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8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11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13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1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1.xml"/>
  <Override ContentType="application/vnd.openxmlformats-officedocument.spreadsheetml.pivotCacheDefinition+xml" PartName="/xl/pivotCache/pivotCacheDefinition19.xml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17.xml"/>
  <Override ContentType="application/vnd.openxmlformats-officedocument.spreadsheetml.pivotCacheDefinition+xml" PartName="/xl/pivotCache/pivotCacheDefinition14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12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16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2.xml"/>
  <Override ContentType="application/vnd.openxmlformats-officedocument.spreadsheetml.pivotCacheDefinition+xml" PartName="/xl/pivotCache/pivotCacheDefinition2.xml"/>
  <Override ContentType="application/vnd.openxmlformats-officedocument.spreadsheetml.pivotCacheDefinition+xml" PartName="/xl/pivotCache/pivotCacheDefinition20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pivotTable+xml" PartName="/xl/pivotTables/pivotTable25.xml"/>
  <Override ContentType="application/vnd.openxmlformats-officedocument.spreadsheetml.pivotTable+xml" PartName="/xl/pivotTables/pivotTable50.xml"/>
  <Override ContentType="application/vnd.openxmlformats-officedocument.spreadsheetml.pivotTable+xml" PartName="/xl/pivotTables/pivotTable68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42.xml"/>
  <Override ContentType="application/vnd.openxmlformats-officedocument.spreadsheetml.pivotTable+xml" PartName="/xl/pivotTables/pivotTable33.xml"/>
  <Override ContentType="application/vnd.openxmlformats-officedocument.spreadsheetml.pivotTable+xml" PartName="/xl/pivotTables/pivotTable76.xml"/>
  <Override ContentType="application/vnd.openxmlformats-officedocument.spreadsheetml.pivotTable+xml" PartName="/xl/pivotTables/pivotTable41.xml"/>
  <Override ContentType="application/vnd.openxmlformats-officedocument.spreadsheetml.pivotTable+xml" PartName="/xl/pivotTables/pivotTable69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24.xml"/>
  <Override ContentType="application/vnd.openxmlformats-officedocument.spreadsheetml.pivotTable+xml" PartName="/xl/pivotTables/pivotTable26.xml"/>
  <Override ContentType="application/vnd.openxmlformats-officedocument.spreadsheetml.pivotTable+xml" PartName="/xl/pivotTables/pivotTable18.xml"/>
  <Override ContentType="application/vnd.openxmlformats-officedocument.spreadsheetml.pivotTable+xml" PartName="/xl/pivotTables/pivotTable67.xml"/>
  <Override ContentType="application/vnd.openxmlformats-officedocument.spreadsheetml.pivotTable+xml" PartName="/xl/pivotTables/pivotTable75.xml"/>
  <Override ContentType="application/vnd.openxmlformats-officedocument.spreadsheetml.pivotTable+xml" PartName="/xl/pivotTables/pivotTable32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40.xml"/>
  <Override ContentType="application/vnd.openxmlformats-officedocument.spreadsheetml.pivotTable+xml" PartName="/xl/pivotTables/pivotTable66.xml"/>
  <Override ContentType="application/vnd.openxmlformats-officedocument.spreadsheetml.pivotTable+xml" PartName="/xl/pivotTables/pivotTable23.xml"/>
  <Override ContentType="application/vnd.openxmlformats-officedocument.spreadsheetml.pivotTable+xml" PartName="/xl/pivotTables/pivotTable2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22.xml"/>
  <Override ContentType="application/vnd.openxmlformats-officedocument.spreadsheetml.pivotTable+xml" PartName="/xl/pivotTables/pivotTable58.xml"/>
  <Override ContentType="application/vnd.openxmlformats-officedocument.spreadsheetml.pivotTable+xml" PartName="/xl/pivotTables/pivotTable28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35.xml"/>
  <Override ContentType="application/vnd.openxmlformats-officedocument.spreadsheetml.pivotTable+xml" PartName="/xl/pivotTables/pivotTable78.xml"/>
  <Override ContentType="application/vnd.openxmlformats-officedocument.spreadsheetml.pivotTable+xml" PartName="/xl/pivotTables/pivotTable52.xml"/>
  <Override ContentType="application/vnd.openxmlformats-officedocument.spreadsheetml.pivotTable+xml" PartName="/xl/pivotTables/pivotTable65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81.xml"/>
  <Override ContentType="application/vnd.openxmlformats-officedocument.spreadsheetml.pivotTable+xml" PartName="/xl/pivotTables/pivotTable59.xml"/>
  <Override ContentType="application/vnd.openxmlformats-officedocument.spreadsheetml.pivotTable+xml" PartName="/xl/pivotTables/pivotTable34.xml"/>
  <Override ContentType="application/vnd.openxmlformats-officedocument.spreadsheetml.pivotTable+xml" PartName="/xl/pivotTables/pivotTable77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21.xml"/>
  <Override ContentType="application/vnd.openxmlformats-officedocument.spreadsheetml.pivotTable+xml" PartName="/xl/pivotTables/pivotTable29.xml"/>
  <Override ContentType="application/vnd.openxmlformats-officedocument.spreadsheetml.pivotTable+xml" PartName="/xl/pivotTables/pivotTable64.xml"/>
  <Override ContentType="application/vnd.openxmlformats-officedocument.spreadsheetml.pivotTable+xml" PartName="/xl/pivotTables/pivotTable51.xml"/>
  <Override ContentType="application/vnd.openxmlformats-officedocument.spreadsheetml.pivotTable+xml" PartName="/xl/pivotTables/pivotTable20.xml"/>
  <Override ContentType="application/vnd.openxmlformats-officedocument.spreadsheetml.pivotTable+xml" PartName="/xl/pivotTables/pivotTable55.xml"/>
  <Override ContentType="application/vnd.openxmlformats-officedocument.spreadsheetml.pivotTable+xml" PartName="/xl/pivotTables/pivotTable80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47.xml"/>
  <Override ContentType="application/vnd.openxmlformats-officedocument.spreadsheetml.pivotTable+xml" PartName="/xl/pivotTables/pivotTable72.xml"/>
  <Override ContentType="application/vnd.openxmlformats-officedocument.spreadsheetml.pivotTable+xml" PartName="/xl/pivotTables/pivotTable46.xml"/>
  <Override ContentType="application/vnd.openxmlformats-officedocument.spreadsheetml.pivotTable+xml" PartName="/xl/pivotTables/pivotTable54.xml"/>
  <Override ContentType="application/vnd.openxmlformats-officedocument.spreadsheetml.pivotTable+xml" PartName="/xl/pivotTables/pivotTable63.xml"/>
  <Override ContentType="application/vnd.openxmlformats-officedocument.spreadsheetml.pivotTable+xml" PartName="/xl/pivotTables/pivotTable3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62.xml"/>
  <Override ContentType="application/vnd.openxmlformats-officedocument.spreadsheetml.pivotTable+xml" PartName="/xl/pivotTables/pivotTable48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45.xml"/>
  <Override ContentType="application/vnd.openxmlformats-officedocument.spreadsheetml.pivotTable+xml" PartName="/xl/pivotTables/pivotTable70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71.xml"/>
  <Override ContentType="application/vnd.openxmlformats-officedocument.spreadsheetml.pivotTable+xml" PartName="/xl/pivotTables/pivotTable53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79.xml"/>
  <Override ContentType="application/vnd.openxmlformats-officedocument.spreadsheetml.pivotTable+xml" PartName="/xl/pivotTables/pivotTable49.xml"/>
  <Override ContentType="application/vnd.openxmlformats-officedocument.spreadsheetml.pivotTable+xml" PartName="/xl/pivotTables/pivotTable74.xml"/>
  <Override ContentType="application/vnd.openxmlformats-officedocument.spreadsheetml.pivotTable+xml" PartName="/xl/pivotTables/pivotTable36.xml"/>
  <Override ContentType="application/vnd.openxmlformats-officedocument.spreadsheetml.pivotTable+xml" PartName="/xl/pivotTables/pivotTable61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57.xml"/>
  <Override ContentType="application/vnd.openxmlformats-officedocument.spreadsheetml.pivotTable+xml" PartName="/xl/pivotTables/pivotTable19.xml"/>
  <Override ContentType="application/vnd.openxmlformats-officedocument.spreadsheetml.pivotTable+xml" PartName="/xl/pivotTables/pivotTable44.xml"/>
  <Override ContentType="application/vnd.openxmlformats-officedocument.spreadsheetml.pivotTable+xml" PartName="/xl/pivotTables/pivotTable3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37.xml"/>
  <Override ContentType="application/vnd.openxmlformats-officedocument.spreadsheetml.pivotTable+xml" PartName="/xl/pivotTables/pivotTable43.xml"/>
  <Override ContentType="application/vnd.openxmlformats-officedocument.spreadsheetml.pivotTable+xml" PartName="/xl/pivotTables/pivotTable56.xml"/>
  <Override ContentType="application/vnd.openxmlformats-officedocument.spreadsheetml.pivotTable+xml" PartName="/xl/pivotTables/pivotTable30.xml"/>
  <Override ContentType="application/vnd.openxmlformats-officedocument.spreadsheetml.pivotTable+xml" PartName="/xl/pivotTables/pivotTable73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60.xml"/>
  <Override ContentType="application/vnd.openxmlformats-officedocument.spreadsheetml.pivotTable+xml" PartName="/xl/pivotTables/pivotTable38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iteration1" sheetId="1" r:id="rId4"/>
    <sheet state="hidden" name="Iteration1_Pivot" sheetId="2" r:id="rId5"/>
    <sheet state="hidden" name="Iteration2" sheetId="3" r:id="rId6"/>
    <sheet state="hidden" name="Iteration2_Pivot" sheetId="4" r:id="rId7"/>
    <sheet state="hidden" name="Iteration3" sheetId="5" r:id="rId8"/>
    <sheet state="hidden" name="Iteration3_Pivot" sheetId="6" r:id="rId9"/>
    <sheet state="hidden" name="Iteration4OOT" sheetId="7" r:id="rId10"/>
    <sheet state="hidden" name="Iteration4" sheetId="8" r:id="rId11"/>
    <sheet state="hidden" name="Iteration5" sheetId="9" r:id="rId12"/>
    <sheet state="hidden" name="Iteration5OOT" sheetId="10" r:id="rId13"/>
    <sheet state="hidden" name="Iteration4_Pivot" sheetId="11" r:id="rId14"/>
    <sheet state="hidden" name="Iteration5_Pivot" sheetId="12" r:id="rId15"/>
    <sheet state="hidden" name="Iteration6_Pivot" sheetId="13" r:id="rId16"/>
    <sheet state="visible" name="Summary" sheetId="14" r:id="rId17"/>
    <sheet state="visible" name="Iteration7_rev_Pivot" sheetId="15" r:id="rId18"/>
    <sheet state="hidden" name="Sheet17" sheetId="16" r:id="rId19"/>
    <sheet state="hidden" name="Sheet15" sheetId="17" r:id="rId20"/>
    <sheet state="hidden" name="Summary20250630" sheetId="18" r:id="rId21"/>
    <sheet state="hidden" name="h-1 bulan Summary" sheetId="19" r:id="rId22"/>
    <sheet state="hidden" name="Sheet23" sheetId="20" r:id="rId23"/>
    <sheet state="hidden" name="balance movemenet comparison" sheetId="21" r:id="rId24"/>
    <sheet state="hidden" name="balance comparison (up and down" sheetId="22" r:id="rId25"/>
    <sheet state="hidden" name="Iteration 6data funding h-1bula" sheetId="23" r:id="rId26"/>
    <sheet state="hidden" name="Iteration 7data funding h-1bula" sheetId="24" r:id="rId27"/>
    <sheet state="hidden" name="Iteration 6data funding" sheetId="25" r:id="rId28"/>
    <sheet state="hidden" name="Iteration 7data funding" sheetId="26" r:id="rId29"/>
    <sheet state="hidden" name="Iteration7_Pivot" sheetId="27" r:id="rId30"/>
    <sheet state="hidden" name="iteration7_rev" sheetId="28" r:id="rId31"/>
    <sheet state="visible" name="iteration 7 feature trend" sheetId="29" r:id="rId32"/>
    <sheet state="visible" name="Sheet27" sheetId="30" r:id="rId33"/>
    <sheet state="visible" name="query" sheetId="31" r:id="rId34"/>
    <sheet state="hidden" name="iteration 6 feature trend" sheetId="32" r:id="rId35"/>
    <sheet state="hidden" name="Review_Iteration7" sheetId="33" r:id="rId36"/>
    <sheet state="hidden" name="Iteration6" sheetId="34" r:id="rId37"/>
    <sheet state="hidden" name="Sheet8" sheetId="35" r:id="rId38"/>
    <sheet state="hidden" name="Iteration7" sheetId="36" r:id="rId39"/>
    <sheet state="hidden" name="mimic4 iter 6" sheetId="37" r:id="rId40"/>
    <sheet state="hidden" name="mimic4 iter 7" sheetId="38" r:id="rId41"/>
  </sheets>
  <definedNames>
    <definedName hidden="1" localSheetId="0" name="_xlnm._FilterDatabase">iteration1!$A$1:$N$5143</definedName>
    <definedName hidden="1" localSheetId="2" name="_xlnm._FilterDatabase">Iteration2!$A$1:$N$5142</definedName>
    <definedName hidden="1" localSheetId="4" name="_xlnm._FilterDatabase">Iteration3!$A$1:$N$5141</definedName>
    <definedName hidden="1" localSheetId="6" name="_xlnm._FilterDatabase">Iteration4OOT!$A$1:$G$101</definedName>
    <definedName hidden="1" localSheetId="20" name="_xlnm._FilterDatabase">'balance movemenet comparison'!$A$1:$G$6413</definedName>
    <definedName hidden="1" localSheetId="22" name="_xlnm._FilterDatabase">'Iteration 6data funding h-1bula'!$A$1:$H$1132</definedName>
    <definedName hidden="1" localSheetId="23" name="_xlnm._FilterDatabase">'Iteration 7data funding h-1bula'!$A$1:$H$1148</definedName>
    <definedName hidden="1" localSheetId="24" name="_xlnm._FilterDatabase">'Iteration 6data funding'!$A$1:$H$1129</definedName>
    <definedName hidden="1" localSheetId="27" name="_xlnm._FilterDatabase">iteration7_rev!$A$1:$G$833</definedName>
    <definedName hidden="1" localSheetId="31" name="_xlnm._FilterDatabase">'iteration 6 feature trend'!$U$1:$Y$31</definedName>
  </definedNames>
  <calcPr/>
  <pivotCaches>
    <pivotCache cacheId="0" r:id="rId42"/>
    <pivotCache cacheId="1" r:id="rId43"/>
    <pivotCache cacheId="2" r:id="rId44"/>
    <pivotCache cacheId="3" r:id="rId45"/>
    <pivotCache cacheId="4" r:id="rId46"/>
    <pivotCache cacheId="5" r:id="rId47"/>
    <pivotCache cacheId="6" r:id="rId48"/>
    <pivotCache cacheId="7" r:id="rId49"/>
    <pivotCache cacheId="8" r:id="rId50"/>
    <pivotCache cacheId="9" r:id="rId51"/>
    <pivotCache cacheId="10" r:id="rId52"/>
    <pivotCache cacheId="11" r:id="rId53"/>
    <pivotCache cacheId="12" r:id="rId54"/>
    <pivotCache cacheId="13" r:id="rId55"/>
    <pivotCache cacheId="14" r:id="rId56"/>
    <pivotCache cacheId="15" r:id="rId57"/>
    <pivotCache cacheId="16" r:id="rId58"/>
    <pivotCache cacheId="17" r:id="rId59"/>
    <pivotCache cacheId="18" r:id="rId60"/>
    <pivotCache cacheId="19" r:id="rId61"/>
    <pivotCache cacheId="20" r:id="rId62"/>
    <pivotCache cacheId="21" r:id="rId63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63">
      <text>
        <t xml:space="preserve">+3, wrong source. current LP. should be LFS
</t>
      </text>
    </comment>
    <comment authorId="0" ref="R63">
      <text>
        <t xml:space="preserve">+3, wrong source. current LP. should be LFS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64">
      <text>
        <t xml:space="preserve">+3, wrong source. current LP. should be LFS
</t>
      </text>
    </comment>
    <comment authorId="0" ref="R64">
      <text>
        <t xml:space="preserve">+3, wrong source. current LP. should be LFS
</t>
      </text>
    </comment>
    <comment authorId="0" ref="D221">
      <text>
        <t xml:space="preserve">+3, wrong source. current LP. should be LFS
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5">
      <text>
        <t xml:space="preserve">funding = tabungan / saldo nasabah ada berapa
</t>
      </text>
    </comment>
    <comment authorId="0" ref="U31">
      <text>
        <t xml:space="preserve">Total saldo outstanding dari semua fasilitas modal kerja (working capital), dalam kondisi apapun (aktif/lunas/dll)</t>
      </text>
    </comment>
  </commentList>
</comments>
</file>

<file path=xl/sharedStrings.xml><?xml version="1.0" encoding="utf-8"?>
<sst xmlns="http://schemas.openxmlformats.org/spreadsheetml/2006/main" count="171262" uniqueCount="13986">
  <si>
    <t>period</t>
  </si>
  <si>
    <t>split_tagging</t>
  </si>
  <si>
    <t>data_source</t>
  </si>
  <si>
    <t>number_risk_group</t>
  </si>
  <si>
    <t>calibrated_scores_bin</t>
  </si>
  <si>
    <t>is_bad</t>
  </si>
  <si>
    <t>count_obs</t>
  </si>
  <si>
    <t>train</t>
  </si>
  <si>
    <t>actual</t>
  </si>
  <si>
    <t>4.M</t>
  </si>
  <si>
    <t>test</t>
  </si>
  <si>
    <t>3.LM</t>
  </si>
  <si>
    <t>5.MH</t>
  </si>
  <si>
    <t>reject infererence</t>
  </si>
  <si>
    <t>6.H</t>
  </si>
  <si>
    <t>2.L</t>
  </si>
  <si>
    <t>Iteration 1</t>
  </si>
  <si>
    <t>feature</t>
  </si>
  <si>
    <t>importance_by_split</t>
  </si>
  <si>
    <t>importance_by_gain</t>
  </si>
  <si>
    <t>corr_w_target</t>
  </si>
  <si>
    <t>trend</t>
  </si>
  <si>
    <t>transaction_in_amount_last_12months_sum</t>
  </si>
  <si>
    <t>green</t>
  </si>
  <si>
    <t>transaction_out_amount_last_12months_sum</t>
  </si>
  <si>
    <t>installment_channeling_allcondition_avg</t>
  </si>
  <si>
    <t>red</t>
  </si>
  <si>
    <t>daily_funding_balance_saving_last_12months_avg</t>
  </si>
  <si>
    <t>plafond_all_min</t>
  </si>
  <si>
    <t>dpd_allcondition_last_12months_max</t>
  </si>
  <si>
    <t>mob_active_unsecured_avg</t>
  </si>
  <si>
    <t>daily_funding_balance_total_last_12months_avg</t>
  </si>
  <si>
    <t>daily_funding_balance_total_last_1month_min</t>
  </si>
  <si>
    <t>balance_active_unsecured_sum_over_plafond_active_sum</t>
  </si>
  <si>
    <t>transaction_in_amount_ratio_last_12month_sum</t>
  </si>
  <si>
    <t>dpd_allcondition_unsecured_last_3months_max</t>
  </si>
  <si>
    <t>installment_channeling_allcondition_sum_over_installment_all_sum</t>
  </si>
  <si>
    <t>dpd_allcondition_unsecured_last_24months_max</t>
  </si>
  <si>
    <t>gopay_transaction_in_amount_last_3months_sum</t>
  </si>
  <si>
    <t>mob_active_max</t>
  </si>
  <si>
    <t>daily_funding_balance_longterm_last_12months_max</t>
  </si>
  <si>
    <t>dpd_digibank_institution_last_12months_max</t>
  </si>
  <si>
    <t>balance_channeling_active_sum_over_balance_active_sum</t>
  </si>
  <si>
    <t>AUC</t>
  </si>
  <si>
    <t>Gini</t>
  </si>
  <si>
    <t>KS</t>
  </si>
  <si>
    <t>Iteration</t>
  </si>
  <si>
    <t>Train - All</t>
  </si>
  <si>
    <t>Test - All</t>
  </si>
  <si>
    <t>Train - Actual</t>
  </si>
  <si>
    <t>Test - Actual</t>
  </si>
  <si>
    <t>OOT - Apr25</t>
  </si>
  <si>
    <t>NA</t>
  </si>
  <si>
    <t>All</t>
  </si>
  <si>
    <t>Actual</t>
  </si>
  <si>
    <t>Reject</t>
  </si>
  <si>
    <t>SUM of count_obs</t>
  </si>
  <si>
    <t>Grand Total</t>
  </si>
  <si>
    <t>actual Total</t>
  </si>
  <si>
    <t>EWS_calibrated_scores_bin</t>
  </si>
  <si>
    <t>reject infererence Total</t>
  </si>
  <si>
    <t>OOT</t>
  </si>
  <si>
    <t>Iteration 2</t>
  </si>
  <si>
    <t>daily_funding_balance_saving_last_6months_avg</t>
  </si>
  <si>
    <t>utilization_rate_tier2_traditional_avg</t>
  </si>
  <si>
    <t>balance_all_sum_over_plafond_all_sum</t>
  </si>
  <si>
    <t>daily_funding_balance_longterm_last_6months_max</t>
  </si>
  <si>
    <t>daily_funding_balance_longterm_ratio_last_3month_max</t>
  </si>
  <si>
    <t>daily_funding_balance_saving_last_12months_max</t>
  </si>
  <si>
    <t>zipynb	
20250602	
20250604	limited period form 202410-202503 start dates</t>
  </si>
  <si>
    <t>limited period form 202410-202503 start dates</t>
  </si>
  <si>
    <t>Bad</t>
  </si>
  <si>
    <t>OOT Total</t>
  </si>
  <si>
    <t>%Bad Rate</t>
  </si>
  <si>
    <t>Iteration 3</t>
  </si>
  <si>
    <t>balance_unsecured_sum_over_plafond_all_sum</t>
  </si>
  <si>
    <t>mob_allcondition_max</t>
  </si>
  <si>
    <t>plafond_credit_card_allcondition_avg</t>
  </si>
  <si>
    <t>tenor_active_unsecured_avg</t>
  </si>
  <si>
    <t>balance_active_sum_over_plafond_active_sum</t>
  </si>
  <si>
    <t>utilization_rate_allcondition_avg</t>
  </si>
  <si>
    <t>plafond_channeling_active_sum_over_plafond_active_sum</t>
  </si>
  <si>
    <t>daily_funding_balance_saving_ratio_last_6month_avg</t>
  </si>
  <si>
    <t>dpd_allcondition_unsecured_last_12months_max</t>
  </si>
  <si>
    <t>dpd_active_last_18months_max</t>
  </si>
  <si>
    <t>installment_active_min</t>
  </si>
  <si>
    <t>flags_interest_rate_gt50_mobl3m_count_over_flags_interest_rate_gt50_count</t>
  </si>
  <si>
    <t>mob_active_unsecured_max</t>
  </si>
  <si>
    <t>dpd_channeling_allcondition_last_12months_max</t>
  </si>
  <si>
    <t>dpd_tenor_2to11_high_interest_allcondition_max</t>
  </si>
  <si>
    <t>flags_top10_banks_count_over_flags_allcondition_count</t>
  </si>
  <si>
    <t>flags_nonbank_active_count</t>
  </si>
  <si>
    <t>dpd_nonbank_active_last_24months_max</t>
  </si>
  <si>
    <t>balance_tenor_2to11_high_interest_active_sum_over_balance_active_sum</t>
  </si>
  <si>
    <t>installment_1mio_3mio_plafond_avg</t>
  </si>
  <si>
    <t>total_pocket_count_last_12months_max</t>
  </si>
  <si>
    <t>collection_status_channeling_allcondition_last_6months_max</t>
  </si>
  <si>
    <t>dpd_channeling_allcondition_last_3months_max</t>
  </si>
  <si>
    <t>daily_funding_balance_saving_ratio_last_3month_avg</t>
  </si>
  <si>
    <t>balance_tenor_2to11_low_interest_active_sum_over_balance_active_sum</t>
  </si>
  <si>
    <t>total_amount_qris_payment_last_6months_sum</t>
  </si>
  <si>
    <t>balance_working_capital_allcondition_sum</t>
  </si>
  <si>
    <t>installment_credit_card_allcondition_avg</t>
  </si>
  <si>
    <t>flags_working_capital_active_count</t>
  </si>
  <si>
    <t>added rejected data (internal)</t>
  </si>
  <si>
    <t>reject inference</t>
  </si>
  <si>
    <t>reject inference crpe</t>
  </si>
  <si>
    <t>Iteration 4</t>
  </si>
  <si>
    <t>IN-SAMPLE DATA</t>
  </si>
  <si>
    <t>ACTUAL DATA</t>
  </si>
  <si>
    <t>REJECTED DATA</t>
  </si>
  <si>
    <t>ALL</t>
  </si>
  <si>
    <t>dpd_active_openl3m_max</t>
  </si>
  <si>
    <t>count</t>
  </si>
  <si>
    <t>bad</t>
  </si>
  <si>
    <t>bad_rate</t>
  </si>
  <si>
    <t>pct_total</t>
  </si>
  <si>
    <t>odds</t>
  </si>
  <si>
    <t>good</t>
  </si>
  <si>
    <t>pct_good</t>
  </si>
  <si>
    <t>cumm_good</t>
  </si>
  <si>
    <t>pct_bad</t>
  </si>
  <si>
    <t>cumm_bad</t>
  </si>
  <si>
    <t>ks</t>
  </si>
  <si>
    <t>arrear_allcondition_max</t>
  </si>
  <si>
    <t>(-inf, 83]</t>
  </si>
  <si>
    <t>dpd_allcondition_unsecured_last_6months_max</t>
  </si>
  <si>
    <t>(83, 623]</t>
  </si>
  <si>
    <t>installment_active_unsecured_sum</t>
  </si>
  <si>
    <t>(623, 727]</t>
  </si>
  <si>
    <t>(727, 759]</t>
  </si>
  <si>
    <t>(759, 779]</t>
  </si>
  <si>
    <t>bureau_unsecured_exposure_piloting</t>
  </si>
  <si>
    <t>(779, 793]</t>
  </si>
  <si>
    <t>(793, 805]</t>
  </si>
  <si>
    <t>(805, 815]</t>
  </si>
  <si>
    <t>utilization_rate_interest_rate_gt50_max</t>
  </si>
  <si>
    <t>(815, 825]</t>
  </si>
  <si>
    <t>(825, inf]</t>
  </si>
  <si>
    <t>inf</t>
  </si>
  <si>
    <t>daily_funding_balance_saving_ratio_last_12month_avg</t>
  </si>
  <si>
    <t>TRAIN</t>
  </si>
  <si>
    <t>dpd_channeling_paidoff_max</t>
  </si>
  <si>
    <t>mob_tenor_2to11_allcondition_min</t>
  </si>
  <si>
    <t>dpd_nonbank_allcondition_last_18months_max</t>
  </si>
  <si>
    <t>mob_tenor_2to11_allcondition_max</t>
  </si>
  <si>
    <t>mob_tenor_2to11_low_interest_paidoff_avg</t>
  </si>
  <si>
    <t>balance_tenor_2to11_active_sum</t>
  </si>
  <si>
    <t>mob_tenor_1_allcondition_min</t>
  </si>
  <si>
    <t>maturity_rate</t>
  </si>
  <si>
    <t>TEST</t>
  </si>
  <si>
    <t>flags_tier1_traditional_count</t>
  </si>
  <si>
    <t>plafond_digibank_institution_sum</t>
  </si>
  <si>
    <t>total_transaction_last_6months_sum</t>
  </si>
  <si>
    <t>maturity_rate_tier2_traditional</t>
  </si>
  <si>
    <t>dpd_nonbank_nonrestructured_active_last_12months_max</t>
  </si>
  <si>
    <t>mob_multiguna_allcondition_avg</t>
  </si>
  <si>
    <t>balance_tenor_2to11_allcondition_sum_over_balance_all_sum</t>
  </si>
  <si>
    <t>dpd_tenor_2to11_active_max</t>
  </si>
  <si>
    <t>flags_tenor_2to11_high_interest_allcondition_count</t>
  </si>
  <si>
    <t>plafond_channeling_allcondition_sum_over_plafond_all_sum</t>
  </si>
  <si>
    <t>flags_multifinance_allcondition_count</t>
  </si>
  <si>
    <t>transaction_in_amount_ratio_last_6month_sum</t>
  </si>
  <si>
    <t>total_transactions_that_generated_cost_last_1month_sum</t>
  </si>
  <si>
    <t>dpd_multiguna_active_max</t>
  </si>
  <si>
    <t>mob_active_min</t>
  </si>
  <si>
    <t>added more rejected data from SLIK</t>
  </si>
  <si>
    <t>%bad</t>
  </si>
  <si>
    <t>%of</t>
  </si>
  <si>
    <t>Bad Rate</t>
  </si>
  <si>
    <t>reject inference Total</t>
  </si>
  <si>
    <t>reject inference crpe Total</t>
  </si>
  <si>
    <t>Iteration 5</t>
  </si>
  <si>
    <t>dpd_multiguna_allcondition_last_1month_max</t>
  </si>
  <si>
    <t>(-inf, 67]</t>
  </si>
  <si>
    <t>(67, 626]</t>
  </si>
  <si>
    <t>(626, 735]</t>
  </si>
  <si>
    <t>(735, 770]</t>
  </si>
  <si>
    <t>(770, 788]</t>
  </si>
  <si>
    <t>(788, 800]</t>
  </si>
  <si>
    <t>(800, 809]</t>
  </si>
  <si>
    <t>(809, 818]</t>
  </si>
  <si>
    <t>(818, 825]</t>
  </si>
  <si>
    <t>arrear_tier2_traditional_max</t>
  </si>
  <si>
    <t>has_gopay_saving_tag</t>
  </si>
  <si>
    <t>daily_login_count</t>
  </si>
  <si>
    <t>purpose_of_account_mean_enc</t>
  </si>
  <si>
    <t>utilization_rate_top10_banks_avg</t>
  </si>
  <si>
    <t>mob_tenor_1_paidoff_min</t>
  </si>
  <si>
    <t>plafond_tenor_2to11_low_interest_paidoff_sum</t>
  </si>
  <si>
    <t>plafond_tenor_1_paidoff_avg</t>
  </si>
  <si>
    <t>dpd_jago_sharia_other_facilities_max</t>
  </si>
  <si>
    <t>no funding features</t>
  </si>
  <si>
    <t>Iteration 6</t>
  </si>
  <si>
    <t>(-inf, 452]</t>
  </si>
  <si>
    <t>(452, 666]</t>
  </si>
  <si>
    <t>flags_paid_on_time_count</t>
  </si>
  <si>
    <t>(666, 729]</t>
  </si>
  <si>
    <t>(729, 762]</t>
  </si>
  <si>
    <t>(762, 784]</t>
  </si>
  <si>
    <t>daily_funding_balance_total_last_6months_avg</t>
  </si>
  <si>
    <t>(784, 800]</t>
  </si>
  <si>
    <t>(800, 812]</t>
  </si>
  <si>
    <t>installment_tenor_2to11_high_interest_allcondition_avg</t>
  </si>
  <si>
    <t>(812, 820]</t>
  </si>
  <si>
    <t>mob_tenor_1_high_interest_allcondition_max</t>
  </si>
  <si>
    <t>(820, 827]</t>
  </si>
  <si>
    <t>(827, inf]</t>
  </si>
  <si>
    <t>flags_tier2_traditional_count_over_flags_allcondition_count</t>
  </si>
  <si>
    <t>dpd_multiguna_allcondition_last_18months_max</t>
  </si>
  <si>
    <t>daily_funding_balance_saving_last_1month_max</t>
  </si>
  <si>
    <t>balance_multiguna_allcondition_sum_over_balance_all_sum</t>
  </si>
  <si>
    <t>balance_tenor_2to11_low_interest_active_sum</t>
  </si>
  <si>
    <t>daily_funding_balance_gpt_last_6months_min</t>
  </si>
  <si>
    <t>arrear_tier1_digital_avg</t>
  </si>
  <si>
    <t>dpd_multiguna_paidoff_last_18months_max</t>
  </si>
  <si>
    <t>iter 6 rerun to account for new business trends</t>
  </si>
  <si>
    <t>1. Summary Performance</t>
  </si>
  <si>
    <t>1a. Data Summary</t>
  </si>
  <si>
    <t>Model</t>
  </si>
  <si>
    <t>GINI</t>
  </si>
  <si>
    <t>Source</t>
  </si>
  <si>
    <t>Total</t>
  </si>
  <si>
    <t>%</t>
  </si>
  <si>
    <t>Iteration 6 (with funding)</t>
  </si>
  <si>
    <t>Source Data:</t>
  </si>
  <si>
    <t>Actual Funding</t>
  </si>
  <si>
    <t>- Actual</t>
  </si>
  <si>
    <t>Actual No Funding</t>
  </si>
  <si>
    <t>- Reject</t>
  </si>
  <si>
    <t>Iteration 7 (bureau only)</t>
  </si>
  <si>
    <t>Actual (Disburse in DL)</t>
  </si>
  <si>
    <t>- Base DL</t>
  </si>
  <si>
    <t>Actual No Funding Aprl 25 M1</t>
  </si>
  <si>
    <t>Periode Data: OKT 24 - MAR 25</t>
  </si>
  <si>
    <t>JAGO Whitelist (JWL)</t>
  </si>
  <si>
    <t>Reject Inference (Whitelist H)</t>
  </si>
  <si>
    <t>Bad Tagging Data:</t>
  </si>
  <si>
    <t>- Borrow from SLIK Bureau</t>
  </si>
  <si>
    <t>- Borrow from Internal</t>
  </si>
  <si>
    <t>1. EWS secara performa dan badrate lebih baik dari JWL</t>
  </si>
  <si>
    <t>2. Performa dari Iterasi 6 dan 7 hampir sama, namun Iterasi 6 sedikit lebih baik</t>
  </si>
  <si>
    <t>OOT Dev</t>
  </si>
  <si>
    <t>Actual No Funding Mei 25 M2</t>
  </si>
  <si>
    <t>2. Table Bad Rate Model</t>
  </si>
  <si>
    <t>IN-SAMPLE DATA (all base DL development + reject inference)</t>
  </si>
  <si>
    <t>OOT DATA</t>
  </si>
  <si>
    <t>Iteration 7</t>
  </si>
  <si>
    <t>(-inf, 447]</t>
  </si>
  <si>
    <t>(447, 661]</t>
  </si>
  <si>
    <t>(661, 724]</t>
  </si>
  <si>
    <t>mob_channeling_allcondition_max</t>
  </si>
  <si>
    <t>(724, 755]</t>
  </si>
  <si>
    <t>(755, 776]</t>
  </si>
  <si>
    <t>(776, 790]</t>
  </si>
  <si>
    <t>(790, 801]</t>
  </si>
  <si>
    <t>(801, 809]</t>
  </si>
  <si>
    <t>flags_tenor_2to11_low_interest_allcondition_count</t>
  </si>
  <si>
    <t>(809, 816]</t>
  </si>
  <si>
    <t>(816, inf]</t>
  </si>
  <si>
    <t>utilization_rate_top10_banks_min</t>
  </si>
  <si>
    <t>Full</t>
  </si>
  <si>
    <t>M1</t>
  </si>
  <si>
    <t>installment_5mio_10mio_plafond_sum</t>
  </si>
  <si>
    <t>(-inf, 496]</t>
  </si>
  <si>
    <t>(496, 671]</t>
  </si>
  <si>
    <t>(671, 734]</t>
  </si>
  <si>
    <t>installment_tenor_2to11_high_interest_active_sum_over_installment_active_sum</t>
  </si>
  <si>
    <t>(734, 765]</t>
  </si>
  <si>
    <t>(765, 786]</t>
  </si>
  <si>
    <t>balance_tenor_2to11_active_sum_over_balance_active_sum</t>
  </si>
  <si>
    <t>(786, 801]</t>
  </si>
  <si>
    <t>(801, 812]</t>
  </si>
  <si>
    <t>(812, 821]</t>
  </si>
  <si>
    <t>balance_tenor_2to11_high_interest_active_sum</t>
  </si>
  <si>
    <t>(821, 827]</t>
  </si>
  <si>
    <t>dpd_multiguna_allcondition_last_12months_max</t>
  </si>
  <si>
    <t>3. Table Bad Rate Model Per Customer Funding Non Funding</t>
  </si>
  <si>
    <t>ITERATION 6 (With Funding Features)</t>
  </si>
  <si>
    <t>BY FUNDING CUSTOMER</t>
  </si>
  <si>
    <t>BY NO FUNDING CUSTOMER</t>
  </si>
  <si>
    <t>no funding = 0 balance</t>
  </si>
  <si>
    <t>kirim semua ke mas gustian semua 2092</t>
  </si>
  <si>
    <t>ITERATION 7 (Bureau Onlly)</t>
  </si>
  <si>
    <t>JWL (With Funding Features)</t>
  </si>
  <si>
    <t>calibrated_decile_desc_mimic4</t>
  </si>
  <si>
    <t>0. (-inf, 494]</t>
  </si>
  <si>
    <t>1. (494, 565]</t>
  </si>
  <si>
    <t>2. (565, 624]</t>
  </si>
  <si>
    <t>3. (624, 675]</t>
  </si>
  <si>
    <t>4. (675, 721]</t>
  </si>
  <si>
    <t>5. (721, 763]</t>
  </si>
  <si>
    <t>6. (763, 799]</t>
  </si>
  <si>
    <t>7. (799, 831]</t>
  </si>
  <si>
    <t>8. (831, 858]</t>
  </si>
  <si>
    <t>9. (858, inf]</t>
  </si>
  <si>
    <t>4. EWS vs HCI</t>
  </si>
  <si>
    <t>EWS Iteration 6 x HCI Grading</t>
  </si>
  <si>
    <t>EWS Iteration 7 x HCI Grading</t>
  </si>
  <si>
    <t>Badrate</t>
  </si>
  <si>
    <t>(-inf, 487]</t>
  </si>
  <si>
    <t>(487, 695]</t>
  </si>
  <si>
    <t>(695, 760]</t>
  </si>
  <si>
    <t>(760, 793]</t>
  </si>
  <si>
    <t>(793, 814]</t>
  </si>
  <si>
    <t>(814, 828]</t>
  </si>
  <si>
    <t>(828, 840]</t>
  </si>
  <si>
    <t>(840, 849]</t>
  </si>
  <si>
    <t>(849, 855]</t>
  </si>
  <si>
    <t>(855, inf]</t>
  </si>
  <si>
    <t>20250616_no_funding_rerun 0618</t>
  </si>
  <si>
    <t>same as iter 6, no funding features</t>
  </si>
  <si>
    <t>reject slik burau</t>
  </si>
  <si>
    <t>reject slik burau Total</t>
  </si>
  <si>
    <t>202410 Total</t>
  </si>
  <si>
    <t>202411 Total</t>
  </si>
  <si>
    <t>202412 Total</t>
  </si>
  <si>
    <t>202501 Total</t>
  </si>
  <si>
    <t>202502 Total</t>
  </si>
  <si>
    <t>202503 Total</t>
  </si>
  <si>
    <t>category_funding</t>
  </si>
  <si>
    <t>a. No Funding Balance</t>
  </si>
  <si>
    <t>a. No Funding Balance Total</t>
  </si>
  <si>
    <t>b. Has Funding Balance</t>
  </si>
  <si>
    <t>b. Has Funding Balance Total</t>
  </si>
  <si>
    <t>Values</t>
  </si>
  <si>
    <t>SUM of is_bad</t>
  </si>
  <si>
    <t>Description</t>
  </si>
  <si>
    <t>bin_iter6_actual</t>
  </si>
  <si>
    <t>EWS Iter 6</t>
  </si>
  <si>
    <t>Decile 1</t>
  </si>
  <si>
    <t>Test Actual</t>
  </si>
  <si>
    <t>Decile 2</t>
  </si>
  <si>
    <t>- Actual + Reject Inference</t>
  </si>
  <si>
    <t>Decile 3</t>
  </si>
  <si>
    <t>EWS Iter 7</t>
  </si>
  <si>
    <t>Decile 4</t>
  </si>
  <si>
    <t>Decile 5</t>
  </si>
  <si>
    <t>Decile 6</t>
  </si>
  <si>
    <t>Decile 7</t>
  </si>
  <si>
    <t>EWS Iter 6 : With funding features</t>
  </si>
  <si>
    <t>Decile 8</t>
  </si>
  <si>
    <t>EWS Iter 7 : With bureau only</t>
  </si>
  <si>
    <t>Decile 9</t>
  </si>
  <si>
    <t>Decile 10</t>
  </si>
  <si>
    <t>bin_iter7_actual</t>
  </si>
  <si>
    <t xml:space="preserve">Progress : </t>
  </si>
  <si>
    <t>1. Credit risk already check detail of mechanism,performance per iteration</t>
  </si>
  <si>
    <t>2. Credit risk already check features used with the business correlation</t>
  </si>
  <si>
    <t>3. Credit risk already quick deep analysis with EWS scores</t>
  </si>
  <si>
    <t>4. Credit risk still calculate the swap-in out</t>
  </si>
  <si>
    <t>5. Credit risk still calculate the profitability</t>
  </si>
  <si>
    <t>- slik bureau</t>
  </si>
  <si>
    <t>- internal</t>
  </si>
  <si>
    <t>Previous Month</t>
  </si>
  <si>
    <t>Disbursement Month</t>
  </si>
  <si>
    <t>customer_id_LP</t>
  </si>
  <si>
    <t>customer_id_LFS</t>
  </si>
  <si>
    <t>start_date</t>
  </si>
  <si>
    <t>this_month</t>
  </si>
  <si>
    <t>income_tier_this_month</t>
  </si>
  <si>
    <t>prev_month</t>
  </si>
  <si>
    <t>income_tier_prev_month</t>
  </si>
  <si>
    <t>COUNTA of customer_id_LFS</t>
  </si>
  <si>
    <t>57042936561664</t>
  </si>
  <si>
    <t>XYPLTA7VDX</t>
  </si>
  <si>
    <t>2024-10-17</t>
  </si>
  <si>
    <t>2024-10-31</t>
  </si>
  <si>
    <t>Unknown</t>
  </si>
  <si>
    <t>2024-09-30</t>
  </si>
  <si>
    <t>1. &lt;1jt</t>
  </si>
  <si>
    <t>2. 1-5jt</t>
  </si>
  <si>
    <t>3. 5-10jt</t>
  </si>
  <si>
    <t>4. 10-20jt</t>
  </si>
  <si>
    <t>5. 20-50jt</t>
  </si>
  <si>
    <t>6. 50-100jt</t>
  </si>
  <si>
    <t>7. &gt;100jt</t>
  </si>
  <si>
    <t>34494035918848</t>
  </si>
  <si>
    <t>2025504747</t>
  </si>
  <si>
    <t>2025-03-03</t>
  </si>
  <si>
    <t>2025-03-31</t>
  </si>
  <si>
    <t>2025-02-28</t>
  </si>
  <si>
    <t>this month</t>
  </si>
  <si>
    <t>43473281646592</t>
  </si>
  <si>
    <t>1487229301</t>
  </si>
  <si>
    <t>2025-01-03</t>
  </si>
  <si>
    <t>2025-01-31</t>
  </si>
  <si>
    <t>2024-12-31</t>
  </si>
  <si>
    <t>31977574252544</t>
  </si>
  <si>
    <t>0443013171</t>
  </si>
  <si>
    <t>2025-02-03</t>
  </si>
  <si>
    <t>47678733565952</t>
  </si>
  <si>
    <t>2143136631</t>
  </si>
  <si>
    <t>48438757212160</t>
  </si>
  <si>
    <t>2443853123</t>
  </si>
  <si>
    <t>2025-03-10</t>
  </si>
  <si>
    <t>75334968655872</t>
  </si>
  <si>
    <t>0720521922</t>
  </si>
  <si>
    <t>2024-12-10</t>
  </si>
  <si>
    <t>2024-11-30</t>
  </si>
  <si>
    <t>26492451913728</t>
  </si>
  <si>
    <t>1227363486</t>
  </si>
  <si>
    <t>07916435193856</t>
  </si>
  <si>
    <t>0504785940</t>
  </si>
  <si>
    <t>40156197928960</t>
  </si>
  <si>
    <t>1923820796</t>
  </si>
  <si>
    <t>2024-12-03</t>
  </si>
  <si>
    <t>47867413774336</t>
  </si>
  <si>
    <t>0747105399</t>
  </si>
  <si>
    <t>Last Month</t>
  </si>
  <si>
    <t>70296560402432</t>
  </si>
  <si>
    <t>2669352978</t>
  </si>
  <si>
    <t>09337315229696</t>
  </si>
  <si>
    <t>3315275394</t>
  </si>
  <si>
    <t>99577302040576</t>
  </si>
  <si>
    <t>1877440164</t>
  </si>
  <si>
    <t>08227330310144</t>
  </si>
  <si>
    <t>RCTSTC3GZ8</t>
  </si>
  <si>
    <t>48201868640256</t>
  </si>
  <si>
    <t>0359950818</t>
  </si>
  <si>
    <t>64328939962368</t>
  </si>
  <si>
    <t>0723443065</t>
  </si>
  <si>
    <t>2024-11-10</t>
  </si>
  <si>
    <t>56831352111104</t>
  </si>
  <si>
    <t>1108100042</t>
  </si>
  <si>
    <t>76290334867456</t>
  </si>
  <si>
    <t>1938192514</t>
  </si>
  <si>
    <t>89506686468096</t>
  </si>
  <si>
    <t>0397259191</t>
  </si>
  <si>
    <t>20421896273920</t>
  </si>
  <si>
    <t>0097404150</t>
  </si>
  <si>
    <t>21943041900544</t>
  </si>
  <si>
    <t>1256228528</t>
  </si>
  <si>
    <t>13563981152256</t>
  </si>
  <si>
    <t>3890843474</t>
  </si>
  <si>
    <t>76885751382016</t>
  </si>
  <si>
    <t>1036492427</t>
  </si>
  <si>
    <t>92063190532096</t>
  </si>
  <si>
    <t>1963807699</t>
  </si>
  <si>
    <t>This  Month</t>
  </si>
  <si>
    <t>66972171272192</t>
  </si>
  <si>
    <t>0623502504</t>
  </si>
  <si>
    <t>74123277926400</t>
  </si>
  <si>
    <t>0262704709</t>
  </si>
  <si>
    <t>0-50K</t>
  </si>
  <si>
    <t>37670826541056</t>
  </si>
  <si>
    <t>1329197455</t>
  </si>
  <si>
    <t>2025-02-04</t>
  </si>
  <si>
    <t>50-100K</t>
  </si>
  <si>
    <t>12862527258624</t>
  </si>
  <si>
    <t>1762204296</t>
  </si>
  <si>
    <t>2024-10-04</t>
  </si>
  <si>
    <t>100K-500K</t>
  </si>
  <si>
    <t>74629452513280</t>
  </si>
  <si>
    <t>0910370612</t>
  </si>
  <si>
    <t>500K++</t>
  </si>
  <si>
    <t>80321466810368</t>
  </si>
  <si>
    <t>0290076850</t>
  </si>
  <si>
    <t>2025-03-05</t>
  </si>
  <si>
    <t>24243893862400</t>
  </si>
  <si>
    <t>0233167249</t>
  </si>
  <si>
    <t>83214553333760</t>
  </si>
  <si>
    <t>1506593409</t>
  </si>
  <si>
    <t>2025-02-10</t>
  </si>
  <si>
    <t>65743451226112</t>
  </si>
  <si>
    <t>0510004838</t>
  </si>
  <si>
    <t>2024-10-03</t>
  </si>
  <si>
    <t>62042159562752</t>
  </si>
  <si>
    <t>LGFTWKCMMY</t>
  </si>
  <si>
    <t>35834862534656</t>
  </si>
  <si>
    <t>3078283372</t>
  </si>
  <si>
    <t>80488417656832</t>
  </si>
  <si>
    <t>3719198414</t>
  </si>
  <si>
    <t>67212305678336</t>
  </si>
  <si>
    <t>XM27UXDTLL</t>
  </si>
  <si>
    <t>18258437849088</t>
  </si>
  <si>
    <t>2049602479</t>
  </si>
  <si>
    <t>15426701033472</t>
  </si>
  <si>
    <t>1927539895</t>
  </si>
  <si>
    <t>2025-01-10</t>
  </si>
  <si>
    <t>72894799724544</t>
  </si>
  <si>
    <t>1691053432</t>
  </si>
  <si>
    <t>40067645292544</t>
  </si>
  <si>
    <t>0843509489</t>
  </si>
  <si>
    <t>2024-12-12</t>
  </si>
  <si>
    <t>21616666460160</t>
  </si>
  <si>
    <t>1497082092</t>
  </si>
  <si>
    <t>54434290384896</t>
  </si>
  <si>
    <t>UCQ3AY622Q</t>
  </si>
  <si>
    <t>24495333670912</t>
  </si>
  <si>
    <t>0253338330</t>
  </si>
  <si>
    <t>62024647606272</t>
  </si>
  <si>
    <t>0572535181</t>
  </si>
  <si>
    <t>07272629714944</t>
  </si>
  <si>
    <t>1429172633</t>
  </si>
  <si>
    <t>76938285056000</t>
  </si>
  <si>
    <t>1554975770</t>
  </si>
  <si>
    <t>35546016546816</t>
  </si>
  <si>
    <t>0145522619</t>
  </si>
  <si>
    <t>37703908278272</t>
  </si>
  <si>
    <t>0888105132</t>
  </si>
  <si>
    <t>40140629475328</t>
  </si>
  <si>
    <t>0212770181</t>
  </si>
  <si>
    <t>37757170728960</t>
  </si>
  <si>
    <t>2716109813</t>
  </si>
  <si>
    <t>30178576400384</t>
  </si>
  <si>
    <t>0458329266</t>
  </si>
  <si>
    <t>46164877148160</t>
  </si>
  <si>
    <t>0714605916</t>
  </si>
  <si>
    <t>19181197213696</t>
  </si>
  <si>
    <t>S3ZSBNZF6D</t>
  </si>
  <si>
    <t>89239905878016</t>
  </si>
  <si>
    <t>0152318695</t>
  </si>
  <si>
    <t>21422384988160</t>
  </si>
  <si>
    <t>0821795666</t>
  </si>
  <si>
    <t>05868788105216</t>
  </si>
  <si>
    <t>1284943693</t>
  </si>
  <si>
    <t>86658885959680</t>
  </si>
  <si>
    <t>1843351748</t>
  </si>
  <si>
    <t>16922952925184</t>
  </si>
  <si>
    <t>2117080040</t>
  </si>
  <si>
    <t>90654117150720</t>
  </si>
  <si>
    <t>1295224383</t>
  </si>
  <si>
    <t>28307159465984</t>
  </si>
  <si>
    <t>0BZ0C10JXL</t>
  </si>
  <si>
    <t>74607113732096</t>
  </si>
  <si>
    <t>9W38MJ29GR</t>
  </si>
  <si>
    <t>15634428510208</t>
  </si>
  <si>
    <t>0991688293</t>
  </si>
  <si>
    <t>95182682210304</t>
  </si>
  <si>
    <t>0970594586</t>
  </si>
  <si>
    <t>2024-11-03</t>
  </si>
  <si>
    <t>98049112670208</t>
  </si>
  <si>
    <t>1756763166</t>
  </si>
  <si>
    <t>63125369257984</t>
  </si>
  <si>
    <t>0691805128</t>
  </si>
  <si>
    <t>68776749826048</t>
  </si>
  <si>
    <t>2954639592</t>
  </si>
  <si>
    <t>42374016188416</t>
  </si>
  <si>
    <t>0941128237</t>
  </si>
  <si>
    <t>61002491854848</t>
  </si>
  <si>
    <t>2024801355</t>
  </si>
  <si>
    <t>68613381177344</t>
  </si>
  <si>
    <t>42YQ1V4XU0</t>
  </si>
  <si>
    <t>00041599533056</t>
  </si>
  <si>
    <t>1784639010</t>
  </si>
  <si>
    <t>36427692392448</t>
  </si>
  <si>
    <t>1276589241</t>
  </si>
  <si>
    <t>38216843624448</t>
  </si>
  <si>
    <t>1726985534</t>
  </si>
  <si>
    <t>29330447187968</t>
  </si>
  <si>
    <t>0866316489</t>
  </si>
  <si>
    <t>18850713960448</t>
  </si>
  <si>
    <t>1281064477</t>
  </si>
  <si>
    <t>37485543456768</t>
  </si>
  <si>
    <t>1008293513</t>
  </si>
  <si>
    <t>77166114193408</t>
  </si>
  <si>
    <t>0368856517</t>
  </si>
  <si>
    <t>92450962456576</t>
  </si>
  <si>
    <t>0139642783</t>
  </si>
  <si>
    <t>57402296811520</t>
  </si>
  <si>
    <t>1522957559</t>
  </si>
  <si>
    <t>79703336648704</t>
  </si>
  <si>
    <t>0614681116</t>
  </si>
  <si>
    <t>48369604149248</t>
  </si>
  <si>
    <t>2664819068</t>
  </si>
  <si>
    <t>48211359465472</t>
  </si>
  <si>
    <t>0528588922</t>
  </si>
  <si>
    <t>84751128330240</t>
  </si>
  <si>
    <t>1595265653</t>
  </si>
  <si>
    <t>56533849505792</t>
  </si>
  <si>
    <t>1942516249</t>
  </si>
  <si>
    <t>08192326959104</t>
  </si>
  <si>
    <t>07MHADKH7H</t>
  </si>
  <si>
    <t>52942441431040</t>
  </si>
  <si>
    <t>2692704298</t>
  </si>
  <si>
    <t>74314313416704</t>
  </si>
  <si>
    <t>3342426244</t>
  </si>
  <si>
    <t>85455249932288</t>
  </si>
  <si>
    <t>0705786774</t>
  </si>
  <si>
    <t>53285838192640</t>
  </si>
  <si>
    <t>HBUS154A0E</t>
  </si>
  <si>
    <t>10494997856256</t>
  </si>
  <si>
    <t>0536241002</t>
  </si>
  <si>
    <t>97358715994112</t>
  </si>
  <si>
    <t>1606358376</t>
  </si>
  <si>
    <t>97671917731840</t>
  </si>
  <si>
    <t>2025577814</t>
  </si>
  <si>
    <t>47483292303360</t>
  </si>
  <si>
    <t>1651219079</t>
  </si>
  <si>
    <t>79122676350976</t>
  </si>
  <si>
    <t>1869366251</t>
  </si>
  <si>
    <t>78998658809856</t>
  </si>
  <si>
    <t>0322445033</t>
  </si>
  <si>
    <t>64160748912640</t>
  </si>
  <si>
    <t>0966710257</t>
  </si>
  <si>
    <t>95986943410176</t>
  </si>
  <si>
    <t>1310882739</t>
  </si>
  <si>
    <t>35748840062976</t>
  </si>
  <si>
    <t>0657021074</t>
  </si>
  <si>
    <t>95850376888320</t>
  </si>
  <si>
    <t>1523969960</t>
  </si>
  <si>
    <t>94825285976064</t>
  </si>
  <si>
    <t>SAMM0V8WH9</t>
  </si>
  <si>
    <t>2024-12-23</t>
  </si>
  <si>
    <t>97016410767360</t>
  </si>
  <si>
    <t>1334894579</t>
  </si>
  <si>
    <t>67448237522944</t>
  </si>
  <si>
    <t>B1ZW4NC5AQ</t>
  </si>
  <si>
    <t>11841870544896</t>
  </si>
  <si>
    <t>XN25LRBR69</t>
  </si>
  <si>
    <t>33583691759616</t>
  </si>
  <si>
    <t>1936453885</t>
  </si>
  <si>
    <t>51854626160640</t>
  </si>
  <si>
    <t>1565226914</t>
  </si>
  <si>
    <t>02708095746048</t>
  </si>
  <si>
    <t>0695430297</t>
  </si>
  <si>
    <t>68654210826240</t>
  </si>
  <si>
    <t>0976238517</t>
  </si>
  <si>
    <t>50072653758464</t>
  </si>
  <si>
    <t>1520070709</t>
  </si>
  <si>
    <t>09060786683904</t>
  </si>
  <si>
    <t>1894776930</t>
  </si>
  <si>
    <t>91893157314560</t>
  </si>
  <si>
    <t>Q7L9QC5UZ9</t>
  </si>
  <si>
    <t>44366747844608</t>
  </si>
  <si>
    <t>2108613809</t>
  </si>
  <si>
    <t>00700963602432</t>
  </si>
  <si>
    <t>2135778482</t>
  </si>
  <si>
    <t>64933620252672</t>
  </si>
  <si>
    <t>0620829502</t>
  </si>
  <si>
    <t>18544211361792</t>
  </si>
  <si>
    <t>0329709197</t>
  </si>
  <si>
    <t>00292430446592</t>
  </si>
  <si>
    <t>1847743624</t>
  </si>
  <si>
    <t>38336028409856</t>
  </si>
  <si>
    <t>0163506396</t>
  </si>
  <si>
    <t>65666167717888</t>
  </si>
  <si>
    <t>C17VT2QT5J</t>
  </si>
  <si>
    <t>02255922315264</t>
  </si>
  <si>
    <t>AS06BNWUBC</t>
  </si>
  <si>
    <t>47729405837312</t>
  </si>
  <si>
    <t>NQYZMBFKQD</t>
  </si>
  <si>
    <t>30114254749696</t>
  </si>
  <si>
    <t>0663245166</t>
  </si>
  <si>
    <t>88978554470400</t>
  </si>
  <si>
    <t>0404051453</t>
  </si>
  <si>
    <t>61606133972992</t>
  </si>
  <si>
    <t>0774626472</t>
  </si>
  <si>
    <t>22034195857408</t>
  </si>
  <si>
    <t>1728114816</t>
  </si>
  <si>
    <t>06401991933952</t>
  </si>
  <si>
    <t>8VAAU7KQRU</t>
  </si>
  <si>
    <t>73531611185152</t>
  </si>
  <si>
    <t>1845542045</t>
  </si>
  <si>
    <t>51478370336768</t>
  </si>
  <si>
    <t>0716207186</t>
  </si>
  <si>
    <t>46118297583616</t>
  </si>
  <si>
    <t>VNCJY6NKEU</t>
  </si>
  <si>
    <t>05251291873280</t>
  </si>
  <si>
    <t>0571553097</t>
  </si>
  <si>
    <t>13998698528768</t>
  </si>
  <si>
    <t>1254617407</t>
  </si>
  <si>
    <t>2024-11-18</t>
  </si>
  <si>
    <t>30837915238400</t>
  </si>
  <si>
    <t>0344651571</t>
  </si>
  <si>
    <t>64787649216512</t>
  </si>
  <si>
    <t>0739358532</t>
  </si>
  <si>
    <t>2025-01-09</t>
  </si>
  <si>
    <t>80732925476864</t>
  </si>
  <si>
    <t>1985950984</t>
  </si>
  <si>
    <t>33665025097728</t>
  </si>
  <si>
    <t>1800475355</t>
  </si>
  <si>
    <t>73320639348736</t>
  </si>
  <si>
    <t>0750252398</t>
  </si>
  <si>
    <t>74517023457280</t>
  </si>
  <si>
    <t>PM08X24TPE</t>
  </si>
  <si>
    <t>85424402513920</t>
  </si>
  <si>
    <t>0507207943</t>
  </si>
  <si>
    <t>63241264168960</t>
  </si>
  <si>
    <t>1197355673</t>
  </si>
  <si>
    <t>71124540243968</t>
  </si>
  <si>
    <t>0699211627</t>
  </si>
  <si>
    <t>00539522990080</t>
  </si>
  <si>
    <t>1174088068</t>
  </si>
  <si>
    <t>73791542689792</t>
  </si>
  <si>
    <t>0960613321</t>
  </si>
  <si>
    <t>34084285005824</t>
  </si>
  <si>
    <t>0035472897</t>
  </si>
  <si>
    <t>31081337372672</t>
  </si>
  <si>
    <t>0261716886</t>
  </si>
  <si>
    <t>27041900625920</t>
  </si>
  <si>
    <t>0151821974</t>
  </si>
  <si>
    <t>95937699872768</t>
  </si>
  <si>
    <t>ZQP1ERJF4G</t>
  </si>
  <si>
    <t>60718938554368</t>
  </si>
  <si>
    <t>0411087412</t>
  </si>
  <si>
    <t>46081498955776</t>
  </si>
  <si>
    <t>0542771619</t>
  </si>
  <si>
    <t>21281379581952</t>
  </si>
  <si>
    <t>XBHME1NCN4</t>
  </si>
  <si>
    <t>42784283705344</t>
  </si>
  <si>
    <t>VA42PLL19X</t>
  </si>
  <si>
    <t>73860740055040</t>
  </si>
  <si>
    <t>R6CQ15L9CW</t>
  </si>
  <si>
    <t>95563796889600</t>
  </si>
  <si>
    <t>1932717994</t>
  </si>
  <si>
    <t>41709853917184</t>
  </si>
  <si>
    <t>0574152947</t>
  </si>
  <si>
    <t>09055856508928</t>
  </si>
  <si>
    <t>VCEPCGMTT9</t>
  </si>
  <si>
    <t>49615491350528</t>
  </si>
  <si>
    <t>0120024544</t>
  </si>
  <si>
    <t>98557671407616</t>
  </si>
  <si>
    <t>SRX9K154C7</t>
  </si>
  <si>
    <t>38131385827328</t>
  </si>
  <si>
    <t>0247891055</t>
  </si>
  <si>
    <t>23382369730560</t>
  </si>
  <si>
    <t>0936423619</t>
  </si>
  <si>
    <t>81857787248640</t>
  </si>
  <si>
    <t>0684737367</t>
  </si>
  <si>
    <t>13430655942656</t>
  </si>
  <si>
    <t>4012293592</t>
  </si>
  <si>
    <t>09045022081024</t>
  </si>
  <si>
    <t>1722493670</t>
  </si>
  <si>
    <t>39902720540672</t>
  </si>
  <si>
    <t>0143310473</t>
  </si>
  <si>
    <t>05473716862976</t>
  </si>
  <si>
    <t>1140421724</t>
  </si>
  <si>
    <t>07263476580352</t>
  </si>
  <si>
    <t>0183010190</t>
  </si>
  <si>
    <t>52492470779904</t>
  </si>
  <si>
    <t>RMZJFBELHS</t>
  </si>
  <si>
    <t>97826472148992</t>
  </si>
  <si>
    <t>1012690159</t>
  </si>
  <si>
    <t>10587481227264</t>
  </si>
  <si>
    <t>1871488400</t>
  </si>
  <si>
    <t>01948487565312</t>
  </si>
  <si>
    <t>0000902516</t>
  </si>
  <si>
    <t>14342453526528</t>
  </si>
  <si>
    <t>1288622703</t>
  </si>
  <si>
    <t>25571971072000</t>
  </si>
  <si>
    <t>1320852760</t>
  </si>
  <si>
    <t>52914631016448</t>
  </si>
  <si>
    <t>1776226895</t>
  </si>
  <si>
    <t>64676384440320</t>
  </si>
  <si>
    <t>0914496893</t>
  </si>
  <si>
    <t>30212472143872</t>
  </si>
  <si>
    <t>0487943672</t>
  </si>
  <si>
    <t>01496537251840</t>
  </si>
  <si>
    <t>0583186323</t>
  </si>
  <si>
    <t>00494795243520</t>
  </si>
  <si>
    <t>2098437937</t>
  </si>
  <si>
    <t>50662204882944</t>
  </si>
  <si>
    <t>TGR1T0RN07</t>
  </si>
  <si>
    <t>97598530371584</t>
  </si>
  <si>
    <t>1692887067</t>
  </si>
  <si>
    <t>86571843928064</t>
  </si>
  <si>
    <t>0D6P6VDTKU</t>
  </si>
  <si>
    <t>2025-03-06</t>
  </si>
  <si>
    <t>33939788857344</t>
  </si>
  <si>
    <t>1706204505</t>
  </si>
  <si>
    <t>2025-01-07</t>
  </si>
  <si>
    <t>92783285043200</t>
  </si>
  <si>
    <t>1712898942</t>
  </si>
  <si>
    <t>44415084249088</t>
  </si>
  <si>
    <t>A3M0KHVNGN</t>
  </si>
  <si>
    <t>28197762367488</t>
  </si>
  <si>
    <t>GDJA8MMUZH</t>
  </si>
  <si>
    <t>96851769917440</t>
  </si>
  <si>
    <t>1099253246</t>
  </si>
  <si>
    <t>61911135633408</t>
  </si>
  <si>
    <t>0414363672</t>
  </si>
  <si>
    <t>11935834226688</t>
  </si>
  <si>
    <t>3KJMRZC842</t>
  </si>
  <si>
    <t>84129785905152</t>
  </si>
  <si>
    <t>5YZG8A6K19</t>
  </si>
  <si>
    <t>79600935649280</t>
  </si>
  <si>
    <t>0923410328</t>
  </si>
  <si>
    <t>95667429408768</t>
  </si>
  <si>
    <t>1591052681</t>
  </si>
  <si>
    <t>2024-12-05</t>
  </si>
  <si>
    <t>06971296645120</t>
  </si>
  <si>
    <t>3759345871</t>
  </si>
  <si>
    <t>77077211299840</t>
  </si>
  <si>
    <t>0511681731</t>
  </si>
  <si>
    <t>49445506482176</t>
  </si>
  <si>
    <t>1996115141</t>
  </si>
  <si>
    <t>43109897830400</t>
  </si>
  <si>
    <t>ANQD8F9SQ6</t>
  </si>
  <si>
    <t>32039748321280</t>
  </si>
  <si>
    <t>1319971477</t>
  </si>
  <si>
    <t>57010006720512</t>
  </si>
  <si>
    <t>A67CHHYV8G</t>
  </si>
  <si>
    <t>91431844544512</t>
  </si>
  <si>
    <t>1534743688</t>
  </si>
  <si>
    <t>76822461825024</t>
  </si>
  <si>
    <t>FHADW8TLYY</t>
  </si>
  <si>
    <t>79773774430208</t>
  </si>
  <si>
    <t>6VF7D0TVW2</t>
  </si>
  <si>
    <t>28320971227136</t>
  </si>
  <si>
    <t>3LAS9TCZT8</t>
  </si>
  <si>
    <t>41318618595328</t>
  </si>
  <si>
    <t>0151381643</t>
  </si>
  <si>
    <t>24736944324608</t>
  </si>
  <si>
    <t>SAW58V67UU</t>
  </si>
  <si>
    <t>74103803019264</t>
  </si>
  <si>
    <t>1444579276</t>
  </si>
  <si>
    <t>04560049455104</t>
  </si>
  <si>
    <t>1402768467</t>
  </si>
  <si>
    <t>99522937307136</t>
  </si>
  <si>
    <t>2126493664</t>
  </si>
  <si>
    <t>52899126312960</t>
  </si>
  <si>
    <t>1329493715</t>
  </si>
  <si>
    <t>87521578336256</t>
  </si>
  <si>
    <t>1183534048</t>
  </si>
  <si>
    <t>55381703950336</t>
  </si>
  <si>
    <t>BZMXE8JQS5</t>
  </si>
  <si>
    <t>42896218079232</t>
  </si>
  <si>
    <t>1250493077</t>
  </si>
  <si>
    <t>63606572548096</t>
  </si>
  <si>
    <t>1378789286</t>
  </si>
  <si>
    <t>05672943353856</t>
  </si>
  <si>
    <t>NQ7GJA656U</t>
  </si>
  <si>
    <t>99120075948032</t>
  </si>
  <si>
    <t>1E949930684F2BC92588</t>
  </si>
  <si>
    <t>43577822560256</t>
  </si>
  <si>
    <t>1223038034</t>
  </si>
  <si>
    <t>18776301617152</t>
  </si>
  <si>
    <t>1045499187</t>
  </si>
  <si>
    <t>63764819066880</t>
  </si>
  <si>
    <t>1744424164</t>
  </si>
  <si>
    <t>75309120864256</t>
  </si>
  <si>
    <t>PDRD7EG6CT</t>
  </si>
  <si>
    <t>74945674362880</t>
  </si>
  <si>
    <t>1666506972</t>
  </si>
  <si>
    <t>90739072499712</t>
  </si>
  <si>
    <t>1153795016</t>
  </si>
  <si>
    <t>59013988909056</t>
  </si>
  <si>
    <t>0142W7HY6R</t>
  </si>
  <si>
    <t>66422317645824</t>
  </si>
  <si>
    <t>26UYJLD18J</t>
  </si>
  <si>
    <t>10913377157120</t>
  </si>
  <si>
    <t>1171359694</t>
  </si>
  <si>
    <t>88369611669504</t>
  </si>
  <si>
    <t>TDGFKBX9PJ</t>
  </si>
  <si>
    <t>38171247411200</t>
  </si>
  <si>
    <t>1223946443</t>
  </si>
  <si>
    <t>74327633412096</t>
  </si>
  <si>
    <t>1114910730</t>
  </si>
  <si>
    <t>04858561150976</t>
  </si>
  <si>
    <t>1665372722</t>
  </si>
  <si>
    <t>02874455408640</t>
  </si>
  <si>
    <t>1784889753</t>
  </si>
  <si>
    <t>62486184624128</t>
  </si>
  <si>
    <t>1085819162</t>
  </si>
  <si>
    <t>93670493388800</t>
  </si>
  <si>
    <t>1427200615</t>
  </si>
  <si>
    <t>49729517109248</t>
  </si>
  <si>
    <t>0142854447</t>
  </si>
  <si>
    <t>29484607815680</t>
  </si>
  <si>
    <t>0602236723</t>
  </si>
  <si>
    <t>22138125893632</t>
  </si>
  <si>
    <t>0020183094</t>
  </si>
  <si>
    <t>2025-01-05</t>
  </si>
  <si>
    <t>46781003972608</t>
  </si>
  <si>
    <t>0805186666</t>
  </si>
  <si>
    <t>86132810661888</t>
  </si>
  <si>
    <t>N8GKTZBXZM</t>
  </si>
  <si>
    <t>03064972935168</t>
  </si>
  <si>
    <t>0328580301</t>
  </si>
  <si>
    <t>86632172552192</t>
  </si>
  <si>
    <t>G0FUXH3CS9</t>
  </si>
  <si>
    <t>18732976193536</t>
  </si>
  <si>
    <t>1478143250</t>
  </si>
  <si>
    <t>02455311138816</t>
  </si>
  <si>
    <t>ZK7HD0BTKP</t>
  </si>
  <si>
    <t>12498636636160</t>
  </si>
  <si>
    <t>3TYS3EV5W1</t>
  </si>
  <si>
    <t>54961945640960</t>
  </si>
  <si>
    <t>0343224964</t>
  </si>
  <si>
    <t>90028533989376</t>
  </si>
  <si>
    <t>0962908895</t>
  </si>
  <si>
    <t>58458242301952</t>
  </si>
  <si>
    <t>0542160742</t>
  </si>
  <si>
    <t>43467889836032</t>
  </si>
  <si>
    <t>0871119085</t>
  </si>
  <si>
    <t>34245368823808</t>
  </si>
  <si>
    <t>2045700063</t>
  </si>
  <si>
    <t>59696216588288</t>
  </si>
  <si>
    <t>1585064345</t>
  </si>
  <si>
    <t>01107573637120</t>
  </si>
  <si>
    <t>0279439653</t>
  </si>
  <si>
    <t>81078448373760</t>
  </si>
  <si>
    <t>1293193910</t>
  </si>
  <si>
    <t>93358330150912</t>
  </si>
  <si>
    <t>DRVS55VKEL</t>
  </si>
  <si>
    <t>33421573718016</t>
  </si>
  <si>
    <t>E85CZE58RY</t>
  </si>
  <si>
    <t>45911149101056</t>
  </si>
  <si>
    <t>2085366686</t>
  </si>
  <si>
    <t>72337308401664</t>
  </si>
  <si>
    <t>2386602389</t>
  </si>
  <si>
    <t>74886612238336</t>
  </si>
  <si>
    <t>0367925400</t>
  </si>
  <si>
    <t>57066042032128</t>
  </si>
  <si>
    <t>WVQV1Y9GMP</t>
  </si>
  <si>
    <t>98009868550144</t>
  </si>
  <si>
    <t>SWJGES96JX</t>
  </si>
  <si>
    <t>58620933734400</t>
  </si>
  <si>
    <t>1627159386</t>
  </si>
  <si>
    <t>26129153671168</t>
  </si>
  <si>
    <t>QVWDB8N4UP</t>
  </si>
  <si>
    <t>41178116325376</t>
  </si>
  <si>
    <t>0853449796</t>
  </si>
  <si>
    <t>86451729072128</t>
  </si>
  <si>
    <t>SUAHBKCQ4E</t>
  </si>
  <si>
    <t>85568327122944</t>
  </si>
  <si>
    <t>1827234188</t>
  </si>
  <si>
    <t>77636733747200</t>
  </si>
  <si>
    <t>1311588393</t>
  </si>
  <si>
    <t>75743084494848</t>
  </si>
  <si>
    <t>0980251121</t>
  </si>
  <si>
    <t>14240045973504</t>
  </si>
  <si>
    <t>1609722591</t>
  </si>
  <si>
    <t>98119532003328</t>
  </si>
  <si>
    <t>1959565342</t>
  </si>
  <si>
    <t>84792291180544</t>
  </si>
  <si>
    <t>2081142519</t>
  </si>
  <si>
    <t>22983307984896</t>
  </si>
  <si>
    <t>1199113760</t>
  </si>
  <si>
    <t>48462683209728</t>
  </si>
  <si>
    <t>0738293413</t>
  </si>
  <si>
    <t>73420473171968</t>
  </si>
  <si>
    <t>0136970506</t>
  </si>
  <si>
    <t>57239181230080</t>
  </si>
  <si>
    <t>1000369948</t>
  </si>
  <si>
    <t>29324017565696</t>
  </si>
  <si>
    <t>1849635736</t>
  </si>
  <si>
    <t>63959746904064</t>
  </si>
  <si>
    <t>0286445987</t>
  </si>
  <si>
    <t>44969424502784</t>
  </si>
  <si>
    <t>1083267920</t>
  </si>
  <si>
    <t>68830063116288</t>
  </si>
  <si>
    <t>2023940422</t>
  </si>
  <si>
    <t>46351491366912</t>
  </si>
  <si>
    <t>0004167767</t>
  </si>
  <si>
    <t>54602955292672</t>
  </si>
  <si>
    <t>1698168511</t>
  </si>
  <si>
    <t>33170437013504</t>
  </si>
  <si>
    <t>0578008678</t>
  </si>
  <si>
    <t>71772758228992</t>
  </si>
  <si>
    <t>CYVFNN0NNL</t>
  </si>
  <si>
    <t>17607963852800</t>
  </si>
  <si>
    <t>5Q058QPF8Z</t>
  </si>
  <si>
    <t>38525359095808</t>
  </si>
  <si>
    <t>0991939749</t>
  </si>
  <si>
    <t>73098683400192</t>
  </si>
  <si>
    <t>1759877110</t>
  </si>
  <si>
    <t>86380603932672</t>
  </si>
  <si>
    <t>1058042134</t>
  </si>
  <si>
    <t>12446632738816</t>
  </si>
  <si>
    <t>KBJLBM8HMV</t>
  </si>
  <si>
    <t>20270451802112</t>
  </si>
  <si>
    <t>U8LRL56H25</t>
  </si>
  <si>
    <t>18654559764480</t>
  </si>
  <si>
    <t>0289669810</t>
  </si>
  <si>
    <t>09185513029632</t>
  </si>
  <si>
    <t>1343119040</t>
  </si>
  <si>
    <t>90532823924736</t>
  </si>
  <si>
    <t>2092885089</t>
  </si>
  <si>
    <t>08305381588992</t>
  </si>
  <si>
    <t>KB4VH3XE9J</t>
  </si>
  <si>
    <t>64360878997504</t>
  </si>
  <si>
    <t>3984457054</t>
  </si>
  <si>
    <t>83007251234816</t>
  </si>
  <si>
    <t>1599127329</t>
  </si>
  <si>
    <t>36905552429056</t>
  </si>
  <si>
    <t>1867250756</t>
  </si>
  <si>
    <t>48318164860928</t>
  </si>
  <si>
    <t>1375275995</t>
  </si>
  <si>
    <t>2025-03-15</t>
  </si>
  <si>
    <t>51442211848192</t>
  </si>
  <si>
    <t>0465525176</t>
  </si>
  <si>
    <t>78247191724032</t>
  </si>
  <si>
    <t>1741706656</t>
  </si>
  <si>
    <t>73805359693824</t>
  </si>
  <si>
    <t>2485194797</t>
  </si>
  <si>
    <t>15268721065984</t>
  </si>
  <si>
    <t>1775874633</t>
  </si>
  <si>
    <t>11533781450752</t>
  </si>
  <si>
    <t>1880532094</t>
  </si>
  <si>
    <t>09700832690176</t>
  </si>
  <si>
    <t>2271576792</t>
  </si>
  <si>
    <t>59638653370368</t>
  </si>
  <si>
    <t>1473361369</t>
  </si>
  <si>
    <t>64562562072576</t>
  </si>
  <si>
    <t>0537122327</t>
  </si>
  <si>
    <t>00689350262784</t>
  </si>
  <si>
    <t>ZJ3WAELTKJ</t>
  </si>
  <si>
    <t>19122002640896</t>
  </si>
  <si>
    <t>1858222844</t>
  </si>
  <si>
    <t>79658479714304</t>
  </si>
  <si>
    <t>8MSWF0ASAQ</t>
  </si>
  <si>
    <t>19390977933312</t>
  </si>
  <si>
    <t>EXXU9FYXA3</t>
  </si>
  <si>
    <t>94461369352192</t>
  </si>
  <si>
    <t>0473255605</t>
  </si>
  <si>
    <t>92997540528128</t>
  </si>
  <si>
    <t>1628016431</t>
  </si>
  <si>
    <t>41045817671680</t>
  </si>
  <si>
    <t>0122106763</t>
  </si>
  <si>
    <t>88507648458752</t>
  </si>
  <si>
    <t>U8BR8DV79Z</t>
  </si>
  <si>
    <t>82104009572352</t>
  </si>
  <si>
    <t>1R6XFZX9E1</t>
  </si>
  <si>
    <t>58287629139968</t>
  </si>
  <si>
    <t>1889149261</t>
  </si>
  <si>
    <t>07196293775360</t>
  </si>
  <si>
    <t>1174592035</t>
  </si>
  <si>
    <t>52458144088064</t>
  </si>
  <si>
    <t>1622260686</t>
  </si>
  <si>
    <t>37666547089408</t>
  </si>
  <si>
    <t>0439282195</t>
  </si>
  <si>
    <t>2025-01-11</t>
  </si>
  <si>
    <t>79018458480640</t>
  </si>
  <si>
    <t>0499404335</t>
  </si>
  <si>
    <t>82918279839744</t>
  </si>
  <si>
    <t>0654563948</t>
  </si>
  <si>
    <t>13893530763264</t>
  </si>
  <si>
    <t>1183630778</t>
  </si>
  <si>
    <t>33143515152384</t>
  </si>
  <si>
    <t>0267731266</t>
  </si>
  <si>
    <t>69372207431680</t>
  </si>
  <si>
    <t>0K42AY60QD</t>
  </si>
  <si>
    <t>85924625661952</t>
  </si>
  <si>
    <t>1877360657</t>
  </si>
  <si>
    <t>33057219346432</t>
  </si>
  <si>
    <t>2037699193</t>
  </si>
  <si>
    <t>61595343290368</t>
  </si>
  <si>
    <t>0859361742</t>
  </si>
  <si>
    <t>2024-12-16</t>
  </si>
  <si>
    <t>37496234819584</t>
  </si>
  <si>
    <t>1218302147</t>
  </si>
  <si>
    <t>51928953438208</t>
  </si>
  <si>
    <t>1305578343</t>
  </si>
  <si>
    <t>05825766195200</t>
  </si>
  <si>
    <t>0099582906</t>
  </si>
  <si>
    <t>78982514475008</t>
  </si>
  <si>
    <t>1988243920</t>
  </si>
  <si>
    <t>12871387283456</t>
  </si>
  <si>
    <t>2670965101</t>
  </si>
  <si>
    <t>11468411387904</t>
  </si>
  <si>
    <t>1763882401</t>
  </si>
  <si>
    <t>54398804639744</t>
  </si>
  <si>
    <t>1348893436</t>
  </si>
  <si>
    <t>17825362001920</t>
  </si>
  <si>
    <t>1754294757</t>
  </si>
  <si>
    <t>96539332378624</t>
  </si>
  <si>
    <t>1226523420</t>
  </si>
  <si>
    <t>31470481473536</t>
  </si>
  <si>
    <t>0122807575</t>
  </si>
  <si>
    <t>41107965394944</t>
  </si>
  <si>
    <t>1001028873</t>
  </si>
  <si>
    <t>11525002444800</t>
  </si>
  <si>
    <t>0158198086</t>
  </si>
  <si>
    <t>28056459427840</t>
  </si>
  <si>
    <t>0444051299</t>
  </si>
  <si>
    <t>2025-01-21</t>
  </si>
  <si>
    <t>19198687248384</t>
  </si>
  <si>
    <t>J90B3HSEPL</t>
  </si>
  <si>
    <t>19573576712192</t>
  </si>
  <si>
    <t>0232348022</t>
  </si>
  <si>
    <t>28384671318016</t>
  </si>
  <si>
    <t>2058880747</t>
  </si>
  <si>
    <t>08533618704384</t>
  </si>
  <si>
    <t>98P4KEWAEK</t>
  </si>
  <si>
    <t>60885372813312</t>
  </si>
  <si>
    <t>1959020247</t>
  </si>
  <si>
    <t>33453479706624</t>
  </si>
  <si>
    <t>0951307802</t>
  </si>
  <si>
    <t>62013679321088</t>
  </si>
  <si>
    <t>1620656053</t>
  </si>
  <si>
    <t>17009763844096</t>
  </si>
  <si>
    <t>0981360479</t>
  </si>
  <si>
    <t>01935220146176</t>
  </si>
  <si>
    <t>WXV2TXTR5G</t>
  </si>
  <si>
    <t>63644806119424</t>
  </si>
  <si>
    <t>1226761448</t>
  </si>
  <si>
    <t>93329500307456</t>
  </si>
  <si>
    <t>CD6SMSSB00</t>
  </si>
  <si>
    <t>86114886139904</t>
  </si>
  <si>
    <t>1837976514</t>
  </si>
  <si>
    <t>75818933960704</t>
  </si>
  <si>
    <t>1893412544</t>
  </si>
  <si>
    <t>37705048408064</t>
  </si>
  <si>
    <t>0398544006</t>
  </si>
  <si>
    <t>96605408411648</t>
  </si>
  <si>
    <t>1261200500</t>
  </si>
  <si>
    <t>22888886026240</t>
  </si>
  <si>
    <t>4110649413</t>
  </si>
  <si>
    <t>07269149310976</t>
  </si>
  <si>
    <t>BQTA0EWCD9</t>
  </si>
  <si>
    <t>95501974552576</t>
  </si>
  <si>
    <t>1079139784</t>
  </si>
  <si>
    <t>92758815932416</t>
  </si>
  <si>
    <t>3388897536</t>
  </si>
  <si>
    <t>20916419100672</t>
  </si>
  <si>
    <t>NXKB6DHBYR</t>
  </si>
  <si>
    <t>16111826698240</t>
  </si>
  <si>
    <t>UQY8QU55JH</t>
  </si>
  <si>
    <t>04515234168832</t>
  </si>
  <si>
    <t>3031417307</t>
  </si>
  <si>
    <t>2024-11-05</t>
  </si>
  <si>
    <t>57740027658240</t>
  </si>
  <si>
    <t>0299508774</t>
  </si>
  <si>
    <t>41977505939456</t>
  </si>
  <si>
    <t>1246108399</t>
  </si>
  <si>
    <t>77084556050432</t>
  </si>
  <si>
    <t>V9X9ERERV3</t>
  </si>
  <si>
    <t>82048320061440</t>
  </si>
  <si>
    <t>XX2FWPKHR4</t>
  </si>
  <si>
    <t>23377078812672</t>
  </si>
  <si>
    <t>0311784170</t>
  </si>
  <si>
    <t>46662755074048</t>
  </si>
  <si>
    <t>1354374800</t>
  </si>
  <si>
    <t>49064228732928</t>
  </si>
  <si>
    <t>1334152550</t>
  </si>
  <si>
    <t>84642346778624</t>
  </si>
  <si>
    <t>2792063220</t>
  </si>
  <si>
    <t>47367743225856</t>
  </si>
  <si>
    <t>1568085823</t>
  </si>
  <si>
    <t>55745529987072</t>
  </si>
  <si>
    <t>0848169911</t>
  </si>
  <si>
    <t>97661604659200</t>
  </si>
  <si>
    <t>0854107368</t>
  </si>
  <si>
    <t>86614808248320</t>
  </si>
  <si>
    <t>2034251061</t>
  </si>
  <si>
    <t>64596337606656</t>
  </si>
  <si>
    <t>1931361251</t>
  </si>
  <si>
    <t>2025-03-19</t>
  </si>
  <si>
    <t>42389369667584</t>
  </si>
  <si>
    <t>0992093249</t>
  </si>
  <si>
    <t>96608643563520</t>
  </si>
  <si>
    <t>0959323731</t>
  </si>
  <si>
    <t>2025-02-17</t>
  </si>
  <si>
    <t>30727452917760</t>
  </si>
  <si>
    <t>3914438221</t>
  </si>
  <si>
    <t>2025-03-02</t>
  </si>
  <si>
    <t>90957667811328</t>
  </si>
  <si>
    <t>ZERFAZDT9Z</t>
  </si>
  <si>
    <t>72825784303616</t>
  </si>
  <si>
    <t>2590444466</t>
  </si>
  <si>
    <t>86777845497856</t>
  </si>
  <si>
    <t>1055392016</t>
  </si>
  <si>
    <t>92374135160832</t>
  </si>
  <si>
    <t>0466125333</t>
  </si>
  <si>
    <t>29171721355264</t>
  </si>
  <si>
    <t>0501049422</t>
  </si>
  <si>
    <t>19862252797952</t>
  </si>
  <si>
    <t>0205337793</t>
  </si>
  <si>
    <t>84067652616192</t>
  </si>
  <si>
    <t>0051003975</t>
  </si>
  <si>
    <t>53187241672704</t>
  </si>
  <si>
    <t>0105127715</t>
  </si>
  <si>
    <t>66326780018688</t>
  </si>
  <si>
    <t>9E8A3AA077AF0E552C79</t>
  </si>
  <si>
    <t>38790861324288</t>
  </si>
  <si>
    <t>2021352392</t>
  </si>
  <si>
    <t>76268842467328</t>
  </si>
  <si>
    <t>0137876827</t>
  </si>
  <si>
    <t>04048524066816</t>
  </si>
  <si>
    <t>0146687995</t>
  </si>
  <si>
    <t>68353157382144</t>
  </si>
  <si>
    <t>2097954241</t>
  </si>
  <si>
    <t>24878025834496</t>
  </si>
  <si>
    <t>1271972627</t>
  </si>
  <si>
    <t>23427200647168</t>
  </si>
  <si>
    <t>3607094968</t>
  </si>
  <si>
    <t>48456239677440</t>
  </si>
  <si>
    <t>1785698587</t>
  </si>
  <si>
    <t>16506563952640</t>
  </si>
  <si>
    <t>ZY8F3K74L1</t>
  </si>
  <si>
    <t>04803652812800</t>
  </si>
  <si>
    <t>N3U3GFK0H9</t>
  </si>
  <si>
    <t>62440269414400</t>
  </si>
  <si>
    <t>2145471154</t>
  </si>
  <si>
    <t>00034810036224</t>
  </si>
  <si>
    <t>EGBJSUFEW0</t>
  </si>
  <si>
    <t>72655626780672</t>
  </si>
  <si>
    <t>0670538151</t>
  </si>
  <si>
    <t>80755776339968</t>
  </si>
  <si>
    <t>1342112162</t>
  </si>
  <si>
    <t>07599919890432</t>
  </si>
  <si>
    <t>KC34D4VSJF</t>
  </si>
  <si>
    <t>71425122009088</t>
  </si>
  <si>
    <t>8PG9QCS4P6</t>
  </si>
  <si>
    <t>85370004815872</t>
  </si>
  <si>
    <t>2002912677</t>
  </si>
  <si>
    <t>97389503938560</t>
  </si>
  <si>
    <t>0348831093</t>
  </si>
  <si>
    <t>75954537398272</t>
  </si>
  <si>
    <t>0141850960</t>
  </si>
  <si>
    <t>10262592372736</t>
  </si>
  <si>
    <t>0460837437</t>
  </si>
  <si>
    <t>88270725726208</t>
  </si>
  <si>
    <t>2129693506</t>
  </si>
  <si>
    <t>20482296332288</t>
  </si>
  <si>
    <t>0379119588</t>
  </si>
  <si>
    <t>74629827723264</t>
  </si>
  <si>
    <t>6VC7DF2F0G</t>
  </si>
  <si>
    <t>29044909752320</t>
  </si>
  <si>
    <t>1689891481</t>
  </si>
  <si>
    <t>49748737556480</t>
  </si>
  <si>
    <t>0278914351</t>
  </si>
  <si>
    <t>71152665575424</t>
  </si>
  <si>
    <t>1173033181</t>
  </si>
  <si>
    <t>43439365603328</t>
  </si>
  <si>
    <t>1687681567</t>
  </si>
  <si>
    <t>47522384904192</t>
  </si>
  <si>
    <t>0339675465</t>
  </si>
  <si>
    <t>82643934756864</t>
  </si>
  <si>
    <t>2507530304</t>
  </si>
  <si>
    <t>33446389891072</t>
  </si>
  <si>
    <t>3792736710</t>
  </si>
  <si>
    <t>69125557354496</t>
  </si>
  <si>
    <t>0956653086</t>
  </si>
  <si>
    <t>85671056654336</t>
  </si>
  <si>
    <t>0172649004</t>
  </si>
  <si>
    <t>51142768361472</t>
  </si>
  <si>
    <t>3429859274</t>
  </si>
  <si>
    <t>13946586759168</t>
  </si>
  <si>
    <t>1147693046</t>
  </si>
  <si>
    <t>83499805786112</t>
  </si>
  <si>
    <t>0233726531</t>
  </si>
  <si>
    <t>25324151980032</t>
  </si>
  <si>
    <t>0359904489</t>
  </si>
  <si>
    <t>27308322439168</t>
  </si>
  <si>
    <t>JBYUG36QA4</t>
  </si>
  <si>
    <t>47612217245696</t>
  </si>
  <si>
    <t>9ZUGGUC672</t>
  </si>
  <si>
    <t>34203176894464</t>
  </si>
  <si>
    <t>GWVEE5Y1RN</t>
  </si>
  <si>
    <t>34982237110272</t>
  </si>
  <si>
    <t>1629697615</t>
  </si>
  <si>
    <t>50169638764544</t>
  </si>
  <si>
    <t>1829125049</t>
  </si>
  <si>
    <t>48610290188288</t>
  </si>
  <si>
    <t>1WNTARL0UW</t>
  </si>
  <si>
    <t>57117404184576</t>
  </si>
  <si>
    <t>1622954505</t>
  </si>
  <si>
    <t>2025-03-04</t>
  </si>
  <si>
    <t>31539051855872</t>
  </si>
  <si>
    <t>1909991191</t>
  </si>
  <si>
    <t>53207672029184</t>
  </si>
  <si>
    <t>1799682058</t>
  </si>
  <si>
    <t>35052864012288</t>
  </si>
  <si>
    <t>HD1TZER6SU</t>
  </si>
  <si>
    <t>81447941718016</t>
  </si>
  <si>
    <t>0556266456</t>
  </si>
  <si>
    <t>64062548590592</t>
  </si>
  <si>
    <t>0596714160</t>
  </si>
  <si>
    <t>51533201768448</t>
  </si>
  <si>
    <t>9SXBVP1FJC</t>
  </si>
  <si>
    <t>54771841138688</t>
  </si>
  <si>
    <t>G4HKQ4N183</t>
  </si>
  <si>
    <t>65807227076608</t>
  </si>
  <si>
    <t>1358078160</t>
  </si>
  <si>
    <t>83111947485184</t>
  </si>
  <si>
    <t>1234849748</t>
  </si>
  <si>
    <t>40405888417792</t>
  </si>
  <si>
    <t>1868733048</t>
  </si>
  <si>
    <t>12930308472832</t>
  </si>
  <si>
    <t>0494197100</t>
  </si>
  <si>
    <t>2025-02-06</t>
  </si>
  <si>
    <t>32154075267072</t>
  </si>
  <si>
    <t>CG28NEQ6TT</t>
  </si>
  <si>
    <t>60944536600576</t>
  </si>
  <si>
    <t>0217746053</t>
  </si>
  <si>
    <t>89721341722624</t>
  </si>
  <si>
    <t>0092939609</t>
  </si>
  <si>
    <t>29442159394816</t>
  </si>
  <si>
    <t>6WBPQTHSBY</t>
  </si>
  <si>
    <t>71287607885824</t>
  </si>
  <si>
    <t>1AFGBZWML8</t>
  </si>
  <si>
    <t>57015500144640</t>
  </si>
  <si>
    <t>4023524458</t>
  </si>
  <si>
    <t>83407872835584</t>
  </si>
  <si>
    <t>2108987138</t>
  </si>
  <si>
    <t>80958875877376</t>
  </si>
  <si>
    <t>2008069245</t>
  </si>
  <si>
    <t>18856357396480</t>
  </si>
  <si>
    <t>2756009410</t>
  </si>
  <si>
    <t>22214970785792</t>
  </si>
  <si>
    <t>1323963756</t>
  </si>
  <si>
    <t>35256091197440</t>
  </si>
  <si>
    <t>F14C97WRM4</t>
  </si>
  <si>
    <t>80457162735616</t>
  </si>
  <si>
    <t>AGYQ3DSWLM</t>
  </si>
  <si>
    <t>73338724253696</t>
  </si>
  <si>
    <t>0459657535</t>
  </si>
  <si>
    <t>80101811044352</t>
  </si>
  <si>
    <t>U4PLQZ9QT7</t>
  </si>
  <si>
    <t>15567986458624</t>
  </si>
  <si>
    <t>3094187119</t>
  </si>
  <si>
    <t>54967619633152</t>
  </si>
  <si>
    <t>0067828807</t>
  </si>
  <si>
    <t>86284245762048</t>
  </si>
  <si>
    <t>SN9G432LS2</t>
  </si>
  <si>
    <t>60865861713920</t>
  </si>
  <si>
    <t>3LEJRFT7A4</t>
  </si>
  <si>
    <t>62969870237696</t>
  </si>
  <si>
    <t>SJLJN10758</t>
  </si>
  <si>
    <t>88871944208384</t>
  </si>
  <si>
    <t>GVN2A3WHTC</t>
  </si>
  <si>
    <t>06282772054016</t>
  </si>
  <si>
    <t>0493489290</t>
  </si>
  <si>
    <t>17167384969216</t>
  </si>
  <si>
    <t>1432844218</t>
  </si>
  <si>
    <t>62595318874112</t>
  </si>
  <si>
    <t>1224224228</t>
  </si>
  <si>
    <t>12005126651904</t>
  </si>
  <si>
    <t>QM2D4GSHUG</t>
  </si>
  <si>
    <t>77266769330176</t>
  </si>
  <si>
    <t>0042342373</t>
  </si>
  <si>
    <t>14871512498176</t>
  </si>
  <si>
    <t>1397606948</t>
  </si>
  <si>
    <t>70290972082176</t>
  </si>
  <si>
    <t>2121856130</t>
  </si>
  <si>
    <t>33557708177408</t>
  </si>
  <si>
    <t>0175054295</t>
  </si>
  <si>
    <t>2024-12-07</t>
  </si>
  <si>
    <t>15247499132928</t>
  </si>
  <si>
    <t>1140134389</t>
  </si>
  <si>
    <t>68717704790016</t>
  </si>
  <si>
    <t>S0VFTDMTE1</t>
  </si>
  <si>
    <t>46993577984000</t>
  </si>
  <si>
    <t>2022529519</t>
  </si>
  <si>
    <t>55189541208064</t>
  </si>
  <si>
    <t>0536874585</t>
  </si>
  <si>
    <t>76103344930816</t>
  </si>
  <si>
    <t>0439559727</t>
  </si>
  <si>
    <t>46459199045632</t>
  </si>
  <si>
    <t>4F52NTG22S</t>
  </si>
  <si>
    <t>03655358709760</t>
  </si>
  <si>
    <t>1487555787</t>
  </si>
  <si>
    <t>85353158918144</t>
  </si>
  <si>
    <t>0719107171</t>
  </si>
  <si>
    <t>30580094910464</t>
  </si>
  <si>
    <t>1453931021</t>
  </si>
  <si>
    <t>05098606362624</t>
  </si>
  <si>
    <t>0511987154</t>
  </si>
  <si>
    <t>55109274222592</t>
  </si>
  <si>
    <t>P6L52HQ1EP</t>
  </si>
  <si>
    <t>95049937420288</t>
  </si>
  <si>
    <t>2012850947</t>
  </si>
  <si>
    <t>19902877761536</t>
  </si>
  <si>
    <t>1337718760</t>
  </si>
  <si>
    <t>58874240139264</t>
  </si>
  <si>
    <t>2054375980</t>
  </si>
  <si>
    <t>04686963130368</t>
  </si>
  <si>
    <t>1381454689</t>
  </si>
  <si>
    <t>23672034902016</t>
  </si>
  <si>
    <t>MB7KQDGZ6J</t>
  </si>
  <si>
    <t>18741767585792</t>
  </si>
  <si>
    <t>1344523894</t>
  </si>
  <si>
    <t>33856126091264</t>
  </si>
  <si>
    <t>0889913363</t>
  </si>
  <si>
    <t>41022410194944</t>
  </si>
  <si>
    <t>1781270585</t>
  </si>
  <si>
    <t>56328558329856</t>
  </si>
  <si>
    <t>09MGQHQUKK</t>
  </si>
  <si>
    <t>55644772483072</t>
  </si>
  <si>
    <t>REHPVYVKBX</t>
  </si>
  <si>
    <t>74626265792512</t>
  </si>
  <si>
    <t>0282679022</t>
  </si>
  <si>
    <t>06562719219712</t>
  </si>
  <si>
    <t>5V6NJ0UL7J</t>
  </si>
  <si>
    <t>19797715124224</t>
  </si>
  <si>
    <t>3753319101</t>
  </si>
  <si>
    <t>46915553034240</t>
  </si>
  <si>
    <t>0437174066</t>
  </si>
  <si>
    <t>10481440653312</t>
  </si>
  <si>
    <t>XM4V20S793</t>
  </si>
  <si>
    <t>98376046837760</t>
  </si>
  <si>
    <t>G9TZAD83QL</t>
  </si>
  <si>
    <t>2024-11-24</t>
  </si>
  <si>
    <t>61872203759616</t>
  </si>
  <si>
    <t>2052908792</t>
  </si>
  <si>
    <t>30131547029504</t>
  </si>
  <si>
    <t>SJ3RRCX51D</t>
  </si>
  <si>
    <t>71164350496768</t>
  </si>
  <si>
    <t>ZFUVW3RYW5</t>
  </si>
  <si>
    <t>78044448358400</t>
  </si>
  <si>
    <t>0544345278</t>
  </si>
  <si>
    <t>17499494137856</t>
  </si>
  <si>
    <t>8VCK4PDNKV</t>
  </si>
  <si>
    <t>02259348062208</t>
  </si>
  <si>
    <t>M0UNQX5VAV</t>
  </si>
  <si>
    <t>2024-10-05</t>
  </si>
  <si>
    <t>33732892393472</t>
  </si>
  <si>
    <t>1557542727</t>
  </si>
  <si>
    <t>08793034686464</t>
  </si>
  <si>
    <t>2013387287</t>
  </si>
  <si>
    <t>30566538428416</t>
  </si>
  <si>
    <t>1025833859</t>
  </si>
  <si>
    <t>60780946112512</t>
  </si>
  <si>
    <t>9AAYJ9DRFE</t>
  </si>
  <si>
    <t>85394428542976</t>
  </si>
  <si>
    <t>3954559276</t>
  </si>
  <si>
    <t>79664116252672</t>
  </si>
  <si>
    <t>1990206488</t>
  </si>
  <si>
    <t>87791893643264</t>
  </si>
  <si>
    <t>0874777933</t>
  </si>
  <si>
    <t>95021381386240</t>
  </si>
  <si>
    <t>0227742249</t>
  </si>
  <si>
    <t>75475768475648</t>
  </si>
  <si>
    <t>0595052307</t>
  </si>
  <si>
    <t>80564017250304</t>
  </si>
  <si>
    <t>0788593772</t>
  </si>
  <si>
    <t>46561671135232</t>
  </si>
  <si>
    <t>1351098428</t>
  </si>
  <si>
    <t>18852370366464</t>
  </si>
  <si>
    <t>1410579886</t>
  </si>
  <si>
    <t>97412287250432</t>
  </si>
  <si>
    <t>0419730695</t>
  </si>
  <si>
    <t>63193563561984</t>
  </si>
  <si>
    <t>PQNG3656NB</t>
  </si>
  <si>
    <t>25734094241792</t>
  </si>
  <si>
    <t>RC4LFVNYH4</t>
  </si>
  <si>
    <t>92824069210112</t>
  </si>
  <si>
    <t>1189294211</t>
  </si>
  <si>
    <t>00453056315392</t>
  </si>
  <si>
    <t>0274064250</t>
  </si>
  <si>
    <t>53322390306816</t>
  </si>
  <si>
    <t>Q9WAZ9B9N6</t>
  </si>
  <si>
    <t>02568220098560</t>
  </si>
  <si>
    <t>1483688112</t>
  </si>
  <si>
    <t>91823936487424</t>
  </si>
  <si>
    <t>1667735946</t>
  </si>
  <si>
    <t>28245305933824</t>
  </si>
  <si>
    <t>DJZLVL53BA</t>
  </si>
  <si>
    <t>2025-03-07</t>
  </si>
  <si>
    <t>64435224772608</t>
  </si>
  <si>
    <t>0436607376</t>
  </si>
  <si>
    <t>69269942059008</t>
  </si>
  <si>
    <t>2137559897</t>
  </si>
  <si>
    <t>58570761191424</t>
  </si>
  <si>
    <t>0423475547</t>
  </si>
  <si>
    <t>61882174160896</t>
  </si>
  <si>
    <t>FNEEL7BW1F</t>
  </si>
  <si>
    <t>70131532677120</t>
  </si>
  <si>
    <t>2045802994</t>
  </si>
  <si>
    <t>61380383408128</t>
  </si>
  <si>
    <t>1544630968</t>
  </si>
  <si>
    <t>62835406323712</t>
  </si>
  <si>
    <t>0059523899</t>
  </si>
  <si>
    <t>96083946946560</t>
  </si>
  <si>
    <t>0379995703</t>
  </si>
  <si>
    <t>80047871606784</t>
  </si>
  <si>
    <t>5X7EAV796H</t>
  </si>
  <si>
    <t>96617230614528</t>
  </si>
  <si>
    <t>0466730837</t>
  </si>
  <si>
    <t>18971545993216</t>
  </si>
  <si>
    <t>0187561912</t>
  </si>
  <si>
    <t>16614375374848</t>
  </si>
  <si>
    <t>1049860089</t>
  </si>
  <si>
    <t>61899901960192</t>
  </si>
  <si>
    <t>L32JK71DJM</t>
  </si>
  <si>
    <t>25759404916736</t>
  </si>
  <si>
    <t>0631327366</t>
  </si>
  <si>
    <t>91407461220352</t>
  </si>
  <si>
    <t>0946134885</t>
  </si>
  <si>
    <t>52686654963712</t>
  </si>
  <si>
    <t>0119138183</t>
  </si>
  <si>
    <t>12199422902272</t>
  </si>
  <si>
    <t>FE975PL8R4</t>
  </si>
  <si>
    <t>29452439535616</t>
  </si>
  <si>
    <t>1658224059</t>
  </si>
  <si>
    <t>20500149420032</t>
  </si>
  <si>
    <t>0541627623</t>
  </si>
  <si>
    <t>83525616664576</t>
  </si>
  <si>
    <t>1953438628</t>
  </si>
  <si>
    <t>10599943176192</t>
  </si>
  <si>
    <t>2400155178</t>
  </si>
  <si>
    <t>66473994174464</t>
  </si>
  <si>
    <t>0577474012</t>
  </si>
  <si>
    <t>60624638410752</t>
  </si>
  <si>
    <t>0809592301</t>
  </si>
  <si>
    <t>59162410876928</t>
  </si>
  <si>
    <t>0720017595</t>
  </si>
  <si>
    <t>62167182213120</t>
  </si>
  <si>
    <t>0B4652E2C50840FCE98A</t>
  </si>
  <si>
    <t>21332081180672</t>
  </si>
  <si>
    <t>1736139986</t>
  </si>
  <si>
    <t>2025-01-02</t>
  </si>
  <si>
    <t>40932317839360</t>
  </si>
  <si>
    <t>582P25Q863</t>
  </si>
  <si>
    <t>78607825059840</t>
  </si>
  <si>
    <t>NKCK4KQD0S</t>
  </si>
  <si>
    <t>51680396886016</t>
  </si>
  <si>
    <t>1314283265</t>
  </si>
  <si>
    <t>42798598012928</t>
  </si>
  <si>
    <t>0257998104</t>
  </si>
  <si>
    <t>61829252022272</t>
  </si>
  <si>
    <t>3795047362</t>
  </si>
  <si>
    <t>49351964196864</t>
  </si>
  <si>
    <t>1875921459</t>
  </si>
  <si>
    <t>75019410767872</t>
  </si>
  <si>
    <t>1508332500</t>
  </si>
  <si>
    <t>51892968357888</t>
  </si>
  <si>
    <t>86LFF1BDYW</t>
  </si>
  <si>
    <t>45650557468672</t>
  </si>
  <si>
    <t>1429200804</t>
  </si>
  <si>
    <t>23237552750592</t>
  </si>
  <si>
    <t>0041479072</t>
  </si>
  <si>
    <t>41288390557696</t>
  </si>
  <si>
    <t>1929153122</t>
  </si>
  <si>
    <t>16683168038912</t>
  </si>
  <si>
    <t>NLZ59QNGDK</t>
  </si>
  <si>
    <t>00888472895488</t>
  </si>
  <si>
    <t>1473975164</t>
  </si>
  <si>
    <t>05884085420032</t>
  </si>
  <si>
    <t>NRZ3KBQG43</t>
  </si>
  <si>
    <t>83073104936960</t>
  </si>
  <si>
    <t>8AY8CU39EV</t>
  </si>
  <si>
    <t>49908192378880</t>
  </si>
  <si>
    <t>1567063313</t>
  </si>
  <si>
    <t>49001327280128</t>
  </si>
  <si>
    <t>0540391052</t>
  </si>
  <si>
    <t>01595536654336</t>
  </si>
  <si>
    <t>0355368846</t>
  </si>
  <si>
    <t>2025-02-05</t>
  </si>
  <si>
    <t>02162778275840</t>
  </si>
  <si>
    <t>1736446928</t>
  </si>
  <si>
    <t>65823495602176</t>
  </si>
  <si>
    <t>1622441356</t>
  </si>
  <si>
    <t>89535310954496</t>
  </si>
  <si>
    <t>3150791206</t>
  </si>
  <si>
    <t>2024-10-10</t>
  </si>
  <si>
    <t>55791886598144</t>
  </si>
  <si>
    <t>91KJ9CHB0N</t>
  </si>
  <si>
    <t>95339873517568</t>
  </si>
  <si>
    <t>3XV7UBR6ZW</t>
  </si>
  <si>
    <t>91228136816640</t>
  </si>
  <si>
    <t>2HP1Y48ZSN</t>
  </si>
  <si>
    <t>47586580267008</t>
  </si>
  <si>
    <t>62E565FAB0D924E97A0D</t>
  </si>
  <si>
    <t>05556562722816</t>
  </si>
  <si>
    <t>0071190518</t>
  </si>
  <si>
    <t>23351484923904</t>
  </si>
  <si>
    <t>0315076784</t>
  </si>
  <si>
    <t>84803736289280</t>
  </si>
  <si>
    <t>XXB9A9ABWX</t>
  </si>
  <si>
    <t>11373740310528</t>
  </si>
  <si>
    <t>1015738363</t>
  </si>
  <si>
    <t>00619787223040</t>
  </si>
  <si>
    <t>2461786231</t>
  </si>
  <si>
    <t>95567857795072</t>
  </si>
  <si>
    <t>1700740833</t>
  </si>
  <si>
    <t>42141917675520</t>
  </si>
  <si>
    <t>2847086974</t>
  </si>
  <si>
    <t>2024-10-19</t>
  </si>
  <si>
    <t>61777834442752</t>
  </si>
  <si>
    <t>1190430468</t>
  </si>
  <si>
    <t>24047333457920</t>
  </si>
  <si>
    <t>1124589094</t>
  </si>
  <si>
    <t>97708460720128</t>
  </si>
  <si>
    <t>2030557022</t>
  </si>
  <si>
    <t>09453934673920</t>
  </si>
  <si>
    <t>1848231198</t>
  </si>
  <si>
    <t>61719315972096</t>
  </si>
  <si>
    <t>2016248075</t>
  </si>
  <si>
    <t>20683111759872</t>
  </si>
  <si>
    <t>0243583816</t>
  </si>
  <si>
    <t>36740059348992</t>
  </si>
  <si>
    <t>FGNUK5GL5G</t>
  </si>
  <si>
    <t>73413781159936</t>
  </si>
  <si>
    <t>0378044500</t>
  </si>
  <si>
    <t>28362345873408</t>
  </si>
  <si>
    <t>1484674771</t>
  </si>
  <si>
    <t>22502468681728</t>
  </si>
  <si>
    <t>1167632787</t>
  </si>
  <si>
    <t>53892598513664</t>
  </si>
  <si>
    <t>2KMSJ9XSCF</t>
  </si>
  <si>
    <t>84033713717248</t>
  </si>
  <si>
    <t>2218990727</t>
  </si>
  <si>
    <t>68516348592128</t>
  </si>
  <si>
    <t>0824709626</t>
  </si>
  <si>
    <t>29564773367808</t>
  </si>
  <si>
    <t>ZVLZRC9YSU</t>
  </si>
  <si>
    <t>15622158024704</t>
  </si>
  <si>
    <t>0830982079</t>
  </si>
  <si>
    <t>15413202829312</t>
  </si>
  <si>
    <t>2061712578</t>
  </si>
  <si>
    <t>86940362752000</t>
  </si>
  <si>
    <t>1827429458</t>
  </si>
  <si>
    <t>56704687718400</t>
  </si>
  <si>
    <t>1613992889</t>
  </si>
  <si>
    <t>15426364129280</t>
  </si>
  <si>
    <t>1677820324</t>
  </si>
  <si>
    <t>29495663443968</t>
  </si>
  <si>
    <t>1697609836</t>
  </si>
  <si>
    <t>65008788144128</t>
  </si>
  <si>
    <t>0630103167</t>
  </si>
  <si>
    <t>05023084183552</t>
  </si>
  <si>
    <t>0061881775</t>
  </si>
  <si>
    <t>67115497897984</t>
  </si>
  <si>
    <t>0N7A4XH4CR</t>
  </si>
  <si>
    <t>59880078819328</t>
  </si>
  <si>
    <t>1726885258</t>
  </si>
  <si>
    <t>35126828777472</t>
  </si>
  <si>
    <t>HWT2WAF41F</t>
  </si>
  <si>
    <t>23833232834560</t>
  </si>
  <si>
    <t>0814391207</t>
  </si>
  <si>
    <t>18964053934080</t>
  </si>
  <si>
    <t>0790710500</t>
  </si>
  <si>
    <t>07066780450816</t>
  </si>
  <si>
    <t>H3SCF7C6V7</t>
  </si>
  <si>
    <t>24183224287232</t>
  </si>
  <si>
    <t>1005323859</t>
  </si>
  <si>
    <t>87965092560896</t>
  </si>
  <si>
    <t>0370619460</t>
  </si>
  <si>
    <t>71548774825984</t>
  </si>
  <si>
    <t>0431069274</t>
  </si>
  <si>
    <t>49901209239552</t>
  </si>
  <si>
    <t>1543971395</t>
  </si>
  <si>
    <t>21363373031424</t>
  </si>
  <si>
    <t>0756209510</t>
  </si>
  <si>
    <t>04805653774336</t>
  </si>
  <si>
    <t>1223195338</t>
  </si>
  <si>
    <t>08291330080768</t>
  </si>
  <si>
    <t>3925847537</t>
  </si>
  <si>
    <t>81363866320896</t>
  </si>
  <si>
    <t>3520046349</t>
  </si>
  <si>
    <t>91148579586048</t>
  </si>
  <si>
    <t>V519YCLAER</t>
  </si>
  <si>
    <t>71894725296128</t>
  </si>
  <si>
    <t>0257758281</t>
  </si>
  <si>
    <t>32477614866432</t>
  </si>
  <si>
    <t>1297668322</t>
  </si>
  <si>
    <t>98104773197824</t>
  </si>
  <si>
    <t>1837395976</t>
  </si>
  <si>
    <t>26354915213312</t>
  </si>
  <si>
    <t>1PM8QH72LW</t>
  </si>
  <si>
    <t>55920264216576</t>
  </si>
  <si>
    <t>0381650891</t>
  </si>
  <si>
    <t>15703311204352</t>
  </si>
  <si>
    <t>0566119852</t>
  </si>
  <si>
    <t>95116466765824</t>
  </si>
  <si>
    <t>1398804572</t>
  </si>
  <si>
    <t>87049032843264</t>
  </si>
  <si>
    <t>ZHRK9FRLTPWSQ</t>
  </si>
  <si>
    <t>41456756031488</t>
  </si>
  <si>
    <t>0989865638</t>
  </si>
  <si>
    <t>24346335903744</t>
  </si>
  <si>
    <t>9ELHXMYWT5</t>
  </si>
  <si>
    <t>01990752387072</t>
  </si>
  <si>
    <t>1505456600</t>
  </si>
  <si>
    <t>23945858318336</t>
  </si>
  <si>
    <t>1455108598</t>
  </si>
  <si>
    <t>75385015058432</t>
  </si>
  <si>
    <t>NYEW1EH7R4</t>
  </si>
  <si>
    <t>24346209206272</t>
  </si>
  <si>
    <t>2020926880</t>
  </si>
  <si>
    <t>36545199489024</t>
  </si>
  <si>
    <t>1500506685</t>
  </si>
  <si>
    <t>99768765628416</t>
  </si>
  <si>
    <t>1528399993</t>
  </si>
  <si>
    <t>16254562238464</t>
  </si>
  <si>
    <t>1392924897</t>
  </si>
  <si>
    <t>72365457391616</t>
  </si>
  <si>
    <t>C8MUZVLL17</t>
  </si>
  <si>
    <t>76422814842880</t>
  </si>
  <si>
    <t>1024305457</t>
  </si>
  <si>
    <t>59022647738368</t>
  </si>
  <si>
    <t>0746654105</t>
  </si>
  <si>
    <t>61148288270336</t>
  </si>
  <si>
    <t>9BVXH3PM3H</t>
  </si>
  <si>
    <t>00645555716096</t>
  </si>
  <si>
    <t>1400827320</t>
  </si>
  <si>
    <t>79049699475456</t>
  </si>
  <si>
    <t>1629111175</t>
  </si>
  <si>
    <t>73167759605760</t>
  </si>
  <si>
    <t>1830799077</t>
  </si>
  <si>
    <t>09741508804608</t>
  </si>
  <si>
    <t>HQ2WCM2MBD</t>
  </si>
  <si>
    <t>26282135207936</t>
  </si>
  <si>
    <t>0133332551</t>
  </si>
  <si>
    <t>16094975328256</t>
  </si>
  <si>
    <t>0546038671</t>
  </si>
  <si>
    <t>41344007290880</t>
  </si>
  <si>
    <t>4104392777</t>
  </si>
  <si>
    <t>46295952539648</t>
  </si>
  <si>
    <t>0829176129</t>
  </si>
  <si>
    <t>30717289070592</t>
  </si>
  <si>
    <t>0470663973</t>
  </si>
  <si>
    <t>92766355734528</t>
  </si>
  <si>
    <t>517TL2UYE4</t>
  </si>
  <si>
    <t>65364762624000</t>
  </si>
  <si>
    <t>TZ0H86EVGY</t>
  </si>
  <si>
    <t>25519510929408</t>
  </si>
  <si>
    <t>0776873827</t>
  </si>
  <si>
    <t>97597585195008</t>
  </si>
  <si>
    <t>95M629M04Z</t>
  </si>
  <si>
    <t>25114982760448</t>
  </si>
  <si>
    <t>1230367835</t>
  </si>
  <si>
    <t>66650127384576</t>
  </si>
  <si>
    <t>3701674584</t>
  </si>
  <si>
    <t>78302455021568</t>
  </si>
  <si>
    <t>VPZJWAN98D</t>
  </si>
  <si>
    <t>73080753143808</t>
  </si>
  <si>
    <t>3657297056</t>
  </si>
  <si>
    <t>36804179476480</t>
  </si>
  <si>
    <t>0731372408</t>
  </si>
  <si>
    <t>92400614359040</t>
  </si>
  <si>
    <t>1896172131</t>
  </si>
  <si>
    <t>13027410526208</t>
  </si>
  <si>
    <t>1930600308</t>
  </si>
  <si>
    <t>88127977078784</t>
  </si>
  <si>
    <t>1963467795</t>
  </si>
  <si>
    <t>28958861574144</t>
  </si>
  <si>
    <t>2943639980</t>
  </si>
  <si>
    <t>31639917002752</t>
  </si>
  <si>
    <t>0603679675</t>
  </si>
  <si>
    <t>36906974986240</t>
  </si>
  <si>
    <t>0791949081</t>
  </si>
  <si>
    <t>93036518506496</t>
  </si>
  <si>
    <t>1997904712</t>
  </si>
  <si>
    <t>74410662313984</t>
  </si>
  <si>
    <t>843M4WZM8P</t>
  </si>
  <si>
    <t>00336669458432</t>
  </si>
  <si>
    <t>2326032468</t>
  </si>
  <si>
    <t>69660230844416</t>
  </si>
  <si>
    <t>270ZFBBRKE</t>
  </si>
  <si>
    <t>00157340565504</t>
  </si>
  <si>
    <t>SU0G8RZVUR</t>
  </si>
  <si>
    <t>37347506765824</t>
  </si>
  <si>
    <t>3XBYHLXQEH</t>
  </si>
  <si>
    <t>26090949640192</t>
  </si>
  <si>
    <t>1549131104</t>
  </si>
  <si>
    <t>84994157756416</t>
  </si>
  <si>
    <t>1967894546</t>
  </si>
  <si>
    <t>64750390919168</t>
  </si>
  <si>
    <t>1620506712</t>
  </si>
  <si>
    <t>14032502505472</t>
  </si>
  <si>
    <t>DSEVT2RTVT</t>
  </si>
  <si>
    <t>24800528269312</t>
  </si>
  <si>
    <t>0000116238</t>
  </si>
  <si>
    <t>02981826985984</t>
  </si>
  <si>
    <t>1660779950</t>
  </si>
  <si>
    <t>35044802068480</t>
  </si>
  <si>
    <t>1647324481</t>
  </si>
  <si>
    <t>41313126744064</t>
  </si>
  <si>
    <t>1520147405</t>
  </si>
  <si>
    <t>58126880718848</t>
  </si>
  <si>
    <t>PLADPJZ7NU</t>
  </si>
  <si>
    <t>48384567721984</t>
  </si>
  <si>
    <t>1869329646</t>
  </si>
  <si>
    <t>47402603397120</t>
  </si>
  <si>
    <t>FSPS9Q72KF</t>
  </si>
  <si>
    <t>81855343968256</t>
  </si>
  <si>
    <t>3451281335</t>
  </si>
  <si>
    <t>16615089586176</t>
  </si>
  <si>
    <t>2907000563</t>
  </si>
  <si>
    <t>01578166124544</t>
  </si>
  <si>
    <t>SKY1XST743</t>
  </si>
  <si>
    <t>68586807476224</t>
  </si>
  <si>
    <t>1188539434</t>
  </si>
  <si>
    <t>74442301145088</t>
  </si>
  <si>
    <t>1695768254</t>
  </si>
  <si>
    <t>46537803792384</t>
  </si>
  <si>
    <t>HL1CRWQYMK</t>
  </si>
  <si>
    <t>91343328051200</t>
  </si>
  <si>
    <t>0550997688</t>
  </si>
  <si>
    <t>64114533220352</t>
  </si>
  <si>
    <t>0792441728</t>
  </si>
  <si>
    <t>28245452652544</t>
  </si>
  <si>
    <t>0587651266</t>
  </si>
  <si>
    <t>65347524395008</t>
  </si>
  <si>
    <t>2037363249</t>
  </si>
  <si>
    <t>43194798931968</t>
  </si>
  <si>
    <t>2037648075</t>
  </si>
  <si>
    <t>68197989007360</t>
  </si>
  <si>
    <t>1273697118</t>
  </si>
  <si>
    <t>76588638715904</t>
  </si>
  <si>
    <t>0956799390</t>
  </si>
  <si>
    <t>40900173152256</t>
  </si>
  <si>
    <t>1999768003</t>
  </si>
  <si>
    <t>81170702008320</t>
  </si>
  <si>
    <t>0595826083</t>
  </si>
  <si>
    <t>74114803007488</t>
  </si>
  <si>
    <t>2063597822</t>
  </si>
  <si>
    <t>86141405052928</t>
  </si>
  <si>
    <t>0854681065</t>
  </si>
  <si>
    <t>67035593031680</t>
  </si>
  <si>
    <t>0121357298</t>
  </si>
  <si>
    <t>2024-12-28</t>
  </si>
  <si>
    <t>60865221885952</t>
  </si>
  <si>
    <t>0790253738</t>
  </si>
  <si>
    <t>99306170630144</t>
  </si>
  <si>
    <t>2993443249</t>
  </si>
  <si>
    <t>33414885048320</t>
  </si>
  <si>
    <t>0498676768</t>
  </si>
  <si>
    <t>87306645913600</t>
  </si>
  <si>
    <t>C8KBY52VVW</t>
  </si>
  <si>
    <t>74444123734016</t>
  </si>
  <si>
    <t>1838019004</t>
  </si>
  <si>
    <t>36305382162432</t>
  </si>
  <si>
    <t>AK148GKL96</t>
  </si>
  <si>
    <t>86851524280320</t>
  </si>
  <si>
    <t>0220170454</t>
  </si>
  <si>
    <t>43283045449728</t>
  </si>
  <si>
    <t>RBZRAKA4DD</t>
  </si>
  <si>
    <t>51171894247424</t>
  </si>
  <si>
    <t>37BD757AD4CC31C51437</t>
  </si>
  <si>
    <t>09031772209152</t>
  </si>
  <si>
    <t>K6UFBJW8HV</t>
  </si>
  <si>
    <t>07656418557952</t>
  </si>
  <si>
    <t>2000742667</t>
  </si>
  <si>
    <t>25526845440000</t>
  </si>
  <si>
    <t>5M4LBPP03X</t>
  </si>
  <si>
    <t>12612181901312</t>
  </si>
  <si>
    <t>1724178865</t>
  </si>
  <si>
    <t>2025-03-20</t>
  </si>
  <si>
    <t>26015024660480</t>
  </si>
  <si>
    <t>1663265765</t>
  </si>
  <si>
    <t>94022498582528</t>
  </si>
  <si>
    <t>1192947219</t>
  </si>
  <si>
    <t>2025-03-14</t>
  </si>
  <si>
    <t>11557413306368</t>
  </si>
  <si>
    <t>XWASSXK1WB</t>
  </si>
  <si>
    <t>82199173414912</t>
  </si>
  <si>
    <t>WYWTMDJ68M</t>
  </si>
  <si>
    <t>00051312263168</t>
  </si>
  <si>
    <t>DF01FF9WST</t>
  </si>
  <si>
    <t>31042423013376</t>
  </si>
  <si>
    <t>0223071646</t>
  </si>
  <si>
    <t>83586223456256</t>
  </si>
  <si>
    <t>GNCUQ3ZCUW</t>
  </si>
  <si>
    <t>37712380215296</t>
  </si>
  <si>
    <t>2010311585</t>
  </si>
  <si>
    <t>11210558783488</t>
  </si>
  <si>
    <t>0062588340</t>
  </si>
  <si>
    <t>02925938720768</t>
  </si>
  <si>
    <t>1864427483</t>
  </si>
  <si>
    <t>77722282213376</t>
  </si>
  <si>
    <t>DKCTC6D833</t>
  </si>
  <si>
    <t>10268495953920</t>
  </si>
  <si>
    <t>1011803222</t>
  </si>
  <si>
    <t>50026081665024</t>
  </si>
  <si>
    <t>SLT0YFJ4YX</t>
  </si>
  <si>
    <t>34597149442048</t>
  </si>
  <si>
    <t>2140658775</t>
  </si>
  <si>
    <t>83011780050944</t>
  </si>
  <si>
    <t>0331975171</t>
  </si>
  <si>
    <t>11071732842496</t>
  </si>
  <si>
    <t>1611735687</t>
  </si>
  <si>
    <t>28453160943616</t>
  </si>
  <si>
    <t>DYQ8BQ72EH</t>
  </si>
  <si>
    <t>72960961462272</t>
  </si>
  <si>
    <t>1268624996</t>
  </si>
  <si>
    <t>70138042892288</t>
  </si>
  <si>
    <t>E34C1A28747509C1937C</t>
  </si>
  <si>
    <t>09546577182720</t>
  </si>
  <si>
    <t>1724769379</t>
  </si>
  <si>
    <t>64116747698176</t>
  </si>
  <si>
    <t>5RCNH2Y2RZ</t>
  </si>
  <si>
    <t>85887336054784</t>
  </si>
  <si>
    <t>0XXTX65A6V</t>
  </si>
  <si>
    <t>43389861527552</t>
  </si>
  <si>
    <t>1755468011</t>
  </si>
  <si>
    <t>99903480512512</t>
  </si>
  <si>
    <t>V0W4Z6GCSZ</t>
  </si>
  <si>
    <t>76082771329024</t>
  </si>
  <si>
    <t>1870321014</t>
  </si>
  <si>
    <t>50236452077568</t>
  </si>
  <si>
    <t>0313894559</t>
  </si>
  <si>
    <t>11947577786368</t>
  </si>
  <si>
    <t>0232387870</t>
  </si>
  <si>
    <t>31489902723072</t>
  </si>
  <si>
    <t>4Q60RLYV2S</t>
  </si>
  <si>
    <t>51904119062528</t>
  </si>
  <si>
    <t>1290350247</t>
  </si>
  <si>
    <t>52451488645120</t>
  </si>
  <si>
    <t>63NW7DWFLS</t>
  </si>
  <si>
    <t>08468675837952</t>
  </si>
  <si>
    <t>L1VGKK7ZFM</t>
  </si>
  <si>
    <t>57260335251456</t>
  </si>
  <si>
    <t>1699079109</t>
  </si>
  <si>
    <t>59327204327424</t>
  </si>
  <si>
    <t>1982541026</t>
  </si>
  <si>
    <t>34238305271808</t>
  </si>
  <si>
    <t>3768081497</t>
  </si>
  <si>
    <t>58648632557568</t>
  </si>
  <si>
    <t>0148016045</t>
  </si>
  <si>
    <t>43192371183616</t>
  </si>
  <si>
    <t>3741259917</t>
  </si>
  <si>
    <t>74341170888704</t>
  </si>
  <si>
    <t>EFA2VDUTL8</t>
  </si>
  <si>
    <t>23418009010176</t>
  </si>
  <si>
    <t>2110440761</t>
  </si>
  <si>
    <t>21502504566784</t>
  </si>
  <si>
    <t>2063554096</t>
  </si>
  <si>
    <t>37800708587520</t>
  </si>
  <si>
    <t>0399929643</t>
  </si>
  <si>
    <t>12580507123712</t>
  </si>
  <si>
    <t>1316781010</t>
  </si>
  <si>
    <t>25595401371648</t>
  </si>
  <si>
    <t>1448259238</t>
  </si>
  <si>
    <t>12614617513984</t>
  </si>
  <si>
    <t>2027182658</t>
  </si>
  <si>
    <t>21114621231104</t>
  </si>
  <si>
    <t>0457910684</t>
  </si>
  <si>
    <t>67600563109888</t>
  </si>
  <si>
    <t>B92A117BAEC7E87B275F</t>
  </si>
  <si>
    <t>12081425154048</t>
  </si>
  <si>
    <t>6CH9LU6JL0</t>
  </si>
  <si>
    <t>17188834656256</t>
  </si>
  <si>
    <t>E9JUL92LJN</t>
  </si>
  <si>
    <t>74797120634880</t>
  </si>
  <si>
    <t>YABJHX39H4</t>
  </si>
  <si>
    <t>47022065860608</t>
  </si>
  <si>
    <t>1609517440</t>
  </si>
  <si>
    <t>51495663075328</t>
  </si>
  <si>
    <t>571XVHB1DK</t>
  </si>
  <si>
    <t>04045360054272</t>
  </si>
  <si>
    <t>0060687306</t>
  </si>
  <si>
    <t>82341150883840</t>
  </si>
  <si>
    <t>JXE1VMY98M</t>
  </si>
  <si>
    <t>91031729913856</t>
  </si>
  <si>
    <t>1861185126</t>
  </si>
  <si>
    <t>47837526474752</t>
  </si>
  <si>
    <t>1903674187</t>
  </si>
  <si>
    <t>25440596197376</t>
  </si>
  <si>
    <t>Z61QBP0VQT</t>
  </si>
  <si>
    <t>17357471760384</t>
  </si>
  <si>
    <t>DBP7SCA1R8</t>
  </si>
  <si>
    <t>68115253493760</t>
  </si>
  <si>
    <t>50W2UTT1A7</t>
  </si>
  <si>
    <t>88946237308928</t>
  </si>
  <si>
    <t>SN9UNMZK8Y</t>
  </si>
  <si>
    <t>2025-03-08</t>
  </si>
  <si>
    <t>50323454115840</t>
  </si>
  <si>
    <t>0334684024</t>
  </si>
  <si>
    <t>76220486156288</t>
  </si>
  <si>
    <t>0786150594</t>
  </si>
  <si>
    <t>54165878603776</t>
  </si>
  <si>
    <t>MCL30EPTZM</t>
  </si>
  <si>
    <t>10046278647808</t>
  </si>
  <si>
    <t>0397582461</t>
  </si>
  <si>
    <t>61033703342080</t>
  </si>
  <si>
    <t>GQFARZ0AQS</t>
  </si>
  <si>
    <t>16687862743040</t>
  </si>
  <si>
    <t>JP5HCAMSBK</t>
  </si>
  <si>
    <t>27740182298624</t>
  </si>
  <si>
    <t>0174617159</t>
  </si>
  <si>
    <t>2025-02-09</t>
  </si>
  <si>
    <t>18390723985408</t>
  </si>
  <si>
    <t>0839833451</t>
  </si>
  <si>
    <t>21077141585920</t>
  </si>
  <si>
    <t>0591166225</t>
  </si>
  <si>
    <t>17321478979584</t>
  </si>
  <si>
    <t>1583858021</t>
  </si>
  <si>
    <t>48953950502912</t>
  </si>
  <si>
    <t>3780417204</t>
  </si>
  <si>
    <t>35001848774656</t>
  </si>
  <si>
    <t>1167547243</t>
  </si>
  <si>
    <t>16291960176640</t>
  </si>
  <si>
    <t>0547603626</t>
  </si>
  <si>
    <t>63683332849664</t>
  </si>
  <si>
    <t>1189710339</t>
  </si>
  <si>
    <t>49216772505600</t>
  </si>
  <si>
    <t>1644898064</t>
  </si>
  <si>
    <t>21119091359744</t>
  </si>
  <si>
    <t>1G7VM0DN9R</t>
  </si>
  <si>
    <t>82034916999168</t>
  </si>
  <si>
    <t>WGQ4V3CWYN</t>
  </si>
  <si>
    <t>26503717568512</t>
  </si>
  <si>
    <t>1493100701</t>
  </si>
  <si>
    <t>77872626057216</t>
  </si>
  <si>
    <t>1847904189</t>
  </si>
  <si>
    <t>21809788272640</t>
  </si>
  <si>
    <t>1280892797</t>
  </si>
  <si>
    <t>18738352865280</t>
  </si>
  <si>
    <t>CPSYZZL4WT</t>
  </si>
  <si>
    <t>22803738968064</t>
  </si>
  <si>
    <t>1780811885</t>
  </si>
  <si>
    <t>75406226456576</t>
  </si>
  <si>
    <t>1599760035</t>
  </si>
  <si>
    <t>35643455389696</t>
  </si>
  <si>
    <t>1U0MXR5GVW</t>
  </si>
  <si>
    <t>97775783297024</t>
  </si>
  <si>
    <t>0347284431</t>
  </si>
  <si>
    <t>53181357932544</t>
  </si>
  <si>
    <t>1669538168</t>
  </si>
  <si>
    <t>65948297854976</t>
  </si>
  <si>
    <t>2111569891</t>
  </si>
  <si>
    <t>11695875047424</t>
  </si>
  <si>
    <t>YY7LYF04ZS</t>
  </si>
  <si>
    <t>89101598261248</t>
  </si>
  <si>
    <t>2283163308</t>
  </si>
  <si>
    <t>07372297338880</t>
  </si>
  <si>
    <t>3483344307</t>
  </si>
  <si>
    <t>73628728770560</t>
  </si>
  <si>
    <t>1040138162</t>
  </si>
  <si>
    <t>46066842107904</t>
  </si>
  <si>
    <t>98M53EKWNA</t>
  </si>
  <si>
    <t>2024-11-26</t>
  </si>
  <si>
    <t>59313191354368</t>
  </si>
  <si>
    <t>3393336248</t>
  </si>
  <si>
    <t>37563686010880</t>
  </si>
  <si>
    <t>0110971840</t>
  </si>
  <si>
    <t>92238207729664</t>
  </si>
  <si>
    <t>2798214321</t>
  </si>
  <si>
    <t>28273400774656</t>
  </si>
  <si>
    <t>0157607645</t>
  </si>
  <si>
    <t>67247610478592</t>
  </si>
  <si>
    <t>0929336814</t>
  </si>
  <si>
    <t>83993244499968</t>
  </si>
  <si>
    <t>2369777456</t>
  </si>
  <si>
    <t>40761598361600</t>
  </si>
  <si>
    <t>1172796104</t>
  </si>
  <si>
    <t>2024-12-08</t>
  </si>
  <si>
    <t>45367384719360</t>
  </si>
  <si>
    <t>0227279217</t>
  </si>
  <si>
    <t>87308894633984</t>
  </si>
  <si>
    <t>2130890561</t>
  </si>
  <si>
    <t>03454600986624</t>
  </si>
  <si>
    <t>1361483345</t>
  </si>
  <si>
    <t>19681766440960</t>
  </si>
  <si>
    <t>1676572544</t>
  </si>
  <si>
    <t>86754905243648</t>
  </si>
  <si>
    <t>0238292469</t>
  </si>
  <si>
    <t>84657955602432</t>
  </si>
  <si>
    <t>0965309124</t>
  </si>
  <si>
    <t>86500086824960</t>
  </si>
  <si>
    <t>2996388460</t>
  </si>
  <si>
    <t>73645932527616</t>
  </si>
  <si>
    <t>0633292136</t>
  </si>
  <si>
    <t>00812864651264</t>
  </si>
  <si>
    <t>1673079808</t>
  </si>
  <si>
    <t>13384121008128</t>
  </si>
  <si>
    <t>4068132360</t>
  </si>
  <si>
    <t>79776549191680</t>
  </si>
  <si>
    <t>0046378728</t>
  </si>
  <si>
    <t>03699594313728</t>
  </si>
  <si>
    <t>8YZCDKBT5H</t>
  </si>
  <si>
    <t>36312317165568</t>
  </si>
  <si>
    <t>0814738889</t>
  </si>
  <si>
    <t>31196846325760</t>
  </si>
  <si>
    <t>1645147804</t>
  </si>
  <si>
    <t>42444018794496</t>
  </si>
  <si>
    <t>Z2JVXK6C9S</t>
  </si>
  <si>
    <t>42605203865600</t>
  </si>
  <si>
    <t>0320297568</t>
  </si>
  <si>
    <t>90957021184000</t>
  </si>
  <si>
    <t>U08KFN1RS2</t>
  </si>
  <si>
    <t>71801818202112</t>
  </si>
  <si>
    <t>1985235809</t>
  </si>
  <si>
    <t>06769586847744</t>
  </si>
  <si>
    <t>1137476375</t>
  </si>
  <si>
    <t>06412834684928</t>
  </si>
  <si>
    <t>0422493077</t>
  </si>
  <si>
    <t>2025-03-22</t>
  </si>
  <si>
    <t>43818694246400</t>
  </si>
  <si>
    <t>0086225475</t>
  </si>
  <si>
    <t>77170136989696</t>
  </si>
  <si>
    <t>NY1C2HMVD0</t>
  </si>
  <si>
    <t>17018734936064</t>
  </si>
  <si>
    <t>1757833468</t>
  </si>
  <si>
    <t>46237211656192</t>
  </si>
  <si>
    <t>0886615926</t>
  </si>
  <si>
    <t>56706721234944</t>
  </si>
  <si>
    <t>1186565846</t>
  </si>
  <si>
    <t>38905179963392</t>
  </si>
  <si>
    <t>4CS4C7UR9Q</t>
  </si>
  <si>
    <t>95674292551680</t>
  </si>
  <si>
    <t>0652357484</t>
  </si>
  <si>
    <t>19585365639168</t>
  </si>
  <si>
    <t>1367769919</t>
  </si>
  <si>
    <t>47869811425280</t>
  </si>
  <si>
    <t>1750498883</t>
  </si>
  <si>
    <t>69984374079488</t>
  </si>
  <si>
    <t>1190077740</t>
  </si>
  <si>
    <t>10035352109056</t>
  </si>
  <si>
    <t>DCS3P7R6TV</t>
  </si>
  <si>
    <t>22056217772032</t>
  </si>
  <si>
    <t>0764782563</t>
  </si>
  <si>
    <t>67582145708032</t>
  </si>
  <si>
    <t>0734965496</t>
  </si>
  <si>
    <t>93257597075456</t>
  </si>
  <si>
    <t>GC1Z26Q4BG</t>
  </si>
  <si>
    <t>76169648652288</t>
  </si>
  <si>
    <t>1943827394</t>
  </si>
  <si>
    <t>52220287385600</t>
  </si>
  <si>
    <t>2518077602</t>
  </si>
  <si>
    <t>40060262940672</t>
  </si>
  <si>
    <t>0379968068</t>
  </si>
  <si>
    <t>24409196363776</t>
  </si>
  <si>
    <t>0209177753</t>
  </si>
  <si>
    <t>55924581613568</t>
  </si>
  <si>
    <t>1102420361</t>
  </si>
  <si>
    <t>11534197981184</t>
  </si>
  <si>
    <t>9YCZ360ZXS</t>
  </si>
  <si>
    <t>76839350829056</t>
  </si>
  <si>
    <t>1309416664</t>
  </si>
  <si>
    <t>52516773920768</t>
  </si>
  <si>
    <t>1191905713</t>
  </si>
  <si>
    <t>15024899801088</t>
  </si>
  <si>
    <t>2000579263</t>
  </si>
  <si>
    <t>75282450055168</t>
  </si>
  <si>
    <t>1909171569</t>
  </si>
  <si>
    <t>52887127900160</t>
  </si>
  <si>
    <t>1157561457</t>
  </si>
  <si>
    <t>64929072316416</t>
  </si>
  <si>
    <t>3262250719</t>
  </si>
  <si>
    <t>88550640336896</t>
  </si>
  <si>
    <t>1835072289</t>
  </si>
  <si>
    <t>57890521251840</t>
  </si>
  <si>
    <t>1865633774</t>
  </si>
  <si>
    <t>02919645921280</t>
  </si>
  <si>
    <t>1162094527</t>
  </si>
  <si>
    <t>53180732489728</t>
  </si>
  <si>
    <t>FY66J2C42M</t>
  </si>
  <si>
    <t>82662104580096</t>
  </si>
  <si>
    <t>2294634281</t>
  </si>
  <si>
    <t>17612617842688</t>
  </si>
  <si>
    <t>0955326072</t>
  </si>
  <si>
    <t>32957279682560</t>
  </si>
  <si>
    <t>RMJPNZBMT8</t>
  </si>
  <si>
    <t>71497551757312</t>
  </si>
  <si>
    <t>77ECLWC4R5</t>
  </si>
  <si>
    <t>95668428275712</t>
  </si>
  <si>
    <t>FPRZN8YXBD</t>
  </si>
  <si>
    <t>13328580771840</t>
  </si>
  <si>
    <t>0596815904</t>
  </si>
  <si>
    <t>47639120822272</t>
  </si>
  <si>
    <t>2508413267</t>
  </si>
  <si>
    <t>23375753576448</t>
  </si>
  <si>
    <t>2076191998</t>
  </si>
  <si>
    <t>24638003347456</t>
  </si>
  <si>
    <t>4LA2HW45NR</t>
  </si>
  <si>
    <t>48986981728256</t>
  </si>
  <si>
    <t>3586136481</t>
  </si>
  <si>
    <t>04602787692544</t>
  </si>
  <si>
    <t>0666457410</t>
  </si>
  <si>
    <t>90500472225792</t>
  </si>
  <si>
    <t>1735922762</t>
  </si>
  <si>
    <t>16789181480960</t>
  </si>
  <si>
    <t>E31XZZQXJ5</t>
  </si>
  <si>
    <t>2024-11-19</t>
  </si>
  <si>
    <t>55219916455936</t>
  </si>
  <si>
    <t>0494275567</t>
  </si>
  <si>
    <t>53107114655744</t>
  </si>
  <si>
    <t>LPG975CGCR</t>
  </si>
  <si>
    <t>97947527577600</t>
  </si>
  <si>
    <t>0704235116</t>
  </si>
  <si>
    <t>25815091298304</t>
  </si>
  <si>
    <t>0478391548</t>
  </si>
  <si>
    <t>50244453662720</t>
  </si>
  <si>
    <t>1384876245</t>
  </si>
  <si>
    <t>97131480367104</t>
  </si>
  <si>
    <t>6V9743T8JQ</t>
  </si>
  <si>
    <t>63532122996736</t>
  </si>
  <si>
    <t>0269317514</t>
  </si>
  <si>
    <t>45639317471232</t>
  </si>
  <si>
    <t>0576556676</t>
  </si>
  <si>
    <t>12601296961536</t>
  </si>
  <si>
    <t>4146640911</t>
  </si>
  <si>
    <t>55648515735552</t>
  </si>
  <si>
    <t>2097509432</t>
  </si>
  <si>
    <t>97853669163008</t>
  </si>
  <si>
    <t>B1E78NCA5D</t>
  </si>
  <si>
    <t>77969619271680</t>
  </si>
  <si>
    <t>1318935091</t>
  </si>
  <si>
    <t>64462620606464</t>
  </si>
  <si>
    <t>2427598569</t>
  </si>
  <si>
    <t>2025-01-24</t>
  </si>
  <si>
    <t>19296055607296</t>
  </si>
  <si>
    <t>1493314028</t>
  </si>
  <si>
    <t>28941301350400</t>
  </si>
  <si>
    <t>0009796759</t>
  </si>
  <si>
    <t>93142561472512</t>
  </si>
  <si>
    <t>0322506076</t>
  </si>
  <si>
    <t>04201432317952</t>
  </si>
  <si>
    <t>2362555392</t>
  </si>
  <si>
    <t>73946763558912</t>
  </si>
  <si>
    <t>4018770434</t>
  </si>
  <si>
    <t>53778654052352</t>
  </si>
  <si>
    <t>6YDEDCRCF5</t>
  </si>
  <si>
    <t>96996444372992</t>
  </si>
  <si>
    <t>0016412362</t>
  </si>
  <si>
    <t>84144456417280</t>
  </si>
  <si>
    <t>1883034817</t>
  </si>
  <si>
    <t>22815601885184</t>
  </si>
  <si>
    <t>XVFRGC13SP</t>
  </si>
  <si>
    <t>47843999825920</t>
  </si>
  <si>
    <t>1130136274</t>
  </si>
  <si>
    <t>21917959880704</t>
  </si>
  <si>
    <t>U423U6Q9TD</t>
  </si>
  <si>
    <t>97123698868224</t>
  </si>
  <si>
    <t>J1YMQXNGDD</t>
  </si>
  <si>
    <t>81769051439104</t>
  </si>
  <si>
    <t>P64SZYNSR9</t>
  </si>
  <si>
    <t>52568975736832</t>
  </si>
  <si>
    <t>1297338376</t>
  </si>
  <si>
    <t>03327489261568</t>
  </si>
  <si>
    <t>1406214428</t>
  </si>
  <si>
    <t>63423044534272</t>
  </si>
  <si>
    <t>1428791634</t>
  </si>
  <si>
    <t>22585669713920</t>
  </si>
  <si>
    <t>0114091780</t>
  </si>
  <si>
    <t>38747705262080</t>
  </si>
  <si>
    <t>6EBC7AF72056E80B4FC0</t>
  </si>
  <si>
    <t>09722676281344</t>
  </si>
  <si>
    <t>1104858607</t>
  </si>
  <si>
    <t>25608538046464</t>
  </si>
  <si>
    <t>RV5S327TJ6</t>
  </si>
  <si>
    <t>48935171620864</t>
  </si>
  <si>
    <t>3369679382</t>
  </si>
  <si>
    <t>87290572750848</t>
  </si>
  <si>
    <t>FEP2T5NB9K</t>
  </si>
  <si>
    <t>60541256007680</t>
  </si>
  <si>
    <t>3999813158</t>
  </si>
  <si>
    <t>02110410244096</t>
  </si>
  <si>
    <t>1180276481</t>
  </si>
  <si>
    <t>12980581302272</t>
  </si>
  <si>
    <t>0557182992</t>
  </si>
  <si>
    <t>17425173430272</t>
  </si>
  <si>
    <t>1EPZSVRGT7</t>
  </si>
  <si>
    <t>41754409058304</t>
  </si>
  <si>
    <t>89ZQNVSX1D</t>
  </si>
  <si>
    <t>07799436607488</t>
  </si>
  <si>
    <t>1272842497</t>
  </si>
  <si>
    <t>66492378284032</t>
  </si>
  <si>
    <t>0560502633</t>
  </si>
  <si>
    <t>03367495991296</t>
  </si>
  <si>
    <t>1123200451</t>
  </si>
  <si>
    <t>29379553951744</t>
  </si>
  <si>
    <t>2079281505</t>
  </si>
  <si>
    <t>30217558196224</t>
  </si>
  <si>
    <t>0777057741</t>
  </si>
  <si>
    <t>57467103084544</t>
  </si>
  <si>
    <t>5HJW9DAGBZ</t>
  </si>
  <si>
    <t>42104304222208</t>
  </si>
  <si>
    <t>NPDAXE73G9</t>
  </si>
  <si>
    <t>72142124761088</t>
  </si>
  <si>
    <t>MHPE5K2RG9</t>
  </si>
  <si>
    <t>15489658601472</t>
  </si>
  <si>
    <t>0060573876</t>
  </si>
  <si>
    <t>38912107429888</t>
  </si>
  <si>
    <t>1573757824</t>
  </si>
  <si>
    <t>48637711024128</t>
  </si>
  <si>
    <t>6QBCZNNJ4J</t>
  </si>
  <si>
    <t>74175866961920</t>
  </si>
  <si>
    <t>1733998460</t>
  </si>
  <si>
    <t>90145208467456</t>
  </si>
  <si>
    <t>0569787573</t>
  </si>
  <si>
    <t>86992661938176</t>
  </si>
  <si>
    <t>TP00V1SY9A</t>
  </si>
  <si>
    <t>49570585264128</t>
  </si>
  <si>
    <t>E3YUUN3KPT</t>
  </si>
  <si>
    <t>56869034442752</t>
  </si>
  <si>
    <t>8J4HUMSP0E</t>
  </si>
  <si>
    <t>09261942882304</t>
  </si>
  <si>
    <t>7NADYHAHFP</t>
  </si>
  <si>
    <t>70456480153600</t>
  </si>
  <si>
    <t>RFKLLRU558</t>
  </si>
  <si>
    <t>65075902758912</t>
  </si>
  <si>
    <t>PK5NENUKDY</t>
  </si>
  <si>
    <t>35272102117376</t>
  </si>
  <si>
    <t>1002394855</t>
  </si>
  <si>
    <t>82709759819776</t>
  </si>
  <si>
    <t>2YS7N5KYKC</t>
  </si>
  <si>
    <t>2025-01-28</t>
  </si>
  <si>
    <t>31195783413760</t>
  </si>
  <si>
    <t>6PGQTLUNST</t>
  </si>
  <si>
    <t>83624748515328</t>
  </si>
  <si>
    <t>1012129735</t>
  </si>
  <si>
    <t>14657364705280</t>
  </si>
  <si>
    <t>1876997236</t>
  </si>
  <si>
    <t>66269131276288</t>
  </si>
  <si>
    <t>0990223268</t>
  </si>
  <si>
    <t>88705542471680</t>
  </si>
  <si>
    <t>0149935766</t>
  </si>
  <si>
    <t>37034016735232</t>
  </si>
  <si>
    <t>1494092120</t>
  </si>
  <si>
    <t>81200360865792</t>
  </si>
  <si>
    <t>0239918128</t>
  </si>
  <si>
    <t>99994363412480</t>
  </si>
  <si>
    <t>U90HW9ZGC2</t>
  </si>
  <si>
    <t>37849832587264</t>
  </si>
  <si>
    <t>1483697764</t>
  </si>
  <si>
    <t>65958891945984</t>
  </si>
  <si>
    <t>ZUW353H6WZ</t>
  </si>
  <si>
    <t>86838243901440</t>
  </si>
  <si>
    <t>1440313385</t>
  </si>
  <si>
    <t>79649107197952</t>
  </si>
  <si>
    <t>0209241159</t>
  </si>
  <si>
    <t>61600108822528</t>
  </si>
  <si>
    <t>1393980153</t>
  </si>
  <si>
    <t>51882383491072</t>
  </si>
  <si>
    <t>1843488874</t>
  </si>
  <si>
    <t>92715036114944</t>
  </si>
  <si>
    <t>0180256126</t>
  </si>
  <si>
    <t>81488365797376</t>
  </si>
  <si>
    <t>05TGQHW0KX</t>
  </si>
  <si>
    <t>30931782287360</t>
  </si>
  <si>
    <t>QTVSJ94S13</t>
  </si>
  <si>
    <t>31075499147264</t>
  </si>
  <si>
    <t>0335230299</t>
  </si>
  <si>
    <t>08585571303424</t>
  </si>
  <si>
    <t>0888021691</t>
  </si>
  <si>
    <t>29852385378304</t>
  </si>
  <si>
    <t>1775823512</t>
  </si>
  <si>
    <t>94147175104512</t>
  </si>
  <si>
    <t>8UZMEJ9UTB</t>
  </si>
  <si>
    <t>59885692846080</t>
  </si>
  <si>
    <t>3R3NQPWFA6</t>
  </si>
  <si>
    <t>42244159586304</t>
  </si>
  <si>
    <t>0512990190</t>
  </si>
  <si>
    <t>99626608541696</t>
  </si>
  <si>
    <t>1420176472</t>
  </si>
  <si>
    <t>65017817006080</t>
  </si>
  <si>
    <t>2014341549</t>
  </si>
  <si>
    <t>65766487031808</t>
  </si>
  <si>
    <t>0615619075</t>
  </si>
  <si>
    <t>91878797852672</t>
  </si>
  <si>
    <t>0258582484</t>
  </si>
  <si>
    <t>25505898938368</t>
  </si>
  <si>
    <t>HMKHE98AXE</t>
  </si>
  <si>
    <t>49583466233856</t>
  </si>
  <si>
    <t>0231597377</t>
  </si>
  <si>
    <t>41234358370304</t>
  </si>
  <si>
    <t>1182190866</t>
  </si>
  <si>
    <t>72395199053824</t>
  </si>
  <si>
    <t>3GJE726G5G</t>
  </si>
  <si>
    <t>49591391453184</t>
  </si>
  <si>
    <t>ZADCWLT4JK</t>
  </si>
  <si>
    <t>88899788242944</t>
  </si>
  <si>
    <t>Q89XDXHDV6</t>
  </si>
  <si>
    <t>29848535728128</t>
  </si>
  <si>
    <t>0509818048</t>
  </si>
  <si>
    <t>52493825474560</t>
  </si>
  <si>
    <t>0161203617</t>
  </si>
  <si>
    <t>33546196844544</t>
  </si>
  <si>
    <t>1266340811</t>
  </si>
  <si>
    <t>54557559816192</t>
  </si>
  <si>
    <t>1814205890</t>
  </si>
  <si>
    <t>10310634536960</t>
  </si>
  <si>
    <t>2027641000</t>
  </si>
  <si>
    <t>07558575996928</t>
  </si>
  <si>
    <t>1572237214</t>
  </si>
  <si>
    <t>48970325475328</t>
  </si>
  <si>
    <t>1140584828</t>
  </si>
  <si>
    <t>32256735019008</t>
  </si>
  <si>
    <t>3507970272</t>
  </si>
  <si>
    <t>84455189151744</t>
  </si>
  <si>
    <t>FGP7S6Y6SE</t>
  </si>
  <si>
    <t>22637797523456</t>
  </si>
  <si>
    <t>1747061194</t>
  </si>
  <si>
    <t>94727860305920</t>
  </si>
  <si>
    <t>1109324870</t>
  </si>
  <si>
    <t>01082774749184</t>
  </si>
  <si>
    <t>0208583080</t>
  </si>
  <si>
    <t>26500043800576</t>
  </si>
  <si>
    <t>0956781277</t>
  </si>
  <si>
    <t>10780717088768</t>
  </si>
  <si>
    <t>3824975903</t>
  </si>
  <si>
    <t>18553616809984</t>
  </si>
  <si>
    <t>0294464229</t>
  </si>
  <si>
    <t>52866297462784</t>
  </si>
  <si>
    <t>0837108750</t>
  </si>
  <si>
    <t>76581884575744</t>
  </si>
  <si>
    <t>0355153239</t>
  </si>
  <si>
    <t>47183089238016</t>
  </si>
  <si>
    <t>1643659208</t>
  </si>
  <si>
    <t>28612178214912</t>
  </si>
  <si>
    <t>0070319806</t>
  </si>
  <si>
    <t>99531955863552</t>
  </si>
  <si>
    <t>1959694800</t>
  </si>
  <si>
    <t>42768193716224</t>
  </si>
  <si>
    <t>K57CD52RQD</t>
  </si>
  <si>
    <t>38587709587456</t>
  </si>
  <si>
    <t>0674419321</t>
  </si>
  <si>
    <t>21689759563776</t>
  </si>
  <si>
    <t>0167689092</t>
  </si>
  <si>
    <t>11597688569856</t>
  </si>
  <si>
    <t>5USZS02JLX</t>
  </si>
  <si>
    <t>31531100028928</t>
  </si>
  <si>
    <t>0089488774</t>
  </si>
  <si>
    <t>60920351277056</t>
  </si>
  <si>
    <t>2133539567</t>
  </si>
  <si>
    <t>33494554984448</t>
  </si>
  <si>
    <t>1408074819</t>
  </si>
  <si>
    <t>57163530878976</t>
  </si>
  <si>
    <t>1349862837</t>
  </si>
  <si>
    <t>90190949335040</t>
  </si>
  <si>
    <t>3470316158</t>
  </si>
  <si>
    <t>65093369364480</t>
  </si>
  <si>
    <t>0592278472</t>
  </si>
  <si>
    <t>58732053331968</t>
  </si>
  <si>
    <t>NEUAT82392</t>
  </si>
  <si>
    <t>51852187418624</t>
  </si>
  <si>
    <t>3420513779</t>
  </si>
  <si>
    <t>51292678897664</t>
  </si>
  <si>
    <t>0598496341</t>
  </si>
  <si>
    <t>15756924583936</t>
  </si>
  <si>
    <t>1H44J3N3GP</t>
  </si>
  <si>
    <t>08782243594240</t>
  </si>
  <si>
    <t>1744646298</t>
  </si>
  <si>
    <t>98602913366016</t>
  </si>
  <si>
    <t>A5X0K1L922</t>
  </si>
  <si>
    <t>57793437581312</t>
  </si>
  <si>
    <t>CMLH9V7K27</t>
  </si>
  <si>
    <t>58794024632320</t>
  </si>
  <si>
    <t>1328356513</t>
  </si>
  <si>
    <t>95406528348160</t>
  </si>
  <si>
    <t>1229603315</t>
  </si>
  <si>
    <t>91636705951744</t>
  </si>
  <si>
    <t>3406942046</t>
  </si>
  <si>
    <t>71525778309120</t>
  </si>
  <si>
    <t>1674335776</t>
  </si>
  <si>
    <t>74042474725376</t>
  </si>
  <si>
    <t>0044064436</t>
  </si>
  <si>
    <t>30655894487040</t>
  </si>
  <si>
    <t>3388030844</t>
  </si>
  <si>
    <t>96208127803392</t>
  </si>
  <si>
    <t>1834584388</t>
  </si>
  <si>
    <t>93145183272960</t>
  </si>
  <si>
    <t>1712555476</t>
  </si>
  <si>
    <t>35375654207488</t>
  </si>
  <si>
    <t>0053936139</t>
  </si>
  <si>
    <t>43289010601984</t>
  </si>
  <si>
    <t>9HGY0JTHN9</t>
  </si>
  <si>
    <t>00210198773760</t>
  </si>
  <si>
    <t>1782569018</t>
  </si>
  <si>
    <t>67214168735744</t>
  </si>
  <si>
    <t>VD9MWTUBKG</t>
  </si>
  <si>
    <t>99111763181568</t>
  </si>
  <si>
    <t>0998197001</t>
  </si>
  <si>
    <t>02524830121984</t>
  </si>
  <si>
    <t>0980564210</t>
  </si>
  <si>
    <t>86664682127360</t>
  </si>
  <si>
    <t>0713628225</t>
  </si>
  <si>
    <t>44915201294336</t>
  </si>
  <si>
    <t>1628719218</t>
  </si>
  <si>
    <t>77177755549696</t>
  </si>
  <si>
    <t>5THQXYM0LX</t>
  </si>
  <si>
    <t>44998197805056</t>
  </si>
  <si>
    <t>0784799962</t>
  </si>
  <si>
    <t>57909666398208</t>
  </si>
  <si>
    <t>6UALBKP14G</t>
  </si>
  <si>
    <t>35191393681408</t>
  </si>
  <si>
    <t>1186572005</t>
  </si>
  <si>
    <t>41550800781312</t>
  </si>
  <si>
    <t>0218849098</t>
  </si>
  <si>
    <t>23458579595264</t>
  </si>
  <si>
    <t>1943197049</t>
  </si>
  <si>
    <t>82216724496384</t>
  </si>
  <si>
    <t>A45LAAWL1L</t>
  </si>
  <si>
    <t>00736468353024</t>
  </si>
  <si>
    <t>AT7KXNN5JP</t>
  </si>
  <si>
    <t>01921414496256</t>
  </si>
  <si>
    <t>WW8Q6RJ40L</t>
  </si>
  <si>
    <t>15445616181248</t>
  </si>
  <si>
    <t>1340178510</t>
  </si>
  <si>
    <t>90395437121536</t>
  </si>
  <si>
    <t>1938774159</t>
  </si>
  <si>
    <t>03766041919488</t>
  </si>
  <si>
    <t>1103361441</t>
  </si>
  <si>
    <t>38825399861248</t>
  </si>
  <si>
    <t>2V48CN2V7C</t>
  </si>
  <si>
    <t>97160780480512</t>
  </si>
  <si>
    <t>1380083020</t>
  </si>
  <si>
    <t>64949071921152</t>
  </si>
  <si>
    <t>1249658049</t>
  </si>
  <si>
    <t>38406152175616</t>
  </si>
  <si>
    <t>1008626904</t>
  </si>
  <si>
    <t>73157064196096</t>
  </si>
  <si>
    <t>98L1PDLXJ3</t>
  </si>
  <si>
    <t>05109167898624</t>
  </si>
  <si>
    <t>0059425981</t>
  </si>
  <si>
    <t>02642512773120</t>
  </si>
  <si>
    <t>0492999641</t>
  </si>
  <si>
    <t>90836821688320</t>
  </si>
  <si>
    <t>XHBHZDXG6W</t>
  </si>
  <si>
    <t>52818225676288</t>
  </si>
  <si>
    <t>2082976852</t>
  </si>
  <si>
    <t>82684973875200</t>
  </si>
  <si>
    <t>DJL0QXNFNV</t>
  </si>
  <si>
    <t>15129878347776</t>
  </si>
  <si>
    <t>8ZRX87TYTW</t>
  </si>
  <si>
    <t>21527606788096</t>
  </si>
  <si>
    <t>1705946679</t>
  </si>
  <si>
    <t>52283641348096</t>
  </si>
  <si>
    <t>0334756561</t>
  </si>
  <si>
    <t>63587911614464</t>
  </si>
  <si>
    <t>X2KE350LTE</t>
  </si>
  <si>
    <t>71377443061760</t>
  </si>
  <si>
    <t>1668099901</t>
  </si>
  <si>
    <t>02120222097408</t>
  </si>
  <si>
    <t>1699189564</t>
  </si>
  <si>
    <t>23509049196544</t>
  </si>
  <si>
    <t>XPWN8QMHW5</t>
  </si>
  <si>
    <t>35285400797184</t>
  </si>
  <si>
    <t>502C1D1D2B9B605667F5</t>
  </si>
  <si>
    <t>53218716434432</t>
  </si>
  <si>
    <t>0287777022</t>
  </si>
  <si>
    <t>97193676668928</t>
  </si>
  <si>
    <t>0647021149</t>
  </si>
  <si>
    <t>88174708867072</t>
  </si>
  <si>
    <t>1551120910</t>
  </si>
  <si>
    <t>86098865405952</t>
  </si>
  <si>
    <t>0078967698</t>
  </si>
  <si>
    <t>45452899106816</t>
  </si>
  <si>
    <t>1266003592</t>
  </si>
  <si>
    <t>56088109236224</t>
  </si>
  <si>
    <t>0616467055</t>
  </si>
  <si>
    <t>91818887675904</t>
  </si>
  <si>
    <t>1639952532</t>
  </si>
  <si>
    <t>45438145822720</t>
  </si>
  <si>
    <t>1972697373</t>
  </si>
  <si>
    <t>05130846879744</t>
  </si>
  <si>
    <t>1997430707</t>
  </si>
  <si>
    <t>97035959894016</t>
  </si>
  <si>
    <t>0U2TK2TDKE</t>
  </si>
  <si>
    <t>39984626401280</t>
  </si>
  <si>
    <t>0394966755</t>
  </si>
  <si>
    <t>40163409936384</t>
  </si>
  <si>
    <t>FK8FWTKANQ</t>
  </si>
  <si>
    <t>87768947834880</t>
  </si>
  <si>
    <t>3661333816</t>
  </si>
  <si>
    <t>23721388277760</t>
  </si>
  <si>
    <t>1077630070</t>
  </si>
  <si>
    <t>01303240769536</t>
  </si>
  <si>
    <t>0319488429</t>
  </si>
  <si>
    <t>41649710710784</t>
  </si>
  <si>
    <t>LG0X0T9GQ2</t>
  </si>
  <si>
    <t>35136877494272</t>
  </si>
  <si>
    <t>NQCQJKJZ7C</t>
  </si>
  <si>
    <t>17821544529920</t>
  </si>
  <si>
    <t>1494515489</t>
  </si>
  <si>
    <t>54382287765504</t>
  </si>
  <si>
    <t>6A8T12FHQH</t>
  </si>
  <si>
    <t>99467595726848</t>
  </si>
  <si>
    <t>1700747240</t>
  </si>
  <si>
    <t>44505592954880</t>
  </si>
  <si>
    <t>8L6F3M43YT</t>
  </si>
  <si>
    <t>16473240223744</t>
  </si>
  <si>
    <t>1821775200</t>
  </si>
  <si>
    <t>50218009559040</t>
  </si>
  <si>
    <t>36EF4WCT71</t>
  </si>
  <si>
    <t>96354402992128</t>
  </si>
  <si>
    <t>1168017190</t>
  </si>
  <si>
    <t>43530198892544</t>
  </si>
  <si>
    <t>L6L25ZAYVZ</t>
  </si>
  <si>
    <t>99566451818496</t>
  </si>
  <si>
    <t>3998263511</t>
  </si>
  <si>
    <t>05781088681984</t>
  </si>
  <si>
    <t>9XM83K0X0Q</t>
  </si>
  <si>
    <t>71027567263744</t>
  </si>
  <si>
    <t>XXEXQAMM77</t>
  </si>
  <si>
    <t>53288856272896</t>
  </si>
  <si>
    <t>2989049503</t>
  </si>
  <si>
    <t>08660678295552</t>
  </si>
  <si>
    <t>HEG089ZJA3</t>
  </si>
  <si>
    <t>91483292516352</t>
  </si>
  <si>
    <t>2291734170</t>
  </si>
  <si>
    <t>30859522310144</t>
  </si>
  <si>
    <t>Q9F6P1AWDH</t>
  </si>
  <si>
    <t>22482091819008</t>
  </si>
  <si>
    <t>3029734495</t>
  </si>
  <si>
    <t>66876626452480</t>
  </si>
  <si>
    <t>2037008098</t>
  </si>
  <si>
    <t>76311339270144</t>
  </si>
  <si>
    <t>0809935691</t>
  </si>
  <si>
    <t>44987205763072</t>
  </si>
  <si>
    <t>RB77X8VJ7F</t>
  </si>
  <si>
    <t>48695637671936</t>
  </si>
  <si>
    <t>K0Q6MEDBKK</t>
  </si>
  <si>
    <t>42972806152192</t>
  </si>
  <si>
    <t>0674972792</t>
  </si>
  <si>
    <t>16846912454656</t>
  </si>
  <si>
    <t>1578820750</t>
  </si>
  <si>
    <t>66520570560512</t>
  </si>
  <si>
    <t>GSFLHL8SMV</t>
  </si>
  <si>
    <t>36012081430528</t>
  </si>
  <si>
    <t>2023193157</t>
  </si>
  <si>
    <t>03077923061760</t>
  </si>
  <si>
    <t>1994797104</t>
  </si>
  <si>
    <t>40262932889600</t>
  </si>
  <si>
    <t>1322542504</t>
  </si>
  <si>
    <t>09523667288064</t>
  </si>
  <si>
    <t>M8SQ6D9YMW</t>
  </si>
  <si>
    <t>98885891129344</t>
  </si>
  <si>
    <t>1638260765</t>
  </si>
  <si>
    <t>37329350000640</t>
  </si>
  <si>
    <t>0091716064</t>
  </si>
  <si>
    <t>53274371735552</t>
  </si>
  <si>
    <t>2022632552</t>
  </si>
  <si>
    <t>82049038942208</t>
  </si>
  <si>
    <t>1067063322</t>
  </si>
  <si>
    <t>83915252219904</t>
  </si>
  <si>
    <t>0752978385</t>
  </si>
  <si>
    <t>00145349066752</t>
  </si>
  <si>
    <t>0911086654</t>
  </si>
  <si>
    <t>61706277568512</t>
  </si>
  <si>
    <t>1720510061</t>
  </si>
  <si>
    <t>00273143234560</t>
  </si>
  <si>
    <t>2671608677</t>
  </si>
  <si>
    <t>36628062863360</t>
  </si>
  <si>
    <t>1156711445</t>
  </si>
  <si>
    <t>17110984851456</t>
  </si>
  <si>
    <t>3958831990</t>
  </si>
  <si>
    <t>82959930916864</t>
  </si>
  <si>
    <t>879X8JK64Q</t>
  </si>
  <si>
    <t>76772359536640</t>
  </si>
  <si>
    <t>0176053464</t>
  </si>
  <si>
    <t>42847349784576</t>
  </si>
  <si>
    <t>2102752711</t>
  </si>
  <si>
    <t>99063287103488</t>
  </si>
  <si>
    <t>1353912119</t>
  </si>
  <si>
    <t>53764037492736</t>
  </si>
  <si>
    <t>82DWFMUHJU</t>
  </si>
  <si>
    <t>98079812714496</t>
  </si>
  <si>
    <t>2070766595</t>
  </si>
  <si>
    <t>32716806635520</t>
  </si>
  <si>
    <t>P38K8YYX4N</t>
  </si>
  <si>
    <t>02454822436864</t>
  </si>
  <si>
    <t>1991406373</t>
  </si>
  <si>
    <t>17958901284864</t>
  </si>
  <si>
    <t>3575520536</t>
  </si>
  <si>
    <t>82546205097984</t>
  </si>
  <si>
    <t>ZU5VW7THHB</t>
  </si>
  <si>
    <t>86998109683712</t>
  </si>
  <si>
    <t>3134483731</t>
  </si>
  <si>
    <t>02264219926528</t>
  </si>
  <si>
    <t>0674080124</t>
  </si>
  <si>
    <t>23473685053440</t>
  </si>
  <si>
    <t>LS3S2UM7FM</t>
  </si>
  <si>
    <t>47050940235776</t>
  </si>
  <si>
    <t>1964575875</t>
  </si>
  <si>
    <t>71079502020608</t>
  </si>
  <si>
    <t>1655599724</t>
  </si>
  <si>
    <t>50603203035136</t>
  </si>
  <si>
    <t>1201269226</t>
  </si>
  <si>
    <t>51931895758848</t>
  </si>
  <si>
    <t>0734166208</t>
  </si>
  <si>
    <t>59897157550080</t>
  </si>
  <si>
    <t>1048831964</t>
  </si>
  <si>
    <t>31157010432000</t>
  </si>
  <si>
    <t>1432248336</t>
  </si>
  <si>
    <t>39201104396288</t>
  </si>
  <si>
    <t>0601626315</t>
  </si>
  <si>
    <t>64662103900160</t>
  </si>
  <si>
    <t>S20B4V8QYE</t>
  </si>
  <si>
    <t>13454862647296</t>
  </si>
  <si>
    <t>1804373567</t>
  </si>
  <si>
    <t>09243837431808</t>
  </si>
  <si>
    <t>0346840862</t>
  </si>
  <si>
    <t>34349770948608</t>
  </si>
  <si>
    <t>162X6QT9L2</t>
  </si>
  <si>
    <t>78517880012800</t>
  </si>
  <si>
    <t>0698074856</t>
  </si>
  <si>
    <t>84065096810496</t>
  </si>
  <si>
    <t>2013624224</t>
  </si>
  <si>
    <t>12120530665472</t>
  </si>
  <si>
    <t>D426BCAD34FF3B953CA5</t>
  </si>
  <si>
    <t>22242389770240</t>
  </si>
  <si>
    <t>EN18X6DHRX</t>
  </si>
  <si>
    <t>87907846504448</t>
  </si>
  <si>
    <t>1249523620</t>
  </si>
  <si>
    <t>77919650594816</t>
  </si>
  <si>
    <t>1691813716</t>
  </si>
  <si>
    <t>67243348836352</t>
  </si>
  <si>
    <t>1985624931</t>
  </si>
  <si>
    <t>65695198478336</t>
  </si>
  <si>
    <t>1371863539</t>
  </si>
  <si>
    <t>16834365276160</t>
  </si>
  <si>
    <t>QUWCVA8A6A</t>
  </si>
  <si>
    <t>58637343227904</t>
  </si>
  <si>
    <t>Y5Z8C03BNN</t>
  </si>
  <si>
    <t>59751115456512</t>
  </si>
  <si>
    <t>ST0HVTCYN5</t>
  </si>
  <si>
    <t>54382567948288</t>
  </si>
  <si>
    <t>0389483630</t>
  </si>
  <si>
    <t>09567014567936</t>
  </si>
  <si>
    <t>3T6XCV8S34</t>
  </si>
  <si>
    <t>81312381665280</t>
  </si>
  <si>
    <t>1620367551</t>
  </si>
  <si>
    <t>26853938266112</t>
  </si>
  <si>
    <t>9A7ZQTPF4L</t>
  </si>
  <si>
    <t>01335502733312</t>
  </si>
  <si>
    <t>1916279387</t>
  </si>
  <si>
    <t>73641901211648</t>
  </si>
  <si>
    <t>0165907800</t>
  </si>
  <si>
    <t>01502853169152</t>
  </si>
  <si>
    <t>1778994639</t>
  </si>
  <si>
    <t>35382565191680</t>
  </si>
  <si>
    <t>1894047696</t>
  </si>
  <si>
    <t>41237665628160</t>
  </si>
  <si>
    <t>1126799357</t>
  </si>
  <si>
    <t>40314154795008</t>
  </si>
  <si>
    <t>0470570461</t>
  </si>
  <si>
    <t>66906790559744</t>
  </si>
  <si>
    <t>1625095873</t>
  </si>
  <si>
    <t>13954350415872</t>
  </si>
  <si>
    <t>F103A141FA134631D37A</t>
  </si>
  <si>
    <t>95384725716992</t>
  </si>
  <si>
    <t>4140441832</t>
  </si>
  <si>
    <t>65818648281088</t>
  </si>
  <si>
    <t>YUFNLTYPQQ</t>
  </si>
  <si>
    <t>69474051178496</t>
  </si>
  <si>
    <t>2468916760</t>
  </si>
  <si>
    <t>12841359212544</t>
  </si>
  <si>
    <t>0876953544</t>
  </si>
  <si>
    <t>96851452919808</t>
  </si>
  <si>
    <t>1347504520</t>
  </si>
  <si>
    <t>04462198079488</t>
  </si>
  <si>
    <t>0653952893</t>
  </si>
  <si>
    <t>05106682413056</t>
  </si>
  <si>
    <t>2821215005</t>
  </si>
  <si>
    <t>97939388809216</t>
  </si>
  <si>
    <t>2811521749</t>
  </si>
  <si>
    <t>41699228860416</t>
  </si>
  <si>
    <t>ML5EUKSHXT</t>
  </si>
  <si>
    <t>37666683191296</t>
  </si>
  <si>
    <t>1050650671</t>
  </si>
  <si>
    <t>04473841270784</t>
  </si>
  <si>
    <t>M72Z75D4XZ</t>
  </si>
  <si>
    <t>26658971222016</t>
  </si>
  <si>
    <t>1094083877</t>
  </si>
  <si>
    <t>99314059640832</t>
  </si>
  <si>
    <t>NN3U3XS3MQ</t>
  </si>
  <si>
    <t>2024-11-08</t>
  </si>
  <si>
    <t>33811906510848</t>
  </si>
  <si>
    <t>S9HRV7S79F</t>
  </si>
  <si>
    <t>73889684750336</t>
  </si>
  <si>
    <t>UA3MNMKCEK</t>
  </si>
  <si>
    <t>41711814393856</t>
  </si>
  <si>
    <t>13SFRHMW50</t>
  </si>
  <si>
    <t>2024-12-04</t>
  </si>
  <si>
    <t>74677516009472</t>
  </si>
  <si>
    <t>0020832506</t>
  </si>
  <si>
    <t>28600670748672</t>
  </si>
  <si>
    <t>58UUAGQUC2</t>
  </si>
  <si>
    <t>11554374762496</t>
  </si>
  <si>
    <t>1418220122</t>
  </si>
  <si>
    <t>60157085990912</t>
  </si>
  <si>
    <t>2112408086</t>
  </si>
  <si>
    <t>93686630481920</t>
  </si>
  <si>
    <t>21QM4BVWK4</t>
  </si>
  <si>
    <t>49991333560320</t>
  </si>
  <si>
    <t>1460541667</t>
  </si>
  <si>
    <t>04054007808000</t>
  </si>
  <si>
    <t>W792DSKM4S</t>
  </si>
  <si>
    <t>66423576969216</t>
  </si>
  <si>
    <t>1476007208</t>
  </si>
  <si>
    <t>61614817853440</t>
  </si>
  <si>
    <t>1040064009</t>
  </si>
  <si>
    <t>91631281291264</t>
  </si>
  <si>
    <t>S9HJVUL71V</t>
  </si>
  <si>
    <t>54959991767040</t>
  </si>
  <si>
    <t>4119205556</t>
  </si>
  <si>
    <t>73135406284800</t>
  </si>
  <si>
    <t>0839611649</t>
  </si>
  <si>
    <t>32569513459712</t>
  </si>
  <si>
    <t>2778069019</t>
  </si>
  <si>
    <t>99018238181376</t>
  </si>
  <si>
    <t>0556337072</t>
  </si>
  <si>
    <t>79964610527232</t>
  </si>
  <si>
    <t>2088341815</t>
  </si>
  <si>
    <t>91736496766976</t>
  </si>
  <si>
    <t>0453380297</t>
  </si>
  <si>
    <t>51396440047616</t>
  </si>
  <si>
    <t>0401718608</t>
  </si>
  <si>
    <t>31751763705856</t>
  </si>
  <si>
    <t>1295113166</t>
  </si>
  <si>
    <t>56789339537408</t>
  </si>
  <si>
    <t>1603168196</t>
  </si>
  <si>
    <t>12652380176384</t>
  </si>
  <si>
    <t>0908821143</t>
  </si>
  <si>
    <t>91633512464384</t>
  </si>
  <si>
    <t>1047768203</t>
  </si>
  <si>
    <t>18278377521152</t>
  </si>
  <si>
    <t>1878653435</t>
  </si>
  <si>
    <t>72361289351168</t>
  </si>
  <si>
    <t>RS67RZNJQ6</t>
  </si>
  <si>
    <t>45167404990464</t>
  </si>
  <si>
    <t>6DE9CD08CAB3A6A97C17</t>
  </si>
  <si>
    <t>03850554785792</t>
  </si>
  <si>
    <t>1897464449</t>
  </si>
  <si>
    <t>62076271968256</t>
  </si>
  <si>
    <t>1451920795</t>
  </si>
  <si>
    <t>03367102349312</t>
  </si>
  <si>
    <t>1141241473</t>
  </si>
  <si>
    <t>33049604964352</t>
  </si>
  <si>
    <t>0619614944</t>
  </si>
  <si>
    <t>38623415189504</t>
  </si>
  <si>
    <t>E99V9B0ZHB</t>
  </si>
  <si>
    <t>73525244624896</t>
  </si>
  <si>
    <t>0755885003</t>
  </si>
  <si>
    <t>75292604252160</t>
  </si>
  <si>
    <t>2664311350</t>
  </si>
  <si>
    <t>83706000261120</t>
  </si>
  <si>
    <t>ZBP07W4NHM</t>
  </si>
  <si>
    <t>81533150953472</t>
  </si>
  <si>
    <t>0138677597</t>
  </si>
  <si>
    <t>68143520890880</t>
  </si>
  <si>
    <t>VCX3JLQMRW</t>
  </si>
  <si>
    <t>56134303563776</t>
  </si>
  <si>
    <t>0499622176</t>
  </si>
  <si>
    <t>55979361042432</t>
  </si>
  <si>
    <t>0798983784</t>
  </si>
  <si>
    <t>79534579859456</t>
  </si>
  <si>
    <t>1863877211</t>
  </si>
  <si>
    <t>26779925987328</t>
  </si>
  <si>
    <t>1934715827</t>
  </si>
  <si>
    <t>2025-03-27</t>
  </si>
  <si>
    <t>24382763515904</t>
  </si>
  <si>
    <t>1982652290</t>
  </si>
  <si>
    <t>81470979571712</t>
  </si>
  <si>
    <t>BN51U362LJ</t>
  </si>
  <si>
    <t>15717891178496</t>
  </si>
  <si>
    <t>1493971431</t>
  </si>
  <si>
    <t>70178493775872</t>
  </si>
  <si>
    <t>1A5SXLL93R</t>
  </si>
  <si>
    <t>60946421694464</t>
  </si>
  <si>
    <t>HJPH543CG1</t>
  </si>
  <si>
    <t>19335417331712</t>
  </si>
  <si>
    <t>1118835338</t>
  </si>
  <si>
    <t>58621826269184</t>
  </si>
  <si>
    <t>0753633293</t>
  </si>
  <si>
    <t>89930694590464</t>
  </si>
  <si>
    <t>1973502619</t>
  </si>
  <si>
    <t>61461241053184</t>
  </si>
  <si>
    <t>S85S9YWELM</t>
  </si>
  <si>
    <t>37248427016192</t>
  </si>
  <si>
    <t>0137832770</t>
  </si>
  <si>
    <t>58935442489344</t>
  </si>
  <si>
    <t>1502678377</t>
  </si>
  <si>
    <t>50668903694336</t>
  </si>
  <si>
    <t>1248661607</t>
  </si>
  <si>
    <t>56642693562368</t>
  </si>
  <si>
    <t>1380869548</t>
  </si>
  <si>
    <t>14972845260800</t>
  </si>
  <si>
    <t>1968292825</t>
  </si>
  <si>
    <t>37595896889344</t>
  </si>
  <si>
    <t>1494280498</t>
  </si>
  <si>
    <t>57118467735552</t>
  </si>
  <si>
    <t>1716674518</t>
  </si>
  <si>
    <t>75332603150336</t>
  </si>
  <si>
    <t>1879818428</t>
  </si>
  <si>
    <t>22135566614528</t>
  </si>
  <si>
    <t>0909714414</t>
  </si>
  <si>
    <t>28232170487808</t>
  </si>
  <si>
    <t>RFRJ9Q37TA</t>
  </si>
  <si>
    <t>16917846867968</t>
  </si>
  <si>
    <t>EBF37374D0646A2B052F</t>
  </si>
  <si>
    <t>81492040122368</t>
  </si>
  <si>
    <t>B82E9AJ6BW</t>
  </si>
  <si>
    <t>92835022323712</t>
  </si>
  <si>
    <t>1141566493</t>
  </si>
  <si>
    <t>33967185821696</t>
  </si>
  <si>
    <t>0653814741</t>
  </si>
  <si>
    <t>93041095524352</t>
  </si>
  <si>
    <t>1799197280</t>
  </si>
  <si>
    <t>16142384660480</t>
  </si>
  <si>
    <t>3154228708</t>
  </si>
  <si>
    <t>23755633606656</t>
  </si>
  <si>
    <t>1664694264</t>
  </si>
  <si>
    <t>37639184809984</t>
  </si>
  <si>
    <t>1593029092</t>
  </si>
  <si>
    <t>97370687537152</t>
  </si>
  <si>
    <t>1517010826</t>
  </si>
  <si>
    <t>70039966187520</t>
  </si>
  <si>
    <t>1708896295</t>
  </si>
  <si>
    <t>60392293744640</t>
  </si>
  <si>
    <t>0953207657</t>
  </si>
  <si>
    <t>36974017396736</t>
  </si>
  <si>
    <t>1002861850</t>
  </si>
  <si>
    <t>67343746695168</t>
  </si>
  <si>
    <t>NYRF61DXS1</t>
  </si>
  <si>
    <t>75487424331776</t>
  </si>
  <si>
    <t>1095835237</t>
  </si>
  <si>
    <t>32381544890368</t>
  </si>
  <si>
    <t>2113662902</t>
  </si>
  <si>
    <t>91183067758592</t>
  </si>
  <si>
    <t>1581370607</t>
  </si>
  <si>
    <t>01669815222272</t>
  </si>
  <si>
    <t>1123250092</t>
  </si>
  <si>
    <t>41091788324864</t>
  </si>
  <si>
    <t>4Q1W4LNPSE</t>
  </si>
  <si>
    <t>69162359406592</t>
  </si>
  <si>
    <t>CALG5FZBJ2</t>
  </si>
  <si>
    <t>12581235884032</t>
  </si>
  <si>
    <t>1659983328</t>
  </si>
  <si>
    <t>05858220490752</t>
  </si>
  <si>
    <t>0982025449</t>
  </si>
  <si>
    <t>96628066369536</t>
  </si>
  <si>
    <t>1574274501</t>
  </si>
  <si>
    <t>84661996470272</t>
  </si>
  <si>
    <t>4245906033</t>
  </si>
  <si>
    <t>72874395811840</t>
  </si>
  <si>
    <t>8Y7L18WQRV</t>
  </si>
  <si>
    <t>73430018506752</t>
  </si>
  <si>
    <t>4NVQR49QBF</t>
  </si>
  <si>
    <t>16488902590464</t>
  </si>
  <si>
    <t>2623609746</t>
  </si>
  <si>
    <t>34608839360512</t>
  </si>
  <si>
    <t>1776819423</t>
  </si>
  <si>
    <t>60472209801216</t>
  </si>
  <si>
    <t>0335859728</t>
  </si>
  <si>
    <t>72744635482112</t>
  </si>
  <si>
    <t>2855607820</t>
  </si>
  <si>
    <t>86424357158912</t>
  </si>
  <si>
    <t>1677370712</t>
  </si>
  <si>
    <t>32129847623680</t>
  </si>
  <si>
    <t>3EU71VH0F6</t>
  </si>
  <si>
    <t>09711179300864</t>
  </si>
  <si>
    <t>0207830961</t>
  </si>
  <si>
    <t>20411548729344</t>
  </si>
  <si>
    <t>BWL0VBJW1W</t>
  </si>
  <si>
    <t>10933147172864</t>
  </si>
  <si>
    <t>7Y2FQYHSP1</t>
  </si>
  <si>
    <t>72638754766848</t>
  </si>
  <si>
    <t>0362960002</t>
  </si>
  <si>
    <t>54074010845184</t>
  </si>
  <si>
    <t>HHQ1TJ46B1</t>
  </si>
  <si>
    <t>60117600665600</t>
  </si>
  <si>
    <t>JUSPB99R2K</t>
  </si>
  <si>
    <t>73862573555712</t>
  </si>
  <si>
    <t>0468317031</t>
  </si>
  <si>
    <t>14594512977920</t>
  </si>
  <si>
    <t>2069981393</t>
  </si>
  <si>
    <t>58761942614016</t>
  </si>
  <si>
    <t>1032126767</t>
  </si>
  <si>
    <t>03281909907456</t>
  </si>
  <si>
    <t>1171030904</t>
  </si>
  <si>
    <t>51606047817728</t>
  </si>
  <si>
    <t>X9QPVFTVTX</t>
  </si>
  <si>
    <t>45258108157952</t>
  </si>
  <si>
    <t>0948876537</t>
  </si>
  <si>
    <t>11236499193856</t>
  </si>
  <si>
    <t>1131665525</t>
  </si>
  <si>
    <t>09330982240256</t>
  </si>
  <si>
    <t>1818842261</t>
  </si>
  <si>
    <t>90244075601920</t>
  </si>
  <si>
    <t>1716637032</t>
  </si>
  <si>
    <t>34105624723456</t>
  </si>
  <si>
    <t>ULVZPM2GR0</t>
  </si>
  <si>
    <t>43744237027328</t>
  </si>
  <si>
    <t>YW3G1P8F6X</t>
  </si>
  <si>
    <t>88686925053952</t>
  </si>
  <si>
    <t>1G1LZD9Y8P</t>
  </si>
  <si>
    <t>2025-02-07</t>
  </si>
  <si>
    <t>85087822594048</t>
  </si>
  <si>
    <t>1462512091</t>
  </si>
  <si>
    <t>13744793518080</t>
  </si>
  <si>
    <t>1976513343</t>
  </si>
  <si>
    <t>65019500724224</t>
  </si>
  <si>
    <t>1034626221</t>
  </si>
  <si>
    <t>53923674898432</t>
  </si>
  <si>
    <t>0945845434</t>
  </si>
  <si>
    <t>33962011164672</t>
  </si>
  <si>
    <t>1347444061</t>
  </si>
  <si>
    <t>17591216914432</t>
  </si>
  <si>
    <t>0993197217</t>
  </si>
  <si>
    <t>42280692203520</t>
  </si>
  <si>
    <t>1363996960</t>
  </si>
  <si>
    <t>28268713263104</t>
  </si>
  <si>
    <t>1785677674</t>
  </si>
  <si>
    <t>50244602281984</t>
  </si>
  <si>
    <t>2046419212</t>
  </si>
  <si>
    <t>81154710634496</t>
  </si>
  <si>
    <t>0823047272</t>
  </si>
  <si>
    <t>81912150900736</t>
  </si>
  <si>
    <t>0852615569</t>
  </si>
  <si>
    <t>05632294535168</t>
  </si>
  <si>
    <t>1444787109</t>
  </si>
  <si>
    <t>22040913051648</t>
  </si>
  <si>
    <t>1131859783</t>
  </si>
  <si>
    <t>32178860818432</t>
  </si>
  <si>
    <t>FK0A4BMRGY</t>
  </si>
  <si>
    <t>82361776111616</t>
  </si>
  <si>
    <t>1545417467</t>
  </si>
  <si>
    <t>53492258422784</t>
  </si>
  <si>
    <t>1720491635</t>
  </si>
  <si>
    <t>48716138070016</t>
  </si>
  <si>
    <t>1631890905</t>
  </si>
  <si>
    <t>57040788733952</t>
  </si>
  <si>
    <t>7WP49Z3GSE</t>
  </si>
  <si>
    <t>92685730742272</t>
  </si>
  <si>
    <t>3972601677</t>
  </si>
  <si>
    <t>16183251533824</t>
  </si>
  <si>
    <t>1084216466</t>
  </si>
  <si>
    <t>10741798043648</t>
  </si>
  <si>
    <t>1658554191</t>
  </si>
  <si>
    <t>67027872628736</t>
  </si>
  <si>
    <t>1351877711</t>
  </si>
  <si>
    <t>25013150924800</t>
  </si>
  <si>
    <t>1037908742</t>
  </si>
  <si>
    <t>62620982116352</t>
  </si>
  <si>
    <t>0327485947</t>
  </si>
  <si>
    <t>12599072260096</t>
  </si>
  <si>
    <t>0410535709</t>
  </si>
  <si>
    <t>26466436513792</t>
  </si>
  <si>
    <t>4JJGP1P2AK</t>
  </si>
  <si>
    <t>73367993909248</t>
  </si>
  <si>
    <t>0851867246</t>
  </si>
  <si>
    <t>05844013645824</t>
  </si>
  <si>
    <t>0374874132</t>
  </si>
  <si>
    <t>38078934761472</t>
  </si>
  <si>
    <t>0174642858</t>
  </si>
  <si>
    <t>72319701106688</t>
  </si>
  <si>
    <t>Q6U43QCM9K</t>
  </si>
  <si>
    <t>54900618362880</t>
  </si>
  <si>
    <t>1551390074</t>
  </si>
  <si>
    <t>33175895293952</t>
  </si>
  <si>
    <t>5YL317TAHV</t>
  </si>
  <si>
    <t>60133438242816</t>
  </si>
  <si>
    <t>C5DTQZUQC6</t>
  </si>
  <si>
    <t>71040700661760</t>
  </si>
  <si>
    <t>0559240742</t>
  </si>
  <si>
    <t>25596728721408</t>
  </si>
  <si>
    <t>FS52G5UEKB</t>
  </si>
  <si>
    <t>2024-12-15</t>
  </si>
  <si>
    <t>72375873126400</t>
  </si>
  <si>
    <t>0458296552</t>
  </si>
  <si>
    <t>32103586152448</t>
  </si>
  <si>
    <t>1913992392</t>
  </si>
  <si>
    <t>77656425218048</t>
  </si>
  <si>
    <t>2C9JT6XKC8</t>
  </si>
  <si>
    <t>37300893057024</t>
  </si>
  <si>
    <t>0081755162</t>
  </si>
  <si>
    <t>83960448598016</t>
  </si>
  <si>
    <t>0361535498</t>
  </si>
  <si>
    <t>35780085710848</t>
  </si>
  <si>
    <t>1497930736</t>
  </si>
  <si>
    <t>68925932765184</t>
  </si>
  <si>
    <t>0280956228</t>
  </si>
  <si>
    <t>26562592571392</t>
  </si>
  <si>
    <t>0GQQB5XNDT</t>
  </si>
  <si>
    <t>19911973044224</t>
  </si>
  <si>
    <t>BJLB278JFD</t>
  </si>
  <si>
    <t>86196915896320</t>
  </si>
  <si>
    <t>3593556737</t>
  </si>
  <si>
    <t>2024-12-18</t>
  </si>
  <si>
    <t>76769967587328</t>
  </si>
  <si>
    <t>0648367671</t>
  </si>
  <si>
    <t>32117964750848</t>
  </si>
  <si>
    <t>3661438727</t>
  </si>
  <si>
    <t>43324928000000</t>
  </si>
  <si>
    <t>0417244273</t>
  </si>
  <si>
    <t>16508056698880</t>
  </si>
  <si>
    <t>2092599637</t>
  </si>
  <si>
    <t>88977769693184</t>
  </si>
  <si>
    <t>HY8GYU6BUG</t>
  </si>
  <si>
    <t>44968662335488</t>
  </si>
  <si>
    <t>1645415550</t>
  </si>
  <si>
    <t>21531247362048</t>
  </si>
  <si>
    <t>1494054263</t>
  </si>
  <si>
    <t>27660025413632</t>
  </si>
  <si>
    <t>1790373085</t>
  </si>
  <si>
    <t>62959594029056</t>
  </si>
  <si>
    <t>0452070080</t>
  </si>
  <si>
    <t>15727708143616</t>
  </si>
  <si>
    <t>JW26Q1U58D</t>
  </si>
  <si>
    <t>75247516745728</t>
  </si>
  <si>
    <t>MJZM5XF5UK</t>
  </si>
  <si>
    <t>53887654412288</t>
  </si>
  <si>
    <t>2469628020</t>
  </si>
  <si>
    <t>34751346540544</t>
  </si>
  <si>
    <t>PVKSAUPKJZ</t>
  </si>
  <si>
    <t>74817130168320</t>
  </si>
  <si>
    <t>6Q2JXK46Q3</t>
  </si>
  <si>
    <t>48253091168256</t>
  </si>
  <si>
    <t>1634479367</t>
  </si>
  <si>
    <t>76342274392064</t>
  </si>
  <si>
    <t>0184795646</t>
  </si>
  <si>
    <t>51229868916736</t>
  </si>
  <si>
    <t>3849238252</t>
  </si>
  <si>
    <t>77007367077888</t>
  </si>
  <si>
    <t>0366685052</t>
  </si>
  <si>
    <t>70539950489600</t>
  </si>
  <si>
    <t>EDZR1J5WCD</t>
  </si>
  <si>
    <t>08242170593280</t>
  </si>
  <si>
    <t>1869328145</t>
  </si>
  <si>
    <t>28826476380160</t>
  </si>
  <si>
    <t>1602907664</t>
  </si>
  <si>
    <t>32533932212224</t>
  </si>
  <si>
    <t>1130850327</t>
  </si>
  <si>
    <t>93589652209664</t>
  </si>
  <si>
    <t>0595113434</t>
  </si>
  <si>
    <t>81120011419648</t>
  </si>
  <si>
    <t>PE4R69PYYT</t>
  </si>
  <si>
    <t>87737108398080</t>
  </si>
  <si>
    <t>0895688291</t>
  </si>
  <si>
    <t>18949370806272</t>
  </si>
  <si>
    <t>0734927059</t>
  </si>
  <si>
    <t>28618837016576</t>
  </si>
  <si>
    <t>1883087097</t>
  </si>
  <si>
    <t>41612935512064</t>
  </si>
  <si>
    <t>0645639951</t>
  </si>
  <si>
    <t>64055664230400</t>
  </si>
  <si>
    <t>2396474043</t>
  </si>
  <si>
    <t>23834475806720</t>
  </si>
  <si>
    <t>5K5G5LYDZX</t>
  </si>
  <si>
    <t>12163505455104</t>
  </si>
  <si>
    <t>2080923326</t>
  </si>
  <si>
    <t>97169936433152</t>
  </si>
  <si>
    <t>1WUWY8EGJR</t>
  </si>
  <si>
    <t>14643353501696</t>
  </si>
  <si>
    <t>UABGK8AP24</t>
  </si>
  <si>
    <t>93396077314048</t>
  </si>
  <si>
    <t>2775667485</t>
  </si>
  <si>
    <t>67519257296896</t>
  </si>
  <si>
    <t>E03CZ9VCSZ</t>
  </si>
  <si>
    <t>92225427324928</t>
  </si>
  <si>
    <t>1981890002</t>
  </si>
  <si>
    <t>07889674797056</t>
  </si>
  <si>
    <t>0737899155</t>
  </si>
  <si>
    <t>21754133430272</t>
  </si>
  <si>
    <t>2273779009</t>
  </si>
  <si>
    <t>97720035622912</t>
  </si>
  <si>
    <t>0238308232</t>
  </si>
  <si>
    <t>60664400478208</t>
  </si>
  <si>
    <t>1313352522</t>
  </si>
  <si>
    <t>05677642383360</t>
  </si>
  <si>
    <t>MY8ZNZ9NEC</t>
  </si>
  <si>
    <t>73119095209984</t>
  </si>
  <si>
    <t>3512875128</t>
  </si>
  <si>
    <t>64662214639616</t>
  </si>
  <si>
    <t>1327616354</t>
  </si>
  <si>
    <t>55629726908416</t>
  </si>
  <si>
    <t>0219563505</t>
  </si>
  <si>
    <t>89529462865920</t>
  </si>
  <si>
    <t>TMVVNX781S</t>
  </si>
  <si>
    <t>27389226713088</t>
  </si>
  <si>
    <t>1698112728</t>
  </si>
  <si>
    <t>35270625722368</t>
  </si>
  <si>
    <t>1131943215</t>
  </si>
  <si>
    <t>98985268576256</t>
  </si>
  <si>
    <t>1964085544</t>
  </si>
  <si>
    <t>95881404628992</t>
  </si>
  <si>
    <t>1702924646</t>
  </si>
  <si>
    <t>01485204766720</t>
  </si>
  <si>
    <t>1681156838</t>
  </si>
  <si>
    <t>29341464772608</t>
  </si>
  <si>
    <t>7YE45KWK7E</t>
  </si>
  <si>
    <t>35040662568960</t>
  </si>
  <si>
    <t>0370979645</t>
  </si>
  <si>
    <t>13644393529344</t>
  </si>
  <si>
    <t>1412629097</t>
  </si>
  <si>
    <t>80549277548544</t>
  </si>
  <si>
    <t>0273565588</t>
  </si>
  <si>
    <t>22522850344960</t>
  </si>
  <si>
    <t>FPZ2U66JKJ</t>
  </si>
  <si>
    <t>47557759303680</t>
  </si>
  <si>
    <t>DAQ8C2QH74</t>
  </si>
  <si>
    <t>24090992066560</t>
  </si>
  <si>
    <t>G7TCQTGBV5</t>
  </si>
  <si>
    <t>39055847014400</t>
  </si>
  <si>
    <t>L9EQAWQHG3</t>
  </si>
  <si>
    <t>78251330764800</t>
  </si>
  <si>
    <t>0513989293</t>
  </si>
  <si>
    <t>47025861017600</t>
  </si>
  <si>
    <t>0348181967</t>
  </si>
  <si>
    <t>67952639705088</t>
  </si>
  <si>
    <t>1774235555</t>
  </si>
  <si>
    <t>56146285117440</t>
  </si>
  <si>
    <t>3XV63PWB3G</t>
  </si>
  <si>
    <t>78943452037120</t>
  </si>
  <si>
    <t>WTM60T9USV</t>
  </si>
  <si>
    <t>75639359700992</t>
  </si>
  <si>
    <t>C0MWA3R5Y6</t>
  </si>
  <si>
    <t>2024-11-23</t>
  </si>
  <si>
    <t>66382727315456</t>
  </si>
  <si>
    <t>0556787481</t>
  </si>
  <si>
    <t>49040147513344</t>
  </si>
  <si>
    <t>1E1XT0ZKTK</t>
  </si>
  <si>
    <t>80527478030336</t>
  </si>
  <si>
    <t>TUTBWG9YNK</t>
  </si>
  <si>
    <t>77505467449344</t>
  </si>
  <si>
    <t>0426114117</t>
  </si>
  <si>
    <t>88179388088320</t>
  </si>
  <si>
    <t>GSVEW4DP4R</t>
  </si>
  <si>
    <t>08373487091712</t>
  </si>
  <si>
    <t>HMTUW7JMLN</t>
  </si>
  <si>
    <t>10119220887552</t>
  </si>
  <si>
    <t>DAU21CWZDB</t>
  </si>
  <si>
    <t>18902922805248</t>
  </si>
  <si>
    <t>6DDD8B3C9E18CBD4ABFC</t>
  </si>
  <si>
    <t>56876385648640</t>
  </si>
  <si>
    <t>2128503592</t>
  </si>
  <si>
    <t>39289096683520</t>
  </si>
  <si>
    <t>FBTWLKH5D5</t>
  </si>
  <si>
    <t>14701262880768</t>
  </si>
  <si>
    <t>0450745349</t>
  </si>
  <si>
    <t>40983162650624</t>
  </si>
  <si>
    <t>1018218279</t>
  </si>
  <si>
    <t>98175335317504</t>
  </si>
  <si>
    <t>0517460558</t>
  </si>
  <si>
    <t>15124907687936</t>
  </si>
  <si>
    <t>0116834888</t>
  </si>
  <si>
    <t>14423551754240</t>
  </si>
  <si>
    <t>0YWP4FQ1MP</t>
  </si>
  <si>
    <t>45641123201024</t>
  </si>
  <si>
    <t>0188407829</t>
  </si>
  <si>
    <t>32089779453952</t>
  </si>
  <si>
    <t>3G975HGE0Y</t>
  </si>
  <si>
    <t>56204557893632</t>
  </si>
  <si>
    <t>AJ4GPVXJMR</t>
  </si>
  <si>
    <t>68518050693120</t>
  </si>
  <si>
    <t>1499539262</t>
  </si>
  <si>
    <t>48825586171904</t>
  </si>
  <si>
    <t>952907XN9L</t>
  </si>
  <si>
    <t>28122009993216</t>
  </si>
  <si>
    <t>1175870722</t>
  </si>
  <si>
    <t>03268377706496</t>
  </si>
  <si>
    <t>QERFGGW8UJ</t>
  </si>
  <si>
    <t>47620297850880</t>
  </si>
  <si>
    <t>AUPJS4V7C7</t>
  </si>
  <si>
    <t>83479369711616</t>
  </si>
  <si>
    <t>0172223613</t>
  </si>
  <si>
    <t>17872864854016</t>
  </si>
  <si>
    <t>1946812785</t>
  </si>
  <si>
    <t>72584108785664</t>
  </si>
  <si>
    <t>R3ERND1AS5</t>
  </si>
  <si>
    <t>15785742614528</t>
  </si>
  <si>
    <t>0679591391</t>
  </si>
  <si>
    <t>19173197365248</t>
  </si>
  <si>
    <t>VQPL0B3AUX</t>
  </si>
  <si>
    <t>20653402931200</t>
  </si>
  <si>
    <t>0242234378</t>
  </si>
  <si>
    <t>97266292883456</t>
  </si>
  <si>
    <t>L3H2CDLG9E</t>
  </si>
  <si>
    <t>49359188312064</t>
  </si>
  <si>
    <t>0806182202</t>
  </si>
  <si>
    <t>85107827802112</t>
  </si>
  <si>
    <t>V98WDH3ZGJ</t>
  </si>
  <si>
    <t>34065453957120</t>
  </si>
  <si>
    <t>1389227057</t>
  </si>
  <si>
    <t>98710434676736</t>
  </si>
  <si>
    <t>NZA5WDFR6P</t>
  </si>
  <si>
    <t>17273386041344</t>
  </si>
  <si>
    <t>9TWSUCW0C1</t>
  </si>
  <si>
    <t>2025-03-25</t>
  </si>
  <si>
    <t>49764752818176</t>
  </si>
  <si>
    <t>1333089302</t>
  </si>
  <si>
    <t>97173935882240</t>
  </si>
  <si>
    <t>1475780135</t>
  </si>
  <si>
    <t>2024-11-17</t>
  </si>
  <si>
    <t>82036811776000</t>
  </si>
  <si>
    <t>1857506867</t>
  </si>
  <si>
    <t>55829229813760</t>
  </si>
  <si>
    <t>0557053125</t>
  </si>
  <si>
    <t>17179184840704</t>
  </si>
  <si>
    <t>0894514163</t>
  </si>
  <si>
    <t>63779781361664</t>
  </si>
  <si>
    <t>1115191526</t>
  </si>
  <si>
    <t>42381031407616</t>
  </si>
  <si>
    <t>0653342080</t>
  </si>
  <si>
    <t>44183124541440</t>
  </si>
  <si>
    <t>1391491618</t>
  </si>
  <si>
    <t>28701109485568</t>
  </si>
  <si>
    <t>EYS7H99ZHN</t>
  </si>
  <si>
    <t>77038488928256</t>
  </si>
  <si>
    <t>1973317984</t>
  </si>
  <si>
    <t>15243804835840</t>
  </si>
  <si>
    <t>1343143748</t>
  </si>
  <si>
    <t>97474339848192</t>
  </si>
  <si>
    <t>0868161485</t>
  </si>
  <si>
    <t>93776286990336</t>
  </si>
  <si>
    <t>JDF43V0W2F</t>
  </si>
  <si>
    <t>53987950379008</t>
  </si>
  <si>
    <t>1793719923</t>
  </si>
  <si>
    <t>08701158686720</t>
  </si>
  <si>
    <t>0399207824</t>
  </si>
  <si>
    <t>44192183287808</t>
  </si>
  <si>
    <t>0273478969</t>
  </si>
  <si>
    <t>73175484203008</t>
  </si>
  <si>
    <t>0986769351</t>
  </si>
  <si>
    <t>15006757322752</t>
  </si>
  <si>
    <t>1282502915</t>
  </si>
  <si>
    <t>47397307858944</t>
  </si>
  <si>
    <t>94EWMH1VPQ</t>
  </si>
  <si>
    <t>06264439488512</t>
  </si>
  <si>
    <t>0492009999</t>
  </si>
  <si>
    <t>37422861664256</t>
  </si>
  <si>
    <t>1315906863</t>
  </si>
  <si>
    <t>30560427278336</t>
  </si>
  <si>
    <t>1252775491</t>
  </si>
  <si>
    <t>12751520907264</t>
  </si>
  <si>
    <t>1826718176</t>
  </si>
  <si>
    <t>25973081145344</t>
  </si>
  <si>
    <t>2120355914</t>
  </si>
  <si>
    <t>49212186279936</t>
  </si>
  <si>
    <t>0229111855</t>
  </si>
  <si>
    <t>31164745105408</t>
  </si>
  <si>
    <t>1395939935</t>
  </si>
  <si>
    <t>16182841851904</t>
  </si>
  <si>
    <t>1691584940</t>
  </si>
  <si>
    <t>09218073788416</t>
  </si>
  <si>
    <t>0589894000</t>
  </si>
  <si>
    <t>01616828497920</t>
  </si>
  <si>
    <t>7XF2HDHJK3</t>
  </si>
  <si>
    <t>97885825859584</t>
  </si>
  <si>
    <t>H7ZLTD4XSM</t>
  </si>
  <si>
    <t>55844477419520</t>
  </si>
  <si>
    <t>V4GD38QNM0</t>
  </si>
  <si>
    <t>29424735731712</t>
  </si>
  <si>
    <t>1888839604</t>
  </si>
  <si>
    <t>00653639794688</t>
  </si>
  <si>
    <t>0881245404</t>
  </si>
  <si>
    <t>25214856658944</t>
  </si>
  <si>
    <t>1123013410</t>
  </si>
  <si>
    <t>87000285691904</t>
  </si>
  <si>
    <t>3674269696</t>
  </si>
  <si>
    <t>24426089070592</t>
  </si>
  <si>
    <t>0135017474</t>
  </si>
  <si>
    <t>08981192900608</t>
  </si>
  <si>
    <t>VXRLSDXK4FVH5</t>
  </si>
  <si>
    <t>44670894931968</t>
  </si>
  <si>
    <t>E56QW8XF7S</t>
  </si>
  <si>
    <t>99017248079872</t>
  </si>
  <si>
    <t>0606397631</t>
  </si>
  <si>
    <t>87566687715328</t>
  </si>
  <si>
    <t>0777003481</t>
  </si>
  <si>
    <t>15945441902592</t>
  </si>
  <si>
    <t>0650471180</t>
  </si>
  <si>
    <t>52191295717376</t>
  </si>
  <si>
    <t>0188051548</t>
  </si>
  <si>
    <t>47946788880384</t>
  </si>
  <si>
    <t>0977078283</t>
  </si>
  <si>
    <t>50241285439488</t>
  </si>
  <si>
    <t>0030681116</t>
  </si>
  <si>
    <t>05058615607296</t>
  </si>
  <si>
    <t>0265804399</t>
  </si>
  <si>
    <t>52638864474112</t>
  </si>
  <si>
    <t>51LJ82NVS9</t>
  </si>
  <si>
    <t>32409828114432</t>
  </si>
  <si>
    <t>0375998017</t>
  </si>
  <si>
    <t>46733071384576</t>
  </si>
  <si>
    <t>KLWSYBC4FS</t>
  </si>
  <si>
    <t>38033252270080</t>
  </si>
  <si>
    <t>F9YKRH3PZU</t>
  </si>
  <si>
    <t>32737413414912</t>
  </si>
  <si>
    <t>0192128427</t>
  </si>
  <si>
    <t>81444153049088</t>
  </si>
  <si>
    <t>2033X0145P</t>
  </si>
  <si>
    <t>47949264814080</t>
  </si>
  <si>
    <t>1720150281</t>
  </si>
  <si>
    <t>23273541435392</t>
  </si>
  <si>
    <t>1496408672</t>
  </si>
  <si>
    <t>03908300324864</t>
  </si>
  <si>
    <t>VCT5LXTEDF</t>
  </si>
  <si>
    <t>10425999458304</t>
  </si>
  <si>
    <t>ZUD4MGKTPJ</t>
  </si>
  <si>
    <t>08282685489152</t>
  </si>
  <si>
    <t>7HA3MR3RDF</t>
  </si>
  <si>
    <t>42348722814976</t>
  </si>
  <si>
    <t>1692567481</t>
  </si>
  <si>
    <t>41146630111232</t>
  </si>
  <si>
    <t>JWGC2J6KVK</t>
  </si>
  <si>
    <t>82687493718016</t>
  </si>
  <si>
    <t>0553212147</t>
  </si>
  <si>
    <t>03595619500032</t>
  </si>
  <si>
    <t>VS26AH21SH</t>
  </si>
  <si>
    <t>80412973711360</t>
  </si>
  <si>
    <t>0715838889</t>
  </si>
  <si>
    <t>71234735865856</t>
  </si>
  <si>
    <t>4VCV9U5819</t>
  </si>
  <si>
    <t>66318567374848</t>
  </si>
  <si>
    <t>0567377513</t>
  </si>
  <si>
    <t>47609940393984</t>
  </si>
  <si>
    <t>1521589377</t>
  </si>
  <si>
    <t>22396181348352</t>
  </si>
  <si>
    <t>1701195293</t>
  </si>
  <si>
    <t>94406850985984</t>
  </si>
  <si>
    <t>1828140611</t>
  </si>
  <si>
    <t>66153685975040</t>
  </si>
  <si>
    <t>1811508512</t>
  </si>
  <si>
    <t>32686852620288</t>
  </si>
  <si>
    <t>3224410526</t>
  </si>
  <si>
    <t>10534413402112</t>
  </si>
  <si>
    <t>0987229385</t>
  </si>
  <si>
    <t>91366926336000</t>
  </si>
  <si>
    <t>895K3APYFE</t>
  </si>
  <si>
    <t>60275614285824</t>
  </si>
  <si>
    <t>0915596035</t>
  </si>
  <si>
    <t>08923827486720</t>
  </si>
  <si>
    <t>4307D0A91EC9C22F148A</t>
  </si>
  <si>
    <t>55847957807104</t>
  </si>
  <si>
    <t>1017020005</t>
  </si>
  <si>
    <t>18615762223104</t>
  </si>
  <si>
    <t>46CMV184UM</t>
  </si>
  <si>
    <t>34082957295616</t>
  </si>
  <si>
    <t>0991480951</t>
  </si>
  <si>
    <t>09679711027200</t>
  </si>
  <si>
    <t>82GJV1T5D8</t>
  </si>
  <si>
    <t>17631439273984</t>
  </si>
  <si>
    <t>2136061092</t>
  </si>
  <si>
    <t>91644690186240</t>
  </si>
  <si>
    <t>4154952554</t>
  </si>
  <si>
    <t>55309330612224</t>
  </si>
  <si>
    <t>1933983989</t>
  </si>
  <si>
    <t>65631449710592</t>
  </si>
  <si>
    <t>1050259512</t>
  </si>
  <si>
    <t>13777618731008</t>
  </si>
  <si>
    <t>0584946108</t>
  </si>
  <si>
    <t>77482222206976</t>
  </si>
  <si>
    <t>0168441061</t>
  </si>
  <si>
    <t>65802515103744</t>
  </si>
  <si>
    <t>0839918314</t>
  </si>
  <si>
    <t>51280102211584</t>
  </si>
  <si>
    <t>1894970665</t>
  </si>
  <si>
    <t>84519831224320</t>
  </si>
  <si>
    <t>1730110322</t>
  </si>
  <si>
    <t>81616310566912</t>
  </si>
  <si>
    <t>2305738099</t>
  </si>
  <si>
    <t>33020212101120</t>
  </si>
  <si>
    <t>3079033609</t>
  </si>
  <si>
    <t>15988798013440</t>
  </si>
  <si>
    <t>1322546136</t>
  </si>
  <si>
    <t>2025-01-27</t>
  </si>
  <si>
    <t>65873749590016</t>
  </si>
  <si>
    <t>1731258579</t>
  </si>
  <si>
    <t>2025-01-12</t>
  </si>
  <si>
    <t>15839723356160</t>
  </si>
  <si>
    <t>2140304044</t>
  </si>
  <si>
    <t>71943183728640</t>
  </si>
  <si>
    <t>7311FGCME0</t>
  </si>
  <si>
    <t>69575747747840</t>
  </si>
  <si>
    <t>1733206193</t>
  </si>
  <si>
    <t>06489626181632</t>
  </si>
  <si>
    <t>0553472460</t>
  </si>
  <si>
    <t>31000063442944</t>
  </si>
  <si>
    <t>1787569381</t>
  </si>
  <si>
    <t>41951601541120</t>
  </si>
  <si>
    <t>1986002998</t>
  </si>
  <si>
    <t>41474162114560</t>
  </si>
  <si>
    <t>1472494302</t>
  </si>
  <si>
    <t>44507273494528</t>
  </si>
  <si>
    <t>0390633055</t>
  </si>
  <si>
    <t>29231353626624</t>
  </si>
  <si>
    <t>1784587286</t>
  </si>
  <si>
    <t>10370544205824</t>
  </si>
  <si>
    <t>0625751890</t>
  </si>
  <si>
    <t>55864478744576</t>
  </si>
  <si>
    <t>0817406757</t>
  </si>
  <si>
    <t>84975606366208</t>
  </si>
  <si>
    <t>0739391521</t>
  </si>
  <si>
    <t>73789330407424</t>
  </si>
  <si>
    <t>R933CRMZX5</t>
  </si>
  <si>
    <t>18028065669120</t>
  </si>
  <si>
    <t>0881170082</t>
  </si>
  <si>
    <t>42427635531776</t>
  </si>
  <si>
    <t>5RYFDN2GC2</t>
  </si>
  <si>
    <t>50018007351296</t>
  </si>
  <si>
    <t>1320983954</t>
  </si>
  <si>
    <t>75897903562752</t>
  </si>
  <si>
    <t>N4ER523QK8</t>
  </si>
  <si>
    <t>00193234518016</t>
  </si>
  <si>
    <t>1926863783</t>
  </si>
  <si>
    <t>73979080392704</t>
  </si>
  <si>
    <t>2016052789</t>
  </si>
  <si>
    <t>56639565496320</t>
  </si>
  <si>
    <t>1425152443</t>
  </si>
  <si>
    <t>2024-10-08</t>
  </si>
  <si>
    <t>89518531248128</t>
  </si>
  <si>
    <t>7E5MBQ4XPE</t>
  </si>
  <si>
    <t>88752115073024</t>
  </si>
  <si>
    <t>NEEKU8M0BF</t>
  </si>
  <si>
    <t>87707338178560</t>
  </si>
  <si>
    <t>2028230794</t>
  </si>
  <si>
    <t>73416108638208</t>
  </si>
  <si>
    <t>DAHAZNXN35</t>
  </si>
  <si>
    <t>14985879273472</t>
  </si>
  <si>
    <t>1EBFKGBELL</t>
  </si>
  <si>
    <t>84545931493376</t>
  </si>
  <si>
    <t>2011581462</t>
  </si>
  <si>
    <t>74666059202560</t>
  </si>
  <si>
    <t>1660442520</t>
  </si>
  <si>
    <t>91041813610496</t>
  </si>
  <si>
    <t>4864QC5DBL</t>
  </si>
  <si>
    <t>2024-11-13</t>
  </si>
  <si>
    <t>58083358228480</t>
  </si>
  <si>
    <t>2571021495</t>
  </si>
  <si>
    <t>28172307464192</t>
  </si>
  <si>
    <t>Z29BMD0P9F</t>
  </si>
  <si>
    <t>2025-01-19</t>
  </si>
  <si>
    <t>33521731633152</t>
  </si>
  <si>
    <t>1JQQA93214</t>
  </si>
  <si>
    <t>18698760175616</t>
  </si>
  <si>
    <t>0034019207</t>
  </si>
  <si>
    <t>03675940093952</t>
  </si>
  <si>
    <t>QS7J334BW6</t>
  </si>
  <si>
    <t>08014164377600</t>
  </si>
  <si>
    <t>0850948559</t>
  </si>
  <si>
    <t>27326020468736</t>
  </si>
  <si>
    <t>0919489857</t>
  </si>
  <si>
    <t>90776804229120</t>
  </si>
  <si>
    <t>0036633710</t>
  </si>
  <si>
    <t>20714599497728</t>
  </si>
  <si>
    <t>4292213822</t>
  </si>
  <si>
    <t>31726846066688</t>
  </si>
  <si>
    <t>0435119098</t>
  </si>
  <si>
    <t>16346314424320</t>
  </si>
  <si>
    <t>1728169464</t>
  </si>
  <si>
    <t>2024-11-16</t>
  </si>
  <si>
    <t>44469139226624</t>
  </si>
  <si>
    <t>1966169380</t>
  </si>
  <si>
    <t>14490033127424</t>
  </si>
  <si>
    <t>1061430170</t>
  </si>
  <si>
    <t>80652843892736</t>
  </si>
  <si>
    <t>AUHQSQJ0C4</t>
  </si>
  <si>
    <t>2025-03-28</t>
  </si>
  <si>
    <t>98814896439296</t>
  </si>
  <si>
    <t>2124334654</t>
  </si>
  <si>
    <t>2025-02-27</t>
  </si>
  <si>
    <t>26105741295616</t>
  </si>
  <si>
    <t>H0PMBE6AJ6</t>
  </si>
  <si>
    <t>79637783068672</t>
  </si>
  <si>
    <t>1169933439</t>
  </si>
  <si>
    <t>06821064114176</t>
  </si>
  <si>
    <t>1916940975</t>
  </si>
  <si>
    <t>81701671927808</t>
  </si>
  <si>
    <t>1466493801</t>
  </si>
  <si>
    <t>2024-12-20</t>
  </si>
  <si>
    <t>94836451229696</t>
  </si>
  <si>
    <t>3635073323</t>
  </si>
  <si>
    <t>62835188924416</t>
  </si>
  <si>
    <t>0441639863</t>
  </si>
  <si>
    <t>26781359194112</t>
  </si>
  <si>
    <t>2406923520</t>
  </si>
  <si>
    <t>2024-12-26</t>
  </si>
  <si>
    <t>96453551226880</t>
  </si>
  <si>
    <t>5F3249RGHT</t>
  </si>
  <si>
    <t>33308624551936</t>
  </si>
  <si>
    <t>0653456440</t>
  </si>
  <si>
    <t>63048081408000</t>
  </si>
  <si>
    <t>1166621916</t>
  </si>
  <si>
    <t>91023791259648</t>
  </si>
  <si>
    <t>1141660898</t>
  </si>
  <si>
    <t>10964672741376</t>
  </si>
  <si>
    <t>0358569493</t>
  </si>
  <si>
    <t>30205669965824</t>
  </si>
  <si>
    <t>0171959135</t>
  </si>
  <si>
    <t>01766058557440</t>
  </si>
  <si>
    <t>0858726789</t>
  </si>
  <si>
    <t>70109213589504</t>
  </si>
  <si>
    <t>1301157000</t>
  </si>
  <si>
    <t>56470891675648</t>
  </si>
  <si>
    <t>1365527610</t>
  </si>
  <si>
    <t>2025-03-12</t>
  </si>
  <si>
    <t>81649737662464</t>
  </si>
  <si>
    <t>1409956332</t>
  </si>
  <si>
    <t>2024-10-20</t>
  </si>
  <si>
    <t>26687917555712</t>
  </si>
  <si>
    <t>USQALAPGJ1</t>
  </si>
  <si>
    <t>90709393522688</t>
  </si>
  <si>
    <t>SVU0KFVUMD</t>
  </si>
  <si>
    <t>43587346579456</t>
  </si>
  <si>
    <t>1331740251</t>
  </si>
  <si>
    <t>90624214630400</t>
  </si>
  <si>
    <t>LJMG3UQVW4</t>
  </si>
  <si>
    <t>22527525797888</t>
  </si>
  <si>
    <t>4114611540</t>
  </si>
  <si>
    <t>2024-12-09</t>
  </si>
  <si>
    <t>28501213118464</t>
  </si>
  <si>
    <t>1011173986</t>
  </si>
  <si>
    <t>81417165193216</t>
  </si>
  <si>
    <t>1400761082</t>
  </si>
  <si>
    <t>47537978736640</t>
  </si>
  <si>
    <t>1272872975</t>
  </si>
  <si>
    <t>74610436653056</t>
  </si>
  <si>
    <t>DBGGZY9NVL</t>
  </si>
  <si>
    <t>38534200885248</t>
  </si>
  <si>
    <t>1N0FW8U6BB</t>
  </si>
  <si>
    <t>2025-02-13</t>
  </si>
  <si>
    <t>72611816865792</t>
  </si>
  <si>
    <t>DGBNXSWF9A</t>
  </si>
  <si>
    <t>38079390007296</t>
  </si>
  <si>
    <t>1835301534</t>
  </si>
  <si>
    <t>68645417107456</t>
  </si>
  <si>
    <t>0118346770</t>
  </si>
  <si>
    <t>26021102026752</t>
  </si>
  <si>
    <t>QHZNQ8N3AQ</t>
  </si>
  <si>
    <t>2025-01-20</t>
  </si>
  <si>
    <t>48581306793984</t>
  </si>
  <si>
    <t>03PU8W0UX8</t>
  </si>
  <si>
    <t>33447601455104</t>
  </si>
  <si>
    <t>2LY9ABF64G</t>
  </si>
  <si>
    <t>92803781492736</t>
  </si>
  <si>
    <t>0602733954</t>
  </si>
  <si>
    <t>56169905979392</t>
  </si>
  <si>
    <t>FQTU6D60F9</t>
  </si>
  <si>
    <t>91877304385536</t>
  </si>
  <si>
    <t>1635433029</t>
  </si>
  <si>
    <t>50168123555840</t>
  </si>
  <si>
    <t>1525198642</t>
  </si>
  <si>
    <t>60182272196608</t>
  </si>
  <si>
    <t>CY2CSVKAQP</t>
  </si>
  <si>
    <t>81555174588416</t>
  </si>
  <si>
    <t>TWCHSJMH0Z</t>
  </si>
  <si>
    <t>33965315915776</t>
  </si>
  <si>
    <t>P8KJ6TRPWQ</t>
  </si>
  <si>
    <t>35694494449664</t>
  </si>
  <si>
    <t>1047828362</t>
  </si>
  <si>
    <t>91936924123136</t>
  </si>
  <si>
    <t>0495080802</t>
  </si>
  <si>
    <t>2025-03-21</t>
  </si>
  <si>
    <t>12731370209280</t>
  </si>
  <si>
    <t>HZNS7AAUSN</t>
  </si>
  <si>
    <t>33336640913408</t>
  </si>
  <si>
    <t>1311211129</t>
  </si>
  <si>
    <t>34831860826112</t>
  </si>
  <si>
    <t>2090513557</t>
  </si>
  <si>
    <t>67041300185088</t>
  </si>
  <si>
    <t>1585324409</t>
  </si>
  <si>
    <t>31616173555712</t>
  </si>
  <si>
    <t>1702477493</t>
  </si>
  <si>
    <t>76459943755776</t>
  </si>
  <si>
    <t>LUR5UX9CYP</t>
  </si>
  <si>
    <t>67937640595456</t>
  </si>
  <si>
    <t>1151680176</t>
  </si>
  <si>
    <t>10228610170880</t>
  </si>
  <si>
    <t>G3B3BF4U96</t>
  </si>
  <si>
    <t>25306959429632</t>
  </si>
  <si>
    <t>1244377630</t>
  </si>
  <si>
    <t>55055191769088</t>
  </si>
  <si>
    <t>0433534164</t>
  </si>
  <si>
    <t>18999845650432</t>
  </si>
  <si>
    <t>0249792512</t>
  </si>
  <si>
    <t>35144605974528</t>
  </si>
  <si>
    <t>24N5E6MZHZ</t>
  </si>
  <si>
    <t>71666773901312</t>
  </si>
  <si>
    <t>4283507661</t>
  </si>
  <si>
    <t>42431706513408</t>
  </si>
  <si>
    <t>0382780715</t>
  </si>
  <si>
    <t>60394816929792</t>
  </si>
  <si>
    <t>0906075167</t>
  </si>
  <si>
    <t>2024-12-17</t>
  </si>
  <si>
    <t>76954264371200</t>
  </si>
  <si>
    <t>YL0C0ZBL97</t>
  </si>
  <si>
    <t>58718145462272</t>
  </si>
  <si>
    <t>BMHSN36U2B</t>
  </si>
  <si>
    <t>50265216548864</t>
  </si>
  <si>
    <t>1250879757</t>
  </si>
  <si>
    <t>11167545753600</t>
  </si>
  <si>
    <t>1056012295</t>
  </si>
  <si>
    <t>32803402317824</t>
  </si>
  <si>
    <t>LJ4DPY46BN</t>
  </si>
  <si>
    <t>09957492211712</t>
  </si>
  <si>
    <t>1736156253</t>
  </si>
  <si>
    <t>44016009953280</t>
  </si>
  <si>
    <t>2937007409</t>
  </si>
  <si>
    <t>26621089906688</t>
  </si>
  <si>
    <t>SVEBKCCS71</t>
  </si>
  <si>
    <t>2024-12-14</t>
  </si>
  <si>
    <t>32299630395392</t>
  </si>
  <si>
    <t>82WSMWJTYV</t>
  </si>
  <si>
    <t>27812008148992</t>
  </si>
  <si>
    <t>NRAVT2SKFR</t>
  </si>
  <si>
    <t>22713927008256</t>
  </si>
  <si>
    <t>0950377851</t>
  </si>
  <si>
    <t>76910788558848</t>
  </si>
  <si>
    <t>0429839166</t>
  </si>
  <si>
    <t>30515769933824</t>
  </si>
  <si>
    <t>0482353081</t>
  </si>
  <si>
    <t>53047065051136</t>
  </si>
  <si>
    <t>1815614800</t>
  </si>
  <si>
    <t>63533642563584</t>
  </si>
  <si>
    <t>3JBVR6DB31</t>
  </si>
  <si>
    <t>28026091732992</t>
  </si>
  <si>
    <t>6DDLNCJWST</t>
  </si>
  <si>
    <t>32035233513472</t>
  </si>
  <si>
    <t>E0F6K6W53U</t>
  </si>
  <si>
    <t>27898245595136</t>
  </si>
  <si>
    <t>15A256UMP1</t>
  </si>
  <si>
    <t>29031968604160</t>
  </si>
  <si>
    <t>1241988747</t>
  </si>
  <si>
    <t>2025-03-29</t>
  </si>
  <si>
    <t>43246952267776</t>
  </si>
  <si>
    <t>LTB8CBJMW8</t>
  </si>
  <si>
    <t>37918862983168</t>
  </si>
  <si>
    <t>1265106789</t>
  </si>
  <si>
    <t>95238459342848</t>
  </si>
  <si>
    <t>0488164040</t>
  </si>
  <si>
    <t>2024-12-29</t>
  </si>
  <si>
    <t>89608099610624</t>
  </si>
  <si>
    <t>0534083675</t>
  </si>
  <si>
    <t>38458758234112</t>
  </si>
  <si>
    <t>1PMHDRV175</t>
  </si>
  <si>
    <t>72832884899840</t>
  </si>
  <si>
    <t>0337576920</t>
  </si>
  <si>
    <t>35702643015680</t>
  </si>
  <si>
    <t>CW20VYNCCB</t>
  </si>
  <si>
    <t>45592957403136</t>
  </si>
  <si>
    <t>0123734162</t>
  </si>
  <si>
    <t>68565248753664</t>
  </si>
  <si>
    <t>1604791848</t>
  </si>
  <si>
    <t>86452607090688</t>
  </si>
  <si>
    <t>2584950104</t>
  </si>
  <si>
    <t>2025-03-16</t>
  </si>
  <si>
    <t>12757729558528</t>
  </si>
  <si>
    <t>0662874280</t>
  </si>
  <si>
    <t>44344996364288</t>
  </si>
  <si>
    <t>0154256741</t>
  </si>
  <si>
    <t>2025-03-11</t>
  </si>
  <si>
    <t>42876114649088</t>
  </si>
  <si>
    <t>ZSJ5MYLYPU</t>
  </si>
  <si>
    <t>31666702336000</t>
  </si>
  <si>
    <t>1079700735</t>
  </si>
  <si>
    <t>81914825719808</t>
  </si>
  <si>
    <t>5Z2Q5XEQ8D</t>
  </si>
  <si>
    <t>99430294093824</t>
  </si>
  <si>
    <t>U2L12DEVQV</t>
  </si>
  <si>
    <t>09029273010176</t>
  </si>
  <si>
    <t>R73XH6E76L</t>
  </si>
  <si>
    <t>40299397922816</t>
  </si>
  <si>
    <t>Q982KMWZX7</t>
  </si>
  <si>
    <t>08099976855552</t>
  </si>
  <si>
    <t>X8X8L38KS6</t>
  </si>
  <si>
    <t>54269917741056</t>
  </si>
  <si>
    <t>AU7C6DE4S4</t>
  </si>
  <si>
    <t>70974910693376</t>
  </si>
  <si>
    <t>1884668885</t>
  </si>
  <si>
    <t>52828730638336</t>
  </si>
  <si>
    <t>KP0NMJUSE1</t>
  </si>
  <si>
    <t>41801387540480</t>
  </si>
  <si>
    <t>ZGUAJ07982</t>
  </si>
  <si>
    <t>74306223063040</t>
  </si>
  <si>
    <t>1281925427</t>
  </si>
  <si>
    <t>2025-01-30</t>
  </si>
  <si>
    <t>79697930649600</t>
  </si>
  <si>
    <t>1261990363</t>
  </si>
  <si>
    <t>94544902635520</t>
  </si>
  <si>
    <t>1657704220</t>
  </si>
  <si>
    <t>79206806405120</t>
  </si>
  <si>
    <t>1029264182</t>
  </si>
  <si>
    <t>65436526624768</t>
  </si>
  <si>
    <t>HKJ5BCH4GX</t>
  </si>
  <si>
    <t>47757225279488</t>
  </si>
  <si>
    <t>SHTCL2WR7A</t>
  </si>
  <si>
    <t>15947639554048</t>
  </si>
  <si>
    <t>0505977513</t>
  </si>
  <si>
    <t>20301983301632</t>
  </si>
  <si>
    <t>UMJH24VSMN</t>
  </si>
  <si>
    <t>32457667018752</t>
  </si>
  <si>
    <t>1559884543</t>
  </si>
  <si>
    <t>2024-12-13</t>
  </si>
  <si>
    <t>67067459485696</t>
  </si>
  <si>
    <t>W0S2S6AP8K</t>
  </si>
  <si>
    <t>58962463457280</t>
  </si>
  <si>
    <t>1046283474</t>
  </si>
  <si>
    <t>02730065788928</t>
  </si>
  <si>
    <t>YP9Q5UW0WB</t>
  </si>
  <si>
    <t>66941196877824</t>
  </si>
  <si>
    <t>VAZP3T4SHL</t>
  </si>
  <si>
    <t>2025-02-08</t>
  </si>
  <si>
    <t>35497716154368</t>
  </si>
  <si>
    <t>WDSNK6JEPF</t>
  </si>
  <si>
    <t>97574608093184</t>
  </si>
  <si>
    <t>Y20A6T447A</t>
  </si>
  <si>
    <t>57964898516992</t>
  </si>
  <si>
    <t>0418650688</t>
  </si>
  <si>
    <t>60020784840704</t>
  </si>
  <si>
    <t>1909983929</t>
  </si>
  <si>
    <t>65661376675840</t>
  </si>
  <si>
    <t>FH809XR4PR</t>
  </si>
  <si>
    <t>33445013848064</t>
  </si>
  <si>
    <t>0674130497</t>
  </si>
  <si>
    <t>12508848979968</t>
  </si>
  <si>
    <t>1869667674</t>
  </si>
  <si>
    <t>28872263368704</t>
  </si>
  <si>
    <t>QNZLBAPGT5</t>
  </si>
  <si>
    <t>41597750296576</t>
  </si>
  <si>
    <t>B7DQ0K8K58</t>
  </si>
  <si>
    <t>2024-12-24</t>
  </si>
  <si>
    <t>91799892148224</t>
  </si>
  <si>
    <t>1626191933</t>
  </si>
  <si>
    <t>2024-12-19</t>
  </si>
  <si>
    <t>27958254452736</t>
  </si>
  <si>
    <t>0018951294</t>
  </si>
  <si>
    <t>69035764137984</t>
  </si>
  <si>
    <t>0843535426</t>
  </si>
  <si>
    <t>54360967512064</t>
  </si>
  <si>
    <t>1581766228</t>
  </si>
  <si>
    <t>56711453917184</t>
  </si>
  <si>
    <t>0504697672</t>
  </si>
  <si>
    <t>56468406140928</t>
  </si>
  <si>
    <t>WE2RAA46A1</t>
  </si>
  <si>
    <t>2025-01-15</t>
  </si>
  <si>
    <t>43392692207616</t>
  </si>
  <si>
    <t>1742571378</t>
  </si>
  <si>
    <t>37420384731136</t>
  </si>
  <si>
    <t>H5WM6KKH4F</t>
  </si>
  <si>
    <t>25865215410176</t>
  </si>
  <si>
    <t>0487355821</t>
  </si>
  <si>
    <t>12538771931136</t>
  </si>
  <si>
    <t>1227010459</t>
  </si>
  <si>
    <t>2025-01-22</t>
  </si>
  <si>
    <t>60362494951424</t>
  </si>
  <si>
    <t>1981639385</t>
  </si>
  <si>
    <t>28080655482880</t>
  </si>
  <si>
    <t>1752670331</t>
  </si>
  <si>
    <t>16194191589376</t>
  </si>
  <si>
    <t>1495051335</t>
  </si>
  <si>
    <t>51849914695680</t>
  </si>
  <si>
    <t>0139834250</t>
  </si>
  <si>
    <t>91221774057472</t>
  </si>
  <si>
    <t>7AXYYAKG3L</t>
  </si>
  <si>
    <t>92023958634496</t>
  </si>
  <si>
    <t>G27ECTCK11</t>
  </si>
  <si>
    <t>08767172673536</t>
  </si>
  <si>
    <t>0352472986</t>
  </si>
  <si>
    <t>2025-02-15</t>
  </si>
  <si>
    <t>93609840852992</t>
  </si>
  <si>
    <t>0373474099</t>
  </si>
  <si>
    <t>56789661958144</t>
  </si>
  <si>
    <t>1633003660</t>
  </si>
  <si>
    <t>88059119288320</t>
  </si>
  <si>
    <t>65ZPMW551P</t>
  </si>
  <si>
    <t>85470151917568</t>
  </si>
  <si>
    <t>M3BTFF0DMF</t>
  </si>
  <si>
    <t>12448932626432</t>
  </si>
  <si>
    <t>ETF6965S6W</t>
  </si>
  <si>
    <t>70773047918592</t>
  </si>
  <si>
    <t>1EVBTHGGL0</t>
  </si>
  <si>
    <t>2025-01-17</t>
  </si>
  <si>
    <t>50970244595712</t>
  </si>
  <si>
    <t>0ZZ0DQPMG8</t>
  </si>
  <si>
    <t>2024-10-15</t>
  </si>
  <si>
    <t>58743739072512</t>
  </si>
  <si>
    <t>0678425599</t>
  </si>
  <si>
    <t>38195299598336</t>
  </si>
  <si>
    <t>9Z4ZS5W7MY</t>
  </si>
  <si>
    <t>23240790016000</t>
  </si>
  <si>
    <t>1797201282</t>
  </si>
  <si>
    <t>08030092591104</t>
  </si>
  <si>
    <t>1851765065</t>
  </si>
  <si>
    <t>53327835643904</t>
  </si>
  <si>
    <t>1725823289</t>
  </si>
  <si>
    <t>82832501735424</t>
  </si>
  <si>
    <t>URF2NDCFK5</t>
  </si>
  <si>
    <t>06824209612800</t>
  </si>
  <si>
    <t>1394431873</t>
  </si>
  <si>
    <t>58759591149568</t>
  </si>
  <si>
    <t>0914684517</t>
  </si>
  <si>
    <t>96761635192832</t>
  </si>
  <si>
    <t>2010872591</t>
  </si>
  <si>
    <t>97103513190400</t>
  </si>
  <si>
    <t>0850624764</t>
  </si>
  <si>
    <t>49000656896000</t>
  </si>
  <si>
    <t>RNDWN9G92Y</t>
  </si>
  <si>
    <t>88538523009024</t>
  </si>
  <si>
    <t>0386053695</t>
  </si>
  <si>
    <t>18901927755776</t>
  </si>
  <si>
    <t>0812503340</t>
  </si>
  <si>
    <t>47818029776896</t>
  </si>
  <si>
    <t>0604509713</t>
  </si>
  <si>
    <t>06401664434176</t>
  </si>
  <si>
    <t>0923715769</t>
  </si>
  <si>
    <t>81459320537088</t>
  </si>
  <si>
    <t>0991185176</t>
  </si>
  <si>
    <t>15012225269760</t>
  </si>
  <si>
    <t>1348040288</t>
  </si>
  <si>
    <t>28714404544512</t>
  </si>
  <si>
    <t>QP3JWBLCWH</t>
  </si>
  <si>
    <t>87796771192832</t>
  </si>
  <si>
    <t>YYGA2582DL</t>
  </si>
  <si>
    <t>79834802290688</t>
  </si>
  <si>
    <t>0679263238</t>
  </si>
  <si>
    <t>05998756052992</t>
  </si>
  <si>
    <t>9WNAMDTC9S</t>
  </si>
  <si>
    <t>2025-03-23</t>
  </si>
  <si>
    <t>04758767255552</t>
  </si>
  <si>
    <t>1113915114</t>
  </si>
  <si>
    <t>68593297047552</t>
  </si>
  <si>
    <t>1895219200</t>
  </si>
  <si>
    <t>86331699068928</t>
  </si>
  <si>
    <t>1678783960</t>
  </si>
  <si>
    <t>54806712582144</t>
  </si>
  <si>
    <t>0785254778</t>
  </si>
  <si>
    <t>43937082556416</t>
  </si>
  <si>
    <t>0575302113</t>
  </si>
  <si>
    <t>71549882155008</t>
  </si>
  <si>
    <t>DVW8A24HV6</t>
  </si>
  <si>
    <t>37373829955584</t>
  </si>
  <si>
    <t>0387868769</t>
  </si>
  <si>
    <t>23053779353600</t>
  </si>
  <si>
    <t>GKGY1WJ36W</t>
  </si>
  <si>
    <t>2025-02-25</t>
  </si>
  <si>
    <t>16144891527168</t>
  </si>
  <si>
    <t>1757745651</t>
  </si>
  <si>
    <t>33734311165952</t>
  </si>
  <si>
    <t>0141507407</t>
  </si>
  <si>
    <t>43293341417472</t>
  </si>
  <si>
    <t>0528533536</t>
  </si>
  <si>
    <t>53839062368256</t>
  </si>
  <si>
    <t>3070589622</t>
  </si>
  <si>
    <t>30421792636928</t>
  </si>
  <si>
    <t>2HG4WP7GAA</t>
  </si>
  <si>
    <t>2025-01-06</t>
  </si>
  <si>
    <t>23543815602176</t>
  </si>
  <si>
    <t>0913755738</t>
  </si>
  <si>
    <t>2025-02-21</t>
  </si>
  <si>
    <t>73681813946368</t>
  </si>
  <si>
    <t>1958209679</t>
  </si>
  <si>
    <t>18370861023232</t>
  </si>
  <si>
    <t>B6WCJ4E6H1</t>
  </si>
  <si>
    <t>86093471383552</t>
  </si>
  <si>
    <t>1477600325</t>
  </si>
  <si>
    <t>23972489428992</t>
  </si>
  <si>
    <t>TK8992UWPF</t>
  </si>
  <si>
    <t>81064924659712</t>
  </si>
  <si>
    <t>J4N575UXWZ</t>
  </si>
  <si>
    <t>46800479928320</t>
  </si>
  <si>
    <t>1817151714</t>
  </si>
  <si>
    <t>76299698782208</t>
  </si>
  <si>
    <t>1097638683</t>
  </si>
  <si>
    <t>50453796618240</t>
  </si>
  <si>
    <t>0845799393</t>
  </si>
  <si>
    <t>44468964802560</t>
  </si>
  <si>
    <t>573FZPQJDE</t>
  </si>
  <si>
    <t>05519023751168</t>
  </si>
  <si>
    <t>0208781957</t>
  </si>
  <si>
    <t>15312751509504</t>
  </si>
  <si>
    <t>1442142926</t>
  </si>
  <si>
    <t>46767743926272</t>
  </si>
  <si>
    <t>S0GV76Q5DM</t>
  </si>
  <si>
    <t>30430905647104</t>
  </si>
  <si>
    <t>1764428215</t>
  </si>
  <si>
    <t>36894528372736</t>
  </si>
  <si>
    <t>0613929954</t>
  </si>
  <si>
    <t>2024-11-09</t>
  </si>
  <si>
    <t>74731910742016</t>
  </si>
  <si>
    <t>1254922324</t>
  </si>
  <si>
    <t>98430149197824</t>
  </si>
  <si>
    <t>VNWUC8VF37</t>
  </si>
  <si>
    <t>11764396556288</t>
  </si>
  <si>
    <t>1817642653</t>
  </si>
  <si>
    <t>37952959873024</t>
  </si>
  <si>
    <t>1573310322</t>
  </si>
  <si>
    <t>18913970405376</t>
  </si>
  <si>
    <t>SUGZLR6PG2</t>
  </si>
  <si>
    <t>89886947115008</t>
  </si>
  <si>
    <t>KQEWVN1JPU</t>
  </si>
  <si>
    <t>68458349215744</t>
  </si>
  <si>
    <t>1455751797</t>
  </si>
  <si>
    <t>36652567592960</t>
  </si>
  <si>
    <t>PBRYB7E7L6</t>
  </si>
  <si>
    <t>34549268430848</t>
  </si>
  <si>
    <t>MXKAKQPXTR</t>
  </si>
  <si>
    <t>90168278925312</t>
  </si>
  <si>
    <t>2039631091</t>
  </si>
  <si>
    <t>12416479412224</t>
  </si>
  <si>
    <t>0476122835</t>
  </si>
  <si>
    <t>60295030603776</t>
  </si>
  <si>
    <t>75BBHMMJXC</t>
  </si>
  <si>
    <t>61755822407680</t>
  </si>
  <si>
    <t>0992226568</t>
  </si>
  <si>
    <t>49808865853440</t>
  </si>
  <si>
    <t>0510322162</t>
  </si>
  <si>
    <t>2025-03-18</t>
  </si>
  <si>
    <t>42854834126848</t>
  </si>
  <si>
    <t>0744281917</t>
  </si>
  <si>
    <t>18357961113600</t>
  </si>
  <si>
    <t>1602275136</t>
  </si>
  <si>
    <t>96568110579712</t>
  </si>
  <si>
    <t>0155247152</t>
  </si>
  <si>
    <t>84259880419328</t>
  </si>
  <si>
    <t>1967594722</t>
  </si>
  <si>
    <t>01267506823168</t>
  </si>
  <si>
    <t>BGTQ32RWHJ</t>
  </si>
  <si>
    <t>82726403817472</t>
  </si>
  <si>
    <t>VFH31DS4HS</t>
  </si>
  <si>
    <t>31402596057088</t>
  </si>
  <si>
    <t>GATZ2LCXTN</t>
  </si>
  <si>
    <t>28570118864896</t>
  </si>
  <si>
    <t>2991518482</t>
  </si>
  <si>
    <t>50159031566336</t>
  </si>
  <si>
    <t>DBN3DWK56D</t>
  </si>
  <si>
    <t>88394137518080</t>
  </si>
  <si>
    <t>1346850292</t>
  </si>
  <si>
    <t>32548353490944</t>
  </si>
  <si>
    <t>RWYZATWLCV</t>
  </si>
  <si>
    <t>32178456068096</t>
  </si>
  <si>
    <t>AU8YRAXZ22</t>
  </si>
  <si>
    <t>34492404908032</t>
  </si>
  <si>
    <t>9L5CDCDF9L</t>
  </si>
  <si>
    <t>31709359915008</t>
  </si>
  <si>
    <t>0880565488</t>
  </si>
  <si>
    <t>92942219788288</t>
  </si>
  <si>
    <t>BL2CZPFSUL</t>
  </si>
  <si>
    <t>47136486309888</t>
  </si>
  <si>
    <t>0144166225</t>
  </si>
  <si>
    <t>72169289023488</t>
  </si>
  <si>
    <t>0251261529</t>
  </si>
  <si>
    <t>08027111636992</t>
  </si>
  <si>
    <t>Y4VMG6JM6T</t>
  </si>
  <si>
    <t>2024-11-07</t>
  </si>
  <si>
    <t>58384161603584</t>
  </si>
  <si>
    <t>0602857144</t>
  </si>
  <si>
    <t>78576673636352</t>
  </si>
  <si>
    <t>2141697410</t>
  </si>
  <si>
    <t>89715875053568</t>
  </si>
  <si>
    <t>1317307241</t>
  </si>
  <si>
    <t>54259898957824</t>
  </si>
  <si>
    <t>0659994633</t>
  </si>
  <si>
    <t>17831481278464</t>
  </si>
  <si>
    <t>2146954676</t>
  </si>
  <si>
    <t>38117968855040</t>
  </si>
  <si>
    <t>1226913550</t>
  </si>
  <si>
    <t>64911799975936</t>
  </si>
  <si>
    <t>1463464852</t>
  </si>
  <si>
    <t>2024-10-01</t>
  </si>
  <si>
    <t>83201673379840</t>
  </si>
  <si>
    <t>TSZEK0CBVH51B</t>
  </si>
  <si>
    <t>65728306167808</t>
  </si>
  <si>
    <t>3031890321</t>
  </si>
  <si>
    <t>08894643372032</t>
  </si>
  <si>
    <t>6PT2LU8NP5</t>
  </si>
  <si>
    <t>20703024889856</t>
  </si>
  <si>
    <t>1374735189</t>
  </si>
  <si>
    <t>35073203109888</t>
  </si>
  <si>
    <t>YYGP7DKGUJ</t>
  </si>
  <si>
    <t>95288770314240</t>
  </si>
  <si>
    <t>1396708355</t>
  </si>
  <si>
    <t>2024-12-27</t>
  </si>
  <si>
    <t>71626954801152</t>
  </si>
  <si>
    <t>34ZWPVPWDK</t>
  </si>
  <si>
    <t>30260346044416</t>
  </si>
  <si>
    <t>3840786208</t>
  </si>
  <si>
    <t>39300157210624</t>
  </si>
  <si>
    <t>2381344060</t>
  </si>
  <si>
    <t>2024-10-26</t>
  </si>
  <si>
    <t>50943631687680</t>
  </si>
  <si>
    <t>0219044068</t>
  </si>
  <si>
    <t>76330663002112</t>
  </si>
  <si>
    <t>MDKGSFDPJN</t>
  </si>
  <si>
    <t>63579586461696</t>
  </si>
  <si>
    <t>1052996680</t>
  </si>
  <si>
    <t>66018088779776</t>
  </si>
  <si>
    <t>2518957903</t>
  </si>
  <si>
    <t>32535552737280</t>
  </si>
  <si>
    <t>MZ12U9GMDS</t>
  </si>
  <si>
    <t>93535142019072</t>
  </si>
  <si>
    <t>0096209798</t>
  </si>
  <si>
    <t>26943499337728</t>
  </si>
  <si>
    <t>AH4KYRM7KL</t>
  </si>
  <si>
    <t>37616184295424</t>
  </si>
  <si>
    <t>1999361157</t>
  </si>
  <si>
    <t>59987240763392</t>
  </si>
  <si>
    <t>ZJNZSZPDD5</t>
  </si>
  <si>
    <t>96262494322688</t>
  </si>
  <si>
    <t>2129242987</t>
  </si>
  <si>
    <t>2024-10-21</t>
  </si>
  <si>
    <t>34281482338304</t>
  </si>
  <si>
    <t>3118669392</t>
  </si>
  <si>
    <t>25062610534400</t>
  </si>
  <si>
    <t>Q0LSJPR0VZ</t>
  </si>
  <si>
    <t>49618925764608</t>
  </si>
  <si>
    <t>1769253669</t>
  </si>
  <si>
    <t>27091292045312</t>
  </si>
  <si>
    <t>LV8UFVSKUA</t>
  </si>
  <si>
    <t>68360785035264</t>
  </si>
  <si>
    <t>0211062763</t>
  </si>
  <si>
    <t>05389752778752</t>
  </si>
  <si>
    <t>9PL3HEX6UH</t>
  </si>
  <si>
    <t>27205212471296</t>
  </si>
  <si>
    <t>2SHBC3YZXH</t>
  </si>
  <si>
    <t>83166248714240</t>
  </si>
  <si>
    <t>0135618649</t>
  </si>
  <si>
    <t>78462449418240</t>
  </si>
  <si>
    <t>0731357599</t>
  </si>
  <si>
    <t>00071144505344</t>
  </si>
  <si>
    <t>0047172629</t>
  </si>
  <si>
    <t>35905964523520</t>
  </si>
  <si>
    <t>3874544320</t>
  </si>
  <si>
    <t>06553821495296</t>
  </si>
  <si>
    <t>3723335563</t>
  </si>
  <si>
    <t>82841444352000</t>
  </si>
  <si>
    <t>0938162931</t>
  </si>
  <si>
    <t>70838063218688</t>
  </si>
  <si>
    <t>2128636779</t>
  </si>
  <si>
    <t>52126730420224</t>
  </si>
  <si>
    <t>BCVN1BHX3D</t>
  </si>
  <si>
    <t>85081955745792</t>
  </si>
  <si>
    <t>0147470316</t>
  </si>
  <si>
    <t>36421594824704</t>
  </si>
  <si>
    <t>YXXEJ9XB4D</t>
  </si>
  <si>
    <t>38983956135936</t>
  </si>
  <si>
    <t>0187398609</t>
  </si>
  <si>
    <t>01214111367168</t>
  </si>
  <si>
    <t>0455556437</t>
  </si>
  <si>
    <t>34145872461824</t>
  </si>
  <si>
    <t>A9C19F3MEG</t>
  </si>
  <si>
    <t>83143668482048</t>
  </si>
  <si>
    <t>1972840348</t>
  </si>
  <si>
    <t>24495689842688</t>
  </si>
  <si>
    <t>Z0H75ZPV17</t>
  </si>
  <si>
    <t>2024-12-11</t>
  </si>
  <si>
    <t>59467033051136</t>
  </si>
  <si>
    <t>J2DV1D0S8L</t>
  </si>
  <si>
    <t>34863708717056</t>
  </si>
  <si>
    <t>0661397787</t>
  </si>
  <si>
    <t>20698693107712</t>
  </si>
  <si>
    <t>0412751374</t>
  </si>
  <si>
    <t>98272049496064</t>
  </si>
  <si>
    <t>1Q41C2JJ90</t>
  </si>
  <si>
    <t>72661968863232</t>
  </si>
  <si>
    <t>0617758128</t>
  </si>
  <si>
    <t>34616571969536</t>
  </si>
  <si>
    <t>0174355642</t>
  </si>
  <si>
    <t>17511046201344</t>
  </si>
  <si>
    <t>V1GT9FG6R8</t>
  </si>
  <si>
    <t>50165846179840</t>
  </si>
  <si>
    <t>A6BSZ4WZGS</t>
  </si>
  <si>
    <t>94214760955904</t>
  </si>
  <si>
    <t>NTAPRQ9RJN</t>
  </si>
  <si>
    <t>2025-01-16</t>
  </si>
  <si>
    <t>25119020040192</t>
  </si>
  <si>
    <t>7SMNXEQ3V0</t>
  </si>
  <si>
    <t>00120173510656</t>
  </si>
  <si>
    <t>KEXFUEJ1AR</t>
  </si>
  <si>
    <t>09928362639360</t>
  </si>
  <si>
    <t>1391832609</t>
  </si>
  <si>
    <t>2024-11-01</t>
  </si>
  <si>
    <t>53075411746816</t>
  </si>
  <si>
    <t>0094866045</t>
  </si>
  <si>
    <t>66503603027968</t>
  </si>
  <si>
    <t>SL03PG0WH2</t>
  </si>
  <si>
    <t>60440186208256</t>
  </si>
  <si>
    <t>1055540683</t>
  </si>
  <si>
    <t>19484494249984</t>
  </si>
  <si>
    <t>3080835721</t>
  </si>
  <si>
    <t>73067632803840</t>
  </si>
  <si>
    <t>1592169436</t>
  </si>
  <si>
    <t>12523377803264</t>
  </si>
  <si>
    <t>1546044130</t>
  </si>
  <si>
    <t>23653840830464</t>
  </si>
  <si>
    <t>2419435800</t>
  </si>
  <si>
    <t>2025-01-08</t>
  </si>
  <si>
    <t>89724472115200</t>
  </si>
  <si>
    <t>1532732070</t>
  </si>
  <si>
    <t>52697558597632</t>
  </si>
  <si>
    <t>XSF0C98YY0</t>
  </si>
  <si>
    <t>2024-12-06</t>
  </si>
  <si>
    <t>56156006825984</t>
  </si>
  <si>
    <t>4045045492</t>
  </si>
  <si>
    <t>92563213139968</t>
  </si>
  <si>
    <t>F7L4MEQXZR</t>
  </si>
  <si>
    <t>34532064100352</t>
  </si>
  <si>
    <t>0279450937</t>
  </si>
  <si>
    <t>46021708529664</t>
  </si>
  <si>
    <t>0613338184</t>
  </si>
  <si>
    <t>25230341734400</t>
  </si>
  <si>
    <t>3HCFCC1EW7</t>
  </si>
  <si>
    <t>2025-02-16</t>
  </si>
  <si>
    <t>80932434345984</t>
  </si>
  <si>
    <t>1667341397</t>
  </si>
  <si>
    <t>25791475826688</t>
  </si>
  <si>
    <t>0316287687</t>
  </si>
  <si>
    <t>93072687316992</t>
  </si>
  <si>
    <t>GY3JX833WM</t>
  </si>
  <si>
    <t>27184967614464</t>
  </si>
  <si>
    <t>8H1MRN71WH</t>
  </si>
  <si>
    <t>2025-02-14</t>
  </si>
  <si>
    <t>37419005329408</t>
  </si>
  <si>
    <t>E3ULW6RWLF</t>
  </si>
  <si>
    <t>57112828837888</t>
  </si>
  <si>
    <t>0966141666</t>
  </si>
  <si>
    <t>99771388379136</t>
  </si>
  <si>
    <t>SNL1R0S8ZB</t>
  </si>
  <si>
    <t>06713149079552</t>
  </si>
  <si>
    <t>0488833724</t>
  </si>
  <si>
    <t>43894234480640</t>
  </si>
  <si>
    <t>N1QFBHD6L8</t>
  </si>
  <si>
    <t>73174716776448</t>
  </si>
  <si>
    <t>RTDB52QRHE</t>
  </si>
  <si>
    <t>39535054815232</t>
  </si>
  <si>
    <t>PK9UQ15BR3</t>
  </si>
  <si>
    <t>61813108310016</t>
  </si>
  <si>
    <t>8LJKH5YQNP</t>
  </si>
  <si>
    <t>41730346549248</t>
  </si>
  <si>
    <t>0529860458</t>
  </si>
  <si>
    <t>54853786173440</t>
  </si>
  <si>
    <t>0259815708</t>
  </si>
  <si>
    <t>03889108402176</t>
  </si>
  <si>
    <t>3702554205</t>
  </si>
  <si>
    <t>20104440365056</t>
  </si>
  <si>
    <t>1704561550</t>
  </si>
  <si>
    <t>90374497484800</t>
  </si>
  <si>
    <t>0177295937</t>
  </si>
  <si>
    <t>41167743631360</t>
  </si>
  <si>
    <t>U3YTTG6FYK</t>
  </si>
  <si>
    <t>56633175506944</t>
  </si>
  <si>
    <t>865V4051BF</t>
  </si>
  <si>
    <t>25203248480256</t>
  </si>
  <si>
    <t>4DQCH8VZJ2</t>
  </si>
  <si>
    <t>82180884512768</t>
  </si>
  <si>
    <t>0420549172</t>
  </si>
  <si>
    <t>94400894222336</t>
  </si>
  <si>
    <t>HGKCV5QSV6</t>
  </si>
  <si>
    <t>20839690551296</t>
  </si>
  <si>
    <t>DF55E7HL29</t>
  </si>
  <si>
    <t>08381440409600</t>
  </si>
  <si>
    <t>0312337410</t>
  </si>
  <si>
    <t>05105369939968</t>
  </si>
  <si>
    <t>0109343238</t>
  </si>
  <si>
    <t>07906109652992</t>
  </si>
  <si>
    <t>0657252340</t>
  </si>
  <si>
    <t>13969597710336</t>
  </si>
  <si>
    <t>1461499161</t>
  </si>
  <si>
    <t>97762894430208</t>
  </si>
  <si>
    <t>UFVSJWKZV2</t>
  </si>
  <si>
    <t>54097869897728</t>
  </si>
  <si>
    <t>1663555633</t>
  </si>
  <si>
    <t>46451173441536</t>
  </si>
  <si>
    <t>QJKCWPCX33</t>
  </si>
  <si>
    <t>07707864596480</t>
  </si>
  <si>
    <t>1129070927</t>
  </si>
  <si>
    <t>07809080213504</t>
  </si>
  <si>
    <t>2110139093</t>
  </si>
  <si>
    <t>19445634482176</t>
  </si>
  <si>
    <t>WSAD1YVYPL</t>
  </si>
  <si>
    <t>71449768853504</t>
  </si>
  <si>
    <t>0362001940</t>
  </si>
  <si>
    <t>22172063481856</t>
  </si>
  <si>
    <t>1VNBD409CS</t>
  </si>
  <si>
    <t>07645091299328</t>
  </si>
  <si>
    <t>1676243978</t>
  </si>
  <si>
    <t>11340368035840</t>
  </si>
  <si>
    <t>2587618007</t>
  </si>
  <si>
    <t>80903471939584</t>
  </si>
  <si>
    <t>1560787609</t>
  </si>
  <si>
    <t>11704418795520</t>
  </si>
  <si>
    <t>1374296524</t>
  </si>
  <si>
    <t>48106715660288</t>
  </si>
  <si>
    <t>0881549838</t>
  </si>
  <si>
    <t>09370003177472</t>
  </si>
  <si>
    <t>X4H4DMTQQM</t>
  </si>
  <si>
    <t>66483581894656</t>
  </si>
  <si>
    <t>MPC3P0PFT2</t>
  </si>
  <si>
    <t>03558280003584</t>
  </si>
  <si>
    <t>1858620988</t>
  </si>
  <si>
    <t>38791312195584</t>
  </si>
  <si>
    <t>2372915660</t>
  </si>
  <si>
    <t>23167642779648</t>
  </si>
  <si>
    <t>3416316137</t>
  </si>
  <si>
    <t>20424560492544</t>
  </si>
  <si>
    <t>LHT4FB2DBY</t>
  </si>
  <si>
    <t>44017208000512</t>
  </si>
  <si>
    <t>1KA4BZ51Q2</t>
  </si>
  <si>
    <t>45362106662912</t>
  </si>
  <si>
    <t>Y3MXJFD5MF</t>
  </si>
  <si>
    <t>52538106970112</t>
  </si>
  <si>
    <t>8KM1FL1LKD</t>
  </si>
  <si>
    <t>82171142062080</t>
  </si>
  <si>
    <t>0J6Q2USXLQ</t>
  </si>
  <si>
    <t>17615486222336</t>
  </si>
  <si>
    <t>1PBZLSRPX6</t>
  </si>
  <si>
    <t>08476990701568</t>
  </si>
  <si>
    <t>J3W7B9ZVR7</t>
  </si>
  <si>
    <t>02777872695296</t>
  </si>
  <si>
    <t>0726271618</t>
  </si>
  <si>
    <t>50412118654976</t>
  </si>
  <si>
    <t>VVKWJHELQC</t>
  </si>
  <si>
    <t>37622361899008</t>
  </si>
  <si>
    <t>0545169098</t>
  </si>
  <si>
    <t>85202361860096</t>
  </si>
  <si>
    <t>DCXZ9F6JLY</t>
  </si>
  <si>
    <t>91625482387456</t>
  </si>
  <si>
    <t>TN0Y66CDEU</t>
  </si>
  <si>
    <t>64198466224128</t>
  </si>
  <si>
    <t>1062482823</t>
  </si>
  <si>
    <t>55014605291520</t>
  </si>
  <si>
    <t>2290228799</t>
  </si>
  <si>
    <t>70412037783552</t>
  </si>
  <si>
    <t>XZKSEKB1NQ</t>
  </si>
  <si>
    <t>38452038860800</t>
  </si>
  <si>
    <t>3654677333</t>
  </si>
  <si>
    <t>2025-03-17</t>
  </si>
  <si>
    <t>01497760251904</t>
  </si>
  <si>
    <t>0202319528</t>
  </si>
  <si>
    <t>09044881539072</t>
  </si>
  <si>
    <t>1747396068</t>
  </si>
  <si>
    <t>2024-11-15</t>
  </si>
  <si>
    <t>08086192422912</t>
  </si>
  <si>
    <t>1543699940</t>
  </si>
  <si>
    <t>43345552490496</t>
  </si>
  <si>
    <t>9EGF0ZJWXB</t>
  </si>
  <si>
    <t>2025-01-04</t>
  </si>
  <si>
    <t>06834305662976</t>
  </si>
  <si>
    <t>1324446374</t>
  </si>
  <si>
    <t>13417087696896</t>
  </si>
  <si>
    <t>1572650679</t>
  </si>
  <si>
    <t>56782382055424</t>
  </si>
  <si>
    <t>R41VM9W2LX</t>
  </si>
  <si>
    <t>49948695379968</t>
  </si>
  <si>
    <t>1659787984</t>
  </si>
  <si>
    <t>13874460704768</t>
  </si>
  <si>
    <t>0822791845</t>
  </si>
  <si>
    <t>99414028632064</t>
  </si>
  <si>
    <t>J59VK6YK4K</t>
  </si>
  <si>
    <t>08500295909376</t>
  </si>
  <si>
    <t>1476954569</t>
  </si>
  <si>
    <t>16446235836416</t>
  </si>
  <si>
    <t>0591001972</t>
  </si>
  <si>
    <t>71663322120192</t>
  </si>
  <si>
    <t>0263898541</t>
  </si>
  <si>
    <t>06543999713280</t>
  </si>
  <si>
    <t>1436847722</t>
  </si>
  <si>
    <t>43565562839040</t>
  </si>
  <si>
    <t>4178885716</t>
  </si>
  <si>
    <t>33475549298688</t>
  </si>
  <si>
    <t>1599946447</t>
  </si>
  <si>
    <t>36863688474624</t>
  </si>
  <si>
    <t>1397829140</t>
  </si>
  <si>
    <t>15410034229248</t>
  </si>
  <si>
    <t>1284227175</t>
  </si>
  <si>
    <t>25427101761536</t>
  </si>
  <si>
    <t>FTNVCF1YDZ</t>
  </si>
  <si>
    <t>89046874636288</t>
  </si>
  <si>
    <t>TY63VP9P7M</t>
  </si>
  <si>
    <t>23657425223680</t>
  </si>
  <si>
    <t>1588529149</t>
  </si>
  <si>
    <t>2025-01-13</t>
  </si>
  <si>
    <t>24660624146432</t>
  </si>
  <si>
    <t>4HJZCRC8GU</t>
  </si>
  <si>
    <t>13359470379008</t>
  </si>
  <si>
    <t>1594867351</t>
  </si>
  <si>
    <t>24765738516480</t>
  </si>
  <si>
    <t>HR8N2U23PH</t>
  </si>
  <si>
    <t>76611594944512</t>
  </si>
  <si>
    <t>0503697498</t>
  </si>
  <si>
    <t>46324899627008</t>
  </si>
  <si>
    <t>0848813723</t>
  </si>
  <si>
    <t>64191656493056</t>
  </si>
  <si>
    <t>2145732556</t>
  </si>
  <si>
    <t>68302500970496</t>
  </si>
  <si>
    <t>EY20TKWWGV</t>
  </si>
  <si>
    <t>98732047958016</t>
  </si>
  <si>
    <t>1686506619</t>
  </si>
  <si>
    <t>96472110989312</t>
  </si>
  <si>
    <t>2758699993</t>
  </si>
  <si>
    <t>57216085901312</t>
  </si>
  <si>
    <t>0399791085</t>
  </si>
  <si>
    <t>58269191012352</t>
  </si>
  <si>
    <t>GLD2US8Y6U</t>
  </si>
  <si>
    <t>99549338648576</t>
  </si>
  <si>
    <t>NRQTVCWXUL</t>
  </si>
  <si>
    <t>11085282066432</t>
  </si>
  <si>
    <t>1057414062</t>
  </si>
  <si>
    <t>58856497774592</t>
  </si>
  <si>
    <t>82DRY2H9G2</t>
  </si>
  <si>
    <t>02603800887296</t>
  </si>
  <si>
    <t>1932897345</t>
  </si>
  <si>
    <t>2025-01-26</t>
  </si>
  <si>
    <t>36402130288640</t>
  </si>
  <si>
    <t>1184567218</t>
  </si>
  <si>
    <t>2025-03-01</t>
  </si>
  <si>
    <t>78280594145280</t>
  </si>
  <si>
    <t>4WGPH4L8EE</t>
  </si>
  <si>
    <t>56999634599936</t>
  </si>
  <si>
    <t>T7QE9HRKNW</t>
  </si>
  <si>
    <t>03008627376128</t>
  </si>
  <si>
    <t>P3M68P94TD</t>
  </si>
  <si>
    <t>11248450371584</t>
  </si>
  <si>
    <t>1707860377</t>
  </si>
  <si>
    <t>89775975071744</t>
  </si>
  <si>
    <t>2913130178</t>
  </si>
  <si>
    <t>24852489699328</t>
  </si>
  <si>
    <t>Q6C0CUEEPS</t>
  </si>
  <si>
    <t>2024-11-12</t>
  </si>
  <si>
    <t>24950134538240</t>
  </si>
  <si>
    <t>NR0XSMYYV7</t>
  </si>
  <si>
    <t>62128086204416</t>
  </si>
  <si>
    <t>WL6NSMJEDC</t>
  </si>
  <si>
    <t>73145986007040</t>
  </si>
  <si>
    <t>4123716583</t>
  </si>
  <si>
    <t>07256669601792</t>
  </si>
  <si>
    <t>1028813105</t>
  </si>
  <si>
    <t>18242613460992</t>
  </si>
  <si>
    <t>1663064471</t>
  </si>
  <si>
    <t>65437849878528</t>
  </si>
  <si>
    <t>2088894171</t>
  </si>
  <si>
    <t>03189184774144</t>
  </si>
  <si>
    <t>0599246545</t>
  </si>
  <si>
    <t>35012532076544</t>
  </si>
  <si>
    <t>2789711364</t>
  </si>
  <si>
    <t>68071866351616</t>
  </si>
  <si>
    <t>FA5DT13RFT5FD</t>
  </si>
  <si>
    <t>58135177871360</t>
  </si>
  <si>
    <t>0568280765</t>
  </si>
  <si>
    <t>60999486701568</t>
  </si>
  <si>
    <t>1752656694</t>
  </si>
  <si>
    <t>80719913254912</t>
  </si>
  <si>
    <t>73TKR0EFVR</t>
  </si>
  <si>
    <t>52858271776768</t>
  </si>
  <si>
    <t>1UDD2ZH6FW</t>
  </si>
  <si>
    <t>79027104088064</t>
  </si>
  <si>
    <t>1088788790</t>
  </si>
  <si>
    <t>15876998725632</t>
  </si>
  <si>
    <t>N9NNBLPYXV</t>
  </si>
  <si>
    <t>32186841874432</t>
  </si>
  <si>
    <t>TXP1R84C9F</t>
  </si>
  <si>
    <t>2024-11-06</t>
  </si>
  <si>
    <t>75170937274368</t>
  </si>
  <si>
    <t>LFJJNRZD2P</t>
  </si>
  <si>
    <t>43484364718080</t>
  </si>
  <si>
    <t>UKPVA6K8MY</t>
  </si>
  <si>
    <t>69424021913600</t>
  </si>
  <si>
    <t>CW9EPK1UHG</t>
  </si>
  <si>
    <t>07944616263680</t>
  </si>
  <si>
    <t>0449432418</t>
  </si>
  <si>
    <t>87102967513088</t>
  </si>
  <si>
    <t>HN25F4XZG9</t>
  </si>
  <si>
    <t>23159645028352</t>
  </si>
  <si>
    <t>AN5XAUK6GX</t>
  </si>
  <si>
    <t>04267362713600</t>
  </si>
  <si>
    <t>0801512183</t>
  </si>
  <si>
    <t>2025-03-24</t>
  </si>
  <si>
    <t>53655238475776</t>
  </si>
  <si>
    <t>1762440712</t>
  </si>
  <si>
    <t>14346760962048</t>
  </si>
  <si>
    <t>1513724215</t>
  </si>
  <si>
    <t>89074310529024</t>
  </si>
  <si>
    <t>0817952811</t>
  </si>
  <si>
    <t>57405144858624</t>
  </si>
  <si>
    <t>17YTJJ1G5H</t>
  </si>
  <si>
    <t>17744924983296</t>
  </si>
  <si>
    <t>D325QHP6AX</t>
  </si>
  <si>
    <t>44855277961216</t>
  </si>
  <si>
    <t>1072445308</t>
  </si>
  <si>
    <t>35286916382720</t>
  </si>
  <si>
    <t>K78H1MX5J9</t>
  </si>
  <si>
    <t>97161352953856</t>
  </si>
  <si>
    <t>0003509603</t>
  </si>
  <si>
    <t>88937752936448</t>
  </si>
  <si>
    <t>1386620756</t>
  </si>
  <si>
    <t>40702029922304</t>
  </si>
  <si>
    <t>JD4DW83ZP4</t>
  </si>
  <si>
    <t>32256579551232</t>
  </si>
  <si>
    <t>0345723598</t>
  </si>
  <si>
    <t>77414209470464</t>
  </si>
  <si>
    <t>1758988884</t>
  </si>
  <si>
    <t>40481167720448</t>
  </si>
  <si>
    <t>T08E5BRK32</t>
  </si>
  <si>
    <t>01383174914048</t>
  </si>
  <si>
    <t>1091733317</t>
  </si>
  <si>
    <t>38291551338496</t>
  </si>
  <si>
    <t>2112499549</t>
  </si>
  <si>
    <t>26839286218752</t>
  </si>
  <si>
    <t>0KN2W5S38P</t>
  </si>
  <si>
    <t>90029612056576</t>
  </si>
  <si>
    <t>7GUB3G73WF</t>
  </si>
  <si>
    <t>29956347183104</t>
  </si>
  <si>
    <t>EAJHG7BAZX</t>
  </si>
  <si>
    <t>46210895921152</t>
  </si>
  <si>
    <t>4122578403</t>
  </si>
  <si>
    <t>15180062474240</t>
  </si>
  <si>
    <t>754JBD5RMB</t>
  </si>
  <si>
    <t>62963886424064</t>
  </si>
  <si>
    <t>3557364686</t>
  </si>
  <si>
    <t>90007239131136</t>
  </si>
  <si>
    <t>3614163645</t>
  </si>
  <si>
    <t>53310285168640</t>
  </si>
  <si>
    <t>1291032653</t>
  </si>
  <si>
    <t>46403346808832</t>
  </si>
  <si>
    <t>0625675801</t>
  </si>
  <si>
    <t>43972421435392</t>
  </si>
  <si>
    <t>0900904375</t>
  </si>
  <si>
    <t>84945502928896</t>
  </si>
  <si>
    <t>0384570363</t>
  </si>
  <si>
    <t>94263463362560</t>
  </si>
  <si>
    <t>LS1642ZX54</t>
  </si>
  <si>
    <t>43929365725184</t>
  </si>
  <si>
    <t>00025T0EPH</t>
  </si>
  <si>
    <t>51282479251456</t>
  </si>
  <si>
    <t>0635403539</t>
  </si>
  <si>
    <t>70895061794816</t>
  </si>
  <si>
    <t>0986963907</t>
  </si>
  <si>
    <t>07712198180864</t>
  </si>
  <si>
    <t>3980086376</t>
  </si>
  <si>
    <t>88214149791744</t>
  </si>
  <si>
    <t>7JBFG3XU9H</t>
  </si>
  <si>
    <t>43780902879232</t>
  </si>
  <si>
    <t>0106066247</t>
  </si>
  <si>
    <t>07520989069312</t>
  </si>
  <si>
    <t>0690437805</t>
  </si>
  <si>
    <t>40442810302464</t>
  </si>
  <si>
    <t>ESDHTRBQCA</t>
  </si>
  <si>
    <t>2024-11-11</t>
  </si>
  <si>
    <t>32168102150144</t>
  </si>
  <si>
    <t>1SMLXJE8MC</t>
  </si>
  <si>
    <t>85552936058880</t>
  </si>
  <si>
    <t>0259257646</t>
  </si>
  <si>
    <t>91992181309440</t>
  </si>
  <si>
    <t>C7J7YNXJN9</t>
  </si>
  <si>
    <t>33888679264256</t>
  </si>
  <si>
    <t>XRLG1TYCG8</t>
  </si>
  <si>
    <t>50626317778944</t>
  </si>
  <si>
    <t>4142388238</t>
  </si>
  <si>
    <t>26502470270976</t>
  </si>
  <si>
    <t>0303192403</t>
  </si>
  <si>
    <t>37304012767232</t>
  </si>
  <si>
    <t>0113854460</t>
  </si>
  <si>
    <t>09619496321024</t>
  </si>
  <si>
    <t>0278230652</t>
  </si>
  <si>
    <t>22608710909952</t>
  </si>
  <si>
    <t>0532330796</t>
  </si>
  <si>
    <t>61384278605824</t>
  </si>
  <si>
    <t>T4CNKVJ6UU</t>
  </si>
  <si>
    <t>2025-03-13</t>
  </si>
  <si>
    <t>72007907540992</t>
  </si>
  <si>
    <t>BE0897F4D62CB60630FA</t>
  </si>
  <si>
    <t>02513933205504</t>
  </si>
  <si>
    <t>1949899445</t>
  </si>
  <si>
    <t>2025-01-29</t>
  </si>
  <si>
    <t>64296852045824</t>
  </si>
  <si>
    <t>5BTW1X90RM</t>
  </si>
  <si>
    <t>48688232775680</t>
  </si>
  <si>
    <t>2114353603</t>
  </si>
  <si>
    <t>34082683797504</t>
  </si>
  <si>
    <t>1803713730</t>
  </si>
  <si>
    <t>12256383598592</t>
  </si>
  <si>
    <t>0133810660</t>
  </si>
  <si>
    <t>61606119997440</t>
  </si>
  <si>
    <t>0960732953</t>
  </si>
  <si>
    <t>75381991063552</t>
  </si>
  <si>
    <t>0718714304</t>
  </si>
  <si>
    <t>05421249560576</t>
  </si>
  <si>
    <t>0431018219</t>
  </si>
  <si>
    <t>63262952931328</t>
  </si>
  <si>
    <t>1570989697</t>
  </si>
  <si>
    <t>2024-12-30</t>
  </si>
  <si>
    <t>04591950479360</t>
  </si>
  <si>
    <t>6U6BJF8U9Y</t>
  </si>
  <si>
    <t>01930856464384</t>
  </si>
  <si>
    <t>G86U3XNPCW</t>
  </si>
  <si>
    <t>76496237576192</t>
  </si>
  <si>
    <t>3Q89DAA78R</t>
  </si>
  <si>
    <t>37258313564160</t>
  </si>
  <si>
    <t>7RXA4G0JCZ</t>
  </si>
  <si>
    <t>58522781040640</t>
  </si>
  <si>
    <t>1028771851</t>
  </si>
  <si>
    <t>85100945358848</t>
  </si>
  <si>
    <t>3906774564</t>
  </si>
  <si>
    <t>05393595744256</t>
  </si>
  <si>
    <t>0178367714</t>
  </si>
  <si>
    <t>01685455192064</t>
  </si>
  <si>
    <t>0514209429</t>
  </si>
  <si>
    <t>42353412784128</t>
  </si>
  <si>
    <t>D2CDJTDVZK</t>
  </si>
  <si>
    <t>89805275152384</t>
  </si>
  <si>
    <t>1724498338</t>
  </si>
  <si>
    <t>2024-12-02</t>
  </si>
  <si>
    <t>65560740216832</t>
  </si>
  <si>
    <t>1D8GBPM630</t>
  </si>
  <si>
    <t>07350121693184</t>
  </si>
  <si>
    <t>47E9T29YMM</t>
  </si>
  <si>
    <t>07175202537472</t>
  </si>
  <si>
    <t>1864705960</t>
  </si>
  <si>
    <t>84408480612352</t>
  </si>
  <si>
    <t>1912628280</t>
  </si>
  <si>
    <t>28955673673728</t>
  </si>
  <si>
    <t>1152828039</t>
  </si>
  <si>
    <t>55165820567552</t>
  </si>
  <si>
    <t>J2QT7N7UXZ</t>
  </si>
  <si>
    <t>80896233439232</t>
  </si>
  <si>
    <t>XUBNHD9MZU</t>
  </si>
  <si>
    <t>85489412292608</t>
  </si>
  <si>
    <t>1873789683</t>
  </si>
  <si>
    <t>60320149372928</t>
  </si>
  <si>
    <t>0850198343</t>
  </si>
  <si>
    <t>38343343570944</t>
  </si>
  <si>
    <t>JT01PZWLLR</t>
  </si>
  <si>
    <t>24628319436800</t>
  </si>
  <si>
    <t>2256396744</t>
  </si>
  <si>
    <t>27665234739200</t>
  </si>
  <si>
    <t>1589818695</t>
  </si>
  <si>
    <t>21626978304000</t>
  </si>
  <si>
    <t>2040160344</t>
  </si>
  <si>
    <t>79249373233152</t>
  </si>
  <si>
    <t>0348766608</t>
  </si>
  <si>
    <t>75234552512512</t>
  </si>
  <si>
    <t>T82MU1Z9CV</t>
  </si>
  <si>
    <t>60718004109312</t>
  </si>
  <si>
    <t>G1TVCQUY94</t>
  </si>
  <si>
    <t>98194925993984</t>
  </si>
  <si>
    <t>PNJ1LJQ94W</t>
  </si>
  <si>
    <t>75424503218176</t>
  </si>
  <si>
    <t>2691353637</t>
  </si>
  <si>
    <t>18537236430848</t>
  </si>
  <si>
    <t>2028179449</t>
  </si>
  <si>
    <t>2025-03-30</t>
  </si>
  <si>
    <t>00461512146944</t>
  </si>
  <si>
    <t>7Z54MW7XP6VVG</t>
  </si>
  <si>
    <t>27584275038208</t>
  </si>
  <si>
    <t>J8M6495KZ6</t>
  </si>
  <si>
    <t>42451355353088</t>
  </si>
  <si>
    <t>91S5WTDZ05</t>
  </si>
  <si>
    <t>2025-02-26</t>
  </si>
  <si>
    <t>11794247860224</t>
  </si>
  <si>
    <t>2065491199</t>
  </si>
  <si>
    <t>82499700850688</t>
  </si>
  <si>
    <t>U3XPKF8DE1</t>
  </si>
  <si>
    <t>88757230272512</t>
  </si>
  <si>
    <t>T40JLB0T8E</t>
  </si>
  <si>
    <t>2024-11-22</t>
  </si>
  <si>
    <t>42924686934016</t>
  </si>
  <si>
    <t>1552717045</t>
  </si>
  <si>
    <t>75712350109696</t>
  </si>
  <si>
    <t>0781499528</t>
  </si>
  <si>
    <t>82498055634944</t>
  </si>
  <si>
    <t>9H8NM1P1QN</t>
  </si>
  <si>
    <t>84269749108736</t>
  </si>
  <si>
    <t>1382436597</t>
  </si>
  <si>
    <t>98385938497536</t>
  </si>
  <si>
    <t>T5PBQFN0DZ</t>
  </si>
  <si>
    <t>43906618343424</t>
  </si>
  <si>
    <t>SLAKVF6XML</t>
  </si>
  <si>
    <t>62227767296000</t>
  </si>
  <si>
    <t>DMYCRTPNK1</t>
  </si>
  <si>
    <t>59305646440448</t>
  </si>
  <si>
    <t>H41U8K6YQT</t>
  </si>
  <si>
    <t>42919033274368</t>
  </si>
  <si>
    <t>GCSXKMBXSF</t>
  </si>
  <si>
    <t>77194024566784</t>
  </si>
  <si>
    <t>2136740068</t>
  </si>
  <si>
    <t>73433215156224</t>
  </si>
  <si>
    <t>BXQ2G3QFXE</t>
  </si>
  <si>
    <t>32721053483008</t>
  </si>
  <si>
    <t>0471451260</t>
  </si>
  <si>
    <t>05605160337408</t>
  </si>
  <si>
    <t>1249075455</t>
  </si>
  <si>
    <t>93226400661504</t>
  </si>
  <si>
    <t>0517358966</t>
  </si>
  <si>
    <t>56574996135936</t>
  </si>
  <si>
    <t>DY7DMB51RX</t>
  </si>
  <si>
    <t>30014919327744</t>
  </si>
  <si>
    <t>1737481476</t>
  </si>
  <si>
    <t>86892540116992</t>
  </si>
  <si>
    <t>3604432063</t>
  </si>
  <si>
    <t>90982072221696</t>
  </si>
  <si>
    <t>2618390818</t>
  </si>
  <si>
    <t>40376519163904</t>
  </si>
  <si>
    <t>H0T9J0QXT0</t>
  </si>
  <si>
    <t>55079942733824</t>
  </si>
  <si>
    <t>2022918467</t>
  </si>
  <si>
    <t>58513651974144</t>
  </si>
  <si>
    <t>0078340045</t>
  </si>
  <si>
    <t>44427705958400</t>
  </si>
  <si>
    <t>1192272139</t>
  </si>
  <si>
    <t>32544343965696</t>
  </si>
  <si>
    <t>3403496705</t>
  </si>
  <si>
    <t>99810687401984</t>
  </si>
  <si>
    <t>3297960023</t>
  </si>
  <si>
    <t>19415667163136</t>
  </si>
  <si>
    <t>1461046209</t>
  </si>
  <si>
    <t>56349218062336</t>
  </si>
  <si>
    <t>2125396329</t>
  </si>
  <si>
    <t>35926125346816</t>
  </si>
  <si>
    <t>1800026896</t>
  </si>
  <si>
    <t>62676089585664</t>
  </si>
  <si>
    <t>0384341738</t>
  </si>
  <si>
    <t>30296195153920</t>
  </si>
  <si>
    <t>GFXPV2FSK2</t>
  </si>
  <si>
    <t>18041390759936</t>
  </si>
  <si>
    <t>1VYHUVC101</t>
  </si>
  <si>
    <t>21415354662912</t>
  </si>
  <si>
    <t>21EMAYHCV7</t>
  </si>
  <si>
    <t>48862749343744</t>
  </si>
  <si>
    <t>W51V5TADW8</t>
  </si>
  <si>
    <t>69951361892352</t>
  </si>
  <si>
    <t>1427204655</t>
  </si>
  <si>
    <t>91972176560128</t>
  </si>
  <si>
    <t>2027698030</t>
  </si>
  <si>
    <t>87119419555840</t>
  </si>
  <si>
    <t>3956261522</t>
  </si>
  <si>
    <t>07892249608192</t>
  </si>
  <si>
    <t>92NLNZSE2S</t>
  </si>
  <si>
    <t>55095149035520</t>
  </si>
  <si>
    <t>2L4XPN6X6V</t>
  </si>
  <si>
    <t>54326774562816</t>
  </si>
  <si>
    <t>1704310554</t>
  </si>
  <si>
    <t>38648095129600</t>
  </si>
  <si>
    <t>4214648058</t>
  </si>
  <si>
    <t>10268219965440</t>
  </si>
  <si>
    <t>AZHGM2FHU6</t>
  </si>
  <si>
    <t>84728265097216</t>
  </si>
  <si>
    <t>Q7981VLZQA</t>
  </si>
  <si>
    <t>76289760133120</t>
  </si>
  <si>
    <t>1943622953</t>
  </si>
  <si>
    <t>45983811518464</t>
  </si>
  <si>
    <t>1006228543</t>
  </si>
  <si>
    <t>14099741900800</t>
  </si>
  <si>
    <t>M9N8DPPCS7</t>
  </si>
  <si>
    <t>85588787970048</t>
  </si>
  <si>
    <t>P88D5Z5NPA</t>
  </si>
  <si>
    <t>58842403815424</t>
  </si>
  <si>
    <t>0837501994</t>
  </si>
  <si>
    <t>18267794571264</t>
  </si>
  <si>
    <t>B5CCX6D6RU</t>
  </si>
  <si>
    <t>05230529757184</t>
  </si>
  <si>
    <t>0464169780</t>
  </si>
  <si>
    <t>56182224027648</t>
  </si>
  <si>
    <t>1062851511</t>
  </si>
  <si>
    <t>69216107560960</t>
  </si>
  <si>
    <t>0084940833</t>
  </si>
  <si>
    <t>2025-03-26</t>
  </si>
  <si>
    <t>07402973380608</t>
  </si>
  <si>
    <t>Z1R9A0WU3A</t>
  </si>
  <si>
    <t>78758246531072</t>
  </si>
  <si>
    <t>1292571946</t>
  </si>
  <si>
    <t>82777676054528</t>
  </si>
  <si>
    <t>1227470097</t>
  </si>
  <si>
    <t>12336786702336</t>
  </si>
  <si>
    <t>0H6MJAH5L8</t>
  </si>
  <si>
    <t>82852987355136</t>
  </si>
  <si>
    <t>0335343243</t>
  </si>
  <si>
    <t>70615008755712</t>
  </si>
  <si>
    <t>0267093333</t>
  </si>
  <si>
    <t>42842517913600</t>
  </si>
  <si>
    <t>1226215437</t>
  </si>
  <si>
    <t>38381484851200</t>
  </si>
  <si>
    <t>2490173284</t>
  </si>
  <si>
    <t>60237820313600</t>
  </si>
  <si>
    <t>2089372388</t>
  </si>
  <si>
    <t>86738138759168</t>
  </si>
  <si>
    <t>2924842069</t>
  </si>
  <si>
    <t>54184347566080</t>
  </si>
  <si>
    <t>1055071249</t>
  </si>
  <si>
    <t>41878349168640</t>
  </si>
  <si>
    <t>5MQL8PXCRC</t>
  </si>
  <si>
    <t>34973689446400</t>
  </si>
  <si>
    <t>GV2X2Q17EZ</t>
  </si>
  <si>
    <t>24127635390464</t>
  </si>
  <si>
    <t>1329812885</t>
  </si>
  <si>
    <t>17634302132224</t>
  </si>
  <si>
    <t>F9XQB4884U</t>
  </si>
  <si>
    <t>95815898824704</t>
  </si>
  <si>
    <t>1216190907</t>
  </si>
  <si>
    <t>87730274926592</t>
  </si>
  <si>
    <t>0432072866</t>
  </si>
  <si>
    <t>75682691350528</t>
  </si>
  <si>
    <t>2035829439</t>
  </si>
  <si>
    <t>29173228552192</t>
  </si>
  <si>
    <t>0856275105</t>
  </si>
  <si>
    <t>70063108243456</t>
  </si>
  <si>
    <t>CSABN6JRRB</t>
  </si>
  <si>
    <t>31411497500672</t>
  </si>
  <si>
    <t>1998292168</t>
  </si>
  <si>
    <t>33156557029376</t>
  </si>
  <si>
    <t>0890795311</t>
  </si>
  <si>
    <t>93793040531456</t>
  </si>
  <si>
    <t>1151203630</t>
  </si>
  <si>
    <t>23944337211392</t>
  </si>
  <si>
    <t>5KXBV6AHU6</t>
  </si>
  <si>
    <t>49942887071744</t>
  </si>
  <si>
    <t>3203011328</t>
  </si>
  <si>
    <t>34880125140992</t>
  </si>
  <si>
    <t>1815163891</t>
  </si>
  <si>
    <t>25910816604160</t>
  </si>
  <si>
    <t>0616695691</t>
  </si>
  <si>
    <t>51663435218944</t>
  </si>
  <si>
    <t>1405889317</t>
  </si>
  <si>
    <t>48923427815424</t>
  </si>
  <si>
    <t>1254291899</t>
  </si>
  <si>
    <t>2024-12-01</t>
  </si>
  <si>
    <t>23096776261632</t>
  </si>
  <si>
    <t>0830972922</t>
  </si>
  <si>
    <t>47197629448192</t>
  </si>
  <si>
    <t>QF8L52RPJH</t>
  </si>
  <si>
    <t>89503706546176</t>
  </si>
  <si>
    <t>VHZNQW2VDG</t>
  </si>
  <si>
    <t>00033252294656</t>
  </si>
  <si>
    <t>9JKG3DL6W0</t>
  </si>
  <si>
    <t>2024-10-22</t>
  </si>
  <si>
    <t>22983611826176</t>
  </si>
  <si>
    <t>0681822785</t>
  </si>
  <si>
    <t>26334752358400</t>
  </si>
  <si>
    <t>0417801626</t>
  </si>
  <si>
    <t>20727098425344</t>
  </si>
  <si>
    <t>M365J5MLDW</t>
  </si>
  <si>
    <t>84196303798272</t>
  </si>
  <si>
    <t>7VL8K3N5X5</t>
  </si>
  <si>
    <t>96326731497472</t>
  </si>
  <si>
    <t>E1XTU5E4YW</t>
  </si>
  <si>
    <t>04294227558400</t>
  </si>
  <si>
    <t>P0F3BTNBCW</t>
  </si>
  <si>
    <t>27851270389760</t>
  </si>
  <si>
    <t>UDK9R38U3L</t>
  </si>
  <si>
    <t>22559793381376</t>
  </si>
  <si>
    <t>2111874278</t>
  </si>
  <si>
    <t>93861503385600</t>
  </si>
  <si>
    <t>H0V5U4WDGG</t>
  </si>
  <si>
    <t>22629165088768</t>
  </si>
  <si>
    <t>QNPQN5HQWR</t>
  </si>
  <si>
    <t>10885592563712</t>
  </si>
  <si>
    <t>1928827731</t>
  </si>
  <si>
    <t>42820953653248</t>
  </si>
  <si>
    <t>EJX34J56TY</t>
  </si>
  <si>
    <t>66801145708544</t>
  </si>
  <si>
    <t>0197065533</t>
  </si>
  <si>
    <t>52211530694656</t>
  </si>
  <si>
    <t>1355030508</t>
  </si>
  <si>
    <t>73605846859776</t>
  </si>
  <si>
    <t>1444887862</t>
  </si>
  <si>
    <t>29710464548864</t>
  </si>
  <si>
    <t>DM7ANG0LET</t>
  </si>
  <si>
    <t>45861722177536</t>
  </si>
  <si>
    <t>0728193007</t>
  </si>
  <si>
    <t>64435395526656</t>
  </si>
  <si>
    <t>1971909956</t>
  </si>
  <si>
    <t>49103065546752</t>
  </si>
  <si>
    <t>1466192422</t>
  </si>
  <si>
    <t>37896168849408</t>
  </si>
  <si>
    <t>8AEVT6N41J</t>
  </si>
  <si>
    <t>39760598368256</t>
  </si>
  <si>
    <t>2843842072</t>
  </si>
  <si>
    <t>18153824043008</t>
  </si>
  <si>
    <t>2290095242</t>
  </si>
  <si>
    <t>79873979285504</t>
  </si>
  <si>
    <t>0444923585</t>
  </si>
  <si>
    <t>72847852568576</t>
  </si>
  <si>
    <t>2046051232</t>
  </si>
  <si>
    <t>50222273101824</t>
  </si>
  <si>
    <t>V7KWYDV091</t>
  </si>
  <si>
    <t>23176697151488</t>
  </si>
  <si>
    <t>1498728739</t>
  </si>
  <si>
    <t>09748360429568</t>
  </si>
  <si>
    <t>WPF0H17XK1</t>
  </si>
  <si>
    <t>20804558077952</t>
  </si>
  <si>
    <t>T4MRMFDMMB</t>
  </si>
  <si>
    <t>59258890567680</t>
  </si>
  <si>
    <t>KYXP8744A5</t>
  </si>
  <si>
    <t>42896335044608</t>
  </si>
  <si>
    <t>THZA3QL3YU</t>
  </si>
  <si>
    <t>09264465854464</t>
  </si>
  <si>
    <t>0644400407</t>
  </si>
  <si>
    <t>22083586441216</t>
  </si>
  <si>
    <t>2006242307</t>
  </si>
  <si>
    <t>77982824284160</t>
  </si>
  <si>
    <t>VDQQSW60H2</t>
  </si>
  <si>
    <t>50322888687616</t>
  </si>
  <si>
    <t>1720052967</t>
  </si>
  <si>
    <t>2024-10-18</t>
  </si>
  <si>
    <t>67677877796864</t>
  </si>
  <si>
    <t>0034051380</t>
  </si>
  <si>
    <t>62962256003072</t>
  </si>
  <si>
    <t>1023212998</t>
  </si>
  <si>
    <t>36645520195584</t>
  </si>
  <si>
    <t>0602976211</t>
  </si>
  <si>
    <t>67736936906752</t>
  </si>
  <si>
    <t>1447537772</t>
  </si>
  <si>
    <t>87983051358208</t>
  </si>
  <si>
    <t>RDV1EQQG2Q</t>
  </si>
  <si>
    <t>49194131881984</t>
  </si>
  <si>
    <t>1244322179</t>
  </si>
  <si>
    <t>60574321197056</t>
  </si>
  <si>
    <t>0909939821</t>
  </si>
  <si>
    <t>82199580704768</t>
  </si>
  <si>
    <t>KX9T5ZETRM</t>
  </si>
  <si>
    <t>50673963237376</t>
  </si>
  <si>
    <t>LG4M26M7K2</t>
  </si>
  <si>
    <t>93998081949696</t>
  </si>
  <si>
    <t>2143226313</t>
  </si>
  <si>
    <t>2025-02-19</t>
  </si>
  <si>
    <t>36119298555904</t>
  </si>
  <si>
    <t>1340186309</t>
  </si>
  <si>
    <t>51950613823488</t>
  </si>
  <si>
    <t>0287215344</t>
  </si>
  <si>
    <t>59988429832192</t>
  </si>
  <si>
    <t>YSV1E5X4L4</t>
  </si>
  <si>
    <t>83297260044288</t>
  </si>
  <si>
    <t>1995680538</t>
  </si>
  <si>
    <t>00647100940288</t>
  </si>
  <si>
    <t>2131916277</t>
  </si>
  <si>
    <t>03185736384512</t>
  </si>
  <si>
    <t>0612805885</t>
  </si>
  <si>
    <t>80246186917888</t>
  </si>
  <si>
    <t>1JL4WFER08</t>
  </si>
  <si>
    <t>12955396521984</t>
  </si>
  <si>
    <t>0423449828</t>
  </si>
  <si>
    <t>30487853481984</t>
  </si>
  <si>
    <t>UBZTEGZELD</t>
  </si>
  <si>
    <t>54143784452096</t>
  </si>
  <si>
    <t>CMDBPNSJXV</t>
  </si>
  <si>
    <t>90399277711360</t>
  </si>
  <si>
    <t>Q8RJGQ4RL8</t>
  </si>
  <si>
    <t>60683192008704</t>
  </si>
  <si>
    <t>2408348965</t>
  </si>
  <si>
    <t>43039516590080</t>
  </si>
  <si>
    <t>2044951211</t>
  </si>
  <si>
    <t>58903043129344</t>
  </si>
  <si>
    <t>2109468080</t>
  </si>
  <si>
    <t>07077446434816</t>
  </si>
  <si>
    <t>5XN1E7MZX9</t>
  </si>
  <si>
    <t>00096492388352</t>
  </si>
  <si>
    <t>85LHRJEY0C</t>
  </si>
  <si>
    <t>2025-03-09</t>
  </si>
  <si>
    <t>61843215958016</t>
  </si>
  <si>
    <t>1975546405</t>
  </si>
  <si>
    <t>50270059479040</t>
  </si>
  <si>
    <t>GA20BCTULT</t>
  </si>
  <si>
    <t>26308235165696</t>
  </si>
  <si>
    <t>2157717512</t>
  </si>
  <si>
    <t>53314373713920</t>
  </si>
  <si>
    <t>0705744521</t>
  </si>
  <si>
    <t>78032131948544</t>
  </si>
  <si>
    <t>1706545393</t>
  </si>
  <si>
    <t>75425793867776</t>
  </si>
  <si>
    <t>6TAYAVNFDY</t>
  </si>
  <si>
    <t>68908022841344</t>
  </si>
  <si>
    <t>14FA59177DAAD2118C7D</t>
  </si>
  <si>
    <t>97866533830656</t>
  </si>
  <si>
    <t>RHPYV1ZUAC</t>
  </si>
  <si>
    <t>91578092175360</t>
  </si>
  <si>
    <t>0627705926</t>
  </si>
  <si>
    <t>32468386447360</t>
  </si>
  <si>
    <t>0727770897</t>
  </si>
  <si>
    <t>57348032512000</t>
  </si>
  <si>
    <t>1713486916</t>
  </si>
  <si>
    <t>95466407706624</t>
  </si>
  <si>
    <t>1115631897</t>
  </si>
  <si>
    <t>72838521864192</t>
  </si>
  <si>
    <t>0324115874</t>
  </si>
  <si>
    <t>20935338672128</t>
  </si>
  <si>
    <t>1302473670</t>
  </si>
  <si>
    <t>86188823609344</t>
  </si>
  <si>
    <t>KAL67W7YTA</t>
  </si>
  <si>
    <t>44672026689536</t>
  </si>
  <si>
    <t>1586249830</t>
  </si>
  <si>
    <t>21606244827136</t>
  </si>
  <si>
    <t>2143033315</t>
  </si>
  <si>
    <t>10731630821376</t>
  </si>
  <si>
    <t>LG14ZAT3AL</t>
  </si>
  <si>
    <t>30791933984768</t>
  </si>
  <si>
    <t>0620525310</t>
  </si>
  <si>
    <t>63638011756544</t>
  </si>
  <si>
    <t>ULUD04FKZN</t>
  </si>
  <si>
    <t>61607271333888</t>
  </si>
  <si>
    <t>3765235691</t>
  </si>
  <si>
    <t>91310206844928</t>
  </si>
  <si>
    <t>1995691355</t>
  </si>
  <si>
    <t>49506499903488</t>
  </si>
  <si>
    <t>W9LX5V119H</t>
  </si>
  <si>
    <t>92448044400640</t>
  </si>
  <si>
    <t>B1NHQBHX9R</t>
  </si>
  <si>
    <t>05809602232320</t>
  </si>
  <si>
    <t>0810105867</t>
  </si>
  <si>
    <t>73644696649728</t>
  </si>
  <si>
    <t>V421W2V9TT</t>
  </si>
  <si>
    <t>08685783433216</t>
  </si>
  <si>
    <t>TJBBJKDRMQ</t>
  </si>
  <si>
    <t>90369480310784</t>
  </si>
  <si>
    <t>3480753982</t>
  </si>
  <si>
    <t>27744418103296</t>
  </si>
  <si>
    <t>0115749009</t>
  </si>
  <si>
    <t>94138703429632</t>
  </si>
  <si>
    <t>0PVWH1UF9N</t>
  </si>
  <si>
    <t>27498438852608</t>
  </si>
  <si>
    <t>22A3B8118E86E316584C</t>
  </si>
  <si>
    <t>94124227969024</t>
  </si>
  <si>
    <t>0992479322</t>
  </si>
  <si>
    <t>83309499695104</t>
  </si>
  <si>
    <t>2543381016</t>
  </si>
  <si>
    <t>88348220129280</t>
  </si>
  <si>
    <t>KTQUBLKT8F</t>
  </si>
  <si>
    <t>52333731266560</t>
  </si>
  <si>
    <t>B6APUU1WK7</t>
  </si>
  <si>
    <t>35034215858176</t>
  </si>
  <si>
    <t>0696667388</t>
  </si>
  <si>
    <t>26136722751488</t>
  </si>
  <si>
    <t>0370444187</t>
  </si>
  <si>
    <t>08001523875840</t>
  </si>
  <si>
    <t>1916212115</t>
  </si>
  <si>
    <t>76811484299264</t>
  </si>
  <si>
    <t>0973009181</t>
  </si>
  <si>
    <t>72670218698752</t>
  </si>
  <si>
    <t>0576510769</t>
  </si>
  <si>
    <t>27714050555904</t>
  </si>
  <si>
    <t>3201734517</t>
  </si>
  <si>
    <t>51545792151552</t>
  </si>
  <si>
    <t>VXHES1H951</t>
  </si>
  <si>
    <t>45862234996736</t>
  </si>
  <si>
    <t>3K1YE3SQ5G</t>
  </si>
  <si>
    <t>71622095912960</t>
  </si>
  <si>
    <t>GGTQXTCREA</t>
  </si>
  <si>
    <t>22383534473216</t>
  </si>
  <si>
    <t>TRYVEREDP7</t>
  </si>
  <si>
    <t>94925509705728</t>
  </si>
  <si>
    <t>0408755474</t>
  </si>
  <si>
    <t>68752524591104</t>
  </si>
  <si>
    <t>0636314920</t>
  </si>
  <si>
    <t>81493524725760</t>
  </si>
  <si>
    <t>1978277446</t>
  </si>
  <si>
    <t>94225103028224</t>
  </si>
  <si>
    <t>9DKNJ95VWD</t>
  </si>
  <si>
    <t>33208450629632</t>
  </si>
  <si>
    <t>3R49VEKKFJ</t>
  </si>
  <si>
    <t>74396988440576</t>
  </si>
  <si>
    <t>1938707651</t>
  </si>
  <si>
    <t>51632389079040</t>
  </si>
  <si>
    <t>0657106496</t>
  </si>
  <si>
    <t>37097060188160</t>
  </si>
  <si>
    <t>0270592476</t>
  </si>
  <si>
    <t>32500635631616</t>
  </si>
  <si>
    <t>0406987073</t>
  </si>
  <si>
    <t>96940597002240</t>
  </si>
  <si>
    <t>SM87M5XF5K</t>
  </si>
  <si>
    <t>11565733068800</t>
  </si>
  <si>
    <t>2513795733</t>
  </si>
  <si>
    <t>80301861044224</t>
  </si>
  <si>
    <t>2061947735</t>
  </si>
  <si>
    <t>91526143213568</t>
  </si>
  <si>
    <t>0452169819</t>
  </si>
  <si>
    <t>56217098600448</t>
  </si>
  <si>
    <t>1511914806</t>
  </si>
  <si>
    <t>94566144573440</t>
  </si>
  <si>
    <t>1619474450</t>
  </si>
  <si>
    <t>06329874087936</t>
  </si>
  <si>
    <t>1838955238</t>
  </si>
  <si>
    <t>00660874313728</t>
  </si>
  <si>
    <t>2028749027</t>
  </si>
  <si>
    <t>35533388316672</t>
  </si>
  <si>
    <t>0773142428</t>
  </si>
  <si>
    <t>59065683132416</t>
  </si>
  <si>
    <t>0585529351</t>
  </si>
  <si>
    <t>96231836319744</t>
  </si>
  <si>
    <t>1775014825</t>
  </si>
  <si>
    <t>37512279310336</t>
  </si>
  <si>
    <t>1493429109</t>
  </si>
  <si>
    <t>2025-02-20</t>
  </si>
  <si>
    <t>45726375706624</t>
  </si>
  <si>
    <t>2146188192</t>
  </si>
  <si>
    <t>84919821008896</t>
  </si>
  <si>
    <t>1014814214</t>
  </si>
  <si>
    <t>40426961895424</t>
  </si>
  <si>
    <t>9LS4U2B1RA</t>
  </si>
  <si>
    <t>34239191072768</t>
  </si>
  <si>
    <t>1073858053</t>
  </si>
  <si>
    <t>20637175840768</t>
  </si>
  <si>
    <t>H1L5QMCPQJ</t>
  </si>
  <si>
    <t>17828702273536</t>
  </si>
  <si>
    <t>1246292390</t>
  </si>
  <si>
    <t>19424215744512</t>
  </si>
  <si>
    <t>0234363102</t>
  </si>
  <si>
    <t>69624767561728</t>
  </si>
  <si>
    <t>1439154110</t>
  </si>
  <si>
    <t>74015704481792</t>
  </si>
  <si>
    <t>3128963538</t>
  </si>
  <si>
    <t>11942823411712</t>
  </si>
  <si>
    <t>1686455081</t>
  </si>
  <si>
    <t>2024-10-09</t>
  </si>
  <si>
    <t>37047079600128</t>
  </si>
  <si>
    <t>0027467291</t>
  </si>
  <si>
    <t>61570548858880</t>
  </si>
  <si>
    <t>P9H9ETEFHH</t>
  </si>
  <si>
    <t>10521050464256</t>
  </si>
  <si>
    <t>MG99AT3RSZ</t>
  </si>
  <si>
    <t>64506269368320</t>
  </si>
  <si>
    <t>2215855005</t>
  </si>
  <si>
    <t>05887811272704</t>
  </si>
  <si>
    <t>YRKAR2MAEV</t>
  </si>
  <si>
    <t>62996909473792</t>
  </si>
  <si>
    <t>A2VPC8ECY5</t>
  </si>
  <si>
    <t>78354414436352</t>
  </si>
  <si>
    <t>DK3FRWXHPA</t>
  </si>
  <si>
    <t>12008602927104</t>
  </si>
  <si>
    <t>1368015508</t>
  </si>
  <si>
    <t>77059259875328</t>
  </si>
  <si>
    <t>1115054663</t>
  </si>
  <si>
    <t>18784152289280</t>
  </si>
  <si>
    <t>1075777515</t>
  </si>
  <si>
    <t>51619097460736</t>
  </si>
  <si>
    <t>LDAL7P4XR6</t>
  </si>
  <si>
    <t>02633368338432</t>
  </si>
  <si>
    <t>1577982288</t>
  </si>
  <si>
    <t>47171209101312</t>
  </si>
  <si>
    <t>1351245441</t>
  </si>
  <si>
    <t>58686193369088</t>
  </si>
  <si>
    <t>TRQTGZ8ARY</t>
  </si>
  <si>
    <t>82931055149056</t>
  </si>
  <si>
    <t>1258656793</t>
  </si>
  <si>
    <t>95506749554688</t>
  </si>
  <si>
    <t>EGP8RX1VC4</t>
  </si>
  <si>
    <t>83418485293056</t>
  </si>
  <si>
    <t>JSNDMFE3G8</t>
  </si>
  <si>
    <t>44254348574720</t>
  </si>
  <si>
    <t>1802917291</t>
  </si>
  <si>
    <t>10385856692224</t>
  </si>
  <si>
    <t>0777849790</t>
  </si>
  <si>
    <t>49444315660288</t>
  </si>
  <si>
    <t>1794270886</t>
  </si>
  <si>
    <t>02320481501184</t>
  </si>
  <si>
    <t>CQUCM5SFGG</t>
  </si>
  <si>
    <t>86113525235712</t>
  </si>
  <si>
    <t>2446031784</t>
  </si>
  <si>
    <t>32298963976192</t>
  </si>
  <si>
    <t>1694020901</t>
  </si>
  <si>
    <t>87700642086912</t>
  </si>
  <si>
    <t>201ZA91CDQ</t>
  </si>
  <si>
    <t>25401538150400</t>
  </si>
  <si>
    <t>1506581648</t>
  </si>
  <si>
    <t>69828300685312</t>
  </si>
  <si>
    <t>0597955512</t>
  </si>
  <si>
    <t>38091870027776</t>
  </si>
  <si>
    <t>1952635458</t>
  </si>
  <si>
    <t>43546688389120</t>
  </si>
  <si>
    <t>0849901624</t>
  </si>
  <si>
    <t>82738423939072</t>
  </si>
  <si>
    <t>0936161447</t>
  </si>
  <si>
    <t>13913095127040</t>
  </si>
  <si>
    <t>0720851908</t>
  </si>
  <si>
    <t>29593546473472</t>
  </si>
  <si>
    <t>366HXUVH3P</t>
  </si>
  <si>
    <t>91925546336256</t>
  </si>
  <si>
    <t>1339274197</t>
  </si>
  <si>
    <t>66169187860480</t>
  </si>
  <si>
    <t>0277815851</t>
  </si>
  <si>
    <t>28655900950528</t>
  </si>
  <si>
    <t>GRZQ03RRP5</t>
  </si>
  <si>
    <t>49992968388608</t>
  </si>
  <si>
    <t>1754887006</t>
  </si>
  <si>
    <t>58521330466816</t>
  </si>
  <si>
    <t>1598310618</t>
  </si>
  <si>
    <t>09811268009984</t>
  </si>
  <si>
    <t>7N9EK3H47F</t>
  </si>
  <si>
    <t>64470397059072</t>
  </si>
  <si>
    <t>JVBRM9FSBX</t>
  </si>
  <si>
    <t>95916623036416</t>
  </si>
  <si>
    <t>1148656485</t>
  </si>
  <si>
    <t>46437040586752</t>
  </si>
  <si>
    <t>0801084381</t>
  </si>
  <si>
    <t>86818815770624</t>
  </si>
  <si>
    <t>MFJU4D20NR</t>
  </si>
  <si>
    <t>52079960162304</t>
  </si>
  <si>
    <t>8JCQUR991L</t>
  </si>
  <si>
    <t>25779206946816</t>
  </si>
  <si>
    <t>F239FEA20EBB347AC52D</t>
  </si>
  <si>
    <t>84552279900160</t>
  </si>
  <si>
    <t>YR87KFBQ4A</t>
  </si>
  <si>
    <t>62227306872832</t>
  </si>
  <si>
    <t>0553726398</t>
  </si>
  <si>
    <t>89998130528256</t>
  </si>
  <si>
    <t>3606836344</t>
  </si>
  <si>
    <t>29149823549440</t>
  </si>
  <si>
    <t>3X4FT0AAUX</t>
  </si>
  <si>
    <t>53876804206592</t>
  </si>
  <si>
    <t>1481104116</t>
  </si>
  <si>
    <t>79577149816832</t>
  </si>
  <si>
    <t>3D0T4AS22R</t>
  </si>
  <si>
    <t>65339212873728</t>
  </si>
  <si>
    <t>2389561868</t>
  </si>
  <si>
    <t>95637813182464</t>
  </si>
  <si>
    <t>J63U9XGD7N</t>
  </si>
  <si>
    <t>46132788903936</t>
  </si>
  <si>
    <t>1616970979</t>
  </si>
  <si>
    <t>66203225374720</t>
  </si>
  <si>
    <t>1908187700</t>
  </si>
  <si>
    <t>63855041200128</t>
  </si>
  <si>
    <t>0862486393</t>
  </si>
  <si>
    <t>51137516437504</t>
  </si>
  <si>
    <t>0412534610</t>
  </si>
  <si>
    <t>02749807001600</t>
  </si>
  <si>
    <t>1M34UH1GCN</t>
  </si>
  <si>
    <t>06071696097280</t>
  </si>
  <si>
    <t>0211203424</t>
  </si>
  <si>
    <t>67731763544064</t>
  </si>
  <si>
    <t>BKT2U56FAN</t>
  </si>
  <si>
    <t>28806934102016</t>
  </si>
  <si>
    <t>1460906532</t>
  </si>
  <si>
    <t>83567350890496</t>
  </si>
  <si>
    <t>UJQ3G03XQ6</t>
  </si>
  <si>
    <t>09247117819904</t>
  </si>
  <si>
    <t>TY5LK4FP9Z</t>
  </si>
  <si>
    <t>29605464981504</t>
  </si>
  <si>
    <t>2039683412</t>
  </si>
  <si>
    <t>32645483823104</t>
  </si>
  <si>
    <t>3850996444</t>
  </si>
  <si>
    <t>24420319264768</t>
  </si>
  <si>
    <t>0584477446</t>
  </si>
  <si>
    <t>44835838410752</t>
  </si>
  <si>
    <t>1221525889</t>
  </si>
  <si>
    <t>88183679877120</t>
  </si>
  <si>
    <t>13SWZFMYUJ</t>
  </si>
  <si>
    <t>2024-11-25</t>
  </si>
  <si>
    <t>16267456806912</t>
  </si>
  <si>
    <t>1782220246</t>
  </si>
  <si>
    <t>94638018347008</t>
  </si>
  <si>
    <t>A0A06MLZQB</t>
  </si>
  <si>
    <t>84117146419200</t>
  </si>
  <si>
    <t>0981703142</t>
  </si>
  <si>
    <t>56382635343872</t>
  </si>
  <si>
    <t>0921657986</t>
  </si>
  <si>
    <t>24482203205632</t>
  </si>
  <si>
    <t>BHDDY42FZC</t>
  </si>
  <si>
    <t>35310041137152</t>
  </si>
  <si>
    <t>WRJCCVT6RS</t>
  </si>
  <si>
    <t>88151597596672</t>
  </si>
  <si>
    <t>1291028218</t>
  </si>
  <si>
    <t>41145287180288</t>
  </si>
  <si>
    <t>14PMYG6LAN</t>
  </si>
  <si>
    <t>71761714855936</t>
  </si>
  <si>
    <t>0652233938</t>
  </si>
  <si>
    <t>80889599344640</t>
  </si>
  <si>
    <t>0160126621</t>
  </si>
  <si>
    <t>70979204825088</t>
  </si>
  <si>
    <t>0881535635</t>
  </si>
  <si>
    <t>88951719231488</t>
  </si>
  <si>
    <t>0542093031</t>
  </si>
  <si>
    <t>58755732881408</t>
  </si>
  <si>
    <t>1270047736</t>
  </si>
  <si>
    <t>02377214525440</t>
  </si>
  <si>
    <t>NZN9LU4F8H</t>
  </si>
  <si>
    <t>26949213552640</t>
  </si>
  <si>
    <t>1545281557</t>
  </si>
  <si>
    <t>79966389600256</t>
  </si>
  <si>
    <t>0690928477</t>
  </si>
  <si>
    <t>25345372192768</t>
  </si>
  <si>
    <t>9S7ERX90WV</t>
  </si>
  <si>
    <t>95601106878464</t>
  </si>
  <si>
    <t>0461390411</t>
  </si>
  <si>
    <t>45083142488064</t>
  </si>
  <si>
    <t>L1KNSC94B6</t>
  </si>
  <si>
    <t>30716022423552</t>
  </si>
  <si>
    <t>0173708234</t>
  </si>
  <si>
    <t>08403526713344</t>
  </si>
  <si>
    <t>AW1Q5JYCMQ</t>
  </si>
  <si>
    <t>92998045761536</t>
  </si>
  <si>
    <t>2909612951</t>
  </si>
  <si>
    <t>94553429458944</t>
  </si>
  <si>
    <t>1168632625</t>
  </si>
  <si>
    <t>69748481671168</t>
  </si>
  <si>
    <t>1899663445</t>
  </si>
  <si>
    <t>02903124066304</t>
  </si>
  <si>
    <t>4AJ2PKYM52</t>
  </si>
  <si>
    <t>54076392767488</t>
  </si>
  <si>
    <t>1CYL0336DR</t>
  </si>
  <si>
    <t>18303545327616</t>
  </si>
  <si>
    <t>2047657881</t>
  </si>
  <si>
    <t>2024-11-27</t>
  </si>
  <si>
    <t>82755203284992</t>
  </si>
  <si>
    <t>0867521212</t>
  </si>
  <si>
    <t>74123714789376</t>
  </si>
  <si>
    <t>KQJ5A0MNP9</t>
  </si>
  <si>
    <t>58458613170176</t>
  </si>
  <si>
    <t>3040791202</t>
  </si>
  <si>
    <t>42958986199040</t>
  </si>
  <si>
    <t>NJWRXBJT8M</t>
  </si>
  <si>
    <t>88244924219392</t>
  </si>
  <si>
    <t>C1V80HTR07</t>
  </si>
  <si>
    <t>46278218088448</t>
  </si>
  <si>
    <t>1038983062</t>
  </si>
  <si>
    <t>92449139916800</t>
  </si>
  <si>
    <t>0840857947</t>
  </si>
  <si>
    <t>92326694846464</t>
  </si>
  <si>
    <t>0232567955</t>
  </si>
  <si>
    <t>15161218531328</t>
  </si>
  <si>
    <t>0174051295</t>
  </si>
  <si>
    <t>72110692089856</t>
  </si>
  <si>
    <t>0907601930</t>
  </si>
  <si>
    <t>97190640631808</t>
  </si>
  <si>
    <t>2303253977</t>
  </si>
  <si>
    <t>68539589328896</t>
  </si>
  <si>
    <t>1740650596</t>
  </si>
  <si>
    <t>69754096074752</t>
  </si>
  <si>
    <t>0875578261</t>
  </si>
  <si>
    <t>73186535620608</t>
  </si>
  <si>
    <t>1665070971</t>
  </si>
  <si>
    <t>92811864408064</t>
  </si>
  <si>
    <t>2039375386</t>
  </si>
  <si>
    <t>38719274287104</t>
  </si>
  <si>
    <t>2085664470</t>
  </si>
  <si>
    <t>72991747801088</t>
  </si>
  <si>
    <t>3884676388</t>
  </si>
  <si>
    <t>77042999820288</t>
  </si>
  <si>
    <t>1244995501</t>
  </si>
  <si>
    <t>99040454885376</t>
  </si>
  <si>
    <t>0135804625</t>
  </si>
  <si>
    <t>24501433630720</t>
  </si>
  <si>
    <t>1997751248</t>
  </si>
  <si>
    <t>01906036965376</t>
  </si>
  <si>
    <t>BREXQ2T36T</t>
  </si>
  <si>
    <t>49676264914944</t>
  </si>
  <si>
    <t>2253990417</t>
  </si>
  <si>
    <t>15116057575424</t>
  </si>
  <si>
    <t>KMPPBL41L1</t>
  </si>
  <si>
    <t>86487331897344</t>
  </si>
  <si>
    <t>1287686937</t>
  </si>
  <si>
    <t>65047928160256</t>
  </si>
  <si>
    <t>1735525257</t>
  </si>
  <si>
    <t>01320510849024</t>
  </si>
  <si>
    <t>ED8DGKFYXG</t>
  </si>
  <si>
    <t>54121607397376</t>
  </si>
  <si>
    <t>2038300112</t>
  </si>
  <si>
    <t>37141425700864</t>
  </si>
  <si>
    <t>1590535545</t>
  </si>
  <si>
    <t>77424051470336</t>
  </si>
  <si>
    <t>0204100985</t>
  </si>
  <si>
    <t>91188758396928</t>
  </si>
  <si>
    <t>2093905367</t>
  </si>
  <si>
    <t>07257707266048</t>
  </si>
  <si>
    <t>1435575305</t>
  </si>
  <si>
    <t>32337454743552</t>
  </si>
  <si>
    <t>3660253844</t>
  </si>
  <si>
    <t>10732023480320</t>
  </si>
  <si>
    <t>1571042129</t>
  </si>
  <si>
    <t>81021173858304</t>
  </si>
  <si>
    <t>G6HXL6RXMZ</t>
  </si>
  <si>
    <t>91552094879744</t>
  </si>
  <si>
    <t>6CTRR7BFC1</t>
  </si>
  <si>
    <t>2024-11-14</t>
  </si>
  <si>
    <t>20351727124480</t>
  </si>
  <si>
    <t>1118514951</t>
  </si>
  <si>
    <t>79297152401408</t>
  </si>
  <si>
    <t>1996998965</t>
  </si>
  <si>
    <t>57691413610496</t>
  </si>
  <si>
    <t>1467304552</t>
  </si>
  <si>
    <t>2025-01-25</t>
  </si>
  <si>
    <t>56463119679488</t>
  </si>
  <si>
    <t>3520183701</t>
  </si>
  <si>
    <t>94514738036736</t>
  </si>
  <si>
    <t>0541549093</t>
  </si>
  <si>
    <t>24699922464768</t>
  </si>
  <si>
    <t>2008725098</t>
  </si>
  <si>
    <t>26883014033408</t>
  </si>
  <si>
    <t>V68M3AGLRQ</t>
  </si>
  <si>
    <t>64083705675776</t>
  </si>
  <si>
    <t>RE2KQ8JZQQ</t>
  </si>
  <si>
    <t>48661941682176</t>
  </si>
  <si>
    <t>1797897378</t>
  </si>
  <si>
    <t>12733119184896</t>
  </si>
  <si>
    <t>0835000813</t>
  </si>
  <si>
    <t>55904002031616</t>
  </si>
  <si>
    <t>1651656147</t>
  </si>
  <si>
    <t>75084252692480</t>
  </si>
  <si>
    <t>1335DNPSZA</t>
  </si>
  <si>
    <t>63344006889472</t>
  </si>
  <si>
    <t>0139941134</t>
  </si>
  <si>
    <t>25378288254976</t>
  </si>
  <si>
    <t>TQU9FF4EY1</t>
  </si>
  <si>
    <t>05695484592128</t>
  </si>
  <si>
    <t>3258777924</t>
  </si>
  <si>
    <t>89828664049664</t>
  </si>
  <si>
    <t>JEKL7W870A</t>
  </si>
  <si>
    <t>30582622142464</t>
  </si>
  <si>
    <t>1737530214</t>
  </si>
  <si>
    <t>27389999972352</t>
  </si>
  <si>
    <t>3006463853</t>
  </si>
  <si>
    <t>62785636614144</t>
  </si>
  <si>
    <t>0588884032</t>
  </si>
  <si>
    <t>17178611335168</t>
  </si>
  <si>
    <t>0528895032</t>
  </si>
  <si>
    <t>84733674209280</t>
  </si>
  <si>
    <t>2076048267</t>
  </si>
  <si>
    <t>55527964901376</t>
  </si>
  <si>
    <t>1974853556</t>
  </si>
  <si>
    <t>28482712141824</t>
  </si>
  <si>
    <t>1499817035</t>
  </si>
  <si>
    <t>64363531599872</t>
  </si>
  <si>
    <t>1345488369</t>
  </si>
  <si>
    <t>10949153521664</t>
  </si>
  <si>
    <t>1293134430</t>
  </si>
  <si>
    <t>14716795977728</t>
  </si>
  <si>
    <t>AC76VQC7PJ</t>
  </si>
  <si>
    <t>73387827609600</t>
  </si>
  <si>
    <t>0321112850</t>
  </si>
  <si>
    <t>63772912467968</t>
  </si>
  <si>
    <t>JP476DT8KZ</t>
  </si>
  <si>
    <t>13367451533312</t>
  </si>
  <si>
    <t>18JBJ6X742</t>
  </si>
  <si>
    <t>00227399286784</t>
  </si>
  <si>
    <t>GDQQ1D1SCJ</t>
  </si>
  <si>
    <t>02663329202176</t>
  </si>
  <si>
    <t>1724445675</t>
  </si>
  <si>
    <t>35180094210048</t>
  </si>
  <si>
    <t>0579386326</t>
  </si>
  <si>
    <t>67727197077504</t>
  </si>
  <si>
    <t>0325738396</t>
  </si>
  <si>
    <t>91813687312384</t>
  </si>
  <si>
    <t>0768902173</t>
  </si>
  <si>
    <t>09816577130496</t>
  </si>
  <si>
    <t>Q3S4QNFD5E</t>
  </si>
  <si>
    <t>03718244564992</t>
  </si>
  <si>
    <t>0372991407</t>
  </si>
  <si>
    <t>53445902024704</t>
  </si>
  <si>
    <t>0732440190</t>
  </si>
  <si>
    <t>07404889243648</t>
  </si>
  <si>
    <t>XVUV1JGMS1</t>
  </si>
  <si>
    <t>70086696615936</t>
  </si>
  <si>
    <t>J50P7M7RWS</t>
  </si>
  <si>
    <t>97465398738944</t>
  </si>
  <si>
    <t>GL5M0FBW35</t>
  </si>
  <si>
    <t>81571312549888</t>
  </si>
  <si>
    <t>1845537193</t>
  </si>
  <si>
    <t>87112051425280</t>
  </si>
  <si>
    <t>7J8VMUKM7Z</t>
  </si>
  <si>
    <t>20361958522880</t>
  </si>
  <si>
    <t>1504410685</t>
  </si>
  <si>
    <t>22839977558016</t>
  </si>
  <si>
    <t>3BHM93JVEW</t>
  </si>
  <si>
    <t>69012437942272</t>
  </si>
  <si>
    <t>DMRD0YZTJP</t>
  </si>
  <si>
    <t>50134820077568</t>
  </si>
  <si>
    <t>5YTNU19TT0</t>
  </si>
  <si>
    <t>23674056687616</t>
  </si>
  <si>
    <t>0239113548</t>
  </si>
  <si>
    <t>68050373771264</t>
  </si>
  <si>
    <t>2E5FNZSF8M</t>
  </si>
  <si>
    <t>68954664239104</t>
  </si>
  <si>
    <t>2726840239</t>
  </si>
  <si>
    <t>13447555088384</t>
  </si>
  <si>
    <t>0223605591</t>
  </si>
  <si>
    <t>06651437449216</t>
  </si>
  <si>
    <t>1961125279</t>
  </si>
  <si>
    <t>70853940969472</t>
  </si>
  <si>
    <t>0588078103</t>
  </si>
  <si>
    <t>02852001988608</t>
  </si>
  <si>
    <t>ZFSABF9PM9</t>
  </si>
  <si>
    <t>22662802571264</t>
  </si>
  <si>
    <t>3850635085</t>
  </si>
  <si>
    <t>18354919374848</t>
  </si>
  <si>
    <t>0689403666</t>
  </si>
  <si>
    <t>07180239208448</t>
  </si>
  <si>
    <t>644NC5AB0S</t>
  </si>
  <si>
    <t>61028435034112</t>
  </si>
  <si>
    <t>CWRP58GR2Q</t>
  </si>
  <si>
    <t>83895765467136</t>
  </si>
  <si>
    <t>0353944567</t>
  </si>
  <si>
    <t>62710118285312</t>
  </si>
  <si>
    <t>JJGA92AYVH</t>
  </si>
  <si>
    <t>37636553424896</t>
  </si>
  <si>
    <t>3183599221</t>
  </si>
  <si>
    <t>29779514802176</t>
  </si>
  <si>
    <t>0MUJXEGM2B</t>
  </si>
  <si>
    <t>17653038399488</t>
  </si>
  <si>
    <t>1371104164</t>
  </si>
  <si>
    <t>04317279092736</t>
  </si>
  <si>
    <t>E19B9732E3E9EBA94BC3</t>
  </si>
  <si>
    <t>16646317424640</t>
  </si>
  <si>
    <t>35BY5UJZVF</t>
  </si>
  <si>
    <t>69652122779648</t>
  </si>
  <si>
    <t>6N67KCXS1X</t>
  </si>
  <si>
    <t>03596903448576</t>
  </si>
  <si>
    <t>1019210797</t>
  </si>
  <si>
    <t>39573598978048</t>
  </si>
  <si>
    <t>VQA7JXKHCC</t>
  </si>
  <si>
    <t>33007194456064</t>
  </si>
  <si>
    <t>1D8VNMCNLQ</t>
  </si>
  <si>
    <t>92585904717824</t>
  </si>
  <si>
    <t>PAL39XUX7M</t>
  </si>
  <si>
    <t>29061346803712</t>
  </si>
  <si>
    <t>0045304231</t>
  </si>
  <si>
    <t>61404440231936</t>
  </si>
  <si>
    <t>K6GNS3KDL3</t>
  </si>
  <si>
    <t>33744505520128</t>
  </si>
  <si>
    <t>0611612319</t>
  </si>
  <si>
    <t>61677726367744</t>
  </si>
  <si>
    <t>2102061779</t>
  </si>
  <si>
    <t>39623232946176</t>
  </si>
  <si>
    <t>VNX7S43LN2</t>
  </si>
  <si>
    <t>39550323736576</t>
  </si>
  <si>
    <t>1897995292</t>
  </si>
  <si>
    <t>45762821554176</t>
  </si>
  <si>
    <t>1766915289</t>
  </si>
  <si>
    <t>41211994456064</t>
  </si>
  <si>
    <t>0577217814</t>
  </si>
  <si>
    <t>13943796023296</t>
  </si>
  <si>
    <t>WJ5BPETJSF</t>
  </si>
  <si>
    <t>66765856030720</t>
  </si>
  <si>
    <t>9Y0H28D6R8</t>
  </si>
  <si>
    <t>51532721979392</t>
  </si>
  <si>
    <t>FPJ4HPXRVQ</t>
  </si>
  <si>
    <t>58719255216128</t>
  </si>
  <si>
    <t>9H5E5922DJ</t>
  </si>
  <si>
    <t>38054569558016</t>
  </si>
  <si>
    <t>S24Z0GNM9Z</t>
  </si>
  <si>
    <t>85421916487680</t>
  </si>
  <si>
    <t>YPUNTZBF55</t>
  </si>
  <si>
    <t>21974025093120</t>
  </si>
  <si>
    <t>HBSEWJDSYX</t>
  </si>
  <si>
    <t>98813722083328</t>
  </si>
  <si>
    <t>1459804808</t>
  </si>
  <si>
    <t>55302484443136</t>
  </si>
  <si>
    <t>HKCEAS6V4A</t>
  </si>
  <si>
    <t>63854128758784</t>
  </si>
  <si>
    <t>2510320136</t>
  </si>
  <si>
    <t>88832143376384</t>
  </si>
  <si>
    <t>1681566640</t>
  </si>
  <si>
    <t>15639246438400</t>
  </si>
  <si>
    <t>0263265092</t>
  </si>
  <si>
    <t>98794225680384</t>
  </si>
  <si>
    <t>4180658796</t>
  </si>
  <si>
    <t>55560119894016</t>
  </si>
  <si>
    <t>R5RQVDRTJ2</t>
  </si>
  <si>
    <t>39249429364736</t>
  </si>
  <si>
    <t>JG7W2V7WJY</t>
  </si>
  <si>
    <t>23543380180992</t>
  </si>
  <si>
    <t>1328730726</t>
  </si>
  <si>
    <t>90517658255360</t>
  </si>
  <si>
    <t>1775549333</t>
  </si>
  <si>
    <t>18746526793728</t>
  </si>
  <si>
    <t>2915996867</t>
  </si>
  <si>
    <t>07769234784256</t>
  </si>
  <si>
    <t>1532445963</t>
  </si>
  <si>
    <t>94490163445760</t>
  </si>
  <si>
    <t>3H5YBNRQZN</t>
  </si>
  <si>
    <t>2025-02-18</t>
  </si>
  <si>
    <t>12828414361600</t>
  </si>
  <si>
    <t>7DB0394928F2D95E8941</t>
  </si>
  <si>
    <t>87968196198400</t>
  </si>
  <si>
    <t>5M40UFDSUP</t>
  </si>
  <si>
    <t>36320164462592</t>
  </si>
  <si>
    <t>2656799083</t>
  </si>
  <si>
    <t>57649613471744</t>
  </si>
  <si>
    <t>1540299151</t>
  </si>
  <si>
    <t>91132400713728</t>
  </si>
  <si>
    <t>0273186861</t>
  </si>
  <si>
    <t>71685160124416</t>
  </si>
  <si>
    <t>QT663TSGTL</t>
  </si>
  <si>
    <t>68962320613376</t>
  </si>
  <si>
    <t>ZA0K76NRRV</t>
  </si>
  <si>
    <t>82349154500608</t>
  </si>
  <si>
    <t>TLCKJFHTU5</t>
  </si>
  <si>
    <t>90368236978176</t>
  </si>
  <si>
    <t>1145794637</t>
  </si>
  <si>
    <t>44368846798848</t>
  </si>
  <si>
    <t>2048404745</t>
  </si>
  <si>
    <t>66939193540608</t>
  </si>
  <si>
    <t>2756595717</t>
  </si>
  <si>
    <t>58600668905472</t>
  </si>
  <si>
    <t>0160250102</t>
  </si>
  <si>
    <t>01992053751808</t>
  </si>
  <si>
    <t>1DY06T2GLW</t>
  </si>
  <si>
    <t>63635588284416</t>
  </si>
  <si>
    <t>0761143120</t>
  </si>
  <si>
    <t>73398058139648</t>
  </si>
  <si>
    <t>EYBMS77TFH</t>
  </si>
  <si>
    <t>23348630208512</t>
  </si>
  <si>
    <t>2058170968</t>
  </si>
  <si>
    <t>72042248732672</t>
  </si>
  <si>
    <t>DEFHQPGQL1</t>
  </si>
  <si>
    <t>00686187741184</t>
  </si>
  <si>
    <t>2003815392</t>
  </si>
  <si>
    <t>79791412215808</t>
  </si>
  <si>
    <t>DJ2Z27PTQX</t>
  </si>
  <si>
    <t>71400745222144</t>
  </si>
  <si>
    <t>2891850687</t>
  </si>
  <si>
    <t>55480827789312</t>
  </si>
  <si>
    <t>5UGNYG0T2G</t>
  </si>
  <si>
    <t>67864750915584</t>
  </si>
  <si>
    <t>0926038672</t>
  </si>
  <si>
    <t>70513938743296</t>
  </si>
  <si>
    <t>1457160115</t>
  </si>
  <si>
    <t>16883284017152</t>
  </si>
  <si>
    <t>NAWXB3PU61</t>
  </si>
  <si>
    <t>66687124078592</t>
  </si>
  <si>
    <t>8DKHJDL2XS</t>
  </si>
  <si>
    <t>38307342925824</t>
  </si>
  <si>
    <t>0693803605</t>
  </si>
  <si>
    <t>28019416760320</t>
  </si>
  <si>
    <t>2283522437</t>
  </si>
  <si>
    <t>91529030516736</t>
  </si>
  <si>
    <t>RWAZZ7CJ3Q</t>
  </si>
  <si>
    <t>35419972861952</t>
  </si>
  <si>
    <t>1544335955</t>
  </si>
  <si>
    <t>96006937853952</t>
  </si>
  <si>
    <t>1630388176</t>
  </si>
  <si>
    <t>37437484695552</t>
  </si>
  <si>
    <t>1112692351</t>
  </si>
  <si>
    <t>32445912449024</t>
  </si>
  <si>
    <t>1423509999</t>
  </si>
  <si>
    <t>43257165725696</t>
  </si>
  <si>
    <t>0771417906</t>
  </si>
  <si>
    <t>20091771191296</t>
  </si>
  <si>
    <t>0474578080</t>
  </si>
  <si>
    <t>29330648498176</t>
  </si>
  <si>
    <t>1088626737</t>
  </si>
  <si>
    <t>56434305105920</t>
  </si>
  <si>
    <t>0322731894</t>
  </si>
  <si>
    <t>98670666924032</t>
  </si>
  <si>
    <t>1144645536</t>
  </si>
  <si>
    <t>80492315377664</t>
  </si>
  <si>
    <t>0530195883</t>
  </si>
  <si>
    <t>49986253275136</t>
  </si>
  <si>
    <t>0301524288</t>
  </si>
  <si>
    <t>30281167028224</t>
  </si>
  <si>
    <t>MTS3CKQVJK</t>
  </si>
  <si>
    <t>25367652024320</t>
  </si>
  <si>
    <t>2636809454</t>
  </si>
  <si>
    <t>70028356485120</t>
  </si>
  <si>
    <t>1625641382</t>
  </si>
  <si>
    <t>28329849061376</t>
  </si>
  <si>
    <t>3W9ZVNXDKR</t>
  </si>
  <si>
    <t>00781181566976</t>
  </si>
  <si>
    <t>5G14UAW14FGXC</t>
  </si>
  <si>
    <t>59153704173568</t>
  </si>
  <si>
    <t>0697221618</t>
  </si>
  <si>
    <t>35683423846400</t>
  </si>
  <si>
    <t>2765159278</t>
  </si>
  <si>
    <t>23624589377536</t>
  </si>
  <si>
    <t>X5DAHPK8EK</t>
  </si>
  <si>
    <t>85228043091968</t>
  </si>
  <si>
    <t>3169865500</t>
  </si>
  <si>
    <t>24573500358656</t>
  </si>
  <si>
    <t>2036917821</t>
  </si>
  <si>
    <t>39868443459584</t>
  </si>
  <si>
    <t>2784390441</t>
  </si>
  <si>
    <t>81193719611392</t>
  </si>
  <si>
    <t>C3S966MRUP</t>
  </si>
  <si>
    <t>91097980387328</t>
  </si>
  <si>
    <t>0930220499</t>
  </si>
  <si>
    <t>16794598506496</t>
  </si>
  <si>
    <t>0686384045</t>
  </si>
  <si>
    <t>59070754095104</t>
  </si>
  <si>
    <t>0734431119</t>
  </si>
  <si>
    <t>83028169015296</t>
  </si>
  <si>
    <t>4051406786</t>
  </si>
  <si>
    <t>78171157856256</t>
  </si>
  <si>
    <t>2032290470</t>
  </si>
  <si>
    <t>68683568742400</t>
  </si>
  <si>
    <t>TAUBT2JGEX</t>
  </si>
  <si>
    <t>54105457557504</t>
  </si>
  <si>
    <t>0893925917</t>
  </si>
  <si>
    <t>12929055096832</t>
  </si>
  <si>
    <t>SC4MWJCT6K</t>
  </si>
  <si>
    <t>74495102255104</t>
  </si>
  <si>
    <t>2665589022</t>
  </si>
  <si>
    <t>02296680546304</t>
  </si>
  <si>
    <t>4058522856</t>
  </si>
  <si>
    <t>05060310892544</t>
  </si>
  <si>
    <t>1917579206</t>
  </si>
  <si>
    <t>94959679373312</t>
  </si>
  <si>
    <t>U0TJS6FWDQ</t>
  </si>
  <si>
    <t>69700931452928</t>
  </si>
  <si>
    <t>1841214526</t>
  </si>
  <si>
    <t>23080600600576</t>
  </si>
  <si>
    <t>5CWN7V765C</t>
  </si>
  <si>
    <t>59468235079680</t>
  </si>
  <si>
    <t>1051837101</t>
  </si>
  <si>
    <t>57613082951680</t>
  </si>
  <si>
    <t>HQXDVPZNL5</t>
  </si>
  <si>
    <t>95986283397120</t>
  </si>
  <si>
    <t>3658919906</t>
  </si>
  <si>
    <t>61174879813632</t>
  </si>
  <si>
    <t>0201789889</t>
  </si>
  <si>
    <t>80941093257216</t>
  </si>
  <si>
    <t>YFZMQ38QTP</t>
  </si>
  <si>
    <t>04053675114496</t>
  </si>
  <si>
    <t>52Z705DFJ4</t>
  </si>
  <si>
    <t>04445534355456</t>
  </si>
  <si>
    <t>1462379918</t>
  </si>
  <si>
    <t>65401515425792</t>
  </si>
  <si>
    <t>1151380100</t>
  </si>
  <si>
    <t>91580435202048</t>
  </si>
  <si>
    <t>A86JH9ZWGR</t>
  </si>
  <si>
    <t>14010999619584</t>
  </si>
  <si>
    <t>S15TTTAH9C</t>
  </si>
  <si>
    <t>33271680368640</t>
  </si>
  <si>
    <t>GF122ZEX3K</t>
  </si>
  <si>
    <t>97760649347072</t>
  </si>
  <si>
    <t>W2SVB71J02</t>
  </si>
  <si>
    <t>75591607975936</t>
  </si>
  <si>
    <t>0380409399</t>
  </si>
  <si>
    <t>46288702849024</t>
  </si>
  <si>
    <t>1299145447</t>
  </si>
  <si>
    <t>50353137352704</t>
  </si>
  <si>
    <t>1685433268</t>
  </si>
  <si>
    <t>93322150674432</t>
  </si>
  <si>
    <t>7G5YESFS5M</t>
  </si>
  <si>
    <t>86910819008512</t>
  </si>
  <si>
    <t>0525650280</t>
  </si>
  <si>
    <t>71300365549568</t>
  </si>
  <si>
    <t>0431308623</t>
  </si>
  <si>
    <t>39499769790464</t>
  </si>
  <si>
    <t>K9BS37TH0D</t>
  </si>
  <si>
    <t>88286597693440</t>
  </si>
  <si>
    <t>1337046622</t>
  </si>
  <si>
    <t>10284350685184</t>
  </si>
  <si>
    <t>MQR3V8WRQ2</t>
  </si>
  <si>
    <t>04649844375552</t>
  </si>
  <si>
    <t>F2681R3KWXJBL</t>
  </si>
  <si>
    <t>60527567372288</t>
  </si>
  <si>
    <t>1551677966</t>
  </si>
  <si>
    <t>87783803486208</t>
  </si>
  <si>
    <t>2087881319</t>
  </si>
  <si>
    <t>71608425168896</t>
  </si>
  <si>
    <t>1254937000</t>
  </si>
  <si>
    <t>60874630135808</t>
  </si>
  <si>
    <t>57MC2VKDEX</t>
  </si>
  <si>
    <t>40207911272448</t>
  </si>
  <si>
    <t>1317560445</t>
  </si>
  <si>
    <t>59636872364032</t>
  </si>
  <si>
    <t>2298060871</t>
  </si>
  <si>
    <t>00333966786560</t>
  </si>
  <si>
    <t>0743830302</t>
  </si>
  <si>
    <t>99567006973952</t>
  </si>
  <si>
    <t>0067748150</t>
  </si>
  <si>
    <t>70427571077120</t>
  </si>
  <si>
    <t>3G34D845FV</t>
  </si>
  <si>
    <t>93943453319168</t>
  </si>
  <si>
    <t>TH409AACB9</t>
  </si>
  <si>
    <t>25637717639168</t>
  </si>
  <si>
    <t>0712169139</t>
  </si>
  <si>
    <t>37270666035200</t>
  </si>
  <si>
    <t>15GY759GAK</t>
  </si>
  <si>
    <t>16418244952064</t>
  </si>
  <si>
    <t>YBKR0KA5FE</t>
  </si>
  <si>
    <t>08811385569280</t>
  </si>
  <si>
    <t>0814492024</t>
  </si>
  <si>
    <t>79934595350528</t>
  </si>
  <si>
    <t>1946676223</t>
  </si>
  <si>
    <t>80280030789632</t>
  </si>
  <si>
    <t>86WRG263WS</t>
  </si>
  <si>
    <t>57688902107136</t>
  </si>
  <si>
    <t>1AK0RGRTBR</t>
  </si>
  <si>
    <t>95928646483968</t>
  </si>
  <si>
    <t>0441468663</t>
  </si>
  <si>
    <t>35003645624320</t>
  </si>
  <si>
    <t>4PR4EL05SR</t>
  </si>
  <si>
    <t>82155947900928</t>
  </si>
  <si>
    <t>0869718433</t>
  </si>
  <si>
    <t>21831176716288</t>
  </si>
  <si>
    <t>VTHUFZA5YU</t>
  </si>
  <si>
    <t>45287255539712</t>
  </si>
  <si>
    <t>MH9ZAGEV1X</t>
  </si>
  <si>
    <t>37000625995776</t>
  </si>
  <si>
    <t>GWZA2JZP8D</t>
  </si>
  <si>
    <t>32149333737472</t>
  </si>
  <si>
    <t>C1D365N79D</t>
  </si>
  <si>
    <t>27074194178048</t>
  </si>
  <si>
    <t>0118423080</t>
  </si>
  <si>
    <t>36612736434176</t>
  </si>
  <si>
    <t>0547277992</t>
  </si>
  <si>
    <t>79352191303680</t>
  </si>
  <si>
    <t>EWHJ5ZU824</t>
  </si>
  <si>
    <t>38010494451712</t>
  </si>
  <si>
    <t>K2RPQCKWQ2</t>
  </si>
  <si>
    <t>05809492606976</t>
  </si>
  <si>
    <t>0563700299</t>
  </si>
  <si>
    <t>46666552311808</t>
  </si>
  <si>
    <t>0284272213</t>
  </si>
  <si>
    <t>47130075004928</t>
  </si>
  <si>
    <t>0XR51C3596</t>
  </si>
  <si>
    <t>56249164677120</t>
  </si>
  <si>
    <t>D7SUWYQFW1</t>
  </si>
  <si>
    <t>20503560650752</t>
  </si>
  <si>
    <t>0447064007</t>
  </si>
  <si>
    <t>19552942637056</t>
  </si>
  <si>
    <t>XT85Z3C187</t>
  </si>
  <si>
    <t>29557775925248</t>
  </si>
  <si>
    <t>6CCZXJDL74</t>
  </si>
  <si>
    <t>00170990927872</t>
  </si>
  <si>
    <t>0067621548</t>
  </si>
  <si>
    <t>34800659103744</t>
  </si>
  <si>
    <t>K7STHPH28L</t>
  </si>
  <si>
    <t>97343542149120</t>
  </si>
  <si>
    <t>UF2YFCYA65</t>
  </si>
  <si>
    <t>18747442855936</t>
  </si>
  <si>
    <t>1701913399</t>
  </si>
  <si>
    <t>21599528501248</t>
  </si>
  <si>
    <t>0927413510</t>
  </si>
  <si>
    <t>44684905742336</t>
  </si>
  <si>
    <t>0499057670</t>
  </si>
  <si>
    <t>59769567772672</t>
  </si>
  <si>
    <t>0132985746</t>
  </si>
  <si>
    <t>54798962081792</t>
  </si>
  <si>
    <t>3635579420</t>
  </si>
  <si>
    <t>67798541467648</t>
  </si>
  <si>
    <t>8AJLJ81TEN</t>
  </si>
  <si>
    <t>06746047004672</t>
  </si>
  <si>
    <t>0198758698</t>
  </si>
  <si>
    <t>07671596662784</t>
  </si>
  <si>
    <t>1071654482</t>
  </si>
  <si>
    <t>31156058652672</t>
  </si>
  <si>
    <t>0871734031</t>
  </si>
  <si>
    <t>66346332094464</t>
  </si>
  <si>
    <t>1296935187</t>
  </si>
  <si>
    <t>30176195493888</t>
  </si>
  <si>
    <t>TNLQ5DKLNJ</t>
  </si>
  <si>
    <t>75273835790336</t>
  </si>
  <si>
    <t>0070744446</t>
  </si>
  <si>
    <t>14361740328960</t>
  </si>
  <si>
    <t>1785714189</t>
  </si>
  <si>
    <t>82128189014016</t>
  </si>
  <si>
    <t>2739365266</t>
  </si>
  <si>
    <t>49343120244736</t>
  </si>
  <si>
    <t>0714291238</t>
  </si>
  <si>
    <t>60120013897728</t>
  </si>
  <si>
    <t>2110909749</t>
  </si>
  <si>
    <t>64683322621952</t>
  </si>
  <si>
    <t>QVPRWKV3UD</t>
  </si>
  <si>
    <t>40467284361216</t>
  </si>
  <si>
    <t>1903844002</t>
  </si>
  <si>
    <t>91452994174976</t>
  </si>
  <si>
    <t>0349087575</t>
  </si>
  <si>
    <t>56925530013696</t>
  </si>
  <si>
    <t>HL5KPY25M9</t>
  </si>
  <si>
    <t>31910327599104</t>
  </si>
  <si>
    <t>DJEHWBESP8</t>
  </si>
  <si>
    <t>91963952726016</t>
  </si>
  <si>
    <t>2298308273</t>
  </si>
  <si>
    <t>21917794664448</t>
  </si>
  <si>
    <t>S3D8JQKDGT</t>
  </si>
  <si>
    <t>73162382426112</t>
  </si>
  <si>
    <t>1944630104</t>
  </si>
  <si>
    <t>17972614316032</t>
  </si>
  <si>
    <t>2DCC7DC16AB043B3B59E</t>
  </si>
  <si>
    <t>62268703309824</t>
  </si>
  <si>
    <t>2317671502</t>
  </si>
  <si>
    <t>21819149500416</t>
  </si>
  <si>
    <t>ZQ8ZT4Y5WH</t>
  </si>
  <si>
    <t>65861000134656</t>
  </si>
  <si>
    <t>88VL60MFGB</t>
  </si>
  <si>
    <t>58207180537856</t>
  </si>
  <si>
    <t>0176097300</t>
  </si>
  <si>
    <t>92604975857664</t>
  </si>
  <si>
    <t>3769993721</t>
  </si>
  <si>
    <t>68408357699584</t>
  </si>
  <si>
    <t>0071001387</t>
  </si>
  <si>
    <t>01446598230016</t>
  </si>
  <si>
    <t>2410786235</t>
  </si>
  <si>
    <t>14784415645696</t>
  </si>
  <si>
    <t>XX7K5362C7</t>
  </si>
  <si>
    <t>53482710728704</t>
  </si>
  <si>
    <t>0ZWUDEX10A</t>
  </si>
  <si>
    <t>50742528458752</t>
  </si>
  <si>
    <t>3565910108</t>
  </si>
  <si>
    <t>92955254161408</t>
  </si>
  <si>
    <t>2095848659</t>
  </si>
  <si>
    <t>38639977791488</t>
  </si>
  <si>
    <t>1034466361</t>
  </si>
  <si>
    <t>51215367307264</t>
  </si>
  <si>
    <t>3841916924</t>
  </si>
  <si>
    <t>79671643586560</t>
  </si>
  <si>
    <t>0532432086</t>
  </si>
  <si>
    <t>90276431609856</t>
  </si>
  <si>
    <t>0841588635</t>
  </si>
  <si>
    <t>53161702981632</t>
  </si>
  <si>
    <t>0530731791</t>
  </si>
  <si>
    <t>2024-10-07</t>
  </si>
  <si>
    <t>82247108935680</t>
  </si>
  <si>
    <t>GKP3ZXL0KZ</t>
  </si>
  <si>
    <t>31724865929216</t>
  </si>
  <si>
    <t>A7EEEF3126BC56B4A01A</t>
  </si>
  <si>
    <t>70468306747392</t>
  </si>
  <si>
    <t>0517482876</t>
  </si>
  <si>
    <t>43235460841472</t>
  </si>
  <si>
    <t>1717687020</t>
  </si>
  <si>
    <t>31772512698368</t>
  </si>
  <si>
    <t>RXZ9978DBV</t>
  </si>
  <si>
    <t>97908485570560</t>
  </si>
  <si>
    <t>1714321303</t>
  </si>
  <si>
    <t>77142364258304</t>
  </si>
  <si>
    <t>0174719528</t>
  </si>
  <si>
    <t>00918922346496</t>
  </si>
  <si>
    <t>1752304237</t>
  </si>
  <si>
    <t>91246029373440</t>
  </si>
  <si>
    <t>0381197112</t>
  </si>
  <si>
    <t>2024-10-14</t>
  </si>
  <si>
    <t>97258268835840</t>
  </si>
  <si>
    <t>KDQ1C1ZNLK</t>
  </si>
  <si>
    <t>61710935818240</t>
  </si>
  <si>
    <t>9MTKR5TQVT</t>
  </si>
  <si>
    <t>07079138770944</t>
  </si>
  <si>
    <t>0K7NY17VP0</t>
  </si>
  <si>
    <t>78400832946176</t>
  </si>
  <si>
    <t>0061479499</t>
  </si>
  <si>
    <t>89893251907584</t>
  </si>
  <si>
    <t>0545824513</t>
  </si>
  <si>
    <t>24014843740160</t>
  </si>
  <si>
    <t>PN3YK94PMH</t>
  </si>
  <si>
    <t>26133801746432</t>
  </si>
  <si>
    <t>1289308318</t>
  </si>
  <si>
    <t>17735221346304</t>
  </si>
  <si>
    <t>33GELJL2JX</t>
  </si>
  <si>
    <t>81528936972288</t>
  </si>
  <si>
    <t>1872196233</t>
  </si>
  <si>
    <t>75531370299392</t>
  </si>
  <si>
    <t>0309361608</t>
  </si>
  <si>
    <t>72753156489216</t>
  </si>
  <si>
    <t>S2LZDZJHJK</t>
  </si>
  <si>
    <t>44075757568000</t>
  </si>
  <si>
    <t>1329107101</t>
  </si>
  <si>
    <t>49766010388480</t>
  </si>
  <si>
    <t>0027289545</t>
  </si>
  <si>
    <t>48826314883072</t>
  </si>
  <si>
    <t>1134967549</t>
  </si>
  <si>
    <t>13685269495808</t>
  </si>
  <si>
    <t>5U98QCK8BQ</t>
  </si>
  <si>
    <t>82658279030784</t>
  </si>
  <si>
    <t>1206935321</t>
  </si>
  <si>
    <t>05813928017920</t>
  </si>
  <si>
    <t>9TULX6D7C3</t>
  </si>
  <si>
    <t>80577489027072</t>
  </si>
  <si>
    <t>1347356174</t>
  </si>
  <si>
    <t>67228000518144</t>
  </si>
  <si>
    <t>2646803669</t>
  </si>
  <si>
    <t>34749353721856</t>
  </si>
  <si>
    <t>0334925739</t>
  </si>
  <si>
    <t>42156648775680</t>
  </si>
  <si>
    <t>2941499645</t>
  </si>
  <si>
    <t>11538867306496</t>
  </si>
  <si>
    <t>2188793532</t>
  </si>
  <si>
    <t>70481800658944</t>
  </si>
  <si>
    <t>WVD1ZKW8H7</t>
  </si>
  <si>
    <t>30546568937472</t>
  </si>
  <si>
    <t>0247188257</t>
  </si>
  <si>
    <t>18170433519616</t>
  </si>
  <si>
    <t>2928135713</t>
  </si>
  <si>
    <t>08253699948544</t>
  </si>
  <si>
    <t>WQ6U8YSEMP</t>
  </si>
  <si>
    <t>60681525510144</t>
  </si>
  <si>
    <t>Q4B11SZYP3</t>
  </si>
  <si>
    <t>07586189148160</t>
  </si>
  <si>
    <t>0203944037</t>
  </si>
  <si>
    <t>33992776024064</t>
  </si>
  <si>
    <t>0027453806</t>
  </si>
  <si>
    <t>23376825860096</t>
  </si>
  <si>
    <t>CY0ZAT46G3</t>
  </si>
  <si>
    <t>77228357599232</t>
  </si>
  <si>
    <t>125S0DJUD8</t>
  </si>
  <si>
    <t>70881357479936</t>
  </si>
  <si>
    <t>2655838146</t>
  </si>
  <si>
    <t>23533860880384</t>
  </si>
  <si>
    <t>9X8YUKKH9W</t>
  </si>
  <si>
    <t>29708613681152</t>
  </si>
  <si>
    <t>QFBZA3914W</t>
  </si>
  <si>
    <t>86313404661760</t>
  </si>
  <si>
    <t>0785094091</t>
  </si>
  <si>
    <t>36358951960576</t>
  </si>
  <si>
    <t>0188683347</t>
  </si>
  <si>
    <t>95642806337536</t>
  </si>
  <si>
    <t>0705734332</t>
  </si>
  <si>
    <t>06963049070592</t>
  </si>
  <si>
    <t>0870324150</t>
  </si>
  <si>
    <t>56302275788800</t>
  </si>
  <si>
    <t>3138108364</t>
  </si>
  <si>
    <t>99466780213248</t>
  </si>
  <si>
    <t>0774698711</t>
  </si>
  <si>
    <t>16695833329664</t>
  </si>
  <si>
    <t>2902690894</t>
  </si>
  <si>
    <t>68889049694208</t>
  </si>
  <si>
    <t>L8SV090DSQ</t>
  </si>
  <si>
    <t>45554483216384</t>
  </si>
  <si>
    <t>1877865485</t>
  </si>
  <si>
    <t>07250532876288</t>
  </si>
  <si>
    <t>1468591963</t>
  </si>
  <si>
    <t>75608608735232</t>
  </si>
  <si>
    <t>2112936444</t>
  </si>
  <si>
    <t>98516922548224</t>
  </si>
  <si>
    <t>1021910738</t>
  </si>
  <si>
    <t>69974319562752</t>
  </si>
  <si>
    <t>1839024885</t>
  </si>
  <si>
    <t>47719298039808</t>
  </si>
  <si>
    <t>V60XK4KJV8</t>
  </si>
  <si>
    <t>05437877420032</t>
  </si>
  <si>
    <t>2810349480</t>
  </si>
  <si>
    <t>71338914480128</t>
  </si>
  <si>
    <t>1044884707</t>
  </si>
  <si>
    <t>22834028724224</t>
  </si>
  <si>
    <t>1108932314</t>
  </si>
  <si>
    <t>30787996762112</t>
  </si>
  <si>
    <t>GLNZ0EM7QV</t>
  </si>
  <si>
    <t>32374909550592</t>
  </si>
  <si>
    <t>BAYVU97NJA</t>
  </si>
  <si>
    <t>99331149348864</t>
  </si>
  <si>
    <t>2125417369</t>
  </si>
  <si>
    <t>52602735902720</t>
  </si>
  <si>
    <t>1156785295</t>
  </si>
  <si>
    <t>95043198140416</t>
  </si>
  <si>
    <t>KW82QDJSGB</t>
  </si>
  <si>
    <t>95419605286912</t>
  </si>
  <si>
    <t>X42N4L3XZC</t>
  </si>
  <si>
    <t>29918883659776</t>
  </si>
  <si>
    <t>0726400436</t>
  </si>
  <si>
    <t>34895879241728</t>
  </si>
  <si>
    <t>N8DYQ8X6PK</t>
  </si>
  <si>
    <t>36361738764288</t>
  </si>
  <si>
    <t>96F3SN5ASY</t>
  </si>
  <si>
    <t>04762814332928</t>
  </si>
  <si>
    <t>JTF5YEVNYJ</t>
  </si>
  <si>
    <t>03181767000064</t>
  </si>
  <si>
    <t>SEWUZ66QKR</t>
  </si>
  <si>
    <t>46090103029760</t>
  </si>
  <si>
    <t>1385634367</t>
  </si>
  <si>
    <t>02170188201984</t>
  </si>
  <si>
    <t>1242357452</t>
  </si>
  <si>
    <t>79507203735552</t>
  </si>
  <si>
    <t>0049541698</t>
  </si>
  <si>
    <t>64810625794048</t>
  </si>
  <si>
    <t>RJJ95M0FA2</t>
  </si>
  <si>
    <t>03661604552704</t>
  </si>
  <si>
    <t>0557915543</t>
  </si>
  <si>
    <t>41813766504448</t>
  </si>
  <si>
    <t>0632784362</t>
  </si>
  <si>
    <t>06871551721472</t>
  </si>
  <si>
    <t>RBVJFCEDD2</t>
  </si>
  <si>
    <t>47487772246016</t>
  </si>
  <si>
    <t>6MRZ923C4V</t>
  </si>
  <si>
    <t>58814959943680</t>
  </si>
  <si>
    <t>0603942336</t>
  </si>
  <si>
    <t>23169462534144</t>
  </si>
  <si>
    <t>JSH8Z2YALC</t>
  </si>
  <si>
    <t>05306730233856</t>
  </si>
  <si>
    <t>1074251060</t>
  </si>
  <si>
    <t>05836303106048</t>
  </si>
  <si>
    <t>0TWPHFRC6G</t>
  </si>
  <si>
    <t>2024-12-21</t>
  </si>
  <si>
    <t>03023688794112</t>
  </si>
  <si>
    <t>0401964502</t>
  </si>
  <si>
    <t>61719209197568</t>
  </si>
  <si>
    <t>QTXFHD7W8U</t>
  </si>
  <si>
    <t>99202389835776</t>
  </si>
  <si>
    <t>2620150169</t>
  </si>
  <si>
    <t>61077779562496</t>
  </si>
  <si>
    <t>LX7KHUYVS2</t>
  </si>
  <si>
    <t>03432001339392</t>
  </si>
  <si>
    <t>1105307832</t>
  </si>
  <si>
    <t>23083139301376</t>
  </si>
  <si>
    <t>1761255737</t>
  </si>
  <si>
    <t>41292110610432</t>
  </si>
  <si>
    <t>1076700055</t>
  </si>
  <si>
    <t>75330358755328</t>
  </si>
  <si>
    <t>0424917959</t>
  </si>
  <si>
    <t>56711147585536</t>
  </si>
  <si>
    <t>0278408573</t>
  </si>
  <si>
    <t>07035235647488</t>
  </si>
  <si>
    <t>1158834270</t>
  </si>
  <si>
    <t>03421173874688</t>
  </si>
  <si>
    <t>0387138183</t>
  </si>
  <si>
    <t>75410838061056</t>
  </si>
  <si>
    <t>0016956821</t>
  </si>
  <si>
    <t>24310748053504</t>
  </si>
  <si>
    <t>1620607917</t>
  </si>
  <si>
    <t>22262083174400</t>
  </si>
  <si>
    <t>X8QCU16R1K</t>
  </si>
  <si>
    <t>97789104275456</t>
  </si>
  <si>
    <t>1251600395</t>
  </si>
  <si>
    <t>63581128114176</t>
  </si>
  <si>
    <t>BHKZQ1H9E9</t>
  </si>
  <si>
    <t>69359140044800</t>
  </si>
  <si>
    <t>B37C2AF0DFACEE8021D9</t>
  </si>
  <si>
    <t>58018018738176</t>
  </si>
  <si>
    <t>9F9VVKX7RN</t>
  </si>
  <si>
    <t>58670516518912</t>
  </si>
  <si>
    <t>2490866448</t>
  </si>
  <si>
    <t>14612963770368</t>
  </si>
  <si>
    <t>0276519591</t>
  </si>
  <si>
    <t>01098072686592</t>
  </si>
  <si>
    <t>PQUGHYS21N</t>
  </si>
  <si>
    <t>76736409223168</t>
  </si>
  <si>
    <t>0101190524</t>
  </si>
  <si>
    <t>53642780049408</t>
  </si>
  <si>
    <t>0469323168</t>
  </si>
  <si>
    <t>27289120342016</t>
  </si>
  <si>
    <t>P7S7WJ89LE</t>
  </si>
  <si>
    <t>26244558143488</t>
  </si>
  <si>
    <t>FRFYHWVP7M</t>
  </si>
  <si>
    <t>78231177986048</t>
  </si>
  <si>
    <t>1465804704</t>
  </si>
  <si>
    <t>62935966547968</t>
  </si>
  <si>
    <t>1856682851</t>
  </si>
  <si>
    <t>61952313950208</t>
  </si>
  <si>
    <t>1048378209</t>
  </si>
  <si>
    <t>79148036145152</t>
  </si>
  <si>
    <t>9NZ81YUUR4</t>
  </si>
  <si>
    <t>63675484291072</t>
  </si>
  <si>
    <t>CPNPD0C7HK</t>
  </si>
  <si>
    <t>96179085197312</t>
  </si>
  <si>
    <t>1965225588</t>
  </si>
  <si>
    <t>34229495562240</t>
  </si>
  <si>
    <t>1WRK9B25C5</t>
  </si>
  <si>
    <t>18469479972864</t>
  </si>
  <si>
    <t>LF0Q926KC4</t>
  </si>
  <si>
    <t>61755466022912</t>
  </si>
  <si>
    <t>1697295656</t>
  </si>
  <si>
    <t>40021574696960</t>
  </si>
  <si>
    <t>0019377193</t>
  </si>
  <si>
    <t>69311085740032</t>
  </si>
  <si>
    <t>0048478686</t>
  </si>
  <si>
    <t>08583346356224</t>
  </si>
  <si>
    <t>0642132293</t>
  </si>
  <si>
    <t>22844642033664</t>
  </si>
  <si>
    <t>1472760748</t>
  </si>
  <si>
    <t>95780170121216</t>
  </si>
  <si>
    <t>1323263516</t>
  </si>
  <si>
    <t>04588775915520</t>
  </si>
  <si>
    <t>GNBP0D9CME</t>
  </si>
  <si>
    <t>87814635159552</t>
  </si>
  <si>
    <t>KG5K8DSLNF</t>
  </si>
  <si>
    <t>16653418020864</t>
  </si>
  <si>
    <t>1433228383</t>
  </si>
  <si>
    <t>25087634325504</t>
  </si>
  <si>
    <t>0328686974</t>
  </si>
  <si>
    <t>30474722131968</t>
  </si>
  <si>
    <t>0594979977</t>
  </si>
  <si>
    <t>59704638291968</t>
  </si>
  <si>
    <t>1202938339</t>
  </si>
  <si>
    <t>70725762318336</t>
  </si>
  <si>
    <t>4178853059</t>
  </si>
  <si>
    <t>89522913378304</t>
  </si>
  <si>
    <t>1478330634</t>
  </si>
  <si>
    <t>82647907532800</t>
  </si>
  <si>
    <t>P5WGJDKU7R</t>
  </si>
  <si>
    <t>86249415737344</t>
  </si>
  <si>
    <t>3010458034</t>
  </si>
  <si>
    <t>13934764163072</t>
  </si>
  <si>
    <t>5W9VDD9QKX</t>
  </si>
  <si>
    <t>21634563227648</t>
  </si>
  <si>
    <t>0035615850</t>
  </si>
  <si>
    <t>38608312565760</t>
  </si>
  <si>
    <t>X77TADE58A</t>
  </si>
  <si>
    <t>2025-02-24</t>
  </si>
  <si>
    <t>10178441150464</t>
  </si>
  <si>
    <t>0087170638</t>
  </si>
  <si>
    <t>96523610832896</t>
  </si>
  <si>
    <t>0809198867</t>
  </si>
  <si>
    <t>50864126689280</t>
  </si>
  <si>
    <t>1757179601</t>
  </si>
  <si>
    <t>33186917302272</t>
  </si>
  <si>
    <t>RM7167RW2E</t>
  </si>
  <si>
    <t>30915202564096</t>
  </si>
  <si>
    <t>5E353VVJWQ</t>
  </si>
  <si>
    <t>04752777347072</t>
  </si>
  <si>
    <t>Y9VA3UM7A7</t>
  </si>
  <si>
    <t>65699201515520</t>
  </si>
  <si>
    <t>1958038866</t>
  </si>
  <si>
    <t>67118127611904</t>
  </si>
  <si>
    <t>1571136649</t>
  </si>
  <si>
    <t>21315696836608</t>
  </si>
  <si>
    <t>1044857253</t>
  </si>
  <si>
    <t>44487148355584</t>
  </si>
  <si>
    <t>4236661086</t>
  </si>
  <si>
    <t>03578927988736</t>
  </si>
  <si>
    <t>2030519535</t>
  </si>
  <si>
    <t>33557837430784</t>
  </si>
  <si>
    <t>1268732372</t>
  </si>
  <si>
    <t>19996319219712</t>
  </si>
  <si>
    <t>VHXZQPGTTF</t>
  </si>
  <si>
    <t>41609895919616</t>
  </si>
  <si>
    <t>M7LC8LYARK</t>
  </si>
  <si>
    <t>70739166101504</t>
  </si>
  <si>
    <t>2MSBBJHCMN</t>
  </si>
  <si>
    <t>81573169577984</t>
  </si>
  <si>
    <t>L9FSXE7BS3</t>
  </si>
  <si>
    <t>02621917036544</t>
  </si>
  <si>
    <t>1180368955</t>
  </si>
  <si>
    <t>54315076091904</t>
  </si>
  <si>
    <t>0720653694</t>
  </si>
  <si>
    <t>45321063055360</t>
  </si>
  <si>
    <t>8FNNBX2P7F</t>
  </si>
  <si>
    <t>93708412076032</t>
  </si>
  <si>
    <t>1492484709</t>
  </si>
  <si>
    <t>76194076475392</t>
  </si>
  <si>
    <t>1852269765</t>
  </si>
  <si>
    <t>83640983076864</t>
  </si>
  <si>
    <t>1126425341</t>
  </si>
  <si>
    <t>77126141067264</t>
  </si>
  <si>
    <t>1455352875</t>
  </si>
  <si>
    <t>20949684682752</t>
  </si>
  <si>
    <t>1878574446</t>
  </si>
  <si>
    <t>01656787959808</t>
  </si>
  <si>
    <t>C77GUTB8LW</t>
  </si>
  <si>
    <t>70973996269568</t>
  </si>
  <si>
    <t>1475695187</t>
  </si>
  <si>
    <t>64628492222464</t>
  </si>
  <si>
    <t>0247086486</t>
  </si>
  <si>
    <t>20529992302592</t>
  </si>
  <si>
    <t>QVBYH8AFZ0</t>
  </si>
  <si>
    <t>64311162912768</t>
  </si>
  <si>
    <t>QGP6URE5KZ</t>
  </si>
  <si>
    <t>96507066580992</t>
  </si>
  <si>
    <t>HFS0KXCM8S</t>
  </si>
  <si>
    <t>76779269144576</t>
  </si>
  <si>
    <t>1406984215</t>
  </si>
  <si>
    <t>15279161868288</t>
  </si>
  <si>
    <t>3953419966</t>
  </si>
  <si>
    <t>74021160140800</t>
  </si>
  <si>
    <t>1875482856</t>
  </si>
  <si>
    <t>70069767077888</t>
  </si>
  <si>
    <t>2015633585</t>
  </si>
  <si>
    <t>47388848898048</t>
  </si>
  <si>
    <t>0658901844</t>
  </si>
  <si>
    <t>2024-10-13</t>
  </si>
  <si>
    <t>77805075890176</t>
  </si>
  <si>
    <t>1770120166</t>
  </si>
  <si>
    <t>82302473584640</t>
  </si>
  <si>
    <t>6XJJ4RKBSJ</t>
  </si>
  <si>
    <t>99555362783232</t>
  </si>
  <si>
    <t>ZZM6DW9DUW</t>
  </si>
  <si>
    <t>01847246028800</t>
  </si>
  <si>
    <t>C63N7QZC10</t>
  </si>
  <si>
    <t>61416710881280</t>
  </si>
  <si>
    <t>J779XHMH2Y</t>
  </si>
  <si>
    <t>89008785457152</t>
  </si>
  <si>
    <t>0662280703</t>
  </si>
  <si>
    <t>29373502783488</t>
  </si>
  <si>
    <t>0440678432</t>
  </si>
  <si>
    <t>94312814968832</t>
  </si>
  <si>
    <t>0551456398</t>
  </si>
  <si>
    <t>78313087008768</t>
  </si>
  <si>
    <t>2011826628</t>
  </si>
  <si>
    <t>67833166954496</t>
  </si>
  <si>
    <t>1244210540</t>
  </si>
  <si>
    <t>04932731863040</t>
  </si>
  <si>
    <t>1103226114</t>
  </si>
  <si>
    <t>58790281478144</t>
  </si>
  <si>
    <t>P6P184CSH1</t>
  </si>
  <si>
    <t>74894545436672</t>
  </si>
  <si>
    <t>3897564641</t>
  </si>
  <si>
    <t>86356141391872</t>
  </si>
  <si>
    <t>0477122417</t>
  </si>
  <si>
    <t>55761823137792</t>
  </si>
  <si>
    <t>2080851577</t>
  </si>
  <si>
    <t>27842034761728</t>
  </si>
  <si>
    <t>0841878075</t>
  </si>
  <si>
    <t>88674923823104</t>
  </si>
  <si>
    <t>3702726657</t>
  </si>
  <si>
    <t>01710458241024</t>
  </si>
  <si>
    <t>18ZUWWA5PP</t>
  </si>
  <si>
    <t>02155092574208</t>
  </si>
  <si>
    <t>0085492497</t>
  </si>
  <si>
    <t>04667097448448</t>
  </si>
  <si>
    <t>0995863728</t>
  </si>
  <si>
    <t>83629552402432</t>
  </si>
  <si>
    <t>1243852769</t>
  </si>
  <si>
    <t>16511806930944</t>
  </si>
  <si>
    <t>TH53HH6ZA3</t>
  </si>
  <si>
    <t>53961021865984</t>
  </si>
  <si>
    <t>1016746121</t>
  </si>
  <si>
    <t>72412020965376</t>
  </si>
  <si>
    <t>1136182406</t>
  </si>
  <si>
    <t>64612161896448</t>
  </si>
  <si>
    <t>2013844660</t>
  </si>
  <si>
    <t>48140138856448</t>
  </si>
  <si>
    <t>1388747154</t>
  </si>
  <si>
    <t>65254514786304</t>
  </si>
  <si>
    <t>5AV03J7ARY</t>
  </si>
  <si>
    <t>78815018024960</t>
  </si>
  <si>
    <t>71H71PA4R2</t>
  </si>
  <si>
    <t>59508968849408</t>
  </si>
  <si>
    <t>1671491719</t>
  </si>
  <si>
    <t>78757370986496</t>
  </si>
  <si>
    <t>4HDZL89QKL</t>
  </si>
  <si>
    <t>64593523687424</t>
  </si>
  <si>
    <t>5W5Q3XVLKU</t>
  </si>
  <si>
    <t>59202314780672</t>
  </si>
  <si>
    <t>5KDTKR0LLW</t>
  </si>
  <si>
    <t>05088595181568</t>
  </si>
  <si>
    <t>1095898569</t>
  </si>
  <si>
    <t>57075033292800</t>
  </si>
  <si>
    <t>6HP8BYD85G</t>
  </si>
  <si>
    <t>08614794199040</t>
  </si>
  <si>
    <t>0702412029</t>
  </si>
  <si>
    <t>28287514673152</t>
  </si>
  <si>
    <t>1667392655</t>
  </si>
  <si>
    <t>2024-11-04</t>
  </si>
  <si>
    <t>89157080760320</t>
  </si>
  <si>
    <t>0714047956</t>
  </si>
  <si>
    <t>30602654384128</t>
  </si>
  <si>
    <t>JV6XH88A3P</t>
  </si>
  <si>
    <t>73070639054848</t>
  </si>
  <si>
    <t>ZVSVMGDBWB</t>
  </si>
  <si>
    <t>76194613428224</t>
  </si>
  <si>
    <t>10G4KL11HG9L3</t>
  </si>
  <si>
    <t>18736719462400</t>
  </si>
  <si>
    <t>0151669835</t>
  </si>
  <si>
    <t>28131696459776</t>
  </si>
  <si>
    <t>47SV9LR0D1</t>
  </si>
  <si>
    <t>93017478692864</t>
  </si>
  <si>
    <t>V5P3EVXKWD</t>
  </si>
  <si>
    <t>39647711232000</t>
  </si>
  <si>
    <t>1878642280</t>
  </si>
  <si>
    <t>30362034749440</t>
  </si>
  <si>
    <t>3967575360</t>
  </si>
  <si>
    <t>56271715434496</t>
  </si>
  <si>
    <t>1971462256</t>
  </si>
  <si>
    <t>40986710966272</t>
  </si>
  <si>
    <t>1320804212</t>
  </si>
  <si>
    <t>2025-02-12</t>
  </si>
  <si>
    <t>07227926118400</t>
  </si>
  <si>
    <t>0429300388</t>
  </si>
  <si>
    <t>25495009230848</t>
  </si>
  <si>
    <t>1482237011</t>
  </si>
  <si>
    <t>76598343680000</t>
  </si>
  <si>
    <t>64CHDXRYGR</t>
  </si>
  <si>
    <t>60023015686144</t>
  </si>
  <si>
    <t>1515829631</t>
  </si>
  <si>
    <t>02202073235456</t>
  </si>
  <si>
    <t>RENGVMEWQW</t>
  </si>
  <si>
    <t>67797298266112</t>
  </si>
  <si>
    <t>1135471855</t>
  </si>
  <si>
    <t>75351262920704</t>
  </si>
  <si>
    <t>1708251969</t>
  </si>
  <si>
    <t>38662686326784</t>
  </si>
  <si>
    <t>0392469513</t>
  </si>
  <si>
    <t>01649597251584</t>
  </si>
  <si>
    <t>YC3JC9PE5Q</t>
  </si>
  <si>
    <t>45633638318080</t>
  </si>
  <si>
    <t>LL2YR316JW</t>
  </si>
  <si>
    <t>28995424452608</t>
  </si>
  <si>
    <t>21GZNFA96E</t>
  </si>
  <si>
    <t>49926511394816</t>
  </si>
  <si>
    <t>1377366769</t>
  </si>
  <si>
    <t>87789857816576</t>
  </si>
  <si>
    <t>0281782585</t>
  </si>
  <si>
    <t>93707565744128</t>
  </si>
  <si>
    <t>0290508931</t>
  </si>
  <si>
    <t>80558949777408</t>
  </si>
  <si>
    <t>2073887567</t>
  </si>
  <si>
    <t>71889529274368</t>
  </si>
  <si>
    <t>DKYARQYQW4</t>
  </si>
  <si>
    <t>69439329730560</t>
  </si>
  <si>
    <t>0F9ALSJMVL</t>
  </si>
  <si>
    <t>33797327618048</t>
  </si>
  <si>
    <t>1898276302</t>
  </si>
  <si>
    <t>96455876018176</t>
  </si>
  <si>
    <t>ES9TSMT8JR</t>
  </si>
  <si>
    <t>87664041951232</t>
  </si>
  <si>
    <t>2070527251</t>
  </si>
  <si>
    <t>27069431152640</t>
  </si>
  <si>
    <t>1949865808</t>
  </si>
  <si>
    <t>55398382354432</t>
  </si>
  <si>
    <t>KNH0TJAUMU</t>
  </si>
  <si>
    <t>69849601130496</t>
  </si>
  <si>
    <t>1771343048</t>
  </si>
  <si>
    <t>35590474727424</t>
  </si>
  <si>
    <t>ZPJU67S3TZ</t>
  </si>
  <si>
    <t>64623334014976</t>
  </si>
  <si>
    <t>0165823821</t>
  </si>
  <si>
    <t>47856466542592</t>
  </si>
  <si>
    <t>KZGL13ECFW</t>
  </si>
  <si>
    <t>49584587997184</t>
  </si>
  <si>
    <t>0018484765</t>
  </si>
  <si>
    <t>94737478533120</t>
  </si>
  <si>
    <t>1332950421</t>
  </si>
  <si>
    <t>80757676670976</t>
  </si>
  <si>
    <t>506ZKVDTNG</t>
  </si>
  <si>
    <t>84667614330880</t>
  </si>
  <si>
    <t>0828524009</t>
  </si>
  <si>
    <t>26743690035200</t>
  </si>
  <si>
    <t>1889818553</t>
  </si>
  <si>
    <t>79078306185216</t>
  </si>
  <si>
    <t>0495710143</t>
  </si>
  <si>
    <t>52772418109440</t>
  </si>
  <si>
    <t>3188317053</t>
  </si>
  <si>
    <t>92642961031168</t>
  </si>
  <si>
    <t>RZ509X6QU8</t>
  </si>
  <si>
    <t>70170395656192</t>
  </si>
  <si>
    <t>1126784271</t>
  </si>
  <si>
    <t>71310905409536</t>
  </si>
  <si>
    <t>FY7FBCE2J8</t>
  </si>
  <si>
    <t>46718478565376</t>
  </si>
  <si>
    <t>0561830519</t>
  </si>
  <si>
    <t>93230438137856</t>
  </si>
  <si>
    <t>LHGYN1YQ86</t>
  </si>
  <si>
    <t>67167620792320</t>
  </si>
  <si>
    <t>EGSJQ8PR08</t>
  </si>
  <si>
    <t>20089983811584</t>
  </si>
  <si>
    <t>1275780096</t>
  </si>
  <si>
    <t>84233861693440</t>
  </si>
  <si>
    <t>2710723669</t>
  </si>
  <si>
    <t>01255673135104</t>
  </si>
  <si>
    <t>DJQ0V924U5</t>
  </si>
  <si>
    <t>51947850465280</t>
  </si>
  <si>
    <t>UV60M7FS68</t>
  </si>
  <si>
    <t>30210977316864</t>
  </si>
  <si>
    <t>374R9JBB00</t>
  </si>
  <si>
    <t>42072245436416</t>
  </si>
  <si>
    <t>2TBSB53BAV</t>
  </si>
  <si>
    <t>75447937826816</t>
  </si>
  <si>
    <t>4285785953</t>
  </si>
  <si>
    <t>69345405435904</t>
  </si>
  <si>
    <t>2087373706</t>
  </si>
  <si>
    <t>52735663915008</t>
  </si>
  <si>
    <t>1478895808</t>
  </si>
  <si>
    <t>03016861351936</t>
  </si>
  <si>
    <t>DW7XFW1WY2</t>
  </si>
  <si>
    <t>72929589723136</t>
  </si>
  <si>
    <t>1709085124</t>
  </si>
  <si>
    <t>08497667489792</t>
  </si>
  <si>
    <t>0178403769</t>
  </si>
  <si>
    <t>34214248120320</t>
  </si>
  <si>
    <t>1919462189</t>
  </si>
  <si>
    <t>62807378984960</t>
  </si>
  <si>
    <t>4K6G0KETW0</t>
  </si>
  <si>
    <t>22143291064320</t>
  </si>
  <si>
    <t>LNHX9J92WH</t>
  </si>
  <si>
    <t>07433622863872</t>
  </si>
  <si>
    <t>0851842287</t>
  </si>
  <si>
    <t>50280274771968</t>
  </si>
  <si>
    <t>CT4CVAV8PF</t>
  </si>
  <si>
    <t>94566637682688</t>
  </si>
  <si>
    <t>1009135874</t>
  </si>
  <si>
    <t>18872015781888</t>
  </si>
  <si>
    <t>1414388181</t>
  </si>
  <si>
    <t>46328624037888</t>
  </si>
  <si>
    <t>2520592451</t>
  </si>
  <si>
    <t>90273065746432</t>
  </si>
  <si>
    <t>0779519912</t>
  </si>
  <si>
    <t>52931745955840</t>
  </si>
  <si>
    <t>YSBAYVE763</t>
  </si>
  <si>
    <t>60066316582912</t>
  </si>
  <si>
    <t>290M0LMTLP</t>
  </si>
  <si>
    <t>67018285252608</t>
  </si>
  <si>
    <t>2441154157</t>
  </si>
  <si>
    <t>82863196717056</t>
  </si>
  <si>
    <t>3HAYT5XS1Y</t>
  </si>
  <si>
    <t>63055743467520</t>
  </si>
  <si>
    <t>MWR3KSQZTG</t>
  </si>
  <si>
    <t>32150452715520</t>
  </si>
  <si>
    <t>0537891464</t>
  </si>
  <si>
    <t>28708807475200</t>
  </si>
  <si>
    <t>2073410810</t>
  </si>
  <si>
    <t>56527215886336</t>
  </si>
  <si>
    <t>1373088829</t>
  </si>
  <si>
    <t>45428756791296</t>
  </si>
  <si>
    <t>1381333987</t>
  </si>
  <si>
    <t>12524683722752</t>
  </si>
  <si>
    <t>1104157541</t>
  </si>
  <si>
    <t>84101027282944</t>
  </si>
  <si>
    <t>XRUR4KJJP3</t>
  </si>
  <si>
    <t>50727363674112</t>
  </si>
  <si>
    <t>0522249615</t>
  </si>
  <si>
    <t>83218347737088</t>
  </si>
  <si>
    <t>2612943020</t>
  </si>
  <si>
    <t>40322921578496</t>
  </si>
  <si>
    <t>1170946824</t>
  </si>
  <si>
    <t>25302585573376</t>
  </si>
  <si>
    <t>0494045657</t>
  </si>
  <si>
    <t>24977682268160</t>
  </si>
  <si>
    <t>1449934474</t>
  </si>
  <si>
    <t>91763137576960</t>
  </si>
  <si>
    <t>EA5B7Z75A2</t>
  </si>
  <si>
    <t>43337354969088</t>
  </si>
  <si>
    <t>1589779419</t>
  </si>
  <si>
    <t>73051975270400</t>
  </si>
  <si>
    <t>0368957975</t>
  </si>
  <si>
    <t>15698190155776</t>
  </si>
  <si>
    <t>2112787602</t>
  </si>
  <si>
    <t>57201087643648</t>
  </si>
  <si>
    <t>0216122951</t>
  </si>
  <si>
    <t>16425037873152</t>
  </si>
  <si>
    <t>1196404128</t>
  </si>
  <si>
    <t>60295581237248</t>
  </si>
  <si>
    <t>WGA471X300</t>
  </si>
  <si>
    <t>16722658131968</t>
  </si>
  <si>
    <t>VTLLL8YHXB</t>
  </si>
  <si>
    <t>51080697085952</t>
  </si>
  <si>
    <t>0703850326</t>
  </si>
  <si>
    <t>11615524831232</t>
  </si>
  <si>
    <t>1944430268</t>
  </si>
  <si>
    <t>71707103707136</t>
  </si>
  <si>
    <t>0089020306</t>
  </si>
  <si>
    <t>32021278867456</t>
  </si>
  <si>
    <t>2038793702</t>
  </si>
  <si>
    <t>32022679093248</t>
  </si>
  <si>
    <t>67NGR3UX7U</t>
  </si>
  <si>
    <t>2024-11-20</t>
  </si>
  <si>
    <t>02570245898240</t>
  </si>
  <si>
    <t>1884358560</t>
  </si>
  <si>
    <t>26046079811584</t>
  </si>
  <si>
    <t>K45KT9BKWB</t>
  </si>
  <si>
    <t>76691494715392</t>
  </si>
  <si>
    <t>1944928579</t>
  </si>
  <si>
    <t>17544886304768</t>
  </si>
  <si>
    <t>0078112624</t>
  </si>
  <si>
    <t>31387216363520</t>
  </si>
  <si>
    <t>1846136315</t>
  </si>
  <si>
    <t>92089567379456</t>
  </si>
  <si>
    <t>1253218769</t>
  </si>
  <si>
    <t>03796452769792</t>
  </si>
  <si>
    <t>0795444747</t>
  </si>
  <si>
    <t>31039276662784</t>
  </si>
  <si>
    <t>KFZ334YVTG</t>
  </si>
  <si>
    <t>17099011063808</t>
  </si>
  <si>
    <t>0935139656</t>
  </si>
  <si>
    <t>76693348417536</t>
  </si>
  <si>
    <t>1051716139</t>
  </si>
  <si>
    <t>78249181052928</t>
  </si>
  <si>
    <t>1307534364</t>
  </si>
  <si>
    <t>72313918881792</t>
  </si>
  <si>
    <t>1419575648</t>
  </si>
  <si>
    <t>57687172661248</t>
  </si>
  <si>
    <t>BN01ST00MK</t>
  </si>
  <si>
    <t>14100579041280</t>
  </si>
  <si>
    <t>0865462751</t>
  </si>
  <si>
    <t>72205193428992</t>
  </si>
  <si>
    <t>HNK5RPQN1D</t>
  </si>
  <si>
    <t>52132811554816</t>
  </si>
  <si>
    <t>0316348350</t>
  </si>
  <si>
    <t>55408475095040</t>
  </si>
  <si>
    <t>1153700682</t>
  </si>
  <si>
    <t>86357316452352</t>
  </si>
  <si>
    <t>L2DDPZ7ZUP</t>
  </si>
  <si>
    <t>56761303023616</t>
  </si>
  <si>
    <t>1104056383</t>
  </si>
  <si>
    <t>84285420437504</t>
  </si>
  <si>
    <t>1915333199</t>
  </si>
  <si>
    <t>05445624217600</t>
  </si>
  <si>
    <t>GNP9NS3NL5</t>
  </si>
  <si>
    <t>53386533322752</t>
  </si>
  <si>
    <t>0876224199</t>
  </si>
  <si>
    <t>91286803005440</t>
  </si>
  <si>
    <t>0850114347</t>
  </si>
  <si>
    <t>56761890390016</t>
  </si>
  <si>
    <t>R8U5NQUSBA</t>
  </si>
  <si>
    <t>47642582024192</t>
  </si>
  <si>
    <t>URKR305L56</t>
  </si>
  <si>
    <t>94597091835904</t>
  </si>
  <si>
    <t>1627675716</t>
  </si>
  <si>
    <t>31976526512128</t>
  </si>
  <si>
    <t>MZ9FJJTQV3</t>
  </si>
  <si>
    <t>45532782329856</t>
  </si>
  <si>
    <t>1755510801</t>
  </si>
  <si>
    <t>79324423405568</t>
  </si>
  <si>
    <t>KQYB8JQE82HL0</t>
  </si>
  <si>
    <t>14482728648704</t>
  </si>
  <si>
    <t>NR8W4A3BYP</t>
  </si>
  <si>
    <t>53315931357184</t>
  </si>
  <si>
    <t>HTFECUJVG5</t>
  </si>
  <si>
    <t>51449112608768</t>
  </si>
  <si>
    <t>MKCDB4APC7</t>
  </si>
  <si>
    <t>64346019577856</t>
  </si>
  <si>
    <t>1597106298</t>
  </si>
  <si>
    <t>25785864699904</t>
  </si>
  <si>
    <t>1055262173</t>
  </si>
  <si>
    <t>82472270168064</t>
  </si>
  <si>
    <t>0839221722</t>
  </si>
  <si>
    <t>49978053951488</t>
  </si>
  <si>
    <t>1079811471</t>
  </si>
  <si>
    <t>03847218036736</t>
  </si>
  <si>
    <t>0VX0QRGDQZ</t>
  </si>
  <si>
    <t>24402208915456</t>
  </si>
  <si>
    <t>SBY4L43X90</t>
  </si>
  <si>
    <t>11499657265152</t>
  </si>
  <si>
    <t>1327E585644D85C177A2</t>
  </si>
  <si>
    <t>39446938468352</t>
  </si>
  <si>
    <t>C2E2LZ1UVH</t>
  </si>
  <si>
    <t>27951685844992</t>
  </si>
  <si>
    <t>0829101644</t>
  </si>
  <si>
    <t>66101894430720</t>
  </si>
  <si>
    <t>3051793359</t>
  </si>
  <si>
    <t>25835256233984</t>
  </si>
  <si>
    <t>0186382051</t>
  </si>
  <si>
    <t>32787563954176</t>
  </si>
  <si>
    <t>4214155956</t>
  </si>
  <si>
    <t>16666022887424</t>
  </si>
  <si>
    <t>0765492045</t>
  </si>
  <si>
    <t>49667095887872</t>
  </si>
  <si>
    <t>CVF3F5WNRH</t>
  </si>
  <si>
    <t>81415782694912</t>
  </si>
  <si>
    <t>0344441391</t>
  </si>
  <si>
    <t>59369924395008</t>
  </si>
  <si>
    <t>X67K7NJCW0</t>
  </si>
  <si>
    <t>24171857559552</t>
  </si>
  <si>
    <t>0478925791</t>
  </si>
  <si>
    <t>18295745118208</t>
  </si>
  <si>
    <t>C8R0ZM17KSURK</t>
  </si>
  <si>
    <t>25680880926720</t>
  </si>
  <si>
    <t>BZ9AMPVRUP</t>
  </si>
  <si>
    <t>03917178388480</t>
  </si>
  <si>
    <t>1344023234</t>
  </si>
  <si>
    <t>63899609382912</t>
  </si>
  <si>
    <t>1358242876</t>
  </si>
  <si>
    <t>25798186483712</t>
  </si>
  <si>
    <t>1826773766</t>
  </si>
  <si>
    <t>80649716514816</t>
  </si>
  <si>
    <t>1357531026</t>
  </si>
  <si>
    <t>41782848241664</t>
  </si>
  <si>
    <t>JZTY6ZAPU5</t>
  </si>
  <si>
    <t>92271103279104</t>
  </si>
  <si>
    <t>4KKDA6N8SM</t>
  </si>
  <si>
    <t>27219102105600</t>
  </si>
  <si>
    <t>BRJCD3KRKX</t>
  </si>
  <si>
    <t>74218873585664</t>
  </si>
  <si>
    <t>0176270833</t>
  </si>
  <si>
    <t>80296212496384</t>
  </si>
  <si>
    <t>1481430082</t>
  </si>
  <si>
    <t>39266331738112</t>
  </si>
  <si>
    <t>1697009648</t>
  </si>
  <si>
    <t>55427064184832</t>
  </si>
  <si>
    <t>2698835630</t>
  </si>
  <si>
    <t>19637313077248</t>
  </si>
  <si>
    <t>6QR2TWFKR5</t>
  </si>
  <si>
    <t>55270875906048</t>
  </si>
  <si>
    <t>DBX4VQPXAS</t>
  </si>
  <si>
    <t>69358978662400</t>
  </si>
  <si>
    <t>0190721319</t>
  </si>
  <si>
    <t>96551159349248</t>
  </si>
  <si>
    <t>1198711709</t>
  </si>
  <si>
    <t>76074133307392</t>
  </si>
  <si>
    <t>R0V0F6LTPZ</t>
  </si>
  <si>
    <t>02935096393728</t>
  </si>
  <si>
    <t>4008393389</t>
  </si>
  <si>
    <t>46124016631808</t>
  </si>
  <si>
    <t>VKFNEN7XG0</t>
  </si>
  <si>
    <t>85140527153152</t>
  </si>
  <si>
    <t>SSAA4WCTHD</t>
  </si>
  <si>
    <t>72793485115392</t>
  </si>
  <si>
    <t>1184024832</t>
  </si>
  <si>
    <t>89049991626752</t>
  </si>
  <si>
    <t>0367969823</t>
  </si>
  <si>
    <t>60643136798720</t>
  </si>
  <si>
    <t>2112198443</t>
  </si>
  <si>
    <t>58130253037568</t>
  </si>
  <si>
    <t>2128575216</t>
  </si>
  <si>
    <t>73162793287680</t>
  </si>
  <si>
    <t>0073043513</t>
  </si>
  <si>
    <t>08361935945728</t>
  </si>
  <si>
    <t>HTFYG1GVPW</t>
  </si>
  <si>
    <t>54669514801152</t>
  </si>
  <si>
    <t>3931719897</t>
  </si>
  <si>
    <t>63072655917056</t>
  </si>
  <si>
    <t>C53F3EAXT8</t>
  </si>
  <si>
    <t>73987911057408</t>
  </si>
  <si>
    <t>1016412043</t>
  </si>
  <si>
    <t>87086583447552</t>
  </si>
  <si>
    <t>0644812443</t>
  </si>
  <si>
    <t>25744973234176</t>
  </si>
  <si>
    <t>9DFCWFSZMH</t>
  </si>
  <si>
    <t>28969172582400</t>
  </si>
  <si>
    <t>1829964841</t>
  </si>
  <si>
    <t>92292744085504</t>
  </si>
  <si>
    <t>BVDKWHKL1J</t>
  </si>
  <si>
    <t>88243343638528</t>
  </si>
  <si>
    <t>1565588281</t>
  </si>
  <si>
    <t>78386221924352</t>
  </si>
  <si>
    <t>DU9J9FM6V0S22</t>
  </si>
  <si>
    <t>85756701130752</t>
  </si>
  <si>
    <t>0362220133</t>
  </si>
  <si>
    <t>55903531827200</t>
  </si>
  <si>
    <t>1165449894</t>
  </si>
  <si>
    <t>56794540556288</t>
  </si>
  <si>
    <t>F5BECD7BA05FBC8F9C50</t>
  </si>
  <si>
    <t>40441097388032</t>
  </si>
  <si>
    <t>0377081009</t>
  </si>
  <si>
    <t>58502361808896</t>
  </si>
  <si>
    <t>1B5LNTAF99</t>
  </si>
  <si>
    <t>75031511269376</t>
  </si>
  <si>
    <t>TK65AA0U9A</t>
  </si>
  <si>
    <t>11887426256896</t>
  </si>
  <si>
    <t>KVWFFBFARH</t>
  </si>
  <si>
    <t>51450837286912</t>
  </si>
  <si>
    <t>BNRNBGZ192</t>
  </si>
  <si>
    <t>60975537700864</t>
  </si>
  <si>
    <t>YMKYFHRWDP</t>
  </si>
  <si>
    <t>76223217172480</t>
  </si>
  <si>
    <t>1007399549</t>
  </si>
  <si>
    <t>96239717138432</t>
  </si>
  <si>
    <t>Y3LP7UYTKM</t>
  </si>
  <si>
    <t>10498673803264</t>
  </si>
  <si>
    <t>0UH6JUFQQ2F3U</t>
  </si>
  <si>
    <t>06189557989376</t>
  </si>
  <si>
    <t>2366488091</t>
  </si>
  <si>
    <t>39248843980800</t>
  </si>
  <si>
    <t>1596525807</t>
  </si>
  <si>
    <t>59570593841152</t>
  </si>
  <si>
    <t>1339718923</t>
  </si>
  <si>
    <t>64630305374208</t>
  </si>
  <si>
    <t>1661905962</t>
  </si>
  <si>
    <t>46727280984064</t>
  </si>
  <si>
    <t>4FJQB2ZWL9</t>
  </si>
  <si>
    <t>86527162286080</t>
  </si>
  <si>
    <t>2A6VXFLHPZ</t>
  </si>
  <si>
    <t>37269069938688</t>
  </si>
  <si>
    <t>1487941259</t>
  </si>
  <si>
    <t>60202612539392</t>
  </si>
  <si>
    <t>1419577358</t>
  </si>
  <si>
    <t>33551198945280</t>
  </si>
  <si>
    <t>0637955722</t>
  </si>
  <si>
    <t>09498854588416</t>
  </si>
  <si>
    <t>0458524593</t>
  </si>
  <si>
    <t>40647137591296</t>
  </si>
  <si>
    <t>1224741034</t>
  </si>
  <si>
    <t>13403188641792</t>
  </si>
  <si>
    <t>9TVVLJ5N04</t>
  </si>
  <si>
    <t>92035910959104</t>
  </si>
  <si>
    <t>UCTYK5JG1C</t>
  </si>
  <si>
    <t>61572498669568</t>
  </si>
  <si>
    <t>0756266869</t>
  </si>
  <si>
    <t>89961014935552</t>
  </si>
  <si>
    <t>1730315018</t>
  </si>
  <si>
    <t>15181961576448</t>
  </si>
  <si>
    <t>6YLJ402W6D</t>
  </si>
  <si>
    <t>52911945056256</t>
  </si>
  <si>
    <t>0295097843</t>
  </si>
  <si>
    <t>37807582380032</t>
  </si>
  <si>
    <t>0630605201</t>
  </si>
  <si>
    <t>68843452203008</t>
  </si>
  <si>
    <t>5KHVSW3KHT</t>
  </si>
  <si>
    <t>2024-10-28</t>
  </si>
  <si>
    <t>22603776540672</t>
  </si>
  <si>
    <t>0740897717</t>
  </si>
  <si>
    <t>17769003204608</t>
  </si>
  <si>
    <t>RG9ERQWKKK</t>
  </si>
  <si>
    <t>80378743111680</t>
  </si>
  <si>
    <t>2HD6VJ1DVB</t>
  </si>
  <si>
    <t>45614139195392</t>
  </si>
  <si>
    <t>2004927920</t>
  </si>
  <si>
    <t>49453295321088</t>
  </si>
  <si>
    <t>UH0QLUB2SG</t>
  </si>
  <si>
    <t>82751587713024</t>
  </si>
  <si>
    <t>1084178773</t>
  </si>
  <si>
    <t>16598525034496</t>
  </si>
  <si>
    <t>SZ6A7GMK4V</t>
  </si>
  <si>
    <t>57298506366976</t>
  </si>
  <si>
    <t>1584295675</t>
  </si>
  <si>
    <t>68018492489728</t>
  </si>
  <si>
    <t>2108999204</t>
  </si>
  <si>
    <t>66614638051328</t>
  </si>
  <si>
    <t>0797317962</t>
  </si>
  <si>
    <t>67214333198336</t>
  </si>
  <si>
    <t>1537158686</t>
  </si>
  <si>
    <t>44237184122880</t>
  </si>
  <si>
    <t>AWL2D1QJ3K</t>
  </si>
  <si>
    <t>27223631364096</t>
  </si>
  <si>
    <t>0182589108</t>
  </si>
  <si>
    <t>51716780441600</t>
  </si>
  <si>
    <t>1616591045</t>
  </si>
  <si>
    <t>70756833918976</t>
  </si>
  <si>
    <t>Z9H7XDXDWS</t>
  </si>
  <si>
    <t>76660389855232</t>
  </si>
  <si>
    <t>0085517500</t>
  </si>
  <si>
    <t>00042161160192</t>
  </si>
  <si>
    <t>0248531789</t>
  </si>
  <si>
    <t>73825434550272</t>
  </si>
  <si>
    <t>0803153004</t>
  </si>
  <si>
    <t>77005313572864</t>
  </si>
  <si>
    <t>S9CRQHACW4</t>
  </si>
  <si>
    <t>59218629853184</t>
  </si>
  <si>
    <t>6NG7XJQKRZ</t>
  </si>
  <si>
    <t>87466704224256</t>
  </si>
  <si>
    <t>1809778851</t>
  </si>
  <si>
    <t>19945417228288</t>
  </si>
  <si>
    <t>1119670842</t>
  </si>
  <si>
    <t>04302344126464</t>
  </si>
  <si>
    <t>XA6KZKXZWG</t>
  </si>
  <si>
    <t>61711180267520</t>
  </si>
  <si>
    <t>1771675460</t>
  </si>
  <si>
    <t>20148667858944</t>
  </si>
  <si>
    <t>1481491597</t>
  </si>
  <si>
    <t>94380688883712</t>
  </si>
  <si>
    <t>1948223127</t>
  </si>
  <si>
    <t>49230763671552</t>
  </si>
  <si>
    <t>1880740435</t>
  </si>
  <si>
    <t>55335505510400</t>
  </si>
  <si>
    <t>0785872900</t>
  </si>
  <si>
    <t>70183127154688</t>
  </si>
  <si>
    <t>BT8NYQUA5K</t>
  </si>
  <si>
    <t>59118883831808</t>
  </si>
  <si>
    <t>1937067818</t>
  </si>
  <si>
    <t>16317163520000</t>
  </si>
  <si>
    <t>1016675425</t>
  </si>
  <si>
    <t>96885255749632</t>
  </si>
  <si>
    <t>1848231495</t>
  </si>
  <si>
    <t>15423796887552</t>
  </si>
  <si>
    <t>GP76Z5SAZB</t>
  </si>
  <si>
    <t>08026221117440</t>
  </si>
  <si>
    <t>0204906630</t>
  </si>
  <si>
    <t>46033245192192</t>
  </si>
  <si>
    <t>2299835549</t>
  </si>
  <si>
    <t>32021238431744</t>
  </si>
  <si>
    <t>3866906676</t>
  </si>
  <si>
    <t>94372712644608</t>
  </si>
  <si>
    <t>FA2F1NYWMH</t>
  </si>
  <si>
    <t>46925940719616</t>
  </si>
  <si>
    <t>1558203063</t>
  </si>
  <si>
    <t>12040698806272</t>
  </si>
  <si>
    <t>1717688626</t>
  </si>
  <si>
    <t>37267971407872</t>
  </si>
  <si>
    <t>5GAJDP0GYD</t>
  </si>
  <si>
    <t>27596881510400</t>
  </si>
  <si>
    <t>1A637AAWK7</t>
  </si>
  <si>
    <t>50810021150720</t>
  </si>
  <si>
    <t>K99V6SVHSQ</t>
  </si>
  <si>
    <t>86314397958144</t>
  </si>
  <si>
    <t>2449225442</t>
  </si>
  <si>
    <t>79688063238144</t>
  </si>
  <si>
    <t>0953199265</t>
  </si>
  <si>
    <t>98724356734976</t>
  </si>
  <si>
    <t>0182693764</t>
  </si>
  <si>
    <t>21639218167808</t>
  </si>
  <si>
    <t>0720741061</t>
  </si>
  <si>
    <t>80576700284928</t>
  </si>
  <si>
    <t>2048497827</t>
  </si>
  <si>
    <t>15197526409216</t>
  </si>
  <si>
    <t>0999383011</t>
  </si>
  <si>
    <t>78491382382592</t>
  </si>
  <si>
    <t>1815320537</t>
  </si>
  <si>
    <t>88920616419328</t>
  </si>
  <si>
    <t>0992584511</t>
  </si>
  <si>
    <t>67770646986752</t>
  </si>
  <si>
    <t>1022176524</t>
  </si>
  <si>
    <t>54141667704832</t>
  </si>
  <si>
    <t>1548293285</t>
  </si>
  <si>
    <t>35908434247680</t>
  </si>
  <si>
    <t>M9G5G8T524</t>
  </si>
  <si>
    <t>55912834351104</t>
  </si>
  <si>
    <t>1833853965</t>
  </si>
  <si>
    <t>11236517347328</t>
  </si>
  <si>
    <t>X6CJ1ECJAE</t>
  </si>
  <si>
    <t>98191443460096</t>
  </si>
  <si>
    <t>1064823131</t>
  </si>
  <si>
    <t>56712238088192</t>
  </si>
  <si>
    <t>GGD9GMZDXA</t>
  </si>
  <si>
    <t>31777271873536</t>
  </si>
  <si>
    <t>0235213885</t>
  </si>
  <si>
    <t>91658029826048</t>
  </si>
  <si>
    <t>F6FS20EM5L</t>
  </si>
  <si>
    <t>79396243390464</t>
  </si>
  <si>
    <t>K7TEQR65KL</t>
  </si>
  <si>
    <t>59506485624832</t>
  </si>
  <si>
    <t>1855791382</t>
  </si>
  <si>
    <t>41726829887488</t>
  </si>
  <si>
    <t>YYV0S4CLSZ</t>
  </si>
  <si>
    <t>95768407425024</t>
  </si>
  <si>
    <t>1787128284</t>
  </si>
  <si>
    <t>45987224600576</t>
  </si>
  <si>
    <t>ASNG34ZEAH</t>
  </si>
  <si>
    <t>22208672743424</t>
  </si>
  <si>
    <t>2138406484</t>
  </si>
  <si>
    <t>28201308438528</t>
  </si>
  <si>
    <t>Q4ULH1VNZF</t>
  </si>
  <si>
    <t>36545869365248</t>
  </si>
  <si>
    <t>0606971496</t>
  </si>
  <si>
    <t>17380278337536</t>
  </si>
  <si>
    <t>0650185073</t>
  </si>
  <si>
    <t>47217150869504</t>
  </si>
  <si>
    <t>4LQ6J0P354</t>
  </si>
  <si>
    <t>77625741279232</t>
  </si>
  <si>
    <t>3429132208</t>
  </si>
  <si>
    <t>54863891349504</t>
  </si>
  <si>
    <t>G1PUJLUNMF</t>
  </si>
  <si>
    <t>21007587147776</t>
  </si>
  <si>
    <t>1435061598</t>
  </si>
  <si>
    <t>78837504163840</t>
  </si>
  <si>
    <t>0475358482</t>
  </si>
  <si>
    <t>41473448558592</t>
  </si>
  <si>
    <t>0170389378</t>
  </si>
  <si>
    <t>52824099078144</t>
  </si>
  <si>
    <t>KHPY2GXKUP</t>
  </si>
  <si>
    <t>00052282703872</t>
  </si>
  <si>
    <t>ZA970C1L52</t>
  </si>
  <si>
    <t>75425324449792</t>
  </si>
  <si>
    <t>0725564548</t>
  </si>
  <si>
    <t>64380274311168</t>
  </si>
  <si>
    <t>0937593360</t>
  </si>
  <si>
    <t>08062651072512</t>
  </si>
  <si>
    <t>1737685792</t>
  </si>
  <si>
    <t>37030624051200</t>
  </si>
  <si>
    <t>3013279024</t>
  </si>
  <si>
    <t>91195721728000</t>
  </si>
  <si>
    <t>M4BDZZW76P</t>
  </si>
  <si>
    <t>86868887830528</t>
  </si>
  <si>
    <t>1646183597</t>
  </si>
  <si>
    <t>2024-11-29</t>
  </si>
  <si>
    <t>59318988767232</t>
  </si>
  <si>
    <t>2171650414</t>
  </si>
  <si>
    <t>93886931025920</t>
  </si>
  <si>
    <t>0611678989</t>
  </si>
  <si>
    <t>91429307678720</t>
  </si>
  <si>
    <t>6K3C8N5Y77</t>
  </si>
  <si>
    <t>23822288224256</t>
  </si>
  <si>
    <t>2066440558</t>
  </si>
  <si>
    <t>16396674220032</t>
  </si>
  <si>
    <t>1534014165</t>
  </si>
  <si>
    <t>21153695563776</t>
  </si>
  <si>
    <t>0923748908</t>
  </si>
  <si>
    <t>69341737320448</t>
  </si>
  <si>
    <t>0073196164</t>
  </si>
  <si>
    <t>41567047827456</t>
  </si>
  <si>
    <t>3500453537</t>
  </si>
  <si>
    <t>16806628491264</t>
  </si>
  <si>
    <t>0402616404</t>
  </si>
  <si>
    <t>37280768507904</t>
  </si>
  <si>
    <t>JA1L3YYWBU</t>
  </si>
  <si>
    <t>60807466352640</t>
  </si>
  <si>
    <t>1636527050</t>
  </si>
  <si>
    <t>78350199357440</t>
  </si>
  <si>
    <t>1440593583</t>
  </si>
  <si>
    <t>06872378753024</t>
  </si>
  <si>
    <t>1030403820</t>
  </si>
  <si>
    <t>04104777809920</t>
  </si>
  <si>
    <t>9VV1REMVLF</t>
  </si>
  <si>
    <t>28957636640768</t>
  </si>
  <si>
    <t>U6W48P95EV</t>
  </si>
  <si>
    <t>69229143408640</t>
  </si>
  <si>
    <t>1598212166</t>
  </si>
  <si>
    <t>01973469560832</t>
  </si>
  <si>
    <t>0627497836</t>
  </si>
  <si>
    <t>62546849677312</t>
  </si>
  <si>
    <t>1374750721</t>
  </si>
  <si>
    <t>63096452235264</t>
  </si>
  <si>
    <t>1177852427</t>
  </si>
  <si>
    <t>42273896316928</t>
  </si>
  <si>
    <t>1917648900</t>
  </si>
  <si>
    <t>42588452044800</t>
  </si>
  <si>
    <t>N6DR08C7PX</t>
  </si>
  <si>
    <t>39818898948096</t>
  </si>
  <si>
    <t>06U6QCT8K8</t>
  </si>
  <si>
    <t>90868144013312</t>
  </si>
  <si>
    <t>8WA4HL7J2U</t>
  </si>
  <si>
    <t>34574432747520</t>
  </si>
  <si>
    <t>1237247165</t>
  </si>
  <si>
    <t>91543221682176</t>
  </si>
  <si>
    <t>0067828371</t>
  </si>
  <si>
    <t>43732294434816</t>
  </si>
  <si>
    <t>LGNACAF7JT</t>
  </si>
  <si>
    <t>61675529486336</t>
  </si>
  <si>
    <t>1536364324</t>
  </si>
  <si>
    <t>10082927722496</t>
  </si>
  <si>
    <t>0990496610</t>
  </si>
  <si>
    <t>67894935257088</t>
  </si>
  <si>
    <t>0600171648</t>
  </si>
  <si>
    <t>46501131763712</t>
  </si>
  <si>
    <t>1351801640</t>
  </si>
  <si>
    <t>33179319468032</t>
  </si>
  <si>
    <t>0121964515</t>
  </si>
  <si>
    <t>14039696293888</t>
  </si>
  <si>
    <t>0742323021</t>
  </si>
  <si>
    <t>54292566032384</t>
  </si>
  <si>
    <t>HMDLLW0VYN</t>
  </si>
  <si>
    <t>08550076514304</t>
  </si>
  <si>
    <t>3875876121</t>
  </si>
  <si>
    <t>48883676512256</t>
  </si>
  <si>
    <t>GUADVBRL5N</t>
  </si>
  <si>
    <t>67000119869440</t>
  </si>
  <si>
    <t>1596744596</t>
  </si>
  <si>
    <t>92266016620544</t>
  </si>
  <si>
    <t>3943837572</t>
  </si>
  <si>
    <t>00849057120256</t>
  </si>
  <si>
    <t>1256875686</t>
  </si>
  <si>
    <t>55986617401344</t>
  </si>
  <si>
    <t>0986390407</t>
  </si>
  <si>
    <t>94503491469312</t>
  </si>
  <si>
    <t>DDS2JWEFYK</t>
  </si>
  <si>
    <t>31201248411648</t>
  </si>
  <si>
    <t>1813934586</t>
  </si>
  <si>
    <t>01836041797632</t>
  </si>
  <si>
    <t>1579130718</t>
  </si>
  <si>
    <t>39337459302400</t>
  </si>
  <si>
    <t>0370409357</t>
  </si>
  <si>
    <t>28723393511424</t>
  </si>
  <si>
    <t>8DV0YFWTNF</t>
  </si>
  <si>
    <t>29449374924800</t>
  </si>
  <si>
    <t>3XZX3EJ7E1</t>
  </si>
  <si>
    <t>92275261702144</t>
  </si>
  <si>
    <t>0478370637</t>
  </si>
  <si>
    <t>81559006003200</t>
  </si>
  <si>
    <t>YF1Q8KRVQG</t>
  </si>
  <si>
    <t>76385511342080</t>
  </si>
  <si>
    <t>BCF72028406097D51623</t>
  </si>
  <si>
    <t>18023072907264</t>
  </si>
  <si>
    <t>6VEXRLQQX2</t>
  </si>
  <si>
    <t>00719609954304</t>
  </si>
  <si>
    <t>SSYJ9MT6D0</t>
  </si>
  <si>
    <t>50597705596928</t>
  </si>
  <si>
    <t>J414FK88HH</t>
  </si>
  <si>
    <t>39363374759936</t>
  </si>
  <si>
    <t>0923878628</t>
  </si>
  <si>
    <t>44548812767232</t>
  </si>
  <si>
    <t>1747128500</t>
  </si>
  <si>
    <t>16179803684864</t>
  </si>
  <si>
    <t>4GSXG6LE93</t>
  </si>
  <si>
    <t>36843422040064</t>
  </si>
  <si>
    <t>DYLTQD5D4U</t>
  </si>
  <si>
    <t>34652193865728</t>
  </si>
  <si>
    <t>1095178342</t>
  </si>
  <si>
    <t>78632956985344</t>
  </si>
  <si>
    <t>2229249455</t>
  </si>
  <si>
    <t>43425225457664</t>
  </si>
  <si>
    <t>1821739199</t>
  </si>
  <si>
    <t>2024-10-16</t>
  </si>
  <si>
    <t>08580237230080</t>
  </si>
  <si>
    <t>1257136200</t>
  </si>
  <si>
    <t>11958613508096</t>
  </si>
  <si>
    <t>DAM7B5NNF4</t>
  </si>
  <si>
    <t>83222516580352</t>
  </si>
  <si>
    <t>0521887570</t>
  </si>
  <si>
    <t>60204710821888</t>
  </si>
  <si>
    <t>9DFVL9RGJG</t>
  </si>
  <si>
    <t>19066637008896</t>
  </si>
  <si>
    <t>3G3LKBCQWK</t>
  </si>
  <si>
    <t>25293093650432</t>
  </si>
  <si>
    <t>0027674948</t>
  </si>
  <si>
    <t>25708192727040</t>
  </si>
  <si>
    <t>CNJTT3RUF8</t>
  </si>
  <si>
    <t>03986085527552</t>
  </si>
  <si>
    <t>U9Z0GJ2SDC</t>
  </si>
  <si>
    <t>73460394262528</t>
  </si>
  <si>
    <t>0566529680</t>
  </si>
  <si>
    <t>41558314975232</t>
  </si>
  <si>
    <t>0388570553</t>
  </si>
  <si>
    <t>27254831120384</t>
  </si>
  <si>
    <t>P99UWABSQH</t>
  </si>
  <si>
    <t>81444607606784</t>
  </si>
  <si>
    <t>YYYC8357BQ</t>
  </si>
  <si>
    <t>13398829973504</t>
  </si>
  <si>
    <t>S0E76HGB03</t>
  </si>
  <si>
    <t>38990624112640</t>
  </si>
  <si>
    <t>8WDCMNANHK</t>
  </si>
  <si>
    <t>10677048688640</t>
  </si>
  <si>
    <t>2125411011</t>
  </si>
  <si>
    <t>53422921940992</t>
  </si>
  <si>
    <t>EH97W1U706</t>
  </si>
  <si>
    <t>63102062788608</t>
  </si>
  <si>
    <t>3674362085</t>
  </si>
  <si>
    <t>16766577704960</t>
  </si>
  <si>
    <t>1321892086</t>
  </si>
  <si>
    <t>82943044157440</t>
  </si>
  <si>
    <t>1808232284</t>
  </si>
  <si>
    <t>08817500913664</t>
  </si>
  <si>
    <t>0574358872</t>
  </si>
  <si>
    <t>25486843543552</t>
  </si>
  <si>
    <t>2263826605</t>
  </si>
  <si>
    <t>67931814772736</t>
  </si>
  <si>
    <t>K0RM45G226</t>
  </si>
  <si>
    <t>83852724584448</t>
  </si>
  <si>
    <t>1822185082</t>
  </si>
  <si>
    <t>53030757515264</t>
  </si>
  <si>
    <t>2046767677</t>
  </si>
  <si>
    <t>07845089148928</t>
  </si>
  <si>
    <t>ZGZXSQ94Z4</t>
  </si>
  <si>
    <t>38090412703744</t>
  </si>
  <si>
    <t>R0RGK7XQYV</t>
  </si>
  <si>
    <t>28458585620480</t>
  </si>
  <si>
    <t>0554468634</t>
  </si>
  <si>
    <t>91479641456640</t>
  </si>
  <si>
    <t>1310105400</t>
  </si>
  <si>
    <t>91598425767936</t>
  </si>
  <si>
    <t>0747776480</t>
  </si>
  <si>
    <t>89570490204160</t>
  </si>
  <si>
    <t>2146948942</t>
  </si>
  <si>
    <t>56880747216896</t>
  </si>
  <si>
    <t>1666843228</t>
  </si>
  <si>
    <t>59598594605056</t>
  </si>
  <si>
    <t>0915345506</t>
  </si>
  <si>
    <t>11185476517888</t>
  </si>
  <si>
    <t>0309616521</t>
  </si>
  <si>
    <t>03441491673088</t>
  </si>
  <si>
    <t>0757577073</t>
  </si>
  <si>
    <t>08077963739136</t>
  </si>
  <si>
    <t>1927609868</t>
  </si>
  <si>
    <t>60655273230336</t>
  </si>
  <si>
    <t>0284763713</t>
  </si>
  <si>
    <t>91457400258560</t>
  </si>
  <si>
    <t>1504618690</t>
  </si>
  <si>
    <t>03724753895424</t>
  </si>
  <si>
    <t>0589138188</t>
  </si>
  <si>
    <t>15929947291648</t>
  </si>
  <si>
    <t>USTWGSAX1A</t>
  </si>
  <si>
    <t>74148079452160</t>
  </si>
  <si>
    <t>0240837766</t>
  </si>
  <si>
    <t>05502546083840</t>
  </si>
  <si>
    <t>BN5UJ7W9A9</t>
  </si>
  <si>
    <t>05942162292736</t>
  </si>
  <si>
    <t>AYPETWCKXB</t>
  </si>
  <si>
    <t>30985610870784</t>
  </si>
  <si>
    <t>2146338317</t>
  </si>
  <si>
    <t>78315465768960</t>
  </si>
  <si>
    <t>43EZLMP85P</t>
  </si>
  <si>
    <t>82244407803904</t>
  </si>
  <si>
    <t>KZGPPXS1X4</t>
  </si>
  <si>
    <t>66936164057088</t>
  </si>
  <si>
    <t>3851586014</t>
  </si>
  <si>
    <t>44798558650368</t>
  </si>
  <si>
    <t>0236997082</t>
  </si>
  <si>
    <t>88657413292032</t>
  </si>
  <si>
    <t>2095528559</t>
  </si>
  <si>
    <t>86075134853120</t>
  </si>
  <si>
    <t>2979642445</t>
  </si>
  <si>
    <t>97783515299840</t>
  </si>
  <si>
    <t>1248747148</t>
  </si>
  <si>
    <t>55488220938240</t>
  </si>
  <si>
    <t>1638870821</t>
  </si>
  <si>
    <t>04600530305024</t>
  </si>
  <si>
    <t>VQVKNKG9F8</t>
  </si>
  <si>
    <t>46607935520768</t>
  </si>
  <si>
    <t>1510282374</t>
  </si>
  <si>
    <t>83128098586624</t>
  </si>
  <si>
    <t>NNL3S7QQGD</t>
  </si>
  <si>
    <t>62013532192768</t>
  </si>
  <si>
    <t>4246975114</t>
  </si>
  <si>
    <t>92026835091456</t>
  </si>
  <si>
    <t>0154607011</t>
  </si>
  <si>
    <t>31279306915840</t>
  </si>
  <si>
    <t>4VE53WASFV</t>
  </si>
  <si>
    <t>18257083564032</t>
  </si>
  <si>
    <t>512MXGZH84</t>
  </si>
  <si>
    <t>08513534050304</t>
  </si>
  <si>
    <t>1607337541</t>
  </si>
  <si>
    <t>24027695202304</t>
  </si>
  <si>
    <t>L45N4RUDQR</t>
  </si>
  <si>
    <t>86494190747648</t>
  </si>
  <si>
    <t>1321377814</t>
  </si>
  <si>
    <t>33992492990464</t>
  </si>
  <si>
    <t>1261354907</t>
  </si>
  <si>
    <t>23030486056960</t>
  </si>
  <si>
    <t>0667004361</t>
  </si>
  <si>
    <t>25734366543872</t>
  </si>
  <si>
    <t>1270472372</t>
  </si>
  <si>
    <t>64796892004352</t>
  </si>
  <si>
    <t>0635493162</t>
  </si>
  <si>
    <t>24348094447616</t>
  </si>
  <si>
    <t>0636685883</t>
  </si>
  <si>
    <t>17556788609024</t>
  </si>
  <si>
    <t>C2U0T0LQJH</t>
  </si>
  <si>
    <t>40850106925056</t>
  </si>
  <si>
    <t>PCVSMSJVRX</t>
  </si>
  <si>
    <t>78673432854528</t>
  </si>
  <si>
    <t>7WBQMFMGS0</t>
  </si>
  <si>
    <t>66384057499648</t>
  </si>
  <si>
    <t>0729987814</t>
  </si>
  <si>
    <t>05931774656512</t>
  </si>
  <si>
    <t>1820672089</t>
  </si>
  <si>
    <t>62986587668480</t>
  </si>
  <si>
    <t>X91VQE8F55</t>
  </si>
  <si>
    <t>11929407717376</t>
  </si>
  <si>
    <t>2060081883</t>
  </si>
  <si>
    <t>42930538512384</t>
  </si>
  <si>
    <t>DYML3XF1NH</t>
  </si>
  <si>
    <t>08029725343744</t>
  </si>
  <si>
    <t>2075329289</t>
  </si>
  <si>
    <t>99427256401920</t>
  </si>
  <si>
    <t>ZEB4RACSYE</t>
  </si>
  <si>
    <t>50584907595776</t>
  </si>
  <si>
    <t>DL0NM6LE6F</t>
  </si>
  <si>
    <t>49751876550656</t>
  </si>
  <si>
    <t>1654681881</t>
  </si>
  <si>
    <t>38928708616192</t>
  </si>
  <si>
    <t>1674823149</t>
  </si>
  <si>
    <t>58535241236480</t>
  </si>
  <si>
    <t>0317733264</t>
  </si>
  <si>
    <t>44659313033216</t>
  </si>
  <si>
    <t>0290392353</t>
  </si>
  <si>
    <t>91997682024448</t>
  </si>
  <si>
    <t>TEFSG1JHKK</t>
  </si>
  <si>
    <t>86812895641600</t>
  </si>
  <si>
    <t>1182620882</t>
  </si>
  <si>
    <t>11034499776512</t>
  </si>
  <si>
    <t>1146894851</t>
  </si>
  <si>
    <t>38138790150144</t>
  </si>
  <si>
    <t>1424448373</t>
  </si>
  <si>
    <t>90167286792192</t>
  </si>
  <si>
    <t>1739776698</t>
  </si>
  <si>
    <t>17014233464832</t>
  </si>
  <si>
    <t>18ZSXDTY3V</t>
  </si>
  <si>
    <t>47961244434432</t>
  </si>
  <si>
    <t>0468918460</t>
  </si>
  <si>
    <t>42146517827584</t>
  </si>
  <si>
    <t>0530036728</t>
  </si>
  <si>
    <t>59485763174400</t>
  </si>
  <si>
    <t>4044765459</t>
  </si>
  <si>
    <t>79785584885760</t>
  </si>
  <si>
    <t>VJTXBBKRJL</t>
  </si>
  <si>
    <t>63440096772096</t>
  </si>
  <si>
    <t>E7ST2M81RJ</t>
  </si>
  <si>
    <t>50326490382336</t>
  </si>
  <si>
    <t>1702742605</t>
  </si>
  <si>
    <t>58245760352256</t>
  </si>
  <si>
    <t>NEHN36SET7</t>
  </si>
  <si>
    <t>96935480967168</t>
  </si>
  <si>
    <t>1317557446</t>
  </si>
  <si>
    <t>36949058945024</t>
  </si>
  <si>
    <t>1280235930</t>
  </si>
  <si>
    <t>73213306142720</t>
  </si>
  <si>
    <t>0817636881</t>
  </si>
  <si>
    <t>37356012912640</t>
  </si>
  <si>
    <t>AEVAP1J1Q3</t>
  </si>
  <si>
    <t>00957961830400</t>
  </si>
  <si>
    <t>QPWPP9L2RV</t>
  </si>
  <si>
    <t>10586093780992</t>
  </si>
  <si>
    <t>4278980628</t>
  </si>
  <si>
    <t>82003479904256</t>
  </si>
  <si>
    <t>1062675013</t>
  </si>
  <si>
    <t>22629285937152</t>
  </si>
  <si>
    <t>GWACXK1UZK</t>
  </si>
  <si>
    <t>04348177399808</t>
  </si>
  <si>
    <t>D0JU8YWNX3</t>
  </si>
  <si>
    <t>28448296009728</t>
  </si>
  <si>
    <t>1944437636</t>
  </si>
  <si>
    <t>43945799680000</t>
  </si>
  <si>
    <t>0582399264</t>
  </si>
  <si>
    <t>54219996266496</t>
  </si>
  <si>
    <t>R2RKLNH9Z7</t>
  </si>
  <si>
    <t>37859444834304</t>
  </si>
  <si>
    <t>3ADTBH20BK</t>
  </si>
  <si>
    <t>06842929938432</t>
  </si>
  <si>
    <t>1387797099</t>
  </si>
  <si>
    <t>51370169729024</t>
  </si>
  <si>
    <t>XVB2HSWCLA</t>
  </si>
  <si>
    <t>83093576466432</t>
  </si>
  <si>
    <t>3CK1F45VH5</t>
  </si>
  <si>
    <t>61304007114752</t>
  </si>
  <si>
    <t>5NRQKW28QY</t>
  </si>
  <si>
    <t>05580817580032</t>
  </si>
  <si>
    <t>1118161094</t>
  </si>
  <si>
    <t>43921506435072</t>
  </si>
  <si>
    <t>0253619171</t>
  </si>
  <si>
    <t>71451715764224</t>
  </si>
  <si>
    <t>1410598862</t>
  </si>
  <si>
    <t>35191142629376</t>
  </si>
  <si>
    <t>0704675573</t>
  </si>
  <si>
    <t>66922081468416</t>
  </si>
  <si>
    <t>4NC1Y0Z1K4</t>
  </si>
  <si>
    <t>76265403072512</t>
  </si>
  <si>
    <t>1953566019</t>
  </si>
  <si>
    <t>45740038062080</t>
  </si>
  <si>
    <t>1425541644</t>
  </si>
  <si>
    <t>74010865795072</t>
  </si>
  <si>
    <t>8PAT3FDPGM</t>
  </si>
  <si>
    <t>11038505451520</t>
  </si>
  <si>
    <t>2060077603</t>
  </si>
  <si>
    <t>51838734827520</t>
  </si>
  <si>
    <t>2165512020</t>
  </si>
  <si>
    <t>18311256784896</t>
  </si>
  <si>
    <t>1725343216</t>
  </si>
  <si>
    <t>74623763398656</t>
  </si>
  <si>
    <t>0751094220</t>
  </si>
  <si>
    <t>30773204074496</t>
  </si>
  <si>
    <t>1414845363</t>
  </si>
  <si>
    <t>71593484468224</t>
  </si>
  <si>
    <t>SCVCKXKL67</t>
  </si>
  <si>
    <t>08095290245120</t>
  </si>
  <si>
    <t>1714662054</t>
  </si>
  <si>
    <t>67866367410176</t>
  </si>
  <si>
    <t>6XSCVP0UHW</t>
  </si>
  <si>
    <t>14578881249280</t>
  </si>
  <si>
    <t>1659687849</t>
  </si>
  <si>
    <t>68755422838784</t>
  </si>
  <si>
    <t>2906503589</t>
  </si>
  <si>
    <t>05477395152896</t>
  </si>
  <si>
    <t>1976926240</t>
  </si>
  <si>
    <t>80239522349056</t>
  </si>
  <si>
    <t>ACAD62E7D85D02FF9AA0</t>
  </si>
  <si>
    <t>41133425360896</t>
  </si>
  <si>
    <t>V1YCPV9L5E</t>
  </si>
  <si>
    <t>98201379520512</t>
  </si>
  <si>
    <t>FBYB7QABT4</t>
  </si>
  <si>
    <t>72116020183040</t>
  </si>
  <si>
    <t>6FW8B81LF1</t>
  </si>
  <si>
    <t>79845003329536</t>
  </si>
  <si>
    <t>0777344550</t>
  </si>
  <si>
    <t>70884846518272</t>
  </si>
  <si>
    <t>8MWVFC5JCX</t>
  </si>
  <si>
    <t>54219228250112</t>
  </si>
  <si>
    <t>0575280888</t>
  </si>
  <si>
    <t>76936138735616</t>
  </si>
  <si>
    <t>WGPQMBVXF5</t>
  </si>
  <si>
    <t>14988003983360</t>
  </si>
  <si>
    <t>2009279007</t>
  </si>
  <si>
    <t>80107257724928</t>
  </si>
  <si>
    <t>TX84QLSCGK</t>
  </si>
  <si>
    <t>57745371414528</t>
  </si>
  <si>
    <t>2558818230</t>
  </si>
  <si>
    <t>13922323578880</t>
  </si>
  <si>
    <t>8X2J6F7YM3</t>
  </si>
  <si>
    <t>44985350504448</t>
  </si>
  <si>
    <t>1926988288</t>
  </si>
  <si>
    <t>48187515322368</t>
  </si>
  <si>
    <t>XC9Y8L6K6A</t>
  </si>
  <si>
    <t>41356811010048</t>
  </si>
  <si>
    <t>6AT0MSFAY9</t>
  </si>
  <si>
    <t>09604599414784</t>
  </si>
  <si>
    <t>ZF8Z8K87A2</t>
  </si>
  <si>
    <t>05492702183424</t>
  </si>
  <si>
    <t>HAR5LTM3D1</t>
  </si>
  <si>
    <t>83731319734272</t>
  </si>
  <si>
    <t>3094256071</t>
  </si>
  <si>
    <t>40229295325184</t>
  </si>
  <si>
    <t>1767849337</t>
  </si>
  <si>
    <t>10425398771712</t>
  </si>
  <si>
    <t>0131435784</t>
  </si>
  <si>
    <t>58521389891584</t>
  </si>
  <si>
    <t>3AWZDJW0NB</t>
  </si>
  <si>
    <t>49075057197056</t>
  </si>
  <si>
    <t>5J9SZ7XLWL</t>
  </si>
  <si>
    <t>12424529444864</t>
  </si>
  <si>
    <t>V0MWVPB0SJ</t>
  </si>
  <si>
    <t>76699073249280</t>
  </si>
  <si>
    <t>0U1NMQ98LV</t>
  </si>
  <si>
    <t>38450054840320</t>
  </si>
  <si>
    <t>3264721800</t>
  </si>
  <si>
    <t>99054610235392</t>
  </si>
  <si>
    <t>1135749425</t>
  </si>
  <si>
    <t>83686814613504</t>
  </si>
  <si>
    <t>3379162983</t>
  </si>
  <si>
    <t>58305148534784</t>
  </si>
  <si>
    <t>1657653259</t>
  </si>
  <si>
    <t>51689594404864</t>
  </si>
  <si>
    <t>4RGAGB5YPC</t>
  </si>
  <si>
    <t>83949248856064</t>
  </si>
  <si>
    <t>5L93SYFT8G</t>
  </si>
  <si>
    <t>48979000393728</t>
  </si>
  <si>
    <t>1508245558</t>
  </si>
  <si>
    <t>14314529816576</t>
  </si>
  <si>
    <t>KDBYM2QZSG</t>
  </si>
  <si>
    <t>30017150124032</t>
  </si>
  <si>
    <t>BSRQ4BWGT2</t>
  </si>
  <si>
    <t>32077994278912</t>
  </si>
  <si>
    <t>0194281248</t>
  </si>
  <si>
    <t>40963022880768</t>
  </si>
  <si>
    <t>0440493363</t>
  </si>
  <si>
    <t>2024-10-24</t>
  </si>
  <si>
    <t>50781840162816</t>
  </si>
  <si>
    <t>2056959972</t>
  </si>
  <si>
    <t>72612231872512</t>
  </si>
  <si>
    <t>UAZEVHX6DE</t>
  </si>
  <si>
    <t>98882643738624</t>
  </si>
  <si>
    <t>4160061797</t>
  </si>
  <si>
    <t>93281634861056</t>
  </si>
  <si>
    <t>3595479961</t>
  </si>
  <si>
    <t>71014653771776</t>
  </si>
  <si>
    <t>1339565039</t>
  </si>
  <si>
    <t>28307344130048</t>
  </si>
  <si>
    <t>2085435756</t>
  </si>
  <si>
    <t>66909007478784</t>
  </si>
  <si>
    <t>1938203014</t>
  </si>
  <si>
    <t>03790791901184</t>
  </si>
  <si>
    <t>PLLA5FZT6Y</t>
  </si>
  <si>
    <t>87546484981760</t>
  </si>
  <si>
    <t>F49KBK3R81</t>
  </si>
  <si>
    <t>38657015808000</t>
  </si>
  <si>
    <t>0290942134</t>
  </si>
  <si>
    <t>81621175746560</t>
  </si>
  <si>
    <t>1311771871</t>
  </si>
  <si>
    <t>83475771834368</t>
  </si>
  <si>
    <t>3534703663</t>
  </si>
  <si>
    <t>29309070934016</t>
  </si>
  <si>
    <t>YU3TN1J1WF</t>
  </si>
  <si>
    <t>46277436309504</t>
  </si>
  <si>
    <t>RQARA58T3N</t>
  </si>
  <si>
    <t>81847075160064</t>
  </si>
  <si>
    <t>1873610352</t>
  </si>
  <si>
    <t>58470458163200</t>
  </si>
  <si>
    <t>1557509593</t>
  </si>
  <si>
    <t>EXPP4NZL49</t>
  </si>
  <si>
    <t>26846747410432</t>
  </si>
  <si>
    <t>1126761878</t>
  </si>
  <si>
    <t>35310169128960</t>
  </si>
  <si>
    <t>R6S9JDB5W9</t>
  </si>
  <si>
    <t>40194689138688</t>
  </si>
  <si>
    <t>1942680559</t>
  </si>
  <si>
    <t>90845770121216</t>
  </si>
  <si>
    <t>1372103387</t>
  </si>
  <si>
    <t>50017116569600</t>
  </si>
  <si>
    <t>NKCL2WW6RG</t>
  </si>
  <si>
    <t>52307844104192</t>
  </si>
  <si>
    <t>RRJ2Z2GSRT</t>
  </si>
  <si>
    <t>80008569765888</t>
  </si>
  <si>
    <t>Q0ZKFJK22D</t>
  </si>
  <si>
    <t>50672411787264</t>
  </si>
  <si>
    <t>NM1LVP8D4D</t>
  </si>
  <si>
    <t>34370042937344</t>
  </si>
  <si>
    <t>2995372883</t>
  </si>
  <si>
    <t>24866886041600</t>
  </si>
  <si>
    <t>0861655148</t>
  </si>
  <si>
    <t>89030061457408</t>
  </si>
  <si>
    <t>0354863967</t>
  </si>
  <si>
    <t>33171004751872</t>
  </si>
  <si>
    <t>0924835157</t>
  </si>
  <si>
    <t>37071029387264</t>
  </si>
  <si>
    <t>H1A259D0XL</t>
  </si>
  <si>
    <t>98291797016576</t>
  </si>
  <si>
    <t>1337540272</t>
  </si>
  <si>
    <t>21243222179840</t>
  </si>
  <si>
    <t>0359749713</t>
  </si>
  <si>
    <t>69275912880128</t>
  </si>
  <si>
    <t>1483664155</t>
  </si>
  <si>
    <t>08219527970816</t>
  </si>
  <si>
    <t>1765077984</t>
  </si>
  <si>
    <t>2025-01-01</t>
  </si>
  <si>
    <t>69816199004160</t>
  </si>
  <si>
    <t>6BJL987H8V</t>
  </si>
  <si>
    <t>80624733487104</t>
  </si>
  <si>
    <t>2EBGBMK2ZR</t>
  </si>
  <si>
    <t>71296886603776</t>
  </si>
  <si>
    <t>2576919797</t>
  </si>
  <si>
    <t>2025-02-23</t>
  </si>
  <si>
    <t>48678475005952</t>
  </si>
  <si>
    <t>52KKA69997</t>
  </si>
  <si>
    <t>86975564038144</t>
  </si>
  <si>
    <t>3451582120</t>
  </si>
  <si>
    <t>07042994405376</t>
  </si>
  <si>
    <t>PSR52JC5Y0</t>
  </si>
  <si>
    <t>34738693898240</t>
  </si>
  <si>
    <t>0358059208</t>
  </si>
  <si>
    <t>31531594121216</t>
  </si>
  <si>
    <t>9L2T2DS12B</t>
  </si>
  <si>
    <t>20291134914560</t>
  </si>
  <si>
    <t>A0E10L5QYN</t>
  </si>
  <si>
    <t>97320551497728</t>
  </si>
  <si>
    <t>TJGLG7DRVX</t>
  </si>
  <si>
    <t>22227019399168</t>
  </si>
  <si>
    <t>1069508237</t>
  </si>
  <si>
    <t>61218485698560</t>
  </si>
  <si>
    <t>Z2EVE6WT27</t>
  </si>
  <si>
    <t>30195729563648</t>
  </si>
  <si>
    <t>1808740752</t>
  </si>
  <si>
    <t>19654736281600</t>
  </si>
  <si>
    <t>WG5U58L5JN</t>
  </si>
  <si>
    <t>65737460957184</t>
  </si>
  <si>
    <t>0876632580</t>
  </si>
  <si>
    <t>44642472935424</t>
  </si>
  <si>
    <t>T7U2817F2W</t>
  </si>
  <si>
    <t>88381616226304</t>
  </si>
  <si>
    <t>0760301674</t>
  </si>
  <si>
    <t>78005864316928</t>
  </si>
  <si>
    <t>1758390264</t>
  </si>
  <si>
    <t>37718995615744</t>
  </si>
  <si>
    <t>1236040776</t>
  </si>
  <si>
    <t>79301367349248</t>
  </si>
  <si>
    <t>YWTJJB2DY8</t>
  </si>
  <si>
    <t>15863749050368</t>
  </si>
  <si>
    <t>3108182167</t>
  </si>
  <si>
    <t>98159313371136</t>
  </si>
  <si>
    <t>0662330767</t>
  </si>
  <si>
    <t>94388198883328</t>
  </si>
  <si>
    <t>0663685044</t>
  </si>
  <si>
    <t>43569624137728</t>
  </si>
  <si>
    <t>JD2K5XT3HM</t>
  </si>
  <si>
    <t>67337863757824</t>
  </si>
  <si>
    <t>4276990705</t>
  </si>
  <si>
    <t>04361262284800</t>
  </si>
  <si>
    <t>0357621481</t>
  </si>
  <si>
    <t>24827137851392</t>
  </si>
  <si>
    <t>1059358476</t>
  </si>
  <si>
    <t>62605644955648</t>
  </si>
  <si>
    <t>1557902106</t>
  </si>
  <si>
    <t>76710949797888</t>
  </si>
  <si>
    <t>0329905813</t>
  </si>
  <si>
    <t>09230248951808</t>
  </si>
  <si>
    <t>1035254880</t>
  </si>
  <si>
    <t>36262981435392</t>
  </si>
  <si>
    <t>7JSU7PF47S</t>
  </si>
  <si>
    <t>78383285141504</t>
  </si>
  <si>
    <t>1112921619</t>
  </si>
  <si>
    <t>10428826845184</t>
  </si>
  <si>
    <t>1EV3LQHD30</t>
  </si>
  <si>
    <t>95255741874176</t>
  </si>
  <si>
    <t>RTA2VJL6ER</t>
  </si>
  <si>
    <t>12681849470976</t>
  </si>
  <si>
    <t>1752073761</t>
  </si>
  <si>
    <t>95675459993600</t>
  </si>
  <si>
    <t>0189857245</t>
  </si>
  <si>
    <t>32125447585792</t>
  </si>
  <si>
    <t>0927481501</t>
  </si>
  <si>
    <t>03203214901248</t>
  </si>
  <si>
    <t>0214914294</t>
  </si>
  <si>
    <t>11369443934208</t>
  </si>
  <si>
    <t>A9XSCKGR4C</t>
  </si>
  <si>
    <t>21659851145216</t>
  </si>
  <si>
    <t>2307249106</t>
  </si>
  <si>
    <t>86482316492800</t>
  </si>
  <si>
    <t>3CXABAQLFS</t>
  </si>
  <si>
    <t>93817235275776</t>
  </si>
  <si>
    <t>PK230M65EH</t>
  </si>
  <si>
    <t>68685583908864</t>
  </si>
  <si>
    <t>0666204224</t>
  </si>
  <si>
    <t>1052700382</t>
  </si>
  <si>
    <t>54319832367104</t>
  </si>
  <si>
    <t>KYKDE2Z8PX</t>
  </si>
  <si>
    <t>88331975114752</t>
  </si>
  <si>
    <t>0EN6WSMJGZ26N</t>
  </si>
  <si>
    <t>33404251815936</t>
  </si>
  <si>
    <t>MW29DF9NSM</t>
  </si>
  <si>
    <t>87663372992512</t>
  </si>
  <si>
    <t>LW9K8DCC55</t>
  </si>
  <si>
    <t>01912154357760</t>
  </si>
  <si>
    <t>NKP5LC336V</t>
  </si>
  <si>
    <t>78421951463424</t>
  </si>
  <si>
    <t>0852870050</t>
  </si>
  <si>
    <t>88582347816960</t>
  </si>
  <si>
    <t>1539605693</t>
  </si>
  <si>
    <t>55562013917184</t>
  </si>
  <si>
    <t>1976362847</t>
  </si>
  <si>
    <t>00934092767232</t>
  </si>
  <si>
    <t>2024548701</t>
  </si>
  <si>
    <t>31761021403136</t>
  </si>
  <si>
    <t>0856490850</t>
  </si>
  <si>
    <t>12669097312256</t>
  </si>
  <si>
    <t>0021204867</t>
  </si>
  <si>
    <t>85016588713984</t>
  </si>
  <si>
    <t>3022747396</t>
  </si>
  <si>
    <t>91465423519744</t>
  </si>
  <si>
    <t>1629268264</t>
  </si>
  <si>
    <t>78451106594816</t>
  </si>
  <si>
    <t>9QS70NR2G0</t>
  </si>
  <si>
    <t>99440820895744</t>
  </si>
  <si>
    <t>2LGMFGZU9F</t>
  </si>
  <si>
    <t>20142955773952</t>
  </si>
  <si>
    <t>0330633228</t>
  </si>
  <si>
    <t>08004668194816</t>
  </si>
  <si>
    <t>3350219179</t>
  </si>
  <si>
    <t>38609467768832</t>
  </si>
  <si>
    <t>1415386050</t>
  </si>
  <si>
    <t>58263118774272</t>
  </si>
  <si>
    <t>0379022576</t>
  </si>
  <si>
    <t>87902827642880</t>
  </si>
  <si>
    <t>263BQ1K818</t>
  </si>
  <si>
    <t>08297143091200</t>
  </si>
  <si>
    <t>UXZG08RBBC</t>
  </si>
  <si>
    <t>52428956467200</t>
  </si>
  <si>
    <t>B02QEAEY2R</t>
  </si>
  <si>
    <t>17564163293184</t>
  </si>
  <si>
    <t>1078728332</t>
  </si>
  <si>
    <t>08048558620672</t>
  </si>
  <si>
    <t>0048831831</t>
  </si>
  <si>
    <t>29489059741696</t>
  </si>
  <si>
    <t>TQ7CF53CPB</t>
  </si>
  <si>
    <t>36449439662080</t>
  </si>
  <si>
    <t>0644684031</t>
  </si>
  <si>
    <t>38970191216640</t>
  </si>
  <si>
    <t>0106163926</t>
  </si>
  <si>
    <t>40748684673024</t>
  </si>
  <si>
    <t>2099200527</t>
  </si>
  <si>
    <t>85435482324992</t>
  </si>
  <si>
    <t>1233905684</t>
  </si>
  <si>
    <t>62518938140672</t>
  </si>
  <si>
    <t>082E73C54DD799305731</t>
  </si>
  <si>
    <t>81726459183104</t>
  </si>
  <si>
    <t>08L9CSBPPN</t>
  </si>
  <si>
    <t>70952463515648</t>
  </si>
  <si>
    <t>1282267376</t>
  </si>
  <si>
    <t>66027949686784</t>
  </si>
  <si>
    <t>1159480323</t>
  </si>
  <si>
    <t>11193385500672</t>
  </si>
  <si>
    <t>3552489489</t>
  </si>
  <si>
    <t>58449475469312</t>
  </si>
  <si>
    <t>4160192899</t>
  </si>
  <si>
    <t>07187680133120</t>
  </si>
  <si>
    <t>1116544815</t>
  </si>
  <si>
    <t>63185688444928</t>
  </si>
  <si>
    <t>1411670807</t>
  </si>
  <si>
    <t>66732491538432</t>
  </si>
  <si>
    <t>XRYRM9P79V</t>
  </si>
  <si>
    <t>93751858200576</t>
  </si>
  <si>
    <t>0220014073</t>
  </si>
  <si>
    <t>87747328606208</t>
  </si>
  <si>
    <t>6ZLW7NFS04</t>
  </si>
  <si>
    <t>78446043250688</t>
  </si>
  <si>
    <t>6SSX4QP0TA</t>
  </si>
  <si>
    <t>68371444596736</t>
  </si>
  <si>
    <t>GD8AWU862L</t>
  </si>
  <si>
    <t>35256263835648</t>
  </si>
  <si>
    <t>2415297600</t>
  </si>
  <si>
    <t>03555533881344</t>
  </si>
  <si>
    <t>1146029759</t>
  </si>
  <si>
    <t>15900620767232</t>
  </si>
  <si>
    <t>0447615075</t>
  </si>
  <si>
    <t>78126100201472</t>
  </si>
  <si>
    <t>DJRVSTAWV6</t>
  </si>
  <si>
    <t>20801684258816</t>
  </si>
  <si>
    <t>2QR4CT4YEP</t>
  </si>
  <si>
    <t>94829451870208</t>
  </si>
  <si>
    <t>1709887828</t>
  </si>
  <si>
    <t>71206448939008</t>
  </si>
  <si>
    <t>1400058440</t>
  </si>
  <si>
    <t>25681617862656</t>
  </si>
  <si>
    <t>PEK9GNL0QR</t>
  </si>
  <si>
    <t>12767163924480</t>
  </si>
  <si>
    <t>1605447303</t>
  </si>
  <si>
    <t>86425979699200</t>
  </si>
  <si>
    <t>XD44H8ECZM</t>
  </si>
  <si>
    <t>43444953841664</t>
  </si>
  <si>
    <t>XEA9HW3KBP</t>
  </si>
  <si>
    <t>06434683928576</t>
  </si>
  <si>
    <t>3NWV9W2AHR</t>
  </si>
  <si>
    <t>60892919250944</t>
  </si>
  <si>
    <t>0491947553</t>
  </si>
  <si>
    <t>53677354926080</t>
  </si>
  <si>
    <t>A49969D790657BD11243</t>
  </si>
  <si>
    <t>50063894102016</t>
  </si>
  <si>
    <t>0188680793</t>
  </si>
  <si>
    <t>73839885500416</t>
  </si>
  <si>
    <t>MK5V2BBL2K</t>
  </si>
  <si>
    <t>12059211661312</t>
  </si>
  <si>
    <t>0841361349</t>
  </si>
  <si>
    <t>87454877351936</t>
  </si>
  <si>
    <t>1292064684</t>
  </si>
  <si>
    <t>42460141371392</t>
  </si>
  <si>
    <t>J9D6K7MJ9D</t>
  </si>
  <si>
    <t>32085808168960</t>
  </si>
  <si>
    <t>1617582276</t>
  </si>
  <si>
    <t>94498382151680</t>
  </si>
  <si>
    <t>1461920746</t>
  </si>
  <si>
    <t>46193217978368</t>
  </si>
  <si>
    <t>1517110838</t>
  </si>
  <si>
    <t>25928609366016</t>
  </si>
  <si>
    <t>36H8TCBJE0</t>
  </si>
  <si>
    <t>21325773111296</t>
  </si>
  <si>
    <t>3262623918</t>
  </si>
  <si>
    <t>49681305387008</t>
  </si>
  <si>
    <t>3387405905</t>
  </si>
  <si>
    <t>68799247515648</t>
  </si>
  <si>
    <t>GERMEXMRDM</t>
  </si>
  <si>
    <t>56591598632960</t>
  </si>
  <si>
    <t>S0Z7B9FZUT</t>
  </si>
  <si>
    <t>57833140420608</t>
  </si>
  <si>
    <t>1179612250</t>
  </si>
  <si>
    <t>62782984896512</t>
  </si>
  <si>
    <t>ZB7F9DK2R0</t>
  </si>
  <si>
    <t>11263440814080</t>
  </si>
  <si>
    <t>7FD2F4B23EE8E0BEFFC9</t>
  </si>
  <si>
    <t>22654435491840</t>
  </si>
  <si>
    <t>3586936654</t>
  </si>
  <si>
    <t>82276169154560</t>
  </si>
  <si>
    <t>1UQM8FE1BR</t>
  </si>
  <si>
    <t>76464998612992</t>
  </si>
  <si>
    <t>AL92SZY2WX</t>
  </si>
  <si>
    <t>56988572123136</t>
  </si>
  <si>
    <t>EVCVSPTG3D</t>
  </si>
  <si>
    <t>59656086437888</t>
  </si>
  <si>
    <t>3961801988</t>
  </si>
  <si>
    <t>72330106372096</t>
  </si>
  <si>
    <t>MZ6P9NEZN2</t>
  </si>
  <si>
    <t>08564981121024</t>
  </si>
  <si>
    <t>0377687517</t>
  </si>
  <si>
    <t>87880682995712</t>
  </si>
  <si>
    <t>0082891677</t>
  </si>
  <si>
    <t>07539244564480</t>
  </si>
  <si>
    <t>1180292109</t>
  </si>
  <si>
    <t>58637307723776</t>
  </si>
  <si>
    <t>0B4DB75A123FA78888F5</t>
  </si>
  <si>
    <t>31103201935360</t>
  </si>
  <si>
    <t>1901751354</t>
  </si>
  <si>
    <t>22003072466944</t>
  </si>
  <si>
    <t>0056101195</t>
  </si>
  <si>
    <t>31990790569984</t>
  </si>
  <si>
    <t>0804316778</t>
  </si>
  <si>
    <t>34040642256896</t>
  </si>
  <si>
    <t>BL4K6RRSCA</t>
  </si>
  <si>
    <t>32208441212928</t>
  </si>
  <si>
    <t>GEE1DMCFNU</t>
  </si>
  <si>
    <t>70394188234752</t>
  </si>
  <si>
    <t>3085472134</t>
  </si>
  <si>
    <t>11462520668160</t>
  </si>
  <si>
    <t>0064018008</t>
  </si>
  <si>
    <t>70597954486272</t>
  </si>
  <si>
    <t>EPL07WRJ4B</t>
  </si>
  <si>
    <t>86656377536512</t>
  </si>
  <si>
    <t>VZU0ZS1UF8</t>
  </si>
  <si>
    <t>01845204140032</t>
  </si>
  <si>
    <t>0234941867</t>
  </si>
  <si>
    <t>64580110041088</t>
  </si>
  <si>
    <t>SRY9M91AAS</t>
  </si>
  <si>
    <t>04618069131264</t>
  </si>
  <si>
    <t>0250045915</t>
  </si>
  <si>
    <t>41083411857408</t>
  </si>
  <si>
    <t>2062892343</t>
  </si>
  <si>
    <t>18987736596480</t>
  </si>
  <si>
    <t>0666292817</t>
  </si>
  <si>
    <t>54461850419200</t>
  </si>
  <si>
    <t>0865511802</t>
  </si>
  <si>
    <t>01492300480512</t>
  </si>
  <si>
    <t>1185163610</t>
  </si>
  <si>
    <t>17567804588032</t>
  </si>
  <si>
    <t>1627716752</t>
  </si>
  <si>
    <t>06554568802304</t>
  </si>
  <si>
    <t>0573297258</t>
  </si>
  <si>
    <t>54580878934016</t>
  </si>
  <si>
    <t>QPDMLKY66N</t>
  </si>
  <si>
    <t>53185095991296</t>
  </si>
  <si>
    <t>0680439927</t>
  </si>
  <si>
    <t>07144144175104</t>
  </si>
  <si>
    <t>UXKM3YJ6AQ</t>
  </si>
  <si>
    <t>20462068269056</t>
  </si>
  <si>
    <t>0285003033</t>
  </si>
  <si>
    <t>57263195455488</t>
  </si>
  <si>
    <t>1544111805</t>
  </si>
  <si>
    <t>07794199035904</t>
  </si>
  <si>
    <t>3952921172</t>
  </si>
  <si>
    <t>43914013458432</t>
  </si>
  <si>
    <t>DQQ1AMLECH</t>
  </si>
  <si>
    <t>51721929359360</t>
  </si>
  <si>
    <t>FEY1JW00AE</t>
  </si>
  <si>
    <t>85904831758336</t>
  </si>
  <si>
    <t>1BQCUM8XHX</t>
  </si>
  <si>
    <t>11931358543872</t>
  </si>
  <si>
    <t>1409546890</t>
  </si>
  <si>
    <t>78636201099264</t>
  </si>
  <si>
    <t>3396189719</t>
  </si>
  <si>
    <t>36237346095104</t>
  </si>
  <si>
    <t>L6C2ACT897</t>
  </si>
  <si>
    <t>44901041668096</t>
  </si>
  <si>
    <t>0935371090</t>
  </si>
  <si>
    <t>06181958270976</t>
  </si>
  <si>
    <t>1715844461</t>
  </si>
  <si>
    <t>88814338097152</t>
  </si>
  <si>
    <t>1317249529</t>
  </si>
  <si>
    <t>79849469263872</t>
  </si>
  <si>
    <t>0455815809</t>
  </si>
  <si>
    <t>80171136270336</t>
  </si>
  <si>
    <t>2884662631</t>
  </si>
  <si>
    <t>52887385604096</t>
  </si>
  <si>
    <t>1052180286</t>
  </si>
  <si>
    <t>72067793436672</t>
  </si>
  <si>
    <t>51L5T1K759</t>
  </si>
  <si>
    <t>24814002257920</t>
  </si>
  <si>
    <t>RXJSGDALR6</t>
  </si>
  <si>
    <t>70259238518784</t>
  </si>
  <si>
    <t>DMDTTZ6LL8</t>
  </si>
  <si>
    <t>59667608371200</t>
  </si>
  <si>
    <t>KJAC5YKETQ</t>
  </si>
  <si>
    <t>78590802182144</t>
  </si>
  <si>
    <t>DC4L3J2KSU</t>
  </si>
  <si>
    <t>29528194744320</t>
  </si>
  <si>
    <t>1229201103</t>
  </si>
  <si>
    <t>47406322778112</t>
  </si>
  <si>
    <t>1439744397</t>
  </si>
  <si>
    <t>54950020710400</t>
  </si>
  <si>
    <t>0Z2F7S744G</t>
  </si>
  <si>
    <t>69403422736384</t>
  </si>
  <si>
    <t>DNRF6N27RS</t>
  </si>
  <si>
    <t>03135159353344</t>
  </si>
  <si>
    <t>3NFS1EFNJ3</t>
  </si>
  <si>
    <t>57648906371072</t>
  </si>
  <si>
    <t>1544615713</t>
  </si>
  <si>
    <t>81995613126656</t>
  </si>
  <si>
    <t>1837001716</t>
  </si>
  <si>
    <t>71178461331456</t>
  </si>
  <si>
    <t>2202603486</t>
  </si>
  <si>
    <t>28220685811712</t>
  </si>
  <si>
    <t>3176014731</t>
  </si>
  <si>
    <t>31543943102464</t>
  </si>
  <si>
    <t>LR58KDP0XA</t>
  </si>
  <si>
    <t>44192581976064</t>
  </si>
  <si>
    <t>0138550459</t>
  </si>
  <si>
    <t>73843504119808</t>
  </si>
  <si>
    <t>0010761804</t>
  </si>
  <si>
    <t>51917766705152</t>
  </si>
  <si>
    <t>1782035866</t>
  </si>
  <si>
    <t>02797457588224</t>
  </si>
  <si>
    <t>4EGHBJPKCV</t>
  </si>
  <si>
    <t>20022595698688</t>
  </si>
  <si>
    <t>G91XTMA33N</t>
  </si>
  <si>
    <t>45652127023104</t>
  </si>
  <si>
    <t>0529673345</t>
  </si>
  <si>
    <t>07739023949824</t>
  </si>
  <si>
    <t>1597609790</t>
  </si>
  <si>
    <t>16770624094208</t>
  </si>
  <si>
    <t>2HZLXK9CQA</t>
  </si>
  <si>
    <t>15084982075392</t>
  </si>
  <si>
    <t>PGFXPR0UAQ</t>
  </si>
  <si>
    <t>18858881482752</t>
  </si>
  <si>
    <t>0114501206</t>
  </si>
  <si>
    <t>09178278936576</t>
  </si>
  <si>
    <t>J3XX8YVX97</t>
  </si>
  <si>
    <t>52341338914816</t>
  </si>
  <si>
    <t>2515593685</t>
  </si>
  <si>
    <t>52773066522624</t>
  </si>
  <si>
    <t>GQBFR59YBA</t>
  </si>
  <si>
    <t>52932659658752</t>
  </si>
  <si>
    <t>3F49E53786F26129D2D6</t>
  </si>
  <si>
    <t>21653335375872</t>
  </si>
  <si>
    <t>Y7GS77XEZQ</t>
  </si>
  <si>
    <t>21468629204992</t>
  </si>
  <si>
    <t>2039748433</t>
  </si>
  <si>
    <t>78058771922944</t>
  </si>
  <si>
    <t>1813244526</t>
  </si>
  <si>
    <t>43197475028992</t>
  </si>
  <si>
    <t>0202702163</t>
  </si>
  <si>
    <t>56774385647616</t>
  </si>
  <si>
    <t>0513897726</t>
  </si>
  <si>
    <t>49637519867904</t>
  </si>
  <si>
    <t>99W5WWQDYT</t>
  </si>
  <si>
    <t>31061563162624</t>
  </si>
  <si>
    <t>1204060327</t>
  </si>
  <si>
    <t>21011481018368</t>
  </si>
  <si>
    <t>KSKZ767U96</t>
  </si>
  <si>
    <t>93759844614144</t>
  </si>
  <si>
    <t>0341162999</t>
  </si>
  <si>
    <t>69393084923904</t>
  </si>
  <si>
    <t>0706626641</t>
  </si>
  <si>
    <t>86544410804224</t>
  </si>
  <si>
    <t>0371669806</t>
  </si>
  <si>
    <t>43099662516224</t>
  </si>
  <si>
    <t>PT7KAU5VQE</t>
  </si>
  <si>
    <t>60271629910016</t>
  </si>
  <si>
    <t>0639000486</t>
  </si>
  <si>
    <t>83923632193536</t>
  </si>
  <si>
    <t>1JM2JLQMGR</t>
  </si>
  <si>
    <t>54548716109824</t>
  </si>
  <si>
    <t>3481060958</t>
  </si>
  <si>
    <t>10224999399424</t>
  </si>
  <si>
    <t>W8FQ9NY5TU</t>
  </si>
  <si>
    <t>19251564134400</t>
  </si>
  <si>
    <t>F6945Q0Z5K</t>
  </si>
  <si>
    <t>52069111087104</t>
  </si>
  <si>
    <t>1972172124</t>
  </si>
  <si>
    <t>19660441174016</t>
  </si>
  <si>
    <t>0904520876</t>
  </si>
  <si>
    <t>85415627669504</t>
  </si>
  <si>
    <t>0917137581</t>
  </si>
  <si>
    <t>01664631586816</t>
  </si>
  <si>
    <t>0610040843</t>
  </si>
  <si>
    <t>46499994697728</t>
  </si>
  <si>
    <t>0017049885</t>
  </si>
  <si>
    <t>90875013234688</t>
  </si>
  <si>
    <t>96HWJL8P9T</t>
  </si>
  <si>
    <t>03619047145472</t>
  </si>
  <si>
    <t>3608028715</t>
  </si>
  <si>
    <t>16270380105728</t>
  </si>
  <si>
    <t>LC97S3KJ6K</t>
  </si>
  <si>
    <t>06287886123008</t>
  </si>
  <si>
    <t>2094836477</t>
  </si>
  <si>
    <t>55840228458496</t>
  </si>
  <si>
    <t>3744255870</t>
  </si>
  <si>
    <t>13562448232448</t>
  </si>
  <si>
    <t>W9Y8SWESET</t>
  </si>
  <si>
    <t>25052222636032</t>
  </si>
  <si>
    <t>1667885319</t>
  </si>
  <si>
    <t>87076715511808</t>
  </si>
  <si>
    <t>8B6MTDSDCG</t>
  </si>
  <si>
    <t>36402207260672</t>
  </si>
  <si>
    <t>0087067144</t>
  </si>
  <si>
    <t>42954905026560</t>
  </si>
  <si>
    <t>1630666624</t>
  </si>
  <si>
    <t>38981986189312</t>
  </si>
  <si>
    <t>4SC0NKGDZL</t>
  </si>
  <si>
    <t>78590679334912</t>
  </si>
  <si>
    <t>0893709841</t>
  </si>
  <si>
    <t>24913932648448</t>
  </si>
  <si>
    <t>0862177536</t>
  </si>
  <si>
    <t>76612163796992</t>
  </si>
  <si>
    <t>0032447794</t>
  </si>
  <si>
    <t>03117655212032</t>
  </si>
  <si>
    <t>1235164510</t>
  </si>
  <si>
    <t>99010025111552</t>
  </si>
  <si>
    <t>0933221364</t>
  </si>
  <si>
    <t>77294889861120</t>
  </si>
  <si>
    <t>0424183949</t>
  </si>
  <si>
    <t>68922881179648</t>
  </si>
  <si>
    <t>SPXT90PFBH</t>
  </si>
  <si>
    <t>87250380537856</t>
  </si>
  <si>
    <t>FZTPTB5GFE</t>
  </si>
  <si>
    <t>25567732269056</t>
  </si>
  <si>
    <t>0252683507</t>
  </si>
  <si>
    <t>91467864670208</t>
  </si>
  <si>
    <t>XKGPABM7EY</t>
  </si>
  <si>
    <t>07990251847680</t>
  </si>
  <si>
    <t>1369440939</t>
  </si>
  <si>
    <t>40944106225664</t>
  </si>
  <si>
    <t>3734405548</t>
  </si>
  <si>
    <t>12840747614208</t>
  </si>
  <si>
    <t>4XYCQFLW4X</t>
  </si>
  <si>
    <t>08219897856000</t>
  </si>
  <si>
    <t>0420043018</t>
  </si>
  <si>
    <t>59624616902656</t>
  </si>
  <si>
    <t>TP0DJEN1X9</t>
  </si>
  <si>
    <t>20544131383296</t>
  </si>
  <si>
    <t>ZMB2ML4E81</t>
  </si>
  <si>
    <t>81053956997120</t>
  </si>
  <si>
    <t>0530579794</t>
  </si>
  <si>
    <t>96592269574144</t>
  </si>
  <si>
    <t>2466406195</t>
  </si>
  <si>
    <t>96593635557376</t>
  </si>
  <si>
    <t>0168442990</t>
  </si>
  <si>
    <t>27415414587392</t>
  </si>
  <si>
    <t>B760GP3XE3</t>
  </si>
  <si>
    <t>46966598631424</t>
  </si>
  <si>
    <t>YHK2M358V9</t>
  </si>
  <si>
    <t>69570935685120</t>
  </si>
  <si>
    <t>W5Q88G3HY2</t>
  </si>
  <si>
    <t>90897087873024</t>
  </si>
  <si>
    <t>MJGJ2PUFS5</t>
  </si>
  <si>
    <t>91457365803008</t>
  </si>
  <si>
    <t>1926710383</t>
  </si>
  <si>
    <t>35725874724864</t>
  </si>
  <si>
    <t>1816339977</t>
  </si>
  <si>
    <t>57205703294976</t>
  </si>
  <si>
    <t>2136689476</t>
  </si>
  <si>
    <t>27209024749568</t>
  </si>
  <si>
    <t>1565799022</t>
  </si>
  <si>
    <t>13490849415168</t>
  </si>
  <si>
    <t>1493553069</t>
  </si>
  <si>
    <t>99863688953856</t>
  </si>
  <si>
    <t>AGCL8H9S11</t>
  </si>
  <si>
    <t>67532677005312</t>
  </si>
  <si>
    <t>0086162846</t>
  </si>
  <si>
    <t>46596652826624</t>
  </si>
  <si>
    <t>1406362837</t>
  </si>
  <si>
    <t>89002389340160</t>
  </si>
  <si>
    <t>1815911487</t>
  </si>
  <si>
    <t>18947245457408</t>
  </si>
  <si>
    <t>0059758558</t>
  </si>
  <si>
    <t>19882484318208</t>
  </si>
  <si>
    <t>1272028024</t>
  </si>
  <si>
    <t>97476938055680</t>
  </si>
  <si>
    <t>0615909874</t>
  </si>
  <si>
    <t>82262478422016</t>
  </si>
  <si>
    <t>Z5CH507HRC</t>
  </si>
  <si>
    <t>69719458234368</t>
  </si>
  <si>
    <t>J4EJ9A84QV</t>
  </si>
  <si>
    <t>77950096293888</t>
  </si>
  <si>
    <t>0363576905</t>
  </si>
  <si>
    <t>03388269068288</t>
  </si>
  <si>
    <t>0338554046</t>
  </si>
  <si>
    <t>58571863048192</t>
  </si>
  <si>
    <t>RWYSK36XJ4</t>
  </si>
  <si>
    <t>72216793677824</t>
  </si>
  <si>
    <t>6A84VYWYS2</t>
  </si>
  <si>
    <t>67497488416768</t>
  </si>
  <si>
    <t>2331139994</t>
  </si>
  <si>
    <t>37753936379904</t>
  </si>
  <si>
    <t>KMH7Q94SUG</t>
  </si>
  <si>
    <t>02592253263872</t>
  </si>
  <si>
    <t>1786919515</t>
  </si>
  <si>
    <t>12846973665280</t>
  </si>
  <si>
    <t>NBX6R8NLG6</t>
  </si>
  <si>
    <t>62752691716096</t>
  </si>
  <si>
    <t>0303015032</t>
  </si>
  <si>
    <t>83563304402944</t>
  </si>
  <si>
    <t>SWGU6UMZ9C</t>
  </si>
  <si>
    <t>78876732915712</t>
  </si>
  <si>
    <t>2014430166</t>
  </si>
  <si>
    <t>36854583689216</t>
  </si>
  <si>
    <t>1284262118</t>
  </si>
  <si>
    <t>96234416439296</t>
  </si>
  <si>
    <t>1869737780</t>
  </si>
  <si>
    <t>31365844860928</t>
  </si>
  <si>
    <t>1624367458</t>
  </si>
  <si>
    <t>73635284140032</t>
  </si>
  <si>
    <t>2483813631</t>
  </si>
  <si>
    <t>46939912568832</t>
  </si>
  <si>
    <t>0281589365</t>
  </si>
  <si>
    <t>52090794737664</t>
  </si>
  <si>
    <t>JWWHH58ZP8</t>
  </si>
  <si>
    <t>56863297224704</t>
  </si>
  <si>
    <t>1580285090</t>
  </si>
  <si>
    <t>04248120475648</t>
  </si>
  <si>
    <t>2791178809</t>
  </si>
  <si>
    <t>39577460604928</t>
  </si>
  <si>
    <t>1943295575</t>
  </si>
  <si>
    <t>86034628624384</t>
  </si>
  <si>
    <t>0020968880</t>
  </si>
  <si>
    <t>92450283487232</t>
  </si>
  <si>
    <t>QEGGB3ADCB</t>
  </si>
  <si>
    <t>52156555313152</t>
  </si>
  <si>
    <t>WA2F8EHYDF</t>
  </si>
  <si>
    <t>96802614640640</t>
  </si>
  <si>
    <t>2032589983</t>
  </si>
  <si>
    <t>13056822476800</t>
  </si>
  <si>
    <t>1186926044</t>
  </si>
  <si>
    <t>57817303580672</t>
  </si>
  <si>
    <t>1445515200</t>
  </si>
  <si>
    <t>64153061720064</t>
  </si>
  <si>
    <t>0992480553</t>
  </si>
  <si>
    <t>64234635526144</t>
  </si>
  <si>
    <t>JP7T93VDQQ</t>
  </si>
  <si>
    <t>66541222838272</t>
  </si>
  <si>
    <t>0237214407</t>
  </si>
  <si>
    <t>51405775683584</t>
  </si>
  <si>
    <t>0217874621</t>
  </si>
  <si>
    <t>87929790791680</t>
  </si>
  <si>
    <t>F193XWX363</t>
  </si>
  <si>
    <t>77872351723520</t>
  </si>
  <si>
    <t>3286290100</t>
  </si>
  <si>
    <t>19850188619776</t>
  </si>
  <si>
    <t>GN7E4NX1S9</t>
  </si>
  <si>
    <t>74840865554432</t>
  </si>
  <si>
    <t>0066782582</t>
  </si>
  <si>
    <t>58210500100096</t>
  </si>
  <si>
    <t>3181042468</t>
  </si>
  <si>
    <t>47446605545472</t>
  </si>
  <si>
    <t>83CYQJVYU1</t>
  </si>
  <si>
    <t>79821987938304</t>
  </si>
  <si>
    <t>R1UKEYCB7B</t>
  </si>
  <si>
    <t>26746114768896</t>
  </si>
  <si>
    <t>1KZALSYPCA</t>
  </si>
  <si>
    <t>38797662879744</t>
  </si>
  <si>
    <t>4103889115</t>
  </si>
  <si>
    <t>21892918788096</t>
  </si>
  <si>
    <t>BFUEKDYNUM</t>
  </si>
  <si>
    <t>2024-11-28</t>
  </si>
  <si>
    <t>64418272051200</t>
  </si>
  <si>
    <t>1656438808</t>
  </si>
  <si>
    <t>10349739360256</t>
  </si>
  <si>
    <t>3934854703</t>
  </si>
  <si>
    <t>43648932724736</t>
  </si>
  <si>
    <t>0818820181</t>
  </si>
  <si>
    <t>58008187813888</t>
  </si>
  <si>
    <t>0932157034</t>
  </si>
  <si>
    <t>32110156939264</t>
  </si>
  <si>
    <t>1312732972</t>
  </si>
  <si>
    <t>08814422884352</t>
  </si>
  <si>
    <t>1326334522</t>
  </si>
  <si>
    <t>63774467784704</t>
  </si>
  <si>
    <t>1348729936</t>
  </si>
  <si>
    <t>2025-02-22</t>
  </si>
  <si>
    <t>89724998352896</t>
  </si>
  <si>
    <t>1151544703</t>
  </si>
  <si>
    <t>36967280148480</t>
  </si>
  <si>
    <t>1551439012</t>
  </si>
  <si>
    <t>00228104503296</t>
  </si>
  <si>
    <t>H3NJ11B8WQ</t>
  </si>
  <si>
    <t>61437817225216</t>
  </si>
  <si>
    <t>0806520258</t>
  </si>
  <si>
    <t>09690378043392</t>
  </si>
  <si>
    <t>0035511315</t>
  </si>
  <si>
    <t>88473911918592</t>
  </si>
  <si>
    <t>0228874748</t>
  </si>
  <si>
    <t>41823064965120</t>
  </si>
  <si>
    <t>YBA0DRTS6M</t>
  </si>
  <si>
    <t>13988813438976</t>
  </si>
  <si>
    <t>0840455002</t>
  </si>
  <si>
    <t>96103307231232</t>
  </si>
  <si>
    <t>1989546022</t>
  </si>
  <si>
    <t>51778719629312</t>
  </si>
  <si>
    <t>26BY276D7C</t>
  </si>
  <si>
    <t>37148202074112</t>
  </si>
  <si>
    <t>2208645096</t>
  </si>
  <si>
    <t>44656787865600</t>
  </si>
  <si>
    <t>UA4X808640</t>
  </si>
  <si>
    <t>27396421943296</t>
  </si>
  <si>
    <t>2017411909</t>
  </si>
  <si>
    <t>10840626626560</t>
  </si>
  <si>
    <t>1263091951</t>
  </si>
  <si>
    <t>57779792347136</t>
  </si>
  <si>
    <t>9XMPRXFW94</t>
  </si>
  <si>
    <t>59235262152704</t>
  </si>
  <si>
    <t>1846590947</t>
  </si>
  <si>
    <t>11612073525248</t>
  </si>
  <si>
    <t>FX8XCSZ3KP</t>
  </si>
  <si>
    <t>78094204387328</t>
  </si>
  <si>
    <t>B2HDJWWQXE</t>
  </si>
  <si>
    <t>04469157642240</t>
  </si>
  <si>
    <t>1017828552</t>
  </si>
  <si>
    <t>49091120398336</t>
  </si>
  <si>
    <t>3568806195</t>
  </si>
  <si>
    <t>66352757964800</t>
  </si>
  <si>
    <t>UD2N8Y4WCG</t>
  </si>
  <si>
    <t>83053994426368</t>
  </si>
  <si>
    <t>1407653396</t>
  </si>
  <si>
    <t>25088845922304</t>
  </si>
  <si>
    <t>1283873436</t>
  </si>
  <si>
    <t>00852275412992</t>
  </si>
  <si>
    <t>H9LREGB4LR</t>
  </si>
  <si>
    <t>2024-11-21</t>
  </si>
  <si>
    <t>59025191075840</t>
  </si>
  <si>
    <t>T740RU2W3R</t>
  </si>
  <si>
    <t>96898634153984</t>
  </si>
  <si>
    <t>2044259056</t>
  </si>
  <si>
    <t>93808952918016</t>
  </si>
  <si>
    <t>1677768214</t>
  </si>
  <si>
    <t>88560446619648</t>
  </si>
  <si>
    <t>1410983784</t>
  </si>
  <si>
    <t>45351394164736</t>
  </si>
  <si>
    <t>J5DGSF8BE3</t>
  </si>
  <si>
    <t>71230003085312</t>
  </si>
  <si>
    <t>YWUZCF657E</t>
  </si>
  <si>
    <t>52958228561920</t>
  </si>
  <si>
    <t>C80HBK3LHY</t>
  </si>
  <si>
    <t>18719838896128</t>
  </si>
  <si>
    <t>0192204624</t>
  </si>
  <si>
    <t>32327280754688</t>
  </si>
  <si>
    <t>1592110507</t>
  </si>
  <si>
    <t>74744037277696</t>
  </si>
  <si>
    <t>A3E3J33D48</t>
  </si>
  <si>
    <t>64007914225664</t>
  </si>
  <si>
    <t>1515690157</t>
  </si>
  <si>
    <t>97850837581824</t>
  </si>
  <si>
    <t>KEMFWAVGA2</t>
  </si>
  <si>
    <t>93709807501312</t>
  </si>
  <si>
    <t>0166495103</t>
  </si>
  <si>
    <t>13950647140352</t>
  </si>
  <si>
    <t>1252528261</t>
  </si>
  <si>
    <t>71400003092480</t>
  </si>
  <si>
    <t>1864533021</t>
  </si>
  <si>
    <t>92531201392640</t>
  </si>
  <si>
    <t>1636036177</t>
  </si>
  <si>
    <t>71964092547072</t>
  </si>
  <si>
    <t>72VDYJPHFP</t>
  </si>
  <si>
    <t>11139610836992</t>
  </si>
  <si>
    <t>0278328303</t>
  </si>
  <si>
    <t>87595117019136</t>
  </si>
  <si>
    <t>0052390349</t>
  </si>
  <si>
    <t>39047218921472</t>
  </si>
  <si>
    <t>3519660458</t>
  </si>
  <si>
    <t>19203906289664</t>
  </si>
  <si>
    <t>6L4CFKKTKJ</t>
  </si>
  <si>
    <t>30287618785280</t>
  </si>
  <si>
    <t>1893586136</t>
  </si>
  <si>
    <t>2025-02-02</t>
  </si>
  <si>
    <t>07100939780096</t>
  </si>
  <si>
    <t>1000464728</t>
  </si>
  <si>
    <t>98453934784512</t>
  </si>
  <si>
    <t>3756948184</t>
  </si>
  <si>
    <t>75438086094848</t>
  </si>
  <si>
    <t>0738162545</t>
  </si>
  <si>
    <t>38163570917376</t>
  </si>
  <si>
    <t>9BMSG9FKHF</t>
  </si>
  <si>
    <t>41783565631488</t>
  </si>
  <si>
    <t>2114454505</t>
  </si>
  <si>
    <t>77309686661120</t>
  </si>
  <si>
    <t>XG0X3RNGTA</t>
  </si>
  <si>
    <t>62261762293760</t>
  </si>
  <si>
    <t>H3UKUUQRQR</t>
  </si>
  <si>
    <t>87976953118720</t>
  </si>
  <si>
    <t>1F8F1JRL6Y</t>
  </si>
  <si>
    <t>71538541641728</t>
  </si>
  <si>
    <t>WS5KWV8W8R</t>
  </si>
  <si>
    <t>00942572109824</t>
  </si>
  <si>
    <t>1856892127</t>
  </si>
  <si>
    <t>03249255448576</t>
  </si>
  <si>
    <t>1BP6NRW2W0</t>
  </si>
  <si>
    <t>85997475299328</t>
  </si>
  <si>
    <t>VY6LZ6X4P5</t>
  </si>
  <si>
    <t>72736971472896</t>
  </si>
  <si>
    <t>3327608344</t>
  </si>
  <si>
    <t>84009985458176</t>
  </si>
  <si>
    <t>0059308102</t>
  </si>
  <si>
    <t>64984183832576</t>
  </si>
  <si>
    <t>0586552467</t>
  </si>
  <si>
    <t>39819325063168</t>
  </si>
  <si>
    <t>U7WWMDTW8K</t>
  </si>
  <si>
    <t>68849862688768</t>
  </si>
  <si>
    <t>1145987157</t>
  </si>
  <si>
    <t>15066596065280</t>
  </si>
  <si>
    <t>J6ZHE4QL7F</t>
  </si>
  <si>
    <t>72778826596352</t>
  </si>
  <si>
    <t>1621044206</t>
  </si>
  <si>
    <t>79479770660864</t>
  </si>
  <si>
    <t>2135421427</t>
  </si>
  <si>
    <t>89182001971200</t>
  </si>
  <si>
    <t>0822969404</t>
  </si>
  <si>
    <t>40421143527424</t>
  </si>
  <si>
    <t>0715043714</t>
  </si>
  <si>
    <t>83616758366208</t>
  </si>
  <si>
    <t>1152364414</t>
  </si>
  <si>
    <t>64310280683520</t>
  </si>
  <si>
    <t>0833148669</t>
  </si>
  <si>
    <t>02452023427072</t>
  </si>
  <si>
    <t>1988260702</t>
  </si>
  <si>
    <t>27998084448256</t>
  </si>
  <si>
    <t>DHD4395XHH</t>
  </si>
  <si>
    <t>37999672442880</t>
  </si>
  <si>
    <t>H84YES0P4J</t>
  </si>
  <si>
    <t>42337312194560</t>
  </si>
  <si>
    <t>3543528110</t>
  </si>
  <si>
    <t>77410616279040</t>
  </si>
  <si>
    <t>1197977436</t>
  </si>
  <si>
    <t>85271633084416</t>
  </si>
  <si>
    <t>QMQ35Q9U4C</t>
  </si>
  <si>
    <t>13696650919936</t>
  </si>
  <si>
    <t>EY0P5L4HV1</t>
  </si>
  <si>
    <t>84099164372992</t>
  </si>
  <si>
    <t>PK35ETM12T</t>
  </si>
  <si>
    <t>01237851340800</t>
  </si>
  <si>
    <t>2B1E9WQQWQ</t>
  </si>
  <si>
    <t>42645781725184</t>
  </si>
  <si>
    <t>0649252533</t>
  </si>
  <si>
    <t>01630588272640</t>
  </si>
  <si>
    <t>1659860529</t>
  </si>
  <si>
    <t>48604655239168</t>
  </si>
  <si>
    <t>2018944695</t>
  </si>
  <si>
    <t>32765661069312</t>
  </si>
  <si>
    <t>1685691259</t>
  </si>
  <si>
    <t>32707461906432</t>
  </si>
  <si>
    <t>0730626634</t>
  </si>
  <si>
    <t>83226288062464</t>
  </si>
  <si>
    <t>VE9Q4X3FH1</t>
  </si>
  <si>
    <t>54312620785664</t>
  </si>
  <si>
    <t>L60JBNCYJY</t>
  </si>
  <si>
    <t>64730685751296</t>
  </si>
  <si>
    <t>0112074643</t>
  </si>
  <si>
    <t>71315839369216</t>
  </si>
  <si>
    <t>0326209116</t>
  </si>
  <si>
    <t>07557539348480</t>
  </si>
  <si>
    <t>DLEU47EBZR</t>
  </si>
  <si>
    <t>23041829683200</t>
  </si>
  <si>
    <t>EJ8B0RY34J</t>
  </si>
  <si>
    <t>26629935169536</t>
  </si>
  <si>
    <t>PT254DP61K</t>
  </si>
  <si>
    <t>16076896796672</t>
  </si>
  <si>
    <t>SRCPKG5686</t>
  </si>
  <si>
    <t>58751578521600</t>
  </si>
  <si>
    <t>BDE2070AA2138B27DE91</t>
  </si>
  <si>
    <t>96285893558272</t>
  </si>
  <si>
    <t>0378855318</t>
  </si>
  <si>
    <t>31535140192256</t>
  </si>
  <si>
    <t>YQ6QADT3AA</t>
  </si>
  <si>
    <t>16068211818496</t>
  </si>
  <si>
    <t>1984671199</t>
  </si>
  <si>
    <t>28126748786688</t>
  </si>
  <si>
    <t>0580581177</t>
  </si>
  <si>
    <t>36292236935168</t>
  </si>
  <si>
    <t>GDY9XVAJFX</t>
  </si>
  <si>
    <t>81400819023872</t>
  </si>
  <si>
    <t>DLRHW3SHRF</t>
  </si>
  <si>
    <t>48126326800384</t>
  </si>
  <si>
    <t>W4HP03RF7G</t>
  </si>
  <si>
    <t>82546872090624</t>
  </si>
  <si>
    <t>1741787485</t>
  </si>
  <si>
    <t>90885242372096</t>
  </si>
  <si>
    <t>0486295124</t>
  </si>
  <si>
    <t>20603201175552</t>
  </si>
  <si>
    <t>5VSR42UHAQ</t>
  </si>
  <si>
    <t>08146940772352</t>
  </si>
  <si>
    <t>0232375472</t>
  </si>
  <si>
    <t>22699330469888</t>
  </si>
  <si>
    <t>ADH7ZL0L04</t>
  </si>
  <si>
    <t>77931801837568</t>
  </si>
  <si>
    <t>0928864765</t>
  </si>
  <si>
    <t>42776214142976</t>
  </si>
  <si>
    <t>2021553081</t>
  </si>
  <si>
    <t>61823418679296</t>
  </si>
  <si>
    <t>0930629268</t>
  </si>
  <si>
    <t>22151813169152</t>
  </si>
  <si>
    <t>0658211372</t>
  </si>
  <si>
    <t>35289335627776</t>
  </si>
  <si>
    <t>4F69BRXT0G</t>
  </si>
  <si>
    <t>52612086792192</t>
  </si>
  <si>
    <t>WR3GU66637</t>
  </si>
  <si>
    <t>31818294640640</t>
  </si>
  <si>
    <t>1590028848</t>
  </si>
  <si>
    <t>60257061666816</t>
  </si>
  <si>
    <t>1123885960</t>
  </si>
  <si>
    <t>54527428722688</t>
  </si>
  <si>
    <t>1015433150</t>
  </si>
  <si>
    <t>74591529435136</t>
  </si>
  <si>
    <t>2509483262</t>
  </si>
  <si>
    <t>52203552456704</t>
  </si>
  <si>
    <t>0466103081</t>
  </si>
  <si>
    <t>15936956645376</t>
  </si>
  <si>
    <t>1819337358</t>
  </si>
  <si>
    <t>02886994198528</t>
  </si>
  <si>
    <t>3919543403</t>
  </si>
  <si>
    <t>40620984107008</t>
  </si>
  <si>
    <t>RSWYBFXGAD</t>
  </si>
  <si>
    <t>39591565426688</t>
  </si>
  <si>
    <t>WPSRFN447S</t>
  </si>
  <si>
    <t>80108574638080</t>
  </si>
  <si>
    <t>E24WSQEQ5W</t>
  </si>
  <si>
    <t>99951733063680</t>
  </si>
  <si>
    <t>0554234053</t>
  </si>
  <si>
    <t>58625396588544</t>
  </si>
  <si>
    <t>WDH0J2M3RS</t>
  </si>
  <si>
    <t>34829625753600</t>
  </si>
  <si>
    <t>9N25F1JTPV</t>
  </si>
  <si>
    <t>91752409907200</t>
  </si>
  <si>
    <t>2554217570</t>
  </si>
  <si>
    <t>20116306984960</t>
  </si>
  <si>
    <t>2141052943</t>
  </si>
  <si>
    <t>93898136862720</t>
  </si>
  <si>
    <t>EKWYJWE1G7</t>
  </si>
  <si>
    <t>84877904920576</t>
  </si>
  <si>
    <t>1748113478</t>
  </si>
  <si>
    <t>64249597902848</t>
  </si>
  <si>
    <t>BFMQ9CCJUJ</t>
  </si>
  <si>
    <t>72520748531712</t>
  </si>
  <si>
    <t>1448992321</t>
  </si>
  <si>
    <t>78210840051712</t>
  </si>
  <si>
    <t>FV3CUWHYDV</t>
  </si>
  <si>
    <t>06219318738944</t>
  </si>
  <si>
    <t>1254435116</t>
  </si>
  <si>
    <t>18511322136576</t>
  </si>
  <si>
    <t>0038973310</t>
  </si>
  <si>
    <t>58691969974272</t>
  </si>
  <si>
    <t>0067507860</t>
  </si>
  <si>
    <t>94777967017984</t>
  </si>
  <si>
    <t>8DCXMCU8T0</t>
  </si>
  <si>
    <t>77958405439488</t>
  </si>
  <si>
    <t>0837423437</t>
  </si>
  <si>
    <t>93768314667008</t>
  </si>
  <si>
    <t>0163825481</t>
  </si>
  <si>
    <t>92232538947584</t>
  </si>
  <si>
    <t>1642743991</t>
  </si>
  <si>
    <t>95065348669440</t>
  </si>
  <si>
    <t>0982775020</t>
  </si>
  <si>
    <t>07707157708800</t>
  </si>
  <si>
    <t>FV4UF01QVY</t>
  </si>
  <si>
    <t>53982397087744</t>
  </si>
  <si>
    <t>3BHRL5WS1R</t>
  </si>
  <si>
    <t>51353706594304</t>
  </si>
  <si>
    <t>3244174346</t>
  </si>
  <si>
    <t>14752597540864</t>
  </si>
  <si>
    <t>2245080126</t>
  </si>
  <si>
    <t>65658729152512</t>
  </si>
  <si>
    <t>BQ2XGZWJ11</t>
  </si>
  <si>
    <t>65388381798400</t>
  </si>
  <si>
    <t>YVWZXVUZT4</t>
  </si>
  <si>
    <t>71178534223872</t>
  </si>
  <si>
    <t>3777879756</t>
  </si>
  <si>
    <t>29604956635136</t>
  </si>
  <si>
    <t>1491850183</t>
  </si>
  <si>
    <t>61571734454272</t>
  </si>
  <si>
    <t>6BJZBD1DD3</t>
  </si>
  <si>
    <t>14648587239424</t>
  </si>
  <si>
    <t>5FZ51KD4VK</t>
  </si>
  <si>
    <t>34868092289024</t>
  </si>
  <si>
    <t>PNQ667R2CQ</t>
  </si>
  <si>
    <t>68540329885696</t>
  </si>
  <si>
    <t>5QY9Z5AUQY</t>
  </si>
  <si>
    <t>23694326743040</t>
  </si>
  <si>
    <t>1450074704</t>
  </si>
  <si>
    <t>94718958878720</t>
  </si>
  <si>
    <t>1173602667</t>
  </si>
  <si>
    <t>55909967347712</t>
  </si>
  <si>
    <t>DY586GM0Q1</t>
  </si>
  <si>
    <t>2024-11-02</t>
  </si>
  <si>
    <t>55055741157376</t>
  </si>
  <si>
    <t>1718047041</t>
  </si>
  <si>
    <t>73519771025408</t>
  </si>
  <si>
    <t>0707436357</t>
  </si>
  <si>
    <t>32460688769024</t>
  </si>
  <si>
    <t>0718978156</t>
  </si>
  <si>
    <t>46765743030272</t>
  </si>
  <si>
    <t>3195402268</t>
  </si>
  <si>
    <t>09406588387328</t>
  </si>
  <si>
    <t>6X6TNMTKAW</t>
  </si>
  <si>
    <t>07794012438528</t>
  </si>
  <si>
    <t>1488805688</t>
  </si>
  <si>
    <t>37238767665152</t>
  </si>
  <si>
    <t>0264415821</t>
  </si>
  <si>
    <t>81934340243456</t>
  </si>
  <si>
    <t>0645941039</t>
  </si>
  <si>
    <t>59515578433536</t>
  </si>
  <si>
    <t>0441645951</t>
  </si>
  <si>
    <t>19258832797696</t>
  </si>
  <si>
    <t>CXTFUZR9V6</t>
  </si>
  <si>
    <t>75784574763008</t>
  </si>
  <si>
    <t>1244938590</t>
  </si>
  <si>
    <t>49298432262144</t>
  </si>
  <si>
    <t>WRE9L95P3G</t>
  </si>
  <si>
    <t>83974701268992</t>
  </si>
  <si>
    <t>0077950437</t>
  </si>
  <si>
    <t>77555422298112</t>
  </si>
  <si>
    <t>E235ZNQ6C5</t>
  </si>
  <si>
    <t>25783297818624</t>
  </si>
  <si>
    <t>4189211207</t>
  </si>
  <si>
    <t>73266517114880</t>
  </si>
  <si>
    <t>Y9X7AYXDQD</t>
  </si>
  <si>
    <t>71162890698752</t>
  </si>
  <si>
    <t>3616890180</t>
  </si>
  <si>
    <t>08914111201280</t>
  </si>
  <si>
    <t>0866083787</t>
  </si>
  <si>
    <t>19412172685312</t>
  </si>
  <si>
    <t>9V0DNVUL8N</t>
  </si>
  <si>
    <t>45392482615296</t>
  </si>
  <si>
    <t>0376688174</t>
  </si>
  <si>
    <t>46786216869888</t>
  </si>
  <si>
    <t>0743435050</t>
  </si>
  <si>
    <t>79470486962176</t>
  </si>
  <si>
    <t>1994030452</t>
  </si>
  <si>
    <t>27509232926720</t>
  </si>
  <si>
    <t>0734614398</t>
  </si>
  <si>
    <t>82278706282496</t>
  </si>
  <si>
    <t>2016411683</t>
  </si>
  <si>
    <t>25655056007168</t>
  </si>
  <si>
    <t>1871164991</t>
  </si>
  <si>
    <t>92728677793792</t>
  </si>
  <si>
    <t>1156783714</t>
  </si>
  <si>
    <t>34416999825408</t>
  </si>
  <si>
    <t>0992150923</t>
  </si>
  <si>
    <t>18593891893248</t>
  </si>
  <si>
    <t>AA8G0XJRAH</t>
  </si>
  <si>
    <t>58966412050432</t>
  </si>
  <si>
    <t>0664339681</t>
  </si>
  <si>
    <t>44627527188480</t>
  </si>
  <si>
    <t>D1WEC8ZXA0</t>
  </si>
  <si>
    <t>29570638479360</t>
  </si>
  <si>
    <t>1598841606</t>
  </si>
  <si>
    <t>40042405265408</t>
  </si>
  <si>
    <t>3530444912</t>
  </si>
  <si>
    <t>28424600485888</t>
  </si>
  <si>
    <t>DD5SJXP3UL</t>
  </si>
  <si>
    <t>83909415288832</t>
  </si>
  <si>
    <t>1415634608</t>
  </si>
  <si>
    <t>88001117388800</t>
  </si>
  <si>
    <t>WG4HG37F60</t>
  </si>
  <si>
    <t>82671224143872</t>
  </si>
  <si>
    <t>87TQXNYA3Y</t>
  </si>
  <si>
    <t>23731504054272</t>
  </si>
  <si>
    <t>2217009262</t>
  </si>
  <si>
    <t>80382650531840</t>
  </si>
  <si>
    <t>1085633994</t>
  </si>
  <si>
    <t>85414420250624</t>
  </si>
  <si>
    <t>1434309825</t>
  </si>
  <si>
    <t>31550703566848</t>
  </si>
  <si>
    <t>8CFE2XN8EE</t>
  </si>
  <si>
    <t>96792377114624</t>
  </si>
  <si>
    <t>PG7PPY6W6X</t>
  </si>
  <si>
    <t>51468063817728</t>
  </si>
  <si>
    <t>1499317530</t>
  </si>
  <si>
    <t>75621912723456</t>
  </si>
  <si>
    <t>7EGX0CMZU2</t>
  </si>
  <si>
    <t>27940697292800</t>
  </si>
  <si>
    <t>1749282416</t>
  </si>
  <si>
    <t>87053607927808</t>
  </si>
  <si>
    <t>3440519852</t>
  </si>
  <si>
    <t>68749373800448</t>
  </si>
  <si>
    <t>3P4DF8RG4F</t>
  </si>
  <si>
    <t>67254783639552</t>
  </si>
  <si>
    <t>0664440173</t>
  </si>
  <si>
    <t>06446583627776</t>
  </si>
  <si>
    <t>RV2GA1APSB</t>
  </si>
  <si>
    <t>10453207613440</t>
  </si>
  <si>
    <t>1560987245</t>
  </si>
  <si>
    <t>91219107168256</t>
  </si>
  <si>
    <t>16MRT9W0TJ</t>
  </si>
  <si>
    <t>83118068760576</t>
  </si>
  <si>
    <t>DP1927LQWQ</t>
  </si>
  <si>
    <t>90420124778496</t>
  </si>
  <si>
    <t>2051009917</t>
  </si>
  <si>
    <t>00884252770304</t>
  </si>
  <si>
    <t>ECC7NLY5XC</t>
  </si>
  <si>
    <t>40831011487744</t>
  </si>
  <si>
    <t>0983095245</t>
  </si>
  <si>
    <t>29176657903616</t>
  </si>
  <si>
    <t>8PLYT9X5P9</t>
  </si>
  <si>
    <t>32462685634560</t>
  </si>
  <si>
    <t>1511433438</t>
  </si>
  <si>
    <t>36710398164992</t>
  </si>
  <si>
    <t>1513261033</t>
  </si>
  <si>
    <t>40354259550208</t>
  </si>
  <si>
    <t>1317698355</t>
  </si>
  <si>
    <t>20508473491456</t>
  </si>
  <si>
    <t>0429008552</t>
  </si>
  <si>
    <t>15638216491008</t>
  </si>
  <si>
    <t>1753214166</t>
  </si>
  <si>
    <t>52163104227328</t>
  </si>
  <si>
    <t>7FBAAA0AC3F9A3ABA8AA</t>
  </si>
  <si>
    <t>87826960990208</t>
  </si>
  <si>
    <t>1335519430</t>
  </si>
  <si>
    <t>56451624796160</t>
  </si>
  <si>
    <t>2047226781</t>
  </si>
  <si>
    <t>54323695370240</t>
  </si>
  <si>
    <t>0318168356</t>
  </si>
  <si>
    <t>60767473451008</t>
  </si>
  <si>
    <t>2275215366</t>
  </si>
  <si>
    <t>86342070091776</t>
  </si>
  <si>
    <t>2963286562</t>
  </si>
  <si>
    <t>37706124820480</t>
  </si>
  <si>
    <t>0231297450</t>
  </si>
  <si>
    <t>35923983663104</t>
  </si>
  <si>
    <t>0486279462</t>
  </si>
  <si>
    <t>01011864829952</t>
  </si>
  <si>
    <t>0747354051</t>
  </si>
  <si>
    <t>54619157233664</t>
  </si>
  <si>
    <t>00YGH4ST8W</t>
  </si>
  <si>
    <t>42728605761536</t>
  </si>
  <si>
    <t>1007030015</t>
  </si>
  <si>
    <t>75975434256384</t>
  </si>
  <si>
    <t>QK0W6M0DBP</t>
  </si>
  <si>
    <t>86342573441024</t>
  </si>
  <si>
    <t>4RAMD68JLG</t>
  </si>
  <si>
    <t>46521456246784</t>
  </si>
  <si>
    <t>67D9AD6BA23491DF8B85</t>
  </si>
  <si>
    <t>36121036898304</t>
  </si>
  <si>
    <t>WDY1FVMN1T</t>
  </si>
  <si>
    <t>92862954913792</t>
  </si>
  <si>
    <t>CE8W6CXQRV</t>
  </si>
  <si>
    <t>33548229328896</t>
  </si>
  <si>
    <t>0969972893</t>
  </si>
  <si>
    <t>44843545214976</t>
  </si>
  <si>
    <t>4106925402</t>
  </si>
  <si>
    <t>72271459041280</t>
  </si>
  <si>
    <t>3812295488</t>
  </si>
  <si>
    <t>17031117258752</t>
  </si>
  <si>
    <t>7NCKJ3DP33</t>
  </si>
  <si>
    <t>41721844924416</t>
  </si>
  <si>
    <t>1188487101</t>
  </si>
  <si>
    <t>99400157642752</t>
  </si>
  <si>
    <t>DV1W98CHNM</t>
  </si>
  <si>
    <t>55167732449280</t>
  </si>
  <si>
    <t>1555581648</t>
  </si>
  <si>
    <t>14125427294208</t>
  </si>
  <si>
    <t>2QWYUXJ1ZH</t>
  </si>
  <si>
    <t>48900241932288</t>
  </si>
  <si>
    <t>2661944053</t>
  </si>
  <si>
    <t>28554346266624</t>
  </si>
  <si>
    <t>2574878512</t>
  </si>
  <si>
    <t>49947567996928</t>
  </si>
  <si>
    <t>0313467305</t>
  </si>
  <si>
    <t>66134895132672</t>
  </si>
  <si>
    <t>1307107602</t>
  </si>
  <si>
    <t>92574214225920</t>
  </si>
  <si>
    <t>0840516581</t>
  </si>
  <si>
    <t>44077094420480</t>
  </si>
  <si>
    <t>PA3N5X8Q1G</t>
  </si>
  <si>
    <t>79280732192768</t>
  </si>
  <si>
    <t>0710796966</t>
  </si>
  <si>
    <t>71293848190976</t>
  </si>
  <si>
    <t>1061124119</t>
  </si>
  <si>
    <t>20407727390720</t>
  </si>
  <si>
    <t>3260263622</t>
  </si>
  <si>
    <t>18455266852864</t>
  </si>
  <si>
    <t>0930598704</t>
  </si>
  <si>
    <t>57932270419968</t>
  </si>
  <si>
    <t>7GNZCR6KW1</t>
  </si>
  <si>
    <t>05876967309312</t>
  </si>
  <si>
    <t>1975193121</t>
  </si>
  <si>
    <t>38619810807808</t>
  </si>
  <si>
    <t>0610989143</t>
  </si>
  <si>
    <t>69065869803520</t>
  </si>
  <si>
    <t>1926577436</t>
  </si>
  <si>
    <t>20495354396672</t>
  </si>
  <si>
    <t>1167696196</t>
  </si>
  <si>
    <t>07060616708096</t>
  </si>
  <si>
    <t>0135281777</t>
  </si>
  <si>
    <t>90242732359680</t>
  </si>
  <si>
    <t>JAR2C81HWM</t>
  </si>
  <si>
    <t>54438570688512</t>
  </si>
  <si>
    <t>1614879796</t>
  </si>
  <si>
    <t>34603086938112</t>
  </si>
  <si>
    <t>0808109105</t>
  </si>
  <si>
    <t>82031187492864</t>
  </si>
  <si>
    <t>LY8FVHMCL0</t>
  </si>
  <si>
    <t>11789152927744</t>
  </si>
  <si>
    <t>MYU175NBR7</t>
  </si>
  <si>
    <t>32384746258432</t>
  </si>
  <si>
    <t>0834121810</t>
  </si>
  <si>
    <t>18843043168256</t>
  </si>
  <si>
    <t>1822373707</t>
  </si>
  <si>
    <t>09914705805312</t>
  </si>
  <si>
    <t>2086744320</t>
  </si>
  <si>
    <t>19307608326144</t>
  </si>
  <si>
    <t>0177457310</t>
  </si>
  <si>
    <t>85227471765504</t>
  </si>
  <si>
    <t>1009823471</t>
  </si>
  <si>
    <t>45424269066240</t>
  </si>
  <si>
    <t>1NEEJ9RR63</t>
  </si>
  <si>
    <t>58560009912320</t>
  </si>
  <si>
    <t>0872530957</t>
  </si>
  <si>
    <t>99847222771712</t>
  </si>
  <si>
    <t>BNFHXRFBVH</t>
  </si>
  <si>
    <t>21471018942464</t>
  </si>
  <si>
    <t>1526079537</t>
  </si>
  <si>
    <t>41004960514048</t>
  </si>
  <si>
    <t>H88B2X1FFD</t>
  </si>
  <si>
    <t>78102892036096</t>
  </si>
  <si>
    <t>1HYSGG1LW0</t>
  </si>
  <si>
    <t>53585258250240</t>
  </si>
  <si>
    <t>88K6CK7ZLW</t>
  </si>
  <si>
    <t>59624005500928</t>
  </si>
  <si>
    <t>1476878715</t>
  </si>
  <si>
    <t>55495810170880</t>
  </si>
  <si>
    <t>0262014445</t>
  </si>
  <si>
    <t>75504811376640</t>
  </si>
  <si>
    <t>WL0YT592DF</t>
  </si>
  <si>
    <t>68035098230784</t>
  </si>
  <si>
    <t>2235430382</t>
  </si>
  <si>
    <t>19901768548352</t>
  </si>
  <si>
    <t>2853367948</t>
  </si>
  <si>
    <t>62589019619328</t>
  </si>
  <si>
    <t>0009936125</t>
  </si>
  <si>
    <t>80226222915584</t>
  </si>
  <si>
    <t>1235580893</t>
  </si>
  <si>
    <t>99227966799872</t>
  </si>
  <si>
    <t>1059647374</t>
  </si>
  <si>
    <t>95892046200832</t>
  </si>
  <si>
    <t>1644908096</t>
  </si>
  <si>
    <t>14118215794688</t>
  </si>
  <si>
    <t>3ZK4DZYDN0</t>
  </si>
  <si>
    <t>44073377267712</t>
  </si>
  <si>
    <t>1139721227</t>
  </si>
  <si>
    <t>95341163413504</t>
  </si>
  <si>
    <t>M5PKU8AJ5N</t>
  </si>
  <si>
    <t>54590300127232</t>
  </si>
  <si>
    <t>GUVK6GZTTG</t>
  </si>
  <si>
    <t>39644189310976</t>
  </si>
  <si>
    <t>YCVUK6DA4P</t>
  </si>
  <si>
    <t>02803602194432</t>
  </si>
  <si>
    <t>0526250402</t>
  </si>
  <si>
    <t>86013132767232</t>
  </si>
  <si>
    <t>JX3056JUAF</t>
  </si>
  <si>
    <t>36063369936896</t>
  </si>
  <si>
    <t>1909796481</t>
  </si>
  <si>
    <t>13538418278400</t>
  </si>
  <si>
    <t>1558688813</t>
  </si>
  <si>
    <t>07191981686784</t>
  </si>
  <si>
    <t>2498565266</t>
  </si>
  <si>
    <t>54173069312000</t>
  </si>
  <si>
    <t>1544820777</t>
  </si>
  <si>
    <t>36972285624320</t>
  </si>
  <si>
    <t>S0X7C3548X</t>
  </si>
  <si>
    <t>60420755013632</t>
  </si>
  <si>
    <t>9R8AETNTRC</t>
  </si>
  <si>
    <t>08461003718656</t>
  </si>
  <si>
    <t>3XT174UPL5</t>
  </si>
  <si>
    <t>06256323330048</t>
  </si>
  <si>
    <t>0309466148</t>
  </si>
  <si>
    <t>52810614145024</t>
  </si>
  <si>
    <t>S5NBJKGM5Y</t>
  </si>
  <si>
    <t>53522271731712</t>
  </si>
  <si>
    <t>K6BJT46DBA</t>
  </si>
  <si>
    <t>71383404806144</t>
  </si>
  <si>
    <t>0093995298</t>
  </si>
  <si>
    <t>30051923836928</t>
  </si>
  <si>
    <t>1578528738</t>
  </si>
  <si>
    <t>25602863955968</t>
  </si>
  <si>
    <t>1762933668</t>
  </si>
  <si>
    <t>75344148250624</t>
  </si>
  <si>
    <t>0413697755</t>
  </si>
  <si>
    <t>05471511396352</t>
  </si>
  <si>
    <t>1863383470</t>
  </si>
  <si>
    <t>27575306420224</t>
  </si>
  <si>
    <t>1801516192</t>
  </si>
  <si>
    <t>96659333038080</t>
  </si>
  <si>
    <t>ZKMTD2YK9W</t>
  </si>
  <si>
    <t>31104059080704</t>
  </si>
  <si>
    <t>58H6WSCBVP</t>
  </si>
  <si>
    <t>91130589741056</t>
  </si>
  <si>
    <t>1004210778</t>
  </si>
  <si>
    <t>67261571219456</t>
  </si>
  <si>
    <t>0292557570</t>
  </si>
  <si>
    <t>59714534031360</t>
  </si>
  <si>
    <t>P5CKMCNQHC</t>
  </si>
  <si>
    <t>51417442467840</t>
  </si>
  <si>
    <t>RR117JQYMQ</t>
  </si>
  <si>
    <t>52772485365760</t>
  </si>
  <si>
    <t>26GPL274QD</t>
  </si>
  <si>
    <t>01369448988672</t>
  </si>
  <si>
    <t>1973420486</t>
  </si>
  <si>
    <t>68422348898304</t>
  </si>
  <si>
    <t>1222312103</t>
  </si>
  <si>
    <t>65403664465920</t>
  </si>
  <si>
    <t>1413618877</t>
  </si>
  <si>
    <t>34564945690624</t>
  </si>
  <si>
    <t>G4RD5VAHM1</t>
  </si>
  <si>
    <t>44605457317888</t>
  </si>
  <si>
    <t>0244453153</t>
  </si>
  <si>
    <t>37067303649280</t>
  </si>
  <si>
    <t>3502627402</t>
  </si>
  <si>
    <t>67034801586176</t>
  </si>
  <si>
    <t>KBN7S7B6AD</t>
  </si>
  <si>
    <t>44796044296192</t>
  </si>
  <si>
    <t>1670160035</t>
  </si>
  <si>
    <t>19234883633152</t>
  </si>
  <si>
    <t>1276456833</t>
  </si>
  <si>
    <t>90007941775360</t>
  </si>
  <si>
    <t>1453017666</t>
  </si>
  <si>
    <t>13139588186112</t>
  </si>
  <si>
    <t>QVANKTLH4G</t>
  </si>
  <si>
    <t>21787741011968</t>
  </si>
  <si>
    <t>K45L7EHMD2</t>
  </si>
  <si>
    <t>22346086514688</t>
  </si>
  <si>
    <t>AUU7HUE0NA</t>
  </si>
  <si>
    <t>44554615685120</t>
  </si>
  <si>
    <t>1PP02GE0XA</t>
  </si>
  <si>
    <t>05703114620928</t>
  </si>
  <si>
    <t>0728959805</t>
  </si>
  <si>
    <t>38891165106176</t>
  </si>
  <si>
    <t>0577142061</t>
  </si>
  <si>
    <t>30534079184896</t>
  </si>
  <si>
    <t>4034233142</t>
  </si>
  <si>
    <t>73133947011072</t>
  </si>
  <si>
    <t>RXBHN1HV56</t>
  </si>
  <si>
    <t>51973469700096</t>
  </si>
  <si>
    <t>7G84AXHNC9</t>
  </si>
  <si>
    <t>99243784765440</t>
  </si>
  <si>
    <t>1464089329</t>
  </si>
  <si>
    <t>71005899849728</t>
  </si>
  <si>
    <t>0381209428</t>
  </si>
  <si>
    <t>35972039540736</t>
  </si>
  <si>
    <t>M117YDZK3A</t>
  </si>
  <si>
    <t>20919882170368</t>
  </si>
  <si>
    <t>1102963864</t>
  </si>
  <si>
    <t>41914631684096</t>
  </si>
  <si>
    <t>1421778234</t>
  </si>
  <si>
    <t>54805979185152</t>
  </si>
  <si>
    <t>3251738134</t>
  </si>
  <si>
    <t>88910352285696</t>
  </si>
  <si>
    <t>1422614755</t>
  </si>
  <si>
    <t>66207905398784</t>
  </si>
  <si>
    <t>2764696701</t>
  </si>
  <si>
    <t>1864650900</t>
  </si>
  <si>
    <t>83856970006528</t>
  </si>
  <si>
    <t>T9ELG8NFMV</t>
  </si>
  <si>
    <t>28249376669696</t>
  </si>
  <si>
    <t>3461068494</t>
  </si>
  <si>
    <t>93233757241344</t>
  </si>
  <si>
    <t>LVQUEZ1ZC0</t>
  </si>
  <si>
    <t>93087895093248</t>
  </si>
  <si>
    <t>7NW45JUTAPFA5</t>
  </si>
  <si>
    <t>97627108196352</t>
  </si>
  <si>
    <t>1279075268</t>
  </si>
  <si>
    <t>08612063739904</t>
  </si>
  <si>
    <t>1557733937</t>
  </si>
  <si>
    <t>18879662014464</t>
  </si>
  <si>
    <t>3168510073</t>
  </si>
  <si>
    <t>04829325344768</t>
  </si>
  <si>
    <t>HYBW5VVPN4</t>
  </si>
  <si>
    <t>65488419422208</t>
  </si>
  <si>
    <t>2683508339</t>
  </si>
  <si>
    <t>64416068796416</t>
  </si>
  <si>
    <t>1393682084</t>
  </si>
  <si>
    <t>03659510464512</t>
  </si>
  <si>
    <t>3135654164</t>
  </si>
  <si>
    <t>70482449694720</t>
  </si>
  <si>
    <t>1895287729</t>
  </si>
  <si>
    <t>95411946618880</t>
  </si>
  <si>
    <t>YLVC23VL51</t>
  </si>
  <si>
    <t>56183738400768</t>
  </si>
  <si>
    <t>0555738384</t>
  </si>
  <si>
    <t>01981981884416</t>
  </si>
  <si>
    <t>D118WEZ51J</t>
  </si>
  <si>
    <t>87433819701248</t>
  </si>
  <si>
    <t>2RMDU8EGP7</t>
  </si>
  <si>
    <t>24670436950016</t>
  </si>
  <si>
    <t>4MSS96C50J</t>
  </si>
  <si>
    <t>86737520951296</t>
  </si>
  <si>
    <t>2316680024</t>
  </si>
  <si>
    <t>05844860977152</t>
  </si>
  <si>
    <t>1203195955</t>
  </si>
  <si>
    <t>20044160450560</t>
  </si>
  <si>
    <t>G5F43XXZ2T</t>
  </si>
  <si>
    <t>34196125204480</t>
  </si>
  <si>
    <t>1031046302</t>
  </si>
  <si>
    <t>02982020235264</t>
  </si>
  <si>
    <t>NZSBM38ZD2</t>
  </si>
  <si>
    <t>99088614342656</t>
  </si>
  <si>
    <t>50HRLBWV4N</t>
  </si>
  <si>
    <t>33639099678720</t>
  </si>
  <si>
    <t>0910533355</t>
  </si>
  <si>
    <t>33222872776704</t>
  </si>
  <si>
    <t>HPE4M9GDE3</t>
  </si>
  <si>
    <t>90418464882688</t>
  </si>
  <si>
    <t>2601152230</t>
  </si>
  <si>
    <t>93994172514304</t>
  </si>
  <si>
    <t>0727234287</t>
  </si>
  <si>
    <t>10225373528064</t>
  </si>
  <si>
    <t>1477223026</t>
  </si>
  <si>
    <t>96917878456320</t>
  </si>
  <si>
    <t>HED69YY3QS</t>
  </si>
  <si>
    <t>48497385734144</t>
  </si>
  <si>
    <t>AJ44R3F7HM</t>
  </si>
  <si>
    <t>00136817885184</t>
  </si>
  <si>
    <t>FQ90NEU9L8</t>
  </si>
  <si>
    <t>90319954313216</t>
  </si>
  <si>
    <t>MPE5CYN8AF</t>
  </si>
  <si>
    <t>29739944394752</t>
  </si>
  <si>
    <t>0772859035</t>
  </si>
  <si>
    <t>52237632782336</t>
  </si>
  <si>
    <t>0646577633</t>
  </si>
  <si>
    <t>90523582644224</t>
  </si>
  <si>
    <t>0957239355</t>
  </si>
  <si>
    <t>63103004606464</t>
  </si>
  <si>
    <t>KL2XCBCCQM</t>
  </si>
  <si>
    <t>2025-01-18</t>
  </si>
  <si>
    <t>52509611753472</t>
  </si>
  <si>
    <t>1073255419</t>
  </si>
  <si>
    <t>17787585445888</t>
  </si>
  <si>
    <t>2005869818</t>
  </si>
  <si>
    <t>45736936292352</t>
  </si>
  <si>
    <t>1488064904</t>
  </si>
  <si>
    <t>22747944501248</t>
  </si>
  <si>
    <t>2443373570</t>
  </si>
  <si>
    <t>86323948421120</t>
  </si>
  <si>
    <t>1459837321</t>
  </si>
  <si>
    <t>67554748448768</t>
  </si>
  <si>
    <t>KGMN32YE2S</t>
  </si>
  <si>
    <t>44103323140096</t>
  </si>
  <si>
    <t>1550400622</t>
  </si>
  <si>
    <t>62599744897024</t>
  </si>
  <si>
    <t>1448621700</t>
  </si>
  <si>
    <t>91153029136384</t>
  </si>
  <si>
    <t>MWR7MA70BE</t>
  </si>
  <si>
    <t>78640876650496</t>
  </si>
  <si>
    <t>0102779682</t>
  </si>
  <si>
    <t>85659671527424</t>
  </si>
  <si>
    <t>7PFVQ045KA</t>
  </si>
  <si>
    <t>25615857287168</t>
  </si>
  <si>
    <t>Z3UUFN9CMB</t>
  </si>
  <si>
    <t>62499170041856</t>
  </si>
  <si>
    <t>W4T8EUPJ25</t>
  </si>
  <si>
    <t>23115062591488</t>
  </si>
  <si>
    <t>AM9K0DSMEQ</t>
  </si>
  <si>
    <t>04751569125376</t>
  </si>
  <si>
    <t>1966401073</t>
  </si>
  <si>
    <t>25611025137664</t>
  </si>
  <si>
    <t>0800354921</t>
  </si>
  <si>
    <t>80928680181760</t>
  </si>
  <si>
    <t>T9DYC8RQJN</t>
  </si>
  <si>
    <t>03661677903872</t>
  </si>
  <si>
    <t>1271089091</t>
  </si>
  <si>
    <t>90179494739968</t>
  </si>
  <si>
    <t>C1W14VMYEU</t>
  </si>
  <si>
    <t>52089135169536</t>
  </si>
  <si>
    <t>0689133557</t>
  </si>
  <si>
    <t>58304880508928</t>
  </si>
  <si>
    <t>Q3SYKCXA08</t>
  </si>
  <si>
    <t>61483121082368</t>
  </si>
  <si>
    <t>2967772932</t>
  </si>
  <si>
    <t>18791939883008</t>
  </si>
  <si>
    <t>4203236718</t>
  </si>
  <si>
    <t>48472183980032</t>
  </si>
  <si>
    <t>0LYSHJ4YKF</t>
  </si>
  <si>
    <t>32397651623936</t>
  </si>
  <si>
    <t>0385308489</t>
  </si>
  <si>
    <t>78429863034880</t>
  </si>
  <si>
    <t>BY5TQ8MU7Z</t>
  </si>
  <si>
    <t>19907434037248</t>
  </si>
  <si>
    <t>MQSXR3PPLL</t>
  </si>
  <si>
    <t>59645665378304</t>
  </si>
  <si>
    <t>1702449417</t>
  </si>
  <si>
    <t>86062887813120</t>
  </si>
  <si>
    <t>0033369875</t>
  </si>
  <si>
    <t>76702796464128</t>
  </si>
  <si>
    <t>1274642622</t>
  </si>
  <si>
    <t>61453832830976</t>
  </si>
  <si>
    <t>ABPFGXP7T1</t>
  </si>
  <si>
    <t>28745554362368</t>
  </si>
  <si>
    <t>0719095243</t>
  </si>
  <si>
    <t>85730115895296</t>
  </si>
  <si>
    <t>D7J8LWMN85</t>
  </si>
  <si>
    <t>58764993544192</t>
  </si>
  <si>
    <t>2007289052</t>
  </si>
  <si>
    <t>86092693274624</t>
  </si>
  <si>
    <t>1693822031</t>
  </si>
  <si>
    <t>29354799284224</t>
  </si>
  <si>
    <t>Q6P8BTZ0QH</t>
  </si>
  <si>
    <t>38209863745536</t>
  </si>
  <si>
    <t>V0PX5HJ5F6</t>
  </si>
  <si>
    <t>46134202040320</t>
  </si>
  <si>
    <t>2LQS9WL6BQ</t>
  </si>
  <si>
    <t>65118828822528</t>
  </si>
  <si>
    <t>845MUUMNKX</t>
  </si>
  <si>
    <t>79226923352064</t>
  </si>
  <si>
    <t>0689845544</t>
  </si>
  <si>
    <t>60038271860736</t>
  </si>
  <si>
    <t>0184749199</t>
  </si>
  <si>
    <t>90114090909696</t>
  </si>
  <si>
    <t>849M73KLB2</t>
  </si>
  <si>
    <t>13548467126272</t>
  </si>
  <si>
    <t>ZEK08RAGT8</t>
  </si>
  <si>
    <t>72435548258304</t>
  </si>
  <si>
    <t>WYVUY9S50M</t>
  </si>
  <si>
    <t>79829112143872</t>
  </si>
  <si>
    <t>0771601384</t>
  </si>
  <si>
    <t>65387943854080</t>
  </si>
  <si>
    <t>36SXUUT8EZ</t>
  </si>
  <si>
    <t>47598638874624</t>
  </si>
  <si>
    <t>1261815487</t>
  </si>
  <si>
    <t>79923373359104</t>
  </si>
  <si>
    <t>R6FQYR0RBB</t>
  </si>
  <si>
    <t>40986641383424</t>
  </si>
  <si>
    <t>1875386392</t>
  </si>
  <si>
    <t>19065205620736</t>
  </si>
  <si>
    <t>1833375518</t>
  </si>
  <si>
    <t>97658915340288</t>
  </si>
  <si>
    <t>577R875USG</t>
  </si>
  <si>
    <t>92464265101312</t>
  </si>
  <si>
    <t>1877585900</t>
  </si>
  <si>
    <t>41952458522624</t>
  </si>
  <si>
    <t>1909421681</t>
  </si>
  <si>
    <t>13299732692992</t>
  </si>
  <si>
    <t>0606528604</t>
  </si>
  <si>
    <t>33066807574528</t>
  </si>
  <si>
    <t>0268891395</t>
  </si>
  <si>
    <t>25964119785472</t>
  </si>
  <si>
    <t>1313110792</t>
  </si>
  <si>
    <t>38385204936704</t>
  </si>
  <si>
    <t>0222554452</t>
  </si>
  <si>
    <t>04581023432704</t>
  </si>
  <si>
    <t>LQG2VWNCP7</t>
  </si>
  <si>
    <t>14390721544192</t>
  </si>
  <si>
    <t>QWALKCMGRB</t>
  </si>
  <si>
    <t>70877393010688</t>
  </si>
  <si>
    <t>FRSW75QZ93</t>
  </si>
  <si>
    <t>13465725009920</t>
  </si>
  <si>
    <t>1N46YWM3L4</t>
  </si>
  <si>
    <t>18926163427328</t>
  </si>
  <si>
    <t>WJ9S0Q2GDM</t>
  </si>
  <si>
    <t>19218071273472</t>
  </si>
  <si>
    <t>1770233015</t>
  </si>
  <si>
    <t>38058555719680</t>
  </si>
  <si>
    <t>2057809573</t>
  </si>
  <si>
    <t>95073476280320</t>
  </si>
  <si>
    <t>AC9NKURFJT</t>
  </si>
  <si>
    <t>01479818739712</t>
  </si>
  <si>
    <t>ZDMFA6GUEV</t>
  </si>
  <si>
    <t>12321683783680</t>
  </si>
  <si>
    <t>0818737030</t>
  </si>
  <si>
    <t>39218705039360</t>
  </si>
  <si>
    <t>UAVWEK7HDM</t>
  </si>
  <si>
    <t>20836523180032</t>
  </si>
  <si>
    <t>1618279320</t>
  </si>
  <si>
    <t>47011897327616</t>
  </si>
  <si>
    <t>0779168149</t>
  </si>
  <si>
    <t>66958435319808</t>
  </si>
  <si>
    <t>1677626109</t>
  </si>
  <si>
    <t>77963887837184</t>
  </si>
  <si>
    <t>3AN91Y6M96</t>
  </si>
  <si>
    <t>29750207086592</t>
  </si>
  <si>
    <t>USJNSQPXZB</t>
  </si>
  <si>
    <t>71090535628800</t>
  </si>
  <si>
    <t>UV2292M2DE</t>
  </si>
  <si>
    <t>37323600838656</t>
  </si>
  <si>
    <t>1776246468</t>
  </si>
  <si>
    <t>35541614788608</t>
  </si>
  <si>
    <t>0872610320</t>
  </si>
  <si>
    <t>57126347472896</t>
  </si>
  <si>
    <t>1601552433</t>
  </si>
  <si>
    <t>58769500717056</t>
  </si>
  <si>
    <t>R11HNDU085</t>
  </si>
  <si>
    <t>92039518502912</t>
  </si>
  <si>
    <t>LXSL2BR66P</t>
  </si>
  <si>
    <t>2024-10-25</t>
  </si>
  <si>
    <t>02259435356160</t>
  </si>
  <si>
    <t>0711059448</t>
  </si>
  <si>
    <t>19250339037184</t>
  </si>
  <si>
    <t>DCUW8D5Q4V</t>
  </si>
  <si>
    <t>86762754883584</t>
  </si>
  <si>
    <t>VTXR5P8DCJ</t>
  </si>
  <si>
    <t>87087696379904</t>
  </si>
  <si>
    <t>P38VGBQP2V1BZ</t>
  </si>
  <si>
    <t>70643379830784</t>
  </si>
  <si>
    <t>RQ1BJ2FB7M</t>
  </si>
  <si>
    <t>59979508269056</t>
  </si>
  <si>
    <t>2056496552</t>
  </si>
  <si>
    <t>86547628605440</t>
  </si>
  <si>
    <t>EQL0NRV5YR</t>
  </si>
  <si>
    <t>62213722685440</t>
  </si>
  <si>
    <t>865UQVJDRK</t>
  </si>
  <si>
    <t>30906293551104</t>
  </si>
  <si>
    <t>3947375716</t>
  </si>
  <si>
    <t>71063419060224</t>
  </si>
  <si>
    <t>WQ04N7D7T8</t>
  </si>
  <si>
    <t>84229191925760</t>
  </si>
  <si>
    <t>C7NADPTUL1</t>
  </si>
  <si>
    <t>96742519209984</t>
  </si>
  <si>
    <t>H52XGTD5H4</t>
  </si>
  <si>
    <t>11929723453440</t>
  </si>
  <si>
    <t>H1X8JV3TWY</t>
  </si>
  <si>
    <t>79579657486336</t>
  </si>
  <si>
    <t>2967876887</t>
  </si>
  <si>
    <t>95675913207808</t>
  </si>
  <si>
    <t>1118127737</t>
  </si>
  <si>
    <t>55354096500736</t>
  </si>
  <si>
    <t>0423707954</t>
  </si>
  <si>
    <t>82161596301312</t>
  </si>
  <si>
    <t>1695292204</t>
  </si>
  <si>
    <t>25905377607680</t>
  </si>
  <si>
    <t>0704262846</t>
  </si>
  <si>
    <t>89338440728576</t>
  </si>
  <si>
    <t>2696440156</t>
  </si>
  <si>
    <t>19389163896832</t>
  </si>
  <si>
    <t>ZJBAJFBZZT</t>
  </si>
  <si>
    <t>37147232944128</t>
  </si>
  <si>
    <t>1554170749</t>
  </si>
  <si>
    <t>39763401015296</t>
  </si>
  <si>
    <t>8QT81EZTRT</t>
  </si>
  <si>
    <t>14145554464768</t>
  </si>
  <si>
    <t>92M20DMZUM</t>
  </si>
  <si>
    <t>02005695873024</t>
  </si>
  <si>
    <t>0743650968</t>
  </si>
  <si>
    <t>13675627167744</t>
  </si>
  <si>
    <t>1UE3XUHF7B</t>
  </si>
  <si>
    <t>34370252668928</t>
  </si>
  <si>
    <t>WRNKEBLKJ4</t>
  </si>
  <si>
    <t>84649533243392</t>
  </si>
  <si>
    <t>3121782554</t>
  </si>
  <si>
    <t>76568230985728</t>
  </si>
  <si>
    <t>0520356184</t>
  </si>
  <si>
    <t>91641855475712</t>
  </si>
  <si>
    <t>1102203964</t>
  </si>
  <si>
    <t>69365025636352</t>
  </si>
  <si>
    <t>1898810619</t>
  </si>
  <si>
    <t>44352057851904</t>
  </si>
  <si>
    <t>1BVYZHPT7Z</t>
  </si>
  <si>
    <t>48364801605632</t>
  </si>
  <si>
    <t>0716603986</t>
  </si>
  <si>
    <t>05746539593728</t>
  </si>
  <si>
    <t>0232925553</t>
  </si>
  <si>
    <t>48647805927424</t>
  </si>
  <si>
    <t>1317614800</t>
  </si>
  <si>
    <t>03591961493504</t>
  </si>
  <si>
    <t>1156169395</t>
  </si>
  <si>
    <t>72419727294464</t>
  </si>
  <si>
    <t>1710619354</t>
  </si>
  <si>
    <t>85627642527744</t>
  </si>
  <si>
    <t>J8UDE7UPGZ</t>
  </si>
  <si>
    <t>91164409348096</t>
  </si>
  <si>
    <t>F609MVZ79S</t>
  </si>
  <si>
    <t>15189645377536</t>
  </si>
  <si>
    <t>1656439942</t>
  </si>
  <si>
    <t>21375314673664</t>
  </si>
  <si>
    <t>0100988210</t>
  </si>
  <si>
    <t>23573272379392</t>
  </si>
  <si>
    <t>0637461522</t>
  </si>
  <si>
    <t>20514792357888</t>
  </si>
  <si>
    <t>770A5G105D</t>
  </si>
  <si>
    <t>2024-10-30</t>
  </si>
  <si>
    <t>52019451805696</t>
  </si>
  <si>
    <t>1XMM8FTWQY</t>
  </si>
  <si>
    <t>61739822022656</t>
  </si>
  <si>
    <t>0491121226</t>
  </si>
  <si>
    <t>83787182440448</t>
  </si>
  <si>
    <t>E3K371P67Y</t>
  </si>
  <si>
    <t>81957012062208</t>
  </si>
  <si>
    <t>0269367870</t>
  </si>
  <si>
    <t>04401453842432</t>
  </si>
  <si>
    <t>0701531337</t>
  </si>
  <si>
    <t>18253363200000</t>
  </si>
  <si>
    <t>2DMA0BRG26</t>
  </si>
  <si>
    <t>58256995909632</t>
  </si>
  <si>
    <t>PSAYQ55ZA9</t>
  </si>
  <si>
    <t>99448129355776</t>
  </si>
  <si>
    <t>90QFE7YVCZ</t>
  </si>
  <si>
    <t>23056688103424</t>
  </si>
  <si>
    <t>1945314591</t>
  </si>
  <si>
    <t>14840260444160</t>
  </si>
  <si>
    <t>1798607505</t>
  </si>
  <si>
    <t>62162357354496</t>
  </si>
  <si>
    <t>V44VB40P96</t>
  </si>
  <si>
    <t>88744900558848</t>
  </si>
  <si>
    <t>0612088978</t>
  </si>
  <si>
    <t>11576933236736</t>
  </si>
  <si>
    <t>Y22AC7TQZG</t>
  </si>
  <si>
    <t>94141586538496</t>
  </si>
  <si>
    <t>0492844089</t>
  </si>
  <si>
    <t>52599025745920</t>
  </si>
  <si>
    <t>0415523240</t>
  </si>
  <si>
    <t>00576206733312</t>
  </si>
  <si>
    <t>1176395484</t>
  </si>
  <si>
    <t>66816924205056</t>
  </si>
  <si>
    <t>0184119791</t>
  </si>
  <si>
    <t>46358039019520</t>
  </si>
  <si>
    <t>T6VELJ1EX9</t>
  </si>
  <si>
    <t>37536943128576</t>
  </si>
  <si>
    <t>2098322078</t>
  </si>
  <si>
    <t>80039411089408</t>
  </si>
  <si>
    <t>1112676536</t>
  </si>
  <si>
    <t>44803427205120</t>
  </si>
  <si>
    <t>1091449745</t>
  </si>
  <si>
    <t>46105992708096</t>
  </si>
  <si>
    <t>M1GQ79L1ZD</t>
  </si>
  <si>
    <t>22724926504960</t>
  </si>
  <si>
    <t>0447807650</t>
  </si>
  <si>
    <t>49280928169984</t>
  </si>
  <si>
    <t>1319111009</t>
  </si>
  <si>
    <t>34752338526208</t>
  </si>
  <si>
    <t>9RYTAKCDM2</t>
  </si>
  <si>
    <t>28534422700032</t>
  </si>
  <si>
    <t>0893842580</t>
  </si>
  <si>
    <t>92746150526976</t>
  </si>
  <si>
    <t>1995090283</t>
  </si>
  <si>
    <t>31860825587712</t>
  </si>
  <si>
    <t>NS88S29SZU</t>
  </si>
  <si>
    <t>47140300636160</t>
  </si>
  <si>
    <t>1247472990</t>
  </si>
  <si>
    <t>11518732894208</t>
  </si>
  <si>
    <t>1718222490</t>
  </si>
  <si>
    <t>62854528598016</t>
  </si>
  <si>
    <t>1438749374</t>
  </si>
  <si>
    <t>28131777216512</t>
  </si>
  <si>
    <t>0951805003</t>
  </si>
  <si>
    <t>82838058352640</t>
  </si>
  <si>
    <t>0663892456</t>
  </si>
  <si>
    <t>36103649787904</t>
  </si>
  <si>
    <t>0788273795</t>
  </si>
  <si>
    <t>25003022237696</t>
  </si>
  <si>
    <t>1304192766</t>
  </si>
  <si>
    <t>79716491509760</t>
  </si>
  <si>
    <t>1111225320</t>
  </si>
  <si>
    <t>17635012722688</t>
  </si>
  <si>
    <t>1481490346</t>
  </si>
  <si>
    <t>24989745971200</t>
  </si>
  <si>
    <t>QPEP4Q3CQH</t>
  </si>
  <si>
    <t>69680146661376</t>
  </si>
  <si>
    <t>0375570233</t>
  </si>
  <si>
    <t>04409299550208</t>
  </si>
  <si>
    <t>U9SV7EYCGS</t>
  </si>
  <si>
    <t>22791743029248</t>
  </si>
  <si>
    <t>2T6SAW877A</t>
  </si>
  <si>
    <t>10742670229504</t>
  </si>
  <si>
    <t>347D5F464A26358C7F1C</t>
  </si>
  <si>
    <t>09978498269184</t>
  </si>
  <si>
    <t>0G74YZ3EZ7</t>
  </si>
  <si>
    <t>63029562867712</t>
  </si>
  <si>
    <t>UJN274E5CG</t>
  </si>
  <si>
    <t>36870843301888</t>
  </si>
  <si>
    <t>668NR78Q0M</t>
  </si>
  <si>
    <t>76896579895296</t>
  </si>
  <si>
    <t>V4D3L8WT4Y</t>
  </si>
  <si>
    <t>95051635507200</t>
  </si>
  <si>
    <t>XXRUHBJ673</t>
  </si>
  <si>
    <t>82740832223232</t>
  </si>
  <si>
    <t>BUXQ8B8BTU</t>
  </si>
  <si>
    <t>34764738035712</t>
  </si>
  <si>
    <t>6NX9K7P3R9</t>
  </si>
  <si>
    <t>81714779766784</t>
  </si>
  <si>
    <t>1420433103</t>
  </si>
  <si>
    <t>24278209560576</t>
  </si>
  <si>
    <t>3225477597</t>
  </si>
  <si>
    <t>88519096958976</t>
  </si>
  <si>
    <t>1078335897</t>
  </si>
  <si>
    <t>65398086434816</t>
  </si>
  <si>
    <t>0872239838</t>
  </si>
  <si>
    <t>76353476706304</t>
  </si>
  <si>
    <t>XSW4QC50F5</t>
  </si>
  <si>
    <t>24199749582848</t>
  </si>
  <si>
    <t>0205875445</t>
  </si>
  <si>
    <t>47843113205760</t>
  </si>
  <si>
    <t>0075489391</t>
  </si>
  <si>
    <t>98661096538112</t>
  </si>
  <si>
    <t>XSPJ3TTJHR</t>
  </si>
  <si>
    <t>50584283365376</t>
  </si>
  <si>
    <t>1965856849</t>
  </si>
  <si>
    <t>23958714810368</t>
  </si>
  <si>
    <t>EDXQGJTNMF</t>
  </si>
  <si>
    <t>00441352257536</t>
  </si>
  <si>
    <t>CM66HZXKXG</t>
  </si>
  <si>
    <t>20925945970688</t>
  </si>
  <si>
    <t>TPHRH4UZ1J</t>
  </si>
  <si>
    <t>38200633475072</t>
  </si>
  <si>
    <t>1220301828</t>
  </si>
  <si>
    <t>55764193837056</t>
  </si>
  <si>
    <t>3300011376</t>
  </si>
  <si>
    <t>50642328764416</t>
  </si>
  <si>
    <t>1088005584</t>
  </si>
  <si>
    <t>28519611252736</t>
  </si>
  <si>
    <t>38E1R5MMRR</t>
  </si>
  <si>
    <t>09339863105536</t>
  </si>
  <si>
    <t>0765055970</t>
  </si>
  <si>
    <t>46499531407360</t>
  </si>
  <si>
    <t>2868970283</t>
  </si>
  <si>
    <t>85561761251328</t>
  </si>
  <si>
    <t>1501240807</t>
  </si>
  <si>
    <t>85244661645312</t>
  </si>
  <si>
    <t>PJT03QAMNL</t>
  </si>
  <si>
    <t>73934850899968</t>
  </si>
  <si>
    <t>0971859574</t>
  </si>
  <si>
    <t>14398215667712</t>
  </si>
  <si>
    <t>SKC0BRR45T</t>
  </si>
  <si>
    <t>93158671745024</t>
  </si>
  <si>
    <t>0675197358</t>
  </si>
  <si>
    <t>16640699940864</t>
  </si>
  <si>
    <t>F1EQAYQBGK</t>
  </si>
  <si>
    <t>95154387812352</t>
  </si>
  <si>
    <t>0338110141</t>
  </si>
  <si>
    <t>75616732446720</t>
  </si>
  <si>
    <t>7WBZSG4YA4</t>
  </si>
  <si>
    <t>15963252113408</t>
  </si>
  <si>
    <t>2640913194</t>
  </si>
  <si>
    <t>04696284774400</t>
  </si>
  <si>
    <t>3168121565</t>
  </si>
  <si>
    <t>76831227199488</t>
  </si>
  <si>
    <t>KPUQLM3DGN</t>
  </si>
  <si>
    <t>98254468087808</t>
  </si>
  <si>
    <t>1478474959</t>
  </si>
  <si>
    <t>52264423325696</t>
  </si>
  <si>
    <t>2093689883</t>
  </si>
  <si>
    <t>94564829708288</t>
  </si>
  <si>
    <t>EZZFZ1KY3T</t>
  </si>
  <si>
    <t>11852215730176</t>
  </si>
  <si>
    <t>VQMLHSZWWX</t>
  </si>
  <si>
    <t>53091875700736</t>
  </si>
  <si>
    <t>R9X2RK1LB4</t>
  </si>
  <si>
    <t>56389553225728</t>
  </si>
  <si>
    <t>0802119972</t>
  </si>
  <si>
    <t>94297608126464</t>
  </si>
  <si>
    <t>BURU8CL063EA6</t>
  </si>
  <si>
    <t>73632321306624</t>
  </si>
  <si>
    <t>0604562731</t>
  </si>
  <si>
    <t>38758302253056</t>
  </si>
  <si>
    <t>1324191039</t>
  </si>
  <si>
    <t>97864384888832</t>
  </si>
  <si>
    <t>A3MFYL85M3</t>
  </si>
  <si>
    <t>99354391937024</t>
  </si>
  <si>
    <t>0488785993</t>
  </si>
  <si>
    <t>26350241366016</t>
  </si>
  <si>
    <t>1277665561</t>
  </si>
  <si>
    <t>96499772047360</t>
  </si>
  <si>
    <t>HHLHTHWXRZ</t>
  </si>
  <si>
    <t>68344654168064</t>
  </si>
  <si>
    <t>1384626039</t>
  </si>
  <si>
    <t>11819350687744</t>
  </si>
  <si>
    <t>0472792221</t>
  </si>
  <si>
    <t>42820809768960</t>
  </si>
  <si>
    <t>2P07F1PDSW95G</t>
  </si>
  <si>
    <t>96339726581760</t>
  </si>
  <si>
    <t>0793880469</t>
  </si>
  <si>
    <t>54710858989568</t>
  </si>
  <si>
    <t>0928773875</t>
  </si>
  <si>
    <t>53656044322816</t>
  </si>
  <si>
    <t>0341415541</t>
  </si>
  <si>
    <t>11790199144448</t>
  </si>
  <si>
    <t>1277971524</t>
  </si>
  <si>
    <t>15547368161280</t>
  </si>
  <si>
    <t>3161677211</t>
  </si>
  <si>
    <t>28212747485184</t>
  </si>
  <si>
    <t>0941869747</t>
  </si>
  <si>
    <t>27106946957312</t>
  </si>
  <si>
    <t>1337385449</t>
  </si>
  <si>
    <t>56121370836992</t>
  </si>
  <si>
    <t>1129525789</t>
  </si>
  <si>
    <t>21628530900992</t>
  </si>
  <si>
    <t>0FT7V2NCSW</t>
  </si>
  <si>
    <t>32531408306176</t>
  </si>
  <si>
    <t>23DCMDY7WG</t>
  </si>
  <si>
    <t>86560184729600</t>
  </si>
  <si>
    <t>1647076861</t>
  </si>
  <si>
    <t>18090795794432</t>
  </si>
  <si>
    <t>1554515603</t>
  </si>
  <si>
    <t>69697713717248</t>
  </si>
  <si>
    <t>FH8B4G9YF6</t>
  </si>
  <si>
    <t>49238437806080</t>
  </si>
  <si>
    <t>2138715784</t>
  </si>
  <si>
    <t>30129084628992</t>
  </si>
  <si>
    <t>XFRK3KL6CV</t>
  </si>
  <si>
    <t>72771423535104</t>
  </si>
  <si>
    <t>317MX4EXMB</t>
  </si>
  <si>
    <t>13653058404352</t>
  </si>
  <si>
    <t>0298114759</t>
  </si>
  <si>
    <t>33980251570176</t>
  </si>
  <si>
    <t>0022385495</t>
  </si>
  <si>
    <t>00296351891456</t>
  </si>
  <si>
    <t>9531VXB80C</t>
  </si>
  <si>
    <t>18079508758528</t>
  </si>
  <si>
    <t>0566118156</t>
  </si>
  <si>
    <t>49233494900736</t>
  </si>
  <si>
    <t>0038164947</t>
  </si>
  <si>
    <t>84956554821632</t>
  </si>
  <si>
    <t>CNSWSLZZS9</t>
  </si>
  <si>
    <t>63154119442432</t>
  </si>
  <si>
    <t>UDXTNY8W04</t>
  </si>
  <si>
    <t>77005976207360</t>
  </si>
  <si>
    <t>1732283764</t>
  </si>
  <si>
    <t>11481562546176</t>
  </si>
  <si>
    <t>0053607828</t>
  </si>
  <si>
    <t>93917982965760</t>
  </si>
  <si>
    <t>1588924401</t>
  </si>
  <si>
    <t>26968445992960</t>
  </si>
  <si>
    <t>2050464477</t>
  </si>
  <si>
    <t>72097610973184</t>
  </si>
  <si>
    <t>CD3V8ZZLHS</t>
  </si>
  <si>
    <t>98720615825408</t>
  </si>
  <si>
    <t>0997171199</t>
  </si>
  <si>
    <t>84293543411712</t>
  </si>
  <si>
    <t>0253228404</t>
  </si>
  <si>
    <t>12618038460416</t>
  </si>
  <si>
    <t>1525164095</t>
  </si>
  <si>
    <t>25686123511808</t>
  </si>
  <si>
    <t>27XNVP8LCE</t>
  </si>
  <si>
    <t>94404798119936</t>
  </si>
  <si>
    <t>LXCRCARENU</t>
  </si>
  <si>
    <t>25036170690560</t>
  </si>
  <si>
    <t>ZHUTJJFFB0</t>
  </si>
  <si>
    <t>41036837126144</t>
  </si>
  <si>
    <t>6956VYTJHH</t>
  </si>
  <si>
    <t>94604993642496</t>
  </si>
  <si>
    <t>4086912327</t>
  </si>
  <si>
    <t>44230319718400</t>
  </si>
  <si>
    <t>98E6EF57A049EE223F8D</t>
  </si>
  <si>
    <t>90341339676672</t>
  </si>
  <si>
    <t>1526331210</t>
  </si>
  <si>
    <t>12344414978048</t>
  </si>
  <si>
    <t>6WQNJZD44Q</t>
  </si>
  <si>
    <t>78280109146112</t>
  </si>
  <si>
    <t>FRC5K019UU</t>
  </si>
  <si>
    <t>89722708344832</t>
  </si>
  <si>
    <t>1101373766</t>
  </si>
  <si>
    <t>14628900880384</t>
  </si>
  <si>
    <t>4218756793</t>
  </si>
  <si>
    <t>97538130870272</t>
  </si>
  <si>
    <t>1131674062</t>
  </si>
  <si>
    <t>35071397232640</t>
  </si>
  <si>
    <t>SQJ732J9KR</t>
  </si>
  <si>
    <t>14264914214912</t>
  </si>
  <si>
    <t>1443370456</t>
  </si>
  <si>
    <t>80537071845376</t>
  </si>
  <si>
    <t>SATCTLZH8C</t>
  </si>
  <si>
    <t>79225172017152</t>
  </si>
  <si>
    <t>AMFL621VJH</t>
  </si>
  <si>
    <t>28113764581376</t>
  </si>
  <si>
    <t>7GX4GT4N77</t>
  </si>
  <si>
    <t>50321532928000</t>
  </si>
  <si>
    <t>ALNC13UTDQ</t>
  </si>
  <si>
    <t>14489896419328</t>
  </si>
  <si>
    <t>1838240005</t>
  </si>
  <si>
    <t>73406910562304</t>
  </si>
  <si>
    <t>8PVXDK3XJT</t>
  </si>
  <si>
    <t>77395042910208</t>
  </si>
  <si>
    <t>1247121052</t>
  </si>
  <si>
    <t>75894486876160</t>
  </si>
  <si>
    <t>1104586953</t>
  </si>
  <si>
    <t>94615435837440</t>
  </si>
  <si>
    <t>P5VSZ1027Z</t>
  </si>
  <si>
    <t>40329598615552</t>
  </si>
  <si>
    <t>Y56UUZFQRG</t>
  </si>
  <si>
    <t>54159651880960</t>
  </si>
  <si>
    <t>0594966508</t>
  </si>
  <si>
    <t>29264148889600</t>
  </si>
  <si>
    <t>0468324779</t>
  </si>
  <si>
    <t>13781260435456</t>
  </si>
  <si>
    <t>DZCJD02PJN</t>
  </si>
  <si>
    <t>09295186673664</t>
  </si>
  <si>
    <t>HCG3KUFUTL</t>
  </si>
  <si>
    <t>55283182698496</t>
  </si>
  <si>
    <t>DCB7TUGCMK</t>
  </si>
  <si>
    <t>87504232415232</t>
  </si>
  <si>
    <t>1388561732</t>
  </si>
  <si>
    <t>65941054898176</t>
  </si>
  <si>
    <t>U9L1YZCZKC</t>
  </si>
  <si>
    <t>77035606474752</t>
  </si>
  <si>
    <t>1955198515</t>
  </si>
  <si>
    <t>14956280184832</t>
  </si>
  <si>
    <t>YRN12YBYV6</t>
  </si>
  <si>
    <t>40412835495936</t>
  </si>
  <si>
    <t>1481405092</t>
  </si>
  <si>
    <t>62642811568128</t>
  </si>
  <si>
    <t>KM408ASCNS</t>
  </si>
  <si>
    <t>80411942666240</t>
  </si>
  <si>
    <t>1486174938</t>
  </si>
  <si>
    <t>45494374137856</t>
  </si>
  <si>
    <t>1640538142</t>
  </si>
  <si>
    <t>90177851441152</t>
  </si>
  <si>
    <t>QAAQ9ERQGU</t>
  </si>
  <si>
    <t>79752664432640</t>
  </si>
  <si>
    <t>J19SYD4W1V</t>
  </si>
  <si>
    <t>30319484698624</t>
  </si>
  <si>
    <t>MEN3VPB2XF</t>
  </si>
  <si>
    <t>75874953232384</t>
  </si>
  <si>
    <t>2902797576</t>
  </si>
  <si>
    <t>50266924941312</t>
  </si>
  <si>
    <t>BFGDTUYW96</t>
  </si>
  <si>
    <t>85719032381440</t>
  </si>
  <si>
    <t>FJUV341K5E</t>
  </si>
  <si>
    <t>24804351328256</t>
  </si>
  <si>
    <t>0080558662</t>
  </si>
  <si>
    <t>36350875877376</t>
  </si>
  <si>
    <t>3914006386</t>
  </si>
  <si>
    <t>53629594976256</t>
  </si>
  <si>
    <t>0682506013</t>
  </si>
  <si>
    <t>74216680718336</t>
  </si>
  <si>
    <t>3785140647</t>
  </si>
  <si>
    <t>73811131432960</t>
  </si>
  <si>
    <t>FMBJU6E2NJGH7</t>
  </si>
  <si>
    <t>46438137823232</t>
  </si>
  <si>
    <t>0666055442</t>
  </si>
  <si>
    <t>73514915889152</t>
  </si>
  <si>
    <t>MVSZQ4NMPE</t>
  </si>
  <si>
    <t>58583884152832</t>
  </si>
  <si>
    <t>1228428493</t>
  </si>
  <si>
    <t>55907196780544</t>
  </si>
  <si>
    <t>0060856015</t>
  </si>
  <si>
    <t>97122103148544</t>
  </si>
  <si>
    <t>EW4CQU939C</t>
  </si>
  <si>
    <t>00681757753344</t>
  </si>
  <si>
    <t>U6HVAYB8NJ</t>
  </si>
  <si>
    <t>57739288821760</t>
  </si>
  <si>
    <t>1012540732</t>
  </si>
  <si>
    <t>22770507481088</t>
  </si>
  <si>
    <t>FQCTYX9014</t>
  </si>
  <si>
    <t>29342459052032</t>
  </si>
  <si>
    <t>0466811075</t>
  </si>
  <si>
    <t>19025133993984</t>
  </si>
  <si>
    <t>HPS6BG9TCM</t>
  </si>
  <si>
    <t>24978744852480</t>
  </si>
  <si>
    <t>1011613175</t>
  </si>
  <si>
    <t>86401639219200</t>
  </si>
  <si>
    <t>0042835480</t>
  </si>
  <si>
    <t>51059829669888</t>
  </si>
  <si>
    <t>0855867611</t>
  </si>
  <si>
    <t>55061933277184</t>
  </si>
  <si>
    <t>8G6GKL31MT</t>
  </si>
  <si>
    <t>13605679136768</t>
  </si>
  <si>
    <t>7BSN50KAVZ</t>
  </si>
  <si>
    <t>53686688169984</t>
  </si>
  <si>
    <t>1065499353</t>
  </si>
  <si>
    <t>75666262654976</t>
  </si>
  <si>
    <t>ZPY6S9U20G</t>
  </si>
  <si>
    <t>00726172270592</t>
  </si>
  <si>
    <t>KGR79N417B</t>
  </si>
  <si>
    <t>06780125544448</t>
  </si>
  <si>
    <t>0SP9E3JD0D</t>
  </si>
  <si>
    <t>91473305337856</t>
  </si>
  <si>
    <t>0356208691</t>
  </si>
  <si>
    <t>69602333130752</t>
  </si>
  <si>
    <t>1739327082</t>
  </si>
  <si>
    <t>96702829723648</t>
  </si>
  <si>
    <t>0096052053</t>
  </si>
  <si>
    <t>98405370200064</t>
  </si>
  <si>
    <t>1923334738</t>
  </si>
  <si>
    <t>17726544986112</t>
  </si>
  <si>
    <t>XM9EMUUMJR</t>
  </si>
  <si>
    <t>62019194716160</t>
  </si>
  <si>
    <t>1TS28N9HFW</t>
  </si>
  <si>
    <t>97636080893952</t>
  </si>
  <si>
    <t>0876549097</t>
  </si>
  <si>
    <t>40431724789760</t>
  </si>
  <si>
    <t>DAJLCRGCGU</t>
  </si>
  <si>
    <t>68688174645248</t>
  </si>
  <si>
    <t>1NJ3U3ZWU0</t>
  </si>
  <si>
    <t>97874534236160</t>
  </si>
  <si>
    <t>P18FZPPB0F</t>
  </si>
  <si>
    <t>74408814575616</t>
  </si>
  <si>
    <t>1705611228</t>
  </si>
  <si>
    <t>35135671074816</t>
  </si>
  <si>
    <t>3295357932</t>
  </si>
  <si>
    <t>37326644658176</t>
  </si>
  <si>
    <t>4P7GQ64TMH</t>
  </si>
  <si>
    <t>98845297278976</t>
  </si>
  <si>
    <t>YP2QGFN8HG</t>
  </si>
  <si>
    <t>92299698847744</t>
  </si>
  <si>
    <t>1325761213</t>
  </si>
  <si>
    <t>25680734208000</t>
  </si>
  <si>
    <t>1053193143</t>
  </si>
  <si>
    <t>68362279682048</t>
  </si>
  <si>
    <t>0661724476</t>
  </si>
  <si>
    <t>64811150082048</t>
  </si>
  <si>
    <t>YBYM5NEAF0</t>
  </si>
  <si>
    <t>48261979799552</t>
  </si>
  <si>
    <t>0705871166</t>
  </si>
  <si>
    <t>16396920963072</t>
  </si>
  <si>
    <t>1C307F823D8CA347EDAA</t>
  </si>
  <si>
    <t>01943343611904</t>
  </si>
  <si>
    <t>SR9YZQ75VK</t>
  </si>
  <si>
    <t>02302800052224</t>
  </si>
  <si>
    <t>LW1AUXD29U</t>
  </si>
  <si>
    <t>19616124305408</t>
  </si>
  <si>
    <t>URPLGXHA3B</t>
  </si>
  <si>
    <t>95346842304512</t>
  </si>
  <si>
    <t>2114905865</t>
  </si>
  <si>
    <t>97998200815616</t>
  </si>
  <si>
    <t>2UKVVS4Z0J</t>
  </si>
  <si>
    <t>42384202039296</t>
  </si>
  <si>
    <t>1431638280</t>
  </si>
  <si>
    <t>85029134352384</t>
  </si>
  <si>
    <t>2619916228</t>
  </si>
  <si>
    <t>25436225077248</t>
  </si>
  <si>
    <t>1A91NDMC0U</t>
  </si>
  <si>
    <t>96548754358272</t>
  </si>
  <si>
    <t>0479958095</t>
  </si>
  <si>
    <t>56923172864000</t>
  </si>
  <si>
    <t>2108868890</t>
  </si>
  <si>
    <t>68873610821632</t>
  </si>
  <si>
    <t>YFHB5BD46G</t>
  </si>
  <si>
    <t>14680475582464</t>
  </si>
  <si>
    <t>VLCQHNQSP7</t>
  </si>
  <si>
    <t>82989939867648</t>
  </si>
  <si>
    <t>1104545194</t>
  </si>
  <si>
    <t>33941939109888</t>
  </si>
  <si>
    <t>8P7QUJHXP8</t>
  </si>
  <si>
    <t>71068075687936</t>
  </si>
  <si>
    <t>6MNFRZQG7B</t>
  </si>
  <si>
    <t>96832859209728</t>
  </si>
  <si>
    <t>0522701859</t>
  </si>
  <si>
    <t>28878332559360</t>
  </si>
  <si>
    <t>0582010044</t>
  </si>
  <si>
    <t>35407216230400</t>
  </si>
  <si>
    <t>0342771234</t>
  </si>
  <si>
    <t>61511531659264</t>
  </si>
  <si>
    <t>2111175099</t>
  </si>
  <si>
    <t>16367871066112</t>
  </si>
  <si>
    <t>2117963479</t>
  </si>
  <si>
    <t>66080722976768</t>
  </si>
  <si>
    <t>0684259081</t>
  </si>
  <si>
    <t>42774769057792</t>
  </si>
  <si>
    <t>2915994743</t>
  </si>
  <si>
    <t>98817799634944</t>
  </si>
  <si>
    <t>AQPSSGB6NN</t>
  </si>
  <si>
    <t>91163468382208</t>
  </si>
  <si>
    <t>1313931212</t>
  </si>
  <si>
    <t>17876017430528</t>
  </si>
  <si>
    <t>74H1C7A7DU</t>
  </si>
  <si>
    <t>52889359581184</t>
  </si>
  <si>
    <t>1XZ10RWGVL</t>
  </si>
  <si>
    <t>49296434429952</t>
  </si>
  <si>
    <t>1942525574</t>
  </si>
  <si>
    <t>70515912556544</t>
  </si>
  <si>
    <t>0693779253</t>
  </si>
  <si>
    <t>18947678191616</t>
  </si>
  <si>
    <t>ZR10RGCJBE</t>
  </si>
  <si>
    <t>24308967702528</t>
  </si>
  <si>
    <t>0405462766</t>
  </si>
  <si>
    <t>80719369568256</t>
  </si>
  <si>
    <t>NDMJB6EAHZ</t>
  </si>
  <si>
    <t>60029588455424</t>
  </si>
  <si>
    <t>XH6WMAUZJG</t>
  </si>
  <si>
    <t>94755864248320</t>
  </si>
  <si>
    <t>3535975364</t>
  </si>
  <si>
    <t>85294411776000</t>
  </si>
  <si>
    <t>S5K86LUEDF</t>
  </si>
  <si>
    <t>58195156484096</t>
  </si>
  <si>
    <t>1012964556</t>
  </si>
  <si>
    <t>29832025079808</t>
  </si>
  <si>
    <t>40SF1SRVSD</t>
  </si>
  <si>
    <t>87297777254400</t>
  </si>
  <si>
    <t>0904127846</t>
  </si>
  <si>
    <t>48571329921024</t>
  </si>
  <si>
    <t>1023860848</t>
  </si>
  <si>
    <t>39738579451904</t>
  </si>
  <si>
    <t>0845651992</t>
  </si>
  <si>
    <t>00248710283264</t>
  </si>
  <si>
    <t>KHTZB12JPY</t>
  </si>
  <si>
    <t>19498265051136</t>
  </si>
  <si>
    <t>4698TFVPKR</t>
  </si>
  <si>
    <t>48327621492736</t>
  </si>
  <si>
    <t>0598383664</t>
  </si>
  <si>
    <t>09945308938240</t>
  </si>
  <si>
    <t>E99AU55MJK</t>
  </si>
  <si>
    <t>23463032291328</t>
  </si>
  <si>
    <t>9S6V3VN9NL</t>
  </si>
  <si>
    <t>48348041805824</t>
  </si>
  <si>
    <t>CGL7FECBBN</t>
  </si>
  <si>
    <t>87793294311424</t>
  </si>
  <si>
    <t>0814863652</t>
  </si>
  <si>
    <t>16757975498752</t>
  </si>
  <si>
    <t>1383273739</t>
  </si>
  <si>
    <t>71003500822528</t>
  </si>
  <si>
    <t>6YFDYU1UDL</t>
  </si>
  <si>
    <t>28713642573824</t>
  </si>
  <si>
    <t>0840461278</t>
  </si>
  <si>
    <t>70075159674880</t>
  </si>
  <si>
    <t>2047822843</t>
  </si>
  <si>
    <t>64254888935424</t>
  </si>
  <si>
    <t>PSF6RD0Z31</t>
  </si>
  <si>
    <t>59393338998784</t>
  </si>
  <si>
    <t>1476649735</t>
  </si>
  <si>
    <t>82811747500032</t>
  </si>
  <si>
    <t>602HP2X89S</t>
  </si>
  <si>
    <t>50035032948736</t>
  </si>
  <si>
    <t>2872463021</t>
  </si>
  <si>
    <t>81368161189888</t>
  </si>
  <si>
    <t>LBZ7YB5AHT</t>
  </si>
  <si>
    <t>61572976721920</t>
  </si>
  <si>
    <t>WJEWU0VXKZ</t>
  </si>
  <si>
    <t>81479915716608</t>
  </si>
  <si>
    <t>1362652645</t>
  </si>
  <si>
    <t>21491564216320</t>
  </si>
  <si>
    <t>XMTPS7XWAH</t>
  </si>
  <si>
    <t>40004862967808</t>
  </si>
  <si>
    <t>2102243042</t>
  </si>
  <si>
    <t>54768620912640</t>
  </si>
  <si>
    <t>2TXBEV1CW2</t>
  </si>
  <si>
    <t>09883412561920</t>
  </si>
  <si>
    <t>2789488479</t>
  </si>
  <si>
    <t>02403110813696</t>
  </si>
  <si>
    <t>02RBVW2LSH</t>
  </si>
  <si>
    <t>06391762829312</t>
  </si>
  <si>
    <t>0517232043</t>
  </si>
  <si>
    <t>50050404761600</t>
  </si>
  <si>
    <t>2996190978</t>
  </si>
  <si>
    <t>94836274839552</t>
  </si>
  <si>
    <t>0900673183</t>
  </si>
  <si>
    <t>69588724645888</t>
  </si>
  <si>
    <t>2115606104</t>
  </si>
  <si>
    <t>26211873865728</t>
  </si>
  <si>
    <t>CQMTK79X86</t>
  </si>
  <si>
    <t>04477572644864</t>
  </si>
  <si>
    <t>LUR5Q0ZWLF</t>
  </si>
  <si>
    <t>25735453163520</t>
  </si>
  <si>
    <t>1588132660</t>
  </si>
  <si>
    <t>86841757220864</t>
  </si>
  <si>
    <t>1329282170</t>
  </si>
  <si>
    <t>89483472355328</t>
  </si>
  <si>
    <t>0968043609</t>
  </si>
  <si>
    <t>43646430232576</t>
  </si>
  <si>
    <t>PGHLEBSPCT</t>
  </si>
  <si>
    <t>25609435938816</t>
  </si>
  <si>
    <t>T34Z1YMYGS</t>
  </si>
  <si>
    <t>53283012067328</t>
  </si>
  <si>
    <t>0650641124</t>
  </si>
  <si>
    <t>80245631369216</t>
  </si>
  <si>
    <t>1410823031</t>
  </si>
  <si>
    <t>98516663304192</t>
  </si>
  <si>
    <t>XM8ZB4PS52</t>
  </si>
  <si>
    <t>84207189360640</t>
  </si>
  <si>
    <t>1162886494</t>
  </si>
  <si>
    <t>25283076521984</t>
  </si>
  <si>
    <t>1762667618</t>
  </si>
  <si>
    <t>97103905259520</t>
  </si>
  <si>
    <t>1350004025</t>
  </si>
  <si>
    <t>44685521321984</t>
  </si>
  <si>
    <t>2416595362</t>
  </si>
  <si>
    <t>73607645265920</t>
  </si>
  <si>
    <t>WU7TQUQGH6</t>
  </si>
  <si>
    <t>71849395978240</t>
  </si>
  <si>
    <t>4233954777</t>
  </si>
  <si>
    <t>95252475723776</t>
  </si>
  <si>
    <t>DZK0T61NT9</t>
  </si>
  <si>
    <t>43482269827072</t>
  </si>
  <si>
    <t>CVLN61WDMV</t>
  </si>
  <si>
    <t>55426336571392</t>
  </si>
  <si>
    <t>0950678294</t>
  </si>
  <si>
    <t>57105396301824</t>
  </si>
  <si>
    <t>1867086875</t>
  </si>
  <si>
    <t>95892052901888</t>
  </si>
  <si>
    <t>3079670755</t>
  </si>
  <si>
    <t>63508311572480</t>
  </si>
  <si>
    <t>B4KBV07GTM</t>
  </si>
  <si>
    <t>13030171885568</t>
  </si>
  <si>
    <t>2038635238</t>
  </si>
  <si>
    <t>62526320246784</t>
  </si>
  <si>
    <t>8QXMYHNA07</t>
  </si>
  <si>
    <t>88938462396416</t>
  </si>
  <si>
    <t>1350617194</t>
  </si>
  <si>
    <t>10429711564800</t>
  </si>
  <si>
    <t>3436417246</t>
  </si>
  <si>
    <t>36206476607488</t>
  </si>
  <si>
    <t>1287310387</t>
  </si>
  <si>
    <t>53113023512576</t>
  </si>
  <si>
    <t>0861203691</t>
  </si>
  <si>
    <t>39977151135744</t>
  </si>
  <si>
    <t>1617788638</t>
  </si>
  <si>
    <t>60391611449344</t>
  </si>
  <si>
    <t>PZ30QKBZ1W</t>
  </si>
  <si>
    <t>16928466190336</t>
  </si>
  <si>
    <t>WWY5UJY5M3</t>
  </si>
  <si>
    <t>17465064980480</t>
  </si>
  <si>
    <t>1696096888</t>
  </si>
  <si>
    <t>44942510505984</t>
  </si>
  <si>
    <t>2472044480</t>
  </si>
  <si>
    <t>99663874244608</t>
  </si>
  <si>
    <t>023A1N0653</t>
  </si>
  <si>
    <t>15186452447232</t>
  </si>
  <si>
    <t>QL286B2F6S</t>
  </si>
  <si>
    <t>56694630514688</t>
  </si>
  <si>
    <t>2051887126</t>
  </si>
  <si>
    <t>42427448344576</t>
  </si>
  <si>
    <t>3958320535</t>
  </si>
  <si>
    <t>89488415096832</t>
  </si>
  <si>
    <t>BUSDFZF3K4</t>
  </si>
  <si>
    <t>36387540959232</t>
  </si>
  <si>
    <t>P7A6U7CQGA</t>
  </si>
  <si>
    <t>89655331094528</t>
  </si>
  <si>
    <t>1315684758</t>
  </si>
  <si>
    <t>75368382251008</t>
  </si>
  <si>
    <t>0437872289</t>
  </si>
  <si>
    <t>55260045983744</t>
  </si>
  <si>
    <t>2413911897</t>
  </si>
  <si>
    <t>54680101421056</t>
  </si>
  <si>
    <t>27TVU5RA0J</t>
  </si>
  <si>
    <t>63632543514624</t>
  </si>
  <si>
    <t>P8WFU26YYM</t>
  </si>
  <si>
    <t>76180692713472</t>
  </si>
  <si>
    <t>1679391629</t>
  </si>
  <si>
    <t>50052022812672</t>
  </si>
  <si>
    <t>1771019407</t>
  </si>
  <si>
    <t>03353701728256</t>
  </si>
  <si>
    <t>1676257277</t>
  </si>
  <si>
    <t>09606870843392</t>
  </si>
  <si>
    <t>QCEAZ05WS1</t>
  </si>
  <si>
    <t>77714585616384</t>
  </si>
  <si>
    <t>C4LMF0Q4UB</t>
  </si>
  <si>
    <t>02717670735872</t>
  </si>
  <si>
    <t>1613792062</t>
  </si>
  <si>
    <t>54562814099456</t>
  </si>
  <si>
    <t>1S89JYVEHF</t>
  </si>
  <si>
    <t>31155357433856</t>
  </si>
  <si>
    <t>1824235876</t>
  </si>
  <si>
    <t>61162764599296</t>
  </si>
  <si>
    <t>01BRS2YK0S</t>
  </si>
  <si>
    <t>75471677440000</t>
  </si>
  <si>
    <t>1690576004</t>
  </si>
  <si>
    <t>35764505739264</t>
  </si>
  <si>
    <t>1UYUHBK8YE</t>
  </si>
  <si>
    <t>47659319296000</t>
  </si>
  <si>
    <t>C8MES82FJ4</t>
  </si>
  <si>
    <t>31373425213440</t>
  </si>
  <si>
    <t>0005812709</t>
  </si>
  <si>
    <t>12594095144960</t>
  </si>
  <si>
    <t>0860668314</t>
  </si>
  <si>
    <t>13503639322624</t>
  </si>
  <si>
    <t>1665808391</t>
  </si>
  <si>
    <t>12976124723200</t>
  </si>
  <si>
    <t>0758807307</t>
  </si>
  <si>
    <t>43763087507456</t>
  </si>
  <si>
    <t>GRJ82DVP5E</t>
  </si>
  <si>
    <t>82443372969984</t>
  </si>
  <si>
    <t>0693291061</t>
  </si>
  <si>
    <t>73275536015360</t>
  </si>
  <si>
    <t>1334665735</t>
  </si>
  <si>
    <t>65681107140608</t>
  </si>
  <si>
    <t>0780607368</t>
  </si>
  <si>
    <t>55616187039744</t>
  </si>
  <si>
    <t>0598431350</t>
  </si>
  <si>
    <t>98948427890688</t>
  </si>
  <si>
    <t>J1JQ0MX61F</t>
  </si>
  <si>
    <t>55594697342976</t>
  </si>
  <si>
    <t>0655478952</t>
  </si>
  <si>
    <t>72072685027328</t>
  </si>
  <si>
    <t>03Y2P69U47</t>
  </si>
  <si>
    <t>35817785638912</t>
  </si>
  <si>
    <t>4VQJ8A3W0Z</t>
  </si>
  <si>
    <t>67134445322240</t>
  </si>
  <si>
    <t>8XG0P13L3P</t>
  </si>
  <si>
    <t>98753432698880</t>
  </si>
  <si>
    <t>2001485716</t>
  </si>
  <si>
    <t>42374325125120</t>
  </si>
  <si>
    <t>9XY0QSRM2Q</t>
  </si>
  <si>
    <t>24575793496064</t>
  </si>
  <si>
    <t>J5UF0YYS90</t>
  </si>
  <si>
    <t>60759414603776</t>
  </si>
  <si>
    <t>0638170233</t>
  </si>
  <si>
    <t>50867629686784</t>
  </si>
  <si>
    <t>0131154611</t>
  </si>
  <si>
    <t>71597530742784</t>
  </si>
  <si>
    <t>8L3J8LF16Y</t>
  </si>
  <si>
    <t>23172656611328</t>
  </si>
  <si>
    <t>1054264005</t>
  </si>
  <si>
    <t>39572646952960</t>
  </si>
  <si>
    <t>0074867591</t>
  </si>
  <si>
    <t>97858294185984</t>
  </si>
  <si>
    <t>2134697310</t>
  </si>
  <si>
    <t>58982491815936</t>
  </si>
  <si>
    <t>1624108059</t>
  </si>
  <si>
    <t>72273765482496</t>
  </si>
  <si>
    <t>0417231322</t>
  </si>
  <si>
    <t>47263585615872</t>
  </si>
  <si>
    <t>2FSHCM3Y9Q</t>
  </si>
  <si>
    <t>97555968327680</t>
  </si>
  <si>
    <t>SUVG0M3FMT</t>
  </si>
  <si>
    <t>53784776949760</t>
  </si>
  <si>
    <t>91FSJUVTZ9</t>
  </si>
  <si>
    <t>89984462110720</t>
  </si>
  <si>
    <t>1219309264</t>
  </si>
  <si>
    <t>55022498840576</t>
  </si>
  <si>
    <t>1H9B039H73</t>
  </si>
  <si>
    <t>23219046088704</t>
  </si>
  <si>
    <t>03F6VFTKPN</t>
  </si>
  <si>
    <t>83994422820864</t>
  </si>
  <si>
    <t>0920430096</t>
  </si>
  <si>
    <t>23411442122752</t>
  </si>
  <si>
    <t>0634332959</t>
  </si>
  <si>
    <t>38419441827840</t>
  </si>
  <si>
    <t>LUHH8A4PX3</t>
  </si>
  <si>
    <t>48765516349440</t>
  </si>
  <si>
    <t>0764223704</t>
  </si>
  <si>
    <t>71585114882048</t>
  </si>
  <si>
    <t>1068004180</t>
  </si>
  <si>
    <t>99971723591680</t>
  </si>
  <si>
    <t>1217725519</t>
  </si>
  <si>
    <t>69777347428352</t>
  </si>
  <si>
    <t>5DJN4PRBB0</t>
  </si>
  <si>
    <t>32389519097856</t>
  </si>
  <si>
    <t>0303711176</t>
  </si>
  <si>
    <t>37999661678592</t>
  </si>
  <si>
    <t>Z2RHCSLTM4</t>
  </si>
  <si>
    <t>45850262454272</t>
  </si>
  <si>
    <t>WJFMJQUW0F</t>
  </si>
  <si>
    <t>68669776822272</t>
  </si>
  <si>
    <t>0392671568</t>
  </si>
  <si>
    <t>76401370873856</t>
  </si>
  <si>
    <t>1105247267</t>
  </si>
  <si>
    <t>45480870461440</t>
  </si>
  <si>
    <t>1488078847</t>
  </si>
  <si>
    <t>04109572964352</t>
  </si>
  <si>
    <t>0787729390</t>
  </si>
  <si>
    <t>43929609158656</t>
  </si>
  <si>
    <t>GA065HPLG7</t>
  </si>
  <si>
    <t>12874118004736</t>
  </si>
  <si>
    <t>1807669180</t>
  </si>
  <si>
    <t>34504715698176</t>
  </si>
  <si>
    <t>0114766912</t>
  </si>
  <si>
    <t>16523481104384</t>
  </si>
  <si>
    <t>2055788427</t>
  </si>
  <si>
    <t>22514095849472</t>
  </si>
  <si>
    <t>GS2SV9ZL59</t>
  </si>
  <si>
    <t>85417503326208</t>
  </si>
  <si>
    <t>0444327426</t>
  </si>
  <si>
    <t>52154087964672</t>
  </si>
  <si>
    <t>1716855703</t>
  </si>
  <si>
    <t>71564335611904</t>
  </si>
  <si>
    <t>7012F7HUSY</t>
  </si>
  <si>
    <t>97210069893120</t>
  </si>
  <si>
    <t>0129754730</t>
  </si>
  <si>
    <t>2024-10-02</t>
  </si>
  <si>
    <t>78717315579904</t>
  </si>
  <si>
    <t>1335040808</t>
  </si>
  <si>
    <t>60953410355200</t>
  </si>
  <si>
    <t>0166595075</t>
  </si>
  <si>
    <t>56921940197376</t>
  </si>
  <si>
    <t>1039872242</t>
  </si>
  <si>
    <t>43995848966144</t>
  </si>
  <si>
    <t>1536163187</t>
  </si>
  <si>
    <t>94237211459584</t>
  </si>
  <si>
    <t>69C3VTNNKA</t>
  </si>
  <si>
    <t>55621506744320</t>
  </si>
  <si>
    <t>1259785894</t>
  </si>
  <si>
    <t>20108373180416</t>
  </si>
  <si>
    <t>9B4W5AR3ZL</t>
  </si>
  <si>
    <t>69883645689856</t>
  </si>
  <si>
    <t>CBNRPCKF7J</t>
  </si>
  <si>
    <t>01098389372928</t>
  </si>
  <si>
    <t>4211631236</t>
  </si>
  <si>
    <t>32786625888256</t>
  </si>
  <si>
    <t>2603999086</t>
  </si>
  <si>
    <t>30306109669376</t>
  </si>
  <si>
    <t>T2DLR0LSAJ</t>
  </si>
  <si>
    <t>84249252823040</t>
  </si>
  <si>
    <t>0548440753</t>
  </si>
  <si>
    <t>99905845837824</t>
  </si>
  <si>
    <t>1761024069</t>
  </si>
  <si>
    <t>77239214571520</t>
  </si>
  <si>
    <t>PDEVXFKGMX</t>
  </si>
  <si>
    <t>96171807621120</t>
  </si>
  <si>
    <t>PLPWRUJ0WX</t>
  </si>
  <si>
    <t>12313188302848</t>
  </si>
  <si>
    <t>2084424320</t>
  </si>
  <si>
    <t>90746828603392</t>
  </si>
  <si>
    <t>1780855752</t>
  </si>
  <si>
    <t>03514334445568</t>
  </si>
  <si>
    <t>0146241246</t>
  </si>
  <si>
    <t>80370757795840</t>
  </si>
  <si>
    <t>1068836483</t>
  </si>
  <si>
    <t>62318350680064</t>
  </si>
  <si>
    <t>0060664091</t>
  </si>
  <si>
    <t>34114504540160</t>
  </si>
  <si>
    <t>44XFZ6ABR9</t>
  </si>
  <si>
    <t>49068721930240</t>
  </si>
  <si>
    <t>3BTJHN582S</t>
  </si>
  <si>
    <t>56093215571968</t>
  </si>
  <si>
    <t>4WYCG8VJZH</t>
  </si>
  <si>
    <t>42208572063744</t>
  </si>
  <si>
    <t>1923443000</t>
  </si>
  <si>
    <t>67317940207616</t>
  </si>
  <si>
    <t>0938517982</t>
  </si>
  <si>
    <t>59517553000448</t>
  </si>
  <si>
    <t>0436035740</t>
  </si>
  <si>
    <t>40430975270912</t>
  </si>
  <si>
    <t>J9D0DY2QZL</t>
  </si>
  <si>
    <t>47533812957184</t>
  </si>
  <si>
    <t>94ESTFM93X</t>
  </si>
  <si>
    <t>28495753347072</t>
  </si>
  <si>
    <t>1919522259</t>
  </si>
  <si>
    <t>86851845406720</t>
  </si>
  <si>
    <t>V9ZPNT7951</t>
  </si>
  <si>
    <t>29470744625152</t>
  </si>
  <si>
    <t>AFBLZBBWLH</t>
  </si>
  <si>
    <t>91903893471232</t>
  </si>
  <si>
    <t>2802739312</t>
  </si>
  <si>
    <t>84031935135744</t>
  </si>
  <si>
    <t>VQQ5RFJVXA</t>
  </si>
  <si>
    <t>81618045779968</t>
  </si>
  <si>
    <t>8Q3AX47E84</t>
  </si>
  <si>
    <t>00355985801216</t>
  </si>
  <si>
    <t>2655758760</t>
  </si>
  <si>
    <t>35616935804928</t>
  </si>
  <si>
    <t>BB9C7ABQSK</t>
  </si>
  <si>
    <t>82638766178304</t>
  </si>
  <si>
    <t>0819147346</t>
  </si>
  <si>
    <t>58711074455552</t>
  </si>
  <si>
    <t>0775792709</t>
  </si>
  <si>
    <t>28415564267520</t>
  </si>
  <si>
    <t>1271891383</t>
  </si>
  <si>
    <t>10704579002368</t>
  </si>
  <si>
    <t>HW377HPLXL</t>
  </si>
  <si>
    <t>75284511031296</t>
  </si>
  <si>
    <t>KDVRX44KWN</t>
  </si>
  <si>
    <t>65298949718016</t>
  </si>
  <si>
    <t>00U5RCM3FG</t>
  </si>
  <si>
    <t>43163755642880</t>
  </si>
  <si>
    <t>FH73NCWQQB</t>
  </si>
  <si>
    <t>05511724138496</t>
  </si>
  <si>
    <t>0760737777</t>
  </si>
  <si>
    <t>47063796023296</t>
  </si>
  <si>
    <t>0230039900</t>
  </si>
  <si>
    <t>01359321628672</t>
  </si>
  <si>
    <t>3928863987</t>
  </si>
  <si>
    <t>34422534356992</t>
  </si>
  <si>
    <t>Q86A9AUY73</t>
  </si>
  <si>
    <t>29265688707072</t>
  </si>
  <si>
    <t>XQ8TGHHLYU</t>
  </si>
  <si>
    <t>36610704359424</t>
  </si>
  <si>
    <t>KJ614L3ANE</t>
  </si>
  <si>
    <t>05266036310016</t>
  </si>
  <si>
    <t>1814435982</t>
  </si>
  <si>
    <t>72665927434240</t>
  </si>
  <si>
    <t>0184637899</t>
  </si>
  <si>
    <t>30909251108864</t>
  </si>
  <si>
    <t>05CZ63P8FY</t>
  </si>
  <si>
    <t>36472882069504</t>
  </si>
  <si>
    <t>0789767669</t>
  </si>
  <si>
    <t>14098381504512</t>
  </si>
  <si>
    <t>2007327201</t>
  </si>
  <si>
    <t>81142639411200</t>
  </si>
  <si>
    <t>31Q8NJG66Z</t>
  </si>
  <si>
    <t>20988865921024</t>
  </si>
  <si>
    <t>TUK9L31YYB</t>
  </si>
  <si>
    <t>01993988243456</t>
  </si>
  <si>
    <t>1467383283</t>
  </si>
  <si>
    <t>84359507640320</t>
  </si>
  <si>
    <t>0197272299</t>
  </si>
  <si>
    <t>33694698979328</t>
  </si>
  <si>
    <t>EUL4T84CW4</t>
  </si>
  <si>
    <t>92125221257216</t>
  </si>
  <si>
    <t>284VEXRLP3</t>
  </si>
  <si>
    <t>10007631462400</t>
  </si>
  <si>
    <t>T11P1TM6KD</t>
  </si>
  <si>
    <t>72062675992576</t>
  </si>
  <si>
    <t>3097129932</t>
  </si>
  <si>
    <t>50262974496768</t>
  </si>
  <si>
    <t>WBDWW94QYH</t>
  </si>
  <si>
    <t>36214442622976</t>
  </si>
  <si>
    <t>6EXB6V48CX</t>
  </si>
  <si>
    <t>92405942665216</t>
  </si>
  <si>
    <t>4LDZM9V43L</t>
  </si>
  <si>
    <t>52494763474944</t>
  </si>
  <si>
    <t>1054570907</t>
  </si>
  <si>
    <t>65830199279616</t>
  </si>
  <si>
    <t>JJNWSNGXRC</t>
  </si>
  <si>
    <t>89070358183936</t>
  </si>
  <si>
    <t>1466959745</t>
  </si>
  <si>
    <t>06597690294272</t>
  </si>
  <si>
    <t>ZZVNXRJ5DX</t>
  </si>
  <si>
    <t>90690398076928</t>
  </si>
  <si>
    <t>UUXTPX9RM4</t>
  </si>
  <si>
    <t>83159639900160</t>
  </si>
  <si>
    <t>0755747593</t>
  </si>
  <si>
    <t>70978749988864</t>
  </si>
  <si>
    <t>1061855992</t>
  </si>
  <si>
    <t>13326746976256</t>
  </si>
  <si>
    <t>5ZQYCNB7Q9</t>
  </si>
  <si>
    <t>96137735061504</t>
  </si>
  <si>
    <t>0875481687</t>
  </si>
  <si>
    <t>60539945074688</t>
  </si>
  <si>
    <t>1552628461</t>
  </si>
  <si>
    <t>73047770710016</t>
  </si>
  <si>
    <t>TLP84WG88Z</t>
  </si>
  <si>
    <t>85992660107264</t>
  </si>
  <si>
    <t>G7UK8ZNZ9A</t>
  </si>
  <si>
    <t>93643516166144</t>
  </si>
  <si>
    <t>0988585383</t>
  </si>
  <si>
    <t>95966066966528</t>
  </si>
  <si>
    <t>A75D9B5AA98E7B72E478</t>
  </si>
  <si>
    <t>74155492245504</t>
  </si>
  <si>
    <t>SZ7Z0UPZ7F</t>
  </si>
  <si>
    <t>29033915351040</t>
  </si>
  <si>
    <t>GWFVZS2RES</t>
  </si>
  <si>
    <t>40793728516096</t>
  </si>
  <si>
    <t>3222954806</t>
  </si>
  <si>
    <t>50613524676608</t>
  </si>
  <si>
    <t>1567835605</t>
  </si>
  <si>
    <t>74282400727040</t>
  </si>
  <si>
    <t>RSHXLRVH4W</t>
  </si>
  <si>
    <t>79237550292992</t>
  </si>
  <si>
    <t>2047969203</t>
  </si>
  <si>
    <t>48327023968256</t>
  </si>
  <si>
    <t>3578964816</t>
  </si>
  <si>
    <t>35720697036800</t>
  </si>
  <si>
    <t>0229013279</t>
  </si>
  <si>
    <t>49882560626688</t>
  </si>
  <si>
    <t>1329215593</t>
  </si>
  <si>
    <t>78269082714112</t>
  </si>
  <si>
    <t>SDDG7J38AF</t>
  </si>
  <si>
    <t>61105740546048</t>
  </si>
  <si>
    <t>2007715036</t>
  </si>
  <si>
    <t>55966242963456</t>
  </si>
  <si>
    <t>AS8FG4BPNR</t>
  </si>
  <si>
    <t>56896912916480</t>
  </si>
  <si>
    <t>1788837510</t>
  </si>
  <si>
    <t>68043852316672</t>
  </si>
  <si>
    <t>1917029411</t>
  </si>
  <si>
    <t>64291153231872</t>
  </si>
  <si>
    <t>2115873216</t>
  </si>
  <si>
    <t>77373143007232</t>
  </si>
  <si>
    <t>1664622264</t>
  </si>
  <si>
    <t>56275931545600</t>
  </si>
  <si>
    <t>1826846759</t>
  </si>
  <si>
    <t>68972369723392</t>
  </si>
  <si>
    <t>YJHCH5YF12</t>
  </si>
  <si>
    <t>39324541648896</t>
  </si>
  <si>
    <t>2550558255</t>
  </si>
  <si>
    <t>83995766538240</t>
  </si>
  <si>
    <t>0183028623</t>
  </si>
  <si>
    <t>96980249952256</t>
  </si>
  <si>
    <t>0623272694</t>
  </si>
  <si>
    <t>92632187011072</t>
  </si>
  <si>
    <t>0250078928</t>
  </si>
  <si>
    <t>10994043863040</t>
  </si>
  <si>
    <t>C00035NL4K</t>
  </si>
  <si>
    <t>93567868108800</t>
  </si>
  <si>
    <t>3945835361</t>
  </si>
  <si>
    <t>66883948380160</t>
  </si>
  <si>
    <t>1483808527</t>
  </si>
  <si>
    <t>04503717658624</t>
  </si>
  <si>
    <t>5ZL35YGX3C</t>
  </si>
  <si>
    <t>11802368147456</t>
  </si>
  <si>
    <t>1115366742</t>
  </si>
  <si>
    <t>23248885383168</t>
  </si>
  <si>
    <t>AC6YTYVJZB</t>
  </si>
  <si>
    <t>04359655686144</t>
  </si>
  <si>
    <t>0999853994</t>
  </si>
  <si>
    <t>55403514904576</t>
  </si>
  <si>
    <t>1095530890</t>
  </si>
  <si>
    <t>53490468618240</t>
  </si>
  <si>
    <t>XJ11TJ7F71</t>
  </si>
  <si>
    <t>55785345335296</t>
  </si>
  <si>
    <t>0027838680</t>
  </si>
  <si>
    <t>27500091752448</t>
  </si>
  <si>
    <t>6QSG1BFYA4</t>
  </si>
  <si>
    <t>15591471382528</t>
  </si>
  <si>
    <t>1769133585</t>
  </si>
  <si>
    <t>71722534895616</t>
  </si>
  <si>
    <t>2020349420</t>
  </si>
  <si>
    <t>83149781581824</t>
  </si>
  <si>
    <t>1271536483</t>
  </si>
  <si>
    <t>48222463213568</t>
  </si>
  <si>
    <t>0362792949</t>
  </si>
  <si>
    <t>59483561508864</t>
  </si>
  <si>
    <t>C98JWMNN9G</t>
  </si>
  <si>
    <t>11033749159936</t>
  </si>
  <si>
    <t>1957657112</t>
  </si>
  <si>
    <t>09434702823424</t>
  </si>
  <si>
    <t>W7CC22AKJV</t>
  </si>
  <si>
    <t>77765996675072</t>
  </si>
  <si>
    <t>87ABCXLW77</t>
  </si>
  <si>
    <t>34075034730496</t>
  </si>
  <si>
    <t>KHHW49E4BN</t>
  </si>
  <si>
    <t>39082826514432</t>
  </si>
  <si>
    <t>1771665751</t>
  </si>
  <si>
    <t>11367483408384</t>
  </si>
  <si>
    <t>2119005524</t>
  </si>
  <si>
    <t>86010463043584</t>
  </si>
  <si>
    <t>U42QJ255N5</t>
  </si>
  <si>
    <t>44647599718400</t>
  </si>
  <si>
    <t>1762986283</t>
  </si>
  <si>
    <t>50608975085568</t>
  </si>
  <si>
    <t>1301832507</t>
  </si>
  <si>
    <t>77186020786176</t>
  </si>
  <si>
    <t>201UEN5R5M</t>
  </si>
  <si>
    <t>09194716856320</t>
  </si>
  <si>
    <t>WYLRUHSGLE</t>
  </si>
  <si>
    <t>62465200488448</t>
  </si>
  <si>
    <t>3752663653</t>
  </si>
  <si>
    <t>31787998183424</t>
  </si>
  <si>
    <t>1309209165</t>
  </si>
  <si>
    <t>14995767312384</t>
  </si>
  <si>
    <t>1346044930</t>
  </si>
  <si>
    <t>64386841444352</t>
  </si>
  <si>
    <t>1203412706</t>
  </si>
  <si>
    <t>98998298214400</t>
  </si>
  <si>
    <t>1893192067</t>
  </si>
  <si>
    <t>57119251152896</t>
  </si>
  <si>
    <t>0028276660</t>
  </si>
  <si>
    <t>77743104671744</t>
  </si>
  <si>
    <t>0851528306</t>
  </si>
  <si>
    <t>89313033551872</t>
  </si>
  <si>
    <t>1102323759</t>
  </si>
  <si>
    <t>32219416182784</t>
  </si>
  <si>
    <t>0077197933</t>
  </si>
  <si>
    <t>30656921092096</t>
  </si>
  <si>
    <t>0171862475</t>
  </si>
  <si>
    <t>18162495668224</t>
  </si>
  <si>
    <t>0196126553</t>
  </si>
  <si>
    <t>11205416665088</t>
  </si>
  <si>
    <t>2S89LRCXTP</t>
  </si>
  <si>
    <t>42837418196992</t>
  </si>
  <si>
    <t>1764944662</t>
  </si>
  <si>
    <t>02242190082048</t>
  </si>
  <si>
    <t>2021631306</t>
  </si>
  <si>
    <t>28680521482240</t>
  </si>
  <si>
    <t>288D486FAB62F2C4D75D</t>
  </si>
  <si>
    <t>49582117224448</t>
  </si>
  <si>
    <t>0919138751</t>
  </si>
  <si>
    <t>00804865163264</t>
  </si>
  <si>
    <t>M7GA0X5KHZ</t>
  </si>
  <si>
    <t>75953984405504</t>
  </si>
  <si>
    <t>0953546985</t>
  </si>
  <si>
    <t>68623976071168</t>
  </si>
  <si>
    <t>0956343216</t>
  </si>
  <si>
    <t>87162359447552</t>
  </si>
  <si>
    <t>3JTTR98SU0</t>
  </si>
  <si>
    <t>31369303392256</t>
  </si>
  <si>
    <t>0384565566</t>
  </si>
  <si>
    <t>35375176663040</t>
  </si>
  <si>
    <t>2192919100</t>
  </si>
  <si>
    <t>58941249863680</t>
  </si>
  <si>
    <t>1726862096</t>
  </si>
  <si>
    <t>35958726524928</t>
  </si>
  <si>
    <t>1595820964</t>
  </si>
  <si>
    <t>85634134114304</t>
  </si>
  <si>
    <t>XF3SG95CCE</t>
  </si>
  <si>
    <t>23235471654912</t>
  </si>
  <si>
    <t>0697287690</t>
  </si>
  <si>
    <t>66548319027200</t>
  </si>
  <si>
    <t>1830047893</t>
  </si>
  <si>
    <t>62308152115200</t>
  </si>
  <si>
    <t>RAESX48X8J</t>
  </si>
  <si>
    <t>82508572639232</t>
  </si>
  <si>
    <t>2014187056</t>
  </si>
  <si>
    <t>21325814022144</t>
  </si>
  <si>
    <t>0311595424</t>
  </si>
  <si>
    <t>32442705805312</t>
  </si>
  <si>
    <t>3235842073</t>
  </si>
  <si>
    <t>28041663332352</t>
  </si>
  <si>
    <t>1153663298</t>
  </si>
  <si>
    <t>32664314609664</t>
  </si>
  <si>
    <t>0080337080</t>
  </si>
  <si>
    <t>35514409975808</t>
  </si>
  <si>
    <t>0428897060</t>
  </si>
  <si>
    <t>13054036787200</t>
  </si>
  <si>
    <t>0421707507</t>
  </si>
  <si>
    <t>57726314463232</t>
  </si>
  <si>
    <t>TEBH92NAL5</t>
  </si>
  <si>
    <t>01409038761984</t>
  </si>
  <si>
    <t>3219866915</t>
  </si>
  <si>
    <t>94372273258496</t>
  </si>
  <si>
    <t>0888795072</t>
  </si>
  <si>
    <t>53130539286528</t>
  </si>
  <si>
    <t>94078649D854A1C16C3B</t>
  </si>
  <si>
    <t>77262585577472</t>
  </si>
  <si>
    <t>0056960881</t>
  </si>
  <si>
    <t>76669344219136</t>
  </si>
  <si>
    <t>1559719749</t>
  </si>
  <si>
    <t>96064057655296</t>
  </si>
  <si>
    <t>0282720043</t>
  </si>
  <si>
    <t>64295730020352</t>
  </si>
  <si>
    <t>FXUZ2UBUS8</t>
  </si>
  <si>
    <t>42347024302080</t>
  </si>
  <si>
    <t>3410342543</t>
  </si>
  <si>
    <t>93818709065728</t>
  </si>
  <si>
    <t>1060508818</t>
  </si>
  <si>
    <t>89867967643648</t>
  </si>
  <si>
    <t>0813831967</t>
  </si>
  <si>
    <t>23601814142976</t>
  </si>
  <si>
    <t>3168027389</t>
  </si>
  <si>
    <t>92420555046912</t>
  </si>
  <si>
    <t>Z8W6DBL6ZE</t>
  </si>
  <si>
    <t>02310369296384</t>
  </si>
  <si>
    <t>1527286724</t>
  </si>
  <si>
    <t>94839053205504</t>
  </si>
  <si>
    <t>0217946222</t>
  </si>
  <si>
    <t>30254103592960</t>
  </si>
  <si>
    <t>0056916559</t>
  </si>
  <si>
    <t>97827121168384</t>
  </si>
  <si>
    <t>VWCBTLY9D2</t>
  </si>
  <si>
    <t>50619275657216</t>
  </si>
  <si>
    <t>2018886033</t>
  </si>
  <si>
    <t>56994158231552</t>
  </si>
  <si>
    <t>1432423355</t>
  </si>
  <si>
    <t>27380393492480</t>
  </si>
  <si>
    <t>8945Z07TYY</t>
  </si>
  <si>
    <t>31603641729024</t>
  </si>
  <si>
    <t>1362403627</t>
  </si>
  <si>
    <t>86573155401728</t>
  </si>
  <si>
    <t>3301279429</t>
  </si>
  <si>
    <t>75275948670976</t>
  </si>
  <si>
    <t>0564041287</t>
  </si>
  <si>
    <t>25241787203584</t>
  </si>
  <si>
    <t>1246315431</t>
  </si>
  <si>
    <t>04953825886208</t>
  </si>
  <si>
    <t>DD3G517Q8L</t>
  </si>
  <si>
    <t>80113161814016</t>
  </si>
  <si>
    <t>V2DHESATGN</t>
  </si>
  <si>
    <t>69131537776640</t>
  </si>
  <si>
    <t>0147752072</t>
  </si>
  <si>
    <t>41970229084160</t>
  </si>
  <si>
    <t>ZGUK9T2VFQ</t>
  </si>
  <si>
    <t>89067770101760</t>
  </si>
  <si>
    <t>0855785081</t>
  </si>
  <si>
    <t>06226855280640</t>
  </si>
  <si>
    <t>0416172454</t>
  </si>
  <si>
    <t>20702694277120</t>
  </si>
  <si>
    <t>G5LTDQV1XQ</t>
  </si>
  <si>
    <t>65260938280960</t>
  </si>
  <si>
    <t>1815707305</t>
  </si>
  <si>
    <t>48148939603968</t>
  </si>
  <si>
    <t>HMEU33HJ9N</t>
  </si>
  <si>
    <t>88899322937344</t>
  </si>
  <si>
    <t>C0XSC7780A</t>
  </si>
  <si>
    <t>19276468781056</t>
  </si>
  <si>
    <t>BW6YPDZGRB</t>
  </si>
  <si>
    <t>47503837855744</t>
  </si>
  <si>
    <t>0331565478</t>
  </si>
  <si>
    <t>41891205906432</t>
  </si>
  <si>
    <t>3567833388</t>
  </si>
  <si>
    <t>73696341082112</t>
  </si>
  <si>
    <t>1732002996</t>
  </si>
  <si>
    <t>70380998328320</t>
  </si>
  <si>
    <t>0717693177</t>
  </si>
  <si>
    <t>97137571299328</t>
  </si>
  <si>
    <t>CYJ1YAS0PK</t>
  </si>
  <si>
    <t>92108182716416</t>
  </si>
  <si>
    <t>1202598000</t>
  </si>
  <si>
    <t>90197203435520</t>
  </si>
  <si>
    <t>99XVCLAAPX</t>
  </si>
  <si>
    <t>10885861556224</t>
  </si>
  <si>
    <t>MBLP11392B</t>
  </si>
  <si>
    <t>09835490164736</t>
  </si>
  <si>
    <t>1467798067</t>
  </si>
  <si>
    <t>11890302320640</t>
  </si>
  <si>
    <t>4208224934</t>
  </si>
  <si>
    <t>89551763963904</t>
  </si>
  <si>
    <t>0227759262</t>
  </si>
  <si>
    <t>26147656925184</t>
  </si>
  <si>
    <t>1329234027</t>
  </si>
  <si>
    <t>18014160388096</t>
  </si>
  <si>
    <t>WCD6QUX68K</t>
  </si>
  <si>
    <t>02499136471040</t>
  </si>
  <si>
    <t>2108237560</t>
  </si>
  <si>
    <t>77879761960960</t>
  </si>
  <si>
    <t>0943819500</t>
  </si>
  <si>
    <t>29038760296448</t>
  </si>
  <si>
    <t>BVPKTYDNNK</t>
  </si>
  <si>
    <t>85560365940736</t>
  </si>
  <si>
    <t>3477069222</t>
  </si>
  <si>
    <t>91780003430400</t>
  </si>
  <si>
    <t>1815241467</t>
  </si>
  <si>
    <t>52741523570688</t>
  </si>
  <si>
    <t>NJFWNR2UCN</t>
  </si>
  <si>
    <t>08298980933632</t>
  </si>
  <si>
    <t>2818428416</t>
  </si>
  <si>
    <t>12084656472064</t>
  </si>
  <si>
    <t>1660065729</t>
  </si>
  <si>
    <t>75642034864128</t>
  </si>
  <si>
    <t>2M1PG5RMCS</t>
  </si>
  <si>
    <t>62550402564096</t>
  </si>
  <si>
    <t>1757382628</t>
  </si>
  <si>
    <t>54273784152064</t>
  </si>
  <si>
    <t>8ZREGQRCF5</t>
  </si>
  <si>
    <t>67487785648128</t>
  </si>
  <si>
    <t>2094655147</t>
  </si>
  <si>
    <t>11157976973312</t>
  </si>
  <si>
    <t>4145220589</t>
  </si>
  <si>
    <t>66294626025472</t>
  </si>
  <si>
    <t>1004891229</t>
  </si>
  <si>
    <t>40239064301568</t>
  </si>
  <si>
    <t>2037430840</t>
  </si>
  <si>
    <t>22114198667264</t>
  </si>
  <si>
    <t>Q4MB744RFY</t>
  </si>
  <si>
    <t>03306005397504</t>
  </si>
  <si>
    <t>0520702427</t>
  </si>
  <si>
    <t>36806508969984</t>
  </si>
  <si>
    <t>J94CFL9AJT</t>
  </si>
  <si>
    <t>39045990350848</t>
  </si>
  <si>
    <t>RY7HKDHXXT</t>
  </si>
  <si>
    <t>90807294394368</t>
  </si>
  <si>
    <t>MXH1PYWRGV</t>
  </si>
  <si>
    <t>98794519429120</t>
  </si>
  <si>
    <t>1164116496</t>
  </si>
  <si>
    <t>70591427624960</t>
  </si>
  <si>
    <t>1E3JAUY3M2</t>
  </si>
  <si>
    <t>05933540474880</t>
  </si>
  <si>
    <t>0971604129</t>
  </si>
  <si>
    <t>58791187349504</t>
  </si>
  <si>
    <t>KSCZ3EKQS9</t>
  </si>
  <si>
    <t>67911818428416</t>
  </si>
  <si>
    <t>1716200937</t>
  </si>
  <si>
    <t>76452837326848</t>
  </si>
  <si>
    <t>9N2L1VZJ51</t>
  </si>
  <si>
    <t>96808775565312</t>
  </si>
  <si>
    <t>XBSAAKSR70</t>
  </si>
  <si>
    <t>98773866053632</t>
  </si>
  <si>
    <t>1ZL7LLU04V</t>
  </si>
  <si>
    <t>83887979954176</t>
  </si>
  <si>
    <t>1224188948</t>
  </si>
  <si>
    <t>94375307247616</t>
  </si>
  <si>
    <t>0488776732</t>
  </si>
  <si>
    <t>91045026152448</t>
  </si>
  <si>
    <t>2203389624</t>
  </si>
  <si>
    <t>02485985361920</t>
  </si>
  <si>
    <t>1169151659</t>
  </si>
  <si>
    <t>88479108530176</t>
  </si>
  <si>
    <t>PKEXVH5J8L</t>
  </si>
  <si>
    <t>68829746380800</t>
  </si>
  <si>
    <t>1778670124</t>
  </si>
  <si>
    <t>84989992419328</t>
  </si>
  <si>
    <t>4003109681</t>
  </si>
  <si>
    <t>24015161556992</t>
  </si>
  <si>
    <t>VX92S7BE7D</t>
  </si>
  <si>
    <t>06734102167552</t>
  </si>
  <si>
    <t>1918319585</t>
  </si>
  <si>
    <t>59357782671360</t>
  </si>
  <si>
    <t>1242395325</t>
  </si>
  <si>
    <t>55769454444544</t>
  </si>
  <si>
    <t>1039395294</t>
  </si>
  <si>
    <t>11479408574464</t>
  </si>
  <si>
    <t>3825277715</t>
  </si>
  <si>
    <t>79904892420096</t>
  </si>
  <si>
    <t>LWG9CYSNP7</t>
  </si>
  <si>
    <t>74971456864256</t>
  </si>
  <si>
    <t>1889319093</t>
  </si>
  <si>
    <t>96044693585920</t>
  </si>
  <si>
    <t>2622511399</t>
  </si>
  <si>
    <t>71220128759808</t>
  </si>
  <si>
    <t>0724011310</t>
  </si>
  <si>
    <t>32016828366848</t>
  </si>
  <si>
    <t>0927197269</t>
  </si>
  <si>
    <t>07108543758336</t>
  </si>
  <si>
    <t>URFYRRB8YY</t>
  </si>
  <si>
    <t>39097001541632</t>
  </si>
  <si>
    <t>3917094233</t>
  </si>
  <si>
    <t>2024-10-12</t>
  </si>
  <si>
    <t>24412952035328</t>
  </si>
  <si>
    <t>1417029784</t>
  </si>
  <si>
    <t>36950048604160</t>
  </si>
  <si>
    <t>F3TA4QT5KH</t>
  </si>
  <si>
    <t>14084432117760</t>
  </si>
  <si>
    <t>0300359828</t>
  </si>
  <si>
    <t>52523117838336</t>
  </si>
  <si>
    <t>ZMCTZLKYHD</t>
  </si>
  <si>
    <t>50168232640512</t>
  </si>
  <si>
    <t>GEN7TMTJGU</t>
  </si>
  <si>
    <t>75914608803840</t>
  </si>
  <si>
    <t>0CQF9VL2NS</t>
  </si>
  <si>
    <t>58714718044160</t>
  </si>
  <si>
    <t>2033248861</t>
  </si>
  <si>
    <t>56438565912576</t>
  </si>
  <si>
    <t>0369956069</t>
  </si>
  <si>
    <t>02848468549632</t>
  </si>
  <si>
    <t>1207374319</t>
  </si>
  <si>
    <t>29894426247168</t>
  </si>
  <si>
    <t>985PR941C2</t>
  </si>
  <si>
    <t>52271424962560</t>
  </si>
  <si>
    <t>3023700996</t>
  </si>
  <si>
    <t>67781873942528</t>
  </si>
  <si>
    <t>0114206092</t>
  </si>
  <si>
    <t>12299465179136</t>
  </si>
  <si>
    <t>ZC8914QSND</t>
  </si>
  <si>
    <t>37202466799616</t>
  </si>
  <si>
    <t>0237086676</t>
  </si>
  <si>
    <t>84484778606592</t>
  </si>
  <si>
    <t>2145706665</t>
  </si>
  <si>
    <t>02778503462912</t>
  </si>
  <si>
    <t>WH0789C2MG</t>
  </si>
  <si>
    <t>56008027029504</t>
  </si>
  <si>
    <t>3NSV109PGZ</t>
  </si>
  <si>
    <t>14184698019840</t>
  </si>
  <si>
    <t>7NWP74ECJX</t>
  </si>
  <si>
    <t>47792736763904</t>
  </si>
  <si>
    <t>0563600920</t>
  </si>
  <si>
    <t>92639105417216</t>
  </si>
  <si>
    <t>0194340626</t>
  </si>
  <si>
    <t>72201258385408</t>
  </si>
  <si>
    <t>R2XR2MHRR8</t>
  </si>
  <si>
    <t>72864469499904</t>
  </si>
  <si>
    <t>BPFMWBU6FT</t>
  </si>
  <si>
    <t>63828948598784</t>
  </si>
  <si>
    <t>3221384571</t>
  </si>
  <si>
    <t>74250796711936</t>
  </si>
  <si>
    <t>JDDJNGJ9R0</t>
  </si>
  <si>
    <t>03246622130176</t>
  </si>
  <si>
    <t>N5F1UV0E74</t>
  </si>
  <si>
    <t>52927400787968</t>
  </si>
  <si>
    <t>M4C7F9L1DH</t>
  </si>
  <si>
    <t>39498331848704</t>
  </si>
  <si>
    <t>2134895486</t>
  </si>
  <si>
    <t>83210589487104</t>
  </si>
  <si>
    <t>1092290181</t>
  </si>
  <si>
    <t>58214297862144</t>
  </si>
  <si>
    <t>YPP4UFH6BQ</t>
  </si>
  <si>
    <t>27654313721856</t>
  </si>
  <si>
    <t>ZG67HVPTBE</t>
  </si>
  <si>
    <t>10475095867392</t>
  </si>
  <si>
    <t>8EYFZ07Z0H</t>
  </si>
  <si>
    <t>51591872774144</t>
  </si>
  <si>
    <t>QM9TXWG0QV</t>
  </si>
  <si>
    <t>57798660554752</t>
  </si>
  <si>
    <t>8Q8SJKFM1R</t>
  </si>
  <si>
    <t>75445625847808</t>
  </si>
  <si>
    <t>0718915307</t>
  </si>
  <si>
    <t>21281049608192</t>
  </si>
  <si>
    <t>384LU8P3W7</t>
  </si>
  <si>
    <t>11430014255104</t>
  </si>
  <si>
    <t>1554061532</t>
  </si>
  <si>
    <t>57760457228288</t>
  </si>
  <si>
    <t>2087853052</t>
  </si>
  <si>
    <t>09553860722688</t>
  </si>
  <si>
    <t>0880355986</t>
  </si>
  <si>
    <t>97890584854528</t>
  </si>
  <si>
    <t>1912217639</t>
  </si>
  <si>
    <t>54072258166784</t>
  </si>
  <si>
    <t>MDFYXKD6HT</t>
  </si>
  <si>
    <t>02362250199040</t>
  </si>
  <si>
    <t>0026560808</t>
  </si>
  <si>
    <t>27121456857088</t>
  </si>
  <si>
    <t>T3A163Q7RS</t>
  </si>
  <si>
    <t>39484926951424</t>
  </si>
  <si>
    <t>54B5H8BF6C</t>
  </si>
  <si>
    <t>23724125257728</t>
  </si>
  <si>
    <t>K76MNC99NV</t>
  </si>
  <si>
    <t>60818696208384</t>
  </si>
  <si>
    <t>0601457661</t>
  </si>
  <si>
    <t>77881559285760</t>
  </si>
  <si>
    <t>3929899467</t>
  </si>
  <si>
    <t>45108417560576</t>
  </si>
  <si>
    <t>1801293651</t>
  </si>
  <si>
    <t>23827189268480</t>
  </si>
  <si>
    <t>1085222188</t>
  </si>
  <si>
    <t>17793399963648</t>
  </si>
  <si>
    <t>2089838769</t>
  </si>
  <si>
    <t>68801816264704</t>
  </si>
  <si>
    <t>1498564084</t>
  </si>
  <si>
    <t>15110733824000</t>
  </si>
  <si>
    <t>2883090675</t>
  </si>
  <si>
    <t>46726903250944</t>
  </si>
  <si>
    <t>1799263884</t>
  </si>
  <si>
    <t>24722751045632</t>
  </si>
  <si>
    <t>ERSF4U2JBH</t>
  </si>
  <si>
    <t>17692009988096</t>
  </si>
  <si>
    <t>0207169801</t>
  </si>
  <si>
    <t>26869023014912</t>
  </si>
  <si>
    <t>0032970312</t>
  </si>
  <si>
    <t>72033792163840</t>
  </si>
  <si>
    <t>CT7NBMHDR1</t>
  </si>
  <si>
    <t>22107963228160</t>
  </si>
  <si>
    <t>URPKDZ42JW</t>
  </si>
  <si>
    <t>89769321431040</t>
  </si>
  <si>
    <t>1485565827</t>
  </si>
  <si>
    <t>78505726787584</t>
  </si>
  <si>
    <t>1698944122</t>
  </si>
  <si>
    <t>93613805944832</t>
  </si>
  <si>
    <t>MGFH1A56VL</t>
  </si>
  <si>
    <t>36854665592832</t>
  </si>
  <si>
    <t>C9KXQEXQSB</t>
  </si>
  <si>
    <t>23547477884928</t>
  </si>
  <si>
    <t>4184715991</t>
  </si>
  <si>
    <t>72135308394496</t>
  </si>
  <si>
    <t>M6D5GB2LZA</t>
  </si>
  <si>
    <t>76773214109696</t>
  </si>
  <si>
    <t>K3D3HZ6HBG</t>
  </si>
  <si>
    <t>89482938793984</t>
  </si>
  <si>
    <t>1458263675</t>
  </si>
  <si>
    <t>39679184289792</t>
  </si>
  <si>
    <t>X48VL9ECFG</t>
  </si>
  <si>
    <t>14845266493440</t>
  </si>
  <si>
    <t>0808225489</t>
  </si>
  <si>
    <t>01639106527232</t>
  </si>
  <si>
    <t>4TW48AYELS</t>
  </si>
  <si>
    <t>54513628332032</t>
  </si>
  <si>
    <t>0401070120</t>
  </si>
  <si>
    <t>45365288747008</t>
  </si>
  <si>
    <t>1964320864</t>
  </si>
  <si>
    <t>46527521718272</t>
  </si>
  <si>
    <t>2774012883</t>
  </si>
  <si>
    <t>55533740933120</t>
  </si>
  <si>
    <t>KQV412ALC4</t>
  </si>
  <si>
    <t>50045732470784</t>
  </si>
  <si>
    <t>1561515366</t>
  </si>
  <si>
    <t>23412256620544</t>
  </si>
  <si>
    <t>1882956809</t>
  </si>
  <si>
    <t>42663779909632</t>
  </si>
  <si>
    <t>AYS3BTXT51</t>
  </si>
  <si>
    <t>84452638932992</t>
  </si>
  <si>
    <t>1905015715</t>
  </si>
  <si>
    <t>94576242311168</t>
  </si>
  <si>
    <t>0402160451</t>
  </si>
  <si>
    <t>83519064195072</t>
  </si>
  <si>
    <t>VWJED4ZMKP</t>
  </si>
  <si>
    <t>40687319908352</t>
  </si>
  <si>
    <t>B8BDM7VS9L</t>
  </si>
  <si>
    <t>94466758918144</t>
  </si>
  <si>
    <t>1730261211</t>
  </si>
  <si>
    <t>68041592176640</t>
  </si>
  <si>
    <t>0137691881</t>
  </si>
  <si>
    <t>56736163905536</t>
  </si>
  <si>
    <t>0226524033</t>
  </si>
  <si>
    <t>71652041490432</t>
  </si>
  <si>
    <t>1595190319</t>
  </si>
  <si>
    <t>27284777287680</t>
  </si>
  <si>
    <t>2953798150</t>
  </si>
  <si>
    <t>70342407716864</t>
  </si>
  <si>
    <t>QK2UH47TMS</t>
  </si>
  <si>
    <t>69220183195648</t>
  </si>
  <si>
    <t>1519571673</t>
  </si>
  <si>
    <t>96455698808832</t>
  </si>
  <si>
    <t>1429141179</t>
  </si>
  <si>
    <t>51107906568192</t>
  </si>
  <si>
    <t>2647229221</t>
  </si>
  <si>
    <t>30547528876032</t>
  </si>
  <si>
    <t>YBSN38Q4C0</t>
  </si>
  <si>
    <t>63228679340032</t>
  </si>
  <si>
    <t>NMGC0HBTBA</t>
  </si>
  <si>
    <t>85197357416448</t>
  </si>
  <si>
    <t>S3DTAHUXER</t>
  </si>
  <si>
    <t>62029084737536</t>
  </si>
  <si>
    <t>3624316770</t>
  </si>
  <si>
    <t>05307615887360</t>
  </si>
  <si>
    <t>L9CTVSG5CR</t>
  </si>
  <si>
    <t>2024-12-22</t>
  </si>
  <si>
    <t>46932529315840</t>
  </si>
  <si>
    <t>UXF61P77KP</t>
  </si>
  <si>
    <t>93477755158528</t>
  </si>
  <si>
    <t>1561736551</t>
  </si>
  <si>
    <t>72656392519680</t>
  </si>
  <si>
    <t>0050740631</t>
  </si>
  <si>
    <t>39248486825984</t>
  </si>
  <si>
    <t>D1747D2F8868F3FB6598</t>
  </si>
  <si>
    <t>50174685970432</t>
  </si>
  <si>
    <t>1458013573</t>
  </si>
  <si>
    <t>05906375213056</t>
  </si>
  <si>
    <t>1645884133</t>
  </si>
  <si>
    <t>28347914993664</t>
  </si>
  <si>
    <t>0441507684</t>
  </si>
  <si>
    <t>65882346340352</t>
  </si>
  <si>
    <t>1256753704</t>
  </si>
  <si>
    <t>74427694497792</t>
  </si>
  <si>
    <t>5QBJ7G6T0E</t>
  </si>
  <si>
    <t>36025652183040</t>
  </si>
  <si>
    <t>0997359086</t>
  </si>
  <si>
    <t>01882712391680</t>
  </si>
  <si>
    <t>0764891826</t>
  </si>
  <si>
    <t>03181142622208</t>
  </si>
  <si>
    <t>1945538205</t>
  </si>
  <si>
    <t>32884505034752</t>
  </si>
  <si>
    <t>2059593325</t>
  </si>
  <si>
    <t>29494255599616</t>
  </si>
  <si>
    <t>XDUETT8URW</t>
  </si>
  <si>
    <t>10718227759104</t>
  </si>
  <si>
    <t>LZAR545P5A</t>
  </si>
  <si>
    <t>73864886075392</t>
  </si>
  <si>
    <t>0374784119</t>
  </si>
  <si>
    <t>41357252034560</t>
  </si>
  <si>
    <t>0355835535</t>
  </si>
  <si>
    <t>04457137848320</t>
  </si>
  <si>
    <t>9HALT8ERF9</t>
  </si>
  <si>
    <t>30885527339008</t>
  </si>
  <si>
    <t>0599092568</t>
  </si>
  <si>
    <t>18287857156096</t>
  </si>
  <si>
    <t>3190092190</t>
  </si>
  <si>
    <t>36550645710848</t>
  </si>
  <si>
    <t>1305509134</t>
  </si>
  <si>
    <t>31739122843648</t>
  </si>
  <si>
    <t>9GJX3D6VMW</t>
  </si>
  <si>
    <t>57514818207744</t>
  </si>
  <si>
    <t>0645103371</t>
  </si>
  <si>
    <t>93056435306496</t>
  </si>
  <si>
    <t>KZ66TB2G1P</t>
  </si>
  <si>
    <t>73474395291648</t>
  </si>
  <si>
    <t>S1B4RSV4HG</t>
  </si>
  <si>
    <t>58773982461952</t>
  </si>
  <si>
    <t>4G0REG9UB1</t>
  </si>
  <si>
    <t>73714178883584</t>
  </si>
  <si>
    <t>VJYJ346XEF</t>
  </si>
  <si>
    <t>53773575077888</t>
  </si>
  <si>
    <t>1640199283</t>
  </si>
  <si>
    <t>99926475866112</t>
  </si>
  <si>
    <t>2571985243</t>
  </si>
  <si>
    <t>52784985620480</t>
  </si>
  <si>
    <t>0950423612</t>
  </si>
  <si>
    <t>23164851896320</t>
  </si>
  <si>
    <t>DA0D3FE5B2C56865E39B</t>
  </si>
  <si>
    <t>02407376633856</t>
  </si>
  <si>
    <t>1032104080</t>
  </si>
  <si>
    <t>61936181329920</t>
  </si>
  <si>
    <t>VS0U3ACFTH</t>
  </si>
  <si>
    <t>91328075235328</t>
  </si>
  <si>
    <t>YUHRLVM06D</t>
  </si>
  <si>
    <t>80451179347968</t>
  </si>
  <si>
    <t>1054056956</t>
  </si>
  <si>
    <t>22203526348800</t>
  </si>
  <si>
    <t>1641536037</t>
  </si>
  <si>
    <t>23546764836864</t>
  </si>
  <si>
    <t>0001275500</t>
  </si>
  <si>
    <t>94025953247232</t>
  </si>
  <si>
    <t>VVF2RDE6SC</t>
  </si>
  <si>
    <t>42338112798720</t>
  </si>
  <si>
    <t>5ZGZTYKMLQ</t>
  </si>
  <si>
    <t>29322443440128</t>
  </si>
  <si>
    <t>2270096916</t>
  </si>
  <si>
    <t>83719460913152</t>
  </si>
  <si>
    <t>T2UV8JH3XT</t>
  </si>
  <si>
    <t>16009172205568</t>
  </si>
  <si>
    <t>0316223761</t>
  </si>
  <si>
    <t>69107996147712</t>
  </si>
  <si>
    <t>G8X79FMW25</t>
  </si>
  <si>
    <t>08891490975744</t>
  </si>
  <si>
    <t>660XT23EAB</t>
  </si>
  <si>
    <t>92272792715264</t>
  </si>
  <si>
    <t>JP5QFZXJZ8</t>
  </si>
  <si>
    <t>05239736909824</t>
  </si>
  <si>
    <t>CNNFB4BMQ9</t>
  </si>
  <si>
    <t>61945835175936</t>
  </si>
  <si>
    <t>CDVNHKPTGP</t>
  </si>
  <si>
    <t>77736819933184</t>
  </si>
  <si>
    <t>1986593593</t>
  </si>
  <si>
    <t>96787722944512</t>
  </si>
  <si>
    <t>1549329825</t>
  </si>
  <si>
    <t>96897118126080</t>
  </si>
  <si>
    <t>4129849984</t>
  </si>
  <si>
    <t>37974105341952</t>
  </si>
  <si>
    <t>A1CHPB95XB</t>
  </si>
  <si>
    <t>21077306523648</t>
  </si>
  <si>
    <t>0P0AYKHKDS</t>
  </si>
  <si>
    <t>39470424571904</t>
  </si>
  <si>
    <t>0270056880</t>
  </si>
  <si>
    <t>44355440459776</t>
  </si>
  <si>
    <t>ZE8GZGYTLU</t>
  </si>
  <si>
    <t>64056089788416</t>
  </si>
  <si>
    <t>1710194921</t>
  </si>
  <si>
    <t>49152478347264</t>
  </si>
  <si>
    <t>2026311493</t>
  </si>
  <si>
    <t>99143484850176</t>
  </si>
  <si>
    <t>0879509013</t>
  </si>
  <si>
    <t>85242952204288</t>
  </si>
  <si>
    <t>4177208095</t>
  </si>
  <si>
    <t>11704345313280</t>
  </si>
  <si>
    <t>C29CWWUFLF</t>
  </si>
  <si>
    <t>19890125127680</t>
  </si>
  <si>
    <t>0754216807</t>
  </si>
  <si>
    <t>04704136036352</t>
  </si>
  <si>
    <t>0106128555</t>
  </si>
  <si>
    <t>79136951500800</t>
  </si>
  <si>
    <t>SMTQZGLRC6</t>
  </si>
  <si>
    <t>51844086349824</t>
  </si>
  <si>
    <t>1038986288</t>
  </si>
  <si>
    <t>63108237885440</t>
  </si>
  <si>
    <t>2032690532</t>
  </si>
  <si>
    <t>85001339650048</t>
  </si>
  <si>
    <t>0422351173</t>
  </si>
  <si>
    <t>64115291947008</t>
  </si>
  <si>
    <t>81ZY37LWN7</t>
  </si>
  <si>
    <t>58895722381312</t>
  </si>
  <si>
    <t>2099434587</t>
  </si>
  <si>
    <t>36549557813248</t>
  </si>
  <si>
    <t>2011846927</t>
  </si>
  <si>
    <t>49078085713920</t>
  </si>
  <si>
    <t>1776825401</t>
  </si>
  <si>
    <t>86778765737984</t>
  </si>
  <si>
    <t>0359290182</t>
  </si>
  <si>
    <t>56212980465664</t>
  </si>
  <si>
    <t>3939117915</t>
  </si>
  <si>
    <t>11435121000448</t>
  </si>
  <si>
    <t>1118261887</t>
  </si>
  <si>
    <t>35913577660416</t>
  </si>
  <si>
    <t>1786593285</t>
  </si>
  <si>
    <t>18586462617600</t>
  </si>
  <si>
    <t>2F39WS8T5L</t>
  </si>
  <si>
    <t>12347287273472</t>
  </si>
  <si>
    <t>LG9P7653XC</t>
  </si>
  <si>
    <t>14509519405056</t>
  </si>
  <si>
    <t>Y23CRBJPML</t>
  </si>
  <si>
    <t>97033617965056</t>
  </si>
  <si>
    <t>U69GQC43L0</t>
  </si>
  <si>
    <t>99075968679936</t>
  </si>
  <si>
    <t>1360159497</t>
  </si>
  <si>
    <t>10638643773440</t>
  </si>
  <si>
    <t>1647744107</t>
  </si>
  <si>
    <t>61553197924352</t>
  </si>
  <si>
    <t>D9H0RUZ6CD</t>
  </si>
  <si>
    <t>91927788355584</t>
  </si>
  <si>
    <t>V2XV2EP8J8</t>
  </si>
  <si>
    <t>10154964566016</t>
  </si>
  <si>
    <t>70YJBGV2KY</t>
  </si>
  <si>
    <t>78912808271872</t>
  </si>
  <si>
    <t>0531766755</t>
  </si>
  <si>
    <t>20531366920192</t>
  </si>
  <si>
    <t>1734278091</t>
  </si>
  <si>
    <t>19456370606080</t>
  </si>
  <si>
    <t>2379VS3WFN</t>
  </si>
  <si>
    <t>19221572370432</t>
  </si>
  <si>
    <t>5Q7KNHXEWR</t>
  </si>
  <si>
    <t>28376162435072</t>
  </si>
  <si>
    <t>AXH7Y6NJM8</t>
  </si>
  <si>
    <t>16713160605696</t>
  </si>
  <si>
    <t>PK07G8F48T</t>
  </si>
  <si>
    <t>33563767767040</t>
  </si>
  <si>
    <t>1490020146</t>
  </si>
  <si>
    <t>79946070556672</t>
  </si>
  <si>
    <t>5G12UVJWY6</t>
  </si>
  <si>
    <t>36667777204224</t>
  </si>
  <si>
    <t>QC1WPDB135</t>
  </si>
  <si>
    <t>52634437730304</t>
  </si>
  <si>
    <t>1131708554</t>
  </si>
  <si>
    <t>70249490956288</t>
  </si>
  <si>
    <t>ZPDFVDHX86</t>
  </si>
  <si>
    <t>38642128437248</t>
  </si>
  <si>
    <t>M3TQZF53XE</t>
  </si>
  <si>
    <t>02756780769280</t>
  </si>
  <si>
    <t>86WLGFGTLH</t>
  </si>
  <si>
    <t>21242202324992</t>
  </si>
  <si>
    <t>2032210799</t>
  </si>
  <si>
    <t>49127095173120</t>
  </si>
  <si>
    <t>9VAFWZSZTX</t>
  </si>
  <si>
    <t>54321268473856</t>
  </si>
  <si>
    <t>1543316208</t>
  </si>
  <si>
    <t>15858533646336</t>
  </si>
  <si>
    <t>W3AJXMAAL5</t>
  </si>
  <si>
    <t>48705462992896</t>
  </si>
  <si>
    <t>9QLQ8ACKVQ</t>
  </si>
  <si>
    <t>45841723834368</t>
  </si>
  <si>
    <t>0952620335</t>
  </si>
  <si>
    <t>81073801527296</t>
  </si>
  <si>
    <t>NZWR8HL879</t>
  </si>
  <si>
    <t>95296753582080</t>
  </si>
  <si>
    <t>YFG10PYTQQ</t>
  </si>
  <si>
    <t>00606027186176</t>
  </si>
  <si>
    <t>KTA0YA1BUE</t>
  </si>
  <si>
    <t>77077876916224</t>
  </si>
  <si>
    <t>7YT16AY2QV</t>
  </si>
  <si>
    <t>88007791755264</t>
  </si>
  <si>
    <t>0850090262</t>
  </si>
  <si>
    <t>87848211464192</t>
  </si>
  <si>
    <t>6FJ124N0RG</t>
  </si>
  <si>
    <t>70350069071872</t>
  </si>
  <si>
    <t>0424665536</t>
  </si>
  <si>
    <t>21467202486272</t>
  </si>
  <si>
    <t>0595428978</t>
  </si>
  <si>
    <t>35246296629248</t>
  </si>
  <si>
    <t>8RMZMZK1UD</t>
  </si>
  <si>
    <t>57643066654720</t>
  </si>
  <si>
    <t>0711892659</t>
  </si>
  <si>
    <t>10754550005760</t>
  </si>
  <si>
    <t>WNCDTMNXRV</t>
  </si>
  <si>
    <t>65204232339456</t>
  </si>
  <si>
    <t>1011454751</t>
  </si>
  <si>
    <t>60466661376000</t>
  </si>
  <si>
    <t>V351X0VW4M</t>
  </si>
  <si>
    <t>83389871374336</t>
  </si>
  <si>
    <t>4L0GAVM9N1</t>
  </si>
  <si>
    <t>59332370825216</t>
  </si>
  <si>
    <t>0571476943</t>
  </si>
  <si>
    <t>27782161186816</t>
  </si>
  <si>
    <t>2061837799</t>
  </si>
  <si>
    <t>30986892345344</t>
  </si>
  <si>
    <t>1293887991</t>
  </si>
  <si>
    <t>67582234607616</t>
  </si>
  <si>
    <t>2998788321</t>
  </si>
  <si>
    <t>34067373375488</t>
  </si>
  <si>
    <t>4012997173</t>
  </si>
  <si>
    <t>30426683326464</t>
  </si>
  <si>
    <t>2670046020</t>
  </si>
  <si>
    <t>41596596191232</t>
  </si>
  <si>
    <t>2078166582</t>
  </si>
  <si>
    <t>66852485922816</t>
  </si>
  <si>
    <t>0367096403</t>
  </si>
  <si>
    <t>14639331901440</t>
  </si>
  <si>
    <t>1535665720</t>
  </si>
  <si>
    <t>56313949339648</t>
  </si>
  <si>
    <t>1596987313</t>
  </si>
  <si>
    <t>43420252864512</t>
  </si>
  <si>
    <t>3891302873</t>
  </si>
  <si>
    <t>69223129415680</t>
  </si>
  <si>
    <t>E86C4QENJY</t>
  </si>
  <si>
    <t>09825888485376</t>
  </si>
  <si>
    <t>GKB2XBBGXH</t>
  </si>
  <si>
    <t>78973954883584</t>
  </si>
  <si>
    <t>3220730529</t>
  </si>
  <si>
    <t>63908093575168</t>
  </si>
  <si>
    <t>1JG2TG91E2</t>
  </si>
  <si>
    <t>94154744512512</t>
  </si>
  <si>
    <t>6HS6UG5MAJ</t>
  </si>
  <si>
    <t>10870674718720</t>
  </si>
  <si>
    <t>1146392779</t>
  </si>
  <si>
    <t>64580238327808</t>
  </si>
  <si>
    <t>T4P9CX58L8</t>
  </si>
  <si>
    <t>51700199030784</t>
  </si>
  <si>
    <t>SFZT8N3U5U</t>
  </si>
  <si>
    <t>92966067191808</t>
  </si>
  <si>
    <t>0808818018</t>
  </si>
  <si>
    <t>60339655524352</t>
  </si>
  <si>
    <t>1894396703</t>
  </si>
  <si>
    <t>62673708498944</t>
  </si>
  <si>
    <t>1389886680</t>
  </si>
  <si>
    <t>QASW35SMP2</t>
  </si>
  <si>
    <t>20829815259136</t>
  </si>
  <si>
    <t>1162034190</t>
  </si>
  <si>
    <t>39788680888320</t>
  </si>
  <si>
    <t>0654801053</t>
  </si>
  <si>
    <t>49713905893376</t>
  </si>
  <si>
    <t>KWJ8BT1RXR</t>
  </si>
  <si>
    <t>76284635398144</t>
  </si>
  <si>
    <t>BRR2RKW0X0</t>
  </si>
  <si>
    <t>58886774767616</t>
  </si>
  <si>
    <t>4133361007</t>
  </si>
  <si>
    <t>18379898454016</t>
  </si>
  <si>
    <t>0819169846</t>
  </si>
  <si>
    <t>41564839673856</t>
  </si>
  <si>
    <t>DJLP4NPFVW</t>
  </si>
  <si>
    <t>60510205607936</t>
  </si>
  <si>
    <t>0053916931</t>
  </si>
  <si>
    <t>69715469746176</t>
  </si>
  <si>
    <t>HA339XBH5Q</t>
  </si>
  <si>
    <t>87285867036672</t>
  </si>
  <si>
    <t>7N5LZUCYTE</t>
  </si>
  <si>
    <t>37590571204608</t>
  </si>
  <si>
    <t>3TTB4W97W6</t>
  </si>
  <si>
    <t>07127788257280</t>
  </si>
  <si>
    <t>1826329262</t>
  </si>
  <si>
    <t>11221551841280</t>
  </si>
  <si>
    <t>RNMPAPNNTC</t>
  </si>
  <si>
    <t>57674155606016</t>
  </si>
  <si>
    <t>QG63WFGZMR</t>
  </si>
  <si>
    <t>72702028808192</t>
  </si>
  <si>
    <t>3M2A2V99D5</t>
  </si>
  <si>
    <t>91835190378496</t>
  </si>
  <si>
    <t>RG43YXKQZK</t>
  </si>
  <si>
    <t>22587916238848</t>
  </si>
  <si>
    <t>JU7J9DCSVV</t>
  </si>
  <si>
    <t>54950071107584</t>
  </si>
  <si>
    <t>1639929639</t>
  </si>
  <si>
    <t>30089830154240</t>
  </si>
  <si>
    <t>2047481628</t>
  </si>
  <si>
    <t>36565690941440</t>
  </si>
  <si>
    <t>0219249047</t>
  </si>
  <si>
    <t>66950624083968</t>
  </si>
  <si>
    <t>1614749751</t>
  </si>
  <si>
    <t>99909518393344</t>
  </si>
  <si>
    <t>JM8BV8DFS8</t>
  </si>
  <si>
    <t>74616781438976</t>
  </si>
  <si>
    <t>PEZTNMQSZK</t>
  </si>
  <si>
    <t>59963744780288</t>
  </si>
  <si>
    <t>F0FJ502VF6</t>
  </si>
  <si>
    <t>65231322152960</t>
  </si>
  <si>
    <t>0231453012</t>
  </si>
  <si>
    <t>54316254838784</t>
  </si>
  <si>
    <t>3932023275</t>
  </si>
  <si>
    <t>61993968074752</t>
  </si>
  <si>
    <t>6G6JV0RK0J</t>
  </si>
  <si>
    <t>03249135075328</t>
  </si>
  <si>
    <t>0552636189</t>
  </si>
  <si>
    <t>21918151294976</t>
  </si>
  <si>
    <t>0543379486</t>
  </si>
  <si>
    <t>45503707824128</t>
  </si>
  <si>
    <t>2101612585</t>
  </si>
  <si>
    <t>87807516344320</t>
  </si>
  <si>
    <t>DZZ8V1KBS03CQ</t>
  </si>
  <si>
    <t>37531453636608</t>
  </si>
  <si>
    <t>1502293677</t>
  </si>
  <si>
    <t>88085018787840</t>
  </si>
  <si>
    <t>90A4YXA594</t>
  </si>
  <si>
    <t>72735417155584</t>
  </si>
  <si>
    <t>SJZFCZV9FF</t>
  </si>
  <si>
    <t>85015654907904</t>
  </si>
  <si>
    <t>0130904635</t>
  </si>
  <si>
    <t>74872093638656</t>
  </si>
  <si>
    <t>0DAUSMU0ZK</t>
  </si>
  <si>
    <t>86207038603264</t>
  </si>
  <si>
    <t>1037167123</t>
  </si>
  <si>
    <t>59175871791104</t>
  </si>
  <si>
    <t>77SEZLJEJL</t>
  </si>
  <si>
    <t>67184918167552</t>
  </si>
  <si>
    <t>JZ6XWTMD3Q</t>
  </si>
  <si>
    <t>51592644214784</t>
  </si>
  <si>
    <t>UP2CETFENZ</t>
  </si>
  <si>
    <t>96955899084800</t>
  </si>
  <si>
    <t>0812007225</t>
  </si>
  <si>
    <t>77794377007104</t>
  </si>
  <si>
    <t>Q83ZY9CJFK</t>
  </si>
  <si>
    <t>72398282457088</t>
  </si>
  <si>
    <t>4NH8V0LAH5</t>
  </si>
  <si>
    <t>82307259301888</t>
  </si>
  <si>
    <t>QHRTB80TKL</t>
  </si>
  <si>
    <t>22486015934464</t>
  </si>
  <si>
    <t>0540872286</t>
  </si>
  <si>
    <t>93855756222464</t>
  </si>
  <si>
    <t>KF2HH8KUZP</t>
  </si>
  <si>
    <t>34765194903552</t>
  </si>
  <si>
    <t>1ERN6Y2KN3AQF</t>
  </si>
  <si>
    <t>95985624006656</t>
  </si>
  <si>
    <t>JNWM9Z9UST</t>
  </si>
  <si>
    <t>43206451118080</t>
  </si>
  <si>
    <t>1733613969</t>
  </si>
  <si>
    <t>11229590896640</t>
  </si>
  <si>
    <t>CXTVU45PE5</t>
  </si>
  <si>
    <t>86276912988160</t>
  </si>
  <si>
    <t>4GSQDGPFFJ</t>
  </si>
  <si>
    <t>59595795611648</t>
  </si>
  <si>
    <t>407KBHHA79</t>
  </si>
  <si>
    <t>98812477980672</t>
  </si>
  <si>
    <t>0421592292</t>
  </si>
  <si>
    <t>21159852179456</t>
  </si>
  <si>
    <t>8QUHLTWV2B</t>
  </si>
  <si>
    <t>73111341547520</t>
  </si>
  <si>
    <t>J0MA039510</t>
  </si>
  <si>
    <t>89100715606016</t>
  </si>
  <si>
    <t>0789596062</t>
  </si>
  <si>
    <t>20660430110720</t>
  </si>
  <si>
    <t>MK7ZPEQR4X</t>
  </si>
  <si>
    <t>25328916758528</t>
  </si>
  <si>
    <t>V6YYLTGM0H</t>
  </si>
  <si>
    <t>47765940125696</t>
  </si>
  <si>
    <t>7VTV3LF0GU</t>
  </si>
  <si>
    <t>12881962500096</t>
  </si>
  <si>
    <t>3559221321</t>
  </si>
  <si>
    <t>71470903771136</t>
  </si>
  <si>
    <t>0811176078</t>
  </si>
  <si>
    <t>39047120273408</t>
  </si>
  <si>
    <t>5L4VEF2K9F</t>
  </si>
  <si>
    <t>34675301498880</t>
  </si>
  <si>
    <t>0825816538</t>
  </si>
  <si>
    <t>08800373604352</t>
  </si>
  <si>
    <t>L1PAC7XKK7</t>
  </si>
  <si>
    <t>61308732391424</t>
  </si>
  <si>
    <t>PB9RU5WLPM</t>
  </si>
  <si>
    <t>13906382716928</t>
  </si>
  <si>
    <t>0607246389</t>
  </si>
  <si>
    <t>87827382321152</t>
  </si>
  <si>
    <t>8RTLFVYX94</t>
  </si>
  <si>
    <t>10403313270784</t>
  </si>
  <si>
    <t>3198608356</t>
  </si>
  <si>
    <t>93609436200960</t>
  </si>
  <si>
    <t>6E55YYD1M3</t>
  </si>
  <si>
    <t>34027301044224</t>
  </si>
  <si>
    <t>0809743747</t>
  </si>
  <si>
    <t>44363006328832</t>
  </si>
  <si>
    <t>4WYCWXXJV3</t>
  </si>
  <si>
    <t>29119581880320</t>
  </si>
  <si>
    <t>2NJ41L6BZ3</t>
  </si>
  <si>
    <t>97756376268800</t>
  </si>
  <si>
    <t>0134747542</t>
  </si>
  <si>
    <t>68483229007872</t>
  </si>
  <si>
    <t>1847920283</t>
  </si>
  <si>
    <t>2024-10-11</t>
  </si>
  <si>
    <t>78652740370432</t>
  </si>
  <si>
    <t>90B2E7DCFP</t>
  </si>
  <si>
    <t>90227494797312</t>
  </si>
  <si>
    <t>WXFKHYCB86</t>
  </si>
  <si>
    <t>81465253134336</t>
  </si>
  <si>
    <t>2080550291</t>
  </si>
  <si>
    <t>03469505232896</t>
  </si>
  <si>
    <t>WY61JMVRLY</t>
  </si>
  <si>
    <t>44189662937088</t>
  </si>
  <si>
    <t>HLR4JSJAC7</t>
  </si>
  <si>
    <t>24417468743680</t>
  </si>
  <si>
    <t>61KY6P9R6R</t>
  </si>
  <si>
    <t>53049580355584</t>
  </si>
  <si>
    <t>69GWGWBC5B</t>
  </si>
  <si>
    <t>29573578915840</t>
  </si>
  <si>
    <t>1059496462</t>
  </si>
  <si>
    <t>80217607962624</t>
  </si>
  <si>
    <t>1040894766</t>
  </si>
  <si>
    <t>18327950753792</t>
  </si>
  <si>
    <t>956YUSQVG0</t>
  </si>
  <si>
    <t>59695204646912</t>
  </si>
  <si>
    <t>2099175776</t>
  </si>
  <si>
    <t>41017711067136</t>
  </si>
  <si>
    <t>0601098734</t>
  </si>
  <si>
    <t>59264546275328</t>
  </si>
  <si>
    <t>2115007594</t>
  </si>
  <si>
    <t>08196638572544</t>
  </si>
  <si>
    <t>4QM3SY4QK4</t>
  </si>
  <si>
    <t>96994872246272</t>
  </si>
  <si>
    <t>XEGV970QYE</t>
  </si>
  <si>
    <t>11323764867072</t>
  </si>
  <si>
    <t>0331531987</t>
  </si>
  <si>
    <t>23240720384000</t>
  </si>
  <si>
    <t>1232511737</t>
  </si>
  <si>
    <t>36905575235584</t>
  </si>
  <si>
    <t>1048784059</t>
  </si>
  <si>
    <t>44189658726400</t>
  </si>
  <si>
    <t>0132680882</t>
  </si>
  <si>
    <t>85089357283328</t>
  </si>
  <si>
    <t>1352399810</t>
  </si>
  <si>
    <t>82806078242816</t>
  </si>
  <si>
    <t>ULFX4UGQDB</t>
  </si>
  <si>
    <t>22821504385024</t>
  </si>
  <si>
    <t>1224902862</t>
  </si>
  <si>
    <t>05801210839040</t>
  </si>
  <si>
    <t>0122858990</t>
  </si>
  <si>
    <t>89933624721408</t>
  </si>
  <si>
    <t>0563160112</t>
  </si>
  <si>
    <t>32836015800320</t>
  </si>
  <si>
    <t>1336574475</t>
  </si>
  <si>
    <t>90817698988032</t>
  </si>
  <si>
    <t>1398451190</t>
  </si>
  <si>
    <t>96215087792128</t>
  </si>
  <si>
    <t>X6BQEKVEPR</t>
  </si>
  <si>
    <t>15431621705728</t>
  </si>
  <si>
    <t>1430298923</t>
  </si>
  <si>
    <t>20618268688384</t>
  </si>
  <si>
    <t>2042143661</t>
  </si>
  <si>
    <t>99718522191872</t>
  </si>
  <si>
    <t>0235789342</t>
  </si>
  <si>
    <t>16982358638592</t>
  </si>
  <si>
    <t>NTF6VS0PCF</t>
  </si>
  <si>
    <t>27478050029568</t>
  </si>
  <si>
    <t>40XJ6UZ50Z</t>
  </si>
  <si>
    <t>05135038169088</t>
  </si>
  <si>
    <t>2962439193</t>
  </si>
  <si>
    <t>19331039674368</t>
  </si>
  <si>
    <t>1933554255</t>
  </si>
  <si>
    <t>99923792510976</t>
  </si>
  <si>
    <t>CGSS3W9KYC</t>
  </si>
  <si>
    <t>07738166657024</t>
  </si>
  <si>
    <t>G6RXCMYZXS</t>
  </si>
  <si>
    <t>24357600870400</t>
  </si>
  <si>
    <t>RGT89J1NJ2</t>
  </si>
  <si>
    <t>76675464413184</t>
  </si>
  <si>
    <t>D61872E3154926F1A1DE</t>
  </si>
  <si>
    <t>14603379982336</t>
  </si>
  <si>
    <t>E74ML7HECX</t>
  </si>
  <si>
    <t>07663670968320</t>
  </si>
  <si>
    <t>FSJGS1TUDZ</t>
  </si>
  <si>
    <t>37297023057920</t>
  </si>
  <si>
    <t>0907118016</t>
  </si>
  <si>
    <t>51688165834752</t>
  </si>
  <si>
    <t>DV2H9SSGQK</t>
  </si>
  <si>
    <t>53745804214272</t>
  </si>
  <si>
    <t>BGF4V2HL3T</t>
  </si>
  <si>
    <t>58800264298496</t>
  </si>
  <si>
    <t>5DW5XE83YS</t>
  </si>
  <si>
    <t>63791248015360</t>
  </si>
  <si>
    <t>TBCDQL38WA</t>
  </si>
  <si>
    <t>33714518753280</t>
  </si>
  <si>
    <t>2757661594</t>
  </si>
  <si>
    <t>62016807026688</t>
  </si>
  <si>
    <t>0729296122</t>
  </si>
  <si>
    <t>71695918759936</t>
  </si>
  <si>
    <t>2747654945</t>
  </si>
  <si>
    <t>76205629882368</t>
  </si>
  <si>
    <t>1625201852</t>
  </si>
  <si>
    <t>94758290685952</t>
  </si>
  <si>
    <t>XQYCPKFMUK</t>
  </si>
  <si>
    <t>49981281501184</t>
  </si>
  <si>
    <t>L6DPJ1WQXD</t>
  </si>
  <si>
    <t>63415091822592</t>
  </si>
  <si>
    <t>0158048112</t>
  </si>
  <si>
    <t>50662680739840</t>
  </si>
  <si>
    <t>0E1FTBLMY0</t>
  </si>
  <si>
    <t>09583447261184</t>
  </si>
  <si>
    <t>0764700520</t>
  </si>
  <si>
    <t>35800527208448</t>
  </si>
  <si>
    <t>DAZV2BX91E</t>
  </si>
  <si>
    <t>71423041503232</t>
  </si>
  <si>
    <t>8CJ9Y75A3E</t>
  </si>
  <si>
    <t>70409794076672</t>
  </si>
  <si>
    <t>0704267098</t>
  </si>
  <si>
    <t>21625726533632</t>
  </si>
  <si>
    <t>1305624713</t>
  </si>
  <si>
    <t>19556510236672</t>
  </si>
  <si>
    <t>0883805221</t>
  </si>
  <si>
    <t>08807076184064</t>
  </si>
  <si>
    <t>1209327495</t>
  </si>
  <si>
    <t>25091645128704</t>
  </si>
  <si>
    <t>0319996397</t>
  </si>
  <si>
    <t>26090346561536</t>
  </si>
  <si>
    <t>LPR52WCDKH</t>
  </si>
  <si>
    <t>63641699024896</t>
  </si>
  <si>
    <t>7ZCSL3K0A8</t>
  </si>
  <si>
    <t>09348403134464</t>
  </si>
  <si>
    <t>0975691625</t>
  </si>
  <si>
    <t>37854687510528</t>
  </si>
  <si>
    <t>1323236857</t>
  </si>
  <si>
    <t>87329591197696</t>
  </si>
  <si>
    <t>1T2ZF2A1YA</t>
  </si>
  <si>
    <t>34837774155776</t>
  </si>
  <si>
    <t>2025490651</t>
  </si>
  <si>
    <t>75084312805376</t>
  </si>
  <si>
    <t>2768726941</t>
  </si>
  <si>
    <t>04209529077760</t>
  </si>
  <si>
    <t>0411793150</t>
  </si>
  <si>
    <t>52030773608448</t>
  </si>
  <si>
    <t>1382985610</t>
  </si>
  <si>
    <t>09095216250880</t>
  </si>
  <si>
    <t>0608740537</t>
  </si>
  <si>
    <t>34583787667456</t>
  </si>
  <si>
    <t>1744017617</t>
  </si>
  <si>
    <t>52845673922560</t>
  </si>
  <si>
    <t>1890212814</t>
  </si>
  <si>
    <t>71963918860288</t>
  </si>
  <si>
    <t>1015209036</t>
  </si>
  <si>
    <t>10083023405056</t>
  </si>
  <si>
    <t>1286849745</t>
  </si>
  <si>
    <t>31861938946048</t>
  </si>
  <si>
    <t>0144814610</t>
  </si>
  <si>
    <t>59000973361152</t>
  </si>
  <si>
    <t>3862636736</t>
  </si>
  <si>
    <t>24314295844864</t>
  </si>
  <si>
    <t>0402173089</t>
  </si>
  <si>
    <t>61988992581632</t>
  </si>
  <si>
    <t>0148799840</t>
  </si>
  <si>
    <t>81746507333632</t>
  </si>
  <si>
    <t>6XKELH3SH2</t>
  </si>
  <si>
    <t>26912915898368</t>
  </si>
  <si>
    <t>WVEV8Z9ZDU</t>
  </si>
  <si>
    <t>60226374631424</t>
  </si>
  <si>
    <t>0768733509</t>
  </si>
  <si>
    <t>45697652670464</t>
  </si>
  <si>
    <t>1168829335</t>
  </si>
  <si>
    <t>26384979050496</t>
  </si>
  <si>
    <t>0908049372</t>
  </si>
  <si>
    <t>84246955409408</t>
  </si>
  <si>
    <t>1876135511</t>
  </si>
  <si>
    <t>37030418464768</t>
  </si>
  <si>
    <t>0208262767</t>
  </si>
  <si>
    <t>61990165856256</t>
  </si>
  <si>
    <t>BU91ELHC0N</t>
  </si>
  <si>
    <t>52539963359232</t>
  </si>
  <si>
    <t>0832856377</t>
  </si>
  <si>
    <t>70061159809024</t>
  </si>
  <si>
    <t>1183074051</t>
  </si>
  <si>
    <t>30696594554880</t>
  </si>
  <si>
    <t>2080801763</t>
  </si>
  <si>
    <t>10898922012672</t>
  </si>
  <si>
    <t>1304902468</t>
  </si>
  <si>
    <t>10569416900608</t>
  </si>
  <si>
    <t>DL8KNK9F53</t>
  </si>
  <si>
    <t>30468441915392</t>
  </si>
  <si>
    <t>1629213296</t>
  </si>
  <si>
    <t>39685085069312</t>
  </si>
  <si>
    <t>0016083764</t>
  </si>
  <si>
    <t>55487805620224</t>
  </si>
  <si>
    <t>013FXYX4XT</t>
  </si>
  <si>
    <t>04125917364224</t>
  </si>
  <si>
    <t>2916789922</t>
  </si>
  <si>
    <t>11810109292544</t>
  </si>
  <si>
    <t>1649340806</t>
  </si>
  <si>
    <t>04519480524800</t>
  </si>
  <si>
    <t>9JCBKDKVZF</t>
  </si>
  <si>
    <t>85504714080256</t>
  </si>
  <si>
    <t>0559540301</t>
  </si>
  <si>
    <t>54191237464064</t>
  </si>
  <si>
    <t>4205084129</t>
  </si>
  <si>
    <t>42201561628672</t>
  </si>
  <si>
    <t>BJEXBATFP5</t>
  </si>
  <si>
    <t>25131317133312</t>
  </si>
  <si>
    <t>0335934084</t>
  </si>
  <si>
    <t>61248006209536</t>
  </si>
  <si>
    <t>NXPE89H1BJ</t>
  </si>
  <si>
    <t>84896179683328</t>
  </si>
  <si>
    <t>1297758542</t>
  </si>
  <si>
    <t>58676575879168</t>
  </si>
  <si>
    <t>21TW0GA8MQ</t>
  </si>
  <si>
    <t>05771757420544</t>
  </si>
  <si>
    <t>0258866833</t>
  </si>
  <si>
    <t>82800162340864</t>
  </si>
  <si>
    <t>1235750140</t>
  </si>
  <si>
    <t>38939339325440</t>
  </si>
  <si>
    <t>1874434876</t>
  </si>
  <si>
    <t>57941345173504</t>
  </si>
  <si>
    <t>1342030152</t>
  </si>
  <si>
    <t>41114097926144</t>
  </si>
  <si>
    <t>ATTF0M8XH0</t>
  </si>
  <si>
    <t>31718895026176</t>
  </si>
  <si>
    <t>AXYCMZKVVC</t>
  </si>
  <si>
    <t>68735004590080</t>
  </si>
  <si>
    <t>XSJ6V05JYC</t>
  </si>
  <si>
    <t>32571916271616</t>
  </si>
  <si>
    <t>0142758270</t>
  </si>
  <si>
    <t>66656730398720</t>
  </si>
  <si>
    <t>1143665825</t>
  </si>
  <si>
    <t>31309107167232</t>
  </si>
  <si>
    <t>58E04QU8TL</t>
  </si>
  <si>
    <t>26749551919104</t>
  </si>
  <si>
    <t>0750463120</t>
  </si>
  <si>
    <t>91839148146688</t>
  </si>
  <si>
    <t>C7P39TLQH6</t>
  </si>
  <si>
    <t>82958037532672</t>
  </si>
  <si>
    <t>1168795031</t>
  </si>
  <si>
    <t>76289718730752</t>
  </si>
  <si>
    <t>S35YZXTQJ3</t>
  </si>
  <si>
    <t>35288456019968</t>
  </si>
  <si>
    <t>2055110883</t>
  </si>
  <si>
    <t>05518603059200</t>
  </si>
  <si>
    <t>1767288312</t>
  </si>
  <si>
    <t>04197807030272</t>
  </si>
  <si>
    <t>1011529557</t>
  </si>
  <si>
    <t>27409158291456</t>
  </si>
  <si>
    <t>A6E05CYTRK</t>
  </si>
  <si>
    <t>46338702770176</t>
  </si>
  <si>
    <t>G9D0FF0EXS</t>
  </si>
  <si>
    <t>46772672348160</t>
  </si>
  <si>
    <t>35JLX6DLD8</t>
  </si>
  <si>
    <t>76437904834560</t>
  </si>
  <si>
    <t>0174652061</t>
  </si>
  <si>
    <t>44470424649728</t>
  </si>
  <si>
    <t>2011952157</t>
  </si>
  <si>
    <t>60835949936640</t>
  </si>
  <si>
    <t>1219913328</t>
  </si>
  <si>
    <t>18543872786432</t>
  </si>
  <si>
    <t>2338979514</t>
  </si>
  <si>
    <t>98451609223168</t>
  </si>
  <si>
    <t>60R95YGC4D</t>
  </si>
  <si>
    <t>15844961271808</t>
  </si>
  <si>
    <t>0370228501</t>
  </si>
  <si>
    <t>45783316234240</t>
  </si>
  <si>
    <t>1729065762</t>
  </si>
  <si>
    <t>75130495778816</t>
  </si>
  <si>
    <t>SML4LWKGQY</t>
  </si>
  <si>
    <t>36653426409472</t>
  </si>
  <si>
    <t>YGYTWTH9JM</t>
  </si>
  <si>
    <t>75954146508800</t>
  </si>
  <si>
    <t>0693772388</t>
  </si>
  <si>
    <t>75868999827456</t>
  </si>
  <si>
    <t>0089015816</t>
  </si>
  <si>
    <t>01452525043712</t>
  </si>
  <si>
    <t>S50L56ZWZ2</t>
  </si>
  <si>
    <t>56654815035392</t>
  </si>
  <si>
    <t>VASKD0YBNL</t>
  </si>
  <si>
    <t>00642823258112</t>
  </si>
  <si>
    <t>1714096193</t>
  </si>
  <si>
    <t>60293363990528</t>
  </si>
  <si>
    <t>JM8VMKWC2X</t>
  </si>
  <si>
    <t>83537303257088</t>
  </si>
  <si>
    <t>0341309681</t>
  </si>
  <si>
    <t>25908402372608</t>
  </si>
  <si>
    <t>PM4X111733</t>
  </si>
  <si>
    <t>08747224219648</t>
  </si>
  <si>
    <t>0188547985</t>
  </si>
  <si>
    <t>15247476441088</t>
  </si>
  <si>
    <t>DVAZ1GTEU8</t>
  </si>
  <si>
    <t>92515931275264</t>
  </si>
  <si>
    <t>0367482496</t>
  </si>
  <si>
    <t>30160783933440</t>
  </si>
  <si>
    <t>0675078138</t>
  </si>
  <si>
    <t>95530872766464</t>
  </si>
  <si>
    <t>1047W7JVT8</t>
  </si>
  <si>
    <t>81643947671552</t>
  </si>
  <si>
    <t>RB1A6QJFZP</t>
  </si>
  <si>
    <t>76296874115072</t>
  </si>
  <si>
    <t>0960726907</t>
  </si>
  <si>
    <t>39834235453440</t>
  </si>
  <si>
    <t>1464060459</t>
  </si>
  <si>
    <t>76926673354752</t>
  </si>
  <si>
    <t>1307169232</t>
  </si>
  <si>
    <t>26937796296704</t>
  </si>
  <si>
    <t>1984292642</t>
  </si>
  <si>
    <t>46976239763456</t>
  </si>
  <si>
    <t>FC5A2343A8C515EE70B7</t>
  </si>
  <si>
    <t>51526425690112</t>
  </si>
  <si>
    <t>1385624131</t>
  </si>
  <si>
    <t>02345352101888</t>
  </si>
  <si>
    <t>2104886435</t>
  </si>
  <si>
    <t>52017221828608</t>
  </si>
  <si>
    <t>1386317015</t>
  </si>
  <si>
    <t>67214890418176</t>
  </si>
  <si>
    <t>HBE7H1ZBJY</t>
  </si>
  <si>
    <t>67069689298944</t>
  </si>
  <si>
    <t>0037923730</t>
  </si>
  <si>
    <t>25474198880256</t>
  </si>
  <si>
    <t>4033458406</t>
  </si>
  <si>
    <t>77660304539648</t>
  </si>
  <si>
    <t>0712445559</t>
  </si>
  <si>
    <t>81657563906048</t>
  </si>
  <si>
    <t>0844791478</t>
  </si>
  <si>
    <t>38675637616640</t>
  </si>
  <si>
    <t>CWXC0B8T28</t>
  </si>
  <si>
    <t>45389561217024</t>
  </si>
  <si>
    <t>CMMKXXFDJL</t>
  </si>
  <si>
    <t>02721058750464</t>
  </si>
  <si>
    <t>0FS7NLJPUF</t>
  </si>
  <si>
    <t>49725108486144</t>
  </si>
  <si>
    <t>1565793519</t>
  </si>
  <si>
    <t>06695939817472</t>
  </si>
  <si>
    <t>0904431959</t>
  </si>
  <si>
    <t>90393389875200</t>
  </si>
  <si>
    <t>C3YUN0RRP4</t>
  </si>
  <si>
    <t>08544403161088</t>
  </si>
  <si>
    <t>Z46W2JXHK0</t>
  </si>
  <si>
    <t>53376252592128</t>
  </si>
  <si>
    <t>0864136832</t>
  </si>
  <si>
    <t>29807519760384</t>
  </si>
  <si>
    <t>JHVUFUVX3V</t>
  </si>
  <si>
    <t>81439318278144</t>
  </si>
  <si>
    <t>1936109377</t>
  </si>
  <si>
    <t>10044795764736</t>
  </si>
  <si>
    <t>0805749482</t>
  </si>
  <si>
    <t>51207653998592</t>
  </si>
  <si>
    <t>0247740858</t>
  </si>
  <si>
    <t>42867157270528</t>
  </si>
  <si>
    <t>7KUEDEC3PU</t>
  </si>
  <si>
    <t>96335056912384</t>
  </si>
  <si>
    <t>0188625939</t>
  </si>
  <si>
    <t>79812923850752</t>
  </si>
  <si>
    <t>2776039932</t>
  </si>
  <si>
    <t>59421207281664</t>
  </si>
  <si>
    <t>0608742312</t>
  </si>
  <si>
    <t>03729227005952</t>
  </si>
  <si>
    <t>KPPFKMUCJH</t>
  </si>
  <si>
    <t>88401986502656</t>
  </si>
  <si>
    <t>0296576698</t>
  </si>
  <si>
    <t>86468577181696</t>
  </si>
  <si>
    <t>0978275313</t>
  </si>
  <si>
    <t>64609511948288</t>
  </si>
  <si>
    <t>BHPDJP8AWW</t>
  </si>
  <si>
    <t>89240020631552</t>
  </si>
  <si>
    <t>3328627943</t>
  </si>
  <si>
    <t>41808628580352</t>
  </si>
  <si>
    <t>D93QV9GKLL</t>
  </si>
  <si>
    <t>99341931479040</t>
  </si>
  <si>
    <t>3848549712</t>
  </si>
  <si>
    <t>93762326118400</t>
  </si>
  <si>
    <t>1064793157</t>
  </si>
  <si>
    <t>28052722614272</t>
  </si>
  <si>
    <t>K0RTP1D4SA</t>
  </si>
  <si>
    <t>07200648036352</t>
  </si>
  <si>
    <t>2143028914</t>
  </si>
  <si>
    <t>61542304153600</t>
  </si>
  <si>
    <t>0507910348</t>
  </si>
  <si>
    <t>80463434153984</t>
  </si>
  <si>
    <t>GAQMX8J1TB</t>
  </si>
  <si>
    <t>85118163599360</t>
  </si>
  <si>
    <t>SQKBXDJ8AQ</t>
  </si>
  <si>
    <t>38338535636992</t>
  </si>
  <si>
    <t>2010468566</t>
  </si>
  <si>
    <t>27868949839872</t>
  </si>
  <si>
    <t>3425525040</t>
  </si>
  <si>
    <t>67696541794304</t>
  </si>
  <si>
    <t>2110183407</t>
  </si>
  <si>
    <t>90237365092352</t>
  </si>
  <si>
    <t>KKWLH2SD2M</t>
  </si>
  <si>
    <t>72156820619264</t>
  </si>
  <si>
    <t>1225849574</t>
  </si>
  <si>
    <t>39811993812992</t>
  </si>
  <si>
    <t>1728455135</t>
  </si>
  <si>
    <t>23119738159104</t>
  </si>
  <si>
    <t>0048371012</t>
  </si>
  <si>
    <t>93303000383488</t>
  </si>
  <si>
    <t>Z5RU2X911G</t>
  </si>
  <si>
    <t>16605949313024</t>
  </si>
  <si>
    <t>1148920407</t>
  </si>
  <si>
    <t>50942715887616</t>
  </si>
  <si>
    <t>1631316691</t>
  </si>
  <si>
    <t>30695875444736</t>
  </si>
  <si>
    <t>0937386683</t>
  </si>
  <si>
    <t>94083996221440</t>
  </si>
  <si>
    <t>1635470623</t>
  </si>
  <si>
    <t>06693166465024</t>
  </si>
  <si>
    <t>2713217930</t>
  </si>
  <si>
    <t>10393831522304</t>
  </si>
  <si>
    <t>PX57PDUEGK</t>
  </si>
  <si>
    <t>20292774854656</t>
  </si>
  <si>
    <t>0427758296</t>
  </si>
  <si>
    <t>51792091660288</t>
  </si>
  <si>
    <t>Q32XE1K0J6</t>
  </si>
  <si>
    <t>30876479143936</t>
  </si>
  <si>
    <t>C73X4QM9J9</t>
  </si>
  <si>
    <t>18349747961856</t>
  </si>
  <si>
    <t>ME4TQ044R8</t>
  </si>
  <si>
    <t>62142201249792</t>
  </si>
  <si>
    <t>3083573999</t>
  </si>
  <si>
    <t>10656600883200</t>
  </si>
  <si>
    <t>0965678489</t>
  </si>
  <si>
    <t>93355769217024</t>
  </si>
  <si>
    <t>1495924110</t>
  </si>
  <si>
    <t>31781331353600</t>
  </si>
  <si>
    <t>0819064844</t>
  </si>
  <si>
    <t>06045876256768</t>
  </si>
  <si>
    <t>1372524460</t>
  </si>
  <si>
    <t>93720710938624</t>
  </si>
  <si>
    <t>QFGBX4KAB1</t>
  </si>
  <si>
    <t>61173853503488</t>
  </si>
  <si>
    <t>1696645120</t>
  </si>
  <si>
    <t>99735517970432</t>
  </si>
  <si>
    <t>0354813502</t>
  </si>
  <si>
    <t>16083441106944</t>
  </si>
  <si>
    <t>NB50Q1FKJ5</t>
  </si>
  <si>
    <t>46112932298752</t>
  </si>
  <si>
    <t>3036760312</t>
  </si>
  <si>
    <t>98191032516608</t>
  </si>
  <si>
    <t>D6KETBQZQ2</t>
  </si>
  <si>
    <t>77623958568960</t>
  </si>
  <si>
    <t>0413944437</t>
  </si>
  <si>
    <t>14117813288960</t>
  </si>
  <si>
    <t>3113617755</t>
  </si>
  <si>
    <t>01198473396224</t>
  </si>
  <si>
    <t>7WSH7GT8YP</t>
  </si>
  <si>
    <t>42523991097344</t>
  </si>
  <si>
    <t>1595025927</t>
  </si>
  <si>
    <t>74273331920896</t>
  </si>
  <si>
    <t>0358939716</t>
  </si>
  <si>
    <t>53972177928192</t>
  </si>
  <si>
    <t>LFLNQ6AWUW</t>
  </si>
  <si>
    <t>04020175011840</t>
  </si>
  <si>
    <t>5R7APK5CUM</t>
  </si>
  <si>
    <t>23926630809600</t>
  </si>
  <si>
    <t>77ZPYCABYY</t>
  </si>
  <si>
    <t>20687092187136</t>
  </si>
  <si>
    <t>0477631272</t>
  </si>
  <si>
    <t>70214523928576</t>
  </si>
  <si>
    <t>0311056891</t>
  </si>
  <si>
    <t>54174028218368</t>
  </si>
  <si>
    <t>NLZC2GS1S6</t>
  </si>
  <si>
    <t>37147691286528</t>
  </si>
  <si>
    <t>FZWFMTA5SB</t>
  </si>
  <si>
    <t>26079656476672</t>
  </si>
  <si>
    <t>0782170870</t>
  </si>
  <si>
    <t>02618705969152</t>
  </si>
  <si>
    <t>20WNUEV5G5</t>
  </si>
  <si>
    <t>30033273012224</t>
  </si>
  <si>
    <t>KFQ09JK7YH</t>
  </si>
  <si>
    <t>19732782235648</t>
  </si>
  <si>
    <t>A51AXYZ5EV</t>
  </si>
  <si>
    <t>48215326867456</t>
  </si>
  <si>
    <t>7JSWEP6Y72</t>
  </si>
  <si>
    <t>79445400846336</t>
  </si>
  <si>
    <t>1E2XSZ1MQ1</t>
  </si>
  <si>
    <t>38620069101568</t>
  </si>
  <si>
    <t>P2ZF5M4HH9</t>
  </si>
  <si>
    <t>11318482796544</t>
  </si>
  <si>
    <t>BL23EUBCE2</t>
  </si>
  <si>
    <t>07288778571776</t>
  </si>
  <si>
    <t>TQ6G7T0653</t>
  </si>
  <si>
    <t>44015212462080</t>
  </si>
  <si>
    <t>0UB5JDCZ80</t>
  </si>
  <si>
    <t>73951641255936</t>
  </si>
  <si>
    <t>0863389862</t>
  </si>
  <si>
    <t>98810220904448</t>
  </si>
  <si>
    <t>0495809373</t>
  </si>
  <si>
    <t>43703291805696</t>
  </si>
  <si>
    <t>30CGMR1UFY</t>
  </si>
  <si>
    <t>68670177148928</t>
  </si>
  <si>
    <t>UJ47NVM1FC</t>
  </si>
  <si>
    <t>73946751107072</t>
  </si>
  <si>
    <t>3702311485</t>
  </si>
  <si>
    <t>37684105019392</t>
  </si>
  <si>
    <t>JA7QC91E34</t>
  </si>
  <si>
    <t>62098179620864</t>
  </si>
  <si>
    <t>KZAS61CW2S</t>
  </si>
  <si>
    <t>47582093099008</t>
  </si>
  <si>
    <t>0651572696</t>
  </si>
  <si>
    <t>89221366120448</t>
  </si>
  <si>
    <t>NLU6G969LX</t>
  </si>
  <si>
    <t>03040083263488</t>
  </si>
  <si>
    <t>0762053025</t>
  </si>
  <si>
    <t>79339315609600</t>
  </si>
  <si>
    <t>1081413420</t>
  </si>
  <si>
    <t>68205727039488</t>
  </si>
  <si>
    <t>1370855817</t>
  </si>
  <si>
    <t>50677030305792</t>
  </si>
  <si>
    <t>3342722756</t>
  </si>
  <si>
    <t>01833344581632</t>
  </si>
  <si>
    <t>0776321407</t>
  </si>
  <si>
    <t>93782183837696</t>
  </si>
  <si>
    <t>1973025655</t>
  </si>
  <si>
    <t>81964338003968</t>
  </si>
  <si>
    <t>B6A10U310J</t>
  </si>
  <si>
    <t>38732748111872</t>
  </si>
  <si>
    <t>R419C3KJ31</t>
  </si>
  <si>
    <t>80594534875136</t>
  </si>
  <si>
    <t>1018976721</t>
  </si>
  <si>
    <t>92007468941312</t>
  </si>
  <si>
    <t>R7VC5ZMC7B</t>
  </si>
  <si>
    <t>00256557449216</t>
  </si>
  <si>
    <t>V02QTL6FJY</t>
  </si>
  <si>
    <t>09160159117312</t>
  </si>
  <si>
    <t>TJXH9K3BXM</t>
  </si>
  <si>
    <t>85928490041344</t>
  </si>
  <si>
    <t>8NLNJCPDZA</t>
  </si>
  <si>
    <t>76042724524032</t>
  </si>
  <si>
    <t>0851439745</t>
  </si>
  <si>
    <t>71657878863872</t>
  </si>
  <si>
    <t>0122368578</t>
  </si>
  <si>
    <t>63860151992320</t>
  </si>
  <si>
    <t>9SSHL86GKWNZW</t>
  </si>
  <si>
    <t>88997833932800</t>
  </si>
  <si>
    <t>FWS4TN94ND</t>
  </si>
  <si>
    <t>80461364510720</t>
  </si>
  <si>
    <t>1334753606</t>
  </si>
  <si>
    <t>27499963564032</t>
  </si>
  <si>
    <t>0149357012</t>
  </si>
  <si>
    <t>64056536121344</t>
  </si>
  <si>
    <t>0547750856</t>
  </si>
  <si>
    <t>67881743761408</t>
  </si>
  <si>
    <t>0626194127</t>
  </si>
  <si>
    <t>41674655170560</t>
  </si>
  <si>
    <t>WJZH3T80TL</t>
  </si>
  <si>
    <t>94487443390464</t>
  </si>
  <si>
    <t>1679503252</t>
  </si>
  <si>
    <t>14027796512768</t>
  </si>
  <si>
    <t>1760080671</t>
  </si>
  <si>
    <t>95965978116096</t>
  </si>
  <si>
    <t>QW0U3PQ73Q</t>
  </si>
  <si>
    <t>19162701037568</t>
  </si>
  <si>
    <t>0958697951</t>
  </si>
  <si>
    <t>96035745628160</t>
  </si>
  <si>
    <t>1554694147</t>
  </si>
  <si>
    <t>44215984390144</t>
  </si>
  <si>
    <t>1881106651</t>
  </si>
  <si>
    <t>87843118137344</t>
  </si>
  <si>
    <t>TRL0LZYLSR</t>
  </si>
  <si>
    <t>59102180409344</t>
  </si>
  <si>
    <t>USPWNKVGZ8</t>
  </si>
  <si>
    <t>04488222736384</t>
  </si>
  <si>
    <t>0317487309</t>
  </si>
  <si>
    <t>96015325790208</t>
  </si>
  <si>
    <t>9V3073RN0B</t>
  </si>
  <si>
    <t>34470190399488</t>
  </si>
  <si>
    <t>8MVQR5U5SJ</t>
  </si>
  <si>
    <t>65803307335680</t>
  </si>
  <si>
    <t>X5708HCK3D</t>
  </si>
  <si>
    <t>42310469812224</t>
  </si>
  <si>
    <t>09DDRKZ3ZX</t>
  </si>
  <si>
    <t>93329873649664</t>
  </si>
  <si>
    <t>MMLMLL63V6</t>
  </si>
  <si>
    <t>32544600686592</t>
  </si>
  <si>
    <t>LZZQRVVZBZ</t>
  </si>
  <si>
    <t>50926465417216</t>
  </si>
  <si>
    <t>2989966620</t>
  </si>
  <si>
    <t>66093753827328</t>
  </si>
  <si>
    <t>SD8FQ2LPXH</t>
  </si>
  <si>
    <t>30127785951232</t>
  </si>
  <si>
    <t>L3UESP9SUH</t>
  </si>
  <si>
    <t>06870784212992</t>
  </si>
  <si>
    <t>0475632029</t>
  </si>
  <si>
    <t>67688950759424</t>
  </si>
  <si>
    <t>0638844202</t>
  </si>
  <si>
    <t>15050982866944</t>
  </si>
  <si>
    <t>2040890487</t>
  </si>
  <si>
    <t>78414692171776</t>
  </si>
  <si>
    <t>6R8KC4PBGG</t>
  </si>
  <si>
    <t>72117609889792</t>
  </si>
  <si>
    <t>1RCUU4P9P4</t>
  </si>
  <si>
    <t>61245778051072</t>
  </si>
  <si>
    <t>UQSMZW6GSU</t>
  </si>
  <si>
    <t>53842061361152</t>
  </si>
  <si>
    <t>1210536040</t>
  </si>
  <si>
    <t>56245526790144</t>
  </si>
  <si>
    <t>N16EW7RZHR</t>
  </si>
  <si>
    <t>83380843216896</t>
  </si>
  <si>
    <t>N7R0T3XL9G</t>
  </si>
  <si>
    <t>38005322924032</t>
  </si>
  <si>
    <t>HAT4XKRGZ3</t>
  </si>
  <si>
    <t>67479898128384</t>
  </si>
  <si>
    <t>10BQ32DK78</t>
  </si>
  <si>
    <t>29832954118144</t>
  </si>
  <si>
    <t>C93MXQJJ7W</t>
  </si>
  <si>
    <t>92637678829568</t>
  </si>
  <si>
    <t>1377601858</t>
  </si>
  <si>
    <t>11496154660864</t>
  </si>
  <si>
    <t>ZQT9T1HLP8</t>
  </si>
  <si>
    <t>31973425283072</t>
  </si>
  <si>
    <t>3659011744</t>
  </si>
  <si>
    <t>89099905400832</t>
  </si>
  <si>
    <t>RR5NV4CL9Y</t>
  </si>
  <si>
    <t>05604912513024</t>
  </si>
  <si>
    <t>8ZMQG7K976</t>
  </si>
  <si>
    <t>59237201362944</t>
  </si>
  <si>
    <t>1860389665</t>
  </si>
  <si>
    <t>27776783417344</t>
  </si>
  <si>
    <t>0628043651</t>
  </si>
  <si>
    <t>54130775605248</t>
  </si>
  <si>
    <t>C0YU7KST35</t>
  </si>
  <si>
    <t>28488397504512</t>
  </si>
  <si>
    <t>0RR378H01H</t>
  </si>
  <si>
    <t>45400602165248</t>
  </si>
  <si>
    <t>8CPA2LWJMZ</t>
  </si>
  <si>
    <t>49455996780544</t>
  </si>
  <si>
    <t>4171375788</t>
  </si>
  <si>
    <t>09787096940544</t>
  </si>
  <si>
    <t>1460173212</t>
  </si>
  <si>
    <t>65210242842624</t>
  </si>
  <si>
    <t>2516713188</t>
  </si>
  <si>
    <t>42123136663552</t>
  </si>
  <si>
    <t>HP60J0J53G</t>
  </si>
  <si>
    <t>18359899340800</t>
  </si>
  <si>
    <t>2111191634</t>
  </si>
  <si>
    <t>05205236006912</t>
  </si>
  <si>
    <t>0528878192</t>
  </si>
  <si>
    <t>78510999568384</t>
  </si>
  <si>
    <t>67BXVA0E9B</t>
  </si>
  <si>
    <t>53296281255936</t>
  </si>
  <si>
    <t>3L8X8URUQQ</t>
  </si>
  <si>
    <t>15651624075264</t>
  </si>
  <si>
    <t>0370444687</t>
  </si>
  <si>
    <t>06201633652736</t>
  </si>
  <si>
    <t>F0UNR6GLPT</t>
  </si>
  <si>
    <t>04337994907648</t>
  </si>
  <si>
    <t>1594189005</t>
  </si>
  <si>
    <t>99784637956096</t>
  </si>
  <si>
    <t>0139856670</t>
  </si>
  <si>
    <t>21000853716992</t>
  </si>
  <si>
    <t>2102712134</t>
  </si>
  <si>
    <t>13939731185664</t>
  </si>
  <si>
    <t>BVRRLB8B87</t>
  </si>
  <si>
    <t>58544896311296</t>
  </si>
  <si>
    <t>6PG564MKSD</t>
  </si>
  <si>
    <t>04064107921408</t>
  </si>
  <si>
    <t>0853370584</t>
  </si>
  <si>
    <t>38915427991552</t>
  </si>
  <si>
    <t>NGR80DQ002</t>
  </si>
  <si>
    <t>72970623172608</t>
  </si>
  <si>
    <t>SM3W3HGV1X</t>
  </si>
  <si>
    <t>42690160590848</t>
  </si>
  <si>
    <t>JQTG0XVGKG</t>
  </si>
  <si>
    <t>04592026353664</t>
  </si>
  <si>
    <t>1719112620</t>
  </si>
  <si>
    <t>02214690832384</t>
  </si>
  <si>
    <t>3625263995</t>
  </si>
  <si>
    <t>59760033120256</t>
  </si>
  <si>
    <t>PXGJP91HA3</t>
  </si>
  <si>
    <t>41433141362688</t>
  </si>
  <si>
    <t>2105784724</t>
  </si>
  <si>
    <t>01812712800256</t>
  </si>
  <si>
    <t>1970760184</t>
  </si>
  <si>
    <t>58383841591296</t>
  </si>
  <si>
    <t>83VS353ZN5</t>
  </si>
  <si>
    <t>00942130020352</t>
  </si>
  <si>
    <t>263Z0KXHG9</t>
  </si>
  <si>
    <t>25411727065088</t>
  </si>
  <si>
    <t>1533192526</t>
  </si>
  <si>
    <t>06765313474560</t>
  </si>
  <si>
    <t>UV6HPX3KXU</t>
  </si>
  <si>
    <t>61618322063360</t>
  </si>
  <si>
    <t>1097029665</t>
  </si>
  <si>
    <t>45278134009856</t>
  </si>
  <si>
    <t>0930939032</t>
  </si>
  <si>
    <t>99012184539136</t>
  </si>
  <si>
    <t>89RBM3Z924</t>
  </si>
  <si>
    <t>36677795545088</t>
  </si>
  <si>
    <t>EXPLSBEGVP</t>
  </si>
  <si>
    <t>44709469667328</t>
  </si>
  <si>
    <t>0010437019</t>
  </si>
  <si>
    <t>88721186455552</t>
  </si>
  <si>
    <t>B4YS9PCK5R</t>
  </si>
  <si>
    <t>20537563348992</t>
  </si>
  <si>
    <t>E30P316KQH</t>
  </si>
  <si>
    <t>58376124481536</t>
  </si>
  <si>
    <t>GKC78VMDRC</t>
  </si>
  <si>
    <t>20165641601024</t>
  </si>
  <si>
    <t>0955614958</t>
  </si>
  <si>
    <t>55142066585600</t>
  </si>
  <si>
    <t>3779613653</t>
  </si>
  <si>
    <t>16425392390144</t>
  </si>
  <si>
    <t>Z6B46SJXWQ</t>
  </si>
  <si>
    <t>73380975607808</t>
  </si>
  <si>
    <t>1988399791</t>
  </si>
  <si>
    <t>90414439268352</t>
  </si>
  <si>
    <t>ZN1VNS0887</t>
  </si>
  <si>
    <t>07649463468032</t>
  </si>
  <si>
    <t>D6MUWVCH35</t>
  </si>
  <si>
    <t>05178578665472</t>
  </si>
  <si>
    <t>0208986217</t>
  </si>
  <si>
    <t>06764836749312</t>
  </si>
  <si>
    <t>3539280258</t>
  </si>
  <si>
    <t>40232707801088</t>
  </si>
  <si>
    <t>XBHW9LQPZ8</t>
  </si>
  <si>
    <t>01561605439488</t>
  </si>
  <si>
    <t>WKFN3Q5HKM</t>
  </si>
  <si>
    <t>09826161262592</t>
  </si>
  <si>
    <t>0723547341</t>
  </si>
  <si>
    <t>00062134059008</t>
  </si>
  <si>
    <t>YEB12YA7NJ</t>
  </si>
  <si>
    <t>80383065128960</t>
  </si>
  <si>
    <t>1692744453</t>
  </si>
  <si>
    <t>12005586731008</t>
  </si>
  <si>
    <t>33N24X95BB</t>
  </si>
  <si>
    <t>61242615513088</t>
  </si>
  <si>
    <t>0911684044</t>
  </si>
  <si>
    <t>91082407952384</t>
  </si>
  <si>
    <t>3247066275</t>
  </si>
  <si>
    <t>34998750904320</t>
  </si>
  <si>
    <t>12LS7CHLLQ</t>
  </si>
  <si>
    <t>68453889835008</t>
  </si>
  <si>
    <t>1858268940</t>
  </si>
  <si>
    <t>65494912286720</t>
  </si>
  <si>
    <t>6HMWTDTTE8</t>
  </si>
  <si>
    <t>82622643126272</t>
  </si>
  <si>
    <t>1899065605</t>
  </si>
  <si>
    <t>11275146215424</t>
  </si>
  <si>
    <t>W4SDKTA5RE</t>
  </si>
  <si>
    <t>54986561355776</t>
  </si>
  <si>
    <t>19CED304424083E675C9</t>
  </si>
  <si>
    <t>08262679691264</t>
  </si>
  <si>
    <t>VURX9SWP2B</t>
  </si>
  <si>
    <t>83685290442752</t>
  </si>
  <si>
    <t>0413967669</t>
  </si>
  <si>
    <t>90837695692800</t>
  </si>
  <si>
    <t>0302723510</t>
  </si>
  <si>
    <t>70555073904640</t>
  </si>
  <si>
    <t>L4UDL44Z0B</t>
  </si>
  <si>
    <t>31855196897280</t>
  </si>
  <si>
    <t>75YD6P6AQA</t>
  </si>
  <si>
    <t>32982397190144</t>
  </si>
  <si>
    <t>1610299457</t>
  </si>
  <si>
    <t>96910553399296</t>
  </si>
  <si>
    <t>1617882880</t>
  </si>
  <si>
    <t>77416145682432</t>
  </si>
  <si>
    <t>1898255088</t>
  </si>
  <si>
    <t>12427007328256</t>
  </si>
  <si>
    <t>N055PN3RW4</t>
  </si>
  <si>
    <t>23223208001536</t>
  </si>
  <si>
    <t>1017122158</t>
  </si>
  <si>
    <t>72240373088256</t>
  </si>
  <si>
    <t>2007076724</t>
  </si>
  <si>
    <t>39699898007552</t>
  </si>
  <si>
    <t>0242725088</t>
  </si>
  <si>
    <t>54855843528704</t>
  </si>
  <si>
    <t>0351496935</t>
  </si>
  <si>
    <t>47110894403584</t>
  </si>
  <si>
    <t>1134615964</t>
  </si>
  <si>
    <t>04802650079232</t>
  </si>
  <si>
    <t>0200472687</t>
  </si>
  <si>
    <t>88274486034432</t>
  </si>
  <si>
    <t>HZWZBRX8D3</t>
  </si>
  <si>
    <t>84928056311808</t>
  </si>
  <si>
    <t>1683656555</t>
  </si>
  <si>
    <t>08925812572160</t>
  </si>
  <si>
    <t>1695911745</t>
  </si>
  <si>
    <t>45327076360192</t>
  </si>
  <si>
    <t>EG3JP6P976</t>
  </si>
  <si>
    <t>58108165160960</t>
  </si>
  <si>
    <t>YRXDF5QPW1</t>
  </si>
  <si>
    <t>37628803399680</t>
  </si>
  <si>
    <t>0886641451</t>
  </si>
  <si>
    <t>17450762027008</t>
  </si>
  <si>
    <t>L2XUXRVAKK</t>
  </si>
  <si>
    <t>60349975298048</t>
  </si>
  <si>
    <t>YHWZAHNJRJ</t>
  </si>
  <si>
    <t>39779229827072</t>
  </si>
  <si>
    <t>CAQTDNSVHT</t>
  </si>
  <si>
    <t>73385517940736</t>
  </si>
  <si>
    <t>2196721046</t>
  </si>
  <si>
    <t>28117712568320</t>
  </si>
  <si>
    <t>1121635092</t>
  </si>
  <si>
    <t>39758191919104</t>
  </si>
  <si>
    <t>1620198691</t>
  </si>
  <si>
    <t>61033054502912</t>
  </si>
  <si>
    <t>PC3E55XSYB</t>
  </si>
  <si>
    <t>61773436551168</t>
  </si>
  <si>
    <t>GBZFC3SQZN</t>
  </si>
  <si>
    <t>82957426376704</t>
  </si>
  <si>
    <t>0682752135</t>
  </si>
  <si>
    <t>43986886803456</t>
  </si>
  <si>
    <t>0516173902</t>
  </si>
  <si>
    <t>42007822958592</t>
  </si>
  <si>
    <t>8HZ3NH6U6H</t>
  </si>
  <si>
    <t>45060876222464</t>
  </si>
  <si>
    <t>1003895772</t>
  </si>
  <si>
    <t>32588097077248</t>
  </si>
  <si>
    <t>JRWPAA2DBL</t>
  </si>
  <si>
    <t>84047938846720</t>
  </si>
  <si>
    <t>1193945574</t>
  </si>
  <si>
    <t>58595225649152</t>
  </si>
  <si>
    <t>2008266933</t>
  </si>
  <si>
    <t>42574519369728</t>
  </si>
  <si>
    <t>RG74C2SL2R</t>
  </si>
  <si>
    <t>21240272551936</t>
  </si>
  <si>
    <t>V7H0C6KU71</t>
  </si>
  <si>
    <t>62508773097472</t>
  </si>
  <si>
    <t>1435464389</t>
  </si>
  <si>
    <t>91718628704256</t>
  </si>
  <si>
    <t>0522187959</t>
  </si>
  <si>
    <t>03003530854400</t>
  </si>
  <si>
    <t>0176291920</t>
  </si>
  <si>
    <t>74997871935488</t>
  </si>
  <si>
    <t>3934841731</t>
  </si>
  <si>
    <t>95675199078400</t>
  </si>
  <si>
    <t>1823681672</t>
  </si>
  <si>
    <t>41240718983168</t>
  </si>
  <si>
    <t>1738725357</t>
  </si>
  <si>
    <t>39472541368320</t>
  </si>
  <si>
    <t>2086227457</t>
  </si>
  <si>
    <t>61119155208192</t>
  </si>
  <si>
    <t>1179052538</t>
  </si>
  <si>
    <t>84641335787520</t>
  </si>
  <si>
    <t>0530034126</t>
  </si>
  <si>
    <t>90227330760704</t>
  </si>
  <si>
    <t>0438899794</t>
  </si>
  <si>
    <t>69402133184512</t>
  </si>
  <si>
    <t>CETUKZ5RJP</t>
  </si>
  <si>
    <t>36036159389696</t>
  </si>
  <si>
    <t>2622431159</t>
  </si>
  <si>
    <t>36719842394112</t>
  </si>
  <si>
    <t>0537270540</t>
  </si>
  <si>
    <t>77913141673984</t>
  </si>
  <si>
    <t>D7YLEWR7J6</t>
  </si>
  <si>
    <t>36448637943808</t>
  </si>
  <si>
    <t>HL7ENEYM99</t>
  </si>
  <si>
    <t>69125318557696</t>
  </si>
  <si>
    <t>VUXD9EMVWR</t>
  </si>
  <si>
    <t>62797560152064</t>
  </si>
  <si>
    <t>0299250932</t>
  </si>
  <si>
    <t>54202728185856</t>
  </si>
  <si>
    <t>1635578506</t>
  </si>
  <si>
    <t>44845292093440</t>
  </si>
  <si>
    <t>1976733526</t>
  </si>
  <si>
    <t>00492314640384</t>
  </si>
  <si>
    <t>0587337561</t>
  </si>
  <si>
    <t>77562241138688</t>
  </si>
  <si>
    <t>UJW5DUQGME</t>
  </si>
  <si>
    <t>16558671134720</t>
  </si>
  <si>
    <t>9NA57D7N4K</t>
  </si>
  <si>
    <t>76389960499200</t>
  </si>
  <si>
    <t>G0E7NCBLS7</t>
  </si>
  <si>
    <t>42505384198144</t>
  </si>
  <si>
    <t>1648741629</t>
  </si>
  <si>
    <t>32542877417472</t>
  </si>
  <si>
    <t>1343291154</t>
  </si>
  <si>
    <t>43105590935552</t>
  </si>
  <si>
    <t>3061646334</t>
  </si>
  <si>
    <t>13590102425600</t>
  </si>
  <si>
    <t>2STGSDLF6R</t>
  </si>
  <si>
    <t>03942493421568</t>
  </si>
  <si>
    <t>0958703497</t>
  </si>
  <si>
    <t>16611897835520</t>
  </si>
  <si>
    <t>0316045321</t>
  </si>
  <si>
    <t>66267388248064</t>
  </si>
  <si>
    <t>1867927384</t>
  </si>
  <si>
    <t>82943290343424</t>
  </si>
  <si>
    <t>2033107960</t>
  </si>
  <si>
    <t>55893011431424</t>
  </si>
  <si>
    <t>2074201466</t>
  </si>
  <si>
    <t>98400605143040</t>
  </si>
  <si>
    <t>BNAJKX0ESX</t>
  </si>
  <si>
    <t>38067561086976</t>
  </si>
  <si>
    <t>0735790343</t>
  </si>
  <si>
    <t>58436736090112</t>
  </si>
  <si>
    <t>NZHDBMLE5G</t>
  </si>
  <si>
    <t>2025-02-01</t>
  </si>
  <si>
    <t>96555526701056</t>
  </si>
  <si>
    <t>AU9PSKQDNM</t>
  </si>
  <si>
    <t>29993689563136</t>
  </si>
  <si>
    <t>1207097853</t>
  </si>
  <si>
    <t>35247258697728</t>
  </si>
  <si>
    <t>VZUQE61K8U</t>
  </si>
  <si>
    <t>54377817456640</t>
  </si>
  <si>
    <t>NEKJ2EA2TC</t>
  </si>
  <si>
    <t>09958743687168</t>
  </si>
  <si>
    <t>4RPRFW3WQB</t>
  </si>
  <si>
    <t>76269533200384</t>
  </si>
  <si>
    <t>0279209065</t>
  </si>
  <si>
    <t>11829774155776</t>
  </si>
  <si>
    <t>0357289476</t>
  </si>
  <si>
    <t>08948059914240</t>
  </si>
  <si>
    <t>PUSV7X319C</t>
  </si>
  <si>
    <t>99210237673472</t>
  </si>
  <si>
    <t>0221632235</t>
  </si>
  <si>
    <t>46864053977088</t>
  </si>
  <si>
    <t>0732029151</t>
  </si>
  <si>
    <t>85834843291648</t>
  </si>
  <si>
    <t>CG4L0RTSYX</t>
  </si>
  <si>
    <t>09296646848512</t>
  </si>
  <si>
    <t>1489420332</t>
  </si>
  <si>
    <t>50156782108672</t>
  </si>
  <si>
    <t>1UNRAKHHR1</t>
  </si>
  <si>
    <t>56380412772352</t>
  </si>
  <si>
    <t>P31A39Z4C9</t>
  </si>
  <si>
    <t>84178785009664</t>
  </si>
  <si>
    <t>1323684907</t>
  </si>
  <si>
    <t>56694986080256</t>
  </si>
  <si>
    <t>0147536371</t>
  </si>
  <si>
    <t>13630853136384</t>
  </si>
  <si>
    <t>0832487335</t>
  </si>
  <si>
    <t>41217593589760</t>
  </si>
  <si>
    <t>0849738264</t>
  </si>
  <si>
    <t>96913035935744</t>
  </si>
  <si>
    <t>YLH1JKNN39</t>
  </si>
  <si>
    <t>89723773501440</t>
  </si>
  <si>
    <t>3965980514</t>
  </si>
  <si>
    <t>22111912263680</t>
  </si>
  <si>
    <t>1825338491</t>
  </si>
  <si>
    <t>67128390500352</t>
  </si>
  <si>
    <t>1912740543</t>
  </si>
  <si>
    <t>95758373601280</t>
  </si>
  <si>
    <t>0400069108</t>
  </si>
  <si>
    <t>02990870855680</t>
  </si>
  <si>
    <t>Z1Y37EF40Q</t>
  </si>
  <si>
    <t>29793021313024</t>
  </si>
  <si>
    <t>MQ5UXNXF5M</t>
  </si>
  <si>
    <t>35197803708416</t>
  </si>
  <si>
    <t>1236779187</t>
  </si>
  <si>
    <t>13303454203904</t>
  </si>
  <si>
    <t>R5GYKMMD05</t>
  </si>
  <si>
    <t>20889587105792</t>
  </si>
  <si>
    <t>1904422878</t>
  </si>
  <si>
    <t>25848830656512</t>
  </si>
  <si>
    <t>N18XELB09Z</t>
  </si>
  <si>
    <t>91933909516288</t>
  </si>
  <si>
    <t>353XLMWAPV</t>
  </si>
  <si>
    <t>28496371138560</t>
  </si>
  <si>
    <t>2052070817</t>
  </si>
  <si>
    <t>29145490096128</t>
  </si>
  <si>
    <t>90W5ZC6RY8</t>
  </si>
  <si>
    <t>22915805904896</t>
  </si>
  <si>
    <t>0089169649</t>
  </si>
  <si>
    <t>55170541731840</t>
  </si>
  <si>
    <t>0186480464</t>
  </si>
  <si>
    <t>73057550680064</t>
  </si>
  <si>
    <t>1030732896</t>
  </si>
  <si>
    <t>18832315121664</t>
  </si>
  <si>
    <t>UF7GTV2HYH</t>
  </si>
  <si>
    <t>40874184540160</t>
  </si>
  <si>
    <t>A0X1YY5PBT</t>
  </si>
  <si>
    <t>18343495417856</t>
  </si>
  <si>
    <t>1060377344</t>
  </si>
  <si>
    <t>31863515299840</t>
  </si>
  <si>
    <t>1626831160</t>
  </si>
  <si>
    <t>65181851484160</t>
  </si>
  <si>
    <t>E5VN7Y4MBN</t>
  </si>
  <si>
    <t>85437775560704</t>
  </si>
  <si>
    <t>0227652385</t>
  </si>
  <si>
    <t>28805153079296</t>
  </si>
  <si>
    <t>ZGJBLRNPHR</t>
  </si>
  <si>
    <t>03295559565312</t>
  </si>
  <si>
    <t>C20XBA8C2T</t>
  </si>
  <si>
    <t>40965461721088</t>
  </si>
  <si>
    <t>0Z5WVP75UM</t>
  </si>
  <si>
    <t>51726641954816</t>
  </si>
  <si>
    <t>0102819517</t>
  </si>
  <si>
    <t>81451428347904</t>
  </si>
  <si>
    <t>VY12G8E5RH</t>
  </si>
  <si>
    <t>10116702011392</t>
  </si>
  <si>
    <t>EK909M0C40</t>
  </si>
  <si>
    <t>57157839552512</t>
  </si>
  <si>
    <t>0348814504</t>
  </si>
  <si>
    <t>71852742508544</t>
  </si>
  <si>
    <t>TPPLVXE3US</t>
  </si>
  <si>
    <t>24900542922752</t>
  </si>
  <si>
    <t>2089336717</t>
  </si>
  <si>
    <t>67997305356288</t>
  </si>
  <si>
    <t>1678066451</t>
  </si>
  <si>
    <t>33932696158208</t>
  </si>
  <si>
    <t>J4DFTMYKE3</t>
  </si>
  <si>
    <t>59924798554112</t>
  </si>
  <si>
    <t>1697604533</t>
  </si>
  <si>
    <t>71025774821376</t>
  </si>
  <si>
    <t>4087415826</t>
  </si>
  <si>
    <t>84581086904320</t>
  </si>
  <si>
    <t>1556229165</t>
  </si>
  <si>
    <t>76037942345728</t>
  </si>
  <si>
    <t>1350007399</t>
  </si>
  <si>
    <t>97264336502784</t>
  </si>
  <si>
    <t>TRLCZY04YJ</t>
  </si>
  <si>
    <t>63612720152576</t>
  </si>
  <si>
    <t>KW08Y2TC3T</t>
  </si>
  <si>
    <t>29298272649216</t>
  </si>
  <si>
    <t>B3VT28JA6L</t>
  </si>
  <si>
    <t>25921163476992</t>
  </si>
  <si>
    <t>0288028605</t>
  </si>
  <si>
    <t>59401275637760</t>
  </si>
  <si>
    <t>UC0PENPF5L</t>
  </si>
  <si>
    <t>84094784323584</t>
  </si>
  <si>
    <t>2065875719</t>
  </si>
  <si>
    <t>20243369066496</t>
  </si>
  <si>
    <t>X8SXBNDCMA</t>
  </si>
  <si>
    <t>15844584538112</t>
  </si>
  <si>
    <t>0480167188</t>
  </si>
  <si>
    <t>66404032692224</t>
  </si>
  <si>
    <t>1195359506</t>
  </si>
  <si>
    <t>70967678763008</t>
  </si>
  <si>
    <t>1572327232</t>
  </si>
  <si>
    <t>81156031774720</t>
  </si>
  <si>
    <t>V2TWU0JPW5</t>
  </si>
  <si>
    <t>47300141776896</t>
  </si>
  <si>
    <t>1064995208</t>
  </si>
  <si>
    <t>05137750278144</t>
  </si>
  <si>
    <t>0A6TSMMY2B</t>
  </si>
  <si>
    <t>72586268983296</t>
  </si>
  <si>
    <t>3216125547</t>
  </si>
  <si>
    <t>35639380787200</t>
  </si>
  <si>
    <t>ZC5PD8EJM5</t>
  </si>
  <si>
    <t>54923517542400</t>
  </si>
  <si>
    <t>3001801582</t>
  </si>
  <si>
    <t>34525983064064</t>
  </si>
  <si>
    <t>1644299324</t>
  </si>
  <si>
    <t>20598630481920</t>
  </si>
  <si>
    <t>8KDTZNL5ZB</t>
  </si>
  <si>
    <t>26145042694144</t>
  </si>
  <si>
    <t>1239262968</t>
  </si>
  <si>
    <t>52641298989056</t>
  </si>
  <si>
    <t>0890974865</t>
  </si>
  <si>
    <t>77053271834624</t>
  </si>
  <si>
    <t>A9A1NRYZHP</t>
  </si>
  <si>
    <t>78402897231872</t>
  </si>
  <si>
    <t>N24AKM1SH2</t>
  </si>
  <si>
    <t>11073569177600</t>
  </si>
  <si>
    <t>YUFQFBT5X8</t>
  </si>
  <si>
    <t>14900899692544</t>
  </si>
  <si>
    <t>HV06GPNGR1</t>
  </si>
  <si>
    <t>56787089457152</t>
  </si>
  <si>
    <t>8KLXS1PD19</t>
  </si>
  <si>
    <t>58969394036736</t>
  </si>
  <si>
    <t>5M9PAFH0K4</t>
  </si>
  <si>
    <t>82371033300992</t>
  </si>
  <si>
    <t>AJUE63PZNE</t>
  </si>
  <si>
    <t>29817070534656</t>
  </si>
  <si>
    <t>1105471870</t>
  </si>
  <si>
    <t>62042392723456</t>
  </si>
  <si>
    <t>Y7Y9UZXUJ5</t>
  </si>
  <si>
    <t>73440259522560</t>
  </si>
  <si>
    <t>0784642489</t>
  </si>
  <si>
    <t>83648526893056</t>
  </si>
  <si>
    <t>2350983664</t>
  </si>
  <si>
    <t>97131711086592</t>
  </si>
  <si>
    <t>1479732059</t>
  </si>
  <si>
    <t>03826740969472</t>
  </si>
  <si>
    <t>1348019417</t>
  </si>
  <si>
    <t>73592048402432</t>
  </si>
  <si>
    <t>AGBVD9W12T</t>
  </si>
  <si>
    <t>31852774817792</t>
  </si>
  <si>
    <t>A3DD3SQ2A0</t>
  </si>
  <si>
    <t>18247062142976</t>
  </si>
  <si>
    <t>0606256529</t>
  </si>
  <si>
    <t>89612112150528</t>
  </si>
  <si>
    <t>MV5NZ80J8Y</t>
  </si>
  <si>
    <t>59551031017472</t>
  </si>
  <si>
    <t>9GL6L68YNY</t>
  </si>
  <si>
    <t>89688483414016</t>
  </si>
  <si>
    <t>1040652664</t>
  </si>
  <si>
    <t>90921054765056</t>
  </si>
  <si>
    <t>2043653595</t>
  </si>
  <si>
    <t>70338084569088</t>
  </si>
  <si>
    <t>DWF9056F2Q</t>
  </si>
  <si>
    <t>95696809934848</t>
  </si>
  <si>
    <t>1115029054</t>
  </si>
  <si>
    <t>16785441112064</t>
  </si>
  <si>
    <t>1F83MT8DAY</t>
  </si>
  <si>
    <t>87486130388992</t>
  </si>
  <si>
    <t>2223128748</t>
  </si>
  <si>
    <t>86101615296512</t>
  </si>
  <si>
    <t>NZPLK6UBG3</t>
  </si>
  <si>
    <t>13125669814272</t>
  </si>
  <si>
    <t>HMZ73F84G9</t>
  </si>
  <si>
    <t>13729102954496</t>
  </si>
  <si>
    <t>0628780832</t>
  </si>
  <si>
    <t>99132671361024</t>
  </si>
  <si>
    <t>1358078852</t>
  </si>
  <si>
    <t>85539866050560</t>
  </si>
  <si>
    <t>0773402468</t>
  </si>
  <si>
    <t>93994456055808</t>
  </si>
  <si>
    <t>2171922807</t>
  </si>
  <si>
    <t>33975235018752</t>
  </si>
  <si>
    <t>0025176369</t>
  </si>
  <si>
    <t>03922374787072</t>
  </si>
  <si>
    <t>0941527495</t>
  </si>
  <si>
    <t>58369734082560</t>
  </si>
  <si>
    <t>2750993233</t>
  </si>
  <si>
    <t>49651849052160</t>
  </si>
  <si>
    <t>0093898717</t>
  </si>
  <si>
    <t>15445518843904</t>
  </si>
  <si>
    <t>0476143945</t>
  </si>
  <si>
    <t>12135611351040</t>
  </si>
  <si>
    <t>13HVFQZKSP</t>
  </si>
  <si>
    <t>62199585488896</t>
  </si>
  <si>
    <t>1228930624</t>
  </si>
  <si>
    <t>86557440294912</t>
  </si>
  <si>
    <t>1173655890</t>
  </si>
  <si>
    <t>77793244282880</t>
  </si>
  <si>
    <t>0937446010</t>
  </si>
  <si>
    <t>35488616775680</t>
  </si>
  <si>
    <t>0137203421</t>
  </si>
  <si>
    <t>20628758134784</t>
  </si>
  <si>
    <t>1109532814</t>
  </si>
  <si>
    <t>20841672491008</t>
  </si>
  <si>
    <t>2026112768</t>
  </si>
  <si>
    <t>77044016644096</t>
  </si>
  <si>
    <t>2MJ19R88SB</t>
  </si>
  <si>
    <t>23980295290880</t>
  </si>
  <si>
    <t>NKWUG501S0</t>
  </si>
  <si>
    <t>26382813052928</t>
  </si>
  <si>
    <t>1112838301</t>
  </si>
  <si>
    <t>93722022772736</t>
  </si>
  <si>
    <t>1649601302</t>
  </si>
  <si>
    <t>47769376145408</t>
  </si>
  <si>
    <t>PNHTGUCDR5</t>
  </si>
  <si>
    <t>93711101657088</t>
  </si>
  <si>
    <t>0549875163</t>
  </si>
  <si>
    <t>62700143214592</t>
  </si>
  <si>
    <t>WYTA26JU9X</t>
  </si>
  <si>
    <t>99012391944192</t>
  </si>
  <si>
    <t>KL7ST9BLEU</t>
  </si>
  <si>
    <t>78297073909760</t>
  </si>
  <si>
    <t>JJXGDGL0A1</t>
  </si>
  <si>
    <t>52870173802496</t>
  </si>
  <si>
    <t>0175690897</t>
  </si>
  <si>
    <t>62856143683584</t>
  </si>
  <si>
    <t>20C38935485604CEEBDD</t>
  </si>
  <si>
    <t>82922416996352</t>
  </si>
  <si>
    <t>XZDTPHD5CT</t>
  </si>
  <si>
    <t>68066591506432</t>
  </si>
  <si>
    <t>U6LT6A52T0</t>
  </si>
  <si>
    <t>77111373889536</t>
  </si>
  <si>
    <t>0202987082</t>
  </si>
  <si>
    <t>76548944461824</t>
  </si>
  <si>
    <t>0919363479</t>
  </si>
  <si>
    <t>44072111620096</t>
  </si>
  <si>
    <t>6D2U5G6PD3</t>
  </si>
  <si>
    <t>28735170707456</t>
  </si>
  <si>
    <t>3136594905</t>
  </si>
  <si>
    <t>66955071275008</t>
  </si>
  <si>
    <t>J52H4PQNKP</t>
  </si>
  <si>
    <t>74748997058560</t>
  </si>
  <si>
    <t>1411112013</t>
  </si>
  <si>
    <t>32615983529984</t>
  </si>
  <si>
    <t>GMWZ3W9B1F</t>
  </si>
  <si>
    <t>48137671770112</t>
  </si>
  <si>
    <t>24Q9Q58NT8</t>
  </si>
  <si>
    <t>27568825384960</t>
  </si>
  <si>
    <t>79W3NBRFT6</t>
  </si>
  <si>
    <t>24931842408448</t>
  </si>
  <si>
    <t>EWE7Y4AJCP</t>
  </si>
  <si>
    <t>41378279899136</t>
  </si>
  <si>
    <t>BXCHPY4QUQ</t>
  </si>
  <si>
    <t>19102374576128</t>
  </si>
  <si>
    <t>YJ6LMQY5FY</t>
  </si>
  <si>
    <t>62035003031552</t>
  </si>
  <si>
    <t>PEKFY80E96</t>
  </si>
  <si>
    <t>45663008636928</t>
  </si>
  <si>
    <t>1603711745</t>
  </si>
  <si>
    <t>18047535333376</t>
  </si>
  <si>
    <t>1747870920</t>
  </si>
  <si>
    <t>52414614503424</t>
  </si>
  <si>
    <t>WP1J9JWXA8</t>
  </si>
  <si>
    <t>58381130956800</t>
  </si>
  <si>
    <t>2120521274</t>
  </si>
  <si>
    <t>87470060126208</t>
  </si>
  <si>
    <t>1979761873</t>
  </si>
  <si>
    <t>61763344580608</t>
  </si>
  <si>
    <t>0128508568</t>
  </si>
  <si>
    <t>71297703804928</t>
  </si>
  <si>
    <t>1846986475</t>
  </si>
  <si>
    <t>18398805065728</t>
  </si>
  <si>
    <t>1334624990</t>
  </si>
  <si>
    <t>87322826653696</t>
  </si>
  <si>
    <t>8K5KDNSV49</t>
  </si>
  <si>
    <t>43001098633216</t>
  </si>
  <si>
    <t>1294234721</t>
  </si>
  <si>
    <t>74026303619072</t>
  </si>
  <si>
    <t>GNWCDYDLXV</t>
  </si>
  <si>
    <t>72056123572224</t>
  </si>
  <si>
    <t>0021798907</t>
  </si>
  <si>
    <t>32948899414016</t>
  </si>
  <si>
    <t>1706505209</t>
  </si>
  <si>
    <t>68423749369856</t>
  </si>
  <si>
    <t>KN16P7NPVE</t>
  </si>
  <si>
    <t>41008133390336</t>
  </si>
  <si>
    <t>1061479535</t>
  </si>
  <si>
    <t>84726581297152</t>
  </si>
  <si>
    <t>K3XV31N0QN</t>
  </si>
  <si>
    <t>53683832569856</t>
  </si>
  <si>
    <t>2049750836</t>
  </si>
  <si>
    <t>21653414871040</t>
  </si>
  <si>
    <t>JP94GTZG38</t>
  </si>
  <si>
    <t>43200060391424</t>
  </si>
  <si>
    <t>1150944180</t>
  </si>
  <si>
    <t>86161242832896</t>
  </si>
  <si>
    <t>1849904954</t>
  </si>
  <si>
    <t>14716684189696</t>
  </si>
  <si>
    <t>3679550342</t>
  </si>
  <si>
    <t>87818786521088</t>
  </si>
  <si>
    <t>0525371286</t>
  </si>
  <si>
    <t>58024639496192</t>
  </si>
  <si>
    <t>1569809300</t>
  </si>
  <si>
    <t>47483491713024</t>
  </si>
  <si>
    <t>1095896843</t>
  </si>
  <si>
    <t>29390033059840</t>
  </si>
  <si>
    <t>3YZGYRXN9W</t>
  </si>
  <si>
    <t>83188536442880</t>
  </si>
  <si>
    <t>1500378800</t>
  </si>
  <si>
    <t>53720851103744</t>
  </si>
  <si>
    <t>UBK5B73CUU</t>
  </si>
  <si>
    <t>52582574096384</t>
  </si>
  <si>
    <t>0148345636</t>
  </si>
  <si>
    <t>96831409111040</t>
  </si>
  <si>
    <t>2AKUGC6KUS</t>
  </si>
  <si>
    <t>07534273658880</t>
  </si>
  <si>
    <t>1868150614</t>
  </si>
  <si>
    <t>09025613807616</t>
  </si>
  <si>
    <t>LGN002LDL6</t>
  </si>
  <si>
    <t>11136226295808</t>
  </si>
  <si>
    <t>BEBZ4CQU11</t>
  </si>
  <si>
    <t>71533027966976</t>
  </si>
  <si>
    <t>2013911552</t>
  </si>
  <si>
    <t>76991417761792</t>
  </si>
  <si>
    <t>0682952348</t>
  </si>
  <si>
    <t>26912942653440</t>
  </si>
  <si>
    <t>0773582939</t>
  </si>
  <si>
    <t>71275120295936</t>
  </si>
  <si>
    <t>1950104526</t>
  </si>
  <si>
    <t>50202238156800</t>
  </si>
  <si>
    <t>20ZMLP22DM</t>
  </si>
  <si>
    <t>44892034744320</t>
  </si>
  <si>
    <t>97LDCGYH80</t>
  </si>
  <si>
    <t>74477597229056</t>
  </si>
  <si>
    <t>166EF1D9AEF0268B94D0</t>
  </si>
  <si>
    <t>25012248739840</t>
  </si>
  <si>
    <t>K17BPCT6SH</t>
  </si>
  <si>
    <t>44036122820608</t>
  </si>
  <si>
    <t>1989504301</t>
  </si>
  <si>
    <t>27947550097408</t>
  </si>
  <si>
    <t>3923180786</t>
  </si>
  <si>
    <t>50102125527040</t>
  </si>
  <si>
    <t>1483228841</t>
  </si>
  <si>
    <t>09561874284544</t>
  </si>
  <si>
    <t>1727028444</t>
  </si>
  <si>
    <t>91707797176320</t>
  </si>
  <si>
    <t>DCS88VQ0MQ</t>
  </si>
  <si>
    <t>12185429082112</t>
  </si>
  <si>
    <t>K8DZYDDQM1</t>
  </si>
  <si>
    <t>23254253240320</t>
  </si>
  <si>
    <t>1491651899</t>
  </si>
  <si>
    <t>31592053293056</t>
  </si>
  <si>
    <t>1371062146</t>
  </si>
  <si>
    <t>94888571584512</t>
  </si>
  <si>
    <t>Q7PQ3HHYZ5</t>
  </si>
  <si>
    <t>38084557012992</t>
  </si>
  <si>
    <t>1148238861</t>
  </si>
  <si>
    <t>94599107543040</t>
  </si>
  <si>
    <t>MN98UHPBR7</t>
  </si>
  <si>
    <t>68389803016192</t>
  </si>
  <si>
    <t>4205148345</t>
  </si>
  <si>
    <t>08849408458752</t>
  </si>
  <si>
    <t>1523444334</t>
  </si>
  <si>
    <t>81726473633792</t>
  </si>
  <si>
    <t>6CD5CCJKRP</t>
  </si>
  <si>
    <t>04647873134592</t>
  </si>
  <si>
    <t>0747498378</t>
  </si>
  <si>
    <t>97863705772032</t>
  </si>
  <si>
    <t>2LH0SXZWHN</t>
  </si>
  <si>
    <t>72290885664768</t>
  </si>
  <si>
    <t>4175519157</t>
  </si>
  <si>
    <t>72050857689088</t>
  </si>
  <si>
    <t>8AJ2LYE6QM</t>
  </si>
  <si>
    <t>69303692754944</t>
  </si>
  <si>
    <t>APSFC7UGW7</t>
  </si>
  <si>
    <t>35239034667008</t>
  </si>
  <si>
    <t>ZVNUHZ6MX9</t>
  </si>
  <si>
    <t>85895974535168</t>
  </si>
  <si>
    <t>4H3MWH6218</t>
  </si>
  <si>
    <t>83931421605888</t>
  </si>
  <si>
    <t>0222777341</t>
  </si>
  <si>
    <t>89717944795136</t>
  </si>
  <si>
    <t>V104BKLVF1</t>
  </si>
  <si>
    <t>36536353734656</t>
  </si>
  <si>
    <t>1287938204</t>
  </si>
  <si>
    <t>80922842759168</t>
  </si>
  <si>
    <t>1ZCVK949VN</t>
  </si>
  <si>
    <t>06859300290560</t>
  </si>
  <si>
    <t>KRVDFTGYYR</t>
  </si>
  <si>
    <t>71669522432000</t>
  </si>
  <si>
    <t>253GZNFJ78</t>
  </si>
  <si>
    <t>03536996990976</t>
  </si>
  <si>
    <t>1908600374</t>
  </si>
  <si>
    <t>56720241377280</t>
  </si>
  <si>
    <t>BFFJUYG02R</t>
  </si>
  <si>
    <t>76205754187776</t>
  </si>
  <si>
    <t>E7MVL5N71F</t>
  </si>
  <si>
    <t>48202802577408</t>
  </si>
  <si>
    <t>J7TMLFDMYA</t>
  </si>
  <si>
    <t>80313053020160</t>
  </si>
  <si>
    <t>LCWUMDRUMX</t>
  </si>
  <si>
    <t>72709113069568</t>
  </si>
  <si>
    <t>0508209991</t>
  </si>
  <si>
    <t>40732251504640</t>
  </si>
  <si>
    <t>1784873571</t>
  </si>
  <si>
    <t>54840424972288</t>
  </si>
  <si>
    <t>XG2UXEMDJY</t>
  </si>
  <si>
    <t>20610789474304</t>
  </si>
  <si>
    <t>TD3QLSUVLC</t>
  </si>
  <si>
    <t>77588292730880</t>
  </si>
  <si>
    <t>1364999406</t>
  </si>
  <si>
    <t>80730558283776</t>
  </si>
  <si>
    <t>E76F2B7A19EB1C1DCE9E</t>
  </si>
  <si>
    <t>94784325156864</t>
  </si>
  <si>
    <t>1672879256</t>
  </si>
  <si>
    <t>78841987284992</t>
  </si>
  <si>
    <t>JAZJBJWDSQ</t>
  </si>
  <si>
    <t>95943509999616</t>
  </si>
  <si>
    <t>0532947389</t>
  </si>
  <si>
    <t>53724605497344</t>
  </si>
  <si>
    <t>0070859352</t>
  </si>
  <si>
    <t>46640753868800</t>
  </si>
  <si>
    <t>1668401327</t>
  </si>
  <si>
    <t>78659294314496</t>
  </si>
  <si>
    <t>1263406075</t>
  </si>
  <si>
    <t>88393608118272</t>
  </si>
  <si>
    <t>2043500511</t>
  </si>
  <si>
    <t>15898878984192</t>
  </si>
  <si>
    <t>UHFMBKEABD</t>
  </si>
  <si>
    <t>15648812269568</t>
  </si>
  <si>
    <t>2FBDF836RV</t>
  </si>
  <si>
    <t>97700000301056</t>
  </si>
  <si>
    <t>9WL41GY7EX</t>
  </si>
  <si>
    <t>35047791820800</t>
  </si>
  <si>
    <t>1622323988</t>
  </si>
  <si>
    <t>35171873062912</t>
  </si>
  <si>
    <t>1489402561</t>
  </si>
  <si>
    <t>2025-02-11</t>
  </si>
  <si>
    <t>51736107515904</t>
  </si>
  <si>
    <t>0988280565</t>
  </si>
  <si>
    <t>87814460145664</t>
  </si>
  <si>
    <t>TGUHD7MGUK</t>
  </si>
  <si>
    <t>03453465526272</t>
  </si>
  <si>
    <t>0719368892</t>
  </si>
  <si>
    <t>45581131710464</t>
  </si>
  <si>
    <t>GMPVSGL355</t>
  </si>
  <si>
    <t>42309329747968</t>
  </si>
  <si>
    <t>2473413371</t>
  </si>
  <si>
    <t>96597753364480</t>
  </si>
  <si>
    <t>CVYVNGWMM4</t>
  </si>
  <si>
    <t>69968255942656</t>
  </si>
  <si>
    <t>FJAUPR05MU</t>
  </si>
  <si>
    <t>30267419525120</t>
  </si>
  <si>
    <t>5ZRN36MXNW</t>
  </si>
  <si>
    <t>52739770925056</t>
  </si>
  <si>
    <t>9U6W5479DW</t>
  </si>
  <si>
    <t>83670229843968</t>
  </si>
  <si>
    <t>2AERQDUEMQ</t>
  </si>
  <si>
    <t>37504795803648</t>
  </si>
  <si>
    <t>FDECF3E2884165AA3EBA</t>
  </si>
  <si>
    <t>84094383587328</t>
  </si>
  <si>
    <t>0023089629</t>
  </si>
  <si>
    <t>91325992157184</t>
  </si>
  <si>
    <t>J812KGR15D</t>
  </si>
  <si>
    <t>38888982544384</t>
  </si>
  <si>
    <t>QTMVVRVHM3</t>
  </si>
  <si>
    <t>91428623319040</t>
  </si>
  <si>
    <t>1247384734</t>
  </si>
  <si>
    <t>42711972806656</t>
  </si>
  <si>
    <t>1798580219</t>
  </si>
  <si>
    <t>04944560799744</t>
  </si>
  <si>
    <t>1817971009</t>
  </si>
  <si>
    <t>08426268540928</t>
  </si>
  <si>
    <t>0839016690</t>
  </si>
  <si>
    <t>52695600775168</t>
  </si>
  <si>
    <t>REDB067Y83</t>
  </si>
  <si>
    <t>07292449259520</t>
  </si>
  <si>
    <t>1710773413</t>
  </si>
  <si>
    <t>68291830038528</t>
  </si>
  <si>
    <t>0190937142</t>
  </si>
  <si>
    <t>95263188746240</t>
  </si>
  <si>
    <t>AKQRU3TWA9</t>
  </si>
  <si>
    <t>25695413190656</t>
  </si>
  <si>
    <t>0947344023</t>
  </si>
  <si>
    <t>59971163013120</t>
  </si>
  <si>
    <t>1250960813</t>
  </si>
  <si>
    <t>30316115918848</t>
  </si>
  <si>
    <t>0674624326</t>
  </si>
  <si>
    <t>47842647048192</t>
  </si>
  <si>
    <t>0954737425</t>
  </si>
  <si>
    <t>47556210212864</t>
  </si>
  <si>
    <t>0201241821</t>
  </si>
  <si>
    <t>77434037387264</t>
  </si>
  <si>
    <t>1979503551</t>
  </si>
  <si>
    <t>15286736306176</t>
  </si>
  <si>
    <t>8NU267X9JL</t>
  </si>
  <si>
    <t>53715913703424</t>
  </si>
  <si>
    <t>LERCN6HYRS</t>
  </si>
  <si>
    <t>79791922364416</t>
  </si>
  <si>
    <t>UJHJ9678S8</t>
  </si>
  <si>
    <t>24532292812800</t>
  </si>
  <si>
    <t>1342325985</t>
  </si>
  <si>
    <t>44730001866752</t>
  </si>
  <si>
    <t>0131337629</t>
  </si>
  <si>
    <t>14011240153088</t>
  </si>
  <si>
    <t>XND0UHF5EE</t>
  </si>
  <si>
    <t>09757632135168</t>
  </si>
  <si>
    <t>XBQ832DP3B</t>
  </si>
  <si>
    <t>60380461072384</t>
  </si>
  <si>
    <t>MRZM237JDT</t>
  </si>
  <si>
    <t>72370273255424</t>
  </si>
  <si>
    <t>1027426453</t>
  </si>
  <si>
    <t>39656210776064</t>
  </si>
  <si>
    <t>BLF9PZULZK</t>
  </si>
  <si>
    <t>25325552058368</t>
  </si>
  <si>
    <t>1877146824</t>
  </si>
  <si>
    <t>06028527255552</t>
  </si>
  <si>
    <t>1010401312</t>
  </si>
  <si>
    <t>33999816638464</t>
  </si>
  <si>
    <t>U955KP95CU</t>
  </si>
  <si>
    <t>91274399367168</t>
  </si>
  <si>
    <t>1YZQPJ03FP</t>
  </si>
  <si>
    <t>60422426017792</t>
  </si>
  <si>
    <t>2732266479</t>
  </si>
  <si>
    <t>72101906612224</t>
  </si>
  <si>
    <t>0147993935</t>
  </si>
  <si>
    <t>08636851601408</t>
  </si>
  <si>
    <t>0102726023</t>
  </si>
  <si>
    <t>43985425973248</t>
  </si>
  <si>
    <t>9RKELUJCBW</t>
  </si>
  <si>
    <t>04765033037824</t>
  </si>
  <si>
    <t>3893947818</t>
  </si>
  <si>
    <t>11101425336320</t>
  </si>
  <si>
    <t>3NCRYG084K</t>
  </si>
  <si>
    <t>41873416617984</t>
  </si>
  <si>
    <t>1711390670</t>
  </si>
  <si>
    <t>22204931702784</t>
  </si>
  <si>
    <t>1539967113</t>
  </si>
  <si>
    <t>83203663265792</t>
  </si>
  <si>
    <t>3136939342</t>
  </si>
  <si>
    <t>20990957535232</t>
  </si>
  <si>
    <t>NZP50VJUJU</t>
  </si>
  <si>
    <t>04215728422912</t>
  </si>
  <si>
    <t>KHFV668GH5</t>
  </si>
  <si>
    <t>10600434122752</t>
  </si>
  <si>
    <t>1817231220</t>
  </si>
  <si>
    <t>09773566181376</t>
  </si>
  <si>
    <t>1480744097</t>
  </si>
  <si>
    <t>64580849729536</t>
  </si>
  <si>
    <t>2126018707</t>
  </si>
  <si>
    <t>81942243229696</t>
  </si>
  <si>
    <t>1811508820</t>
  </si>
  <si>
    <t>27694357774336</t>
  </si>
  <si>
    <t>V9UFMMA9YH</t>
  </si>
  <si>
    <t>38962264604672</t>
  </si>
  <si>
    <t>0075915587</t>
  </si>
  <si>
    <t>44834642296832</t>
  </si>
  <si>
    <t>0713445651</t>
  </si>
  <si>
    <t>98238232313856</t>
  </si>
  <si>
    <t>2114585934</t>
  </si>
  <si>
    <t>91837347102720</t>
  </si>
  <si>
    <t>B9SY0GVY2Q</t>
  </si>
  <si>
    <t>56813092503552</t>
  </si>
  <si>
    <t>2004655998</t>
  </si>
  <si>
    <t>91004147695616</t>
  </si>
  <si>
    <t>7AR0RBLFVN</t>
  </si>
  <si>
    <t>36658919473152</t>
  </si>
  <si>
    <t>0686567060</t>
  </si>
  <si>
    <t>39730594414592</t>
  </si>
  <si>
    <t>0552651214</t>
  </si>
  <si>
    <t>75701519695872</t>
  </si>
  <si>
    <t>0522705577</t>
  </si>
  <si>
    <t>07574346366976</t>
  </si>
  <si>
    <t>1189223426</t>
  </si>
  <si>
    <t>45647169028096</t>
  </si>
  <si>
    <t>1681762052</t>
  </si>
  <si>
    <t>78804971732992</t>
  </si>
  <si>
    <t>0988586619</t>
  </si>
  <si>
    <t>31584099123200</t>
  </si>
  <si>
    <t>1962085065</t>
  </si>
  <si>
    <t>48363472732160</t>
  </si>
  <si>
    <t>FZBUJXNQAJ</t>
  </si>
  <si>
    <t>64134868959232</t>
  </si>
  <si>
    <t>92CB09AD02D1747BCD7A</t>
  </si>
  <si>
    <t>57424365486080</t>
  </si>
  <si>
    <t>0697455939</t>
  </si>
  <si>
    <t>74223973236736</t>
  </si>
  <si>
    <t>1019853534</t>
  </si>
  <si>
    <t>38643812548608</t>
  </si>
  <si>
    <t>0168181795</t>
  </si>
  <si>
    <t>03955031048192</t>
  </si>
  <si>
    <t>1137793750</t>
  </si>
  <si>
    <t>45408501383168</t>
  </si>
  <si>
    <t>1653161350</t>
  </si>
  <si>
    <t>67739178926080</t>
  </si>
  <si>
    <t>1424100806</t>
  </si>
  <si>
    <t>05974958309376</t>
  </si>
  <si>
    <t>1462980275</t>
  </si>
  <si>
    <t>93371990507520</t>
  </si>
  <si>
    <t>2838259416</t>
  </si>
  <si>
    <t>21137188536320</t>
  </si>
  <si>
    <t>2907040638</t>
  </si>
  <si>
    <t>43361322401792</t>
  </si>
  <si>
    <t>KE5AF84YU8</t>
  </si>
  <si>
    <t>11283771736064</t>
  </si>
  <si>
    <t>1BR63QP6VA</t>
  </si>
  <si>
    <t>64122412269568</t>
  </si>
  <si>
    <t>1462185299</t>
  </si>
  <si>
    <t>11338352984064</t>
  </si>
  <si>
    <t>KJ3FY2NGCB</t>
  </si>
  <si>
    <t>03250916147200</t>
  </si>
  <si>
    <t>ZR1MBZAZ4E</t>
  </si>
  <si>
    <t>26997057699840</t>
  </si>
  <si>
    <t>E2F0BDF8BCFF64DC8A8C</t>
  </si>
  <si>
    <t>83475978895360</t>
  </si>
  <si>
    <t>WQ30EA8DZC</t>
  </si>
  <si>
    <t>65028531093504</t>
  </si>
  <si>
    <t>0715601162</t>
  </si>
  <si>
    <t>61816245878784</t>
  </si>
  <si>
    <t>3101585310</t>
  </si>
  <si>
    <t>28335329591296</t>
  </si>
  <si>
    <t>0445365413</t>
  </si>
  <si>
    <t>70090550607872</t>
  </si>
  <si>
    <t>0641656384</t>
  </si>
  <si>
    <t>20192847740928</t>
  </si>
  <si>
    <t>H6XP4MCE56</t>
  </si>
  <si>
    <t>91214504722432</t>
  </si>
  <si>
    <t>ZLL7V7HN9X</t>
  </si>
  <si>
    <t>62153078112256</t>
  </si>
  <si>
    <t>1853595092</t>
  </si>
  <si>
    <t>67812161110016</t>
  </si>
  <si>
    <t>1980434824</t>
  </si>
  <si>
    <t>99180512149504</t>
  </si>
  <si>
    <t>1858255659</t>
  </si>
  <si>
    <t>13441552678912</t>
  </si>
  <si>
    <t>3479365767</t>
  </si>
  <si>
    <t>48481763966976</t>
  </si>
  <si>
    <t>DADVF71P5F</t>
  </si>
  <si>
    <t>39252637761536</t>
  </si>
  <si>
    <t>3526987325</t>
  </si>
  <si>
    <t>05379519266816</t>
  </si>
  <si>
    <t>3246692361</t>
  </si>
  <si>
    <t>29711616032768</t>
  </si>
  <si>
    <t>1081875095</t>
  </si>
  <si>
    <t>11650514239488</t>
  </si>
  <si>
    <t>39T8HYMBBA</t>
  </si>
  <si>
    <t>86830502526976</t>
  </si>
  <si>
    <t>TMY1C7FT2H</t>
  </si>
  <si>
    <t>28808423227392</t>
  </si>
  <si>
    <t>1144614480</t>
  </si>
  <si>
    <t>02551081648128</t>
  </si>
  <si>
    <t>0040907846</t>
  </si>
  <si>
    <t>36858156040192</t>
  </si>
  <si>
    <t>1VVHYGMLQU</t>
  </si>
  <si>
    <t>43042538717184</t>
  </si>
  <si>
    <t>1298092683</t>
  </si>
  <si>
    <t>17572362338304</t>
  </si>
  <si>
    <t>4024860258</t>
  </si>
  <si>
    <t>15996476735488</t>
  </si>
  <si>
    <t>6DCXXJTNLM</t>
  </si>
  <si>
    <t>73396013350912</t>
  </si>
  <si>
    <t>NWPGLPETZM</t>
  </si>
  <si>
    <t>30936972804096</t>
  </si>
  <si>
    <t>KDP19QN8ZE</t>
  </si>
  <si>
    <t>92608282542080</t>
  </si>
  <si>
    <t>1660558754</t>
  </si>
  <si>
    <t>72536204984320</t>
  </si>
  <si>
    <t>M8XC2T6HVM</t>
  </si>
  <si>
    <t>16899030695936</t>
  </si>
  <si>
    <t>1874286912</t>
  </si>
  <si>
    <t>11290607976448</t>
  </si>
  <si>
    <t>83JAS414J2</t>
  </si>
  <si>
    <t>05631290294272</t>
  </si>
  <si>
    <t>0134222431</t>
  </si>
  <si>
    <t>40288898826240</t>
  </si>
  <si>
    <t>VU7BDYWR4F</t>
  </si>
  <si>
    <t>18055926022144</t>
  </si>
  <si>
    <t>55Z1C48FRL</t>
  </si>
  <si>
    <t>30692549787648</t>
  </si>
  <si>
    <t>2033757488</t>
  </si>
  <si>
    <t>00810775642112</t>
  </si>
  <si>
    <t>L07KL1KE3J</t>
  </si>
  <si>
    <t>81691503853568</t>
  </si>
  <si>
    <t>9N3Z0R4DZS</t>
  </si>
  <si>
    <t>05161309995008</t>
  </si>
  <si>
    <t>1081506626</t>
  </si>
  <si>
    <t>35925921349632</t>
  </si>
  <si>
    <t>TG82SFG3TK</t>
  </si>
  <si>
    <t>80341188657152</t>
  </si>
  <si>
    <t>0033086992</t>
  </si>
  <si>
    <t>48803859791872</t>
  </si>
  <si>
    <t>9F4DYE7H26</t>
  </si>
  <si>
    <t>36884742635520</t>
  </si>
  <si>
    <t>1930588978</t>
  </si>
  <si>
    <t>79075807215616</t>
  </si>
  <si>
    <t>0446605422</t>
  </si>
  <si>
    <t>10540283019264</t>
  </si>
  <si>
    <t>0228366721</t>
  </si>
  <si>
    <t>89871653683200</t>
  </si>
  <si>
    <t>53G91H9US5</t>
  </si>
  <si>
    <t>19851290181632</t>
  </si>
  <si>
    <t>WAJD5E5Q28</t>
  </si>
  <si>
    <t>24386853388288</t>
  </si>
  <si>
    <t>0391603301</t>
  </si>
  <si>
    <t>59206416662528</t>
  </si>
  <si>
    <t>CSZQVWNXHC</t>
  </si>
  <si>
    <t>85213601103872</t>
  </si>
  <si>
    <t>1013634737</t>
  </si>
  <si>
    <t>96006980009984</t>
  </si>
  <si>
    <t>1894948334</t>
  </si>
  <si>
    <t>19157541765120</t>
  </si>
  <si>
    <t>FH018RRAN8</t>
  </si>
  <si>
    <t>87066536820736</t>
  </si>
  <si>
    <t>M39DRQ8YS8</t>
  </si>
  <si>
    <t>64095358353408</t>
  </si>
  <si>
    <t>6K3NE90BNQ</t>
  </si>
  <si>
    <t>82182130696192</t>
  </si>
  <si>
    <t>1780162906</t>
  </si>
  <si>
    <t>19231420710912</t>
  </si>
  <si>
    <t>1016483348</t>
  </si>
  <si>
    <t>93348170121216</t>
  </si>
  <si>
    <t>1442821247</t>
  </si>
  <si>
    <t>63800677580800</t>
  </si>
  <si>
    <t>0154558097</t>
  </si>
  <si>
    <t>06993054498816</t>
  </si>
  <si>
    <t>6HZKRC73FU</t>
  </si>
  <si>
    <t>46603561943040</t>
  </si>
  <si>
    <t>ATJJZUZM3A</t>
  </si>
  <si>
    <t>02787674030080</t>
  </si>
  <si>
    <t>1259978066</t>
  </si>
  <si>
    <t>66985743138816</t>
  </si>
  <si>
    <t>2405294754</t>
  </si>
  <si>
    <t>50279868792832</t>
  </si>
  <si>
    <t>1055931178</t>
  </si>
  <si>
    <t>03387935375360</t>
  </si>
  <si>
    <t>F5S9PNHY63</t>
  </si>
  <si>
    <t>41629770530816</t>
  </si>
  <si>
    <t>3006137803</t>
  </si>
  <si>
    <t>89833373384704</t>
  </si>
  <si>
    <t>0EBFYVZZ15</t>
  </si>
  <si>
    <t>83666603933696</t>
  </si>
  <si>
    <t>6T83GEE1TB</t>
  </si>
  <si>
    <t>40366559395840</t>
  </si>
  <si>
    <t>1187530559</t>
  </si>
  <si>
    <t>46361613893632</t>
  </si>
  <si>
    <t>1493187396</t>
  </si>
  <si>
    <t>96361815015424</t>
  </si>
  <si>
    <t>TUNYU1UMAJ</t>
  </si>
  <si>
    <t>96782225145856</t>
  </si>
  <si>
    <t>0277588275</t>
  </si>
  <si>
    <t>90756201824256</t>
  </si>
  <si>
    <t>N51LHQTD4L</t>
  </si>
  <si>
    <t>39788651036672</t>
  </si>
  <si>
    <t>V9PKNE75Z2</t>
  </si>
  <si>
    <t>77153643986944</t>
  </si>
  <si>
    <t>0139248402</t>
  </si>
  <si>
    <t>19779750461440</t>
  </si>
  <si>
    <t>1147449824</t>
  </si>
  <si>
    <t>62959421128704</t>
  </si>
  <si>
    <t>0667143413</t>
  </si>
  <si>
    <t>24731244429312</t>
  </si>
  <si>
    <t>1925965442</t>
  </si>
  <si>
    <t>65290751115264</t>
  </si>
  <si>
    <t>1714176942</t>
  </si>
  <si>
    <t>14427804172288</t>
  </si>
  <si>
    <t>4001722077</t>
  </si>
  <si>
    <t>07814921699328</t>
  </si>
  <si>
    <t>2100262677</t>
  </si>
  <si>
    <t>35099705884672</t>
  </si>
  <si>
    <t>KPNCNVWZ36</t>
  </si>
  <si>
    <t>86309172166656</t>
  </si>
  <si>
    <t>K3UWXWRKMZ</t>
  </si>
  <si>
    <t>57276499918848</t>
  </si>
  <si>
    <t>1942738471</t>
  </si>
  <si>
    <t>06129209180160</t>
  </si>
  <si>
    <t>2090673753</t>
  </si>
  <si>
    <t>39729707155456</t>
  </si>
  <si>
    <t>9FVYFMF09R</t>
  </si>
  <si>
    <t>55653106581504</t>
  </si>
  <si>
    <t>H6EMDLJ28V</t>
  </si>
  <si>
    <t>36529658576896</t>
  </si>
  <si>
    <t>0D5JWWS0MR</t>
  </si>
  <si>
    <t>10491030093824</t>
  </si>
  <si>
    <t>2101343391</t>
  </si>
  <si>
    <t>57935804579840</t>
  </si>
  <si>
    <t>10GE23M1Z1</t>
  </si>
  <si>
    <t>32823462543360</t>
  </si>
  <si>
    <t>2315162892</t>
  </si>
  <si>
    <t>18242904440832</t>
  </si>
  <si>
    <t>N4MNQQLXJZ</t>
  </si>
  <si>
    <t>78580652163072</t>
  </si>
  <si>
    <t>2553898744</t>
  </si>
  <si>
    <t>34419207372800</t>
  </si>
  <si>
    <t>1305205895</t>
  </si>
  <si>
    <t>96986079035392</t>
  </si>
  <si>
    <t>N5W5RRZ76M</t>
  </si>
  <si>
    <t>58123104616448</t>
  </si>
  <si>
    <t>0400703879</t>
  </si>
  <si>
    <t>18024901459968</t>
  </si>
  <si>
    <t>1979405215</t>
  </si>
  <si>
    <t>30037532114944</t>
  </si>
  <si>
    <t>1304820638</t>
  </si>
  <si>
    <t>08877371146240</t>
  </si>
  <si>
    <t>1827222613</t>
  </si>
  <si>
    <t>79816073035776</t>
  </si>
  <si>
    <t>1225316239</t>
  </si>
  <si>
    <t>81811600736256</t>
  </si>
  <si>
    <t>3418762391</t>
  </si>
  <si>
    <t>01877999026176</t>
  </si>
  <si>
    <t>2085877230</t>
  </si>
  <si>
    <t>99913476980736</t>
  </si>
  <si>
    <t>1597342557</t>
  </si>
  <si>
    <t>79923611893760</t>
  </si>
  <si>
    <t>1534006734</t>
  </si>
  <si>
    <t>71370414981120</t>
  </si>
  <si>
    <t>3861886098</t>
  </si>
  <si>
    <t>84597892120576</t>
  </si>
  <si>
    <t>1350888540</t>
  </si>
  <si>
    <t>93442599665664</t>
  </si>
  <si>
    <t>1155345279</t>
  </si>
  <si>
    <t>45555655229440</t>
  </si>
  <si>
    <t>TCWBVGUV1L</t>
  </si>
  <si>
    <t>76936825307136</t>
  </si>
  <si>
    <t>2054571199</t>
  </si>
  <si>
    <t>57799495401472</t>
  </si>
  <si>
    <t>F0ESXZ5VUH</t>
  </si>
  <si>
    <t>88722779013120</t>
  </si>
  <si>
    <t>YNYP6J0V5W</t>
  </si>
  <si>
    <t>05614541979648</t>
  </si>
  <si>
    <t>0545605483</t>
  </si>
  <si>
    <t>82849685749760</t>
  </si>
  <si>
    <t>HC0QVM173M</t>
  </si>
  <si>
    <t>13917726523392</t>
  </si>
  <si>
    <t>1845719692</t>
  </si>
  <si>
    <t>54274734194688</t>
  </si>
  <si>
    <t>1825610210</t>
  </si>
  <si>
    <t>13156673126400</t>
  </si>
  <si>
    <t>EY0MHTF05T</t>
  </si>
  <si>
    <t>10915833380864</t>
  </si>
  <si>
    <t>0354751655</t>
  </si>
  <si>
    <t>20161963180032</t>
  </si>
  <si>
    <t>0011451981</t>
  </si>
  <si>
    <t>66837839839232</t>
  </si>
  <si>
    <t>1647037324</t>
  </si>
  <si>
    <t>67711947145216</t>
  </si>
  <si>
    <t>6K7W8T59ZH</t>
  </si>
  <si>
    <t>72117359902720</t>
  </si>
  <si>
    <t>7F4F6X3SYD</t>
  </si>
  <si>
    <t>63324308963328</t>
  </si>
  <si>
    <t>3TEUV3MRZF</t>
  </si>
  <si>
    <t>73763593011200</t>
  </si>
  <si>
    <t>Q3V34KJ2QJ</t>
  </si>
  <si>
    <t>93685729771520</t>
  </si>
  <si>
    <t>4153829200</t>
  </si>
  <si>
    <t>76673228128256</t>
  </si>
  <si>
    <t>YD4YYP1XFE</t>
  </si>
  <si>
    <t>16472672108544</t>
  </si>
  <si>
    <t>GDQZCRA8SG</t>
  </si>
  <si>
    <t>33946514735104</t>
  </si>
  <si>
    <t>QAXXR96830</t>
  </si>
  <si>
    <t>93909195653120</t>
  </si>
  <si>
    <t>3135624224</t>
  </si>
  <si>
    <t>33523816218624</t>
  </si>
  <si>
    <t>2464725510</t>
  </si>
  <si>
    <t>39619062202368</t>
  </si>
  <si>
    <t>RL3GKYZ1FP</t>
  </si>
  <si>
    <t>13770959536128</t>
  </si>
  <si>
    <t>PF0AD89AX8</t>
  </si>
  <si>
    <t>13270396665856</t>
  </si>
  <si>
    <t>UUXAYLG97B</t>
  </si>
  <si>
    <t>47910549749760</t>
  </si>
  <si>
    <t>0070966137</t>
  </si>
  <si>
    <t>84852263272448</t>
  </si>
  <si>
    <t>1742819200</t>
  </si>
  <si>
    <t>18253338279936</t>
  </si>
  <si>
    <t>K5US5DTLN24LJ</t>
  </si>
  <si>
    <t>60939224858624</t>
  </si>
  <si>
    <t>0377135479</t>
  </si>
  <si>
    <t>82710521544704</t>
  </si>
  <si>
    <t>YK9A4DDN1F</t>
  </si>
  <si>
    <t>93748014120960</t>
  </si>
  <si>
    <t>0549823292</t>
  </si>
  <si>
    <t>65371405582336</t>
  </si>
  <si>
    <t>0344958279</t>
  </si>
  <si>
    <t>21614297595904</t>
  </si>
  <si>
    <t>0266538402</t>
  </si>
  <si>
    <t>16681485582336</t>
  </si>
  <si>
    <t>0810480401</t>
  </si>
  <si>
    <t>25209596346368</t>
  </si>
  <si>
    <t>1459413683</t>
  </si>
  <si>
    <t>48498177425408</t>
  </si>
  <si>
    <t>CSQSBN5AYQ</t>
  </si>
  <si>
    <t>96114879266816</t>
  </si>
  <si>
    <t>NENKZJRJDF</t>
  </si>
  <si>
    <t>60398006583296</t>
  </si>
  <si>
    <t>1337873809</t>
  </si>
  <si>
    <t>37261146832896</t>
  </si>
  <si>
    <t>0546297626</t>
  </si>
  <si>
    <t>41151968673792</t>
  </si>
  <si>
    <t>2146718284</t>
  </si>
  <si>
    <t>48881386668032</t>
  </si>
  <si>
    <t>MGUA4XHBXL</t>
  </si>
  <si>
    <t>11810859237376</t>
  </si>
  <si>
    <t>YRDC4962YU</t>
  </si>
  <si>
    <t>17745182638080</t>
  </si>
  <si>
    <t>1790541726</t>
  </si>
  <si>
    <t>74146188820480</t>
  </si>
  <si>
    <t>N3WR2U2BWL</t>
  </si>
  <si>
    <t>21247407865856</t>
  </si>
  <si>
    <t>1639753098</t>
  </si>
  <si>
    <t>79992565186560</t>
  </si>
  <si>
    <t>1311869095</t>
  </si>
  <si>
    <t>76839277379584</t>
  </si>
  <si>
    <t>0458409463</t>
  </si>
  <si>
    <t>03933632233472</t>
  </si>
  <si>
    <t>NJNERKQZFY</t>
  </si>
  <si>
    <t>47029641363456</t>
  </si>
  <si>
    <t>1739506604</t>
  </si>
  <si>
    <t>65716282146816</t>
  </si>
  <si>
    <t>0090741903</t>
  </si>
  <si>
    <t>20588510609408</t>
  </si>
  <si>
    <t>L7T2DR6KUF</t>
  </si>
  <si>
    <t>87818192273408</t>
  </si>
  <si>
    <t>0410752175</t>
  </si>
  <si>
    <t>73725679861760</t>
  </si>
  <si>
    <t>UX8839D4RW</t>
  </si>
  <si>
    <t>83219226624000</t>
  </si>
  <si>
    <t>EAGTMHZVKF</t>
  </si>
  <si>
    <t>31229127180288</t>
  </si>
  <si>
    <t>D2496HWF6F</t>
  </si>
  <si>
    <t>69197161971712</t>
  </si>
  <si>
    <t>1575315297</t>
  </si>
  <si>
    <t>62401902542848</t>
  </si>
  <si>
    <t>0210837478</t>
  </si>
  <si>
    <t>33570049884160</t>
  </si>
  <si>
    <t>S6EE66EU74</t>
  </si>
  <si>
    <t>66978338537472</t>
  </si>
  <si>
    <t>2525251468</t>
  </si>
  <si>
    <t>83340157075456</t>
  </si>
  <si>
    <t>HVHQ8C0UXM</t>
  </si>
  <si>
    <t>42510231207936</t>
  </si>
  <si>
    <t>0082397316</t>
  </si>
  <si>
    <t>19937731723264</t>
  </si>
  <si>
    <t>0097409033</t>
  </si>
  <si>
    <t>66283232542720</t>
  </si>
  <si>
    <t>2432438574</t>
  </si>
  <si>
    <t>35872619003904</t>
  </si>
  <si>
    <t>PPYV3381BF</t>
  </si>
  <si>
    <t>45374994055168</t>
  </si>
  <si>
    <t>1624431021</t>
  </si>
  <si>
    <t>85055121440768</t>
  </si>
  <si>
    <t>1424184074</t>
  </si>
  <si>
    <t>00941243252736</t>
  </si>
  <si>
    <t>0065996962</t>
  </si>
  <si>
    <t>09142920675328</t>
  </si>
  <si>
    <t>1010663514</t>
  </si>
  <si>
    <t>09502324883456</t>
  </si>
  <si>
    <t>CZD2N5A1LA</t>
  </si>
  <si>
    <t>69542508494848</t>
  </si>
  <si>
    <t>64DQSVUAE1</t>
  </si>
  <si>
    <t>87726787166208</t>
  </si>
  <si>
    <t>7HB4NWWHXJ</t>
  </si>
  <si>
    <t>84478814322688</t>
  </si>
  <si>
    <t>0698414206</t>
  </si>
  <si>
    <t>88749525450752</t>
  </si>
  <si>
    <t>1570355140</t>
  </si>
  <si>
    <t>83170802483200</t>
  </si>
  <si>
    <t>914006FQ92</t>
  </si>
  <si>
    <t>59731936182272</t>
  </si>
  <si>
    <t>1422429974</t>
  </si>
  <si>
    <t>57540016013312</t>
  </si>
  <si>
    <t>0658455813</t>
  </si>
  <si>
    <t>71611371732992</t>
  </si>
  <si>
    <t>0634586168</t>
  </si>
  <si>
    <t>78106408845312</t>
  </si>
  <si>
    <t>ZNFNJWZ33K</t>
  </si>
  <si>
    <t>63138181283840</t>
  </si>
  <si>
    <t>1009758830</t>
  </si>
  <si>
    <t>66191048441856</t>
  </si>
  <si>
    <t>JCR7U9YCFC</t>
  </si>
  <si>
    <t>19274578935808</t>
  </si>
  <si>
    <t>1622991929</t>
  </si>
  <si>
    <t>08458310172672</t>
  </si>
  <si>
    <t>0633237508</t>
  </si>
  <si>
    <t>82902689841152</t>
  </si>
  <si>
    <t>1PB65HVQY2</t>
  </si>
  <si>
    <t>34017593491456</t>
  </si>
  <si>
    <t>J8N9HGHNZY</t>
  </si>
  <si>
    <t>89149910155264</t>
  </si>
  <si>
    <t>8G2FYXKCF4</t>
  </si>
  <si>
    <t>96210136612864</t>
  </si>
  <si>
    <t>CKN1MQ7ZZ4</t>
  </si>
  <si>
    <t>59591879901184</t>
  </si>
  <si>
    <t>0486333209</t>
  </si>
  <si>
    <t>03718387204096</t>
  </si>
  <si>
    <t>E2QUM0MPTN</t>
  </si>
  <si>
    <t>28225561378816</t>
  </si>
  <si>
    <t>0PZCFSMQ5T</t>
  </si>
  <si>
    <t>53602112700416</t>
  </si>
  <si>
    <t>0009100471</t>
  </si>
  <si>
    <t>52204586680320</t>
  </si>
  <si>
    <t>1651879001</t>
  </si>
  <si>
    <t>13880557256704</t>
  </si>
  <si>
    <t>0001936208</t>
  </si>
  <si>
    <t>06512644407296</t>
  </si>
  <si>
    <t>0449969656</t>
  </si>
  <si>
    <t>2024-10-23</t>
  </si>
  <si>
    <t>00017023533056</t>
  </si>
  <si>
    <t>1637233092</t>
  </si>
  <si>
    <t>27659548655616</t>
  </si>
  <si>
    <t>1068593015</t>
  </si>
  <si>
    <t>56139644878848</t>
  </si>
  <si>
    <t>3CB474J8S2</t>
  </si>
  <si>
    <t>40713807331328</t>
  </si>
  <si>
    <t>0529797001</t>
  </si>
  <si>
    <t>36749676511232</t>
  </si>
  <si>
    <t>0037385276</t>
  </si>
  <si>
    <t>09946277085184</t>
  </si>
  <si>
    <t>W8AUFVQYQ1</t>
  </si>
  <si>
    <t>67207516520448</t>
  </si>
  <si>
    <t>0726601484</t>
  </si>
  <si>
    <t>42434538848256</t>
  </si>
  <si>
    <t>1913588383</t>
  </si>
  <si>
    <t>34768047210496</t>
  </si>
  <si>
    <t>0622961329</t>
  </si>
  <si>
    <t>48733493510144</t>
  </si>
  <si>
    <t>0068856039</t>
  </si>
  <si>
    <t>92317192421376</t>
  </si>
  <si>
    <t>1301938201</t>
  </si>
  <si>
    <t>95515426553856</t>
  </si>
  <si>
    <t>0237055640</t>
  </si>
  <si>
    <t>29063483162624</t>
  </si>
  <si>
    <t>ZCQWV80BA0</t>
  </si>
  <si>
    <t>80179272695808</t>
  </si>
  <si>
    <t>51Q049T00T</t>
  </si>
  <si>
    <t>73585848467456</t>
  </si>
  <si>
    <t>1761454274</t>
  </si>
  <si>
    <t>96454241943552</t>
  </si>
  <si>
    <t>1495635224</t>
  </si>
  <si>
    <t>62516640284672</t>
  </si>
  <si>
    <t>0591005417</t>
  </si>
  <si>
    <t>63969223524352</t>
  </si>
  <si>
    <t>1036439573</t>
  </si>
  <si>
    <t>82026742038528</t>
  </si>
  <si>
    <t>A05278FC85589FDDEAD5</t>
  </si>
  <si>
    <t>14537405874176</t>
  </si>
  <si>
    <t>1531088536</t>
  </si>
  <si>
    <t>19664591257600</t>
  </si>
  <si>
    <t>1668982086</t>
  </si>
  <si>
    <t>48788457603072</t>
  </si>
  <si>
    <t>0459250127</t>
  </si>
  <si>
    <t>93720802787328</t>
  </si>
  <si>
    <t>1846289630</t>
  </si>
  <si>
    <t>58679824941056</t>
  </si>
  <si>
    <t>D943WA1YGB</t>
  </si>
  <si>
    <t>72769209516032</t>
  </si>
  <si>
    <t>1486368467</t>
  </si>
  <si>
    <t>76506025443328</t>
  </si>
  <si>
    <t>QH6FP7358U</t>
  </si>
  <si>
    <t>89087320555520</t>
  </si>
  <si>
    <t>0601181848</t>
  </si>
  <si>
    <t>36066118352896</t>
  </si>
  <si>
    <t>0KKUCT9PJ8</t>
  </si>
  <si>
    <t>49934249803776</t>
  </si>
  <si>
    <t>0797705421</t>
  </si>
  <si>
    <t>48641055014912</t>
  </si>
  <si>
    <t>HQ0ZKKF37E</t>
  </si>
  <si>
    <t>51818116333568</t>
  </si>
  <si>
    <t>0674429995</t>
  </si>
  <si>
    <t>24462102544384</t>
  </si>
  <si>
    <t>3148701250</t>
  </si>
  <si>
    <t>01639731740672</t>
  </si>
  <si>
    <t>XD41XXS63U</t>
  </si>
  <si>
    <t>61025184219136</t>
  </si>
  <si>
    <t>1769081882</t>
  </si>
  <si>
    <t>12095057051648</t>
  </si>
  <si>
    <t>54BD3AEK21</t>
  </si>
  <si>
    <t>23814378930176</t>
  </si>
  <si>
    <t>2215317022</t>
  </si>
  <si>
    <t>62649244581888</t>
  </si>
  <si>
    <t>1254376587</t>
  </si>
  <si>
    <t>12545567916032</t>
  </si>
  <si>
    <t>1666197952</t>
  </si>
  <si>
    <t>17600495386624</t>
  </si>
  <si>
    <t>0016948073</t>
  </si>
  <si>
    <t>85256459534336</t>
  </si>
  <si>
    <t>9WN49435SK</t>
  </si>
  <si>
    <t>55976756068352</t>
  </si>
  <si>
    <t>U0KD5NHW19</t>
  </si>
  <si>
    <t>43333309825024</t>
  </si>
  <si>
    <t>MXZASCTHPP</t>
  </si>
  <si>
    <t>17464422400000</t>
  </si>
  <si>
    <t>CCJYZU0H3F</t>
  </si>
  <si>
    <t>27337178660864</t>
  </si>
  <si>
    <t>2001081626</t>
  </si>
  <si>
    <t>41653814181888</t>
  </si>
  <si>
    <t>BBDD3DPJ3R</t>
  </si>
  <si>
    <t>17613879345152</t>
  </si>
  <si>
    <t>QXS835VL14</t>
  </si>
  <si>
    <t>12331239981056</t>
  </si>
  <si>
    <t>1145268755</t>
  </si>
  <si>
    <t>27402887741440</t>
  </si>
  <si>
    <t>8D3571A6EBF4E23EA01C</t>
  </si>
  <si>
    <t>74402760278016</t>
  </si>
  <si>
    <t>2KBR00EFQ0</t>
  </si>
  <si>
    <t>69944010506240</t>
  </si>
  <si>
    <t>YL65AGLT2U</t>
  </si>
  <si>
    <t>76596586266624</t>
  </si>
  <si>
    <t>1713611844</t>
  </si>
  <si>
    <t>73980409675776</t>
  </si>
  <si>
    <t>2121681833</t>
  </si>
  <si>
    <t>84251013627904</t>
  </si>
  <si>
    <t>1812156470</t>
  </si>
  <si>
    <t>67222491561984</t>
  </si>
  <si>
    <t>0137086082</t>
  </si>
  <si>
    <t>62216005107712</t>
  </si>
  <si>
    <t>BDFBCVDGAV</t>
  </si>
  <si>
    <t>65687411228672</t>
  </si>
  <si>
    <t>675VK1JVMU</t>
  </si>
  <si>
    <t>23960975785984</t>
  </si>
  <si>
    <t>0876161035</t>
  </si>
  <si>
    <t>06477691174912</t>
  </si>
  <si>
    <t>0195522129</t>
  </si>
  <si>
    <t>37622130425856</t>
  </si>
  <si>
    <t>QD0GM1K3VZ</t>
  </si>
  <si>
    <t>18730243801088</t>
  </si>
  <si>
    <t>1168190899</t>
  </si>
  <si>
    <t>66971986886656</t>
  </si>
  <si>
    <t>2066416072</t>
  </si>
  <si>
    <t>57445393940480</t>
  </si>
  <si>
    <t>0603711649</t>
  </si>
  <si>
    <t>21677737312256</t>
  </si>
  <si>
    <t>1907742617</t>
  </si>
  <si>
    <t>23087538601984</t>
  </si>
  <si>
    <t>0983610730</t>
  </si>
  <si>
    <t>62864060416000</t>
  </si>
  <si>
    <t>0778735415</t>
  </si>
  <si>
    <t>03724861751296</t>
  </si>
  <si>
    <t>1084800976</t>
  </si>
  <si>
    <t>67072944242688</t>
  </si>
  <si>
    <t>1024106139</t>
  </si>
  <si>
    <t>08702684954624</t>
  </si>
  <si>
    <t>2576789222</t>
  </si>
  <si>
    <t>92968156823552</t>
  </si>
  <si>
    <t>1248367869</t>
  </si>
  <si>
    <t>33035001298944</t>
  </si>
  <si>
    <t>1481648410</t>
  </si>
  <si>
    <t>47360633880576</t>
  </si>
  <si>
    <t>JJKSSY8QGP</t>
  </si>
  <si>
    <t>95219404226560</t>
  </si>
  <si>
    <t>SBW69LWPMB</t>
  </si>
  <si>
    <t>69976971378688</t>
  </si>
  <si>
    <t>0219291247</t>
  </si>
  <si>
    <t>84012065439744</t>
  </si>
  <si>
    <t>DY6MB0E31U</t>
  </si>
  <si>
    <t>77347034677248</t>
  </si>
  <si>
    <t>0957394589</t>
  </si>
  <si>
    <t>51461836816384</t>
  </si>
  <si>
    <t>EF1PCP7VH5</t>
  </si>
  <si>
    <t>66882397257728</t>
  </si>
  <si>
    <t>0079647528</t>
  </si>
  <si>
    <t>86090291855360</t>
  </si>
  <si>
    <t>1447600269</t>
  </si>
  <si>
    <t>68926555373568</t>
  </si>
  <si>
    <t>1129049722</t>
  </si>
  <si>
    <t>28208124477440</t>
  </si>
  <si>
    <t>0NGAKGBAU1</t>
  </si>
  <si>
    <t>46761357082624</t>
  </si>
  <si>
    <t>0478295877</t>
  </si>
  <si>
    <t>88120193728512</t>
  </si>
  <si>
    <t>1529604054</t>
  </si>
  <si>
    <t>40975868903424</t>
  </si>
  <si>
    <t>0768777788</t>
  </si>
  <si>
    <t>10281326444544</t>
  </si>
  <si>
    <t>KZT0HUM90Q</t>
  </si>
  <si>
    <t>60288408764416</t>
  </si>
  <si>
    <t>2375620844</t>
  </si>
  <si>
    <t>59647242960896</t>
  </si>
  <si>
    <t>1908926972</t>
  </si>
  <si>
    <t>09989318148096</t>
  </si>
  <si>
    <t>0994319901</t>
  </si>
  <si>
    <t>48817639391232</t>
  </si>
  <si>
    <t>1650373404</t>
  </si>
  <si>
    <t>40952361041920</t>
  </si>
  <si>
    <t>1035170535</t>
  </si>
  <si>
    <t>40425512042496</t>
  </si>
  <si>
    <t>D6UPWMRBZP</t>
  </si>
  <si>
    <t>83855303819264</t>
  </si>
  <si>
    <t>0062707243</t>
  </si>
  <si>
    <t>38854788169728</t>
  </si>
  <si>
    <t>46S2NLP92J</t>
  </si>
  <si>
    <t>03915017781248</t>
  </si>
  <si>
    <t>1610584270</t>
  </si>
  <si>
    <t>89680520249344</t>
  </si>
  <si>
    <t>0726651559</t>
  </si>
  <si>
    <t>63304271511552</t>
  </si>
  <si>
    <t>8DAEKLL1WC</t>
  </si>
  <si>
    <t>59580699099136</t>
  </si>
  <si>
    <t>HMAVQ6JGKX</t>
  </si>
  <si>
    <t>90850188115968</t>
  </si>
  <si>
    <t>94S9QMY5L2</t>
  </si>
  <si>
    <t>62380229984256</t>
  </si>
  <si>
    <t>0481650491</t>
  </si>
  <si>
    <t>14590072127488</t>
  </si>
  <si>
    <t>0759919155</t>
  </si>
  <si>
    <t>84584090435584</t>
  </si>
  <si>
    <t>2040098530</t>
  </si>
  <si>
    <t>68666437533696</t>
  </si>
  <si>
    <t>1665166044</t>
  </si>
  <si>
    <t>42031113502720</t>
  </si>
  <si>
    <t>0584128452</t>
  </si>
  <si>
    <t>69322555621376</t>
  </si>
  <si>
    <t>1643094358</t>
  </si>
  <si>
    <t>23535758376960</t>
  </si>
  <si>
    <t>0067517781</t>
  </si>
  <si>
    <t>94002511740928</t>
  </si>
  <si>
    <t>1454219570</t>
  </si>
  <si>
    <t>87198300061696</t>
  </si>
  <si>
    <t>1312055992</t>
  </si>
  <si>
    <t>92854591029248</t>
  </si>
  <si>
    <t>8FZM2P7F32</t>
  </si>
  <si>
    <t>67213453803520</t>
  </si>
  <si>
    <t>3977606718</t>
  </si>
  <si>
    <t>64806698631168</t>
  </si>
  <si>
    <t>2Z7FJCPQJF</t>
  </si>
  <si>
    <t>50341750489088</t>
  </si>
  <si>
    <t>0510556743</t>
  </si>
  <si>
    <t>66514951798784</t>
  </si>
  <si>
    <t>P2101FKR5B</t>
  </si>
  <si>
    <t>73358218625024</t>
  </si>
  <si>
    <t>1585563271</t>
  </si>
  <si>
    <t>98721384218624</t>
  </si>
  <si>
    <t>1694336518</t>
  </si>
  <si>
    <t>06907696660480</t>
  </si>
  <si>
    <t>H7MBJVA3SR</t>
  </si>
  <si>
    <t>56021413576704</t>
  </si>
  <si>
    <t>1137617467</t>
  </si>
  <si>
    <t>95268706795520</t>
  </si>
  <si>
    <t>0239940131</t>
  </si>
  <si>
    <t>82919089061888</t>
  </si>
  <si>
    <t>1705712255</t>
  </si>
  <si>
    <t>83958882582528</t>
  </si>
  <si>
    <t>BJ5C2WMD75</t>
  </si>
  <si>
    <t>92249684983808</t>
  </si>
  <si>
    <t>G45X820ZZ0</t>
  </si>
  <si>
    <t>41740768362496</t>
  </si>
  <si>
    <t>3176155904</t>
  </si>
  <si>
    <t>88949596815360</t>
  </si>
  <si>
    <t>1545073565</t>
  </si>
  <si>
    <t>24161709473792</t>
  </si>
  <si>
    <t>K1TKQVMR4B</t>
  </si>
  <si>
    <t>31907602890752</t>
  </si>
  <si>
    <t>BYR6SQWRRZ</t>
  </si>
  <si>
    <t>40240091267072</t>
  </si>
  <si>
    <t>AV8A596MSL</t>
  </si>
  <si>
    <t>92497483890688</t>
  </si>
  <si>
    <t>NT1ADKPCKQ</t>
  </si>
  <si>
    <t>45776375791616</t>
  </si>
  <si>
    <t>XFCY9F1H1N</t>
  </si>
  <si>
    <t>90633482502144</t>
  </si>
  <si>
    <t>JLS0W7U9SS</t>
  </si>
  <si>
    <t>11957595750400</t>
  </si>
  <si>
    <t>0010536885</t>
  </si>
  <si>
    <t>75472625238016</t>
  </si>
  <si>
    <t>CQK39S4KHG</t>
  </si>
  <si>
    <t>71248951328768</t>
  </si>
  <si>
    <t>F0Q9L0VUYF</t>
  </si>
  <si>
    <t>84154800193536</t>
  </si>
  <si>
    <t>1755520864</t>
  </si>
  <si>
    <t>65914323468288</t>
  </si>
  <si>
    <t>UZFA98EF6G</t>
  </si>
  <si>
    <t>03441754652672</t>
  </si>
  <si>
    <t>D9E9FBDDDD2B878EE62F</t>
  </si>
  <si>
    <t>97978188038144</t>
  </si>
  <si>
    <t>NGWVNV92S4</t>
  </si>
  <si>
    <t>15870155128832</t>
  </si>
  <si>
    <t>57UNV5P8FW</t>
  </si>
  <si>
    <t>56234812407808</t>
  </si>
  <si>
    <t>Q69ZTSM5Z6</t>
  </si>
  <si>
    <t>18623571312640</t>
  </si>
  <si>
    <t>LCUMNAZG68</t>
  </si>
  <si>
    <t>98360417091584</t>
  </si>
  <si>
    <t>1012356104</t>
  </si>
  <si>
    <t>06396710469632</t>
  </si>
  <si>
    <t>79TASYCZ6H</t>
  </si>
  <si>
    <t>48468667940864</t>
  </si>
  <si>
    <t>F06WZVJZ9E</t>
  </si>
  <si>
    <t>31043089317888</t>
  </si>
  <si>
    <t>DDPRMPYU7N</t>
  </si>
  <si>
    <t>74328822333440</t>
  </si>
  <si>
    <t>1998868521</t>
  </si>
  <si>
    <t>25254117441536</t>
  </si>
  <si>
    <t>4JPDQ5ZNXW</t>
  </si>
  <si>
    <t>83567821668352</t>
  </si>
  <si>
    <t>1919626792</t>
  </si>
  <si>
    <t>19417554681856</t>
  </si>
  <si>
    <t>UMUU3106E9</t>
  </si>
  <si>
    <t>85168750575616</t>
  </si>
  <si>
    <t>3759590585</t>
  </si>
  <si>
    <t>59862638592000</t>
  </si>
  <si>
    <t>KAW0UL8DKW</t>
  </si>
  <si>
    <t>33158708559872</t>
  </si>
  <si>
    <t>BF8F7DA40E441F13DBA6</t>
  </si>
  <si>
    <t>25098104504320</t>
  </si>
  <si>
    <t>1945987525</t>
  </si>
  <si>
    <t>49918560796672</t>
  </si>
  <si>
    <t>0650771066</t>
  </si>
  <si>
    <t>18117077811200</t>
  </si>
  <si>
    <t>A67H4F70EV</t>
  </si>
  <si>
    <t>13526500671488</t>
  </si>
  <si>
    <t>1QXM3366XW</t>
  </si>
  <si>
    <t>70024854568960</t>
  </si>
  <si>
    <t>1Q48Q99JL1</t>
  </si>
  <si>
    <t>12979259555840</t>
  </si>
  <si>
    <t>1723450E15F89CB44A72</t>
  </si>
  <si>
    <t>61603086729216</t>
  </si>
  <si>
    <t>HESG954Q52</t>
  </si>
  <si>
    <t>73700038754304</t>
  </si>
  <si>
    <t>1280416512</t>
  </si>
  <si>
    <t>50268230991872</t>
  </si>
  <si>
    <t>3572586627</t>
  </si>
  <si>
    <t>78865805115392</t>
  </si>
  <si>
    <t>2657782634</t>
  </si>
  <si>
    <t>63861755248640</t>
  </si>
  <si>
    <t>1615307723</t>
  </si>
  <si>
    <t>99774369185792</t>
  </si>
  <si>
    <t>1484355870</t>
  </si>
  <si>
    <t>76810960470016</t>
  </si>
  <si>
    <t>3518795313</t>
  </si>
  <si>
    <t>25047435395072</t>
  </si>
  <si>
    <t>3627138853</t>
  </si>
  <si>
    <t>20977610588160</t>
  </si>
  <si>
    <t>6YXSW412E4</t>
  </si>
  <si>
    <t>71322985218048</t>
  </si>
  <si>
    <t>1147424290</t>
  </si>
  <si>
    <t>63693115965440</t>
  </si>
  <si>
    <t>0674361185</t>
  </si>
  <si>
    <t>26533917802496</t>
  </si>
  <si>
    <t>R7P8VCCTVC</t>
  </si>
  <si>
    <t>32687821717504</t>
  </si>
  <si>
    <t>1134277439</t>
  </si>
  <si>
    <t>81164019744768</t>
  </si>
  <si>
    <t>0330564586</t>
  </si>
  <si>
    <t>12190439440384</t>
  </si>
  <si>
    <t>0489758838</t>
  </si>
  <si>
    <t>38711140335616</t>
  </si>
  <si>
    <t>Y12T3NZPAP</t>
  </si>
  <si>
    <t>48348772302848</t>
  </si>
  <si>
    <t>0363899022</t>
  </si>
  <si>
    <t>42003671711744</t>
  </si>
  <si>
    <t>1802003149</t>
  </si>
  <si>
    <t>14805510701056</t>
  </si>
  <si>
    <t>C157R5DPMN</t>
  </si>
  <si>
    <t>20476855664640</t>
  </si>
  <si>
    <t>1131198169</t>
  </si>
  <si>
    <t>28584296431616</t>
  </si>
  <si>
    <t>1926443457</t>
  </si>
  <si>
    <t>00411038253056</t>
  </si>
  <si>
    <t>X6ZAUHKBDJ</t>
  </si>
  <si>
    <t>25840313745408</t>
  </si>
  <si>
    <t>CK3QNEYS7Q</t>
  </si>
  <si>
    <t>34913227767808</t>
  </si>
  <si>
    <t>0567572063</t>
  </si>
  <si>
    <t>36851494223872</t>
  </si>
  <si>
    <t>1665104051</t>
  </si>
  <si>
    <t>88933025775616</t>
  </si>
  <si>
    <t>R04G3ZYVF8</t>
  </si>
  <si>
    <t>78105297567744</t>
  </si>
  <si>
    <t>KRKT20GGQ9</t>
  </si>
  <si>
    <t>25629330800640</t>
  </si>
  <si>
    <t>1959928338</t>
  </si>
  <si>
    <t>06481819140096</t>
  </si>
  <si>
    <t>3077865421</t>
  </si>
  <si>
    <t>12297477783552</t>
  </si>
  <si>
    <t>5WEQPBUPA9</t>
  </si>
  <si>
    <t>02325549514752</t>
  </si>
  <si>
    <t>0939822015</t>
  </si>
  <si>
    <t>05466448019456</t>
  </si>
  <si>
    <t>FSCJBE7AA1</t>
  </si>
  <si>
    <t>45137022713856</t>
  </si>
  <si>
    <t>1776235769</t>
  </si>
  <si>
    <t>03932723396608</t>
  </si>
  <si>
    <t>32JA5VLRWM</t>
  </si>
  <si>
    <t>47206336692224</t>
  </si>
  <si>
    <t>7CF2C9E24BCD1635389E</t>
  </si>
  <si>
    <t>78643682197504</t>
  </si>
  <si>
    <t>Q3V9ZDCJ7U</t>
  </si>
  <si>
    <t>82700729647104</t>
  </si>
  <si>
    <t>VH3722VRRF</t>
  </si>
  <si>
    <t>91953815388160</t>
  </si>
  <si>
    <t>LDUHZX21P6</t>
  </si>
  <si>
    <t>41671842627584</t>
  </si>
  <si>
    <t>1012934397</t>
  </si>
  <si>
    <t>10463247269888</t>
  </si>
  <si>
    <t>FYZ6JL4JXZ</t>
  </si>
  <si>
    <t>53338174636032</t>
  </si>
  <si>
    <t>0324762389</t>
  </si>
  <si>
    <t>84846947090432</t>
  </si>
  <si>
    <t>1599008831</t>
  </si>
  <si>
    <t>06996790476800</t>
  </si>
  <si>
    <t>9VK0RFUU4T</t>
  </si>
  <si>
    <t>51206552420352</t>
  </si>
  <si>
    <t>0379703911</t>
  </si>
  <si>
    <t>07336385724416</t>
  </si>
  <si>
    <t>USCR5V53L6</t>
  </si>
  <si>
    <t>78912289832960</t>
  </si>
  <si>
    <t>D7AZJE69JG</t>
  </si>
  <si>
    <t>38340121133056</t>
  </si>
  <si>
    <t>L93LR3X5W6</t>
  </si>
  <si>
    <t>59557155553280</t>
  </si>
  <si>
    <t>2280693490</t>
  </si>
  <si>
    <t>79541128298496</t>
  </si>
  <si>
    <t>2568073191</t>
  </si>
  <si>
    <t>54235554611200</t>
  </si>
  <si>
    <t>MSHS8LBYHP</t>
  </si>
  <si>
    <t>19968477151232</t>
  </si>
  <si>
    <t>Z2BLTGPDX1</t>
  </si>
  <si>
    <t>64371129614336</t>
  </si>
  <si>
    <t>2094557777</t>
  </si>
  <si>
    <t>48362991337472</t>
  </si>
  <si>
    <t>0611039430</t>
  </si>
  <si>
    <t>51476407566336</t>
  </si>
  <si>
    <t>2XD5DGMJD7</t>
  </si>
  <si>
    <t>96514736373760</t>
  </si>
  <si>
    <t>0615473557</t>
  </si>
  <si>
    <t>78624016367616</t>
  </si>
  <si>
    <t>4QT2Z24NUM</t>
  </si>
  <si>
    <t>89922264154112</t>
  </si>
  <si>
    <t>XUBQHB4EMZ</t>
  </si>
  <si>
    <t>2025-01-23</t>
  </si>
  <si>
    <t>36014092320768</t>
  </si>
  <si>
    <t>1111131929</t>
  </si>
  <si>
    <t>45446724632576</t>
  </si>
  <si>
    <t>1477006939</t>
  </si>
  <si>
    <t>33318817218560</t>
  </si>
  <si>
    <t>1792250499</t>
  </si>
  <si>
    <t>30224865968128</t>
  </si>
  <si>
    <t>0504113123</t>
  </si>
  <si>
    <t>95787035394048</t>
  </si>
  <si>
    <t>PVFD2WKU5P</t>
  </si>
  <si>
    <t>66846294818816</t>
  </si>
  <si>
    <t>HXV6P8627M</t>
  </si>
  <si>
    <t>10144214253568</t>
  </si>
  <si>
    <t>0687301935</t>
  </si>
  <si>
    <t>62588492431360</t>
  </si>
  <si>
    <t>DXTWUYAKTL</t>
  </si>
  <si>
    <t>24786265964544</t>
  </si>
  <si>
    <t>1230306778</t>
  </si>
  <si>
    <t>48854488072192</t>
  </si>
  <si>
    <t>1057088753</t>
  </si>
  <si>
    <t>93748114276352</t>
  </si>
  <si>
    <t>84R862LYBW</t>
  </si>
  <si>
    <t>15548979331072</t>
  </si>
  <si>
    <t>1651984678</t>
  </si>
  <si>
    <t>22882314338304</t>
  </si>
  <si>
    <t>NRXNT54TK7</t>
  </si>
  <si>
    <t>92375670145024</t>
  </si>
  <si>
    <t>0717159979</t>
  </si>
  <si>
    <t>31086046003200</t>
  </si>
  <si>
    <t>1141900317</t>
  </si>
  <si>
    <t>05067691900928</t>
  </si>
  <si>
    <t>6P6J0BQ8ZB</t>
  </si>
  <si>
    <t>04436982005760</t>
  </si>
  <si>
    <t>9FU69PR5HT</t>
  </si>
  <si>
    <t>46904200167424</t>
  </si>
  <si>
    <t>2741776179</t>
  </si>
  <si>
    <t>33051040628736</t>
  </si>
  <si>
    <t>QFUG8G0AY2</t>
  </si>
  <si>
    <t>07118838169600</t>
  </si>
  <si>
    <t>FTUZP7X51V</t>
  </si>
  <si>
    <t>95150287732736</t>
  </si>
  <si>
    <t>UXYLD9G88M</t>
  </si>
  <si>
    <t>72328593883136</t>
  </si>
  <si>
    <t>3571736932</t>
  </si>
  <si>
    <t>93435653079040</t>
  </si>
  <si>
    <t>UVYW2FKHER</t>
  </si>
  <si>
    <t>55085744586752</t>
  </si>
  <si>
    <t>35VMZFRYZ2</t>
  </si>
  <si>
    <t>58023138574336</t>
  </si>
  <si>
    <t>1201057143</t>
  </si>
  <si>
    <t>42483970260992</t>
  </si>
  <si>
    <t>1486436716</t>
  </si>
  <si>
    <t>42345050669056</t>
  </si>
  <si>
    <t>0814581167</t>
  </si>
  <si>
    <t>79121101012992</t>
  </si>
  <si>
    <t>2140003073</t>
  </si>
  <si>
    <t>57683653033984</t>
  </si>
  <si>
    <t>0260133311</t>
  </si>
  <si>
    <t>59036297396224</t>
  </si>
  <si>
    <t>1856623757</t>
  </si>
  <si>
    <t>Query</t>
  </si>
  <si>
    <t>4. &gt;500K</t>
  </si>
  <si>
    <t>2. 50–100K</t>
  </si>
  <si>
    <t>WITH</t>
  </si>
  <si>
    <t>3. 100–500K</t>
  </si>
  <si>
    <t>1. 0–50K</t>
  </si>
  <si>
    <t>customer AS (</t>
  </si>
  <si>
    <t>prev month</t>
  </si>
  <si>
    <t>SELECT *</t>
  </si>
  <si>
    <t>FROM jago-bank-data-production.data_mart.customer</t>
  </si>
  <si>
    <t>WHERE business_date IN (</t>
  </si>
  <si>
    <t>2024-09-30','2024-10-31','2024-11-30','2024-12-31',</t>
  </si>
  <si>
    <t>2025-01-31','2025-02-28','2025-03-31','2025-04-30',</t>
  </si>
  <si>
    <t>2025-05-31','2025-06-30','2025-07-31'</t>
  </si>
  <si>
    <t>)</t>
  </si>
  <si>
    <t>),</t>
  </si>
  <si>
    <t>vintage AS (</t>
  </si>
  <si>
    <t>SELECT cif,</t>
  </si>
  <si>
    <t>CASE</t>
  </si>
  <si>
    <t>WHEN risk_group = 'H' THEN '6.H'</t>
  </si>
  <si>
    <t>WHEN risk_group = 'MH' THEN '5.MH'</t>
  </si>
  <si>
    <t>WHEN risk_group = 'M' THEN '4.M'</t>
  </si>
  <si>
    <t>WHEN risk_group = 'LM' THEN '3.LM'</t>
  </si>
  <si>
    <t>WHEN risk_group = 'L' THEN '2.L'</t>
  </si>
  <si>
    <t>ELSE NULL</t>
  </si>
  <si>
    <t>END AS number_risk_group</t>
  </si>
  <si>
    <t>FROM jago-bank-data-production.data_mart.credit_risk_vintage_account_direct_lending</t>
  </si>
  <si>
    <t>WHERE business_date = '2025-05-31'</t>
  </si>
  <si>
    <t>vintage_summary AS (</t>
  </si>
  <si>
    <t>SELECT cif, MAX(number_risk_group) AS number_risk_group</t>
  </si>
  <si>
    <t>FROM vintage</t>
  </si>
  <si>
    <t>GROUP BY cif</t>
  </si>
  <si>
    <t>base_cif AS (</t>
  </si>
  <si>
    <t>2. &gt;50K</t>
  </si>
  <si>
    <t>SELECT DISTINCT</t>
  </si>
  <si>
    <t>x.*,</t>
  </si>
  <si>
    <t>y.ktp,</t>
  </si>
  <si>
    <t>z.customer_id AS customer_id_LP,</t>
  </si>
  <si>
    <t>w.customer_id AS customer_id_LFS</t>
  </si>
  <si>
    <t>FROM `data-prd-adhoc.credit_risk_adhoc.df_scores_simplified_20250618` x</t>
  </si>
  <si>
    <t>LEFT JOIN jago-bank-data-production.slik_cbas_transformation.applicant y</t>
  </si>
  <si>
    <t>ON x.appid = y.appid</t>
  </si>
  <si>
    <t>LEFT JOIN customer z</t>
  </si>
  <si>
    <t>ON y.ktp = z.id_number AND z.customer_source LIKE 'LP'</t>
  </si>
  <si>
    <t>LEFT JOIN customer w</t>
  </si>
  <si>
    <t>ON y.ktp = w.id_number AND w.customer_source LIKE 'LFS'</t>
  </si>
  <si>
    <t>base_cif_balance AS (</t>
  </si>
  <si>
    <t>SELECT</t>
  </si>
  <si>
    <t>a.*,</t>
  </si>
  <si>
    <t>bal_curr.customer_total_balance AS balance_current_month,</t>
  </si>
  <si>
    <t>bal_curr.balance_tier_description,</t>
  </si>
  <si>
    <t>case when (bal_curr.customer_total_balance &lt; 50000 or bal_curr.customer_total_balance is null)</t>
  </si>
  <si>
    <t>then 'a. No Funding Balance'</t>
  </si>
  <si>
    <t>else 'b. Has Funding Balance'</t>
  </si>
  <si>
    <t>end as category_funding,</t>
  </si>
  <si>
    <t>bal_prev.customer_total_balance AS balance_prev_month,</t>
  </si>
  <si>
    <t>bal_prev.balance_tier_description,</t>
  </si>
  <si>
    <t>case when (bal_prev.customer_total_balance &lt; 50000 or bal_prev.customer_total_balance is null)</t>
  </si>
  <si>
    <t>FROM base_cif a</t>
  </si>
  <si>
    <t>LEFT JOIN customer bal_curr</t>
  </si>
  <si>
    <t>ON LAST_DAY(DATE(a.start_date)) = bal_curr.business_date</t>
  </si>
  <si>
    <t>AND a.customer_id_LFS = bal_curr.customer_id</t>
  </si>
  <si>
    <t>LEFT JOIN customer bal_prev</t>
  </si>
  <si>
    <t>ON LAST_DAY(DATE_SUB(DATE(a.start_date), INTERVAL 1 MONTH)) = bal_prev.business_date</t>
  </si>
  <si>
    <t>AND a.customer_id_LFS = bal_prev.customer_id</t>
  </si>
  <si>
    <t>base_cif_final AS (</t>
  </si>
  <si>
    <t>p1.*,</t>
  </si>
  <si>
    <t>COALESCE(q1.number_risk_group, '6.H') AS number_risk_group</t>
  </si>
  <si>
    <t>FROM base_cif_balance p1</t>
  </si>
  <si>
    <t>LEFT JOIN vintage_summary q1</t>
  </si>
  <si>
    <t>ON p1.customer_id_LP = q1.cif</t>
  </si>
  <si>
    <t>customer_id_LP,</t>
  </si>
  <si>
    <t>customer_id_LFS,</t>
  </si>
  <si>
    <t>DATE(TIMESTAMP(start_date), "Asia/Jakarta") AS start_date,</t>
  </si>
  <si>
    <t>-- ,balance_current_month,</t>
  </si>
  <si>
    <t>-- this month</t>
  </si>
  <si>
    <t>LAST_DAY(DATE(start_date))as this_month,</t>
  </si>
  <si>
    <t>-- CASE</t>
  </si>
  <si>
    <t>-- WHEN balance_current_month &lt; 1000000 THEN '1. &lt;1jt'</t>
  </si>
  <si>
    <t>-- WHEN balance_current_month &gt;= 1000000 AND balance_current_month &lt; 5000000 THEN '2. 1-5jt'</t>
  </si>
  <si>
    <t>-- WHEN balance_current_month &gt;= 5000000 AND balance_current_month &lt; 10000000 THEN '3. 5-10jt'</t>
  </si>
  <si>
    <t>-- WHEN balance_current_month &gt;= 10000000 AND balance_current_month &lt; 20000000 THEN '4. 10-20jt'</t>
  </si>
  <si>
    <t>-- WHEN balance_current_month &gt;= 20000000 AND balance_current_month &lt; 50000000 THEN '5. 20-50jt'</t>
  </si>
  <si>
    <t>-- WHEN balance_current_month &gt;= 50000000 AND balance_current_month &lt; 100000000 THEN '6. 50-100jt'</t>
  </si>
  <si>
    <t>-- WHEN balance_current_month &gt;= 100000000 THEN '7. &gt;100jt'</t>
  </si>
  <si>
    <t>-- ELSE 'Unknown'</t>
  </si>
  <si>
    <t>-- END AS income_tier_this_month,</t>
  </si>
  <si>
    <t>WHEN balance_current_month &lt; 50000 THEN '1. 0–50K'</t>
  </si>
  <si>
    <t>WHEN balance_current_month &gt;= 50000 AND balance_current_month &lt; 100000 THEN '2. 50–100K'</t>
  </si>
  <si>
    <t>WHEN balance_current_month &gt;= 100000 AND balance_current_month &lt; 500000 THEN '3. 100–500K'</t>
  </si>
  <si>
    <t>WHEN balance_current_month &gt;= 500000 THEN '4. &gt;500K'</t>
  </si>
  <si>
    <t>ELSE 'Unknown'</t>
  </si>
  <si>
    <t>END AS income_tier_this_month,</t>
  </si>
  <si>
    <t>-- ,balance_prev_month,</t>
  </si>
  <si>
    <t>-- prev month</t>
  </si>
  <si>
    <t>LAST_DAY(DATE_SUB(DATE(start_date), INTERVAL 1 MONTH)) as prev_month,</t>
  </si>
  <si>
    <t>-- WHEN balance_prev_month &lt; 1000000 THEN '1. &lt;1jt'</t>
  </si>
  <si>
    <t>-- WHEN balance_prev_month &gt;= 1000000 AND balance_prev_month &lt; 5000000 THEN '2. 1-5jt'</t>
  </si>
  <si>
    <t>-- WHEN balance_prev_month &gt;= 5000000 AND balance_prev_month &lt; 10000000 THEN '3. 5-10jt'</t>
  </si>
  <si>
    <t>-- WHEN balance_prev_month &gt;= 10000000 AND balance_prev_month &lt; 20000000 THEN '4. 10-20jt'</t>
  </si>
  <si>
    <t>-- WHEN balance_prev_month &gt;= 20000000 AND balance_prev_month &lt; 50000000 THEN '5. 20-50jt'</t>
  </si>
  <si>
    <t>-- WHEN balance_prev_month &gt;= 50000000 AND balance_prev_month &lt; 100000000 THEN '6. 50-100jt'</t>
  </si>
  <si>
    <t>-- WHEN balance_prev_month &gt;= 100000000 THEN '7. &gt;100jt'</t>
  </si>
  <si>
    <t>-- END AS income_tier_prev_month</t>
  </si>
  <si>
    <t>WHEN balance_prev_month &lt; 50000 THEN '1. 0–50K'</t>
  </si>
  <si>
    <t>WHEN balance_prev_month &gt;= 50000 AND balance_prev_month &lt; 100000 THEN '2. 50–100K'</t>
  </si>
  <si>
    <t>WHEN balance_prev_month &gt;= 100000 AND balance_prev_month &lt; 500000 THEN '3. 100–500K'</t>
  </si>
  <si>
    <t>WHEN balance_prev_month &gt;= 500000 THEN '4. &gt;500K'</t>
  </si>
  <si>
    <t>END AS income_tier_prev_month</t>
  </si>
  <si>
    <t>FROM base_cif_final</t>
  </si>
  <si>
    <t>(-inf, 459]</t>
  </si>
  <si>
    <t>flags_paid_late_count</t>
  </si>
  <si>
    <t>(459, 688]</t>
  </si>
  <si>
    <t>(688, 752]</t>
  </si>
  <si>
    <t>(752, 783]</t>
  </si>
  <si>
    <t>(783, 806]</t>
  </si>
  <si>
    <t>(806, 821]</t>
  </si>
  <si>
    <t>(821, 834]</t>
  </si>
  <si>
    <t>daily_funding_balance_longterm_ratio_last_12month_avg</t>
  </si>
  <si>
    <t>(834, 844]</t>
  </si>
  <si>
    <t>(844, 852]</t>
  </si>
  <si>
    <t>(852, inf]</t>
  </si>
  <si>
    <t>daily_funding_balance_saving_last_1month_min</t>
  </si>
  <si>
    <t>dpd_multiguna_allcondition_max</t>
  </si>
  <si>
    <t>daily_funding_balance_longterm_last_12months_min</t>
  </si>
  <si>
    <t>reduced % rejects to 20%</t>
  </si>
  <si>
    <t>20250613_no_funding</t>
  </si>
  <si>
    <t>reduced % rejects to 20%, no funding features</t>
  </si>
  <si>
    <t>feature_name</t>
  </si>
  <si>
    <t>feature_value</t>
  </si>
  <si>
    <t>WoE</t>
  </si>
  <si>
    <t>IV</t>
  </si>
  <si>
    <t>rank</t>
  </si>
  <si>
    <t>Trend</t>
  </si>
  <si>
    <t>Adjusted bad_rate</t>
  </si>
  <si>
    <t>Adjusted Trend</t>
  </si>
  <si>
    <t>pass</t>
  </si>
  <si>
    <t>business_correlation (Ind)</t>
  </si>
  <si>
    <t>business_correlation (en)</t>
  </si>
  <si>
    <t>(-0.001, 0.263]</t>
  </si>
  <si>
    <t>Semakin meningkatnya utilisasi produk aktif, semakin punya cenderung untuk gagal bayar</t>
  </si>
  <si>
    <t>(0.263, 0.419]</t>
  </si>
  <si>
    <t>(0.419, 0.522]</t>
  </si>
  <si>
    <t>(0.522, 0.604]</t>
  </si>
  <si>
    <t>(0.604, 0.675]</t>
  </si>
  <si>
    <t>(0.675, 0.734]</t>
  </si>
  <si>
    <t>(0.675,</t>
  </si>
  <si>
    <t>(0.734, 0.793]</t>
  </si>
  <si>
    <t>0.793]</t>
  </si>
  <si>
    <t>(0.793, 0.864]</t>
  </si>
  <si>
    <t xml:space="preserve">(0.793, </t>
  </si>
  <si>
    <t>(0.864, 0.937]</t>
  </si>
  <si>
    <t>0.937]</t>
  </si>
  <si>
    <t>(0.937, 1.454]</t>
  </si>
  <si>
    <t>NaN</t>
  </si>
  <si>
    <t>(-0.001, 0.0456]</t>
  </si>
  <si>
    <t>(-0.001,</t>
  </si>
  <si>
    <t>Semakin meningkatnya utilisasi product unsecured aktif, semakin punya cenderung untuk gagal bayar</t>
  </si>
  <si>
    <t>(0.0456, 0.178]</t>
  </si>
  <si>
    <t>(0.178, 0.327]</t>
  </si>
  <si>
    <t>(0.327, 0.462]</t>
  </si>
  <si>
    <t>0.462]</t>
  </si>
  <si>
    <t>(0.462, 0.561]</t>
  </si>
  <si>
    <t>(0.561, 0.645]</t>
  </si>
  <si>
    <t>(0.645, 0.716]</t>
  </si>
  <si>
    <t>(0.645</t>
  </si>
  <si>
    <t>(0.716, 0.794]</t>
  </si>
  <si>
    <t>0.794]</t>
  </si>
  <si>
    <t>(0.794, 0.898]</t>
  </si>
  <si>
    <t>(0.898, 1.454]</t>
  </si>
  <si>
    <t>(-0.001, 0.0195]</t>
  </si>
  <si>
    <t>Semakin meningkatnya utilisasi all facility, semakin punya kecenderungan untuk gagal bayar</t>
  </si>
  <si>
    <t>(0.0195, 0.0693]</t>
  </si>
  <si>
    <t>(0.0693, 0.12]</t>
  </si>
  <si>
    <t>0.12]</t>
  </si>
  <si>
    <t>(0.12, 0.174]</t>
  </si>
  <si>
    <t xml:space="preserve">(0.12, </t>
  </si>
  <si>
    <t>(0.174, 0.236]</t>
  </si>
  <si>
    <t>(0.236, 0.304]</t>
  </si>
  <si>
    <t>0.304]</t>
  </si>
  <si>
    <t>(0.304, 0.392]</t>
  </si>
  <si>
    <t xml:space="preserve">(0.304, </t>
  </si>
  <si>
    <t>(0.392, 0.498]</t>
  </si>
  <si>
    <t>(0.498, 0.674]</t>
  </si>
  <si>
    <t>(0.674, 1.0]</t>
  </si>
  <si>
    <t>1.0]</t>
  </si>
  <si>
    <t>(-0.001, 251009.2]</t>
  </si>
  <si>
    <t>Semakin besar outstanding balance product active tenor 2-11, semakin punya cenderung untuk gagal bayar</t>
  </si>
  <si>
    <t>(251009.2, 633660.4]</t>
  </si>
  <si>
    <t xml:space="preserve">(251009.2, </t>
  </si>
  <si>
    <t>(633660.4, 1146228.6]</t>
  </si>
  <si>
    <t>1146228.6]</t>
  </si>
  <si>
    <t>(1146228.6, 1823452.6]</t>
  </si>
  <si>
    <t xml:space="preserve">(1146228.6, </t>
  </si>
  <si>
    <t>(1823452.6, 2733872.0]</t>
  </si>
  <si>
    <t>2733872.0]</t>
  </si>
  <si>
    <t>(2733872.0, 3785731.8]</t>
  </si>
  <si>
    <t>(3785731.8, 5348925.9]</t>
  </si>
  <si>
    <t>(5348925.9, 7854706.2]</t>
  </si>
  <si>
    <t>(7854706.2, 12842353.5]</t>
  </si>
  <si>
    <t>(12842353.5, 188400000.0]</t>
  </si>
  <si>
    <t>(-0.001, 0.0122]</t>
  </si>
  <si>
    <t>Semakin besar proporsi outstanding balance product active tenor 2-11 dari product yang diambil, semakin punya cenderung untuk gagal bayar</t>
  </si>
  <si>
    <t>(0.0122, 0.0426]</t>
  </si>
  <si>
    <t>(0.0426, 0.0902]</t>
  </si>
  <si>
    <t>(0.0426,</t>
  </si>
  <si>
    <t>(0.0902, 0.167]</t>
  </si>
  <si>
    <t>0.167]</t>
  </si>
  <si>
    <t>(0.167, 0.275]</t>
  </si>
  <si>
    <t xml:space="preserve">(0.167, </t>
  </si>
  <si>
    <t>(0.275, 0.438]</t>
  </si>
  <si>
    <t>(0.438, 0.665]</t>
  </si>
  <si>
    <t>(0.665, 0.947]</t>
  </si>
  <si>
    <t>(0.947, 1.0]</t>
  </si>
  <si>
    <t>(-0.001, 43539.6]</t>
  </si>
  <si>
    <t>Semakin besar outstanding balance product active tenor 2-11 dengan bunga tinggi, semakin punya cenderung untuk gagal bayar</t>
  </si>
  <si>
    <t>(43539.6, 311687.4]</t>
  </si>
  <si>
    <t>(311687.4, 722897.8]</t>
  </si>
  <si>
    <t>(722897.8, 1200000.0]</t>
  </si>
  <si>
    <t>(1200000.0, 1800000.0]</t>
  </si>
  <si>
    <t>(1800000.0, 2693115.0]</t>
  </si>
  <si>
    <t>(1800000.0,</t>
  </si>
  <si>
    <t>(2693115.0, 3884999.8]</t>
  </si>
  <si>
    <t>3884999.8]</t>
  </si>
  <si>
    <t>(3884999.8, 5807872.4]</t>
  </si>
  <si>
    <t>(5807872.4, 9487530.4]</t>
  </si>
  <si>
    <t>(9487530.4, 66343780.0]</t>
  </si>
  <si>
    <t>(-0.001, 0.00267]</t>
  </si>
  <si>
    <t>Semakin besar proporsi outstanding balance product active tenor 2-11 dengan bunga tinggi dari product yang diambil, semakin punya cenderung untuk gagal bayar</t>
  </si>
  <si>
    <t>(0.00267, 0.0153]</t>
  </si>
  <si>
    <t>(0.0153, 0.0419]</t>
  </si>
  <si>
    <t>(0.0419, 0.0843]</t>
  </si>
  <si>
    <t>(0.0843, 0.152]</t>
  </si>
  <si>
    <t>(0.152, 0.241]</t>
  </si>
  <si>
    <t>(0.152,</t>
  </si>
  <si>
    <t>(0.241, 0.367]</t>
  </si>
  <si>
    <t>(0.367, 0.576]</t>
  </si>
  <si>
    <t>(0.576, 0.881]</t>
  </si>
  <si>
    <t>(0.881, 1.0]</t>
  </si>
  <si>
    <t>(-0.001, 0.00039]</t>
  </si>
  <si>
    <t xml:space="preserve">(-0.001, </t>
  </si>
  <si>
    <t>Semakin meningkatnya utilisasi unsecured facility, semakin punya cenderung untuk gagal bayar</t>
  </si>
  <si>
    <t>(0.00039, 0.0209]</t>
  </si>
  <si>
    <t>(0.0209, 0.0526]</t>
  </si>
  <si>
    <t>(0.0526, 0.0923]</t>
  </si>
  <si>
    <t>(0.0923, 0.14]</t>
  </si>
  <si>
    <t>0.14]</t>
  </si>
  <si>
    <t>(0.14, 0.197]</t>
  </si>
  <si>
    <t>(0.197, 0.271]</t>
  </si>
  <si>
    <t>(0.271, 0.359]</t>
  </si>
  <si>
    <t>(0.359, 0.507]</t>
  </si>
  <si>
    <t xml:space="preserve">(0.359, </t>
  </si>
  <si>
    <t>(0.507, 1.0]</t>
  </si>
  <si>
    <t xml:space="preserve"> pass</t>
  </si>
  <si>
    <t>Semakin tinggi dpd untuk facility aktif yang dibuka 3 bulan terakhir, semakin punya cenderung untuk gagal bayar</t>
  </si>
  <si>
    <t>1+</t>
  </si>
  <si>
    <t>Semakin tinggi dpd untuk fasilitas unsecured (semua kondisi) yang dibuka 2 tahun terakhir, semakin punya cenderung untuk gagal bayar</t>
  </si>
  <si>
    <t>7+</t>
  </si>
  <si>
    <t>Semakin banyak jumlah fasilitas tenor 2 - 11 bulan dengan bunga rendah dalam segala kondisi. semakin rendah pula kecenderungannya untuk gagal bayar</t>
  </si>
  <si>
    <t>(-0.001, 156941.805]</t>
  </si>
  <si>
    <t>Semakin besar jumlah angsuran untuk product dengan limit 5 sampai 10 juta, semakin punya kecenderungan untuk gagal bayar</t>
  </si>
  <si>
    <t>(156941.805, 368303.916]</t>
  </si>
  <si>
    <t>368303.916]</t>
  </si>
  <si>
    <t>(368303.916, 649266.516]</t>
  </si>
  <si>
    <t>(368303.916</t>
  </si>
  <si>
    <t>(649266.516, 1009300.527]</t>
  </si>
  <si>
    <t>(1009300.527, 1492949.639]</t>
  </si>
  <si>
    <t>1492949.639]</t>
  </si>
  <si>
    <t>(1492949.639, 2574418.646]</t>
  </si>
  <si>
    <t xml:space="preserve">(1492949.639, </t>
  </si>
  <si>
    <t>(2574418.646, 14260839.909]</t>
  </si>
  <si>
    <t>14260839.909]</t>
  </si>
  <si>
    <t>(100.461, 304039.209]</t>
  </si>
  <si>
    <t xml:space="preserve">(100.461, </t>
  </si>
  <si>
    <t>Semakin besar jumlah angsuran active unsecured, semakin punya kecenderungan untuk gagal bayar</t>
  </si>
  <si>
    <t>(304039.209, 592955.958]</t>
  </si>
  <si>
    <t>(592955.958, 983382.344]</t>
  </si>
  <si>
    <t>(983382.344, 1421062.866]</t>
  </si>
  <si>
    <t>1421062.866]</t>
  </si>
  <si>
    <t>(1421062.866, 1841760.466]</t>
  </si>
  <si>
    <t>(1421062.866,</t>
  </si>
  <si>
    <t>(1841760.466, 2446875.418]</t>
  </si>
  <si>
    <t>(2446875.418, 3184092.1]</t>
  </si>
  <si>
    <t>(3184092.1, 4434613.303]</t>
  </si>
  <si>
    <t>4434613.303]</t>
  </si>
  <si>
    <t>(4434613.303, 7256400.999]</t>
  </si>
  <si>
    <t xml:space="preserve">(4434613.303, </t>
  </si>
  <si>
    <t>(7256400.999, 70846281.382]</t>
  </si>
  <si>
    <t>70846281.382]</t>
  </si>
  <si>
    <t>(-0.00099811, 0.00806]</t>
  </si>
  <si>
    <t>Semakin besar jumlah proporsi untuk product angsuran active rentang tenor 2 - 11 bulan dengan bunga tinggi, semakin punya kecenderungan untuk gagal bayar</t>
  </si>
  <si>
    <t>(0.00806, 0.059]</t>
  </si>
  <si>
    <t>(0.059, 0.123]</t>
  </si>
  <si>
    <t>(0.123, 0.199]</t>
  </si>
  <si>
    <t>(0.199, 0.281]</t>
  </si>
  <si>
    <t xml:space="preserve">(0.199, </t>
  </si>
  <si>
    <t>(0.281, 0.393]</t>
  </si>
  <si>
    <t>(0.393, 0.534]</t>
  </si>
  <si>
    <t>(0.534, 0.681]</t>
  </si>
  <si>
    <t>(0.681, 0.874]</t>
  </si>
  <si>
    <t>(0.874, 1.0]</t>
  </si>
  <si>
    <t>(-0.001, 392.209]</t>
  </si>
  <si>
    <t>semakin besar jumlah rata rata angsuran dari segala kondisi untuk tenor 2 - 11 bulan dengan bunga tinggi, semakin besar pula kecenderungan untuk gagal bayar</t>
  </si>
  <si>
    <t>(392.209, 15079.923]</t>
  </si>
  <si>
    <t>15079.923]</t>
  </si>
  <si>
    <t>(15079.923, 44480.798]</t>
  </si>
  <si>
    <t>(44480.798, 87917.903]</t>
  </si>
  <si>
    <t>(87917.903, 163825.131]</t>
  </si>
  <si>
    <t>(163825.131, 335091.564]</t>
  </si>
  <si>
    <t xml:space="preserve">(163825.131, </t>
  </si>
  <si>
    <t>(335091.564, 5299982.016]</t>
  </si>
  <si>
    <t>5299982.016]</t>
  </si>
  <si>
    <t>(0.999, 3.0]</t>
  </si>
  <si>
    <t xml:space="preserve">(0.999, </t>
  </si>
  <si>
    <t>semakin besar MOB active nasabah, maka semakin rendah pula kecenderungan nasabah untuk gagal bayar</t>
  </si>
  <si>
    <t>(3.0, 4.0]</t>
  </si>
  <si>
    <t>(4.0, 7.0]</t>
  </si>
  <si>
    <t>(7.0, 10.0]</t>
  </si>
  <si>
    <t>(10.0, 14.0]</t>
  </si>
  <si>
    <t>14.0]</t>
  </si>
  <si>
    <t>(14.0, 18.0]</t>
  </si>
  <si>
    <t xml:space="preserve">(14.0, </t>
  </si>
  <si>
    <t>(18.0, 25.0]</t>
  </si>
  <si>
    <t>25.0]</t>
  </si>
  <si>
    <t>(25.0, 40.0]</t>
  </si>
  <si>
    <t>(40.0, 79.0]</t>
  </si>
  <si>
    <t>(79.0, 353.0]</t>
  </si>
  <si>
    <t>(0.999, 10.0]</t>
  </si>
  <si>
    <t>semakin besar MOB nasabah untuk product channeling dengan status all condition, maka semakin rendah pula kecenderungan nasabah untuk gagal bayar</t>
  </si>
  <si>
    <t>(10.0, 17.0]</t>
  </si>
  <si>
    <t>(17.0, 25.0]</t>
  </si>
  <si>
    <t>(25.0, 32.0]</t>
  </si>
  <si>
    <t xml:space="preserve">(25.0, </t>
  </si>
  <si>
    <t>(32.0, 37.0]</t>
  </si>
  <si>
    <t>(37.0, 40.0]</t>
  </si>
  <si>
    <t>40.0]</t>
  </si>
  <si>
    <t>(40.0, 47.0]</t>
  </si>
  <si>
    <t>(47.0, 57.0]</t>
  </si>
  <si>
    <t>(57.0, 75.0]</t>
  </si>
  <si>
    <t>(75.0, 177.0]</t>
  </si>
  <si>
    <t>Semakin tinggi dpd multiguna dengan status all condition yang dibuka dalam 12 bulan terakhir, semakin punya cenderung untuk gagal bayar</t>
  </si>
  <si>
    <t>Semakin tinggi dpd multiguna untuk fasilitas yang lunas selama 12 bulan terakhir, semakin punya cenderung untuk gagal bayar</t>
  </si>
  <si>
    <t>semakin besar dpd all condition pada lembaga nonbank dalam 18 bulan terakhir, semakin besar kecenderungan untuk gagal bayar</t>
  </si>
  <si>
    <t>0_Zero</t>
  </si>
  <si>
    <t>Semakin besar jumlah tunggakan nasabah pada fasilitas tier2 bank conventional, semakin punya cenderung untuk gagal bayar</t>
  </si>
  <si>
    <t>1_(0, 3M]</t>
  </si>
  <si>
    <t>2_(3M, +]</t>
  </si>
  <si>
    <t>Semakin besar jumlah tunggakan nasabah pada fasilitas tier1 bank digital, semakin punya cenderung untuk gagal bayar</t>
  </si>
  <si>
    <t>1_ &gt;0</t>
  </si>
  <si>
    <t>(-0.001, 0.49]</t>
  </si>
  <si>
    <t>Semakin besar utilisasi untuk fasilitas dengan highest interest rate, semakin cenderung untuk gagal bayar</t>
  </si>
  <si>
    <t>(0.49, 0.693]</t>
  </si>
  <si>
    <t xml:space="preserve">(0.49, </t>
  </si>
  <si>
    <t>(0.693, 0.85]</t>
  </si>
  <si>
    <t>(0.85, 0.97]</t>
  </si>
  <si>
    <t>0.97]</t>
  </si>
  <si>
    <t>(0.97, 1.0]</t>
  </si>
  <si>
    <t>(1.0, 5.4]</t>
  </si>
  <si>
    <t>semakin banyak nasabah memiliki pinjaman yang lunas, semakin kecil kecenderungan nasabah untuk melakukan gagal bayar</t>
  </si>
  <si>
    <t>31-45</t>
  </si>
  <si>
    <t>Semakin besar jumlah tunggakan nasabah dengan status all condition, semakin punya cenderung untuk gagal bayar</t>
  </si>
  <si>
    <t>(-0.001, 0.354]</t>
  </si>
  <si>
    <t>semakin besar minimum utilization rate pada top 10 bank, semakin besar pula kecenderungan nasabah untuk melakukan gagal bayar</t>
  </si>
  <si>
    <t>(0.354, 1.0]</t>
  </si>
  <si>
    <t>Semakin banyak proporsi jumlah fasilitas pada bank conventional tier2, semakin rendah nasabah punya cenderung untuk gagal bayar</t>
  </si>
  <si>
    <t>1_(0, 0.1)</t>
  </si>
  <si>
    <t>2_[0.1, 0.25)</t>
  </si>
  <si>
    <t>3_[0.25, 0.5)</t>
  </si>
  <si>
    <t>4_[0.5, 0.75)</t>
  </si>
  <si>
    <t>4_[0.5)</t>
  </si>
  <si>
    <t>5_[0.75, +)</t>
  </si>
  <si>
    <t>,+)</t>
  </si>
  <si>
    <t>Field Name</t>
  </si>
  <si>
    <t>Explanation</t>
  </si>
  <si>
    <t>Shows how much active loan balances go over their credit limits. High values may mean the person is overusing their credit.</t>
  </si>
  <si>
    <t>The higher the utilization of active products, the more likely the customer to not paid.</t>
  </si>
  <si>
    <t>Shows how much of the unsecured loans (no collateral) are over the credit limit. This can mean risky borrowing behavior.</t>
  </si>
  <si>
    <t>The higher the utilization of active unsecured products, the more likely the customer to not paid.</t>
  </si>
  <si>
    <t>Total amount of all loans (not just active) that go over the limit. Helps see if a customer often borrows too much.</t>
  </si>
  <si>
    <t>The higher the utilization of all facilities, the more likely the customer to not paid.</t>
  </si>
  <si>
    <t>Total unsecured loan amounts that go over the limit. A warning sign of unsecured over-borrowing.</t>
  </si>
  <si>
    <t>The larger the outstanding balance of active products with tenor 2–11 months, the more likely the customer to not paid.</t>
  </si>
  <si>
    <t>Total balance of active loans with short to medium term (2–11 months).</t>
  </si>
  <si>
    <t>The higher the proportion of outstanding balance from active products with tenor 2–11 months among all products taken, the more likely the customer to not paid.</t>
  </si>
  <si>
    <t>What percentage of all active loans are short-to-mid-term. Shows customer’s loan duration preference.</t>
  </si>
  <si>
    <t>The larger the outstanding balance of active products with tenor 2–11 months and high interest, the more likely the customer to not paid.</t>
  </si>
  <si>
    <t>Total short-to-mid-term loans that have high interest. May show high borrowing cost.</t>
  </si>
  <si>
    <t>The higher the proportion of outstanding balance from active products with tenor 2–11 months and high interest among all products taken, the more likely the customer to not paid.</t>
  </si>
  <si>
    <t>Shows how much of active loans are both short term and expensive. Higher values may indicate risk.</t>
  </si>
  <si>
    <t>The higher the utilization of unsecured facilities, the more likely the customer to not paid.</t>
  </si>
  <si>
    <t>The worst (highest) number of days the customer was late in the last 3 months for active loans.</t>
  </si>
  <si>
    <t>The higher the DPD for active facilities opened in the last 3 months, the more likely the customer to not paid.</t>
  </si>
  <si>
    <t>The worst lateness (in days) in unsecured loans over the past 2 years.</t>
  </si>
  <si>
    <t>The higher the DPD for unsecured facilities (all conditions) opened in the past 2 years, the more likely the customer to not paid.</t>
  </si>
  <si>
    <t>How many times the person had short-term, low-interest loans. Shows good borrowing options or good access.</t>
  </si>
  <si>
    <t>The more facilities with 2–11 month tenor and low interest (in all conditions), the lower the likelihood of not paid.</t>
  </si>
  <si>
    <t>Total credit limit for loans with monthly installments between 5–10 million IDR.</t>
  </si>
  <si>
    <t>The larger the installment amount for products with a limit of 5 to 10 million, the more likely the customer to not paid.</t>
  </si>
  <si>
    <t>Total of active unsecured loans paid by installment. Shows how much unsecured loan the person is using now.</t>
  </si>
  <si>
    <t>The larger the installment amount of active unsecured products, the more likely the customer to not paid.</t>
  </si>
  <si>
    <t>Share of short-term, high-interest loans among all active installments. Higher value = more risky loans.</t>
  </si>
  <si>
    <t>The larger the proportion of active installment products with 2–11 month tenor and high interest, the more likely the customer to not paid.</t>
  </si>
  <si>
    <t>The average amount of high-interest, short-term loans. Shows the size of these costly loans.</t>
  </si>
  <si>
    <t>Semakin besar jumlah rata rata angsuran dari segala kondisi untuk tenor 2 - 11 bulan dengan bunga tinggi, semakin besar pula kecenderungan untuk gagal bayar</t>
  </si>
  <si>
    <t>The higher the average installment amount (any condition) for 2–11 month tenor with high interest, the more likely the customer to not paid.</t>
  </si>
  <si>
    <t>How long (in months) the oldest active loan has been running.</t>
  </si>
  <si>
    <t>Semakin besar MOB active nasabah, maka semakin rendah pula kecenderungan nasabah untuk gagal bayar</t>
  </si>
  <si>
    <t>The higher the MOB (Months on Book) of the customer's active facility, the lower the chance of customer to not paid.</t>
  </si>
  <si>
    <t>How long the customer has had a loan from a “channeling” lender (like P2P).</t>
  </si>
  <si>
    <t>Semakin besar MOB nasabah untuk product channeling dengan status all condition, maka semakin rendah pula kecenderungan nasabah untuk gagal bayar</t>
  </si>
  <si>
    <t>The higher the MOB of the customer’s channeling products (all conditions), the lower the chance of customer to not paid.</t>
  </si>
  <si>
    <t>The worst delay in paying multipurpose loans in the last 12 months.</t>
  </si>
  <si>
    <t>The higher the DPD of multipurpose loans with all conditions opened in the last 12 months, the more likely the customer to not paid.</t>
  </si>
  <si>
    <t>Worst delay in multipurpose loans that are already paid off (last 18 months). Shows past payment behavior.</t>
  </si>
  <si>
    <t>The higher the DPD of multipurpose loans that have been paid off in the last 12 months, the more likely the customer to not paid.</t>
  </si>
  <si>
    <t>Worst late payment for non-bank loans (like fintech) in the last 18 months.</t>
  </si>
  <si>
    <t>Semakin besar dpd all condition pada lembaga nonbank dalam 18 bulan terakhir, semakin besar kecenderungan untuk gagal bayar</t>
  </si>
  <si>
    <t>The higher the DPD in non-bank institutions (all conditions) in the last 18 months, the more likely the customer to not paid.</t>
  </si>
  <si>
    <t>Worst late payments in smaller banks or lenders. Can show financial trouble.</t>
  </si>
  <si>
    <t>The larger the customer's arrears in tier-2 conventional bank facilities, the more likely the customer to not paid.</t>
  </si>
  <si>
    <t>Average late payment in digital loans from big players.</t>
  </si>
  <si>
    <t>The larger the customer's arrears in tier-1 digital bank facilities, the more likely the customer to not paid.</t>
  </si>
  <si>
    <t>Highest usage of credit that charges over 50% interest. Often means urgent or risky borrowing.</t>
  </si>
  <si>
    <t>The higher the utilization of facilities with the highest interest rate, the more likely the customer to not paid.</t>
  </si>
  <si>
    <t>Number of times loans were paid on time. More is better – a sign of good behavior.</t>
  </si>
  <si>
    <t>Semakin banyak nasabah memiliki pinjaman yang lunas, semakin kecil kecenderungan nasabah untuk melakukan gagal bayar</t>
  </si>
  <si>
    <t>The more loans the customer has successfully paid off, the lower the chance of customer to not paid.</t>
  </si>
  <si>
    <t>The worst late payment across all loans. A major red flag.</t>
  </si>
  <si>
    <t>Lowest usage from top 10 banks. Very low use may mean the customer prefers other lenders.</t>
  </si>
  <si>
    <t>Semakin besar minimum utilization rate pada top 10 bank, semakin besar pula kecenderungan nasabah untuk melakukan gagal bayar</t>
  </si>
  <si>
    <t>The higher the minimum utilization rate at top 10 banks, the more likely the customer to not paid.</t>
  </si>
  <si>
    <t>What portion of activity comes from smaller traditional lenders. Higher values may show less access to top-tier lenders.</t>
  </si>
  <si>
    <t>The higher the proportion of facilities in tier-2 conventional banks, the lower the customer’s chance of not paid.</t>
  </si>
  <si>
    <t>mimic4</t>
  </si>
  <si>
    <t>https://docs.google.com/spreadsheets/d/1vlaLXxncw5C-M5_e-BErwXqq5Kk5w08edRflA89Dz7E/edit?gid=0#gid=0</t>
  </si>
  <si>
    <t>Iteration 2 - Dev</t>
  </si>
  <si>
    <t>Iteration 3 - Dev</t>
  </si>
  <si>
    <t>Iteration 4 - Dev</t>
  </si>
  <si>
    <t>Iteration 5 - Dev</t>
  </si>
  <si>
    <t>Iteration 6 - Dev</t>
  </si>
  <si>
    <t>Iteration 7 - Dev</t>
  </si>
  <si>
    <t>with</t>
  </si>
  <si>
    <t>customer</t>
  </si>
  <si>
    <t>as</t>
  </si>
  <si>
    <t>(</t>
  </si>
  <si>
    <t>select * from jago-bank-data-production.data_mart.customer</t>
  </si>
  <si>
    <t>where business_date='2025-05-31'</t>
  </si>
  <si>
    <t>vintage</t>
  </si>
  <si>
    <t>select cif,</t>
  </si>
  <si>
    <t>from `jago-bank-data-production.data_mart.credit_risk_vintage_account_direct_lending`</t>
  </si>
  <si>
    <t>vintage_summary</t>
  </si>
  <si>
    <t>select cif,max(number_risk_group) as number_risk_group from vintage group by cif</t>
  </si>
  <si>
    <t>,</t>
  </si>
  <si>
    <t>base_cif</t>
  </si>
  <si>
    <t>select distinct</t>
  </si>
  <si>
    <t>z.customer_id as customer_id_LP</t>
  </si>
  <si>
    <t>from `data-prd-adhoc.credit_risk_adhoc.df_scores_simplified_20250605` x</t>
  </si>
  <si>
    <t>from `data-prd-adhoc.credit_risk_adhoc.df_scores_simplified_20250610` x</t>
  </si>
  <si>
    <t>from `data-prd-adhoc.credit_risk_adhoc.df_scores_simplified_20250612` x</t>
  </si>
  <si>
    <t>from `data-prd-adhoc.credit_risk_adhoc.df_scores_simplified_20250618` x</t>
  </si>
  <si>
    <t>from `data-prd-adhoc.credit_risk_adhoc.df_scores_simplified_20250618_nofunding` x</t>
  </si>
  <si>
    <t>left join `jago-bank-data-production.slik_cbas_transformation.applicant` y</t>
  </si>
  <si>
    <t>on x.appid = y.appid</t>
  </si>
  <si>
    <t>from `data-prd-adhoc.credit_risk_adhoc.df_20250530_scores_simplified` x</t>
  </si>
  <si>
    <t>from `data-prd-adhoc.credit_risk_adhoc.df_scores_simplified_20250603` x</t>
  </si>
  <si>
    <t>left join customer z</t>
  </si>
  <si>
    <t>on y.ktp=z.id_number</t>
  </si>
  <si>
    <t>where z.customer_source like 'LP'</t>
  </si>
  <si>
    <t>base_cif_final</t>
  </si>
  <si>
    <t>select p1.*,</t>
  </si>
  <si>
    <t>COALESCE(q1.number_risk_group,'6.H') AS number_risk_group</t>
  </si>
  <si>
    <t>from base_cif p1 left join vintage_summary q1</t>
  </si>
  <si>
    <t>on p1.customer_id_LP=q1.cif</t>
  </si>
  <si>
    <t>select FORMAT_DATE('%Y%m', start_date) AS period</t>
  </si>
  <si>
    <t>,split_tagging,data_source,number_risk_group,calibrated_scores_bin,is_bad,COUNT(*) count_obs</t>
  </si>
  <si>
    <t>from base_cif_final</t>
  </si>
  <si>
    <t>group by FORMAT_DATE('%Y%m', start_date),split_tagging,data_source,number_risk_group,calibrated_scores_bin,is_bad;</t>
  </si>
  <si>
    <t>-- select * from vintage_summary</t>
  </si>
  <si>
    <t>Iteration 2 - OOT</t>
  </si>
  <si>
    <t>Iteration 3 - OOT</t>
  </si>
  <si>
    <t>Iteration 4 - OOT</t>
  </si>
  <si>
    <t>Iteration 5 - OOT</t>
  </si>
  <si>
    <t>Iteration 6 - OOT</t>
  </si>
  <si>
    <t>Iteration 7 - OOT</t>
  </si>
  <si>
    <t>from `data-prd-adhoc.credit_risk_adhoc.df_scores_apr25_simplified_20250603` x</t>
  </si>
  <si>
    <t>from `data-prd-adhoc.credit_risk_adhoc.df_scores_apr25_simplified_20250605` x</t>
  </si>
  <si>
    <t>from `data-prd-adhoc.credit_risk_adhoc.df_scores_apr25_simplified_20250610` x</t>
  </si>
  <si>
    <t>from `data-prd-adhoc.credit_risk_adhoc.df_scores_apr25_simplified_20250612` x</t>
  </si>
  <si>
    <t>from `data-prd-adhoc.credit_risk_adhoc.df_scores_apr25_simplified_20250618` x</t>
  </si>
  <si>
    <t>from `data-prd-adhoc.credit_risk_adhoc.df_scores_apr25_simplified_20250618_nofunding` x</t>
  </si>
  <si>
    <t>,'OOT' as split_tagging,'OOT' as data_source,number_risk_group,calibrated_scores_bin,is_bad,COUNT(*) count_obs</t>
  </si>
  <si>
    <t>--Iteration 6 Balance</t>
  </si>
  <si>
    <t>--Iteration 7 Balance</t>
  </si>
  <si>
    <t>z.customer_id as customer_id_LP,</t>
  </si>
  <si>
    <t>w.customer_id as customer_id_LFS</t>
  </si>
  <si>
    <t>on y.ktp=z.id_number and z.customer_source like 'LP'</t>
  </si>
  <si>
    <t>left join customer w</t>
  </si>
  <si>
    <t>on y.ktp=w.id_number and w.customer_source like 'LFS'</t>
  </si>
  <si>
    <t>base_cif_balance</t>
  </si>
  <si>
    <t>select a.*,b.customer_total_balance,b.balance_tier_description,</t>
  </si>
  <si>
    <t>case when (b.customer_total_balance &lt; 50000 or b.customer_total_balance is null)</t>
  </si>
  <si>
    <t>end as category_funding</t>
  </si>
  <si>
    <t>from base_cif a left join `jago-bank-data-production.data_mart.customer` b</t>
  </si>
  <si>
    <t>on last_day(date(a.start_date),month)=b.business_date and a.customer_id_LFS=b.customer_id</t>
  </si>
  <si>
    <t>date dif 1 bulan le belakang buat cek</t>
  </si>
  <si>
    <t>where b.business_date in ('2024-09-30','2024-10-31','2024-11-30','2024-12-31',</t>
  </si>
  <si>
    <t>ke depan</t>
  </si>
  <si>
    <t>2025-05-31','2025-06-30','2025-07-31')</t>
  </si>
  <si>
    <t>and b.business_date &gt; '2024-09-30'</t>
  </si>
  <si>
    <t>from base_cif_balance p1 left join vintage_summary q1</t>
  </si>
  <si>
    <t>,split_tagging,data_source,number_risk_group,calibrated_scores_bin,is_bad,category_funding,COUNT(*) count_obs</t>
  </si>
  <si>
    <t>group by FORMAT_DATE('%Y%m', start_date),split_tagging,data_source,number_risk_group,calibrated_scores_bin,is_bad,category_funding;</t>
  </si>
  <si>
    <t>--Iteration 6 mimic 4</t>
  </si>
  <si>
    <t>--Iteration 7 mimic 4</t>
  </si>
  <si>
    <t>w.customer_id as customer_id_LFS,</t>
  </si>
  <si>
    <t>a.calibrated_decile_desc as calibrated_decile_desc_mimic4</t>
  </si>
  <si>
    <t>from `data-prd-adhoc.credit_risk_adhoc.df_scores_simplified_20250613` x</t>
  </si>
  <si>
    <t>left join `data-prd-adhoc.credit_risk_adhoc.df_scores_20250617_request_JWL_base_EWS_generic_mimic4` a</t>
  </si>
  <si>
    <t>on y.appid = a.appid</t>
  </si>
  <si>
    <t>qualify DENSE_RANK() OVER (PARTITION BY appid ORDER BY scores DESC) =1</t>
  </si>
  <si>
    <t>,calibrated_decile_desc_mimic4</t>
  </si>
  <si>
    <t>from base_cif_final x</t>
  </si>
  <si>
    <t>group by FORMAT_DATE('%Y%m', start_date),split_tagging,data_source,number_risk_group,calibrated_scores_bin,is_bad,category_funding</t>
  </si>
  <si>
    <t>,calibrated_decile_desc_mimic4;</t>
  </si>
  <si>
    <t>iteration 6</t>
  </si>
  <si>
    <t>aneh gini aja aman kah</t>
  </si>
  <si>
    <t>(-0.001, 0.0441]</t>
  </si>
  <si>
    <t>(0.0441, 0.18]</t>
  </si>
  <si>
    <t>(0.18, 0.377]</t>
  </si>
  <si>
    <t>(0.377, 0.551]</t>
  </si>
  <si>
    <t>(0.551, 0.712]</t>
  </si>
  <si>
    <t>(0.712, 0.85]</t>
  </si>
  <si>
    <t>(0.85, 0.965]</t>
  </si>
  <si>
    <t>(0.965, 1.0]</t>
  </si>
  <si>
    <t>(-0.001, 134160.0]</t>
  </si>
  <si>
    <t>(134160.0, 269011.2]</t>
  </si>
  <si>
    <t>(269011.2, 471591.7]</t>
  </si>
  <si>
    <t>(471591.7, 742500.0]</t>
  </si>
  <si>
    <t>(742500.0, 1125130.0]</t>
  </si>
  <si>
    <t>(1125130.0, 1703760.2]</t>
  </si>
  <si>
    <t>(1703760.2, 2633456.8]</t>
  </si>
  <si>
    <t>(2633456.8, 4135036.4]</t>
  </si>
  <si>
    <t>(4135036.4, 7605764.1]</t>
  </si>
  <si>
    <t>(7605764.1, 158400000.0]</t>
  </si>
  <si>
    <t>(-0.001, 0.0048]</t>
  </si>
  <si>
    <t>(0.0048, 0.0164]</t>
  </si>
  <si>
    <t>(0.0164, 0.0331]</t>
  </si>
  <si>
    <t>(0.0331, 0.0586]</t>
  </si>
  <si>
    <t>(0.0586, 0.096]</t>
  </si>
  <si>
    <t>(0.096, 0.164]</t>
  </si>
  <si>
    <t>(0.164, 0.277]</t>
  </si>
  <si>
    <t>(0.277, 0.483]</t>
  </si>
  <si>
    <t>(0.483, 0.878]</t>
  </si>
  <si>
    <t>(0.878, 1.0]</t>
  </si>
  <si>
    <t>(-0.001, 228817.0]</t>
  </si>
  <si>
    <t>(228817.0, 1024356.8]</t>
  </si>
  <si>
    <t>(1024356.8, 4543453.2]</t>
  </si>
  <si>
    <t>(4543453.2, 13662107.8]</t>
  </si>
  <si>
    <t>(13662107.8, 563130072.0]</t>
  </si>
  <si>
    <t>(0.999, 7.0]</t>
  </si>
  <si>
    <t>(7.0, 14.0]</t>
  </si>
  <si>
    <t>(14.0, 22.0]</t>
  </si>
  <si>
    <t>(22.0, 29.0]</t>
  </si>
  <si>
    <t>(29.0, 32.0]</t>
  </si>
  <si>
    <t>(32.0, 35.0]</t>
  </si>
  <si>
    <t>(35.0, 38.0]</t>
  </si>
  <si>
    <t>(38.0, 40.0]</t>
  </si>
  <si>
    <t>(40.0, 43.0]</t>
  </si>
  <si>
    <t>(43.0, 84.0]</t>
  </si>
  <si>
    <t>0_(-inf, 0]</t>
  </si>
  <si>
    <t>(-0.001, 2.0]</t>
  </si>
  <si>
    <t>(2.0, 326.0]</t>
  </si>
  <si>
    <t>(326.0, 3280.5]</t>
  </si>
  <si>
    <t>(3280.5, 23934.0]</t>
  </si>
  <si>
    <t>(23934.0, 267900.0]</t>
  </si>
  <si>
    <t>(267900.0, 1142738.0]</t>
  </si>
  <si>
    <t>(1142738.0, 4119987.5]</t>
  </si>
  <si>
    <t>(4119987.5, 319995655.0]</t>
  </si>
  <si>
    <t>(-0.001, 17.5]</t>
  </si>
  <si>
    <t>(17.5, 1366.0]</t>
  </si>
  <si>
    <t>(1366.0, 6498.5]</t>
  </si>
  <si>
    <t>(6498.5, 26068.0]</t>
  </si>
  <si>
    <t>(26068.0, 90872.0]</t>
  </si>
  <si>
    <t>(90872.0, 314256.0]</t>
  </si>
  <si>
    <t>(314256.0, 1212669.5]</t>
  </si>
  <si>
    <t>(1212669.5, 355976507.0]</t>
  </si>
  <si>
    <t>(-0.001, 227.5]</t>
  </si>
  <si>
    <t>(227.5, 20016.0]</t>
  </si>
  <si>
    <t>(20016.0, 241249.0]</t>
  </si>
  <si>
    <t>(241249.0, 920048.0]</t>
  </si>
  <si>
    <t>(920048.0, 2193807.0]</t>
  </si>
  <si>
    <t>(2193807.0, 4940859.0]</t>
  </si>
  <si>
    <t>(4940859.0, 11325625.5]</t>
  </si>
  <si>
    <t>(11325625.5, 1116667748.0]</t>
  </si>
  <si>
    <t>(-0.001, 304.0]</t>
  </si>
  <si>
    <t>(304.0, 2380.0]</t>
  </si>
  <si>
    <t>(2380.0, 6745.5]</t>
  </si>
  <si>
    <t>(6745.5, 16509.0]</t>
  </si>
  <si>
    <t>(16509.0, 35884.5]</t>
  </si>
  <si>
    <t>(35884.5, 82794.0]</t>
  </si>
  <si>
    <t>(82794.0, 213338.5]</t>
  </si>
  <si>
    <t>(213338.5, 646197.0]</t>
  </si>
  <si>
    <t>(646197.0, 2352544.5]</t>
  </si>
  <si>
    <t>(2352544.5, 359178542.0]</t>
  </si>
  <si>
    <t>(-0.001, 378.0]</t>
  </si>
  <si>
    <t>(378.0, 2481.0]</t>
  </si>
  <si>
    <t>(2481.0, 7225.0]</t>
  </si>
  <si>
    <t>(7225.0, 17169.0]</t>
  </si>
  <si>
    <t>(17169.0, 37839.5]</t>
  </si>
  <si>
    <t>(37839.5, 88148.0]</t>
  </si>
  <si>
    <t>(88148.0, 235227.0]</t>
  </si>
  <si>
    <t>(235227.0, 683853.0]</t>
  </si>
  <si>
    <t>(683853.0, 2607363.0]</t>
  </si>
  <si>
    <t>(2607363.0, 373260803.0]</t>
  </si>
  <si>
    <t>(-0.001, 74400.0]</t>
  </si>
  <si>
    <t>(74400.0, 612769.0]</t>
  </si>
  <si>
    <t>(612769.0, 2920805.0]</t>
  </si>
  <si>
    <t>(2920805.0, 1991592649.0]</t>
  </si>
  <si>
    <t>no pass</t>
  </si>
  <si>
    <t>(-0.001, 0.02]</t>
  </si>
  <si>
    <t>(0.02, 0.05]</t>
  </si>
  <si>
    <t>(0.05, 0.08]</t>
  </si>
  <si>
    <t>(0.08, 0.11]</t>
  </si>
  <si>
    <t>(0.11, 0.15]</t>
  </si>
  <si>
    <t>(0.15, 0.22]</t>
  </si>
  <si>
    <t>(0.22, 0.35]</t>
  </si>
  <si>
    <t>(0.35, 0.61]</t>
  </si>
  <si>
    <t>(0.61, 1.0]</t>
  </si>
  <si>
    <t>0_Zero &amp; NAN</t>
  </si>
  <si>
    <t>(-0.001, 5.0]</t>
  </si>
  <si>
    <t>(5.0, 94.0]</t>
  </si>
  <si>
    <t>(94.0, 420.0]</t>
  </si>
  <si>
    <t>(420.0, 983.0]</t>
  </si>
  <si>
    <t>(983.0, 2582.2]</t>
  </si>
  <si>
    <t>(2582.2, 6447.1]</t>
  </si>
  <si>
    <t>(6447.1, 25851.0]</t>
  </si>
  <si>
    <t>(25851.0, 291167.0]</t>
  </si>
  <si>
    <t>(291167.0, 171874162.0]</t>
  </si>
  <si>
    <t>H-1 Mon</t>
  </si>
  <si>
    <t>No Unsecured v No Funding v Overlay</t>
  </si>
  <si>
    <t>New Overlay</t>
  </si>
  <si>
    <t>Flag Funding</t>
  </si>
  <si>
    <t>#Cust</t>
  </si>
  <si>
    <t>Bad%</t>
  </si>
  <si>
    <t>Flag Unsec</t>
  </si>
  <si>
    <t>Excluded</t>
  </si>
  <si>
    <t>No Funding</t>
  </si>
  <si>
    <t>No Unsecured</t>
  </si>
  <si>
    <t>Has Funding</t>
  </si>
  <si>
    <t>Pass</t>
  </si>
  <si>
    <t>Flag Overlay</t>
  </si>
  <si>
    <t>Has Unsecured</t>
  </si>
  <si>
    <t>Exclude</t>
  </si>
  <si>
    <t>Passed</t>
  </si>
  <si>
    <t>Variable No Active Unsecured</t>
  </si>
  <si>
    <t>New RAC Overlay</t>
  </si>
  <si>
    <t>No Funding Customer</t>
  </si>
  <si>
    <t>Flag Unsecured</t>
  </si>
  <si>
    <t>Bin</t>
  </si>
  <si>
    <t>FLag New Overlay</t>
  </si>
  <si>
    <t>No Active Unsec</t>
  </si>
  <si>
    <t>Hv Active Unsec</t>
  </si>
  <si>
    <t>Bin 0-2</t>
  </si>
  <si>
    <t>Bin 3-9</t>
  </si>
  <si>
    <t>Risk Bracket</t>
  </si>
  <si>
    <t>EWS Bin</t>
  </si>
  <si>
    <t>L</t>
  </si>
  <si>
    <t>LM</t>
  </si>
  <si>
    <t>M</t>
  </si>
  <si>
    <t>MH</t>
  </si>
  <si>
    <t>H</t>
  </si>
  <si>
    <t>MH-Hv Uns</t>
  </si>
  <si>
    <t>MH-No Uns</t>
  </si>
  <si>
    <t>#current</t>
  </si>
  <si>
    <t>Simulate</t>
  </si>
  <si>
    <t>existing score</t>
  </si>
  <si>
    <t>dev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</si>
</sst>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yyyy-mm-dd h:mm:ss"/>
    <numFmt numFmtId="165" formatCode="#,##0.00000"/>
    <numFmt numFmtId="166" formatCode="#,##0.000"/>
    <numFmt numFmtId="167" formatCode="mmm yyyy"/>
    <numFmt numFmtId="168" formatCode="m-d"/>
    <numFmt numFmtId="169" formatCode="0.0%"/>
  </numFmts>
  <fonts count="66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b/>
      <i/>
      <color theme="1"/>
      <name val="Helvetica Neue"/>
    </font>
    <font>
      <color theme="1"/>
      <name val="Arial"/>
    </font>
    <font>
      <b/>
      <color theme="1"/>
      <name val="Arial"/>
    </font>
    <font>
      <b/>
      <i/>
      <color theme="1"/>
      <name val="Arial"/>
    </font>
    <font/>
    <font>
      <b/>
      <sz val="9.0"/>
      <color theme="1"/>
      <name val="Arial"/>
    </font>
    <font>
      <u/>
      <color rgb="FF0000FF"/>
    </font>
    <font>
      <i/>
      <color theme="1"/>
      <name val="Arial"/>
    </font>
    <font>
      <b/>
      <color theme="1"/>
      <name val="-apple-system"/>
    </font>
    <font>
      <color rgb="FFFFFFFF"/>
      <name val="Arial"/>
    </font>
    <font>
      <sz val="11.0"/>
      <color theme="1"/>
      <name val="Arial"/>
      <scheme val="minor"/>
    </font>
    <font>
      <sz val="10.0"/>
      <color theme="1"/>
      <name val="Arial"/>
      <scheme val="minor"/>
    </font>
    <font>
      <b/>
      <color rgb="FFB7B7B7"/>
      <name val="Arial"/>
    </font>
    <font>
      <b/>
      <color rgb="FF980000"/>
      <name val="Arial"/>
    </font>
    <font>
      <b/>
      <color rgb="FFA61C00"/>
      <name val="Arial"/>
    </font>
    <font>
      <u/>
      <color rgb="FF0000FF"/>
    </font>
    <font>
      <b/>
      <sz val="14.0"/>
      <color theme="1"/>
      <name val="Arial"/>
      <scheme val="minor"/>
    </font>
    <font>
      <b/>
      <color rgb="FFFFFFFF"/>
      <name val="Arial"/>
      <scheme val="minor"/>
    </font>
    <font>
      <color rgb="FF000000"/>
      <name val="Arial"/>
      <scheme val="minor"/>
    </font>
    <font>
      <b/>
      <color theme="1"/>
      <name val="Arial"/>
      <scheme val="minor"/>
    </font>
    <font>
      <color rgb="FFFF0000"/>
      <name val="Arial"/>
      <scheme val="minor"/>
    </font>
    <font>
      <sz val="11.0"/>
      <color rgb="FF000000"/>
      <name val="Arial"/>
      <scheme val="minor"/>
    </font>
    <font>
      <sz val="12.0"/>
      <color theme="1"/>
      <name val="Arial"/>
      <scheme val="minor"/>
    </font>
    <font>
      <b/>
      <sz val="12.0"/>
      <color theme="1"/>
      <name val="Arial"/>
      <scheme val="minor"/>
    </font>
    <font>
      <b/>
      <i/>
      <sz val="12.0"/>
      <color theme="1"/>
      <name val="Arial"/>
      <scheme val="minor"/>
    </font>
    <font>
      <b/>
      <i/>
      <color theme="1"/>
      <name val="Arial"/>
      <scheme val="minor"/>
    </font>
    <font>
      <b/>
      <color rgb="FF9900FF"/>
      <name val="Arial"/>
      <scheme val="minor"/>
    </font>
    <font>
      <b/>
      <sz val="11.0"/>
      <color theme="1"/>
      <name val="Arial"/>
      <scheme val="minor"/>
    </font>
    <font>
      <b/>
      <sz val="10.0"/>
      <color theme="1"/>
      <name val="Arial"/>
      <scheme val="minor"/>
    </font>
    <font>
      <sz val="10.0"/>
      <color rgb="FFFFFFFF"/>
      <name val="Arial"/>
      <scheme val="minor"/>
    </font>
    <font>
      <color rgb="FFFFFFFF"/>
      <name val="Arial"/>
      <scheme val="minor"/>
    </font>
    <font>
      <b/>
      <sz val="14.0"/>
      <color theme="1"/>
      <name val="Arial"/>
    </font>
    <font>
      <i/>
      <color theme="1"/>
      <name val="Arial"/>
      <scheme val="minor"/>
    </font>
    <font>
      <sz val="9.0"/>
      <color rgb="FF8AB4F8"/>
      <name val="&quot;Roboto Mono&quot;"/>
    </font>
    <font>
      <sz val="9.0"/>
      <color rgb="FFE8EAED"/>
      <name val="&quot;Roboto Mono&quot;"/>
    </font>
    <font>
      <sz val="9.0"/>
      <color rgb="FFFFFFFF"/>
      <name val="&quot;Roboto Mono&quot;"/>
    </font>
    <font>
      <sz val="9.0"/>
      <color rgb="FFF1F3F4"/>
      <name val="&quot;Roboto Mono&quot;"/>
    </font>
    <font>
      <sz val="9.0"/>
      <color rgb="FFA8DAB5"/>
      <name val="&quot;Roboto Mono&quot;"/>
    </font>
    <font>
      <sz val="9.0"/>
      <color rgb="FFFBA9D6"/>
      <name val="&quot;Roboto Mono&quot;"/>
    </font>
    <font>
      <b/>
      <sz val="8.0"/>
      <color theme="1"/>
      <name val="Helvetica Neue"/>
    </font>
    <font>
      <sz val="8.0"/>
      <color theme="1"/>
      <name val="Helvetica Neue"/>
    </font>
    <font>
      <b/>
      <color rgb="FFFF0000"/>
      <name val="Arial"/>
    </font>
    <font>
      <b/>
      <sz val="10.0"/>
      <color rgb="FFFF0000"/>
      <name val="Arial"/>
    </font>
    <font>
      <sz val="9.0"/>
      <color rgb="FF1967D2"/>
      <name val="&quot;Roboto Mono&quot;"/>
    </font>
    <font>
      <sz val="9.0"/>
      <color rgb="FF202124"/>
      <name val="&quot;Roboto Mono&quot;"/>
    </font>
    <font>
      <sz val="9.0"/>
      <color rgb="FF000000"/>
      <name val="&quot;Roboto Mono&quot;"/>
    </font>
    <font>
      <sz val="9.0"/>
      <color rgb="FF3C4043"/>
      <name val="&quot;Roboto Mono&quot;"/>
    </font>
    <font>
      <sz val="9.0"/>
      <color rgb="FF188038"/>
      <name val="&quot;Roboto Mono&quot;"/>
    </font>
    <font>
      <sz val="9.0"/>
      <color rgb="FFB80672"/>
      <name val="&quot;Roboto Mono&quot;"/>
    </font>
    <font>
      <sz val="9.0"/>
      <color rgb="FFB06000"/>
      <name val="&quot;Roboto Mono&quot;"/>
    </font>
    <font>
      <color rgb="FF000000"/>
      <name val="&quot;Aptos Narrow&quot;"/>
    </font>
    <font>
      <b/>
      <color rgb="FF000000"/>
      <name val="&quot;Aptos Narrow&quot;"/>
    </font>
    <font>
      <sz val="11.0"/>
      <color rgb="FF000000"/>
      <name val="&quot;Aptos Narrow&quot;"/>
    </font>
    <font>
      <color rgb="FF000000"/>
      <name val="Arial"/>
    </font>
    <font>
      <sz val="10.0"/>
      <color rgb="FF000000"/>
      <name val="Arial"/>
    </font>
    <font>
      <sz val="10.0"/>
      <color rgb="FF000000"/>
      <name val="&quot;Aptos Narrow&quot;"/>
    </font>
    <font>
      <b/>
      <color rgb="FF000000"/>
      <name val="Arial"/>
    </font>
    <font>
      <b/>
      <sz val="10.0"/>
      <color rgb="FF000000"/>
      <name val="&quot;Aptos Narrow&quot;"/>
    </font>
    <font>
      <sz val="11.0"/>
      <color rgb="FF000000"/>
      <name val="Arial"/>
    </font>
    <font>
      <b/>
      <color rgb="FFFF0000"/>
      <name val="Arial"/>
      <scheme val="minor"/>
    </font>
    <font>
      <u/>
      <color rgb="FF0000FF"/>
      <name val="Arial"/>
    </font>
    <font>
      <u/>
      <color rgb="FF1155CC"/>
      <name val="Arial"/>
    </font>
    <font>
      <u/>
      <color rgb="FF1155CC"/>
      <name val="Arial"/>
    </font>
  </fonts>
  <fills count="26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rgb="FFE78178"/>
        <bgColor rgb="FFE78178"/>
      </patternFill>
    </fill>
    <fill>
      <patternFill patternType="solid">
        <fgColor rgb="FFD5EEE2"/>
        <bgColor rgb="FFD5EEE2"/>
      </patternFill>
    </fill>
    <fill>
      <patternFill patternType="solid">
        <fgColor rgb="FFF0AFA9"/>
        <bgColor rgb="FFF0AFA9"/>
      </patternFill>
    </fill>
    <fill>
      <patternFill patternType="solid">
        <fgColor rgb="FF94D4B5"/>
        <bgColor rgb="FF94D4B5"/>
      </patternFill>
    </fill>
    <fill>
      <patternFill patternType="solid">
        <fgColor rgb="FFF0AEA9"/>
        <bgColor rgb="FFF0AEA9"/>
      </patternFill>
    </fill>
    <fill>
      <patternFill patternType="solid">
        <fgColor rgb="FFF5C8C5"/>
        <bgColor rgb="FFF5C8C5"/>
      </patternFill>
    </fill>
    <fill>
      <patternFill patternType="solid">
        <fgColor rgb="FFE5F5ED"/>
        <bgColor rgb="FFE5F5ED"/>
      </patternFill>
    </fill>
    <fill>
      <patternFill patternType="solid">
        <fgColor rgb="FFED9E98"/>
        <bgColor rgb="FFED9E98"/>
      </patternFill>
    </fill>
    <fill>
      <patternFill patternType="solid">
        <fgColor rgb="FFBCE4D1"/>
        <bgColor rgb="FFBCE4D1"/>
      </patternFill>
    </fill>
    <fill>
      <patternFill patternType="solid">
        <fgColor rgb="FFFAE3E1"/>
        <bgColor rgb="FFFAE3E1"/>
      </patternFill>
    </fill>
    <fill>
      <patternFill patternType="solid">
        <fgColor rgb="FFDCF1E7"/>
        <bgColor rgb="FFDCF1E7"/>
      </patternFill>
    </fill>
    <fill>
      <patternFill patternType="solid">
        <fgColor rgb="FFCBEADB"/>
        <bgColor rgb="FFCBEADB"/>
      </patternFill>
    </fill>
    <fill>
      <patternFill patternType="solid">
        <fgColor rgb="FFFDF1F0"/>
        <bgColor rgb="FFFDF1F0"/>
      </patternFill>
    </fill>
    <fill>
      <patternFill patternType="solid">
        <fgColor rgb="FFFDF0EF"/>
        <bgColor rgb="FFFDF0EF"/>
      </patternFill>
    </fill>
    <fill>
      <patternFill patternType="solid">
        <fgColor rgb="FFD9F0E5"/>
        <bgColor rgb="FFD9F0E5"/>
      </patternFill>
    </fill>
    <fill>
      <patternFill patternType="solid">
        <fgColor rgb="FFFDF2F1"/>
        <bgColor rgb="FFFDF2F1"/>
      </patternFill>
    </fill>
    <fill>
      <patternFill patternType="solid">
        <fgColor rgb="FFCEEBDD"/>
        <bgColor rgb="FFCEEBDD"/>
      </patternFill>
    </fill>
    <fill>
      <patternFill patternType="solid">
        <fgColor rgb="FFFEF5F5"/>
        <bgColor rgb="FFFEF5F5"/>
      </patternFill>
    </fill>
    <fill>
      <patternFill patternType="solid">
        <fgColor rgb="FFFDF5F4"/>
        <bgColor rgb="FFFDF5F4"/>
      </patternFill>
    </fill>
    <fill>
      <patternFill patternType="solid">
        <fgColor rgb="FFD8F0E4"/>
        <bgColor rgb="FFD8F0E4"/>
      </patternFill>
    </fill>
    <fill>
      <patternFill patternType="solid">
        <fgColor rgb="FFFEF6F5"/>
        <bgColor rgb="FFFEF6F5"/>
      </patternFill>
    </fill>
    <fill>
      <patternFill patternType="solid">
        <fgColor rgb="FFD1EDDF"/>
        <bgColor rgb="FFD1EDDF"/>
      </patternFill>
    </fill>
    <fill>
      <patternFill patternType="solid">
        <fgColor rgb="FFFEF8F7"/>
        <bgColor rgb="FFFEF8F7"/>
      </patternFill>
    </fill>
    <fill>
      <patternFill patternType="solid">
        <fgColor rgb="FFD7EFE3"/>
        <bgColor rgb="FFD7EFE3"/>
      </patternFill>
    </fill>
    <fill>
      <patternFill patternType="solid">
        <fgColor rgb="FFFEF9F8"/>
        <bgColor rgb="FFFEF9F8"/>
      </patternFill>
    </fill>
    <fill>
      <patternFill patternType="solid">
        <fgColor rgb="FFD3EDE0"/>
        <bgColor rgb="FFD3EDE0"/>
      </patternFill>
    </fill>
    <fill>
      <patternFill patternType="solid">
        <fgColor rgb="FFFEF6F6"/>
        <bgColor rgb="FFFEF6F6"/>
      </patternFill>
    </fill>
    <fill>
      <patternFill patternType="solid">
        <fgColor rgb="FFDEF2E8"/>
        <bgColor rgb="FFDEF2E8"/>
      </patternFill>
    </fill>
    <fill>
      <patternFill patternType="solid">
        <fgColor rgb="FFFFFAFA"/>
        <bgColor rgb="FFFFFAFA"/>
      </patternFill>
    </fill>
    <fill>
      <patternFill patternType="solid">
        <fgColor rgb="FFD9F0E4"/>
        <bgColor rgb="FFD9F0E4"/>
      </patternFill>
    </fill>
    <fill>
      <patternFill patternType="solid">
        <fgColor rgb="FFFEF9F9"/>
        <bgColor rgb="FFFEF9F9"/>
      </patternFill>
    </fill>
    <fill>
      <patternFill patternType="solid">
        <fgColor rgb="FFD0ECDE"/>
        <bgColor rgb="FFD0ECDE"/>
      </patternFill>
    </fill>
    <fill>
      <patternFill patternType="solid">
        <fgColor rgb="FFFFFEFD"/>
        <bgColor rgb="FFFFFEFD"/>
      </patternFill>
    </fill>
    <fill>
      <patternFill patternType="solid">
        <fgColor rgb="FFE6F5EE"/>
        <bgColor rgb="FFE6F5EE"/>
      </patternFill>
    </fill>
    <fill>
      <patternFill patternType="solid">
        <fgColor rgb="FFFFFCFC"/>
        <bgColor rgb="FFFFFCFC"/>
      </patternFill>
    </fill>
    <fill>
      <patternFill patternType="solid">
        <fgColor rgb="FFC5E8D7"/>
        <bgColor rgb="FFC5E8D7"/>
      </patternFill>
    </fill>
    <fill>
      <patternFill patternType="solid">
        <fgColor rgb="FFFFFDFC"/>
        <bgColor rgb="FFFFFDFC"/>
      </patternFill>
    </fill>
    <fill>
      <patternFill patternType="solid">
        <fgColor rgb="FFEEF8F3"/>
        <bgColor rgb="FFEEF8F3"/>
      </patternFill>
    </fill>
    <fill>
      <patternFill patternType="solid">
        <fgColor rgb="FFBDE5D1"/>
        <bgColor rgb="FFBDE5D1"/>
      </patternFill>
    </fill>
    <fill>
      <patternFill patternType="solid">
        <fgColor rgb="FFFFFEFE"/>
        <bgColor rgb="FFFFFEFE"/>
      </patternFill>
    </fill>
    <fill>
      <patternFill patternType="solid">
        <fgColor rgb="FFF4FBF7"/>
        <bgColor rgb="FFF4FBF7"/>
      </patternFill>
    </fill>
    <fill>
      <patternFill patternType="solid">
        <fgColor rgb="FFC3E7D6"/>
        <bgColor rgb="FFC3E7D6"/>
      </patternFill>
    </fill>
    <fill>
      <patternFill patternType="solid">
        <fgColor rgb="FFFAFDFB"/>
        <bgColor rgb="FFFAFDFB"/>
      </patternFill>
    </fill>
    <fill>
      <patternFill patternType="solid">
        <fgColor rgb="FFE77F76"/>
        <bgColor rgb="FFE77F76"/>
      </patternFill>
    </fill>
    <fill>
      <patternFill patternType="solid">
        <fgColor rgb="FFD6EFE2"/>
        <bgColor rgb="FFD6EFE2"/>
      </patternFill>
    </fill>
    <fill>
      <patternFill patternType="solid">
        <fgColor rgb="FFEEA6A0"/>
        <bgColor rgb="FFEEA6A0"/>
      </patternFill>
    </fill>
    <fill>
      <patternFill patternType="solid">
        <fgColor rgb="FF95D4B5"/>
        <bgColor rgb="FF95D4B5"/>
      </patternFill>
    </fill>
    <fill>
      <patternFill patternType="solid">
        <fgColor rgb="FFF0AEA8"/>
        <bgColor rgb="FFF0AEA8"/>
      </patternFill>
    </fill>
    <fill>
      <patternFill patternType="solid">
        <fgColor rgb="FFF5C6C2"/>
        <bgColor rgb="FFF5C6C2"/>
      </patternFill>
    </fill>
    <fill>
      <patternFill patternType="solid">
        <fgColor rgb="FFED9F98"/>
        <bgColor rgb="FFED9F98"/>
      </patternFill>
    </fill>
    <fill>
      <patternFill patternType="solid">
        <fgColor rgb="FFBEE5D2"/>
        <bgColor rgb="FFBEE5D2"/>
      </patternFill>
    </fill>
    <fill>
      <patternFill patternType="solid">
        <fgColor rgb="FFFAE1DE"/>
        <bgColor rgb="FFFAE1DE"/>
      </patternFill>
    </fill>
    <fill>
      <patternFill patternType="solid">
        <fgColor rgb="FFFAE1DF"/>
        <bgColor rgb="FFFAE1DF"/>
      </patternFill>
    </fill>
    <fill>
      <patternFill patternType="solid">
        <fgColor rgb="FFDDF1E7"/>
        <bgColor rgb="FFDDF1E7"/>
      </patternFill>
    </fill>
    <fill>
      <patternFill patternType="solid">
        <fgColor rgb="FFF9E0DE"/>
        <bgColor rgb="FFF9E0DE"/>
      </patternFill>
    </fill>
    <fill>
      <patternFill patternType="solid">
        <fgColor rgb="FFCAEADA"/>
        <bgColor rgb="FFCAEADA"/>
      </patternFill>
    </fill>
    <fill>
      <patternFill patternType="solid">
        <fgColor rgb="FFDAF0E5"/>
        <bgColor rgb="FFDAF0E5"/>
      </patternFill>
    </fill>
    <fill>
      <patternFill patternType="solid">
        <fgColor rgb="FFCEECDD"/>
        <bgColor rgb="FFCEECDD"/>
      </patternFill>
    </fill>
    <fill>
      <patternFill patternType="solid">
        <fgColor rgb="FFD4EEE1"/>
        <bgColor rgb="FFD4EEE1"/>
      </patternFill>
    </fill>
    <fill>
      <patternFill patternType="solid">
        <fgColor rgb="FFD0ECDF"/>
        <bgColor rgb="FFD0ECDF"/>
      </patternFill>
    </fill>
    <fill>
      <patternFill patternType="solid">
        <fgColor rgb="FFFEF8F8"/>
        <bgColor rgb="FFFEF8F8"/>
      </patternFill>
    </fill>
    <fill>
      <patternFill patternType="solid">
        <fgColor rgb="FFFFFBFB"/>
        <bgColor rgb="FFFFFBFB"/>
      </patternFill>
    </fill>
    <fill>
      <patternFill patternType="solid">
        <fgColor rgb="FFD8EFE4"/>
        <bgColor rgb="FFD8EFE4"/>
      </patternFill>
    </fill>
    <fill>
      <patternFill patternType="solid">
        <fgColor rgb="FFFEFAFA"/>
        <bgColor rgb="FFFEFAFA"/>
      </patternFill>
    </fill>
    <fill>
      <patternFill patternType="solid">
        <fgColor rgb="FFCFECDE"/>
        <bgColor rgb="FFCFECDE"/>
      </patternFill>
    </fill>
    <fill>
      <patternFill patternType="solid">
        <fgColor rgb="FFFFFCFB"/>
        <bgColor rgb="FFFFFCFB"/>
      </patternFill>
    </fill>
    <fill>
      <patternFill patternType="solid">
        <fgColor rgb="FFC4E8D6"/>
        <bgColor rgb="FFC4E8D6"/>
      </patternFill>
    </fill>
    <fill>
      <patternFill patternType="solid">
        <fgColor rgb="FFFFFDFD"/>
        <bgColor rgb="FFFFFDFD"/>
      </patternFill>
    </fill>
    <fill>
      <patternFill patternType="solid">
        <fgColor rgb="FFEEF9F4"/>
        <bgColor rgb="FFEEF9F4"/>
      </patternFill>
    </fill>
    <fill>
      <patternFill patternType="solid">
        <fgColor rgb="FFD3EDE1"/>
        <bgColor rgb="FFD3EDE1"/>
      </patternFill>
    </fill>
    <fill>
      <patternFill patternType="solid">
        <fgColor rgb="FFF3FBF7"/>
        <bgColor rgb="FFF3FBF7"/>
      </patternFill>
    </fill>
    <fill>
      <patternFill patternType="solid">
        <fgColor rgb="FFFAFDFC"/>
        <bgColor rgb="FFFAFDFC"/>
      </patternFill>
    </fill>
    <fill>
      <patternFill patternType="solid">
        <fgColor rgb="FFE98980"/>
        <bgColor rgb="FFE98980"/>
      </patternFill>
    </fill>
    <fill>
      <patternFill patternType="solid">
        <fgColor rgb="FFD3EEE1"/>
        <bgColor rgb="FFD3EEE1"/>
      </patternFill>
    </fill>
    <fill>
      <patternFill patternType="solid">
        <fgColor rgb="FFF3BCB8"/>
        <bgColor rgb="FFF3BCB8"/>
      </patternFill>
    </fill>
    <fill>
      <patternFill patternType="solid">
        <fgColor rgb="FFE98880"/>
        <bgColor rgb="FFE98880"/>
      </patternFill>
    </fill>
    <fill>
      <patternFill patternType="solid">
        <fgColor rgb="FF92D3B3"/>
        <bgColor rgb="FF92D3B3"/>
      </patternFill>
    </fill>
    <fill>
      <patternFill patternType="solid">
        <fgColor rgb="FFF0AFAA"/>
        <bgColor rgb="FFF0AFAA"/>
      </patternFill>
    </fill>
    <fill>
      <patternFill patternType="solid">
        <fgColor rgb="FFD2EDE0"/>
        <bgColor rgb="FFD2EDE0"/>
      </patternFill>
    </fill>
    <fill>
      <patternFill patternType="solid">
        <fgColor rgb="FFF7D1CE"/>
        <bgColor rgb="FFF7D1CE"/>
      </patternFill>
    </fill>
    <fill>
      <patternFill patternType="solid">
        <fgColor rgb="FFE4F4EC"/>
        <bgColor rgb="FFE4F4EC"/>
      </patternFill>
    </fill>
    <fill>
      <patternFill patternType="solid">
        <fgColor rgb="FFED9C95"/>
        <bgColor rgb="FFED9C95"/>
      </patternFill>
    </fill>
    <fill>
      <patternFill patternType="solid">
        <fgColor rgb="FFB7E2CD"/>
        <bgColor rgb="FFB7E2CD"/>
      </patternFill>
    </fill>
    <fill>
      <patternFill patternType="solid">
        <fgColor rgb="FFFCEDEB"/>
        <bgColor rgb="FFFCEDEB"/>
      </patternFill>
    </fill>
    <fill>
      <patternFill patternType="solid">
        <fgColor rgb="FFFBE9E8"/>
        <bgColor rgb="FFFBE9E8"/>
      </patternFill>
    </fill>
    <fill>
      <patternFill patternType="solid">
        <fgColor rgb="FFDAF0E6"/>
        <bgColor rgb="FFDAF0E6"/>
      </patternFill>
    </fill>
    <fill>
      <patternFill patternType="solid">
        <fgColor rgb="FFCDEBDC"/>
        <bgColor rgb="FFCDEBDC"/>
      </patternFill>
    </fill>
    <fill>
      <patternFill patternType="solid">
        <fgColor rgb="FFFCF0EF"/>
        <bgColor rgb="FFFCF0EF"/>
      </patternFill>
    </fill>
    <fill>
      <patternFill patternType="solid">
        <fgColor rgb="FFFCEEEC"/>
        <bgColor rgb="FFFCEEEC"/>
      </patternFill>
    </fill>
    <fill>
      <patternFill patternType="solid">
        <fgColor rgb="FFFCEFEE"/>
        <bgColor rgb="FFFCEFEE"/>
      </patternFill>
    </fill>
    <fill>
      <patternFill patternType="solid">
        <fgColor rgb="FFE6F5ED"/>
        <bgColor rgb="FFE6F5ED"/>
      </patternFill>
    </fill>
    <fill>
      <patternFill patternType="solid">
        <fgColor rgb="FFFEF7F7"/>
        <bgColor rgb="FFFEF7F7"/>
      </patternFill>
    </fill>
    <fill>
      <patternFill patternType="solid">
        <fgColor rgb="FFDBF1E6"/>
        <bgColor rgb="FFDBF1E6"/>
      </patternFill>
    </fill>
    <fill>
      <patternFill patternType="solid">
        <fgColor rgb="FFFEFAF9"/>
        <bgColor rgb="FFFEFAF9"/>
      </patternFill>
    </fill>
    <fill>
      <patternFill patternType="solid">
        <fgColor rgb="FFEDF8F3"/>
        <bgColor rgb="FFEDF8F3"/>
      </patternFill>
    </fill>
    <fill>
      <patternFill patternType="solid">
        <fgColor rgb="FFB9E3CF"/>
        <bgColor rgb="FFB9E3CF"/>
      </patternFill>
    </fill>
    <fill>
      <patternFill patternType="solid">
        <fgColor rgb="FFF5FBF8"/>
        <bgColor rgb="FFF5FBF8"/>
      </patternFill>
    </fill>
    <fill>
      <patternFill patternType="solid">
        <fgColor rgb="FFBDE4D1"/>
        <bgColor rgb="FFBDE4D1"/>
      </patternFill>
    </fill>
    <fill>
      <patternFill patternType="solid">
        <fgColor rgb="FFF7FCFA"/>
        <bgColor rgb="FFF7FCFA"/>
      </patternFill>
    </fill>
    <fill>
      <patternFill patternType="solid">
        <fgColor rgb="FFF8D9D6"/>
        <bgColor rgb="FFF8D9D6"/>
      </patternFill>
    </fill>
    <fill>
      <patternFill patternType="solid">
        <fgColor rgb="FFFCEDEC"/>
        <bgColor rgb="FFFCEDEC"/>
      </patternFill>
    </fill>
    <fill>
      <patternFill patternType="solid">
        <fgColor rgb="FFFDF4F3"/>
        <bgColor rgb="FFFDF4F3"/>
      </patternFill>
    </fill>
    <fill>
      <patternFill patternType="solid">
        <fgColor rgb="FFC7E9D8"/>
        <bgColor rgb="FFC7E9D8"/>
      </patternFill>
    </fill>
    <fill>
      <patternFill patternType="solid">
        <fgColor rgb="FFC6E8D7"/>
        <bgColor rgb="FFC6E8D7"/>
      </patternFill>
    </fill>
    <fill>
      <patternFill patternType="solid">
        <fgColor rgb="FFE8837A"/>
        <bgColor rgb="FFE8837A"/>
      </patternFill>
    </fill>
    <fill>
      <patternFill patternType="solid">
        <fgColor rgb="FFED9D96"/>
        <bgColor rgb="FFED9D96"/>
      </patternFill>
    </fill>
    <fill>
      <patternFill patternType="solid">
        <fgColor rgb="FF93D4B4"/>
        <bgColor rgb="FF93D4B4"/>
      </patternFill>
    </fill>
    <fill>
      <patternFill patternType="solid">
        <fgColor rgb="FFF1B5B0"/>
        <bgColor rgb="FFF1B5B0"/>
      </patternFill>
    </fill>
    <fill>
      <patternFill patternType="solid">
        <fgColor rgb="FFF6CECB"/>
        <bgColor rgb="FFF6CECB"/>
      </patternFill>
    </fill>
    <fill>
      <patternFill patternType="solid">
        <fgColor rgb="FFBBE4D0"/>
        <bgColor rgb="FFBBE4D0"/>
      </patternFill>
    </fill>
    <fill>
      <patternFill patternType="solid">
        <fgColor rgb="FFFAE4E2"/>
        <bgColor rgb="FFFAE4E2"/>
      </patternFill>
    </fill>
    <fill>
      <patternFill patternType="solid">
        <fgColor rgb="FFFAE5E3"/>
        <bgColor rgb="FFFAE5E3"/>
      </patternFill>
    </fill>
    <fill>
      <patternFill patternType="solid">
        <fgColor rgb="FFFFFBFA"/>
        <bgColor rgb="FFFFFBFA"/>
      </patternFill>
    </fill>
    <fill>
      <patternFill patternType="solid">
        <fgColor rgb="FFD6EFE3"/>
        <bgColor rgb="FFD6EFE3"/>
      </patternFill>
    </fill>
    <fill>
      <patternFill patternType="solid">
        <fgColor rgb="FFDDF2E8"/>
        <bgColor rgb="FFDDF2E8"/>
      </patternFill>
    </fill>
    <fill>
      <patternFill patternType="solid">
        <fgColor rgb="FFC5E8D6"/>
        <bgColor rgb="FFC5E8D6"/>
      </patternFill>
    </fill>
    <fill>
      <patternFill patternType="solid">
        <fgColor rgb="FFEBF7F1"/>
        <bgColor rgb="FFEBF7F1"/>
      </patternFill>
    </fill>
    <fill>
      <patternFill patternType="solid">
        <fgColor rgb="FFC8E9D9"/>
        <bgColor rgb="FFC8E9D9"/>
      </patternFill>
    </fill>
    <fill>
      <patternFill patternType="solid">
        <fgColor rgb="FFF1FAF6"/>
        <bgColor rgb="FFF1FAF6"/>
      </patternFill>
    </fill>
    <fill>
      <patternFill patternType="solid">
        <fgColor rgb="FFBFE5D3"/>
        <bgColor rgb="FFBFE5D3"/>
      </patternFill>
    </fill>
    <fill>
      <patternFill patternType="solid">
        <fgColor rgb="FFF9FDFB"/>
        <bgColor rgb="FFF9FDFB"/>
      </patternFill>
    </fill>
    <fill>
      <patternFill patternType="solid">
        <fgColor rgb="FFE78077"/>
        <bgColor rgb="FFE78077"/>
      </patternFill>
    </fill>
    <fill>
      <patternFill patternType="solid">
        <fgColor rgb="FFE67C73"/>
        <bgColor rgb="FFE67C73"/>
      </patternFill>
    </fill>
    <fill>
      <patternFill patternType="solid">
        <fgColor rgb="FFF1B4AF"/>
        <bgColor rgb="FFF1B4AF"/>
      </patternFill>
    </fill>
    <fill>
      <patternFill patternType="solid">
        <fgColor rgb="FFF5CAC6"/>
        <bgColor rgb="FFF5CAC6"/>
      </patternFill>
    </fill>
    <fill>
      <patternFill patternType="solid">
        <fgColor rgb="FFEFA7A1"/>
        <bgColor rgb="FFEFA7A1"/>
      </patternFill>
    </fill>
    <fill>
      <patternFill patternType="solid">
        <fgColor rgb="FFFAE2E0"/>
        <bgColor rgb="FFFAE2E0"/>
      </patternFill>
    </fill>
    <fill>
      <patternFill patternType="solid">
        <fgColor rgb="FFCDEBDD"/>
        <bgColor rgb="FFCDEBDD"/>
      </patternFill>
    </fill>
    <fill>
      <patternFill patternType="solid">
        <fgColor rgb="FFD7EFE4"/>
        <bgColor rgb="FFD7EFE4"/>
      </patternFill>
    </fill>
    <fill>
      <patternFill patternType="solid">
        <fgColor rgb="FFFCEEED"/>
        <bgColor rgb="FFFCEEED"/>
      </patternFill>
    </fill>
    <fill>
      <patternFill patternType="solid">
        <fgColor rgb="FFFEF5F4"/>
        <bgColor rgb="FFFEF5F4"/>
      </patternFill>
    </fill>
    <fill>
      <patternFill patternType="solid">
        <fgColor rgb="FFD4EEE2"/>
        <bgColor rgb="FFD4EEE2"/>
      </patternFill>
    </fill>
    <fill>
      <patternFill patternType="solid">
        <fgColor rgb="FFC3E7D5"/>
        <bgColor rgb="FFC3E7D5"/>
      </patternFill>
    </fill>
    <fill>
      <patternFill patternType="solid">
        <fgColor rgb="FFEAF7F1"/>
        <bgColor rgb="FFEAF7F1"/>
      </patternFill>
    </fill>
    <fill>
      <patternFill patternType="solid">
        <fgColor rgb="FFC1E6D4"/>
        <bgColor rgb="FFC1E6D4"/>
      </patternFill>
    </fill>
    <fill>
      <patternFill patternType="solid">
        <fgColor rgb="FFEA8E86"/>
        <bgColor rgb="FFEA8E86"/>
      </patternFill>
    </fill>
    <fill>
      <patternFill patternType="solid">
        <fgColor rgb="FFF3BEB9"/>
        <bgColor rgb="FFF3BEB9"/>
      </patternFill>
    </fill>
    <fill>
      <patternFill patternType="solid">
        <fgColor rgb="FFEA8D85"/>
        <bgColor rgb="FFEA8D85"/>
      </patternFill>
    </fill>
    <fill>
      <patternFill patternType="solid">
        <fgColor rgb="FF8FD2B1"/>
        <bgColor rgb="FF8FD2B1"/>
      </patternFill>
    </fill>
    <fill>
      <patternFill patternType="solid">
        <fgColor rgb="FFF2B9B5"/>
        <bgColor rgb="FFF2B9B5"/>
      </patternFill>
    </fill>
    <fill>
      <patternFill patternType="solid">
        <fgColor rgb="FFF9DEDC"/>
        <bgColor rgb="FFF9DEDC"/>
      </patternFill>
    </fill>
    <fill>
      <patternFill patternType="solid">
        <fgColor rgb="FFE2F4EB"/>
        <bgColor rgb="FFE2F4EB"/>
      </patternFill>
    </fill>
    <fill>
      <patternFill patternType="solid">
        <fgColor rgb="FFEEA39D"/>
        <bgColor rgb="FFEEA39D"/>
      </patternFill>
    </fill>
    <fill>
      <patternFill patternType="solid">
        <fgColor rgb="FFB6E2CD"/>
        <bgColor rgb="FFB6E2CD"/>
      </patternFill>
    </fill>
    <fill>
      <patternFill patternType="solid">
        <fgColor rgb="FFFBE9E7"/>
        <bgColor rgb="FFFBE9E7"/>
      </patternFill>
    </fill>
    <fill>
      <patternFill patternType="solid">
        <fgColor rgb="FFCFECDD"/>
        <bgColor rgb="FFCFECDD"/>
      </patternFill>
    </fill>
    <fill>
      <patternFill patternType="solid">
        <fgColor rgb="FFFDF3F2"/>
        <bgColor rgb="FFFDF3F2"/>
      </patternFill>
    </fill>
    <fill>
      <patternFill patternType="solid">
        <fgColor rgb="FFFEF7F6"/>
        <bgColor rgb="FFFEF7F6"/>
      </patternFill>
    </fill>
    <fill>
      <patternFill patternType="solid">
        <fgColor rgb="FFECF7F2"/>
        <bgColor rgb="FFECF7F2"/>
      </patternFill>
    </fill>
    <fill>
      <patternFill patternType="solid">
        <fgColor rgb="FFEFF9F4"/>
        <bgColor rgb="FFEFF9F4"/>
      </patternFill>
    </fill>
    <fill>
      <patternFill patternType="solid">
        <fgColor rgb="FFB8E3CE"/>
        <bgColor rgb="FFB8E3CE"/>
      </patternFill>
    </fill>
    <fill>
      <patternFill patternType="solid">
        <fgColor rgb="FFF8FCFA"/>
        <bgColor rgb="FFF8FCFA"/>
      </patternFill>
    </fill>
    <fill>
      <patternFill patternType="solid">
        <fgColor rgb="FFC6E8D8"/>
        <bgColor rgb="FFC6E8D8"/>
      </patternFill>
    </fill>
    <fill>
      <patternFill patternType="solid">
        <fgColor rgb="FFEA8F87"/>
        <bgColor rgb="FFEA8F87"/>
      </patternFill>
    </fill>
    <fill>
      <patternFill patternType="solid">
        <fgColor rgb="FFF0B0AB"/>
        <bgColor rgb="FFF0B0AB"/>
      </patternFill>
    </fill>
    <fill>
      <patternFill patternType="solid">
        <fgColor rgb="FFF4FBF8"/>
        <bgColor rgb="FFF4FBF8"/>
      </patternFill>
    </fill>
    <fill>
      <patternFill patternType="solid">
        <fgColor rgb="FFE8867E"/>
        <bgColor rgb="FFE8867E"/>
      </patternFill>
    </fill>
    <fill>
      <patternFill patternType="solid">
        <fgColor rgb="FF5DBE8E"/>
        <bgColor rgb="FF5DBE8E"/>
      </patternFill>
    </fill>
    <fill>
      <patternFill patternType="solid">
        <fgColor rgb="FFF8D7D4"/>
        <bgColor rgb="FFF8D7D4"/>
      </patternFill>
    </fill>
    <fill>
      <patternFill patternType="solid">
        <fgColor rgb="FFF9DFDC"/>
        <bgColor rgb="FFF9DFDC"/>
      </patternFill>
    </fill>
    <fill>
      <patternFill patternType="solid">
        <fgColor rgb="FFCCEBDC"/>
        <bgColor rgb="FFCCEBDC"/>
      </patternFill>
    </fill>
    <fill>
      <patternFill patternType="solid">
        <fgColor rgb="FFFCEBEA"/>
        <bgColor rgb="FFFCEBEA"/>
      </patternFill>
    </fill>
    <fill>
      <patternFill patternType="solid">
        <fgColor rgb="FFFCEBE9"/>
        <bgColor rgb="FFFCEBE9"/>
      </patternFill>
    </fill>
    <fill>
      <patternFill patternType="solid">
        <fgColor rgb="FFFCECEB"/>
        <bgColor rgb="FFFCECEB"/>
      </patternFill>
    </fill>
    <fill>
      <patternFill patternType="solid">
        <fgColor rgb="FFC9EADA"/>
        <bgColor rgb="FFC9EADA"/>
      </patternFill>
    </fill>
    <fill>
      <patternFill patternType="solid">
        <fgColor rgb="FFE8F6EF"/>
        <bgColor rgb="FFE8F6EF"/>
      </patternFill>
    </fill>
    <fill>
      <patternFill patternType="solid">
        <fgColor rgb="FFF6FCF9"/>
        <bgColor rgb="FFF6FCF9"/>
      </patternFill>
    </fill>
    <fill>
      <patternFill patternType="solid">
        <fgColor rgb="FFFCFEFD"/>
        <bgColor rgb="FFFCFEFD"/>
      </patternFill>
    </fill>
    <fill>
      <patternFill patternType="solid">
        <fgColor rgb="FFEFAAA4"/>
        <bgColor rgb="FFEFAAA4"/>
      </patternFill>
    </fill>
    <fill>
      <patternFill patternType="solid">
        <fgColor rgb="FFE8867D"/>
        <bgColor rgb="FFE8867D"/>
      </patternFill>
    </fill>
    <fill>
      <patternFill patternType="solid">
        <fgColor rgb="FF5BBD8D"/>
        <bgColor rgb="FF5BBD8D"/>
      </patternFill>
    </fill>
    <fill>
      <patternFill patternType="solid">
        <fgColor rgb="FFF8D6D3"/>
        <bgColor rgb="FFF8D6D3"/>
      </patternFill>
    </fill>
    <fill>
      <patternFill patternType="solid">
        <fgColor rgb="FFF7D4D1"/>
        <bgColor rgb="FFF7D4D1"/>
      </patternFill>
    </fill>
    <fill>
      <patternFill patternType="solid">
        <fgColor rgb="FFF9DCDA"/>
        <bgColor rgb="FFF9DCDA"/>
      </patternFill>
    </fill>
    <fill>
      <patternFill patternType="solid">
        <fgColor rgb="FFFBEAE8"/>
        <bgColor rgb="FFFBEAE8"/>
      </patternFill>
    </fill>
    <fill>
      <patternFill patternType="solid">
        <fgColor rgb="FFE7F5EE"/>
        <bgColor rgb="FFE7F5EE"/>
      </patternFill>
    </fill>
    <fill>
      <patternFill patternType="solid">
        <fgColor rgb="FFEC9790"/>
        <bgColor rgb="FFEC9790"/>
      </patternFill>
    </fill>
    <fill>
      <patternFill patternType="solid">
        <fgColor rgb="FFF5C7C4"/>
        <bgColor rgb="FFF5C7C4"/>
      </patternFill>
    </fill>
    <fill>
      <patternFill patternType="solid">
        <fgColor rgb="FFF2FAF6"/>
        <bgColor rgb="FFF2FAF6"/>
      </patternFill>
    </fill>
    <fill>
      <patternFill patternType="solid">
        <fgColor rgb="FFE9887F"/>
        <bgColor rgb="FFE9887F"/>
      </patternFill>
    </fill>
    <fill>
      <patternFill patternType="solid">
        <fgColor rgb="FF62C092"/>
        <bgColor rgb="FF62C092"/>
      </patternFill>
    </fill>
    <fill>
      <patternFill patternType="solid">
        <fgColor rgb="FFFBE8E7"/>
        <bgColor rgb="FFFBE8E7"/>
      </patternFill>
    </fill>
    <fill>
      <patternFill patternType="solid">
        <fgColor rgb="FFFDF4F4"/>
        <bgColor rgb="FFFDF4F4"/>
      </patternFill>
    </fill>
    <fill>
      <patternFill patternType="solid">
        <fgColor rgb="FFFDF3F3"/>
        <bgColor rgb="FFFDF3F3"/>
      </patternFill>
    </fill>
    <fill>
      <patternFill patternType="solid">
        <fgColor rgb="FFE0F3E9"/>
        <bgColor rgb="FFE0F3E9"/>
      </patternFill>
    </fill>
    <fill>
      <patternFill patternType="solid">
        <fgColor rgb="FFE3F4EC"/>
        <bgColor rgb="FFE3F4EC"/>
      </patternFill>
    </fill>
    <fill>
      <patternFill patternType="solid">
        <fgColor rgb="FFFBFEFC"/>
        <bgColor rgb="FFFBFEFC"/>
      </patternFill>
    </fill>
    <fill>
      <patternFill patternType="solid">
        <fgColor rgb="FFFEFFFE"/>
        <bgColor rgb="FFFEFFFE"/>
      </patternFill>
    </fill>
    <fill>
      <patternFill patternType="solid">
        <fgColor rgb="FFF7D5D3"/>
        <bgColor rgb="FFF7D5D3"/>
      </patternFill>
    </fill>
    <fill>
      <patternFill patternType="solid">
        <fgColor rgb="FF9900FF"/>
        <bgColor rgb="FF9900FF"/>
      </patternFill>
    </fill>
    <fill>
      <patternFill patternType="solid">
        <fgColor rgb="FFD9D9D9"/>
        <bgColor rgb="FFD9D9D9"/>
      </patternFill>
    </fill>
    <fill>
      <patternFill patternType="solid">
        <fgColor rgb="FFFCE5CD"/>
        <bgColor rgb="FFFCE5CD"/>
      </patternFill>
    </fill>
    <fill>
      <patternFill patternType="solid">
        <fgColor rgb="FFF3BFBB"/>
        <bgColor rgb="FFF3BFBB"/>
      </patternFill>
    </fill>
    <fill>
      <patternFill patternType="solid">
        <fgColor rgb="FFF0F9F5"/>
        <bgColor rgb="FFF0F9F5"/>
      </patternFill>
    </fill>
    <fill>
      <patternFill patternType="solid">
        <fgColor rgb="FFF8D8D5"/>
        <bgColor rgb="FFF8D8D5"/>
      </patternFill>
    </fill>
    <fill>
      <patternFill patternType="solid">
        <fgColor rgb="FFE1F3EA"/>
        <bgColor rgb="FFE1F3EA"/>
      </patternFill>
    </fill>
    <fill>
      <patternFill patternType="solid">
        <fgColor rgb="FFDFF2E9"/>
        <bgColor rgb="FFDFF2E9"/>
      </patternFill>
    </fill>
    <fill>
      <patternFill patternType="solid">
        <fgColor rgb="FFE2F3EB"/>
        <bgColor rgb="FFE2F3EB"/>
      </patternFill>
    </fill>
    <fill>
      <patternFill patternType="solid">
        <fgColor rgb="FFDDF2E7"/>
        <bgColor rgb="FFDDF2E7"/>
      </patternFill>
    </fill>
    <fill>
      <patternFill patternType="solid">
        <fgColor rgb="FFF4C2BE"/>
        <bgColor rgb="FFF4C2BE"/>
      </patternFill>
    </fill>
    <fill>
      <patternFill patternType="solid">
        <fgColor rgb="FFE9F7F0"/>
        <bgColor rgb="FFE9F7F0"/>
      </patternFill>
    </fill>
    <fill>
      <patternFill patternType="solid">
        <fgColor rgb="FFDFE4EC"/>
        <bgColor rgb="FFDFE4EC"/>
      </patternFill>
    </fill>
    <fill>
      <patternFill patternType="solid">
        <fgColor rgb="FFA6DBC1"/>
        <bgColor rgb="FFA6DBC1"/>
      </patternFill>
    </fill>
    <fill>
      <patternFill patternType="solid">
        <fgColor rgb="FF9CD7BA"/>
        <bgColor rgb="FF9CD7BA"/>
      </patternFill>
    </fill>
    <fill>
      <patternFill patternType="solid">
        <fgColor rgb="FF748EB9"/>
        <bgColor rgb="FF748EB9"/>
      </patternFill>
    </fill>
    <fill>
      <patternFill patternType="solid">
        <fgColor rgb="FFBCE4D0"/>
        <bgColor rgb="FFBCE4D0"/>
      </patternFill>
    </fill>
    <fill>
      <patternFill patternType="solid">
        <fgColor rgb="FFC4E7D6"/>
        <bgColor rgb="FFC4E7D6"/>
      </patternFill>
    </fill>
    <fill>
      <patternFill patternType="solid">
        <fgColor rgb="FFECF8F2"/>
        <bgColor rgb="FFECF8F2"/>
      </patternFill>
    </fill>
    <fill>
      <patternFill patternType="solid">
        <fgColor rgb="FFFBFEFD"/>
        <bgColor rgb="FFFBFEFD"/>
      </patternFill>
    </fill>
    <fill>
      <patternFill patternType="solid">
        <fgColor rgb="FFEB958D"/>
        <bgColor rgb="FFEB958D"/>
      </patternFill>
    </fill>
    <fill>
      <patternFill patternType="solid">
        <fgColor rgb="FF8AD0AE"/>
        <bgColor rgb="FF8AD0AE"/>
      </patternFill>
    </fill>
    <fill>
      <patternFill patternType="solid">
        <fgColor rgb="FFF8D9D7"/>
        <bgColor rgb="FFF8D9D7"/>
      </patternFill>
    </fill>
    <fill>
      <patternFill patternType="solid">
        <fgColor rgb="FFFCECEA"/>
        <bgColor rgb="FFFCECEA"/>
      </patternFill>
    </fill>
    <fill>
      <patternFill patternType="solid">
        <fgColor rgb="FFEA918A"/>
        <bgColor rgb="FFEA918A"/>
      </patternFill>
    </fill>
    <fill>
      <patternFill patternType="solid">
        <fgColor rgb="FFF2BAB5"/>
        <bgColor rgb="FFF2BAB5"/>
      </patternFill>
    </fill>
    <fill>
      <patternFill patternType="solid">
        <fgColor rgb="FFE8877F"/>
        <bgColor rgb="FFE8877F"/>
      </patternFill>
    </fill>
    <fill>
      <patternFill patternType="solid">
        <fgColor rgb="FFF7D5D2"/>
        <bgColor rgb="FFF7D5D2"/>
      </patternFill>
    </fill>
    <fill>
      <patternFill patternType="solid">
        <fgColor rgb="FFF8DBD8"/>
        <bgColor rgb="FFF8DBD8"/>
      </patternFill>
    </fill>
    <fill>
      <patternFill patternType="solid">
        <fgColor rgb="FFFBEAE9"/>
        <bgColor rgb="FFFBEAE9"/>
      </patternFill>
    </fill>
    <fill>
      <patternFill patternType="solid">
        <fgColor rgb="FFE3F4EB"/>
        <bgColor rgb="FFE3F4EB"/>
      </patternFill>
    </fill>
    <fill>
      <patternFill patternType="solid">
        <fgColor rgb="FFE1F3EB"/>
        <bgColor rgb="FFE1F3EB"/>
      </patternFill>
    </fill>
    <fill>
      <patternFill patternType="solid">
        <fgColor rgb="FFE0F3EA"/>
        <bgColor rgb="FFE0F3EA"/>
      </patternFill>
    </fill>
    <fill>
      <patternFill patternType="solid">
        <fgColor rgb="FFF7FCF9"/>
        <bgColor rgb="FFF7FCF9"/>
      </patternFill>
    </fill>
    <fill>
      <patternFill patternType="solid">
        <fgColor rgb="FFEDA09A"/>
        <bgColor rgb="FFEDA09A"/>
      </patternFill>
    </fill>
    <fill>
      <patternFill patternType="solid">
        <fgColor rgb="FFF6CECA"/>
        <bgColor rgb="FFF6CECA"/>
      </patternFill>
    </fill>
    <fill>
      <patternFill patternType="solid">
        <fgColor rgb="FF8BD0AE"/>
        <bgColor rgb="FF8BD0AE"/>
      </patternFill>
    </fill>
    <fill>
      <patternFill patternType="solid">
        <fgColor rgb="FFFBE6E4"/>
        <bgColor rgb="FFFBE6E4"/>
      </patternFill>
    </fill>
    <fill>
      <patternFill patternType="solid">
        <fgColor rgb="FFFBE8E6"/>
        <bgColor rgb="FFFBE8E6"/>
      </patternFill>
    </fill>
    <fill>
      <patternFill patternType="solid">
        <fgColor rgb="FFE4F5ED"/>
        <bgColor rgb="FFE4F5ED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9CB9C"/>
        <bgColor rgb="FFF9CB9C"/>
      </patternFill>
    </fill>
    <fill>
      <patternFill patternType="solid">
        <fgColor rgb="FFE06666"/>
        <bgColor rgb="FFE06666"/>
      </patternFill>
    </fill>
    <fill>
      <patternFill patternType="solid">
        <fgColor rgb="FFFF0000"/>
        <bgColor rgb="FFFF0000"/>
      </patternFill>
    </fill>
    <fill>
      <patternFill patternType="solid">
        <fgColor rgb="FFEB968F"/>
        <bgColor rgb="FFEB968F"/>
      </patternFill>
    </fill>
    <fill>
      <patternFill patternType="solid">
        <fgColor rgb="FFF2BBB6"/>
        <bgColor rgb="FFF2BBB6"/>
      </patternFill>
    </fill>
    <fill>
      <patternFill patternType="solid">
        <fgColor rgb="FF82CDA8"/>
        <bgColor rgb="FF82CDA8"/>
      </patternFill>
    </fill>
    <fill>
      <patternFill patternType="solid">
        <fgColor rgb="FFDFF3E9"/>
        <bgColor rgb="FFDFF3E9"/>
      </patternFill>
    </fill>
    <fill>
      <patternFill patternType="solid">
        <fgColor rgb="FFFAE0DE"/>
        <bgColor rgb="FFFAE0DE"/>
      </patternFill>
    </fill>
    <fill>
      <patternFill patternType="solid">
        <fgColor rgb="FFE7F6EF"/>
        <bgColor rgb="FFE7F6EF"/>
      </patternFill>
    </fill>
    <fill>
      <patternFill patternType="solid">
        <fgColor rgb="FFFFFFFE"/>
        <bgColor rgb="FFFFFFFE"/>
      </patternFill>
    </fill>
    <fill>
      <patternFill patternType="solid">
        <fgColor rgb="FFEB948D"/>
        <bgColor rgb="FFEB948D"/>
      </patternFill>
    </fill>
    <fill>
      <patternFill patternType="solid">
        <fgColor rgb="FFF2B8B3"/>
        <bgColor rgb="FFF2B8B3"/>
      </patternFill>
    </fill>
    <fill>
      <patternFill patternType="solid">
        <fgColor rgb="FFE98B83"/>
        <bgColor rgb="FFE98B83"/>
      </patternFill>
    </fill>
    <fill>
      <patternFill patternType="solid">
        <fgColor rgb="FF81CCA7"/>
        <bgColor rgb="FF81CCA7"/>
      </patternFill>
    </fill>
    <fill>
      <patternFill patternType="solid">
        <fgColor rgb="FFF7D2CF"/>
        <bgColor rgb="FFF7D2CF"/>
      </patternFill>
    </fill>
    <fill>
      <patternFill patternType="solid">
        <fgColor rgb="FFF9DBD9"/>
        <bgColor rgb="FFF9DBD9"/>
      </patternFill>
    </fill>
    <fill>
      <patternFill patternType="solid">
        <fgColor rgb="FFE9F6F0"/>
        <bgColor rgb="FFE9F6F0"/>
      </patternFill>
    </fill>
    <fill>
      <patternFill patternType="solid">
        <fgColor rgb="FFF3FAF7"/>
        <bgColor rgb="FFF3FAF7"/>
      </patternFill>
    </fill>
    <fill>
      <patternFill patternType="solid">
        <fgColor rgb="FFED9C96"/>
        <bgColor rgb="FFED9C96"/>
      </patternFill>
    </fill>
    <fill>
      <patternFill patternType="solid">
        <fgColor rgb="FFF4C6C2"/>
        <bgColor rgb="FFF4C6C2"/>
      </patternFill>
    </fill>
    <fill>
      <patternFill patternType="solid">
        <fgColor rgb="FFEB928B"/>
        <bgColor rgb="FFEB928B"/>
      </patternFill>
    </fill>
    <fill>
      <patternFill patternType="solid">
        <fgColor rgb="FF84CDA9"/>
        <bgColor rgb="FF84CDA9"/>
      </patternFill>
    </fill>
    <fill>
      <patternFill patternType="solid">
        <fgColor rgb="FFFBE6E5"/>
        <bgColor rgb="FFFBE6E5"/>
      </patternFill>
    </fill>
    <fill>
      <patternFill patternType="solid">
        <fgColor rgb="FFFFD966"/>
        <bgColor rgb="FFFFD966"/>
      </patternFill>
    </fill>
    <fill>
      <patternFill patternType="solid">
        <fgColor rgb="FFC0E6F5"/>
        <bgColor rgb="FFC0E6F5"/>
      </patternFill>
    </fill>
    <fill>
      <patternFill patternType="solid">
        <fgColor rgb="FFCAEDFB"/>
        <bgColor rgb="FFCAEDFB"/>
      </patternFill>
    </fill>
  </fills>
  <borders count="2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B7B7B7"/>
      </left>
      <top style="thin">
        <color rgb="FFB7B7B7"/>
      </top>
      <bottom style="thin">
        <color rgb="FFB7B7B7"/>
      </bottom>
    </border>
    <border>
      <top style="thin">
        <color rgb="FFB7B7B7"/>
      </top>
      <bottom style="thin">
        <color rgb="FFB7B7B7"/>
      </bottom>
    </border>
    <border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999999"/>
      </left>
      <top style="thin">
        <color rgb="FF999999"/>
      </top>
      <bottom style="thin">
        <color rgb="FF999999"/>
      </bottom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44B3E1"/>
      </bottom>
    </border>
    <border>
      <top style="thin">
        <color rgb="FF44B3E1"/>
      </top>
    </border>
  </borders>
  <cellStyleXfs count="1">
    <xf borderId="0" fillId="0" fontId="0" numFmtId="0" applyAlignment="1" applyFont="1"/>
  </cellStyleXfs>
  <cellXfs count="8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2" fontId="3" numFmtId="0" xfId="0" applyAlignment="1" applyFill="1" applyFont="1">
      <alignment vertical="top"/>
    </xf>
    <xf borderId="0" fillId="2" fontId="4" numFmtId="0" xfId="0" applyAlignment="1" applyFont="1">
      <alignment vertical="top"/>
    </xf>
    <xf borderId="0" fillId="2" fontId="4" numFmtId="0" xfId="0" applyAlignment="1" applyFont="1">
      <alignment vertical="bottom"/>
    </xf>
    <xf borderId="1" fillId="3" fontId="5" numFmtId="0" xfId="0" applyAlignment="1" applyBorder="1" applyFill="1" applyFont="1">
      <alignment vertical="top"/>
    </xf>
    <xf borderId="1" fillId="3" fontId="5" numFmtId="165" xfId="0" applyAlignment="1" applyBorder="1" applyFont="1" applyNumberFormat="1">
      <alignment horizontal="center" vertical="top"/>
    </xf>
    <xf borderId="1" fillId="3" fontId="5" numFmtId="0" xfId="0" applyAlignment="1" applyBorder="1" applyFont="1">
      <alignment horizontal="center" vertical="top"/>
    </xf>
    <xf borderId="1" fillId="4" fontId="5" numFmtId="0" xfId="0" applyAlignment="1" applyBorder="1" applyFill="1" applyFont="1">
      <alignment vertical="top"/>
    </xf>
    <xf borderId="1" fillId="0" fontId="4" numFmtId="0" xfId="0" applyAlignment="1" applyBorder="1" applyFont="1">
      <alignment horizontal="right" vertical="top"/>
    </xf>
    <xf borderId="1" fillId="0" fontId="4" numFmtId="165" xfId="0" applyAlignment="1" applyBorder="1" applyFont="1" applyNumberFormat="1">
      <alignment horizontal="center" vertical="bottom"/>
    </xf>
    <xf borderId="1" fillId="0" fontId="4" numFmtId="0" xfId="0" applyAlignment="1" applyBorder="1" applyFont="1">
      <alignment horizontal="center" vertical="bottom"/>
    </xf>
    <xf borderId="0" fillId="0" fontId="4" numFmtId="0" xfId="0" applyAlignment="1" applyFont="1">
      <alignment vertical="bottom"/>
    </xf>
    <xf borderId="2" fillId="5" fontId="6" numFmtId="0" xfId="0" applyAlignment="1" applyBorder="1" applyFill="1" applyFont="1">
      <alignment horizontal="center" vertical="bottom"/>
    </xf>
    <xf borderId="3" fillId="0" fontId="7" numFmtId="0" xfId="0" applyBorder="1" applyFont="1"/>
    <xf borderId="4" fillId="0" fontId="7" numFmtId="0" xfId="0" applyBorder="1" applyFont="1"/>
    <xf borderId="2" fillId="6" fontId="6" numFmtId="0" xfId="0" applyAlignment="1" applyBorder="1" applyFill="1" applyFont="1">
      <alignment horizontal="center" vertical="bottom"/>
    </xf>
    <xf borderId="5" fillId="7" fontId="8" numFmtId="0" xfId="0" applyAlignment="1" applyBorder="1" applyFill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5" fillId="0" fontId="4" numFmtId="166" xfId="0" applyAlignment="1" applyBorder="1" applyFont="1" applyNumberFormat="1">
      <alignment horizontal="center" vertical="bottom"/>
    </xf>
    <xf borderId="0" fillId="2" fontId="1" numFmtId="0" xfId="0" applyAlignment="1" applyFont="1">
      <alignment readingOrder="0"/>
    </xf>
    <xf borderId="0" fillId="0" fontId="1" numFmtId="0" xfId="0" applyFont="1"/>
    <xf borderId="0" fillId="0" fontId="1" numFmtId="10" xfId="0" applyFont="1" applyNumberFormat="1"/>
    <xf borderId="0" fillId="0" fontId="9" numFmtId="0" xfId="0" applyFont="1"/>
    <xf borderId="0" fillId="2" fontId="1" numFmtId="10" xfId="0" applyFont="1" applyNumberFormat="1"/>
    <xf borderId="0" fillId="0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vertical="bottom"/>
    </xf>
    <xf borderId="0" fillId="0" fontId="6" numFmtId="0" xfId="0" applyAlignment="1" applyFont="1">
      <alignment horizontal="center" vertical="bottom"/>
    </xf>
    <xf borderId="2" fillId="0" fontId="6" numFmtId="0" xfId="0" applyAlignment="1" applyBorder="1" applyFont="1">
      <alignment horizontal="center" vertical="bottom"/>
    </xf>
    <xf borderId="0" fillId="7" fontId="1" numFmtId="10" xfId="0" applyFont="1" applyNumberFormat="1"/>
    <xf borderId="0" fillId="2" fontId="5" numFmtId="0" xfId="0" applyAlignment="1" applyFont="1">
      <alignment shrinkToFit="0" vertical="bottom" wrapText="1"/>
    </xf>
    <xf borderId="0" fillId="0" fontId="4" numFmtId="3" xfId="0" applyAlignment="1" applyFont="1" applyNumberFormat="1">
      <alignment vertical="bottom"/>
    </xf>
    <xf borderId="0" fillId="0" fontId="4" numFmtId="10" xfId="0" applyAlignment="1" applyFont="1" applyNumberFormat="1">
      <alignment vertical="bottom"/>
    </xf>
    <xf borderId="0" fillId="0" fontId="4" numFmtId="4" xfId="0" applyAlignment="1" applyFont="1" applyNumberFormat="1">
      <alignment vertical="bottom"/>
    </xf>
    <xf borderId="0" fillId="2" fontId="11" numFmtId="0" xfId="0" applyAlignment="1" applyFont="1">
      <alignment shrinkToFit="0" vertical="bottom" wrapText="1"/>
    </xf>
    <xf borderId="0" fillId="8" fontId="5" numFmtId="0" xfId="0" applyAlignment="1" applyFill="1" applyFont="1">
      <alignment shrinkToFit="0" vertical="bottom" wrapText="1"/>
    </xf>
    <xf borderId="0" fillId="8" fontId="11" numFmtId="0" xfId="0" applyAlignment="1" applyFont="1">
      <alignment shrinkToFit="0" vertical="bottom" wrapText="1"/>
    </xf>
    <xf borderId="1" fillId="9" fontId="12" numFmtId="0" xfId="0" applyAlignment="1" applyBorder="1" applyFill="1" applyFont="1">
      <alignment horizontal="center" vertical="bottom"/>
    </xf>
    <xf borderId="6" fillId="7" fontId="5" numFmtId="0" xfId="0" applyAlignment="1" applyBorder="1" applyFont="1">
      <alignment horizontal="center" vertical="bottom"/>
    </xf>
    <xf borderId="6" fillId="7" fontId="5" numFmtId="3" xfId="0" applyAlignment="1" applyBorder="1" applyFont="1" applyNumberFormat="1">
      <alignment horizontal="center" vertical="bottom"/>
    </xf>
    <xf borderId="6" fillId="7" fontId="5" numFmtId="10" xfId="0" applyAlignment="1" applyBorder="1" applyFont="1" applyNumberFormat="1">
      <alignment horizontal="center" vertical="bottom"/>
    </xf>
    <xf borderId="6" fillId="7" fontId="5" numFmtId="4" xfId="0" applyAlignment="1" applyBorder="1" applyFont="1" applyNumberFormat="1">
      <alignment horizontal="center" vertical="bottom"/>
    </xf>
    <xf borderId="6" fillId="0" fontId="4" numFmtId="10" xfId="0" applyAlignment="1" applyBorder="1" applyFont="1" applyNumberFormat="1">
      <alignment horizontal="center" vertical="bottom"/>
    </xf>
    <xf borderId="6" fillId="0" fontId="4" numFmtId="3" xfId="0" applyAlignment="1" applyBorder="1" applyFont="1" applyNumberFormat="1">
      <alignment horizontal="center" vertical="bottom"/>
    </xf>
    <xf borderId="6" fillId="10" fontId="4" numFmtId="10" xfId="0" applyAlignment="1" applyBorder="1" applyFill="1" applyFont="1" applyNumberFormat="1">
      <alignment horizontal="center" vertical="bottom"/>
    </xf>
    <xf borderId="6" fillId="11" fontId="4" numFmtId="10" xfId="0" applyAlignment="1" applyBorder="1" applyFill="1" applyFont="1" applyNumberFormat="1">
      <alignment horizontal="center" vertical="bottom"/>
    </xf>
    <xf borderId="6" fillId="0" fontId="4" numFmtId="4" xfId="0" applyAlignment="1" applyBorder="1" applyFont="1" applyNumberFormat="1">
      <alignment horizontal="center" vertical="bottom"/>
    </xf>
    <xf borderId="6" fillId="9" fontId="4" numFmtId="10" xfId="0" applyAlignment="1" applyBorder="1" applyFont="1" applyNumberFormat="1">
      <alignment horizontal="center" vertical="bottom"/>
    </xf>
    <xf borderId="6" fillId="12" fontId="4" numFmtId="10" xfId="0" applyAlignment="1" applyBorder="1" applyFill="1" applyFont="1" applyNumberFormat="1">
      <alignment horizontal="center" vertical="bottom"/>
    </xf>
    <xf borderId="6" fillId="13" fontId="4" numFmtId="10" xfId="0" applyAlignment="1" applyBorder="1" applyFill="1" applyFont="1" applyNumberFormat="1">
      <alignment horizontal="center" vertical="bottom"/>
    </xf>
    <xf borderId="6" fillId="14" fontId="4" numFmtId="10" xfId="0" applyAlignment="1" applyBorder="1" applyFill="1" applyFont="1" applyNumberFormat="1">
      <alignment horizontal="center" vertical="bottom"/>
    </xf>
    <xf borderId="6" fillId="15" fontId="4" numFmtId="10" xfId="0" applyAlignment="1" applyBorder="1" applyFill="1" applyFont="1" applyNumberFormat="1">
      <alignment horizontal="center" vertical="bottom"/>
    </xf>
    <xf borderId="6" fillId="16" fontId="4" numFmtId="10" xfId="0" applyAlignment="1" applyBorder="1" applyFill="1" applyFont="1" applyNumberFormat="1">
      <alignment horizontal="center" vertical="bottom"/>
    </xf>
    <xf borderId="6" fillId="17" fontId="4" numFmtId="10" xfId="0" applyAlignment="1" applyBorder="1" applyFill="1" applyFont="1" applyNumberFormat="1">
      <alignment horizontal="center" vertical="bottom"/>
    </xf>
    <xf borderId="6" fillId="18" fontId="4" numFmtId="10" xfId="0" applyAlignment="1" applyBorder="1" applyFill="1" applyFont="1" applyNumberFormat="1">
      <alignment horizontal="center" vertical="bottom"/>
    </xf>
    <xf borderId="6" fillId="19" fontId="4" numFmtId="10" xfId="0" applyAlignment="1" applyBorder="1" applyFill="1" applyFont="1" applyNumberFormat="1">
      <alignment horizontal="center" vertical="bottom"/>
    </xf>
    <xf borderId="6" fillId="20" fontId="4" numFmtId="10" xfId="0" applyAlignment="1" applyBorder="1" applyFill="1" applyFont="1" applyNumberFormat="1">
      <alignment horizontal="center" vertical="bottom"/>
    </xf>
    <xf borderId="6" fillId="21" fontId="4" numFmtId="10" xfId="0" applyAlignment="1" applyBorder="1" applyFill="1" applyFont="1" applyNumberFormat="1">
      <alignment horizontal="center" vertical="bottom"/>
    </xf>
    <xf borderId="6" fillId="22" fontId="4" numFmtId="10" xfId="0" applyAlignment="1" applyBorder="1" applyFill="1" applyFont="1" applyNumberFormat="1">
      <alignment horizontal="center" vertical="bottom"/>
    </xf>
    <xf borderId="6" fillId="23" fontId="4" numFmtId="10" xfId="0" applyAlignment="1" applyBorder="1" applyFill="1" applyFont="1" applyNumberFormat="1">
      <alignment horizontal="center" vertical="bottom"/>
    </xf>
    <xf borderId="6" fillId="24" fontId="4" numFmtId="10" xfId="0" applyAlignment="1" applyBorder="1" applyFill="1" applyFont="1" applyNumberFormat="1">
      <alignment horizontal="center" vertical="bottom"/>
    </xf>
    <xf borderId="6" fillId="25" fontId="4" numFmtId="10" xfId="0" applyAlignment="1" applyBorder="1" applyFill="1" applyFont="1" applyNumberFormat="1">
      <alignment horizontal="center" vertical="bottom"/>
    </xf>
    <xf borderId="6" fillId="26" fontId="4" numFmtId="10" xfId="0" applyAlignment="1" applyBorder="1" applyFill="1" applyFont="1" applyNumberFormat="1">
      <alignment horizontal="center" vertical="bottom"/>
    </xf>
    <xf borderId="6" fillId="27" fontId="4" numFmtId="10" xfId="0" applyAlignment="1" applyBorder="1" applyFill="1" applyFont="1" applyNumberFormat="1">
      <alignment horizontal="center" vertical="bottom"/>
    </xf>
    <xf borderId="6" fillId="28" fontId="4" numFmtId="10" xfId="0" applyAlignment="1" applyBorder="1" applyFill="1" applyFont="1" applyNumberFormat="1">
      <alignment horizontal="center" vertical="bottom"/>
    </xf>
    <xf borderId="6" fillId="29" fontId="4" numFmtId="10" xfId="0" applyAlignment="1" applyBorder="1" applyFill="1" applyFont="1" applyNumberFormat="1">
      <alignment horizontal="center" vertical="bottom"/>
    </xf>
    <xf borderId="6" fillId="30" fontId="4" numFmtId="10" xfId="0" applyAlignment="1" applyBorder="1" applyFill="1" applyFont="1" applyNumberFormat="1">
      <alignment horizontal="center" vertical="bottom"/>
    </xf>
    <xf borderId="6" fillId="31" fontId="4" numFmtId="10" xfId="0" applyAlignment="1" applyBorder="1" applyFill="1" applyFont="1" applyNumberFormat="1">
      <alignment horizontal="center" vertical="bottom"/>
    </xf>
    <xf borderId="6" fillId="32" fontId="4" numFmtId="10" xfId="0" applyAlignment="1" applyBorder="1" applyFill="1" applyFont="1" applyNumberFormat="1">
      <alignment horizontal="center" vertical="bottom"/>
    </xf>
    <xf borderId="6" fillId="33" fontId="4" numFmtId="10" xfId="0" applyAlignment="1" applyBorder="1" applyFill="1" applyFont="1" applyNumberFormat="1">
      <alignment horizontal="center" vertical="bottom"/>
    </xf>
    <xf borderId="6" fillId="34" fontId="4" numFmtId="10" xfId="0" applyAlignment="1" applyBorder="1" applyFill="1" applyFont="1" applyNumberFormat="1">
      <alignment horizontal="center" vertical="bottom"/>
    </xf>
    <xf borderId="6" fillId="35" fontId="4" numFmtId="10" xfId="0" applyAlignment="1" applyBorder="1" applyFill="1" applyFont="1" applyNumberFormat="1">
      <alignment horizontal="center" vertical="bottom"/>
    </xf>
    <xf borderId="6" fillId="36" fontId="4" numFmtId="10" xfId="0" applyAlignment="1" applyBorder="1" applyFill="1" applyFont="1" applyNumberFormat="1">
      <alignment horizontal="center" vertical="bottom"/>
    </xf>
    <xf borderId="6" fillId="37" fontId="4" numFmtId="10" xfId="0" applyAlignment="1" applyBorder="1" applyFill="1" applyFont="1" applyNumberFormat="1">
      <alignment horizontal="center" vertical="bottom"/>
    </xf>
    <xf borderId="6" fillId="38" fontId="4" numFmtId="10" xfId="0" applyAlignment="1" applyBorder="1" applyFill="1" applyFont="1" applyNumberFormat="1">
      <alignment horizontal="center" vertical="bottom"/>
    </xf>
    <xf borderId="6" fillId="39" fontId="4" numFmtId="10" xfId="0" applyAlignment="1" applyBorder="1" applyFill="1" applyFont="1" applyNumberFormat="1">
      <alignment horizontal="center" vertical="bottom"/>
    </xf>
    <xf borderId="6" fillId="40" fontId="4" numFmtId="10" xfId="0" applyAlignment="1" applyBorder="1" applyFill="1" applyFont="1" applyNumberFormat="1">
      <alignment horizontal="center" vertical="bottom"/>
    </xf>
    <xf borderId="6" fillId="41" fontId="4" numFmtId="10" xfId="0" applyAlignment="1" applyBorder="1" applyFill="1" applyFont="1" applyNumberFormat="1">
      <alignment horizontal="center" vertical="bottom"/>
    </xf>
    <xf borderId="6" fillId="42" fontId="4" numFmtId="10" xfId="0" applyAlignment="1" applyBorder="1" applyFill="1" applyFont="1" applyNumberFormat="1">
      <alignment horizontal="center" vertical="bottom"/>
    </xf>
    <xf borderId="6" fillId="43" fontId="4" numFmtId="10" xfId="0" applyAlignment="1" applyBorder="1" applyFill="1" applyFont="1" applyNumberFormat="1">
      <alignment horizontal="center" vertical="bottom"/>
    </xf>
    <xf borderId="6" fillId="44" fontId="4" numFmtId="10" xfId="0" applyAlignment="1" applyBorder="1" applyFill="1" applyFont="1" applyNumberFormat="1">
      <alignment horizontal="center" vertical="bottom"/>
    </xf>
    <xf borderId="6" fillId="45" fontId="4" numFmtId="10" xfId="0" applyAlignment="1" applyBorder="1" applyFill="1" applyFont="1" applyNumberFormat="1">
      <alignment horizontal="center" vertical="bottom"/>
    </xf>
    <xf borderId="6" fillId="46" fontId="4" numFmtId="10" xfId="0" applyAlignment="1" applyBorder="1" applyFill="1" applyFont="1" applyNumberFormat="1">
      <alignment horizontal="center" vertical="bottom"/>
    </xf>
    <xf borderId="6" fillId="47" fontId="4" numFmtId="10" xfId="0" applyAlignment="1" applyBorder="1" applyFill="1" applyFont="1" applyNumberFormat="1">
      <alignment horizontal="center" vertical="bottom"/>
    </xf>
    <xf borderId="6" fillId="48" fontId="4" numFmtId="10" xfId="0" applyAlignment="1" applyBorder="1" applyFill="1" applyFont="1" applyNumberFormat="1">
      <alignment horizontal="center" vertical="bottom"/>
    </xf>
    <xf borderId="6" fillId="49" fontId="4" numFmtId="10" xfId="0" applyAlignment="1" applyBorder="1" applyFill="1" applyFont="1" applyNumberFormat="1">
      <alignment horizontal="center" vertical="bottom"/>
    </xf>
    <xf borderId="6" fillId="50" fontId="4" numFmtId="10" xfId="0" applyAlignment="1" applyBorder="1" applyFill="1" applyFont="1" applyNumberFormat="1">
      <alignment horizontal="center" vertical="bottom"/>
    </xf>
    <xf borderId="6" fillId="51" fontId="4" numFmtId="10" xfId="0" applyAlignment="1" applyBorder="1" applyFill="1" applyFont="1" applyNumberFormat="1">
      <alignment horizontal="center" vertical="bottom"/>
    </xf>
    <xf borderId="6" fillId="52" fontId="4" numFmtId="10" xfId="0" applyAlignment="1" applyBorder="1" applyFill="1" applyFont="1" applyNumberFormat="1">
      <alignment horizontal="center" vertical="bottom"/>
    </xf>
    <xf borderId="6" fillId="53" fontId="4" numFmtId="10" xfId="0" applyAlignment="1" applyBorder="1" applyFill="1" applyFont="1" applyNumberFormat="1">
      <alignment horizontal="center" vertical="bottom"/>
    </xf>
    <xf borderId="6" fillId="54" fontId="4" numFmtId="10" xfId="0" applyAlignment="1" applyBorder="1" applyFill="1" applyFont="1" applyNumberFormat="1">
      <alignment horizontal="center" vertical="bottom"/>
    </xf>
    <xf borderId="6" fillId="55" fontId="4" numFmtId="10" xfId="0" applyAlignment="1" applyBorder="1" applyFill="1" applyFont="1" applyNumberFormat="1">
      <alignment horizontal="center" vertical="bottom"/>
    </xf>
    <xf borderId="6" fillId="56" fontId="4" numFmtId="10" xfId="0" applyAlignment="1" applyBorder="1" applyFill="1" applyFont="1" applyNumberFormat="1">
      <alignment horizontal="center" vertical="bottom"/>
    </xf>
    <xf borderId="6" fillId="57" fontId="4" numFmtId="10" xfId="0" applyAlignment="1" applyBorder="1" applyFill="1" applyFont="1" applyNumberFormat="1">
      <alignment horizontal="center" vertical="bottom"/>
    </xf>
    <xf borderId="6" fillId="58" fontId="4" numFmtId="10" xfId="0" applyAlignment="1" applyBorder="1" applyFill="1" applyFont="1" applyNumberFormat="1">
      <alignment horizontal="center" vertical="bottom"/>
    </xf>
    <xf borderId="6" fillId="59" fontId="4" numFmtId="10" xfId="0" applyAlignment="1" applyBorder="1" applyFill="1" applyFont="1" applyNumberFormat="1">
      <alignment horizontal="center" vertical="bottom"/>
    </xf>
    <xf borderId="6" fillId="60" fontId="4" numFmtId="10" xfId="0" applyAlignment="1" applyBorder="1" applyFill="1" applyFont="1" applyNumberFormat="1">
      <alignment horizontal="center" vertical="bottom"/>
    </xf>
    <xf borderId="6" fillId="61" fontId="4" numFmtId="10" xfId="0" applyAlignment="1" applyBorder="1" applyFill="1" applyFont="1" applyNumberFormat="1">
      <alignment horizontal="center" vertical="bottom"/>
    </xf>
    <xf borderId="6" fillId="62" fontId="4" numFmtId="10" xfId="0" applyAlignment="1" applyBorder="1" applyFill="1" applyFont="1" applyNumberFormat="1">
      <alignment horizontal="center" vertical="bottom"/>
    </xf>
    <xf borderId="6" fillId="63" fontId="4" numFmtId="10" xfId="0" applyAlignment="1" applyBorder="1" applyFill="1" applyFont="1" applyNumberFormat="1">
      <alignment horizontal="center" vertical="bottom"/>
    </xf>
    <xf borderId="6" fillId="64" fontId="4" numFmtId="10" xfId="0" applyAlignment="1" applyBorder="1" applyFill="1" applyFont="1" applyNumberFormat="1">
      <alignment horizontal="center" vertical="bottom"/>
    </xf>
    <xf borderId="6" fillId="65" fontId="4" numFmtId="10" xfId="0" applyAlignment="1" applyBorder="1" applyFill="1" applyFont="1" applyNumberFormat="1">
      <alignment horizontal="center" vertical="bottom"/>
    </xf>
    <xf borderId="6" fillId="66" fontId="4" numFmtId="10" xfId="0" applyAlignment="1" applyBorder="1" applyFill="1" applyFont="1" applyNumberFormat="1">
      <alignment horizontal="center" vertical="bottom"/>
    </xf>
    <xf borderId="6" fillId="67" fontId="4" numFmtId="10" xfId="0" applyAlignment="1" applyBorder="1" applyFill="1" applyFont="1" applyNumberFormat="1">
      <alignment horizontal="center" vertical="bottom"/>
    </xf>
    <xf borderId="6" fillId="68" fontId="4" numFmtId="10" xfId="0" applyAlignment="1" applyBorder="1" applyFill="1" applyFont="1" applyNumberFormat="1">
      <alignment horizontal="center" vertical="bottom"/>
    </xf>
    <xf borderId="6" fillId="69" fontId="4" numFmtId="10" xfId="0" applyAlignment="1" applyBorder="1" applyFill="1" applyFont="1" applyNumberFormat="1">
      <alignment horizontal="center" vertical="bottom"/>
    </xf>
    <xf borderId="6" fillId="70" fontId="4" numFmtId="10" xfId="0" applyAlignment="1" applyBorder="1" applyFill="1" applyFont="1" applyNumberFormat="1">
      <alignment horizontal="center" vertical="bottom"/>
    </xf>
    <xf borderId="0" fillId="9" fontId="1" numFmtId="0" xfId="0" applyFont="1"/>
    <xf borderId="0" fillId="9" fontId="5" numFmtId="0" xfId="0" applyAlignment="1" applyFont="1">
      <alignment vertical="top"/>
    </xf>
    <xf borderId="0" fillId="9" fontId="4" numFmtId="0" xfId="0" applyAlignment="1" applyFont="1">
      <alignment horizontal="right" vertical="top"/>
    </xf>
    <xf borderId="0" fillId="9" fontId="4" numFmtId="165" xfId="0" applyAlignment="1" applyFont="1" applyNumberFormat="1">
      <alignment horizontal="center" vertical="bottom"/>
    </xf>
    <xf borderId="0" fillId="9" fontId="4" numFmtId="0" xfId="0" applyAlignment="1" applyFont="1">
      <alignment horizontal="center" vertical="bottom"/>
    </xf>
    <xf borderId="6" fillId="71" fontId="4" numFmtId="10" xfId="0" applyAlignment="1" applyBorder="1" applyFill="1" applyFont="1" applyNumberFormat="1">
      <alignment horizontal="center" vertical="bottom"/>
    </xf>
    <xf borderId="6" fillId="72" fontId="4" numFmtId="10" xfId="0" applyAlignment="1" applyBorder="1" applyFill="1" applyFont="1" applyNumberFormat="1">
      <alignment horizontal="center" vertical="bottom"/>
    </xf>
    <xf borderId="6" fillId="73" fontId="4" numFmtId="10" xfId="0" applyAlignment="1" applyBorder="1" applyFill="1" applyFont="1" applyNumberFormat="1">
      <alignment horizontal="center" vertical="bottom"/>
    </xf>
    <xf borderId="6" fillId="74" fontId="4" numFmtId="10" xfId="0" applyAlignment="1" applyBorder="1" applyFill="1" applyFont="1" applyNumberFormat="1">
      <alignment horizontal="center" vertical="bottom"/>
    </xf>
    <xf borderId="6" fillId="75" fontId="4" numFmtId="10" xfId="0" applyAlignment="1" applyBorder="1" applyFill="1" applyFont="1" applyNumberFormat="1">
      <alignment horizontal="center" vertical="bottom"/>
    </xf>
    <xf borderId="6" fillId="76" fontId="4" numFmtId="10" xfId="0" applyAlignment="1" applyBorder="1" applyFill="1" applyFont="1" applyNumberFormat="1">
      <alignment horizontal="center" vertical="bottom"/>
    </xf>
    <xf borderId="6" fillId="77" fontId="4" numFmtId="10" xfId="0" applyAlignment="1" applyBorder="1" applyFill="1" applyFont="1" applyNumberFormat="1">
      <alignment horizontal="center" vertical="bottom"/>
    </xf>
    <xf borderId="6" fillId="78" fontId="4" numFmtId="10" xfId="0" applyAlignment="1" applyBorder="1" applyFill="1" applyFont="1" applyNumberFormat="1">
      <alignment horizontal="center" vertical="bottom"/>
    </xf>
    <xf borderId="6" fillId="79" fontId="4" numFmtId="10" xfId="0" applyAlignment="1" applyBorder="1" applyFill="1" applyFont="1" applyNumberFormat="1">
      <alignment horizontal="center" vertical="bottom"/>
    </xf>
    <xf borderId="6" fillId="80" fontId="4" numFmtId="10" xfId="0" applyAlignment="1" applyBorder="1" applyFill="1" applyFont="1" applyNumberFormat="1">
      <alignment horizontal="center" vertical="bottom"/>
    </xf>
    <xf borderId="6" fillId="81" fontId="4" numFmtId="10" xfId="0" applyAlignment="1" applyBorder="1" applyFill="1" applyFont="1" applyNumberFormat="1">
      <alignment horizontal="center" vertical="bottom"/>
    </xf>
    <xf borderId="6" fillId="82" fontId="4" numFmtId="10" xfId="0" applyAlignment="1" applyBorder="1" applyFill="1" applyFont="1" applyNumberFormat="1">
      <alignment horizontal="center" vertical="bottom"/>
    </xf>
    <xf borderId="6" fillId="83" fontId="4" numFmtId="10" xfId="0" applyAlignment="1" applyBorder="1" applyFill="1" applyFont="1" applyNumberFormat="1">
      <alignment horizontal="center" vertical="bottom"/>
    </xf>
    <xf borderId="6" fillId="84" fontId="4" numFmtId="10" xfId="0" applyAlignment="1" applyBorder="1" applyFill="1" applyFont="1" applyNumberFormat="1">
      <alignment horizontal="center" vertical="bottom"/>
    </xf>
    <xf borderId="6" fillId="85" fontId="4" numFmtId="10" xfId="0" applyAlignment="1" applyBorder="1" applyFill="1" applyFont="1" applyNumberFormat="1">
      <alignment horizontal="center" vertical="bottom"/>
    </xf>
    <xf borderId="6" fillId="86" fontId="4" numFmtId="10" xfId="0" applyAlignment="1" applyBorder="1" applyFill="1" applyFont="1" applyNumberFormat="1">
      <alignment horizontal="center" vertical="bottom"/>
    </xf>
    <xf borderId="6" fillId="87" fontId="4" numFmtId="10" xfId="0" applyAlignment="1" applyBorder="1" applyFill="1" applyFont="1" applyNumberFormat="1">
      <alignment horizontal="center" vertical="bottom"/>
    </xf>
    <xf borderId="6" fillId="88" fontId="4" numFmtId="10" xfId="0" applyAlignment="1" applyBorder="1" applyFill="1" applyFont="1" applyNumberFormat="1">
      <alignment horizontal="center" vertical="bottom"/>
    </xf>
    <xf borderId="6" fillId="89" fontId="4" numFmtId="10" xfId="0" applyAlignment="1" applyBorder="1" applyFill="1" applyFont="1" applyNumberFormat="1">
      <alignment horizontal="center" vertical="bottom"/>
    </xf>
    <xf borderId="6" fillId="90" fontId="4" numFmtId="10" xfId="0" applyAlignment="1" applyBorder="1" applyFill="1" applyFont="1" applyNumberFormat="1">
      <alignment horizontal="center" vertical="bottom"/>
    </xf>
    <xf borderId="6" fillId="91" fontId="4" numFmtId="10" xfId="0" applyAlignment="1" applyBorder="1" applyFill="1" applyFont="1" applyNumberFormat="1">
      <alignment horizontal="center" vertical="bottom"/>
    </xf>
    <xf borderId="6" fillId="92" fontId="4" numFmtId="10" xfId="0" applyAlignment="1" applyBorder="1" applyFill="1" applyFont="1" applyNumberFormat="1">
      <alignment horizontal="center" vertical="bottom"/>
    </xf>
    <xf borderId="6" fillId="93" fontId="4" numFmtId="10" xfId="0" applyAlignment="1" applyBorder="1" applyFill="1" applyFont="1" applyNumberFormat="1">
      <alignment horizontal="center" vertical="bottom"/>
    </xf>
    <xf borderId="6" fillId="94" fontId="4" numFmtId="10" xfId="0" applyAlignment="1" applyBorder="1" applyFill="1" applyFont="1" applyNumberFormat="1">
      <alignment horizontal="center" vertical="bottom"/>
    </xf>
    <xf borderId="6" fillId="95" fontId="4" numFmtId="10" xfId="0" applyAlignment="1" applyBorder="1" applyFill="1" applyFont="1" applyNumberFormat="1">
      <alignment horizontal="center" vertical="bottom"/>
    </xf>
    <xf borderId="6" fillId="96" fontId="4" numFmtId="10" xfId="0" applyAlignment="1" applyBorder="1" applyFill="1" applyFont="1" applyNumberFormat="1">
      <alignment horizontal="center" vertical="bottom"/>
    </xf>
    <xf borderId="6" fillId="97" fontId="4" numFmtId="10" xfId="0" applyAlignment="1" applyBorder="1" applyFill="1" applyFont="1" applyNumberFormat="1">
      <alignment horizontal="center" vertical="bottom"/>
    </xf>
    <xf borderId="6" fillId="98" fontId="4" numFmtId="10" xfId="0" applyAlignment="1" applyBorder="1" applyFill="1" applyFont="1" applyNumberFormat="1">
      <alignment horizontal="center" vertical="bottom"/>
    </xf>
    <xf borderId="6" fillId="99" fontId="4" numFmtId="10" xfId="0" applyAlignment="1" applyBorder="1" applyFill="1" applyFont="1" applyNumberFormat="1">
      <alignment horizontal="center" vertical="bottom"/>
    </xf>
    <xf borderId="6" fillId="100" fontId="4" numFmtId="10" xfId="0" applyAlignment="1" applyBorder="1" applyFill="1" applyFont="1" applyNumberFormat="1">
      <alignment horizontal="center" vertical="bottom"/>
    </xf>
    <xf borderId="6" fillId="101" fontId="4" numFmtId="10" xfId="0" applyAlignment="1" applyBorder="1" applyFill="1" applyFont="1" applyNumberFormat="1">
      <alignment horizontal="center" vertical="bottom"/>
    </xf>
    <xf borderId="6" fillId="102" fontId="4" numFmtId="10" xfId="0" applyAlignment="1" applyBorder="1" applyFill="1" applyFont="1" applyNumberFormat="1">
      <alignment horizontal="center" vertical="bottom"/>
    </xf>
    <xf borderId="6" fillId="103" fontId="4" numFmtId="10" xfId="0" applyAlignment="1" applyBorder="1" applyFill="1" applyFont="1" applyNumberFormat="1">
      <alignment horizontal="center" vertical="bottom"/>
    </xf>
    <xf borderId="6" fillId="104" fontId="4" numFmtId="10" xfId="0" applyAlignment="1" applyBorder="1" applyFill="1" applyFont="1" applyNumberFormat="1">
      <alignment horizontal="center" vertical="bottom"/>
    </xf>
    <xf borderId="6" fillId="105" fontId="4" numFmtId="10" xfId="0" applyAlignment="1" applyBorder="1" applyFill="1" applyFont="1" applyNumberFormat="1">
      <alignment horizontal="center" vertical="bottom"/>
    </xf>
    <xf borderId="6" fillId="106" fontId="4" numFmtId="10" xfId="0" applyAlignment="1" applyBorder="1" applyFill="1" applyFont="1" applyNumberFormat="1">
      <alignment horizontal="center" vertical="bottom"/>
    </xf>
    <xf borderId="6" fillId="107" fontId="4" numFmtId="10" xfId="0" applyAlignment="1" applyBorder="1" applyFill="1" applyFont="1" applyNumberFormat="1">
      <alignment horizontal="center" vertical="bottom"/>
    </xf>
    <xf borderId="6" fillId="108" fontId="4" numFmtId="10" xfId="0" applyAlignment="1" applyBorder="1" applyFill="1" applyFont="1" applyNumberFormat="1">
      <alignment horizontal="center" vertical="bottom"/>
    </xf>
    <xf borderId="0" fillId="8" fontId="5" numFmtId="167" xfId="0" applyAlignment="1" applyFont="1" applyNumberFormat="1">
      <alignment shrinkToFit="0" vertical="bottom" wrapText="1"/>
    </xf>
    <xf borderId="6" fillId="109" fontId="4" numFmtId="10" xfId="0" applyAlignment="1" applyBorder="1" applyFill="1" applyFont="1" applyNumberFormat="1">
      <alignment horizontal="center" vertical="bottom"/>
    </xf>
    <xf borderId="6" fillId="110" fontId="4" numFmtId="10" xfId="0" applyAlignment="1" applyBorder="1" applyFill="1" applyFont="1" applyNumberFormat="1">
      <alignment horizontal="center" vertical="bottom"/>
    </xf>
    <xf borderId="6" fillId="111" fontId="4" numFmtId="10" xfId="0" applyAlignment="1" applyBorder="1" applyFill="1" applyFont="1" applyNumberFormat="1">
      <alignment horizontal="center" vertical="bottom"/>
    </xf>
    <xf borderId="6" fillId="112" fontId="4" numFmtId="10" xfId="0" applyAlignment="1" applyBorder="1" applyFill="1" applyFont="1" applyNumberFormat="1">
      <alignment horizontal="center" vertical="bottom"/>
    </xf>
    <xf borderId="6" fillId="113" fontId="4" numFmtId="10" xfId="0" applyAlignment="1" applyBorder="1" applyFill="1" applyFont="1" applyNumberFormat="1">
      <alignment horizontal="center" vertical="bottom"/>
    </xf>
    <xf borderId="0" fillId="0" fontId="1" numFmtId="10" xfId="0" applyAlignment="1" applyFont="1" applyNumberFormat="1">
      <alignment horizontal="center"/>
    </xf>
    <xf borderId="0" fillId="0" fontId="13" numFmtId="10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4" numFmtId="10" xfId="0" applyAlignment="1" applyFont="1" applyNumberFormat="1">
      <alignment readingOrder="0"/>
    </xf>
    <xf borderId="1" fillId="3" fontId="15" numFmtId="0" xfId="0" applyAlignment="1" applyBorder="1" applyFont="1">
      <alignment horizontal="center" vertical="top"/>
    </xf>
    <xf borderId="6" fillId="114" fontId="4" numFmtId="10" xfId="0" applyAlignment="1" applyBorder="1" applyFill="1" applyFont="1" applyNumberFormat="1">
      <alignment horizontal="center" vertical="bottom"/>
    </xf>
    <xf borderId="6" fillId="115" fontId="4" numFmtId="10" xfId="0" applyAlignment="1" applyBorder="1" applyFill="1" applyFont="1" applyNumberFormat="1">
      <alignment horizontal="center" vertical="bottom"/>
    </xf>
    <xf borderId="6" fillId="116" fontId="4" numFmtId="10" xfId="0" applyAlignment="1" applyBorder="1" applyFill="1" applyFont="1" applyNumberFormat="1">
      <alignment horizontal="center" vertical="bottom"/>
    </xf>
    <xf borderId="6" fillId="117" fontId="4" numFmtId="10" xfId="0" applyAlignment="1" applyBorder="1" applyFill="1" applyFont="1" applyNumberFormat="1">
      <alignment horizontal="center" vertical="bottom"/>
    </xf>
    <xf borderId="6" fillId="118" fontId="4" numFmtId="10" xfId="0" applyAlignment="1" applyBorder="1" applyFill="1" applyFont="1" applyNumberFormat="1">
      <alignment horizontal="center" vertical="bottom"/>
    </xf>
    <xf borderId="6" fillId="119" fontId="4" numFmtId="10" xfId="0" applyAlignment="1" applyBorder="1" applyFill="1" applyFont="1" applyNumberFormat="1">
      <alignment horizontal="center" vertical="bottom"/>
    </xf>
    <xf borderId="6" fillId="120" fontId="4" numFmtId="10" xfId="0" applyAlignment="1" applyBorder="1" applyFill="1" applyFont="1" applyNumberFormat="1">
      <alignment horizontal="center" vertical="bottom"/>
    </xf>
    <xf borderId="6" fillId="121" fontId="4" numFmtId="10" xfId="0" applyAlignment="1" applyBorder="1" applyFill="1" applyFont="1" applyNumberFormat="1">
      <alignment horizontal="center" vertical="bottom"/>
    </xf>
    <xf borderId="6" fillId="122" fontId="4" numFmtId="10" xfId="0" applyAlignment="1" applyBorder="1" applyFill="1" applyFont="1" applyNumberFormat="1">
      <alignment horizontal="center" vertical="bottom"/>
    </xf>
    <xf borderId="6" fillId="123" fontId="4" numFmtId="10" xfId="0" applyAlignment="1" applyBorder="1" applyFill="1" applyFont="1" applyNumberFormat="1">
      <alignment horizontal="center" vertical="bottom"/>
    </xf>
    <xf borderId="6" fillId="124" fontId="4" numFmtId="10" xfId="0" applyAlignment="1" applyBorder="1" applyFill="1" applyFont="1" applyNumberFormat="1">
      <alignment horizontal="center" vertical="bottom"/>
    </xf>
    <xf borderId="6" fillId="125" fontId="4" numFmtId="10" xfId="0" applyAlignment="1" applyBorder="1" applyFill="1" applyFont="1" applyNumberFormat="1">
      <alignment horizontal="center" vertical="bottom"/>
    </xf>
    <xf borderId="6" fillId="126" fontId="4" numFmtId="10" xfId="0" applyAlignment="1" applyBorder="1" applyFill="1" applyFont="1" applyNumberFormat="1">
      <alignment horizontal="center" vertical="bottom"/>
    </xf>
    <xf borderId="6" fillId="127" fontId="4" numFmtId="10" xfId="0" applyAlignment="1" applyBorder="1" applyFill="1" applyFont="1" applyNumberFormat="1">
      <alignment horizontal="center" vertical="bottom"/>
    </xf>
    <xf borderId="6" fillId="128" fontId="4" numFmtId="10" xfId="0" applyAlignment="1" applyBorder="1" applyFill="1" applyFont="1" applyNumberFormat="1">
      <alignment horizontal="center" vertical="bottom"/>
    </xf>
    <xf borderId="6" fillId="129" fontId="4" numFmtId="10" xfId="0" applyAlignment="1" applyBorder="1" applyFill="1" applyFont="1" applyNumberFormat="1">
      <alignment horizontal="center" vertical="bottom"/>
    </xf>
    <xf borderId="6" fillId="130" fontId="4" numFmtId="10" xfId="0" applyAlignment="1" applyBorder="1" applyFill="1" applyFont="1" applyNumberFormat="1">
      <alignment horizontal="center" vertical="bottom"/>
    </xf>
    <xf borderId="6" fillId="131" fontId="4" numFmtId="10" xfId="0" applyAlignment="1" applyBorder="1" applyFill="1" applyFont="1" applyNumberFormat="1">
      <alignment horizontal="center" vertical="bottom"/>
    </xf>
    <xf borderId="6" fillId="132" fontId="4" numFmtId="10" xfId="0" applyAlignment="1" applyBorder="1" applyFill="1" applyFont="1" applyNumberFormat="1">
      <alignment horizontal="center" vertical="bottom"/>
    </xf>
    <xf borderId="1" fillId="4" fontId="16" numFmtId="0" xfId="0" applyAlignment="1" applyBorder="1" applyFont="1">
      <alignment vertical="top"/>
    </xf>
    <xf borderId="6" fillId="133" fontId="4" numFmtId="10" xfId="0" applyAlignment="1" applyBorder="1" applyFill="1" applyFont="1" applyNumberFormat="1">
      <alignment horizontal="center" vertical="bottom"/>
    </xf>
    <xf borderId="6" fillId="134" fontId="4" numFmtId="10" xfId="0" applyAlignment="1" applyBorder="1" applyFill="1" applyFont="1" applyNumberFormat="1">
      <alignment horizontal="center" vertical="bottom"/>
    </xf>
    <xf borderId="6" fillId="135" fontId="4" numFmtId="10" xfId="0" applyAlignment="1" applyBorder="1" applyFill="1" applyFont="1" applyNumberFormat="1">
      <alignment horizontal="center" vertical="bottom"/>
    </xf>
    <xf borderId="6" fillId="136" fontId="4" numFmtId="10" xfId="0" applyAlignment="1" applyBorder="1" applyFill="1" applyFont="1" applyNumberFormat="1">
      <alignment horizontal="center" vertical="bottom"/>
    </xf>
    <xf borderId="6" fillId="137" fontId="4" numFmtId="10" xfId="0" applyAlignment="1" applyBorder="1" applyFill="1" applyFont="1" applyNumberFormat="1">
      <alignment horizontal="center" vertical="bottom"/>
    </xf>
    <xf borderId="6" fillId="138" fontId="4" numFmtId="10" xfId="0" applyAlignment="1" applyBorder="1" applyFill="1" applyFont="1" applyNumberFormat="1">
      <alignment horizontal="center" vertical="bottom"/>
    </xf>
    <xf borderId="6" fillId="139" fontId="4" numFmtId="10" xfId="0" applyAlignment="1" applyBorder="1" applyFill="1" applyFont="1" applyNumberFormat="1">
      <alignment horizontal="center" vertical="bottom"/>
    </xf>
    <xf borderId="6" fillId="140" fontId="4" numFmtId="10" xfId="0" applyAlignment="1" applyBorder="1" applyFill="1" applyFont="1" applyNumberFormat="1">
      <alignment horizontal="center" vertical="bottom"/>
    </xf>
    <xf borderId="6" fillId="141" fontId="4" numFmtId="10" xfId="0" applyAlignment="1" applyBorder="1" applyFill="1" applyFont="1" applyNumberFormat="1">
      <alignment horizontal="center" vertical="bottom"/>
    </xf>
    <xf borderId="1" fillId="4" fontId="17" numFmtId="0" xfId="0" applyAlignment="1" applyBorder="1" applyFont="1">
      <alignment vertical="top"/>
    </xf>
    <xf borderId="6" fillId="142" fontId="4" numFmtId="10" xfId="0" applyAlignment="1" applyBorder="1" applyFill="1" applyFont="1" applyNumberFormat="1">
      <alignment horizontal="center" vertical="bottom"/>
    </xf>
    <xf borderId="6" fillId="143" fontId="4" numFmtId="10" xfId="0" applyAlignment="1" applyBorder="1" applyFill="1" applyFont="1" applyNumberFormat="1">
      <alignment horizontal="center" vertical="bottom"/>
    </xf>
    <xf borderId="6" fillId="144" fontId="4" numFmtId="10" xfId="0" applyAlignment="1" applyBorder="1" applyFill="1" applyFont="1" applyNumberFormat="1">
      <alignment horizontal="center" vertical="bottom"/>
    </xf>
    <xf borderId="6" fillId="145" fontId="4" numFmtId="10" xfId="0" applyAlignment="1" applyBorder="1" applyFill="1" applyFont="1" applyNumberFormat="1">
      <alignment horizontal="center" vertical="bottom"/>
    </xf>
    <xf borderId="6" fillId="146" fontId="4" numFmtId="10" xfId="0" applyAlignment="1" applyBorder="1" applyFill="1" applyFont="1" applyNumberFormat="1">
      <alignment horizontal="center" vertical="bottom"/>
    </xf>
    <xf borderId="6" fillId="147" fontId="4" numFmtId="10" xfId="0" applyAlignment="1" applyBorder="1" applyFill="1" applyFont="1" applyNumberFormat="1">
      <alignment horizontal="center" vertical="bottom"/>
    </xf>
    <xf borderId="6" fillId="148" fontId="4" numFmtId="10" xfId="0" applyAlignment="1" applyBorder="1" applyFill="1" applyFont="1" applyNumberFormat="1">
      <alignment horizontal="center" vertical="bottom"/>
    </xf>
    <xf borderId="6" fillId="149" fontId="4" numFmtId="10" xfId="0" applyAlignment="1" applyBorder="1" applyFill="1" applyFont="1" applyNumberFormat="1">
      <alignment horizontal="center" vertical="bottom"/>
    </xf>
    <xf borderId="6" fillId="150" fontId="4" numFmtId="10" xfId="0" applyAlignment="1" applyBorder="1" applyFill="1" applyFont="1" applyNumberFormat="1">
      <alignment horizontal="center" vertical="bottom"/>
    </xf>
    <xf borderId="6" fillId="151" fontId="4" numFmtId="10" xfId="0" applyAlignment="1" applyBorder="1" applyFill="1" applyFont="1" applyNumberFormat="1">
      <alignment horizontal="center" vertical="bottom"/>
    </xf>
    <xf borderId="6" fillId="152" fontId="4" numFmtId="10" xfId="0" applyAlignment="1" applyBorder="1" applyFill="1" applyFont="1" applyNumberFormat="1">
      <alignment horizontal="center" vertical="bottom"/>
    </xf>
    <xf borderId="6" fillId="153" fontId="4" numFmtId="10" xfId="0" applyAlignment="1" applyBorder="1" applyFill="1" applyFont="1" applyNumberFormat="1">
      <alignment horizontal="center" vertical="bottom"/>
    </xf>
    <xf borderId="6" fillId="154" fontId="4" numFmtId="10" xfId="0" applyAlignment="1" applyBorder="1" applyFill="1" applyFont="1" applyNumberFormat="1">
      <alignment horizontal="center" vertical="bottom"/>
    </xf>
    <xf borderId="6" fillId="155" fontId="4" numFmtId="10" xfId="0" applyAlignment="1" applyBorder="1" applyFill="1" applyFont="1" applyNumberFormat="1">
      <alignment horizontal="center" vertical="bottom"/>
    </xf>
    <xf borderId="6" fillId="156" fontId="4" numFmtId="10" xfId="0" applyAlignment="1" applyBorder="1" applyFill="1" applyFont="1" applyNumberFormat="1">
      <alignment horizontal="center" vertical="bottom"/>
    </xf>
    <xf borderId="6" fillId="157" fontId="4" numFmtId="10" xfId="0" applyAlignment="1" applyBorder="1" applyFill="1" applyFont="1" applyNumberFormat="1">
      <alignment horizontal="center" vertical="bottom"/>
    </xf>
    <xf borderId="6" fillId="158" fontId="4" numFmtId="10" xfId="0" applyAlignment="1" applyBorder="1" applyFill="1" applyFont="1" applyNumberFormat="1">
      <alignment horizontal="center" vertical="bottom"/>
    </xf>
    <xf borderId="6" fillId="159" fontId="4" numFmtId="10" xfId="0" applyAlignment="1" applyBorder="1" applyFill="1" applyFont="1" applyNumberFormat="1">
      <alignment horizontal="center" vertical="bottom"/>
    </xf>
    <xf borderId="6" fillId="160" fontId="4" numFmtId="10" xfId="0" applyAlignment="1" applyBorder="1" applyFill="1" applyFont="1" applyNumberFormat="1">
      <alignment horizontal="center" vertical="bottom"/>
    </xf>
    <xf borderId="6" fillId="161" fontId="4" numFmtId="10" xfId="0" applyAlignment="1" applyBorder="1" applyFill="1" applyFont="1" applyNumberFormat="1">
      <alignment horizontal="center" vertical="bottom"/>
    </xf>
    <xf borderId="6" fillId="162" fontId="4" numFmtId="10" xfId="0" applyAlignment="1" applyBorder="1" applyFill="1" applyFont="1" applyNumberFormat="1">
      <alignment horizontal="center" vertical="bottom"/>
    </xf>
    <xf borderId="0" fillId="2" fontId="13" numFmtId="0" xfId="0" applyAlignment="1" applyFont="1">
      <alignment readingOrder="0"/>
    </xf>
    <xf borderId="0" fillId="2" fontId="3" numFmtId="0" xfId="0" applyAlignment="1" applyFont="1">
      <alignment vertical="top"/>
    </xf>
    <xf borderId="0" fillId="2" fontId="5" numFmtId="0" xfId="0" applyAlignment="1" applyFont="1">
      <alignment readingOrder="0" shrinkToFit="0" vertical="bottom" wrapText="1"/>
    </xf>
    <xf borderId="0" fillId="2" fontId="11" numFmtId="0" xfId="0" applyAlignment="1" applyFont="1">
      <alignment readingOrder="0" shrinkToFit="0" vertical="bottom" wrapText="1"/>
    </xf>
    <xf borderId="0" fillId="8" fontId="5" numFmtId="0" xfId="0" applyAlignment="1" applyFont="1">
      <alignment readingOrder="0" shrinkToFit="0" vertical="bottom" wrapText="1"/>
    </xf>
    <xf borderId="6" fillId="7" fontId="5" numFmtId="0" xfId="0" applyAlignment="1" applyBorder="1" applyFont="1">
      <alignment horizontal="center" readingOrder="0" vertical="bottom"/>
    </xf>
    <xf borderId="6" fillId="7" fontId="5" numFmtId="3" xfId="0" applyAlignment="1" applyBorder="1" applyFont="1" applyNumberFormat="1">
      <alignment horizontal="center" readingOrder="0" vertical="bottom"/>
    </xf>
    <xf borderId="6" fillId="7" fontId="5" numFmtId="4" xfId="0" applyAlignment="1" applyBorder="1" applyFont="1" applyNumberFormat="1">
      <alignment horizontal="center" readingOrder="0" vertical="bottom"/>
    </xf>
    <xf borderId="6" fillId="0" fontId="4" numFmtId="0" xfId="0" applyAlignment="1" applyBorder="1" applyFont="1">
      <alignment horizontal="center" readingOrder="0" vertical="bottom"/>
    </xf>
    <xf borderId="6" fillId="0" fontId="4" numFmtId="3" xfId="0" applyAlignment="1" applyBorder="1" applyFont="1" applyNumberFormat="1">
      <alignment horizontal="center" readingOrder="0" vertical="bottom"/>
    </xf>
    <xf borderId="6" fillId="163" fontId="4" numFmtId="10" xfId="0" applyAlignment="1" applyBorder="1" applyFill="1" applyFont="1" applyNumberFormat="1">
      <alignment horizontal="center" readingOrder="0" vertical="bottom"/>
    </xf>
    <xf borderId="6" fillId="123" fontId="4" numFmtId="10" xfId="0" applyAlignment="1" applyBorder="1" applyFont="1" applyNumberFormat="1">
      <alignment horizontal="center" readingOrder="0" vertical="bottom"/>
    </xf>
    <xf borderId="6" fillId="0" fontId="4" numFmtId="4" xfId="0" applyAlignment="1" applyBorder="1" applyFont="1" applyNumberFormat="1">
      <alignment horizontal="center" readingOrder="0" vertical="bottom"/>
    </xf>
    <xf borderId="6" fillId="0" fontId="4" numFmtId="10" xfId="0" applyAlignment="1" applyBorder="1" applyFont="1" applyNumberFormat="1">
      <alignment horizontal="center" readingOrder="0" vertical="bottom"/>
    </xf>
    <xf borderId="6" fillId="9" fontId="4" numFmtId="10" xfId="0" applyAlignment="1" applyBorder="1" applyFont="1" applyNumberFormat="1">
      <alignment horizontal="center" readingOrder="0" vertical="bottom"/>
    </xf>
    <xf borderId="6" fillId="164" fontId="4" numFmtId="10" xfId="0" applyAlignment="1" applyBorder="1" applyFill="1" applyFont="1" applyNumberFormat="1">
      <alignment horizontal="center" readingOrder="0" vertical="bottom"/>
    </xf>
    <xf borderId="6" fillId="165" fontId="4" numFmtId="10" xfId="0" applyAlignment="1" applyBorder="1" applyFill="1" applyFont="1" applyNumberFormat="1">
      <alignment horizontal="center" readingOrder="0" vertical="bottom"/>
    </xf>
    <xf borderId="6" fillId="166" fontId="4" numFmtId="10" xfId="0" applyAlignment="1" applyBorder="1" applyFill="1" applyFont="1" applyNumberFormat="1">
      <alignment horizontal="center" readingOrder="0" vertical="bottom"/>
    </xf>
    <xf borderId="6" fillId="167" fontId="4" numFmtId="10" xfId="0" applyAlignment="1" applyBorder="1" applyFill="1" applyFont="1" applyNumberFormat="1">
      <alignment horizontal="center" readingOrder="0" vertical="bottom"/>
    </xf>
    <xf borderId="6" fillId="109" fontId="4" numFmtId="10" xfId="0" applyAlignment="1" applyBorder="1" applyFont="1" applyNumberFormat="1">
      <alignment horizontal="center" readingOrder="0" vertical="bottom"/>
    </xf>
    <xf borderId="6" fillId="33" fontId="4" numFmtId="10" xfId="0" applyAlignment="1" applyBorder="1" applyFont="1" applyNumberFormat="1">
      <alignment horizontal="center" readingOrder="0" vertical="bottom"/>
    </xf>
    <xf borderId="6" fillId="168" fontId="4" numFmtId="10" xfId="0" applyAlignment="1" applyBorder="1" applyFill="1" applyFont="1" applyNumberFormat="1">
      <alignment horizontal="center" readingOrder="0" vertical="bottom"/>
    </xf>
    <xf borderId="6" fillId="24" fontId="4" numFmtId="10" xfId="0" applyAlignment="1" applyBorder="1" applyFont="1" applyNumberFormat="1">
      <alignment horizontal="center" readingOrder="0" vertical="bottom"/>
    </xf>
    <xf borderId="6" fillId="169" fontId="4" numFmtId="10" xfId="0" applyAlignment="1" applyBorder="1" applyFill="1" applyFont="1" applyNumberFormat="1">
      <alignment horizontal="center" readingOrder="0" vertical="bottom"/>
    </xf>
    <xf borderId="6" fillId="170" fontId="4" numFmtId="10" xfId="0" applyAlignment="1" applyBorder="1" applyFill="1" applyFont="1" applyNumberFormat="1">
      <alignment horizontal="center" readingOrder="0" vertical="bottom"/>
    </xf>
    <xf borderId="6" fillId="171" fontId="4" numFmtId="10" xfId="0" applyAlignment="1" applyBorder="1" applyFill="1" applyFont="1" applyNumberFormat="1">
      <alignment horizontal="center" readingOrder="0" vertical="bottom"/>
    </xf>
    <xf borderId="6" fillId="54" fontId="4" numFmtId="10" xfId="0" applyAlignment="1" applyBorder="1" applyFont="1" applyNumberFormat="1">
      <alignment horizontal="center" readingOrder="0" vertical="bottom"/>
    </xf>
    <xf borderId="6" fillId="172" fontId="4" numFmtId="10" xfId="0" applyAlignment="1" applyBorder="1" applyFill="1" applyFont="1" applyNumberFormat="1">
      <alignment horizontal="center" readingOrder="0" vertical="bottom"/>
    </xf>
    <xf borderId="6" fillId="173" fontId="4" numFmtId="10" xfId="0" applyAlignment="1" applyBorder="1" applyFill="1" applyFont="1" applyNumberFormat="1">
      <alignment horizontal="center" readingOrder="0" vertical="bottom"/>
    </xf>
    <xf borderId="6" fillId="174" fontId="4" numFmtId="10" xfId="0" applyAlignment="1" applyBorder="1" applyFill="1" applyFont="1" applyNumberFormat="1">
      <alignment horizontal="center" readingOrder="0" vertical="bottom"/>
    </xf>
    <xf borderId="6" fillId="157" fontId="4" numFmtId="10" xfId="0" applyAlignment="1" applyBorder="1" applyFont="1" applyNumberFormat="1">
      <alignment horizontal="center" readingOrder="0" vertical="bottom"/>
    </xf>
    <xf borderId="6" fillId="138" fontId="4" numFmtId="10" xfId="0" applyAlignment="1" applyBorder="1" applyFont="1" applyNumberFormat="1">
      <alignment horizontal="center" readingOrder="0" vertical="bottom"/>
    </xf>
    <xf borderId="6" fillId="101" fontId="4" numFmtId="10" xfId="0" applyAlignment="1" applyBorder="1" applyFont="1" applyNumberFormat="1">
      <alignment horizontal="center" readingOrder="0" vertical="bottom"/>
    </xf>
    <xf borderId="6" fillId="83" fontId="4" numFmtId="10" xfId="0" applyAlignment="1" applyBorder="1" applyFont="1" applyNumberFormat="1">
      <alignment horizontal="center" readingOrder="0" vertical="bottom"/>
    </xf>
    <xf borderId="6" fillId="11" fontId="4" numFmtId="10" xfId="0" applyAlignment="1" applyBorder="1" applyFont="1" applyNumberFormat="1">
      <alignment horizontal="center" readingOrder="0" vertical="bottom"/>
    </xf>
    <xf borderId="6" fillId="63" fontId="4" numFmtId="10" xfId="0" applyAlignment="1" applyBorder="1" applyFont="1" applyNumberFormat="1">
      <alignment horizontal="center" readingOrder="0" vertical="bottom"/>
    </xf>
    <xf borderId="6" fillId="38" fontId="4" numFmtId="10" xfId="0" applyAlignment="1" applyBorder="1" applyFont="1" applyNumberFormat="1">
      <alignment horizontal="center" readingOrder="0" vertical="bottom"/>
    </xf>
    <xf borderId="6" fillId="122" fontId="4" numFmtId="10" xfId="0" applyAlignment="1" applyBorder="1" applyFont="1" applyNumberFormat="1">
      <alignment horizontal="center" readingOrder="0" vertical="bottom"/>
    </xf>
    <xf borderId="6" fillId="31" fontId="4" numFmtId="10" xfId="0" applyAlignment="1" applyBorder="1" applyFont="1" applyNumberFormat="1">
      <alignment horizontal="center" readingOrder="0" vertical="bottom"/>
    </xf>
    <xf borderId="6" fillId="32" fontId="4" numFmtId="10" xfId="0" applyAlignment="1" applyBorder="1" applyFont="1" applyNumberFormat="1">
      <alignment horizontal="center" readingOrder="0" vertical="bottom"/>
    </xf>
    <xf borderId="6" fillId="175" fontId="4" numFmtId="10" xfId="0" applyAlignment="1" applyBorder="1" applyFill="1" applyFont="1" applyNumberFormat="1">
      <alignment horizontal="center" readingOrder="0" vertical="bottom"/>
    </xf>
    <xf borderId="6" fillId="44" fontId="4" numFmtId="10" xfId="0" applyAlignment="1" applyBorder="1" applyFont="1" applyNumberFormat="1">
      <alignment horizontal="center" readingOrder="0" vertical="bottom"/>
    </xf>
    <xf borderId="6" fillId="74" fontId="4" numFmtId="10" xfId="0" applyAlignment="1" applyBorder="1" applyFont="1" applyNumberFormat="1">
      <alignment horizontal="center" readingOrder="0" vertical="bottom"/>
    </xf>
    <xf borderId="6" fillId="71" fontId="4" numFmtId="10" xfId="0" applyAlignment="1" applyBorder="1" applyFont="1" applyNumberFormat="1">
      <alignment horizontal="center" readingOrder="0" vertical="bottom"/>
    </xf>
    <xf borderId="6" fillId="126" fontId="4" numFmtId="10" xfId="0" applyAlignment="1" applyBorder="1" applyFont="1" applyNumberFormat="1">
      <alignment horizontal="center" readingOrder="0" vertical="bottom"/>
    </xf>
    <xf borderId="6" fillId="49" fontId="4" numFmtId="10" xfId="0" applyAlignment="1" applyBorder="1" applyFont="1" applyNumberFormat="1">
      <alignment horizontal="center" readingOrder="0" vertical="bottom"/>
    </xf>
    <xf borderId="6" fillId="67" fontId="4" numFmtId="10" xfId="0" applyAlignment="1" applyBorder="1" applyFont="1" applyNumberFormat="1">
      <alignment horizontal="center" readingOrder="0" vertical="bottom"/>
    </xf>
    <xf borderId="6" fillId="161" fontId="4" numFmtId="10" xfId="0" applyAlignment="1" applyBorder="1" applyFont="1" applyNumberFormat="1">
      <alignment horizontal="center" readingOrder="0" vertical="bottom"/>
    </xf>
    <xf borderId="6" fillId="21" fontId="4" numFmtId="10" xfId="0" applyAlignment="1" applyBorder="1" applyFont="1" applyNumberFormat="1">
      <alignment horizontal="center" readingOrder="0" vertical="bottom"/>
    </xf>
    <xf borderId="6" fillId="176" fontId="4" numFmtId="10" xfId="0" applyAlignment="1" applyBorder="1" applyFill="1" applyFont="1" applyNumberFormat="1">
      <alignment horizontal="center" readingOrder="0" vertical="bottom"/>
    </xf>
    <xf borderId="6" fillId="102" fontId="4" numFmtId="10" xfId="0" applyAlignment="1" applyBorder="1" applyFont="1" applyNumberFormat="1">
      <alignment horizontal="center" readingOrder="0" vertical="bottom"/>
    </xf>
    <xf borderId="6" fillId="88" fontId="4" numFmtId="10" xfId="0" applyAlignment="1" applyBorder="1" applyFont="1" applyNumberFormat="1">
      <alignment horizontal="center" readingOrder="0" vertical="bottom"/>
    </xf>
    <xf borderId="6" fillId="177" fontId="4" numFmtId="10" xfId="0" applyAlignment="1" applyBorder="1" applyFill="1" applyFont="1" applyNumberFormat="1">
      <alignment horizontal="center" readingOrder="0" vertical="bottom"/>
    </xf>
    <xf borderId="6" fillId="147" fontId="4" numFmtId="10" xfId="0" applyAlignment="1" applyBorder="1" applyFont="1" applyNumberFormat="1">
      <alignment horizontal="center" readingOrder="0" vertical="bottom"/>
    </xf>
    <xf borderId="6" fillId="178" fontId="4" numFmtId="10" xfId="0" applyAlignment="1" applyBorder="1" applyFill="1" applyFont="1" applyNumberFormat="1">
      <alignment horizontal="center" readingOrder="0" vertical="bottom"/>
    </xf>
    <xf borderId="6" fillId="106" fontId="4" numFmtId="10" xfId="0" applyAlignment="1" applyBorder="1" applyFont="1" applyNumberFormat="1">
      <alignment horizontal="center" readingOrder="0" vertical="bottom"/>
    </xf>
    <xf borderId="6" fillId="179" fontId="4" numFmtId="10" xfId="0" applyAlignment="1" applyBorder="1" applyFill="1" applyFont="1" applyNumberFormat="1">
      <alignment horizontal="center" readingOrder="0" vertical="bottom"/>
    </xf>
    <xf borderId="6" fillId="180" fontId="4" numFmtId="10" xfId="0" applyAlignment="1" applyBorder="1" applyFill="1" applyFont="1" applyNumberFormat="1">
      <alignment horizontal="center" readingOrder="0" vertical="bottom"/>
    </xf>
    <xf borderId="6" fillId="181" fontId="4" numFmtId="10" xfId="0" applyAlignment="1" applyBorder="1" applyFill="1" applyFont="1" applyNumberFormat="1">
      <alignment horizontal="center" readingOrder="0" vertical="bottom"/>
    </xf>
    <xf borderId="6" fillId="182" fontId="4" numFmtId="10" xfId="0" applyAlignment="1" applyBorder="1" applyFill="1" applyFont="1" applyNumberFormat="1">
      <alignment horizontal="center" readingOrder="0" vertical="bottom"/>
    </xf>
    <xf borderId="6" fillId="183" fontId="4" numFmtId="10" xfId="0" applyAlignment="1" applyBorder="1" applyFill="1" applyFont="1" applyNumberFormat="1">
      <alignment horizontal="center" readingOrder="0" vertical="bottom"/>
    </xf>
    <xf borderId="6" fillId="39" fontId="4" numFmtId="10" xfId="0" applyAlignment="1" applyBorder="1" applyFont="1" applyNumberFormat="1">
      <alignment horizontal="center" readingOrder="0" vertical="bottom"/>
    </xf>
    <xf borderId="6" fillId="184" fontId="4" numFmtId="10" xfId="0" applyAlignment="1" applyBorder="1" applyFill="1" applyFont="1" applyNumberFormat="1">
      <alignment horizontal="center" readingOrder="0" vertical="bottom"/>
    </xf>
    <xf borderId="6" fillId="65" fontId="4" numFmtId="10" xfId="0" applyAlignment="1" applyBorder="1" applyFont="1" applyNumberFormat="1">
      <alignment horizontal="center" readingOrder="0" vertical="bottom"/>
    </xf>
    <xf borderId="6" fillId="73" fontId="4" numFmtId="10" xfId="0" applyAlignment="1" applyBorder="1" applyFont="1" applyNumberFormat="1">
      <alignment horizontal="center" readingOrder="0" vertical="bottom"/>
    </xf>
    <xf borderId="6" fillId="40" fontId="4" numFmtId="10" xfId="0" applyAlignment="1" applyBorder="1" applyFont="1" applyNumberFormat="1">
      <alignment horizontal="center" readingOrder="0" vertical="bottom"/>
    </xf>
    <xf borderId="6" fillId="20" fontId="4" numFmtId="10" xfId="0" applyAlignment="1" applyBorder="1" applyFont="1" applyNumberFormat="1">
      <alignment horizontal="center" readingOrder="0" vertical="bottom"/>
    </xf>
    <xf borderId="6" fillId="75" fontId="4" numFmtId="10" xfId="0" applyAlignment="1" applyBorder="1" applyFont="1" applyNumberFormat="1">
      <alignment horizontal="center" readingOrder="0" vertical="bottom"/>
    </xf>
    <xf borderId="6" fillId="34" fontId="4" numFmtId="10" xfId="0" applyAlignment="1" applyBorder="1" applyFont="1" applyNumberFormat="1">
      <alignment horizontal="center" readingOrder="0" vertical="bottom"/>
    </xf>
    <xf borderId="6" fillId="185" fontId="4" numFmtId="10" xfId="0" applyAlignment="1" applyBorder="1" applyFill="1" applyFont="1" applyNumberFormat="1">
      <alignment horizontal="center" readingOrder="0" vertical="bottom"/>
    </xf>
    <xf borderId="6" fillId="46" fontId="4" numFmtId="10" xfId="0" applyAlignment="1" applyBorder="1" applyFont="1" applyNumberFormat="1">
      <alignment horizontal="center" readingOrder="0" vertical="bottom"/>
    </xf>
    <xf borderId="6" fillId="41" fontId="4" numFmtId="10" xfId="0" applyAlignment="1" applyBorder="1" applyFont="1" applyNumberFormat="1">
      <alignment horizontal="center" readingOrder="0" vertical="bottom"/>
    </xf>
    <xf borderId="6" fillId="104" fontId="4" numFmtId="10" xfId="0" applyAlignment="1" applyBorder="1" applyFont="1" applyNumberFormat="1">
      <alignment horizontal="center" readingOrder="0" vertical="bottom"/>
    </xf>
    <xf borderId="6" fillId="108" fontId="4" numFmtId="10" xfId="0" applyAlignment="1" applyBorder="1" applyFont="1" applyNumberFormat="1">
      <alignment horizontal="center" readingOrder="0" vertical="bottom"/>
    </xf>
    <xf borderId="6" fillId="186" fontId="4" numFmtId="10" xfId="0" applyAlignment="1" applyBorder="1" applyFill="1" applyFont="1" applyNumberFormat="1">
      <alignment horizontal="center" readingOrder="0" vertical="bottom"/>
    </xf>
    <xf borderId="6" fillId="187" fontId="4" numFmtId="10" xfId="0" applyAlignment="1" applyBorder="1" applyFill="1" applyFont="1" applyNumberFormat="1">
      <alignment horizontal="center" readingOrder="0" vertical="bottom"/>
    </xf>
    <xf borderId="6" fillId="188" fontId="4" numFmtId="10" xfId="0" applyAlignment="1" applyBorder="1" applyFill="1" applyFont="1" applyNumberFormat="1">
      <alignment horizontal="center" readingOrder="0" vertical="bottom"/>
    </xf>
    <xf borderId="6" fillId="189" fontId="4" numFmtId="10" xfId="0" applyAlignment="1" applyBorder="1" applyFill="1" applyFont="1" applyNumberFormat="1">
      <alignment horizontal="center" readingOrder="0" vertical="bottom"/>
    </xf>
    <xf borderId="6" fillId="190" fontId="4" numFmtId="10" xfId="0" applyAlignment="1" applyBorder="1" applyFill="1" applyFont="1" applyNumberFormat="1">
      <alignment horizontal="center" readingOrder="0" vertical="bottom"/>
    </xf>
    <xf borderId="6" fillId="19" fontId="4" numFmtId="10" xfId="0" applyAlignment="1" applyBorder="1" applyFont="1" applyNumberFormat="1">
      <alignment horizontal="center" readingOrder="0" vertical="bottom"/>
    </xf>
    <xf borderId="6" fillId="136" fontId="4" numFmtId="10" xfId="0" applyAlignment="1" applyBorder="1" applyFont="1" applyNumberFormat="1">
      <alignment horizontal="center" readingOrder="0" vertical="bottom"/>
    </xf>
    <xf borderId="6" fillId="191" fontId="4" numFmtId="10" xfId="0" applyAlignment="1" applyBorder="1" applyFill="1" applyFont="1" applyNumberFormat="1">
      <alignment horizontal="center" readingOrder="0" vertical="bottom"/>
    </xf>
    <xf borderId="7" fillId="4" fontId="5" numFmtId="0" xfId="0" applyAlignment="1" applyBorder="1" applyFont="1">
      <alignment vertical="top"/>
    </xf>
    <xf borderId="7" fillId="0" fontId="4" numFmtId="0" xfId="0" applyAlignment="1" applyBorder="1" applyFont="1">
      <alignment horizontal="right" vertical="top"/>
    </xf>
    <xf borderId="7" fillId="0" fontId="4" numFmtId="165" xfId="0" applyAlignment="1" applyBorder="1" applyFont="1" applyNumberFormat="1">
      <alignment horizontal="center" vertical="bottom"/>
    </xf>
    <xf borderId="7" fillId="0" fontId="4" numFmtId="0" xfId="0" applyAlignment="1" applyBorder="1" applyFont="1">
      <alignment horizontal="center" vertical="bottom"/>
    </xf>
    <xf borderId="6" fillId="192" fontId="4" numFmtId="10" xfId="0" applyAlignment="1" applyBorder="1" applyFill="1" applyFont="1" applyNumberFormat="1">
      <alignment horizontal="center" readingOrder="0" vertical="bottom"/>
    </xf>
    <xf borderId="6" fillId="45" fontId="4" numFmtId="10" xfId="0" applyAlignment="1" applyBorder="1" applyFont="1" applyNumberFormat="1">
      <alignment horizontal="center" readingOrder="0" vertical="bottom"/>
    </xf>
    <xf borderId="8" fillId="0" fontId="5" numFmtId="0" xfId="0" applyAlignment="1" applyBorder="1" applyFont="1">
      <alignment vertical="top"/>
    </xf>
    <xf borderId="8" fillId="0" fontId="4" numFmtId="0" xfId="0" applyAlignment="1" applyBorder="1" applyFont="1">
      <alignment horizontal="right" vertical="top"/>
    </xf>
    <xf borderId="8" fillId="0" fontId="4" numFmtId="165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center" vertical="bottom"/>
    </xf>
    <xf borderId="6" fillId="30" fontId="4" numFmtId="10" xfId="0" applyAlignment="1" applyBorder="1" applyFont="1" applyNumberFormat="1">
      <alignment horizontal="center" readingOrder="0" vertical="bottom"/>
    </xf>
    <xf borderId="6" fillId="66" fontId="4" numFmtId="10" xfId="0" applyAlignment="1" applyBorder="1" applyFont="1" applyNumberFormat="1">
      <alignment horizontal="center" readingOrder="0" vertical="bottom"/>
    </xf>
    <xf borderId="6" fillId="97" fontId="4" numFmtId="10" xfId="0" applyAlignment="1" applyBorder="1" applyFont="1" applyNumberFormat="1">
      <alignment horizontal="center" readingOrder="0" vertical="bottom"/>
    </xf>
    <xf borderId="6" fillId="127" fontId="4" numFmtId="10" xfId="0" applyAlignment="1" applyBorder="1" applyFont="1" applyNumberFormat="1">
      <alignment horizontal="center" readingOrder="0" vertical="bottom"/>
    </xf>
    <xf borderId="6" fillId="193" fontId="4" numFmtId="10" xfId="0" applyAlignment="1" applyBorder="1" applyFill="1" applyFont="1" applyNumberFormat="1">
      <alignment horizontal="center" readingOrder="0" vertical="bottom"/>
    </xf>
    <xf borderId="6" fillId="140" fontId="4" numFmtId="10" xfId="0" applyAlignment="1" applyBorder="1" applyFont="1" applyNumberFormat="1">
      <alignment horizontal="center" readingOrder="0" vertical="bottom"/>
    </xf>
    <xf borderId="6" fillId="141" fontId="4" numFmtId="10" xfId="0" applyAlignment="1" applyBorder="1" applyFont="1" applyNumberFormat="1">
      <alignment horizontal="center" readingOrder="0" vertical="bottom"/>
    </xf>
    <xf borderId="6" fillId="194" fontId="4" numFmtId="10" xfId="0" applyAlignment="1" applyBorder="1" applyFill="1" applyFont="1" applyNumberFormat="1">
      <alignment horizontal="center" readingOrder="0" vertical="bottom"/>
    </xf>
    <xf borderId="6" fillId="26" fontId="4" numFmtId="10" xfId="0" applyAlignment="1" applyBorder="1" applyFont="1" applyNumberFormat="1">
      <alignment horizontal="center" readingOrder="0" vertical="bottom"/>
    </xf>
    <xf borderId="6" fillId="156" fontId="4" numFmtId="10" xfId="0" applyAlignment="1" applyBorder="1" applyFont="1" applyNumberFormat="1">
      <alignment horizontal="center" readingOrder="0" vertical="bottom"/>
    </xf>
    <xf borderId="6" fillId="47" fontId="4" numFmtId="10" xfId="0" applyAlignment="1" applyBorder="1" applyFont="1" applyNumberFormat="1">
      <alignment horizontal="center" readingOrder="0" vertical="bottom"/>
    </xf>
    <xf borderId="6" fillId="195" fontId="4" numFmtId="10" xfId="0" applyAlignment="1" applyBorder="1" applyFill="1" applyFont="1" applyNumberFormat="1">
      <alignment horizontal="center" readingOrder="0" vertical="bottom"/>
    </xf>
    <xf borderId="6" fillId="96" fontId="4" numFmtId="10" xfId="0" applyAlignment="1" applyBorder="1" applyFont="1" applyNumberFormat="1">
      <alignment horizontal="center" readingOrder="0" vertical="bottom"/>
    </xf>
    <xf borderId="6" fillId="196" fontId="4" numFmtId="10" xfId="0" applyAlignment="1" applyBorder="1" applyFill="1" applyFont="1" applyNumberFormat="1">
      <alignment horizontal="center" readingOrder="0" vertical="bottom"/>
    </xf>
    <xf borderId="6" fillId="77" fontId="4" numFmtId="10" xfId="0" applyAlignment="1" applyBorder="1" applyFont="1" applyNumberFormat="1">
      <alignment horizontal="center" readingOrder="0" vertical="bottom"/>
    </xf>
    <xf borderId="6" fillId="29" fontId="4" numFmtId="10" xfId="0" applyAlignment="1" applyBorder="1" applyFont="1" applyNumberFormat="1">
      <alignment horizontal="center" readingOrder="0" vertical="bottom"/>
    </xf>
    <xf borderId="6" fillId="197" fontId="4" numFmtId="10" xfId="0" applyAlignment="1" applyBorder="1" applyFill="1" applyFont="1" applyNumberFormat="1">
      <alignment horizontal="center" readingOrder="0" vertical="bottom"/>
    </xf>
    <xf borderId="0" fillId="8" fontId="5" numFmtId="167" xfId="0" applyAlignment="1" applyFont="1" applyNumberFormat="1">
      <alignment readingOrder="0" shrinkToFit="0" vertical="bottom" wrapText="1"/>
    </xf>
    <xf borderId="6" fillId="198" fontId="4" numFmtId="10" xfId="0" applyAlignment="1" applyBorder="1" applyFill="1" applyFont="1" applyNumberFormat="1">
      <alignment horizontal="center" readingOrder="0" vertical="bottom"/>
    </xf>
    <xf borderId="6" fillId="25" fontId="4" numFmtId="10" xfId="0" applyAlignment="1" applyBorder="1" applyFont="1" applyNumberFormat="1">
      <alignment horizontal="center" readingOrder="0" vertical="bottom"/>
    </xf>
    <xf borderId="6" fillId="103" fontId="4" numFmtId="10" xfId="0" applyAlignment="1" applyBorder="1" applyFont="1" applyNumberFormat="1">
      <alignment horizontal="center" readingOrder="0" vertical="bottom"/>
    </xf>
    <xf borderId="5" fillId="0" fontId="4" numFmtId="4" xfId="0" applyAlignment="1" applyBorder="1" applyFont="1" applyNumberFormat="1">
      <alignment horizontal="center" vertical="bottom"/>
    </xf>
    <xf borderId="0" fillId="0" fontId="4" numFmtId="0" xfId="0" applyAlignment="1" applyFont="1">
      <alignment vertical="bottom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center"/>
    </xf>
    <xf borderId="0" fillId="0" fontId="18" numFmtId="0" xfId="0" applyAlignment="1" applyFont="1">
      <alignment horizontal="left"/>
    </xf>
    <xf borderId="0" fillId="0" fontId="1" numFmtId="10" xfId="0" applyAlignment="1" applyFont="1" applyNumberFormat="1">
      <alignment horizontal="center" readingOrder="0"/>
    </xf>
    <xf borderId="0" fillId="2" fontId="1" numFmtId="10" xfId="0" applyAlignment="1" applyFont="1" applyNumberFormat="1">
      <alignment horizontal="center"/>
    </xf>
    <xf borderId="0" fillId="0" fontId="13" numFmtId="0" xfId="0" applyAlignment="1" applyFont="1">
      <alignment readingOrder="0"/>
    </xf>
    <xf borderId="0" fillId="0" fontId="19" numFmtId="0" xfId="0" applyAlignment="1" applyFont="1">
      <alignment horizontal="left" readingOrder="0"/>
    </xf>
    <xf borderId="9" fillId="199" fontId="20" numFmtId="0" xfId="0" applyAlignment="1" applyBorder="1" applyFill="1" applyFont="1">
      <alignment horizontal="center" readingOrder="0"/>
    </xf>
    <xf borderId="10" fillId="0" fontId="7" numFmtId="0" xfId="0" applyBorder="1" applyFont="1"/>
    <xf borderId="1" fillId="199" fontId="20" numFmtId="0" xfId="0" applyAlignment="1" applyBorder="1" applyFont="1">
      <alignment horizontal="center" readingOrder="0"/>
    </xf>
    <xf borderId="7" fillId="0" fontId="1" numFmtId="0" xfId="0" applyAlignment="1" applyBorder="1" applyFont="1">
      <alignment readingOrder="0" vertical="center"/>
    </xf>
    <xf borderId="1" fillId="0" fontId="1" numFmtId="0" xfId="0" applyAlignment="1" applyBorder="1" applyFont="1">
      <alignment readingOrder="0"/>
    </xf>
    <xf borderId="1" fillId="0" fontId="21" numFmtId="4" xfId="0" applyAlignment="1" applyBorder="1" applyFont="1" applyNumberFormat="1">
      <alignment horizontal="center" readingOrder="0" vertical="bottom"/>
    </xf>
    <xf borderId="9" fillId="2" fontId="22" numFmtId="0" xfId="0" applyAlignment="1" applyBorder="1" applyFont="1">
      <alignment readingOrder="0"/>
    </xf>
    <xf borderId="11" fillId="0" fontId="22" numFmtId="0" xfId="0" applyAlignment="1" applyBorder="1" applyFont="1">
      <alignment horizontal="center" readingOrder="0"/>
    </xf>
    <xf borderId="7" fillId="0" fontId="1" numFmtId="0" xfId="0" applyBorder="1" applyFont="1"/>
    <xf borderId="12" fillId="0" fontId="7" numFmtId="0" xfId="0" applyBorder="1" applyFont="1"/>
    <xf borderId="1" fillId="2" fontId="23" numFmtId="4" xfId="0" applyAlignment="1" applyBorder="1" applyFont="1" applyNumberFormat="1">
      <alignment horizontal="center" readingOrder="0" vertical="bottom"/>
    </xf>
    <xf borderId="9" fillId="0" fontId="1" numFmtId="0" xfId="0" applyAlignment="1" applyBorder="1" applyFont="1">
      <alignment readingOrder="0"/>
    </xf>
    <xf borderId="13" fillId="0" fontId="22" numFmtId="0" xfId="0" applyAlignment="1" applyBorder="1" applyFont="1">
      <alignment horizontal="center" readingOrder="0"/>
    </xf>
    <xf borderId="12" fillId="0" fontId="1" numFmtId="10" xfId="0" applyBorder="1" applyFont="1" applyNumberFormat="1"/>
    <xf borderId="1" fillId="2" fontId="21" numFmtId="4" xfId="0" applyAlignment="1" applyBorder="1" applyFont="1" applyNumberFormat="1">
      <alignment horizontal="center" readingOrder="0" vertical="bottom"/>
    </xf>
    <xf borderId="13" fillId="0" fontId="1" numFmtId="0" xfId="0" applyBorder="1" applyFont="1"/>
    <xf borderId="12" fillId="0" fontId="1" numFmtId="0" xfId="0" applyBorder="1" applyFont="1"/>
    <xf borderId="14" fillId="0" fontId="1" numFmtId="0" xfId="0" applyBorder="1" applyFont="1"/>
    <xf borderId="15" fillId="0" fontId="1" numFmtId="0" xfId="0" applyBorder="1" applyFont="1"/>
    <xf borderId="15" fillId="0" fontId="7" numFmtId="0" xfId="0" applyBorder="1" applyFont="1"/>
    <xf borderId="16" fillId="0" fontId="7" numFmtId="0" xfId="0" applyBorder="1" applyFont="1"/>
    <xf borderId="1" fillId="0" fontId="24" numFmtId="4" xfId="0" applyAlignment="1" applyBorder="1" applyFont="1" applyNumberFormat="1">
      <alignment horizontal="center" readingOrder="0" vertical="bottom"/>
    </xf>
    <xf borderId="11" fillId="0" fontId="1" numFmtId="0" xfId="0" applyBorder="1" applyFont="1"/>
    <xf borderId="12" fillId="0" fontId="22" numFmtId="10" xfId="0" applyAlignment="1" applyBorder="1" applyFont="1" applyNumberFormat="1">
      <alignment horizontal="center"/>
    </xf>
    <xf borderId="15" fillId="0" fontId="1" numFmtId="0" xfId="0" applyAlignment="1" applyBorder="1" applyFont="1">
      <alignment horizontal="left"/>
    </xf>
    <xf borderId="8" fillId="0" fontId="7" numFmtId="0" xfId="0" applyBorder="1" applyFont="1"/>
    <xf borderId="17" fillId="0" fontId="7" numFmtId="0" xfId="0" applyBorder="1" applyFont="1"/>
    <xf borderId="1" fillId="0" fontId="1" numFmtId="0" xfId="0" applyAlignment="1" applyBorder="1" applyFont="1">
      <alignment horizontal="left" readingOrder="0"/>
    </xf>
    <xf borderId="1" fillId="200" fontId="21" numFmtId="4" xfId="0" applyBorder="1" applyFill="1" applyFont="1" applyNumberFormat="1"/>
    <xf borderId="1" fillId="2" fontId="22" numFmtId="0" xfId="0" applyAlignment="1" applyBorder="1" applyFont="1">
      <alignment readingOrder="0"/>
    </xf>
    <xf borderId="9" fillId="0" fontId="1" numFmtId="0" xfId="0" applyAlignment="1" applyBorder="1" applyFont="1">
      <alignment horizontal="center"/>
    </xf>
    <xf borderId="1" fillId="0" fontId="22" numFmtId="0" xfId="0" applyAlignment="1" applyBorder="1" applyFont="1">
      <alignment horizontal="center" readingOrder="0"/>
    </xf>
    <xf borderId="1" fillId="0" fontId="22" numFmtId="10" xfId="0" applyAlignment="1" applyBorder="1" applyFont="1" applyNumberFormat="1">
      <alignment horizontal="center"/>
    </xf>
    <xf borderId="1" fillId="201" fontId="21" numFmtId="4" xfId="0" applyAlignment="1" applyBorder="1" applyFill="1" applyFont="1" applyNumberFormat="1">
      <alignment horizontal="center" readingOrder="0"/>
    </xf>
    <xf borderId="1" fillId="0" fontId="21" numFmtId="4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1" numFmtId="10" xfId="0" applyAlignment="1" applyBorder="1" applyFont="1" applyNumberFormat="1">
      <alignment horizontal="center"/>
    </xf>
    <xf borderId="0" fillId="0" fontId="1" numFmtId="0" xfId="0" applyAlignment="1" applyFont="1">
      <alignment horizontal="center" readingOrder="0"/>
    </xf>
    <xf borderId="7" fillId="0" fontId="1" numFmtId="0" xfId="0" applyAlignment="1" applyBorder="1" applyFont="1">
      <alignment horizontal="center" readingOrder="0"/>
    </xf>
    <xf borderId="7" fillId="0" fontId="1" numFmtId="10" xfId="0" applyAlignment="1" applyBorder="1" applyFont="1" applyNumberFormat="1">
      <alignment horizontal="center"/>
    </xf>
    <xf borderId="9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left" readingOrder="0"/>
    </xf>
    <xf borderId="1" fillId="0" fontId="13" numFmtId="0" xfId="0" applyAlignment="1" applyBorder="1" applyFont="1">
      <alignment readingOrder="0"/>
    </xf>
    <xf borderId="0" fillId="0" fontId="25" numFmtId="0" xfId="0" applyFont="1"/>
    <xf borderId="0" fillId="2" fontId="26" numFmtId="0" xfId="0" applyAlignment="1" applyFont="1">
      <alignment horizontal="left" readingOrder="0"/>
    </xf>
    <xf borderId="0" fillId="0" fontId="22" numFmtId="0" xfId="0" applyAlignment="1" applyFont="1">
      <alignment readingOrder="0" shrinkToFit="0" vertical="bottom" wrapText="0"/>
    </xf>
    <xf borderId="0" fillId="0" fontId="1" numFmtId="3" xfId="0" applyAlignment="1" applyFont="1" applyNumberFormat="1">
      <alignment vertical="bottom"/>
    </xf>
    <xf borderId="0" fillId="0" fontId="1" numFmtId="10" xfId="0" applyAlignment="1" applyFont="1" applyNumberFormat="1">
      <alignment vertical="bottom"/>
    </xf>
    <xf borderId="0" fillId="2" fontId="26" numFmtId="0" xfId="0" applyAlignment="1" applyFont="1">
      <alignment readingOrder="0" shrinkToFit="0" vertical="bottom" wrapText="1"/>
    </xf>
    <xf borderId="0" fillId="0" fontId="25" numFmtId="3" xfId="0" applyAlignment="1" applyFont="1" applyNumberFormat="1">
      <alignment readingOrder="0" vertical="bottom"/>
    </xf>
    <xf borderId="0" fillId="0" fontId="25" numFmtId="10" xfId="0" applyAlignment="1" applyFont="1" applyNumberFormat="1">
      <alignment vertical="bottom"/>
    </xf>
    <xf borderId="0" fillId="0" fontId="26" numFmtId="0" xfId="0" applyAlignment="1" applyFont="1">
      <alignment readingOrder="0" shrinkToFit="0" vertical="bottom" wrapText="1"/>
    </xf>
    <xf borderId="0" fillId="0" fontId="25" numFmtId="0" xfId="0" applyAlignment="1" applyFont="1">
      <alignment vertical="bottom"/>
    </xf>
    <xf borderId="0" fillId="0" fontId="27" numFmtId="0" xfId="0" applyAlignment="1" applyFont="1">
      <alignment vertical="top"/>
    </xf>
    <xf borderId="0" fillId="2" fontId="28" numFmtId="0" xfId="0" applyAlignment="1" applyFont="1">
      <alignment vertical="top"/>
    </xf>
    <xf borderId="0" fillId="2" fontId="1" numFmtId="0" xfId="0" applyAlignment="1" applyFont="1">
      <alignment vertical="top"/>
    </xf>
    <xf borderId="0" fillId="2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22" numFmtId="0" xfId="0" applyAlignment="1" applyFont="1">
      <alignment readingOrder="0" shrinkToFit="0" vertical="bottom" wrapText="1"/>
    </xf>
    <xf borderId="0" fillId="8" fontId="26" numFmtId="0" xfId="0" applyAlignment="1" applyFont="1">
      <alignment readingOrder="0" shrinkToFit="0" vertical="bottom" wrapText="1"/>
    </xf>
    <xf borderId="0" fillId="0" fontId="25" numFmtId="3" xfId="0" applyAlignment="1" applyFont="1" applyNumberFormat="1">
      <alignment vertical="bottom"/>
    </xf>
    <xf borderId="0" fillId="8" fontId="26" numFmtId="167" xfId="0" applyAlignment="1" applyFont="1" applyNumberFormat="1">
      <alignment readingOrder="0" shrinkToFit="0" vertical="bottom" wrapText="1"/>
    </xf>
    <xf borderId="0" fillId="0" fontId="26" numFmtId="0" xfId="0" applyAlignment="1" applyFont="1">
      <alignment vertical="top"/>
    </xf>
    <xf borderId="1" fillId="3" fontId="22" numFmtId="0" xfId="0" applyAlignment="1" applyBorder="1" applyFont="1">
      <alignment vertical="top"/>
    </xf>
    <xf borderId="1" fillId="3" fontId="22" numFmtId="165" xfId="0" applyAlignment="1" applyBorder="1" applyFont="1" applyNumberFormat="1">
      <alignment vertical="top"/>
    </xf>
    <xf borderId="1" fillId="3" fontId="22" numFmtId="165" xfId="0" applyAlignment="1" applyBorder="1" applyFont="1" applyNumberFormat="1">
      <alignment horizontal="center" vertical="top"/>
    </xf>
    <xf borderId="1" fillId="3" fontId="22" numFmtId="0" xfId="0" applyAlignment="1" applyBorder="1" applyFont="1">
      <alignment horizontal="center" vertical="top"/>
    </xf>
    <xf borderId="0" fillId="0" fontId="1" numFmtId="0" xfId="0" applyAlignment="1" applyFont="1">
      <alignment vertical="top"/>
    </xf>
    <xf borderId="6" fillId="0" fontId="22" numFmtId="0" xfId="0" applyAlignment="1" applyBorder="1" applyFont="1">
      <alignment horizontal="center" readingOrder="0" vertical="bottom"/>
    </xf>
    <xf borderId="6" fillId="0" fontId="22" numFmtId="3" xfId="0" applyAlignment="1" applyBorder="1" applyFont="1" applyNumberFormat="1">
      <alignment horizontal="center" readingOrder="0" vertical="bottom"/>
    </xf>
    <xf borderId="6" fillId="0" fontId="22" numFmtId="4" xfId="0" applyAlignment="1" applyBorder="1" applyFont="1" applyNumberFormat="1">
      <alignment horizontal="center" readingOrder="0" vertical="bottom"/>
    </xf>
    <xf borderId="6" fillId="7" fontId="22" numFmtId="0" xfId="0" applyAlignment="1" applyBorder="1" applyFont="1">
      <alignment horizontal="center" readingOrder="0" vertical="bottom"/>
    </xf>
    <xf borderId="6" fillId="7" fontId="22" numFmtId="3" xfId="0" applyAlignment="1" applyBorder="1" applyFont="1" applyNumberFormat="1">
      <alignment horizontal="center" readingOrder="0" vertical="bottom"/>
    </xf>
    <xf borderId="6" fillId="7" fontId="22" numFmtId="4" xfId="0" applyAlignment="1" applyBorder="1" applyFont="1" applyNumberFormat="1">
      <alignment horizontal="center" readingOrder="0" vertical="bottom"/>
    </xf>
    <xf borderId="0" fillId="0" fontId="22" numFmtId="4" xfId="0" applyAlignment="1" applyFont="1" applyNumberFormat="1">
      <alignment horizontal="center" readingOrder="0" vertical="bottom"/>
    </xf>
    <xf borderId="0" fillId="0" fontId="22" numFmtId="0" xfId="0" applyAlignment="1" applyFont="1">
      <alignment vertical="top"/>
    </xf>
    <xf borderId="1" fillId="4" fontId="22" numFmtId="0" xfId="0" applyAlignment="1" applyBorder="1" applyFont="1">
      <alignment vertical="top"/>
    </xf>
    <xf borderId="1" fillId="0" fontId="1" numFmtId="0" xfId="0" applyAlignment="1" applyBorder="1" applyFont="1">
      <alignment horizontal="right" vertical="top"/>
    </xf>
    <xf borderId="1" fillId="0" fontId="1" numFmtId="165" xfId="0" applyAlignment="1" applyBorder="1" applyFont="1" applyNumberFormat="1">
      <alignment horizontal="right" vertical="top"/>
    </xf>
    <xf borderId="1" fillId="0" fontId="1" numFmtId="165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vertical="bottom"/>
    </xf>
    <xf borderId="6" fillId="0" fontId="1" numFmtId="0" xfId="0" applyAlignment="1" applyBorder="1" applyFont="1">
      <alignment horizontal="center" readingOrder="0" vertical="bottom"/>
    </xf>
    <xf borderId="6" fillId="0" fontId="1" numFmtId="3" xfId="0" applyAlignment="1" applyBorder="1" applyFont="1" applyNumberFormat="1">
      <alignment horizontal="center" readingOrder="0" vertical="bottom"/>
    </xf>
    <xf borderId="6" fillId="0" fontId="1" numFmtId="10" xfId="0" applyAlignment="1" applyBorder="1" applyFont="1" applyNumberFormat="1">
      <alignment horizontal="center" readingOrder="0" vertical="bottom"/>
    </xf>
    <xf borderId="6" fillId="0" fontId="1" numFmtId="4" xfId="0" applyAlignment="1" applyBorder="1" applyFont="1" applyNumberFormat="1">
      <alignment horizontal="center" readingOrder="0" vertical="bottom"/>
    </xf>
    <xf borderId="6" fillId="0" fontId="29" numFmtId="0" xfId="0" applyAlignment="1" applyBorder="1" applyFont="1">
      <alignment horizontal="center" readingOrder="0" vertical="bottom"/>
    </xf>
    <xf borderId="6" fillId="164" fontId="1" numFmtId="10" xfId="0" applyAlignment="1" applyBorder="1" applyFont="1" applyNumberFormat="1">
      <alignment horizontal="center" readingOrder="0" vertical="bottom"/>
    </xf>
    <xf borderId="6" fillId="165" fontId="1" numFmtId="10" xfId="0" applyAlignment="1" applyBorder="1" applyFont="1" applyNumberFormat="1">
      <alignment horizontal="center" readingOrder="0" vertical="bottom"/>
    </xf>
    <xf borderId="6" fillId="198" fontId="1" numFmtId="10" xfId="0" applyAlignment="1" applyBorder="1" applyFont="1" applyNumberFormat="1">
      <alignment horizontal="center" readingOrder="0" vertical="bottom"/>
    </xf>
    <xf borderId="6" fillId="104" fontId="1" numFmtId="10" xfId="0" applyAlignment="1" applyBorder="1" applyFont="1" applyNumberFormat="1">
      <alignment horizontal="center" readingOrder="0" vertical="bottom"/>
    </xf>
    <xf borderId="0" fillId="0" fontId="1" numFmtId="4" xfId="0" applyAlignment="1" applyFont="1" applyNumberFormat="1">
      <alignment horizontal="center" readingOrder="0" vertical="bottom"/>
    </xf>
    <xf borderId="6" fillId="168" fontId="1" numFmtId="10" xfId="0" applyAlignment="1" applyBorder="1" applyFont="1" applyNumberFormat="1">
      <alignment horizontal="center" readingOrder="0" vertical="bottom"/>
    </xf>
    <xf borderId="6" fillId="24" fontId="1" numFmtId="10" xfId="0" applyAlignment="1" applyBorder="1" applyFont="1" applyNumberFormat="1">
      <alignment horizontal="center" readingOrder="0" vertical="bottom"/>
    </xf>
    <xf borderId="6" fillId="184" fontId="1" numFmtId="10" xfId="0" applyAlignment="1" applyBorder="1" applyFont="1" applyNumberFormat="1">
      <alignment horizontal="center" readingOrder="0" vertical="bottom"/>
    </xf>
    <xf borderId="6" fillId="96" fontId="1" numFmtId="10" xfId="0" applyAlignment="1" applyBorder="1" applyFont="1" applyNumberFormat="1">
      <alignment horizontal="center" readingOrder="0" vertical="bottom"/>
    </xf>
    <xf borderId="6" fillId="172" fontId="1" numFmtId="10" xfId="0" applyAlignment="1" applyBorder="1" applyFont="1" applyNumberFormat="1">
      <alignment horizontal="center" readingOrder="0" vertical="bottom"/>
    </xf>
    <xf borderId="6" fillId="25" fontId="1" numFmtId="10" xfId="0" applyAlignment="1" applyBorder="1" applyFont="1" applyNumberFormat="1">
      <alignment horizontal="center" readingOrder="0" vertical="bottom"/>
    </xf>
    <xf borderId="6" fillId="157" fontId="1" numFmtId="10" xfId="0" applyAlignment="1" applyBorder="1" applyFont="1" applyNumberFormat="1">
      <alignment horizontal="center" readingOrder="0" vertical="bottom"/>
    </xf>
    <xf borderId="6" fillId="138" fontId="1" numFmtId="10" xfId="0" applyAlignment="1" applyBorder="1" applyFont="1" applyNumberFormat="1">
      <alignment horizontal="center" readingOrder="0" vertical="bottom"/>
    </xf>
    <xf borderId="6" fillId="103" fontId="1" numFmtId="10" xfId="0" applyAlignment="1" applyBorder="1" applyFont="1" applyNumberFormat="1">
      <alignment horizontal="center" readingOrder="0" vertical="bottom"/>
    </xf>
    <xf borderId="6" fillId="102" fontId="1" numFmtId="10" xfId="0" applyAlignment="1" applyBorder="1" applyFont="1" applyNumberFormat="1">
      <alignment horizontal="center" readingOrder="0" vertical="bottom"/>
    </xf>
    <xf borderId="6" fillId="101" fontId="1" numFmtId="10" xfId="0" applyAlignment="1" applyBorder="1" applyFont="1" applyNumberFormat="1">
      <alignment horizontal="center" readingOrder="0" vertical="bottom"/>
    </xf>
    <xf borderId="6" fillId="11" fontId="1" numFmtId="10" xfId="0" applyAlignment="1" applyBorder="1" applyFont="1" applyNumberFormat="1">
      <alignment horizontal="center" readingOrder="0" vertical="bottom"/>
    </xf>
    <xf borderId="6" fillId="71" fontId="1" numFmtId="10" xfId="0" applyAlignment="1" applyBorder="1" applyFont="1" applyNumberFormat="1">
      <alignment horizontal="center" readingOrder="0" vertical="bottom"/>
    </xf>
    <xf borderId="6" fillId="66" fontId="1" numFmtId="10" xfId="0" applyAlignment="1" applyBorder="1" applyFont="1" applyNumberFormat="1">
      <alignment horizontal="center" readingOrder="0" vertical="bottom"/>
    </xf>
    <xf borderId="6" fillId="122" fontId="1" numFmtId="10" xfId="0" applyAlignment="1" applyBorder="1" applyFont="1" applyNumberFormat="1">
      <alignment horizontal="center" readingOrder="0" vertical="bottom"/>
    </xf>
    <xf borderId="6" fillId="31" fontId="1" numFmtId="10" xfId="0" applyAlignment="1" applyBorder="1" applyFont="1" applyNumberFormat="1">
      <alignment horizontal="center" readingOrder="0" vertical="bottom"/>
    </xf>
    <xf borderId="6" fillId="73" fontId="1" numFmtId="10" xfId="0" applyAlignment="1" applyBorder="1" applyFont="1" applyNumberFormat="1">
      <alignment horizontal="center" readingOrder="0" vertical="bottom"/>
    </xf>
    <xf borderId="6" fillId="44" fontId="1" numFmtId="10" xfId="0" applyAlignment="1" applyBorder="1" applyFont="1" applyNumberFormat="1">
      <alignment horizontal="center" readingOrder="0" vertical="bottom"/>
    </xf>
    <xf borderId="6" fillId="74" fontId="1" numFmtId="10" xfId="0" applyAlignment="1" applyBorder="1" applyFont="1" applyNumberFormat="1">
      <alignment horizontal="center" readingOrder="0" vertical="bottom"/>
    </xf>
    <xf borderId="6" fillId="49" fontId="1" numFmtId="10" xfId="0" applyAlignment="1" applyBorder="1" applyFont="1" applyNumberFormat="1">
      <alignment horizontal="center" readingOrder="0" vertical="bottom"/>
    </xf>
    <xf borderId="6" fillId="67" fontId="1" numFmtId="10" xfId="0" applyAlignment="1" applyBorder="1" applyFont="1" applyNumberFormat="1">
      <alignment horizontal="center" readingOrder="0" vertical="bottom"/>
    </xf>
    <xf borderId="6" fillId="46" fontId="1" numFmtId="10" xfId="0" applyAlignment="1" applyBorder="1" applyFont="1" applyNumberFormat="1">
      <alignment horizontal="center" readingOrder="0" vertical="bottom"/>
    </xf>
    <xf borderId="6" fillId="26" fontId="1" numFmtId="10" xfId="0" applyAlignment="1" applyBorder="1" applyFont="1" applyNumberFormat="1">
      <alignment horizontal="center" readingOrder="0" vertical="bottom"/>
    </xf>
    <xf borderId="6" fillId="9" fontId="1" numFmtId="10" xfId="0" applyAlignment="1" applyBorder="1" applyFont="1" applyNumberFormat="1">
      <alignment horizontal="center" readingOrder="0" vertical="bottom"/>
    </xf>
    <xf borderId="6" fillId="21" fontId="1" numFmtId="10" xfId="0" applyAlignment="1" applyBorder="1" applyFont="1" applyNumberFormat="1">
      <alignment horizontal="center" readingOrder="0" vertical="bottom"/>
    </xf>
    <xf borderId="6" fillId="33" fontId="1" numFmtId="10" xfId="0" applyAlignment="1" applyBorder="1" applyFont="1" applyNumberFormat="1">
      <alignment horizontal="center" readingOrder="0" vertical="bottom"/>
    </xf>
    <xf borderId="6" fillId="88" fontId="1" numFmtId="10" xfId="0" applyAlignment="1" applyBorder="1" applyFont="1" applyNumberFormat="1">
      <alignment horizontal="center" readingOrder="0" vertical="bottom"/>
    </xf>
    <xf borderId="0" fillId="0" fontId="1" numFmtId="3" xfId="0" applyAlignment="1" applyFont="1" applyNumberFormat="1">
      <alignment horizontal="center"/>
    </xf>
    <xf borderId="0" fillId="0" fontId="26" numFmtId="0" xfId="0" applyAlignment="1" applyFont="1">
      <alignment horizontal="left" readingOrder="0"/>
    </xf>
    <xf borderId="0" fillId="2" fontId="22" numFmtId="0" xfId="0" applyAlignment="1" applyFont="1">
      <alignment readingOrder="0" shrinkToFit="0" vertical="bottom" wrapText="1"/>
    </xf>
    <xf borderId="0" fillId="0" fontId="1" numFmtId="0" xfId="0" applyAlignment="1" applyFont="1">
      <alignment vertical="bottom"/>
    </xf>
    <xf borderId="0" fillId="8" fontId="22" numFmtId="0" xfId="0" applyAlignment="1" applyFont="1">
      <alignment readingOrder="0" shrinkToFit="0" vertical="bottom" wrapText="1"/>
    </xf>
    <xf borderId="0" fillId="8" fontId="22" numFmtId="167" xfId="0" applyAlignment="1" applyFont="1" applyNumberFormat="1">
      <alignment readingOrder="0" shrinkToFit="0" vertical="bottom" wrapText="1"/>
    </xf>
    <xf borderId="0" fillId="8" fontId="30" numFmtId="167" xfId="0" applyAlignment="1" applyFont="1" applyNumberFormat="1">
      <alignment readingOrder="0" shrinkToFit="0" vertical="bottom" wrapText="1"/>
    </xf>
    <xf borderId="6" fillId="0" fontId="22" numFmtId="4" xfId="0" applyAlignment="1" applyBorder="1" applyFont="1" applyNumberFormat="1">
      <alignment horizontal="center" vertical="bottom"/>
    </xf>
    <xf borderId="6" fillId="7" fontId="22" numFmtId="4" xfId="0" applyAlignment="1" applyBorder="1" applyFont="1" applyNumberFormat="1">
      <alignment horizontal="center" vertical="bottom"/>
    </xf>
    <xf borderId="6" fillId="0" fontId="1" numFmtId="4" xfId="0" applyAlignment="1" applyBorder="1" applyFont="1" applyNumberFormat="1">
      <alignment horizontal="center" vertical="bottom"/>
    </xf>
    <xf borderId="6" fillId="202" fontId="1" numFmtId="10" xfId="0" applyAlignment="1" applyBorder="1" applyFill="1" applyFont="1" applyNumberFormat="1">
      <alignment horizontal="center" readingOrder="0" vertical="bottom"/>
    </xf>
    <xf borderId="6" fillId="108" fontId="1" numFmtId="10" xfId="0" applyAlignment="1" applyBorder="1" applyFont="1" applyNumberFormat="1">
      <alignment horizontal="center" readingOrder="0" vertical="bottom"/>
    </xf>
    <xf borderId="6" fillId="183" fontId="1" numFmtId="10" xfId="0" applyAlignment="1" applyBorder="1" applyFont="1" applyNumberFormat="1">
      <alignment horizontal="center" readingOrder="0" vertical="bottom"/>
    </xf>
    <xf borderId="6" fillId="203" fontId="1" numFmtId="10" xfId="0" applyAlignment="1" applyBorder="1" applyFill="1" applyFont="1" applyNumberFormat="1">
      <alignment horizontal="center" readingOrder="0" vertical="bottom"/>
    </xf>
    <xf borderId="6" fillId="159" fontId="4" numFmtId="10" xfId="0" applyAlignment="1" applyBorder="1" applyFont="1" applyNumberFormat="1">
      <alignment horizontal="center" readingOrder="0" vertical="bottom"/>
    </xf>
    <xf borderId="6" fillId="204" fontId="1" numFmtId="10" xfId="0" applyAlignment="1" applyBorder="1" applyFill="1" applyFont="1" applyNumberFormat="1">
      <alignment horizontal="center" readingOrder="0" vertical="bottom"/>
    </xf>
    <xf borderId="6" fillId="90" fontId="1" numFmtId="10" xfId="0" applyAlignment="1" applyBorder="1" applyFont="1" applyNumberFormat="1">
      <alignment horizontal="center" readingOrder="0" vertical="bottom"/>
    </xf>
    <xf borderId="6" fillId="139" fontId="1" numFmtId="10" xfId="0" applyAlignment="1" applyBorder="1" applyFont="1" applyNumberFormat="1">
      <alignment horizontal="center" readingOrder="0" vertical="bottom"/>
    </xf>
    <xf borderId="6" fillId="39" fontId="1" numFmtId="10" xfId="0" applyAlignment="1" applyBorder="1" applyFont="1" applyNumberFormat="1">
      <alignment horizontal="center" readingOrder="0" vertical="bottom"/>
    </xf>
    <xf borderId="6" fillId="22" fontId="4" numFmtId="10" xfId="0" applyAlignment="1" applyBorder="1" applyFont="1" applyNumberFormat="1">
      <alignment horizontal="center" readingOrder="0" vertical="bottom"/>
    </xf>
    <xf borderId="6" fillId="144" fontId="4" numFmtId="10" xfId="0" applyAlignment="1" applyBorder="1" applyFont="1" applyNumberFormat="1">
      <alignment horizontal="center" readingOrder="0" vertical="bottom"/>
    </xf>
    <xf borderId="6" fillId="171" fontId="1" numFmtId="10" xfId="0" applyAlignment="1" applyBorder="1" applyFont="1" applyNumberFormat="1">
      <alignment horizontal="center" readingOrder="0" vertical="bottom"/>
    </xf>
    <xf borderId="6" fillId="195" fontId="1" numFmtId="10" xfId="0" applyAlignment="1" applyBorder="1" applyFont="1" applyNumberFormat="1">
      <alignment horizontal="center" readingOrder="0" vertical="bottom"/>
    </xf>
    <xf borderId="6" fillId="37" fontId="1" numFmtId="10" xfId="0" applyAlignment="1" applyBorder="1" applyFont="1" applyNumberFormat="1">
      <alignment horizontal="center" readingOrder="0" vertical="bottom"/>
    </xf>
    <xf borderId="6" fillId="193" fontId="1" numFmtId="10" xfId="0" applyAlignment="1" applyBorder="1" applyFont="1" applyNumberFormat="1">
      <alignment horizontal="center" readingOrder="0" vertical="bottom"/>
    </xf>
    <xf borderId="6" fillId="205" fontId="1" numFmtId="10" xfId="0" applyAlignment="1" applyBorder="1" applyFill="1" applyFont="1" applyNumberFormat="1">
      <alignment horizontal="center" readingOrder="0" vertical="bottom"/>
    </xf>
    <xf borderId="6" fillId="40" fontId="1" numFmtId="10" xfId="0" applyAlignment="1" applyBorder="1" applyFont="1" applyNumberFormat="1">
      <alignment horizontal="center" readingOrder="0" vertical="bottom"/>
    </xf>
    <xf borderId="6" fillId="151" fontId="1" numFmtId="10" xfId="0" applyAlignment="1" applyBorder="1" applyFont="1" applyNumberFormat="1">
      <alignment horizontal="center" readingOrder="0" vertical="bottom"/>
    </xf>
    <xf borderId="6" fillId="70" fontId="1" numFmtId="10" xfId="0" applyAlignment="1" applyBorder="1" applyFont="1" applyNumberFormat="1">
      <alignment horizontal="center" readingOrder="0" vertical="bottom"/>
    </xf>
    <xf borderId="6" fillId="75" fontId="1" numFmtId="10" xfId="0" applyAlignment="1" applyBorder="1" applyFont="1" applyNumberFormat="1">
      <alignment horizontal="center" readingOrder="0" vertical="bottom"/>
    </xf>
    <xf borderId="6" fillId="206" fontId="1" numFmtId="10" xfId="0" applyAlignment="1" applyBorder="1" applyFill="1" applyFont="1" applyNumberFormat="1">
      <alignment horizontal="center" readingOrder="0" vertical="bottom"/>
    </xf>
    <xf borderId="6" fillId="207" fontId="1" numFmtId="10" xfId="0" applyAlignment="1" applyBorder="1" applyFill="1" applyFont="1" applyNumberFormat="1">
      <alignment horizontal="center" readingOrder="0" vertical="bottom"/>
    </xf>
    <xf borderId="6" fillId="77" fontId="1" numFmtId="10" xfId="0" applyAlignment="1" applyBorder="1" applyFont="1" applyNumberFormat="1">
      <alignment horizontal="center" readingOrder="0" vertical="bottom"/>
    </xf>
    <xf borderId="6" fillId="208" fontId="1" numFmtId="10" xfId="0" applyAlignment="1" applyBorder="1" applyFill="1" applyFont="1" applyNumberFormat="1">
      <alignment horizontal="center" readingOrder="0" vertical="bottom"/>
    </xf>
    <xf borderId="6" fillId="16" fontId="1" numFmtId="10" xfId="0" applyAlignment="1" applyBorder="1" applyFont="1" applyNumberFormat="1">
      <alignment horizontal="center" readingOrder="0" vertical="bottom"/>
    </xf>
    <xf borderId="6" fillId="68" fontId="4" numFmtId="10" xfId="0" applyAlignment="1" applyBorder="1" applyFont="1" applyNumberFormat="1">
      <alignment horizontal="center" readingOrder="0" vertical="bottom"/>
    </xf>
    <xf borderId="6" fillId="72" fontId="4" numFmtId="10" xfId="0" applyAlignment="1" applyBorder="1" applyFont="1" applyNumberFormat="1">
      <alignment horizontal="center" readingOrder="0" vertical="bottom"/>
    </xf>
    <xf borderId="0" fillId="0" fontId="1" numFmtId="165" xfId="0" applyAlignment="1" applyFont="1" applyNumberFormat="1">
      <alignment vertical="top"/>
    </xf>
    <xf borderId="0" fillId="0" fontId="22" numFmtId="0" xfId="0" applyAlignment="1" applyFont="1">
      <alignment horizontal="left" readingOrder="0" shrinkToFit="0" vertical="bottom" wrapText="0"/>
    </xf>
    <xf borderId="0" fillId="0" fontId="1" numFmtId="3" xfId="0" applyAlignment="1" applyFont="1" applyNumberFormat="1">
      <alignment horizontal="left" vertical="bottom"/>
    </xf>
    <xf borderId="0" fillId="0" fontId="1" numFmtId="0" xfId="0" applyAlignment="1" applyFont="1">
      <alignment horizontal="right" vertical="top"/>
    </xf>
    <xf borderId="0" fillId="0" fontId="1" numFmtId="165" xfId="0" applyAlignment="1" applyFont="1" applyNumberFormat="1">
      <alignment horizontal="center" vertical="bottom"/>
    </xf>
    <xf borderId="0" fillId="0" fontId="1" numFmtId="0" xfId="0" applyAlignment="1" applyFont="1">
      <alignment horizontal="center" vertical="bottom"/>
    </xf>
    <xf borderId="0" fillId="0" fontId="19" numFmtId="0" xfId="0" applyAlignment="1" applyFont="1">
      <alignment horizontal="left" readingOrder="0" shrinkToFit="0" wrapText="0"/>
    </xf>
    <xf borderId="0" fillId="2" fontId="31" numFmtId="0" xfId="0" applyAlignment="1" applyFont="1">
      <alignment horizontal="left" readingOrder="0"/>
    </xf>
    <xf borderId="0" fillId="0" fontId="14" numFmtId="0" xfId="0" applyFont="1"/>
    <xf borderId="0" fillId="0" fontId="31" numFmtId="0" xfId="0" applyAlignment="1" applyFont="1">
      <alignment horizontal="center" readingOrder="0"/>
    </xf>
    <xf borderId="0" fillId="0" fontId="31" numFmtId="0" xfId="0" applyAlignment="1" applyFont="1">
      <alignment horizontal="left" readingOrder="0"/>
    </xf>
    <xf borderId="0" fillId="0" fontId="32" numFmtId="0" xfId="0" applyAlignment="1" applyFont="1">
      <alignment readingOrder="0"/>
    </xf>
    <xf borderId="18" fillId="7" fontId="5" numFmtId="4" xfId="0" applyAlignment="1" applyBorder="1" applyFont="1" applyNumberFormat="1">
      <alignment horizontal="center" vertical="bottom"/>
    </xf>
    <xf borderId="13" fillId="0" fontId="5" numFmtId="3" xfId="0" applyAlignment="1" applyBorder="1" applyFont="1" applyNumberFormat="1">
      <alignment horizontal="center" vertical="bottom"/>
    </xf>
    <xf borderId="0" fillId="0" fontId="14" numFmtId="0" xfId="0" applyAlignment="1" applyFont="1">
      <alignment readingOrder="0"/>
    </xf>
    <xf borderId="6" fillId="209" fontId="4" numFmtId="10" xfId="0" applyAlignment="1" applyBorder="1" applyFill="1" applyFont="1" applyNumberFormat="1">
      <alignment horizontal="center" vertical="bottom"/>
    </xf>
    <xf borderId="6" fillId="195" fontId="4" numFmtId="10" xfId="0" applyAlignment="1" applyBorder="1" applyFont="1" applyNumberFormat="1">
      <alignment horizontal="center" vertical="bottom"/>
    </xf>
    <xf borderId="18" fillId="0" fontId="4" numFmtId="4" xfId="0" applyAlignment="1" applyBorder="1" applyFont="1" applyNumberFormat="1">
      <alignment horizontal="center" vertical="bottom"/>
    </xf>
    <xf borderId="13" fillId="0" fontId="4" numFmtId="3" xfId="0" applyAlignment="1" applyBorder="1" applyFont="1" applyNumberFormat="1">
      <alignment horizontal="center" vertical="bottom"/>
    </xf>
    <xf borderId="6" fillId="210" fontId="4" numFmtId="10" xfId="0" applyAlignment="1" applyBorder="1" applyFill="1" applyFont="1" applyNumberFormat="1">
      <alignment horizontal="center" readingOrder="0" vertical="bottom"/>
    </xf>
    <xf borderId="0" fillId="211" fontId="1" numFmtId="0" xfId="0" applyFill="1" applyFont="1"/>
    <xf borderId="0" fillId="211" fontId="1" numFmtId="0" xfId="0" applyAlignment="1" applyFont="1">
      <alignment horizontal="center"/>
    </xf>
    <xf borderId="6" fillId="173" fontId="4" numFmtId="10" xfId="0" applyAlignment="1" applyBorder="1" applyFont="1" applyNumberFormat="1">
      <alignment horizontal="center" vertical="bottom"/>
    </xf>
    <xf borderId="6" fillId="212" fontId="4" numFmtId="10" xfId="0" applyAlignment="1" applyBorder="1" applyFill="1" applyFont="1" applyNumberFormat="1">
      <alignment horizontal="center" vertical="bottom"/>
    </xf>
    <xf borderId="6" fillId="213" fontId="4" numFmtId="10" xfId="0" applyAlignment="1" applyBorder="1" applyFill="1" applyFont="1" applyNumberFormat="1">
      <alignment horizontal="center" readingOrder="0" vertical="bottom"/>
    </xf>
    <xf borderId="0" fillId="214" fontId="1" numFmtId="0" xfId="0" applyAlignment="1" applyFill="1" applyFont="1">
      <alignment horizontal="center"/>
    </xf>
    <xf borderId="0" fillId="214" fontId="33" numFmtId="0" xfId="0" applyAlignment="1" applyFont="1">
      <alignment horizontal="center" readingOrder="0"/>
    </xf>
    <xf borderId="6" fillId="28" fontId="4" numFmtId="10" xfId="0" applyAlignment="1" applyBorder="1" applyFont="1" applyNumberFormat="1">
      <alignment horizontal="center" readingOrder="0" vertical="bottom"/>
    </xf>
    <xf borderId="6" fillId="215" fontId="4" numFmtId="10" xfId="0" applyAlignment="1" applyBorder="1" applyFill="1" applyFont="1" applyNumberFormat="1">
      <alignment horizontal="center" readingOrder="0" vertical="bottom"/>
    </xf>
    <xf borderId="0" fillId="0" fontId="1" numFmtId="4" xfId="0" applyAlignment="1" applyFont="1" applyNumberFormat="1">
      <alignment horizontal="center" readingOrder="0"/>
    </xf>
    <xf borderId="6" fillId="216" fontId="4" numFmtId="10" xfId="0" applyAlignment="1" applyBorder="1" applyFill="1" applyFont="1" applyNumberFormat="1">
      <alignment horizontal="center" readingOrder="0" vertical="bottom"/>
    </xf>
    <xf borderId="6" fillId="185" fontId="4" numFmtId="10" xfId="0" applyAlignment="1" applyBorder="1" applyFont="1" applyNumberFormat="1">
      <alignment horizontal="center" vertical="bottom"/>
    </xf>
    <xf borderId="6" fillId="90" fontId="4" numFmtId="10" xfId="0" applyAlignment="1" applyBorder="1" applyFont="1" applyNumberFormat="1">
      <alignment horizontal="center" readingOrder="0" vertical="bottom"/>
    </xf>
    <xf borderId="6" fillId="217" fontId="4" numFmtId="10" xfId="0" applyAlignment="1" applyBorder="1" applyFill="1" applyFont="1" applyNumberFormat="1">
      <alignment horizontal="center" vertical="bottom"/>
    </xf>
    <xf borderId="6" fillId="43" fontId="4" numFmtId="10" xfId="0" applyAlignment="1" applyBorder="1" applyFont="1" applyNumberFormat="1">
      <alignment horizontal="center" readingOrder="0" vertical="bottom"/>
    </xf>
    <xf borderId="6" fillId="218" fontId="4" numFmtId="10" xfId="0" applyAlignment="1" applyBorder="1" applyFill="1" applyFont="1" applyNumberForma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10" xfId="0" applyAlignment="1" applyFont="1" applyNumberFormat="1">
      <alignment horizontal="center" vertical="bottom"/>
    </xf>
    <xf borderId="8" fillId="211" fontId="22" numFmtId="10" xfId="0" applyAlignment="1" applyBorder="1" applyFont="1" applyNumberFormat="1">
      <alignment horizontal="center"/>
    </xf>
    <xf borderId="8" fillId="211" fontId="22" numFmtId="4" xfId="0" applyAlignment="1" applyBorder="1" applyFont="1" applyNumberFormat="1">
      <alignment horizontal="center" readingOrder="0"/>
    </xf>
    <xf borderId="0" fillId="0" fontId="14" numFmtId="0" xfId="0" applyAlignment="1" applyFont="1">
      <alignment vertical="bottom"/>
    </xf>
    <xf borderId="0" fillId="0" fontId="30" numFmtId="0" xfId="0" applyAlignment="1" applyFont="1">
      <alignment horizontal="left" readingOrder="0"/>
    </xf>
    <xf borderId="0" fillId="0" fontId="1" numFmtId="1" xfId="0" applyAlignment="1" applyFont="1" applyNumberFormat="1">
      <alignment horizontal="center"/>
    </xf>
    <xf borderId="0" fillId="0" fontId="1" numFmtId="1" xfId="0" applyAlignment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1" numFmtId="4" xfId="0" applyAlignment="1" applyFont="1" applyNumberFormat="1">
      <alignment readingOrder="0"/>
    </xf>
    <xf borderId="0" fillId="0" fontId="34" numFmtId="0" xfId="0" applyAlignment="1" applyFont="1">
      <alignment vertical="bottom"/>
    </xf>
    <xf borderId="0" fillId="2" fontId="26" numFmtId="0" xfId="0" applyAlignment="1" applyFont="1">
      <alignment readingOrder="0"/>
    </xf>
    <xf borderId="0" fillId="0" fontId="22" numFmtId="0" xfId="0" applyAlignment="1" applyFont="1">
      <alignment readingOrder="0"/>
    </xf>
    <xf borderId="0" fillId="2" fontId="22" numFmtId="0" xfId="0" applyAlignment="1" applyFont="1">
      <alignment readingOrder="0"/>
    </xf>
    <xf borderId="0" fillId="0" fontId="14" numFmtId="10" xfId="0" applyAlignment="1" applyFont="1" applyNumberFormat="1">
      <alignment horizontal="center" readingOrder="0"/>
    </xf>
    <xf borderId="1" fillId="0" fontId="4" numFmtId="10" xfId="0" applyAlignment="1" applyBorder="1" applyFont="1" applyNumberFormat="1">
      <alignment vertical="bottom"/>
    </xf>
    <xf borderId="6" fillId="219" fontId="4" numFmtId="10" xfId="0" applyAlignment="1" applyBorder="1" applyFill="1" applyFont="1" applyNumberFormat="1">
      <alignment horizontal="center" readingOrder="0" vertical="bottom"/>
    </xf>
    <xf borderId="6" fillId="205" fontId="4" numFmtId="10" xfId="0" applyAlignment="1" applyBorder="1" applyFont="1" applyNumberFormat="1">
      <alignment horizontal="center" readingOrder="0" vertical="bottom"/>
    </xf>
    <xf borderId="6" fillId="202" fontId="4" numFmtId="10" xfId="0" applyAlignment="1" applyBorder="1" applyFont="1" applyNumberFormat="1">
      <alignment horizontal="center" readingOrder="0" vertical="bottom"/>
    </xf>
    <xf borderId="6" fillId="85" fontId="4" numFmtId="10" xfId="0" applyAlignment="1" applyBorder="1" applyFont="1" applyNumberFormat="1">
      <alignment horizontal="center" readingOrder="0" vertical="bottom"/>
    </xf>
    <xf borderId="6" fillId="220" fontId="4" numFmtId="10" xfId="0" applyAlignment="1" applyBorder="1" applyFill="1" applyFont="1" applyNumberFormat="1">
      <alignment horizontal="center" readingOrder="0" vertical="bottom"/>
    </xf>
    <xf borderId="6" fillId="221" fontId="4" numFmtId="10" xfId="0" applyAlignment="1" applyBorder="1" applyFill="1" applyFont="1" applyNumberFormat="1">
      <alignment horizontal="center" readingOrder="0" vertical="bottom"/>
    </xf>
    <xf borderId="6" fillId="151" fontId="4" numFmtId="10" xfId="0" applyAlignment="1" applyBorder="1" applyFont="1" applyNumberFormat="1">
      <alignment horizontal="center" readingOrder="0" vertical="bottom"/>
    </xf>
    <xf borderId="6" fillId="204" fontId="4" numFmtId="10" xfId="0" applyAlignment="1" applyBorder="1" applyFont="1" applyNumberFormat="1">
      <alignment horizontal="center" readingOrder="0" vertical="bottom"/>
    </xf>
    <xf borderId="6" fillId="150" fontId="4" numFmtId="10" xfId="0" applyAlignment="1" applyBorder="1" applyFont="1" applyNumberFormat="1">
      <alignment horizontal="center" readingOrder="0" vertical="bottom"/>
    </xf>
    <xf borderId="6" fillId="222" fontId="4" numFmtId="10" xfId="0" applyAlignment="1" applyBorder="1" applyFill="1" applyFont="1" applyNumberFormat="1">
      <alignment horizontal="center" readingOrder="0" vertical="bottom"/>
    </xf>
    <xf borderId="6" fillId="110" fontId="4" numFmtId="10" xfId="0" applyAlignment="1" applyBorder="1" applyFont="1" applyNumberFormat="1">
      <alignment horizontal="center" readingOrder="0" vertical="bottom"/>
    </xf>
    <xf borderId="6" fillId="111" fontId="4" numFmtId="10" xfId="0" applyAlignment="1" applyBorder="1" applyFont="1" applyNumberFormat="1">
      <alignment horizontal="center" readingOrder="0" vertical="bottom"/>
    </xf>
    <xf borderId="6" fillId="70" fontId="4" numFmtId="10" xfId="0" applyAlignment="1" applyBorder="1" applyFont="1" applyNumberFormat="1">
      <alignment horizontal="center" readingOrder="0" vertical="bottom"/>
    </xf>
    <xf borderId="6" fillId="206" fontId="4" numFmtId="10" xfId="0" applyAlignment="1" applyBorder="1" applyFont="1" applyNumberFormat="1">
      <alignment horizontal="center" readingOrder="0" vertical="bottom"/>
    </xf>
    <xf borderId="6" fillId="27" fontId="4" numFmtId="10" xfId="0" applyAlignment="1" applyBorder="1" applyFont="1" applyNumberFormat="1">
      <alignment horizontal="center" readingOrder="0" vertical="bottom"/>
    </xf>
    <xf borderId="6" fillId="208" fontId="4" numFmtId="10" xfId="0" applyAlignment="1" applyBorder="1" applyFont="1" applyNumberFormat="1">
      <alignment horizontal="center" readingOrder="0" vertical="bottom"/>
    </xf>
    <xf borderId="6" fillId="207" fontId="4" numFmtId="10" xfId="0" applyAlignment="1" applyBorder="1" applyFont="1" applyNumberFormat="1">
      <alignment horizontal="center" readingOrder="0" vertical="bottom"/>
    </xf>
    <xf borderId="6" fillId="223" fontId="4" numFmtId="10" xfId="0" applyAlignment="1" applyBorder="1" applyFill="1" applyFont="1" applyNumberFormat="1">
      <alignment horizontal="center" readingOrder="0" vertical="bottom"/>
    </xf>
    <xf borderId="6" fillId="224" fontId="4" numFmtId="10" xfId="0" applyAlignment="1" applyBorder="1" applyFill="1" applyFont="1" applyNumberFormat="1">
      <alignment horizontal="center" readingOrder="0" vertical="bottom"/>
    </xf>
    <xf borderId="6" fillId="225" fontId="4" numFmtId="10" xfId="0" applyAlignment="1" applyBorder="1" applyFill="1" applyFont="1" applyNumberFormat="1">
      <alignment horizontal="center" readingOrder="0" vertical="bottom"/>
    </xf>
    <xf borderId="6" fillId="226" fontId="4" numFmtId="10" xfId="0" applyAlignment="1" applyBorder="1" applyFill="1" applyFont="1" applyNumberFormat="1">
      <alignment horizontal="center" readingOrder="0" vertical="bottom"/>
    </xf>
    <xf borderId="6" fillId="227" fontId="4" numFmtId="10" xfId="0" applyAlignment="1" applyBorder="1" applyFill="1" applyFont="1" applyNumberFormat="1">
      <alignment horizontal="center" readingOrder="0" vertical="bottom"/>
    </xf>
    <xf borderId="6" fillId="228" fontId="4" numFmtId="10" xfId="0" applyAlignment="1" applyBorder="1" applyFill="1" applyFont="1" applyNumberFormat="1">
      <alignment horizontal="center" readingOrder="0" vertical="bottom"/>
    </xf>
    <xf borderId="6" fillId="229" fontId="4" numFmtId="10" xfId="0" applyAlignment="1" applyBorder="1" applyFill="1" applyFont="1" applyNumberFormat="1">
      <alignment horizontal="center" readingOrder="0" vertical="bottom"/>
    </xf>
    <xf borderId="6" fillId="230" fontId="4" numFmtId="10" xfId="0" applyAlignment="1" applyBorder="1" applyFill="1" applyFont="1" applyNumberFormat="1">
      <alignment horizontal="center" readingOrder="0" vertical="bottom"/>
    </xf>
    <xf borderId="6" fillId="36" fontId="4" numFmtId="10" xfId="0" applyAlignment="1" applyBorder="1" applyFont="1" applyNumberFormat="1">
      <alignment horizontal="center" readingOrder="0" vertical="bottom"/>
    </xf>
    <xf borderId="6" fillId="231" fontId="4" numFmtId="10" xfId="0" applyAlignment="1" applyBorder="1" applyFill="1" applyFont="1" applyNumberFormat="1">
      <alignment horizontal="center" readingOrder="0" vertical="bottom"/>
    </xf>
    <xf borderId="6" fillId="37" fontId="4" numFmtId="10" xfId="0" applyAlignment="1" applyBorder="1" applyFont="1" applyNumberFormat="1">
      <alignment horizontal="center" readingOrder="0" vertical="bottom"/>
    </xf>
    <xf borderId="6" fillId="203" fontId="4" numFmtId="10" xfId="0" applyAlignment="1" applyBorder="1" applyFont="1" applyNumberFormat="1">
      <alignment horizontal="center" readingOrder="0" vertical="bottom"/>
    </xf>
    <xf borderId="6" fillId="124" fontId="4" numFmtId="10" xfId="0" applyAlignment="1" applyBorder="1" applyFont="1" applyNumberFormat="1">
      <alignment horizontal="center" readingOrder="0" vertical="bottom"/>
    </xf>
    <xf borderId="6" fillId="50" fontId="4" numFmtId="10" xfId="0" applyAlignment="1" applyBorder="1" applyFont="1" applyNumberFormat="1">
      <alignment horizontal="center" readingOrder="0" vertical="bottom"/>
    </xf>
    <xf borderId="6" fillId="232" fontId="4" numFmtId="10" xfId="0" applyAlignment="1" applyBorder="1" applyFill="1" applyFont="1" applyNumberFormat="1">
      <alignment horizontal="center" readingOrder="0" vertical="bottom"/>
    </xf>
    <xf borderId="0" fillId="0" fontId="4" numFmtId="0" xfId="0" applyAlignment="1" applyFont="1">
      <alignment vertical="top"/>
    </xf>
    <xf borderId="0" fillId="0" fontId="4" numFmtId="165" xfId="0" applyAlignment="1" applyFont="1" applyNumberFormat="1">
      <alignment vertical="top"/>
    </xf>
    <xf borderId="6" fillId="233" fontId="4" numFmtId="10" xfId="0" applyAlignment="1" applyBorder="1" applyFill="1" applyFont="1" applyNumberFormat="1">
      <alignment horizontal="center" readingOrder="0" vertical="bottom"/>
    </xf>
    <xf borderId="6" fillId="234" fontId="4" numFmtId="10" xfId="0" applyAlignment="1" applyBorder="1" applyFill="1" applyFont="1" applyNumberFormat="1">
      <alignment horizontal="center" readingOrder="0" vertical="bottom"/>
    </xf>
    <xf borderId="6" fillId="145" fontId="4" numFmtId="10" xfId="0" applyAlignment="1" applyBorder="1" applyFont="1" applyNumberFormat="1">
      <alignment horizontal="center" readingOrder="0" vertical="bottom"/>
    </xf>
    <xf borderId="6" fillId="235" fontId="4" numFmtId="10" xfId="0" applyAlignment="1" applyBorder="1" applyFill="1" applyFont="1" applyNumberFormat="1">
      <alignment horizontal="center" readingOrder="0" vertical="bottom"/>
    </xf>
    <xf borderId="6" fillId="236" fontId="4" numFmtId="10" xfId="0" applyAlignment="1" applyBorder="1" applyFill="1" applyFont="1" applyNumberFormat="1">
      <alignment horizontal="center" readingOrder="0" vertical="bottom"/>
    </xf>
    <xf borderId="6" fillId="121" fontId="4" numFmtId="10" xfId="0" applyAlignment="1" applyBorder="1" applyFont="1" applyNumberFormat="1">
      <alignment horizontal="center" readingOrder="0" vertical="bottom"/>
    </xf>
    <xf borderId="6" fillId="16" fontId="4" numFmtId="10" xfId="0" applyAlignment="1" applyBorder="1" applyFont="1" applyNumberFormat="1">
      <alignment horizontal="center" readingOrder="0" vertical="bottom"/>
    </xf>
    <xf borderId="6" fillId="94" fontId="4" numFmtId="10" xfId="0" applyAlignment="1" applyBorder="1" applyFont="1" applyNumberFormat="1">
      <alignment horizontal="center" readingOrder="0" vertical="bottom"/>
    </xf>
    <xf borderId="6" fillId="237" fontId="4" numFmtId="10" xfId="0" applyAlignment="1" applyBorder="1" applyFill="1" applyFont="1" applyNumberFormat="1">
      <alignment horizontal="center" readingOrder="0" vertical="bottom"/>
    </xf>
    <xf borderId="6" fillId="217" fontId="4" numFmtId="10" xfId="0" applyAlignment="1" applyBorder="1" applyFont="1" applyNumberFormat="1">
      <alignment horizontal="center" readingOrder="0" vertical="bottom"/>
    </xf>
    <xf borderId="6" fillId="238" fontId="4" numFmtId="10" xfId="0" applyAlignment="1" applyBorder="1" applyFill="1" applyFont="1" applyNumberFormat="1">
      <alignment horizontal="center" readingOrder="0" vertical="bottom"/>
    </xf>
    <xf borderId="6" fillId="81" fontId="4" numFmtId="10" xfId="0" applyAlignment="1" applyBorder="1" applyFont="1" applyNumberFormat="1">
      <alignment horizontal="center" readingOrder="0" vertical="bottom"/>
    </xf>
    <xf borderId="6" fillId="139" fontId="4" numFmtId="10" xfId="0" applyAlignment="1" applyBorder="1" applyFont="1" applyNumberFormat="1">
      <alignment horizontal="center" readingOrder="0" vertical="bottom"/>
    </xf>
    <xf borderId="0" fillId="9" fontId="5" numFmtId="0" xfId="0" applyAlignment="1" applyFont="1">
      <alignment readingOrder="0" shrinkToFit="0" vertical="bottom" wrapText="1"/>
    </xf>
    <xf borderId="8" fillId="199" fontId="20" numFmtId="0" xfId="0" applyAlignment="1" applyBorder="1" applyFont="1">
      <alignment horizontal="center" readingOrder="0"/>
    </xf>
    <xf borderId="17" fillId="199" fontId="20" numFmtId="0" xfId="0" applyAlignment="1" applyBorder="1" applyFont="1">
      <alignment horizontal="center" readingOrder="0"/>
    </xf>
    <xf borderId="0" fillId="199" fontId="20" numFmtId="0" xfId="0" applyAlignment="1" applyFont="1">
      <alignment readingOrder="0"/>
    </xf>
    <xf borderId="0" fillId="199" fontId="20" numFmtId="3" xfId="0" applyAlignment="1" applyFont="1" applyNumberFormat="1">
      <alignment readingOrder="0"/>
    </xf>
    <xf borderId="0" fillId="199" fontId="20" numFmtId="4" xfId="0" applyAlignment="1" applyFont="1" applyNumberFormat="1">
      <alignment readingOrder="0"/>
    </xf>
    <xf borderId="13" fillId="0" fontId="1" numFmtId="0" xfId="0" applyAlignment="1" applyBorder="1" applyFont="1">
      <alignment readingOrder="0"/>
    </xf>
    <xf borderId="19" fillId="0" fontId="1" numFmtId="0" xfId="0" applyAlignment="1" applyBorder="1" applyFont="1">
      <alignment horizontal="center" readingOrder="0"/>
    </xf>
    <xf borderId="0" fillId="0" fontId="1" numFmtId="3" xfId="0" applyAlignment="1" applyFont="1" applyNumberFormat="1">
      <alignment readingOrder="0"/>
    </xf>
    <xf borderId="13" fillId="0" fontId="22" numFmtId="3" xfId="0" applyAlignment="1" applyBorder="1" applyFont="1" applyNumberFormat="1">
      <alignment horizontal="center" readingOrder="0"/>
    </xf>
    <xf borderId="0" fillId="0" fontId="1" numFmtId="4" xfId="0" applyAlignment="1" applyFont="1" applyNumberFormat="1">
      <alignment horizontal="center"/>
    </xf>
    <xf borderId="19" fillId="0" fontId="1" numFmtId="4" xfId="0" applyAlignment="1" applyBorder="1" applyFont="1" applyNumberFormat="1">
      <alignment horizontal="center"/>
    </xf>
    <xf borderId="13" fillId="0" fontId="1" numFmtId="4" xfId="0" applyBorder="1" applyFont="1" applyNumberFormat="1"/>
    <xf borderId="20" fillId="0" fontId="1" numFmtId="0" xfId="0" applyAlignment="1" applyBorder="1" applyFont="1">
      <alignment readingOrder="0"/>
    </xf>
    <xf borderId="20" fillId="0" fontId="1" numFmtId="4" xfId="0" applyAlignment="1" applyBorder="1" applyFont="1" applyNumberFormat="1">
      <alignment horizontal="center"/>
    </xf>
    <xf borderId="21" fillId="0" fontId="1" numFmtId="4" xfId="0" applyAlignment="1" applyBorder="1" applyFont="1" applyNumberFormat="1">
      <alignment horizontal="center"/>
    </xf>
    <xf borderId="0" fillId="0" fontId="35" numFmtId="0" xfId="0" applyAlignment="1" applyFont="1">
      <alignment readingOrder="0"/>
    </xf>
    <xf borderId="0" fillId="0" fontId="35" numFmtId="0" xfId="0" applyFont="1"/>
    <xf borderId="0" fillId="0" fontId="35" numFmtId="0" xfId="0" applyAlignment="1" applyFont="1">
      <alignment horizontal="center"/>
    </xf>
    <xf borderId="0" fillId="0" fontId="1" numFmtId="3" xfId="0" applyFont="1" applyNumberFormat="1"/>
    <xf borderId="1" fillId="0" fontId="35" numFmtId="0" xfId="0" applyAlignment="1" applyBorder="1" applyFont="1">
      <alignment readingOrder="0"/>
    </xf>
    <xf borderId="1" fillId="0" fontId="35" numFmtId="0" xfId="0" applyAlignment="1" applyBorder="1" applyFont="1">
      <alignment horizontal="center" readingOrder="0"/>
    </xf>
    <xf borderId="1" fillId="0" fontId="35" numFmtId="10" xfId="0" applyAlignment="1" applyBorder="1" applyFont="1" applyNumberFormat="1">
      <alignment horizontal="center"/>
    </xf>
    <xf borderId="7" fillId="0" fontId="35" numFmtId="0" xfId="0" applyAlignment="1" applyBorder="1" applyFont="1">
      <alignment horizontal="center" readingOrder="0"/>
    </xf>
    <xf borderId="7" fillId="0" fontId="35" numFmtId="10" xfId="0" applyAlignment="1" applyBorder="1" applyFont="1" applyNumberFormat="1">
      <alignment horizontal="center"/>
    </xf>
    <xf borderId="0" fillId="199" fontId="20" numFmtId="4" xfId="0" applyFont="1" applyNumberFormat="1"/>
    <xf borderId="1" fillId="0" fontId="21" numFmtId="4" xfId="0" applyAlignment="1" applyBorder="1" applyFont="1" applyNumberFormat="1">
      <alignment horizontal="center" vertical="bottom"/>
    </xf>
    <xf borderId="1" fillId="2" fontId="21" numFmtId="4" xfId="0" applyAlignment="1" applyBorder="1" applyFont="1" applyNumberFormat="1">
      <alignment horizontal="center" vertical="bottom"/>
    </xf>
    <xf borderId="0" fillId="0" fontId="26" numFmtId="0" xfId="0" applyAlignment="1" applyFont="1">
      <alignment horizontal="center" readingOrder="0"/>
    </xf>
    <xf borderId="0" fillId="0" fontId="1" numFmtId="49" xfId="0" applyAlignment="1" applyFont="1" applyNumberFormat="1">
      <alignment readingOrder="0"/>
    </xf>
    <xf borderId="0" fillId="0" fontId="1" numFmtId="49" xfId="0" applyFont="1" applyNumberFormat="1"/>
    <xf borderId="0" fillId="0" fontId="1" numFmtId="0" xfId="0" applyAlignment="1" applyFont="1">
      <alignment readingOrder="0" vertical="center"/>
    </xf>
    <xf borderId="0" fillId="239" fontId="1" numFmtId="10" xfId="0" applyFill="1" applyFont="1" applyNumberFormat="1"/>
    <xf borderId="0" fillId="0" fontId="1" numFmtId="0" xfId="0" applyAlignment="1" applyFont="1">
      <alignment horizontal="center" readingOrder="0" vertical="center"/>
    </xf>
    <xf borderId="0" fillId="240" fontId="36" numFmtId="0" xfId="0" applyAlignment="1" applyFill="1" applyFont="1">
      <alignment readingOrder="0"/>
    </xf>
    <xf borderId="0" fillId="240" fontId="37" numFmtId="0" xfId="0" applyAlignment="1" applyFont="1">
      <alignment readingOrder="0"/>
    </xf>
    <xf borderId="0" fillId="2" fontId="1" numFmtId="0" xfId="0" applyFont="1"/>
    <xf borderId="0" fillId="241" fontId="1" numFmtId="0" xfId="0" applyFill="1" applyFont="1"/>
    <xf borderId="0" fillId="240" fontId="38" numFmtId="0" xfId="0" applyAlignment="1" applyFont="1">
      <alignment readingOrder="0"/>
    </xf>
    <xf quotePrefix="1" borderId="0" fillId="240" fontId="39" numFmtId="0" xfId="0" applyAlignment="1" applyFont="1">
      <alignment readingOrder="0"/>
    </xf>
    <xf quotePrefix="1" borderId="0" fillId="240" fontId="40" numFmtId="0" xfId="0" applyAlignment="1" applyFont="1">
      <alignment readingOrder="0"/>
    </xf>
    <xf borderId="0" fillId="240" fontId="39" numFmtId="0" xfId="0" applyAlignment="1" applyFont="1">
      <alignment readingOrder="0"/>
    </xf>
    <xf borderId="0" fillId="240" fontId="40" numFmtId="0" xfId="0" applyAlignment="1" applyFont="1">
      <alignment readingOrder="0"/>
    </xf>
    <xf borderId="1" fillId="0" fontId="1" numFmtId="0" xfId="0" applyAlignment="1" applyBorder="1" applyFont="1">
      <alignment horizontal="center"/>
    </xf>
    <xf borderId="1" fillId="0" fontId="1" numFmtId="49" xfId="0" applyAlignment="1" applyBorder="1" applyFont="1" applyNumberFormat="1">
      <alignment horizontal="center"/>
    </xf>
    <xf borderId="1" fillId="0" fontId="1" numFmtId="49" xfId="0" applyAlignment="1" applyBorder="1" applyFont="1" applyNumberFormat="1">
      <alignment horizontal="center" readingOrder="0"/>
    </xf>
    <xf borderId="1" fillId="2" fontId="1" numFmtId="10" xfId="0" applyAlignment="1" applyBorder="1" applyFont="1" applyNumberFormat="1">
      <alignment horizontal="center"/>
    </xf>
    <xf borderId="1" fillId="242" fontId="1" numFmtId="10" xfId="0" applyAlignment="1" applyBorder="1" applyFill="1" applyFont="1" applyNumberFormat="1">
      <alignment horizontal="center"/>
    </xf>
    <xf borderId="0" fillId="240" fontId="39" numFmtId="0" xfId="0" applyFont="1"/>
    <xf borderId="0" fillId="240" fontId="37" numFmtId="0" xfId="0" applyFont="1"/>
    <xf borderId="0" fillId="240" fontId="41" numFmtId="0" xfId="0" applyAlignment="1" applyFont="1">
      <alignment readingOrder="0"/>
    </xf>
    <xf borderId="0" fillId="240" fontId="38" numFmtId="0" xfId="0" applyFont="1"/>
    <xf borderId="0" fillId="0" fontId="1" numFmtId="0" xfId="0" applyAlignment="1" applyFont="1">
      <alignment readingOrder="0"/>
    </xf>
    <xf borderId="0" fillId="243" fontId="3" numFmtId="0" xfId="0" applyAlignment="1" applyFill="1" applyFont="1">
      <alignment vertical="top"/>
    </xf>
    <xf borderId="6" fillId="244" fontId="4" numFmtId="10" xfId="0" applyAlignment="1" applyBorder="1" applyFill="1" applyFont="1" applyNumberFormat="1">
      <alignment horizontal="center" readingOrder="0" vertical="bottom"/>
    </xf>
    <xf borderId="6" fillId="245" fontId="4" numFmtId="10" xfId="0" applyAlignment="1" applyBorder="1" applyFill="1" applyFont="1" applyNumberFormat="1">
      <alignment horizontal="center" readingOrder="0" vertical="bottom"/>
    </xf>
    <xf borderId="6" fillId="246" fontId="4" numFmtId="10" xfId="0" applyAlignment="1" applyBorder="1" applyFill="1" applyFont="1" applyNumberFormat="1">
      <alignment horizontal="center" readingOrder="0" vertical="bottom"/>
    </xf>
    <xf borderId="6" fillId="247" fontId="4" numFmtId="10" xfId="0" applyAlignment="1" applyBorder="1" applyFill="1" applyFont="1" applyNumberFormat="1">
      <alignment horizontal="center" readingOrder="0" vertical="bottom"/>
    </xf>
    <xf borderId="6" fillId="248" fontId="4" numFmtId="10" xfId="0" applyAlignment="1" applyBorder="1" applyFill="1" applyFont="1" applyNumberFormat="1">
      <alignment horizontal="center" readingOrder="0" vertical="bottom"/>
    </xf>
    <xf borderId="6" fillId="95" fontId="4" numFmtId="10" xfId="0" applyAlignment="1" applyBorder="1" applyFont="1" applyNumberFormat="1">
      <alignment horizontal="center" readingOrder="0" vertical="bottom"/>
    </xf>
    <xf borderId="6" fillId="249" fontId="4" numFmtId="10" xfId="0" applyAlignment="1" applyBorder="1" applyFill="1" applyFont="1" applyNumberFormat="1">
      <alignment horizontal="center" readingOrder="0" vertical="bottom"/>
    </xf>
    <xf borderId="6" fillId="80" fontId="4" numFmtId="10" xfId="0" applyAlignment="1" applyBorder="1" applyFont="1" applyNumberFormat="1">
      <alignment horizontal="center" readingOrder="0" vertical="bottom"/>
    </xf>
    <xf borderId="6" fillId="250" fontId="4" numFmtId="10" xfId="0" applyAlignment="1" applyBorder="1" applyFill="1" applyFont="1" applyNumberFormat="1">
      <alignment horizontal="center" readingOrder="0" vertical="bottom"/>
    </xf>
    <xf borderId="6" fillId="130" fontId="4" numFmtId="10" xfId="0" applyAlignment="1" applyBorder="1" applyFont="1" applyNumberFormat="1">
      <alignment horizontal="center" readingOrder="0" vertical="bottom"/>
    </xf>
    <xf borderId="6" fillId="251" fontId="4" numFmtId="10" xfId="0" applyAlignment="1" applyBorder="1" applyFill="1" applyFont="1" applyNumberFormat="1">
      <alignment horizontal="center" readingOrder="0" vertical="bottom"/>
    </xf>
    <xf borderId="6" fillId="252" fontId="4" numFmtId="10" xfId="0" applyAlignment="1" applyBorder="1" applyFill="1" applyFont="1" applyNumberFormat="1">
      <alignment horizontal="center" readingOrder="0" vertical="bottom"/>
    </xf>
    <xf borderId="6" fillId="253" fontId="4" numFmtId="10" xfId="0" applyAlignment="1" applyBorder="1" applyFill="1" applyFont="1" applyNumberFormat="1">
      <alignment horizontal="center" readingOrder="0" vertical="bottom"/>
    </xf>
    <xf borderId="6" fillId="254" fontId="4" numFmtId="10" xfId="0" applyAlignment="1" applyBorder="1" applyFill="1" applyFont="1" applyNumberFormat="1">
      <alignment horizontal="center" readingOrder="0" vertical="bottom"/>
    </xf>
    <xf borderId="6" fillId="255" fontId="4" numFmtId="10" xfId="0" applyAlignment="1" applyBorder="1" applyFill="1" applyFont="1" applyNumberFormat="1">
      <alignment horizontal="center" readingOrder="0" vertical="bottom"/>
    </xf>
    <xf borderId="6" fillId="256" fontId="4" numFmtId="10" xfId="0" applyAlignment="1" applyBorder="1" applyFill="1" applyFont="1" applyNumberFormat="1">
      <alignment horizontal="center" readingOrder="0" vertical="bottom"/>
    </xf>
    <xf borderId="6" fillId="98" fontId="4" numFmtId="10" xfId="0" applyAlignment="1" applyBorder="1" applyFont="1" applyNumberFormat="1">
      <alignment horizontal="center" readingOrder="0" vertical="bottom"/>
    </xf>
    <xf borderId="1" fillId="243" fontId="5" numFmtId="0" xfId="0" applyAlignment="1" applyBorder="1" applyFont="1">
      <alignment vertical="top"/>
    </xf>
    <xf borderId="6" fillId="257" fontId="4" numFmtId="10" xfId="0" applyAlignment="1" applyBorder="1" applyFill="1" applyFont="1" applyNumberFormat="1">
      <alignment horizontal="center" readingOrder="0" vertical="bottom"/>
    </xf>
    <xf borderId="6" fillId="258" fontId="4" numFmtId="10" xfId="0" applyAlignment="1" applyBorder="1" applyFill="1" applyFont="1" applyNumberFormat="1">
      <alignment horizontal="center" readingOrder="0" vertical="bottom"/>
    </xf>
    <xf borderId="6" fillId="259" fontId="4" numFmtId="10" xfId="0" applyAlignment="1" applyBorder="1" applyFill="1" applyFont="1" applyNumberFormat="1">
      <alignment horizontal="center" readingOrder="0" vertical="bottom"/>
    </xf>
    <xf borderId="6" fillId="260" fontId="4" numFmtId="10" xfId="0" applyAlignment="1" applyBorder="1" applyFill="1" applyFont="1" applyNumberFormat="1">
      <alignment horizontal="center" readingOrder="0" vertical="bottom"/>
    </xf>
    <xf borderId="6" fillId="261" fontId="4" numFmtId="10" xfId="0" applyAlignment="1" applyBorder="1" applyFill="1" applyFont="1" applyNumberFormat="1">
      <alignment horizontal="center" readingOrder="0" vertical="bottom"/>
    </xf>
    <xf borderId="6" fillId="262" fontId="4" numFmtId="10" xfId="0" applyAlignment="1" applyBorder="1" applyFill="1" applyFont="1" applyNumberFormat="1">
      <alignment horizontal="center" readingOrder="0" vertical="bottom"/>
    </xf>
    <xf borderId="6" fillId="263" fontId="4" numFmtId="10" xfId="0" applyAlignment="1" applyBorder="1" applyFill="1" applyFont="1" applyNumberFormat="1">
      <alignment horizontal="center" readingOrder="0" vertical="bottom"/>
    </xf>
    <xf borderId="6" fillId="64" fontId="4" numFmtId="10" xfId="0" applyAlignment="1" applyBorder="1" applyFont="1" applyNumberFormat="1">
      <alignment horizontal="center" readingOrder="0" vertical="bottom"/>
    </xf>
    <xf borderId="6" fillId="99" fontId="4" numFmtId="10" xfId="0" applyAlignment="1" applyBorder="1" applyFont="1" applyNumberFormat="1">
      <alignment horizontal="center" readingOrder="0" vertical="bottom"/>
    </xf>
    <xf borderId="6" fillId="42" fontId="4" numFmtId="10" xfId="0" applyAlignment="1" applyBorder="1" applyFont="1" applyNumberFormat="1">
      <alignment horizontal="center" readingOrder="0" vertical="bottom"/>
    </xf>
    <xf borderId="6" fillId="89" fontId="4" numFmtId="10" xfId="0" applyAlignment="1" applyBorder="1" applyFont="1" applyNumberFormat="1">
      <alignment horizontal="center" readingOrder="0" vertical="bottom"/>
    </xf>
    <xf borderId="1" fillId="3" fontId="42" numFmtId="0" xfId="0" applyAlignment="1" applyBorder="1" applyFont="1">
      <alignment vertical="top"/>
    </xf>
    <xf borderId="1" fillId="3" fontId="42" numFmtId="10" xfId="0" applyAlignment="1" applyBorder="1" applyFont="1" applyNumberFormat="1">
      <alignment vertical="top"/>
    </xf>
    <xf borderId="1" fillId="3" fontId="42" numFmtId="0" xfId="0" applyAlignment="1" applyBorder="1" applyFont="1">
      <alignment horizontal="right" vertical="top"/>
    </xf>
    <xf borderId="0" fillId="0" fontId="4" numFmtId="0" xfId="0" applyAlignment="1" applyFont="1">
      <alignment readingOrder="0" vertical="bottom"/>
    </xf>
    <xf borderId="1" fillId="0" fontId="43" numFmtId="0" xfId="0" applyAlignment="1" applyBorder="1" applyFont="1">
      <alignment vertical="top"/>
    </xf>
    <xf borderId="1" fillId="0" fontId="43" numFmtId="0" xfId="0" applyAlignment="1" applyBorder="1" applyFont="1">
      <alignment horizontal="right" vertical="top"/>
    </xf>
    <xf borderId="1" fillId="0" fontId="43" numFmtId="10" xfId="0" applyAlignment="1" applyBorder="1" applyFont="1" applyNumberFormat="1">
      <alignment horizontal="right" vertical="top"/>
    </xf>
    <xf borderId="1" fillId="0" fontId="4" numFmtId="0" xfId="0" applyAlignment="1" applyBorder="1" applyFont="1">
      <alignment vertical="bottom"/>
    </xf>
    <xf borderId="1" fillId="0" fontId="4" numFmtId="10" xfId="0" applyAlignment="1" applyBorder="1" applyFont="1" applyNumberFormat="1">
      <alignment horizontal="right" vertical="bottom"/>
    </xf>
    <xf borderId="0" fillId="0" fontId="4" numFmtId="0" xfId="0" applyAlignment="1" applyFont="1">
      <alignment readingOrder="0" shrinkToFit="0" vertical="top" wrapText="1"/>
    </xf>
    <xf borderId="1" fillId="239" fontId="5" numFmtId="0" xfId="0" applyAlignment="1" applyBorder="1" applyFont="1">
      <alignment vertical="top"/>
    </xf>
    <xf borderId="1" fillId="239" fontId="4" numFmtId="0" xfId="0" applyAlignment="1" applyBorder="1" applyFont="1">
      <alignment horizontal="right" vertical="top"/>
    </xf>
    <xf borderId="1" fillId="239" fontId="4" numFmtId="165" xfId="0" applyAlignment="1" applyBorder="1" applyFont="1" applyNumberFormat="1">
      <alignment horizontal="center" vertical="bottom"/>
    </xf>
    <xf borderId="1" fillId="239" fontId="4" numFmtId="0" xfId="0" applyAlignment="1" applyBorder="1" applyFont="1">
      <alignment horizontal="center" vertical="bottom"/>
    </xf>
    <xf borderId="1" fillId="0" fontId="43" numFmtId="0" xfId="0" applyAlignment="1" applyBorder="1" applyFont="1">
      <alignment readingOrder="0" vertical="top"/>
    </xf>
    <xf borderId="1" fillId="0" fontId="5" numFmtId="0" xfId="0" applyAlignment="1" applyBorder="1" applyFont="1">
      <alignment vertical="top"/>
    </xf>
    <xf borderId="0" fillId="0" fontId="4" numFmtId="10" xfId="0" applyAlignment="1" applyFont="1" applyNumberFormat="1">
      <alignment vertical="top"/>
    </xf>
    <xf borderId="7" fillId="0" fontId="4" numFmtId="10" xfId="0" applyAlignment="1" applyBorder="1" applyFont="1" applyNumberFormat="1">
      <alignment horizontal="right" vertical="bottom"/>
    </xf>
    <xf borderId="1" fillId="4" fontId="44" numFmtId="0" xfId="0" applyAlignment="1" applyBorder="1" applyFont="1">
      <alignment vertical="top"/>
    </xf>
    <xf borderId="9" fillId="0" fontId="4" numFmtId="0" xfId="0" applyAlignment="1" applyBorder="1" applyFont="1">
      <alignment vertical="bottom"/>
    </xf>
    <xf borderId="7" fillId="0" fontId="4" numFmtId="10" xfId="0" applyAlignment="1" applyBorder="1" applyFont="1" applyNumberFormat="1">
      <alignment vertical="bottom"/>
    </xf>
    <xf borderId="10" fillId="0" fontId="4" numFmtId="0" xfId="0" applyAlignment="1" applyBorder="1" applyFont="1">
      <alignment vertical="bottom"/>
    </xf>
    <xf borderId="1" fillId="4" fontId="45" numFmtId="0" xfId="0" applyAlignment="1" applyBorder="1" applyFont="1">
      <alignment vertical="top"/>
    </xf>
    <xf borderId="15" fillId="0" fontId="4" numFmtId="10" xfId="0" applyAlignment="1" applyBorder="1" applyFont="1" applyNumberFormat="1">
      <alignment horizontal="right" vertical="bottom"/>
    </xf>
    <xf borderId="9" fillId="3" fontId="42" numFmtId="0" xfId="0" applyAlignment="1" applyBorder="1" applyFont="1">
      <alignment horizontal="right" vertical="top"/>
    </xf>
    <xf borderId="13" fillId="0" fontId="4" numFmtId="0" xfId="0" applyAlignment="1" applyBorder="1" applyFont="1">
      <alignment vertical="top"/>
    </xf>
    <xf borderId="13" fillId="9" fontId="4" numFmtId="0" xfId="0" applyAlignment="1" applyBorder="1" applyFont="1">
      <alignment vertical="top"/>
    </xf>
    <xf borderId="0" fillId="9" fontId="4" numFmtId="0" xfId="0" applyAlignment="1" applyFont="1">
      <alignment vertical="top"/>
    </xf>
    <xf borderId="0" fillId="0" fontId="4" numFmtId="168" xfId="0" applyAlignment="1" applyFont="1" applyNumberFormat="1">
      <alignment readingOrder="0" vertical="bottom"/>
    </xf>
    <xf borderId="0" fillId="0" fontId="22" numFmtId="0" xfId="0" applyAlignment="1" applyFont="1">
      <alignment horizontal="center" readingOrder="0"/>
    </xf>
    <xf borderId="0" fillId="9" fontId="46" numFmtId="0" xfId="0" applyAlignment="1" applyFont="1">
      <alignment readingOrder="0"/>
    </xf>
    <xf borderId="0" fillId="9" fontId="46" numFmtId="0" xfId="0" applyAlignment="1" applyFont="1">
      <alignment readingOrder="0"/>
    </xf>
    <xf borderId="0" fillId="9" fontId="47" numFmtId="0" xfId="0" applyFont="1"/>
    <xf borderId="0" fillId="9" fontId="48" numFmtId="0" xfId="0" applyAlignment="1" applyFont="1">
      <alignment readingOrder="0"/>
    </xf>
    <xf borderId="0" fillId="9" fontId="48" numFmtId="0" xfId="0" applyAlignment="1" applyFont="1">
      <alignment readingOrder="0"/>
    </xf>
    <xf borderId="0" fillId="9" fontId="47" numFmtId="0" xfId="0" applyAlignment="1" applyFont="1">
      <alignment readingOrder="0"/>
    </xf>
    <xf borderId="0" fillId="9" fontId="49" numFmtId="0" xfId="0" applyAlignment="1" applyFont="1">
      <alignment readingOrder="0"/>
    </xf>
    <xf borderId="0" fillId="9" fontId="49" numFmtId="0" xfId="0" applyAlignment="1" applyFont="1">
      <alignment readingOrder="0"/>
    </xf>
    <xf borderId="0" fillId="9" fontId="50" numFmtId="0" xfId="0" applyAlignment="1" applyFont="1">
      <alignment readingOrder="0"/>
    </xf>
    <xf borderId="0" fillId="9" fontId="50" numFmtId="0" xfId="0" applyAlignment="1" applyFont="1">
      <alignment readingOrder="0"/>
    </xf>
    <xf borderId="0" fillId="9" fontId="47" numFmtId="0" xfId="0" applyAlignment="1" applyFont="1">
      <alignment readingOrder="0"/>
    </xf>
    <xf borderId="0" fillId="9" fontId="51" numFmtId="0" xfId="0" applyAlignment="1" applyFont="1">
      <alignment readingOrder="0"/>
    </xf>
    <xf borderId="0" fillId="9" fontId="51" numFmtId="0" xfId="0" applyAlignment="1" applyFont="1">
      <alignment readingOrder="0"/>
    </xf>
    <xf quotePrefix="1" borderId="0" fillId="9" fontId="47" numFmtId="0" xfId="0" applyAlignment="1" applyFont="1">
      <alignment readingOrder="0"/>
    </xf>
    <xf quotePrefix="1" borderId="0" fillId="9" fontId="47" numFmtId="0" xfId="0" applyAlignment="1" applyFont="1">
      <alignment readingOrder="0"/>
    </xf>
    <xf quotePrefix="1" borderId="0" fillId="9" fontId="49" numFmtId="0" xfId="0" applyAlignment="1" applyFont="1">
      <alignment readingOrder="0"/>
    </xf>
    <xf quotePrefix="1" borderId="0" fillId="9" fontId="49" numFmtId="0" xfId="0" applyAlignment="1" applyFont="1">
      <alignment readingOrder="0"/>
    </xf>
    <xf borderId="0" fillId="9" fontId="52" numFmtId="0" xfId="0" applyAlignment="1" applyFont="1">
      <alignment readingOrder="0"/>
    </xf>
    <xf borderId="0" fillId="2" fontId="42" numFmtId="0" xfId="0" applyAlignment="1" applyFont="1">
      <alignment vertical="top"/>
    </xf>
    <xf borderId="1" fillId="3" fontId="42" numFmtId="0" xfId="0" applyAlignment="1" applyBorder="1" applyFont="1">
      <alignment vertical="top"/>
    </xf>
    <xf borderId="1" fillId="3" fontId="42" numFmtId="0" xfId="0" applyAlignment="1" applyBorder="1" applyFont="1">
      <alignment horizontal="right" vertical="top"/>
    </xf>
    <xf borderId="1" fillId="3" fontId="42" numFmtId="10" xfId="0" applyAlignment="1" applyBorder="1" applyFont="1" applyNumberFormat="1">
      <alignment horizontal="right" vertical="top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borderId="1" fillId="0" fontId="43" numFmtId="0" xfId="0" applyAlignment="1" applyBorder="1" applyFont="1">
      <alignment vertical="top"/>
    </xf>
    <xf borderId="1" fillId="0" fontId="43" numFmtId="0" xfId="0" applyAlignment="1" applyBorder="1" applyFont="1">
      <alignment horizontal="right" vertical="top"/>
    </xf>
    <xf borderId="0" fillId="9" fontId="4" numFmtId="0" xfId="0" applyAlignment="1" applyFont="1">
      <alignment horizontal="right" readingOrder="0" vertical="bottom"/>
    </xf>
    <xf borderId="0" fillId="9" fontId="4" numFmtId="0" xfId="0" applyAlignment="1" applyFont="1">
      <alignment horizontal="right" vertical="bottom"/>
    </xf>
    <xf borderId="0" fillId="9" fontId="4" numFmtId="0" xfId="0" applyAlignment="1" applyFont="1">
      <alignment vertical="bottom"/>
    </xf>
    <xf borderId="1" fillId="9" fontId="43" numFmtId="0" xfId="0" applyAlignment="1" applyBorder="1" applyFont="1">
      <alignment vertical="top"/>
    </xf>
    <xf borderId="1" fillId="9" fontId="43" numFmtId="0" xfId="0" applyAlignment="1" applyBorder="1" applyFont="1">
      <alignment horizontal="right" vertical="top"/>
    </xf>
    <xf borderId="1" fillId="9" fontId="43" numFmtId="10" xfId="0" applyAlignment="1" applyBorder="1" applyFont="1" applyNumberFormat="1">
      <alignment horizontal="right" vertical="top"/>
    </xf>
    <xf borderId="1" fillId="9" fontId="4" numFmtId="0" xfId="0" applyAlignment="1" applyBorder="1" applyFont="1">
      <alignment vertical="bottom"/>
    </xf>
    <xf borderId="1" fillId="9" fontId="4" numFmtId="10" xfId="0" applyAlignment="1" applyBorder="1" applyFont="1" applyNumberFormat="1">
      <alignment vertical="bottom"/>
    </xf>
    <xf borderId="1" fillId="9" fontId="4" numFmtId="10" xfId="0" applyAlignment="1" applyBorder="1" applyFont="1" applyNumberFormat="1">
      <alignment horizontal="right" vertical="bottom"/>
    </xf>
    <xf borderId="9" fillId="3" fontId="42" numFmtId="0" xfId="0" applyAlignment="1" applyBorder="1" applyFont="1">
      <alignment horizontal="right" vertical="top"/>
    </xf>
    <xf borderId="0" fillId="243" fontId="12" numFmtId="0" xfId="0" applyAlignment="1" applyFont="1">
      <alignment horizontal="right" vertical="bottom"/>
    </xf>
    <xf borderId="0" fillId="3" fontId="42" numFmtId="0" xfId="0" applyAlignment="1" applyFont="1">
      <alignment vertical="top"/>
    </xf>
    <xf borderId="0" fillId="3" fontId="42" numFmtId="0" xfId="0" applyAlignment="1" applyFont="1">
      <alignment horizontal="right" vertical="top"/>
    </xf>
    <xf borderId="0" fillId="3" fontId="42" numFmtId="10" xfId="0" applyAlignment="1" applyFont="1" applyNumberFormat="1">
      <alignment horizontal="right" vertical="top"/>
    </xf>
    <xf borderId="0" fillId="264" fontId="43" numFmtId="0" xfId="0" applyAlignment="1" applyFill="1" applyFont="1">
      <alignment vertical="top"/>
    </xf>
    <xf borderId="0" fillId="264" fontId="43" numFmtId="0" xfId="0" applyAlignment="1" applyFont="1">
      <alignment horizontal="right" vertical="top"/>
    </xf>
    <xf borderId="0" fillId="264" fontId="43" numFmtId="10" xfId="0" applyAlignment="1" applyFont="1" applyNumberFormat="1">
      <alignment horizontal="right" vertical="top"/>
    </xf>
    <xf borderId="0" fillId="264" fontId="4" numFmtId="0" xfId="0" applyAlignment="1" applyFont="1">
      <alignment vertical="bottom"/>
    </xf>
    <xf borderId="0" fillId="264" fontId="43" numFmtId="0" xfId="0" applyAlignment="1" applyFont="1">
      <alignment horizontal="right" readingOrder="0" vertical="top"/>
    </xf>
    <xf borderId="0" fillId="264" fontId="4" numFmtId="10" xfId="0" applyAlignment="1" applyFont="1" applyNumberFormat="1">
      <alignment horizontal="right" vertical="bottom"/>
    </xf>
    <xf borderId="0" fillId="0" fontId="53" numFmtId="0" xfId="0" applyAlignment="1" applyFont="1">
      <alignment shrinkToFit="0" vertical="bottom" wrapText="0"/>
    </xf>
    <xf borderId="0" fillId="0" fontId="53" numFmtId="0" xfId="0" applyAlignment="1" applyFont="1">
      <alignment readingOrder="0" shrinkToFit="0" vertical="bottom" wrapText="0"/>
    </xf>
    <xf borderId="0" fillId="0" fontId="54" numFmtId="0" xfId="0" applyAlignment="1" applyFont="1">
      <alignment readingOrder="0" shrinkToFit="0" vertical="bottom" wrapText="0"/>
    </xf>
    <xf borderId="0" fillId="0" fontId="55" numFmtId="0" xfId="0" applyAlignment="1" applyFont="1">
      <alignment shrinkToFit="0" vertical="bottom" wrapText="0"/>
    </xf>
    <xf borderId="22" fillId="265" fontId="54" numFmtId="0" xfId="0" applyAlignment="1" applyBorder="1" applyFill="1" applyFont="1">
      <alignment horizontal="center" readingOrder="0" shrinkToFit="0" vertical="top" wrapText="0"/>
    </xf>
    <xf borderId="22" fillId="265" fontId="54" numFmtId="0" xfId="0" applyAlignment="1" applyBorder="1" applyFont="1">
      <alignment readingOrder="0" shrinkToFit="0" vertical="bottom" wrapText="0"/>
    </xf>
    <xf borderId="0" fillId="0" fontId="53" numFmtId="0" xfId="0" applyAlignment="1" applyFont="1">
      <alignment horizontal="center" readingOrder="0" shrinkToFit="0" vertical="top" wrapText="0"/>
    </xf>
    <xf borderId="0" fillId="0" fontId="53" numFmtId="3" xfId="0" applyAlignment="1" applyFont="1" applyNumberFormat="1">
      <alignment horizontal="right" readingOrder="0" shrinkToFit="0" vertical="bottom" wrapText="0"/>
    </xf>
    <xf borderId="0" fillId="0" fontId="53" numFmtId="0" xfId="0" applyAlignment="1" applyFont="1">
      <alignment horizontal="right" readingOrder="0" shrinkToFit="0" vertical="bottom" wrapText="0"/>
    </xf>
    <xf borderId="0" fillId="0" fontId="53" numFmtId="10" xfId="0" applyAlignment="1" applyFont="1" applyNumberFormat="1">
      <alignment horizontal="right" readingOrder="0" shrinkToFit="0" vertical="bottom" wrapText="0"/>
    </xf>
    <xf borderId="22" fillId="0" fontId="7" numFmtId="0" xfId="0" applyBorder="1" applyFont="1"/>
    <xf borderId="23" fillId="265" fontId="54" numFmtId="0" xfId="0" applyAlignment="1" applyBorder="1" applyFont="1">
      <alignment readingOrder="0" shrinkToFit="0" vertical="bottom" wrapText="0"/>
    </xf>
    <xf borderId="23" fillId="265" fontId="54" numFmtId="0" xfId="0" applyAlignment="1" applyBorder="1" applyFont="1">
      <alignment horizontal="right" readingOrder="0" shrinkToFit="0" vertical="bottom" wrapText="0"/>
    </xf>
    <xf borderId="23" fillId="265" fontId="54" numFmtId="10" xfId="0" applyAlignment="1" applyBorder="1" applyFont="1" applyNumberFormat="1">
      <alignment horizontal="right" readingOrder="0" shrinkToFit="0" vertical="bottom" wrapText="0"/>
    </xf>
    <xf borderId="0" fillId="265" fontId="54" numFmtId="0" xfId="0" applyAlignment="1" applyFont="1">
      <alignment horizontal="center" readingOrder="0" shrinkToFit="0" vertical="top" wrapText="0"/>
    </xf>
    <xf borderId="23" fillId="265" fontId="54" numFmtId="0" xfId="0" applyAlignment="1" applyBorder="1" applyFont="1">
      <alignment shrinkToFit="0" vertical="bottom" wrapText="0"/>
    </xf>
    <xf borderId="23" fillId="265" fontId="54" numFmtId="3" xfId="0" applyAlignment="1" applyBorder="1" applyFont="1" applyNumberFormat="1">
      <alignment horizontal="right" readingOrder="0" shrinkToFit="0" vertical="bottom" wrapText="0"/>
    </xf>
    <xf borderId="0" fillId="2" fontId="53" numFmtId="0" xfId="0" applyAlignment="1" applyFont="1">
      <alignment horizontal="right" readingOrder="0" shrinkToFit="0" vertical="bottom" wrapText="0"/>
    </xf>
    <xf borderId="0" fillId="2" fontId="53" numFmtId="10" xfId="0" applyAlignment="1" applyFont="1" applyNumberFormat="1">
      <alignment horizontal="right" readingOrder="0" shrinkToFit="0" vertical="bottom" wrapText="0"/>
    </xf>
    <xf borderId="0" fillId="2" fontId="53" numFmtId="3" xfId="0" applyAlignment="1" applyFont="1" applyNumberFormat="1">
      <alignment horizontal="right" readingOrder="0" shrinkToFit="0" vertical="bottom" wrapText="0"/>
    </xf>
    <xf borderId="0" fillId="0" fontId="56" numFmtId="0" xfId="0" applyAlignment="1" applyFont="1">
      <alignment readingOrder="0" shrinkToFit="0" vertical="bottom" wrapText="0"/>
    </xf>
    <xf borderId="0" fillId="0" fontId="57" numFmtId="0" xfId="0" applyAlignment="1" applyFont="1">
      <alignment readingOrder="0" shrinkToFit="0" vertical="bottom" wrapText="0"/>
    </xf>
    <xf borderId="0" fillId="0" fontId="58" numFmtId="0" xfId="0" applyAlignment="1" applyFont="1">
      <alignment shrinkToFit="0" vertical="bottom" wrapText="0"/>
    </xf>
    <xf borderId="22" fillId="265" fontId="54" numFmtId="0" xfId="0" applyAlignment="1" applyBorder="1" applyFont="1">
      <alignment horizontal="center" readingOrder="0" shrinkToFit="0" vertical="bottom" wrapText="0"/>
    </xf>
    <xf borderId="22" fillId="265" fontId="59" numFmtId="0" xfId="0" applyAlignment="1" applyBorder="1" applyFont="1">
      <alignment readingOrder="0" shrinkToFit="0" vertical="bottom" wrapText="0"/>
    </xf>
    <xf borderId="22" fillId="265" fontId="60" numFmtId="0" xfId="0" applyAlignment="1" applyBorder="1" applyFont="1">
      <alignment readingOrder="0" shrinkToFit="0" vertical="bottom" wrapText="0"/>
    </xf>
    <xf borderId="0" fillId="0" fontId="53" numFmtId="0" xfId="0" applyAlignment="1" applyFont="1">
      <alignment horizontal="center" readingOrder="0" shrinkToFit="0" vertical="bottom" wrapText="0"/>
    </xf>
    <xf borderId="0" fillId="0" fontId="53" numFmtId="169" xfId="0" applyAlignment="1" applyFont="1" applyNumberFormat="1">
      <alignment horizontal="right" readingOrder="0" shrinkToFit="0" vertical="bottom" wrapText="0"/>
    </xf>
    <xf borderId="0" fillId="0" fontId="55" numFmtId="169" xfId="0" applyAlignment="1" applyFont="1" applyNumberFormat="1">
      <alignment shrinkToFit="0" vertical="bottom" wrapText="0"/>
    </xf>
    <xf borderId="0" fillId="0" fontId="60" numFmtId="0" xfId="0" applyAlignment="1" applyFont="1">
      <alignment readingOrder="0" shrinkToFit="0" vertical="bottom" wrapText="0"/>
    </xf>
    <xf borderId="0" fillId="0" fontId="58" numFmtId="0" xfId="0" applyAlignment="1" applyFont="1">
      <alignment horizontal="right" readingOrder="0" shrinkToFit="0" vertical="bottom" wrapText="0"/>
    </xf>
    <xf borderId="0" fillId="0" fontId="58" numFmtId="169" xfId="0" applyAlignment="1" applyFont="1" applyNumberFormat="1">
      <alignment horizontal="right" readingOrder="0" shrinkToFit="0" vertical="bottom" wrapText="0"/>
    </xf>
    <xf borderId="0" fillId="0" fontId="54" numFmtId="0" xfId="0" applyAlignment="1" applyFont="1">
      <alignment shrinkToFit="0" vertical="bottom" wrapText="0"/>
    </xf>
    <xf borderId="0" fillId="0" fontId="60" numFmtId="0" xfId="0" applyAlignment="1" applyFont="1">
      <alignment shrinkToFit="0" vertical="bottom" wrapText="0"/>
    </xf>
    <xf borderId="0" fillId="0" fontId="53" numFmtId="0" xfId="0" applyAlignment="1" applyFont="1">
      <alignment horizontal="center" shrinkToFit="0" vertical="top" wrapText="0"/>
    </xf>
    <xf borderId="22" fillId="0" fontId="54" numFmtId="0" xfId="0" applyAlignment="1" applyBorder="1" applyFont="1">
      <alignment shrinkToFit="0" vertical="bottom" wrapText="0"/>
    </xf>
    <xf borderId="0" fillId="0" fontId="53" numFmtId="169" xfId="0" applyAlignment="1" applyFont="1" applyNumberFormat="1">
      <alignment shrinkToFit="0" vertical="bottom" wrapText="0"/>
    </xf>
    <xf borderId="22" fillId="0" fontId="60" numFmtId="0" xfId="0" applyAlignment="1" applyBorder="1" applyFont="1">
      <alignment shrinkToFit="0" vertical="bottom" wrapText="0"/>
    </xf>
    <xf borderId="0" fillId="265" fontId="54" numFmtId="0" xfId="0" applyAlignment="1" applyFont="1">
      <alignment readingOrder="0" shrinkToFit="0" vertical="bottom" wrapText="0"/>
    </xf>
    <xf borderId="23" fillId="265" fontId="54" numFmtId="0" xfId="0" applyAlignment="1" applyBorder="1" applyFont="1">
      <alignment horizontal="center" shrinkToFit="0" vertical="bottom" wrapText="0"/>
    </xf>
    <xf borderId="23" fillId="265" fontId="54" numFmtId="169" xfId="0" applyAlignment="1" applyBorder="1" applyFont="1" applyNumberFormat="1">
      <alignment horizontal="right" readingOrder="0" shrinkToFit="0" vertical="bottom" wrapText="0"/>
    </xf>
    <xf borderId="0" fillId="265" fontId="60" numFmtId="0" xfId="0" applyAlignment="1" applyFont="1">
      <alignment readingOrder="0" shrinkToFit="0" vertical="bottom" wrapText="0"/>
    </xf>
    <xf borderId="23" fillId="265" fontId="60" numFmtId="0" xfId="0" applyAlignment="1" applyBorder="1" applyFont="1">
      <alignment horizontal="center" shrinkToFit="0" vertical="bottom" wrapText="0"/>
    </xf>
    <xf borderId="23" fillId="265" fontId="60" numFmtId="0" xfId="0" applyAlignment="1" applyBorder="1" applyFont="1">
      <alignment horizontal="right" readingOrder="0" shrinkToFit="0" vertical="bottom" wrapText="0"/>
    </xf>
    <xf borderId="23" fillId="265" fontId="60" numFmtId="169" xfId="0" applyAlignment="1" applyBorder="1" applyFont="1" applyNumberFormat="1">
      <alignment horizontal="right" readingOrder="0" shrinkToFit="0" vertical="bottom" wrapText="0"/>
    </xf>
    <xf borderId="0" fillId="0" fontId="56" numFmtId="169" xfId="0" applyAlignment="1" applyFont="1" applyNumberFormat="1">
      <alignment horizontal="right" readingOrder="0" shrinkToFit="0" vertical="bottom" wrapText="0"/>
    </xf>
    <xf borderId="0" fillId="0" fontId="56" numFmtId="169" xfId="0" applyAlignment="1" applyFont="1" applyNumberFormat="1">
      <alignment shrinkToFit="0" vertical="bottom" wrapText="0"/>
    </xf>
    <xf borderId="0" fillId="0" fontId="56" numFmtId="0" xfId="0" applyAlignment="1" applyFont="1">
      <alignment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200" fontId="56" numFmtId="0" xfId="0" applyAlignment="1" applyFont="1">
      <alignment horizontal="right" readingOrder="0" shrinkToFit="0" vertical="bottom" wrapText="0"/>
    </xf>
    <xf borderId="0" fillId="200" fontId="56" numFmtId="169" xfId="0" applyAlignment="1" applyFont="1" applyNumberFormat="1">
      <alignment horizontal="right" readingOrder="0" shrinkToFit="0" vertical="bottom" wrapText="0"/>
    </xf>
    <xf borderId="0" fillId="0" fontId="56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readingOrder="0"/>
    </xf>
    <xf borderId="0" fillId="0" fontId="5" numFmtId="0" xfId="0" applyFont="1"/>
    <xf borderId="0" fillId="0" fontId="59" numFmtId="169" xfId="0" applyAlignment="1" applyFont="1" applyNumberFormat="1">
      <alignment horizontal="right" readingOrder="0" shrinkToFit="0" vertical="bottom" wrapText="0"/>
    </xf>
    <xf borderId="0" fillId="0" fontId="22" numFmtId="0" xfId="0" applyFont="1"/>
    <xf borderId="0" fillId="0" fontId="54" numFmtId="169" xfId="0" applyAlignment="1" applyFont="1" applyNumberFormat="1">
      <alignment horizontal="right" readingOrder="0" shrinkToFit="0" vertical="bottom" wrapText="0"/>
    </xf>
    <xf borderId="0" fillId="266" fontId="60" numFmtId="0" xfId="0" applyAlignment="1" applyFill="1" applyFont="1">
      <alignment horizontal="center" readingOrder="0" shrinkToFit="0" vertical="top" wrapText="0"/>
    </xf>
    <xf borderId="0" fillId="0" fontId="58" numFmtId="0" xfId="0" applyAlignment="1" applyFont="1">
      <alignment horizontal="center" shrinkToFit="0" vertical="top" wrapText="0"/>
    </xf>
    <xf borderId="22" fillId="265" fontId="60" numFmtId="0" xfId="0" applyAlignment="1" applyBorder="1" applyFont="1">
      <alignment horizontal="center" readingOrder="0" shrinkToFit="0" vertical="top" wrapText="0"/>
    </xf>
    <xf borderId="0" fillId="0" fontId="60" numFmtId="0" xfId="0" applyAlignment="1" applyFont="1">
      <alignment horizontal="center" readingOrder="0" shrinkToFit="0" vertical="top" wrapText="0"/>
    </xf>
    <xf borderId="0" fillId="0" fontId="58" numFmtId="0" xfId="0" applyAlignment="1" applyFont="1">
      <alignment horizontal="center" readingOrder="0" shrinkToFit="0" vertical="top" wrapText="0"/>
    </xf>
    <xf borderId="0" fillId="0" fontId="58" numFmtId="169" xfId="0" applyAlignment="1" applyFont="1" applyNumberFormat="1">
      <alignment shrinkToFit="0" vertical="bottom" wrapText="0"/>
    </xf>
    <xf borderId="0" fillId="0" fontId="60" numFmtId="0" xfId="0" applyAlignment="1" applyFont="1">
      <alignment horizontal="center" shrinkToFit="0" vertical="top" wrapText="0"/>
    </xf>
    <xf borderId="23" fillId="0" fontId="60" numFmtId="0" xfId="0" applyAlignment="1" applyBorder="1" applyFont="1">
      <alignment horizontal="center" readingOrder="0" shrinkToFit="0" vertical="top" wrapText="0"/>
    </xf>
    <xf borderId="23" fillId="0" fontId="58" numFmtId="0" xfId="0" applyAlignment="1" applyBorder="1" applyFont="1">
      <alignment horizontal="center" readingOrder="0" shrinkToFit="0" vertical="top" wrapText="0"/>
    </xf>
    <xf borderId="23" fillId="0" fontId="58" numFmtId="0" xfId="0" applyAlignment="1" applyBorder="1" applyFont="1">
      <alignment shrinkToFit="0" vertical="bottom" wrapText="0"/>
    </xf>
    <xf borderId="23" fillId="0" fontId="58" numFmtId="0" xfId="0" applyAlignment="1" applyBorder="1" applyFont="1">
      <alignment horizontal="right" readingOrder="0" shrinkToFit="0" vertical="bottom" wrapText="0"/>
    </xf>
    <xf borderId="22" fillId="0" fontId="58" numFmtId="0" xfId="0" applyAlignment="1" applyBorder="1" applyFont="1">
      <alignment horizontal="center" readingOrder="0" shrinkToFit="0" vertical="top" wrapText="0"/>
    </xf>
    <xf borderId="22" fillId="0" fontId="58" numFmtId="0" xfId="0" applyAlignment="1" applyBorder="1" applyFont="1">
      <alignment horizontal="right" readingOrder="0" shrinkToFit="0" vertical="bottom" wrapText="0"/>
    </xf>
    <xf borderId="22" fillId="0" fontId="58" numFmtId="3" xfId="0" applyAlignment="1" applyBorder="1" applyFont="1" applyNumberFormat="1">
      <alignment horizontal="right" readingOrder="0" shrinkToFit="0" vertical="bottom" wrapText="0"/>
    </xf>
    <xf borderId="0" fillId="2" fontId="1" numFmtId="0" xfId="0" applyAlignment="1" applyFont="1">
      <alignment horizontal="center" readingOrder="0" vertical="center"/>
    </xf>
    <xf borderId="0" fillId="2" fontId="62" numFmtId="0" xfId="0" applyFont="1"/>
    <xf borderId="0" fillId="2" fontId="1" numFmtId="10" xfId="0" applyAlignment="1" applyFont="1" applyNumberFormat="1">
      <alignment readingOrder="0"/>
    </xf>
    <xf borderId="0" fillId="0" fontId="63" numFmtId="0" xfId="0" applyAlignment="1" applyFont="1">
      <alignment readingOrder="0" vertical="bottom"/>
    </xf>
    <xf borderId="0" fillId="0" fontId="64" numFmtId="0" xfId="0" applyAlignment="1" applyFont="1">
      <alignment readingOrder="0" vertical="bottom"/>
    </xf>
    <xf borderId="0" fillId="0" fontId="4" numFmtId="0" xfId="0" applyAlignment="1" applyFont="1">
      <alignment horizontal="right" vertical="bottom"/>
    </xf>
    <xf borderId="0" fillId="0" fontId="65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pivotCacheDefinition" Target="pivotCache/pivotCacheDefinition1.xml"/><Relationship Id="rId41" Type="http://schemas.openxmlformats.org/officeDocument/2006/relationships/worksheet" Target="worksheets/sheet38.xml"/><Relationship Id="rId44" Type="http://schemas.openxmlformats.org/officeDocument/2006/relationships/pivotCacheDefinition" Target="pivotCache/pivotCacheDefinition3.xml"/><Relationship Id="rId43" Type="http://schemas.openxmlformats.org/officeDocument/2006/relationships/pivotCacheDefinition" Target="pivotCache/pivotCacheDefinition2.xml"/><Relationship Id="rId46" Type="http://schemas.openxmlformats.org/officeDocument/2006/relationships/pivotCacheDefinition" Target="pivotCache/pivotCacheDefinition5.xml"/><Relationship Id="rId45" Type="http://schemas.openxmlformats.org/officeDocument/2006/relationships/pivotCacheDefinition" Target="pivotCache/pivotCacheDefinition4.xml"/><Relationship Id="rId48" Type="http://schemas.openxmlformats.org/officeDocument/2006/relationships/pivotCacheDefinition" Target="pivotCache/pivotCacheDefinition7.xml"/><Relationship Id="rId47" Type="http://schemas.openxmlformats.org/officeDocument/2006/relationships/pivotCacheDefinition" Target="pivotCache/pivotCacheDefinition6.xml"/><Relationship Id="rId49" Type="http://schemas.openxmlformats.org/officeDocument/2006/relationships/pivotCacheDefinition" Target="pivotCache/pivotCacheDefinition8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62" Type="http://schemas.openxmlformats.org/officeDocument/2006/relationships/pivotCacheDefinition" Target="pivotCache/pivotCacheDefinition21.xml"/><Relationship Id="rId61" Type="http://schemas.openxmlformats.org/officeDocument/2006/relationships/pivotCacheDefinition" Target="pivotCache/pivotCacheDefinition20.xml"/><Relationship Id="rId63" Type="http://schemas.openxmlformats.org/officeDocument/2006/relationships/pivotCacheDefinition" Target="pivotCache/pivotCacheDefinition22.xml"/><Relationship Id="rId60" Type="http://schemas.openxmlformats.org/officeDocument/2006/relationships/pivotCacheDefinition" Target="pivotCache/pivotCacheDefinition19.xml"/><Relationship Id="rId51" Type="http://schemas.openxmlformats.org/officeDocument/2006/relationships/pivotCacheDefinition" Target="pivotCache/pivotCacheDefinition10.xml"/><Relationship Id="rId50" Type="http://schemas.openxmlformats.org/officeDocument/2006/relationships/pivotCacheDefinition" Target="pivotCache/pivotCacheDefinition9.xml"/><Relationship Id="rId53" Type="http://schemas.openxmlformats.org/officeDocument/2006/relationships/pivotCacheDefinition" Target="pivotCache/pivotCacheDefinition12.xml"/><Relationship Id="rId52" Type="http://schemas.openxmlformats.org/officeDocument/2006/relationships/pivotCacheDefinition" Target="pivotCache/pivotCacheDefinition11.xml"/><Relationship Id="rId55" Type="http://schemas.openxmlformats.org/officeDocument/2006/relationships/pivotCacheDefinition" Target="pivotCache/pivotCacheDefinition14.xml"/><Relationship Id="rId54" Type="http://schemas.openxmlformats.org/officeDocument/2006/relationships/pivotCacheDefinition" Target="pivotCache/pivotCacheDefinition13.xml"/><Relationship Id="rId57" Type="http://schemas.openxmlformats.org/officeDocument/2006/relationships/pivotCacheDefinition" Target="pivotCache/pivotCacheDefinition16.xml"/><Relationship Id="rId56" Type="http://schemas.openxmlformats.org/officeDocument/2006/relationships/pivotCacheDefinition" Target="pivotCache/pivotCacheDefinition15.xml"/><Relationship Id="rId59" Type="http://schemas.openxmlformats.org/officeDocument/2006/relationships/pivotCacheDefinition" Target="pivotCache/pivotCacheDefinition18.xml"/><Relationship Id="rId58" Type="http://schemas.openxmlformats.org/officeDocument/2006/relationships/pivotCacheDefinition" Target="pivotCache/pivotCacheDefinition1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1009" sheet="iteration1"/>
  </cacheSource>
  <cacheFields>
    <cacheField name="period" numFmtId="0">
      <sharedItems containsSemiMixedTypes="0" containsString="0" containsNumber="1" containsInteger="1">
        <n v="202504.0"/>
        <n v="202501.0"/>
        <n v="202503.0"/>
        <n v="202502.0"/>
        <n v="202212.0"/>
        <n v="202412.0"/>
        <n v="202401.0"/>
        <n v="202407.0"/>
        <n v="202310.0"/>
        <n v="202410.0"/>
        <n v="202411.0"/>
        <n v="202311.0"/>
        <n v="202402.0"/>
        <n v="202312.0"/>
        <n v="202403.0"/>
        <n v="202309.0"/>
        <n v="202303.0"/>
        <n v="202406.0"/>
        <n v="202408.0"/>
        <n v="202404.0"/>
        <n v="202405.0"/>
        <n v="202308.0"/>
        <n v="202301.0"/>
        <n v="202409.0"/>
        <n v="202211.0"/>
        <n v="202210.0"/>
        <n v="202304.0"/>
        <n v="202307.0"/>
        <n v="202306.0"/>
      </sharedItems>
    </cacheField>
    <cacheField name="split_tagging" numFmtId="0">
      <sharedItems>
        <s v="train"/>
        <s v="test"/>
      </sharedItems>
    </cacheField>
    <cacheField name="data_source" numFmtId="0">
      <sharedItems>
        <s v="actual"/>
        <s v="reject infererence"/>
      </sharedItems>
    </cacheField>
    <cacheField name="number_risk_group" numFmtId="0">
      <sharedItems>
        <s v="4.M"/>
        <s v="3.LM"/>
        <s v="5.MH"/>
        <s v="6.H"/>
        <s v="2.L"/>
      </sharedItems>
    </cacheField>
    <cacheField name="calibrated_scores_bin" numFmtId="0">
      <sharedItems containsSemiMixedTypes="0" containsString="0" containsNumber="1" containsInteger="1">
        <n v="8.0"/>
        <n v="6.0"/>
        <n v="4.0"/>
        <n v="5.0"/>
        <n v="3.0"/>
        <n v="2.0"/>
        <n v="7.0"/>
        <n v="0.0"/>
        <n v="1.0"/>
        <n v="9.0"/>
      </sharedItems>
    </cacheField>
    <cacheField name="is_bad" numFmtId="0">
      <sharedItems containsSemiMixedTypes="0" containsString="0" containsNumber="1" containsInteger="1">
        <n v="0.0"/>
        <n v="1.0"/>
      </sharedItems>
    </cacheField>
    <cacheField name="count_obs" numFmtId="0">
      <sharedItems containsSemiMixedTypes="0" containsString="0" containsNumber="1" containsInteger="1">
        <n v="132.0"/>
        <n v="32.0"/>
        <n v="17.0"/>
        <n v="8.0"/>
        <n v="27.0"/>
        <n v="36.0"/>
        <n v="12.0"/>
        <n v="2.0"/>
        <n v="55.0"/>
        <n v="68.0"/>
        <n v="35.0"/>
        <n v="10.0"/>
        <n v="6.0"/>
        <n v="22.0"/>
        <n v="23.0"/>
        <n v="7.0"/>
        <n v="1.0"/>
        <n v="5.0"/>
        <n v="11.0"/>
        <n v="4.0"/>
        <n v="3.0"/>
        <n v="26.0"/>
        <n v="110.0"/>
        <n v="93.0"/>
        <n v="66.0"/>
        <n v="14.0"/>
        <n v="46.0"/>
        <n v="45.0"/>
        <n v="57.0"/>
        <n v="9.0"/>
        <n v="53.0"/>
        <n v="64.0"/>
        <n v="113.0"/>
        <n v="158.0"/>
        <n v="28.0"/>
        <n v="24.0"/>
        <n v="108.0"/>
        <n v="19.0"/>
        <n v="18.0"/>
        <n v="21.0"/>
        <n v="31.0"/>
        <n v="134.0"/>
        <n v="41.0"/>
        <n v="130.0"/>
        <n v="62.0"/>
        <n v="39.0"/>
        <n v="67.0"/>
        <n v="15.0"/>
        <n v="40.0"/>
        <n v="74.0"/>
        <n v="16.0"/>
        <n v="77.0"/>
        <n v="161.0"/>
        <n v="97.0"/>
        <n v="30.0"/>
        <n v="13.0"/>
        <n v="20.0"/>
        <n v="25.0"/>
        <n v="44.0"/>
        <n v="98.0"/>
        <n v="137.0"/>
        <n v="150.0"/>
        <n v="34.0"/>
        <n v="69.0"/>
        <n v="37.0"/>
        <n v="29.0"/>
        <n v="78.0"/>
        <n v="50.0"/>
        <n v="104.0"/>
        <n v="101.0"/>
        <n v="43.0"/>
        <n v="71.0"/>
        <n v="186.0"/>
        <n v="119.0"/>
        <n v="52.0"/>
        <n v="82.0"/>
        <n v="58.0"/>
        <n v="48.0"/>
        <n v="87.0"/>
        <n v="33.0"/>
        <n v="79.0"/>
        <n v="148.0"/>
        <n v="128.0"/>
        <n v="90.0"/>
        <n v="54.0"/>
        <n v="81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792" sheet="Iteration2"/>
  </cacheSource>
  <cacheFields>
    <cacheField name="period" numFmtId="0">
      <sharedItems containsSemiMixedTypes="0" containsString="0" containsNumber="1" containsInteger="1">
        <n v="202503.0"/>
        <n v="202502.0"/>
        <n v="202412.0"/>
        <n v="202411.0"/>
        <n v="202410.0"/>
        <n v="202501.0"/>
        <n v="202504.0"/>
      </sharedItems>
    </cacheField>
    <cacheField name="split_tagging" numFmtId="0">
      <sharedItems>
        <s v="train"/>
        <s v="test"/>
        <s v="OOT"/>
      </sharedItems>
    </cacheField>
    <cacheField name="data_source" numFmtId="0">
      <sharedItems>
        <s v="actual"/>
        <s v="reject infererence"/>
        <s v="OOT"/>
      </sharedItems>
    </cacheField>
    <cacheField name="number_risk_group" numFmtId="0">
      <sharedItems>
        <s v="4.M"/>
        <s v="6.H"/>
        <s v="5.MH"/>
        <s v="3.LM"/>
        <s v="2.L"/>
      </sharedItems>
    </cacheField>
    <cacheField name="calibrated_scores_bin" numFmtId="0">
      <sharedItems containsSemiMixedTypes="0" containsString="0" containsNumber="1" containsInteger="1">
        <n v="6.0"/>
        <n v="1.0"/>
        <n v="9.0"/>
        <n v="5.0"/>
        <n v="3.0"/>
        <n v="8.0"/>
        <n v="7.0"/>
        <n v="4.0"/>
        <n v="0.0"/>
        <n v="2.0"/>
      </sharedItems>
    </cacheField>
    <cacheField name="is_bad" numFmtId="0">
      <sharedItems containsSemiMixedTypes="0" containsString="0" containsNumber="1" containsInteger="1">
        <n v="1.0"/>
        <n v="0.0"/>
      </sharedItems>
    </cacheField>
    <cacheField name="count_obs" numFmtId="0">
      <sharedItems containsSemiMixedTypes="0" containsString="0" containsNumber="1" containsInteger="1">
        <n v="2.0"/>
        <n v="1.0"/>
        <n v="24.0"/>
        <n v="10.0"/>
        <n v="8.0"/>
        <n v="26.0"/>
        <n v="17.0"/>
        <n v="27.0"/>
        <n v="30.0"/>
        <n v="7.0"/>
        <n v="18.0"/>
        <n v="15.0"/>
        <n v="9.0"/>
        <n v="22.0"/>
        <n v="3.0"/>
        <n v="4.0"/>
        <n v="6.0"/>
        <n v="33.0"/>
        <n v="11.0"/>
        <n v="40.0"/>
        <n v="13.0"/>
        <n v="25.0"/>
        <n v="16.0"/>
        <n v="5.0"/>
        <n v="21.0"/>
        <n v="29.0"/>
        <n v="38.0"/>
        <n v="34.0"/>
        <n v="19.0"/>
        <n v="42.0"/>
        <n v="12.0"/>
        <n v="44.0"/>
        <n v="14.0"/>
        <n v="39.0"/>
        <n v="50.0"/>
        <n v="60.0"/>
        <n v="53.0"/>
        <n v="61.0"/>
        <n v="23.0"/>
        <n v="76.0"/>
        <n v="31.0"/>
        <n v="58.0"/>
        <n v="20.0"/>
        <n v="35.0"/>
        <n v="74.0"/>
        <n v="43.0"/>
        <n v="80.0"/>
        <n v="48.0"/>
        <n v="32.0"/>
        <n v="47.0"/>
        <n v="56.0"/>
        <n v="77.0"/>
        <n v="68.0"/>
        <n v="41.0"/>
        <n v="85.0"/>
        <n v="36.0"/>
        <n v="103.0"/>
        <n v="55.0"/>
        <n v="134.0"/>
        <n v="141.0"/>
        <n v="78.0"/>
        <n v="97.0"/>
        <n v="146.0"/>
        <n v="69.0"/>
        <n v="119.0"/>
        <n v="84.0"/>
        <n v="165.0"/>
        <n v="157.0"/>
        <n v="107.0"/>
        <n v="106.0"/>
        <n v="72.0"/>
        <n v="174.0"/>
        <n v="173.0"/>
        <n v="149.0"/>
        <n v="124.0"/>
        <n v="75.0"/>
        <n v="148.0"/>
        <n v="59.0"/>
        <n v="52.0"/>
        <n v="152.0"/>
        <n v="184.0"/>
        <n v="105.0"/>
        <n v="108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734" sheet="Iteration3"/>
  </cacheSource>
  <cacheFields>
    <cacheField name="period" numFmtId="0">
      <sharedItems containsSemiMixedTypes="0" containsString="0" containsNumber="1" containsInteger="1">
        <n v="202501.0"/>
        <n v="202503.0"/>
        <n v="202412.0"/>
        <n v="202502.0"/>
        <n v="202411.0"/>
        <n v="202410.0"/>
        <n v="202504.0"/>
      </sharedItems>
    </cacheField>
    <cacheField name="split_tagging" numFmtId="0">
      <sharedItems>
        <s v="train"/>
        <s v="test"/>
        <s v="OOT"/>
      </sharedItems>
    </cacheField>
    <cacheField name="data_source" numFmtId="0">
      <sharedItems>
        <s v="actual"/>
        <s v="reject infererence"/>
        <s v="OOT"/>
      </sharedItems>
    </cacheField>
    <cacheField name="number_risk_group" numFmtId="0">
      <sharedItems>
        <s v="3.LM"/>
        <s v="2.L"/>
        <s v="5.MH"/>
        <s v="4.M"/>
        <s v="6.H"/>
      </sharedItems>
    </cacheField>
    <cacheField name="calibrated_scores_bin" numFmtId="0">
      <sharedItems containsSemiMixedTypes="0" containsString="0" containsNumber="1" containsInteger="1">
        <n v="6.0"/>
        <n v="9.0"/>
        <n v="4.0"/>
        <n v="2.0"/>
        <n v="1.0"/>
        <n v="5.0"/>
        <n v="3.0"/>
        <n v="0.0"/>
        <n v="7.0"/>
        <n v="8.0"/>
      </sharedItems>
    </cacheField>
    <cacheField name="is_bad" numFmtId="0">
      <sharedItems containsSemiMixedTypes="0" containsString="0" containsNumber="1" containsInteger="1">
        <n v="0.0"/>
        <n v="1.0"/>
      </sharedItems>
    </cacheField>
    <cacheField name="count_obs" numFmtId="0">
      <sharedItems containsSemiMixedTypes="0" containsString="0" containsNumber="1" containsInteger="1">
        <n v="22.0"/>
        <n v="63.0"/>
        <n v="17.0"/>
        <n v="27.0"/>
        <n v="84.0"/>
        <n v="21.0"/>
        <n v="12.0"/>
        <n v="1.0"/>
        <n v="8.0"/>
        <n v="11.0"/>
        <n v="10.0"/>
        <n v="4.0"/>
        <n v="2.0"/>
        <n v="3.0"/>
        <n v="5.0"/>
        <n v="9.0"/>
        <n v="7.0"/>
        <n v="31.0"/>
        <n v="16.0"/>
        <n v="6.0"/>
        <n v="85.0"/>
        <n v="51.0"/>
        <n v="35.0"/>
        <n v="18.0"/>
        <n v="34.0"/>
        <n v="32.0"/>
        <n v="44.0"/>
        <n v="23.0"/>
        <n v="20.0"/>
        <n v="28.0"/>
        <n v="13.0"/>
        <n v="74.0"/>
        <n v="14.0"/>
        <n v="38.0"/>
        <n v="55.0"/>
        <n v="95.0"/>
        <n v="33.0"/>
        <n v="54.0"/>
        <n v="25.0"/>
        <n v="47.0"/>
        <n v="24.0"/>
        <n v="37.0"/>
        <n v="19.0"/>
        <n v="50.0"/>
        <n v="15.0"/>
        <n v="80.0"/>
        <n v="30.0"/>
        <n v="61.0"/>
        <n v="52.0"/>
        <n v="42.0"/>
        <n v="26.0"/>
        <n v="53.0"/>
        <n v="71.0"/>
        <n v="79.0"/>
        <n v="46.0"/>
        <n v="45.0"/>
        <n v="184.0"/>
        <n v="153.0"/>
        <n v="137.0"/>
        <n v="86.0"/>
        <n v="132.0"/>
        <n v="158.0"/>
        <n v="127.0"/>
        <n v="196.0"/>
        <n v="124.0"/>
        <n v="147.0"/>
        <n v="76.0"/>
        <n v="49.0"/>
        <n v="167.0"/>
        <n v="87.0"/>
        <n v="190.0"/>
        <n v="69.0"/>
        <n v="105.0"/>
        <n v="41.0"/>
        <n v="194.0"/>
        <n v="109.0"/>
        <n v="97.0"/>
        <n v="106.0"/>
        <n v="117.0"/>
        <n v="116.0"/>
        <n v="165.0"/>
        <n v="114.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852" sheet="Iteration4"/>
  </cacheSource>
  <cacheFields>
    <cacheField name="period" numFmtId="0">
      <sharedItems containsSemiMixedTypes="0" containsString="0" containsNumber="1" containsInteger="1">
        <n v="202503.0"/>
        <n v="202501.0"/>
        <n v="202412.0"/>
        <n v="202502.0"/>
        <n v="202410.0"/>
        <n v="202411.0"/>
      </sharedItems>
    </cacheField>
    <cacheField name="split_tagging" numFmtId="0">
      <sharedItems>
        <s v="train"/>
        <s v="test"/>
      </sharedItems>
    </cacheField>
    <cacheField name="data_source" numFmtId="0">
      <sharedItems>
        <s v="actual"/>
        <s v="reject inference"/>
        <s v="reject inference crpe"/>
      </sharedItems>
    </cacheField>
    <cacheField name="number_risk_group" numFmtId="0">
      <sharedItems>
        <s v="3.LM"/>
        <s v="6.H"/>
        <s v="4.M"/>
        <s v="5.MH"/>
        <s v="2.L"/>
      </sharedItems>
    </cacheField>
    <cacheField name="calibrated_scores_bin" numFmtId="0">
      <sharedItems containsSemiMixedTypes="0" containsString="0" containsNumber="1" containsInteger="1">
        <n v="9.0"/>
        <n v="1.0"/>
        <n v="5.0"/>
        <n v="8.0"/>
        <n v="6.0"/>
        <n v="4.0"/>
        <n v="3.0"/>
        <n v="7.0"/>
        <n v="2.0"/>
        <n v="0.0"/>
      </sharedItems>
    </cacheField>
    <cacheField name="is_bad" numFmtId="0">
      <sharedItems containsSemiMixedTypes="0" containsString="0" containsNumber="1" containsInteger="1">
        <n v="0.0"/>
        <n v="1.0"/>
      </sharedItems>
    </cacheField>
    <cacheField name="count_obs" numFmtId="0">
      <sharedItems containsSemiMixedTypes="0" containsString="0" containsNumber="1" containsInteger="1">
        <n v="73.0"/>
        <n v="7.0"/>
        <n v="94.0"/>
        <n v="10.0"/>
        <n v="5.0"/>
        <n v="18.0"/>
        <n v="28.0"/>
        <n v="3.0"/>
        <n v="26.0"/>
        <n v="43.0"/>
        <n v="36.0"/>
        <n v="25.0"/>
        <n v="30.0"/>
        <n v="21.0"/>
        <n v="13.0"/>
        <n v="14.0"/>
        <n v="24.0"/>
        <n v="9.0"/>
        <n v="11.0"/>
        <n v="1.0"/>
        <n v="6.0"/>
        <n v="2.0"/>
        <n v="12.0"/>
        <n v="8.0"/>
        <n v="20.0"/>
        <n v="4.0"/>
        <n v="17.0"/>
        <n v="45.0"/>
        <n v="15.0"/>
        <n v="31.0"/>
        <n v="16.0"/>
        <n v="166.0"/>
        <n v="34.0"/>
        <n v="58.0"/>
        <n v="19.0"/>
        <n v="47.0"/>
        <n v="80.0"/>
        <n v="37.0"/>
        <n v="71.0"/>
        <n v="75.0"/>
        <n v="38.0"/>
        <n v="22.0"/>
        <n v="86.0"/>
        <n v="44.0"/>
        <n v="60.0"/>
        <n v="72.0"/>
        <n v="23.0"/>
        <n v="87.0"/>
        <n v="33.0"/>
        <n v="109.0"/>
        <n v="46.0"/>
        <n v="82.0"/>
        <n v="54.0"/>
        <n v="131.0"/>
        <n v="56.0"/>
        <n v="48.0"/>
        <n v="65.0"/>
        <n v="83.0"/>
        <n v="27.0"/>
        <n v="42.0"/>
        <n v="53.0"/>
        <n v="51.0"/>
        <n v="107.0"/>
        <n v="35.0"/>
        <n v="90.0"/>
        <n v="41.0"/>
        <n v="52.0"/>
        <n v="61.0"/>
        <n v="59.0"/>
        <n v="55.0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81" sheet="Iteration4OOT"/>
  </cacheSource>
  <cacheFields>
    <cacheField name="period" numFmtId="0">
      <sharedItems containsSemiMixedTypes="0" containsString="0" containsNumber="1" containsInteger="1">
        <n v="202504.0"/>
      </sharedItems>
    </cacheField>
    <cacheField name="split_tagging" numFmtId="0">
      <sharedItems>
        <s v="OOT"/>
      </sharedItems>
    </cacheField>
    <cacheField name="data_source" numFmtId="0">
      <sharedItems>
        <s v="OOT"/>
      </sharedItems>
    </cacheField>
    <cacheField name="number_risk_group" numFmtId="0">
      <sharedItems>
        <s v="3.LM"/>
        <s v="4.M"/>
        <s v="2.L"/>
        <s v="5.MH"/>
        <s v="6.H"/>
      </sharedItems>
    </cacheField>
    <cacheField name="calibrated_scores_bin" numFmtId="0">
      <sharedItems containsSemiMixedTypes="0" containsString="0" containsNumber="1" containsInteger="1">
        <n v="8.0"/>
        <n v="4.0"/>
        <n v="3.0"/>
        <n v="1.0"/>
        <n v="5.0"/>
        <n v="2.0"/>
        <n v="6.0"/>
        <n v="0.0"/>
        <n v="7.0"/>
        <n v="9.0"/>
      </sharedItems>
    </cacheField>
    <cacheField name="is_bad" numFmtId="0">
      <sharedItems containsSemiMixedTypes="0" containsString="0" containsNumber="1" containsInteger="1">
        <n v="0.0"/>
        <n v="1.0"/>
      </sharedItems>
    </cacheField>
    <cacheField name="count_obs" numFmtId="0">
      <sharedItems containsSemiMixedTypes="0" containsString="0" containsNumber="1" containsInteger="1">
        <n v="223.0"/>
        <n v="163.0"/>
        <n v="22.0"/>
        <n v="24.0"/>
        <n v="173.0"/>
        <n v="134.0"/>
        <n v="23.0"/>
        <n v="9.0"/>
        <n v="19.0"/>
        <n v="1.0"/>
        <n v="192.0"/>
        <n v="180.0"/>
        <n v="205.0"/>
        <n v="11.0"/>
        <n v="3.0"/>
        <n v="212.0"/>
        <n v="39.0"/>
        <n v="100.0"/>
        <n v="41.0"/>
        <n v="155.0"/>
        <n v="93.0"/>
        <n v="8.0"/>
        <n v="158.0"/>
        <n v="54.0"/>
        <n v="14.0"/>
        <n v="2.0"/>
        <n v="131.0"/>
        <n v="70.0"/>
        <n v="36.0"/>
        <n v="4.0"/>
        <n v="5.0"/>
        <n v="10.0"/>
        <n v="21.0"/>
        <n v="42.0"/>
        <n v="139.0"/>
        <n v="77.0"/>
        <n v="152.0"/>
        <n v="91.0"/>
        <n v="182.0"/>
        <n v="111.0"/>
        <n v="132.0"/>
        <n v="35.0"/>
        <n v="166.0"/>
        <n v="61.0"/>
        <n v="64.0"/>
        <n v="45.0"/>
        <n v="13.0"/>
        <n v="47.0"/>
        <n v="20.0"/>
        <n v="88.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867" sheet="Iteration5"/>
  </cacheSource>
  <cacheFields>
    <cacheField name="period" numFmtId="0">
      <sharedItems containsSemiMixedTypes="0" containsString="0" containsNumber="1" containsInteger="1">
        <n v="202503.0"/>
        <n v="202502.0"/>
        <n v="202411.0"/>
        <n v="202501.0"/>
        <n v="202410.0"/>
        <n v="202412.0"/>
      </sharedItems>
    </cacheField>
    <cacheField name="split_tagging" numFmtId="0">
      <sharedItems>
        <s v="train"/>
        <s v="test"/>
      </sharedItems>
    </cacheField>
    <cacheField name="data_source" numFmtId="0">
      <sharedItems>
        <s v="reject inference crpe"/>
        <s v="actual"/>
        <s v="reject inference"/>
      </sharedItems>
    </cacheField>
    <cacheField name="number_risk_group" numFmtId="0">
      <sharedItems>
        <s v="6.H"/>
        <s v="4.M"/>
        <s v="2.L"/>
        <s v="3.LM"/>
        <s v="5.MH"/>
      </sharedItems>
    </cacheField>
    <cacheField name="calibrated_scores_bin" numFmtId="0">
      <sharedItems containsSemiMixedTypes="0" containsString="0" containsNumber="1" containsInteger="1">
        <n v="3.0"/>
        <n v="2.0"/>
        <n v="6.0"/>
        <n v="1.0"/>
        <n v="9.0"/>
        <n v="4.0"/>
        <n v="5.0"/>
        <n v="7.0"/>
        <n v="8.0"/>
        <n v="0.0"/>
      </sharedItems>
    </cacheField>
    <cacheField name="is_bad" numFmtId="0">
      <sharedItems containsSemiMixedTypes="0" containsString="0" containsNumber="1" containsInteger="1">
        <n v="0.0"/>
        <n v="1.0"/>
      </sharedItems>
    </cacheField>
    <cacheField name="count_obs" numFmtId="0">
      <sharedItems containsSemiMixedTypes="0" containsString="0" containsNumber="1" containsInteger="1">
        <n v="73.0"/>
        <n v="15.0"/>
        <n v="30.0"/>
        <n v="38.0"/>
        <n v="39.0"/>
        <n v="21.0"/>
        <n v="5.0"/>
        <n v="11.0"/>
        <n v="1.0"/>
        <n v="26.0"/>
        <n v="55.0"/>
        <n v="7.0"/>
        <n v="3.0"/>
        <n v="47.0"/>
        <n v="4.0"/>
        <n v="14.0"/>
        <n v="9.0"/>
        <n v="6.0"/>
        <n v="2.0"/>
        <n v="44.0"/>
        <n v="41.0"/>
        <n v="71.0"/>
        <n v="40.0"/>
        <n v="13.0"/>
        <n v="51.0"/>
        <n v="32.0"/>
        <n v="24.0"/>
        <n v="34.0"/>
        <n v="12.0"/>
        <n v="29.0"/>
        <n v="8.0"/>
        <n v="16.0"/>
        <n v="31.0"/>
        <n v="57.0"/>
        <n v="45.0"/>
        <n v="114.0"/>
        <n v="10.0"/>
        <n v="17.0"/>
        <n v="19.0"/>
        <n v="25.0"/>
        <n v="88.0"/>
        <n v="50.0"/>
        <n v="37.0"/>
        <n v="64.0"/>
        <n v="20.0"/>
        <n v="84.0"/>
        <n v="58.0"/>
        <n v="48.0"/>
        <n v="27.0"/>
        <n v="28.0"/>
        <n v="22.0"/>
        <n v="36.0"/>
        <n v="23.0"/>
        <n v="18.0"/>
        <n v="76.0"/>
        <n v="59.0"/>
        <n v="54.0"/>
        <n v="104.0"/>
        <n v="35.0"/>
        <n v="46.0"/>
        <n v="65.0"/>
        <n v="127.0"/>
        <n v="60.0"/>
        <n v="164.0"/>
        <n v="43.0"/>
        <n v="96.0"/>
        <n v="33.0"/>
        <n v="77.0"/>
        <n v="67.0"/>
        <n v="74.0"/>
        <n v="108.0"/>
        <n v="94.0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85" sheet="Iteration5OOT"/>
  </cacheSource>
  <cacheFields>
    <cacheField name="period" numFmtId="0">
      <sharedItems containsSemiMixedTypes="0" containsString="0" containsNumber="1" containsInteger="1">
        <n v="202504.0"/>
      </sharedItems>
    </cacheField>
    <cacheField name="split_tagging" numFmtId="0">
      <sharedItems>
        <s v="OOT"/>
      </sharedItems>
    </cacheField>
    <cacheField name="data_source" numFmtId="0">
      <sharedItems>
        <s v="OOT"/>
      </sharedItems>
    </cacheField>
    <cacheField name="number_risk_group" numFmtId="0">
      <sharedItems>
        <s v="4.M"/>
        <s v="6.H"/>
        <s v="3.LM"/>
        <s v="5.MH"/>
        <s v="2.L"/>
      </sharedItems>
    </cacheField>
    <cacheField name="calibrated_scores_bin" numFmtId="0">
      <sharedItems containsSemiMixedTypes="0" containsString="0" containsNumber="1" containsInteger="1">
        <n v="2.0"/>
        <n v="3.0"/>
        <n v="8.0"/>
        <n v="1.0"/>
        <n v="6.0"/>
        <n v="9.0"/>
        <n v="7.0"/>
        <n v="4.0"/>
        <n v="5.0"/>
        <n v="0.0"/>
      </sharedItems>
    </cacheField>
    <cacheField name="is_bad" numFmtId="0">
      <sharedItems containsSemiMixedTypes="0" containsString="0" containsNumber="1" containsInteger="1">
        <n v="1.0"/>
        <n v="0.0"/>
      </sharedItems>
    </cacheField>
    <cacheField name="count_obs" numFmtId="0">
      <sharedItems containsSemiMixedTypes="0" containsString="0" containsNumber="1" containsInteger="1">
        <n v="15.0"/>
        <n v="30.0"/>
        <n v="2.0"/>
        <n v="6.0"/>
        <n v="1.0"/>
        <n v="89.0"/>
        <n v="215.0"/>
        <n v="12.0"/>
        <n v="68.0"/>
        <n v="36.0"/>
        <n v="177.0"/>
        <n v="179.0"/>
        <n v="28.0"/>
        <n v="175.0"/>
        <n v="125.0"/>
        <n v="19.0"/>
        <n v="8.0"/>
        <n v="148.0"/>
        <n v="165.0"/>
        <n v="151.0"/>
        <n v="200.0"/>
        <n v="156.0"/>
        <n v="88.0"/>
        <n v="60.0"/>
        <n v="173.0"/>
        <n v="7.0"/>
        <n v="9.0"/>
        <n v="157.0"/>
        <n v="39.0"/>
        <n v="4.0"/>
        <n v="27.0"/>
        <n v="5.0"/>
        <n v="41.0"/>
        <n v="112.0"/>
        <n v="91.0"/>
        <n v="138.0"/>
        <n v="52.0"/>
        <n v="17.0"/>
        <n v="24.0"/>
        <n v="3.0"/>
        <n v="126.0"/>
        <n v="111.0"/>
        <n v="204.0"/>
        <n v="130.0"/>
        <n v="87.0"/>
        <n v="128.0"/>
        <n v="76.0"/>
        <n v="152.0"/>
        <n v="58.0"/>
        <n v="55.0"/>
        <n v="11.0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837" sheet="Iteration6"/>
  </cacheSource>
  <cacheFields>
    <cacheField name="period" numFmtId="0">
      <sharedItems containsSemiMixedTypes="0" containsString="0" containsNumber="1" containsInteger="1">
        <n v="202503.0"/>
        <n v="202502.0"/>
        <n v="202501.0"/>
        <n v="202412.0"/>
        <n v="202410.0"/>
        <n v="202411.0"/>
        <n v="202504.0"/>
      </sharedItems>
    </cacheField>
    <cacheField name="split_tagging" numFmtId="0">
      <sharedItems>
        <s v="train"/>
        <s v="test"/>
        <s v="OOT"/>
      </sharedItems>
    </cacheField>
    <cacheField name="data_source" numFmtId="0">
      <sharedItems>
        <s v="reject inference crpe"/>
        <s v="actual"/>
        <s v="reject inference"/>
        <s v="OOT"/>
      </sharedItems>
    </cacheField>
    <cacheField name="number_risk_group" numFmtId="0">
      <sharedItems>
        <s v="6.H"/>
        <s v="2.L"/>
        <s v="4.M"/>
        <s v="5.MH"/>
        <s v="3.LM"/>
      </sharedItems>
    </cacheField>
    <cacheField name="calibrated_scores_bin" numFmtId="0">
      <sharedItems containsSemiMixedTypes="0" containsString="0" containsNumber="1" containsInteger="1">
        <n v="0.0"/>
        <n v="9.0"/>
        <n v="7.0"/>
        <n v="8.0"/>
        <n v="5.0"/>
        <n v="1.0"/>
        <n v="3.0"/>
        <n v="6.0"/>
        <n v="2.0"/>
        <n v="4.0"/>
      </sharedItems>
    </cacheField>
    <cacheField name="is_bad" numFmtId="0">
      <sharedItems containsSemiMixedTypes="0" containsString="0" containsNumber="1" containsInteger="1">
        <n v="1.0"/>
        <n v="0.0"/>
      </sharedItems>
    </cacheField>
    <cacheField name="count_obs" numFmtId="0">
      <sharedItems containsSemiMixedTypes="0" containsString="0" containsNumber="1" containsInteger="1">
        <n v="56.0"/>
        <n v="63.0"/>
        <n v="1.0"/>
        <n v="9.0"/>
        <n v="18.0"/>
        <n v="17.0"/>
        <n v="15.0"/>
        <n v="10.0"/>
        <n v="8.0"/>
        <n v="14.0"/>
        <n v="7.0"/>
        <n v="3.0"/>
        <n v="2.0"/>
        <n v="4.0"/>
        <n v="5.0"/>
        <n v="27.0"/>
        <n v="30.0"/>
        <n v="35.0"/>
        <n v="6.0"/>
        <n v="19.0"/>
        <n v="31.0"/>
        <n v="11.0"/>
        <n v="16.0"/>
        <n v="34.0"/>
        <n v="41.0"/>
        <n v="87.0"/>
        <n v="33.0"/>
        <n v="36.0"/>
        <n v="22.0"/>
        <n v="21.0"/>
        <n v="26.0"/>
        <n v="12.0"/>
        <n v="49.0"/>
        <n v="65.0"/>
        <n v="38.0"/>
        <n v="37.0"/>
        <n v="25.0"/>
        <n v="23.0"/>
        <n v="71.0"/>
        <n v="59.0"/>
        <n v="78.0"/>
        <n v="39.0"/>
        <n v="29.0"/>
        <n v="67.0"/>
        <n v="20.0"/>
        <n v="46.0"/>
        <n v="68.0"/>
        <n v="32.0"/>
        <n v="13.0"/>
        <n v="28.0"/>
        <n v="44.0"/>
        <n v="66.0"/>
        <n v="69.0"/>
        <n v="92.0"/>
        <n v="24.0"/>
        <n v="70.0"/>
        <n v="42.0"/>
        <n v="53.0"/>
        <n v="60.0"/>
        <n v="103.0"/>
        <n v="88.0"/>
        <n v="64.0"/>
        <n v="50.0"/>
        <n v="61.0"/>
        <n v="208.0"/>
        <n v="146.0"/>
        <n v="101.0"/>
        <n v="126.0"/>
        <n v="155.0"/>
        <n v="48.0"/>
        <n v="106.0"/>
        <n v="142.0"/>
        <n v="47.0"/>
        <n v="125.0"/>
        <n v="147.0"/>
        <n v="121.0"/>
        <n v="82.0"/>
        <n v="97.0"/>
        <n v="90.0"/>
        <n v="185.0"/>
        <n v="193.0"/>
        <n v="143.0"/>
        <n v="43.0"/>
        <n v="137.0"/>
        <n v="74.0"/>
        <n v="190.0"/>
        <n v="154.0"/>
        <n v="77.0"/>
        <n v="167.0"/>
        <n v="52.0"/>
        <n v="139.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1129" sheet="Iteration 6data funding"/>
  </cacheSource>
  <cacheFields>
    <cacheField name="period" numFmtId="0">
      <sharedItems containsSemiMixedTypes="0" containsString="0" containsNumber="1" containsInteger="1">
        <n v="202412.0"/>
        <n v="202503.0"/>
        <n v="202501.0"/>
        <n v="202411.0"/>
        <n v="202502.0"/>
        <n v="202410.0"/>
      </sharedItems>
    </cacheField>
    <cacheField name="split_tagging" numFmtId="0">
      <sharedItems>
        <s v="train"/>
        <s v="test"/>
      </sharedItems>
    </cacheField>
    <cacheField name="data_source" numFmtId="0">
      <sharedItems>
        <s v="reject inference crpe"/>
        <s v="actual"/>
        <s v="reject inference"/>
      </sharedItems>
    </cacheField>
    <cacheField name="number_risk_group" numFmtId="0">
      <sharedItems>
        <s v="6.H"/>
        <s v="4.M"/>
        <s v="3.LM"/>
        <s v="5.MH"/>
        <s v="2.L"/>
      </sharedItems>
    </cacheField>
    <cacheField name="calibrated_scores_bin" numFmtId="0">
      <sharedItems containsSemiMixedTypes="0" containsString="0" containsNumber="1" containsInteger="1">
        <n v="0.0"/>
        <n v="3.0"/>
        <n v="9.0"/>
        <n v="4.0"/>
        <n v="6.0"/>
        <n v="2.0"/>
        <n v="8.0"/>
        <n v="7.0"/>
        <n v="1.0"/>
        <n v="5.0"/>
      </sharedItems>
    </cacheField>
    <cacheField name="is_bad" numFmtId="0">
      <sharedItems containsSemiMixedTypes="0" containsString="0" containsNumber="1" containsInteger="1">
        <n v="1.0"/>
        <n v="0.0"/>
      </sharedItems>
    </cacheField>
    <cacheField name="category_funding" numFmtId="0">
      <sharedItems>
        <s v="a. No Funding Balance"/>
        <s v="b. Has Funding Balance"/>
      </sharedItems>
    </cacheField>
    <cacheField name="count_obs" numFmtId="0">
      <sharedItems containsSemiMixedTypes="0" containsString="0" containsNumber="1" containsInteger="1">
        <n v="77.0"/>
        <n v="75.0"/>
        <n v="63.0"/>
        <n v="56.0"/>
        <n v="54.0"/>
        <n v="53.0"/>
        <n v="52.0"/>
        <n v="49.0"/>
        <n v="47.0"/>
        <n v="44.0"/>
        <n v="43.0"/>
        <n v="42.0"/>
        <n v="41.0"/>
        <n v="40.0"/>
        <n v="37.0"/>
        <n v="35.0"/>
        <n v="34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1148" sheet="Iteration 7data funding"/>
  </cacheSource>
  <cacheFields>
    <cacheField name="period" numFmtId="0">
      <sharedItems containsSemiMixedTypes="0" containsString="0" containsNumber="1" containsInteger="1">
        <n v="202410.0"/>
        <n v="202412.0"/>
        <n v="202503.0"/>
        <n v="202502.0"/>
        <n v="202501.0"/>
        <n v="202411.0"/>
      </sharedItems>
    </cacheField>
    <cacheField name="split_tagging" numFmtId="0">
      <sharedItems>
        <s v="train"/>
        <s v="test"/>
      </sharedItems>
    </cacheField>
    <cacheField name="data_source" numFmtId="0">
      <sharedItems>
        <s v="reject inference crpe"/>
        <s v="reject inference"/>
        <s v="actual"/>
      </sharedItems>
    </cacheField>
    <cacheField name="number_risk_group" numFmtId="0">
      <sharedItems>
        <s v="6.H"/>
        <s v="4.M"/>
        <s v="2.L"/>
        <s v="5.MH"/>
        <s v="3.LM"/>
      </sharedItems>
    </cacheField>
    <cacheField name="calibrated_scores_bin" numFmtId="0">
      <sharedItems containsSemiMixedTypes="0" containsString="0" containsNumber="1" containsInteger="1">
        <n v="3.0"/>
        <n v="7.0"/>
        <n v="8.0"/>
        <n v="5.0"/>
        <n v="2.0"/>
        <n v="1.0"/>
        <n v="4.0"/>
        <n v="9.0"/>
        <n v="6.0"/>
        <n v="0.0"/>
      </sharedItems>
    </cacheField>
    <cacheField name="is_bad" numFmtId="0">
      <sharedItems containsSemiMixedTypes="0" containsString="0" containsNumber="1" containsInteger="1">
        <n v="0.0"/>
        <n v="1.0"/>
      </sharedItems>
    </cacheField>
    <cacheField name="category_funding" numFmtId="0">
      <sharedItems>
        <s v="a. No Funding Balance"/>
        <s v="b. Has Funding Balance"/>
      </sharedItems>
    </cacheField>
    <cacheField name="count_obs" numFmtId="0">
      <sharedItems containsSemiMixedTypes="0" containsString="0" containsNumber="1" containsInteger="1">
        <n v="3.0"/>
        <n v="2.0"/>
        <n v="16.0"/>
        <n v="1.0"/>
        <n v="8.0"/>
        <n v="9.0"/>
        <n v="14.0"/>
        <n v="4.0"/>
        <n v="11.0"/>
        <n v="48.0"/>
        <n v="10.0"/>
        <n v="7.0"/>
        <n v="5.0"/>
        <n v="12.0"/>
        <n v="6.0"/>
        <n v="24.0"/>
        <n v="23.0"/>
        <n v="13.0"/>
        <n v="19.0"/>
        <n v="18.0"/>
        <n v="29.0"/>
        <n v="17.0"/>
        <n v="34.0"/>
        <n v="41.0"/>
        <n v="15.0"/>
        <n v="46.0"/>
        <n v="49.0"/>
        <n v="39.0"/>
        <n v="26.0"/>
        <n v="25.0"/>
        <n v="21.0"/>
        <n v="28.0"/>
        <n v="77.0"/>
        <n v="27.0"/>
        <n v="35.0"/>
        <n v="31.0"/>
        <n v="40.0"/>
        <n v="44.0"/>
        <n v="56.0"/>
        <n v="37.0"/>
        <n v="32.0"/>
        <n v="20.0"/>
        <n v="54.0"/>
        <n v="52.0"/>
        <n v="22.0"/>
        <n v="45.0"/>
        <n v="43.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3204" sheet="mimic4 iter 6"/>
  </cacheSource>
  <cacheFields>
    <cacheField name="period" numFmtId="0">
      <sharedItems containsSemiMixedTypes="0" containsString="0" containsNumber="1" containsInteger="1">
        <n v="202503.0"/>
        <n v="202412.0"/>
        <n v="202502.0"/>
        <n v="202501.0"/>
        <n v="202411.0"/>
        <n v="202410.0"/>
      </sharedItems>
    </cacheField>
    <cacheField name="split_tagging" numFmtId="0">
      <sharedItems>
        <s v="train"/>
        <s v="test"/>
      </sharedItems>
    </cacheField>
    <cacheField name="data_source" numFmtId="0">
      <sharedItems>
        <s v="actual"/>
        <s v="reject inference crpe"/>
        <s v="reject inference"/>
      </sharedItems>
    </cacheField>
    <cacheField name="number_risk_group" numFmtId="0">
      <sharedItems>
        <s v="5.MH"/>
        <s v="3.LM"/>
        <s v="4.M"/>
        <s v="2.L"/>
        <s v="6.H"/>
      </sharedItems>
    </cacheField>
    <cacheField name="calibrated_scores_bin" numFmtId="0">
      <sharedItems containsSemiMixedTypes="0" containsString="0" containsNumber="1" containsInteger="1">
        <n v="4.0"/>
        <n v="1.0"/>
        <n v="3.0"/>
        <n v="5.0"/>
        <n v="6.0"/>
        <n v="0.0"/>
        <n v="8.0"/>
        <n v="2.0"/>
        <n v="7.0"/>
        <n v="9.0"/>
      </sharedItems>
    </cacheField>
    <cacheField name="is_bad" numFmtId="0">
      <sharedItems containsSemiMixedTypes="0" containsString="0" containsNumber="1" containsInteger="1">
        <n v="1.0"/>
        <n v="0.0"/>
      </sharedItems>
    </cacheField>
    <cacheField name="category_funding" numFmtId="0">
      <sharedItems>
        <s v="b. Has Funding Balance"/>
        <s v="a. No Funding Balance"/>
      </sharedItems>
    </cacheField>
    <cacheField name="count_obs" numFmtId="0">
      <sharedItems containsSemiMixedTypes="0" containsString="0" containsNumber="1" containsInteger="1">
        <n v="1.0"/>
        <n v="3.0"/>
        <n v="2.0"/>
        <n v="4.0"/>
        <n v="5.0"/>
        <n v="43.0"/>
        <n v="10.0"/>
        <n v="6.0"/>
        <n v="16.0"/>
        <n v="12.0"/>
        <n v="14.0"/>
        <n v="11.0"/>
        <n v="7.0"/>
        <n v="35.0"/>
        <n v="9.0"/>
        <n v="8.0"/>
        <n v="34.0"/>
        <n v="13.0"/>
        <n v="27.0"/>
        <n v="17.0"/>
        <n v="29.0"/>
        <n v="18.0"/>
        <n v="19.0"/>
        <n v="25.0"/>
        <n v="22.0"/>
        <n v="23.0"/>
        <n v="20.0"/>
        <n v="15.0"/>
      </sharedItems>
    </cacheField>
    <cacheField name="calibrated_decile_desc_mimic4" numFmtId="0">
      <sharedItems>
        <s v="6. (763, 799]"/>
        <s v="2. (565, 624]"/>
        <s v="5. (721, 763]"/>
        <s v="9. (858, inf]"/>
        <s v="8. (831, 858]"/>
        <s v="1. (494, 565]"/>
        <s v="3. (624, 675]"/>
        <s v="0. (-inf, 494]"/>
        <s v="7. (799, 831]"/>
        <s v="4. (675, 721]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833" sheet="iteration7_rev"/>
  </cacheSource>
  <cacheFields>
    <cacheField name="period" numFmtId="0">
      <sharedItems containsSemiMixedTypes="0" containsString="0" containsNumber="1" containsInteger="1">
        <n v="202501.0"/>
        <n v="202411.0"/>
        <n v="202503.0"/>
        <n v="202502.0"/>
        <n v="202412.0"/>
        <n v="202410.0"/>
        <n v="202504.0"/>
      </sharedItems>
    </cacheField>
    <cacheField name="split_tagging" numFmtId="0">
      <sharedItems>
        <s v="test"/>
        <s v="train"/>
        <s v="OOT"/>
      </sharedItems>
    </cacheField>
    <cacheField name="data_source" numFmtId="0">
      <sharedItems>
        <s v="actual"/>
        <s v="OOT"/>
        <s v="reject inference"/>
        <s v="reject slik burau"/>
      </sharedItems>
    </cacheField>
    <cacheField name="number_risk_group" numFmtId="0">
      <sharedItems>
        <s v="3.LM"/>
        <s v="4.M"/>
        <s v="2.L"/>
        <s v="5.MH"/>
        <s v="6.H"/>
      </sharedItems>
    </cacheField>
    <cacheField name="calibrated_scores_bin" numFmtId="0">
      <sharedItems containsSemiMixedTypes="0" containsString="0" containsNumber="1" containsInteger="1">
        <n v="4.0"/>
        <n v="6.0"/>
        <n v="1.0"/>
        <n v="2.0"/>
        <n v="3.0"/>
        <n v="5.0"/>
        <n v="9.0"/>
        <n v="8.0"/>
        <n v="0.0"/>
        <n v="7.0"/>
      </sharedItems>
    </cacheField>
    <cacheField name="is_bad" numFmtId="0">
      <sharedItems containsSemiMixedTypes="0" containsString="0" containsNumber="1" containsInteger="1">
        <n v="0.0"/>
        <n v="1.0"/>
      </sharedItems>
    </cacheField>
    <cacheField name="count_obs" numFmtId="0">
      <sharedItems containsSemiMixedTypes="0" containsString="0" containsNumber="1" containsInteger="1">
        <n v="5.0"/>
        <n v="3.0"/>
        <n v="4.0"/>
        <n v="14.0"/>
        <n v="17.0"/>
        <n v="30.0"/>
        <n v="13.0"/>
        <n v="32.0"/>
        <n v="33.0"/>
        <n v="15.0"/>
        <n v="2.0"/>
        <n v="8.0"/>
        <n v="1.0"/>
        <n v="7.0"/>
        <n v="66.0"/>
        <n v="56.0"/>
        <n v="16.0"/>
        <n v="22.0"/>
        <n v="55.0"/>
        <n v="19.0"/>
        <n v="11.0"/>
        <n v="9.0"/>
        <n v="6.0"/>
        <n v="39.0"/>
        <n v="72.0"/>
        <n v="41.0"/>
        <n v="29.0"/>
        <n v="35.0"/>
        <n v="36.0"/>
        <n v="23.0"/>
        <n v="77.0"/>
        <n v="57.0"/>
        <n v="24.0"/>
        <n v="40.0"/>
        <n v="20.0"/>
        <n v="28.0"/>
        <n v="27.0"/>
        <n v="12.0"/>
        <n v="18.0"/>
        <n v="58.0"/>
        <n v="10.0"/>
        <n v="37.0"/>
        <n v="21.0"/>
        <n v="62.0"/>
        <n v="38.0"/>
        <n v="51.0"/>
        <n v="31.0"/>
        <n v="89.0"/>
        <n v="76.0"/>
        <n v="83.0"/>
        <n v="73.0"/>
        <n v="26.0"/>
        <n v="94.0"/>
        <n v="52.0"/>
        <n v="236.0"/>
        <n v="131.0"/>
        <n v="123.0"/>
        <n v="60.0"/>
        <n v="90.0"/>
        <n v="133.0"/>
        <n v="125.0"/>
        <n v="127.0"/>
        <n v="155.0"/>
        <n v="91.0"/>
        <n v="159.0"/>
        <n v="164.0"/>
        <n v="99.0"/>
        <n v="112.0"/>
        <n v="65.0"/>
        <n v="54.0"/>
        <n v="150.0"/>
        <n v="47.0"/>
        <n v="25.0"/>
        <n v="107.0"/>
        <n v="139.0"/>
        <n v="176.0"/>
        <n v="183.0"/>
        <n v="46.0"/>
        <n v="116.0"/>
        <n v="74.0"/>
        <n v="171.0"/>
        <n v="88.0"/>
        <n v="118.0"/>
        <n v="181.0"/>
        <n v="92.0"/>
        <n v="64.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1113" sheet="Iteration 6data funding"/>
  </cacheSource>
  <cacheFields>
    <cacheField name="period" numFmtId="0">
      <sharedItems containsSemiMixedTypes="0" containsString="0" containsNumber="1" containsInteger="1">
        <n v="202412.0"/>
        <n v="202503.0"/>
        <n v="202501.0"/>
        <n v="202411.0"/>
        <n v="202502.0"/>
        <n v="202410.0"/>
      </sharedItems>
    </cacheField>
    <cacheField name="split_tagging" numFmtId="0">
      <sharedItems>
        <s v="train"/>
        <s v="test"/>
      </sharedItems>
    </cacheField>
    <cacheField name="data_source" numFmtId="0">
      <sharedItems>
        <s v="reject inference crpe"/>
        <s v="actual"/>
        <s v="reject inference"/>
      </sharedItems>
    </cacheField>
    <cacheField name="number_risk_group" numFmtId="0">
      <sharedItems>
        <s v="6.H"/>
        <s v="4.M"/>
        <s v="3.LM"/>
        <s v="5.MH"/>
        <s v="2.L"/>
      </sharedItems>
    </cacheField>
    <cacheField name="calibrated_scores_bin" numFmtId="0">
      <sharedItems containsSemiMixedTypes="0" containsString="0" containsNumber="1" containsInteger="1">
        <n v="0.0"/>
        <n v="3.0"/>
        <n v="9.0"/>
        <n v="4.0"/>
        <n v="6.0"/>
        <n v="2.0"/>
        <n v="8.0"/>
        <n v="7.0"/>
        <n v="1.0"/>
        <n v="5.0"/>
      </sharedItems>
    </cacheField>
    <cacheField name="is_bad" numFmtId="0">
      <sharedItems containsSemiMixedTypes="0" containsString="0" containsNumber="1" containsInteger="1">
        <n v="1.0"/>
        <n v="0.0"/>
      </sharedItems>
    </cacheField>
    <cacheField name="category_funding" numFmtId="0">
      <sharedItems>
        <s v="a. No Funding Balance"/>
        <s v="b. Has Funding Balance"/>
      </sharedItems>
    </cacheField>
    <cacheField name="count_obs" numFmtId="0">
      <sharedItems containsSemiMixedTypes="0" containsString="0" containsNumber="1" containsInteger="1">
        <n v="77.0"/>
        <n v="75.0"/>
        <n v="63.0"/>
        <n v="56.0"/>
        <n v="54.0"/>
        <n v="53.0"/>
        <n v="52.0"/>
        <n v="49.0"/>
        <n v="47.0"/>
        <n v="44.0"/>
        <n v="43.0"/>
        <n v="42.0"/>
        <n v="41.0"/>
        <n v="40.0"/>
        <n v="37.0"/>
        <n v="35.0"/>
        <n v="34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1113" sheet="Iteration 7data funding"/>
  </cacheSource>
  <cacheFields>
    <cacheField name="period" numFmtId="0">
      <sharedItems containsSemiMixedTypes="0" containsString="0" containsNumber="1" containsInteger="1">
        <n v="202410.0"/>
        <n v="202412.0"/>
        <n v="202503.0"/>
        <n v="202502.0"/>
        <n v="202501.0"/>
        <n v="202411.0"/>
      </sharedItems>
    </cacheField>
    <cacheField name="split_tagging" numFmtId="0">
      <sharedItems>
        <s v="train"/>
        <s v="test"/>
      </sharedItems>
    </cacheField>
    <cacheField name="data_source" numFmtId="0">
      <sharedItems>
        <s v="reject inference crpe"/>
        <s v="reject inference"/>
        <s v="actual"/>
      </sharedItems>
    </cacheField>
    <cacheField name="number_risk_group" numFmtId="0">
      <sharedItems>
        <s v="6.H"/>
        <s v="4.M"/>
        <s v="2.L"/>
        <s v="5.MH"/>
        <s v="3.LM"/>
      </sharedItems>
    </cacheField>
    <cacheField name="calibrated_scores_bin" numFmtId="0">
      <sharedItems containsSemiMixedTypes="0" containsString="0" containsNumber="1" containsInteger="1">
        <n v="3.0"/>
        <n v="7.0"/>
        <n v="8.0"/>
        <n v="5.0"/>
        <n v="2.0"/>
        <n v="1.0"/>
        <n v="4.0"/>
        <n v="9.0"/>
        <n v="6.0"/>
        <n v="0.0"/>
      </sharedItems>
    </cacheField>
    <cacheField name="is_bad" numFmtId="0">
      <sharedItems containsSemiMixedTypes="0" containsString="0" containsNumber="1" containsInteger="1">
        <n v="0.0"/>
        <n v="1.0"/>
      </sharedItems>
    </cacheField>
    <cacheField name="category_funding" numFmtId="0">
      <sharedItems>
        <s v="a. No Funding Balance"/>
        <s v="b. Has Funding Balance"/>
      </sharedItems>
    </cacheField>
    <cacheField name="count_obs" numFmtId="0">
      <sharedItems containsSemiMixedTypes="0" containsString="0" containsNumber="1" containsInteger="1">
        <n v="3.0"/>
        <n v="2.0"/>
        <n v="16.0"/>
        <n v="1.0"/>
        <n v="8.0"/>
        <n v="9.0"/>
        <n v="14.0"/>
        <n v="4.0"/>
        <n v="11.0"/>
        <n v="48.0"/>
        <n v="10.0"/>
        <n v="7.0"/>
        <n v="5.0"/>
        <n v="12.0"/>
        <n v="6.0"/>
        <n v="24.0"/>
        <n v="23.0"/>
        <n v="13.0"/>
        <n v="19.0"/>
        <n v="18.0"/>
        <n v="29.0"/>
        <n v="17.0"/>
        <n v="34.0"/>
        <n v="41.0"/>
        <n v="15.0"/>
        <n v="46.0"/>
        <n v="49.0"/>
        <n v="39.0"/>
        <n v="26.0"/>
        <n v="25.0"/>
        <n v="21.0"/>
        <n v="28.0"/>
        <n v="77.0"/>
        <n v="27.0"/>
        <n v="35.0"/>
        <n v="31.0"/>
        <n v="40.0"/>
        <n v="44.0"/>
        <n v="56.0"/>
        <n v="37.0"/>
        <n v="32.0"/>
        <n v="20.0"/>
        <n v="54.0"/>
        <n v="52.0"/>
        <n v="22.0"/>
        <n v="45.0"/>
        <n v="43.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1132" sheet="Iteration 6data funding h-1bula"/>
  </cacheSource>
  <cacheFields>
    <cacheField name="period" numFmtId="0">
      <sharedItems containsSemiMixedTypes="0" containsString="0" containsNumber="1" containsInteger="1">
        <n v="202503.0"/>
        <n v="202501.0"/>
        <n v="202412.0"/>
        <n v="202502.0"/>
        <n v="202410.0"/>
        <n v="202411.0"/>
      </sharedItems>
    </cacheField>
    <cacheField name="split_tagging" numFmtId="0">
      <sharedItems>
        <s v="train"/>
        <s v="test"/>
      </sharedItems>
    </cacheField>
    <cacheField name="data_source" numFmtId="0">
      <sharedItems>
        <s v="reject inference crpe"/>
        <s v="actual"/>
        <s v="reject inference"/>
      </sharedItems>
    </cacheField>
    <cacheField name="number_risk_group" numFmtId="0">
      <sharedItems>
        <s v="6.H"/>
        <s v="3.LM"/>
        <s v="4.M"/>
        <s v="2.L"/>
        <s v="5.MH"/>
      </sharedItems>
    </cacheField>
    <cacheField name="calibrated_scores_bin" numFmtId="0">
      <sharedItems containsSemiMixedTypes="0" containsString="0" containsNumber="1" containsInteger="1">
        <n v="5.0"/>
        <n v="4.0"/>
        <n v="9.0"/>
        <n v="6.0"/>
        <n v="8.0"/>
        <n v="2.0"/>
        <n v="1.0"/>
        <n v="7.0"/>
        <n v="0.0"/>
        <n v="3.0"/>
      </sharedItems>
    </cacheField>
    <cacheField name="is_bad" numFmtId="0">
      <sharedItems containsSemiMixedTypes="0" containsString="0" containsNumber="1" containsInteger="1">
        <n v="0.0"/>
        <n v="1.0"/>
      </sharedItems>
    </cacheField>
    <cacheField name="category_funding" numFmtId="0">
      <sharedItems>
        <s v="a. No Funding Balance"/>
        <s v="b. Has Funding Balance"/>
      </sharedItems>
    </cacheField>
    <cacheField name="count_obs" numFmtId="0">
      <sharedItems containsSemiMixedTypes="0" containsString="0" containsNumber="1" containsInteger="1">
        <n v="11.0"/>
        <n v="3.0"/>
        <n v="8.0"/>
        <n v="1.0"/>
        <n v="13.0"/>
        <n v="6.0"/>
        <n v="4.0"/>
        <n v="7.0"/>
        <n v="2.0"/>
        <n v="55.0"/>
        <n v="9.0"/>
        <n v="5.0"/>
        <n v="10.0"/>
        <n v="12.0"/>
        <n v="21.0"/>
        <n v="39.0"/>
        <n v="16.0"/>
        <n v="14.0"/>
        <n v="30.0"/>
        <n v="19.0"/>
        <n v="45.0"/>
        <n v="17.0"/>
        <n v="27.0"/>
        <n v="15.0"/>
        <n v="35.0"/>
        <n v="65.0"/>
        <n v="25.0"/>
        <n v="47.0"/>
        <n v="46.0"/>
        <n v="20.0"/>
        <n v="76.0"/>
        <n v="18.0"/>
        <n v="60.0"/>
        <n v="33.0"/>
        <n v="52.0"/>
        <n v="23.0"/>
        <n v="22.0"/>
        <n v="32.0"/>
        <n v="26.0"/>
        <n v="50.0"/>
        <n v="57.0"/>
        <n v="31.0"/>
        <n v="58.0"/>
        <n v="24.0"/>
        <n v="41.0"/>
        <n v="51.0"/>
        <n v="80.0"/>
        <n v="40.0"/>
        <n v="48.0"/>
        <n v="43.0"/>
        <n v="37.0"/>
        <n v="38.0"/>
        <n v="34.0"/>
        <n v="29.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1148" sheet="Iteration 7data funding h-1bula"/>
  </cacheSource>
  <cacheFields>
    <cacheField name="period" numFmtId="0">
      <sharedItems containsString="0" containsBlank="1" containsNumber="1" containsInteger="1">
        <n v="202503.0"/>
        <n v="202412.0"/>
        <n v="202502.0"/>
        <n v="202411.0"/>
        <n v="202501.0"/>
        <n v="202410.0"/>
        <m/>
      </sharedItems>
    </cacheField>
    <cacheField name="split_tagging" numFmtId="0">
      <sharedItems containsBlank="1">
        <s v="test"/>
        <s v="train"/>
        <m/>
      </sharedItems>
    </cacheField>
    <cacheField name="data_source" numFmtId="0">
      <sharedItems containsBlank="1">
        <s v="actual"/>
        <s v="reject inference"/>
        <s v="reject inference crpe"/>
        <m/>
      </sharedItems>
    </cacheField>
    <cacheField name="number_risk_group" numFmtId="0">
      <sharedItems containsBlank="1">
        <s v="5.MH"/>
        <s v="2.L"/>
        <s v="4.M"/>
        <s v="6.H"/>
        <s v="3.LM"/>
        <m/>
      </sharedItems>
    </cacheField>
    <cacheField name="calibrated_scores_bin" numFmtId="0">
      <sharedItems containsString="0" containsBlank="1" containsNumber="1" containsInteger="1">
        <n v="5.0"/>
        <n v="3.0"/>
        <n v="4.0"/>
        <n v="0.0"/>
        <n v="6.0"/>
        <n v="8.0"/>
        <n v="7.0"/>
        <n v="2.0"/>
        <n v="1.0"/>
        <n v="9.0"/>
        <m/>
      </sharedItems>
    </cacheField>
    <cacheField name="is_bad" numFmtId="0">
      <sharedItems containsString="0" containsBlank="1" containsNumber="1" containsInteger="1">
        <n v="0.0"/>
        <n v="1.0"/>
        <m/>
      </sharedItems>
    </cacheField>
    <cacheField name="category_funding" numFmtId="0">
      <sharedItems containsBlank="1">
        <s v="a. No Funding Balance"/>
        <s v="b. Has Funding Balance"/>
        <m/>
      </sharedItems>
    </cacheField>
    <cacheField name="count_obs" numFmtId="0">
      <sharedItems containsString="0" containsBlank="1" containsNumber="1" containsInteger="1">
        <n v="12.0"/>
        <n v="3.0"/>
        <n v="1.0"/>
        <n v="2.0"/>
        <n v="4.0"/>
        <n v="8.0"/>
        <n v="20.0"/>
        <n v="15.0"/>
        <n v="5.0"/>
        <n v="7.0"/>
        <n v="61.0"/>
        <n v="16.0"/>
        <n v="10.0"/>
        <n v="9.0"/>
        <n v="6.0"/>
        <n v="11.0"/>
        <n v="26.0"/>
        <n v="30.0"/>
        <n v="32.0"/>
        <n v="14.0"/>
        <n v="39.0"/>
        <n v="13.0"/>
        <n v="47.0"/>
        <n v="24.0"/>
        <n v="54.0"/>
        <n v="18.0"/>
        <n v="62.0"/>
        <n v="21.0"/>
        <n v="17.0"/>
        <n v="76.0"/>
        <n v="50.0"/>
        <n v="22.0"/>
        <n v="19.0"/>
        <n v="34.0"/>
        <n v="51.0"/>
        <n v="29.0"/>
        <n v="53.0"/>
        <n v="23.0"/>
        <n v="66.0"/>
        <n v="44.0"/>
        <n v="33.0"/>
        <n v="27.0"/>
        <n v="25.0"/>
        <n v="38.0"/>
        <n v="43.0"/>
        <n v="59.0"/>
        <n v="48.0"/>
        <n v="35.0"/>
        <n v="31.0"/>
        <n v="36.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6413" sheet="balance movemenet comparison"/>
  </cacheSource>
  <cacheFields>
    <cacheField name="customer_id_LP" numFmtId="49">
      <sharedItems containsBlank="1">
        <s v="57042936561664"/>
        <s v="34494035918848"/>
        <s v="43473281646592"/>
        <s v="31977574252544"/>
        <s v="47678733565952"/>
        <s v="48438757212160"/>
        <s v="75334968655872"/>
        <s v="26492451913728"/>
        <s v="07916435193856"/>
        <s v="40156197928960"/>
        <s v="47867413774336"/>
        <s v="70296560402432"/>
        <s v="09337315229696"/>
        <s v="99577302040576"/>
        <s v="08227330310144"/>
        <s v="48201868640256"/>
        <s v="64328939962368"/>
        <s v="56831352111104"/>
        <s v="76290334867456"/>
        <s v="89506686468096"/>
        <s v="20421896273920"/>
        <s v="21943041900544"/>
        <s v="13563981152256"/>
        <s v="76885751382016"/>
        <s v="92063190532096"/>
        <s v="66972171272192"/>
        <s v="74123277926400"/>
        <s v="37670826541056"/>
        <s v="12862527258624"/>
        <s v="74629452513280"/>
        <s v="80321466810368"/>
        <s v="24243893862400"/>
        <s v="83214553333760"/>
        <s v="65743451226112"/>
        <s v="62042159562752"/>
        <s v="35834862534656"/>
        <s v="80488417656832"/>
        <s v="67212305678336"/>
        <s v="18258437849088"/>
        <s v="15426701033472"/>
        <s v="72894799724544"/>
        <s v="40067645292544"/>
        <s v="21616666460160"/>
        <s v="54434290384896"/>
        <s v="24495333670912"/>
        <s v="62024647606272"/>
        <s v="07272629714944"/>
        <s v="76938285056000"/>
        <s v="35546016546816"/>
        <s v="37703908278272"/>
        <s v="40140629475328"/>
        <s v="37757170728960"/>
        <s v="30178576400384"/>
        <s v="46164877148160"/>
        <s v="19181197213696"/>
        <s v="89239905878016"/>
        <s v="21422384988160"/>
        <s v="05868788105216"/>
        <s v="86658885959680"/>
        <s v="16922952925184"/>
        <s v="90654117150720"/>
        <s v="28307159465984"/>
        <s v="74607113732096"/>
        <s v="15634428510208"/>
        <s v="95182682210304"/>
        <s v="98049112670208"/>
        <s v="63125369257984"/>
        <s v="68776749826048"/>
        <s v="42374016188416"/>
        <s v="61002491854848"/>
        <s v="68613381177344"/>
        <s v="00041599533056"/>
        <s v="36427692392448"/>
        <s v="38216843624448"/>
        <s v="29330447187968"/>
        <s v="18850713960448"/>
        <s v="37485543456768"/>
        <s v="77166114193408"/>
        <s v="92450962456576"/>
        <s v="57402296811520"/>
        <s v="79703336648704"/>
        <s v="48369604149248"/>
        <s v="48211359465472"/>
        <s v="84751128330240"/>
        <s v="56533849505792"/>
        <s v="08192326959104"/>
        <s v="52942441431040"/>
        <s v="74314313416704"/>
        <s v="85455249932288"/>
        <s v="53285838192640"/>
        <s v="10494997856256"/>
        <s v="97358715994112"/>
        <s v="97671917731840"/>
        <s v="47483292303360"/>
        <s v="79122676350976"/>
        <s v="78998658809856"/>
        <s v="64160748912640"/>
        <s v="95986943410176"/>
        <s v="35748840062976"/>
        <s v="95850376888320"/>
        <s v="94825285976064"/>
        <s v="97016410767360"/>
        <s v="67448237522944"/>
        <s v="11841870544896"/>
        <s v="33583691759616"/>
        <s v="51854626160640"/>
        <s v="02708095746048"/>
        <s v="68654210826240"/>
        <s v="50072653758464"/>
        <s v="09060786683904"/>
        <s v="91893157314560"/>
        <s v="44366747844608"/>
        <s v="00700963602432"/>
        <s v="64933620252672"/>
        <s v="18544211361792"/>
        <s v="00292430446592"/>
        <s v="38336028409856"/>
        <s v="65666167717888"/>
        <s v="02255922315264"/>
        <s v="47729405837312"/>
        <s v="30114254749696"/>
        <s v="88978554470400"/>
        <s v="61606133972992"/>
        <s v="22034195857408"/>
        <s v="06401991933952"/>
        <s v="73531611185152"/>
        <s v="51478370336768"/>
        <s v="46118297583616"/>
        <s v="05251291873280"/>
        <s v="13998698528768"/>
        <s v="30837915238400"/>
        <s v="64787649216512"/>
        <s v="80732925476864"/>
        <s v="33665025097728"/>
        <s v="73320639348736"/>
        <s v="74517023457280"/>
        <s v="85424402513920"/>
        <s v="63241264168960"/>
        <s v="71124540243968"/>
        <s v="00539522990080"/>
        <s v="73791542689792"/>
        <s v="34084285005824"/>
        <s v="31081337372672"/>
        <s v="27041900625920"/>
        <s v="95937699872768"/>
        <s v="60718938554368"/>
        <s v="46081498955776"/>
        <s v="21281379581952"/>
        <s v="42784283705344"/>
        <s v="73860740055040"/>
        <s v="95563796889600"/>
        <s v="41709853917184"/>
        <s v="09055856508928"/>
        <s v="49615491350528"/>
        <s v="98557671407616"/>
        <s v="38131385827328"/>
        <s v="23382369730560"/>
        <s v="81857787248640"/>
        <s v="13430655942656"/>
        <s v="09045022081024"/>
        <s v="39902720540672"/>
        <s v="05473716862976"/>
        <s v="07263476580352"/>
        <s v="52492470779904"/>
        <s v="97826472148992"/>
        <s v="10587481227264"/>
        <s v="01948487565312"/>
        <s v="14342453526528"/>
        <s v="25571971072000"/>
        <s v="52914631016448"/>
        <s v="64676384440320"/>
        <s v="30212472143872"/>
        <s v="01496537251840"/>
        <s v="00494795243520"/>
        <s v="50662204882944"/>
        <s v="97598530371584"/>
        <s v="86571843928064"/>
        <s v="33939788857344"/>
        <s v="92783285043200"/>
        <s v="44415084249088"/>
        <s v="28197762367488"/>
        <s v="96851769917440"/>
        <s v="61911135633408"/>
        <s v="11935834226688"/>
        <s v="84129785905152"/>
        <s v="79600935649280"/>
        <s v="95667429408768"/>
        <s v="06971296645120"/>
        <s v="77077211299840"/>
        <s v="49445506482176"/>
        <s v="43109897830400"/>
        <s v="32039748321280"/>
        <s v="57010006720512"/>
        <s v="91431844544512"/>
        <s v="76822461825024"/>
        <s v="79773774430208"/>
        <s v="28320971227136"/>
        <s v="41318618595328"/>
        <s v="24736944324608"/>
        <s v="74103803019264"/>
        <s v="04560049455104"/>
        <s v="99522937307136"/>
        <s v="52899126312960"/>
        <s v="87521578336256"/>
        <s v="55381703950336"/>
        <s v="42896218079232"/>
        <s v="63606572548096"/>
        <s v="05672943353856"/>
        <s v="99120075948032"/>
        <s v="43577822560256"/>
        <s v="18776301617152"/>
        <s v="63764819066880"/>
        <s v="75309120864256"/>
        <s v="74945674362880"/>
        <s v="90739072499712"/>
        <s v="59013988909056"/>
        <s v="66422317645824"/>
        <s v="10913377157120"/>
        <s v="88369611669504"/>
        <s v="38171247411200"/>
        <s v="74327633412096"/>
        <s v="04858561150976"/>
        <s v="02874455408640"/>
        <s v="62486184624128"/>
        <s v="93670493388800"/>
        <s v="49729517109248"/>
        <s v="29484607815680"/>
        <s v="22138125893632"/>
        <s v="46781003972608"/>
        <s v="86132810661888"/>
        <s v="03064972935168"/>
        <s v="86632172552192"/>
        <s v="18732976193536"/>
        <s v="02455311138816"/>
        <s v="12498636636160"/>
        <s v="54961945640960"/>
        <s v="90028533989376"/>
        <s v="58458242301952"/>
        <s v="43467889836032"/>
        <s v="34245368823808"/>
        <s v="59696216588288"/>
        <s v="01107573637120"/>
        <s v="81078448373760"/>
        <s v="93358330150912"/>
        <s v="33421573718016"/>
        <s v="45911149101056"/>
        <s v="72337308401664"/>
        <s v="74886612238336"/>
        <s v="57066042032128"/>
        <s v="98009868550144"/>
        <s v="58620933734400"/>
        <s v="26129153671168"/>
        <s v="41178116325376"/>
        <s v="86451729072128"/>
        <s v="85568327122944"/>
        <s v="77636733747200"/>
        <s v="75743084494848"/>
        <s v="14240045973504"/>
        <s v="98119532003328"/>
        <s v="84792291180544"/>
        <s v="22983307984896"/>
        <s v="48462683209728"/>
        <s v="73420473171968"/>
        <s v="57239181230080"/>
        <s v="29324017565696"/>
        <s v="63959746904064"/>
        <s v="44969424502784"/>
        <s v="68830063116288"/>
        <s v="46351491366912"/>
        <s v="54602955292672"/>
        <s v="33170437013504"/>
        <s v="71772758228992"/>
        <s v="17607963852800"/>
        <s v="38525359095808"/>
        <s v="73098683400192"/>
        <s v="86380603932672"/>
        <s v="12446632738816"/>
        <s v="20270451802112"/>
        <s v="18654559764480"/>
        <s v="09185513029632"/>
        <s v="90532823924736"/>
        <s v="08305381588992"/>
        <s v="64360878997504"/>
        <s v="83007251234816"/>
        <s v="36905552429056"/>
        <s v="48318164860928"/>
        <s v="51442211848192"/>
        <s v="78247191724032"/>
        <s v="73805359693824"/>
        <s v="15268721065984"/>
        <s v="11533781450752"/>
        <s v="09700832690176"/>
        <s v="59638653370368"/>
        <s v="64562562072576"/>
        <s v="00689350262784"/>
        <s v="19122002640896"/>
        <s v="79658479714304"/>
        <s v="19390977933312"/>
        <s v="94461369352192"/>
        <s v="92997540528128"/>
        <s v="41045817671680"/>
        <s v="88507648458752"/>
        <s v="82104009572352"/>
        <s v="58287629139968"/>
        <s v="07196293775360"/>
        <s v="52458144088064"/>
        <s v="37666547089408"/>
        <s v="79018458480640"/>
        <s v="82918279839744"/>
        <s v="13893530763264"/>
        <s v="33143515152384"/>
        <s v="69372207431680"/>
        <s v="85924625661952"/>
        <s v="33057219346432"/>
        <s v="61595343290368"/>
        <s v="37496234819584"/>
        <s v="51928953438208"/>
        <s v="05825766195200"/>
        <s v="78982514475008"/>
        <s v="12871387283456"/>
        <s v="11468411387904"/>
        <s v="54398804639744"/>
        <s v="17825362001920"/>
        <s v="96539332378624"/>
        <s v="31470481473536"/>
        <s v="41107965394944"/>
        <s v="11525002444800"/>
        <s v="28056459427840"/>
        <s v="19198687248384"/>
        <s v="19573576712192"/>
        <s v="28384671318016"/>
        <s v="08533618704384"/>
        <s v="60885372813312"/>
        <s v="33453479706624"/>
        <s v="62013679321088"/>
        <s v="17009763844096"/>
        <s v="01935220146176"/>
        <s v="63644806119424"/>
        <s v="93329500307456"/>
        <s v="86114886139904"/>
        <s v="75818933960704"/>
        <s v="37705048408064"/>
        <s v="96605408411648"/>
        <s v="22888886026240"/>
        <s v="07269149310976"/>
        <s v="95501974552576"/>
        <s v="92758815932416"/>
        <s v="20916419100672"/>
        <s v="16111826698240"/>
        <s v="04515234168832"/>
        <s v="57740027658240"/>
        <s v="41977505939456"/>
        <s v="77084556050432"/>
        <s v="82048320061440"/>
        <s v="23377078812672"/>
        <s v="46662755074048"/>
        <s v="49064228732928"/>
        <s v="84642346778624"/>
        <s v="47367743225856"/>
        <s v="55745529987072"/>
        <s v="97661604659200"/>
        <s v="86614808248320"/>
        <s v="64596337606656"/>
        <s v="42389369667584"/>
        <s v="96608643563520"/>
        <s v="30727452917760"/>
        <s v="90957667811328"/>
        <s v="72825784303616"/>
        <s v="86777845497856"/>
        <s v="92374135160832"/>
        <s v="29171721355264"/>
        <s v="19862252797952"/>
        <s v="84067652616192"/>
        <s v="53187241672704"/>
        <s v="66326780018688"/>
        <s v="38790861324288"/>
        <s v="76268842467328"/>
        <s v="04048524066816"/>
        <s v="68353157382144"/>
        <s v="24878025834496"/>
        <s v="23427200647168"/>
        <s v="48456239677440"/>
        <s v="16506563952640"/>
        <s v="04803652812800"/>
        <s v="62440269414400"/>
        <s v="00034810036224"/>
        <s v="72655626780672"/>
        <s v="80755776339968"/>
        <s v="07599919890432"/>
        <s v="71425122009088"/>
        <s v="85370004815872"/>
        <s v="97389503938560"/>
        <s v="75954537398272"/>
        <s v="10262592372736"/>
        <s v="88270725726208"/>
        <s v="20482296332288"/>
        <s v="74629827723264"/>
        <s v="29044909752320"/>
        <s v="49748737556480"/>
        <s v="71152665575424"/>
        <s v="43439365603328"/>
        <s v="47522384904192"/>
        <s v="82643934756864"/>
        <s v="33446389891072"/>
        <s v="69125557354496"/>
        <s v="85671056654336"/>
        <s v="51142768361472"/>
        <s v="13946586759168"/>
        <s v="83499805786112"/>
        <s v="25324151980032"/>
        <s v="27308322439168"/>
        <s v="47612217245696"/>
        <s v="34203176894464"/>
        <s v="34982237110272"/>
        <s v="50169638764544"/>
        <s v="48610290188288"/>
        <s v="57117404184576"/>
        <s v="31539051855872"/>
        <s v="53207672029184"/>
        <s v="35052864012288"/>
        <s v="81447941718016"/>
        <s v="64062548590592"/>
        <s v="51533201768448"/>
        <s v="54771841138688"/>
        <s v="65807227076608"/>
        <s v="83111947485184"/>
        <s v="40405888417792"/>
        <s v="12930308472832"/>
        <s v="32154075267072"/>
        <s v="60944536600576"/>
        <s v="89721341722624"/>
        <s v="29442159394816"/>
        <s v="71287607885824"/>
        <s v="57015500144640"/>
        <s v="83407872835584"/>
        <s v="80958875877376"/>
        <s v="18856357396480"/>
        <s v="22214970785792"/>
        <s v="35256091197440"/>
        <s v="80457162735616"/>
        <s v="73338724253696"/>
        <s v="80101811044352"/>
        <s v="15567986458624"/>
        <s v="54967619633152"/>
        <s v="86284245762048"/>
        <s v="60865861713920"/>
        <s v="62969870237696"/>
        <s v="88871944208384"/>
        <s v="06282772054016"/>
        <s v="17167384969216"/>
        <s v="62595318874112"/>
        <s v="12005126651904"/>
        <s v="77266769330176"/>
        <s v="14871512498176"/>
        <s v="70290972082176"/>
        <s v="33557708177408"/>
        <s v="15247499132928"/>
        <s v="68717704790016"/>
        <s v="46993577984000"/>
        <s v="55189541208064"/>
        <s v="76103344930816"/>
        <s v="46459199045632"/>
        <s v="03655358709760"/>
        <s v="85353158918144"/>
        <s v="30580094910464"/>
        <s v="05098606362624"/>
        <s v="55109274222592"/>
        <s v="95049937420288"/>
        <s v="19902877761536"/>
        <s v="58874240139264"/>
        <s v="04686963130368"/>
        <s v="23672034902016"/>
        <s v="18741767585792"/>
        <s v="33856126091264"/>
        <s v="41022410194944"/>
        <s v="56328558329856"/>
        <s v="55644772483072"/>
        <s v="74626265792512"/>
        <s v="06562719219712"/>
        <s v="19797715124224"/>
        <s v="46915553034240"/>
        <s v="10481440653312"/>
        <s v="98376046837760"/>
        <s v="61872203759616"/>
        <s v="30131547029504"/>
        <s v="71164350496768"/>
        <s v="78044448358400"/>
        <s v="17499494137856"/>
        <s v="02259348062208"/>
        <s v="33732892393472"/>
        <s v="08793034686464"/>
        <s v="30566538428416"/>
        <s v="60780946112512"/>
        <s v="85394428542976"/>
        <s v="79664116252672"/>
        <s v="87791893643264"/>
        <s v="95021381386240"/>
        <s v="75475768475648"/>
        <s v="80564017250304"/>
        <s v="46561671135232"/>
        <s v="18852370366464"/>
        <s v="97412287250432"/>
        <s v="63193563561984"/>
        <s v="25734094241792"/>
        <s v="92824069210112"/>
        <s v="00453056315392"/>
        <s v="53322390306816"/>
        <s v="02568220098560"/>
        <s v="91823936487424"/>
        <s v="28245305933824"/>
        <s v="64435224772608"/>
        <s v="69269942059008"/>
        <s v="58570761191424"/>
        <s v="61882174160896"/>
        <s v="70131532677120"/>
        <s v="61380383408128"/>
        <s v="62835406323712"/>
        <s v="96083946946560"/>
        <s v="80047871606784"/>
        <s v="96617230614528"/>
        <s v="18971545993216"/>
        <s v="16614375374848"/>
        <s v="61899901960192"/>
        <s v="25759404916736"/>
        <s v="91407461220352"/>
        <s v="52686654963712"/>
        <s v="12199422902272"/>
        <s v="29452439535616"/>
        <s v="20500149420032"/>
        <s v="83525616664576"/>
        <s v="10599943176192"/>
        <s v="66473994174464"/>
        <s v="60624638410752"/>
        <s v="59162410876928"/>
        <s v="62167182213120"/>
        <s v="21332081180672"/>
        <s v="40932317839360"/>
        <s v="78607825059840"/>
        <s v="51680396886016"/>
        <s v="42798598012928"/>
        <s v="61829252022272"/>
        <s v="49351964196864"/>
        <s v="75019410767872"/>
        <s v="51892968357888"/>
        <s v="45650557468672"/>
        <s v="23237552750592"/>
        <s v="41288390557696"/>
        <s v="16683168038912"/>
        <s v="00888472895488"/>
        <s v="05884085420032"/>
        <s v="83073104936960"/>
        <s v="49908192378880"/>
        <s v="49001327280128"/>
        <s v="01595536654336"/>
        <s v="02162778275840"/>
        <s v="65823495602176"/>
        <s v="89535310954496"/>
        <s v="55791886598144"/>
        <s v="95339873517568"/>
        <s v="91228136816640"/>
        <s v="47586580267008"/>
        <s v="05556562722816"/>
        <s v="23351484923904"/>
        <s v="84803736289280"/>
        <s v="11373740310528"/>
        <s v="00619787223040"/>
        <s v="95567857795072"/>
        <s v="42141917675520"/>
        <s v="61777834442752"/>
        <s v="24047333457920"/>
        <s v="97708460720128"/>
        <s v="09453934673920"/>
        <s v="61719315972096"/>
        <s v="20683111759872"/>
        <s v="36740059348992"/>
        <s v="73413781159936"/>
        <s v="28362345873408"/>
        <s v="22502468681728"/>
        <s v="53892598513664"/>
        <s v="84033713717248"/>
        <s v="68516348592128"/>
        <s v="29564773367808"/>
        <s v="15622158024704"/>
        <s v="15413202829312"/>
        <s v="86940362752000"/>
        <s v="56704687718400"/>
        <s v="15426364129280"/>
        <s v="29495663443968"/>
        <s v="65008788144128"/>
        <s v="05023084183552"/>
        <s v="67115497897984"/>
        <s v="59880078819328"/>
        <s v="35126828777472"/>
        <s v="23833232834560"/>
        <s v="18964053934080"/>
        <s v="07066780450816"/>
        <s v="24183224287232"/>
        <s v="87965092560896"/>
        <s v="71548774825984"/>
        <s v="49901209239552"/>
        <s v="21363373031424"/>
        <s v="04805653774336"/>
        <s v="08291330080768"/>
        <s v="81363866320896"/>
        <s v="91148579586048"/>
        <s v="71894725296128"/>
        <s v="32477614866432"/>
        <s v="98104773197824"/>
        <s v="26354915213312"/>
        <s v="55920264216576"/>
        <s v="15703311204352"/>
        <s v="95116466765824"/>
        <s v="87049032843264"/>
        <s v="41456756031488"/>
        <s v="24346335903744"/>
        <s v="01990752387072"/>
        <s v="23945858318336"/>
        <s v="75385015058432"/>
        <s v="24346209206272"/>
        <s v="36545199489024"/>
        <s v="99768765628416"/>
        <s v="16254562238464"/>
        <s v="72365457391616"/>
        <s v="76422814842880"/>
        <s v="59022647738368"/>
        <s v="61148288270336"/>
        <s v="00645555716096"/>
        <s v="79049699475456"/>
        <s v="73167759605760"/>
        <s v="09741508804608"/>
        <s v="26282135207936"/>
        <s v="16094975328256"/>
        <s v="41344007290880"/>
        <s v="46295952539648"/>
        <s v="30717289070592"/>
        <s v="92766355734528"/>
        <s v="65364762624000"/>
        <s v="25519510929408"/>
        <s v="97597585195008"/>
        <s v="25114982760448"/>
        <s v="66650127384576"/>
        <s v="78302455021568"/>
        <s v="73080753143808"/>
        <s v="36804179476480"/>
        <s v="92400614359040"/>
        <s v="13027410526208"/>
        <s v="88127977078784"/>
        <s v="28958861574144"/>
        <s v="31639917002752"/>
        <s v="36906974986240"/>
        <s v="93036518506496"/>
        <s v="74410662313984"/>
        <s v="00336669458432"/>
        <s v="69660230844416"/>
        <s v="00157340565504"/>
        <s v="37347506765824"/>
        <s v="26090949640192"/>
        <s v="84994157756416"/>
        <s v="64750390919168"/>
        <s v="14032502505472"/>
        <s v="24800528269312"/>
        <s v="02981826985984"/>
        <s v="35044802068480"/>
        <s v="41313126744064"/>
        <s v="58126880718848"/>
        <s v="48384567721984"/>
        <s v="47402603397120"/>
        <s v="81855343968256"/>
        <s v="16615089586176"/>
        <s v="01578166124544"/>
        <s v="68586807476224"/>
        <s v="74442301145088"/>
        <s v="46537803792384"/>
        <s v="91343328051200"/>
        <s v="64114533220352"/>
        <s v="28245452652544"/>
        <s v="65347524395008"/>
        <s v="43194798931968"/>
        <s v="68197989007360"/>
        <s v="76588638715904"/>
        <s v="40900173152256"/>
        <s v="81170702008320"/>
        <s v="74114803007488"/>
        <s v="86141405052928"/>
        <s v="67035593031680"/>
        <s v="60865221885952"/>
        <s v="99306170630144"/>
        <s v="33414885048320"/>
        <s v="87306645913600"/>
        <s v="74444123734016"/>
        <s v="36305382162432"/>
        <s v="86851524280320"/>
        <s v="43283045449728"/>
        <s v="51171894247424"/>
        <s v="09031772209152"/>
        <s v="07656418557952"/>
        <s v="25526845440000"/>
        <s v="12612181901312"/>
        <s v="26015024660480"/>
        <s v="94022498582528"/>
        <s v="11557413306368"/>
        <s v="82199173414912"/>
        <s v="00051312263168"/>
        <s v="31042423013376"/>
        <s v="83586223456256"/>
        <s v="37712380215296"/>
        <s v="11210558783488"/>
        <s v="02925938720768"/>
        <s v="77722282213376"/>
        <s v="10268495953920"/>
        <s v="50026081665024"/>
        <s v="34597149442048"/>
        <s v="83011780050944"/>
        <s v="11071732842496"/>
        <s v="28453160943616"/>
        <s v="72960961462272"/>
        <s v="70138042892288"/>
        <s v="09546577182720"/>
        <s v="64116747698176"/>
        <s v="85887336054784"/>
        <s v="43389861527552"/>
        <s v="99903480512512"/>
        <s v="76082771329024"/>
        <s v="50236452077568"/>
        <s v="11947577786368"/>
        <s v="31489902723072"/>
        <s v="51904119062528"/>
        <s v="52451488645120"/>
        <s v="08468675837952"/>
        <s v="57260335251456"/>
        <s v="59327204327424"/>
        <s v="34238305271808"/>
        <s v="58648632557568"/>
        <s v="43192371183616"/>
        <s v="74341170888704"/>
        <s v="23418009010176"/>
        <s v="21502504566784"/>
        <s v="37800708587520"/>
        <s v="12580507123712"/>
        <s v="25595401371648"/>
        <s v="12614617513984"/>
        <s v="21114621231104"/>
        <s v="67600563109888"/>
        <s v="12081425154048"/>
        <s v="17188834656256"/>
        <s v="74797120634880"/>
        <s v="47022065860608"/>
        <s v="51495663075328"/>
        <s v="04045360054272"/>
        <s v="82341150883840"/>
        <s v="91031729913856"/>
        <s v="47837526474752"/>
        <s v="25440596197376"/>
        <s v="17357471760384"/>
        <s v="68115253493760"/>
        <s v="88946237308928"/>
        <s v="50323454115840"/>
        <s v="76220486156288"/>
        <s v="54165878603776"/>
        <s v="10046278647808"/>
        <s v="61033703342080"/>
        <s v="16687862743040"/>
        <s v="27740182298624"/>
        <s v="18390723985408"/>
        <s v="21077141585920"/>
        <s v="17321478979584"/>
        <s v="48953950502912"/>
        <s v="35001848774656"/>
        <s v="16291960176640"/>
        <s v="63683332849664"/>
        <s v="49216772505600"/>
        <s v="21119091359744"/>
        <s v="82034916999168"/>
        <s v="26503717568512"/>
        <s v="77872626057216"/>
        <s v="21809788272640"/>
        <s v="18738352865280"/>
        <s v="22803738968064"/>
        <s v="75406226456576"/>
        <s v="35643455389696"/>
        <s v="97775783297024"/>
        <s v="53181357932544"/>
        <s v="65948297854976"/>
        <s v="11695875047424"/>
        <s v="89101598261248"/>
        <s v="07372297338880"/>
        <s v="73628728770560"/>
        <s v="46066842107904"/>
        <s v="59313191354368"/>
        <s v="37563686010880"/>
        <s v="92238207729664"/>
        <s v="28273400774656"/>
        <s v="67247610478592"/>
        <s v="83993244499968"/>
        <s v="40761598361600"/>
        <s v="45367384719360"/>
        <s v="87308894633984"/>
        <s v="03454600986624"/>
        <s v="19681766440960"/>
        <s v="86754905243648"/>
        <s v="84657955602432"/>
        <s v="86500086824960"/>
        <s v="73645932527616"/>
        <s v="00812864651264"/>
        <s v="13384121008128"/>
        <s v="79776549191680"/>
        <s v="03699594313728"/>
        <s v="36312317165568"/>
        <s v="31196846325760"/>
        <s v="42444018794496"/>
        <s v="42605203865600"/>
        <s v="90957021184000"/>
        <s v="71801818202112"/>
        <s v="06769586847744"/>
        <s v="06412834684928"/>
        <s v="43818694246400"/>
        <s v="77170136989696"/>
        <s v="17018734936064"/>
        <s v="46237211656192"/>
        <s v="56706721234944"/>
        <s v="38905179963392"/>
        <s v="95674292551680"/>
        <s v="19585365639168"/>
        <s v="47869811425280"/>
        <s v="69984374079488"/>
        <s v="10035352109056"/>
        <s v="22056217772032"/>
        <s v="67582145708032"/>
        <s v="93257597075456"/>
        <s v="76169648652288"/>
        <s v="52220287385600"/>
        <s v="40060262940672"/>
        <s v="24409196363776"/>
        <s v="55924581613568"/>
        <s v="11534197981184"/>
        <s v="76839350829056"/>
        <s v="52516773920768"/>
        <s v="15024899801088"/>
        <s v="75282450055168"/>
        <s v="52887127900160"/>
        <s v="64929072316416"/>
        <s v="88550640336896"/>
        <s v="57890521251840"/>
        <s v="02919645921280"/>
        <s v="53180732489728"/>
        <s v="82662104580096"/>
        <s v="17612617842688"/>
        <s v="32957279682560"/>
        <s v="71497551757312"/>
        <s v="95668428275712"/>
        <s v="13328580771840"/>
        <s v="47639120822272"/>
        <s v="23375753576448"/>
        <s v="24638003347456"/>
        <s v="48986981728256"/>
        <s v="04602787692544"/>
        <s v="90500472225792"/>
        <s v="16789181480960"/>
        <s v="55219916455936"/>
        <s v="53107114655744"/>
        <s v="97947527577600"/>
        <s v="25815091298304"/>
        <s v="50244453662720"/>
        <s v="97131480367104"/>
        <s v="63532122996736"/>
        <s v="45639317471232"/>
        <s v="12601296961536"/>
        <s v="55648515735552"/>
        <s v="97853669163008"/>
        <s v="77969619271680"/>
        <s v="64462620606464"/>
        <s v="19296055607296"/>
        <s v="28941301350400"/>
        <s v="93142561472512"/>
        <s v="04201432317952"/>
        <s v="73946763558912"/>
        <s v="53778654052352"/>
        <s v="96996444372992"/>
        <s v="84144456417280"/>
        <s v="22815601885184"/>
        <s v="47843999825920"/>
        <s v="21917959880704"/>
        <s v="97123698868224"/>
        <s v="81769051439104"/>
        <s v="52568975736832"/>
        <s v="03327489261568"/>
        <s v="63423044534272"/>
        <s v="22585669713920"/>
        <s v="38747705262080"/>
        <s v="09722676281344"/>
        <s v="25608538046464"/>
        <s v="48935171620864"/>
        <s v="87290572750848"/>
        <s v="60541256007680"/>
        <s v="02110410244096"/>
        <s v="12980581302272"/>
        <s v="17425173430272"/>
        <s v="41754409058304"/>
        <s v="07799436607488"/>
        <s v="66492378284032"/>
        <s v="03367495991296"/>
        <s v="29379553951744"/>
        <s v="30217558196224"/>
        <s v="57467103084544"/>
        <s v="42104304222208"/>
        <s v="72142124761088"/>
        <s v="15489658601472"/>
        <s v="38912107429888"/>
        <s v="48637711024128"/>
        <s v="74175866961920"/>
        <s v="90145208467456"/>
        <s v="86992661938176"/>
        <s v="49570585264128"/>
        <s v="56869034442752"/>
        <s v="09261942882304"/>
        <s v="70456480153600"/>
        <s v="65075902758912"/>
        <s v="35272102117376"/>
        <s v="82709759819776"/>
        <s v="31195783413760"/>
        <s v="83624748515328"/>
        <s v="14657364705280"/>
        <s v="66269131276288"/>
        <s v="88705542471680"/>
        <s v="37034016735232"/>
        <s v="81200360865792"/>
        <s v="99994363412480"/>
        <s v="37849832587264"/>
        <s v="65958891945984"/>
        <s v="86838243901440"/>
        <s v="79649107197952"/>
        <s v="61600108822528"/>
        <s v="51882383491072"/>
        <s v="92715036114944"/>
        <s v="81488365797376"/>
        <s v="30931782287360"/>
        <s v="31075499147264"/>
        <s v="08585571303424"/>
        <s v="29852385378304"/>
        <s v="94147175104512"/>
        <s v="59885692846080"/>
        <s v="42244159586304"/>
        <s v="99626608541696"/>
        <s v="65017817006080"/>
        <s v="65766487031808"/>
        <s v="91878797852672"/>
        <s v="25505898938368"/>
        <s v="49583466233856"/>
        <s v="41234358370304"/>
        <s v="72395199053824"/>
        <s v="49591391453184"/>
        <s v="88899788242944"/>
        <s v="29848535728128"/>
        <s v="52493825474560"/>
        <s v="33546196844544"/>
        <s v="54557559816192"/>
        <s v="10310634536960"/>
        <s v="07558575996928"/>
        <s v="48970325475328"/>
        <s v="32256735019008"/>
        <s v="84455189151744"/>
        <s v="22637797523456"/>
        <s v="94727860305920"/>
        <s v="01082774749184"/>
        <s v="26500043800576"/>
        <s v="10780717088768"/>
        <s v="18553616809984"/>
        <s v="52866297462784"/>
        <s v="76581884575744"/>
        <s v="47183089238016"/>
        <s v="28612178214912"/>
        <s v="99531955863552"/>
        <s v="42768193716224"/>
        <s v="38587709587456"/>
        <s v="21689759563776"/>
        <s v="11597688569856"/>
        <s v="31531100028928"/>
        <s v="60920351277056"/>
        <s v="33494554984448"/>
        <s v="57163530878976"/>
        <s v="90190949335040"/>
        <s v="65093369364480"/>
        <s v="58732053331968"/>
        <s v="51852187418624"/>
        <s v="51292678897664"/>
        <s v="15756924583936"/>
        <s v="08782243594240"/>
        <s v="98602913366016"/>
        <s v="57793437581312"/>
        <s v="58794024632320"/>
        <s v="95406528348160"/>
        <s v="91636705951744"/>
        <s v="71525778309120"/>
        <s v="74042474725376"/>
        <s v="30655894487040"/>
        <s v="96208127803392"/>
        <s v="93145183272960"/>
        <s v="35375654207488"/>
        <s v="43289010601984"/>
        <s v="00210198773760"/>
        <s v="67214168735744"/>
        <s v="99111763181568"/>
        <s v="02524830121984"/>
        <s v="86664682127360"/>
        <s v="44915201294336"/>
        <s v="77177755549696"/>
        <s v="44998197805056"/>
        <s v="57909666398208"/>
        <s v="35191393681408"/>
        <s v="41550800781312"/>
        <s v="23458579595264"/>
        <s v="82216724496384"/>
        <s v="00736468353024"/>
        <s v="01921414496256"/>
        <s v="15445616181248"/>
        <s v="90395437121536"/>
        <s v="03766041919488"/>
        <s v="38825399861248"/>
        <s v="97160780480512"/>
        <s v="64949071921152"/>
        <s v="38406152175616"/>
        <s v="73157064196096"/>
        <s v="05109167898624"/>
        <s v="02642512773120"/>
        <s v="90836821688320"/>
        <s v="52818225676288"/>
        <s v="82684973875200"/>
        <s v="15129878347776"/>
        <s v="21527606788096"/>
        <s v="52283641348096"/>
        <s v="63587911614464"/>
        <s v="71377443061760"/>
        <s v="02120222097408"/>
        <s v="23509049196544"/>
        <s v="35285400797184"/>
        <s v="53218716434432"/>
        <s v="97193676668928"/>
        <s v="88174708867072"/>
        <s v="86098865405952"/>
        <s v="45452899106816"/>
        <s v="56088109236224"/>
        <s v="91818887675904"/>
        <s v="45438145822720"/>
        <s v="05130846879744"/>
        <s v="97035959894016"/>
        <s v="39984626401280"/>
        <s v="40163409936384"/>
        <s v="87768947834880"/>
        <s v="23721388277760"/>
        <s v="01303240769536"/>
        <s v="41649710710784"/>
        <s v="35136877494272"/>
        <s v="17821544529920"/>
        <s v="54382287765504"/>
        <s v="99467595726848"/>
        <s v="44505592954880"/>
        <s v="16473240223744"/>
        <s v="50218009559040"/>
        <s v="96354402992128"/>
        <s v="43530198892544"/>
        <s v="99566451818496"/>
        <s v="05781088681984"/>
        <s v="71027567263744"/>
        <s v="53288856272896"/>
        <s v="08660678295552"/>
        <s v="91483292516352"/>
        <s v="30859522310144"/>
        <s v="22482091819008"/>
        <s v="66876626452480"/>
        <s v="76311339270144"/>
        <s v="44987205763072"/>
        <s v="48695637671936"/>
        <s v="42972806152192"/>
        <s v="16846912454656"/>
        <s v="66520570560512"/>
        <s v="36012081430528"/>
        <s v="03077923061760"/>
        <s v="40262932889600"/>
        <s v="09523667288064"/>
        <s v="98885891129344"/>
        <s v="37329350000640"/>
        <s v="53274371735552"/>
        <s v="82049038942208"/>
        <s v="83915252219904"/>
        <s v="00145349066752"/>
        <s v="61706277568512"/>
        <s v="00273143234560"/>
        <s v="36628062863360"/>
        <s v="17110984851456"/>
        <s v="82959930916864"/>
        <s v="76772359536640"/>
        <s v="42847349784576"/>
        <s v="99063287103488"/>
        <s v="53764037492736"/>
        <s v="98079812714496"/>
        <s v="32716806635520"/>
        <s v="02454822436864"/>
        <s v="17958901284864"/>
        <s v="82546205097984"/>
        <s v="86998109683712"/>
        <s v="02264219926528"/>
        <s v="23473685053440"/>
        <s v="47050940235776"/>
        <s v="71079502020608"/>
        <s v="50603203035136"/>
        <s v="51931895758848"/>
        <s v="59897157550080"/>
        <s v="31157010432000"/>
        <s v="39201104396288"/>
        <s v="64662103900160"/>
        <s v="13454862647296"/>
        <s v="09243837431808"/>
        <s v="34349770948608"/>
        <s v="78517880012800"/>
        <s v="84065096810496"/>
        <s v="12120530665472"/>
        <s v="22242389770240"/>
        <s v="87907846504448"/>
        <s v="77919650594816"/>
        <s v="67243348836352"/>
        <s v="65695198478336"/>
        <s v="16834365276160"/>
        <s v="58637343227904"/>
        <s v="59751115456512"/>
        <s v="54382567948288"/>
        <s v="09567014567936"/>
        <s v="81312381665280"/>
        <s v="26853938266112"/>
        <s v="01335502733312"/>
        <s v="73641901211648"/>
        <s v="01502853169152"/>
        <s v="35382565191680"/>
        <s v="41237665628160"/>
        <s v="40314154795008"/>
        <s v="66906790559744"/>
        <s v="13954350415872"/>
        <s v="95384725716992"/>
        <s v="65818648281088"/>
        <s v="69474051178496"/>
        <s v="12841359212544"/>
        <s v="96851452919808"/>
        <s v="04462198079488"/>
        <s v="05106682413056"/>
        <s v="97939388809216"/>
        <s v="41699228860416"/>
        <s v="37666683191296"/>
        <s v="04473841270784"/>
        <s v="26658971222016"/>
        <s v="99314059640832"/>
        <s v="33811906510848"/>
        <s v="73889684750336"/>
        <s v="41711814393856"/>
        <s v="74677516009472"/>
        <s v="28600670748672"/>
        <s v="11554374762496"/>
        <s v="60157085990912"/>
        <s v="93686630481920"/>
        <s v="49991333560320"/>
        <s v="04054007808000"/>
        <s v="66423576969216"/>
        <s v="61614817853440"/>
        <s v="91631281291264"/>
        <s v="54959991767040"/>
        <s v="73135406284800"/>
        <s v="32569513459712"/>
        <s v="99018238181376"/>
        <s v="79964610527232"/>
        <s v="91736496766976"/>
        <s v="51396440047616"/>
        <s v="31751763705856"/>
        <s v="56789339537408"/>
        <s v="12652380176384"/>
        <s v="91633512464384"/>
        <s v="18278377521152"/>
        <s v="72361289351168"/>
        <s v="45167404990464"/>
        <s v="03850554785792"/>
        <s v="62076271968256"/>
        <s v="03367102349312"/>
        <s v="33049604964352"/>
        <s v="38623415189504"/>
        <s v="73525244624896"/>
        <s v="75292604252160"/>
        <s v="83706000261120"/>
        <s v="81533150953472"/>
        <s v="68143520890880"/>
        <s v="56134303563776"/>
        <s v="55979361042432"/>
        <s v="79534579859456"/>
        <s v="26779925987328"/>
        <s v="24382763515904"/>
        <s v="81470979571712"/>
        <s v="15717891178496"/>
        <s v="70178493775872"/>
        <s v="60946421694464"/>
        <s v="19335417331712"/>
        <s v="58621826269184"/>
        <s v="89930694590464"/>
        <s v="61461241053184"/>
        <s v="37248427016192"/>
        <s v="58935442489344"/>
        <s v="50668903694336"/>
        <s v="56642693562368"/>
        <s v="14972845260800"/>
        <s v="37595896889344"/>
        <s v="57118467735552"/>
        <s v="75332603150336"/>
        <s v="22135566614528"/>
        <s v="28232170487808"/>
        <s v="16917846867968"/>
        <s v="81492040122368"/>
        <s v="92835022323712"/>
        <s v="33967185821696"/>
        <s v="93041095524352"/>
        <s v="16142384660480"/>
        <s v="23755633606656"/>
        <s v="37639184809984"/>
        <s v="97370687537152"/>
        <s v="70039966187520"/>
        <s v="60392293744640"/>
        <s v="36974017396736"/>
        <s v="67343746695168"/>
        <s v="75487424331776"/>
        <s v="32381544890368"/>
        <s v="91183067758592"/>
        <s v="01669815222272"/>
        <s v="41091788324864"/>
        <s v="69162359406592"/>
        <s v="12581235884032"/>
        <s v="05858220490752"/>
        <s v="96628066369536"/>
        <s v="84661996470272"/>
        <s v="72874395811840"/>
        <s v="73430018506752"/>
        <s v="16488902590464"/>
        <s v="34608839360512"/>
        <s v="60472209801216"/>
        <s v="72744635482112"/>
        <s v="86424357158912"/>
        <s v="32129847623680"/>
        <s v="09711179300864"/>
        <s v="20411548729344"/>
        <s v="10933147172864"/>
        <s v="72638754766848"/>
        <s v="54074010845184"/>
        <s v="60117600665600"/>
        <s v="73862573555712"/>
        <s v="14594512977920"/>
        <s v="58761942614016"/>
        <s v="03281909907456"/>
        <s v="51606047817728"/>
        <s v="45258108157952"/>
        <s v="11236499193856"/>
        <s v="09330982240256"/>
        <s v="90244075601920"/>
        <s v="34105624723456"/>
        <s v="43744237027328"/>
        <s v="88686925053952"/>
        <s v="85087822594048"/>
        <s v="13744793518080"/>
        <s v="65019500724224"/>
        <s v="53923674898432"/>
        <s v="33962011164672"/>
        <s v="17591216914432"/>
        <s v="42280692203520"/>
        <s v="28268713263104"/>
        <s v="50244602281984"/>
        <s v="81154710634496"/>
        <s v="81912150900736"/>
        <s v="05632294535168"/>
        <s v="22040913051648"/>
        <s v="32178860818432"/>
        <s v="82361776111616"/>
        <s v="53492258422784"/>
        <s v="48716138070016"/>
        <s v="57040788733952"/>
        <s v="92685730742272"/>
        <s v="16183251533824"/>
        <s v="10741798043648"/>
        <s v="67027872628736"/>
        <s v="25013150924800"/>
        <s v="62620982116352"/>
        <s v="12599072260096"/>
        <s v="26466436513792"/>
        <s v="73367993909248"/>
        <s v="05844013645824"/>
        <s v="38078934761472"/>
        <s v="72319701106688"/>
        <s v="54900618362880"/>
        <s v="33175895293952"/>
        <s v="60133438242816"/>
        <s v="71040700661760"/>
        <s v="25596728721408"/>
        <s v="72375873126400"/>
        <s v="32103586152448"/>
        <s v="77656425218048"/>
        <s v="37300893057024"/>
        <s v="83960448598016"/>
        <s v="35780085710848"/>
        <s v="68925932765184"/>
        <s v="26562592571392"/>
        <s v="19911973044224"/>
        <s v="86196915896320"/>
        <s v="76769967587328"/>
        <s v="32117964750848"/>
        <s v="43324928000000"/>
        <s v="16508056698880"/>
        <s v="88977769693184"/>
        <s v="44968662335488"/>
        <s v="21531247362048"/>
        <s v="27660025413632"/>
        <s v="62959594029056"/>
        <s v="15727708143616"/>
        <s v="75247516745728"/>
        <s v="53887654412288"/>
        <s v="34751346540544"/>
        <s v="74817130168320"/>
        <s v="48253091168256"/>
        <s v="76342274392064"/>
        <s v="51229868916736"/>
        <s v="77007367077888"/>
        <s v="70539950489600"/>
        <s v="08242170593280"/>
        <s v="28826476380160"/>
        <s v="32533932212224"/>
        <s v="93589652209664"/>
        <s v="81120011419648"/>
        <s v="87737108398080"/>
        <s v="18949370806272"/>
        <s v="28618837016576"/>
        <s v="41612935512064"/>
        <s v="64055664230400"/>
        <s v="23834475806720"/>
        <s v="12163505455104"/>
        <s v="97169936433152"/>
        <s v="14643353501696"/>
        <s v="93396077314048"/>
        <s v="67519257296896"/>
        <s v="92225427324928"/>
        <s v="07889674797056"/>
        <s v="21754133430272"/>
        <s v="97720035622912"/>
        <s v="60664400478208"/>
        <s v="05677642383360"/>
        <s v="73119095209984"/>
        <s v="64662214639616"/>
        <s v="55629726908416"/>
        <s v="89529462865920"/>
        <s v="27389226713088"/>
        <s v="35270625722368"/>
        <s v="98985268576256"/>
        <s v="95881404628992"/>
        <s v="01485204766720"/>
        <s v="29341464772608"/>
        <s v="35040662568960"/>
        <s v="13644393529344"/>
        <s v="80549277548544"/>
        <s v="22522850344960"/>
        <s v="47557759303680"/>
        <s v="24090992066560"/>
        <s v="39055847014400"/>
        <s v="78251330764800"/>
        <s v="47025861017600"/>
        <s v="67952639705088"/>
        <s v="56146285117440"/>
        <s v="78943452037120"/>
        <s v="75639359700992"/>
        <s v="66382727315456"/>
        <s v="49040147513344"/>
        <s v="80527478030336"/>
        <s v="77505467449344"/>
        <s v="88179388088320"/>
        <s v="08373487091712"/>
        <s v="10119220887552"/>
        <s v="18902922805248"/>
        <s v="56876385648640"/>
        <s v="39289096683520"/>
        <s v="14701262880768"/>
        <s v="40983162650624"/>
        <s v="98175335317504"/>
        <s v="15124907687936"/>
        <s v="14423551754240"/>
        <s v="45641123201024"/>
        <s v="32089779453952"/>
        <s v="56204557893632"/>
        <s v="68518050693120"/>
        <s v="48825586171904"/>
        <s v="28122009993216"/>
        <s v="03268377706496"/>
        <s v="47620297850880"/>
        <s v="83479369711616"/>
        <s v="17872864854016"/>
        <s v="72584108785664"/>
        <s v="15785742614528"/>
        <s v="19173197365248"/>
        <s v="20653402931200"/>
        <s v="97266292883456"/>
        <s v="49359188312064"/>
        <s v="85107827802112"/>
        <s v="34065453957120"/>
        <s v="98710434676736"/>
        <s v="17273386041344"/>
        <s v="49764752818176"/>
        <s v="97173935882240"/>
        <s v="82036811776000"/>
        <s v="55829229813760"/>
        <s v="17179184840704"/>
        <s v="63779781361664"/>
        <s v="42381031407616"/>
        <s v="44183124541440"/>
        <s v="28701109485568"/>
        <s v="77038488928256"/>
        <s v="15243804835840"/>
        <s v="97474339848192"/>
        <s v="93776286990336"/>
        <s v="53987950379008"/>
        <s v="08701158686720"/>
        <s v="44192183287808"/>
        <s v="73175484203008"/>
        <s v="15006757322752"/>
        <s v="47397307858944"/>
        <s v="06264439488512"/>
        <s v="37422861664256"/>
        <s v="30560427278336"/>
        <s v="12751520907264"/>
        <s v="25973081145344"/>
        <s v="49212186279936"/>
        <s v="31164745105408"/>
        <s v="16182841851904"/>
        <s v="09218073788416"/>
        <s v="01616828497920"/>
        <s v="97885825859584"/>
        <s v="55844477419520"/>
        <s v="29424735731712"/>
        <s v="00653639794688"/>
        <s v="25214856658944"/>
        <s v="87000285691904"/>
        <s v="24426089070592"/>
        <s v="08981192900608"/>
        <s v="44670894931968"/>
        <s v="99017248079872"/>
        <s v="87566687715328"/>
        <s v="15945441902592"/>
        <s v="52191295717376"/>
        <s v="47946788880384"/>
        <s v="50241285439488"/>
        <s v="05058615607296"/>
        <s v="52638864474112"/>
        <s v="32409828114432"/>
        <s v="46733071384576"/>
        <s v="38033252270080"/>
        <s v="32737413414912"/>
        <s v="81444153049088"/>
        <s v="47949264814080"/>
        <s v="23273541435392"/>
        <s v="03908300324864"/>
        <s v="10425999458304"/>
        <s v="08282685489152"/>
        <s v="42348722814976"/>
        <s v="41146630111232"/>
        <s v="82687493718016"/>
        <s v="03595619500032"/>
        <s v="80412973711360"/>
        <s v="71234735865856"/>
        <s v="66318567374848"/>
        <s v="47609940393984"/>
        <s v="22396181348352"/>
        <s v="94406850985984"/>
        <s v="66153685975040"/>
        <s v="32686852620288"/>
        <s v="10534413402112"/>
        <s v="91366926336000"/>
        <s v="60275614285824"/>
        <s v="08923827486720"/>
        <s v="55847957807104"/>
        <s v="18615762223104"/>
        <s v="34082957295616"/>
        <s v="09679711027200"/>
        <s v="17631439273984"/>
        <s v="91644690186240"/>
        <s v="55309330612224"/>
        <s v="65631449710592"/>
        <s v="13777618731008"/>
        <s v="77482222206976"/>
        <s v="65802515103744"/>
        <s v="51280102211584"/>
        <s v="84519831224320"/>
        <s v="81616310566912"/>
        <s v="33020212101120"/>
        <s v="15988798013440"/>
        <s v="65873749590016"/>
        <s v="15839723356160"/>
        <s v="71943183728640"/>
        <s v="69575747747840"/>
        <s v="06489626181632"/>
        <s v="31000063442944"/>
        <s v="41951601541120"/>
        <s v="41474162114560"/>
        <s v="44507273494528"/>
        <s v="29231353626624"/>
        <s v="10370544205824"/>
        <s v="55864478744576"/>
        <s v="84975606366208"/>
        <s v="73789330407424"/>
        <s v="18028065669120"/>
        <s v="42427635531776"/>
        <s v="50018007351296"/>
        <s v="75897903562752"/>
        <s v="00193234518016"/>
        <s v="73979080392704"/>
        <s v="56639565496320"/>
        <s v="89518531248128"/>
        <s v="88752115073024"/>
        <s v="87707338178560"/>
        <s v="73416108638208"/>
        <s v="14985879273472"/>
        <s v="84545931493376"/>
        <s v="74666059202560"/>
        <s v="91041813610496"/>
        <s v="58083358228480"/>
        <s v="28172307464192"/>
        <s v="33521731633152"/>
        <s v="18698760175616"/>
        <s v="03675940093952"/>
        <s v="08014164377600"/>
        <s v="27326020468736"/>
        <s v="90776804229120"/>
        <s v="20714599497728"/>
        <s v="31726846066688"/>
        <s v="16346314424320"/>
        <s v="44469139226624"/>
        <s v="14490033127424"/>
        <s v="80652843892736"/>
        <s v="98814896439296"/>
        <s v="26105741295616"/>
        <s v="79637783068672"/>
        <s v="06821064114176"/>
        <s v="81701671927808"/>
        <s v="94836451229696"/>
        <s v="62835188924416"/>
        <s v="26781359194112"/>
        <s v="96453551226880"/>
        <s v="33308624551936"/>
        <s v="63048081408000"/>
        <s v="91023791259648"/>
        <s v="10964672741376"/>
        <s v="30205669965824"/>
        <s v="01766058557440"/>
        <s v="70109213589504"/>
        <s v="56470891675648"/>
        <s v="81649737662464"/>
        <s v="26687917555712"/>
        <s v="90709393522688"/>
        <s v="43587346579456"/>
        <s v="90624214630400"/>
        <s v="22527525797888"/>
        <s v="28501213118464"/>
        <s v="81417165193216"/>
        <s v="47537978736640"/>
        <s v="74610436653056"/>
        <s v="38534200885248"/>
        <s v="72611816865792"/>
        <s v="38079390007296"/>
        <s v="68645417107456"/>
        <s v="26021102026752"/>
        <s v="48581306793984"/>
        <s v="33447601455104"/>
        <s v="92803781492736"/>
        <s v="56169905979392"/>
        <s v="91877304385536"/>
        <s v="50168123555840"/>
        <s v="60182272196608"/>
        <s v="81555174588416"/>
        <s v="33965315915776"/>
        <s v="35694494449664"/>
        <s v="91936924123136"/>
        <s v="12731370209280"/>
        <s v="33336640913408"/>
        <s v="34831860826112"/>
        <s v="67041300185088"/>
        <s v="31616173555712"/>
        <s v="76459943755776"/>
        <s v="67937640595456"/>
        <s v="10228610170880"/>
        <s v="25306959429632"/>
        <s v="55055191769088"/>
        <s v="18999845650432"/>
        <s v="35144605974528"/>
        <s v="71666773901312"/>
        <s v="42431706513408"/>
        <s v="60394816929792"/>
        <s v="76954264371200"/>
        <s v="58718145462272"/>
        <s v="50265216548864"/>
        <s v="11167545753600"/>
        <s v="32803402317824"/>
        <s v="09957492211712"/>
        <s v="44016009953280"/>
        <s v="26621089906688"/>
        <s v="32299630395392"/>
        <s v="27812008148992"/>
        <s v="22713927008256"/>
        <s v="76910788558848"/>
        <s v="30515769933824"/>
        <s v="53047065051136"/>
        <s v="63533642563584"/>
        <s v="28026091732992"/>
        <s v="32035233513472"/>
        <s v="27898245595136"/>
        <s v="29031968604160"/>
        <s v="43246952267776"/>
        <s v="37918862983168"/>
        <s v="95238459342848"/>
        <s v="89608099610624"/>
        <s v="38458758234112"/>
        <s v="72832884899840"/>
        <s v="35702643015680"/>
        <s v="45592957403136"/>
        <s v="68565248753664"/>
        <s v="86452607090688"/>
        <s v="12757729558528"/>
        <s v="44344996364288"/>
        <s v="42876114649088"/>
        <s v="31666702336000"/>
        <s v="81914825719808"/>
        <s v="99430294093824"/>
        <s v="09029273010176"/>
        <s v="40299397922816"/>
        <s v="08099976855552"/>
        <s v="54269917741056"/>
        <s v="70974910693376"/>
        <s v="52828730638336"/>
        <s v="41801387540480"/>
        <s v="74306223063040"/>
        <s v="79697930649600"/>
        <s v="94544902635520"/>
        <s v="79206806405120"/>
        <s v="65436526624768"/>
        <s v="47757225279488"/>
        <s v="15947639554048"/>
        <s v="20301983301632"/>
        <s v="32457667018752"/>
        <s v="67067459485696"/>
        <s v="58962463457280"/>
        <s v="02730065788928"/>
        <s v="66941196877824"/>
        <s v="35497716154368"/>
        <s v="97574608093184"/>
        <s v="57964898516992"/>
        <s v="60020784840704"/>
        <s v="65661376675840"/>
        <s v="33445013848064"/>
        <s v="12508848979968"/>
        <s v="28872263368704"/>
        <s v="41597750296576"/>
        <s v="91799892148224"/>
        <s v="27958254452736"/>
        <s v="69035764137984"/>
        <s v="54360967512064"/>
        <s v="56711453917184"/>
        <s v="56468406140928"/>
        <s v="43392692207616"/>
        <s v="37420384731136"/>
        <s v="25865215410176"/>
        <s v="12538771931136"/>
        <s v="60362494951424"/>
        <s v="28080655482880"/>
        <s v="16194191589376"/>
        <s v="51849914695680"/>
        <s v="91221774057472"/>
        <s v="92023958634496"/>
        <s v="08767172673536"/>
        <s v="93609840852992"/>
        <s v="56789661958144"/>
        <s v="88059119288320"/>
        <s v="85470151917568"/>
        <s v="12448932626432"/>
        <s v="70773047918592"/>
        <s v="50970244595712"/>
        <s v="58743739072512"/>
        <s v="38195299598336"/>
        <s v="23240790016000"/>
        <s v="08030092591104"/>
        <s v="53327835643904"/>
        <s v="82832501735424"/>
        <s v="06824209612800"/>
        <s v="58759591149568"/>
        <s v="96761635192832"/>
        <s v="97103513190400"/>
        <s v="49000656896000"/>
        <s v="88538523009024"/>
        <s v="18901927755776"/>
        <s v="47818029776896"/>
        <s v="06401664434176"/>
        <s v="81459320537088"/>
        <s v="15012225269760"/>
        <s v="28714404544512"/>
        <s v="87796771192832"/>
        <s v="79834802290688"/>
        <s v="05998756052992"/>
        <s v="04758767255552"/>
        <s v="68593297047552"/>
        <s v="86331699068928"/>
        <s v="54806712582144"/>
        <s v="43937082556416"/>
        <s v="71549882155008"/>
        <s v="37373829955584"/>
        <s v="23053779353600"/>
        <s v="16144891527168"/>
        <s v="33734311165952"/>
        <s v="43293341417472"/>
        <s v="53839062368256"/>
        <s v="30421792636928"/>
        <s v="23543815602176"/>
        <s v="73681813946368"/>
        <s v="18370861023232"/>
        <s v="86093471383552"/>
        <s v="23972489428992"/>
        <s v="81064924659712"/>
        <s v="46800479928320"/>
        <s v="76299698782208"/>
        <s v="50453796618240"/>
        <s v="44468964802560"/>
        <s v="05519023751168"/>
        <s v="15312751509504"/>
        <s v="46767743926272"/>
        <s v="30430905647104"/>
        <s v="36894528372736"/>
        <s v="74731910742016"/>
        <s v="98430149197824"/>
        <s v="11764396556288"/>
        <s v="37952959873024"/>
        <s v="18913970405376"/>
        <s v="89886947115008"/>
        <s v="68458349215744"/>
        <s v="36652567592960"/>
        <s v="34549268430848"/>
        <s v="90168278925312"/>
        <s v="12416479412224"/>
        <s v="60295030603776"/>
        <s v="61755822407680"/>
        <s v="49808865853440"/>
        <s v="42854834126848"/>
        <s v="18357961113600"/>
        <s v="96568110579712"/>
        <s v="84259880419328"/>
        <s v="01267506823168"/>
        <s v="82726403817472"/>
        <s v="31402596057088"/>
        <s v="28570118864896"/>
        <s v="50159031566336"/>
        <s v="88394137518080"/>
        <s v="32548353490944"/>
        <s v="32178456068096"/>
        <s v="34492404908032"/>
        <s v="31709359915008"/>
        <s v="92942219788288"/>
        <s v="47136486309888"/>
        <s v="72169289023488"/>
        <s v="08027111636992"/>
        <s v="58384161603584"/>
        <s v="78576673636352"/>
        <s v="89715875053568"/>
        <s v="54259898957824"/>
        <s v="17831481278464"/>
        <s v="38117968855040"/>
        <s v="64911799975936"/>
        <s v="83201673379840"/>
        <s v="65728306167808"/>
        <s v="08894643372032"/>
        <s v="20703024889856"/>
        <s v="35073203109888"/>
        <s v="95288770314240"/>
        <s v="71626954801152"/>
        <s v="30260346044416"/>
        <s v="39300157210624"/>
        <s v="50943631687680"/>
        <s v="76330663002112"/>
        <s v="63579586461696"/>
        <s v="66018088779776"/>
        <s v="32535552737280"/>
        <s v="93535142019072"/>
        <s v="26943499337728"/>
        <s v="37616184295424"/>
        <s v="59987240763392"/>
        <s v="96262494322688"/>
        <s v="34281482338304"/>
        <s v="25062610534400"/>
        <s v="49618925764608"/>
        <s v="27091292045312"/>
        <s v="68360785035264"/>
        <s v="05389752778752"/>
        <s v="27205212471296"/>
        <s v="83166248714240"/>
        <s v="78462449418240"/>
        <s v="00071144505344"/>
        <s v="35905964523520"/>
        <s v="06553821495296"/>
        <s v="82841444352000"/>
        <s v="70838063218688"/>
        <s v="52126730420224"/>
        <s v="85081955745792"/>
        <s v="36421594824704"/>
        <s v="38983956135936"/>
        <s v="01214111367168"/>
        <s v="34145872461824"/>
        <s v="83143668482048"/>
        <s v="24495689842688"/>
        <s v="59467033051136"/>
        <s v="34863708717056"/>
        <s v="20698693107712"/>
        <s v="98272049496064"/>
        <s v="72661968863232"/>
        <s v="34616571969536"/>
        <s v="17511046201344"/>
        <s v="50165846179840"/>
        <s v="94214760955904"/>
        <s v="25119020040192"/>
        <s v="00120173510656"/>
        <s v="09928362639360"/>
        <s v="53075411746816"/>
        <s v="66503603027968"/>
        <s v="60440186208256"/>
        <s v="19484494249984"/>
        <s v="73067632803840"/>
        <s v="12523377803264"/>
        <s v="23653840830464"/>
        <s v="89724472115200"/>
        <s v="52697558597632"/>
        <s v="56156006825984"/>
        <s v="92563213139968"/>
        <s v="34532064100352"/>
        <s v="46021708529664"/>
        <s v="25230341734400"/>
        <s v="80932434345984"/>
        <s v="25791475826688"/>
        <s v="93072687316992"/>
        <s v="27184967614464"/>
        <s v="37419005329408"/>
        <s v="57112828837888"/>
        <s v="99771388379136"/>
        <s v="06713149079552"/>
        <s v="43894234480640"/>
        <s v="73174716776448"/>
        <s v="39535054815232"/>
        <s v="61813108310016"/>
        <s v="41730346549248"/>
        <s v="54853786173440"/>
        <s v="03889108402176"/>
        <s v="20104440365056"/>
        <s v="90374497484800"/>
        <s v="41167743631360"/>
        <s v="56633175506944"/>
        <s v="25203248480256"/>
        <s v="82180884512768"/>
        <s v="94400894222336"/>
        <s v="20839690551296"/>
        <s v="08381440409600"/>
        <s v="05105369939968"/>
        <s v="07906109652992"/>
        <s v="13969597710336"/>
        <s v="97762894430208"/>
        <s v="54097869897728"/>
        <s v="46451173441536"/>
        <s v="07707864596480"/>
        <s v="07809080213504"/>
        <s v="19445634482176"/>
        <s v="71449768853504"/>
        <s v="22172063481856"/>
        <s v="07645091299328"/>
        <s v="11340368035840"/>
        <s v="80903471939584"/>
        <s v="11704418795520"/>
        <s v="48106715660288"/>
        <s v="09370003177472"/>
        <s v="66483581894656"/>
        <s v="03558280003584"/>
        <s v="38791312195584"/>
        <s v="23167642779648"/>
        <s v="20424560492544"/>
        <s v="44017208000512"/>
        <s v="45362106662912"/>
        <s v="52538106970112"/>
        <s v="82171142062080"/>
        <s v="17615486222336"/>
        <s v="08476990701568"/>
        <s v="02777872695296"/>
        <s v="50412118654976"/>
        <s v="37622361899008"/>
        <s v="85202361860096"/>
        <s v="91625482387456"/>
        <s v="64198466224128"/>
        <s v="55014605291520"/>
        <s v="70412037783552"/>
        <s v="38452038860800"/>
        <s v="01497760251904"/>
        <s v="09044881539072"/>
        <s v="08086192422912"/>
        <s v="43345552490496"/>
        <s v="06834305662976"/>
        <s v="13417087696896"/>
        <s v="56782382055424"/>
        <s v="49948695379968"/>
        <s v="13874460704768"/>
        <s v="99414028632064"/>
        <s v="08500295909376"/>
        <s v="16446235836416"/>
        <s v="71663322120192"/>
        <s v="06543999713280"/>
        <s v="43565562839040"/>
        <s v="33475549298688"/>
        <s v="36863688474624"/>
        <s v="15410034229248"/>
        <s v="25427101761536"/>
        <s v="89046874636288"/>
        <s v="23657425223680"/>
        <s v="24660624146432"/>
        <s v="13359470379008"/>
        <s v="24765738516480"/>
        <s v="76611594944512"/>
        <s v="46324899627008"/>
        <s v="64191656493056"/>
        <s v="68302500970496"/>
        <s v="98732047958016"/>
        <s v="96472110989312"/>
        <s v="57216085901312"/>
        <s v="58269191012352"/>
        <s v="99549338648576"/>
        <s v="11085282066432"/>
        <s v="58856497774592"/>
        <s v="02603800887296"/>
        <s v="36402130288640"/>
        <s v="78280594145280"/>
        <s v="56999634599936"/>
        <s v="03008627376128"/>
        <s v="11248450371584"/>
        <s v="89775975071744"/>
        <s v="24852489699328"/>
        <s v="24950134538240"/>
        <s v="62128086204416"/>
        <s v="73145986007040"/>
        <s v="07256669601792"/>
        <s v="18242613460992"/>
        <s v="65437849878528"/>
        <s v="03189184774144"/>
        <s v="35012532076544"/>
        <s v="68071866351616"/>
        <s v="58135177871360"/>
        <s v="60999486701568"/>
        <s v="80719913254912"/>
        <s v="52858271776768"/>
        <s v="79027104088064"/>
        <s v="15876998725632"/>
        <s v="32186841874432"/>
        <s v="75170937274368"/>
        <s v="43484364718080"/>
        <s v="69424021913600"/>
        <s v="07944616263680"/>
        <s v="87102967513088"/>
        <s v="23159645028352"/>
        <s v="04267362713600"/>
        <s v="53655238475776"/>
        <s v="14346760962048"/>
        <s v="89074310529024"/>
        <s v="57405144858624"/>
        <s v="17744924983296"/>
        <s v="44855277961216"/>
        <s v="35286916382720"/>
        <s v="97161352953856"/>
        <s v="88937752936448"/>
        <s v="40702029922304"/>
        <s v="32256579551232"/>
        <s v="77414209470464"/>
        <s v="40481167720448"/>
        <s v="01383174914048"/>
        <s v="38291551338496"/>
        <s v="26839286218752"/>
        <s v="90029612056576"/>
        <s v="29956347183104"/>
        <s v="46210895921152"/>
        <s v="15180062474240"/>
        <s v="62963886424064"/>
        <s v="90007239131136"/>
        <s v="53310285168640"/>
        <s v="46403346808832"/>
        <s v="43972421435392"/>
        <s v="84945502928896"/>
        <s v="94263463362560"/>
        <s v="43929365725184"/>
        <s v="51282479251456"/>
        <s v="70895061794816"/>
        <s v="07712198180864"/>
        <s v="88214149791744"/>
        <s v="43780902879232"/>
        <s v="07520989069312"/>
        <s v="40442810302464"/>
        <s v="32168102150144"/>
        <s v="85552936058880"/>
        <s v="91992181309440"/>
        <s v="33888679264256"/>
        <s v="50626317778944"/>
        <s v="26502470270976"/>
        <s v="37304012767232"/>
        <s v="09619496321024"/>
        <s v="22608710909952"/>
        <s v="61384278605824"/>
        <s v="72007907540992"/>
        <s v="02513933205504"/>
        <s v="64296852045824"/>
        <s v="48688232775680"/>
        <s v="34082683797504"/>
        <s v="12256383598592"/>
        <s v="61606119997440"/>
        <s v="75381991063552"/>
        <s v="05421249560576"/>
        <s v="63262952931328"/>
        <s v="04591950479360"/>
        <s v="01930856464384"/>
        <s v="76496237576192"/>
        <s v="37258313564160"/>
        <s v="58522781040640"/>
        <s v="85100945358848"/>
        <s v="05393595744256"/>
        <s v="01685455192064"/>
        <s v="42353412784128"/>
        <s v="89805275152384"/>
        <s v="65560740216832"/>
        <s v="07350121693184"/>
        <s v="07175202537472"/>
        <s v="84408480612352"/>
        <s v="28955673673728"/>
        <s v="55165820567552"/>
        <s v="80896233439232"/>
        <s v="85489412292608"/>
        <s v="60320149372928"/>
        <s v="38343343570944"/>
        <s v="24628319436800"/>
        <s v="27665234739200"/>
        <s v="21626978304000"/>
        <s v="79249373233152"/>
        <s v="75234552512512"/>
        <s v="60718004109312"/>
        <s v="98194925993984"/>
        <s v="75424503218176"/>
        <s v="18537236430848"/>
        <s v="00461512146944"/>
        <s v="27584275038208"/>
        <s v="42451355353088"/>
        <s v="11794247860224"/>
        <s v="82499700850688"/>
        <s v="88757230272512"/>
        <s v="42924686934016"/>
        <s v="75712350109696"/>
        <s v="82498055634944"/>
        <s v="84269749108736"/>
        <s v="98385938497536"/>
        <s v="43906618343424"/>
        <s v="62227767296000"/>
        <s v="59305646440448"/>
        <s v="42919033274368"/>
        <s v="77194024566784"/>
        <s v="73433215156224"/>
        <s v="32721053483008"/>
        <s v="05605160337408"/>
        <s v="93226400661504"/>
        <s v="56574996135936"/>
        <s v="30014919327744"/>
        <s v="86892540116992"/>
        <s v="90982072221696"/>
        <s v="40376519163904"/>
        <s v="55079942733824"/>
        <s v="58513651974144"/>
        <s v="44427705958400"/>
        <s v="32544343965696"/>
        <s v="99810687401984"/>
        <s v="19415667163136"/>
        <s v="56349218062336"/>
        <s v="35926125346816"/>
        <s v="62676089585664"/>
        <s v="30296195153920"/>
        <s v="18041390759936"/>
        <s v="21415354662912"/>
        <s v="48862749343744"/>
        <s v="69951361892352"/>
        <s v="91972176560128"/>
        <s v="87119419555840"/>
        <s v="07892249608192"/>
        <s v="55095149035520"/>
        <s v="54326774562816"/>
        <s v="38648095129600"/>
        <s v="10268219965440"/>
        <s v="84728265097216"/>
        <s v="76289760133120"/>
        <s v="45983811518464"/>
        <s v="14099741900800"/>
        <s v="85588787970048"/>
        <s v="58842403815424"/>
        <s v="18267794571264"/>
        <s v="05230529757184"/>
        <s v="56182224027648"/>
        <s v="69216107560960"/>
        <s v="07402973380608"/>
        <s v="78758246531072"/>
        <s v="82777676054528"/>
        <s v="12336786702336"/>
        <s v="82852987355136"/>
        <s v="70615008755712"/>
        <s v="42842517913600"/>
        <s v="38381484851200"/>
        <s v="60237820313600"/>
        <s v="86738138759168"/>
        <s v="54184347566080"/>
        <s v="41878349168640"/>
        <s v="34973689446400"/>
        <s v="24127635390464"/>
        <s v="17634302132224"/>
        <s v="95815898824704"/>
        <s v="87730274926592"/>
        <s v="75682691350528"/>
        <s v="29173228552192"/>
        <s v="70063108243456"/>
        <s v="31411497500672"/>
        <s v="33156557029376"/>
        <s v="93793040531456"/>
        <s v="23944337211392"/>
        <s v="49942887071744"/>
        <s v="34880125140992"/>
        <s v="25910816604160"/>
        <s v="51663435218944"/>
        <s v="48923427815424"/>
        <s v="23096776261632"/>
        <s v="47197629448192"/>
        <s v="89503706546176"/>
        <s v="00033252294656"/>
        <s v="22983611826176"/>
        <s v="26334752358400"/>
        <s v="20727098425344"/>
        <s v="84196303798272"/>
        <s v="96326731497472"/>
        <s v="04294227558400"/>
        <s v="27851270389760"/>
        <s v="22559793381376"/>
        <s v="93861503385600"/>
        <s v="22629165088768"/>
        <s v="10885592563712"/>
        <s v="42820953653248"/>
        <s v="66801145708544"/>
        <s v="52211530694656"/>
        <s v="73605846859776"/>
        <s v="29710464548864"/>
        <s v="45861722177536"/>
        <s v="64435395526656"/>
        <s v="49103065546752"/>
        <s v="37896168849408"/>
        <s v="39760598368256"/>
        <s v="18153824043008"/>
        <s v="79873979285504"/>
        <s v="72847852568576"/>
        <s v="50222273101824"/>
        <s v="23176697151488"/>
        <s v="09748360429568"/>
        <s v="20804558077952"/>
        <s v="59258890567680"/>
        <s v="42896335044608"/>
        <s v="09264465854464"/>
        <s v="22083586441216"/>
        <s v="77982824284160"/>
        <s v="50322888687616"/>
        <s v="67677877796864"/>
        <s v="62962256003072"/>
        <s v="36645520195584"/>
        <s v="67736936906752"/>
        <s v="87983051358208"/>
        <s v="49194131881984"/>
        <s v="60574321197056"/>
        <s v="82199580704768"/>
        <s v="50673963237376"/>
        <s v="93998081949696"/>
        <s v="36119298555904"/>
        <s v="51950613823488"/>
        <s v="59988429832192"/>
        <s v="83297260044288"/>
        <s v="00647100940288"/>
        <s v="03185736384512"/>
        <s v="80246186917888"/>
        <s v="12955396521984"/>
        <s v="30487853481984"/>
        <s v="54143784452096"/>
        <s v="90399277711360"/>
        <s v="60683192008704"/>
        <s v="43039516590080"/>
        <s v="58903043129344"/>
        <s v="07077446434816"/>
        <s v="00096492388352"/>
        <s v="61843215958016"/>
        <s v="50270059479040"/>
        <s v="26308235165696"/>
        <s v="53314373713920"/>
        <s v="78032131948544"/>
        <s v="75425793867776"/>
        <s v="68908022841344"/>
        <s v="97866533830656"/>
        <s v="91578092175360"/>
        <s v="32468386447360"/>
        <s v="57348032512000"/>
        <s v="95466407706624"/>
        <s v="72838521864192"/>
        <s v="20935338672128"/>
        <s v="86188823609344"/>
        <s v="44672026689536"/>
        <s v="21606244827136"/>
        <s v="10731630821376"/>
        <s v="30791933984768"/>
        <s v="63638011756544"/>
        <s v="61607271333888"/>
        <s v="91310206844928"/>
        <s v="49506499903488"/>
        <s v="92448044400640"/>
        <s v="05809602232320"/>
        <s v="73644696649728"/>
        <s v="08685783433216"/>
        <s v="90369480310784"/>
        <s v="27744418103296"/>
        <s v="94138703429632"/>
        <s v="27498438852608"/>
        <s v="94124227969024"/>
        <s v="83309499695104"/>
        <s v="88348220129280"/>
        <s v="52333731266560"/>
        <s v="35034215858176"/>
        <s v="26136722751488"/>
        <s v="08001523875840"/>
        <s v="76811484299264"/>
        <s v="72670218698752"/>
        <s v="27714050555904"/>
        <s v="51545792151552"/>
        <s v="45862234996736"/>
        <s v="71622095912960"/>
        <s v="22383534473216"/>
        <s v="94925509705728"/>
        <s v="68752524591104"/>
        <s v="81493524725760"/>
        <s v="94225103028224"/>
        <s v="33208450629632"/>
        <s v="74396988440576"/>
        <s v="51632389079040"/>
        <s v="37097060188160"/>
        <s v="32500635631616"/>
        <s v="96940597002240"/>
        <s v="11565733068800"/>
        <s v="80301861044224"/>
        <s v="91526143213568"/>
        <s v="56217098600448"/>
        <s v="94566144573440"/>
        <s v="06329874087936"/>
        <s v="00660874313728"/>
        <s v="35533388316672"/>
        <s v="59065683132416"/>
        <s v="96231836319744"/>
        <s v="37512279310336"/>
        <s v="45726375706624"/>
        <s v="84919821008896"/>
        <s v="40426961895424"/>
        <s v="34239191072768"/>
        <s v="20637175840768"/>
        <s v="17828702273536"/>
        <s v="19424215744512"/>
        <s v="69624767561728"/>
        <s v="74015704481792"/>
        <s v="11942823411712"/>
        <s v="37047079600128"/>
        <s v="61570548858880"/>
        <s v="10521050464256"/>
        <s v="64506269368320"/>
        <s v="05887811272704"/>
        <s v="62996909473792"/>
        <s v="78354414436352"/>
        <s v="12008602927104"/>
        <s v="77059259875328"/>
        <s v="18784152289280"/>
        <s v="51619097460736"/>
        <s v="02633368338432"/>
        <s v="47171209101312"/>
        <s v="58686193369088"/>
        <s v="82931055149056"/>
        <s v="95506749554688"/>
        <s v="83418485293056"/>
        <s v="44254348574720"/>
        <s v="10385856692224"/>
        <s v="49444315660288"/>
        <s v="02320481501184"/>
        <s v="86113525235712"/>
        <s v="32298963976192"/>
        <s v="87700642086912"/>
        <s v="25401538150400"/>
        <s v="69828300685312"/>
        <s v="38091870027776"/>
        <s v="43546688389120"/>
        <s v="82738423939072"/>
        <s v="13913095127040"/>
        <s v="29593546473472"/>
        <s v="91925546336256"/>
        <s v="66169187860480"/>
        <s v="28655900950528"/>
        <s v="49992968388608"/>
        <s v="58521330466816"/>
        <s v="09811268009984"/>
        <s v="64470397059072"/>
        <s v="95916623036416"/>
        <s v="46437040586752"/>
        <s v="86818815770624"/>
        <s v="52079960162304"/>
        <s v="25779206946816"/>
        <s v="84552279900160"/>
        <s v="62227306872832"/>
        <s v="89998130528256"/>
        <s v="29149823549440"/>
        <s v="53876804206592"/>
        <s v="79577149816832"/>
        <s v="65339212873728"/>
        <s v="95637813182464"/>
        <s v="46132788903936"/>
        <s v="66203225374720"/>
        <s v="63855041200128"/>
        <s v="51137516437504"/>
        <s v="02749807001600"/>
        <s v="06071696097280"/>
        <s v="67731763544064"/>
        <s v="28806934102016"/>
        <s v="83567350890496"/>
        <s v="09247117819904"/>
        <s v="29605464981504"/>
        <s v="32645483823104"/>
        <s v="24420319264768"/>
        <s v="44835838410752"/>
        <s v="88183679877120"/>
        <s v="16267456806912"/>
        <s v="94638018347008"/>
        <s v="84117146419200"/>
        <s v="56382635343872"/>
        <s v="24482203205632"/>
        <s v="35310041137152"/>
        <s v="88151597596672"/>
        <s v="41145287180288"/>
        <s v="71761714855936"/>
        <s v="80889599344640"/>
        <s v="70979204825088"/>
        <s v="88951719231488"/>
        <s v="58755732881408"/>
        <s v="02377214525440"/>
        <s v="26949213552640"/>
        <s v="79966389600256"/>
        <s v="25345372192768"/>
        <s v="95601106878464"/>
        <s v="45083142488064"/>
        <s v="30716022423552"/>
        <s v="08403526713344"/>
        <s v="92998045761536"/>
        <s v="94553429458944"/>
        <s v="69748481671168"/>
        <s v="02903124066304"/>
        <s v="54076392767488"/>
        <s v="18303545327616"/>
        <s v="82755203284992"/>
        <s v="74123714789376"/>
        <s v="58458613170176"/>
        <s v="42958986199040"/>
        <s v="88244924219392"/>
        <s v="46278218088448"/>
        <s v="92449139916800"/>
        <s v="92326694846464"/>
        <s v="15161218531328"/>
        <s v="72110692089856"/>
        <s v="97190640631808"/>
        <s v="68539589328896"/>
        <s v="69754096074752"/>
        <s v="73186535620608"/>
        <s v="92811864408064"/>
        <s v="38719274287104"/>
        <s v="72991747801088"/>
        <s v="77042999820288"/>
        <s v="99040454885376"/>
        <s v="24501433630720"/>
        <s v="01906036965376"/>
        <s v="49676264914944"/>
        <s v="15116057575424"/>
        <s v="86487331897344"/>
        <s v="65047928160256"/>
        <s v="01320510849024"/>
        <s v="54121607397376"/>
        <s v="37141425700864"/>
        <s v="77424051470336"/>
        <s v="91188758396928"/>
        <s v="07257707266048"/>
        <s v="32337454743552"/>
        <s v="10732023480320"/>
        <s v="81021173858304"/>
        <s v="91552094879744"/>
        <s v="20351727124480"/>
        <s v="79297152401408"/>
        <s v="57691413610496"/>
        <s v="56463119679488"/>
        <s v="94514738036736"/>
        <s v="24699922464768"/>
        <s v="26883014033408"/>
        <s v="64083705675776"/>
        <s v="48661941682176"/>
        <s v="12733119184896"/>
        <s v="55904002031616"/>
        <s v="75084252692480"/>
        <s v="63344006889472"/>
        <s v="25378288254976"/>
        <s v="05695484592128"/>
        <s v="89828664049664"/>
        <s v="30582622142464"/>
        <s v="27389999972352"/>
        <s v="62785636614144"/>
        <s v="17178611335168"/>
        <s v="84733674209280"/>
        <s v="55527964901376"/>
        <s v="28482712141824"/>
        <s v="64363531599872"/>
        <s v="10949153521664"/>
        <s v="14716795977728"/>
        <s v="73387827609600"/>
        <s v="63772912467968"/>
        <s v="13367451533312"/>
        <s v="00227399286784"/>
        <s v="02663329202176"/>
        <s v="35180094210048"/>
        <s v="67727197077504"/>
        <s v="91813687312384"/>
        <s v="09816577130496"/>
        <s v="03718244564992"/>
        <s v="53445902024704"/>
        <s v="07404889243648"/>
        <s v="70086696615936"/>
        <s v="97465398738944"/>
        <s v="81571312549888"/>
        <s v="87112051425280"/>
        <s v="20361958522880"/>
        <s v="22839977558016"/>
        <s v="69012437942272"/>
        <s v="50134820077568"/>
        <s v="23674056687616"/>
        <s v="68050373771264"/>
        <s v="68954664239104"/>
        <s v="13447555088384"/>
        <s v="06651437449216"/>
        <s v="70853940969472"/>
        <s v="02852001988608"/>
        <s v="22662802571264"/>
        <s v="18354919374848"/>
        <s v="07180239208448"/>
        <s v="61028435034112"/>
        <s v="83895765467136"/>
        <s v="62710118285312"/>
        <s v="37636553424896"/>
        <s v="29779514802176"/>
        <s v="17653038399488"/>
        <s v="04317279092736"/>
        <s v="16646317424640"/>
        <s v="69652122779648"/>
        <s v="03596903448576"/>
        <s v="39573598978048"/>
        <s v="33007194456064"/>
        <s v="92585904717824"/>
        <s v="29061346803712"/>
        <s v="61404440231936"/>
        <s v="33744505520128"/>
        <s v="61677726367744"/>
        <s v="39623232946176"/>
        <s v="39550323736576"/>
        <s v="45762821554176"/>
        <s v="41211994456064"/>
        <s v="13943796023296"/>
        <s v="66765856030720"/>
        <s v="51532721979392"/>
        <s v="58719255216128"/>
        <s v="38054569558016"/>
        <s v="85421916487680"/>
        <s v="21974025093120"/>
        <s v="98813722083328"/>
        <s v="55302484443136"/>
        <s v="63854128758784"/>
        <s v="88832143376384"/>
        <s v="15639246438400"/>
        <s v="98794225680384"/>
        <s v="55560119894016"/>
        <s v="39249429364736"/>
        <s v="23543380180992"/>
        <s v="90517658255360"/>
        <s v="18746526793728"/>
        <s v="07769234784256"/>
        <s v="94490163445760"/>
        <s v="12828414361600"/>
        <s v="87968196198400"/>
        <s v="36320164462592"/>
        <s v="57649613471744"/>
        <s v="91132400713728"/>
        <s v="71685160124416"/>
        <s v="68962320613376"/>
        <s v="82349154500608"/>
        <s v="90368236978176"/>
        <s v="44368846798848"/>
        <s v="66939193540608"/>
        <s v="58600668905472"/>
        <s v="01992053751808"/>
        <s v="63635588284416"/>
        <s v="73398058139648"/>
        <s v="23348630208512"/>
        <s v="72042248732672"/>
        <s v="00686187741184"/>
        <s v="79791412215808"/>
        <s v="71400745222144"/>
        <s v="55480827789312"/>
        <s v="67864750915584"/>
        <s v="70513938743296"/>
        <s v="16883284017152"/>
        <s v="66687124078592"/>
        <s v="38307342925824"/>
        <s v="28019416760320"/>
        <s v="91529030516736"/>
        <s v="35419972861952"/>
        <s v="96006937853952"/>
        <s v="37437484695552"/>
        <s v="32445912449024"/>
        <s v="43257165725696"/>
        <s v="20091771191296"/>
        <s v="29330648498176"/>
        <s v="56434305105920"/>
        <s v="98670666924032"/>
        <s v="80492315377664"/>
        <s v="49986253275136"/>
        <s v="30281167028224"/>
        <s v="25367652024320"/>
        <s v="70028356485120"/>
        <s v="28329849061376"/>
        <s v="00781181566976"/>
        <s v="59153704173568"/>
        <s v="35683423846400"/>
        <s v="23624589377536"/>
        <s v="85228043091968"/>
        <s v="24573500358656"/>
        <s v="39868443459584"/>
        <s v="81193719611392"/>
        <s v="91097980387328"/>
        <s v="16794598506496"/>
        <s v="59070754095104"/>
        <s v="83028169015296"/>
        <s v="78171157856256"/>
        <s v="68683568742400"/>
        <s v="54105457557504"/>
        <s v="12929055096832"/>
        <s v="74495102255104"/>
        <s v="02296680546304"/>
        <s v="05060310892544"/>
        <s v="94959679373312"/>
        <s v="69700931452928"/>
        <s v="23080600600576"/>
        <s v="59468235079680"/>
        <s v="57613082951680"/>
        <s v="95986283397120"/>
        <s v="61174879813632"/>
        <s v="80941093257216"/>
        <s v="04053675114496"/>
        <s v="04445534355456"/>
        <s v="65401515425792"/>
        <s v="91580435202048"/>
        <s v="14010999619584"/>
        <s v="33271680368640"/>
        <s v="97760649347072"/>
        <s v="75591607975936"/>
        <s v="46288702849024"/>
        <s v="50353137352704"/>
        <s v="93322150674432"/>
        <s v="86910819008512"/>
        <s v="71300365549568"/>
        <s v="39499769790464"/>
        <s v="88286597693440"/>
        <s v="10284350685184"/>
        <s v="04649844375552"/>
        <s v="60527567372288"/>
        <s v="87783803486208"/>
        <s v="71608425168896"/>
        <s v="60874630135808"/>
        <s v="40207911272448"/>
        <s v="59636872364032"/>
        <s v="00333966786560"/>
        <s v="99567006973952"/>
        <s v="70427571077120"/>
        <s v="93943453319168"/>
        <s v="25637717639168"/>
        <s v="37270666035200"/>
        <s v="16418244952064"/>
        <s v="08811385569280"/>
        <s v="79934595350528"/>
        <s v="80280030789632"/>
        <s v="57688902107136"/>
        <s v="95928646483968"/>
        <s v="35003645624320"/>
        <s v="82155947900928"/>
        <s v="21831176716288"/>
        <s v="45287255539712"/>
        <s v="37000625995776"/>
        <s v="32149333737472"/>
        <s v="27074194178048"/>
        <s v="36612736434176"/>
        <s v="79352191303680"/>
        <s v="38010494451712"/>
        <s v="05809492606976"/>
        <s v="46666552311808"/>
        <s v="47130075004928"/>
        <s v="56249164677120"/>
        <s v="20503560650752"/>
        <s v="19552942637056"/>
        <s v="29557775925248"/>
        <s v="00170990927872"/>
        <s v="34800659103744"/>
        <s v="97343542149120"/>
        <s v="18747442855936"/>
        <s v="21599528501248"/>
        <s v="44684905742336"/>
        <s v="59769567772672"/>
        <s v="54798962081792"/>
        <s v="67798541467648"/>
        <s v="06746047004672"/>
        <s v="07671596662784"/>
        <s v="31156058652672"/>
        <s v="66346332094464"/>
        <s v="30176195493888"/>
        <s v="75273835790336"/>
        <s v="14361740328960"/>
        <s v="82128189014016"/>
        <s v="49343120244736"/>
        <s v="60120013897728"/>
        <s v="64683322621952"/>
        <s v="40467284361216"/>
        <s v="91452994174976"/>
        <s v="56925530013696"/>
        <s v="31910327599104"/>
        <s v="91963952726016"/>
        <s v="21917794664448"/>
        <s v="73162382426112"/>
        <s v="17972614316032"/>
        <s v="62268703309824"/>
        <s v="21819149500416"/>
        <s v="65861000134656"/>
        <s v="58207180537856"/>
        <s v="92604975857664"/>
        <s v="68408357699584"/>
        <s v="01446598230016"/>
        <s v="14784415645696"/>
        <s v="53482710728704"/>
        <s v="50742528458752"/>
        <s v="92955254161408"/>
        <s v="38639977791488"/>
        <s v="51215367307264"/>
        <s v="79671643586560"/>
        <s v="90276431609856"/>
        <s v="53161702981632"/>
        <s v="82247108935680"/>
        <s v="31724865929216"/>
        <s v="70468306747392"/>
        <s v="43235460841472"/>
        <s v="31772512698368"/>
        <s v="97908485570560"/>
        <s v="77142364258304"/>
        <s v="00918922346496"/>
        <s v="91246029373440"/>
        <s v="97258268835840"/>
        <s v="61710935818240"/>
        <s v="07079138770944"/>
        <s v="78400832946176"/>
        <s v="89893251907584"/>
        <s v="24014843740160"/>
        <s v="26133801746432"/>
        <s v="17735221346304"/>
        <s v="81528936972288"/>
        <s v="75531370299392"/>
        <s v="72753156489216"/>
        <s v="44075757568000"/>
        <s v="49766010388480"/>
        <s v="48826314883072"/>
        <s v="13685269495808"/>
        <s v="82658279030784"/>
        <s v="05813928017920"/>
        <s v="80577489027072"/>
        <s v="67228000518144"/>
        <s v="34749353721856"/>
        <s v="42156648775680"/>
        <s v="11538867306496"/>
        <s v="70481800658944"/>
        <s v="30546568937472"/>
        <s v="18170433519616"/>
        <s v="08253699948544"/>
        <s v="60681525510144"/>
        <s v="07586189148160"/>
        <s v="33992776024064"/>
        <s v="23376825860096"/>
        <s v="77228357599232"/>
        <s v="70881357479936"/>
        <s v="23533860880384"/>
        <s v="29708613681152"/>
        <s v="86313404661760"/>
        <s v="36358951960576"/>
        <s v="95642806337536"/>
        <s v="06963049070592"/>
        <s v="56302275788800"/>
        <s v="99466780213248"/>
        <s v="16695833329664"/>
        <s v="68889049694208"/>
        <s v="45554483216384"/>
        <s v="07250532876288"/>
        <s v="75608608735232"/>
        <s v="98516922548224"/>
        <s v="69974319562752"/>
        <s v="47719298039808"/>
        <s v="05437877420032"/>
        <s v="71338914480128"/>
        <s v="22834028724224"/>
        <s v="30787996762112"/>
        <s v="32374909550592"/>
        <s v="99331149348864"/>
        <s v="52602735902720"/>
        <s v="95043198140416"/>
        <s v="95419605286912"/>
        <s v="29918883659776"/>
        <s v="34895879241728"/>
        <s v="36361738764288"/>
        <s v="04762814332928"/>
        <s v="03181767000064"/>
        <s v="46090103029760"/>
        <s v="02170188201984"/>
        <s v="79507203735552"/>
        <s v="64810625794048"/>
        <s v="03661604552704"/>
        <s v="41813766504448"/>
        <s v="06871551721472"/>
        <s v="47487772246016"/>
        <s v="58814959943680"/>
        <s v="23169462534144"/>
        <s v="05306730233856"/>
        <s v="05836303106048"/>
        <s v="03023688794112"/>
        <s v="61719209197568"/>
        <s v="99202389835776"/>
        <s v="61077779562496"/>
        <s v="03432001339392"/>
        <s v="23083139301376"/>
        <s v="41292110610432"/>
        <s v="75330358755328"/>
        <s v="56711147585536"/>
        <s v="07035235647488"/>
        <s v="03421173874688"/>
        <s v="75410838061056"/>
        <s v="24310748053504"/>
        <s v="22262083174400"/>
        <s v="97789104275456"/>
        <s v="63581128114176"/>
        <s v="69359140044800"/>
        <s v="58018018738176"/>
        <s v="58670516518912"/>
        <s v="14612963770368"/>
        <s v="01098072686592"/>
        <s v="76736409223168"/>
        <s v="53642780049408"/>
        <s v="27289120342016"/>
        <s v="26244558143488"/>
        <s v="78231177986048"/>
        <s v="62935966547968"/>
        <s v="61952313950208"/>
        <s v="79148036145152"/>
        <s v="63675484291072"/>
        <s v="96179085197312"/>
        <s v="34229495562240"/>
        <s v="18469479972864"/>
        <s v="61755466022912"/>
        <s v="40021574696960"/>
        <s v="69311085740032"/>
        <s v="08583346356224"/>
        <s v="22844642033664"/>
        <s v="95780170121216"/>
        <s v="04588775915520"/>
        <s v="87814635159552"/>
        <s v="16653418020864"/>
        <s v="25087634325504"/>
        <s v="30474722131968"/>
        <s v="59704638291968"/>
        <s v="70725762318336"/>
        <s v="89522913378304"/>
        <s v="82647907532800"/>
        <s v="86249415737344"/>
        <s v="13934764163072"/>
        <s v="21634563227648"/>
        <s v="38608312565760"/>
        <s v="10178441150464"/>
        <s v="96523610832896"/>
        <s v="50864126689280"/>
        <s v="33186917302272"/>
        <s v="30915202564096"/>
        <s v="04752777347072"/>
        <s v="65699201515520"/>
        <s v="67118127611904"/>
        <s v="21315696836608"/>
        <s v="44487148355584"/>
        <s v="03578927988736"/>
        <s v="33557837430784"/>
        <s v="19996319219712"/>
        <s v="41609895919616"/>
        <s v="70739166101504"/>
        <s v="81573169577984"/>
        <s v="02621917036544"/>
        <s v="54315076091904"/>
        <s v="45321063055360"/>
        <s v="93708412076032"/>
        <s v="76194076475392"/>
        <s v="83640983076864"/>
        <s v="77126141067264"/>
        <s v="20949684682752"/>
        <s v="01656787959808"/>
        <s v="70973996269568"/>
        <s v="64628492222464"/>
        <s v="20529992302592"/>
        <s v="64311162912768"/>
        <s v="96507066580992"/>
        <s v="76779269144576"/>
        <s v="15279161868288"/>
        <s v="74021160140800"/>
        <s v="70069767077888"/>
        <s v="47388848898048"/>
        <s v="77805075890176"/>
        <s v="82302473584640"/>
        <s v="99555362783232"/>
        <s v="01847246028800"/>
        <s v="61416710881280"/>
        <s v="89008785457152"/>
        <s v="29373502783488"/>
        <s v="94312814968832"/>
        <s v="78313087008768"/>
        <s v="67833166954496"/>
        <s v="04932731863040"/>
        <s v="58790281478144"/>
        <s v="74894545436672"/>
        <s v="86356141391872"/>
        <s v="55761823137792"/>
        <s v="27842034761728"/>
        <s v="88674923823104"/>
        <s v="01710458241024"/>
        <s v="02155092574208"/>
        <s v="04667097448448"/>
        <s v="83629552402432"/>
        <s v="16511806930944"/>
        <s v="53961021865984"/>
        <s v="72412020965376"/>
        <s v="64612161896448"/>
        <s v="48140138856448"/>
        <s v="65254514786304"/>
        <s v="78815018024960"/>
        <s v="59508968849408"/>
        <s v="78757370986496"/>
        <s v="64593523687424"/>
        <s v="59202314780672"/>
        <s v="05088595181568"/>
        <s v="57075033292800"/>
        <s v="08614794199040"/>
        <s v="28287514673152"/>
        <s v="89157080760320"/>
        <s v="30602654384128"/>
        <s v="73070639054848"/>
        <s v="76194613428224"/>
        <s v="18736719462400"/>
        <s v="28131696459776"/>
        <s v="93017478692864"/>
        <s v="39647711232000"/>
        <s v="30362034749440"/>
        <s v="56271715434496"/>
        <s v="40986710966272"/>
        <s v="07227926118400"/>
        <s v="25495009230848"/>
        <s v="76598343680000"/>
        <s v="60023015686144"/>
        <s v="02202073235456"/>
        <s v="67797298266112"/>
        <s v="75351262920704"/>
        <s v="38662686326784"/>
        <s v="01649597251584"/>
        <s v="45633638318080"/>
        <s v="28995424452608"/>
        <s v="49926511394816"/>
        <s v="87789857816576"/>
        <s v="93707565744128"/>
        <s v="80558949777408"/>
        <s v="71889529274368"/>
        <s v="69439329730560"/>
        <s v="33797327618048"/>
        <s v="96455876018176"/>
        <s v="87664041951232"/>
        <s v="27069431152640"/>
        <s v="55398382354432"/>
        <s v="69849601130496"/>
        <s v="35590474727424"/>
        <s v="64623334014976"/>
        <s v="47856466542592"/>
        <s v="49584587997184"/>
        <s v="94737478533120"/>
        <s v="80757676670976"/>
        <s v="84667614330880"/>
        <s v="26743690035200"/>
        <s v="79078306185216"/>
        <s v="52772418109440"/>
        <s v="92642961031168"/>
        <s v="70170395656192"/>
        <s v="71310905409536"/>
        <s v="46718478565376"/>
        <s v="93230438137856"/>
        <s v="67167620792320"/>
        <s v="20089983811584"/>
        <s v="84233861693440"/>
        <s v="01255673135104"/>
        <s v="51947850465280"/>
        <s v="30210977316864"/>
        <s v="42072245436416"/>
        <s v="75447937826816"/>
        <s v="69345405435904"/>
        <s v="52735663915008"/>
        <s v="03016861351936"/>
        <s v="72929589723136"/>
        <s v="08497667489792"/>
        <s v="34214248120320"/>
        <s v="62807378984960"/>
        <s v="22143291064320"/>
        <s v="07433622863872"/>
        <s v="50280274771968"/>
        <s v="94566637682688"/>
        <s v="18872015781888"/>
        <s v="46328624037888"/>
        <s v="90273065746432"/>
        <s v="52931745955840"/>
        <s v="60066316582912"/>
        <s v="67018285252608"/>
        <s v="82863196717056"/>
        <s v="63055743467520"/>
        <s v="32150452715520"/>
        <s v="28708807475200"/>
        <s v="56527215886336"/>
        <s v="45428756791296"/>
        <s v="12524683722752"/>
        <s v="84101027282944"/>
        <s v="50727363674112"/>
        <s v="83218347737088"/>
        <s v="40322921578496"/>
        <s v="25302585573376"/>
        <s v="24977682268160"/>
        <s v="91763137576960"/>
        <s v="43337354969088"/>
        <s v="73051975270400"/>
        <s v="15698190155776"/>
        <s v="57201087643648"/>
        <s v="16425037873152"/>
        <s v="60295581237248"/>
        <s v="16722658131968"/>
        <s v="51080697085952"/>
        <s v="11615524831232"/>
        <s v="71707103707136"/>
        <s v="32021278867456"/>
        <s v="32022679093248"/>
        <s v="02570245898240"/>
        <s v="26046079811584"/>
        <s v="76691494715392"/>
        <s v="17544886304768"/>
        <s v="31387216363520"/>
        <s v="92089567379456"/>
        <s v="03796452769792"/>
        <s v="31039276662784"/>
        <s v="17099011063808"/>
        <s v="76693348417536"/>
        <s v="78249181052928"/>
        <s v="72313918881792"/>
        <s v="57687172661248"/>
        <s v="14100579041280"/>
        <s v="72205193428992"/>
        <s v="52132811554816"/>
        <s v="55408475095040"/>
        <s v="86357316452352"/>
        <s v="56761303023616"/>
        <s v="84285420437504"/>
        <s v="05445624217600"/>
        <s v="53386533322752"/>
        <s v="91286803005440"/>
        <s v="56761890390016"/>
        <s v="47642582024192"/>
        <s v="94597091835904"/>
        <s v="31976526512128"/>
        <s v="45532782329856"/>
        <s v="79324423405568"/>
        <s v="14482728648704"/>
        <s v="53315931357184"/>
        <s v="51449112608768"/>
        <s v="64346019577856"/>
        <s v="25785864699904"/>
        <s v="82472270168064"/>
        <s v="49978053951488"/>
        <s v="03847218036736"/>
        <s v="24402208915456"/>
        <s v="11499657265152"/>
        <s v="39446938468352"/>
        <s v="27951685844992"/>
        <s v="66101894430720"/>
        <s v="25835256233984"/>
        <s v="32787563954176"/>
        <s v="16666022887424"/>
        <s v="49667095887872"/>
        <s v="81415782694912"/>
        <s v="59369924395008"/>
        <s v="24171857559552"/>
        <s v="18295745118208"/>
        <s v="25680880926720"/>
        <s v="03917178388480"/>
        <s v="63899609382912"/>
        <s v="25798186483712"/>
        <s v="80649716514816"/>
        <s v="41782848241664"/>
        <s v="92271103279104"/>
        <s v="27219102105600"/>
        <s v="74218873585664"/>
        <s v="80296212496384"/>
        <s v="39266331738112"/>
        <s v="55427064184832"/>
        <s v="19637313077248"/>
        <s v="55270875906048"/>
        <s v="69358978662400"/>
        <s v="96551159349248"/>
        <s v="76074133307392"/>
        <s v="02935096393728"/>
        <s v="46124016631808"/>
        <s v="85140527153152"/>
        <s v="72793485115392"/>
        <s v="89049991626752"/>
        <s v="60643136798720"/>
        <s v="58130253037568"/>
        <s v="73162793287680"/>
        <s v="08361935945728"/>
        <s v="54669514801152"/>
        <s v="63072655917056"/>
        <s v="73987911057408"/>
        <s v="87086583447552"/>
        <s v="25744973234176"/>
        <s v="28969172582400"/>
        <s v="92292744085504"/>
        <s v="88243343638528"/>
        <s v="78386221924352"/>
        <s v="85756701130752"/>
        <s v="55903531827200"/>
        <s v="56794540556288"/>
        <s v="40441097388032"/>
        <s v="58502361808896"/>
        <s v="75031511269376"/>
        <s v="11887426256896"/>
        <s v="51450837286912"/>
        <s v="60975537700864"/>
        <s v="76223217172480"/>
        <s v="96239717138432"/>
        <s v="10498673803264"/>
        <s v="06189557989376"/>
        <s v="39248843980800"/>
        <s v="59570593841152"/>
        <s v="64630305374208"/>
        <s v="46727280984064"/>
        <s v="86527162286080"/>
        <s v="37269069938688"/>
        <s v="60202612539392"/>
        <s v="33551198945280"/>
        <s v="09498854588416"/>
        <s v="40647137591296"/>
        <s v="13403188641792"/>
        <s v="92035910959104"/>
        <s v="61572498669568"/>
        <s v="89961014935552"/>
        <s v="15181961576448"/>
        <s v="52911945056256"/>
        <s v="37807582380032"/>
        <s v="68843452203008"/>
        <s v="22603776540672"/>
        <s v="17769003204608"/>
        <s v="80378743111680"/>
        <s v="45614139195392"/>
        <s v="49453295321088"/>
        <s v="82751587713024"/>
        <s v="16598525034496"/>
        <s v="57298506366976"/>
        <s v="68018492489728"/>
        <s v="66614638051328"/>
        <s v="67214333198336"/>
        <s v="44237184122880"/>
        <s v="27223631364096"/>
        <s v="51716780441600"/>
        <s v="70756833918976"/>
        <s v="76660389855232"/>
        <s v="00042161160192"/>
        <s v="73825434550272"/>
        <s v="77005313572864"/>
        <s v="59218629853184"/>
        <s v="87466704224256"/>
        <s v="19945417228288"/>
        <s v="04302344126464"/>
        <s v="61711180267520"/>
        <s v="20148667858944"/>
        <s v="94380688883712"/>
        <s v="49230763671552"/>
        <s v="55335505510400"/>
        <s v="70183127154688"/>
        <s v="59118883831808"/>
        <s v="16317163520000"/>
        <s v="96885255749632"/>
        <s v="15423796887552"/>
        <s v="08026221117440"/>
        <s v="46033245192192"/>
        <s v="32021238431744"/>
        <s v="94372712644608"/>
        <s v="46925940719616"/>
        <s v="12040698806272"/>
        <s v="37267971407872"/>
        <s v="27596881510400"/>
        <s v="50810021150720"/>
        <s v="86314397958144"/>
        <s v="79688063238144"/>
        <s v="98724356734976"/>
        <s v="21639218167808"/>
        <s v="80576700284928"/>
        <s v="15197526409216"/>
        <s v="78491382382592"/>
        <s v="88920616419328"/>
        <s v="67770646986752"/>
        <s v="54141667704832"/>
        <s v="35908434247680"/>
        <s v="55912834351104"/>
        <s v="11236517347328"/>
        <s v="98191443460096"/>
        <s v="56712238088192"/>
        <s v="31777271873536"/>
        <s v="91658029826048"/>
        <s v="79396243390464"/>
        <s v="59506485624832"/>
        <s v="41726829887488"/>
        <s v="95768407425024"/>
        <s v="45987224600576"/>
        <s v="22208672743424"/>
        <s v="28201308438528"/>
        <s v="36545869365248"/>
        <s v="17380278337536"/>
        <s v="47217150869504"/>
        <s v="77625741279232"/>
        <s v="54863891349504"/>
        <s v="21007587147776"/>
        <s v="78837504163840"/>
        <s v="41473448558592"/>
        <s v="52824099078144"/>
        <s v="00052282703872"/>
        <s v="75425324449792"/>
        <s v="64380274311168"/>
        <s v="08062651072512"/>
        <s v="37030624051200"/>
        <s v="91195721728000"/>
        <s v="86868887830528"/>
        <s v="59318988767232"/>
        <s v="93886931025920"/>
        <s v="91429307678720"/>
        <s v="23822288224256"/>
        <s v="16396674220032"/>
        <s v="21153695563776"/>
        <s v="69341737320448"/>
        <s v="41567047827456"/>
        <s v="16806628491264"/>
        <s v="37280768507904"/>
        <s v="60807466352640"/>
        <s v="78350199357440"/>
        <s v="06872378753024"/>
        <s v="04104777809920"/>
        <s v="28957636640768"/>
        <s v="69229143408640"/>
        <s v="01973469560832"/>
        <s v="62546849677312"/>
        <s v="63096452235264"/>
        <s v="42273896316928"/>
        <s v="42588452044800"/>
        <s v="39818898948096"/>
        <s v="90868144013312"/>
        <s v="34574432747520"/>
        <s v="91543221682176"/>
        <s v="43732294434816"/>
        <s v="61675529486336"/>
        <s v="10082927722496"/>
        <s v="67894935257088"/>
        <s v="46501131763712"/>
        <s v="33179319468032"/>
        <s v="14039696293888"/>
        <s v="54292566032384"/>
        <s v="08550076514304"/>
        <s v="48883676512256"/>
        <s v="67000119869440"/>
        <s v="92266016620544"/>
        <s v="00849057120256"/>
        <s v="55986617401344"/>
        <s v="94503491469312"/>
        <s v="31201248411648"/>
        <s v="01836041797632"/>
        <s v="39337459302400"/>
        <s v="28723393511424"/>
        <s v="29449374924800"/>
        <s v="92275261702144"/>
        <s v="81559006003200"/>
        <s v="76385511342080"/>
        <s v="18023072907264"/>
        <s v="00719609954304"/>
        <s v="50597705596928"/>
        <s v="39363374759936"/>
        <s v="44548812767232"/>
        <s v="16179803684864"/>
        <s v="36843422040064"/>
        <s v="34652193865728"/>
        <s v="78632956985344"/>
        <s v="43425225457664"/>
        <s v="08580237230080"/>
        <s v="11958613508096"/>
        <s v="83222516580352"/>
        <s v="60204710821888"/>
        <s v="19066637008896"/>
        <s v="25293093650432"/>
        <s v="25708192727040"/>
        <s v="03986085527552"/>
        <s v="73460394262528"/>
        <s v="41558314975232"/>
        <s v="27254831120384"/>
        <s v="81444607606784"/>
        <s v="13398829973504"/>
        <s v="38990624112640"/>
        <s v="10677048688640"/>
        <s v="53422921940992"/>
        <s v="63102062788608"/>
        <s v="16766577704960"/>
        <s v="82943044157440"/>
        <s v="08817500913664"/>
        <s v="25486843543552"/>
        <s v="67931814772736"/>
        <s v="83852724584448"/>
        <s v="53030757515264"/>
        <s v="07845089148928"/>
        <s v="38090412703744"/>
        <s v="28458585620480"/>
        <s v="91479641456640"/>
        <s v="91598425767936"/>
        <s v="89570490204160"/>
        <s v="56880747216896"/>
        <s v="59598594605056"/>
        <s v="11185476517888"/>
        <s v="03441491673088"/>
        <s v="08077963739136"/>
        <s v="60655273230336"/>
        <s v="91457400258560"/>
        <s v="03724753895424"/>
        <s v="15929947291648"/>
        <s v="74148079452160"/>
        <s v="05502546083840"/>
        <s v="05942162292736"/>
        <s v="30985610870784"/>
        <s v="78315465768960"/>
        <s v="82244407803904"/>
        <s v="66936164057088"/>
        <s v="44798558650368"/>
        <s v="88657413292032"/>
        <s v="86075134853120"/>
        <s v="97783515299840"/>
        <s v="55488220938240"/>
        <s v="04600530305024"/>
        <s v="46607935520768"/>
        <s v="83128098586624"/>
        <s v="62013532192768"/>
        <s v="92026835091456"/>
        <s v="31279306915840"/>
        <s v="18257083564032"/>
        <s v="08513534050304"/>
        <s v="24027695202304"/>
        <s v="86494190747648"/>
        <s v="33992492990464"/>
        <s v="23030486056960"/>
        <s v="25734366543872"/>
        <s v="64796892004352"/>
        <s v="24348094447616"/>
        <s v="17556788609024"/>
        <s v="40850106925056"/>
        <s v="78673432854528"/>
        <s v="66384057499648"/>
        <s v="05931774656512"/>
        <s v="62986587668480"/>
        <s v="11929407717376"/>
        <s v="42930538512384"/>
        <s v="08029725343744"/>
        <s v="99427256401920"/>
        <s v="50584907595776"/>
        <s v="49751876550656"/>
        <s v="38928708616192"/>
        <s v="58535241236480"/>
        <s v="44659313033216"/>
        <s v="91997682024448"/>
        <s v="86812895641600"/>
        <s v="11034499776512"/>
        <s v="38138790150144"/>
        <s v="90167286792192"/>
        <s v="17014233464832"/>
        <s v="47961244434432"/>
        <s v="42146517827584"/>
        <s v="59485763174400"/>
        <s v="79785584885760"/>
        <s v="63440096772096"/>
        <s v="50326490382336"/>
        <s v="58245760352256"/>
        <s v="96935480967168"/>
        <s v="36949058945024"/>
        <s v="73213306142720"/>
        <s v="37356012912640"/>
        <s v="00957961830400"/>
        <s v="10586093780992"/>
        <s v="82003479904256"/>
        <s v="22629285937152"/>
        <s v="04348177399808"/>
        <s v="28448296009728"/>
        <s v="43945799680000"/>
        <s v="54219996266496"/>
        <s v="37859444834304"/>
        <s v="06842929938432"/>
        <s v="51370169729024"/>
        <s v="83093576466432"/>
        <s v="61304007114752"/>
        <s v="05580817580032"/>
        <s v="43921506435072"/>
        <s v="71451715764224"/>
        <s v="35191142629376"/>
        <s v="66922081468416"/>
        <s v="76265403072512"/>
        <s v="45740038062080"/>
        <s v="74010865795072"/>
        <s v="11038505451520"/>
        <s v="51838734827520"/>
        <s v="18311256784896"/>
        <s v="74623763398656"/>
        <s v="30773204074496"/>
        <s v="71593484468224"/>
        <s v="08095290245120"/>
        <s v="67866367410176"/>
        <s v="14578881249280"/>
        <s v="68755422838784"/>
        <s v="05477395152896"/>
        <s v="80239522349056"/>
        <s v="41133425360896"/>
        <s v="98201379520512"/>
        <s v="72116020183040"/>
        <s v="79845003329536"/>
        <s v="70884846518272"/>
        <s v="54219228250112"/>
        <s v="76936138735616"/>
        <s v="14988003983360"/>
        <s v="80107257724928"/>
        <s v="57745371414528"/>
        <s v="13922323578880"/>
        <s v="44985350504448"/>
        <s v="48187515322368"/>
        <s v="41356811010048"/>
        <s v="09604599414784"/>
        <s v="05492702183424"/>
        <s v="83731319734272"/>
        <s v="40229295325184"/>
        <s v="10425398771712"/>
        <s v="58521389891584"/>
        <s v="49075057197056"/>
        <s v="12424529444864"/>
        <s v="76699073249280"/>
        <s v="38450054840320"/>
        <s v="99054610235392"/>
        <s v="83686814613504"/>
        <s v="58305148534784"/>
        <s v="51689594404864"/>
        <s v="83949248856064"/>
        <s v="48979000393728"/>
        <s v="14314529816576"/>
        <s v="30017150124032"/>
        <s v="32077994278912"/>
        <s v="40963022880768"/>
        <s v="50781840162816"/>
        <s v="72612231872512"/>
        <s v="98882643738624"/>
        <s v="93281634861056"/>
        <s v="71014653771776"/>
        <s v="28307344130048"/>
        <s v="66909007478784"/>
        <s v="03790791901184"/>
        <s v="87546484981760"/>
        <s v="38657015808000"/>
        <s v="81621175746560"/>
        <s v="83475771834368"/>
        <s v="29309070934016"/>
        <s v="46277436309504"/>
        <s v="81847075160064"/>
        <s v="58470458163200"/>
        <s v="26846747410432"/>
        <s v="35310169128960"/>
        <s v="40194689138688"/>
        <s v="90845770121216"/>
        <s v="50017116569600"/>
        <s v="52307844104192"/>
        <s v="80008569765888"/>
        <s v="50672411787264"/>
        <s v="34370042937344"/>
        <s v="24866886041600"/>
        <s v="89030061457408"/>
        <s v="33171004751872"/>
        <s v="37071029387264"/>
        <s v="98291797016576"/>
        <s v="21243222179840"/>
        <s v="69275912880128"/>
        <s v="08219527970816"/>
        <s v="69816199004160"/>
        <s v="80624733487104"/>
        <s v="71296886603776"/>
        <s v="48678475005952"/>
        <s v="86975564038144"/>
        <s v="07042994405376"/>
        <s v="34738693898240"/>
        <s v="31531594121216"/>
        <s v="20291134914560"/>
        <s v="97320551497728"/>
        <s v="22227019399168"/>
        <s v="61218485698560"/>
        <s v="30195729563648"/>
        <s v="19654736281600"/>
        <s v="65737460957184"/>
        <s v="44642472935424"/>
        <s v="88381616226304"/>
        <s v="78005864316928"/>
        <s v="37718995615744"/>
        <s v="79301367349248"/>
        <s v="15863749050368"/>
        <s v="98159313371136"/>
        <s v="94388198883328"/>
        <s v="43569624137728"/>
        <s v="67337863757824"/>
        <s v="04361262284800"/>
        <s v="24827137851392"/>
        <s v="62605644955648"/>
        <s v="76710949797888"/>
        <s v="09230248951808"/>
        <s v="36262981435392"/>
        <s v="78383285141504"/>
        <s v="10428826845184"/>
        <s v="95255741874176"/>
        <s v="12681849470976"/>
        <s v="95675459993600"/>
        <s v="32125447585792"/>
        <s v="03203214901248"/>
        <s v="11369443934208"/>
        <s v="21659851145216"/>
        <s v="86482316492800"/>
        <s v="93817235275776"/>
        <s v="68685583908864"/>
        <m/>
        <s v="54319832367104"/>
        <s v="88331975114752"/>
        <s v="33404251815936"/>
        <s v="87663372992512"/>
        <s v="01912154357760"/>
        <s v="78421951463424"/>
        <s v="88582347816960"/>
        <s v="55562013917184"/>
        <s v="00934092767232"/>
        <s v="31761021403136"/>
        <s v="12669097312256"/>
        <s v="85016588713984"/>
        <s v="91465423519744"/>
        <s v="78451106594816"/>
        <s v="99440820895744"/>
        <s v="20142955773952"/>
        <s v="08004668194816"/>
        <s v="38609467768832"/>
        <s v="58263118774272"/>
        <s v="87902827642880"/>
        <s v="08297143091200"/>
        <s v="52428956467200"/>
        <s v="17564163293184"/>
        <s v="08048558620672"/>
        <s v="29489059741696"/>
        <s v="36449439662080"/>
        <s v="38970191216640"/>
        <s v="40748684673024"/>
        <s v="85435482324992"/>
        <s v="62518938140672"/>
        <s v="81726459183104"/>
        <s v="70952463515648"/>
        <s v="66027949686784"/>
        <s v="11193385500672"/>
        <s v="58449475469312"/>
        <s v="07187680133120"/>
        <s v="63185688444928"/>
        <s v="66732491538432"/>
        <s v="93751858200576"/>
        <s v="87747328606208"/>
        <s v="78446043250688"/>
        <s v="68371444596736"/>
        <s v="35256263835648"/>
        <s v="03555533881344"/>
        <s v="15900620767232"/>
        <s v="78126100201472"/>
        <s v="20801684258816"/>
        <s v="94829451870208"/>
        <s v="71206448939008"/>
        <s v="25681617862656"/>
        <s v="12767163924480"/>
        <s v="86425979699200"/>
        <s v="43444953841664"/>
        <s v="06434683928576"/>
        <s v="60892919250944"/>
        <s v="53677354926080"/>
        <s v="50063894102016"/>
        <s v="73839885500416"/>
        <s v="12059211661312"/>
        <s v="87454877351936"/>
        <s v="42460141371392"/>
        <s v="32085808168960"/>
        <s v="94498382151680"/>
        <s v="46193217978368"/>
        <s v="25928609366016"/>
        <s v="21325773111296"/>
        <s v="49681305387008"/>
        <s v="68799247515648"/>
        <s v="56591598632960"/>
        <s v="57833140420608"/>
        <s v="62782984896512"/>
        <s v="11263440814080"/>
        <s v="22654435491840"/>
        <s v="82276169154560"/>
        <s v="76464998612992"/>
        <s v="56988572123136"/>
        <s v="59656086437888"/>
        <s v="72330106372096"/>
        <s v="08564981121024"/>
        <s v="87880682995712"/>
        <s v="07539244564480"/>
        <s v="58637307723776"/>
        <s v="31103201935360"/>
        <s v="22003072466944"/>
        <s v="31990790569984"/>
        <s v="34040642256896"/>
        <s v="32208441212928"/>
        <s v="70394188234752"/>
        <s v="11462520668160"/>
        <s v="70597954486272"/>
        <s v="86656377536512"/>
        <s v="01845204140032"/>
        <s v="64580110041088"/>
        <s v="04618069131264"/>
        <s v="41083411857408"/>
        <s v="18987736596480"/>
        <s v="54461850419200"/>
        <s v="01492300480512"/>
        <s v="17567804588032"/>
        <s v="06554568802304"/>
        <s v="54580878934016"/>
        <s v="53185095991296"/>
        <s v="07144144175104"/>
        <s v="20462068269056"/>
        <s v="57263195455488"/>
        <s v="07794199035904"/>
        <s v="43914013458432"/>
        <s v="51721929359360"/>
        <s v="85904831758336"/>
        <s v="11931358543872"/>
        <s v="78636201099264"/>
        <s v="36237346095104"/>
        <s v="44901041668096"/>
        <s v="06181958270976"/>
        <s v="88814338097152"/>
        <s v="79849469263872"/>
        <s v="80171136270336"/>
        <s v="52887385604096"/>
        <s v="72067793436672"/>
        <s v="24814002257920"/>
        <s v="70259238518784"/>
        <s v="59667608371200"/>
        <s v="78590802182144"/>
        <s v="29528194744320"/>
        <s v="47406322778112"/>
        <s v="54950020710400"/>
        <s v="69403422736384"/>
        <s v="03135159353344"/>
        <s v="57648906371072"/>
        <s v="81995613126656"/>
        <s v="71178461331456"/>
        <s v="28220685811712"/>
        <s v="31543943102464"/>
        <s v="44192581976064"/>
        <s v="73843504119808"/>
        <s v="51917766705152"/>
        <s v="02797457588224"/>
        <s v="20022595698688"/>
        <s v="45652127023104"/>
        <s v="07739023949824"/>
        <s v="16770624094208"/>
        <s v="15084982075392"/>
        <s v="18858881482752"/>
        <s v="09178278936576"/>
        <s v="52341338914816"/>
        <s v="52773066522624"/>
        <s v="52932659658752"/>
        <s v="21653335375872"/>
        <s v="21468629204992"/>
        <s v="78058771922944"/>
        <s v="43197475028992"/>
        <s v="56774385647616"/>
        <s v="49637519867904"/>
        <s v="31061563162624"/>
        <s v="21011481018368"/>
        <s v="93759844614144"/>
        <s v="69393084923904"/>
        <s v="86544410804224"/>
        <s v="43099662516224"/>
        <s v="60271629910016"/>
        <s v="83923632193536"/>
        <s v="54548716109824"/>
        <s v="10224999399424"/>
        <s v="19251564134400"/>
        <s v="52069111087104"/>
        <s v="19660441174016"/>
        <s v="85415627669504"/>
        <s v="01664631586816"/>
        <s v="46499994697728"/>
        <s v="90875013234688"/>
        <s v="03619047145472"/>
        <s v="16270380105728"/>
        <s v="06287886123008"/>
        <s v="55840228458496"/>
        <s v="13562448232448"/>
        <s v="25052222636032"/>
        <s v="87076715511808"/>
        <s v="36402207260672"/>
        <s v="42954905026560"/>
        <s v="38981986189312"/>
        <s v="78590679334912"/>
        <s v="24913932648448"/>
        <s v="76612163796992"/>
        <s v="03117655212032"/>
        <s v="99010025111552"/>
        <s v="77294889861120"/>
        <s v="68922881179648"/>
        <s v="87250380537856"/>
        <s v="25567732269056"/>
        <s v="91467864670208"/>
        <s v="07990251847680"/>
        <s v="40944106225664"/>
        <s v="12840747614208"/>
        <s v="08219897856000"/>
        <s v="59624616902656"/>
        <s v="20544131383296"/>
        <s v="81053956997120"/>
        <s v="96592269574144"/>
        <s v="96593635557376"/>
        <s v="27415414587392"/>
        <s v="46966598631424"/>
        <s v="69570935685120"/>
        <s v="90897087873024"/>
        <s v="91457365803008"/>
        <s v="35725874724864"/>
        <s v="57205703294976"/>
        <s v="27209024749568"/>
        <s v="13490849415168"/>
        <s v="99863688953856"/>
        <s v="67532677005312"/>
        <s v="46596652826624"/>
        <s v="89002389340160"/>
        <s v="18947245457408"/>
        <s v="19882484318208"/>
        <s v="97476938055680"/>
        <s v="82262478422016"/>
        <s v="69719458234368"/>
        <s v="77950096293888"/>
        <s v="03388269068288"/>
        <s v="58571863048192"/>
        <s v="72216793677824"/>
        <s v="67497488416768"/>
        <s v="37753936379904"/>
        <s v="02592253263872"/>
        <s v="12846973665280"/>
        <s v="62752691716096"/>
        <s v="83563304402944"/>
        <s v="78876732915712"/>
        <s v="36854583689216"/>
        <s v="96234416439296"/>
        <s v="31365844860928"/>
        <s v="73635284140032"/>
        <s v="46939912568832"/>
        <s v="52090794737664"/>
        <s v="56863297224704"/>
        <s v="04248120475648"/>
        <s v="39577460604928"/>
        <s v="86034628624384"/>
        <s v="92450283487232"/>
        <s v="52156555313152"/>
        <s v="96802614640640"/>
        <s v="13056822476800"/>
        <s v="57817303580672"/>
        <s v="64153061720064"/>
        <s v="64234635526144"/>
        <s v="66541222838272"/>
        <s v="51405775683584"/>
        <s v="87929790791680"/>
        <s v="77872351723520"/>
        <s v="19850188619776"/>
        <s v="74840865554432"/>
        <s v="58210500100096"/>
        <s v="47446605545472"/>
        <s v="79821987938304"/>
        <s v="26746114768896"/>
        <s v="38797662879744"/>
        <s v="21892918788096"/>
        <s v="64418272051200"/>
        <s v="10349739360256"/>
        <s v="43648932724736"/>
        <s v="58008187813888"/>
        <s v="32110156939264"/>
        <s v="08814422884352"/>
        <s v="63774467784704"/>
        <s v="89724998352896"/>
        <s v="36967280148480"/>
        <s v="00228104503296"/>
        <s v="61437817225216"/>
        <s v="09690378043392"/>
        <s v="88473911918592"/>
        <s v="41823064965120"/>
        <s v="13988813438976"/>
        <s v="96103307231232"/>
        <s v="51778719629312"/>
        <s v="37148202074112"/>
        <s v="44656787865600"/>
        <s v="27396421943296"/>
        <s v="10840626626560"/>
        <s v="57779792347136"/>
        <s v="59235262152704"/>
        <s v="11612073525248"/>
        <s v="78094204387328"/>
        <s v="04469157642240"/>
        <s v="49091120398336"/>
        <s v="66352757964800"/>
        <s v="83053994426368"/>
        <s v="25088845922304"/>
        <s v="00852275412992"/>
        <s v="59025191075840"/>
        <s v="96898634153984"/>
        <s v="93808952918016"/>
        <s v="88560446619648"/>
        <s v="45351394164736"/>
        <s v="71230003085312"/>
        <s v="52958228561920"/>
        <s v="18719838896128"/>
        <s v="32327280754688"/>
        <s v="74744037277696"/>
        <s v="64007914225664"/>
        <s v="97850837581824"/>
        <s v="93709807501312"/>
        <s v="13950647140352"/>
        <s v="71400003092480"/>
        <s v="92531201392640"/>
        <s v="71964092547072"/>
        <s v="11139610836992"/>
        <s v="87595117019136"/>
        <s v="39047218921472"/>
        <s v="19203906289664"/>
        <s v="30287618785280"/>
        <s v="07100939780096"/>
        <s v="98453934784512"/>
        <s v="75438086094848"/>
        <s v="38163570917376"/>
        <s v="41783565631488"/>
        <s v="77309686661120"/>
        <s v="62261762293760"/>
        <s v="87976953118720"/>
        <s v="71538541641728"/>
        <s v="00942572109824"/>
        <s v="03249255448576"/>
        <s v="85997475299328"/>
        <s v="72736971472896"/>
        <s v="84009985458176"/>
        <s v="64984183832576"/>
        <s v="39819325063168"/>
        <s v="68849862688768"/>
        <s v="15066596065280"/>
        <s v="72778826596352"/>
        <s v="79479770660864"/>
        <s v="89182001971200"/>
        <s v="40421143527424"/>
        <s v="83616758366208"/>
        <s v="64310280683520"/>
        <s v="02452023427072"/>
        <s v="27998084448256"/>
        <s v="37999672442880"/>
        <s v="42337312194560"/>
        <s v="77410616279040"/>
        <s v="85271633084416"/>
        <s v="13696650919936"/>
        <s v="84099164372992"/>
        <s v="01237851340800"/>
        <s v="42645781725184"/>
        <s v="01630588272640"/>
        <s v="48604655239168"/>
        <s v="32765661069312"/>
        <s v="32707461906432"/>
        <s v="83226288062464"/>
        <s v="54312620785664"/>
        <s v="64730685751296"/>
        <s v="71315839369216"/>
        <s v="07557539348480"/>
        <s v="23041829683200"/>
        <s v="26629935169536"/>
        <s v="16076896796672"/>
        <s v="58751578521600"/>
        <s v="96285893558272"/>
        <s v="31535140192256"/>
        <s v="16068211818496"/>
        <s v="28126748786688"/>
        <s v="36292236935168"/>
        <s v="81400819023872"/>
        <s v="48126326800384"/>
        <s v="82546872090624"/>
        <s v="90885242372096"/>
        <s v="20603201175552"/>
        <s v="08146940772352"/>
        <s v="22699330469888"/>
        <s v="77931801837568"/>
        <s v="42776214142976"/>
        <s v="61823418679296"/>
        <s v="22151813169152"/>
        <s v="35289335627776"/>
        <s v="52612086792192"/>
        <s v="31818294640640"/>
        <s v="60257061666816"/>
        <s v="54527428722688"/>
        <s v="74591529435136"/>
        <s v="52203552456704"/>
        <s v="15936956645376"/>
        <s v="02886994198528"/>
        <s v="40620984107008"/>
        <s v="39591565426688"/>
        <s v="80108574638080"/>
        <s v="99951733063680"/>
        <s v="58625396588544"/>
        <s v="34829625753600"/>
        <s v="91752409907200"/>
        <s v="20116306984960"/>
        <s v="93898136862720"/>
        <s v="84877904920576"/>
        <s v="64249597902848"/>
        <s v="72520748531712"/>
        <s v="78210840051712"/>
        <s v="06219318738944"/>
        <s v="18511322136576"/>
        <s v="58691969974272"/>
        <s v="94777967017984"/>
        <s v="77958405439488"/>
        <s v="93768314667008"/>
        <s v="92232538947584"/>
        <s v="95065348669440"/>
        <s v="07707157708800"/>
        <s v="53982397087744"/>
        <s v="51353706594304"/>
        <s v="14752597540864"/>
        <s v="65658729152512"/>
        <s v="65388381798400"/>
        <s v="71178534223872"/>
        <s v="29604956635136"/>
        <s v="61571734454272"/>
        <s v="14648587239424"/>
        <s v="34868092289024"/>
        <s v="68540329885696"/>
        <s v="23694326743040"/>
        <s v="94718958878720"/>
        <s v="55909967347712"/>
        <s v="55055741157376"/>
        <s v="73519771025408"/>
        <s v="32460688769024"/>
        <s v="46765743030272"/>
        <s v="09406588387328"/>
        <s v="07794012438528"/>
        <s v="37238767665152"/>
        <s v="81934340243456"/>
        <s v="59515578433536"/>
        <s v="19258832797696"/>
        <s v="75784574763008"/>
        <s v="49298432262144"/>
        <s v="83974701268992"/>
        <s v="77555422298112"/>
        <s v="25783297818624"/>
        <s v="73266517114880"/>
        <s v="71162890698752"/>
        <s v="08914111201280"/>
        <s v="19412172685312"/>
        <s v="45392482615296"/>
        <s v="46786216869888"/>
        <s v="79470486962176"/>
        <s v="27509232926720"/>
        <s v="82278706282496"/>
        <s v="25655056007168"/>
        <s v="92728677793792"/>
        <s v="34416999825408"/>
        <s v="18593891893248"/>
        <s v="58966412050432"/>
        <s v="44627527188480"/>
        <s v="29570638479360"/>
        <s v="40042405265408"/>
        <s v="28424600485888"/>
        <s v="83909415288832"/>
        <s v="88001117388800"/>
        <s v="82671224143872"/>
        <s v="23731504054272"/>
        <s v="80382650531840"/>
        <s v="85414420250624"/>
        <s v="31550703566848"/>
        <s v="96792377114624"/>
        <s v="51468063817728"/>
        <s v="75621912723456"/>
        <s v="27940697292800"/>
        <s v="87053607927808"/>
        <s v="68749373800448"/>
        <s v="67254783639552"/>
        <s v="06446583627776"/>
        <s v="10453207613440"/>
        <s v="91219107168256"/>
        <s v="83118068760576"/>
        <s v="90420124778496"/>
        <s v="00884252770304"/>
        <s v="40831011487744"/>
        <s v="29176657903616"/>
        <s v="32462685634560"/>
        <s v="36710398164992"/>
        <s v="40354259550208"/>
        <s v="20508473491456"/>
        <s v="15638216491008"/>
        <s v="52163104227328"/>
        <s v="87826960990208"/>
        <s v="56451624796160"/>
        <s v="54323695370240"/>
        <s v="60767473451008"/>
        <s v="86342070091776"/>
        <s v="37706124820480"/>
        <s v="35923983663104"/>
        <s v="01011864829952"/>
        <s v="54619157233664"/>
        <s v="42728605761536"/>
        <s v="75975434256384"/>
        <s v="86342573441024"/>
        <s v="46521456246784"/>
        <s v="36121036898304"/>
        <s v="92862954913792"/>
        <s v="33548229328896"/>
        <s v="44843545214976"/>
        <s v="72271459041280"/>
        <s v="17031117258752"/>
        <s v="41721844924416"/>
        <s v="99400157642752"/>
        <s v="55167732449280"/>
        <s v="14125427294208"/>
        <s v="48900241932288"/>
        <s v="28554346266624"/>
        <s v="49947567996928"/>
        <s v="66134895132672"/>
        <s v="92574214225920"/>
        <s v="44077094420480"/>
        <s v="79280732192768"/>
        <s v="71293848190976"/>
        <s v="20407727390720"/>
        <s v="18455266852864"/>
        <s v="57932270419968"/>
        <s v="05876967309312"/>
        <s v="38619810807808"/>
        <s v="69065869803520"/>
        <s v="20495354396672"/>
        <s v="07060616708096"/>
        <s v="90242732359680"/>
        <s v="54438570688512"/>
        <s v="34603086938112"/>
        <s v="82031187492864"/>
        <s v="11789152927744"/>
        <s v="32384746258432"/>
        <s v="18843043168256"/>
        <s v="09914705805312"/>
        <s v="19307608326144"/>
        <s v="85227471765504"/>
        <s v="45424269066240"/>
        <s v="58560009912320"/>
        <s v="99847222771712"/>
        <s v="21471018942464"/>
        <s v="41004960514048"/>
        <s v="78102892036096"/>
        <s v="53585258250240"/>
        <s v="59624005500928"/>
        <s v="55495810170880"/>
        <s v="75504811376640"/>
        <s v="68035098230784"/>
        <s v="19901768548352"/>
        <s v="62589019619328"/>
        <s v="80226222915584"/>
        <s v="99227966799872"/>
        <s v="95892046200832"/>
        <s v="14118215794688"/>
        <s v="44073377267712"/>
        <s v="95341163413504"/>
        <s v="54590300127232"/>
        <s v="39644189310976"/>
        <s v="02803602194432"/>
        <s v="86013132767232"/>
        <s v="36063369936896"/>
        <s v="13538418278400"/>
        <s v="07191981686784"/>
        <s v="54173069312000"/>
        <s v="36972285624320"/>
        <s v="60420755013632"/>
        <s v="08461003718656"/>
        <s v="06256323330048"/>
        <s v="52810614145024"/>
        <s v="53522271731712"/>
        <s v="71383404806144"/>
        <s v="30051923836928"/>
        <s v="25602863955968"/>
        <s v="75344148250624"/>
        <s v="05471511396352"/>
        <s v="27575306420224"/>
        <s v="96659333038080"/>
        <s v="31104059080704"/>
        <s v="91130589741056"/>
        <s v="67261571219456"/>
        <s v="59714534031360"/>
        <s v="51417442467840"/>
        <s v="52772485365760"/>
        <s v="01369448988672"/>
        <s v="68422348898304"/>
        <s v="65403664465920"/>
        <s v="34564945690624"/>
        <s v="44605457317888"/>
        <s v="37067303649280"/>
        <s v="67034801586176"/>
        <s v="44796044296192"/>
        <s v="19234883633152"/>
        <s v="90007941775360"/>
        <s v="13139588186112"/>
        <s v="21787741011968"/>
        <s v="22346086514688"/>
        <s v="44554615685120"/>
        <s v="05703114620928"/>
        <s v="38891165106176"/>
        <s v="30534079184896"/>
        <s v="73133947011072"/>
        <s v="51973469700096"/>
        <s v="99243784765440"/>
        <s v="71005899849728"/>
        <s v="35972039540736"/>
        <s v="20919882170368"/>
        <s v="41914631684096"/>
        <s v="54805979185152"/>
        <s v="88910352285696"/>
        <s v="66207905398784"/>
        <s v="83856970006528"/>
        <s v="28249376669696"/>
        <s v="93233757241344"/>
        <s v="93087895093248"/>
        <s v="97627108196352"/>
        <s v="08612063739904"/>
        <s v="18879662014464"/>
        <s v="04829325344768"/>
        <s v="65488419422208"/>
        <s v="64416068796416"/>
        <s v="03659510464512"/>
        <s v="70482449694720"/>
        <s v="95411946618880"/>
        <s v="56183738400768"/>
        <s v="01981981884416"/>
        <s v="87433819701248"/>
        <s v="24670436950016"/>
        <s v="86737520951296"/>
        <s v="05844860977152"/>
        <s v="20044160450560"/>
        <s v="34196125204480"/>
        <s v="02982020235264"/>
        <s v="99088614342656"/>
        <s v="33639099678720"/>
        <s v="33222872776704"/>
        <s v="90418464882688"/>
        <s v="93994172514304"/>
        <s v="10225373528064"/>
        <s v="96917878456320"/>
        <s v="48497385734144"/>
        <s v="00136817885184"/>
        <s v="90319954313216"/>
        <s v="29739944394752"/>
        <s v="52237632782336"/>
        <s v="90523582644224"/>
        <s v="63103004606464"/>
        <s v="52509611753472"/>
        <s v="17787585445888"/>
        <s v="45736936292352"/>
        <s v="22747944501248"/>
        <s v="86323948421120"/>
        <s v="67554748448768"/>
        <s v="44103323140096"/>
        <s v="62599744897024"/>
        <s v="91153029136384"/>
        <s v="78640876650496"/>
        <s v="85659671527424"/>
        <s v="25615857287168"/>
        <s v="62499170041856"/>
        <s v="23115062591488"/>
        <s v="04751569125376"/>
        <s v="25611025137664"/>
        <s v="80928680181760"/>
        <s v="03661677903872"/>
        <s v="90179494739968"/>
        <s v="52089135169536"/>
        <s v="58304880508928"/>
        <s v="61483121082368"/>
        <s v="18791939883008"/>
        <s v="48472183980032"/>
        <s v="32397651623936"/>
        <s v="78429863034880"/>
        <s v="19907434037248"/>
        <s v="59645665378304"/>
        <s v="86062887813120"/>
        <s v="76702796464128"/>
        <s v="61453832830976"/>
        <s v="28745554362368"/>
        <s v="85730115895296"/>
        <s v="58764993544192"/>
        <s v="86092693274624"/>
        <s v="29354799284224"/>
        <s v="38209863745536"/>
        <s v="46134202040320"/>
        <s v="65118828822528"/>
        <s v="79226923352064"/>
        <s v="60038271860736"/>
        <s v="90114090909696"/>
        <s v="13548467126272"/>
        <s v="72435548258304"/>
        <s v="79829112143872"/>
        <s v="65387943854080"/>
        <s v="47598638874624"/>
        <s v="79923373359104"/>
        <s v="40986641383424"/>
        <s v="19065205620736"/>
        <s v="97658915340288"/>
        <s v="92464265101312"/>
        <s v="41952458522624"/>
        <s v="13299732692992"/>
        <s v="33066807574528"/>
        <s v="25964119785472"/>
        <s v="38385204936704"/>
        <s v="04581023432704"/>
        <s v="14390721544192"/>
        <s v="70877393010688"/>
        <s v="13465725009920"/>
        <s v="18926163427328"/>
        <s v="19218071273472"/>
        <s v="38058555719680"/>
        <s v="95073476280320"/>
        <s v="01479818739712"/>
        <s v="12321683783680"/>
        <s v="39218705039360"/>
        <s v="20836523180032"/>
        <s v="47011897327616"/>
        <s v="66958435319808"/>
        <s v="77963887837184"/>
        <s v="29750207086592"/>
        <s v="71090535628800"/>
        <s v="37323600838656"/>
        <s v="35541614788608"/>
        <s v="57126347472896"/>
        <s v="58769500717056"/>
        <s v="92039518502912"/>
        <s v="02259435356160"/>
        <s v="19250339037184"/>
        <s v="86762754883584"/>
        <s v="87087696379904"/>
        <s v="70643379830784"/>
        <s v="59979508269056"/>
        <s v="86547628605440"/>
        <s v="62213722685440"/>
        <s v="30906293551104"/>
        <s v="71063419060224"/>
        <s v="84229191925760"/>
        <s v="96742519209984"/>
        <s v="11929723453440"/>
        <s v="79579657486336"/>
        <s v="95675913207808"/>
        <s v="55354096500736"/>
        <s v="82161596301312"/>
        <s v="25905377607680"/>
        <s v="89338440728576"/>
        <s v="19389163896832"/>
        <s v="37147232944128"/>
        <s v="39763401015296"/>
        <s v="14145554464768"/>
        <s v="02005695873024"/>
        <s v="13675627167744"/>
        <s v="34370252668928"/>
        <s v="84649533243392"/>
        <s v="76568230985728"/>
        <s v="91641855475712"/>
        <s v="69365025636352"/>
        <s v="44352057851904"/>
        <s v="48364801605632"/>
        <s v="05746539593728"/>
        <s v="48647805927424"/>
        <s v="03591961493504"/>
        <s v="72419727294464"/>
        <s v="85627642527744"/>
        <s v="91164409348096"/>
        <s v="15189645377536"/>
        <s v="21375314673664"/>
        <s v="23573272379392"/>
        <s v="20514792357888"/>
        <s v="52019451805696"/>
        <s v="61739822022656"/>
        <s v="83787182440448"/>
        <s v="81957012062208"/>
        <s v="04401453842432"/>
        <s v="18253363200000"/>
        <s v="58256995909632"/>
        <s v="99448129355776"/>
        <s v="23056688103424"/>
        <s v="14840260444160"/>
        <s v="62162357354496"/>
        <s v="88744900558848"/>
        <s v="11576933236736"/>
        <s v="94141586538496"/>
        <s v="52599025745920"/>
        <s v="00576206733312"/>
        <s v="66816924205056"/>
        <s v="46358039019520"/>
        <s v="37536943128576"/>
        <s v="80039411089408"/>
        <s v="44803427205120"/>
        <s v="46105992708096"/>
        <s v="22724926504960"/>
        <s v="49280928169984"/>
        <s v="34752338526208"/>
        <s v="28534422700032"/>
        <s v="92746150526976"/>
        <s v="31860825587712"/>
        <s v="47140300636160"/>
        <s v="11518732894208"/>
        <s v="62854528598016"/>
        <s v="28131777216512"/>
        <s v="82838058352640"/>
        <s v="36103649787904"/>
        <s v="25003022237696"/>
        <s v="79716491509760"/>
        <s v="17635012722688"/>
        <s v="24989745971200"/>
        <s v="69680146661376"/>
        <s v="04409299550208"/>
        <s v="22791743029248"/>
        <s v="10742670229504"/>
        <s v="09978498269184"/>
        <s v="63029562867712"/>
        <s v="36870843301888"/>
        <s v="76896579895296"/>
        <s v="95051635507200"/>
        <s v="82740832223232"/>
        <s v="34764738035712"/>
        <s v="81714779766784"/>
        <s v="24278209560576"/>
        <s v="88519096958976"/>
        <s v="65398086434816"/>
        <s v="76353476706304"/>
        <s v="24199749582848"/>
        <s v="47843113205760"/>
        <s v="98661096538112"/>
        <s v="50584283365376"/>
        <s v="23958714810368"/>
        <s v="00441352257536"/>
        <s v="20925945970688"/>
        <s v="38200633475072"/>
        <s v="55764193837056"/>
        <s v="50642328764416"/>
        <s v="28519611252736"/>
        <s v="09339863105536"/>
        <s v="46499531407360"/>
        <s v="85561761251328"/>
        <s v="85244661645312"/>
        <s v="73934850899968"/>
        <s v="14398215667712"/>
        <s v="93158671745024"/>
        <s v="16640699940864"/>
        <s v="95154387812352"/>
        <s v="75616732446720"/>
        <s v="15963252113408"/>
        <s v="04696284774400"/>
        <s v="76831227199488"/>
        <s v="98254468087808"/>
        <s v="52264423325696"/>
        <s v="94564829708288"/>
        <s v="11852215730176"/>
        <s v="53091875700736"/>
        <s v="56389553225728"/>
        <s v="94297608126464"/>
        <s v="73632321306624"/>
        <s v="38758302253056"/>
        <s v="97864384888832"/>
        <s v="99354391937024"/>
        <s v="26350241366016"/>
        <s v="96499772047360"/>
        <s v="68344654168064"/>
        <s v="11819350687744"/>
        <s v="42820809768960"/>
        <s v="96339726581760"/>
        <s v="54710858989568"/>
        <s v="53656044322816"/>
        <s v="11790199144448"/>
        <s v="15547368161280"/>
        <s v="28212747485184"/>
        <s v="27106946957312"/>
        <s v="56121370836992"/>
        <s v="21628530900992"/>
        <s v="32531408306176"/>
        <s v="86560184729600"/>
        <s v="18090795794432"/>
        <s v="69697713717248"/>
        <s v="49238437806080"/>
        <s v="30129084628992"/>
        <s v="72771423535104"/>
        <s v="13653058404352"/>
        <s v="33980251570176"/>
        <s v="00296351891456"/>
        <s v="18079508758528"/>
        <s v="49233494900736"/>
        <s v="84956554821632"/>
        <s v="63154119442432"/>
        <s v="77005976207360"/>
        <s v="11481562546176"/>
        <s v="93917982965760"/>
        <s v="26968445992960"/>
        <s v="72097610973184"/>
        <s v="98720615825408"/>
        <s v="84293543411712"/>
        <s v="12618038460416"/>
        <s v="25686123511808"/>
        <s v="94404798119936"/>
        <s v="25036170690560"/>
        <s v="41036837126144"/>
        <s v="94604993642496"/>
        <s v="44230319718400"/>
        <s v="90341339676672"/>
        <s v="12344414978048"/>
        <s v="78280109146112"/>
        <s v="89722708344832"/>
        <s v="14628900880384"/>
        <s v="97538130870272"/>
        <s v="35071397232640"/>
        <s v="14264914214912"/>
        <s v="80537071845376"/>
        <s v="79225172017152"/>
        <s v="28113764581376"/>
        <s v="50321532928000"/>
        <s v="14489896419328"/>
        <s v="73406910562304"/>
        <s v="77395042910208"/>
        <s v="75894486876160"/>
        <s v="94615435837440"/>
        <s v="40329598615552"/>
        <s v="54159651880960"/>
        <s v="29264148889600"/>
        <s v="13781260435456"/>
        <s v="09295186673664"/>
        <s v="55283182698496"/>
        <s v="87504232415232"/>
        <s v="65941054898176"/>
        <s v="77035606474752"/>
        <s v="14956280184832"/>
        <s v="40412835495936"/>
        <s v="62642811568128"/>
        <s v="80411942666240"/>
        <s v="45494374137856"/>
        <s v="90177851441152"/>
        <s v="79752664432640"/>
        <s v="30319484698624"/>
        <s v="75874953232384"/>
        <s v="50266924941312"/>
        <s v="85719032381440"/>
        <s v="24804351328256"/>
        <s v="36350875877376"/>
        <s v="53629594976256"/>
        <s v="74216680718336"/>
        <s v="73811131432960"/>
        <s v="46438137823232"/>
        <s v="73514915889152"/>
        <s v="58583884152832"/>
        <s v="55907196780544"/>
        <s v="97122103148544"/>
        <s v="00681757753344"/>
        <s v="57739288821760"/>
        <s v="22770507481088"/>
        <s v="29342459052032"/>
        <s v="19025133993984"/>
        <s v="24978744852480"/>
        <s v="86401639219200"/>
        <s v="51059829669888"/>
        <s v="55061933277184"/>
        <s v="13605679136768"/>
        <s v="53686688169984"/>
        <s v="75666262654976"/>
        <s v="00726172270592"/>
        <s v="06780125544448"/>
        <s v="91473305337856"/>
        <s v="69602333130752"/>
        <s v="96702829723648"/>
        <s v="98405370200064"/>
        <s v="17726544986112"/>
        <s v="62019194716160"/>
        <s v="97636080893952"/>
        <s v="40431724789760"/>
        <s v="68688174645248"/>
        <s v="97874534236160"/>
        <s v="74408814575616"/>
        <s v="35135671074816"/>
        <s v="37326644658176"/>
        <s v="98845297278976"/>
        <s v="92299698847744"/>
        <s v="25680734208000"/>
        <s v="68362279682048"/>
        <s v="64811150082048"/>
        <s v="48261979799552"/>
        <s v="16396920963072"/>
        <s v="01943343611904"/>
        <s v="02302800052224"/>
        <s v="19616124305408"/>
        <s v="95346842304512"/>
        <s v="97998200815616"/>
        <s v="42384202039296"/>
        <s v="85029134352384"/>
        <s v="25436225077248"/>
        <s v="96548754358272"/>
        <s v="56923172864000"/>
        <s v="68873610821632"/>
        <s v="14680475582464"/>
        <s v="82989939867648"/>
        <s v="33941939109888"/>
        <s v="71068075687936"/>
        <s v="96832859209728"/>
        <s v="28878332559360"/>
        <s v="35407216230400"/>
        <s v="61511531659264"/>
        <s v="16367871066112"/>
        <s v="66080722976768"/>
        <s v="42774769057792"/>
        <s v="98817799634944"/>
        <s v="91163468382208"/>
        <s v="17876017430528"/>
        <s v="52889359581184"/>
        <s v="49296434429952"/>
        <s v="70515912556544"/>
        <s v="18947678191616"/>
        <s v="24308967702528"/>
        <s v="80719369568256"/>
        <s v="60029588455424"/>
        <s v="94755864248320"/>
        <s v="85294411776000"/>
        <s v="58195156484096"/>
        <s v="29832025079808"/>
        <s v="87297777254400"/>
        <s v="48571329921024"/>
        <s v="39738579451904"/>
        <s v="00248710283264"/>
        <s v="19498265051136"/>
        <s v="48327621492736"/>
        <s v="09945308938240"/>
        <s v="23463032291328"/>
        <s v="48348041805824"/>
        <s v="87793294311424"/>
        <s v="16757975498752"/>
        <s v="71003500822528"/>
        <s v="28713642573824"/>
        <s v="70075159674880"/>
        <s v="64254888935424"/>
        <s v="59393338998784"/>
        <s v="82811747500032"/>
        <s v="50035032948736"/>
        <s v="81368161189888"/>
        <s v="61572976721920"/>
        <s v="81479915716608"/>
        <s v="21491564216320"/>
        <s v="40004862967808"/>
        <s v="54768620912640"/>
        <s v="09883412561920"/>
        <s v="02403110813696"/>
        <s v="06391762829312"/>
        <s v="50050404761600"/>
        <s v="94836274839552"/>
        <s v="69588724645888"/>
        <s v="26211873865728"/>
        <s v="04477572644864"/>
        <s v="25735453163520"/>
        <s v="86841757220864"/>
        <s v="89483472355328"/>
        <s v="43646430232576"/>
        <s v="25609435938816"/>
        <s v="53283012067328"/>
        <s v="80245631369216"/>
        <s v="98516663304192"/>
        <s v="84207189360640"/>
        <s v="25283076521984"/>
        <s v="97103905259520"/>
        <s v="44685521321984"/>
        <s v="73607645265920"/>
        <s v="71849395978240"/>
        <s v="95252475723776"/>
        <s v="43482269827072"/>
        <s v="55426336571392"/>
        <s v="57105396301824"/>
        <s v="95892052901888"/>
        <s v="63508311572480"/>
        <s v="13030171885568"/>
        <s v="62526320246784"/>
        <s v="88938462396416"/>
        <s v="10429711564800"/>
        <s v="36206476607488"/>
        <s v="53113023512576"/>
        <s v="39977151135744"/>
        <s v="60391611449344"/>
        <s v="16928466190336"/>
        <s v="17465064980480"/>
        <s v="44942510505984"/>
        <s v="99663874244608"/>
        <s v="15186452447232"/>
        <s v="56694630514688"/>
        <s v="42427448344576"/>
        <s v="89488415096832"/>
        <s v="36387540959232"/>
        <s v="89655331094528"/>
        <s v="75368382251008"/>
        <s v="55260045983744"/>
        <s v="54680101421056"/>
        <s v="63632543514624"/>
        <s v="76180692713472"/>
        <s v="50052022812672"/>
        <s v="03353701728256"/>
        <s v="09606870843392"/>
        <s v="77714585616384"/>
        <s v="02717670735872"/>
        <s v="54562814099456"/>
        <s v="31155357433856"/>
        <s v="61162764599296"/>
        <s v="75471677440000"/>
        <s v="35764505739264"/>
        <s v="47659319296000"/>
        <s v="31373425213440"/>
        <s v="12594095144960"/>
        <s v="13503639322624"/>
        <s v="12976124723200"/>
        <s v="43763087507456"/>
        <s v="82443372969984"/>
        <s v="73275536015360"/>
        <s v="65681107140608"/>
        <s v="55616187039744"/>
        <s v="98948427890688"/>
        <s v="55594697342976"/>
        <s v="72072685027328"/>
        <s v="35817785638912"/>
        <s v="67134445322240"/>
        <s v="98753432698880"/>
        <s v="42374325125120"/>
        <s v="24575793496064"/>
        <s v="60759414603776"/>
        <s v="50867629686784"/>
        <s v="71597530742784"/>
        <s v="23172656611328"/>
        <s v="39572646952960"/>
        <s v="97858294185984"/>
        <s v="58982491815936"/>
        <s v="72273765482496"/>
        <s v="47263585615872"/>
        <s v="97555968327680"/>
        <s v="53784776949760"/>
        <s v="89984462110720"/>
        <s v="55022498840576"/>
        <s v="23219046088704"/>
        <s v="83994422820864"/>
        <s v="23411442122752"/>
        <s v="38419441827840"/>
        <s v="48765516349440"/>
        <s v="71585114882048"/>
        <s v="99971723591680"/>
        <s v="69777347428352"/>
        <s v="32389519097856"/>
        <s v="37999661678592"/>
        <s v="45850262454272"/>
        <s v="68669776822272"/>
        <s v="76401370873856"/>
        <s v="45480870461440"/>
        <s v="04109572964352"/>
        <s v="43929609158656"/>
        <s v="12874118004736"/>
        <s v="34504715698176"/>
        <s v="16523481104384"/>
        <s v="22514095849472"/>
        <s v="85417503326208"/>
        <s v="52154087964672"/>
        <s v="71564335611904"/>
        <s v="97210069893120"/>
        <s v="78717315579904"/>
        <s v="60953410355200"/>
        <s v="56921940197376"/>
        <s v="43995848966144"/>
        <s v="94237211459584"/>
        <s v="55621506744320"/>
        <s v="20108373180416"/>
        <s v="69883645689856"/>
        <s v="01098389372928"/>
        <s v="32786625888256"/>
        <s v="30306109669376"/>
        <s v="84249252823040"/>
        <s v="99905845837824"/>
        <s v="77239214571520"/>
        <s v="96171807621120"/>
        <s v="12313188302848"/>
        <s v="90746828603392"/>
        <s v="03514334445568"/>
        <s v="80370757795840"/>
        <s v="62318350680064"/>
        <s v="34114504540160"/>
        <s v="49068721930240"/>
        <s v="56093215571968"/>
        <s v="42208572063744"/>
        <s v="67317940207616"/>
        <s v="59517553000448"/>
        <s v="40430975270912"/>
        <s v="47533812957184"/>
        <s v="28495753347072"/>
        <s v="86851845406720"/>
        <s v="29470744625152"/>
        <s v="91903893471232"/>
        <s v="84031935135744"/>
        <s v="81618045779968"/>
        <s v="00355985801216"/>
        <s v="35616935804928"/>
        <s v="82638766178304"/>
        <s v="58711074455552"/>
        <s v="28415564267520"/>
        <s v="10704579002368"/>
        <s v="75284511031296"/>
        <s v="65298949718016"/>
        <s v="43163755642880"/>
        <s v="05511724138496"/>
        <s v="47063796023296"/>
        <s v="01359321628672"/>
        <s v="34422534356992"/>
        <s v="29265688707072"/>
        <s v="36610704359424"/>
        <s v="05266036310016"/>
        <s v="72665927434240"/>
        <s v="30909251108864"/>
        <s v="36472882069504"/>
        <s v="14098381504512"/>
        <s v="81142639411200"/>
        <s v="20988865921024"/>
        <s v="01993988243456"/>
        <s v="84359507640320"/>
        <s v="33694698979328"/>
        <s v="92125221257216"/>
        <s v="10007631462400"/>
        <s v="72062675992576"/>
        <s v="50262974496768"/>
        <s v="36214442622976"/>
        <s v="92405942665216"/>
        <s v="52494763474944"/>
        <s v="65830199279616"/>
        <s v="89070358183936"/>
        <s v="06597690294272"/>
        <s v="90690398076928"/>
        <s v="83159639900160"/>
        <s v="70978749988864"/>
        <s v="13326746976256"/>
        <s v="96137735061504"/>
        <s v="60539945074688"/>
        <s v="73047770710016"/>
        <s v="85992660107264"/>
        <s v="93643516166144"/>
        <s v="95966066966528"/>
        <s v="74155492245504"/>
        <s v="29033915351040"/>
        <s v="40793728516096"/>
        <s v="50613524676608"/>
        <s v="74282400727040"/>
        <s v="79237550292992"/>
        <s v="48327023968256"/>
        <s v="35720697036800"/>
        <s v="49882560626688"/>
        <s v="78269082714112"/>
        <s v="61105740546048"/>
        <s v="55966242963456"/>
        <s v="56896912916480"/>
        <s v="68043852316672"/>
        <s v="64291153231872"/>
        <s v="77373143007232"/>
        <s v="56275931545600"/>
        <s v="68972369723392"/>
        <s v="39324541648896"/>
        <s v="83995766538240"/>
        <s v="96980249952256"/>
        <s v="92632187011072"/>
        <s v="10994043863040"/>
        <s v="93567868108800"/>
        <s v="66883948380160"/>
        <s v="04503717658624"/>
        <s v="11802368147456"/>
        <s v="23248885383168"/>
        <s v="04359655686144"/>
        <s v="55403514904576"/>
        <s v="53490468618240"/>
        <s v="55785345335296"/>
        <s v="27500091752448"/>
        <s v="15591471382528"/>
        <s v="71722534895616"/>
        <s v="83149781581824"/>
        <s v="48222463213568"/>
        <s v="59483561508864"/>
        <s v="11033749159936"/>
        <s v="09434702823424"/>
        <s v="77765996675072"/>
        <s v="34075034730496"/>
        <s v="39082826514432"/>
        <s v="11367483408384"/>
        <s v="86010463043584"/>
        <s v="44647599718400"/>
        <s v="50608975085568"/>
        <s v="77186020786176"/>
        <s v="09194716856320"/>
        <s v="62465200488448"/>
        <s v="31787998183424"/>
        <s v="14995767312384"/>
        <s v="64386841444352"/>
        <s v="98998298214400"/>
        <s v="57119251152896"/>
        <s v="77743104671744"/>
        <s v="89313033551872"/>
        <s v="32219416182784"/>
        <s v="30656921092096"/>
        <s v="18162495668224"/>
        <s v="11205416665088"/>
        <s v="42837418196992"/>
        <s v="02242190082048"/>
        <s v="28680521482240"/>
        <s v="49582117224448"/>
        <s v="00804865163264"/>
        <s v="75953984405504"/>
        <s v="68623976071168"/>
        <s v="87162359447552"/>
        <s v="31369303392256"/>
        <s v="35375176663040"/>
        <s v="58941249863680"/>
        <s v="35958726524928"/>
        <s v="85634134114304"/>
        <s v="23235471654912"/>
        <s v="66548319027200"/>
        <s v="62308152115200"/>
        <s v="82508572639232"/>
        <s v="21325814022144"/>
        <s v="32442705805312"/>
        <s v="28041663332352"/>
        <s v="32664314609664"/>
        <s v="35514409975808"/>
        <s v="13054036787200"/>
        <s v="57726314463232"/>
        <s v="01409038761984"/>
        <s v="94372273258496"/>
        <s v="53130539286528"/>
        <s v="77262585577472"/>
        <s v="76669344219136"/>
        <s v="96064057655296"/>
        <s v="64295730020352"/>
        <s v="42347024302080"/>
        <s v="93818709065728"/>
        <s v="89867967643648"/>
        <s v="23601814142976"/>
        <s v="92420555046912"/>
        <s v="02310369296384"/>
        <s v="94839053205504"/>
        <s v="30254103592960"/>
        <s v="97827121168384"/>
        <s v="50619275657216"/>
        <s v="56994158231552"/>
        <s v="27380393492480"/>
        <s v="31603641729024"/>
        <s v="86573155401728"/>
        <s v="75275948670976"/>
        <s v="25241787203584"/>
        <s v="04953825886208"/>
        <s v="80113161814016"/>
        <s v="69131537776640"/>
        <s v="41970229084160"/>
        <s v="89067770101760"/>
        <s v="06226855280640"/>
        <s v="20702694277120"/>
        <s v="65260938280960"/>
        <s v="48148939603968"/>
        <s v="88899322937344"/>
        <s v="19276468781056"/>
        <s v="47503837855744"/>
        <s v="41891205906432"/>
        <s v="73696341082112"/>
        <s v="70380998328320"/>
        <s v="97137571299328"/>
        <s v="92108182716416"/>
        <s v="90197203435520"/>
        <s v="10885861556224"/>
        <s v="09835490164736"/>
        <s v="11890302320640"/>
        <s v="89551763963904"/>
        <s v="26147656925184"/>
        <s v="18014160388096"/>
        <s v="02499136471040"/>
        <s v="77879761960960"/>
        <s v="29038760296448"/>
        <s v="85560365940736"/>
        <s v="91780003430400"/>
        <s v="52741523570688"/>
        <s v="08298980933632"/>
        <s v="12084656472064"/>
        <s v="75642034864128"/>
        <s v="62550402564096"/>
        <s v="54273784152064"/>
        <s v="67487785648128"/>
        <s v="11157976973312"/>
        <s v="66294626025472"/>
        <s v="40239064301568"/>
        <s v="22114198667264"/>
        <s v="03306005397504"/>
        <s v="36806508969984"/>
        <s v="39045990350848"/>
        <s v="90807294394368"/>
        <s v="98794519429120"/>
        <s v="70591427624960"/>
        <s v="05933540474880"/>
        <s v="58791187349504"/>
        <s v="67911818428416"/>
        <s v="76452837326848"/>
        <s v="96808775565312"/>
        <s v="98773866053632"/>
        <s v="83887979954176"/>
        <s v="94375307247616"/>
        <s v="91045026152448"/>
        <s v="02485985361920"/>
        <s v="88479108530176"/>
        <s v="68829746380800"/>
        <s v="84989992419328"/>
        <s v="24015161556992"/>
        <s v="06734102167552"/>
        <s v="59357782671360"/>
        <s v="55769454444544"/>
        <s v="11479408574464"/>
        <s v="79904892420096"/>
        <s v="74971456864256"/>
        <s v="96044693585920"/>
        <s v="71220128759808"/>
        <s v="32016828366848"/>
        <s v="07108543758336"/>
        <s v="39097001541632"/>
        <s v="24412952035328"/>
        <s v="36950048604160"/>
        <s v="14084432117760"/>
        <s v="52523117838336"/>
        <s v="50168232640512"/>
        <s v="75914608803840"/>
        <s v="58714718044160"/>
        <s v="56438565912576"/>
        <s v="02848468549632"/>
        <s v="29894426247168"/>
        <s v="52271424962560"/>
        <s v="67781873942528"/>
        <s v="12299465179136"/>
        <s v="37202466799616"/>
        <s v="84484778606592"/>
        <s v="02778503462912"/>
        <s v="56008027029504"/>
        <s v="14184698019840"/>
        <s v="47792736763904"/>
        <s v="92639105417216"/>
        <s v="72201258385408"/>
        <s v="72864469499904"/>
        <s v="63828948598784"/>
        <s v="74250796711936"/>
        <s v="03246622130176"/>
        <s v="52927400787968"/>
        <s v="39498331848704"/>
        <s v="83210589487104"/>
        <s v="58214297862144"/>
        <s v="27654313721856"/>
        <s v="10475095867392"/>
        <s v="51591872774144"/>
        <s v="57798660554752"/>
        <s v="75445625847808"/>
        <s v="21281049608192"/>
        <s v="11430014255104"/>
        <s v="57760457228288"/>
        <s v="09553860722688"/>
        <s v="97890584854528"/>
        <s v="54072258166784"/>
        <s v="02362250199040"/>
        <s v="27121456857088"/>
        <s v="39484926951424"/>
        <s v="23724125257728"/>
        <s v="60818696208384"/>
        <s v="77881559285760"/>
        <s v="45108417560576"/>
        <s v="23827189268480"/>
        <s v="17793399963648"/>
        <s v="68801816264704"/>
        <s v="15110733824000"/>
        <s v="46726903250944"/>
        <s v="24722751045632"/>
        <s v="17692009988096"/>
        <s v="26869023014912"/>
        <s v="72033792163840"/>
        <s v="22107963228160"/>
        <s v="89769321431040"/>
        <s v="78505726787584"/>
        <s v="93613805944832"/>
        <s v="36854665592832"/>
        <s v="23547477884928"/>
        <s v="72135308394496"/>
        <s v="76773214109696"/>
        <s v="89482938793984"/>
        <s v="39679184289792"/>
        <s v="14845266493440"/>
        <s v="01639106527232"/>
        <s v="54513628332032"/>
        <s v="45365288747008"/>
        <s v="46527521718272"/>
        <s v="55533740933120"/>
        <s v="50045732470784"/>
        <s v="23412256620544"/>
        <s v="42663779909632"/>
        <s v="84452638932992"/>
        <s v="94576242311168"/>
        <s v="83519064195072"/>
        <s v="40687319908352"/>
        <s v="94466758918144"/>
        <s v="68041592176640"/>
        <s v="56736163905536"/>
        <s v="71652041490432"/>
        <s v="27284777287680"/>
        <s v="70342407716864"/>
        <s v="69220183195648"/>
        <s v="96455698808832"/>
        <s v="51107906568192"/>
        <s v="30547528876032"/>
        <s v="63228679340032"/>
        <s v="85197357416448"/>
        <s v="62029084737536"/>
        <s v="05307615887360"/>
        <s v="46932529315840"/>
        <s v="93477755158528"/>
        <s v="72656392519680"/>
        <s v="39248486825984"/>
        <s v="50174685970432"/>
        <s v="05906375213056"/>
        <s v="28347914993664"/>
        <s v="65882346340352"/>
        <s v="74427694497792"/>
        <s v="36025652183040"/>
        <s v="01882712391680"/>
        <s v="03181142622208"/>
        <s v="32884505034752"/>
        <s v="29494255599616"/>
        <s v="10718227759104"/>
        <s v="73864886075392"/>
        <s v="41357252034560"/>
        <s v="04457137848320"/>
        <s v="30885527339008"/>
        <s v="18287857156096"/>
        <s v="36550645710848"/>
        <s v="31739122843648"/>
        <s v="57514818207744"/>
        <s v="93056435306496"/>
        <s v="73474395291648"/>
        <s v="58773982461952"/>
        <s v="73714178883584"/>
        <s v="53773575077888"/>
        <s v="99926475866112"/>
        <s v="52784985620480"/>
        <s v="23164851896320"/>
        <s v="02407376633856"/>
        <s v="61936181329920"/>
        <s v="91328075235328"/>
        <s v="80451179347968"/>
        <s v="22203526348800"/>
        <s v="23546764836864"/>
        <s v="94025953247232"/>
        <s v="42338112798720"/>
        <s v="29322443440128"/>
        <s v="83719460913152"/>
        <s v="16009172205568"/>
        <s v="69107996147712"/>
        <s v="08891490975744"/>
        <s v="92272792715264"/>
        <s v="05239736909824"/>
        <s v="61945835175936"/>
        <s v="77736819933184"/>
        <s v="96787722944512"/>
        <s v="96897118126080"/>
        <s v="37974105341952"/>
        <s v="21077306523648"/>
        <s v="39470424571904"/>
        <s v="44355440459776"/>
        <s v="64056089788416"/>
        <s v="49152478347264"/>
        <s v="99143484850176"/>
        <s v="85242952204288"/>
        <s v="11704345313280"/>
        <s v="19890125127680"/>
        <s v="04704136036352"/>
        <s v="79136951500800"/>
        <s v="51844086349824"/>
        <s v="63108237885440"/>
        <s v="85001339650048"/>
        <s v="64115291947008"/>
        <s v="58895722381312"/>
        <s v="36549557813248"/>
        <s v="49078085713920"/>
        <s v="86778765737984"/>
        <s v="56212980465664"/>
        <s v="11435121000448"/>
        <s v="35913577660416"/>
        <s v="18586462617600"/>
        <s v="12347287273472"/>
        <s v="14509519405056"/>
        <s v="97033617965056"/>
        <s v="99075968679936"/>
        <s v="10638643773440"/>
        <s v="61553197924352"/>
        <s v="91927788355584"/>
        <s v="10154964566016"/>
        <s v="78912808271872"/>
        <s v="20531366920192"/>
        <s v="19456370606080"/>
        <s v="19221572370432"/>
        <s v="28376162435072"/>
        <s v="16713160605696"/>
        <s v="33563767767040"/>
        <s v="79946070556672"/>
        <s v="36667777204224"/>
        <s v="52634437730304"/>
        <s v="70249490956288"/>
        <s v="38642128437248"/>
        <s v="02756780769280"/>
        <s v="21242202324992"/>
        <s v="49127095173120"/>
        <s v="54321268473856"/>
        <s v="15858533646336"/>
        <s v="48705462992896"/>
        <s v="45841723834368"/>
        <s v="81073801527296"/>
        <s v="95296753582080"/>
        <s v="00606027186176"/>
        <s v="77077876916224"/>
        <s v="88007791755264"/>
        <s v="87848211464192"/>
        <s v="70350069071872"/>
        <s v="21467202486272"/>
        <s v="35246296629248"/>
        <s v="57643066654720"/>
        <s v="10754550005760"/>
        <s v="65204232339456"/>
        <s v="60466661376000"/>
        <s v="83389871374336"/>
        <s v="59332370825216"/>
        <s v="27782161186816"/>
        <s v="30986892345344"/>
        <s v="67582234607616"/>
        <s v="34067373375488"/>
        <s v="30426683326464"/>
        <s v="41596596191232"/>
        <s v="66852485922816"/>
        <s v="14639331901440"/>
        <s v="56313949339648"/>
        <s v="43420252864512"/>
        <s v="69223129415680"/>
        <s v="09825888485376"/>
        <s v="78973954883584"/>
        <s v="63908093575168"/>
        <s v="94154744512512"/>
        <s v="10870674718720"/>
        <s v="64580238327808"/>
        <s v="51700199030784"/>
        <s v="92966067191808"/>
        <s v="60339655524352"/>
        <s v="62673708498944"/>
        <s v="20829815259136"/>
        <s v="39788680888320"/>
        <s v="49713905893376"/>
        <s v="76284635398144"/>
        <s v="58886774767616"/>
        <s v="18379898454016"/>
        <s v="41564839673856"/>
        <s v="60510205607936"/>
        <s v="69715469746176"/>
        <s v="87285867036672"/>
        <s v="37590571204608"/>
        <s v="07127788257280"/>
        <s v="11221551841280"/>
        <s v="57674155606016"/>
        <s v="72702028808192"/>
        <s v="91835190378496"/>
        <s v="22587916238848"/>
        <s v="54950071107584"/>
        <s v="30089830154240"/>
        <s v="36565690941440"/>
        <s v="66950624083968"/>
        <s v="99909518393344"/>
        <s v="74616781438976"/>
        <s v="59963744780288"/>
        <s v="65231322152960"/>
        <s v="54316254838784"/>
        <s v="61993968074752"/>
        <s v="03249135075328"/>
        <s v="21918151294976"/>
        <s v="45503707824128"/>
        <s v="87807516344320"/>
        <s v="37531453636608"/>
        <s v="88085018787840"/>
        <s v="72735417155584"/>
        <s v="85015654907904"/>
        <s v="74872093638656"/>
        <s v="86207038603264"/>
        <s v="59175871791104"/>
        <s v="67184918167552"/>
        <s v="51592644214784"/>
        <s v="96955899084800"/>
        <s v="77794377007104"/>
        <s v="72398282457088"/>
        <s v="82307259301888"/>
        <s v="22486015934464"/>
        <s v="93855756222464"/>
        <s v="34765194903552"/>
        <s v="95985624006656"/>
        <s v="43206451118080"/>
        <s v="11229590896640"/>
        <s v="86276912988160"/>
        <s v="59595795611648"/>
        <s v="98812477980672"/>
        <s v="21159852179456"/>
        <s v="73111341547520"/>
        <s v="89100715606016"/>
        <s v="20660430110720"/>
        <s v="25328916758528"/>
        <s v="47765940125696"/>
        <s v="12881962500096"/>
        <s v="71470903771136"/>
        <s v="39047120273408"/>
        <s v="34675301498880"/>
        <s v="08800373604352"/>
        <s v="61308732391424"/>
        <s v="13906382716928"/>
        <s v="87827382321152"/>
        <s v="10403313270784"/>
        <s v="93609436200960"/>
        <s v="34027301044224"/>
        <s v="44363006328832"/>
        <s v="29119581880320"/>
        <s v="97756376268800"/>
        <s v="68483229007872"/>
        <s v="78652740370432"/>
        <s v="90227494797312"/>
        <s v="81465253134336"/>
        <s v="03469505232896"/>
        <s v="44189662937088"/>
        <s v="24417468743680"/>
        <s v="53049580355584"/>
        <s v="29573578915840"/>
        <s v="80217607962624"/>
        <s v="18327950753792"/>
        <s v="59695204646912"/>
        <s v="41017711067136"/>
        <s v="59264546275328"/>
        <s v="08196638572544"/>
        <s v="96994872246272"/>
        <s v="11323764867072"/>
        <s v="23240720384000"/>
        <s v="36905575235584"/>
        <s v="44189658726400"/>
        <s v="85089357283328"/>
        <s v="82806078242816"/>
        <s v="22821504385024"/>
        <s v="05801210839040"/>
        <s v="89933624721408"/>
        <s v="32836015800320"/>
        <s v="90817698988032"/>
        <s v="96215087792128"/>
        <s v="15431621705728"/>
        <s v="20618268688384"/>
        <s v="99718522191872"/>
        <s v="16982358638592"/>
        <s v="27478050029568"/>
        <s v="05135038169088"/>
        <s v="19331039674368"/>
        <s v="99923792510976"/>
        <s v="07738166657024"/>
        <s v="24357600870400"/>
        <s v="76675464413184"/>
        <s v="14603379982336"/>
        <s v="07663670968320"/>
        <s v="37297023057920"/>
        <s v="51688165834752"/>
        <s v="53745804214272"/>
        <s v="58800264298496"/>
        <s v="63791248015360"/>
        <s v="33714518753280"/>
        <s v="62016807026688"/>
        <s v="71695918759936"/>
        <s v="76205629882368"/>
        <s v="94758290685952"/>
        <s v="49981281501184"/>
        <s v="63415091822592"/>
        <s v="50662680739840"/>
        <s v="09583447261184"/>
        <s v="35800527208448"/>
        <s v="71423041503232"/>
        <s v="70409794076672"/>
        <s v="21625726533632"/>
        <s v="19556510236672"/>
        <s v="08807076184064"/>
        <s v="25091645128704"/>
        <s v="26090346561536"/>
        <s v="63641699024896"/>
        <s v="09348403134464"/>
        <s v="37854687510528"/>
        <s v="87329591197696"/>
        <s v="34837774155776"/>
        <s v="75084312805376"/>
        <s v="04209529077760"/>
        <s v="52030773608448"/>
        <s v="09095216250880"/>
        <s v="34583787667456"/>
        <s v="52845673922560"/>
        <s v="71963918860288"/>
        <s v="10083023405056"/>
        <s v="31861938946048"/>
        <s v="59000973361152"/>
        <s v="24314295844864"/>
        <s v="61988992581632"/>
        <s v="81746507333632"/>
        <s v="26912915898368"/>
        <s v="60226374631424"/>
        <s v="45697652670464"/>
        <s v="26384979050496"/>
        <s v="84246955409408"/>
        <s v="37030418464768"/>
        <s v="61990165856256"/>
        <s v="52539963359232"/>
        <s v="70061159809024"/>
        <s v="30696594554880"/>
        <s v="10898922012672"/>
        <s v="10569416900608"/>
        <s v="30468441915392"/>
        <s v="39685085069312"/>
        <s v="55487805620224"/>
        <s v="04125917364224"/>
        <s v="11810109292544"/>
        <s v="04519480524800"/>
        <s v="85504714080256"/>
        <s v="54191237464064"/>
        <s v="42201561628672"/>
        <s v="25131317133312"/>
        <s v="61248006209536"/>
        <s v="84896179683328"/>
        <s v="58676575879168"/>
        <s v="05771757420544"/>
        <s v="82800162340864"/>
        <s v="38939339325440"/>
        <s v="57941345173504"/>
        <s v="41114097926144"/>
        <s v="31718895026176"/>
        <s v="68735004590080"/>
        <s v="32571916271616"/>
        <s v="66656730398720"/>
        <s v="31309107167232"/>
        <s v="26749551919104"/>
        <s v="91839148146688"/>
        <s v="82958037532672"/>
        <s v="76289718730752"/>
        <s v="35288456019968"/>
        <s v="05518603059200"/>
        <s v="04197807030272"/>
        <s v="27409158291456"/>
        <s v="46338702770176"/>
        <s v="46772672348160"/>
        <s v="76437904834560"/>
        <s v="44470424649728"/>
        <s v="60835949936640"/>
        <s v="18543872786432"/>
        <s v="98451609223168"/>
        <s v="15844961271808"/>
        <s v="45783316234240"/>
        <s v="75130495778816"/>
        <s v="36653426409472"/>
        <s v="75954146508800"/>
        <s v="75868999827456"/>
        <s v="01452525043712"/>
        <s v="56654815035392"/>
        <s v="00642823258112"/>
        <s v="60293363990528"/>
        <s v="83537303257088"/>
        <s v="25908402372608"/>
        <s v="08747224219648"/>
        <s v="15247476441088"/>
        <s v="92515931275264"/>
        <s v="30160783933440"/>
        <s v="95530872766464"/>
        <s v="81643947671552"/>
        <s v="76296874115072"/>
        <s v="39834235453440"/>
        <s v="76926673354752"/>
        <s v="26937796296704"/>
        <s v="46976239763456"/>
        <s v="51526425690112"/>
        <s v="02345352101888"/>
        <s v="52017221828608"/>
        <s v="67214890418176"/>
        <s v="67069689298944"/>
        <s v="25474198880256"/>
        <s v="77660304539648"/>
        <s v="81657563906048"/>
        <s v="38675637616640"/>
        <s v="45389561217024"/>
        <s v="02721058750464"/>
        <s v="49725108486144"/>
        <s v="06695939817472"/>
        <s v="90393389875200"/>
        <s v="08544403161088"/>
        <s v="53376252592128"/>
        <s v="29807519760384"/>
        <s v="81439318278144"/>
        <s v="10044795764736"/>
        <s v="51207653998592"/>
        <s v="42867157270528"/>
        <s v="96335056912384"/>
        <s v="79812923850752"/>
        <s v="59421207281664"/>
        <s v="03729227005952"/>
        <s v="88401986502656"/>
        <s v="86468577181696"/>
        <s v="64609511948288"/>
        <s v="89240020631552"/>
        <s v="41808628580352"/>
        <s v="99341931479040"/>
        <s v="93762326118400"/>
        <s v="28052722614272"/>
        <s v="07200648036352"/>
        <s v="61542304153600"/>
        <s v="80463434153984"/>
        <s v="85118163599360"/>
        <s v="38338535636992"/>
        <s v="27868949839872"/>
        <s v="67696541794304"/>
        <s v="90237365092352"/>
        <s v="72156820619264"/>
        <s v="39811993812992"/>
        <s v="23119738159104"/>
        <s v="93303000383488"/>
        <s v="16605949313024"/>
        <s v="50942715887616"/>
        <s v="30695875444736"/>
        <s v="94083996221440"/>
        <s v="06693166465024"/>
        <s v="10393831522304"/>
        <s v="20292774854656"/>
        <s v="51792091660288"/>
        <s v="30876479143936"/>
        <s v="18349747961856"/>
        <s v="62142201249792"/>
        <s v="10656600883200"/>
        <s v="93355769217024"/>
        <s v="31781331353600"/>
        <s v="06045876256768"/>
        <s v="93720710938624"/>
        <s v="61173853503488"/>
        <s v="99735517970432"/>
        <s v="16083441106944"/>
        <s v="46112932298752"/>
        <s v="98191032516608"/>
        <s v="77623958568960"/>
        <s v="14117813288960"/>
        <s v="01198473396224"/>
        <s v="42523991097344"/>
        <s v="74273331920896"/>
        <s v="53972177928192"/>
        <s v="04020175011840"/>
        <s v="23926630809600"/>
        <s v="20687092187136"/>
        <s v="70214523928576"/>
        <s v="54174028218368"/>
        <s v="37147691286528"/>
        <s v="26079656476672"/>
        <s v="02618705969152"/>
        <s v="30033273012224"/>
        <s v="19732782235648"/>
        <s v="48215326867456"/>
        <s v="79445400846336"/>
        <s v="38620069101568"/>
        <s v="11318482796544"/>
        <s v="07288778571776"/>
        <s v="44015212462080"/>
        <s v="73951641255936"/>
        <s v="98810220904448"/>
        <s v="43703291805696"/>
        <s v="68670177148928"/>
        <s v="73946751107072"/>
        <s v="37684105019392"/>
        <s v="62098179620864"/>
        <s v="47582093099008"/>
        <s v="89221366120448"/>
        <s v="03040083263488"/>
        <s v="79339315609600"/>
        <s v="68205727039488"/>
        <s v="50677030305792"/>
        <s v="01833344581632"/>
        <s v="93782183837696"/>
        <s v="81964338003968"/>
        <s v="38732748111872"/>
        <s v="80594534875136"/>
        <s v="92007468941312"/>
        <s v="00256557449216"/>
        <s v="09160159117312"/>
        <s v="85928490041344"/>
        <s v="76042724524032"/>
        <s v="71657878863872"/>
        <s v="63860151992320"/>
        <s v="88997833932800"/>
        <s v="80461364510720"/>
        <s v="27499963564032"/>
        <s v="64056536121344"/>
        <s v="67881743761408"/>
        <s v="41674655170560"/>
        <s v="94487443390464"/>
        <s v="14027796512768"/>
        <s v="95965978116096"/>
        <s v="19162701037568"/>
        <s v="96035745628160"/>
        <s v="44215984390144"/>
        <s v="87843118137344"/>
        <s v="59102180409344"/>
        <s v="04488222736384"/>
        <s v="96015325790208"/>
        <s v="34470190399488"/>
        <s v="65803307335680"/>
        <s v="42310469812224"/>
        <s v="93329873649664"/>
        <s v="32544600686592"/>
        <s v="50926465417216"/>
        <s v="66093753827328"/>
        <s v="30127785951232"/>
        <s v="06870784212992"/>
        <s v="67688950759424"/>
        <s v="15050982866944"/>
        <s v="78414692171776"/>
        <s v="72117609889792"/>
        <s v="61245778051072"/>
        <s v="53842061361152"/>
        <s v="56245526790144"/>
        <s v="83380843216896"/>
        <s v="38005322924032"/>
        <s v="67479898128384"/>
        <s v="29832954118144"/>
        <s v="92637678829568"/>
        <s v="11496154660864"/>
        <s v="31973425283072"/>
        <s v="89099905400832"/>
        <s v="05604912513024"/>
        <s v="59237201362944"/>
        <s v="27776783417344"/>
        <s v="54130775605248"/>
        <s v="28488397504512"/>
        <s v="45400602165248"/>
        <s v="49455996780544"/>
        <s v="09787096940544"/>
        <s v="65210242842624"/>
        <s v="42123136663552"/>
        <s v="18359899340800"/>
        <s v="05205236006912"/>
        <s v="78510999568384"/>
        <s v="53296281255936"/>
        <s v="15651624075264"/>
        <s v="06201633652736"/>
        <s v="04337994907648"/>
        <s v="99784637956096"/>
        <s v="21000853716992"/>
        <s v="13939731185664"/>
        <s v="58544896311296"/>
        <s v="04064107921408"/>
        <s v="38915427991552"/>
        <s v="72970623172608"/>
        <s v="42690160590848"/>
        <s v="04592026353664"/>
        <s v="02214690832384"/>
        <s v="59760033120256"/>
        <s v="41433141362688"/>
        <s v="01812712800256"/>
        <s v="58383841591296"/>
        <s v="00942130020352"/>
        <s v="25411727065088"/>
        <s v="06765313474560"/>
        <s v="61618322063360"/>
        <s v="45278134009856"/>
        <s v="99012184539136"/>
        <s v="36677795545088"/>
        <s v="44709469667328"/>
        <s v="88721186455552"/>
        <s v="20537563348992"/>
        <s v="58376124481536"/>
        <s v="20165641601024"/>
        <s v="55142066585600"/>
        <s v="16425392390144"/>
        <s v="73380975607808"/>
        <s v="90414439268352"/>
        <s v="07649463468032"/>
        <s v="05178578665472"/>
        <s v="06764836749312"/>
        <s v="40232707801088"/>
        <s v="01561605439488"/>
        <s v="09826161262592"/>
        <s v="00062134059008"/>
        <s v="80383065128960"/>
        <s v="12005586731008"/>
        <s v="61242615513088"/>
        <s v="91082407952384"/>
        <s v="34998750904320"/>
        <s v="68453889835008"/>
        <s v="65494912286720"/>
        <s v="82622643126272"/>
        <s v="11275146215424"/>
        <s v="54986561355776"/>
        <s v="08262679691264"/>
        <s v="83685290442752"/>
        <s v="90837695692800"/>
        <s v="70555073904640"/>
        <s v="31855196897280"/>
        <s v="32982397190144"/>
        <s v="96910553399296"/>
        <s v="77416145682432"/>
        <s v="12427007328256"/>
        <s v="23223208001536"/>
        <s v="72240373088256"/>
        <s v="39699898007552"/>
        <s v="54855843528704"/>
        <s v="47110894403584"/>
        <s v="04802650079232"/>
        <s v="88274486034432"/>
        <s v="84928056311808"/>
        <s v="08925812572160"/>
        <s v="45327076360192"/>
        <s v="58108165160960"/>
        <s v="37628803399680"/>
        <s v="17450762027008"/>
        <s v="60349975298048"/>
        <s v="39779229827072"/>
        <s v="73385517940736"/>
        <s v="28117712568320"/>
        <s v="39758191919104"/>
        <s v="61033054502912"/>
        <s v="61773436551168"/>
        <s v="82957426376704"/>
        <s v="43986886803456"/>
        <s v="42007822958592"/>
        <s v="45060876222464"/>
        <s v="32588097077248"/>
        <s v="84047938846720"/>
        <s v="58595225649152"/>
        <s v="42574519369728"/>
        <s v="21240272551936"/>
        <s v="62508773097472"/>
        <s v="91718628704256"/>
        <s v="03003530854400"/>
        <s v="74997871935488"/>
        <s v="95675199078400"/>
        <s v="41240718983168"/>
        <s v="39472541368320"/>
        <s v="61119155208192"/>
        <s v="84641335787520"/>
        <s v="90227330760704"/>
        <s v="69402133184512"/>
        <s v="36036159389696"/>
        <s v="36719842394112"/>
        <s v="77913141673984"/>
        <s v="36448637943808"/>
        <s v="69125318557696"/>
        <s v="62797560152064"/>
        <s v="54202728185856"/>
        <s v="44845292093440"/>
        <s v="00492314640384"/>
        <s v="77562241138688"/>
        <s v="16558671134720"/>
        <s v="76389960499200"/>
        <s v="42505384198144"/>
        <s v="32542877417472"/>
        <s v="43105590935552"/>
        <s v="13590102425600"/>
        <s v="03942493421568"/>
        <s v="16611897835520"/>
        <s v="66267388248064"/>
        <s v="82943290343424"/>
        <s v="55893011431424"/>
        <s v="98400605143040"/>
        <s v="38067561086976"/>
        <s v="58436736090112"/>
        <s v="96555526701056"/>
        <s v="29993689563136"/>
        <s v="35247258697728"/>
        <s v="54377817456640"/>
        <s v="09958743687168"/>
        <s v="76269533200384"/>
        <s v="11829774155776"/>
        <s v="08948059914240"/>
        <s v="99210237673472"/>
        <s v="46864053977088"/>
        <s v="85834843291648"/>
        <s v="09296646848512"/>
        <s v="50156782108672"/>
        <s v="56380412772352"/>
        <s v="84178785009664"/>
        <s v="56694986080256"/>
        <s v="13630853136384"/>
        <s v="41217593589760"/>
        <s v="96913035935744"/>
        <s v="89723773501440"/>
        <s v="22111912263680"/>
        <s v="67128390500352"/>
        <s v="95758373601280"/>
        <s v="02990870855680"/>
        <s v="29793021313024"/>
        <s v="35197803708416"/>
        <s v="13303454203904"/>
        <s v="20889587105792"/>
        <s v="25848830656512"/>
        <s v="91933909516288"/>
        <s v="28496371138560"/>
        <s v="29145490096128"/>
        <s v="22915805904896"/>
        <s v="55170541731840"/>
        <s v="73057550680064"/>
        <s v="18832315121664"/>
        <s v="40874184540160"/>
        <s v="18343495417856"/>
        <s v="31863515299840"/>
        <s v="65181851484160"/>
        <s v="85437775560704"/>
        <s v="28805153079296"/>
        <s v="03295559565312"/>
        <s v="40965461721088"/>
        <s v="51726641954816"/>
        <s v="81451428347904"/>
        <s v="10116702011392"/>
        <s v="57157839552512"/>
        <s v="71852742508544"/>
        <s v="24900542922752"/>
        <s v="67997305356288"/>
        <s v="33932696158208"/>
        <s v="59924798554112"/>
        <s v="71025774821376"/>
        <s v="84581086904320"/>
        <s v="76037942345728"/>
        <s v="97264336502784"/>
        <s v="63612720152576"/>
        <s v="29298272649216"/>
        <s v="25921163476992"/>
        <s v="59401275637760"/>
        <s v="84094784323584"/>
        <s v="20243369066496"/>
        <s v="15844584538112"/>
        <s v="66404032692224"/>
        <s v="70967678763008"/>
        <s v="81156031774720"/>
        <s v="47300141776896"/>
        <s v="05137750278144"/>
        <s v="72586268983296"/>
        <s v="35639380787200"/>
        <s v="54923517542400"/>
        <s v="34525983064064"/>
        <s v="20598630481920"/>
        <s v="26145042694144"/>
        <s v="52641298989056"/>
        <s v="77053271834624"/>
        <s v="78402897231872"/>
        <s v="11073569177600"/>
        <s v="14900899692544"/>
        <s v="56787089457152"/>
        <s v="58969394036736"/>
        <s v="82371033300992"/>
        <s v="29817070534656"/>
        <s v="62042392723456"/>
        <s v="73440259522560"/>
        <s v="83648526893056"/>
        <s v="97131711086592"/>
        <s v="03826740969472"/>
        <s v="73592048402432"/>
        <s v="31852774817792"/>
        <s v="18247062142976"/>
        <s v="89612112150528"/>
        <s v="59551031017472"/>
        <s v="89688483414016"/>
        <s v="90921054765056"/>
        <s v="70338084569088"/>
        <s v="95696809934848"/>
        <s v="16785441112064"/>
        <s v="87486130388992"/>
        <s v="86101615296512"/>
        <s v="13125669814272"/>
        <s v="13729102954496"/>
        <s v="99132671361024"/>
        <s v="85539866050560"/>
        <s v="93994456055808"/>
        <s v="33975235018752"/>
        <s v="03922374787072"/>
        <s v="58369734082560"/>
        <s v="49651849052160"/>
        <s v="15445518843904"/>
        <s v="12135611351040"/>
        <s v="62199585488896"/>
        <s v="86557440294912"/>
        <s v="77793244282880"/>
        <s v="35488616775680"/>
        <s v="20628758134784"/>
        <s v="20841672491008"/>
        <s v="77044016644096"/>
        <s v="23980295290880"/>
        <s v="26382813052928"/>
        <s v="93722022772736"/>
        <s v="47769376145408"/>
        <s v="93711101657088"/>
        <s v="62700143214592"/>
        <s v="99012391944192"/>
        <s v="78297073909760"/>
        <s v="52870173802496"/>
        <s v="62856143683584"/>
        <s v="82922416996352"/>
        <s v="68066591506432"/>
        <s v="77111373889536"/>
        <s v="76548944461824"/>
        <s v="44072111620096"/>
        <s v="28735170707456"/>
        <s v="66955071275008"/>
        <s v="74748997058560"/>
        <s v="32615983529984"/>
        <s v="48137671770112"/>
        <s v="27568825384960"/>
        <s v="24931842408448"/>
        <s v="41378279899136"/>
        <s v="19102374576128"/>
        <s v="62035003031552"/>
        <s v="45663008636928"/>
        <s v="18047535333376"/>
        <s v="52414614503424"/>
        <s v="58381130956800"/>
        <s v="87470060126208"/>
        <s v="61763344580608"/>
        <s v="71297703804928"/>
        <s v="18398805065728"/>
        <s v="87322826653696"/>
        <s v="43001098633216"/>
        <s v="74026303619072"/>
        <s v="72056123572224"/>
        <s v="32948899414016"/>
        <s v="68423749369856"/>
        <s v="41008133390336"/>
        <s v="84726581297152"/>
        <s v="53683832569856"/>
        <s v="21653414871040"/>
        <s v="43200060391424"/>
        <s v="86161242832896"/>
        <s v="14716684189696"/>
        <s v="87818786521088"/>
        <s v="58024639496192"/>
        <s v="47483491713024"/>
        <s v="29390033059840"/>
        <s v="83188536442880"/>
        <s v="53720851103744"/>
        <s v="52582574096384"/>
        <s v="96831409111040"/>
        <s v="07534273658880"/>
        <s v="09025613807616"/>
        <s v="11136226295808"/>
        <s v="71533027966976"/>
        <s v="76991417761792"/>
        <s v="26912942653440"/>
        <s v="71275120295936"/>
        <s v="50202238156800"/>
        <s v="44892034744320"/>
        <s v="74477597229056"/>
        <s v="25012248739840"/>
        <s v="44036122820608"/>
        <s v="27947550097408"/>
        <s v="50102125527040"/>
        <s v="09561874284544"/>
        <s v="91707797176320"/>
        <s v="12185429082112"/>
        <s v="23254253240320"/>
        <s v="31592053293056"/>
        <s v="94888571584512"/>
        <s v="38084557012992"/>
        <s v="94599107543040"/>
        <s v="68389803016192"/>
        <s v="08849408458752"/>
        <s v="81726473633792"/>
        <s v="04647873134592"/>
        <s v="97863705772032"/>
        <s v="72290885664768"/>
        <s v="72050857689088"/>
        <s v="69303692754944"/>
        <s v="35239034667008"/>
        <s v="85895974535168"/>
        <s v="83931421605888"/>
        <s v="89717944795136"/>
        <s v="36536353734656"/>
        <s v="80922842759168"/>
        <s v="06859300290560"/>
        <s v="71669522432000"/>
        <s v="03536996990976"/>
        <s v="56720241377280"/>
        <s v="76205754187776"/>
        <s v="48202802577408"/>
        <s v="80313053020160"/>
        <s v="72709113069568"/>
        <s v="40732251504640"/>
        <s v="54840424972288"/>
        <s v="20610789474304"/>
        <s v="77588292730880"/>
        <s v="80730558283776"/>
        <s v="94784325156864"/>
        <s v="78841987284992"/>
        <s v="95943509999616"/>
        <s v="53724605497344"/>
        <s v="46640753868800"/>
        <s v="78659294314496"/>
        <s v="88393608118272"/>
        <s v="15898878984192"/>
        <s v="15648812269568"/>
        <s v="97700000301056"/>
        <s v="35047791820800"/>
        <s v="35171873062912"/>
        <s v="51736107515904"/>
        <s v="87814460145664"/>
        <s v="03453465526272"/>
        <s v="45581131710464"/>
        <s v="42309329747968"/>
        <s v="96597753364480"/>
        <s v="69968255942656"/>
        <s v="30267419525120"/>
        <s v="52739770925056"/>
        <s v="83670229843968"/>
        <s v="37504795803648"/>
        <s v="84094383587328"/>
        <s v="91325992157184"/>
        <s v="38888982544384"/>
        <s v="91428623319040"/>
        <s v="42711972806656"/>
        <s v="04944560799744"/>
        <s v="08426268540928"/>
        <s v="52695600775168"/>
        <s v="07292449259520"/>
        <s v="68291830038528"/>
        <s v="95263188746240"/>
        <s v="25695413190656"/>
        <s v="59971163013120"/>
        <s v="30316115918848"/>
        <s v="47842647048192"/>
        <s v="47556210212864"/>
        <s v="77434037387264"/>
        <s v="15286736306176"/>
        <s v="53715913703424"/>
        <s v="79791922364416"/>
        <s v="24532292812800"/>
        <s v="44730001866752"/>
        <s v="14011240153088"/>
        <s v="09757632135168"/>
        <s v="60380461072384"/>
        <s v="72370273255424"/>
        <s v="39656210776064"/>
        <s v="25325552058368"/>
        <s v="06028527255552"/>
        <s v="33999816638464"/>
        <s v="91274399367168"/>
        <s v="60422426017792"/>
        <s v="72101906612224"/>
        <s v="08636851601408"/>
        <s v="43985425973248"/>
        <s v="04765033037824"/>
        <s v="11101425336320"/>
        <s v="41873416617984"/>
        <s v="22204931702784"/>
        <s v="83203663265792"/>
        <s v="20990957535232"/>
        <s v="04215728422912"/>
        <s v="10600434122752"/>
        <s v="09773566181376"/>
        <s v="64580849729536"/>
        <s v="81942243229696"/>
        <s v="27694357774336"/>
        <s v="38962264604672"/>
        <s v="44834642296832"/>
        <s v="98238232313856"/>
        <s v="91837347102720"/>
        <s v="56813092503552"/>
        <s v="91004147695616"/>
        <s v="36658919473152"/>
        <s v="39730594414592"/>
        <s v="75701519695872"/>
        <s v="07574346366976"/>
        <s v="45647169028096"/>
        <s v="78804971732992"/>
        <s v="31584099123200"/>
        <s v="48363472732160"/>
        <s v="64134868959232"/>
        <s v="57424365486080"/>
        <s v="74223973236736"/>
        <s v="38643812548608"/>
        <s v="03955031048192"/>
        <s v="45408501383168"/>
        <s v="67739178926080"/>
        <s v="05974958309376"/>
        <s v="93371990507520"/>
        <s v="21137188536320"/>
        <s v="43361322401792"/>
        <s v="11283771736064"/>
        <s v="64122412269568"/>
        <s v="11338352984064"/>
        <s v="03250916147200"/>
        <s v="26997057699840"/>
        <s v="83475978895360"/>
        <s v="65028531093504"/>
        <s v="61816245878784"/>
        <s v="28335329591296"/>
        <s v="70090550607872"/>
        <s v="20192847740928"/>
        <s v="91214504722432"/>
        <s v="62153078112256"/>
        <s v="67812161110016"/>
        <s v="99180512149504"/>
        <s v="13441552678912"/>
        <s v="48481763966976"/>
        <s v="39252637761536"/>
        <s v="05379519266816"/>
        <s v="29711616032768"/>
        <s v="11650514239488"/>
        <s v="86830502526976"/>
        <s v="28808423227392"/>
        <s v="02551081648128"/>
        <s v="36858156040192"/>
        <s v="43042538717184"/>
        <s v="17572362338304"/>
        <s v="15996476735488"/>
        <s v="73396013350912"/>
        <s v="30936972804096"/>
        <s v="92608282542080"/>
        <s v="72536204984320"/>
        <s v="16899030695936"/>
        <s v="11290607976448"/>
        <s v="05631290294272"/>
        <s v="40288898826240"/>
        <s v="18055926022144"/>
        <s v="30692549787648"/>
        <s v="00810775642112"/>
        <s v="81691503853568"/>
        <s v="05161309995008"/>
        <s v="35925921349632"/>
        <s v="80341188657152"/>
        <s v="48803859791872"/>
        <s v="36884742635520"/>
        <s v="79075807215616"/>
        <s v="10540283019264"/>
        <s v="89871653683200"/>
        <s v="19851290181632"/>
        <s v="24386853388288"/>
        <s v="59206416662528"/>
        <s v="85213601103872"/>
        <s v="96006980009984"/>
        <s v="19157541765120"/>
        <s v="87066536820736"/>
        <s v="64095358353408"/>
        <s v="82182130696192"/>
        <s v="19231420710912"/>
        <s v="93348170121216"/>
        <s v="63800677580800"/>
        <s v="06993054498816"/>
        <s v="46603561943040"/>
        <s v="02787674030080"/>
        <s v="66985743138816"/>
        <s v="50279868792832"/>
        <s v="03387935375360"/>
        <s v="41629770530816"/>
        <s v="89833373384704"/>
        <s v="83666603933696"/>
        <s v="40366559395840"/>
        <s v="46361613893632"/>
        <s v="96361815015424"/>
        <s v="96782225145856"/>
        <s v="90756201824256"/>
        <s v="39788651036672"/>
        <s v="77153643986944"/>
        <s v="19779750461440"/>
        <s v="62959421128704"/>
        <s v="24731244429312"/>
        <s v="65290751115264"/>
        <s v="14427804172288"/>
        <s v="07814921699328"/>
        <s v="35099705884672"/>
        <s v="86309172166656"/>
        <s v="57276499918848"/>
        <s v="06129209180160"/>
        <s v="39729707155456"/>
        <s v="55653106581504"/>
        <s v="36529658576896"/>
        <s v="10491030093824"/>
        <s v="57935804579840"/>
        <s v="32823462543360"/>
        <s v="18242904440832"/>
        <s v="78580652163072"/>
        <s v="34419207372800"/>
        <s v="96986079035392"/>
        <s v="58123104616448"/>
        <s v="18024901459968"/>
        <s v="30037532114944"/>
        <s v="08877371146240"/>
        <s v="79816073035776"/>
        <s v="81811600736256"/>
        <s v="01877999026176"/>
        <s v="99913476980736"/>
        <s v="79923611893760"/>
        <s v="71370414981120"/>
        <s v="84597892120576"/>
        <s v="93442599665664"/>
        <s v="45555655229440"/>
        <s v="76936825307136"/>
        <s v="57799495401472"/>
        <s v="88722779013120"/>
        <s v="05614541979648"/>
        <s v="82849685749760"/>
        <s v="13917726523392"/>
        <s v="54274734194688"/>
        <s v="13156673126400"/>
        <s v="10915833380864"/>
        <s v="20161963180032"/>
        <s v="66837839839232"/>
        <s v="67711947145216"/>
        <s v="72117359902720"/>
        <s v="63324308963328"/>
        <s v="73763593011200"/>
        <s v="93685729771520"/>
        <s v="76673228128256"/>
        <s v="16472672108544"/>
        <s v="33946514735104"/>
        <s v="93909195653120"/>
        <s v="33523816218624"/>
        <s v="39619062202368"/>
        <s v="13770959536128"/>
        <s v="13270396665856"/>
        <s v="47910549749760"/>
        <s v="84852263272448"/>
        <s v="18253338279936"/>
        <s v="60939224858624"/>
        <s v="82710521544704"/>
        <s v="93748014120960"/>
        <s v="65371405582336"/>
        <s v="21614297595904"/>
        <s v="16681485582336"/>
        <s v="25209596346368"/>
        <s v="48498177425408"/>
        <s v="96114879266816"/>
        <s v="60398006583296"/>
        <s v="37261146832896"/>
        <s v="41151968673792"/>
        <s v="48881386668032"/>
        <s v="11810859237376"/>
        <s v="17745182638080"/>
        <s v="74146188820480"/>
        <s v="21247407865856"/>
        <s v="79992565186560"/>
        <s v="76839277379584"/>
        <s v="03933632233472"/>
        <s v="47029641363456"/>
        <s v="65716282146816"/>
        <s v="20588510609408"/>
        <s v="87818192273408"/>
        <s v="73725679861760"/>
        <s v="83219226624000"/>
        <s v="31229127180288"/>
        <s v="69197161971712"/>
        <s v="62401902542848"/>
        <s v="33570049884160"/>
        <s v="66978338537472"/>
        <s v="83340157075456"/>
        <s v="42510231207936"/>
        <s v="19937731723264"/>
        <s v="66283232542720"/>
        <s v="35872619003904"/>
        <s v="45374994055168"/>
        <s v="85055121440768"/>
        <s v="00941243252736"/>
        <s v="09142920675328"/>
        <s v="09502324883456"/>
        <s v="69542508494848"/>
        <s v="87726787166208"/>
        <s v="84478814322688"/>
        <s v="88749525450752"/>
        <s v="83170802483200"/>
        <s v="59731936182272"/>
        <s v="57540016013312"/>
        <s v="71611371732992"/>
        <s v="78106408845312"/>
        <s v="63138181283840"/>
        <s v="66191048441856"/>
        <s v="19274578935808"/>
        <s v="08458310172672"/>
        <s v="82902689841152"/>
        <s v="34017593491456"/>
        <s v="89149910155264"/>
        <s v="96210136612864"/>
        <s v="59591879901184"/>
        <s v="03718387204096"/>
        <s v="28225561378816"/>
        <s v="53602112700416"/>
        <s v="52204586680320"/>
        <s v="13880557256704"/>
        <s v="06512644407296"/>
        <s v="00017023533056"/>
        <s v="27659548655616"/>
        <s v="56139644878848"/>
        <s v="40713807331328"/>
        <s v="36749676511232"/>
        <s v="09946277085184"/>
        <s v="67207516520448"/>
        <s v="42434538848256"/>
        <s v="34768047210496"/>
        <s v="48733493510144"/>
        <s v="92317192421376"/>
        <s v="95515426553856"/>
        <s v="29063483162624"/>
        <s v="80179272695808"/>
        <s v="73585848467456"/>
        <s v="96454241943552"/>
        <s v="62516640284672"/>
        <s v="63969223524352"/>
        <s v="82026742038528"/>
        <s v="14537405874176"/>
        <s v="19664591257600"/>
        <s v="48788457603072"/>
        <s v="93720802787328"/>
        <s v="58679824941056"/>
        <s v="72769209516032"/>
        <s v="76506025443328"/>
        <s v="89087320555520"/>
        <s v="36066118352896"/>
        <s v="49934249803776"/>
        <s v="48641055014912"/>
        <s v="51818116333568"/>
        <s v="24462102544384"/>
        <s v="01639731740672"/>
        <s v="61025184219136"/>
        <s v="12095057051648"/>
        <s v="23814378930176"/>
        <s v="62649244581888"/>
        <s v="12545567916032"/>
        <s v="17600495386624"/>
        <s v="85256459534336"/>
        <s v="55976756068352"/>
        <s v="43333309825024"/>
        <s v="17464422400000"/>
        <s v="27337178660864"/>
        <s v="41653814181888"/>
        <s v="17613879345152"/>
        <s v="12331239981056"/>
        <s v="27402887741440"/>
        <s v="74402760278016"/>
        <s v="69944010506240"/>
        <s v="76596586266624"/>
        <s v="73980409675776"/>
        <s v="84251013627904"/>
        <s v="67222491561984"/>
        <s v="62216005107712"/>
        <s v="65687411228672"/>
        <s v="23960975785984"/>
        <s v="06477691174912"/>
        <s v="37622130425856"/>
        <s v="18730243801088"/>
        <s v="66971986886656"/>
        <s v="57445393940480"/>
        <s v="21677737312256"/>
        <s v="23087538601984"/>
        <s v="62864060416000"/>
        <s v="03724861751296"/>
        <s v="67072944242688"/>
        <s v="08702684954624"/>
        <s v="92968156823552"/>
        <s v="33035001298944"/>
        <s v="47360633880576"/>
        <s v="95219404226560"/>
        <s v="69976971378688"/>
        <s v="84012065439744"/>
        <s v="77347034677248"/>
        <s v="51461836816384"/>
        <s v="66882397257728"/>
        <s v="86090291855360"/>
        <s v="68926555373568"/>
        <s v="28208124477440"/>
        <s v="46761357082624"/>
        <s v="88120193728512"/>
        <s v="40975868903424"/>
        <s v="10281326444544"/>
        <s v="60288408764416"/>
        <s v="59647242960896"/>
        <s v="09989318148096"/>
        <s v="48817639391232"/>
        <s v="40952361041920"/>
        <s v="40425512042496"/>
        <s v="83855303819264"/>
        <s v="38854788169728"/>
        <s v="03915017781248"/>
        <s v="89680520249344"/>
        <s v="63304271511552"/>
        <s v="59580699099136"/>
        <s v="90850188115968"/>
        <s v="62380229984256"/>
        <s v="14590072127488"/>
        <s v="84584090435584"/>
        <s v="68666437533696"/>
        <s v="42031113502720"/>
        <s v="69322555621376"/>
        <s v="23535758376960"/>
        <s v="94002511740928"/>
        <s v="87198300061696"/>
        <s v="92854591029248"/>
        <s v="67213453803520"/>
        <s v="64806698631168"/>
        <s v="50341750489088"/>
        <s v="66514951798784"/>
        <s v="73358218625024"/>
        <s v="98721384218624"/>
        <s v="06907696660480"/>
        <s v="56021413576704"/>
        <s v="95268706795520"/>
        <s v="82919089061888"/>
        <s v="83958882582528"/>
        <s v="92249684983808"/>
        <s v="41740768362496"/>
        <s v="88949596815360"/>
        <s v="24161709473792"/>
        <s v="31907602890752"/>
        <s v="40240091267072"/>
        <s v="92497483890688"/>
        <s v="45776375791616"/>
        <s v="90633482502144"/>
        <s v="11957595750400"/>
        <s v="75472625238016"/>
        <s v="71248951328768"/>
        <s v="84154800193536"/>
        <s v="65914323468288"/>
        <s v="03441754652672"/>
        <s v="97978188038144"/>
        <s v="15870155128832"/>
        <s v="56234812407808"/>
        <s v="18623571312640"/>
        <s v="98360417091584"/>
        <s v="06396710469632"/>
        <s v="48468667940864"/>
        <s v="31043089317888"/>
        <s v="74328822333440"/>
        <s v="25254117441536"/>
        <s v="83567821668352"/>
        <s v="19417554681856"/>
        <s v="85168750575616"/>
        <s v="59862638592000"/>
        <s v="33158708559872"/>
        <s v="25098104504320"/>
        <s v="49918560796672"/>
        <s v="18117077811200"/>
        <s v="13526500671488"/>
        <s v="70024854568960"/>
        <s v="12979259555840"/>
        <s v="61603086729216"/>
        <s v="73700038754304"/>
        <s v="50268230991872"/>
        <s v="78865805115392"/>
        <s v="63861755248640"/>
        <s v="99774369185792"/>
        <s v="76810960470016"/>
        <s v="25047435395072"/>
        <s v="20977610588160"/>
        <s v="71322985218048"/>
        <s v="63693115965440"/>
        <s v="26533917802496"/>
        <s v="32687821717504"/>
        <s v="81164019744768"/>
        <s v="12190439440384"/>
        <s v="38711140335616"/>
        <s v="48348772302848"/>
        <s v="42003671711744"/>
        <s v="14805510701056"/>
        <s v="20476855664640"/>
        <s v="28584296431616"/>
        <s v="00411038253056"/>
        <s v="25840313745408"/>
        <s v="34913227767808"/>
        <s v="36851494223872"/>
        <s v="88933025775616"/>
        <s v="78105297567744"/>
        <s v="25629330800640"/>
        <s v="06481819140096"/>
        <s v="12297477783552"/>
        <s v="02325549514752"/>
        <s v="05466448019456"/>
        <s v="45137022713856"/>
        <s v="03932723396608"/>
        <s v="47206336692224"/>
        <s v="78643682197504"/>
        <s v="82700729647104"/>
        <s v="91953815388160"/>
        <s v="41671842627584"/>
        <s v="10463247269888"/>
        <s v="53338174636032"/>
        <s v="84846947090432"/>
        <s v="06996790476800"/>
        <s v="51206552420352"/>
        <s v="07336385724416"/>
        <s v="78912289832960"/>
        <s v="38340121133056"/>
        <s v="59557155553280"/>
        <s v="79541128298496"/>
        <s v="54235554611200"/>
        <s v="19968477151232"/>
        <s v="64371129614336"/>
        <s v="48362991337472"/>
        <s v="51476407566336"/>
        <s v="96514736373760"/>
        <s v="78624016367616"/>
        <s v="89922264154112"/>
        <s v="36014092320768"/>
        <s v="45446724632576"/>
        <s v="33318817218560"/>
        <s v="30224865968128"/>
        <s v="95787035394048"/>
        <s v="66846294818816"/>
        <s v="10144214253568"/>
        <s v="62588492431360"/>
        <s v="24786265964544"/>
        <s v="48854488072192"/>
        <s v="93748114276352"/>
        <s v="15548979331072"/>
        <s v="22882314338304"/>
        <s v="92375670145024"/>
        <s v="31086046003200"/>
        <s v="05067691900928"/>
        <s v="04436982005760"/>
        <s v="46904200167424"/>
        <s v="33051040628736"/>
        <s v="07118838169600"/>
        <s v="95150287732736"/>
        <s v="72328593883136"/>
        <s v="93435653079040"/>
        <s v="55085744586752"/>
        <s v="58023138574336"/>
        <s v="42483970260992"/>
        <s v="42345050669056"/>
        <s v="79121101012992"/>
        <s v="57683653033984"/>
        <s v="59036297396224"/>
      </sharedItems>
    </cacheField>
    <cacheField name="customer_id_LFS" numFmtId="49">
      <sharedItems>
        <s v="XYPLTA7VDX"/>
        <s v="2025504747"/>
        <s v="1487229301"/>
        <s v="0443013171"/>
        <s v="2143136631"/>
        <s v="2443853123"/>
        <s v="0720521922"/>
        <s v="1227363486"/>
        <s v="0504785940"/>
        <s v="1923820796"/>
        <s v="0747105399"/>
        <s v="2669352978"/>
        <s v="3315275394"/>
        <s v="1877440164"/>
        <s v="RCTSTC3GZ8"/>
        <s v="0359950818"/>
        <s v="0723443065"/>
        <s v="1108100042"/>
        <s v="1938192514"/>
        <s v="0397259191"/>
        <s v="0097404150"/>
        <s v="1256228528"/>
        <s v="3890843474"/>
        <s v="1036492427"/>
        <s v="1963807699"/>
        <s v="0623502504"/>
        <s v="0262704709"/>
        <s v="1329197455"/>
        <s v="1762204296"/>
        <s v="0910370612"/>
        <s v="0290076850"/>
        <s v="0233167249"/>
        <s v="1506593409"/>
        <s v="0510004838"/>
        <s v="LGFTWKCMMY"/>
        <s v="3078283372"/>
        <s v="3719198414"/>
        <s v="XM27UXDTLL"/>
        <s v="2049602479"/>
        <s v="1927539895"/>
        <s v="1691053432"/>
        <s v="0843509489"/>
        <s v="1497082092"/>
        <s v="UCQ3AY622Q"/>
        <s v="0253338330"/>
        <s v="0572535181"/>
        <s v="1429172633"/>
        <s v="1554975770"/>
        <s v="0145522619"/>
        <s v="0888105132"/>
        <s v="0212770181"/>
        <s v="2716109813"/>
        <s v="0458329266"/>
        <s v="0714605916"/>
        <s v="S3ZSBNZF6D"/>
        <s v="0152318695"/>
        <s v="0821795666"/>
        <s v="1284943693"/>
        <s v="1843351748"/>
        <s v="2117080040"/>
        <s v="1295224383"/>
        <s v="0BZ0C10JXL"/>
        <s v="9W38MJ29GR"/>
        <s v="0991688293"/>
        <s v="0970594586"/>
        <s v="1756763166"/>
        <s v="0691805128"/>
        <s v="2954639592"/>
        <s v="0941128237"/>
        <s v="2024801355"/>
        <s v="42YQ1V4XU0"/>
        <s v="1784639010"/>
        <s v="1276589241"/>
        <s v="1726985534"/>
        <s v="0866316489"/>
        <s v="1281064477"/>
        <s v="1008293513"/>
        <s v="0368856517"/>
        <s v="0139642783"/>
        <s v="1522957559"/>
        <s v="0614681116"/>
        <s v="2664819068"/>
        <s v="0528588922"/>
        <s v="1595265653"/>
        <s v="1942516249"/>
        <s v="07MHADKH7H"/>
        <s v="2692704298"/>
        <s v="3342426244"/>
        <s v="0705786774"/>
        <s v="HBUS154A0E"/>
        <s v="0536241002"/>
        <s v="1606358376"/>
        <s v="2025577814"/>
        <s v="1651219079"/>
        <s v="1869366251"/>
        <s v="0322445033"/>
        <s v="0966710257"/>
        <s v="1310882739"/>
        <s v="0657021074"/>
        <s v="1523969960"/>
        <s v="SAMM0V8WH9"/>
        <s v="1334894579"/>
        <s v="B1ZW4NC5AQ"/>
        <s v="XN25LRBR69"/>
        <s v="1936453885"/>
        <s v="1565226914"/>
        <s v="0695430297"/>
        <s v="0976238517"/>
        <s v="1520070709"/>
        <s v="1894776930"/>
        <s v="Q7L9QC5UZ9"/>
        <s v="2108613809"/>
        <s v="2135778482"/>
        <s v="0620829502"/>
        <s v="0329709197"/>
        <s v="1847743624"/>
        <s v="0163506396"/>
        <s v="C17VT2QT5J"/>
        <s v="AS06BNWUBC"/>
        <s v="NQYZMBFKQD"/>
        <s v="0663245166"/>
        <s v="0404051453"/>
        <s v="0774626472"/>
        <s v="1728114816"/>
        <s v="8VAAU7KQRU"/>
        <s v="1845542045"/>
        <s v="0716207186"/>
        <s v="VNCJY6NKEU"/>
        <s v="0571553097"/>
        <s v="1254617407"/>
        <s v="0344651571"/>
        <s v="0739358532"/>
        <s v="1985950984"/>
        <s v="1800475355"/>
        <s v="0750252398"/>
        <s v="PM08X24TPE"/>
        <s v="0507207943"/>
        <s v="1197355673"/>
        <s v="0699211627"/>
        <s v="1174088068"/>
        <s v="0960613321"/>
        <s v="0035472897"/>
        <s v="0261716886"/>
        <s v="0151821974"/>
        <s v="ZQP1ERJF4G"/>
        <s v="0411087412"/>
        <s v="0542771619"/>
        <s v="XBHME1NCN4"/>
        <s v="VA42PLL19X"/>
        <s v="R6CQ15L9CW"/>
        <s v="1932717994"/>
        <s v="0574152947"/>
        <s v="VCEPCGMTT9"/>
        <s v="0120024544"/>
        <s v="SRX9K154C7"/>
        <s v="0247891055"/>
        <s v="0936423619"/>
        <s v="0684737367"/>
        <s v="4012293592"/>
        <s v="1722493670"/>
        <s v="0143310473"/>
        <s v="1140421724"/>
        <s v="0183010190"/>
        <s v="RMZJFBELHS"/>
        <s v="1012690159"/>
        <s v="1871488400"/>
        <s v="0000902516"/>
        <s v="1288622703"/>
        <s v="1320852760"/>
        <s v="1776226895"/>
        <s v="0914496893"/>
        <s v="0487943672"/>
        <s v="0583186323"/>
        <s v="2098437937"/>
        <s v="TGR1T0RN07"/>
        <s v="1692887067"/>
        <s v="0D6P6VDTKU"/>
        <s v="1706204505"/>
        <s v="1712898942"/>
        <s v="A3M0KHVNGN"/>
        <s v="GDJA8MMUZH"/>
        <s v="1099253246"/>
        <s v="0414363672"/>
        <s v="3KJMRZC842"/>
        <s v="5YZG8A6K19"/>
        <s v="0923410328"/>
        <s v="1591052681"/>
        <s v="3759345871"/>
        <s v="0511681731"/>
        <s v="1996115141"/>
        <s v="ANQD8F9SQ6"/>
        <s v="1319971477"/>
        <s v="A67CHHYV8G"/>
        <s v="1534743688"/>
        <s v="FHADW8TLYY"/>
        <s v="6VF7D0TVW2"/>
        <s v="3LAS9TCZT8"/>
        <s v="0151381643"/>
        <s v="SAW58V67UU"/>
        <s v="1444579276"/>
        <s v="1402768467"/>
        <s v="2126493664"/>
        <s v="1329493715"/>
        <s v="1183534048"/>
        <s v="BZMXE8JQS5"/>
        <s v="1250493077"/>
        <s v="1378789286"/>
        <s v="NQ7GJA656U"/>
        <s v="1E949930684F2BC92588"/>
        <s v="1223038034"/>
        <s v="1045499187"/>
        <s v="1744424164"/>
        <s v="PDRD7EG6CT"/>
        <s v="1666506972"/>
        <s v="1153795016"/>
        <s v="0142W7HY6R"/>
        <s v="26UYJLD18J"/>
        <s v="1171359694"/>
        <s v="TDGFKBX9PJ"/>
        <s v="1223946443"/>
        <s v="1114910730"/>
        <s v="1665372722"/>
        <s v="1784889753"/>
        <s v="1085819162"/>
        <s v="1427200615"/>
        <s v="0142854447"/>
        <s v="0602236723"/>
        <s v="0020183094"/>
        <s v="0805186666"/>
        <s v="N8GKTZBXZM"/>
        <s v="0328580301"/>
        <s v="G0FUXH3CS9"/>
        <s v="1478143250"/>
        <s v="ZK7HD0BTKP"/>
        <s v="3TYS3EV5W1"/>
        <s v="0343224964"/>
        <s v="0962908895"/>
        <s v="0542160742"/>
        <s v="0871119085"/>
        <s v="2045700063"/>
        <s v="1585064345"/>
        <s v="0279439653"/>
        <s v="1293193910"/>
        <s v="DRVS55VKEL"/>
        <s v="E85CZE58RY"/>
        <s v="2085366686"/>
        <s v="2386602389"/>
        <s v="0367925400"/>
        <s v="WVQV1Y9GMP"/>
        <s v="SWJGES96JX"/>
        <s v="1627159386"/>
        <s v="QVWDB8N4UP"/>
        <s v="0853449796"/>
        <s v="SUAHBKCQ4E"/>
        <s v="1827234188"/>
        <s v="1311588393"/>
        <s v="0980251121"/>
        <s v="1609722591"/>
        <s v="1959565342"/>
        <s v="2081142519"/>
        <s v="1199113760"/>
        <s v="0738293413"/>
        <s v="0136970506"/>
        <s v="1000369948"/>
        <s v="1849635736"/>
        <s v="0286445987"/>
        <s v="1083267920"/>
        <s v="2023940422"/>
        <s v="0004167767"/>
        <s v="1698168511"/>
        <s v="0578008678"/>
        <s v="CYVFNN0NNL"/>
        <s v="5Q058QPF8Z"/>
        <s v="0991939749"/>
        <s v="1759877110"/>
        <s v="1058042134"/>
        <s v="KBJLBM8HMV"/>
        <s v="U8LRL56H25"/>
        <s v="0289669810"/>
        <s v="1343119040"/>
        <s v="2092885089"/>
        <s v="KB4VH3XE9J"/>
        <s v="3984457054"/>
        <s v="1599127329"/>
        <s v="1867250756"/>
        <s v="1375275995"/>
        <s v="0465525176"/>
        <s v="1741706656"/>
        <s v="2485194797"/>
        <s v="1775874633"/>
        <s v="1880532094"/>
        <s v="2271576792"/>
        <s v="1473361369"/>
        <s v="0537122327"/>
        <s v="ZJ3WAELTKJ"/>
        <s v="1858222844"/>
        <s v="8MSWF0ASAQ"/>
        <s v="EXXU9FYXA3"/>
        <s v="0473255605"/>
        <s v="1628016431"/>
        <s v="0122106763"/>
        <s v="U8BR8DV79Z"/>
        <s v="1R6XFZX9E1"/>
        <s v="1889149261"/>
        <s v="1174592035"/>
        <s v="1622260686"/>
        <s v="0439282195"/>
        <s v="0499404335"/>
        <s v="0654563948"/>
        <s v="1183630778"/>
        <s v="0267731266"/>
        <s v="0K42AY60QD"/>
        <s v="1877360657"/>
        <s v="2037699193"/>
        <s v="0859361742"/>
        <s v="1218302147"/>
        <s v="1305578343"/>
        <s v="0099582906"/>
        <s v="1988243920"/>
        <s v="2670965101"/>
        <s v="1763882401"/>
        <s v="1348893436"/>
        <s v="1754294757"/>
        <s v="1226523420"/>
        <s v="0122807575"/>
        <s v="1001028873"/>
        <s v="0158198086"/>
        <s v="0444051299"/>
        <s v="J90B3HSEPL"/>
        <s v="0232348022"/>
        <s v="2058880747"/>
        <s v="98P4KEWAEK"/>
        <s v="1959020247"/>
        <s v="0951307802"/>
        <s v="1620656053"/>
        <s v="0981360479"/>
        <s v="WXV2TXTR5G"/>
        <s v="1226761448"/>
        <s v="CD6SMSSB00"/>
        <s v="1837976514"/>
        <s v="1893412544"/>
        <s v="0398544006"/>
        <s v="1261200500"/>
        <s v="4110649413"/>
        <s v="BQTA0EWCD9"/>
        <s v="1079139784"/>
        <s v="3388897536"/>
        <s v="NXKB6DHBYR"/>
        <s v="UQY8QU55JH"/>
        <s v="3031417307"/>
        <s v="0299508774"/>
        <s v="1246108399"/>
        <s v="V9X9ERERV3"/>
        <s v="XX2FWPKHR4"/>
        <s v="0311784170"/>
        <s v="1354374800"/>
        <s v="1334152550"/>
        <s v="2792063220"/>
        <s v="1568085823"/>
        <s v="0848169911"/>
        <s v="0854107368"/>
        <s v="2034251061"/>
        <s v="1931361251"/>
        <s v="0992093249"/>
        <s v="0959323731"/>
        <s v="3914438221"/>
        <s v="ZERFAZDT9Z"/>
        <s v="2590444466"/>
        <s v="1055392016"/>
        <s v="0466125333"/>
        <s v="0501049422"/>
        <s v="0205337793"/>
        <s v="0051003975"/>
        <s v="0105127715"/>
        <s v="9E8A3AA077AF0E552C79"/>
        <s v="2021352392"/>
        <s v="0137876827"/>
        <s v="0146687995"/>
        <s v="2097954241"/>
        <s v="1271972627"/>
        <s v="3607094968"/>
        <s v="1785698587"/>
        <s v="ZY8F3K74L1"/>
        <s v="N3U3GFK0H9"/>
        <s v="2145471154"/>
        <s v="EGBJSUFEW0"/>
        <s v="0670538151"/>
        <s v="1342112162"/>
        <s v="KC34D4VSJF"/>
        <s v="8PG9QCS4P6"/>
        <s v="2002912677"/>
        <s v="0348831093"/>
        <s v="0141850960"/>
        <s v="0460837437"/>
        <s v="2129693506"/>
        <s v="0379119588"/>
        <s v="6VC7DF2F0G"/>
        <s v="1689891481"/>
        <s v="0278914351"/>
        <s v="1173033181"/>
        <s v="1687681567"/>
        <s v="0339675465"/>
        <s v="2507530304"/>
        <s v="3792736710"/>
        <s v="0956653086"/>
        <s v="0172649004"/>
        <s v="3429859274"/>
        <s v="1147693046"/>
        <s v="0233726531"/>
        <s v="0359904489"/>
        <s v="JBYUG36QA4"/>
        <s v="9ZUGGUC672"/>
        <s v="GWVEE5Y1RN"/>
        <s v="1629697615"/>
        <s v="1829125049"/>
        <s v="1WNTARL0UW"/>
        <s v="1622954505"/>
        <s v="1909991191"/>
        <s v="1799682058"/>
        <s v="HD1TZER6SU"/>
        <s v="0556266456"/>
        <s v="0596714160"/>
        <s v="9SXBVP1FJC"/>
        <s v="G4HKQ4N183"/>
        <s v="1358078160"/>
        <s v="1234849748"/>
        <s v="1868733048"/>
        <s v="0494197100"/>
        <s v="CG28NEQ6TT"/>
        <s v="0217746053"/>
        <s v="0092939609"/>
        <s v="6WBPQTHSBY"/>
        <s v="1AFGBZWML8"/>
        <s v="4023524458"/>
        <s v="2108987138"/>
        <s v="2008069245"/>
        <s v="2756009410"/>
        <s v="1323963756"/>
        <s v="F14C97WRM4"/>
        <s v="AGYQ3DSWLM"/>
        <s v="0459657535"/>
        <s v="U4PLQZ9QT7"/>
        <s v="3094187119"/>
        <s v="0067828807"/>
        <s v="SN9G432LS2"/>
        <s v="3LEJRFT7A4"/>
        <s v="SJLJN10758"/>
        <s v="GVN2A3WHTC"/>
        <s v="0493489290"/>
        <s v="1432844218"/>
        <s v="1224224228"/>
        <s v="QM2D4GSHUG"/>
        <s v="0042342373"/>
        <s v="1397606948"/>
        <s v="2121856130"/>
        <s v="0175054295"/>
        <s v="1140134389"/>
        <s v="S0VFTDMTE1"/>
        <s v="2022529519"/>
        <s v="0536874585"/>
        <s v="0439559727"/>
        <s v="4F52NTG22S"/>
        <s v="1487555787"/>
        <s v="0719107171"/>
        <s v="1453931021"/>
        <s v="0511987154"/>
        <s v="P6L52HQ1EP"/>
        <s v="2012850947"/>
        <s v="1337718760"/>
        <s v="2054375980"/>
        <s v="1381454689"/>
        <s v="MB7KQDGZ6J"/>
        <s v="1344523894"/>
        <s v="0889913363"/>
        <s v="1781270585"/>
        <s v="09MGQHQUKK"/>
        <s v="REHPVYVKBX"/>
        <s v="0282679022"/>
        <s v="5V6NJ0UL7J"/>
        <s v="3753319101"/>
        <s v="0437174066"/>
        <s v="XM4V20S793"/>
        <s v="G9TZAD83QL"/>
        <s v="2052908792"/>
        <s v="SJ3RRCX51D"/>
        <s v="ZFUVW3RYW5"/>
        <s v="0544345278"/>
        <s v="8VCK4PDNKV"/>
        <s v="M0UNQX5VAV"/>
        <s v="1557542727"/>
        <s v="2013387287"/>
        <s v="1025833859"/>
        <s v="9AAYJ9DRFE"/>
        <s v="3954559276"/>
        <s v="1990206488"/>
        <s v="0874777933"/>
        <s v="0227742249"/>
        <s v="0595052307"/>
        <s v="0788593772"/>
        <s v="1351098428"/>
        <s v="1410579886"/>
        <s v="0419730695"/>
        <s v="PQNG3656NB"/>
        <s v="RC4LFVNYH4"/>
        <s v="1189294211"/>
        <s v="0274064250"/>
        <s v="Q9WAZ9B9N6"/>
        <s v="1483688112"/>
        <s v="1667735946"/>
        <s v="DJZLVL53BA"/>
        <s v="0436607376"/>
        <s v="2137559897"/>
        <s v="0423475547"/>
        <s v="FNEEL7BW1F"/>
        <s v="2045802994"/>
        <s v="1544630968"/>
        <s v="0059523899"/>
        <s v="0379995703"/>
        <s v="5X7EAV796H"/>
        <s v="0466730837"/>
        <s v="0187561912"/>
        <s v="1049860089"/>
        <s v="L32JK71DJM"/>
        <s v="0631327366"/>
        <s v="0946134885"/>
        <s v="0119138183"/>
        <s v="FE975PL8R4"/>
        <s v="1658224059"/>
        <s v="0541627623"/>
        <s v="1953438628"/>
        <s v="2400155178"/>
        <s v="0577474012"/>
        <s v="0809592301"/>
        <s v="0720017595"/>
        <s v="0B4652E2C50840FCE98A"/>
        <s v="1736139986"/>
        <s v="582P25Q863"/>
        <s v="NKCK4KQD0S"/>
        <s v="1314283265"/>
        <s v="0257998104"/>
        <s v="3795047362"/>
        <s v="1875921459"/>
        <s v="1508332500"/>
        <s v="86LFF1BDYW"/>
        <s v="1429200804"/>
        <s v="0041479072"/>
        <s v="1929153122"/>
        <s v="NLZ59QNGDK"/>
        <s v="1473975164"/>
        <s v="NRZ3KBQG43"/>
        <s v="8AY8CU39EV"/>
        <s v="1567063313"/>
        <s v="0540391052"/>
        <s v="0355368846"/>
        <s v="1736446928"/>
        <s v="1622441356"/>
        <s v="3150791206"/>
        <s v="91KJ9CHB0N"/>
        <s v="3XV7UBR6ZW"/>
        <s v="2HP1Y48ZSN"/>
        <s v="62E565FAB0D924E97A0D"/>
        <s v="0071190518"/>
        <s v="0315076784"/>
        <s v="XXB9A9ABWX"/>
        <s v="1015738363"/>
        <s v="2461786231"/>
        <s v="1700740833"/>
        <s v="2847086974"/>
        <s v="1190430468"/>
        <s v="1124589094"/>
        <s v="2030557022"/>
        <s v="1848231198"/>
        <s v="2016248075"/>
        <s v="0243583816"/>
        <s v="FGNUK5GL5G"/>
        <s v="0378044500"/>
        <s v="1484674771"/>
        <s v="1167632787"/>
        <s v="2KMSJ9XSCF"/>
        <s v="2218990727"/>
        <s v="0824709626"/>
        <s v="ZVLZRC9YSU"/>
        <s v="0830982079"/>
        <s v="2061712578"/>
        <s v="1827429458"/>
        <s v="1613992889"/>
        <s v="1677820324"/>
        <s v="1697609836"/>
        <s v="0630103167"/>
        <s v="0061881775"/>
        <s v="0N7A4XH4CR"/>
        <s v="1726885258"/>
        <s v="HWT2WAF41F"/>
        <s v="0814391207"/>
        <s v="0790710500"/>
        <s v="H3SCF7C6V7"/>
        <s v="1005323859"/>
        <s v="0370619460"/>
        <s v="0431069274"/>
        <s v="1543971395"/>
        <s v="0756209510"/>
        <s v="1223195338"/>
        <s v="3925847537"/>
        <s v="3520046349"/>
        <s v="V519YCLAER"/>
        <s v="0257758281"/>
        <s v="1297668322"/>
        <s v="1837395976"/>
        <s v="1PM8QH72LW"/>
        <s v="0381650891"/>
        <s v="0566119852"/>
        <s v="1398804572"/>
        <s v="ZHRK9FRLTPWSQ"/>
        <s v="0989865638"/>
        <s v="9ELHXMYWT5"/>
        <s v="1505456600"/>
        <s v="1455108598"/>
        <s v="NYEW1EH7R4"/>
        <s v="2020926880"/>
        <s v="1500506685"/>
        <s v="1528399993"/>
        <s v="1392924897"/>
        <s v="C8MUZVLL17"/>
        <s v="1024305457"/>
        <s v="0746654105"/>
        <s v="9BVXH3PM3H"/>
        <s v="1400827320"/>
        <s v="1629111175"/>
        <s v="1830799077"/>
        <s v="HQ2WCM2MBD"/>
        <s v="0133332551"/>
        <s v="0546038671"/>
        <s v="4104392777"/>
        <s v="0829176129"/>
        <s v="0470663973"/>
        <s v="517TL2UYE4"/>
        <s v="TZ0H86EVGY"/>
        <s v="0776873827"/>
        <s v="95M629M04Z"/>
        <s v="1230367835"/>
        <s v="3701674584"/>
        <s v="VPZJWAN98D"/>
        <s v="3657297056"/>
        <s v="0731372408"/>
        <s v="1896172131"/>
        <s v="1930600308"/>
        <s v="1963467795"/>
        <s v="2943639980"/>
        <s v="0603679675"/>
        <s v="0791949081"/>
        <s v="1997904712"/>
        <s v="843M4WZM8P"/>
        <s v="2326032468"/>
        <s v="270ZFBBRKE"/>
        <s v="SU0G8RZVUR"/>
        <s v="3XBYHLXQEH"/>
        <s v="1549131104"/>
        <s v="1967894546"/>
        <s v="1620506712"/>
        <s v="DSEVT2RTVT"/>
        <s v="0000116238"/>
        <s v="1660779950"/>
        <s v="1647324481"/>
        <s v="1520147405"/>
        <s v="PLADPJZ7NU"/>
        <s v="1869329646"/>
        <s v="FSPS9Q72KF"/>
        <s v="3451281335"/>
        <s v="2907000563"/>
        <s v="SKY1XST743"/>
        <s v="1188539434"/>
        <s v="1695768254"/>
        <s v="HL1CRWQYMK"/>
        <s v="0550997688"/>
        <s v="0792441728"/>
        <s v="0587651266"/>
        <s v="2037363249"/>
        <s v="2037648075"/>
        <s v="1273697118"/>
        <s v="0956799390"/>
        <s v="1999768003"/>
        <s v="0595826083"/>
        <s v="2063597822"/>
        <s v="0854681065"/>
        <s v="0121357298"/>
        <s v="0790253738"/>
        <s v="2993443249"/>
        <s v="0498676768"/>
        <s v="C8KBY52VVW"/>
        <s v="1838019004"/>
        <s v="AK148GKL96"/>
        <s v="0220170454"/>
        <s v="RBZRAKA4DD"/>
        <s v="37BD757AD4CC31C51437"/>
        <s v="K6UFBJW8HV"/>
        <s v="2000742667"/>
        <s v="5M4LBPP03X"/>
        <s v="1724178865"/>
        <s v="1663265765"/>
        <s v="1192947219"/>
        <s v="XWASSXK1WB"/>
        <s v="WYWTMDJ68M"/>
        <s v="DF01FF9WST"/>
        <s v="0223071646"/>
        <s v="GNCUQ3ZCUW"/>
        <s v="2010311585"/>
        <s v="0062588340"/>
        <s v="1864427483"/>
        <s v="DKCTC6D833"/>
        <s v="1011803222"/>
        <s v="SLT0YFJ4YX"/>
        <s v="2140658775"/>
        <s v="0331975171"/>
        <s v="1611735687"/>
        <s v="DYQ8BQ72EH"/>
        <s v="1268624996"/>
        <s v="E34C1A28747509C1937C"/>
        <s v="1724769379"/>
        <s v="5RCNH2Y2RZ"/>
        <s v="0XXTX65A6V"/>
        <s v="1755468011"/>
        <s v="V0W4Z6GCSZ"/>
        <s v="1870321014"/>
        <s v="0313894559"/>
        <s v="0232387870"/>
        <s v="4Q60RLYV2S"/>
        <s v="1290350247"/>
        <s v="63NW7DWFLS"/>
        <s v="L1VGKK7ZFM"/>
        <s v="1699079109"/>
        <s v="1982541026"/>
        <s v="3768081497"/>
        <s v="0148016045"/>
        <s v="3741259917"/>
        <s v="EFA2VDUTL8"/>
        <s v="2110440761"/>
        <s v="2063554096"/>
        <s v="0399929643"/>
        <s v="1316781010"/>
        <s v="1448259238"/>
        <s v="2027182658"/>
        <s v="0457910684"/>
        <s v="B92A117BAEC7E87B275F"/>
        <s v="6CH9LU6JL0"/>
        <s v="E9JUL92LJN"/>
        <s v="YABJHX39H4"/>
        <s v="1609517440"/>
        <s v="571XVHB1DK"/>
        <s v="0060687306"/>
        <s v="JXE1VMY98M"/>
        <s v="1861185126"/>
        <s v="1903674187"/>
        <s v="Z61QBP0VQT"/>
        <s v="DBP7SCA1R8"/>
        <s v="50W2UTT1A7"/>
        <s v="SN9UNMZK8Y"/>
        <s v="0334684024"/>
        <s v="0786150594"/>
        <s v="MCL30EPTZM"/>
        <s v="0397582461"/>
        <s v="GQFARZ0AQS"/>
        <s v="JP5HCAMSBK"/>
        <s v="0174617159"/>
        <s v="0839833451"/>
        <s v="0591166225"/>
        <s v="1583858021"/>
        <s v="3780417204"/>
        <s v="1167547243"/>
        <s v="0547603626"/>
        <s v="1189710339"/>
        <s v="1644898064"/>
        <s v="1G7VM0DN9R"/>
        <s v="WGQ4V3CWYN"/>
        <s v="1493100701"/>
        <s v="1847904189"/>
        <s v="1280892797"/>
        <s v="CPSYZZL4WT"/>
        <s v="1780811885"/>
        <s v="1599760035"/>
        <s v="1U0MXR5GVW"/>
        <s v="0347284431"/>
        <s v="1669538168"/>
        <s v="2111569891"/>
        <s v="YY7LYF04ZS"/>
        <s v="2283163308"/>
        <s v="3483344307"/>
        <s v="1040138162"/>
        <s v="98M53EKWNA"/>
        <s v="3393336248"/>
        <s v="0110971840"/>
        <s v="2798214321"/>
        <s v="0157607645"/>
        <s v="0929336814"/>
        <s v="2369777456"/>
        <s v="1172796104"/>
        <s v="0227279217"/>
        <s v="2130890561"/>
        <s v="1361483345"/>
        <s v="1676572544"/>
        <s v="0238292469"/>
        <s v="0965309124"/>
        <s v="2996388460"/>
        <s v="0633292136"/>
        <s v="1673079808"/>
        <s v="4068132360"/>
        <s v="0046378728"/>
        <s v="8YZCDKBT5H"/>
        <s v="0814738889"/>
        <s v="1645147804"/>
        <s v="Z2JVXK6C9S"/>
        <s v="0320297568"/>
        <s v="U08KFN1RS2"/>
        <s v="1985235809"/>
        <s v="1137476375"/>
        <s v="0422493077"/>
        <s v="0086225475"/>
        <s v="NY1C2HMVD0"/>
        <s v="1757833468"/>
        <s v="0886615926"/>
        <s v="1186565846"/>
        <s v="4CS4C7UR9Q"/>
        <s v="0652357484"/>
        <s v="1367769919"/>
        <s v="1750498883"/>
        <s v="1190077740"/>
        <s v="DCS3P7R6TV"/>
        <s v="0764782563"/>
        <s v="0734965496"/>
        <s v="GC1Z26Q4BG"/>
        <s v="1943827394"/>
        <s v="2518077602"/>
        <s v="0379968068"/>
        <s v="0209177753"/>
        <s v="1102420361"/>
        <s v="9YCZ360ZXS"/>
        <s v="1309416664"/>
        <s v="1191905713"/>
        <s v="2000579263"/>
        <s v="1909171569"/>
        <s v="1157561457"/>
        <s v="3262250719"/>
        <s v="1835072289"/>
        <s v="1865633774"/>
        <s v="1162094527"/>
        <s v="FY66J2C42M"/>
        <s v="2294634281"/>
        <s v="0955326072"/>
        <s v="RMJPNZBMT8"/>
        <s v="77ECLWC4R5"/>
        <s v="FPRZN8YXBD"/>
        <s v="0596815904"/>
        <s v="2508413267"/>
        <s v="2076191998"/>
        <s v="4LA2HW45NR"/>
        <s v="3586136481"/>
        <s v="0666457410"/>
        <s v="1735922762"/>
        <s v="E31XZZQXJ5"/>
        <s v="0494275567"/>
        <s v="LPG975CGCR"/>
        <s v="0704235116"/>
        <s v="0478391548"/>
        <s v="1384876245"/>
        <s v="6V9743T8JQ"/>
        <s v="0269317514"/>
        <s v="0576556676"/>
        <s v="4146640911"/>
        <s v="2097509432"/>
        <s v="B1E78NCA5D"/>
        <s v="1318935091"/>
        <s v="2427598569"/>
        <s v="1493314028"/>
        <s v="0009796759"/>
        <s v="0322506076"/>
        <s v="2362555392"/>
        <s v="4018770434"/>
        <s v="6YDEDCRCF5"/>
        <s v="0016412362"/>
        <s v="1883034817"/>
        <s v="XVFRGC13SP"/>
        <s v="1130136274"/>
        <s v="U423U6Q9TD"/>
        <s v="J1YMQXNGDD"/>
        <s v="P64SZYNSR9"/>
        <s v="1297338376"/>
        <s v="1406214428"/>
        <s v="1428791634"/>
        <s v="0114091780"/>
        <s v="6EBC7AF72056E80B4FC0"/>
        <s v="1104858607"/>
        <s v="RV5S327TJ6"/>
        <s v="3369679382"/>
        <s v="FEP2T5NB9K"/>
        <s v="3999813158"/>
        <s v="1180276481"/>
        <s v="0557182992"/>
        <s v="1EPZSVRGT7"/>
        <s v="89ZQNVSX1D"/>
        <s v="1272842497"/>
        <s v="0560502633"/>
        <s v="1123200451"/>
        <s v="2079281505"/>
        <s v="0777057741"/>
        <s v="5HJW9DAGBZ"/>
        <s v="NPDAXE73G9"/>
        <s v="MHPE5K2RG9"/>
        <s v="0060573876"/>
        <s v="1573757824"/>
        <s v="6QBCZNNJ4J"/>
        <s v="1733998460"/>
        <s v="0569787573"/>
        <s v="TP00V1SY9A"/>
        <s v="E3YUUN3KPT"/>
        <s v="8J4HUMSP0E"/>
        <s v="7NADYHAHFP"/>
        <s v="RFKLLRU558"/>
        <s v="PK5NENUKDY"/>
        <s v="1002394855"/>
        <s v="2YS7N5KYKC"/>
        <s v="6PGQTLUNST"/>
        <s v="1012129735"/>
        <s v="1876997236"/>
        <s v="0990223268"/>
        <s v="0149935766"/>
        <s v="1494092120"/>
        <s v="0239918128"/>
        <s v="U90HW9ZGC2"/>
        <s v="1483697764"/>
        <s v="ZUW353H6WZ"/>
        <s v="1440313385"/>
        <s v="0209241159"/>
        <s v="1393980153"/>
        <s v="1843488874"/>
        <s v="0180256126"/>
        <s v="05TGQHW0KX"/>
        <s v="QTVSJ94S13"/>
        <s v="0335230299"/>
        <s v="0888021691"/>
        <s v="1775823512"/>
        <s v="8UZMEJ9UTB"/>
        <s v="3R3NQPWFA6"/>
        <s v="0512990190"/>
        <s v="1420176472"/>
        <s v="2014341549"/>
        <s v="0615619075"/>
        <s v="0258582484"/>
        <s v="HMKHE98AXE"/>
        <s v="0231597377"/>
        <s v="1182190866"/>
        <s v="3GJE726G5G"/>
        <s v="ZADCWLT4JK"/>
        <s v="Q89XDXHDV6"/>
        <s v="0509818048"/>
        <s v="0161203617"/>
        <s v="1266340811"/>
        <s v="1814205890"/>
        <s v="2027641000"/>
        <s v="1572237214"/>
        <s v="1140584828"/>
        <s v="3507970272"/>
        <s v="FGP7S6Y6SE"/>
        <s v="1747061194"/>
        <s v="1109324870"/>
        <s v="0208583080"/>
        <s v="0956781277"/>
        <s v="3824975903"/>
        <s v="0294464229"/>
        <s v="0837108750"/>
        <s v="0355153239"/>
        <s v="1643659208"/>
        <s v="0070319806"/>
        <s v="1959694800"/>
        <s v="K57CD52RQD"/>
        <s v="0674419321"/>
        <s v="0167689092"/>
        <s v="5USZS02JLX"/>
        <s v="0089488774"/>
        <s v="2133539567"/>
        <s v="1408074819"/>
        <s v="1349862837"/>
        <s v="3470316158"/>
        <s v="0592278472"/>
        <s v="NEUAT82392"/>
        <s v="3420513779"/>
        <s v="0598496341"/>
        <s v="1H44J3N3GP"/>
        <s v="1744646298"/>
        <s v="A5X0K1L922"/>
        <s v="CMLH9V7K27"/>
        <s v="1328356513"/>
        <s v="1229603315"/>
        <s v="3406942046"/>
        <s v="1674335776"/>
        <s v="0044064436"/>
        <s v="3388030844"/>
        <s v="1834584388"/>
        <s v="1712555476"/>
        <s v="0053936139"/>
        <s v="9HGY0JTHN9"/>
        <s v="1782569018"/>
        <s v="VD9MWTUBKG"/>
        <s v="0998197001"/>
        <s v="0980564210"/>
        <s v="0713628225"/>
        <s v="1628719218"/>
        <s v="5THQXYM0LX"/>
        <s v="0784799962"/>
        <s v="6UALBKP14G"/>
        <s v="1186572005"/>
        <s v="0218849098"/>
        <s v="1943197049"/>
        <s v="A45LAAWL1L"/>
        <s v="AT7KXNN5JP"/>
        <s v="WW8Q6RJ40L"/>
        <s v="1340178510"/>
        <s v="1938774159"/>
        <s v="1103361441"/>
        <s v="2V48CN2V7C"/>
        <s v="1380083020"/>
        <s v="1249658049"/>
        <s v="1008626904"/>
        <s v="98L1PDLXJ3"/>
        <s v="0059425981"/>
        <s v="0492999641"/>
        <s v="XHBHZDXG6W"/>
        <s v="2082976852"/>
        <s v="DJL0QXNFNV"/>
        <s v="8ZRX87TYTW"/>
        <s v="1705946679"/>
        <s v="0334756561"/>
        <s v="X2KE350LTE"/>
        <s v="1668099901"/>
        <s v="1699189564"/>
        <s v="XPWN8QMHW5"/>
        <s v="502C1D1D2B9B605667F5"/>
        <s v="0287777022"/>
        <s v="0647021149"/>
        <s v="1551120910"/>
        <s v="0078967698"/>
        <s v="1266003592"/>
        <s v="0616467055"/>
        <s v="1639952532"/>
        <s v="1972697373"/>
        <s v="1997430707"/>
        <s v="0U2TK2TDKE"/>
        <s v="0394966755"/>
        <s v="FK8FWTKANQ"/>
        <s v="3661333816"/>
        <s v="1077630070"/>
        <s v="0319488429"/>
        <s v="LG0X0T9GQ2"/>
        <s v="NQCQJKJZ7C"/>
        <s v="1494515489"/>
        <s v="6A8T12FHQH"/>
        <s v="1700747240"/>
        <s v="8L6F3M43YT"/>
        <s v="1821775200"/>
        <s v="36EF4WCT71"/>
        <s v="1168017190"/>
        <s v="L6L25ZAYVZ"/>
        <s v="3998263511"/>
        <s v="9XM83K0X0Q"/>
        <s v="XXEXQAMM77"/>
        <s v="2989049503"/>
        <s v="HEG089ZJA3"/>
        <s v="2291734170"/>
        <s v="Q9F6P1AWDH"/>
        <s v="3029734495"/>
        <s v="2037008098"/>
        <s v="0809935691"/>
        <s v="RB77X8VJ7F"/>
        <s v="K0Q6MEDBKK"/>
        <s v="0674972792"/>
        <s v="1578820750"/>
        <s v="GSFLHL8SMV"/>
        <s v="2023193157"/>
        <s v="1994797104"/>
        <s v="1322542504"/>
        <s v="M8SQ6D9YMW"/>
        <s v="1638260765"/>
        <s v="0091716064"/>
        <s v="2022632552"/>
        <s v="1067063322"/>
        <s v="0752978385"/>
        <s v="0911086654"/>
        <s v="1720510061"/>
        <s v="2671608677"/>
        <s v="1156711445"/>
        <s v="3958831990"/>
        <s v="879X8JK64Q"/>
        <s v="0176053464"/>
        <s v="2102752711"/>
        <s v="1353912119"/>
        <s v="82DWFMUHJU"/>
        <s v="2070766595"/>
        <s v="P38K8YYX4N"/>
        <s v="1991406373"/>
        <s v="3575520536"/>
        <s v="ZU5VW7THHB"/>
        <s v="3134483731"/>
        <s v="0674080124"/>
        <s v="LS3S2UM7FM"/>
        <s v="1964575875"/>
        <s v="1655599724"/>
        <s v="1201269226"/>
        <s v="0734166208"/>
        <s v="1048831964"/>
        <s v="1432248336"/>
        <s v="0601626315"/>
        <s v="S20B4V8QYE"/>
        <s v="1804373567"/>
        <s v="0346840862"/>
        <s v="162X6QT9L2"/>
        <s v="0698074856"/>
        <s v="2013624224"/>
        <s v="D426BCAD34FF3B953CA5"/>
        <s v="EN18X6DHRX"/>
        <s v="1249523620"/>
        <s v="1691813716"/>
        <s v="1985624931"/>
        <s v="1371863539"/>
        <s v="QUWCVA8A6A"/>
        <s v="Y5Z8C03BNN"/>
        <s v="ST0HVTCYN5"/>
        <s v="0389483630"/>
        <s v="3T6XCV8S34"/>
        <s v="1620367551"/>
        <s v="9A7ZQTPF4L"/>
        <s v="1916279387"/>
        <s v="0165907800"/>
        <s v="1778994639"/>
        <s v="1894047696"/>
        <s v="1126799357"/>
        <s v="0470570461"/>
        <s v="1625095873"/>
        <s v="F103A141FA134631D37A"/>
        <s v="4140441832"/>
        <s v="YUFNLTYPQQ"/>
        <s v="2468916760"/>
        <s v="0876953544"/>
        <s v="1347504520"/>
        <s v="0653952893"/>
        <s v="2821215005"/>
        <s v="2811521749"/>
        <s v="ML5EUKSHXT"/>
        <s v="1050650671"/>
        <s v="M72Z75D4XZ"/>
        <s v="1094083877"/>
        <s v="NN3U3XS3MQ"/>
        <s v="S9HRV7S79F"/>
        <s v="UA3MNMKCEK"/>
        <s v="13SFRHMW50"/>
        <s v="0020832506"/>
        <s v="58UUAGQUC2"/>
        <s v="1418220122"/>
        <s v="2112408086"/>
        <s v="21QM4BVWK4"/>
        <s v="1460541667"/>
        <s v="W792DSKM4S"/>
        <s v="1476007208"/>
        <s v="1040064009"/>
        <s v="S9HJVUL71V"/>
        <s v="4119205556"/>
        <s v="0839611649"/>
        <s v="2778069019"/>
        <s v="0556337072"/>
        <s v="2088341815"/>
        <s v="0453380297"/>
        <s v="0401718608"/>
        <s v="1295113166"/>
        <s v="1603168196"/>
        <s v="0908821143"/>
        <s v="1047768203"/>
        <s v="1878653435"/>
        <s v="RS67RZNJQ6"/>
        <s v="6DE9CD08CAB3A6A97C17"/>
        <s v="1897464449"/>
        <s v="1451920795"/>
        <s v="1141241473"/>
        <s v="0619614944"/>
        <s v="E99V9B0ZHB"/>
        <s v="0755885003"/>
        <s v="2664311350"/>
        <s v="ZBP07W4NHM"/>
        <s v="0138677597"/>
        <s v="VCX3JLQMRW"/>
        <s v="0499622176"/>
        <s v="0798983784"/>
        <s v="1863877211"/>
        <s v="1934715827"/>
        <s v="1982652290"/>
        <s v="BN51U362LJ"/>
        <s v="1493971431"/>
        <s v="1A5SXLL93R"/>
        <s v="HJPH543CG1"/>
        <s v="1118835338"/>
        <s v="0753633293"/>
        <s v="1973502619"/>
        <s v="S85S9YWELM"/>
        <s v="0137832770"/>
        <s v="1502678377"/>
        <s v="1248661607"/>
        <s v="1380869548"/>
        <s v="1968292825"/>
        <s v="1494280498"/>
        <s v="1716674518"/>
        <s v="1879818428"/>
        <s v="0909714414"/>
        <s v="RFRJ9Q37TA"/>
        <s v="EBF37374D0646A2B052F"/>
        <s v="B82E9AJ6BW"/>
        <s v="1141566493"/>
        <s v="0653814741"/>
        <s v="1799197280"/>
        <s v="3154228708"/>
        <s v="1664694264"/>
        <s v="1593029092"/>
        <s v="1517010826"/>
        <s v="1708896295"/>
        <s v="0953207657"/>
        <s v="1002861850"/>
        <s v="NYRF61DXS1"/>
        <s v="1095835237"/>
        <s v="2113662902"/>
        <s v="1581370607"/>
        <s v="1123250092"/>
        <s v="4Q1W4LNPSE"/>
        <s v="CALG5FZBJ2"/>
        <s v="1659983328"/>
        <s v="0982025449"/>
        <s v="1574274501"/>
        <s v="4245906033"/>
        <s v="8Y7L18WQRV"/>
        <s v="4NVQR49QBF"/>
        <s v="2623609746"/>
        <s v="1776819423"/>
        <s v="0335859728"/>
        <s v="2855607820"/>
        <s v="1677370712"/>
        <s v="3EU71VH0F6"/>
        <s v="0207830961"/>
        <s v="BWL0VBJW1W"/>
        <s v="7Y2FQYHSP1"/>
        <s v="0362960002"/>
        <s v="HHQ1TJ46B1"/>
        <s v="JUSPB99R2K"/>
        <s v="0468317031"/>
        <s v="2069981393"/>
        <s v="1032126767"/>
        <s v="1171030904"/>
        <s v="X9QPVFTVTX"/>
        <s v="0948876537"/>
        <s v="1131665525"/>
        <s v="1818842261"/>
        <s v="1716637032"/>
        <s v="ULVZPM2GR0"/>
        <s v="YW3G1P8F6X"/>
        <s v="1G1LZD9Y8P"/>
        <s v="1462512091"/>
        <s v="1976513343"/>
        <s v="1034626221"/>
        <s v="0945845434"/>
        <s v="1347444061"/>
        <s v="0993197217"/>
        <s v="1363996960"/>
        <s v="1785677674"/>
        <s v="2046419212"/>
        <s v="0823047272"/>
        <s v="0852615569"/>
        <s v="1444787109"/>
        <s v="1131859783"/>
        <s v="FK0A4BMRGY"/>
        <s v="1545417467"/>
        <s v="1720491635"/>
        <s v="1631890905"/>
        <s v="7WP49Z3GSE"/>
        <s v="3972601677"/>
        <s v="1084216466"/>
        <s v="1658554191"/>
        <s v="1351877711"/>
        <s v="1037908742"/>
        <s v="0327485947"/>
        <s v="0410535709"/>
        <s v="4JJGP1P2AK"/>
        <s v="0851867246"/>
        <s v="0374874132"/>
        <s v="0174642858"/>
        <s v="Q6U43QCM9K"/>
        <s v="1551390074"/>
        <s v="5YL317TAHV"/>
        <s v="C5DTQZUQC6"/>
        <s v="0559240742"/>
        <s v="FS52G5UEKB"/>
        <s v="0458296552"/>
        <s v="1913992392"/>
        <s v="2C9JT6XKC8"/>
        <s v="0081755162"/>
        <s v="0361535498"/>
        <s v="1497930736"/>
        <s v="0280956228"/>
        <s v="0GQQB5XNDT"/>
        <s v="BJLB278JFD"/>
        <s v="3593556737"/>
        <s v="0648367671"/>
        <s v="3661438727"/>
        <s v="0417244273"/>
        <s v="2092599637"/>
        <s v="HY8GYU6BUG"/>
        <s v="1645415550"/>
        <s v="1494054263"/>
        <s v="1790373085"/>
        <s v="0452070080"/>
        <s v="JW26Q1U58D"/>
        <s v="MJZM5XF5UK"/>
        <s v="2469628020"/>
        <s v="PVKSAUPKJZ"/>
        <s v="6Q2JXK46Q3"/>
        <s v="1634479367"/>
        <s v="0184795646"/>
        <s v="3849238252"/>
        <s v="0366685052"/>
        <s v="EDZR1J5WCD"/>
        <s v="1869328145"/>
        <s v="1602907664"/>
        <s v="1130850327"/>
        <s v="0595113434"/>
        <s v="PE4R69PYYT"/>
        <s v="0895688291"/>
        <s v="0734927059"/>
        <s v="1883087097"/>
        <s v="0645639951"/>
        <s v="2396474043"/>
        <s v="5K5G5LYDZX"/>
        <s v="2080923326"/>
        <s v="1WUWY8EGJR"/>
        <s v="UABGK8AP24"/>
        <s v="2775667485"/>
        <s v="E03CZ9VCSZ"/>
        <s v="1981890002"/>
        <s v="0737899155"/>
        <s v="2273779009"/>
        <s v="0238308232"/>
        <s v="1313352522"/>
        <s v="MY8ZNZ9NEC"/>
        <s v="3512875128"/>
        <s v="1327616354"/>
        <s v="0219563505"/>
        <s v="TMVVNX781S"/>
        <s v="1698112728"/>
        <s v="1131943215"/>
        <s v="1964085544"/>
        <s v="1702924646"/>
        <s v="1681156838"/>
        <s v="7YE45KWK7E"/>
        <s v="0370979645"/>
        <s v="1412629097"/>
        <s v="0273565588"/>
        <s v="FPZ2U66JKJ"/>
        <s v="DAQ8C2QH74"/>
        <s v="G7TCQTGBV5"/>
        <s v="L9EQAWQHG3"/>
        <s v="0513989293"/>
        <s v="0348181967"/>
        <s v="1774235555"/>
        <s v="3XV63PWB3G"/>
        <s v="WTM60T9USV"/>
        <s v="C0MWA3R5Y6"/>
        <s v="0556787481"/>
        <s v="1E1XT0ZKTK"/>
        <s v="TUTBWG9YNK"/>
        <s v="0426114117"/>
        <s v="GSVEW4DP4R"/>
        <s v="HMTUW7JMLN"/>
        <s v="DAU21CWZDB"/>
        <s v="6DDD8B3C9E18CBD4ABFC"/>
        <s v="2128503592"/>
        <s v="FBTWLKH5D5"/>
        <s v="0450745349"/>
        <s v="1018218279"/>
        <s v="0517460558"/>
        <s v="0116834888"/>
        <s v="0YWP4FQ1MP"/>
        <s v="0188407829"/>
        <s v="3G975HGE0Y"/>
        <s v="AJ4GPVXJMR"/>
        <s v="1499539262"/>
        <s v="952907XN9L"/>
        <s v="1175870722"/>
        <s v="QERFGGW8UJ"/>
        <s v="AUPJS4V7C7"/>
        <s v="0172223613"/>
        <s v="1946812785"/>
        <s v="R3ERND1AS5"/>
        <s v="0679591391"/>
        <s v="VQPL0B3AUX"/>
        <s v="0242234378"/>
        <s v="L3H2CDLG9E"/>
        <s v="0806182202"/>
        <s v="V98WDH3ZGJ"/>
        <s v="1389227057"/>
        <s v="NZA5WDFR6P"/>
        <s v="9TWSUCW0C1"/>
        <s v="1333089302"/>
        <s v="1475780135"/>
        <s v="1857506867"/>
        <s v="0557053125"/>
        <s v="0894514163"/>
        <s v="1115191526"/>
        <s v="0653342080"/>
        <s v="1391491618"/>
        <s v="EYS7H99ZHN"/>
        <s v="1973317984"/>
        <s v="1343143748"/>
        <s v="0868161485"/>
        <s v="JDF43V0W2F"/>
        <s v="1793719923"/>
        <s v="0399207824"/>
        <s v="0273478969"/>
        <s v="0986769351"/>
        <s v="1282502915"/>
        <s v="94EWMH1VPQ"/>
        <s v="0492009999"/>
        <s v="1315906863"/>
        <s v="1252775491"/>
        <s v="1826718176"/>
        <s v="2120355914"/>
        <s v="0229111855"/>
        <s v="1395939935"/>
        <s v="1691584940"/>
        <s v="0589894000"/>
        <s v="7XF2HDHJK3"/>
        <s v="H7ZLTD4XSM"/>
        <s v="V4GD38QNM0"/>
        <s v="1888839604"/>
        <s v="0881245404"/>
        <s v="1123013410"/>
        <s v="3674269696"/>
        <s v="0135017474"/>
        <s v="VXRLSDXK4FVH5"/>
        <s v="E56QW8XF7S"/>
        <s v="0606397631"/>
        <s v="0777003481"/>
        <s v="0650471180"/>
        <s v="0188051548"/>
        <s v="0977078283"/>
        <s v="0030681116"/>
        <s v="0265804399"/>
        <s v="51LJ82NVS9"/>
        <s v="0375998017"/>
        <s v="KLWSYBC4FS"/>
        <s v="F9YKRH3PZU"/>
        <s v="0192128427"/>
        <s v="2033X0145P"/>
        <s v="1720150281"/>
        <s v="1496408672"/>
        <s v="VCT5LXTEDF"/>
        <s v="ZUD4MGKTPJ"/>
        <s v="7HA3MR3RDF"/>
        <s v="1692567481"/>
        <s v="JWGC2J6KVK"/>
        <s v="0553212147"/>
        <s v="VS26AH21SH"/>
        <s v="0715838889"/>
        <s v="4VCV9U5819"/>
        <s v="0567377513"/>
        <s v="1521589377"/>
        <s v="1701195293"/>
        <s v="1828140611"/>
        <s v="1811508512"/>
        <s v="3224410526"/>
        <s v="0987229385"/>
        <s v="895K3APYFE"/>
        <s v="0915596035"/>
        <s v="4307D0A91EC9C22F148A"/>
        <s v="1017020005"/>
        <s v="46CMV184UM"/>
        <s v="0991480951"/>
        <s v="82GJV1T5D8"/>
        <s v="2136061092"/>
        <s v="4154952554"/>
        <s v="1933983989"/>
        <s v="1050259512"/>
        <s v="0584946108"/>
        <s v="0168441061"/>
        <s v="0839918314"/>
        <s v="1894970665"/>
        <s v="1730110322"/>
        <s v="2305738099"/>
        <s v="3079033609"/>
        <s v="1322546136"/>
        <s v="1731258579"/>
        <s v="2140304044"/>
        <s v="7311FGCME0"/>
        <s v="1733206193"/>
        <s v="0553472460"/>
        <s v="1787569381"/>
        <s v="1986002998"/>
        <s v="1472494302"/>
        <s v="0390633055"/>
        <s v="1784587286"/>
        <s v="0625751890"/>
        <s v="0817406757"/>
        <s v="0739391521"/>
        <s v="R933CRMZX5"/>
        <s v="0881170082"/>
        <s v="5RYFDN2GC2"/>
        <s v="1320983954"/>
        <s v="N4ER523QK8"/>
        <s v="1926863783"/>
        <s v="2016052789"/>
        <s v="1425152443"/>
        <s v="7E5MBQ4XPE"/>
        <s v="NEEKU8M0BF"/>
        <s v="2028230794"/>
        <s v="DAHAZNXN35"/>
        <s v="1EBFKGBELL"/>
        <s v="2011581462"/>
        <s v="1660442520"/>
        <s v="4864QC5DBL"/>
        <s v="2571021495"/>
        <s v="Z29BMD0P9F"/>
        <s v="1JQQA93214"/>
        <s v="0034019207"/>
        <s v="QS7J334BW6"/>
        <s v="0850948559"/>
        <s v="0919489857"/>
        <s v="0036633710"/>
        <s v="4292213822"/>
        <s v="0435119098"/>
        <s v="1728169464"/>
        <s v="1966169380"/>
        <s v="1061430170"/>
        <s v="AUHQSQJ0C4"/>
        <s v="2124334654"/>
        <s v="H0PMBE6AJ6"/>
        <s v="1169933439"/>
        <s v="1916940975"/>
        <s v="1466493801"/>
        <s v="3635073323"/>
        <s v="0441639863"/>
        <s v="2406923520"/>
        <s v="5F3249RGHT"/>
        <s v="0653456440"/>
        <s v="1166621916"/>
        <s v="1141660898"/>
        <s v="0358569493"/>
        <s v="0171959135"/>
        <s v="0858726789"/>
        <s v="1301157000"/>
        <s v="1365527610"/>
        <s v="1409956332"/>
        <s v="USQALAPGJ1"/>
        <s v="SVU0KFVUMD"/>
        <s v="1331740251"/>
        <s v="LJMG3UQVW4"/>
        <s v="4114611540"/>
        <s v="1011173986"/>
        <s v="1400761082"/>
        <s v="1272872975"/>
        <s v="DBGGZY9NVL"/>
        <s v="1N0FW8U6BB"/>
        <s v="DGBNXSWF9A"/>
        <s v="1835301534"/>
        <s v="0118346770"/>
        <s v="QHZNQ8N3AQ"/>
        <s v="03PU8W0UX8"/>
        <s v="2LY9ABF64G"/>
        <s v="0602733954"/>
        <s v="FQTU6D60F9"/>
        <s v="1635433029"/>
        <s v="1525198642"/>
        <s v="CY2CSVKAQP"/>
        <s v="TWCHSJMH0Z"/>
        <s v="P8KJ6TRPWQ"/>
        <s v="1047828362"/>
        <s v="0495080802"/>
        <s v="HZNS7AAUSN"/>
        <s v="1311211129"/>
        <s v="2090513557"/>
        <s v="1585324409"/>
        <s v="1702477493"/>
        <s v="LUR5UX9CYP"/>
        <s v="1151680176"/>
        <s v="G3B3BF4U96"/>
        <s v="1244377630"/>
        <s v="0433534164"/>
        <s v="0249792512"/>
        <s v="24N5E6MZHZ"/>
        <s v="4283507661"/>
        <s v="0382780715"/>
        <s v="0906075167"/>
        <s v="YL0C0ZBL97"/>
        <s v="BMHSN36U2B"/>
        <s v="1250879757"/>
        <s v="1056012295"/>
        <s v="LJ4DPY46BN"/>
        <s v="1736156253"/>
        <s v="2937007409"/>
        <s v="SVEBKCCS71"/>
        <s v="82WSMWJTYV"/>
        <s v="NRAVT2SKFR"/>
        <s v="0950377851"/>
        <s v="0429839166"/>
        <s v="0482353081"/>
        <s v="1815614800"/>
        <s v="3JBVR6DB31"/>
        <s v="6DDLNCJWST"/>
        <s v="E0F6K6W53U"/>
        <s v="15A256UMP1"/>
        <s v="1241988747"/>
        <s v="LTB8CBJMW8"/>
        <s v="1265106789"/>
        <s v="0488164040"/>
        <s v="0534083675"/>
        <s v="1PMHDRV175"/>
        <s v="0337576920"/>
        <s v="CW20VYNCCB"/>
        <s v="0123734162"/>
        <s v="1604791848"/>
        <s v="2584950104"/>
        <s v="0662874280"/>
        <s v="0154256741"/>
        <s v="ZSJ5MYLYPU"/>
        <s v="1079700735"/>
        <s v="5Z2Q5XEQ8D"/>
        <s v="U2L12DEVQV"/>
        <s v="R73XH6E76L"/>
        <s v="Q982KMWZX7"/>
        <s v="X8X8L38KS6"/>
        <s v="AU7C6DE4S4"/>
        <s v="1884668885"/>
        <s v="KP0NMJUSE1"/>
        <s v="ZGUAJ07982"/>
        <s v="1281925427"/>
        <s v="1261990363"/>
        <s v="1657704220"/>
        <s v="1029264182"/>
        <s v="HKJ5BCH4GX"/>
        <s v="SHTCL2WR7A"/>
        <s v="0505977513"/>
        <s v="UMJH24VSMN"/>
        <s v="1559884543"/>
        <s v="W0S2S6AP8K"/>
        <s v="1046283474"/>
        <s v="YP9Q5UW0WB"/>
        <s v="VAZP3T4SHL"/>
        <s v="WDSNK6JEPF"/>
        <s v="Y20A6T447A"/>
        <s v="0418650688"/>
        <s v="1909983929"/>
        <s v="FH809XR4PR"/>
        <s v="0674130497"/>
        <s v="1869667674"/>
        <s v="QNZLBAPGT5"/>
        <s v="B7DQ0K8K58"/>
        <s v="1626191933"/>
        <s v="0018951294"/>
        <s v="0843535426"/>
        <s v="1581766228"/>
        <s v="0504697672"/>
        <s v="WE2RAA46A1"/>
        <s v="1742571378"/>
        <s v="H5WM6KKH4F"/>
        <s v="0487355821"/>
        <s v="1227010459"/>
        <s v="1981639385"/>
        <s v="1752670331"/>
        <s v="1495051335"/>
        <s v="0139834250"/>
        <s v="7AXYYAKG3L"/>
        <s v="G27ECTCK11"/>
        <s v="0352472986"/>
        <s v="0373474099"/>
        <s v="1633003660"/>
        <s v="65ZPMW551P"/>
        <s v="M3BTFF0DMF"/>
        <s v="ETF6965S6W"/>
        <s v="1EVBTHGGL0"/>
        <s v="0ZZ0DQPMG8"/>
        <s v="0678425599"/>
        <s v="9Z4ZS5W7MY"/>
        <s v="1797201282"/>
        <s v="1851765065"/>
        <s v="1725823289"/>
        <s v="URF2NDCFK5"/>
        <s v="1394431873"/>
        <s v="0914684517"/>
        <s v="2010872591"/>
        <s v="0850624764"/>
        <s v="RNDWN9G92Y"/>
        <s v="0386053695"/>
        <s v="0812503340"/>
        <s v="0604509713"/>
        <s v="0923715769"/>
        <s v="0991185176"/>
        <s v="1348040288"/>
        <s v="QP3JWBLCWH"/>
        <s v="YYGA2582DL"/>
        <s v="0679263238"/>
        <s v="9WNAMDTC9S"/>
        <s v="1113915114"/>
        <s v="1895219200"/>
        <s v="1678783960"/>
        <s v="0785254778"/>
        <s v="0575302113"/>
        <s v="DVW8A24HV6"/>
        <s v="0387868769"/>
        <s v="GKGY1WJ36W"/>
        <s v="1757745651"/>
        <s v="0141507407"/>
        <s v="0528533536"/>
        <s v="3070589622"/>
        <s v="2HG4WP7GAA"/>
        <s v="0913755738"/>
        <s v="1958209679"/>
        <s v="B6WCJ4E6H1"/>
        <s v="1477600325"/>
        <s v="TK8992UWPF"/>
        <s v="J4N575UXWZ"/>
        <s v="1817151714"/>
        <s v="1097638683"/>
        <s v="0845799393"/>
        <s v="573FZPQJDE"/>
        <s v="0208781957"/>
        <s v="1442142926"/>
        <s v="S0GV76Q5DM"/>
        <s v="1764428215"/>
        <s v="0613929954"/>
        <s v="1254922324"/>
        <s v="VNWUC8VF37"/>
        <s v="1817642653"/>
        <s v="1573310322"/>
        <s v="SUGZLR6PG2"/>
        <s v="KQEWVN1JPU"/>
        <s v="1455751797"/>
        <s v="PBRYB7E7L6"/>
        <s v="MXKAKQPXTR"/>
        <s v="2039631091"/>
        <s v="0476122835"/>
        <s v="75BBHMMJXC"/>
        <s v="0992226568"/>
        <s v="0510322162"/>
        <s v="0744281917"/>
        <s v="1602275136"/>
        <s v="0155247152"/>
        <s v="1967594722"/>
        <s v="BGTQ32RWHJ"/>
        <s v="VFH31DS4HS"/>
        <s v="GATZ2LCXTN"/>
        <s v="2991518482"/>
        <s v="DBN3DWK56D"/>
        <s v="1346850292"/>
        <s v="RWYZATWLCV"/>
        <s v="AU8YRAXZ22"/>
        <s v="9L5CDCDF9L"/>
        <s v="0880565488"/>
        <s v="BL2CZPFSUL"/>
        <s v="0144166225"/>
        <s v="0251261529"/>
        <s v="Y4VMG6JM6T"/>
        <s v="0602857144"/>
        <s v="2141697410"/>
        <s v="1317307241"/>
        <s v="0659994633"/>
        <s v="2146954676"/>
        <s v="1226913550"/>
        <s v="1463464852"/>
        <s v="TSZEK0CBVH51B"/>
        <s v="3031890321"/>
        <s v="6PT2LU8NP5"/>
        <s v="1374735189"/>
        <s v="YYGP7DKGUJ"/>
        <s v="1396708355"/>
        <s v="34ZWPVPWDK"/>
        <s v="3840786208"/>
        <s v="2381344060"/>
        <s v="0219044068"/>
        <s v="MDKGSFDPJN"/>
        <s v="1052996680"/>
        <s v="2518957903"/>
        <s v="MZ12U9GMDS"/>
        <s v="0096209798"/>
        <s v="AH4KYRM7KL"/>
        <s v="1999361157"/>
        <s v="ZJNZSZPDD5"/>
        <s v="2129242987"/>
        <s v="3118669392"/>
        <s v="Q0LSJPR0VZ"/>
        <s v="1769253669"/>
        <s v="LV8UFVSKUA"/>
        <s v="0211062763"/>
        <s v="9PL3HEX6UH"/>
        <s v="2SHBC3YZXH"/>
        <s v="0135618649"/>
        <s v="0731357599"/>
        <s v="0047172629"/>
        <s v="3874544320"/>
        <s v="3723335563"/>
        <s v="0938162931"/>
        <s v="2128636779"/>
        <s v="BCVN1BHX3D"/>
        <s v="0147470316"/>
        <s v="YXXEJ9XB4D"/>
        <s v="0187398609"/>
        <s v="0455556437"/>
        <s v="A9C19F3MEG"/>
        <s v="1972840348"/>
        <s v="Z0H75ZPV17"/>
        <s v="J2DV1D0S8L"/>
        <s v="0661397787"/>
        <s v="0412751374"/>
        <s v="1Q41C2JJ90"/>
        <s v="0617758128"/>
        <s v="0174355642"/>
        <s v="V1GT9FG6R8"/>
        <s v="A6BSZ4WZGS"/>
        <s v="NTAPRQ9RJN"/>
        <s v="7SMNXEQ3V0"/>
        <s v="KEXFUEJ1AR"/>
        <s v="1391832609"/>
        <s v="0094866045"/>
        <s v="SL03PG0WH2"/>
        <s v="1055540683"/>
        <s v="3080835721"/>
        <s v="1592169436"/>
        <s v="1546044130"/>
        <s v="2419435800"/>
        <s v="1532732070"/>
        <s v="XSF0C98YY0"/>
        <s v="4045045492"/>
        <s v="F7L4MEQXZR"/>
        <s v="0279450937"/>
        <s v="0613338184"/>
        <s v="3HCFCC1EW7"/>
        <s v="1667341397"/>
        <s v="0316287687"/>
        <s v="GY3JX833WM"/>
        <s v="8H1MRN71WH"/>
        <s v="E3ULW6RWLF"/>
        <s v="0966141666"/>
        <s v="SNL1R0S8ZB"/>
        <s v="0488833724"/>
        <s v="N1QFBHD6L8"/>
        <s v="RTDB52QRHE"/>
        <s v="PK9UQ15BR3"/>
        <s v="8LJKH5YQNP"/>
        <s v="0529860458"/>
        <s v="0259815708"/>
        <s v="3702554205"/>
        <s v="1704561550"/>
        <s v="0177295937"/>
        <s v="U3YTTG6FYK"/>
        <s v="865V4051BF"/>
        <s v="4DQCH8VZJ2"/>
        <s v="0420549172"/>
        <s v="HGKCV5QSV6"/>
        <s v="DF55E7HL29"/>
        <s v="0312337410"/>
        <s v="0109343238"/>
        <s v="0657252340"/>
        <s v="1461499161"/>
        <s v="UFVSJWKZV2"/>
        <s v="1663555633"/>
        <s v="QJKCWPCX33"/>
        <s v="1129070927"/>
        <s v="2110139093"/>
        <s v="WSAD1YVYPL"/>
        <s v="0362001940"/>
        <s v="1VNBD409CS"/>
        <s v="1676243978"/>
        <s v="2587618007"/>
        <s v="1560787609"/>
        <s v="1374296524"/>
        <s v="0881549838"/>
        <s v="X4H4DMTQQM"/>
        <s v="MPC3P0PFT2"/>
        <s v="1858620988"/>
        <s v="2372915660"/>
        <s v="3416316137"/>
        <s v="LHT4FB2DBY"/>
        <s v="1KA4BZ51Q2"/>
        <s v="Y3MXJFD5MF"/>
        <s v="8KM1FL1LKD"/>
        <s v="0J6Q2USXLQ"/>
        <s v="1PBZLSRPX6"/>
        <s v="J3W7B9ZVR7"/>
        <s v="0726271618"/>
        <s v="VVKWJHELQC"/>
        <s v="0545169098"/>
        <s v="DCXZ9F6JLY"/>
        <s v="TN0Y66CDEU"/>
        <s v="1062482823"/>
        <s v="2290228799"/>
        <s v="XZKSEKB1NQ"/>
        <s v="3654677333"/>
        <s v="0202319528"/>
        <s v="1747396068"/>
        <s v="1543699940"/>
        <s v="9EGF0ZJWXB"/>
        <s v="1324446374"/>
        <s v="1572650679"/>
        <s v="R41VM9W2LX"/>
        <s v="1659787984"/>
        <s v="0822791845"/>
        <s v="J59VK6YK4K"/>
        <s v="1476954569"/>
        <s v="0591001972"/>
        <s v="0263898541"/>
        <s v="1436847722"/>
        <s v="4178885716"/>
        <s v="1599946447"/>
        <s v="1397829140"/>
        <s v="1284227175"/>
        <s v="FTNVCF1YDZ"/>
        <s v="TY63VP9P7M"/>
        <s v="1588529149"/>
        <s v="4HJZCRC8GU"/>
        <s v="1594867351"/>
        <s v="HR8N2U23PH"/>
        <s v="0503697498"/>
        <s v="0848813723"/>
        <s v="2145732556"/>
        <s v="EY20TKWWGV"/>
        <s v="1686506619"/>
        <s v="2758699993"/>
        <s v="0399791085"/>
        <s v="GLD2US8Y6U"/>
        <s v="NRQTVCWXUL"/>
        <s v="1057414062"/>
        <s v="82DRY2H9G2"/>
        <s v="1932897345"/>
        <s v="1184567218"/>
        <s v="4WGPH4L8EE"/>
        <s v="T7QE9HRKNW"/>
        <s v="P3M68P94TD"/>
        <s v="1707860377"/>
        <s v="2913130178"/>
        <s v="Q6C0CUEEPS"/>
        <s v="NR0XSMYYV7"/>
        <s v="WL6NSMJEDC"/>
        <s v="4123716583"/>
        <s v="1028813105"/>
        <s v="1663064471"/>
        <s v="2088894171"/>
        <s v="0599246545"/>
        <s v="2789711364"/>
        <s v="FA5DT13RFT5FD"/>
        <s v="0568280765"/>
        <s v="1752656694"/>
        <s v="73TKR0EFVR"/>
        <s v="1UDD2ZH6FW"/>
        <s v="1088788790"/>
        <s v="N9NNBLPYXV"/>
        <s v="TXP1R84C9F"/>
        <s v="LFJJNRZD2P"/>
        <s v="UKPVA6K8MY"/>
        <s v="CW9EPK1UHG"/>
        <s v="0449432418"/>
        <s v="HN25F4XZG9"/>
        <s v="AN5XAUK6GX"/>
        <s v="0801512183"/>
        <s v="1762440712"/>
        <s v="1513724215"/>
        <s v="0817952811"/>
        <s v="17YTJJ1G5H"/>
        <s v="D325QHP6AX"/>
        <s v="1072445308"/>
        <s v="K78H1MX5J9"/>
        <s v="0003509603"/>
        <s v="1386620756"/>
        <s v="JD4DW83ZP4"/>
        <s v="0345723598"/>
        <s v="1758988884"/>
        <s v="T08E5BRK32"/>
        <s v="1091733317"/>
        <s v="2112499549"/>
        <s v="0KN2W5S38P"/>
        <s v="7GUB3G73WF"/>
        <s v="EAJHG7BAZX"/>
        <s v="4122578403"/>
        <s v="754JBD5RMB"/>
        <s v="3557364686"/>
        <s v="3614163645"/>
        <s v="1291032653"/>
        <s v="0625675801"/>
        <s v="0900904375"/>
        <s v="0384570363"/>
        <s v="LS1642ZX54"/>
        <s v="00025T0EPH"/>
        <s v="0635403539"/>
        <s v="0986963907"/>
        <s v="3980086376"/>
        <s v="7JBFG3XU9H"/>
        <s v="0106066247"/>
        <s v="0690437805"/>
        <s v="ESDHTRBQCA"/>
        <s v="1SMLXJE8MC"/>
        <s v="0259257646"/>
        <s v="C7J7YNXJN9"/>
        <s v="XRLG1TYCG8"/>
        <s v="4142388238"/>
        <s v="0303192403"/>
        <s v="0113854460"/>
        <s v="0278230652"/>
        <s v="0532330796"/>
        <s v="T4CNKVJ6UU"/>
        <s v="BE0897F4D62CB60630FA"/>
        <s v="1949899445"/>
        <s v="5BTW1X90RM"/>
        <s v="2114353603"/>
        <s v="1803713730"/>
        <s v="0133810660"/>
        <s v="0960732953"/>
        <s v="0718714304"/>
        <s v="0431018219"/>
        <s v="1570989697"/>
        <s v="6U6BJF8U9Y"/>
        <s v="G86U3XNPCW"/>
        <s v="3Q89DAA78R"/>
        <s v="7RXA4G0JCZ"/>
        <s v="1028771851"/>
        <s v="3906774564"/>
        <s v="0178367714"/>
        <s v="0514209429"/>
        <s v="D2CDJTDVZK"/>
        <s v="1724498338"/>
        <s v="1D8GBPM630"/>
        <s v="47E9T29YMM"/>
        <s v="1864705960"/>
        <s v="1912628280"/>
        <s v="1152828039"/>
        <s v="J2QT7N7UXZ"/>
        <s v="XUBNHD9MZU"/>
        <s v="1873789683"/>
        <s v="0850198343"/>
        <s v="JT01PZWLLR"/>
        <s v="2256396744"/>
        <s v="1589818695"/>
        <s v="2040160344"/>
        <s v="0348766608"/>
        <s v="T82MU1Z9CV"/>
        <s v="G1TVCQUY94"/>
        <s v="PNJ1LJQ94W"/>
        <s v="2691353637"/>
        <s v="2028179449"/>
        <s v="7Z54MW7XP6VVG"/>
        <s v="J8M6495KZ6"/>
        <s v="91S5WTDZ05"/>
        <s v="2065491199"/>
        <s v="U3XPKF8DE1"/>
        <s v="T40JLB0T8E"/>
        <s v="1552717045"/>
        <s v="0781499528"/>
        <s v="9H8NM1P1QN"/>
        <s v="1382436597"/>
        <s v="T5PBQFN0DZ"/>
        <s v="SLAKVF6XML"/>
        <s v="DMYCRTPNK1"/>
        <s v="H41U8K6YQT"/>
        <s v="GCSXKMBXSF"/>
        <s v="2136740068"/>
        <s v="BXQ2G3QFXE"/>
        <s v="0471451260"/>
        <s v="1249075455"/>
        <s v="0517358966"/>
        <s v="DY7DMB51RX"/>
        <s v="1737481476"/>
        <s v="3604432063"/>
        <s v="2618390818"/>
        <s v="H0T9J0QXT0"/>
        <s v="2022918467"/>
        <s v="0078340045"/>
        <s v="1192272139"/>
        <s v="3403496705"/>
        <s v="3297960023"/>
        <s v="1461046209"/>
        <s v="2125396329"/>
        <s v="1800026896"/>
        <s v="0384341738"/>
        <s v="GFXPV2FSK2"/>
        <s v="1VYHUVC101"/>
        <s v="21EMAYHCV7"/>
        <s v="W51V5TADW8"/>
        <s v="1427204655"/>
        <s v="2027698030"/>
        <s v="3956261522"/>
        <s v="92NLNZSE2S"/>
        <s v="2L4XPN6X6V"/>
        <s v="1704310554"/>
        <s v="4214648058"/>
        <s v="AZHGM2FHU6"/>
        <s v="Q7981VLZQA"/>
        <s v="1943622953"/>
        <s v="1006228543"/>
        <s v="M9N8DPPCS7"/>
        <s v="P88D5Z5NPA"/>
        <s v="0837501994"/>
        <s v="B5CCX6D6RU"/>
        <s v="0464169780"/>
        <s v="1062851511"/>
        <s v="0084940833"/>
        <s v="Z1R9A0WU3A"/>
        <s v="1292571946"/>
        <s v="1227470097"/>
        <s v="0H6MJAH5L8"/>
        <s v="0335343243"/>
        <s v="0267093333"/>
        <s v="1226215437"/>
        <s v="2490173284"/>
        <s v="2089372388"/>
        <s v="2924842069"/>
        <s v="1055071249"/>
        <s v="5MQL8PXCRC"/>
        <s v="GV2X2Q17EZ"/>
        <s v="1329812885"/>
        <s v="F9XQB4884U"/>
        <s v="1216190907"/>
        <s v="0432072866"/>
        <s v="2035829439"/>
        <s v="0856275105"/>
        <s v="CSABN6JRRB"/>
        <s v="1998292168"/>
        <s v="0890795311"/>
        <s v="1151203630"/>
        <s v="5KXBV6AHU6"/>
        <s v="3203011328"/>
        <s v="1815163891"/>
        <s v="0616695691"/>
        <s v="1405889317"/>
        <s v="1254291899"/>
        <s v="0830972922"/>
        <s v="QF8L52RPJH"/>
        <s v="VHZNQW2VDG"/>
        <s v="9JKG3DL6W0"/>
        <s v="0681822785"/>
        <s v="0417801626"/>
        <s v="M365J5MLDW"/>
        <s v="7VL8K3N5X5"/>
        <s v="E1XTU5E4YW"/>
        <s v="P0F3BTNBCW"/>
        <s v="UDK9R38U3L"/>
        <s v="2111874278"/>
        <s v="H0V5U4WDGG"/>
        <s v="QNPQN5HQWR"/>
        <s v="1928827731"/>
        <s v="EJX34J56TY"/>
        <s v="0197065533"/>
        <s v="1355030508"/>
        <s v="1444887862"/>
        <s v="DM7ANG0LET"/>
        <s v="0728193007"/>
        <s v="1971909956"/>
        <s v="1466192422"/>
        <s v="8AEVT6N41J"/>
        <s v="2843842072"/>
        <s v="2290095242"/>
        <s v="0444923585"/>
        <s v="2046051232"/>
        <s v="V7KWYDV091"/>
        <s v="1498728739"/>
        <s v="WPF0H17XK1"/>
        <s v="T4MRMFDMMB"/>
        <s v="KYXP8744A5"/>
        <s v="THZA3QL3YU"/>
        <s v="0644400407"/>
        <s v="2006242307"/>
        <s v="VDQQSW60H2"/>
        <s v="1720052967"/>
        <s v="0034051380"/>
        <s v="1023212998"/>
        <s v="0602976211"/>
        <s v="1447537772"/>
        <s v="RDV1EQQG2Q"/>
        <s v="1244322179"/>
        <s v="0909939821"/>
        <s v="KX9T5ZETRM"/>
        <s v="LG4M26M7K2"/>
        <s v="2143226313"/>
        <s v="1340186309"/>
        <s v="0287215344"/>
        <s v="YSV1E5X4L4"/>
        <s v="1995680538"/>
        <s v="2131916277"/>
        <s v="0612805885"/>
        <s v="1JL4WFER08"/>
        <s v="0423449828"/>
        <s v="UBZTEGZELD"/>
        <s v="CMDBPNSJXV"/>
        <s v="Q8RJGQ4RL8"/>
        <s v="2408348965"/>
        <s v="2044951211"/>
        <s v="2109468080"/>
        <s v="5XN1E7MZX9"/>
        <s v="85LHRJEY0C"/>
        <s v="1975546405"/>
        <s v="GA20BCTULT"/>
        <s v="2157717512"/>
        <s v="0705744521"/>
        <s v="1706545393"/>
        <s v="6TAYAVNFDY"/>
        <s v="14FA59177DAAD2118C7D"/>
        <s v="RHPYV1ZUAC"/>
        <s v="0627705926"/>
        <s v="0727770897"/>
        <s v="1713486916"/>
        <s v="1115631897"/>
        <s v="0324115874"/>
        <s v="1302473670"/>
        <s v="KAL67W7YTA"/>
        <s v="1586249830"/>
        <s v="2143033315"/>
        <s v="LG14ZAT3AL"/>
        <s v="0620525310"/>
        <s v="ULUD04FKZN"/>
        <s v="3765235691"/>
        <s v="1995691355"/>
        <s v="W9LX5V119H"/>
        <s v="B1NHQBHX9R"/>
        <s v="0810105867"/>
        <s v="V421W2V9TT"/>
        <s v="TJBBJKDRMQ"/>
        <s v="3480753982"/>
        <s v="0115749009"/>
        <s v="0PVWH1UF9N"/>
        <s v="22A3B8118E86E316584C"/>
        <s v="0992479322"/>
        <s v="2543381016"/>
        <s v="KTQUBLKT8F"/>
        <s v="B6APUU1WK7"/>
        <s v="0696667388"/>
        <s v="0370444187"/>
        <s v="1916212115"/>
        <s v="0973009181"/>
        <s v="0576510769"/>
        <s v="3201734517"/>
        <s v="VXHES1H951"/>
        <s v="3K1YE3SQ5G"/>
        <s v="GGTQXTCREA"/>
        <s v="TRYVEREDP7"/>
        <s v="0408755474"/>
        <s v="0636314920"/>
        <s v="1978277446"/>
        <s v="9DKNJ95VWD"/>
        <s v="3R49VEKKFJ"/>
        <s v="1938707651"/>
        <s v="0657106496"/>
        <s v="0270592476"/>
        <s v="0406987073"/>
        <s v="SM87M5XF5K"/>
        <s v="2513795733"/>
        <s v="2061947735"/>
        <s v="0452169819"/>
        <s v="1511914806"/>
        <s v="1619474450"/>
        <s v="1838955238"/>
        <s v="2028749027"/>
        <s v="0773142428"/>
        <s v="0585529351"/>
        <s v="1775014825"/>
        <s v="1493429109"/>
        <s v="2146188192"/>
        <s v="1014814214"/>
        <s v="9LS4U2B1RA"/>
        <s v="1073858053"/>
        <s v="H1L5QMCPQJ"/>
        <s v="1246292390"/>
        <s v="0234363102"/>
        <s v="1439154110"/>
        <s v="3128963538"/>
        <s v="1686455081"/>
        <s v="0027467291"/>
        <s v="P9H9ETEFHH"/>
        <s v="MG99AT3RSZ"/>
        <s v="2215855005"/>
        <s v="YRKAR2MAEV"/>
        <s v="A2VPC8ECY5"/>
        <s v="DK3FRWXHPA"/>
        <s v="1368015508"/>
        <s v="1115054663"/>
        <s v="1075777515"/>
        <s v="LDAL7P4XR6"/>
        <s v="1577982288"/>
        <s v="1351245441"/>
        <s v="TRQTGZ8ARY"/>
        <s v="1258656793"/>
        <s v="EGP8RX1VC4"/>
        <s v="JSNDMFE3G8"/>
        <s v="1802917291"/>
        <s v="0777849790"/>
        <s v="1794270886"/>
        <s v="CQUCM5SFGG"/>
        <s v="2446031784"/>
        <s v="1694020901"/>
        <s v="201ZA91CDQ"/>
        <s v="1506581648"/>
        <s v="0597955512"/>
        <s v="1952635458"/>
        <s v="0849901624"/>
        <s v="0936161447"/>
        <s v="0720851908"/>
        <s v="366HXUVH3P"/>
        <s v="1339274197"/>
        <s v="0277815851"/>
        <s v="GRZQ03RRP5"/>
        <s v="1754887006"/>
        <s v="1598310618"/>
        <s v="7N9EK3H47F"/>
        <s v="JVBRM9FSBX"/>
        <s v="1148656485"/>
        <s v="0801084381"/>
        <s v="MFJU4D20NR"/>
        <s v="8JCQUR991L"/>
        <s v="F239FEA20EBB347AC52D"/>
        <s v="YR87KFBQ4A"/>
        <s v="0553726398"/>
        <s v="3606836344"/>
        <s v="3X4FT0AAUX"/>
        <s v="1481104116"/>
        <s v="3D0T4AS22R"/>
        <s v="2389561868"/>
        <s v="J63U9XGD7N"/>
        <s v="1616970979"/>
        <s v="1908187700"/>
        <s v="0862486393"/>
        <s v="0412534610"/>
        <s v="1M34UH1GCN"/>
        <s v="0211203424"/>
        <s v="BKT2U56FAN"/>
        <s v="1460906532"/>
        <s v="UJQ3G03XQ6"/>
        <s v="TY5LK4FP9Z"/>
        <s v="2039683412"/>
        <s v="3850996444"/>
        <s v="0584477446"/>
        <s v="1221525889"/>
        <s v="13SWZFMYUJ"/>
        <s v="1782220246"/>
        <s v="A0A06MLZQB"/>
        <s v="0981703142"/>
        <s v="0921657986"/>
        <s v="BHDDY42FZC"/>
        <s v="WRJCCVT6RS"/>
        <s v="1291028218"/>
        <s v="14PMYG6LAN"/>
        <s v="0652233938"/>
        <s v="0160126621"/>
        <s v="0881535635"/>
        <s v="0542093031"/>
        <s v="1270047736"/>
        <s v="NZN9LU4F8H"/>
        <s v="1545281557"/>
        <s v="0690928477"/>
        <s v="9S7ERX90WV"/>
        <s v="0461390411"/>
        <s v="L1KNSC94B6"/>
        <s v="0173708234"/>
        <s v="AW1Q5JYCMQ"/>
        <s v="2909612951"/>
        <s v="1168632625"/>
        <s v="1899663445"/>
        <s v="4AJ2PKYM52"/>
        <s v="1CYL0336DR"/>
        <s v="2047657881"/>
        <s v="0867521212"/>
        <s v="KQJ5A0MNP9"/>
        <s v="3040791202"/>
        <s v="NJWRXBJT8M"/>
        <s v="C1V80HTR07"/>
        <s v="1038983062"/>
        <s v="0840857947"/>
        <s v="0232567955"/>
        <s v="0174051295"/>
        <s v="0907601930"/>
        <s v="2303253977"/>
        <s v="1740650596"/>
        <s v="0875578261"/>
        <s v="1665070971"/>
        <s v="2039375386"/>
        <s v="2085664470"/>
        <s v="3884676388"/>
        <s v="1244995501"/>
        <s v="0135804625"/>
        <s v="1997751248"/>
        <s v="BREXQ2T36T"/>
        <s v="2253990417"/>
        <s v="KMPPBL41L1"/>
        <s v="1287686937"/>
        <s v="1735525257"/>
        <s v="ED8DGKFYXG"/>
        <s v="2038300112"/>
        <s v="1590535545"/>
        <s v="0204100985"/>
        <s v="2093905367"/>
        <s v="1435575305"/>
        <s v="3660253844"/>
        <s v="1571042129"/>
        <s v="G6HXL6RXMZ"/>
        <s v="6CTRR7BFC1"/>
        <s v="1118514951"/>
        <s v="1996998965"/>
        <s v="1467304552"/>
        <s v="3520183701"/>
        <s v="0541549093"/>
        <s v="2008725098"/>
        <s v="V68M3AGLRQ"/>
        <s v="RE2KQ8JZQQ"/>
        <s v="1797897378"/>
        <s v="0835000813"/>
        <s v="1651656147"/>
        <s v="1335DNPSZA"/>
        <s v="0139941134"/>
        <s v="TQU9FF4EY1"/>
        <s v="3258777924"/>
        <s v="JEKL7W870A"/>
        <s v="1737530214"/>
        <s v="3006463853"/>
        <s v="0588884032"/>
        <s v="0528895032"/>
        <s v="2076048267"/>
        <s v="1974853556"/>
        <s v="1499817035"/>
        <s v="1345488369"/>
        <s v="1293134430"/>
        <s v="AC76VQC7PJ"/>
        <s v="0321112850"/>
        <s v="JP476DT8KZ"/>
        <s v="18JBJ6X742"/>
        <s v="GDQQ1D1SCJ"/>
        <s v="1724445675"/>
        <s v="0579386326"/>
        <s v="0325738396"/>
        <s v="0768902173"/>
        <s v="Q3S4QNFD5E"/>
        <s v="0372991407"/>
        <s v="0732440190"/>
        <s v="XVUV1JGMS1"/>
        <s v="J50P7M7RWS"/>
        <s v="GL5M0FBW35"/>
        <s v="1845537193"/>
        <s v="7J8VMUKM7Z"/>
        <s v="1504410685"/>
        <s v="3BHM93JVEW"/>
        <s v="DMRD0YZTJP"/>
        <s v="5YTNU19TT0"/>
        <s v="0239113548"/>
        <s v="2E5FNZSF8M"/>
        <s v="2726840239"/>
        <s v="0223605591"/>
        <s v="1961125279"/>
        <s v="0588078103"/>
        <s v="ZFSABF9PM9"/>
        <s v="3850635085"/>
        <s v="0689403666"/>
        <s v="644NC5AB0S"/>
        <s v="CWRP58GR2Q"/>
        <s v="0353944567"/>
        <s v="JJGA92AYVH"/>
        <s v="3183599221"/>
        <s v="0MUJXEGM2B"/>
        <s v="1371104164"/>
        <s v="E19B9732E3E9EBA94BC3"/>
        <s v="35BY5UJZVF"/>
        <s v="6N67KCXS1X"/>
        <s v="1019210797"/>
        <s v="VQA7JXKHCC"/>
        <s v="1D8VNMCNLQ"/>
        <s v="PAL39XUX7M"/>
        <s v="0045304231"/>
        <s v="K6GNS3KDL3"/>
        <s v="0611612319"/>
        <s v="2102061779"/>
        <s v="VNX7S43LN2"/>
        <s v="1897995292"/>
        <s v="1766915289"/>
        <s v="0577217814"/>
        <s v="WJ5BPETJSF"/>
        <s v="9Y0H28D6R8"/>
        <s v="FPJ4HPXRVQ"/>
        <s v="9H5E5922DJ"/>
        <s v="S24Z0GNM9Z"/>
        <s v="YPUNTZBF55"/>
        <s v="HBSEWJDSYX"/>
        <s v="1459804808"/>
        <s v="HKCEAS6V4A"/>
        <s v="2510320136"/>
        <s v="1681566640"/>
        <s v="0263265092"/>
        <s v="4180658796"/>
        <s v="R5RQVDRTJ2"/>
        <s v="JG7W2V7WJY"/>
        <s v="1328730726"/>
        <s v="1775549333"/>
        <s v="2915996867"/>
        <s v="1532445963"/>
        <s v="3H5YBNRQZN"/>
        <s v="7DB0394928F2D95E8941"/>
        <s v="5M40UFDSUP"/>
        <s v="2656799083"/>
        <s v="1540299151"/>
        <s v="0273186861"/>
        <s v="QT663TSGTL"/>
        <s v="ZA0K76NRRV"/>
        <s v="TLCKJFHTU5"/>
        <s v="1145794637"/>
        <s v="2048404745"/>
        <s v="2756595717"/>
        <s v="0160250102"/>
        <s v="1DY06T2GLW"/>
        <s v="0761143120"/>
        <s v="EYBMS77TFH"/>
        <s v="2058170968"/>
        <s v="DEFHQPGQL1"/>
        <s v="2003815392"/>
        <s v="DJ2Z27PTQX"/>
        <s v="2891850687"/>
        <s v="5UGNYG0T2G"/>
        <s v="0926038672"/>
        <s v="1457160115"/>
        <s v="NAWXB3PU61"/>
        <s v="8DKHJDL2XS"/>
        <s v="0693803605"/>
        <s v="2283522437"/>
        <s v="RWAZZ7CJ3Q"/>
        <s v="1544335955"/>
        <s v="1630388176"/>
        <s v="1112692351"/>
        <s v="1423509999"/>
        <s v="0771417906"/>
        <s v="0474578080"/>
        <s v="1088626737"/>
        <s v="0322731894"/>
        <s v="1144645536"/>
        <s v="0530195883"/>
        <s v="0301524288"/>
        <s v="MTS3CKQVJK"/>
        <s v="2636809454"/>
        <s v="1625641382"/>
        <s v="3W9ZVNXDKR"/>
        <s v="5G14UAW14FGXC"/>
        <s v="0697221618"/>
        <s v="2765159278"/>
        <s v="X5DAHPK8EK"/>
        <s v="3169865500"/>
        <s v="2036917821"/>
        <s v="2784390441"/>
        <s v="C3S966MRUP"/>
        <s v="0930220499"/>
        <s v="0686384045"/>
        <s v="0734431119"/>
        <s v="4051406786"/>
        <s v="2032290470"/>
        <s v="TAUBT2JGEX"/>
        <s v="0893925917"/>
        <s v="SC4MWJCT6K"/>
        <s v="2665589022"/>
        <s v="4058522856"/>
        <s v="1917579206"/>
        <s v="U0TJS6FWDQ"/>
        <s v="1841214526"/>
        <s v="5CWN7V765C"/>
        <s v="1051837101"/>
        <s v="HQXDVPZNL5"/>
        <s v="3658919906"/>
        <s v="0201789889"/>
        <s v="YFZMQ38QTP"/>
        <s v="52Z705DFJ4"/>
        <s v="1462379918"/>
        <s v="1151380100"/>
        <s v="A86JH9ZWGR"/>
        <s v="S15TTTAH9C"/>
        <s v="GF122ZEX3K"/>
        <s v="W2SVB71J02"/>
        <s v="0380409399"/>
        <s v="1299145447"/>
        <s v="1685433268"/>
        <s v="7G5YESFS5M"/>
        <s v="0525650280"/>
        <s v="0431308623"/>
        <s v="K9BS37TH0D"/>
        <s v="1337046622"/>
        <s v="MQR3V8WRQ2"/>
        <s v="F2681R3KWXJBL"/>
        <s v="1551677966"/>
        <s v="2087881319"/>
        <s v="1254937000"/>
        <s v="57MC2VKDEX"/>
        <s v="1317560445"/>
        <s v="2298060871"/>
        <s v="0743830302"/>
        <s v="0067748150"/>
        <s v="3G34D845FV"/>
        <s v="TH409AACB9"/>
        <s v="0712169139"/>
        <s v="15GY759GAK"/>
        <s v="YBKR0KA5FE"/>
        <s v="0814492024"/>
        <s v="1946676223"/>
        <s v="86WRG263WS"/>
        <s v="1AK0RGRTBR"/>
        <s v="0441468663"/>
        <s v="4PR4EL05SR"/>
        <s v="0869718433"/>
        <s v="VTHUFZA5YU"/>
        <s v="MH9ZAGEV1X"/>
        <s v="GWZA2JZP8D"/>
        <s v="C1D365N79D"/>
        <s v="0118423080"/>
        <s v="0547277992"/>
        <s v="EWHJ5ZU824"/>
        <s v="K2RPQCKWQ2"/>
        <s v="0563700299"/>
        <s v="0284272213"/>
        <s v="0XR51C3596"/>
        <s v="D7SUWYQFW1"/>
        <s v="0447064007"/>
        <s v="XT85Z3C187"/>
        <s v="6CCZXJDL74"/>
        <s v="0067621548"/>
        <s v="K7STHPH28L"/>
        <s v="UF2YFCYA65"/>
        <s v="1701913399"/>
        <s v="0927413510"/>
        <s v="0499057670"/>
        <s v="0132985746"/>
        <s v="3635579420"/>
        <s v="8AJLJ81TEN"/>
        <s v="0198758698"/>
        <s v="1071654482"/>
        <s v="0871734031"/>
        <s v="1296935187"/>
        <s v="TNLQ5DKLNJ"/>
        <s v="0070744446"/>
        <s v="1785714189"/>
        <s v="2739365266"/>
        <s v="0714291238"/>
        <s v="2110909749"/>
        <s v="QVPRWKV3UD"/>
        <s v="1903844002"/>
        <s v="0349087575"/>
        <s v="HL5KPY25M9"/>
        <s v="DJEHWBESP8"/>
        <s v="2298308273"/>
        <s v="S3D8JQKDGT"/>
        <s v="1944630104"/>
        <s v="2DCC7DC16AB043B3B59E"/>
        <s v="2317671502"/>
        <s v="ZQ8ZT4Y5WH"/>
        <s v="88VL60MFGB"/>
        <s v="0176097300"/>
        <s v="3769993721"/>
        <s v="0071001387"/>
        <s v="2410786235"/>
        <s v="XX7K5362C7"/>
        <s v="0ZWUDEX10A"/>
        <s v="3565910108"/>
        <s v="2095848659"/>
        <s v="1034466361"/>
        <s v="3841916924"/>
        <s v="0532432086"/>
        <s v="0841588635"/>
        <s v="0530731791"/>
        <s v="GKP3ZXL0KZ"/>
        <s v="A7EEEF3126BC56B4A01A"/>
        <s v="0517482876"/>
        <s v="1717687020"/>
        <s v="RXZ9978DBV"/>
        <s v="1714321303"/>
        <s v="0174719528"/>
        <s v="1752304237"/>
        <s v="0381197112"/>
        <s v="KDQ1C1ZNLK"/>
        <s v="9MTKR5TQVT"/>
        <s v="0K7NY17VP0"/>
        <s v="0061479499"/>
        <s v="0545824513"/>
        <s v="PN3YK94PMH"/>
        <s v="1289308318"/>
        <s v="33GELJL2JX"/>
        <s v="1872196233"/>
        <s v="0309361608"/>
        <s v="S2LZDZJHJK"/>
        <s v="1329107101"/>
        <s v="0027289545"/>
        <s v="1134967549"/>
        <s v="5U98QCK8BQ"/>
        <s v="1206935321"/>
        <s v="9TULX6D7C3"/>
        <s v="1347356174"/>
        <s v="2646803669"/>
        <s v="0334925739"/>
        <s v="2941499645"/>
        <s v="2188793532"/>
        <s v="WVD1ZKW8H7"/>
        <s v="0247188257"/>
        <s v="2928135713"/>
        <s v="WQ6U8YSEMP"/>
        <s v="Q4B11SZYP3"/>
        <s v="0203944037"/>
        <s v="0027453806"/>
        <s v="CY0ZAT46G3"/>
        <s v="125S0DJUD8"/>
        <s v="2655838146"/>
        <s v="9X8YUKKH9W"/>
        <s v="QFBZA3914W"/>
        <s v="0785094091"/>
        <s v="0188683347"/>
        <s v="0705734332"/>
        <s v="0870324150"/>
        <s v="3138108364"/>
        <s v="0774698711"/>
        <s v="2902690894"/>
        <s v="L8SV090DSQ"/>
        <s v="1877865485"/>
        <s v="1468591963"/>
        <s v="2112936444"/>
        <s v="1021910738"/>
        <s v="1839024885"/>
        <s v="V60XK4KJV8"/>
        <s v="2810349480"/>
        <s v="1044884707"/>
        <s v="1108932314"/>
        <s v="GLNZ0EM7QV"/>
        <s v="BAYVU97NJA"/>
        <s v="2125417369"/>
        <s v="1156785295"/>
        <s v="KW82QDJSGB"/>
        <s v="X42N4L3XZC"/>
        <s v="0726400436"/>
        <s v="N8DYQ8X6PK"/>
        <s v="96F3SN5ASY"/>
        <s v="JTF5YEVNYJ"/>
        <s v="SEWUZ66QKR"/>
        <s v="1385634367"/>
        <s v="1242357452"/>
        <s v="0049541698"/>
        <s v="RJJ95M0FA2"/>
        <s v="0557915543"/>
        <s v="0632784362"/>
        <s v="RBVJFCEDD2"/>
        <s v="6MRZ923C4V"/>
        <s v="0603942336"/>
        <s v="JSH8Z2YALC"/>
        <s v="1074251060"/>
        <s v="0TWPHFRC6G"/>
        <s v="0401964502"/>
        <s v="QTXFHD7W8U"/>
        <s v="2620150169"/>
        <s v="LX7KHUYVS2"/>
        <s v="1105307832"/>
        <s v="1761255737"/>
        <s v="1076700055"/>
        <s v="0424917959"/>
        <s v="0278408573"/>
        <s v="1158834270"/>
        <s v="0387138183"/>
        <s v="0016956821"/>
        <s v="1620607917"/>
        <s v="X8QCU16R1K"/>
        <s v="1251600395"/>
        <s v="BHKZQ1H9E9"/>
        <s v="B37C2AF0DFACEE8021D9"/>
        <s v="9F9VVKX7RN"/>
        <s v="2490866448"/>
        <s v="0276519591"/>
        <s v="PQUGHYS21N"/>
        <s v="0101190524"/>
        <s v="0469323168"/>
        <s v="P7S7WJ89LE"/>
        <s v="FRFYHWVP7M"/>
        <s v="1465804704"/>
        <s v="1856682851"/>
        <s v="1048378209"/>
        <s v="9NZ81YUUR4"/>
        <s v="CPNPD0C7HK"/>
        <s v="1965225588"/>
        <s v="1WRK9B25C5"/>
        <s v="LF0Q926KC4"/>
        <s v="1697295656"/>
        <s v="0019377193"/>
        <s v="0048478686"/>
        <s v="0642132293"/>
        <s v="1472760748"/>
        <s v="1323263516"/>
        <s v="GNBP0D9CME"/>
        <s v="KG5K8DSLNF"/>
        <s v="1433228383"/>
        <s v="0328686974"/>
        <s v="0594979977"/>
        <s v="1202938339"/>
        <s v="4178853059"/>
        <s v="1478330634"/>
        <s v="P5WGJDKU7R"/>
        <s v="3010458034"/>
        <s v="5W9VDD9QKX"/>
        <s v="0035615850"/>
        <s v="X77TADE58A"/>
        <s v="0087170638"/>
        <s v="0809198867"/>
        <s v="1757179601"/>
        <s v="RM7167RW2E"/>
        <s v="5E353VVJWQ"/>
        <s v="Y9VA3UM7A7"/>
        <s v="1958038866"/>
        <s v="1571136649"/>
        <s v="1044857253"/>
        <s v="4236661086"/>
        <s v="2030519535"/>
        <s v="1268732372"/>
        <s v="VHXZQPGTTF"/>
        <s v="M7LC8LYARK"/>
        <s v="2MSBBJHCMN"/>
        <s v="L9FSXE7BS3"/>
        <s v="1180368955"/>
        <s v="0720653694"/>
        <s v="8FNNBX2P7F"/>
        <s v="1492484709"/>
        <s v="1852269765"/>
        <s v="1126425341"/>
        <s v="1455352875"/>
        <s v="1878574446"/>
        <s v="C77GUTB8LW"/>
        <s v="1475695187"/>
        <s v="0247086486"/>
        <s v="QVBYH8AFZ0"/>
        <s v="QGP6URE5KZ"/>
        <s v="HFS0KXCM8S"/>
        <s v="1406984215"/>
        <s v="3953419966"/>
        <s v="1875482856"/>
        <s v="2015633585"/>
        <s v="0658901844"/>
        <s v="1770120166"/>
        <s v="6XJJ4RKBSJ"/>
        <s v="ZZM6DW9DUW"/>
        <s v="C63N7QZC10"/>
        <s v="J779XHMH2Y"/>
        <s v="0662280703"/>
        <s v="0440678432"/>
        <s v="0551456398"/>
        <s v="2011826628"/>
        <s v="1244210540"/>
        <s v="1103226114"/>
        <s v="P6P184CSH1"/>
        <s v="3897564641"/>
        <s v="0477122417"/>
        <s v="2080851577"/>
        <s v="0841878075"/>
        <s v="3702726657"/>
        <s v="18ZUWWA5PP"/>
        <s v="0085492497"/>
        <s v="0995863728"/>
        <s v="1243852769"/>
        <s v="TH53HH6ZA3"/>
        <s v="1016746121"/>
        <s v="1136182406"/>
        <s v="2013844660"/>
        <s v="1388747154"/>
        <s v="5AV03J7ARY"/>
        <s v="71H71PA4R2"/>
        <s v="1671491719"/>
        <s v="4HDZL89QKL"/>
        <s v="5W5Q3XVLKU"/>
        <s v="5KDTKR0LLW"/>
        <s v="1095898569"/>
        <s v="6HP8BYD85G"/>
        <s v="0702412029"/>
        <s v="1667392655"/>
        <s v="0714047956"/>
        <s v="JV6XH88A3P"/>
        <s v="ZVSVMGDBWB"/>
        <s v="10G4KL11HG9L3"/>
        <s v="0151669835"/>
        <s v="47SV9LR0D1"/>
        <s v="V5P3EVXKWD"/>
        <s v="1878642280"/>
        <s v="3967575360"/>
        <s v="1971462256"/>
        <s v="1320804212"/>
        <s v="0429300388"/>
        <s v="1482237011"/>
        <s v="64CHDXRYGR"/>
        <s v="1515829631"/>
        <s v="RENGVMEWQW"/>
        <s v="1135471855"/>
        <s v="1708251969"/>
        <s v="0392469513"/>
        <s v="YC3JC9PE5Q"/>
        <s v="LL2YR316JW"/>
        <s v="21GZNFA96E"/>
        <s v="1377366769"/>
        <s v="0281782585"/>
        <s v="0290508931"/>
        <s v="2073887567"/>
        <s v="DKYARQYQW4"/>
        <s v="0F9ALSJMVL"/>
        <s v="1898276302"/>
        <s v="ES9TSMT8JR"/>
        <s v="2070527251"/>
        <s v="1949865808"/>
        <s v="KNH0TJAUMU"/>
        <s v="1771343048"/>
        <s v="ZPJU67S3TZ"/>
        <s v="0165823821"/>
        <s v="KZGL13ECFW"/>
        <s v="0018484765"/>
        <s v="1332950421"/>
        <s v="506ZKVDTNG"/>
        <s v="0828524009"/>
        <s v="1889818553"/>
        <s v="0495710143"/>
        <s v="3188317053"/>
        <s v="RZ509X6QU8"/>
        <s v="1126784271"/>
        <s v="FY7FBCE2J8"/>
        <s v="0561830519"/>
        <s v="LHGYN1YQ86"/>
        <s v="EGSJQ8PR08"/>
        <s v="1275780096"/>
        <s v="2710723669"/>
        <s v="DJQ0V924U5"/>
        <s v="UV60M7FS68"/>
        <s v="374R9JBB00"/>
        <s v="2TBSB53BAV"/>
        <s v="4285785953"/>
        <s v="2087373706"/>
        <s v="1478895808"/>
        <s v="DW7XFW1WY2"/>
        <s v="1709085124"/>
        <s v="0178403769"/>
        <s v="1919462189"/>
        <s v="4K6G0KETW0"/>
        <s v="LNHX9J92WH"/>
        <s v="0851842287"/>
        <s v="CT4CVAV8PF"/>
        <s v="1009135874"/>
        <s v="1414388181"/>
        <s v="2520592451"/>
        <s v="0779519912"/>
        <s v="YSBAYVE763"/>
        <s v="290M0LMTLP"/>
        <s v="2441154157"/>
        <s v="3HAYT5XS1Y"/>
        <s v="MWR3KSQZTG"/>
        <s v="0537891464"/>
        <s v="2073410810"/>
        <s v="1373088829"/>
        <s v="1381333987"/>
        <s v="1104157541"/>
        <s v="XRUR4KJJP3"/>
        <s v="0522249615"/>
        <s v="2612943020"/>
        <s v="1170946824"/>
        <s v="0494045657"/>
        <s v="1449934474"/>
        <s v="EA5B7Z75A2"/>
        <s v="1589779419"/>
        <s v="0368957975"/>
        <s v="2112787602"/>
        <s v="0216122951"/>
        <s v="1196404128"/>
        <s v="WGA471X300"/>
        <s v="VTLLL8YHXB"/>
        <s v="0703850326"/>
        <s v="1944430268"/>
        <s v="0089020306"/>
        <s v="2038793702"/>
        <s v="67NGR3UX7U"/>
        <s v="1884358560"/>
        <s v="K45KT9BKWB"/>
        <s v="1944928579"/>
        <s v="0078112624"/>
        <s v="1846136315"/>
        <s v="1253218769"/>
        <s v="0795444747"/>
        <s v="KFZ334YVTG"/>
        <s v="0935139656"/>
        <s v="1051716139"/>
        <s v="1307534364"/>
        <s v="1419575648"/>
        <s v="BN01ST00MK"/>
        <s v="0865462751"/>
        <s v="HNK5RPQN1D"/>
        <s v="0316348350"/>
        <s v="1153700682"/>
        <s v="L2DDPZ7ZUP"/>
        <s v="1104056383"/>
        <s v="1915333199"/>
        <s v="GNP9NS3NL5"/>
        <s v="0876224199"/>
        <s v="0850114347"/>
        <s v="R8U5NQUSBA"/>
        <s v="URKR305L56"/>
        <s v="1627675716"/>
        <s v="MZ9FJJTQV3"/>
        <s v="1755510801"/>
        <s v="KQYB8JQE82HL0"/>
        <s v="NR8W4A3BYP"/>
        <s v="HTFECUJVG5"/>
        <s v="MKCDB4APC7"/>
        <s v="1597106298"/>
        <s v="1055262173"/>
        <s v="0839221722"/>
        <s v="1079811471"/>
        <s v="0VX0QRGDQZ"/>
        <s v="SBY4L43X90"/>
        <s v="1327E585644D85C177A2"/>
        <s v="C2E2LZ1UVH"/>
        <s v="0829101644"/>
        <s v="3051793359"/>
        <s v="0186382051"/>
        <s v="4214155956"/>
        <s v="0765492045"/>
        <s v="CVF3F5WNRH"/>
        <s v="0344441391"/>
        <s v="X67K7NJCW0"/>
        <s v="0478925791"/>
        <s v="C8R0ZM17KSURK"/>
        <s v="BZ9AMPVRUP"/>
        <s v="1344023234"/>
        <s v="1358242876"/>
        <s v="1826773766"/>
        <s v="1357531026"/>
        <s v="JZTY6ZAPU5"/>
        <s v="4KKDA6N8SM"/>
        <s v="BRJCD3KRKX"/>
        <s v="0176270833"/>
        <s v="1481430082"/>
        <s v="1697009648"/>
        <s v="2698835630"/>
        <s v="6QR2TWFKR5"/>
        <s v="DBX4VQPXAS"/>
        <s v="0190721319"/>
        <s v="1198711709"/>
        <s v="R0V0F6LTPZ"/>
        <s v="4008393389"/>
        <s v="VKFNEN7XG0"/>
        <s v="SSAA4WCTHD"/>
        <s v="1184024832"/>
        <s v="0367969823"/>
        <s v="2112198443"/>
        <s v="2128575216"/>
        <s v="0073043513"/>
        <s v="HTFYG1GVPW"/>
        <s v="3931719897"/>
        <s v="C53F3EAXT8"/>
        <s v="1016412043"/>
        <s v="0644812443"/>
        <s v="9DFCWFSZMH"/>
        <s v="1829964841"/>
        <s v="BVDKWHKL1J"/>
        <s v="1565588281"/>
        <s v="DU9J9FM6V0S22"/>
        <s v="0362220133"/>
        <s v="1165449894"/>
        <s v="F5BECD7BA05FBC8F9C50"/>
        <s v="0377081009"/>
        <s v="1B5LNTAF99"/>
        <s v="TK65AA0U9A"/>
        <s v="KVWFFBFARH"/>
        <s v="BNRNBGZ192"/>
        <s v="YMKYFHRWDP"/>
        <s v="1007399549"/>
        <s v="Y3LP7UYTKM"/>
        <s v="0UH6JUFQQ2F3U"/>
        <s v="2366488091"/>
        <s v="1596525807"/>
        <s v="1339718923"/>
        <s v="1661905962"/>
        <s v="4FJQB2ZWL9"/>
        <s v="2A6VXFLHPZ"/>
        <s v="1487941259"/>
        <s v="1419577358"/>
        <s v="0637955722"/>
        <s v="0458524593"/>
        <s v="1224741034"/>
        <s v="9TVVLJ5N04"/>
        <s v="UCTYK5JG1C"/>
        <s v="0756266869"/>
        <s v="1730315018"/>
        <s v="6YLJ402W6D"/>
        <s v="0295097843"/>
        <s v="0630605201"/>
        <s v="5KHVSW3KHT"/>
        <s v="0740897717"/>
        <s v="RG9ERQWKKK"/>
        <s v="2HD6VJ1DVB"/>
        <s v="2004927920"/>
        <s v="UH0QLUB2SG"/>
        <s v="1084178773"/>
        <s v="SZ6A7GMK4V"/>
        <s v="1584295675"/>
        <s v="2108999204"/>
        <s v="0797317962"/>
        <s v="1537158686"/>
        <s v="AWL2D1QJ3K"/>
        <s v="0182589108"/>
        <s v="1616591045"/>
        <s v="Z9H7XDXDWS"/>
        <s v="0085517500"/>
        <s v="0248531789"/>
        <s v="0803153004"/>
        <s v="S9CRQHACW4"/>
        <s v="6NG7XJQKRZ"/>
        <s v="1809778851"/>
        <s v="1119670842"/>
        <s v="XA6KZKXZWG"/>
        <s v="1771675460"/>
        <s v="1481491597"/>
        <s v="1948223127"/>
        <s v="1880740435"/>
        <s v="0785872900"/>
        <s v="BT8NYQUA5K"/>
        <s v="1937067818"/>
        <s v="1016675425"/>
        <s v="1848231495"/>
        <s v="GP76Z5SAZB"/>
        <s v="0204906630"/>
        <s v="2299835549"/>
        <s v="3866906676"/>
        <s v="FA2F1NYWMH"/>
        <s v="1558203063"/>
        <s v="1717688626"/>
        <s v="5GAJDP0GYD"/>
        <s v="1A637AAWK7"/>
        <s v="K99V6SVHSQ"/>
        <s v="2449225442"/>
        <s v="0953199265"/>
        <s v="0182693764"/>
        <s v="0720741061"/>
        <s v="2048497827"/>
        <s v="0999383011"/>
        <s v="1815320537"/>
        <s v="0992584511"/>
        <s v="1022176524"/>
        <s v="1548293285"/>
        <s v="M9G5G8T524"/>
        <s v="1833853965"/>
        <s v="X6CJ1ECJAE"/>
        <s v="1064823131"/>
        <s v="GGD9GMZDXA"/>
        <s v="0235213885"/>
        <s v="F6FS20EM5L"/>
        <s v="K7TEQR65KL"/>
        <s v="1855791382"/>
        <s v="YYV0S4CLSZ"/>
        <s v="1787128284"/>
        <s v="ASNG34ZEAH"/>
        <s v="2138406484"/>
        <s v="Q4ULH1VNZF"/>
        <s v="0606971496"/>
        <s v="0650185073"/>
        <s v="4LQ6J0P354"/>
        <s v="3429132208"/>
        <s v="G1PUJLUNMF"/>
        <s v="1435061598"/>
        <s v="0475358482"/>
        <s v="0170389378"/>
        <s v="KHPY2GXKUP"/>
        <s v="ZA970C1L52"/>
        <s v="0725564548"/>
        <s v="0937593360"/>
        <s v="1737685792"/>
        <s v="3013279024"/>
        <s v="M4BDZZW76P"/>
        <s v="1646183597"/>
        <s v="2171650414"/>
        <s v="0611678989"/>
        <s v="6K3C8N5Y77"/>
        <s v="2066440558"/>
        <s v="1534014165"/>
        <s v="0923748908"/>
        <s v="0073196164"/>
        <s v="3500453537"/>
        <s v="0402616404"/>
        <s v="JA1L3YYWBU"/>
        <s v="1636527050"/>
        <s v="1440593583"/>
        <s v="1030403820"/>
        <s v="9VV1REMVLF"/>
        <s v="U6W48P95EV"/>
        <s v="1598212166"/>
        <s v="0627497836"/>
        <s v="1374750721"/>
        <s v="1177852427"/>
        <s v="1917648900"/>
        <s v="N6DR08C7PX"/>
        <s v="06U6QCT8K8"/>
        <s v="8WA4HL7J2U"/>
        <s v="1237247165"/>
        <s v="0067828371"/>
        <s v="LGNACAF7JT"/>
        <s v="1536364324"/>
        <s v="0990496610"/>
        <s v="0600171648"/>
        <s v="1351801640"/>
        <s v="0121964515"/>
        <s v="0742323021"/>
        <s v="HMDLLW0VYN"/>
        <s v="3875876121"/>
        <s v="GUADVBRL5N"/>
        <s v="1596744596"/>
        <s v="3943837572"/>
        <s v="1256875686"/>
        <s v="0986390407"/>
        <s v="DDS2JWEFYK"/>
        <s v="1813934586"/>
        <s v="1579130718"/>
        <s v="0370409357"/>
        <s v="8DV0YFWTNF"/>
        <s v="3XZX3EJ7E1"/>
        <s v="0478370637"/>
        <s v="YF1Q8KRVQG"/>
        <s v="BCF72028406097D51623"/>
        <s v="6VEXRLQQX2"/>
        <s v="SSYJ9MT6D0"/>
        <s v="J414FK88HH"/>
        <s v="0923878628"/>
        <s v="1747128500"/>
        <s v="4GSXG6LE93"/>
        <s v="DYLTQD5D4U"/>
        <s v="1095178342"/>
        <s v="2229249455"/>
        <s v="1821739199"/>
        <s v="1257136200"/>
        <s v="DAM7B5NNF4"/>
        <s v="0521887570"/>
        <s v="9DFVL9RGJG"/>
        <s v="3G3LKBCQWK"/>
        <s v="0027674948"/>
        <s v="CNJTT3RUF8"/>
        <s v="U9Z0GJ2SDC"/>
        <s v="0566529680"/>
        <s v="0388570553"/>
        <s v="P99UWABSQH"/>
        <s v="YYYC8357BQ"/>
        <s v="S0E76HGB03"/>
        <s v="8WDCMNANHK"/>
        <s v="2125411011"/>
        <s v="EH97W1U706"/>
        <s v="3674362085"/>
        <s v="1321892086"/>
        <s v="1808232284"/>
        <s v="0574358872"/>
        <s v="2263826605"/>
        <s v="K0RM45G226"/>
        <s v="1822185082"/>
        <s v="2046767677"/>
        <s v="ZGZXSQ94Z4"/>
        <s v="R0RGK7XQYV"/>
        <s v="0554468634"/>
        <s v="1310105400"/>
        <s v="0747776480"/>
        <s v="2146948942"/>
        <s v="1666843228"/>
        <s v="0915345506"/>
        <s v="0309616521"/>
        <s v="0757577073"/>
        <s v="1927609868"/>
        <s v="0284763713"/>
        <s v="1504618690"/>
        <s v="0589138188"/>
        <s v="USTWGSAX1A"/>
        <s v="0240837766"/>
        <s v="BN5UJ7W9A9"/>
        <s v="AYPETWCKXB"/>
        <s v="2146338317"/>
        <s v="43EZLMP85P"/>
        <s v="KZGPPXS1X4"/>
        <s v="3851586014"/>
        <s v="0236997082"/>
        <s v="2095528559"/>
        <s v="2979642445"/>
        <s v="1248747148"/>
        <s v="1638870821"/>
        <s v="VQVKNKG9F8"/>
        <s v="1510282374"/>
        <s v="NNL3S7QQGD"/>
        <s v="4246975114"/>
        <s v="0154607011"/>
        <s v="4VE53WASFV"/>
        <s v="512MXGZH84"/>
        <s v="1607337541"/>
        <s v="L45N4RUDQR"/>
        <s v="1321377814"/>
        <s v="1261354907"/>
        <s v="0667004361"/>
        <s v="1270472372"/>
        <s v="0635493162"/>
        <s v="0636685883"/>
        <s v="C2U0T0LQJH"/>
        <s v="PCVSMSJVRX"/>
        <s v="7WBQMFMGS0"/>
        <s v="0729987814"/>
        <s v="1820672089"/>
        <s v="X91VQE8F55"/>
        <s v="2060081883"/>
        <s v="DYML3XF1NH"/>
        <s v="2075329289"/>
        <s v="ZEB4RACSYE"/>
        <s v="DL0NM6LE6F"/>
        <s v="1654681881"/>
        <s v="1674823149"/>
        <s v="0317733264"/>
        <s v="0290392353"/>
        <s v="TEFSG1JHKK"/>
        <s v="1182620882"/>
        <s v="1146894851"/>
        <s v="1424448373"/>
        <s v="1739776698"/>
        <s v="18ZSXDTY3V"/>
        <s v="0468918460"/>
        <s v="0530036728"/>
        <s v="4044765459"/>
        <s v="VJTXBBKRJL"/>
        <s v="E7ST2M81RJ"/>
        <s v="1702742605"/>
        <s v="NEHN36SET7"/>
        <s v="1317557446"/>
        <s v="1280235930"/>
        <s v="0817636881"/>
        <s v="AEVAP1J1Q3"/>
        <s v="QPWPP9L2RV"/>
        <s v="4278980628"/>
        <s v="1062675013"/>
        <s v="GWACXK1UZK"/>
        <s v="D0JU8YWNX3"/>
        <s v="1944437636"/>
        <s v="0582399264"/>
        <s v="R2RKLNH9Z7"/>
        <s v="3ADTBH20BK"/>
        <s v="1387797099"/>
        <s v="XVB2HSWCLA"/>
        <s v="3CK1F45VH5"/>
        <s v="5NRQKW28QY"/>
        <s v="1118161094"/>
        <s v="0253619171"/>
        <s v="1410598862"/>
        <s v="0704675573"/>
        <s v="4NC1Y0Z1K4"/>
        <s v="1953566019"/>
        <s v="1425541644"/>
        <s v="8PAT3FDPGM"/>
        <s v="2060077603"/>
        <s v="2165512020"/>
        <s v="1725343216"/>
        <s v="0751094220"/>
        <s v="1414845363"/>
        <s v="SCVCKXKL67"/>
        <s v="1714662054"/>
        <s v="6XSCVP0UHW"/>
        <s v="1659687849"/>
        <s v="2906503589"/>
        <s v="1976926240"/>
        <s v="ACAD62E7D85D02FF9AA0"/>
        <s v="V1YCPV9L5E"/>
        <s v="FBYB7QABT4"/>
        <s v="6FW8B81LF1"/>
        <s v="0777344550"/>
        <s v="8MWVFC5JCX"/>
        <s v="0575280888"/>
        <s v="WGPQMBVXF5"/>
        <s v="2009279007"/>
        <s v="TX84QLSCGK"/>
        <s v="2558818230"/>
        <s v="8X2J6F7YM3"/>
        <s v="1926988288"/>
        <s v="XC9Y8L6K6A"/>
        <s v="6AT0MSFAY9"/>
        <s v="ZF8Z8K87A2"/>
        <s v="HAR5LTM3D1"/>
        <s v="3094256071"/>
        <s v="1767849337"/>
        <s v="0131435784"/>
        <s v="3AWZDJW0NB"/>
        <s v="5J9SZ7XLWL"/>
        <s v="V0MWVPB0SJ"/>
        <s v="0U1NMQ98LV"/>
        <s v="3264721800"/>
        <s v="1135749425"/>
        <s v="3379162983"/>
        <s v="1657653259"/>
        <s v="4RGAGB5YPC"/>
        <s v="5L93SYFT8G"/>
        <s v="1508245558"/>
        <s v="KDBYM2QZSG"/>
        <s v="BSRQ4BWGT2"/>
        <s v="0194281248"/>
        <s v="0440493363"/>
        <s v="2056959972"/>
        <s v="UAZEVHX6DE"/>
        <s v="4160061797"/>
        <s v="3595479961"/>
        <s v="1339565039"/>
        <s v="2085435756"/>
        <s v="1938203014"/>
        <s v="PLLA5FZT6Y"/>
        <s v="F49KBK3R81"/>
        <s v="0290942134"/>
        <s v="1311771871"/>
        <s v="3534703663"/>
        <s v="YU3TN1J1WF"/>
        <s v="RQARA58T3N"/>
        <s v="1873610352"/>
        <s v="1557509593"/>
        <s v="EXPP4NZL49"/>
        <s v="1126761878"/>
        <s v="R6S9JDB5W9"/>
        <s v="1942680559"/>
        <s v="1372103387"/>
        <s v="NKCL2WW6RG"/>
        <s v="RRJ2Z2GSRT"/>
        <s v="Q0ZKFJK22D"/>
        <s v="NM1LVP8D4D"/>
        <s v="2995372883"/>
        <s v="0861655148"/>
        <s v="0354863967"/>
        <s v="0924835157"/>
        <s v="H1A259D0XL"/>
        <s v="1337540272"/>
        <s v="0359749713"/>
        <s v="1483664155"/>
        <s v="1765077984"/>
        <s v="6BJL987H8V"/>
        <s v="2EBGBMK2ZR"/>
        <s v="2576919797"/>
        <s v="52KKA69997"/>
        <s v="3451582120"/>
        <s v="PSR52JC5Y0"/>
        <s v="0358059208"/>
        <s v="9L2T2DS12B"/>
        <s v="A0E10L5QYN"/>
        <s v="TJGLG7DRVX"/>
        <s v="1069508237"/>
        <s v="Z2EVE6WT27"/>
        <s v="1808740752"/>
        <s v="WG5U58L5JN"/>
        <s v="0876632580"/>
        <s v="T7U2817F2W"/>
        <s v="0760301674"/>
        <s v="1758390264"/>
        <s v="1236040776"/>
        <s v="YWTJJB2DY8"/>
        <s v="3108182167"/>
        <s v="0662330767"/>
        <s v="0663685044"/>
        <s v="JD2K5XT3HM"/>
        <s v="4276990705"/>
        <s v="0357621481"/>
        <s v="1059358476"/>
        <s v="1557902106"/>
        <s v="0329905813"/>
        <s v="1035254880"/>
        <s v="7JSU7PF47S"/>
        <s v="1112921619"/>
        <s v="1EV3LQHD30"/>
        <s v="RTA2VJL6ER"/>
        <s v="1752073761"/>
        <s v="0189857245"/>
        <s v="0927481501"/>
        <s v="0214914294"/>
        <s v="A9XSCKGR4C"/>
        <s v="2307249106"/>
        <s v="3CXABAQLFS"/>
        <s v="PK230M65EH"/>
        <s v="0666204224"/>
        <s v="1052700382"/>
        <s v="KYKDE2Z8PX"/>
        <s v="0EN6WSMJGZ26N"/>
        <s v="MW29DF9NSM"/>
        <s v="LW9K8DCC55"/>
        <s v="NKP5LC336V"/>
        <s v="0852870050"/>
        <s v="1539605693"/>
        <s v="1976362847"/>
        <s v="2024548701"/>
        <s v="0856490850"/>
        <s v="0021204867"/>
        <s v="3022747396"/>
        <s v="1629268264"/>
        <s v="9QS70NR2G0"/>
        <s v="2LGMFGZU9F"/>
        <s v="0330633228"/>
        <s v="3350219179"/>
        <s v="1415386050"/>
        <s v="0379022576"/>
        <s v="263BQ1K818"/>
        <s v="UXZG08RBBC"/>
        <s v="B02QEAEY2R"/>
        <s v="1078728332"/>
        <s v="0048831831"/>
        <s v="TQ7CF53CPB"/>
        <s v="0644684031"/>
        <s v="0106163926"/>
        <s v="2099200527"/>
        <s v="1233905684"/>
        <s v="082E73C54DD799305731"/>
        <s v="08L9CSBPPN"/>
        <s v="1282267376"/>
        <s v="1159480323"/>
        <s v="3552489489"/>
        <s v="4160192899"/>
        <s v="1116544815"/>
        <s v="1411670807"/>
        <s v="XRYRM9P79V"/>
        <s v="0220014073"/>
        <s v="6ZLW7NFS04"/>
        <s v="6SSX4QP0TA"/>
        <s v="GD8AWU862L"/>
        <s v="2415297600"/>
        <s v="1146029759"/>
        <s v="0447615075"/>
        <s v="DJRVSTAWV6"/>
        <s v="2QR4CT4YEP"/>
        <s v="1709887828"/>
        <s v="1400058440"/>
        <s v="PEK9GNL0QR"/>
        <s v="1605447303"/>
        <s v="XD44H8ECZM"/>
        <s v="XEA9HW3KBP"/>
        <s v="3NWV9W2AHR"/>
        <s v="0491947553"/>
        <s v="A49969D790657BD11243"/>
        <s v="0188680793"/>
        <s v="MK5V2BBL2K"/>
        <s v="0841361349"/>
        <s v="1292064684"/>
        <s v="J9D6K7MJ9D"/>
        <s v="1617582276"/>
        <s v="1461920746"/>
        <s v="1517110838"/>
        <s v="36H8TCBJE0"/>
        <s v="3262623918"/>
        <s v="3387405905"/>
        <s v="GERMEXMRDM"/>
        <s v="S0Z7B9FZUT"/>
        <s v="1179612250"/>
        <s v="ZB7F9DK2R0"/>
        <s v="7FD2F4B23EE8E0BEFFC9"/>
        <s v="3586936654"/>
        <s v="1UQM8FE1BR"/>
        <s v="AL92SZY2WX"/>
        <s v="EVCVSPTG3D"/>
        <s v="3961801988"/>
        <s v="MZ6P9NEZN2"/>
        <s v="0377687517"/>
        <s v="0082891677"/>
        <s v="1180292109"/>
        <s v="0B4DB75A123FA78888F5"/>
        <s v="1901751354"/>
        <s v="0056101195"/>
        <s v="0804316778"/>
        <s v="BL4K6RRSCA"/>
        <s v="GEE1DMCFNU"/>
        <s v="3085472134"/>
        <s v="0064018008"/>
        <s v="EPL07WRJ4B"/>
        <s v="VZU0ZS1UF8"/>
        <s v="0234941867"/>
        <s v="SRY9M91AAS"/>
        <s v="0250045915"/>
        <s v="2062892343"/>
        <s v="0666292817"/>
        <s v="0865511802"/>
        <s v="1185163610"/>
        <s v="1627716752"/>
        <s v="0573297258"/>
        <s v="QPDMLKY66N"/>
        <s v="0680439927"/>
        <s v="UXKM3YJ6AQ"/>
        <s v="0285003033"/>
        <s v="1544111805"/>
        <s v="3952921172"/>
        <s v="DQQ1AMLECH"/>
        <s v="FEY1JW00AE"/>
        <s v="1BQCUM8XHX"/>
        <s v="1409546890"/>
        <s v="3396189719"/>
        <s v="L6C2ACT897"/>
        <s v="0935371090"/>
        <s v="1715844461"/>
        <s v="1317249529"/>
        <s v="0455815809"/>
        <s v="2884662631"/>
        <s v="1052180286"/>
        <s v="51L5T1K759"/>
        <s v="RXJSGDALR6"/>
        <s v="DMDTTZ6LL8"/>
        <s v="KJAC5YKETQ"/>
        <s v="DC4L3J2KSU"/>
        <s v="1229201103"/>
        <s v="1439744397"/>
        <s v="0Z2F7S744G"/>
        <s v="DNRF6N27RS"/>
        <s v="3NFS1EFNJ3"/>
        <s v="1544615713"/>
        <s v="1837001716"/>
        <s v="2202603486"/>
        <s v="3176014731"/>
        <s v="LR58KDP0XA"/>
        <s v="0138550459"/>
        <s v="0010761804"/>
        <s v="1782035866"/>
        <s v="4EGHBJPKCV"/>
        <s v="G91XTMA33N"/>
        <s v="0529673345"/>
        <s v="1597609790"/>
        <s v="2HZLXK9CQA"/>
        <s v="PGFXPR0UAQ"/>
        <s v="0114501206"/>
        <s v="J3XX8YVX97"/>
        <s v="2515593685"/>
        <s v="GQBFR59YBA"/>
        <s v="3F49E53786F26129D2D6"/>
        <s v="Y7GS77XEZQ"/>
        <s v="2039748433"/>
        <s v="1813244526"/>
        <s v="0202702163"/>
        <s v="0513897726"/>
        <s v="99W5WWQDYT"/>
        <s v="1204060327"/>
        <s v="KSKZ767U96"/>
        <s v="0341162999"/>
        <s v="0706626641"/>
        <s v="0371669806"/>
        <s v="PT7KAU5VQE"/>
        <s v="0639000486"/>
        <s v="1JM2JLQMGR"/>
        <s v="3481060958"/>
        <s v="W8FQ9NY5TU"/>
        <s v="F6945Q0Z5K"/>
        <s v="1972172124"/>
        <s v="0904520876"/>
        <s v="0917137581"/>
        <s v="0610040843"/>
        <s v="0017049885"/>
        <s v="96HWJL8P9T"/>
        <s v="3608028715"/>
        <s v="LC97S3KJ6K"/>
        <s v="2094836477"/>
        <s v="3744255870"/>
        <s v="W9Y8SWESET"/>
        <s v="1667885319"/>
        <s v="8B6MTDSDCG"/>
        <s v="0087067144"/>
        <s v="1630666624"/>
        <s v="4SC0NKGDZL"/>
        <s v="0893709841"/>
        <s v="0862177536"/>
        <s v="0032447794"/>
        <s v="1235164510"/>
        <s v="0933221364"/>
        <s v="0424183949"/>
        <s v="SPXT90PFBH"/>
        <s v="FZTPTB5GFE"/>
        <s v="0252683507"/>
        <s v="XKGPABM7EY"/>
        <s v="1369440939"/>
        <s v="3734405548"/>
        <s v="4XYCQFLW4X"/>
        <s v="0420043018"/>
        <s v="TP0DJEN1X9"/>
        <s v="ZMB2ML4E81"/>
        <s v="0530579794"/>
        <s v="2466406195"/>
        <s v="0168442990"/>
        <s v="B760GP3XE3"/>
        <s v="YHK2M358V9"/>
        <s v="W5Q88G3HY2"/>
        <s v="MJGJ2PUFS5"/>
        <s v="1926710383"/>
        <s v="1816339977"/>
        <s v="2136689476"/>
        <s v="1565799022"/>
        <s v="1493553069"/>
        <s v="AGCL8H9S11"/>
        <s v="0086162846"/>
        <s v="1406362837"/>
        <s v="1815911487"/>
        <s v="0059758558"/>
        <s v="1272028024"/>
        <s v="0615909874"/>
        <s v="Z5CH507HRC"/>
        <s v="J4EJ9A84QV"/>
        <s v="0363576905"/>
        <s v="0338554046"/>
        <s v="RWYSK36XJ4"/>
        <s v="6A84VYWYS2"/>
        <s v="2331139994"/>
        <s v="KMH7Q94SUG"/>
        <s v="1786919515"/>
        <s v="NBX6R8NLG6"/>
        <s v="0303015032"/>
        <s v="SWGU6UMZ9C"/>
        <s v="2014430166"/>
        <s v="1284262118"/>
        <s v="1869737780"/>
        <s v="1624367458"/>
        <s v="2483813631"/>
        <s v="0281589365"/>
        <s v="JWWHH58ZP8"/>
        <s v="1580285090"/>
        <s v="2791178809"/>
        <s v="1943295575"/>
        <s v="0020968880"/>
        <s v="QEGGB3ADCB"/>
        <s v="WA2F8EHYDF"/>
        <s v="2032589983"/>
        <s v="1186926044"/>
        <s v="1445515200"/>
        <s v="0992480553"/>
        <s v="JP7T93VDQQ"/>
        <s v="0237214407"/>
        <s v="0217874621"/>
        <s v="F193XWX363"/>
        <s v="3286290100"/>
        <s v="GN7E4NX1S9"/>
        <s v="0066782582"/>
        <s v="3181042468"/>
        <s v="83CYQJVYU1"/>
        <s v="R1UKEYCB7B"/>
        <s v="1KZALSYPCA"/>
        <s v="4103889115"/>
        <s v="BFUEKDYNUM"/>
        <s v="1656438808"/>
        <s v="3934854703"/>
        <s v="0818820181"/>
        <s v="0932157034"/>
        <s v="1312732972"/>
        <s v="1326334522"/>
        <s v="1348729936"/>
        <s v="1151544703"/>
        <s v="1551439012"/>
        <s v="H3NJ11B8WQ"/>
        <s v="0806520258"/>
        <s v="0035511315"/>
        <s v="0228874748"/>
        <s v="YBA0DRTS6M"/>
        <s v="0840455002"/>
        <s v="1989546022"/>
        <s v="26BY276D7C"/>
        <s v="2208645096"/>
        <s v="UA4X808640"/>
        <s v="2017411909"/>
        <s v="1263091951"/>
        <s v="9XMPRXFW94"/>
        <s v="1846590947"/>
        <s v="FX8XCSZ3KP"/>
        <s v="B2HDJWWQXE"/>
        <s v="1017828552"/>
        <s v="3568806195"/>
        <s v="UD2N8Y4WCG"/>
        <s v="1407653396"/>
        <s v="1283873436"/>
        <s v="H9LREGB4LR"/>
        <s v="T740RU2W3R"/>
        <s v="2044259056"/>
        <s v="1677768214"/>
        <s v="1410983784"/>
        <s v="J5DGSF8BE3"/>
        <s v="YWUZCF657E"/>
        <s v="C80HBK3LHY"/>
        <s v="0192204624"/>
        <s v="1592110507"/>
        <s v="A3E3J33D48"/>
        <s v="1515690157"/>
        <s v="KEMFWAVGA2"/>
        <s v="0166495103"/>
        <s v="1252528261"/>
        <s v="1864533021"/>
        <s v="1636036177"/>
        <s v="72VDYJPHFP"/>
        <s v="0278328303"/>
        <s v="0052390349"/>
        <s v="3519660458"/>
        <s v="6L4CFKKTKJ"/>
        <s v="1893586136"/>
        <s v="1000464728"/>
        <s v="3756948184"/>
        <s v="0738162545"/>
        <s v="9BMSG9FKHF"/>
        <s v="2114454505"/>
        <s v="XG0X3RNGTA"/>
        <s v="H3UKUUQRQR"/>
        <s v="1F8F1JRL6Y"/>
        <s v="WS5KWV8W8R"/>
        <s v="1856892127"/>
        <s v="1BP6NRW2W0"/>
        <s v="VY6LZ6X4P5"/>
        <s v="3327608344"/>
        <s v="0059308102"/>
        <s v="0586552467"/>
        <s v="U7WWMDTW8K"/>
        <s v="1145987157"/>
        <s v="J6ZHE4QL7F"/>
        <s v="1621044206"/>
        <s v="2135421427"/>
        <s v="0822969404"/>
        <s v="0715043714"/>
        <s v="1152364414"/>
        <s v="0833148669"/>
        <s v="1988260702"/>
        <s v="DHD4395XHH"/>
        <s v="H84YES0P4J"/>
        <s v="3543528110"/>
        <s v="1197977436"/>
        <s v="QMQ35Q9U4C"/>
        <s v="EY0P5L4HV1"/>
        <s v="PK35ETM12T"/>
        <s v="2B1E9WQQWQ"/>
        <s v="0649252533"/>
        <s v="1659860529"/>
        <s v="2018944695"/>
        <s v="1685691259"/>
        <s v="0730626634"/>
        <s v="VE9Q4X3FH1"/>
        <s v="L60JBNCYJY"/>
        <s v="0112074643"/>
        <s v="0326209116"/>
        <s v="DLEU47EBZR"/>
        <s v="EJ8B0RY34J"/>
        <s v="PT254DP61K"/>
        <s v="SRCPKG5686"/>
        <s v="BDE2070AA2138B27DE91"/>
        <s v="0378855318"/>
        <s v="YQ6QADT3AA"/>
        <s v="1984671199"/>
        <s v="0580581177"/>
        <s v="GDY9XVAJFX"/>
        <s v="DLRHW3SHRF"/>
        <s v="W4HP03RF7G"/>
        <s v="1741787485"/>
        <s v="0486295124"/>
        <s v="5VSR42UHAQ"/>
        <s v="0232375472"/>
        <s v="ADH7ZL0L04"/>
        <s v="0928864765"/>
        <s v="2021553081"/>
        <s v="0930629268"/>
        <s v="0658211372"/>
        <s v="4F69BRXT0G"/>
        <s v="WR3GU66637"/>
        <s v="1590028848"/>
        <s v="1123885960"/>
        <s v="1015433150"/>
        <s v="2509483262"/>
        <s v="0466103081"/>
        <s v="1819337358"/>
        <s v="3919543403"/>
        <s v="RSWYBFXGAD"/>
        <s v="WPSRFN447S"/>
        <s v="E24WSQEQ5W"/>
        <s v="0554234053"/>
        <s v="WDH0J2M3RS"/>
        <s v="9N25F1JTPV"/>
        <s v="2554217570"/>
        <s v="2141052943"/>
        <s v="EKWYJWE1G7"/>
        <s v="1748113478"/>
        <s v="BFMQ9CCJUJ"/>
        <s v="1448992321"/>
        <s v="FV3CUWHYDV"/>
        <s v="1254435116"/>
        <s v="0038973310"/>
        <s v="0067507860"/>
        <s v="8DCXMCU8T0"/>
        <s v="0837423437"/>
        <s v="0163825481"/>
        <s v="1642743991"/>
        <s v="0982775020"/>
        <s v="FV4UF01QVY"/>
        <s v="3BHRL5WS1R"/>
        <s v="3244174346"/>
        <s v="2245080126"/>
        <s v="BQ2XGZWJ11"/>
        <s v="YVWZXVUZT4"/>
        <s v="3777879756"/>
        <s v="1491850183"/>
        <s v="6BJZBD1DD3"/>
        <s v="5FZ51KD4VK"/>
        <s v="PNQ667R2CQ"/>
        <s v="5QY9Z5AUQY"/>
        <s v="1450074704"/>
        <s v="1173602667"/>
        <s v="DY586GM0Q1"/>
        <s v="1718047041"/>
        <s v="0707436357"/>
        <s v="0718978156"/>
        <s v="3195402268"/>
        <s v="6X6TNMTKAW"/>
        <s v="1488805688"/>
        <s v="0264415821"/>
        <s v="0645941039"/>
        <s v="0441645951"/>
        <s v="CXTFUZR9V6"/>
        <s v="1244938590"/>
        <s v="WRE9L95P3G"/>
        <s v="0077950437"/>
        <s v="E235ZNQ6C5"/>
        <s v="4189211207"/>
        <s v="Y9X7AYXDQD"/>
        <s v="3616890180"/>
        <s v="0866083787"/>
        <s v="9V0DNVUL8N"/>
        <s v="0376688174"/>
        <s v="0743435050"/>
        <s v="1994030452"/>
        <s v="0734614398"/>
        <s v="2016411683"/>
        <s v="1871164991"/>
        <s v="1156783714"/>
        <s v="0992150923"/>
        <s v="AA8G0XJRAH"/>
        <s v="0664339681"/>
        <s v="D1WEC8ZXA0"/>
        <s v="1598841606"/>
        <s v="3530444912"/>
        <s v="DD5SJXP3UL"/>
        <s v="1415634608"/>
        <s v="WG4HG37F60"/>
        <s v="87TQXNYA3Y"/>
        <s v="2217009262"/>
        <s v="1085633994"/>
        <s v="1434309825"/>
        <s v="8CFE2XN8EE"/>
        <s v="PG7PPY6W6X"/>
        <s v="1499317530"/>
        <s v="7EGX0CMZU2"/>
        <s v="1749282416"/>
        <s v="3440519852"/>
        <s v="3P4DF8RG4F"/>
        <s v="0664440173"/>
        <s v="RV2GA1APSB"/>
        <s v="1560987245"/>
        <s v="16MRT9W0TJ"/>
        <s v="DP1927LQWQ"/>
        <s v="2051009917"/>
        <s v="ECC7NLY5XC"/>
        <s v="0983095245"/>
        <s v="8PLYT9X5P9"/>
        <s v="1511433438"/>
        <s v="1513261033"/>
        <s v="1317698355"/>
        <s v="0429008552"/>
        <s v="1753214166"/>
        <s v="7FBAAA0AC3F9A3ABA8AA"/>
        <s v="1335519430"/>
        <s v="2047226781"/>
        <s v="0318168356"/>
        <s v="2275215366"/>
        <s v="2963286562"/>
        <s v="0231297450"/>
        <s v="0486279462"/>
        <s v="0747354051"/>
        <s v="00YGH4ST8W"/>
        <s v="1007030015"/>
        <s v="QK0W6M0DBP"/>
        <s v="4RAMD68JLG"/>
        <s v="67D9AD6BA23491DF8B85"/>
        <s v="WDY1FVMN1T"/>
        <s v="CE8W6CXQRV"/>
        <s v="0969972893"/>
        <s v="4106925402"/>
        <s v="3812295488"/>
        <s v="7NCKJ3DP33"/>
        <s v="1188487101"/>
        <s v="DV1W98CHNM"/>
        <s v="1555581648"/>
        <s v="2QWYUXJ1ZH"/>
        <s v="2661944053"/>
        <s v="2574878512"/>
        <s v="0313467305"/>
        <s v="1307107602"/>
        <s v="0840516581"/>
        <s v="PA3N5X8Q1G"/>
        <s v="0710796966"/>
        <s v="1061124119"/>
        <s v="3260263622"/>
        <s v="0930598704"/>
        <s v="7GNZCR6KW1"/>
        <s v="1975193121"/>
        <s v="0610989143"/>
        <s v="1926577436"/>
        <s v="1167696196"/>
        <s v="0135281777"/>
        <s v="JAR2C81HWM"/>
        <s v="1614879796"/>
        <s v="0808109105"/>
        <s v="LY8FVHMCL0"/>
        <s v="MYU175NBR7"/>
        <s v="0834121810"/>
        <s v="1822373707"/>
        <s v="2086744320"/>
        <s v="0177457310"/>
        <s v="1009823471"/>
        <s v="1NEEJ9RR63"/>
        <s v="0872530957"/>
        <s v="BNFHXRFBVH"/>
        <s v="1526079537"/>
        <s v="H88B2X1FFD"/>
        <s v="1HYSGG1LW0"/>
        <s v="88K6CK7ZLW"/>
        <s v="1476878715"/>
        <s v="0262014445"/>
        <s v="WL0YT592DF"/>
        <s v="2235430382"/>
        <s v="2853367948"/>
        <s v="0009936125"/>
        <s v="1235580893"/>
        <s v="1059647374"/>
        <s v="1644908096"/>
        <s v="3ZK4DZYDN0"/>
        <s v="1139721227"/>
        <s v="M5PKU8AJ5N"/>
        <s v="GUVK6GZTTG"/>
        <s v="YCVUK6DA4P"/>
        <s v="0526250402"/>
        <s v="JX3056JUAF"/>
        <s v="1909796481"/>
        <s v="1558688813"/>
        <s v="2498565266"/>
        <s v="1544820777"/>
        <s v="S0X7C3548X"/>
        <s v="9R8AETNTRC"/>
        <s v="3XT174UPL5"/>
        <s v="0309466148"/>
        <s v="S5NBJKGM5Y"/>
        <s v="K6BJT46DBA"/>
        <s v="0093995298"/>
        <s v="1578528738"/>
        <s v="1762933668"/>
        <s v="0413697755"/>
        <s v="1863383470"/>
        <s v="1801516192"/>
        <s v="ZKMTD2YK9W"/>
        <s v="58H6WSCBVP"/>
        <s v="1004210778"/>
        <s v="0292557570"/>
        <s v="P5CKMCNQHC"/>
        <s v="RR117JQYMQ"/>
        <s v="26GPL274QD"/>
        <s v="1973420486"/>
        <s v="1222312103"/>
        <s v="1413618877"/>
        <s v="G4RD5VAHM1"/>
        <s v="0244453153"/>
        <s v="3502627402"/>
        <s v="KBN7S7B6AD"/>
        <s v="1670160035"/>
        <s v="1276456833"/>
        <s v="1453017666"/>
        <s v="QVANKTLH4G"/>
        <s v="K45L7EHMD2"/>
        <s v="AUU7HUE0NA"/>
        <s v="1PP02GE0XA"/>
        <s v="0728959805"/>
        <s v="0577142061"/>
        <s v="4034233142"/>
        <s v="RXBHN1HV56"/>
        <s v="7G84AXHNC9"/>
        <s v="1464089329"/>
        <s v="0381209428"/>
        <s v="M117YDZK3A"/>
        <s v="1102963864"/>
        <s v="1421778234"/>
        <s v="3251738134"/>
        <s v="1422614755"/>
        <s v="2764696701"/>
        <s v="1864650900"/>
        <s v="T9ELG8NFMV"/>
        <s v="3461068494"/>
        <s v="LVQUEZ1ZC0"/>
        <s v="7NW45JUTAPFA5"/>
        <s v="1279075268"/>
        <s v="1557733937"/>
        <s v="3168510073"/>
        <s v="HYBW5VVPN4"/>
        <s v="2683508339"/>
        <s v="1393682084"/>
        <s v="3135654164"/>
        <s v="1895287729"/>
        <s v="YLVC23VL51"/>
        <s v="0555738384"/>
        <s v="D118WEZ51J"/>
        <s v="2RMDU8EGP7"/>
        <s v="4MSS96C50J"/>
        <s v="2316680024"/>
        <s v="1203195955"/>
        <s v="G5F43XXZ2T"/>
        <s v="1031046302"/>
        <s v="NZSBM38ZD2"/>
        <s v="50HRLBWV4N"/>
        <s v="0910533355"/>
        <s v="HPE4M9GDE3"/>
        <s v="2601152230"/>
        <s v="0727234287"/>
        <s v="1477223026"/>
        <s v="HED69YY3QS"/>
        <s v="AJ44R3F7HM"/>
        <s v="FQ90NEU9L8"/>
        <s v="MPE5CYN8AF"/>
        <s v="0772859035"/>
        <s v="0646577633"/>
        <s v="0957239355"/>
        <s v="KL2XCBCCQM"/>
        <s v="1073255419"/>
        <s v="2005869818"/>
        <s v="1488064904"/>
        <s v="2443373570"/>
        <s v="1459837321"/>
        <s v="KGMN32YE2S"/>
        <s v="1550400622"/>
        <s v="1448621700"/>
        <s v="MWR7MA70BE"/>
        <s v="0102779682"/>
        <s v="7PFVQ045KA"/>
        <s v="Z3UUFN9CMB"/>
        <s v="W4T8EUPJ25"/>
        <s v="AM9K0DSMEQ"/>
        <s v="1966401073"/>
        <s v="0800354921"/>
        <s v="T9DYC8RQJN"/>
        <s v="1271089091"/>
        <s v="C1W14VMYEU"/>
        <s v="0689133557"/>
        <s v="Q3SYKCXA08"/>
        <s v="2967772932"/>
        <s v="4203236718"/>
        <s v="0LYSHJ4YKF"/>
        <s v="0385308489"/>
        <s v="BY5TQ8MU7Z"/>
        <s v="MQSXR3PPLL"/>
        <s v="1702449417"/>
        <s v="0033369875"/>
        <s v="1274642622"/>
        <s v="ABPFGXP7T1"/>
        <s v="0719095243"/>
        <s v="D7J8LWMN85"/>
        <s v="2007289052"/>
        <s v="1693822031"/>
        <s v="Q6P8BTZ0QH"/>
        <s v="V0PX5HJ5F6"/>
        <s v="2LQS9WL6BQ"/>
        <s v="845MUUMNKX"/>
        <s v="0689845544"/>
        <s v="0184749199"/>
        <s v="849M73KLB2"/>
        <s v="ZEK08RAGT8"/>
        <s v="WYVUY9S50M"/>
        <s v="0771601384"/>
        <s v="36SXUUT8EZ"/>
        <s v="1261815487"/>
        <s v="R6FQYR0RBB"/>
        <s v="1875386392"/>
        <s v="1833375518"/>
        <s v="577R875USG"/>
        <s v="1877585900"/>
        <s v="1909421681"/>
        <s v="0606528604"/>
        <s v="0268891395"/>
        <s v="1313110792"/>
        <s v="0222554452"/>
        <s v="LQG2VWNCP7"/>
        <s v="QWALKCMGRB"/>
        <s v="FRSW75QZ93"/>
        <s v="1N46YWM3L4"/>
        <s v="WJ9S0Q2GDM"/>
        <s v="1770233015"/>
        <s v="2057809573"/>
        <s v="AC9NKURFJT"/>
        <s v="ZDMFA6GUEV"/>
        <s v="0818737030"/>
        <s v="UAVWEK7HDM"/>
        <s v="1618279320"/>
        <s v="0779168149"/>
        <s v="1677626109"/>
        <s v="3AN91Y6M96"/>
        <s v="USJNSQPXZB"/>
        <s v="UV2292M2DE"/>
        <s v="1776246468"/>
        <s v="0872610320"/>
        <s v="1601552433"/>
        <s v="R11HNDU085"/>
        <s v="LXSL2BR66P"/>
        <s v="0711059448"/>
        <s v="DCUW8D5Q4V"/>
        <s v="VTXR5P8DCJ"/>
        <s v="P38VGBQP2V1BZ"/>
        <s v="RQ1BJ2FB7M"/>
        <s v="2056496552"/>
        <s v="EQL0NRV5YR"/>
        <s v="865UQVJDRK"/>
        <s v="3947375716"/>
        <s v="WQ04N7D7T8"/>
        <s v="C7NADPTUL1"/>
        <s v="H52XGTD5H4"/>
        <s v="H1X8JV3TWY"/>
        <s v="2967876887"/>
        <s v="1118127737"/>
        <s v="0423707954"/>
        <s v="1695292204"/>
        <s v="0704262846"/>
        <s v="2696440156"/>
        <s v="ZJBAJFBZZT"/>
        <s v="1554170749"/>
        <s v="8QT81EZTRT"/>
        <s v="92M20DMZUM"/>
        <s v="0743650968"/>
        <s v="1UE3XUHF7B"/>
        <s v="WRNKEBLKJ4"/>
        <s v="3121782554"/>
        <s v="0520356184"/>
        <s v="1102203964"/>
        <s v="1898810619"/>
        <s v="1BVYZHPT7Z"/>
        <s v="0716603986"/>
        <s v="0232925553"/>
        <s v="1317614800"/>
        <s v="1156169395"/>
        <s v="1710619354"/>
        <s v="J8UDE7UPGZ"/>
        <s v="F609MVZ79S"/>
        <s v="1656439942"/>
        <s v="0100988210"/>
        <s v="0637461522"/>
        <s v="770A5G105D"/>
        <s v="1XMM8FTWQY"/>
        <s v="0491121226"/>
        <s v="E3K371P67Y"/>
        <s v="0269367870"/>
        <s v="0701531337"/>
        <s v="2DMA0BRG26"/>
        <s v="PSAYQ55ZA9"/>
        <s v="90QFE7YVCZ"/>
        <s v="1945314591"/>
        <s v="1798607505"/>
        <s v="V44VB40P96"/>
        <s v="0612088978"/>
        <s v="Y22AC7TQZG"/>
        <s v="0492844089"/>
        <s v="0415523240"/>
        <s v="1176395484"/>
        <s v="0184119791"/>
        <s v="T6VELJ1EX9"/>
        <s v="2098322078"/>
        <s v="1112676536"/>
        <s v="1091449745"/>
        <s v="M1GQ79L1ZD"/>
        <s v="0447807650"/>
        <s v="1319111009"/>
        <s v="9RYTAKCDM2"/>
        <s v="0893842580"/>
        <s v="1995090283"/>
        <s v="NS88S29SZU"/>
        <s v="1247472990"/>
        <s v="1718222490"/>
        <s v="1438749374"/>
        <s v="0951805003"/>
        <s v="0663892456"/>
        <s v="0788273795"/>
        <s v="1304192766"/>
        <s v="1111225320"/>
        <s v="1481490346"/>
        <s v="QPEP4Q3CQH"/>
        <s v="0375570233"/>
        <s v="U9SV7EYCGS"/>
        <s v="2T6SAW877A"/>
        <s v="347D5F464A26358C7F1C"/>
        <s v="0G74YZ3EZ7"/>
        <s v="UJN274E5CG"/>
        <s v="668NR78Q0M"/>
        <s v="V4D3L8WT4Y"/>
        <s v="XXRUHBJ673"/>
        <s v="BUXQ8B8BTU"/>
        <s v="6NX9K7P3R9"/>
        <s v="1420433103"/>
        <s v="3225477597"/>
        <s v="1078335897"/>
        <s v="0872239838"/>
        <s v="XSW4QC50F5"/>
        <s v="0205875445"/>
        <s v="0075489391"/>
        <s v="XSPJ3TTJHR"/>
        <s v="1965856849"/>
        <s v="EDXQGJTNMF"/>
        <s v="CM66HZXKXG"/>
        <s v="TPHRH4UZ1J"/>
        <s v="1220301828"/>
        <s v="3300011376"/>
        <s v="1088005584"/>
        <s v="38E1R5MMRR"/>
        <s v="0765055970"/>
        <s v="2868970283"/>
        <s v="1501240807"/>
        <s v="PJT03QAMNL"/>
        <s v="0971859574"/>
        <s v="SKC0BRR45T"/>
        <s v="0675197358"/>
        <s v="F1EQAYQBGK"/>
        <s v="0338110141"/>
        <s v="7WBZSG4YA4"/>
        <s v="2640913194"/>
        <s v="3168121565"/>
        <s v="KPUQLM3DGN"/>
        <s v="1478474959"/>
        <s v="2093689883"/>
        <s v="EZZFZ1KY3T"/>
        <s v="VQMLHSZWWX"/>
        <s v="R9X2RK1LB4"/>
        <s v="0802119972"/>
        <s v="BURU8CL063EA6"/>
        <s v="0604562731"/>
        <s v="1324191039"/>
        <s v="A3MFYL85M3"/>
        <s v="0488785993"/>
        <s v="1277665561"/>
        <s v="HHLHTHWXRZ"/>
        <s v="1384626039"/>
        <s v="0472792221"/>
        <s v="2P07F1PDSW95G"/>
        <s v="0793880469"/>
        <s v="0928773875"/>
        <s v="0341415541"/>
        <s v="1277971524"/>
        <s v="3161677211"/>
        <s v="0941869747"/>
        <s v="1337385449"/>
        <s v="1129525789"/>
        <s v="0FT7V2NCSW"/>
        <s v="23DCMDY7WG"/>
        <s v="1647076861"/>
        <s v="1554515603"/>
        <s v="FH8B4G9YF6"/>
        <s v="2138715784"/>
        <s v="XFRK3KL6CV"/>
        <s v="317MX4EXMB"/>
        <s v="0298114759"/>
        <s v="0022385495"/>
        <s v="9531VXB80C"/>
        <s v="0566118156"/>
        <s v="0038164947"/>
        <s v="CNSWSLZZS9"/>
        <s v="UDXTNY8W04"/>
        <s v="1732283764"/>
        <s v="0053607828"/>
        <s v="1588924401"/>
        <s v="2050464477"/>
        <s v="CD3V8ZZLHS"/>
        <s v="0997171199"/>
        <s v="0253228404"/>
        <s v="1525164095"/>
        <s v="27XNVP8LCE"/>
        <s v="LXCRCARENU"/>
        <s v="ZHUTJJFFB0"/>
        <s v="6956VYTJHH"/>
        <s v="4086912327"/>
        <s v="98E6EF57A049EE223F8D"/>
        <s v="1526331210"/>
        <s v="6WQNJZD44Q"/>
        <s v="FRC5K019UU"/>
        <s v="1101373766"/>
        <s v="4218756793"/>
        <s v="1131674062"/>
        <s v="SQJ732J9KR"/>
        <s v="1443370456"/>
        <s v="SATCTLZH8C"/>
        <s v="AMFL621VJH"/>
        <s v="7GX4GT4N77"/>
        <s v="ALNC13UTDQ"/>
        <s v="1838240005"/>
        <s v="8PVXDK3XJT"/>
        <s v="1247121052"/>
        <s v="1104586953"/>
        <s v="P5VSZ1027Z"/>
        <s v="Y56UUZFQRG"/>
        <s v="0594966508"/>
        <s v="0468324779"/>
        <s v="DZCJD02PJN"/>
        <s v="HCG3KUFUTL"/>
        <s v="DCB7TUGCMK"/>
        <s v="1388561732"/>
        <s v="U9L1YZCZKC"/>
        <s v="1955198515"/>
        <s v="YRN12YBYV6"/>
        <s v="1481405092"/>
        <s v="KM408ASCNS"/>
        <s v="1486174938"/>
        <s v="1640538142"/>
        <s v="QAAQ9ERQGU"/>
        <s v="J19SYD4W1V"/>
        <s v="MEN3VPB2XF"/>
        <s v="2902797576"/>
        <s v="BFGDTUYW96"/>
        <s v="FJUV341K5E"/>
        <s v="0080558662"/>
        <s v="3914006386"/>
        <s v="0682506013"/>
        <s v="3785140647"/>
        <s v="FMBJU6E2NJGH7"/>
        <s v="0666055442"/>
        <s v="MVSZQ4NMPE"/>
        <s v="1228428493"/>
        <s v="0060856015"/>
        <s v="EW4CQU939C"/>
        <s v="U6HVAYB8NJ"/>
        <s v="1012540732"/>
        <s v="FQCTYX9014"/>
        <s v="0466811075"/>
        <s v="HPS6BG9TCM"/>
        <s v="1011613175"/>
        <s v="0042835480"/>
        <s v="0855867611"/>
        <s v="8G6GKL31MT"/>
        <s v="7BSN50KAVZ"/>
        <s v="1065499353"/>
        <s v="ZPY6S9U20G"/>
        <s v="KGR79N417B"/>
        <s v="0SP9E3JD0D"/>
        <s v="0356208691"/>
        <s v="1739327082"/>
        <s v="0096052053"/>
        <s v="1923334738"/>
        <s v="XM9EMUUMJR"/>
        <s v="1TS28N9HFW"/>
        <s v="0876549097"/>
        <s v="DAJLCRGCGU"/>
        <s v="1NJ3U3ZWU0"/>
        <s v="P18FZPPB0F"/>
        <s v="1705611228"/>
        <s v="3295357932"/>
        <s v="4P7GQ64TMH"/>
        <s v="YP2QGFN8HG"/>
        <s v="1325761213"/>
        <s v="1053193143"/>
        <s v="0661724476"/>
        <s v="YBYM5NEAF0"/>
        <s v="0705871166"/>
        <s v="1C307F823D8CA347EDAA"/>
        <s v="SR9YZQ75VK"/>
        <s v="LW1AUXD29U"/>
        <s v="URPLGXHA3B"/>
        <s v="2114905865"/>
        <s v="2UKVVS4Z0J"/>
        <s v="1431638280"/>
        <s v="2619916228"/>
        <s v="1A91NDMC0U"/>
        <s v="0479958095"/>
        <s v="2108868890"/>
        <s v="YFHB5BD46G"/>
        <s v="VLCQHNQSP7"/>
        <s v="1104545194"/>
        <s v="8P7QUJHXP8"/>
        <s v="6MNFRZQG7B"/>
        <s v="0522701859"/>
        <s v="0582010044"/>
        <s v="0342771234"/>
        <s v="2111175099"/>
        <s v="2117963479"/>
        <s v="0684259081"/>
        <s v="2915994743"/>
        <s v="AQPSSGB6NN"/>
        <s v="1313931212"/>
        <s v="74H1C7A7DU"/>
        <s v="1XZ10RWGVL"/>
        <s v="1942525574"/>
        <s v="0693779253"/>
        <s v="ZR10RGCJBE"/>
        <s v="0405462766"/>
        <s v="NDMJB6EAHZ"/>
        <s v="XH6WMAUZJG"/>
        <s v="3535975364"/>
        <s v="S5K86LUEDF"/>
        <s v="1012964556"/>
        <s v="40SF1SRVSD"/>
        <s v="0904127846"/>
        <s v="1023860848"/>
        <s v="0845651992"/>
        <s v="KHTZB12JPY"/>
        <s v="4698TFVPKR"/>
        <s v="0598383664"/>
        <s v="E99AU55MJK"/>
        <s v="9S6V3VN9NL"/>
        <s v="CGL7FECBBN"/>
        <s v="0814863652"/>
        <s v="1383273739"/>
        <s v="6YFDYU1UDL"/>
        <s v="0840461278"/>
        <s v="2047822843"/>
        <s v="PSF6RD0Z31"/>
        <s v="1476649735"/>
        <s v="602HP2X89S"/>
        <s v="2872463021"/>
        <s v="LBZ7YB5AHT"/>
        <s v="WJEWU0VXKZ"/>
        <s v="1362652645"/>
        <s v="XMTPS7XWAH"/>
        <s v="2102243042"/>
        <s v="2TXBEV1CW2"/>
        <s v="2789488479"/>
        <s v="02RBVW2LSH"/>
        <s v="0517232043"/>
        <s v="2996190978"/>
        <s v="0900673183"/>
        <s v="2115606104"/>
        <s v="CQMTK79X86"/>
        <s v="LUR5Q0ZWLF"/>
        <s v="1588132660"/>
        <s v="1329282170"/>
        <s v="0968043609"/>
        <s v="PGHLEBSPCT"/>
        <s v="T34Z1YMYGS"/>
        <s v="0650641124"/>
        <s v="1410823031"/>
        <s v="XM8ZB4PS52"/>
        <s v="1162886494"/>
        <s v="1762667618"/>
        <s v="1350004025"/>
        <s v="2416595362"/>
        <s v="WU7TQUQGH6"/>
        <s v="4233954777"/>
        <s v="DZK0T61NT9"/>
        <s v="CVLN61WDMV"/>
        <s v="0950678294"/>
        <s v="1867086875"/>
        <s v="3079670755"/>
        <s v="B4KBV07GTM"/>
        <s v="2038635238"/>
        <s v="8QXMYHNA07"/>
        <s v="1350617194"/>
        <s v="3436417246"/>
        <s v="1287310387"/>
        <s v="0861203691"/>
        <s v="1617788638"/>
        <s v="PZ30QKBZ1W"/>
        <s v="WWY5UJY5M3"/>
        <s v="1696096888"/>
        <s v="2472044480"/>
        <s v="023A1N0653"/>
        <s v="QL286B2F6S"/>
        <s v="2051887126"/>
        <s v="3958320535"/>
        <s v="BUSDFZF3K4"/>
        <s v="P7A6U7CQGA"/>
        <s v="1315684758"/>
        <s v="0437872289"/>
        <s v="2413911897"/>
        <s v="27TVU5RA0J"/>
        <s v="P8WFU26YYM"/>
        <s v="1679391629"/>
        <s v="1771019407"/>
        <s v="1676257277"/>
        <s v="QCEAZ05WS1"/>
        <s v="C4LMF0Q4UB"/>
        <s v="1613792062"/>
        <s v="1S89JYVEHF"/>
        <s v="1824235876"/>
        <s v="01BRS2YK0S"/>
        <s v="1690576004"/>
        <s v="1UYUHBK8YE"/>
        <s v="C8MES82FJ4"/>
        <s v="0005812709"/>
        <s v="0860668314"/>
        <s v="1665808391"/>
        <s v="0758807307"/>
        <s v="GRJ82DVP5E"/>
        <s v="0693291061"/>
        <s v="1334665735"/>
        <s v="0780607368"/>
        <s v="0598431350"/>
        <s v="J1JQ0MX61F"/>
        <s v="0655478952"/>
        <s v="03Y2P69U47"/>
        <s v="4VQJ8A3W0Z"/>
        <s v="8XG0P13L3P"/>
        <s v="2001485716"/>
        <s v="9XY0QSRM2Q"/>
        <s v="J5UF0YYS90"/>
        <s v="0638170233"/>
        <s v="0131154611"/>
        <s v="8L3J8LF16Y"/>
        <s v="1054264005"/>
        <s v="0074867591"/>
        <s v="2134697310"/>
        <s v="1624108059"/>
        <s v="0417231322"/>
        <s v="2FSHCM3Y9Q"/>
        <s v="SUVG0M3FMT"/>
        <s v="91FSJUVTZ9"/>
        <s v="1219309264"/>
        <s v="1H9B039H73"/>
        <s v="03F6VFTKPN"/>
        <s v="0920430096"/>
        <s v="0634332959"/>
        <s v="LUHH8A4PX3"/>
        <s v="0764223704"/>
        <s v="1068004180"/>
        <s v="1217725519"/>
        <s v="5DJN4PRBB0"/>
        <s v="0303711176"/>
        <s v="Z2RHCSLTM4"/>
        <s v="WJFMJQUW0F"/>
        <s v="0392671568"/>
        <s v="1105247267"/>
        <s v="1488078847"/>
        <s v="0787729390"/>
        <s v="GA065HPLG7"/>
        <s v="1807669180"/>
        <s v="0114766912"/>
        <s v="2055788427"/>
        <s v="GS2SV9ZL59"/>
        <s v="0444327426"/>
        <s v="1716855703"/>
        <s v="7012F7HUSY"/>
        <s v="0129754730"/>
        <s v="1335040808"/>
        <s v="0166595075"/>
        <s v="1039872242"/>
        <s v="1536163187"/>
        <s v="69C3VTNNKA"/>
        <s v="1259785894"/>
        <s v="9B4W5AR3ZL"/>
        <s v="CBNRPCKF7J"/>
        <s v="4211631236"/>
        <s v="2603999086"/>
        <s v="T2DLR0LSAJ"/>
        <s v="0548440753"/>
        <s v="1761024069"/>
        <s v="PDEVXFKGMX"/>
        <s v="PLPWRUJ0WX"/>
        <s v="2084424320"/>
        <s v="1780855752"/>
        <s v="0146241246"/>
        <s v="1068836483"/>
        <s v="0060664091"/>
        <s v="44XFZ6ABR9"/>
        <s v="3BTJHN582S"/>
        <s v="4WYCG8VJZH"/>
        <s v="1923443000"/>
        <s v="0938517982"/>
        <s v="0436035740"/>
        <s v="J9D0DY2QZL"/>
        <s v="94ESTFM93X"/>
        <s v="1919522259"/>
        <s v="V9ZPNT7951"/>
        <s v="AFBLZBBWLH"/>
        <s v="2802739312"/>
        <s v="VQQ5RFJVXA"/>
        <s v="8Q3AX47E84"/>
        <s v="2655758760"/>
        <s v="BB9C7ABQSK"/>
        <s v="0819147346"/>
        <s v="0775792709"/>
        <s v="1271891383"/>
        <s v="HW377HPLXL"/>
        <s v="KDVRX44KWN"/>
        <s v="00U5RCM3FG"/>
        <s v="FH73NCWQQB"/>
        <s v="0760737777"/>
        <s v="0230039900"/>
        <s v="3928863987"/>
        <s v="Q86A9AUY73"/>
        <s v="XQ8TGHHLYU"/>
        <s v="KJ614L3ANE"/>
        <s v="1814435982"/>
        <s v="0184637899"/>
        <s v="05CZ63P8FY"/>
        <s v="0789767669"/>
        <s v="2007327201"/>
        <s v="31Q8NJG66Z"/>
        <s v="TUK9L31YYB"/>
        <s v="1467383283"/>
        <s v="0197272299"/>
        <s v="EUL4T84CW4"/>
        <s v="284VEXRLP3"/>
        <s v="T11P1TM6KD"/>
        <s v="3097129932"/>
        <s v="WBDWW94QYH"/>
        <s v="6EXB6V48CX"/>
        <s v="4LDZM9V43L"/>
        <s v="1054570907"/>
        <s v="JJNWSNGXRC"/>
        <s v="1466959745"/>
        <s v="ZZVNXRJ5DX"/>
        <s v="UUXTPX9RM4"/>
        <s v="0755747593"/>
        <s v="1061855992"/>
        <s v="5ZQYCNB7Q9"/>
        <s v="0875481687"/>
        <s v="1552628461"/>
        <s v="TLP84WG88Z"/>
        <s v="G7UK8ZNZ9A"/>
        <s v="0988585383"/>
        <s v="A75D9B5AA98E7B72E478"/>
        <s v="SZ7Z0UPZ7F"/>
        <s v="GWFVZS2RES"/>
        <s v="3222954806"/>
        <s v="1567835605"/>
        <s v="RSHXLRVH4W"/>
        <s v="2047969203"/>
        <s v="3578964816"/>
        <s v="0229013279"/>
        <s v="1329215593"/>
        <s v="SDDG7J38AF"/>
        <s v="2007715036"/>
        <s v="AS8FG4BPNR"/>
        <s v="1788837510"/>
        <s v="1917029411"/>
        <s v="2115873216"/>
        <s v="1664622264"/>
        <s v="1826846759"/>
        <s v="YJHCH5YF12"/>
        <s v="2550558255"/>
        <s v="0183028623"/>
        <s v="0623272694"/>
        <s v="0250078928"/>
        <s v="C00035NL4K"/>
        <s v="3945835361"/>
        <s v="1483808527"/>
        <s v="5ZL35YGX3C"/>
        <s v="1115366742"/>
        <s v="AC6YTYVJZB"/>
        <s v="0999853994"/>
        <s v="1095530890"/>
        <s v="XJ11TJ7F71"/>
        <s v="0027838680"/>
        <s v="6QSG1BFYA4"/>
        <s v="1769133585"/>
        <s v="2020349420"/>
        <s v="1271536483"/>
        <s v="0362792949"/>
        <s v="C98JWMNN9G"/>
        <s v="1957657112"/>
        <s v="W7CC22AKJV"/>
        <s v="87ABCXLW77"/>
        <s v="KHHW49E4BN"/>
        <s v="1771665751"/>
        <s v="2119005524"/>
        <s v="U42QJ255N5"/>
        <s v="1762986283"/>
        <s v="1301832507"/>
        <s v="201UEN5R5M"/>
        <s v="WYLRUHSGLE"/>
        <s v="3752663653"/>
        <s v="1309209165"/>
        <s v="1346044930"/>
        <s v="1203412706"/>
        <s v="1893192067"/>
        <s v="0028276660"/>
        <s v="0851528306"/>
        <s v="1102323759"/>
        <s v="0077197933"/>
        <s v="0171862475"/>
        <s v="0196126553"/>
        <s v="2S89LRCXTP"/>
        <s v="1764944662"/>
        <s v="2021631306"/>
        <s v="288D486FAB62F2C4D75D"/>
        <s v="0919138751"/>
        <s v="M7GA0X5KHZ"/>
        <s v="0953546985"/>
        <s v="0956343216"/>
        <s v="3JTTR98SU0"/>
        <s v="0384565566"/>
        <s v="2192919100"/>
        <s v="1726862096"/>
        <s v="1595820964"/>
        <s v="XF3SG95CCE"/>
        <s v="0697287690"/>
        <s v="1830047893"/>
        <s v="RAESX48X8J"/>
        <s v="2014187056"/>
        <s v="0311595424"/>
        <s v="3235842073"/>
        <s v="1153663298"/>
        <s v="0080337080"/>
        <s v="0428897060"/>
        <s v="0421707507"/>
        <s v="TEBH92NAL5"/>
        <s v="3219866915"/>
        <s v="0888795072"/>
        <s v="94078649D854A1C16C3B"/>
        <s v="0056960881"/>
        <s v="1559719749"/>
        <s v="0282720043"/>
        <s v="FXUZ2UBUS8"/>
        <s v="3410342543"/>
        <s v="1060508818"/>
        <s v="0813831967"/>
        <s v="3168027389"/>
        <s v="Z8W6DBL6ZE"/>
        <s v="1527286724"/>
        <s v="0217946222"/>
        <s v="0056916559"/>
        <s v="VWCBTLY9D2"/>
        <s v="2018886033"/>
        <s v="1432423355"/>
        <s v="8945Z07TYY"/>
        <s v="1362403627"/>
        <s v="3301279429"/>
        <s v="0564041287"/>
        <s v="1246315431"/>
        <s v="DD3G517Q8L"/>
        <s v="V2DHESATGN"/>
        <s v="0147752072"/>
        <s v="ZGUK9T2VFQ"/>
        <s v="0855785081"/>
        <s v="0416172454"/>
        <s v="G5LTDQV1XQ"/>
        <s v="1815707305"/>
        <s v="HMEU33HJ9N"/>
        <s v="C0XSC7780A"/>
        <s v="BW6YPDZGRB"/>
        <s v="0331565478"/>
        <s v="3567833388"/>
        <s v="1732002996"/>
        <s v="0717693177"/>
        <s v="CYJ1YAS0PK"/>
        <s v="1202598000"/>
        <s v="99XVCLAAPX"/>
        <s v="MBLP11392B"/>
        <s v="1467798067"/>
        <s v="4208224934"/>
        <s v="0227759262"/>
        <s v="1329234027"/>
        <s v="WCD6QUX68K"/>
        <s v="2108237560"/>
        <s v="0943819500"/>
        <s v="BVPKTYDNNK"/>
        <s v="3477069222"/>
        <s v="1815241467"/>
        <s v="NJFWNR2UCN"/>
        <s v="2818428416"/>
        <s v="1660065729"/>
        <s v="2M1PG5RMCS"/>
        <s v="1757382628"/>
        <s v="8ZREGQRCF5"/>
        <s v="2094655147"/>
        <s v="4145220589"/>
        <s v="1004891229"/>
        <s v="2037430840"/>
        <s v="Q4MB744RFY"/>
        <s v="0520702427"/>
        <s v="J94CFL9AJT"/>
        <s v="RY7HKDHXXT"/>
        <s v="MXH1PYWRGV"/>
        <s v="1164116496"/>
        <s v="1E3JAUY3M2"/>
        <s v="0971604129"/>
        <s v="KSCZ3EKQS9"/>
        <s v="1716200937"/>
        <s v="9N2L1VZJ51"/>
        <s v="XBSAAKSR70"/>
        <s v="1ZL7LLU04V"/>
        <s v="1224188948"/>
        <s v="0488776732"/>
        <s v="2203389624"/>
        <s v="1169151659"/>
        <s v="PKEXVH5J8L"/>
        <s v="1778670124"/>
        <s v="4003109681"/>
        <s v="VX92S7BE7D"/>
        <s v="1918319585"/>
        <s v="1242395325"/>
        <s v="1039395294"/>
        <s v="3825277715"/>
        <s v="LWG9CYSNP7"/>
        <s v="1889319093"/>
        <s v="2622511399"/>
        <s v="0724011310"/>
        <s v="0927197269"/>
        <s v="URFYRRB8YY"/>
        <s v="3917094233"/>
        <s v="1417029784"/>
        <s v="F3TA4QT5KH"/>
        <s v="0300359828"/>
        <s v="ZMCTZLKYHD"/>
        <s v="GEN7TMTJGU"/>
        <s v="0CQF9VL2NS"/>
        <s v="2033248861"/>
        <s v="0369956069"/>
        <s v="1207374319"/>
        <s v="985PR941C2"/>
        <s v="3023700996"/>
        <s v="0114206092"/>
        <s v="ZC8914QSND"/>
        <s v="0237086676"/>
        <s v="2145706665"/>
        <s v="WH0789C2MG"/>
        <s v="3NSV109PGZ"/>
        <s v="7NWP74ECJX"/>
        <s v="0563600920"/>
        <s v="0194340626"/>
        <s v="R2XR2MHRR8"/>
        <s v="BPFMWBU6FT"/>
        <s v="3221384571"/>
        <s v="JDDJNGJ9R0"/>
        <s v="N5F1UV0E74"/>
        <s v="M4C7F9L1DH"/>
        <s v="2134895486"/>
        <s v="1092290181"/>
        <s v="YPP4UFH6BQ"/>
        <s v="ZG67HVPTBE"/>
        <s v="8EYFZ07Z0H"/>
        <s v="QM9TXWG0QV"/>
        <s v="8Q8SJKFM1R"/>
        <s v="0718915307"/>
        <s v="384LU8P3W7"/>
        <s v="1554061532"/>
        <s v="2087853052"/>
        <s v="0880355986"/>
        <s v="1912217639"/>
        <s v="MDFYXKD6HT"/>
        <s v="0026560808"/>
        <s v="T3A163Q7RS"/>
        <s v="54B5H8BF6C"/>
        <s v="K76MNC99NV"/>
        <s v="0601457661"/>
        <s v="3929899467"/>
        <s v="1801293651"/>
        <s v="1085222188"/>
        <s v="2089838769"/>
        <s v="1498564084"/>
        <s v="2883090675"/>
        <s v="1799263884"/>
        <s v="ERSF4U2JBH"/>
        <s v="0207169801"/>
        <s v="0032970312"/>
        <s v="CT7NBMHDR1"/>
        <s v="URPKDZ42JW"/>
        <s v="1485565827"/>
        <s v="1698944122"/>
        <s v="MGFH1A56VL"/>
        <s v="C9KXQEXQSB"/>
        <s v="4184715991"/>
        <s v="M6D5GB2LZA"/>
        <s v="K3D3HZ6HBG"/>
        <s v="1458263675"/>
        <s v="X48VL9ECFG"/>
        <s v="0808225489"/>
        <s v="4TW48AYELS"/>
        <s v="0401070120"/>
        <s v="1964320864"/>
        <s v="2774012883"/>
        <s v="KQV412ALC4"/>
        <s v="1561515366"/>
        <s v="1882956809"/>
        <s v="AYS3BTXT51"/>
        <s v="1905015715"/>
        <s v="0402160451"/>
        <s v="VWJED4ZMKP"/>
        <s v="B8BDM7VS9L"/>
        <s v="1730261211"/>
        <s v="0137691881"/>
        <s v="0226524033"/>
        <s v="1595190319"/>
        <s v="2953798150"/>
        <s v="QK2UH47TMS"/>
        <s v="1519571673"/>
        <s v="1429141179"/>
        <s v="2647229221"/>
        <s v="YBSN38Q4C0"/>
        <s v="NMGC0HBTBA"/>
        <s v="S3DTAHUXER"/>
        <s v="3624316770"/>
        <s v="L9CTVSG5CR"/>
        <s v="UXF61P77KP"/>
        <s v="1561736551"/>
        <s v="0050740631"/>
        <s v="D1747D2F8868F3FB6598"/>
        <s v="1458013573"/>
        <s v="1645884133"/>
        <s v="0441507684"/>
        <s v="1256753704"/>
        <s v="5QBJ7G6T0E"/>
        <s v="0997359086"/>
        <s v="0764891826"/>
        <s v="1945538205"/>
        <s v="2059593325"/>
        <s v="XDUETT8URW"/>
        <s v="LZAR545P5A"/>
        <s v="0374784119"/>
        <s v="0355835535"/>
        <s v="9HALT8ERF9"/>
        <s v="0599092568"/>
        <s v="3190092190"/>
        <s v="1305509134"/>
        <s v="9GJX3D6VMW"/>
        <s v="0645103371"/>
        <s v="KZ66TB2G1P"/>
        <s v="S1B4RSV4HG"/>
        <s v="4G0REG9UB1"/>
        <s v="VJYJ346XEF"/>
        <s v="1640199283"/>
        <s v="2571985243"/>
        <s v="0950423612"/>
        <s v="DA0D3FE5B2C56865E39B"/>
        <s v="1032104080"/>
        <s v="VS0U3ACFTH"/>
        <s v="YUHRLVM06D"/>
        <s v="1054056956"/>
        <s v="1641536037"/>
        <s v="0001275500"/>
        <s v="VVF2RDE6SC"/>
        <s v="5ZGZTYKMLQ"/>
        <s v="2270096916"/>
        <s v="T2UV8JH3XT"/>
        <s v="0316223761"/>
        <s v="G8X79FMW25"/>
        <s v="660XT23EAB"/>
        <s v="JP5QFZXJZ8"/>
        <s v="CNNFB4BMQ9"/>
        <s v="CDVNHKPTGP"/>
        <s v="1986593593"/>
        <s v="1549329825"/>
        <s v="4129849984"/>
        <s v="A1CHPB95XB"/>
        <s v="0P0AYKHKDS"/>
        <s v="0270056880"/>
        <s v="ZE8GZGYTLU"/>
        <s v="1710194921"/>
        <s v="2026311493"/>
        <s v="0879509013"/>
        <s v="4177208095"/>
        <s v="C29CWWUFLF"/>
        <s v="0754216807"/>
        <s v="0106128555"/>
        <s v="SMTQZGLRC6"/>
        <s v="1038986288"/>
        <s v="2032690532"/>
        <s v="0422351173"/>
        <s v="81ZY37LWN7"/>
        <s v="2099434587"/>
        <s v="2011846927"/>
        <s v="1776825401"/>
        <s v="0359290182"/>
        <s v="3939117915"/>
        <s v="1118261887"/>
        <s v="1786593285"/>
        <s v="2F39WS8T5L"/>
        <s v="LG9P7653XC"/>
        <s v="Y23CRBJPML"/>
        <s v="U69GQC43L0"/>
        <s v="1360159497"/>
        <s v="1647744107"/>
        <s v="D9H0RUZ6CD"/>
        <s v="V2XV2EP8J8"/>
        <s v="70YJBGV2KY"/>
        <s v="0531766755"/>
        <s v="1734278091"/>
        <s v="2379VS3WFN"/>
        <s v="5Q7KNHXEWR"/>
        <s v="AXH7Y6NJM8"/>
        <s v="PK07G8F48T"/>
        <s v="1490020146"/>
        <s v="5G12UVJWY6"/>
        <s v="QC1WPDB135"/>
        <s v="1131708554"/>
        <s v="ZPDFVDHX86"/>
        <s v="M3TQZF53XE"/>
        <s v="86WLGFGTLH"/>
        <s v="2032210799"/>
        <s v="9VAFWZSZTX"/>
        <s v="1543316208"/>
        <s v="W3AJXMAAL5"/>
        <s v="9QLQ8ACKVQ"/>
        <s v="0952620335"/>
        <s v="NZWR8HL879"/>
        <s v="YFG10PYTQQ"/>
        <s v="KTA0YA1BUE"/>
        <s v="7YT16AY2QV"/>
        <s v="0850090262"/>
        <s v="6FJ124N0RG"/>
        <s v="0424665536"/>
        <s v="0595428978"/>
        <s v="8RMZMZK1UD"/>
        <s v="0711892659"/>
        <s v="WNCDTMNXRV"/>
        <s v="1011454751"/>
        <s v="V351X0VW4M"/>
        <s v="4L0GAVM9N1"/>
        <s v="0571476943"/>
        <s v="2061837799"/>
        <s v="1293887991"/>
        <s v="2998788321"/>
        <s v="4012997173"/>
        <s v="2670046020"/>
        <s v="2078166582"/>
        <s v="0367096403"/>
        <s v="1535665720"/>
        <s v="1596987313"/>
        <s v="3891302873"/>
        <s v="E86C4QENJY"/>
        <s v="GKB2XBBGXH"/>
        <s v="3220730529"/>
        <s v="1JG2TG91E2"/>
        <s v="6HS6UG5MAJ"/>
        <s v="1146392779"/>
        <s v="T4P9CX58L8"/>
        <s v="SFZT8N3U5U"/>
        <s v="0808818018"/>
        <s v="1894396703"/>
        <s v="1389886680"/>
        <s v="QASW35SMP2"/>
        <s v="1162034190"/>
        <s v="0654801053"/>
        <s v="KWJ8BT1RXR"/>
        <s v="BRR2RKW0X0"/>
        <s v="4133361007"/>
        <s v="0819169846"/>
        <s v="DJLP4NPFVW"/>
        <s v="0053916931"/>
        <s v="HA339XBH5Q"/>
        <s v="7N5LZUCYTE"/>
        <s v="3TTB4W97W6"/>
        <s v="1826329262"/>
        <s v="RNMPAPNNTC"/>
        <s v="QG63WFGZMR"/>
        <s v="3M2A2V99D5"/>
        <s v="RG43YXKQZK"/>
        <s v="JU7J9DCSVV"/>
        <s v="1639929639"/>
        <s v="2047481628"/>
        <s v="0219249047"/>
        <s v="1614749751"/>
        <s v="JM8BV8DFS8"/>
        <s v="PEZTNMQSZK"/>
        <s v="F0FJ502VF6"/>
        <s v="0231453012"/>
        <s v="3932023275"/>
        <s v="6G6JV0RK0J"/>
        <s v="0552636189"/>
        <s v="0543379486"/>
        <s v="2101612585"/>
        <s v="DZZ8V1KBS03CQ"/>
        <s v="1502293677"/>
        <s v="90A4YXA594"/>
        <s v="SJZFCZV9FF"/>
        <s v="0130904635"/>
        <s v="0DAUSMU0ZK"/>
        <s v="1037167123"/>
        <s v="77SEZLJEJL"/>
        <s v="JZ6XWTMD3Q"/>
        <s v="UP2CETFENZ"/>
        <s v="0812007225"/>
        <s v="Q83ZY9CJFK"/>
        <s v="4NH8V0LAH5"/>
        <s v="QHRTB80TKL"/>
        <s v="0540872286"/>
        <s v="KF2HH8KUZP"/>
        <s v="1ERN6Y2KN3AQF"/>
        <s v="JNWM9Z9UST"/>
        <s v="1733613969"/>
        <s v="CXTVU45PE5"/>
        <s v="4GSQDGPFFJ"/>
        <s v="407KBHHA79"/>
        <s v="0421592292"/>
        <s v="8QUHLTWV2B"/>
        <s v="J0MA039510"/>
        <s v="0789596062"/>
        <s v="MK7ZPEQR4X"/>
        <s v="V6YYLTGM0H"/>
        <s v="7VTV3LF0GU"/>
        <s v="3559221321"/>
        <s v="0811176078"/>
        <s v="5L4VEF2K9F"/>
        <s v="0825816538"/>
        <s v="L1PAC7XKK7"/>
        <s v="PB9RU5WLPM"/>
        <s v="0607246389"/>
        <s v="8RTLFVYX94"/>
        <s v="3198608356"/>
        <s v="6E55YYD1M3"/>
        <s v="0809743747"/>
        <s v="4WYCWXXJV3"/>
        <s v="2NJ41L6BZ3"/>
        <s v="0134747542"/>
        <s v="1847920283"/>
        <s v="90B2E7DCFP"/>
        <s v="WXFKHYCB86"/>
        <s v="2080550291"/>
        <s v="WY61JMVRLY"/>
        <s v="HLR4JSJAC7"/>
        <s v="61KY6P9R6R"/>
        <s v="69GWGWBC5B"/>
        <s v="1059496462"/>
        <s v="1040894766"/>
        <s v="956YUSQVG0"/>
        <s v="2099175776"/>
        <s v="0601098734"/>
        <s v="2115007594"/>
        <s v="4QM3SY4QK4"/>
        <s v="XEGV970QYE"/>
        <s v="0331531987"/>
        <s v="1232511737"/>
        <s v="1048784059"/>
        <s v="0132680882"/>
        <s v="1352399810"/>
        <s v="ULFX4UGQDB"/>
        <s v="1224902862"/>
        <s v="0122858990"/>
        <s v="0563160112"/>
        <s v="1336574475"/>
        <s v="1398451190"/>
        <s v="X6BQEKVEPR"/>
        <s v="1430298923"/>
        <s v="2042143661"/>
        <s v="0235789342"/>
        <s v="NTF6VS0PCF"/>
        <s v="40XJ6UZ50Z"/>
        <s v="2962439193"/>
        <s v="1933554255"/>
        <s v="CGSS3W9KYC"/>
        <s v="G6RXCMYZXS"/>
        <s v="RGT89J1NJ2"/>
        <s v="D61872E3154926F1A1DE"/>
        <s v="E74ML7HECX"/>
        <s v="FSJGS1TUDZ"/>
        <s v="0907118016"/>
        <s v="DV2H9SSGQK"/>
        <s v="BGF4V2HL3T"/>
        <s v="5DW5XE83YS"/>
        <s v="TBCDQL38WA"/>
        <s v="2757661594"/>
        <s v="0729296122"/>
        <s v="2747654945"/>
        <s v="1625201852"/>
        <s v="XQYCPKFMUK"/>
        <s v="L6DPJ1WQXD"/>
        <s v="0158048112"/>
        <s v="0E1FTBLMY0"/>
        <s v="0764700520"/>
        <s v="DAZV2BX91E"/>
        <s v="8CJ9Y75A3E"/>
        <s v="0704267098"/>
        <s v="1305624713"/>
        <s v="0883805221"/>
        <s v="1209327495"/>
        <s v="0319996397"/>
        <s v="LPR52WCDKH"/>
        <s v="7ZCSL3K0A8"/>
        <s v="0975691625"/>
        <s v="1323236857"/>
        <s v="1T2ZF2A1YA"/>
        <s v="2025490651"/>
        <s v="2768726941"/>
        <s v="0411793150"/>
        <s v="1382985610"/>
        <s v="0608740537"/>
        <s v="1744017617"/>
        <s v="1890212814"/>
        <s v="1015209036"/>
        <s v="1286849745"/>
        <s v="0144814610"/>
        <s v="3862636736"/>
        <s v="0402173089"/>
        <s v="0148799840"/>
        <s v="6XKELH3SH2"/>
        <s v="WVEV8Z9ZDU"/>
        <s v="0768733509"/>
        <s v="1168829335"/>
        <s v="0908049372"/>
        <s v="1876135511"/>
        <s v="0208262767"/>
        <s v="BU91ELHC0N"/>
        <s v="0832856377"/>
        <s v="1183074051"/>
        <s v="2080801763"/>
        <s v="1304902468"/>
        <s v="DL8KNK9F53"/>
        <s v="1629213296"/>
        <s v="0016083764"/>
        <s v="013FXYX4XT"/>
        <s v="2916789922"/>
        <s v="1649340806"/>
        <s v="9JCBKDKVZF"/>
        <s v="0559540301"/>
        <s v="4205084129"/>
        <s v="BJEXBATFP5"/>
        <s v="0335934084"/>
        <s v="NXPE89H1BJ"/>
        <s v="1297758542"/>
        <s v="21TW0GA8MQ"/>
        <s v="0258866833"/>
        <s v="1235750140"/>
        <s v="1874434876"/>
        <s v="1342030152"/>
        <s v="ATTF0M8XH0"/>
        <s v="AXYCMZKVVC"/>
        <s v="XSJ6V05JYC"/>
        <s v="0142758270"/>
        <s v="1143665825"/>
        <s v="58E04QU8TL"/>
        <s v="0750463120"/>
        <s v="C7P39TLQH6"/>
        <s v="1168795031"/>
        <s v="S35YZXTQJ3"/>
        <s v="2055110883"/>
        <s v="1767288312"/>
        <s v="1011529557"/>
        <s v="A6E05CYTRK"/>
        <s v="G9D0FF0EXS"/>
        <s v="35JLX6DLD8"/>
        <s v="0174652061"/>
        <s v="2011952157"/>
        <s v="1219913328"/>
        <s v="2338979514"/>
        <s v="60R95YGC4D"/>
        <s v="0370228501"/>
        <s v="1729065762"/>
        <s v="SML4LWKGQY"/>
        <s v="YGYTWTH9JM"/>
        <s v="0693772388"/>
        <s v="0089015816"/>
        <s v="S50L56ZWZ2"/>
        <s v="VASKD0YBNL"/>
        <s v="1714096193"/>
        <s v="JM8VMKWC2X"/>
        <s v="0341309681"/>
        <s v="PM4X111733"/>
        <s v="0188547985"/>
        <s v="DVAZ1GTEU8"/>
        <s v="0367482496"/>
        <s v="0675078138"/>
        <s v="1047W7JVT8"/>
        <s v="RB1A6QJFZP"/>
        <s v="0960726907"/>
        <s v="1464060459"/>
        <s v="1307169232"/>
        <s v="1984292642"/>
        <s v="FC5A2343A8C515EE70B7"/>
        <s v="1385624131"/>
        <s v="2104886435"/>
        <s v="1386317015"/>
        <s v="HBE7H1ZBJY"/>
        <s v="0037923730"/>
        <s v="4033458406"/>
        <s v="0712445559"/>
        <s v="0844791478"/>
        <s v="CWXC0B8T28"/>
        <s v="CMMKXXFDJL"/>
        <s v="0FS7NLJPUF"/>
        <s v="1565793519"/>
        <s v="0904431959"/>
        <s v="C3YUN0RRP4"/>
        <s v="Z46W2JXHK0"/>
        <s v="0864136832"/>
        <s v="JHVUFUVX3V"/>
        <s v="1936109377"/>
        <s v="0805749482"/>
        <s v="0247740858"/>
        <s v="7KUEDEC3PU"/>
        <s v="0188625939"/>
        <s v="2776039932"/>
        <s v="0608742312"/>
        <s v="KPPFKMUCJH"/>
        <s v="0296576698"/>
        <s v="0978275313"/>
        <s v="BHPDJP8AWW"/>
        <s v="3328627943"/>
        <s v="D93QV9GKLL"/>
        <s v="3848549712"/>
        <s v="1064793157"/>
        <s v="K0RTP1D4SA"/>
        <s v="2143028914"/>
        <s v="0507910348"/>
        <s v="GAQMX8J1TB"/>
        <s v="SQKBXDJ8AQ"/>
        <s v="2010468566"/>
        <s v="3425525040"/>
        <s v="2110183407"/>
        <s v="KKWLH2SD2M"/>
        <s v="1225849574"/>
        <s v="1728455135"/>
        <s v="0048371012"/>
        <s v="Z5RU2X911G"/>
        <s v="1148920407"/>
        <s v="1631316691"/>
        <s v="0937386683"/>
        <s v="1635470623"/>
        <s v="2713217930"/>
        <s v="PX57PDUEGK"/>
        <s v="0427758296"/>
        <s v="Q32XE1K0J6"/>
        <s v="C73X4QM9J9"/>
        <s v="ME4TQ044R8"/>
        <s v="3083573999"/>
        <s v="0965678489"/>
        <s v="1495924110"/>
        <s v="0819064844"/>
        <s v="1372524460"/>
        <s v="QFGBX4KAB1"/>
        <s v="1696645120"/>
        <s v="0354813502"/>
        <s v="NB50Q1FKJ5"/>
        <s v="3036760312"/>
        <s v="D6KETBQZQ2"/>
        <s v="0413944437"/>
        <s v="3113617755"/>
        <s v="7WSH7GT8YP"/>
        <s v="1595025927"/>
        <s v="0358939716"/>
        <s v="LFLNQ6AWUW"/>
        <s v="5R7APK5CUM"/>
        <s v="77ZPYCABYY"/>
        <s v="0477631272"/>
        <s v="0311056891"/>
        <s v="NLZC2GS1S6"/>
        <s v="FZWFMTA5SB"/>
        <s v="0782170870"/>
        <s v="20WNUEV5G5"/>
        <s v="KFQ09JK7YH"/>
        <s v="A51AXYZ5EV"/>
        <s v="7JSWEP6Y72"/>
        <s v="1E2XSZ1MQ1"/>
        <s v="P2ZF5M4HH9"/>
        <s v="BL23EUBCE2"/>
        <s v="TQ6G7T0653"/>
        <s v="0UB5JDCZ80"/>
        <s v="0863389862"/>
        <s v="0495809373"/>
        <s v="30CGMR1UFY"/>
        <s v="UJ47NVM1FC"/>
        <s v="3702311485"/>
        <s v="JA7QC91E34"/>
        <s v="KZAS61CW2S"/>
        <s v="0651572696"/>
        <s v="NLU6G969LX"/>
        <s v="0762053025"/>
        <s v="1081413420"/>
        <s v="1370855817"/>
        <s v="3342722756"/>
        <s v="0776321407"/>
        <s v="1973025655"/>
        <s v="B6A10U310J"/>
        <s v="R419C3KJ31"/>
        <s v="1018976721"/>
        <s v="R7VC5ZMC7B"/>
        <s v="V02QTL6FJY"/>
        <s v="TJXH9K3BXM"/>
        <s v="8NLNJCPDZA"/>
        <s v="0851439745"/>
        <s v="0122368578"/>
        <s v="9SSHL86GKWNZW"/>
        <s v="FWS4TN94ND"/>
        <s v="1334753606"/>
        <s v="0149357012"/>
        <s v="0547750856"/>
        <s v="0626194127"/>
        <s v="WJZH3T80TL"/>
        <s v="1679503252"/>
        <s v="1760080671"/>
        <s v="QW0U3PQ73Q"/>
        <s v="0958697951"/>
        <s v="1554694147"/>
        <s v="1881106651"/>
        <s v="TRL0LZYLSR"/>
        <s v="USPWNKVGZ8"/>
        <s v="0317487309"/>
        <s v="9V3073RN0B"/>
        <s v="8MVQR5U5SJ"/>
        <s v="X5708HCK3D"/>
        <s v="09DDRKZ3ZX"/>
        <s v="MMLMLL63V6"/>
        <s v="LZZQRVVZBZ"/>
        <s v="2989966620"/>
        <s v="SD8FQ2LPXH"/>
        <s v="L3UESP9SUH"/>
        <s v="0475632029"/>
        <s v="0638844202"/>
        <s v="2040890487"/>
        <s v="6R8KC4PBGG"/>
        <s v="1RCUU4P9P4"/>
        <s v="UQSMZW6GSU"/>
        <s v="1210536040"/>
        <s v="N16EW7RZHR"/>
        <s v="N7R0T3XL9G"/>
        <s v="HAT4XKRGZ3"/>
        <s v="10BQ32DK78"/>
        <s v="C93MXQJJ7W"/>
        <s v="1377601858"/>
        <s v="ZQT9T1HLP8"/>
        <s v="3659011744"/>
        <s v="RR5NV4CL9Y"/>
        <s v="8ZMQG7K976"/>
        <s v="1860389665"/>
        <s v="0628043651"/>
        <s v="C0YU7KST35"/>
        <s v="0RR378H01H"/>
        <s v="8CPA2LWJMZ"/>
        <s v="4171375788"/>
        <s v="1460173212"/>
        <s v="2516713188"/>
        <s v="HP60J0J53G"/>
        <s v="2111191634"/>
        <s v="0528878192"/>
        <s v="67BXVA0E9B"/>
        <s v="3L8X8URUQQ"/>
        <s v="0370444687"/>
        <s v="F0UNR6GLPT"/>
        <s v="1594189005"/>
        <s v="0139856670"/>
        <s v="2102712134"/>
        <s v="BVRRLB8B87"/>
        <s v="6PG564MKSD"/>
        <s v="0853370584"/>
        <s v="NGR80DQ002"/>
        <s v="SM3W3HGV1X"/>
        <s v="JQTG0XVGKG"/>
        <s v="1719112620"/>
        <s v="3625263995"/>
        <s v="PXGJP91HA3"/>
        <s v="2105784724"/>
        <s v="1970760184"/>
        <s v="83VS353ZN5"/>
        <s v="263Z0KXHG9"/>
        <s v="1533192526"/>
        <s v="UV6HPX3KXU"/>
        <s v="1097029665"/>
        <s v="0930939032"/>
        <s v="89RBM3Z924"/>
        <s v="EXPLSBEGVP"/>
        <s v="0010437019"/>
        <s v="B4YS9PCK5R"/>
        <s v="E30P316KQH"/>
        <s v="GKC78VMDRC"/>
        <s v="0955614958"/>
        <s v="3779613653"/>
        <s v="Z6B46SJXWQ"/>
        <s v="1988399791"/>
        <s v="ZN1VNS0887"/>
        <s v="D6MUWVCH35"/>
        <s v="0208986217"/>
        <s v="3539280258"/>
        <s v="XBHW9LQPZ8"/>
        <s v="WKFN3Q5HKM"/>
        <s v="0723547341"/>
        <s v="YEB12YA7NJ"/>
        <s v="1692744453"/>
        <s v="33N24X95BB"/>
        <s v="0911684044"/>
        <s v="3247066275"/>
        <s v="12LS7CHLLQ"/>
        <s v="1858268940"/>
        <s v="6HMWTDTTE8"/>
        <s v="1899065605"/>
        <s v="W4SDKTA5RE"/>
        <s v="19CED304424083E675C9"/>
        <s v="VURX9SWP2B"/>
        <s v="0413967669"/>
        <s v="0302723510"/>
        <s v="L4UDL44Z0B"/>
        <s v="75YD6P6AQA"/>
        <s v="1610299457"/>
        <s v="1617882880"/>
        <s v="1898255088"/>
        <s v="N055PN3RW4"/>
        <s v="1017122158"/>
        <s v="2007076724"/>
        <s v="0242725088"/>
        <s v="0351496935"/>
        <s v="1134615964"/>
        <s v="0200472687"/>
        <s v="HZWZBRX8D3"/>
        <s v="1683656555"/>
        <s v="1695911745"/>
        <s v="EG3JP6P976"/>
        <s v="YRXDF5QPW1"/>
        <s v="0886641451"/>
        <s v="L2XUXRVAKK"/>
        <s v="YHWZAHNJRJ"/>
        <s v="CAQTDNSVHT"/>
        <s v="2196721046"/>
        <s v="1121635092"/>
        <s v="1620198691"/>
        <s v="PC3E55XSYB"/>
        <s v="GBZFC3SQZN"/>
        <s v="0682752135"/>
        <s v="0516173902"/>
        <s v="8HZ3NH6U6H"/>
        <s v="1003895772"/>
        <s v="JRWPAA2DBL"/>
        <s v="1193945574"/>
        <s v="2008266933"/>
        <s v="RG74C2SL2R"/>
        <s v="V7H0C6KU71"/>
        <s v="1435464389"/>
        <s v="0522187959"/>
        <s v="0176291920"/>
        <s v="3934841731"/>
        <s v="1823681672"/>
        <s v="1738725357"/>
        <s v="2086227457"/>
        <s v="1179052538"/>
        <s v="0530034126"/>
        <s v="0438899794"/>
        <s v="CETUKZ5RJP"/>
        <s v="2622431159"/>
        <s v="0537270540"/>
        <s v="D7YLEWR7J6"/>
        <s v="HL7ENEYM99"/>
        <s v="VUXD9EMVWR"/>
        <s v="0299250932"/>
        <s v="1635578506"/>
        <s v="1976733526"/>
        <s v="0587337561"/>
        <s v="UJW5DUQGME"/>
        <s v="9NA57D7N4K"/>
        <s v="G0E7NCBLS7"/>
        <s v="1648741629"/>
        <s v="1343291154"/>
        <s v="3061646334"/>
        <s v="2STGSDLF6R"/>
        <s v="0958703497"/>
        <s v="0316045321"/>
        <s v="1867927384"/>
        <s v="2033107960"/>
        <s v="2074201466"/>
        <s v="BNAJKX0ESX"/>
        <s v="0735790343"/>
        <s v="NZHDBMLE5G"/>
        <s v="AU9PSKQDNM"/>
        <s v="1207097853"/>
        <s v="VZUQE61K8U"/>
        <s v="NEKJ2EA2TC"/>
        <s v="4RPRFW3WQB"/>
        <s v="0279209065"/>
        <s v="0357289476"/>
        <s v="PUSV7X319C"/>
        <s v="0221632235"/>
        <s v="0732029151"/>
        <s v="CG4L0RTSYX"/>
        <s v="1489420332"/>
        <s v="1UNRAKHHR1"/>
        <s v="P31A39Z4C9"/>
        <s v="1323684907"/>
        <s v="0147536371"/>
        <s v="0832487335"/>
        <s v="0849738264"/>
        <s v="YLH1JKNN39"/>
        <s v="3965980514"/>
        <s v="1825338491"/>
        <s v="1912740543"/>
        <s v="0400069108"/>
        <s v="Z1Y37EF40Q"/>
        <s v="MQ5UXNXF5M"/>
        <s v="1236779187"/>
        <s v="R5GYKMMD05"/>
        <s v="1904422878"/>
        <s v="N18XELB09Z"/>
        <s v="353XLMWAPV"/>
        <s v="2052070817"/>
        <s v="90W5ZC6RY8"/>
        <s v="0089169649"/>
        <s v="0186480464"/>
        <s v="1030732896"/>
        <s v="UF7GTV2HYH"/>
        <s v="A0X1YY5PBT"/>
        <s v="1060377344"/>
        <s v="1626831160"/>
        <s v="E5VN7Y4MBN"/>
        <s v="0227652385"/>
        <s v="ZGJBLRNPHR"/>
        <s v="C20XBA8C2T"/>
        <s v="0Z5WVP75UM"/>
        <s v="0102819517"/>
        <s v="VY12G8E5RH"/>
        <s v="EK909M0C40"/>
        <s v="0348814504"/>
        <s v="TPPLVXE3US"/>
        <s v="2089336717"/>
        <s v="1678066451"/>
        <s v="J4DFTMYKE3"/>
        <s v="1697604533"/>
        <s v="4087415826"/>
        <s v="1556229165"/>
        <s v="1350007399"/>
        <s v="TRLCZY04YJ"/>
        <s v="KW08Y2TC3T"/>
        <s v="B3VT28JA6L"/>
        <s v="0288028605"/>
        <s v="UC0PENPF5L"/>
        <s v="2065875719"/>
        <s v="X8SXBNDCMA"/>
        <s v="0480167188"/>
        <s v="1195359506"/>
        <s v="1572327232"/>
        <s v="V2TWU0JPW5"/>
        <s v="1064995208"/>
        <s v="0A6TSMMY2B"/>
        <s v="3216125547"/>
        <s v="ZC5PD8EJM5"/>
        <s v="3001801582"/>
        <s v="1644299324"/>
        <s v="8KDTZNL5ZB"/>
        <s v="1239262968"/>
        <s v="0890974865"/>
        <s v="A9A1NRYZHP"/>
        <s v="N24AKM1SH2"/>
        <s v="YUFQFBT5X8"/>
        <s v="HV06GPNGR1"/>
        <s v="8KLXS1PD19"/>
        <s v="5M9PAFH0K4"/>
        <s v="AJUE63PZNE"/>
        <s v="1105471870"/>
        <s v="Y7Y9UZXUJ5"/>
        <s v="0784642489"/>
        <s v="2350983664"/>
        <s v="1479732059"/>
        <s v="1348019417"/>
        <s v="AGBVD9W12T"/>
        <s v="A3DD3SQ2A0"/>
        <s v="0606256529"/>
        <s v="MV5NZ80J8Y"/>
        <s v="9GL6L68YNY"/>
        <s v="1040652664"/>
        <s v="2043653595"/>
        <s v="DWF9056F2Q"/>
        <s v="1115029054"/>
        <s v="1F83MT8DAY"/>
        <s v="2223128748"/>
        <s v="NZPLK6UBG3"/>
        <s v="HMZ73F84G9"/>
        <s v="0628780832"/>
        <s v="1358078852"/>
        <s v="0773402468"/>
        <s v="2171922807"/>
        <s v="0025176369"/>
        <s v="0941527495"/>
        <s v="2750993233"/>
        <s v="0093898717"/>
        <s v="0476143945"/>
        <s v="13HVFQZKSP"/>
        <s v="1228930624"/>
        <s v="1173655890"/>
        <s v="0937446010"/>
        <s v="0137203421"/>
        <s v="1109532814"/>
        <s v="2026112768"/>
        <s v="2MJ19R88SB"/>
        <s v="NKWUG501S0"/>
        <s v="1112838301"/>
        <s v="1649601302"/>
        <s v="PNHTGUCDR5"/>
        <s v="0549875163"/>
        <s v="WYTA26JU9X"/>
        <s v="KL7ST9BLEU"/>
        <s v="JJXGDGL0A1"/>
        <s v="0175690897"/>
        <s v="20C38935485604CEEBDD"/>
        <s v="XZDTPHD5CT"/>
        <s v="U6LT6A52T0"/>
        <s v="0202987082"/>
        <s v="0919363479"/>
        <s v="6D2U5G6PD3"/>
        <s v="3136594905"/>
        <s v="J52H4PQNKP"/>
        <s v="1411112013"/>
        <s v="GMWZ3W9B1F"/>
        <s v="24Q9Q58NT8"/>
        <s v="79W3NBRFT6"/>
        <s v="EWE7Y4AJCP"/>
        <s v="BXCHPY4QUQ"/>
        <s v="YJ6LMQY5FY"/>
        <s v="PEKFY80E96"/>
        <s v="1603711745"/>
        <s v="1747870920"/>
        <s v="WP1J9JWXA8"/>
        <s v="2120521274"/>
        <s v="1979761873"/>
        <s v="0128508568"/>
        <s v="1846986475"/>
        <s v="1334624990"/>
        <s v="8K5KDNSV49"/>
        <s v="1294234721"/>
        <s v="GNWCDYDLXV"/>
        <s v="0021798907"/>
        <s v="1706505209"/>
        <s v="KN16P7NPVE"/>
        <s v="1061479535"/>
        <s v="K3XV31N0QN"/>
        <s v="2049750836"/>
        <s v="JP94GTZG38"/>
        <s v="1150944180"/>
        <s v="1849904954"/>
        <s v="3679550342"/>
        <s v="0525371286"/>
        <s v="1569809300"/>
        <s v="1095896843"/>
        <s v="3YZGYRXN9W"/>
        <s v="1500378800"/>
        <s v="UBK5B73CUU"/>
        <s v="0148345636"/>
        <s v="2AKUGC6KUS"/>
        <s v="1868150614"/>
        <s v="LGN002LDL6"/>
        <s v="BEBZ4CQU11"/>
        <s v="2013911552"/>
        <s v="0682952348"/>
        <s v="0773582939"/>
        <s v="1950104526"/>
        <s v="20ZMLP22DM"/>
        <s v="97LDCGYH80"/>
        <s v="166EF1D9AEF0268B94D0"/>
        <s v="K17BPCT6SH"/>
        <s v="1989504301"/>
        <s v="3923180786"/>
        <s v="1483228841"/>
        <s v="1727028444"/>
        <s v="DCS88VQ0MQ"/>
        <s v="K8DZYDDQM1"/>
        <s v="1491651899"/>
        <s v="1371062146"/>
        <s v="Q7PQ3HHYZ5"/>
        <s v="1148238861"/>
        <s v="MN98UHPBR7"/>
        <s v="4205148345"/>
        <s v="1523444334"/>
        <s v="6CD5CCJKRP"/>
        <s v="0747498378"/>
        <s v="2LH0SXZWHN"/>
        <s v="4175519157"/>
        <s v="8AJ2LYE6QM"/>
        <s v="APSFC7UGW7"/>
        <s v="ZVNUHZ6MX9"/>
        <s v="4H3MWH6218"/>
        <s v="0222777341"/>
        <s v="V104BKLVF1"/>
        <s v="1287938204"/>
        <s v="1ZCVK949VN"/>
        <s v="KRVDFTGYYR"/>
        <s v="253GZNFJ78"/>
        <s v="1908600374"/>
        <s v="BFFJUYG02R"/>
        <s v="E7MVL5N71F"/>
        <s v="J7TMLFDMYA"/>
        <s v="LCWUMDRUMX"/>
        <s v="0508209991"/>
        <s v="1784873571"/>
        <s v="XG2UXEMDJY"/>
        <s v="TD3QLSUVLC"/>
        <s v="1364999406"/>
        <s v="E76F2B7A19EB1C1DCE9E"/>
        <s v="1672879256"/>
        <s v="JAZJBJWDSQ"/>
        <s v="0532947389"/>
        <s v="0070859352"/>
        <s v="1668401327"/>
        <s v="1263406075"/>
        <s v="2043500511"/>
        <s v="UHFMBKEABD"/>
        <s v="2FBDF836RV"/>
        <s v="9WL41GY7EX"/>
        <s v="1622323988"/>
        <s v="1489402561"/>
        <s v="0988280565"/>
        <s v="TGUHD7MGUK"/>
        <s v="0719368892"/>
        <s v="GMPVSGL355"/>
        <s v="2473413371"/>
        <s v="CVYVNGWMM4"/>
        <s v="FJAUPR05MU"/>
        <s v="5ZRN36MXNW"/>
        <s v="9U6W5479DW"/>
        <s v="2AERQDUEMQ"/>
        <s v="FDECF3E2884165AA3EBA"/>
        <s v="0023089629"/>
        <s v="J812KGR15D"/>
        <s v="QTMVVRVHM3"/>
        <s v="1247384734"/>
        <s v="1798580219"/>
        <s v="1817971009"/>
        <s v="0839016690"/>
        <s v="REDB067Y83"/>
        <s v="1710773413"/>
        <s v="0190937142"/>
        <s v="AKQRU3TWA9"/>
        <s v="0947344023"/>
        <s v="1250960813"/>
        <s v="0674624326"/>
        <s v="0954737425"/>
        <s v="0201241821"/>
        <s v="1979503551"/>
        <s v="8NU267X9JL"/>
        <s v="LERCN6HYRS"/>
        <s v="UJHJ9678S8"/>
        <s v="1342325985"/>
        <s v="0131337629"/>
        <s v="XND0UHF5EE"/>
        <s v="XBQ832DP3B"/>
        <s v="MRZM237JDT"/>
        <s v="1027426453"/>
        <s v="BLF9PZULZK"/>
        <s v="1877146824"/>
        <s v="1010401312"/>
        <s v="U955KP95CU"/>
        <s v="1YZQPJ03FP"/>
        <s v="2732266479"/>
        <s v="0147993935"/>
        <s v="0102726023"/>
        <s v="9RKELUJCBW"/>
        <s v="3893947818"/>
        <s v="3NCRYG084K"/>
        <s v="1711390670"/>
        <s v="1539967113"/>
        <s v="3136939342"/>
        <s v="NZP50VJUJU"/>
        <s v="KHFV668GH5"/>
        <s v="1817231220"/>
        <s v="1480744097"/>
        <s v="2126018707"/>
        <s v="1811508820"/>
        <s v="V9UFMMA9YH"/>
        <s v="0075915587"/>
        <s v="0713445651"/>
        <s v="2114585934"/>
        <s v="B9SY0GVY2Q"/>
        <s v="2004655998"/>
        <s v="7AR0RBLFVN"/>
        <s v="0686567060"/>
        <s v="0552651214"/>
        <s v="0522705577"/>
        <s v="1189223426"/>
        <s v="1681762052"/>
        <s v="0988586619"/>
        <s v="1962085065"/>
        <s v="FZBUJXNQAJ"/>
        <s v="92CB09AD02D1747BCD7A"/>
        <s v="0697455939"/>
        <s v="1019853534"/>
        <s v="0168181795"/>
        <s v="1137793750"/>
        <s v="1653161350"/>
        <s v="1424100806"/>
        <s v="1462980275"/>
        <s v="2838259416"/>
        <s v="2907040638"/>
        <s v="KE5AF84YU8"/>
        <s v="1BR63QP6VA"/>
        <s v="1462185299"/>
        <s v="KJ3FY2NGCB"/>
        <s v="ZR1MBZAZ4E"/>
        <s v="E2F0BDF8BCFF64DC8A8C"/>
        <s v="WQ30EA8DZC"/>
        <s v="0715601162"/>
        <s v="3101585310"/>
        <s v="0445365413"/>
        <s v="0641656384"/>
        <s v="H6XP4MCE56"/>
        <s v="ZLL7V7HN9X"/>
        <s v="1853595092"/>
        <s v="1980434824"/>
        <s v="1858255659"/>
        <s v="3479365767"/>
        <s v="DADVF71P5F"/>
        <s v="3526987325"/>
        <s v="3246692361"/>
        <s v="1081875095"/>
        <s v="39T8HYMBBA"/>
        <s v="TMY1C7FT2H"/>
        <s v="1144614480"/>
        <s v="0040907846"/>
        <s v="1VVHYGMLQU"/>
        <s v="1298092683"/>
        <s v="4024860258"/>
        <s v="6DCXXJTNLM"/>
        <s v="NWPGLPETZM"/>
        <s v="KDP19QN8ZE"/>
        <s v="1660558754"/>
        <s v="M8XC2T6HVM"/>
        <s v="1874286912"/>
        <s v="83JAS414J2"/>
        <s v="0134222431"/>
        <s v="VU7BDYWR4F"/>
        <s v="55Z1C48FRL"/>
        <s v="2033757488"/>
        <s v="L07KL1KE3J"/>
        <s v="9N3Z0R4DZS"/>
        <s v="1081506626"/>
        <s v="TG82SFG3TK"/>
        <s v="0033086992"/>
        <s v="9F4DYE7H26"/>
        <s v="1930588978"/>
        <s v="0446605422"/>
        <s v="0228366721"/>
        <s v="53G91H9US5"/>
        <s v="WAJD5E5Q28"/>
        <s v="0391603301"/>
        <s v="CSZQVWNXHC"/>
        <s v="1013634737"/>
        <s v="1894948334"/>
        <s v="FH018RRAN8"/>
        <s v="M39DRQ8YS8"/>
        <s v="6K3NE90BNQ"/>
        <s v="1780162906"/>
        <s v="1016483348"/>
        <s v="1442821247"/>
        <s v="0154558097"/>
        <s v="6HZKRC73FU"/>
        <s v="ATJJZUZM3A"/>
        <s v="1259978066"/>
        <s v="2405294754"/>
        <s v="1055931178"/>
        <s v="F5S9PNHY63"/>
        <s v="3006137803"/>
        <s v="0EBFYVZZ15"/>
        <s v="6T83GEE1TB"/>
        <s v="1187530559"/>
        <s v="1493187396"/>
        <s v="TUNYU1UMAJ"/>
        <s v="0277588275"/>
        <s v="N51LHQTD4L"/>
        <s v="V9PKNE75Z2"/>
        <s v="0139248402"/>
        <s v="1147449824"/>
        <s v="0667143413"/>
        <s v="1925965442"/>
        <s v="1714176942"/>
        <s v="4001722077"/>
        <s v="2100262677"/>
        <s v="KPNCNVWZ36"/>
        <s v="K3UWXWRKMZ"/>
        <s v="1942738471"/>
        <s v="2090673753"/>
        <s v="9FVYFMF09R"/>
        <s v="H6EMDLJ28V"/>
        <s v="0D5JWWS0MR"/>
        <s v="2101343391"/>
        <s v="10GE23M1Z1"/>
        <s v="2315162892"/>
        <s v="N4MNQQLXJZ"/>
        <s v="2553898744"/>
        <s v="1305205895"/>
        <s v="N5W5RRZ76M"/>
        <s v="0400703879"/>
        <s v="1979405215"/>
        <s v="1304820638"/>
        <s v="1827222613"/>
        <s v="1225316239"/>
        <s v="3418762391"/>
        <s v="2085877230"/>
        <s v="1597342557"/>
        <s v="1534006734"/>
        <s v="3861886098"/>
        <s v="1350888540"/>
        <s v="1155345279"/>
        <s v="TCWBVGUV1L"/>
        <s v="2054571199"/>
        <s v="F0ESXZ5VUH"/>
        <s v="YNYP6J0V5W"/>
        <s v="0545605483"/>
        <s v="HC0QVM173M"/>
        <s v="1845719692"/>
        <s v="1825610210"/>
        <s v="EY0MHTF05T"/>
        <s v="0354751655"/>
        <s v="0011451981"/>
        <s v="1647037324"/>
        <s v="6K7W8T59ZH"/>
        <s v="7F4F6X3SYD"/>
        <s v="3TEUV3MRZF"/>
        <s v="Q3V34KJ2QJ"/>
        <s v="4153829200"/>
        <s v="YD4YYP1XFE"/>
        <s v="GDQZCRA8SG"/>
        <s v="QAXXR96830"/>
        <s v="3135624224"/>
        <s v="2464725510"/>
        <s v="RL3GKYZ1FP"/>
        <s v="PF0AD89AX8"/>
        <s v="UUXAYLG97B"/>
        <s v="0070966137"/>
        <s v="1742819200"/>
        <s v="K5US5DTLN24LJ"/>
        <s v="0377135479"/>
        <s v="YK9A4DDN1F"/>
        <s v="0549823292"/>
        <s v="0344958279"/>
        <s v="0266538402"/>
        <s v="0810480401"/>
        <s v="1459413683"/>
        <s v="CSQSBN5AYQ"/>
        <s v="NENKZJRJDF"/>
        <s v="1337873809"/>
        <s v="0546297626"/>
        <s v="2146718284"/>
        <s v="MGUA4XHBXL"/>
        <s v="YRDC4962YU"/>
        <s v="1790541726"/>
        <s v="N3WR2U2BWL"/>
        <s v="1639753098"/>
        <s v="1311869095"/>
        <s v="0458409463"/>
        <s v="NJNERKQZFY"/>
        <s v="1739506604"/>
        <s v="0090741903"/>
        <s v="L7T2DR6KUF"/>
        <s v="0410752175"/>
        <s v="UX8839D4RW"/>
        <s v="EAGTMHZVKF"/>
        <s v="D2496HWF6F"/>
        <s v="1575315297"/>
        <s v="0210837478"/>
        <s v="S6EE66EU74"/>
        <s v="2525251468"/>
        <s v="HVHQ8C0UXM"/>
        <s v="0082397316"/>
        <s v="0097409033"/>
        <s v="2432438574"/>
        <s v="PPYV3381BF"/>
        <s v="1624431021"/>
        <s v="1424184074"/>
        <s v="0065996962"/>
        <s v="1010663514"/>
        <s v="CZD2N5A1LA"/>
        <s v="64DQSVUAE1"/>
        <s v="7HB4NWWHXJ"/>
        <s v="0698414206"/>
        <s v="1570355140"/>
        <s v="914006FQ92"/>
        <s v="1422429974"/>
        <s v="0658455813"/>
        <s v="0634586168"/>
        <s v="ZNFNJWZ33K"/>
        <s v="1009758830"/>
        <s v="JCR7U9YCFC"/>
        <s v="1622991929"/>
        <s v="0633237508"/>
        <s v="1PB65HVQY2"/>
        <s v="J8N9HGHNZY"/>
        <s v="8G2FYXKCF4"/>
        <s v="CKN1MQ7ZZ4"/>
        <s v="0486333209"/>
        <s v="E2QUM0MPTN"/>
        <s v="0PZCFSMQ5T"/>
        <s v="0009100471"/>
        <s v="1651879001"/>
        <s v="0001936208"/>
        <s v="0449969656"/>
        <s v="1637233092"/>
        <s v="1068593015"/>
        <s v="3CB474J8S2"/>
        <s v="0529797001"/>
        <s v="0037385276"/>
        <s v="W8AUFVQYQ1"/>
        <s v="0726601484"/>
        <s v="1913588383"/>
        <s v="0622961329"/>
        <s v="0068856039"/>
        <s v="1301938201"/>
        <s v="0237055640"/>
        <s v="ZCQWV80BA0"/>
        <s v="51Q049T00T"/>
        <s v="1761454274"/>
        <s v="1495635224"/>
        <s v="0591005417"/>
        <s v="1036439573"/>
        <s v="A05278FC85589FDDEAD5"/>
        <s v="1531088536"/>
        <s v="1668982086"/>
        <s v="0459250127"/>
        <s v="1846289630"/>
        <s v="D943WA1YGB"/>
        <s v="1486368467"/>
        <s v="QH6FP7358U"/>
        <s v="0601181848"/>
        <s v="0KKUCT9PJ8"/>
        <s v="0797705421"/>
        <s v="HQ0ZKKF37E"/>
        <s v="0674429995"/>
        <s v="3148701250"/>
        <s v="XD41XXS63U"/>
        <s v="1769081882"/>
        <s v="54BD3AEK21"/>
        <s v="2215317022"/>
        <s v="1254376587"/>
        <s v="1666197952"/>
        <s v="0016948073"/>
        <s v="9WN49435SK"/>
        <s v="U0KD5NHW19"/>
        <s v="MXZASCTHPP"/>
        <s v="CCJYZU0H3F"/>
        <s v="2001081626"/>
        <s v="BBDD3DPJ3R"/>
        <s v="QXS835VL14"/>
        <s v="1145268755"/>
        <s v="8D3571A6EBF4E23EA01C"/>
        <s v="2KBR00EFQ0"/>
        <s v="YL65AGLT2U"/>
        <s v="1713611844"/>
        <s v="2121681833"/>
        <s v="1812156470"/>
        <s v="0137086082"/>
        <s v="BDFBCVDGAV"/>
        <s v="675VK1JVMU"/>
        <s v="0876161035"/>
        <s v="0195522129"/>
        <s v="QD0GM1K3VZ"/>
        <s v="1168190899"/>
        <s v="2066416072"/>
        <s v="0603711649"/>
        <s v="1907742617"/>
        <s v="0983610730"/>
        <s v="0778735415"/>
        <s v="1084800976"/>
        <s v="1024106139"/>
        <s v="2576789222"/>
        <s v="1248367869"/>
        <s v="1481648410"/>
        <s v="JJKSSY8QGP"/>
        <s v="SBW69LWPMB"/>
        <s v="0219291247"/>
        <s v="DY6MB0E31U"/>
        <s v="0957394589"/>
        <s v="EF1PCP7VH5"/>
        <s v="0079647528"/>
        <s v="1447600269"/>
        <s v="1129049722"/>
        <s v="0NGAKGBAU1"/>
        <s v="0478295877"/>
        <s v="1529604054"/>
        <s v="0768777788"/>
        <s v="KZT0HUM90Q"/>
        <s v="2375620844"/>
        <s v="1908926972"/>
        <s v="0994319901"/>
        <s v="1650373404"/>
        <s v="1035170535"/>
        <s v="D6UPWMRBZP"/>
        <s v="0062707243"/>
        <s v="46S2NLP92J"/>
        <s v="1610584270"/>
        <s v="0726651559"/>
        <s v="8DAEKLL1WC"/>
        <s v="HMAVQ6JGKX"/>
        <s v="94S9QMY5L2"/>
        <s v="0481650491"/>
        <s v="0759919155"/>
        <s v="2040098530"/>
        <s v="1665166044"/>
        <s v="0584128452"/>
        <s v="1643094358"/>
        <s v="0067517781"/>
        <s v="1454219570"/>
        <s v="1312055992"/>
        <s v="8FZM2P7F32"/>
        <s v="3977606718"/>
        <s v="2Z7FJCPQJF"/>
        <s v="0510556743"/>
        <s v="P2101FKR5B"/>
        <s v="1585563271"/>
        <s v="1694336518"/>
        <s v="H7MBJVA3SR"/>
        <s v="1137617467"/>
        <s v="0239940131"/>
        <s v="1705712255"/>
        <s v="BJ5C2WMD75"/>
        <s v="G45X820ZZ0"/>
        <s v="3176155904"/>
        <s v="1545073565"/>
        <s v="K1TKQVMR4B"/>
        <s v="BYR6SQWRRZ"/>
        <s v="AV8A596MSL"/>
        <s v="NT1ADKPCKQ"/>
        <s v="XFCY9F1H1N"/>
        <s v="JLS0W7U9SS"/>
        <s v="0010536885"/>
        <s v="CQK39S4KHG"/>
        <s v="F0Q9L0VUYF"/>
        <s v="1755520864"/>
        <s v="UZFA98EF6G"/>
        <s v="D9E9FBDDDD2B878EE62F"/>
        <s v="NGWVNV92S4"/>
        <s v="57UNV5P8FW"/>
        <s v="Q69ZTSM5Z6"/>
        <s v="LCUMNAZG68"/>
        <s v="1012356104"/>
        <s v="79TASYCZ6H"/>
        <s v="F06WZVJZ9E"/>
        <s v="DDPRMPYU7N"/>
        <s v="1998868521"/>
        <s v="4JPDQ5ZNXW"/>
        <s v="1919626792"/>
        <s v="UMUU3106E9"/>
        <s v="3759590585"/>
        <s v="KAW0UL8DKW"/>
        <s v="BF8F7DA40E441F13DBA6"/>
        <s v="1945987525"/>
        <s v="0650771066"/>
        <s v="A67H4F70EV"/>
        <s v="1QXM3366XW"/>
        <s v="1Q48Q99JL1"/>
        <s v="1723450E15F89CB44A72"/>
        <s v="HESG954Q52"/>
        <s v="1280416512"/>
        <s v="3572586627"/>
        <s v="2657782634"/>
        <s v="1615307723"/>
        <s v="1484355870"/>
        <s v="3518795313"/>
        <s v="3627138853"/>
        <s v="6YXSW412E4"/>
        <s v="1147424290"/>
        <s v="0674361185"/>
        <s v="R7P8VCCTVC"/>
        <s v="1134277439"/>
        <s v="0330564586"/>
        <s v="0489758838"/>
        <s v="Y12T3NZPAP"/>
        <s v="0363899022"/>
        <s v="1802003149"/>
        <s v="C157R5DPMN"/>
        <s v="1131198169"/>
        <s v="1926443457"/>
        <s v="X6ZAUHKBDJ"/>
        <s v="CK3QNEYS7Q"/>
        <s v="0567572063"/>
        <s v="1665104051"/>
        <s v="R04G3ZYVF8"/>
        <s v="KRKT20GGQ9"/>
        <s v="1959928338"/>
        <s v="3077865421"/>
        <s v="5WEQPBUPA9"/>
        <s v="0939822015"/>
        <s v="FSCJBE7AA1"/>
        <s v="1776235769"/>
        <s v="32JA5VLRWM"/>
        <s v="7CF2C9E24BCD1635389E"/>
        <s v="Q3V9ZDCJ7U"/>
        <s v="VH3722VRRF"/>
        <s v="LDUHZX21P6"/>
        <s v="1012934397"/>
        <s v="FYZ6JL4JXZ"/>
        <s v="0324762389"/>
        <s v="1599008831"/>
        <s v="9VK0RFUU4T"/>
        <s v="0379703911"/>
        <s v="USCR5V53L6"/>
        <s v="D7AZJE69JG"/>
        <s v="L93LR3X5W6"/>
        <s v="2280693490"/>
        <s v="2568073191"/>
        <s v="MSHS8LBYHP"/>
        <s v="Z2BLTGPDX1"/>
        <s v="2094557777"/>
        <s v="0611039430"/>
        <s v="2XD5DGMJD7"/>
        <s v="0615473557"/>
        <s v="4QT2Z24NUM"/>
        <s v="XUBQHB4EMZ"/>
        <s v="1111131929"/>
        <s v="1477006939"/>
        <s v="1792250499"/>
        <s v="0504113123"/>
        <s v="PVFD2WKU5P"/>
        <s v="HXV6P8627M"/>
        <s v="0687301935"/>
        <s v="DXTWUYAKTL"/>
        <s v="1230306778"/>
        <s v="1057088753"/>
        <s v="84R862LYBW"/>
        <s v="1651984678"/>
        <s v="NRXNT54TK7"/>
        <s v="0717159979"/>
        <s v="1141900317"/>
        <s v="6P6J0BQ8ZB"/>
        <s v="9FU69PR5HT"/>
        <s v="2741776179"/>
        <s v="QFUG8G0AY2"/>
        <s v="FTUZP7X51V"/>
        <s v="UXYLD9G88M"/>
        <s v="3571736932"/>
        <s v="UVYW2FKHER"/>
        <s v="35VMZFRYZ2"/>
        <s v="1201057143"/>
        <s v="1486436716"/>
        <s v="0814581167"/>
        <s v="2140003073"/>
        <s v="0260133311"/>
        <s v="1856623757"/>
      </sharedItems>
    </cacheField>
    <cacheField name="start_date" numFmtId="49">
      <sharedItems>
        <s v="2024-10-17"/>
        <s v="2025-03-03"/>
        <s v="2025-01-03"/>
        <s v="2025-02-03"/>
        <s v="2025-03-10"/>
        <s v="2024-12-10"/>
        <s v="2024-12-03"/>
        <s v="2024-11-10"/>
        <s v="2025-02-04"/>
        <s v="2024-10-04"/>
        <s v="2025-03-05"/>
        <s v="2025-02-10"/>
        <s v="2024-10-03"/>
        <s v="2025-01-10"/>
        <s v="2024-12-12"/>
        <s v="2024-11-03"/>
        <s v="2024-12-23"/>
        <s v="2024-11-18"/>
        <s v="2025-01-09"/>
        <s v="2025-03-06"/>
        <s v="2025-01-07"/>
        <s v="2024-12-05"/>
        <s v="2025-01-05"/>
        <s v="2025-03-15"/>
        <s v="2025-01-11"/>
        <s v="2024-12-16"/>
        <s v="2025-01-21"/>
        <s v="2024-11-05"/>
        <s v="2025-03-19"/>
        <s v="2025-02-17"/>
        <s v="2025-03-02"/>
        <s v="2025-03-04"/>
        <s v="2025-02-06"/>
        <s v="2024-12-07"/>
        <s v="2024-11-24"/>
        <s v="2024-10-05"/>
        <s v="2025-03-07"/>
        <s v="2025-01-02"/>
        <s v="2025-02-05"/>
        <s v="2024-10-10"/>
        <s v="2024-10-19"/>
        <s v="2024-12-28"/>
        <s v="2025-03-20"/>
        <s v="2025-03-14"/>
        <s v="2025-03-08"/>
        <s v="2025-02-09"/>
        <s v="2024-11-26"/>
        <s v="2024-12-08"/>
        <s v="2025-03-22"/>
        <s v="2024-11-19"/>
        <s v="2025-01-24"/>
        <s v="2025-01-28"/>
        <s v="2025-03-31"/>
        <s v="2024-12-31"/>
        <s v="2024-11-08"/>
        <s v="2024-12-04"/>
        <s v="2025-03-27"/>
        <s v="2025-02-07"/>
        <s v="2024-12-15"/>
        <s v="2024-12-18"/>
        <s v="2024-11-23"/>
        <s v="2025-03-25"/>
        <s v="2024-11-17"/>
        <s v="2025-01-27"/>
        <s v="2025-01-12"/>
        <s v="2024-10-08"/>
        <s v="2024-11-13"/>
        <s v="2025-01-19"/>
        <s v="2024-11-16"/>
        <s v="2025-03-28"/>
        <s v="2025-02-27"/>
        <s v="2024-12-20"/>
        <s v="2024-12-26"/>
        <s v="2025-03-12"/>
        <s v="2024-10-20"/>
        <s v="2024-12-09"/>
        <s v="2025-02-13"/>
        <s v="2025-01-20"/>
        <s v="2025-03-21"/>
        <s v="2025-02-28"/>
        <s v="2024-12-17"/>
        <s v="2024-12-14"/>
        <s v="2025-03-29"/>
        <s v="2024-12-29"/>
        <s v="2025-03-16"/>
        <s v="2025-03-11"/>
        <s v="2025-01-30"/>
        <s v="2024-12-13"/>
        <s v="2025-02-08"/>
        <s v="2024-12-24"/>
        <s v="2024-12-19"/>
        <s v="2025-01-15"/>
        <s v="2025-01-22"/>
        <s v="2025-02-15"/>
        <s v="2025-01-17"/>
        <s v="2024-10-15"/>
        <s v="2025-03-23"/>
        <s v="2025-02-25"/>
        <s v="2025-01-06"/>
        <s v="2025-02-21"/>
        <s v="2024-11-09"/>
        <s v="2025-03-18"/>
        <s v="2024-11-07"/>
        <s v="2024-10-01"/>
        <s v="2024-12-27"/>
        <s v="2024-10-26"/>
        <s v="2024-10-21"/>
        <s v="2024-12-11"/>
        <s v="2025-01-16"/>
        <s v="2024-11-01"/>
        <s v="2025-01-08"/>
        <s v="2024-12-06"/>
        <s v="2025-02-16"/>
        <s v="2025-02-14"/>
        <s v="2025-03-17"/>
        <s v="2024-11-15"/>
        <s v="2025-01-04"/>
        <s v="2025-01-13"/>
        <s v="2025-01-26"/>
        <s v="2025-03-01"/>
        <s v="2024-11-12"/>
        <s v="2024-11-06"/>
        <s v="2025-03-24"/>
        <s v="2024-11-11"/>
        <s v="2025-03-13"/>
        <s v="2025-01-29"/>
        <s v="2024-12-30"/>
        <s v="2024-12-02"/>
        <s v="2025-03-30"/>
        <s v="2025-02-26"/>
        <s v="2024-11-22"/>
        <s v="2025-03-26"/>
        <s v="2025-01-31"/>
        <s v="2024-12-01"/>
        <s v="2024-10-22"/>
        <s v="2024-10-18"/>
        <s v="2025-02-19"/>
        <s v="2025-03-09"/>
        <s v="2025-02-20"/>
        <s v="2024-10-09"/>
        <s v="2024-11-25"/>
        <s v="2024-11-27"/>
        <s v="2024-11-14"/>
        <s v="2025-01-25"/>
        <s v="2024-11-30"/>
        <s v="2025-02-18"/>
        <s v="2024-10-07"/>
        <s v="2024-10-14"/>
        <s v="2024-12-21"/>
        <s v="2025-02-24"/>
        <s v="2024-10-13"/>
        <s v="2024-11-04"/>
        <s v="2025-02-12"/>
        <s v="2024-11-20"/>
        <s v="2024-10-31"/>
        <s v="2024-10-28"/>
        <s v="2024-11-29"/>
        <s v="2024-10-16"/>
        <s v="2024-10-24"/>
        <s v="2025-01-01"/>
        <s v="2025-02-23"/>
        <s v="2024-11-28"/>
        <s v="2025-02-22"/>
        <s v="2024-11-21"/>
        <s v="2025-02-02"/>
        <s v="2024-11-02"/>
        <s v="2025-01-18"/>
        <s v="2024-10-25"/>
        <s v="2024-10-30"/>
        <s v="2024-10-02"/>
        <s v="2024-10-12"/>
        <s v="2024-12-22"/>
        <s v="2024-10-11"/>
        <s v="2025-02-01"/>
        <s v="2025-02-11"/>
        <s v="2024-10-23"/>
        <s v="2025-01-23"/>
      </sharedItems>
    </cacheField>
    <cacheField name="this_month" numFmtId="49">
      <sharedItems>
        <s v="2024-10-31"/>
        <s v="2025-03-31"/>
        <s v="2025-01-31"/>
        <s v="2025-02-28"/>
        <s v="2024-12-31"/>
        <s v="2024-11-30"/>
      </sharedItems>
    </cacheField>
    <cacheField name="income_tier_this_month" numFmtId="49">
      <sharedItems>
        <s v="Unknown"/>
        <s v="7. &gt;100jt"/>
        <s v="6. 50-100jt"/>
        <s v="5. 20-50jt"/>
        <s v="4. 10-20jt"/>
        <s v="3. 5-10jt"/>
        <s v="2. 1-5jt"/>
        <s v="1. &lt;1jt"/>
      </sharedItems>
    </cacheField>
    <cacheField name="prev_month" numFmtId="49">
      <sharedItems>
        <s v="2024-09-30"/>
        <s v="2025-02-28"/>
        <s v="2024-12-31"/>
        <s v="2025-01-31"/>
        <s v="2024-11-30"/>
        <s v="2024-10-31"/>
      </sharedItems>
    </cacheField>
    <cacheField name="income_tier_prev_month" numFmtId="49">
      <sharedItems>
        <s v="Unknown"/>
        <s v="6. 50-100jt"/>
        <s v="7. &gt;100jt"/>
        <s v="5. 20-50jt"/>
        <s v="2. 1-5jt"/>
        <s v="1. &lt;1jt"/>
        <s v="4. 10-20jt"/>
        <s v="3. 5-10jt"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6413" sheet="balance comparison (up and down"/>
  </cacheSource>
  <cacheFields>
    <cacheField name="customer_id_LP" numFmtId="49">
      <sharedItems containsBlank="1">
        <s v="17591216914432"/>
        <s v="59963744780288"/>
        <s v="54316254838784"/>
        <s v="61993968074752"/>
        <s v="65231322152960"/>
        <s v="15703311204352"/>
        <s v="28172307464192"/>
        <s v="74666059202560"/>
        <s v="33521731633152"/>
        <s v="19573576712192"/>
        <s v="58083358228480"/>
        <s v="91041813610496"/>
        <s v="14509519405056"/>
        <s v="73862573555712"/>
        <s v="99075968679936"/>
        <s v="97033617965056"/>
        <s v="06821064114176"/>
        <s v="26781359194112"/>
        <s v="33308624551936"/>
        <s v="63048081408000"/>
        <s v="94836451229696"/>
        <s v="62835188924416"/>
        <s v="81701671927808"/>
        <s v="96453551226880"/>
        <s v="41456756031488"/>
        <s v="24346335903744"/>
        <s v="41167743631360"/>
        <s v="90374497484800"/>
        <s v="03889108402176"/>
        <s v="25203248480256"/>
        <s v="56633175506944"/>
        <s v="20104440365056"/>
        <s v="95501974552576"/>
        <s v="18370861023232"/>
        <s v="78302455021568"/>
        <s v="73681813946368"/>
        <s v="23543815602176"/>
        <s v="91936924123136"/>
        <s v="35694494449664"/>
        <s v="16254562238464"/>
        <s v="81555174588416"/>
        <s v="91877304385536"/>
        <s v="33965315915776"/>
        <s v="60182272196608"/>
        <s v="12731370209280"/>
        <s v="72365457391616"/>
        <s v="36545199489024"/>
        <s v="33453479706624"/>
        <s v="50168123555840"/>
        <s v="99768765628416"/>
        <s v="22791743029248"/>
        <s v="63029562867712"/>
        <s v="76896579895296"/>
        <s v="34349770948608"/>
        <s v="09978498269184"/>
        <s v="10742670229504"/>
        <s v="36870843301888"/>
        <s v="82247108935680"/>
        <s v="38216843624448"/>
        <s v="79671643586560"/>
        <s v="53161702981632"/>
        <s v="31724865929216"/>
        <s v="90276431609856"/>
        <s v="00686187741184"/>
        <s v="70513938743296"/>
        <s v="67864750915584"/>
        <s v="71400745222144"/>
        <s v="66687124078592"/>
        <s v="55480827789312"/>
        <s v="79791412215808"/>
        <s v="38307342925824"/>
        <s v="16883284017152"/>
        <s v="06651437449216"/>
        <s v="22662802571264"/>
        <s v="66326780018688"/>
        <s v="13447555088384"/>
        <s v="70853940969472"/>
        <s v="68954664239104"/>
        <s v="75406226456576"/>
        <s v="02852001988608"/>
        <s v="35643455389696"/>
        <s v="91132400713728"/>
        <s v="71685160124416"/>
        <s v="68962320613376"/>
        <s v="82349154500608"/>
        <s v="54273784152064"/>
        <s v="40239064301568"/>
        <s v="50668903694336"/>
        <s v="66294626025472"/>
        <s v="11157976973312"/>
        <s v="67487785648128"/>
        <s v="40647137591296"/>
        <s v="34203176894464"/>
        <s v="89961014935552"/>
        <s v="17425173430272"/>
        <s v="15181961576448"/>
        <s v="13403188641792"/>
        <s v="61572498669568"/>
        <s v="92035910959104"/>
        <s v="29779514802176"/>
        <s v="62710118285312"/>
        <s v="17653038399488"/>
        <s v="37636553424896"/>
        <s v="83895765467136"/>
        <s v="04317279092736"/>
        <s v="42244159586304"/>
        <s v="83093576466432"/>
        <s v="43921506435072"/>
        <s v="57015500144640"/>
        <s v="99626608541696"/>
        <s v="61304007114752"/>
        <s v="05580817580032"/>
        <s v="95563796889600"/>
        <s v="56468406140928"/>
        <s v="56711453917184"/>
        <s v="26282135207936"/>
        <s v="69035764137984"/>
        <s v="43392692207616"/>
        <s v="63644806119424"/>
        <s v="01935220146176"/>
        <s v="54360967512064"/>
        <s v="37420384731136"/>
        <s v="73167759605760"/>
        <s v="09741508804608"/>
        <s v="99354391937024"/>
        <s v="73632321306624"/>
        <s v="26350241366016"/>
        <s v="17499494137856"/>
        <s v="38758302253056"/>
        <s v="87907846504448"/>
        <s v="97864384888832"/>
        <s v="97885825859584"/>
        <s v="13917726523392"/>
        <s v="09218073788416"/>
        <s v="01616828497920"/>
        <s v="39699898007552"/>
        <s v="65823495602176"/>
        <s v="54855843528704"/>
        <s v="72240373088256"/>
        <s v="07889674797056"/>
        <s v="65661376675840"/>
        <s v="91799892148224"/>
        <s v="27958254452736"/>
        <s v="41597750296576"/>
        <s v="60020784840704"/>
        <s v="28872263368704"/>
        <s v="12508848979968"/>
        <s v="33445013848064"/>
        <s v="23096776261632"/>
        <s v="15634428510208"/>
        <s v="51663435218944"/>
        <s v="48923427815424"/>
        <s v="50236452077568"/>
        <s v="55745529987072"/>
        <s v="69652122779648"/>
        <s v="29061346803712"/>
        <s v="39573598978048"/>
        <s v="65948297854976"/>
        <s v="92585904717824"/>
        <s v="61404440231936"/>
        <s v="16646317424640"/>
        <s v="33007194456064"/>
        <s v="03596903448576"/>
        <s v="42374016188416"/>
        <s v="46499531407360"/>
        <s v="84065096810496"/>
        <s v="85561761251328"/>
        <s v="85244661645312"/>
        <s v="73934850899968"/>
        <s v="78517880012800"/>
        <s v="08476990701568"/>
        <s v="28245452652544"/>
        <s v="65347524395008"/>
        <s v="50412118654976"/>
        <s v="37622361899008"/>
        <s v="85202361860096"/>
        <s v="91625482387456"/>
        <s v="02777872695296"/>
        <s v="95411946618880"/>
        <s v="18879662014464"/>
        <s v="56183738400768"/>
        <s v="04829325344768"/>
        <s v="66520570560512"/>
        <s v="65488419422208"/>
        <s v="03659510464512"/>
        <s v="64416068796416"/>
        <s v="97627108196352"/>
        <s v="01981981884416"/>
        <s v="70482449694720"/>
        <s v="08612063739904"/>
        <s v="64062548590592"/>
        <s v="81447941718016"/>
        <s v="78491382382592"/>
        <s v="86754905243648"/>
        <s v="80576700284928"/>
        <s v="98724356734976"/>
        <s v="15197526409216"/>
        <s v="21639218167808"/>
        <s v="62588492431360"/>
        <s v="41474162114560"/>
        <s v="95150287732736"/>
        <s v="58023138574336"/>
        <s v="30224865968128"/>
        <s v="64371129614336"/>
        <s v="42483970260992"/>
        <s v="92375670145024"/>
        <s v="07118838169600"/>
        <s v="39550323736576"/>
        <s v="84129785905152"/>
        <s v="41211994456064"/>
        <s v="39623232946176"/>
        <s v="45762821554176"/>
        <s v="89101598261248"/>
        <s v="13943796023296"/>
        <s v="33744505520128"/>
        <s v="61677726367744"/>
        <s v="11695875047424"/>
        <s v="58595225649152"/>
        <s v="84047938846720"/>
        <s v="55791886598144"/>
        <s v="45060876222464"/>
        <s v="32588097077248"/>
        <s v="43986886803456"/>
        <s v="42007822958592"/>
        <s v="72709113069568"/>
        <s v="32089779453952"/>
        <s v="48202802577408"/>
        <s v="80313053020160"/>
        <s v="40732251504640"/>
        <s v="56720241377280"/>
        <s v="76205754187776"/>
        <s v="79816073035776"/>
        <s v="99913476980736"/>
        <s v="01877999026176"/>
        <s v="16182841851904"/>
        <s v="81811600736256"/>
        <s v="37504795803648"/>
        <s v="28122009993216"/>
        <s v="83670229843968"/>
        <s v="48825586171904"/>
        <s v="52739770925056"/>
        <s v="88938462396416"/>
        <s v="10429711564800"/>
        <s v="62526320246784"/>
        <s v="63508311572480"/>
        <s v="99314059640832"/>
        <s v="13030171885568"/>
        <s v="55829229813760"/>
        <s v="17179184840704"/>
        <s v="70090550607872"/>
        <s v="20192847740928"/>
        <s v="99180512149504"/>
        <s v="67812161110016"/>
        <s v="62153078112256"/>
        <s v="91214504722432"/>
        <s v="90393389875200"/>
        <s v="08544403161088"/>
        <s v="44072111620096"/>
        <s v="77111373889536"/>
        <s v="30837915238400"/>
        <s v="76548944461824"/>
        <s v="93056435306496"/>
        <s v="57514818207744"/>
        <s v="90532823924736"/>
        <s v="47642582024192"/>
        <s v="91286803005440"/>
        <s v="56761890390016"/>
        <s v="53386533322752"/>
        <s v="13946586759168"/>
        <s v="21917959880704"/>
        <s v="51206552420352"/>
        <s v="89922264154112"/>
        <s v="04436982005760"/>
        <s v="55085744586752"/>
        <s v="84975606366208"/>
        <s v="16794598506496"/>
        <s v="67247610478592"/>
        <s v="91097980387328"/>
        <s v="24573500358656"/>
        <s v="83993244499968"/>
        <s v="81193719611392"/>
        <s v="77077211299840"/>
        <s v="39868443459584"/>
        <s v="73628728770560"/>
        <s v="12828414361600"/>
        <s v="18746526793728"/>
        <s v="46066842107904"/>
        <s v="90517658255360"/>
        <s v="07769234784256"/>
        <s v="94490163445760"/>
        <s v="17876017430528"/>
        <s v="52889359581184"/>
        <s v="49296434429952"/>
        <s v="24308967702528"/>
        <s v="70515912556544"/>
        <s v="18947678191616"/>
        <s v="61607271333888"/>
        <s v="91310206844928"/>
        <s v="49506499903488"/>
        <s v="06695939817472"/>
        <s v="02721058750464"/>
        <s v="49725108486144"/>
        <s v="09946277085184"/>
        <s v="81444153049088"/>
        <s v="34768047210496"/>
        <s v="36749676511232"/>
        <s v="67207516520448"/>
        <s v="42434538848256"/>
        <s v="71124540243968"/>
        <s v="36858156040192"/>
        <s v="02551081648128"/>
        <s v="63779781361664"/>
        <s v="48481763966976"/>
        <s v="29711616032768"/>
        <s v="39252637761536"/>
        <s v="11650514239488"/>
        <s v="13893530763264"/>
        <s v="13441552678912"/>
        <s v="05379519266816"/>
        <s v="40262932889600"/>
        <s v="90523582644224"/>
        <s v="80488417656832"/>
        <s v="52237632782336"/>
        <s v="00136817885184"/>
        <s v="90319954313216"/>
        <s v="29739944394752"/>
        <s v="63103004606464"/>
        <s v="96917878456320"/>
        <s v="48497385734144"/>
        <s v="03077923061760"/>
        <s v="81479915716608"/>
        <s v="61572976721920"/>
        <s v="69474051178496"/>
        <s v="12841359212544"/>
        <s v="72156820619264"/>
        <s v="93303000383488"/>
        <s v="23119738159104"/>
        <s v="39811993812992"/>
        <s v="93685729771520"/>
        <s v="73763593011200"/>
        <s v="72117359902720"/>
        <s v="63324308963328"/>
        <s v="57683653033984"/>
        <s v="42427635531776"/>
        <s v="48854488072192"/>
        <s v="33051040628736"/>
        <s v="36014092320768"/>
        <s v="07336385724416"/>
        <s v="81914825719808"/>
        <s v="40299397922816"/>
        <s v="09029273010176"/>
        <s v="99430294093824"/>
        <s v="58256995909632"/>
        <s v="18253363200000"/>
        <s v="04401453842432"/>
        <s v="81957012062208"/>
        <s v="61872203759616"/>
        <s v="95668428275712"/>
        <s v="47388848898048"/>
        <s v="20482296332288"/>
        <s v="05473716862976"/>
        <s v="68302500970496"/>
        <s v="46324899627008"/>
        <s v="64191656493056"/>
        <s v="87796771192832"/>
        <s v="28714404544512"/>
        <s v="28554346266624"/>
        <s v="17821544529920"/>
        <s v="48900241932288"/>
        <s v="49947567996928"/>
        <s v="14125427294208"/>
        <s v="35136877494272"/>
        <s v="55167732449280"/>
        <s v="91641855475712"/>
        <s v="69365025636352"/>
        <s v="46915553034240"/>
        <s v="19797715124224"/>
        <s v="55014605291520"/>
        <s v="70412037783552"/>
        <s v="38452038860800"/>
        <s v="43194798931968"/>
        <s v="08086192422912"/>
        <s v="01497760251904"/>
        <s v="09044881539072"/>
        <s v="64198466224128"/>
        <s v="68197989007360"/>
        <s v="45641123201024"/>
        <s v="06859300290560"/>
        <s v="03536996990976"/>
        <s v="14423551754240"/>
        <s v="36536353734656"/>
        <s v="71669522432000"/>
        <s v="89717944795136"/>
        <s v="80922842759168"/>
        <s v="79579657486336"/>
        <s v="84229191925760"/>
        <s v="11929723453440"/>
        <s v="06562719219712"/>
        <s v="96742519209984"/>
        <s v="07127788257280"/>
        <s v="53923674898432"/>
        <s v="65019500724224"/>
        <s v="37590571204608"/>
        <s v="87285867036672"/>
        <s v="81156031774720"/>
        <s v="05137750278144"/>
        <s v="39055847014400"/>
        <s v="66404032692224"/>
        <s v="70967678763008"/>
        <s v="47300141776896"/>
        <s v="57649613471744"/>
        <s v="37563686010880"/>
        <s v="36320164462592"/>
        <s v="87968196198400"/>
        <s v="59313191354368"/>
        <s v="81847075160064"/>
        <s v="46277436309504"/>
        <s v="00539522990080"/>
        <s v="84251013627904"/>
        <s v="82687493718016"/>
        <s v="03595619500032"/>
        <s v="54097869897728"/>
        <s v="22172063481856"/>
        <s v="97762894430208"/>
        <s v="81855343968256"/>
        <s v="16615089586176"/>
        <s v="07809080213504"/>
        <s v="01578166124544"/>
        <s v="46451173441536"/>
        <s v="07645091299328"/>
        <s v="07707864596480"/>
        <s v="19445634482176"/>
        <s v="71449768853504"/>
        <s v="47110894403584"/>
        <s v="88274486034432"/>
        <s v="58108165160960"/>
        <s v="84928056311808"/>
        <s v="04802650079232"/>
        <s v="45327076360192"/>
        <s v="08925812572160"/>
        <s v="38619810807808"/>
        <s v="99467595726848"/>
        <s v="05876967309312"/>
        <s v="69065869803520"/>
        <s v="44942510505984"/>
        <s v="15186452447232"/>
        <s v="99663874244608"/>
        <s v="17465064980480"/>
        <s v="56694630514688"/>
        <s v="43345552490496"/>
        <s v="06834305662976"/>
        <s v="49948695379968"/>
        <s v="13874460704768"/>
        <s v="56782382055424"/>
        <s v="13417087696896"/>
        <s v="00336669458432"/>
        <s v="27091292045312"/>
        <s v="49618925764608"/>
        <s v="25062610534400"/>
        <s v="68360785035264"/>
        <s v="74410662313984"/>
        <s v="93036518506496"/>
        <s v="36906974986240"/>
        <s v="34281482338304"/>
        <s v="78912289832960"/>
        <s v="01502853169152"/>
        <s v="02708095746048"/>
        <s v="24978744852480"/>
        <s v="73641901211648"/>
        <s v="40932317839360"/>
        <s v="48716138070016"/>
        <s v="21332081180672"/>
        <s v="44189658726400"/>
        <s v="82806078242816"/>
        <s v="36905575235584"/>
        <s v="85089357283328"/>
        <s v="73805359693824"/>
        <s v="39685085069312"/>
        <s v="05844013645824"/>
        <s v="04125917364224"/>
        <s v="72319701106688"/>
        <s v="30468441915392"/>
        <s v="55487805620224"/>
        <s v="38078934761472"/>
        <s v="19251564134400"/>
        <s v="84846947090432"/>
        <s v="41951601541120"/>
        <s v="78624016367616"/>
        <s v="42345050669056"/>
        <s v="73789330407424"/>
        <s v="57066042032128"/>
        <s v="46459199045632"/>
        <s v="98009868550144"/>
        <s v="52283641348096"/>
        <s v="68540329885696"/>
        <s v="23694326743040"/>
        <s v="55189541208064"/>
        <s v="76103344930816"/>
        <s v="34868092289024"/>
        <s v="24575793496064"/>
        <s v="98753432698880"/>
        <s v="09811268009984"/>
        <s v="28600670748672"/>
        <s v="67134445322240"/>
        <s v="42374325125120"/>
        <s v="60759414603776"/>
        <s v="09453934673920"/>
        <s v="41378279899136"/>
        <s v="52414614503424"/>
        <s v="62035003031552"/>
        <s v="58381130956800"/>
        <s v="19102374576128"/>
        <s v="45663008636928"/>
        <s v="18047535333376"/>
        <s v="68344654168064"/>
        <s v="96499772047360"/>
        <s v="86560184729600"/>
        <s v="18090795794432"/>
        <s v="49238437806080"/>
        <s v="69697713717248"/>
        <s v="18949370806272"/>
        <s v="42123136663552"/>
        <s v="49455996780544"/>
        <s v="09787096940544"/>
        <s v="65210242842624"/>
        <s v="73825434550272"/>
        <s v="76660389855232"/>
        <s v="03367495991296"/>
        <s v="00042161160192"/>
        <s v="29379553951744"/>
        <s v="77005313572864"/>
        <s v="24878025834496"/>
        <s v="19681766440960"/>
        <s v="33271680368640"/>
        <s v="04053675114496"/>
        <s v="97760649347072"/>
        <s v="68353157382144"/>
        <s v="61174879813632"/>
        <s v="65401515425792"/>
        <s v="04445534355456"/>
        <s v="14010999619584"/>
        <s v="91580435202048"/>
        <s v="80941093257216"/>
        <s v="64056536121344"/>
        <s v="51229868916736"/>
        <s v="27499963564032"/>
        <s v="88997833932800"/>
        <s v="41674655170560"/>
        <s v="80461364510720"/>
        <s v="67881743761408"/>
        <s v="42820809768960"/>
        <s v="11819350687744"/>
        <s v="96339726581760"/>
        <s v="77919650594816"/>
        <s v="53656044322816"/>
        <s v="54710858989568"/>
        <s v="50266924941312"/>
        <s v="09567014567936"/>
        <s v="24804351328256"/>
        <s v="85719032381440"/>
        <s v="14985879273472"/>
        <s v="88752115073024"/>
        <s v="84545931493376"/>
        <s v="73416108638208"/>
        <s v="56639565496320"/>
        <s v="87707338178560"/>
        <s v="89518531248128"/>
        <s v="11615524831232"/>
        <s v="32022679093248"/>
        <s v="71707103707136"/>
        <s v="32021278867456"/>
        <s v="16722658131968"/>
        <s v="16425037873152"/>
        <s v="74945674362880"/>
        <s v="60295581237248"/>
        <s v="51080697085952"/>
        <s v="12185429082112"/>
        <s v="14701262880768"/>
        <s v="23254253240320"/>
        <s v="99577302040576"/>
        <s v="80732925476864"/>
        <s v="38084557012992"/>
        <s v="94888571584512"/>
        <s v="91707797176320"/>
        <s v="40983162650624"/>
        <s v="31592053293056"/>
        <s v="60718938554368"/>
        <s v="22527525797888"/>
        <s v="90624214630400"/>
        <s v="43587346579456"/>
        <s v="20839690551296"/>
        <s v="86658885959680"/>
        <s v="82180884512768"/>
        <s v="94400894222336"/>
        <s v="48384567721984"/>
        <s v="13299732692992"/>
        <s v="25964119785472"/>
        <s v="42847349784576"/>
        <s v="33066807574528"/>
        <s v="38385204936704"/>
        <s v="44985350504448"/>
        <s v="13922323578880"/>
        <s v="32397651623936"/>
        <s v="82049038942208"/>
        <s v="18791939883008"/>
        <s v="48472183980032"/>
        <s v="85415627669504"/>
        <s v="10224999399424"/>
        <s v="78998658809856"/>
        <s v="19660441174016"/>
        <s v="01664631586816"/>
        <s v="52069111087104"/>
        <s v="51207653998592"/>
        <s v="29807519760384"/>
        <s v="81439318278144"/>
        <s v="19911973044224"/>
        <s v="10044795764736"/>
        <s v="86196915896320"/>
        <s v="53376252592128"/>
        <s v="52030773608448"/>
        <s v="10083023405056"/>
        <s v="71963918860288"/>
        <s v="31861938946048"/>
        <s v="09095216250880"/>
        <s v="34583787667456"/>
        <s v="52845673922560"/>
        <s v="25013150924800"/>
        <s v="49981281501184"/>
        <s v="50662680739840"/>
        <s v="63415091822592"/>
        <s v="15268721065984"/>
        <s v="35800527208448"/>
        <s v="09583447261184"/>
        <s v="62620982116352"/>
        <s v="94758290685952"/>
        <s v="60664400478208"/>
        <s v="74997871935488"/>
        <s v="97720035622912"/>
        <s v="95339873517568"/>
        <s v="21240272551936"/>
        <s v="21754133430272"/>
        <s v="42574519369728"/>
        <s v="62508773097472"/>
        <s v="91718628704256"/>
        <s v="03003530854400"/>
        <s v="46164877148160"/>
        <s v="18999845650432"/>
        <s v="42784283705344"/>
        <s v="55055191769088"/>
        <s v="76422814842880"/>
        <s v="25306959429632"/>
        <s v="71666773901312"/>
        <s v="42431706513408"/>
        <s v="35144605974528"/>
        <s v="10228610170880"/>
        <s v="87976953118720"/>
        <s v="71538541641728"/>
        <s v="85997475299328"/>
        <s v="00942572109824"/>
        <s v="75438086094848"/>
        <s v="03249255448576"/>
        <s v="38163570917376"/>
        <s v="77309686661120"/>
        <s v="62261762293760"/>
        <s v="41783565631488"/>
        <s v="10885592563712"/>
        <s v="42820953653248"/>
        <s v="04294227558400"/>
        <s v="93861503385600"/>
        <s v="22559793381376"/>
        <s v="27851270389760"/>
        <s v="22629165088768"/>
        <s v="42347024302080"/>
        <s v="81470979571712"/>
        <s v="64295730020352"/>
        <s v="23601814142976"/>
        <s v="93818709065728"/>
        <s v="77262585577472"/>
        <s v="89867967643648"/>
        <s v="76669344219136"/>
        <s v="96064057655296"/>
        <s v="57964898516992"/>
        <s v="58962463457280"/>
        <s v="76290334867456"/>
        <s v="66941196877824"/>
        <s v="35497716154368"/>
        <s v="67067459485696"/>
        <s v="02730065788928"/>
        <s v="73860740055040"/>
        <s v="79049699475456"/>
        <s v="32457667018752"/>
        <s v="97574608093184"/>
        <s v="49992968388608"/>
        <s v="30727452917760"/>
        <s v="28655900950528"/>
        <s v="63125369257984"/>
        <s v="58521330466816"/>
        <s v="14716684189696"/>
        <s v="18902922805248"/>
        <s v="43200060391424"/>
        <s v="86161242832896"/>
        <s v="53207672029184"/>
        <s v="16317163520000"/>
        <s v="15423796887552"/>
        <s v="57117404184576"/>
        <s v="96885255749632"/>
        <s v="31539051855872"/>
        <s v="08026221117440"/>
        <s v="46033245192192"/>
        <s v="62308152115200"/>
        <s v="23235471654912"/>
        <s v="66548319027200"/>
        <s v="33570049884160"/>
        <s v="62401902542848"/>
        <s v="69197161971712"/>
        <s v="66978338537472"/>
        <s v="80378743111680"/>
        <s v="22603776540672"/>
        <s v="07799436607488"/>
        <s v="34982237110272"/>
        <s v="45614139195392"/>
        <s v="17769003204608"/>
        <s v="14027796512768"/>
        <s v="19162701037568"/>
        <s v="94487443390464"/>
        <s v="95965978116096"/>
        <s v="96015325790208"/>
        <s v="34470190399488"/>
        <s v="04488222736384"/>
        <s v="44215984390144"/>
        <s v="59102180409344"/>
        <s v="96035745628160"/>
        <s v="87843118137344"/>
        <s v="53482710728704"/>
        <s v="68408357699584"/>
        <s v="92604975857664"/>
        <s v="14784415645696"/>
        <s v="06412834684928"/>
        <s v="01446598230016"/>
        <s v="50742528458752"/>
        <s v="44656787865600"/>
        <s v="10840626626560"/>
        <s v="64949071921152"/>
        <s v="27396421943296"/>
        <s v="97160780480512"/>
        <s v="42768193716224"/>
        <s v="08004668194816"/>
        <s v="58263118774272"/>
        <s v="78451106594816"/>
        <s v="99440820895744"/>
        <s v="38609467768832"/>
        <s v="20142955773952"/>
        <s v="29708613681152"/>
        <s v="47869811425280"/>
        <s v="19585365639168"/>
        <s v="70881357479936"/>
        <s v="86313404661760"/>
        <s v="76822461825024"/>
        <s v="36358951960576"/>
        <s v="23533860880384"/>
        <s v="43105590935552"/>
        <s v="13590102425600"/>
        <s v="16611897835520"/>
        <s v="82943290343424"/>
        <s v="66267388248064"/>
        <s v="55893011431424"/>
        <s v="03942493421568"/>
        <s v="14398215667712"/>
        <s v="95154387812352"/>
        <s v="75616732446720"/>
        <s v="16640699940864"/>
        <s v="93158671745024"/>
        <s v="74114803007488"/>
        <s v="04515234168832"/>
        <s v="76611594944512"/>
        <s v="05445624217600"/>
        <s v="56761303023616"/>
        <s v="47843999825920"/>
        <s v="84285420437504"/>
        <s v="50218009559040"/>
        <s v="62589019619328"/>
        <s v="19901768548352"/>
        <s v="96354402992128"/>
        <s v="80226222915584"/>
        <s v="20714599497728"/>
        <s v="87049032843264"/>
        <s v="90776804229120"/>
        <s v="44469139226624"/>
        <s v="37757170728960"/>
        <s v="31726846066688"/>
        <s v="14490033127424"/>
        <s v="16346314424320"/>
        <s v="23573272379392"/>
        <s v="31157010432000"/>
        <s v="20514792357888"/>
        <s v="21375314673664"/>
        <s v="98376046837760"/>
        <s v="54174028218368"/>
        <s v="26079656476672"/>
        <s v="70214523928576"/>
        <s v="02618705969152"/>
        <s v="37147691286528"/>
        <s v="62024647606272"/>
        <s v="12095057051648"/>
        <s v="10425999458304"/>
        <s v="03908300324864"/>
        <s v="01639731740672"/>
        <s v="61025184219136"/>
        <s v="57112828837888"/>
        <s v="06713149079552"/>
        <s v="58126880718848"/>
        <s v="81857787248640"/>
        <s v="99771388379136"/>
        <s v="43894234480640"/>
        <s v="25835256233984"/>
        <s v="66101894430720"/>
        <s v="27951685844992"/>
        <s v="39446938468352"/>
        <s v="44344996364288"/>
        <s v="35702643015680"/>
        <s v="31666702336000"/>
        <s v="86452607090688"/>
        <s v="42876114649088"/>
        <s v="68565248753664"/>
        <s v="45592957403136"/>
        <s v="12757729558528"/>
        <s v="96659333038080"/>
        <s v="31104059080704"/>
        <s v="58874240139264"/>
        <s v="19902877761536"/>
        <s v="53288856272896"/>
        <s v="91483292516352"/>
        <s v="05471511396352"/>
        <s v="91130589741056"/>
        <s v="08660678295552"/>
        <s v="27575306420224"/>
        <s v="59714534031360"/>
        <s v="67261571219456"/>
        <s v="14100579041280"/>
        <s v="48369604149248"/>
        <s v="72205193428992"/>
        <s v="85671056654336"/>
        <s v="11518732894208"/>
        <s v="28534422700032"/>
        <s v="31860825587712"/>
        <s v="28131777216512"/>
        <s v="36103649787904"/>
        <s v="47140300636160"/>
        <s v="25003022237696"/>
        <s v="82838058352640"/>
        <s v="13454862647296"/>
        <s v="92746150526976"/>
        <s v="62854528598016"/>
        <s v="53422921940992"/>
        <s v="63102062788608"/>
        <s v="14657364705280"/>
        <s v="16766577704960"/>
        <s v="08817500913664"/>
        <s v="82943044157440"/>
        <s v="83624748515328"/>
        <s v="15947639554048"/>
        <s v="65436526624768"/>
        <s v="20301983301632"/>
        <s v="79206806405120"/>
        <s v="94544902635520"/>
        <s v="47757225279488"/>
        <s v="57263195455488"/>
        <s v="07794199035904"/>
        <s v="43914013458432"/>
        <s v="05836303106048"/>
        <s v="03023688794112"/>
        <s v="23169462534144"/>
        <s v="58814959943680"/>
        <s v="05306730233856"/>
        <s v="94599107543040"/>
        <s v="68389803016192"/>
        <s v="87807516344320"/>
        <s v="72735417155584"/>
        <s v="85015654907904"/>
        <s v="59175871791104"/>
        <s v="86207038603264"/>
        <s v="45503707824128"/>
        <s v="67184918167552"/>
        <s v="74872093638656"/>
        <s v="37531453636608"/>
        <s v="88085018787840"/>
        <s v="25401538150400"/>
        <s v="69828300685312"/>
        <s v="82738423939072"/>
        <s v="43546688389120"/>
        <s v="38091870027776"/>
        <s v="48688232775680"/>
        <s v="12256383598592"/>
        <s v="64296852045824"/>
        <s v="61606119997440"/>
        <s v="02513933205504"/>
        <s v="34082683797504"/>
        <s v="31081337372672"/>
        <s v="27326020468736"/>
        <s v="25865215410176"/>
        <s v="66352757964800"/>
        <s v="25088845922304"/>
        <s v="83053994426368"/>
        <s v="00852275412992"/>
        <s v="77266769330176"/>
        <s v="81078448373760"/>
        <s v="76464998612992"/>
        <s v="51852187418624"/>
        <s v="51292678897664"/>
        <s v="82276169154560"/>
        <s v="15756924583936"/>
        <s v="34145872461824"/>
        <s v="84994157756416"/>
        <s v="64750390919168"/>
        <s v="59467033051136"/>
        <s v="83143668482048"/>
        <s v="24495689842688"/>
        <s v="04020175011840"/>
        <s v="53972177928192"/>
        <s v="42523991097344"/>
        <s v="74273331920896"/>
        <s v="01198473396224"/>
        <s v="53887654412288"/>
        <s v="05801210839040"/>
        <s v="32836015800320"/>
        <s v="89933624721408"/>
        <s v="22821504385024"/>
        <s v="03268377706496"/>
        <s v="91325992157184"/>
        <s v="47620297850880"/>
        <s v="91428623319040"/>
        <s v="38888982544384"/>
        <s v="33665025097728"/>
        <s v="84094383587328"/>
        <s v="72847852568576"/>
        <s v="50222273101824"/>
        <s v="23176697151488"/>
        <s v="59327204327424"/>
        <s v="79873979285504"/>
        <s v="09748360429568"/>
        <s v="18153824043008"/>
        <s v="57260335251456"/>
        <s v="57941345173504"/>
        <s v="71040700661760"/>
        <s v="82800162340864"/>
        <s v="41114097926144"/>
        <s v="38939339325440"/>
        <s v="31718895026176"/>
        <s v="05771757420544"/>
        <s v="34829625753600"/>
        <s v="39591565426688"/>
        <s v="45911149101056"/>
        <s v="40620984107008"/>
        <s v="80108574638080"/>
        <s v="99951733063680"/>
        <s v="58625396588544"/>
        <s v="74306223063040"/>
        <s v="08099976855552"/>
        <s v="41801387540480"/>
        <s v="54269917741056"/>
        <s v="17009763844096"/>
        <s v="70974910693376"/>
        <s v="79697930649600"/>
        <s v="52828730638336"/>
        <s v="27584275038208"/>
        <s v="70138042892288"/>
        <s v="00461512146944"/>
        <s v="60718004109312"/>
        <s v="72960961462272"/>
        <s v="28453160943616"/>
        <s v="64676384440320"/>
        <s v="98194925993984"/>
        <s v="18537236430848"/>
        <s v="75424503218176"/>
        <s v="38336028409856"/>
        <s v="32442705805312"/>
        <s v="28041663332352"/>
        <s v="21325814022144"/>
        <s v="13054036787200"/>
        <s v="82508572639232"/>
        <s v="24382763515904"/>
        <s v="32664314609664"/>
        <s v="35514409975808"/>
        <s v="79470486962176"/>
        <s v="08914111201280"/>
        <s v="45392482615296"/>
        <s v="86098865405952"/>
        <s v="85353158918144"/>
        <s v="27509232926720"/>
        <s v="26129153671168"/>
        <s v="19412172685312"/>
        <s v="46786216869888"/>
        <s v="66318567374848"/>
        <s v="06477691174912"/>
        <s v="18730243801088"/>
        <s v="37622130425856"/>
        <s v="66971986886656"/>
        <s v="73791542689792"/>
        <s v="67222491561984"/>
        <s v="57445393940480"/>
        <s v="17825362001920"/>
        <s v="62216005107712"/>
        <s v="71234735865856"/>
        <s v="65687411228672"/>
        <s v="23960975785984"/>
        <s v="80412973711360"/>
        <s v="75953984405504"/>
        <s v="79534579859456"/>
        <s v="55979361042432"/>
        <s v="74402760278016"/>
        <s v="17613879345152"/>
        <s v="76596586266624"/>
        <s v="12331239981056"/>
        <s v="41653814181888"/>
        <s v="27402887741440"/>
        <s v="69944010506240"/>
        <s v="41146630111232"/>
        <s v="73980409675776"/>
        <s v="42348722814976"/>
        <s v="79923611893760"/>
        <s v="74517023457280"/>
        <s v="59880078819328"/>
        <s v="71370414981120"/>
        <s v="09914705805312"/>
        <s v="11789152927744"/>
        <s v="32384746258432"/>
        <s v="44505592954880"/>
        <s v="19307608326144"/>
        <s v="54438570688512"/>
        <s v="34603086938112"/>
        <s v="90242732359680"/>
        <s v="82031187492864"/>
        <s v="16473240223744"/>
        <s v="20495354396672"/>
        <s v="18843043168256"/>
        <s v="07060616708096"/>
        <s v="92563213139968"/>
        <s v="35044802068480"/>
        <s v="56156006825984"/>
        <s v="52697558597632"/>
        <s v="34532064100352"/>
        <s v="07269149310976"/>
        <s v="46021708529664"/>
        <s v="89724472115200"/>
        <s v="87470060126208"/>
        <s v="61763344580608"/>
        <s v="18398805065728"/>
        <s v="87322826653696"/>
        <s v="71297703804928"/>
        <s v="86818815770624"/>
        <s v="25779206946816"/>
        <s v="72825784303616"/>
        <s v="68776749826048"/>
        <s v="84552279900160"/>
        <s v="52079960162304"/>
        <s v="24638003347456"/>
        <s v="55761823137792"/>
        <s v="01710458241024"/>
        <s v="55381703950336"/>
        <s v="48986981728256"/>
        <s v="88674923823104"/>
        <s v="27842034761728"/>
        <s v="31818294640640"/>
        <s v="15936956645376"/>
        <s v="35289335627776"/>
        <s v="52203552456704"/>
        <s v="54527428722688"/>
        <s v="74591529435136"/>
        <s v="52612086792192"/>
        <s v="02886994198528"/>
        <s v="60257061666816"/>
        <s v="63959746904064"/>
        <s v="73607645265920"/>
        <s v="04473841270784"/>
        <s v="71849395978240"/>
        <s v="25283076521984"/>
        <s v="44685521321984"/>
        <s v="97103905259520"/>
        <s v="69439329730560"/>
        <s v="27069431152640"/>
        <s v="33797327618048"/>
        <s v="55398382354432"/>
        <s v="87664041951232"/>
        <s v="96455876018176"/>
        <s v="81312381665280"/>
        <s v="36350875877376"/>
        <s v="74216680718336"/>
        <s v="26853938266112"/>
        <s v="84792291180544"/>
        <s v="53629594976256"/>
        <s v="16713160605696"/>
        <s v="45258108157952"/>
        <s v="91407461220352"/>
        <s v="28376162435072"/>
        <s v="51606047817728"/>
        <s v="36667777204224"/>
        <s v="33563767767040"/>
        <s v="79946070556672"/>
        <s v="41567047827456"/>
        <s v="06872378753024"/>
        <s v="65807227076608"/>
        <s v="78350199357440"/>
        <s v="16396674220032"/>
        <s v="60807466352640"/>
        <s v="10494997856256"/>
        <s v="37280768507904"/>
        <s v="21153695563776"/>
        <s v="16806628491264"/>
        <s v="69341737320448"/>
        <s v="47367743225856"/>
        <s v="42842517913600"/>
        <s v="82852987355136"/>
        <s v="60237820313600"/>
        <s v="70615008755712"/>
        <s v="34973689446400"/>
        <s v="41878349168640"/>
        <s v="38381484851200"/>
        <s v="99903480512512"/>
        <s v="54184347566080"/>
        <s v="76082771329024"/>
        <s v="86738138759168"/>
        <s v="29894426247168"/>
        <s v="56438565912576"/>
        <s v="02848468549632"/>
        <s v="75914608803840"/>
        <s v="58714718044160"/>
        <s v="11534197981184"/>
        <s v="58670516518912"/>
        <s v="14612963770368"/>
        <s v="15648812269568"/>
        <s v="15898878984192"/>
        <s v="97700000301056"/>
        <s v="68518050693120"/>
        <s v="88393608118272"/>
        <s v="65728306167808"/>
        <s v="08894643372032"/>
        <s v="35073203109888"/>
        <s v="20703024889856"/>
        <s v="71626954801152"/>
        <s v="95288770314240"/>
        <s v="23382369730560"/>
        <s v="14956280184832"/>
        <s v="40412835495936"/>
        <s v="77035606474752"/>
        <s v="57909666398208"/>
        <s v="67497488416768"/>
        <s v="35191393681408"/>
        <s v="37753936379904"/>
        <s v="58571863048192"/>
        <s v="72216793677824"/>
        <s v="69570935685120"/>
        <s v="46966598631424"/>
        <s v="27415414587392"/>
        <s v="59624616902656"/>
        <s v="96592269574144"/>
        <s v="81053956997120"/>
        <s v="96593635557376"/>
        <s v="20544131383296"/>
        <s v="35925921349632"/>
        <s v="10540283019264"/>
        <s v="48803859791872"/>
        <s v="19851290181632"/>
        <s v="36884742635520"/>
        <s v="80341188657152"/>
        <s v="79075807215616"/>
        <s v="89871653683200"/>
        <s v="22747944501248"/>
        <s v="52509611753472"/>
        <s v="98885891129344"/>
        <s v="86323948421120"/>
        <s v="17787585445888"/>
        <s v="67554748448768"/>
        <s v="45736936292352"/>
        <s v="09523667288064"/>
        <s v="16558671134720"/>
        <s v="89529462865920"/>
        <s v="32542877417472"/>
        <s v="76389960499200"/>
        <s v="42505384198144"/>
        <s v="27389226713088"/>
        <s v="06963049070592"/>
        <s v="69984374079488"/>
        <s v="95642806337536"/>
        <s v="56302275788800"/>
        <s v="99466780213248"/>
        <s v="10035352109056"/>
        <s v="16695833329664"/>
        <s v="28197762367488"/>
        <s v="44835838410752"/>
        <s v="24420319264768"/>
        <s v="32645483823104"/>
        <s v="77166114193408"/>
        <s v="37485543456768"/>
        <s v="64628492222464"/>
        <s v="64311162912768"/>
        <s v="20529992302592"/>
        <s v="09928362639360"/>
        <s v="00120173510656"/>
        <s v="53075411746816"/>
        <s v="73067632803840"/>
        <s v="24800528269312"/>
        <s v="60440186208256"/>
        <s v="66503603027968"/>
        <s v="02981826985984"/>
        <s v="19484494249984"/>
        <s v="12523377803264"/>
        <s v="23653840830464"/>
        <s v="96262494322688"/>
        <s v="37616184295424"/>
        <s v="31639917002752"/>
        <s v="26943499337728"/>
        <s v="59987240763392"/>
        <s v="37300893057024"/>
        <s v="25908402372608"/>
        <s v="83537303257088"/>
        <s v="08747224219648"/>
        <s v="15247476441088"/>
        <s v="92515931275264"/>
        <s v="77656425218048"/>
        <s v="48788457603072"/>
        <s v="96454241943552"/>
        <s v="63969223524352"/>
        <s v="62516640284672"/>
        <s v="23273541435392"/>
        <s v="47949264814080"/>
        <s v="14537405874176"/>
        <s v="93720802787328"/>
        <s v="58679824941056"/>
        <s v="82026742038528"/>
        <s v="19664591257600"/>
        <s v="22522850344960"/>
        <s v="80549277548544"/>
        <s v="28424600485888"/>
        <s v="35748840062976"/>
        <s v="91818887675904"/>
        <s v="95850376888320"/>
        <s v="40042405265408"/>
        <s v="29570638479360"/>
        <s v="56088109236224"/>
        <s v="46640753868800"/>
        <s v="78659294314496"/>
        <s v="95943509999616"/>
        <s v="53724605497344"/>
        <s v="18055926022144"/>
        <s v="67600563109888"/>
        <s v="30791933984768"/>
        <s v="10731630821376"/>
        <s v="21114621231104"/>
        <s v="63638011756544"/>
        <s v="91452994174976"/>
        <s v="64683322621952"/>
        <s v="43109897830400"/>
        <s v="75273835790336"/>
        <s v="30176195493888"/>
        <s v="40467284361216"/>
        <s v="14361740328960"/>
        <s v="56925530013696"/>
        <s v="66346332094464"/>
        <s v="60120013897728"/>
        <s v="82128189014016"/>
        <s v="32039748321280"/>
        <s v="04803652812800"/>
        <s v="49343120244736"/>
        <m/>
        <s v="39788680888320"/>
        <s v="49713905893376"/>
        <s v="20829815259136"/>
        <s v="76284635398144"/>
        <s v="18544211361792"/>
        <s v="23248885383168"/>
        <s v="66883948380160"/>
        <s v="04503717658624"/>
        <s v="11802368147456"/>
        <s v="77714585616384"/>
        <s v="09606870843392"/>
        <s v="02717670735872"/>
        <s v="03353701728256"/>
        <s v="42588452044800"/>
        <s v="90868144013312"/>
        <s v="39818898948096"/>
        <s v="89157080760320"/>
        <s v="55219916455936"/>
        <s v="28287514673152"/>
        <s v="57075033292800"/>
        <s v="08614794199040"/>
        <s v="05088595181568"/>
        <s v="71383404806144"/>
        <s v="75344148250624"/>
        <s v="30051923836928"/>
        <s v="25602863955968"/>
        <s v="82622643126272"/>
        <s v="68453889835008"/>
        <s v="65494912286720"/>
        <s v="94461369352192"/>
        <s v="91082407952384"/>
        <s v="34998750904320"/>
        <s v="84233861693440"/>
        <s v="01255673135104"/>
        <s v="20089983811584"/>
        <s v="45639317471232"/>
        <s v="43577822560256"/>
        <s v="36402130288640"/>
        <s v="02603800887296"/>
        <s v="11085282066432"/>
        <s v="99549338648576"/>
        <s v="78280594145280"/>
        <s v="58856497774592"/>
        <s v="24722751045632"/>
        <s v="26869023014912"/>
        <s v="17692009988096"/>
        <s v="67343746695168"/>
        <s v="36974017396736"/>
        <s v="62380229984256"/>
        <s v="55847957807104"/>
        <s v="60362494951424"/>
        <s v="16094975328256"/>
        <s v="28080655482880"/>
        <s v="12538771931136"/>
        <s v="25686123511808"/>
        <s v="94404798119936"/>
        <s v="84293543411712"/>
        <s v="44230319718400"/>
        <s v="41036837126144"/>
        <s v="90341339676672"/>
        <s v="94604993642496"/>
        <s v="58637343227904"/>
        <s v="12618038460416"/>
        <s v="25036170690560"/>
        <s v="03578927988736"/>
        <s v="67118127611904"/>
        <s v="21315696836608"/>
        <s v="44487148355584"/>
        <s v="74103803019264"/>
        <s v="46904200167424"/>
        <s v="48362991337472"/>
        <s v="55920264216576"/>
        <s v="55864478744576"/>
        <s v="59557155553280"/>
        <s v="18028065669120"/>
        <s v="51476407566336"/>
        <s v="16194191589376"/>
        <s v="92023958634496"/>
        <s v="46295952539648"/>
        <s v="21422384988160"/>
        <s v="41344007290880"/>
        <s v="51849914695680"/>
        <s v="93609840852992"/>
        <s v="08767172673536"/>
        <s v="91221774057472"/>
        <s v="15717891178496"/>
        <s v="97827121168384"/>
        <s v="94839053205504"/>
        <s v="92420555046912"/>
        <s v="02310369296384"/>
        <s v="30254103592960"/>
        <s v="26244558143488"/>
        <s v="01098072686592"/>
        <s v="15024899801088"/>
        <s v="76736409223168"/>
        <s v="52516773920768"/>
        <s v="80755776339968"/>
        <s v="76839350829056"/>
        <s v="27289120342016"/>
        <s v="53642780049408"/>
        <s v="06045876256768"/>
        <s v="27660025413632"/>
        <s v="61173853503488"/>
        <s v="93355769217024"/>
        <s v="93720710938624"/>
        <s v="31781331353600"/>
        <s v="35001848774656"/>
        <s v="86487331897344"/>
        <s v="16291960176640"/>
        <s v="15116057575424"/>
        <s v="56139644878848"/>
        <s v="49901209239552"/>
        <s v="40713807331328"/>
        <s v="00017023533056"/>
        <s v="27659548655616"/>
        <s v="54398804639744"/>
        <s v="19456370606080"/>
        <s v="58761942614016"/>
        <s v="61553197924352"/>
        <s v="91927788355584"/>
        <s v="14594512977920"/>
        <s v="78912808271872"/>
        <s v="10638643773440"/>
        <s v="19221572370432"/>
        <s v="03281909907456"/>
        <s v="20531366920192"/>
        <s v="25759404916736"/>
        <s v="54434290384896"/>
        <s v="10154964566016"/>
        <s v="61899901960192"/>
        <s v="63241264168960"/>
        <s v="37261146832896"/>
        <s v="60398006583296"/>
        <s v="41151968673792"/>
        <s v="96114879266816"/>
        <s v="37859444834304"/>
        <s v="43945799680000"/>
        <s v="54219996266496"/>
        <s v="28448296009728"/>
        <s v="02242190082048"/>
        <s v="68143520890880"/>
        <s v="28680521482240"/>
        <s v="11205416665088"/>
        <s v="56134303563776"/>
        <s v="00804865163264"/>
        <s v="49582117224448"/>
        <s v="42837418196992"/>
        <s v="79324423405568"/>
        <s v="94597091835904"/>
        <s v="31976526512128"/>
        <s v="48211359465472"/>
        <s v="45532782329856"/>
        <s v="13969597710336"/>
        <s v="92758815932416"/>
        <s v="05105369939968"/>
        <s v="08381440409600"/>
        <s v="47402603397120"/>
        <s v="07906109652992"/>
        <s v="07433622863872"/>
        <s v="34214248120320"/>
        <s v="62807378984960"/>
        <s v="22143291064320"/>
        <s v="50280274771968"/>
        <s v="92728677793792"/>
        <s v="82278706282496"/>
        <s v="25655056007168"/>
        <s v="02362250199040"/>
        <s v="21281049608192"/>
        <s v="37639184809984"/>
        <s v="62835406323712"/>
        <s v="09553860722688"/>
        <s v="54072258166784"/>
        <s v="97890584854528"/>
        <s v="65666167717888"/>
        <s v="97370687537152"/>
        <s v="57760457228288"/>
        <s v="11430014255104"/>
        <s v="71889529274368"/>
        <s v="93707565744128"/>
        <s v="97131480367104"/>
        <s v="87789857816576"/>
        <s v="50244453662720"/>
        <s v="80558949777408"/>
        <s v="02259348062208"/>
        <s v="78280109146112"/>
        <s v="89722708344832"/>
        <s v="59751115456512"/>
        <s v="12344414978048"/>
        <s v="67797298266112"/>
        <s v="60023015686144"/>
        <s v="76598343680000"/>
        <s v="43439365603328"/>
        <s v="02202073235456"/>
        <s v="25495009230848"/>
        <s v="68801816264704"/>
        <s v="96083946946560"/>
        <s v="46726903250944"/>
        <s v="17793399963648"/>
        <s v="15110733824000"/>
        <s v="23827189268480"/>
        <s v="77881559285760"/>
        <s v="45108417560576"/>
        <s v="60818696208384"/>
        <s v="72398282457088"/>
        <s v="77794377007104"/>
        <s v="82307259301888"/>
        <s v="78247191724032"/>
        <s v="66473994174464"/>
        <s v="20537563348992"/>
        <s v="45278134009856"/>
        <s v="36677795545088"/>
        <s v="44709469667328"/>
        <s v="58376124481536"/>
        <s v="55142066585600"/>
        <s v="20165641601024"/>
        <s v="16425392390144"/>
        <s v="88721186455552"/>
        <s v="99012184539136"/>
        <s v="41873416617984"/>
        <s v="83203663265792"/>
        <s v="19173197365248"/>
        <s v="11101425336320"/>
        <s v="20990957535232"/>
        <s v="72101906612224"/>
        <s v="22204931702784"/>
        <s v="43985425973248"/>
        <s v="60422426017792"/>
        <s v="04765033037824"/>
        <s v="91274399367168"/>
        <s v="79018458480640"/>
        <s v="08636851601408"/>
        <s v="24670436950016"/>
        <s v="87433819701248"/>
        <s v="02982020235264"/>
        <s v="36012081430528"/>
        <s v="05844860977152"/>
        <s v="99088614342656"/>
        <s v="34196125204480"/>
        <s v="86737520951296"/>
        <s v="20044160450560"/>
        <s v="39729707155456"/>
        <s v="35546016546816"/>
        <s v="55653106581504"/>
        <s v="06129209180160"/>
        <s v="31164745105408"/>
        <s v="51928953438208"/>
        <s v="49212186279936"/>
        <s v="97389503938560"/>
        <s v="96523610832896"/>
        <s v="10178441150464"/>
        <s v="21634563227648"/>
        <s v="02919645921280"/>
        <s v="53180732489728"/>
        <s v="38608312565760"/>
        <s v="41318618595328"/>
        <s v="75954537398272"/>
        <s v="13913095127040"/>
        <s v="29593546473472"/>
        <s v="66169187860480"/>
        <s v="91925546336256"/>
        <s v="50323454115840"/>
        <s v="36305382162432"/>
        <s v="80719913254912"/>
        <s v="68071866351616"/>
        <s v="87306645913600"/>
        <s v="58135177871360"/>
        <s v="77084556050432"/>
        <s v="79027104088064"/>
        <s v="15876998725632"/>
        <s v="60999486701568"/>
        <s v="52858271776768"/>
        <s v="74444123734016"/>
        <s v="41977505939456"/>
        <s v="98405370200064"/>
        <s v="00726172270592"/>
        <s v="91473305337856"/>
        <s v="96702829723648"/>
        <s v="06780125544448"/>
        <s v="69602333130752"/>
        <s v="78462449418240"/>
        <s v="06553821495296"/>
        <s v="00157340565504"/>
        <s v="35905964523520"/>
        <s v="70838063218688"/>
        <s v="00071144505344"/>
        <s v="82841444352000"/>
        <s v="37666547089408"/>
        <s v="68291830038528"/>
        <s v="17872864854016"/>
        <s v="59971163013120"/>
        <s v="07292449259520"/>
        <s v="25695413190656"/>
        <s v="95263188746240"/>
        <s v="30316115918848"/>
        <s v="29564773367808"/>
        <s v="83479369711616"/>
        <s v="09160159117312"/>
        <s v="92007468941312"/>
        <s v="38732748111872"/>
        <s v="85928490041344"/>
        <s v="76342274392064"/>
        <s v="00256557449216"/>
        <s v="80594534875136"/>
        <s v="29298272649216"/>
        <s v="63612720152576"/>
        <s v="25921163476992"/>
        <s v="97264336502784"/>
        <s v="65364762624000"/>
        <s v="23240790016000"/>
        <s v="09055856508928"/>
        <s v="82832501735424"/>
        <s v="49615491350528"/>
        <s v="53327835643904"/>
        <s v="30717289070592"/>
        <s v="92766355734528"/>
        <s v="08030092591104"/>
        <s v="75818933960704"/>
        <s v="38195299598336"/>
        <s v="84012065439744"/>
        <s v="51461836816384"/>
        <s v="66882397257728"/>
        <s v="77347034677248"/>
        <s v="99040454885376"/>
        <s v="72991747801088"/>
        <s v="92374135160832"/>
        <s v="24501433630720"/>
        <s v="48953950502912"/>
        <s v="49676264914944"/>
        <s v="01906036965376"/>
        <s v="77042999820288"/>
        <s v="72753156489216"/>
        <s v="75531370299392"/>
        <s v="44075757568000"/>
        <s v="36025652183040"/>
        <s v="03181142622208"/>
        <s v="01882712391680"/>
        <s v="96617230614528"/>
        <s v="32721053483008"/>
        <s v="77194024566784"/>
        <s v="93226400661504"/>
        <s v="73433215156224"/>
        <s v="05605160337408"/>
        <s v="33557837430784"/>
        <s v="19996319219712"/>
        <s v="02621917036544"/>
        <s v="81573169577984"/>
        <s v="41609895919616"/>
        <s v="70739166101504"/>
        <s v="83007251234816"/>
        <s v="11435121000448"/>
        <s v="86778765737984"/>
        <s v="35913577660416"/>
        <s v="56212980465664"/>
        <s v="60117600665600"/>
        <s v="12347287273472"/>
        <s v="36905552429056"/>
        <s v="18586462617600"/>
        <s v="39679184289792"/>
        <s v="02255922315264"/>
        <s v="91183067758592"/>
        <s v="34608839360512"/>
        <s v="92272792715264"/>
        <s v="08305381588992"/>
        <s v="08891490975744"/>
        <s v="69107996147712"/>
        <s v="16488902590464"/>
        <s v="78510999568384"/>
        <s v="28618837016576"/>
        <s v="41612935512064"/>
        <s v="19390977933312"/>
        <s v="06201633652736"/>
        <s v="53296281255936"/>
        <s v="15651624075264"/>
        <s v="25973081145344"/>
        <s v="39788651036672"/>
        <s v="19779750461440"/>
        <s v="12751520907264"/>
        <s v="61595343290368"/>
        <s v="77153643986944"/>
        <s v="66134895132672"/>
        <s v="94825285976064"/>
        <s v="20407727390720"/>
        <s v="71293848190976"/>
        <s v="44077094420480"/>
        <s v="54382287765504"/>
        <s v="92574214225920"/>
        <s v="79280732192768"/>
        <s v="57932270419968"/>
        <s v="18455266852864"/>
        <s v="96285893558272"/>
        <s v="16068211818496"/>
        <s v="58751578521600"/>
        <s v="16076896796672"/>
        <s v="28126748786688"/>
        <s v="31535140192256"/>
        <s v="57424365486080"/>
        <s v="31584099123200"/>
        <s v="38643812548608"/>
        <s v="03955031048192"/>
        <s v="67739178926080"/>
        <s v="17273386041344"/>
        <s v="45408501383168"/>
        <s v="74223973236736"/>
        <s v="64134868959232"/>
        <s v="82918279839744"/>
        <s v="48363472732160"/>
        <s v="30580094910464"/>
        <s v="62042159562752"/>
        <s v="54323695370240"/>
        <s v="01011864829952"/>
        <s v="56451624796160"/>
        <s v="86342070091776"/>
        <s v="60767473451008"/>
        <s v="37706124820480"/>
        <s v="35923983663104"/>
        <s v="67937640595456"/>
        <s v="31616173555712"/>
        <s v="33336640913408"/>
        <s v="67041300185088"/>
        <s v="48201868640256"/>
        <s v="76459943755776"/>
        <s v="34831860826112"/>
        <s v="50613524676608"/>
        <s v="79237550292992"/>
        <s v="25734094241792"/>
        <s v="03367102349312"/>
        <s v="29033915351040"/>
        <s v="62076271968256"/>
        <s v="74155492245504"/>
        <s v="40793728516096"/>
        <s v="74282400727040"/>
        <s v="47136486309888"/>
        <s v="78576673636352"/>
        <s v="08027111636992"/>
        <s v="89715875053568"/>
        <s v="92942219788288"/>
        <s v="72169289023488"/>
        <s v="96605408411648"/>
        <s v="58384161603584"/>
        <s v="34492404908032"/>
        <s v="31709359915008"/>
        <s v="13027410526208"/>
        <s v="38131385827328"/>
        <s v="14099741900800"/>
        <s v="58842403815424"/>
        <s v="45983811518464"/>
        <s v="18267794571264"/>
        <s v="05230529757184"/>
        <s v="85588787970048"/>
        <s v="56182224027648"/>
        <s v="05067691900928"/>
        <s v="29231353626624"/>
        <s v="72328593883136"/>
        <s v="22882314338304"/>
        <s v="73979080392704"/>
        <s v="96514736373760"/>
        <s v="06996790476800"/>
        <s v="38340121133056"/>
        <s v="06401664434176"/>
        <s v="25519510929408"/>
        <s v="88538523009024"/>
        <s v="81459320537088"/>
        <s v="47818029776896"/>
        <s v="18901927755776"/>
        <s v="50341750489088"/>
        <s v="90850188115968"/>
        <s v="66514951798784"/>
        <s v="89680520249344"/>
        <s v="67213453803520"/>
        <s v="42031113502720"/>
        <s v="23535758376960"/>
        <s v="18359899340800"/>
        <s v="05205236006912"/>
        <s v="90709393522688"/>
        <s v="81649737662464"/>
        <s v="26687917555712"/>
        <s v="95937699872768"/>
        <s v="99718522191872"/>
        <s v="20618268688384"/>
        <s v="16982358638592"/>
        <s v="57040788733952"/>
        <s v="27478050029568"/>
        <s v="91343328051200"/>
        <s v="09370003177472"/>
        <s v="03558280003584"/>
        <s v="66483581894656"/>
        <s v="38791312195584"/>
        <s v="72142124761088"/>
        <s v="88920616419328"/>
        <s v="67770646986752"/>
        <s v="73135406284800"/>
        <s v="56093215571968"/>
        <s v="99018238181376"/>
        <s v="54959991767040"/>
        <s v="49068721930240"/>
        <s v="34114504540160"/>
        <s v="32569513459712"/>
        <s v="67317940207616"/>
        <s v="42208572063744"/>
        <s v="59885692846080"/>
        <s v="06842929938432"/>
        <s v="94147175104512"/>
        <s v="51370169729024"/>
        <s v="97358715994112"/>
        <s v="82958037532672"/>
        <s v="76289718730752"/>
        <s v="26749551919104"/>
        <s v="25596728721408"/>
        <s v="72375873126400"/>
        <s v="91839148146688"/>
        <s v="31309107167232"/>
        <s v="42798598012928"/>
        <s v="72929589723136"/>
        <s v="82643934756864"/>
        <s v="03016861351936"/>
        <s v="52735663915008"/>
        <s v="08497667489792"/>
        <s v="86424357158912"/>
        <s v="21077306523648"/>
        <s v="96897118126080"/>
        <s v="37974105341952"/>
        <s v="64056089788416"/>
        <s v="96787722944512"/>
        <s v="49152478347264"/>
        <s v="39470424571904"/>
        <s v="99143484850176"/>
        <s v="44355440459776"/>
        <s v="30560427278336"/>
        <s v="90756201824256"/>
        <s v="96782225145856"/>
        <s v="25325552058368"/>
        <s v="39656210776064"/>
        <s v="33999816638464"/>
        <s v="06028527255552"/>
        <s v="96507066580992"/>
        <s v="15279161868288"/>
        <s v="99522937307136"/>
        <s v="70069767077888"/>
        <s v="76779269144576"/>
        <s v="74021160140800"/>
        <s v="91837347102720"/>
        <s v="36658919473152"/>
        <s v="08227330310144"/>
        <s v="49359188312064"/>
        <s v="44834642296832"/>
        <s v="34065453957120"/>
        <s v="85107827802112"/>
        <s v="39730594414592"/>
        <s v="91004147695616"/>
        <s v="98238232313856"/>
        <s v="38962264604672"/>
        <s v="56813092503552"/>
        <s v="75701519695872"/>
        <s v="81400819023872"/>
        <s v="82546872090624"/>
        <s v="48126326800384"/>
        <s v="68717704790016"/>
        <s v="02642512773120"/>
        <s v="90836821688320"/>
        <s v="36292236935168"/>
        <s v="53655238475776"/>
        <s v="04267362713600"/>
        <s v="23159645028352"/>
        <s v="43283045449728"/>
        <s v="14346760962048"/>
        <s v="89074310529024"/>
        <s v="87102967513088"/>
        <s v="10933147172864"/>
        <s v="51844086349824"/>
        <s v="79136951500800"/>
        <s v="16614375374848"/>
        <s v="85001339650048"/>
        <s v="63108237885440"/>
        <s v="32150452715520"/>
        <s v="77969619271680"/>
        <s v="33446389891072"/>
        <s v="64462620606464"/>
        <s v="97853669163008"/>
        <s v="56527215886336"/>
        <s v="28708807475200"/>
        <s v="03249135075328"/>
        <s v="21918151294976"/>
        <s v="86992661938176"/>
        <s v="52824099078144"/>
        <s v="74175866961920"/>
        <s v="90145208467456"/>
        <s v="75425324449792"/>
        <s v="00052282703872"/>
        <s v="15410034229248"/>
        <s v="76588638715904"/>
        <s v="81170702008320"/>
        <s v="43565562839040"/>
        <s v="40900173152256"/>
        <s v="33475549298688"/>
        <s v="36863688474624"/>
        <s v="89535310954496"/>
        <s v="39779229827072"/>
        <s v="90179494739968"/>
        <s v="17450762027008"/>
        <s v="60349975298048"/>
        <s v="37628803399680"/>
        <s v="87791893643264"/>
        <s v="02403110813696"/>
        <s v="54768620912640"/>
        <s v="09883412561920"/>
        <s v="40004862967808"/>
        <s v="21491564216320"/>
        <s v="40067645292544"/>
        <s v="83731319734272"/>
        <s v="58521389891584"/>
        <s v="88899788242944"/>
        <s v="09604599414784"/>
        <s v="52493825474560"/>
        <s v="05492702183424"/>
        <s v="41356811010048"/>
        <s v="10425398771712"/>
        <s v="40229295325184"/>
        <s v="29848535728128"/>
        <s v="48187515322368"/>
        <s v="95667429408768"/>
        <s v="80492315377664"/>
        <s v="20091771191296"/>
        <s v="29330648498176"/>
        <s v="98670666924032"/>
        <s v="28273400774656"/>
        <s v="56434305105920"/>
        <s v="59264546275328"/>
        <s v="96994872246272"/>
        <s v="41017711067136"/>
        <s v="08196638572544"/>
        <s v="59695204646912"/>
        <s v="32178860818432"/>
        <s v="31086046003200"/>
        <s v="50018007351296"/>
        <s v="10144214253568"/>
        <s v="93748114276352"/>
        <s v="79541128298496"/>
        <s v="83666603933696"/>
        <s v="46361613893632"/>
        <s v="89833373384704"/>
        <s v="67115497897984"/>
        <s v="96361815015424"/>
        <s v="40366559395840"/>
        <s v="73585848467456"/>
        <s v="92317192421376"/>
        <s v="80179272695808"/>
        <s v="29063483162624"/>
        <s v="48733493510144"/>
        <s v="95515426553856"/>
        <s v="83915252219904"/>
        <s v="59645665378304"/>
        <s v="76702796464128"/>
        <s v="28745554362368"/>
        <s v="00145349066752"/>
        <s v="86062887813120"/>
        <s v="23672034902016"/>
        <s v="19907434037248"/>
        <s v="78429863034880"/>
        <s v="85730115895296"/>
        <s v="61453832830976"/>
        <s v="14840260444160"/>
        <s v="88744900558848"/>
        <s v="99448129355776"/>
        <s v="23056688103424"/>
        <s v="62162357354496"/>
        <s v="75031511269376"/>
        <s v="58502361808896"/>
        <s v="60541256007680"/>
        <s v="11887426256896"/>
        <s v="40441097388032"/>
        <s v="84751128330240"/>
        <s v="29044909752320"/>
        <s v="39647711232000"/>
        <s v="05672943353856"/>
        <s v="93017478692864"/>
        <s v="38623415189504"/>
        <s v="55966242963456"/>
        <s v="49882560626688"/>
        <s v="48327023968256"/>
        <s v="78269082714112"/>
        <s v="92824069210112"/>
        <s v="61105740546048"/>
        <s v="73525244624896"/>
        <s v="35720697036800"/>
        <s v="33049604964352"/>
        <s v="64095358353408"/>
        <s v="82182130696192"/>
        <s v="63800677580800"/>
        <s v="37422861664256"/>
        <s v="19231420710912"/>
        <s v="93348170121216"/>
        <s v="06993054498816"/>
        <s v="93994456055808"/>
        <s v="12135611351040"/>
        <s v="03922374787072"/>
        <s v="49651849052160"/>
        <s v="58369734082560"/>
        <s v="15445518843904"/>
        <s v="33975235018752"/>
        <s v="88179388088320"/>
        <s v="77736819933184"/>
        <s v="60472209801216"/>
        <s v="72744635482112"/>
        <s v="05239736909824"/>
        <s v="18971545993216"/>
        <s v="61945835175936"/>
        <s v="85140527153152"/>
        <s v="48935171620864"/>
        <s v="72793485115392"/>
        <s v="46124016631808"/>
        <s v="27308322439168"/>
        <s v="34863708717056"/>
        <s v="20698693107712"/>
        <s v="98272049496064"/>
        <s v="14032502505472"/>
        <s v="30205669965824"/>
        <s v="01990752387072"/>
        <s v="28384671318016"/>
        <s v="91023791259648"/>
        <s v="10964672741376"/>
        <s v="28245305933824"/>
        <s v="68623976071168"/>
        <s v="37326644658176"/>
        <s v="71772758228992"/>
        <s v="26779925987328"/>
        <s v="60391611449344"/>
        <s v="16928466190336"/>
        <s v="36206476607488"/>
        <s v="33811906510848"/>
        <s v="39977151135744"/>
        <s v="53113023512576"/>
        <s v="05809602232320"/>
        <s v="92448044400640"/>
        <s v="17188834656256"/>
        <s v="53715913703424"/>
        <s v="15785742614528"/>
        <s v="79791922364416"/>
        <s v="86357316452352"/>
        <s v="55408475095040"/>
        <s v="52132811554816"/>
        <s v="51142768361472"/>
        <s v="18719838896128"/>
        <s v="52958228561920"/>
        <s v="32327280754688"/>
        <s v="17735221346304"/>
        <s v="81528936972288"/>
        <s v="26133801746432"/>
        <s v="24014843740160"/>
        <s v="89893251907584"/>
        <s v="75247516745728"/>
        <s v="14117813288960"/>
        <s v="77623958568960"/>
        <s v="98191032516608"/>
        <s v="15727708143616"/>
        <s v="35488616775680"/>
        <s v="86557440294912"/>
        <s v="77793244282880"/>
        <s v="62199585488896"/>
        <s v="24047333457920"/>
        <s v="93087895093248"/>
        <s v="16846912454656"/>
        <s v="93233757241344"/>
        <s v="42972806152192"/>
        <s v="64055664230400"/>
        <s v="23834475806720"/>
        <s v="99784637956096"/>
        <s v="12163505455104"/>
        <s v="04337994907648"/>
        <s v="88348220129280"/>
        <s v="10915833380864"/>
        <s v="54274734194688"/>
        <s v="13156673126400"/>
        <s v="55844477419520"/>
        <s v="11323764867072"/>
        <s v="53492258422784"/>
        <s v="82361776111616"/>
        <s v="23240720384000"/>
        <s v="45650557468672"/>
        <s v="68925932765184"/>
        <s v="59506485624832"/>
        <s v="91658029826048"/>
        <s v="41726829887488"/>
        <s v="95768407425024"/>
        <s v="79396243390464"/>
        <s v="48637711024128"/>
        <s v="38912107429888"/>
        <s v="00494795243520"/>
        <s v="84728265097216"/>
        <s v="85887336054784"/>
        <s v="76289760133120"/>
        <s v="66801145708544"/>
        <s v="52211530694656"/>
        <s v="29710464548864"/>
        <s v="73605846859776"/>
        <s v="10116702011392"/>
        <s v="67997305356288"/>
        <s v="40965461721088"/>
        <s v="33932696158208"/>
        <s v="03295559565312"/>
        <s v="51726641954816"/>
        <s v="57157839552512"/>
        <s v="71852742508544"/>
        <s v="05251291873280"/>
        <s v="88507648458752"/>
        <s v="81451428347904"/>
        <s v="24900542922752"/>
        <s v="55055741157376"/>
        <s v="71377443061760"/>
        <s v="55909967347712"/>
        <s v="63587911614464"/>
        <s v="94718958878720"/>
        <s v="37373829955584"/>
        <s v="98557671407616"/>
        <s v="23053779353600"/>
        <s v="30421792636928"/>
        <s v="43293341417472"/>
        <s v="71549882155008"/>
        <s v="16144891527168"/>
        <s v="66650127384576"/>
        <s v="43937082556416"/>
        <s v="53839062368256"/>
        <s v="33734311165952"/>
        <s v="48817639391232"/>
        <s v="83855303819264"/>
        <s v="69322555621376"/>
        <s v="20683111759872"/>
        <s v="41008133390336"/>
        <s v="53683832569856"/>
        <s v="61719315972096"/>
        <s v="68423749369856"/>
        <s v="32948899414016"/>
        <s v="21653414871040"/>
        <s v="84726581297152"/>
        <s v="27254831120384"/>
        <s v="25708192727040"/>
        <s v="41558314975232"/>
        <s v="82709759819776"/>
        <s v="93670493388800"/>
        <s v="73460394262528"/>
        <s v="19066637008896"/>
        <s v="03986085527552"/>
        <s v="25293093650432"/>
        <s v="14342453526528"/>
        <s v="85552936058880"/>
        <s v="90654117150720"/>
        <s v="00051312263168"/>
        <s v="25571971072000"/>
        <s v="91992181309440"/>
        <s v="40442810302464"/>
        <s v="32168102150144"/>
        <s v="76269533200384"/>
        <s v="09958743687168"/>
        <s v="01485204766720"/>
        <s v="08948059914240"/>
        <s v="95881404628992"/>
        <s v="11829774155776"/>
        <s v="54377817456640"/>
        <s v="15286736306176"/>
        <s v="77434037387264"/>
        <s v="72584108785664"/>
        <s v="47842647048192"/>
        <s v="47556210212864"/>
        <s v="04944560799744"/>
        <s v="68516348592128"/>
        <s v="08426268540928"/>
        <s v="52695600775168"/>
        <s v="42711972806656"/>
        <s v="48604655239168"/>
        <s v="42645781725184"/>
        <s v="32765661069312"/>
        <s v="01630588272640"/>
        <s v="43818694246400"/>
        <s v="92955254161408"/>
        <s v="77170136989696"/>
        <s v="51215367307264"/>
        <s v="38639977791488"/>
        <s v="23087538601984"/>
        <s v="08702684954624"/>
        <s v="21677737312256"/>
        <s v="03724861751296"/>
        <s v="67072944242688"/>
        <s v="47609940393984"/>
        <s v="62864060416000"/>
        <s v="97266292883456"/>
        <s v="81942243229696"/>
        <s v="64580849729536"/>
        <s v="27694357774336"/>
        <s v="15413202829312"/>
        <s v="15622158024704"/>
        <s v="88151597596672"/>
        <s v="84117146419200"/>
        <s v="16687862743040"/>
        <s v="16267456806912"/>
        <s v="56382635343872"/>
        <s v="24482203205632"/>
        <s v="94638018347008"/>
        <s v="35310041137152"/>
        <s v="88183679877120"/>
        <s v="20628758134784"/>
        <s v="47769376145408"/>
        <s v="93722022772736"/>
        <s v="23980295290880"/>
        <s v="26382813052928"/>
        <s v="20841672491008"/>
        <s v="77044016644096"/>
        <s v="75784574763008"/>
        <s v="83974701268992"/>
        <s v="25783297818624"/>
        <s v="49298432262144"/>
        <s v="97193676668928"/>
        <s v="03655358709760"/>
        <s v="95986943410176"/>
        <s v="77555422298112"/>
        <s v="37512279310336"/>
        <s v="84919821008896"/>
        <s v="45726375706624"/>
        <s v="98049112670208"/>
        <s v="25440596197376"/>
        <s v="54312620785664"/>
        <s v="83226288062464"/>
        <s v="32707461906432"/>
        <s v="52772485365760"/>
        <s v="68422348898304"/>
        <s v="51417442467840"/>
        <s v="30859522310144"/>
        <s v="01369448988672"/>
        <s v="62546849677312"/>
        <s v="04858561150976"/>
        <s v="63096452235264"/>
        <s v="01973469560832"/>
        <s v="42273896316928"/>
        <s v="65631449710592"/>
        <s v="09989318148096"/>
        <s v="60275614285824"/>
        <s v="87198300061696"/>
        <s v="66153685975040"/>
        <s v="55309330612224"/>
        <s v="56021413576704"/>
        <s v="64806698631168"/>
        <s v="68926555373568"/>
        <s v="88120193728512"/>
        <s v="38854788169728"/>
        <s v="11248450371584"/>
        <s v="56999634599936"/>
        <s v="52492470779904"/>
        <s v="60865221885952"/>
        <s v="03008627376128"/>
        <s v="67035593031680"/>
        <s v="89775975071744"/>
        <s v="24852489699328"/>
        <s v="62128086204416"/>
        <s v="24950134538240"/>
        <s v="86141405052928"/>
        <s v="22203526348800"/>
        <s v="42338112798720"/>
        <s v="94025953247232"/>
        <s v="16009172205568"/>
        <s v="39248843980800"/>
        <s v="23546764836864"/>
        <s v="80451179347968"/>
        <s v="83719460913152"/>
        <s v="29322443440128"/>
        <s v="73051975270400"/>
        <s v="15698190155776"/>
        <s v="73946763558912"/>
        <s v="57201087643648"/>
        <s v="59218629853184"/>
        <s v="87466704224256"/>
        <s v="19945417228288"/>
        <s v="30362034749440"/>
        <s v="71152665575424"/>
        <s v="40986710966272"/>
        <s v="07227926118400"/>
        <s v="53107114655744"/>
        <s v="49748737556480"/>
        <s v="56271715434496"/>
        <s v="22637797523456"/>
        <s v="69275912880128"/>
        <s v="21243222179840"/>
        <s v="94727860305920"/>
        <s v="37248427016192"/>
        <s v="62550402564096"/>
        <s v="52741523570688"/>
        <s v="75642034864128"/>
        <s v="08298980933632"/>
        <s v="58935442489344"/>
        <s v="12084656472064"/>
        <s v="58570761191424"/>
        <s v="91780003430400"/>
        <s v="55644772483072"/>
        <s v="74626265792512"/>
        <s v="70643379830784"/>
        <s v="86547628605440"/>
        <s v="30906293551104"/>
        <s v="62213722685440"/>
        <s v="71063419060224"/>
        <s v="59979508269056"/>
        <s v="89482938793984"/>
        <s v="72135308394496"/>
        <s v="80047871606784"/>
        <s v="32381544890368"/>
        <s v="93613805944832"/>
        <s v="23547477884928"/>
        <s v="36854665592832"/>
        <s v="76773214109696"/>
        <s v="18654559764480"/>
        <s v="07557539348480"/>
        <s v="26629935169536"/>
        <s v="64730685751296"/>
        <s v="71315839369216"/>
        <s v="05109167898624"/>
        <s v="23041829683200"/>
        <s v="18242904440832"/>
        <s v="34419207372800"/>
        <s v="58123104616448"/>
        <s v="08877371146240"/>
        <s v="78580652163072"/>
        <s v="30037532114944"/>
        <s v="18024901459968"/>
        <s v="96986079035392"/>
        <s v="42867157270528"/>
        <s v="79812923850752"/>
        <s v="00689350262784"/>
        <s v="59421207281664"/>
        <s v="76769967587328"/>
        <s v="96335056912384"/>
        <s v="23237552750592"/>
        <s v="76885751382016"/>
        <s v="06971296645120"/>
        <s v="59153704173568"/>
        <s v="35683423846400"/>
        <s v="85228043091968"/>
        <s v="23624589377536"/>
        <s v="42156648775680"/>
        <s v="67228000518144"/>
        <s v="34749353721856"/>
        <s v="56706721234944"/>
        <s v="11538867306496"/>
        <s v="37238767665152"/>
        <s v="23509049196544"/>
        <s v="07794012438528"/>
        <s v="80296212496384"/>
        <s v="55427064184832"/>
        <s v="25324151980032"/>
        <s v="96551159349248"/>
        <s v="39266331738112"/>
        <s v="55270875906048"/>
        <s v="19637313077248"/>
        <s v="69358978662400"/>
        <s v="74218873585664"/>
        <s v="02935096393728"/>
        <s v="76074133307392"/>
        <s v="08242170593280"/>
        <s v="67688950759424"/>
        <s v="72117609889792"/>
        <s v="15050982866944"/>
        <s v="61245778051072"/>
        <s v="78414692171776"/>
        <s v="06870784212992"/>
        <s v="28826476380160"/>
        <s v="05437877420032"/>
        <s v="22834028724224"/>
        <s v="71338914480128"/>
        <s v="30787996762112"/>
        <s v="22056217772032"/>
        <s v="29330447187968"/>
        <s v="67582145708032"/>
        <s v="14011240153088"/>
        <s v="60380461072384"/>
        <s v="44730001866752"/>
        <s v="72370273255424"/>
        <s v="09757632135168"/>
        <s v="24532292812800"/>
        <s v="41914631684096"/>
        <s v="66207905398784"/>
        <s v="54805979185152"/>
        <s v="88910352285696"/>
        <s v="73440259522560"/>
        <s v="82104009572352"/>
        <s v="62042392723456"/>
        <s v="83648526893056"/>
        <s v="58969394036736"/>
        <s v="82371033300992"/>
        <s v="67952639705088"/>
        <s v="29817070534656"/>
        <s v="73398058139648"/>
        <s v="23348630208512"/>
        <s v="72042248732672"/>
        <s v="68613381177344"/>
        <s v="03826740969472"/>
        <s v="97131711086592"/>
        <s v="56146285117440"/>
        <s v="78943452037120"/>
        <s v="22486015934464"/>
        <s v="34765194903552"/>
        <s v="43206451118080"/>
        <s v="95985624006656"/>
        <s v="93855756222464"/>
        <s v="33318817218560"/>
        <s v="26354915213312"/>
        <s v="10370544205824"/>
        <s v="75897903562752"/>
        <s v="19968477151232"/>
        <s v="66846294818816"/>
        <s v="45446724632576"/>
        <s v="46328624037888"/>
        <s v="94566637682688"/>
        <s v="90273065746432"/>
        <s v="18872015781888"/>
        <s v="07574346366976"/>
        <s v="98710434676736"/>
        <s v="45647169028096"/>
        <s v="78804971732992"/>
        <s v="83170802483200"/>
        <s v="59731936182272"/>
        <s v="32409828114432"/>
        <s v="57540016013312"/>
        <s v="05058615607296"/>
        <s v="50241285439488"/>
        <s v="52638864474112"/>
        <s v="71548774825984"/>
        <s v="47582093099008"/>
        <s v="73946751107072"/>
        <s v="89221366120448"/>
        <s v="37684105019392"/>
        <s v="43703291805696"/>
        <s v="68670177148928"/>
        <s v="62098179620864"/>
        <s v="32531408306176"/>
        <s v="56121370836992"/>
        <s v="15547368161280"/>
        <s v="11790199144448"/>
        <s v="21628530900992"/>
        <s v="11841870544896"/>
        <s v="28212747485184"/>
        <s v="27106946957312"/>
        <s v="44670894931968"/>
        <s v="16681485582336"/>
        <s v="21614297595904"/>
        <s v="48498177425408"/>
        <s v="25209596346368"/>
        <s v="08981192900608"/>
        <s v="54771841138688"/>
        <s v="56869034442752"/>
        <s v="93886931025920"/>
        <s v="59318988767232"/>
        <s v="23822288224256"/>
        <s v="91429307678720"/>
        <s v="19335417331712"/>
        <s v="75275948670976"/>
        <s v="58621826269184"/>
        <s v="60946421694464"/>
        <s v="86573155401728"/>
        <s v="69269942059008"/>
        <s v="93643516166144"/>
        <s v="60539945074688"/>
        <s v="95966066966528"/>
        <s v="63193563561984"/>
        <s v="85992660107264"/>
        <s v="73047770710016"/>
        <s v="11810109292544"/>
        <s v="54191237464064"/>
        <s v="04519480524800"/>
        <s v="42201561628672"/>
        <s v="25131317133312"/>
        <s v="51680396886016"/>
        <s v="61248006209536"/>
        <s v="85504714080256"/>
        <s v="54900618362880"/>
        <s v="33179319468032"/>
        <s v="54292566032384"/>
        <s v="70456480153600"/>
        <s v="83111947485184"/>
        <s v="14039696293888"/>
        <s v="08550076514304"/>
        <s v="50270059479040"/>
        <s v="12580507123712"/>
        <s v="26308235165696"/>
        <s v="00096492388352"/>
        <s v="13563981152256"/>
        <s v="07077446434816"/>
        <s v="61843215958016"/>
        <s v="45438145822720"/>
        <s v="31550703566848"/>
        <s v="05130846879744"/>
        <s v="85414420250624"/>
        <s v="51468063817728"/>
        <s v="23731504054272"/>
        <s v="96792377114624"/>
        <s v="80382650531840"/>
        <s v="67727197077504"/>
        <s v="03718244564992"/>
        <s v="35180094210048"/>
        <s v="11935834226688"/>
        <s v="09816577130496"/>
        <s v="91813687312384"/>
        <s v="00227399286784"/>
        <s v="13367451533312"/>
        <s v="22803738968064"/>
        <s v="02663329202176"/>
        <s v="18738352865280"/>
        <s v="00619787223040"/>
        <s v="18832315121664"/>
        <s v="29145490096128"/>
        <s v="22915805904896"/>
        <s v="95567857795072"/>
        <s v="55170541731840"/>
        <s v="40874184540160"/>
        <s v="47557759303680"/>
        <s v="73057550680064"/>
        <s v="72271459041280"/>
        <s v="44843545214976"/>
        <s v="33548229328896"/>
        <s v="23721388277760"/>
        <s v="12199422902272"/>
        <s v="63908093575168"/>
        <s v="94154744512512"/>
        <s v="51442211848192"/>
        <s v="96980249952256"/>
        <s v="83995766538240"/>
        <s v="39324541648896"/>
        <s v="64291153231872"/>
        <s v="68972369723392"/>
        <s v="56896912916480"/>
        <s v="77373143007232"/>
        <s v="75292604252160"/>
        <s v="68043852316672"/>
        <s v="56275931545600"/>
        <s v="97658915340288"/>
        <s v="19065205620736"/>
        <s v="82959930916864"/>
        <s v="33856126091264"/>
        <s v="14240045973504"/>
        <s v="40986641383424"/>
        <s v="97103513190400"/>
        <s v="37705048408064"/>
        <s v="06824209612800"/>
        <s v="96761635192832"/>
        <s v="58759591149568"/>
        <s v="49000656896000"/>
        <s v="49764752818176"/>
        <s v="18349747961856"/>
        <s v="93371990507520"/>
        <s v="05974958309376"/>
        <s v="21137188536320"/>
        <s v="97173935882240"/>
        <s v="86940362752000"/>
        <s v="82036811776000"/>
        <s v="74477597229056"/>
        <s v="76991417761792"/>
        <s v="26912942653440"/>
        <s v="50202238156800"/>
        <s v="71275120295936"/>
        <s v="39289096683520"/>
        <s v="44892034744320"/>
        <s v="54159651880960"/>
        <s v="29264148889600"/>
        <s v="40329598615552"/>
        <s v="62016807026688"/>
        <s v="33714518753280"/>
        <s v="10741798043648"/>
        <s v="63791248015360"/>
        <s v="58800264298496"/>
        <s v="42930538512384"/>
        <s v="79445400846336"/>
        <s v="19732782235648"/>
        <s v="74817130168320"/>
        <s v="48215326867456"/>
        <s v="38620069101568"/>
        <s v="30033273012224"/>
        <s v="11318482796544"/>
        <s v="48641055014912"/>
        <s v="72769209516032"/>
        <s v="89087320555520"/>
        <s v="24462102544384"/>
        <s v="36066118352896"/>
        <s v="51818116333568"/>
        <s v="76506025443328"/>
        <s v="49934249803776"/>
        <s v="25302585573376"/>
        <s v="24977682268160"/>
        <s v="04201432317952"/>
        <s v="91763137576960"/>
        <s v="43337354969088"/>
        <s v="68735004590080"/>
        <s v="32571916271616"/>
        <s v="66656730398720"/>
        <s v="07738166657024"/>
        <s v="05135038169088"/>
        <s v="19331039674368"/>
        <s v="24357600870400"/>
        <s v="99923792510976"/>
        <s v="92685730742272"/>
        <s v="39082826514432"/>
        <s v="91823936487424"/>
        <s v="11033749159936"/>
        <s v="11367483408384"/>
        <s v="34075034730496"/>
        <s v="00292430446592"/>
        <s v="77765996675072"/>
        <s v="09434702823424"/>
        <s v="86010463043584"/>
        <s v="59206416662528"/>
        <s v="24386853388288"/>
        <s v="85213601103872"/>
        <s v="73175484203008"/>
        <s v="96006980009984"/>
        <s v="15426364129280"/>
        <s v="85924625661952"/>
        <s v="56736163905536"/>
        <s v="71652041490432"/>
        <s v="70342407716864"/>
        <s v="27284777287680"/>
        <s v="60944536600576"/>
        <s v="38090412703744"/>
        <s v="25486843543552"/>
        <s v="67931814772736"/>
        <s v="32154075267072"/>
        <s v="53030757515264"/>
        <s v="83852724584448"/>
        <s v="07845089148928"/>
        <s v="32533932212224"/>
        <s v="83380843216896"/>
        <s v="31973425283072"/>
        <s v="53842061361152"/>
        <s v="29832954118144"/>
        <s v="92637678829568"/>
        <s v="11496154660864"/>
        <s v="93589652209664"/>
        <s v="56245526790144"/>
        <s v="67479898128384"/>
        <s v="38005322924032"/>
        <s v="11275146215424"/>
        <s v="54986561355776"/>
        <s v="31855196897280"/>
        <s v="96910553399296"/>
        <s v="32982397190144"/>
        <s v="67519257296896"/>
        <s v="70555073904640"/>
        <s v="93396077314048"/>
        <s v="51478370336768"/>
        <s v="83685290442752"/>
        <s v="08262679691264"/>
        <s v="90837695692800"/>
        <s v="08458310172672"/>
        <s v="71611371732992"/>
        <s v="19274578935808"/>
        <s v="78106408845312"/>
        <s v="66191048441856"/>
        <s v="46733071384576"/>
        <s v="63138181283840"/>
        <s v="66950624083968"/>
        <s v="54950071107584"/>
        <s v="74616781438976"/>
        <s v="30089830154240"/>
        <s v="99909518393344"/>
        <s v="36565690941440"/>
        <s v="46772672348160"/>
        <s v="27409158291456"/>
        <s v="46338702770176"/>
        <s v="04197807030272"/>
        <s v="35288456019968"/>
        <s v="76437904834560"/>
        <s v="05518603059200"/>
        <s v="55616187039744"/>
        <s v="65681107140608"/>
        <s v="55594697342976"/>
        <s v="98948427890688"/>
        <s v="35817785638912"/>
        <s v="72072685027328"/>
        <s v="49584587997184"/>
        <s v="94737478533120"/>
        <s v="52772418109440"/>
        <s v="80757676670976"/>
        <s v="63532122996736"/>
        <s v="26743690035200"/>
        <s v="84667614330880"/>
        <s v="79078306185216"/>
        <s v="92642961031168"/>
        <s v="82919089061888"/>
        <s v="83297260044288"/>
        <s v="86090291855360"/>
        <s v="10534413402112"/>
        <s v="52341338914816"/>
        <s v="43289010601984"/>
        <s v="09178278936576"/>
        <s v="21468629204992"/>
        <s v="52932659658752"/>
        <s v="43197475028992"/>
        <s v="21653335375872"/>
        <s v="52773066522624"/>
        <s v="78058771922944"/>
        <s v="64115291947008"/>
        <s v="36549557813248"/>
        <s v="49078085713920"/>
        <s v="58895722381312"/>
        <s v="54074010845184"/>
        <s v="72638754766848"/>
        <s v="44507273494528"/>
        <s v="15548979331072"/>
        <s v="59036297396224"/>
        <s v="54235554611200"/>
        <s v="93435653079040"/>
        <s v="00193234518016"/>
        <s v="79121101012992"/>
        <s v="24786265964544"/>
        <s v="95787035394048"/>
        <s v="43163755642880"/>
        <s v="01359321628672"/>
        <s v="05511724138496"/>
        <s v="31751763705856"/>
        <s v="47063796023296"/>
        <s v="99227966799872"/>
        <s v="14118215794688"/>
        <s v="95892046200832"/>
        <s v="43530198892544"/>
        <s v="20889587105792"/>
        <s v="13303454203904"/>
        <s v="35197803708416"/>
        <s v="12980581302272"/>
        <s v="06189557989376"/>
        <s v="46727280984064"/>
        <s v="37269069938688"/>
        <s v="02110410244096"/>
        <s v="09498854588416"/>
        <s v="59570593841152"/>
        <s v="60202612539392"/>
        <s v="33551198945280"/>
        <s v="64630305374208"/>
        <s v="86527162286080"/>
        <s v="59013988909056"/>
        <s v="48253091168256"/>
        <s v="79339315609600"/>
        <s v="68205727039488"/>
        <s v="19122002640896"/>
        <s v="03040083263488"/>
        <s v="55904002031616"/>
        <s v="63344006889472"/>
        <s v="19862252797952"/>
        <s v="75084252692480"/>
        <s v="05825766195200"/>
        <s v="32823462543360"/>
        <s v="57935804579840"/>
        <s v="10491030093824"/>
        <s v="36529658576896"/>
        <s v="76612163796992"/>
        <s v="77294889861120"/>
        <s v="03117655212032"/>
        <s v="44998197805056"/>
        <s v="99010025111552"/>
        <s v="16899030695936"/>
        <s v="73396013350912"/>
        <s v="97474339848192"/>
        <s v="53987950379008"/>
        <s v="72536204984320"/>
        <s v="40288898826240"/>
        <s v="56704687718400"/>
        <s v="30936972804096"/>
        <s v="93776286990336"/>
        <s v="05631290294272"/>
        <s v="08701158686720"/>
        <s v="92608282542080"/>
        <s v="11290607976448"/>
        <s v="33143515152384"/>
        <s v="04805653774336"/>
        <s v="21363373031424"/>
        <s v="33035001298944"/>
        <s v="92968156823552"/>
        <s v="05809492606976"/>
        <s v="47130075004928"/>
        <s v="37000625995776"/>
        <s v="32149333737472"/>
        <s v="38010494451712"/>
        <s v="45287255539712"/>
        <s v="27074194178048"/>
        <s v="46666552311808"/>
        <s v="79352191303680"/>
        <s v="36612736434176"/>
        <s v="78841987284992"/>
        <s v="54840424972288"/>
        <s v="77588292730880"/>
        <s v="20610789474304"/>
        <s v="80730558283776"/>
        <s v="94784325156864"/>
        <s v="56204557893632"/>
        <s v="46438137823232"/>
        <s v="73811131432960"/>
        <s v="30915202564096"/>
        <s v="24736944324608"/>
        <s v="10262592372736"/>
        <s v="33186917302272"/>
        <s v="50864126689280"/>
        <s v="84597892120576"/>
        <s v="88722779013120"/>
        <s v="76936825307136"/>
        <s v="93442599665664"/>
        <s v="57799495401472"/>
        <s v="45555655229440"/>
        <s v="20503560650752"/>
        <s v="56249164677120"/>
        <s v="29557775925248"/>
        <s v="42605203865600"/>
        <s v="34800659103744"/>
        <s v="00170990927872"/>
        <s v="19552942637056"/>
        <s v="42444018794496"/>
        <s v="90957021184000"/>
        <s v="36427692392448"/>
        <s v="71801818202112"/>
        <s v="97343542149120"/>
        <s v="81120011419648"/>
        <s v="89099905400832"/>
        <s v="89828664049664"/>
        <s v="25378288254976"/>
        <s v="05695484592128"/>
        <s v="61911135633408"/>
        <s v="21000853716992"/>
        <s v="13939731185664"/>
        <s v="04064107921408"/>
        <s v="38915427991552"/>
        <s v="58544896311296"/>
        <s v="72970623172608"/>
        <s v="00810775642112"/>
        <s v="30692549787648"/>
        <s v="44192183287808"/>
        <s v="05161309995008"/>
        <s v="81691503853568"/>
        <s v="69372207431680"/>
        <s v="24183224287232"/>
        <s v="47946788880384"/>
        <s v="84478814322688"/>
        <s v="87726787166208"/>
        <s v="09502324883456"/>
        <s v="69542508494848"/>
        <s v="09142920675328"/>
        <s v="87965092560896"/>
        <s v="52191295717376"/>
        <s v="88749525450752"/>
        <s v="51854626160640"/>
        <s v="13781260435456"/>
        <s v="09295186673664"/>
        <s v="55283182698496"/>
        <s v="77625741279232"/>
        <s v="22208672743424"/>
        <s v="17380278337536"/>
        <s v="47217150869504"/>
        <s v="38171247411200"/>
        <s v="36545869365248"/>
        <s v="28201308438528"/>
        <s v="54863891349504"/>
        <s v="45987224600576"/>
        <s v="30287618785280"/>
        <s v="19203906289664"/>
        <s v="87595117019136"/>
        <s v="07100939780096"/>
        <s v="98453934784512"/>
        <s v="39047218921472"/>
        <s v="38079390007296"/>
        <s v="81417165193216"/>
        <s v="26021102026752"/>
        <s v="74610436653056"/>
        <s v="30178576400384"/>
        <s v="68645417107456"/>
        <s v="46081498955776"/>
        <s v="28501213118464"/>
        <s v="21281379581952"/>
        <s v="38534200885248"/>
        <s v="47537978736640"/>
        <s v="72611816865792"/>
        <s v="15945441902592"/>
        <s v="31229127180288"/>
        <s v="73725679861760"/>
        <s v="83219226624000"/>
        <s v="12871387283456"/>
        <s v="91228136816640"/>
        <s v="64662214639616"/>
        <s v="73119095209984"/>
        <s v="95675199078400"/>
        <s v="05677642383360"/>
        <s v="41240718983168"/>
        <s v="29832025079808"/>
        <s v="41237665628160"/>
        <s v="58195156484096"/>
        <s v="48462683209728"/>
        <s v="87297777254400"/>
        <s v="85394428542976"/>
        <s v="61755822407680"/>
        <s v="92400614359040"/>
        <s v="60295030603776"/>
        <s v="05906375213056"/>
        <s v="74427694497792"/>
        <s v="28347914993664"/>
        <s v="65882346340352"/>
        <s v="60392293744640"/>
        <s v="23724125257728"/>
        <s v="70039966187520"/>
        <s v="27121456857088"/>
        <s v="39484926951424"/>
        <s v="14845266493440"/>
        <s v="54513628332032"/>
        <s v="01639106527232"/>
        <s v="01669815222272"/>
        <s v="41091788324864"/>
        <s v="46527521718272"/>
        <s v="45365288747008"/>
        <s v="10225373528064"/>
        <s v="33222872776704"/>
        <s v="93994172514304"/>
        <s v="33639099678720"/>
        <s v="90418464882688"/>
        <s v="31910327599104"/>
        <s v="91963952726016"/>
        <s v="57010006720512"/>
        <s v="06769586847744"/>
        <s v="70539950489600"/>
        <s v="30127785951232"/>
        <s v="79658479714304"/>
        <s v="50926465417216"/>
        <s v="66093753827328"/>
        <s v="32544600686592"/>
        <s v="64810625794048"/>
        <s v="03181767000064"/>
        <s v="46090103029760"/>
        <s v="34895879241728"/>
        <s v="41813766504448"/>
        <s v="03661604552704"/>
        <s v="36361738764288"/>
        <s v="95419605286912"/>
        <s v="29918883659776"/>
        <s v="02170188201984"/>
        <s v="04762814332928"/>
        <s v="79507203735552"/>
        <s v="79773774430208"/>
        <s v="10754550005760"/>
        <s v="34105624723456"/>
        <s v="57643066654720"/>
        <s v="83389871374336"/>
        <s v="59332370825216"/>
        <s v="65204232339456"/>
        <s v="60466661376000"/>
        <s v="63855041200128"/>
        <s v="51137516437504"/>
        <s v="06071696097280"/>
        <s v="61033703342080"/>
        <s v="10046278647808"/>
        <s v="02749807001600"/>
        <s v="66203225374720"/>
        <s v="70183127154688"/>
        <s v="55335505510400"/>
        <s v="59118883831808"/>
        <s v="75334968655872"/>
        <s v="30217558196224"/>
        <s v="75084312805376"/>
        <s v="04209529077760"/>
        <s v="37297023057920"/>
        <s v="51688165834752"/>
        <s v="53745804214272"/>
        <s v="76675464413184"/>
        <s v="14603379982336"/>
        <s v="16183251533824"/>
        <s v="07663670968320"/>
        <s v="33494554984448"/>
        <s v="86425979699200"/>
        <s v="71206448939008"/>
        <s v="57163530878976"/>
        <s v="25681617862656"/>
        <s v="12767163924480"/>
        <s v="94829451870208"/>
        <s v="29470744625152"/>
        <s v="46561671135232"/>
        <s v="91903893471232"/>
        <s v="54602955292672"/>
        <s v="81618045779968"/>
        <s v="91736496766976"/>
        <s v="84031935135744"/>
        <s v="99132671361024"/>
        <s v="80527478030336"/>
        <s v="58287629139968"/>
        <s v="16785441112064"/>
        <s v="13729102954496"/>
        <s v="85539866050560"/>
        <s v="77505467449344"/>
        <s v="87486130388992"/>
        <s v="13125669814272"/>
        <s v="61777834442752"/>
        <s v="86101615296512"/>
        <s v="61829252022272"/>
        <s v="44470424649728"/>
        <s v="18543872786432"/>
        <s v="36653426409472"/>
        <s v="45783316234240"/>
        <s v="75130495778816"/>
        <s v="60835949936640"/>
        <s v="49351964196864"/>
        <s v="15844961271808"/>
        <s v="98451609223168"/>
        <s v="02499136471040"/>
        <s v="85560365940736"/>
        <s v="26147656925184"/>
        <s v="11890302320640"/>
        <s v="18014160388096"/>
        <s v="29038760296448"/>
        <s v="77879761960960"/>
        <s v="89551763963904"/>
        <s v="51973469700096"/>
        <s v="71005899849728"/>
        <s v="73133947011072"/>
        <s v="99243784765440"/>
        <s v="20919882170368"/>
        <s v="35972039540736"/>
        <s v="30534079184896"/>
        <s v="36262981435392"/>
        <s v="12681849470976"/>
        <s v="95255741874176"/>
        <s v="10428826845184"/>
        <s v="32125447585792"/>
        <s v="95675459993600"/>
        <s v="03203214901248"/>
        <s v="47183089238016"/>
        <s v="80457162735616"/>
        <s v="76581884575744"/>
        <s v="78383285141504"/>
        <s v="11369443934208"/>
        <s v="10718227759104"/>
        <s v="73864886075392"/>
        <s v="04457137848320"/>
        <s v="41357252034560"/>
        <s v="32884505034752"/>
        <s v="29494255599616"/>
        <s v="91465423519744"/>
        <s v="85016588713984"/>
        <s v="80101811044352"/>
        <s v="89002389340160"/>
        <s v="83214553333760"/>
        <s v="69719458234368"/>
        <s v="82262478422016"/>
        <s v="99863688953856"/>
        <s v="03388269068288"/>
        <s v="17167384969216"/>
        <s v="77950096293888"/>
        <s v="97476938055680"/>
        <s v="19882484318208"/>
        <s v="18947245457408"/>
        <s v="67532677005312"/>
        <s v="46596652826624"/>
        <s v="21325773111296"/>
        <s v="46193217978368"/>
        <s v="25928609366016"/>
        <s v="95051635507200"/>
        <s v="34764738035712"/>
        <s v="82740832223232"/>
        <s v="76353476706304"/>
        <s v="81714779766784"/>
        <s v="24278209560576"/>
        <s v="65398086434816"/>
        <s v="88519096958976"/>
        <s v="86380603932672"/>
        <s v="92835022323712"/>
        <s v="47792736763904"/>
        <s v="56008027029504"/>
        <s v="14184698019840"/>
        <s v="33967185821696"/>
        <s v="81492040122368"/>
        <s v="01836041797632"/>
        <s v="55986617401344"/>
        <s v="62486184624128"/>
        <s v="94503491469312"/>
        <s v="28723393511424"/>
        <s v="39337459302400"/>
        <s v="40405888417792"/>
        <s v="31201248411648"/>
        <s v="53778654052352"/>
        <s v="17544886304768"/>
        <s v="76691494715392"/>
        <s v="02570245898240"/>
        <s v="26046079811584"/>
        <s v="89506686468096"/>
        <s v="36652567592960"/>
        <s v="37952959873024"/>
        <s v="89886947115008"/>
        <s v="36804179476480"/>
        <s v="18913970405376"/>
        <s v="68458349215744"/>
        <s v="82341150883840"/>
        <s v="94566144573440"/>
        <s v="06329874087936"/>
        <s v="35533388316672"/>
        <s v="11565733068800"/>
        <s v="00660874313728"/>
        <s v="56217098600448"/>
        <s v="80301861044224"/>
        <s v="51495663075328"/>
        <s v="32500635631616"/>
        <s v="04045360054272"/>
        <s v="96940597002240"/>
        <s v="42389369667584"/>
        <s v="91526143213568"/>
        <s v="37097060188160"/>
        <s v="01993988243456"/>
        <s v="84359507640320"/>
        <s v="20988865921024"/>
        <s v="92125221257216"/>
        <s v="33694698979328"/>
        <s v="00700963602432"/>
        <s v="32786625888256"/>
        <s v="01098389372928"/>
        <s v="20108373180416"/>
        <s v="55621506744320"/>
        <s v="69883645689856"/>
        <s v="10453207613440"/>
        <s v="06446583627776"/>
        <s v="27940697292800"/>
        <s v="87053607927808"/>
        <s v="68749373800448"/>
        <s v="75621912723456"/>
        <s v="97035959894016"/>
        <s v="67254783639552"/>
        <s v="90227494797312"/>
        <s v="81465253134336"/>
        <s v="68483229007872"/>
        <s v="29119581880320"/>
        <s v="34027301044224"/>
        <s v="78652740370432"/>
        <s v="93609436200960"/>
        <s v="44363006328832"/>
        <s v="97756376268800"/>
        <s v="93230438137856"/>
        <s v="67167620792320"/>
        <s v="71310905409536"/>
        <s v="46718478565376"/>
        <s v="99120075948032"/>
        <s v="70170395656192"/>
        <s v="81657563906048"/>
        <s v="25474198880256"/>
        <s v="24495333670912"/>
        <s v="26562592571392"/>
        <s v="67069689298944"/>
        <s v="67214890418176"/>
        <s v="77660304539648"/>
        <s v="05178578665472"/>
        <s v="40232707801088"/>
        <s v="90414439268352"/>
        <s v="07649463468032"/>
        <s v="06764836749312"/>
        <s v="73380975607808"/>
        <s v="06512644407296"/>
        <s v="13880557256704"/>
        <s v="28225561378816"/>
        <s v="52204586680320"/>
        <s v="11468411387904"/>
        <s v="32737413414912"/>
        <s v="53602112700416"/>
        <s v="78982514475008"/>
        <s v="74146188820480"/>
        <s v="79992565186560"/>
        <s v="48881386668032"/>
        <s v="03933632233472"/>
        <s v="21247407865856"/>
        <s v="11810859237376"/>
        <s v="76839277379584"/>
        <s v="17745182638080"/>
        <s v="93748014120960"/>
        <s v="82710521544704"/>
        <s v="65371405582336"/>
        <s v="18253338279936"/>
        <s v="60939224858624"/>
        <s v="24426089070592"/>
        <s v="13270396665856"/>
        <s v="84852263272448"/>
        <s v="47910549749760"/>
        <s v="69311085740032"/>
        <s v="52887127900160"/>
        <s v="64929072316416"/>
        <s v="25087634325504"/>
        <s v="88550640336896"/>
        <s v="87814635159552"/>
        <s v="95780170121216"/>
        <s v="08583346356224"/>
        <s v="16653418020864"/>
        <s v="22844642033664"/>
        <s v="04588775915520"/>
        <s v="23223208001536"/>
        <s v="77416145682432"/>
        <s v="92225427324928"/>
        <s v="12427007328256"/>
        <s v="11338352984064"/>
        <s v="64122412269568"/>
        <s v="03250916147200"/>
        <s v="11283771736064"/>
        <s v="43361322401792"/>
        <s v="96103307231232"/>
        <s v="38825399861248"/>
        <s v="51778719629312"/>
        <s v="37148202074112"/>
        <s v="03766041919488"/>
        <s v="13988813438976"/>
        <s v="46603561943040"/>
        <s v="05023084183552"/>
        <s v="02787674030080"/>
        <s v="41629770530816"/>
        <s v="33057219346432"/>
        <s v="66985743138816"/>
        <s v="50279868792832"/>
        <s v="65008788144128"/>
        <s v="03387935375360"/>
        <s v="35071397232640"/>
        <s v="80537071845376"/>
        <s v="97538130870272"/>
        <s v="14489896419328"/>
        <s v="14628900880384"/>
        <s v="28113764581376"/>
        <s v="79225172017152"/>
        <s v="54382567948288"/>
        <s v="50321532928000"/>
        <s v="14264914214912"/>
        <s v="82662104580096"/>
        <s v="04752777347072"/>
        <s v="65699201515520"/>
        <s v="92266016620544"/>
        <s v="67000119869440"/>
        <s v="48883676512256"/>
        <s v="00849057120256"/>
        <s v="65075902758912"/>
        <s v="42337312194560"/>
        <s v="85271633084416"/>
        <s v="27998084448256"/>
        <s v="37999672442880"/>
        <s v="77410616279040"/>
        <s v="02452023427072"/>
        <s v="11533781450752"/>
        <s v="19556510236672"/>
        <s v="25091645128704"/>
        <s v="08807076184064"/>
        <s v="26466436513792"/>
        <s v="94022498582528"/>
        <s v="51282479251456"/>
        <s v="70895061794816"/>
        <s v="94777967017984"/>
        <s v="72520748531712"/>
        <s v="06219318738944"/>
        <s v="46993577984000"/>
        <s v="58691969974272"/>
        <s v="18511322136576"/>
        <s v="78210840051712"/>
        <s v="06543999713280"/>
        <s v="08500295909376"/>
        <s v="09045022081024"/>
        <s v="16111826698240"/>
        <s v="20916419100672"/>
        <s v="71663322120192"/>
        <s v="39902720540672"/>
        <s v="16446235836416"/>
        <s v="99414028632064"/>
        <s v="86830502526976"/>
        <s v="28808423227392"/>
        <s v="60874630135808"/>
        <s v="73320639348736"/>
        <s v="33962011164672"/>
        <s v="10599943176192"/>
        <s v="57674155606016"/>
        <s v="22587916238848"/>
        <s v="83525616664576"/>
        <s v="91835190378496"/>
        <s v="11221551841280"/>
        <s v="72702028808192"/>
        <s v="66852485922816"/>
        <s v="30426683326464"/>
        <s v="27782161186816"/>
        <s v="43744237027328"/>
        <s v="14639331901440"/>
        <s v="88686925053952"/>
        <s v="41596596191232"/>
        <s v="56313949339648"/>
        <s v="30986892345344"/>
        <s v="34067373375488"/>
        <s v="67582234607616"/>
        <s v="97412287250432"/>
        <s v="72361289351168"/>
        <s v="81142639411200"/>
        <s v="18278377521152"/>
        <s v="56789339537408"/>
        <s v="36472882069504"/>
        <s v="12652380176384"/>
        <s v="44366747844608"/>
        <s v="14098381504512"/>
        <s v="91633512464384"/>
        <s v="52582574096384"/>
        <s v="36740059348992"/>
        <s v="56876385648640"/>
        <s v="96831409111040"/>
        <s v="09025613807616"/>
        <s v="07534273658880"/>
        <s v="11136226295808"/>
        <s v="71533027966976"/>
        <s v="73413781159936"/>
        <s v="25848830656512"/>
        <s v="13644393529344"/>
        <s v="28496371138560"/>
        <s v="91933909516288"/>
        <s v="82863196717056"/>
        <s v="63055743467520"/>
        <s v="18776301617152"/>
        <s v="67018285252608"/>
        <s v="52931745955840"/>
        <s v="60066316582912"/>
        <s v="97661604659200"/>
        <s v="58648632557568"/>
        <s v="25047435395072"/>
        <s v="53338174636032"/>
        <s v="06481819140096"/>
        <s v="48348772302848"/>
        <s v="28584296431616"/>
        <s v="34084285005824"/>
        <s v="12297477783552"/>
        <s v="20476855664640"/>
        <s v="63861755248640"/>
        <s v="78865805115392"/>
        <s v="32687821717504"/>
        <s v="30546568937472"/>
        <s v="70481800658944"/>
        <s v="18170433519616"/>
        <s v="08253699948544"/>
        <s v="60681525510144"/>
        <s v="38905179963392"/>
        <s v="51526425690112"/>
        <s v="46976239763456"/>
        <s v="26937796296704"/>
        <s v="76926673354752"/>
        <s v="22034195857408"/>
        <s v="02345352101888"/>
        <s v="32374909550592"/>
        <s v="99331149348864"/>
        <s v="76169648652288"/>
        <s v="52602735902720"/>
        <s v="95043198140416"/>
        <s v="93257597075456"/>
        <s v="72330106372096"/>
        <s v="98602913366016"/>
        <s v="56988572123136"/>
        <s v="08782243594240"/>
        <s v="59656086437888"/>
        <s v="25119020040192"/>
        <s v="94214760955904"/>
        <s v="72661968863232"/>
        <s v="50165846179840"/>
        <s v="34616571969536"/>
        <s v="17511046201344"/>
        <s v="03469505232896"/>
        <s v="44189662937088"/>
        <s v="77053271834624"/>
        <s v="47025861017600"/>
        <s v="42141917675520"/>
        <s v="78402897231872"/>
        <s v="14900899692544"/>
        <s v="11073569177600"/>
        <s v="56787089457152"/>
        <s v="48137671770112"/>
        <s v="32615983529984"/>
        <s v="09337315229696"/>
        <s v="24931842408448"/>
        <s v="28735170707456"/>
        <s v="27568825384960"/>
        <s v="74748997058560"/>
        <s v="66955071275008"/>
        <s v="97775783297024"/>
        <s v="07180239208448"/>
        <s v="61028435034112"/>
        <s v="18354919374848"/>
        <s v="53181357932544"/>
        <s v="38790861324288"/>
        <s v="67731763544064"/>
        <s v="83567350890496"/>
        <s v="44415084249088"/>
        <s v="29605464981504"/>
        <s v="09247117819904"/>
        <s v="28806934102016"/>
        <s v="54580878934016"/>
        <s v="07144144175104"/>
        <s v="53185095991296"/>
        <s v="20462068269056"/>
        <s v="91636705951744"/>
        <s v="96913035935744"/>
        <s v="41217593589760"/>
        <s v="23351484923904"/>
        <s v="84803736289280"/>
        <s v="57726314463232"/>
        <s v="01409038761984"/>
        <s v="94372273258496"/>
        <s v="53130539286528"/>
        <s v="77743104671744"/>
        <s v="89313033551872"/>
        <s v="18162495668224"/>
        <s v="81533150953472"/>
        <s v="30656921092096"/>
        <s v="32219416182784"/>
        <s v="26846747410432"/>
        <s v="50017116569600"/>
        <s v="35310169128960"/>
        <s v="48970325475328"/>
        <s v="58470458163200"/>
        <s v="40194689138688"/>
        <s v="90845770121216"/>
        <s v="33175895293952"/>
        <s v="60133438242816"/>
        <s v="84896179683328"/>
        <s v="58676575879168"/>
        <s v="14752597540864"/>
        <s v="53982397087744"/>
        <s v="95065348669440"/>
        <s v="07707157708800"/>
        <s v="65658729152512"/>
        <s v="93768314667008"/>
        <s v="77958405439488"/>
        <s v="74886612238336"/>
        <s v="51353706594304"/>
        <s v="92232538947584"/>
        <s v="51592644214784"/>
        <s v="42280692203520"/>
        <s v="96955899084800"/>
        <s v="28268713263104"/>
        <s v="22396181348352"/>
        <s v="47360633880576"/>
        <s v="69976971378688"/>
        <s v="95219404226560"/>
        <s v="94406850985984"/>
        <s v="96539332378624"/>
        <s v="13653058404352"/>
        <s v="72771423535104"/>
        <s v="33980251570176"/>
        <s v="00296351891456"/>
        <s v="33583691759616"/>
        <s v="30129084628992"/>
        <s v="51545792151552"/>
        <s v="45862234996736"/>
        <s v="72670218698752"/>
        <s v="08001523875840"/>
        <s v="76811484299264"/>
        <s v="27714050555904"/>
        <s v="51716780441600"/>
        <s v="27223631364096"/>
        <s v="66492378284032"/>
        <s v="52942441431040"/>
        <s v="44237184122880"/>
        <s v="70756833918976"/>
        <s v="10913377157120"/>
        <s v="67214333198336"/>
        <s v="66422317645824"/>
        <s v="32460688769024"/>
        <s v="46765743030272"/>
        <s v="02120222097408"/>
        <s v="73519771025408"/>
        <s v="09406588387328"/>
        <s v="52333731266560"/>
        <s v="47022065860608"/>
        <s v="26136722751488"/>
        <s v="35034215858176"/>
        <s v="92854591029248"/>
        <s v="68666437533696"/>
        <s v="63304271511552"/>
        <s v="42104304222208"/>
        <s v="37267971407872"/>
        <s v="12040698806272"/>
        <s v="35052864012288"/>
        <s v="27596881510400"/>
        <s v="85455249932288"/>
        <s v="32021238431744"/>
        <s v="57467103084544"/>
        <s v="94372712644608"/>
        <s v="46925940719616"/>
        <s v="74015704481792"/>
        <s v="69624767561728"/>
        <s v="43473281646592"/>
        <s v="19424215744512"/>
        <s v="95268706795520"/>
        <s v="40975868903424"/>
        <s v="06907696660480"/>
        <s v="60288408764416"/>
        <s v="09679711027200"/>
        <s v="59647242960896"/>
        <s v="40952361041920"/>
        <s v="17631439273984"/>
        <s v="91644690186240"/>
        <s v="19937731723264"/>
        <s v="85055121440768"/>
        <s v="66283232542720"/>
        <s v="45374994055168"/>
        <s v="00941243252736"/>
        <s v="83340157075456"/>
        <s v="42510231207936"/>
        <s v="35872619003904"/>
        <s v="07066780450816"/>
        <s v="74123277926400"/>
        <s v="25785864699904"/>
        <s v="51449112608768"/>
        <s v="81769051439104"/>
        <s v="03847218036736"/>
        <s v="24402208915456"/>
        <s v="14482728648704"/>
        <s v="53315931357184"/>
        <s v="82472270168064"/>
        <s v="97123698868224"/>
        <s v="49978053951488"/>
        <s v="11499657265152"/>
        <s v="64346019577856"/>
        <s v="67711947145216"/>
        <s v="20161963180032"/>
        <s v="23833232834560"/>
        <s v="66837839839232"/>
        <s v="60527567372288"/>
        <s v="13384121008128"/>
        <s v="04649844375552"/>
        <s v="10284350685184"/>
        <s v="59070754095104"/>
        <s v="49445506482176"/>
        <s v="30876479143936"/>
        <s v="88977769693184"/>
        <s v="20292774854656"/>
        <s v="00888472895488"/>
        <s v="51792091660288"/>
        <s v="73531611185152"/>
        <s v="24417468743680"/>
        <s v="53049580355584"/>
        <s v="29573578915840"/>
        <s v="18327950753792"/>
        <s v="80217607962624"/>
        <s v="02162778275840"/>
        <s v="14643353501696"/>
        <s v="09826161262592"/>
        <s v="00062134059008"/>
        <s v="80383065128960"/>
        <s v="61242615513088"/>
        <s v="12005586731008"/>
        <s v="64609511948288"/>
        <s v="06401991933952"/>
        <s v="86468577181696"/>
        <s v="88401986502656"/>
        <s v="32117964750848"/>
        <s v="89240020631552"/>
        <s v="03729227005952"/>
        <s v="26949213552640"/>
        <s v="79966389600256"/>
        <s v="02377214525440"/>
        <s v="58755732881408"/>
        <s v="25345372192768"/>
        <s v="98985268576256"/>
        <s v="11236517347328"/>
        <s v="51533201768448"/>
        <s v="54141667704832"/>
        <s v="55912834351104"/>
        <s v="98191443460096"/>
        <s v="56712238088192"/>
        <s v="15489658601472"/>
        <s v="31777271873536"/>
        <s v="35908434247680"/>
        <s v="65716282146816"/>
        <s v="20588510609408"/>
        <s v="18964053934080"/>
        <s v="87566687715328"/>
        <s v="99017248079872"/>
        <s v="47029641363456"/>
        <s v="87818192273408"/>
        <s v="62142201249792"/>
        <s v="44968662335488"/>
        <s v="21531247362048"/>
        <s v="70296560402432"/>
        <s v="10656600883200"/>
        <s v="59517553000448"/>
        <s v="47533812957184"/>
        <s v="86851845406720"/>
        <s v="28495753347072"/>
        <s v="40430975270912"/>
        <s v="79964610527232"/>
        <s v="87818786521088"/>
        <s v="47483491713024"/>
        <s v="29390033059840"/>
        <s v="83188536442880"/>
        <s v="58024639496192"/>
        <s v="53720851103744"/>
        <s v="44684905742336"/>
        <s v="59769567772672"/>
        <s v="92063190532096"/>
        <s v="54798962081792"/>
        <s v="18747442855936"/>
        <s v="21599528501248"/>
        <s v="74797120634880"/>
        <s v="08685783433216"/>
        <s v="90369480310784"/>
        <s v="73644696649728"/>
        <s v="58711074455552"/>
        <s v="35616935804928"/>
        <s v="65298949718016"/>
        <s v="10704579002368"/>
        <s v="82638766178304"/>
        <s v="75284511031296"/>
        <s v="00355985801216"/>
        <s v="51396440047616"/>
        <s v="28415564267520"/>
        <s v="17321478979584"/>
        <s v="73186535620608"/>
        <s v="92811864408064"/>
        <s v="69754096074752"/>
        <s v="68539589328896"/>
        <s v="38719274287104"/>
        <s v="48364801605632"/>
        <s v="48647805927424"/>
        <s v="44352057851904"/>
        <s v="05746539593728"/>
        <s v="47050940235776"/>
        <s v="03591961493504"/>
        <s v="67448237522944"/>
        <s v="33156557029376"/>
        <s v="31411497500672"/>
        <s v="61988992581632"/>
        <s v="81746507333632"/>
        <s v="59000973361152"/>
        <s v="24314295844864"/>
        <s v="32462685634560"/>
        <s v="39984626401280"/>
        <s v="36710398164992"/>
        <s v="41178116325376"/>
        <s v="40163409936384"/>
        <s v="29176657903616"/>
        <s v="00884252770304"/>
        <s v="91219107168256"/>
        <s v="83118068760576"/>
        <s v="40831011487744"/>
        <s v="90420124778496"/>
        <s v="43646430232576"/>
        <s v="05106682413056"/>
        <s v="25609435938816"/>
        <s v="53283012067328"/>
        <s v="84207189360640"/>
        <s v="37666683191296"/>
        <s v="41699228860416"/>
        <s v="98516663304192"/>
        <s v="80245631369216"/>
        <s v="97939388809216"/>
        <s v="04048524066816"/>
        <s v="21974025093120"/>
        <s v="55302484443136"/>
        <s v="85421916487680"/>
        <s v="07372297338880"/>
        <s v="63854128758784"/>
        <s v="98813722083328"/>
        <s v="79688063238144"/>
        <s v="86314397958144"/>
        <s v="88369611669504"/>
        <s v="50810021150720"/>
        <s v="70973996269568"/>
        <s v="77126141067264"/>
        <s v="71497551757312"/>
        <s v="32957279682560"/>
        <s v="20949684682752"/>
        <s v="01656787959808"/>
        <s v="16142384660480"/>
        <s v="83210589487104"/>
        <s v="39498331848704"/>
        <s v="52927400787968"/>
        <s v="03246622130176"/>
        <s v="93041095524352"/>
        <s v="12424529444864"/>
        <s v="76699073249280"/>
        <s v="19276468781056"/>
        <s v="89930694590464"/>
        <s v="48148939603968"/>
        <s v="88899322937344"/>
        <s v="29449374924800"/>
        <s v="35272102117376"/>
        <s v="76385511342080"/>
        <s v="81559006003200"/>
        <s v="92275261702144"/>
        <s v="81368161189888"/>
        <s v="13954350415872"/>
        <s v="82811747500032"/>
        <s v="50035032948736"/>
        <s v="95384725716992"/>
        <s v="09060786683904"/>
        <s v="65818648281088"/>
        <s v="59393338998784"/>
        <s v="76401370873856"/>
        <s v="45850262454272"/>
        <s v="68669776822272"/>
        <s v="45480870461440"/>
        <s v="43099662516224"/>
        <s v="83923632193536"/>
        <s v="60271629910016"/>
        <s v="99111763181568"/>
        <s v="00210198773760"/>
        <s v="54548716109824"/>
        <s v="67214168735744"/>
        <s v="25595401371648"/>
        <s v="95466407706624"/>
        <s v="75425793867776"/>
        <s v="68908022841344"/>
        <s v="91578092175360"/>
        <s v="57348032512000"/>
        <s v="78032131948544"/>
        <s v="32468386447360"/>
        <s v="53314373713920"/>
        <s v="97866533830656"/>
        <s v="27389999972352"/>
        <s v="30582622142464"/>
        <s v="62785636614144"/>
        <s v="59162410876928"/>
        <s v="59595795611648"/>
        <s v="50244602281984"/>
        <s v="60624638410752"/>
        <s v="86276912988160"/>
        <s v="11229590896640"/>
        <s v="58583884152832"/>
        <s v="22770507481088"/>
        <s v="00681757753344"/>
        <s v="57739288821760"/>
        <s v="97122103148544"/>
        <s v="73514915889152"/>
        <s v="19025133993984"/>
        <s v="29342459052032"/>
        <s v="55907196780544"/>
        <s v="81912150900736"/>
        <s v="25328916758528"/>
        <s v="21159852179456"/>
        <s v="89100715606016"/>
        <s v="20660430110720"/>
        <s v="81154710634496"/>
        <s v="98812477980672"/>
        <s v="73111341547520"/>
        <s v="39047120273408"/>
        <s v="08800373604352"/>
        <s v="34675301498880"/>
        <s v="71470903771136"/>
        <s v="47765940125696"/>
        <s v="61308732391424"/>
        <s v="05632294535168"/>
        <s v="12881962500096"/>
        <s v="36950048604160"/>
        <s v="07108543758336"/>
        <s v="57042936561664"/>
        <s v="32016828366848"/>
        <s v="50168232640512"/>
        <s v="24412952035328"/>
        <s v="39097001541632"/>
        <s v="14084432117760"/>
        <s v="52523117838336"/>
        <s v="73098683400192"/>
        <s v="83931421605888"/>
        <s v="85895974535168"/>
        <s v="53892598513664"/>
        <s v="15124907687936"/>
        <s v="35239034667008"/>
        <s v="22502468681728"/>
        <s v="45633638318080"/>
        <s v="28995424452608"/>
        <s v="75351262920704"/>
        <s v="97947527577600"/>
        <s v="25815091298304"/>
        <s v="38662686326784"/>
        <s v="01649597251584"/>
        <s v="49926511394816"/>
        <s v="92450962456576"/>
        <s v="01561605439488"/>
        <s v="01595536654336"/>
        <s v="10119220887552"/>
        <s v="43001098633216"/>
        <s v="72056123572224"/>
        <s v="74026303619072"/>
        <s v="43324928000000"/>
        <s v="67696541794304"/>
        <s v="38338535636992"/>
        <s v="61542304153600"/>
        <s v="85118163599360"/>
        <s v="16683168038912"/>
        <s v="27868949839872"/>
        <s v="90237365092352"/>
        <s v="80463434153984"/>
        <s v="86482316492800"/>
        <s v="93817235275776"/>
        <s v="21659851145216"/>
        <s v="52019451805696"/>
        <s v="61739822022656"/>
        <s v="83787182440448"/>
        <s v="39201104396288"/>
        <s v="84094784323584"/>
        <s v="59401275637760"/>
        <s v="58791187349504"/>
        <s v="37595896889344"/>
        <s v="61882174160896"/>
        <s v="78673432854528"/>
        <s v="66384057499648"/>
        <s v="16834365276160"/>
        <s v="65695198478336"/>
        <s v="67243348836352"/>
        <s v="93917982965760"/>
        <s v="26968445992960"/>
        <s v="72097610973184"/>
        <s v="98720615825408"/>
        <s v="58637307723776"/>
        <s v="87880682995712"/>
        <s v="08564981121024"/>
        <s v="31103201935360"/>
        <s v="07539244564480"/>
        <s v="57793437581312"/>
        <s v="60865861713920"/>
        <s v="11481562546176"/>
        <s v="18079508758528"/>
        <s v="63154119442432"/>
        <s v="49233494900736"/>
        <s v="77005976207360"/>
        <s v="84956554821632"/>
        <s v="85256459534336"/>
        <s v="23814378930176"/>
        <s v="08282685489152"/>
        <s v="62649244581888"/>
        <s v="17464422400000"/>
        <s v="12545567916032"/>
        <s v="27337178660864"/>
        <s v="43333309825024"/>
        <s v="55976756068352"/>
        <s v="17600495386624"/>
        <s v="41730346549248"/>
        <s v="73174716776448"/>
        <s v="39535054815232"/>
        <s v="13430655942656"/>
        <s v="54853786173440"/>
        <s v="61813108310016"/>
        <s v="20836523180032"/>
        <s v="39218705039360"/>
        <s v="47011897327616"/>
        <s v="53764037492736"/>
        <s v="12321683783680"/>
        <s v="32716806635520"/>
        <s v="77963887837184"/>
        <s v="66958435319808"/>
        <s v="98079812714496"/>
        <s v="64386841444352"/>
        <s v="98998298214400"/>
        <s v="31787998183424"/>
        <s v="62465200488448"/>
        <s v="09194716856320"/>
        <s v="14995767312384"/>
        <s v="57119251152896"/>
        <s v="90957667811328"/>
        <s v="95916623036416"/>
        <s v="64470397059072"/>
        <s v="46437040586752"/>
        <s v="21242202324992"/>
        <s v="11236499193856"/>
        <s v="54321268473856"/>
        <s v="09330982240256"/>
        <s v="48318164860928"/>
        <s v="49127095173120"/>
        <s v="15858533646336"/>
        <s v="35270625722368"/>
        <s v="38067561086976"/>
        <s v="98400605143040"/>
        <s v="24913932648448"/>
        <s v="78590679334912"/>
        <s v="36402207260672"/>
        <s v="38981986189312"/>
        <s v="42954905026560"/>
        <s v="52538106970112"/>
        <s v="45362106662912"/>
        <s v="17615486222336"/>
        <s v="82171142062080"/>
        <s v="20424560492544"/>
        <s v="23167642779648"/>
        <s v="64114533220352"/>
        <s v="44017208000512"/>
        <s v="67736936906752"/>
        <s v="67677877796864"/>
        <s v="36645520195584"/>
        <s v="62962256003072"/>
        <s v="44192581976064"/>
        <s v="79122676350976"/>
        <s v="28220685811712"/>
        <s v="96208127803392"/>
        <s v="73843504119808"/>
        <s v="51917766705152"/>
        <s v="31543943102464"/>
        <s v="71178461331456"/>
        <s v="69575747747840"/>
        <s v="31000063442944"/>
        <s v="40140629475328"/>
        <s v="78105297567744"/>
        <s v="14805510701056"/>
        <s v="41671842627584"/>
        <s v="10463247269888"/>
        <s v="02325549514752"/>
        <s v="19198687248384"/>
        <s v="71943183728640"/>
        <s v="73358218625024"/>
        <s v="03915017781248"/>
        <s v="46761357082624"/>
        <s v="92108182716416"/>
        <s v="09835490164736"/>
        <s v="70380998328320"/>
        <s v="90197203435520"/>
        <s v="97137571299328"/>
        <s v="10885861556224"/>
        <s v="61461241053184"/>
        <s v="37496234819584"/>
        <s v="57276499918848"/>
        <s v="14427804172288"/>
        <s v="62959421128704"/>
        <s v="35099705884672"/>
        <s v="65290751115264"/>
        <s v="24731244429312"/>
        <s v="86309172166656"/>
        <s v="07814921699328"/>
        <s v="04215728422912"/>
        <s v="20653402931200"/>
        <s v="10600434122752"/>
        <s v="09773566181376"/>
        <s v="27184967614464"/>
        <s v="93072687316992"/>
        <s v="25230341734400"/>
        <s v="37419005329408"/>
        <s v="34494035918848"/>
        <s v="80932434345984"/>
        <s v="41313126744064"/>
        <s v="25791475826688"/>
        <s v="71287607885824"/>
        <s v="17556788609024"/>
        <s v="40850106925056"/>
        <s v="22138125893632"/>
        <s v="41292110610432"/>
        <s v="07035235647488"/>
        <s v="03421173874688"/>
        <s v="23083139301376"/>
        <s v="24310748053504"/>
        <s v="75330358755328"/>
        <s v="72655626780672"/>
        <s v="56711147585536"/>
        <s v="66972171272192"/>
        <s v="75410838061056"/>
        <s v="28208124477440"/>
        <s v="94002511740928"/>
        <s v="59580699099136"/>
        <s v="91366926336000"/>
        <s v="10281326444544"/>
        <s v="34082957295616"/>
        <s v="84584090435584"/>
        <s v="08923827486720"/>
        <s v="40425512042496"/>
        <s v="38675637616640"/>
        <s v="45389561217024"/>
        <s v="79226923352064"/>
        <s v="65118828822528"/>
        <s v="47206336692224"/>
        <s v="25840313745408"/>
        <s v="05466448019456"/>
        <s v="28056459427840"/>
        <s v="48581306793984"/>
        <s v="33447601455104"/>
        <s v="56169905979392"/>
        <s v="92803781492736"/>
        <s v="24346209206272"/>
        <s v="02005695873024"/>
        <s v="14145554464768"/>
        <s v="13675627167744"/>
        <s v="84649533243392"/>
        <s v="34370252668928"/>
        <s v="76568230985728"/>
        <s v="23473685053440"/>
        <s v="02264219926528"/>
        <s v="11167545753600"/>
        <s v="76954264371200"/>
        <s v="19181197213696"/>
        <s v="50265216548864"/>
        <s v="32803402317824"/>
        <s v="58718145462272"/>
        <s v="60394816929792"/>
        <s v="64328939962368"/>
        <s v="77077876916224"/>
        <s v="90244075601920"/>
        <s v="35246296629248"/>
        <s v="21467202486272"/>
        <s v="87848211464192"/>
        <s v="70350069071872"/>
        <s v="52686654963712"/>
        <s v="88007791755264"/>
        <s v="00606027186176"/>
        <s v="52017221828608"/>
        <s v="15006757322752"/>
        <s v="06264439488512"/>
        <s v="47397307858944"/>
        <s v="87066536820736"/>
        <s v="29495663443968"/>
        <s v="19157541765120"/>
        <s v="99341931479040"/>
        <s v="41288390557696"/>
        <s v="93762326118400"/>
        <s v="41808628580352"/>
        <s v="28052722614272"/>
        <s v="07200648036352"/>
        <s v="64623334014976"/>
        <s v="69849601130496"/>
        <s v="47856466542592"/>
        <s v="35590474727424"/>
        <s v="80411942666240"/>
        <s v="62642811568128"/>
        <s v="30319484698624"/>
        <s v="75874953232384"/>
        <s v="79752664432640"/>
        <s v="90177851441152"/>
        <s v="45494374137856"/>
        <s v="91752409907200"/>
        <s v="93898136862720"/>
        <s v="84877904920576"/>
        <s v="15129878347776"/>
        <s v="20116306984960"/>
        <s v="64249597902848"/>
        <s v="82684973875200"/>
        <s v="72337308401664"/>
        <s v="71220128759808"/>
        <s v="59357782671360"/>
        <s v="55769454444544"/>
        <s v="06734102167552"/>
        <s v="11479408574464"/>
        <s v="79904892420096"/>
        <s v="74971456864256"/>
        <s v="96044693585920"/>
        <s v="87730274926592"/>
        <s v="70063108243456"/>
        <s v="95815898824704"/>
        <s v="75682691350528"/>
        <s v="24127635390464"/>
        <s v="29173228552192"/>
        <s v="17634302132224"/>
        <s v="91163468382208"/>
        <s v="66080722976768"/>
        <s v="98817799634944"/>
        <s v="42774769057792"/>
        <s v="16367871066112"/>
        <s v="82849685749760"/>
        <s v="85424402513920"/>
        <s v="35126828777472"/>
        <s v="05614541979648"/>
        <s v="56794540556288"/>
        <s v="78386221924352"/>
        <s v="55903531827200"/>
        <s v="88243343638528"/>
        <s v="85756701130752"/>
        <s v="47612217245696"/>
        <s v="55403514904576"/>
        <s v="83149781581824"/>
        <s v="04359655686144"/>
        <s v="27500091752448"/>
        <s v="59483561508864"/>
        <s v="15591471382528"/>
        <s v="02568220098560"/>
        <s v="55785345335296"/>
        <s v="48222463213568"/>
        <s v="53490468618240"/>
        <s v="71722534895616"/>
        <s v="59515578433536"/>
        <s v="81934340243456"/>
        <s v="35285400797184"/>
        <s v="58620933734400"/>
        <s v="53218716434432"/>
        <s v="19258832797696"/>
        <s v="67894935257088"/>
        <s v="46501131763712"/>
        <s v="48327621492736"/>
        <s v="48348041805824"/>
        <s v="73420473171968"/>
        <s v="79664116252672"/>
        <s v="23463032291328"/>
        <s v="09945308938240"/>
        <s v="87793294311424"/>
        <s v="65093369364480"/>
        <s v="86284245762048"/>
        <s v="68799247515648"/>
        <s v="49681305387008"/>
        <s v="54967619633152"/>
        <s v="21119091359744"/>
        <s v="26503717568512"/>
        <s v="94514738036736"/>
        <s v="82034916999168"/>
        <s v="77872626057216"/>
        <s v="49216772505600"/>
        <s v="56463119679488"/>
        <s v="24699922464768"/>
        <s v="83629552402432"/>
        <s v="04667097448448"/>
        <s v="16511806930944"/>
        <s v="42896218079232"/>
        <s v="04602787692544"/>
        <s v="02155092574208"/>
        <s v="47843113205760"/>
        <s v="00441352257536"/>
        <s v="98661096538112"/>
        <s v="23958714810368"/>
        <s v="50584283365376"/>
        <s v="20925945970688"/>
        <s v="24199749582848"/>
        <s v="81073801527296"/>
        <s v="45841723834368"/>
        <s v="48705462992896"/>
        <s v="95296753582080"/>
        <s v="73162793287680"/>
        <s v="58130253037568"/>
        <s v="08361935945728"/>
        <s v="60643136798720"/>
        <s v="54669514801152"/>
        <s v="89049991626752"/>
        <s v="60920351277056"/>
        <s v="03555533881344"/>
        <s v="78126100201472"/>
        <s v="31531100028928"/>
        <s v="15900620767232"/>
        <s v="20801684258816"/>
        <s v="03932723396608"/>
        <s v="69229143408640"/>
        <s v="28957636640768"/>
        <s v="04104777809920"/>
        <s v="05931774656512"/>
        <s v="11929407717376"/>
        <s v="08029725343744"/>
        <s v="62986587668480"/>
        <s v="02633368338432"/>
        <s v="32298963976192"/>
        <s v="10385856692224"/>
        <s v="82931055149056"/>
        <s v="47171209101312"/>
        <s v="87700642086912"/>
        <s v="49444315660288"/>
        <s v="44254348574720"/>
        <s v="95506749554688"/>
        <s v="02320481501184"/>
        <s v="86113525235712"/>
        <s v="58686193369088"/>
        <s v="83418485293056"/>
        <s v="87119419555840"/>
        <s v="91972176560128"/>
        <s v="69951361892352"/>
        <s v="76936138735616"/>
        <s v="12862527258624"/>
        <s v="80107257724928"/>
        <s v="57745371414528"/>
        <s v="54219228250112"/>
        <s v="70884846518272"/>
        <s v="14988003983360"/>
        <s v="79845003329536"/>
        <s v="49591391453184"/>
        <s v="01943343611904"/>
        <s v="16396920963072"/>
        <s v="48261979799552"/>
        <s v="30566538428416"/>
        <s v="64811150082048"/>
        <s v="25680734208000"/>
        <s v="68362279682048"/>
        <s v="98845297278976"/>
        <s v="35135671074816"/>
        <s v="92299698847744"/>
        <s v="35382565191680"/>
        <s v="18593891893248"/>
        <s v="45452899106816"/>
        <s v="44627527188480"/>
        <s v="34416999825408"/>
        <s v="58966412050432"/>
        <s v="45554483216384"/>
        <s v="98516922548224"/>
        <s v="69974319562752"/>
        <s v="47719298039808"/>
        <s v="75608608735232"/>
        <s v="07250532876288"/>
        <s v="68889049694208"/>
        <s v="70952463515648"/>
        <s v="07187680133120"/>
        <s v="66732491538432"/>
        <s v="81726459183104"/>
        <s v="66027949686784"/>
        <s v="11193385500672"/>
        <s v="63185688444928"/>
        <s v="62518938140672"/>
        <s v="58449475469312"/>
        <s v="27498438852608"/>
        <s v="94124227969024"/>
        <s v="83309499695104"/>
        <s v="94138703429632"/>
        <s v="27744418103296"/>
        <s v="47659319296000"/>
        <s v="61162764599296"/>
        <s v="31373425213440"/>
        <s v="12594095144960"/>
        <s v="35764505739264"/>
        <s v="75471677440000"/>
        <s v="96215087792128"/>
        <s v="90817698988032"/>
        <s v="15431621705728"/>
        <s v="10393831522304"/>
        <s v="16508056698880"/>
        <s v="30695875444736"/>
        <s v="94083996221440"/>
        <s v="06693166465024"/>
        <s v="50942715887616"/>
        <s v="16605949313024"/>
        <s v="13359470379008"/>
        <s v="24660624146432"/>
        <s v="25427101761536"/>
        <s v="24765738516480"/>
        <s v="20421896273920"/>
        <s v="23657425223680"/>
        <s v="89046874636288"/>
        <s v="01479818739712"/>
        <s v="13465725009920"/>
        <s v="18926163427328"/>
        <s v="38058555719680"/>
        <s v="95073476280320"/>
        <s v="14390721544192"/>
        <s v="99063287103488"/>
        <s v="70877393010688"/>
        <s v="19218071273472"/>
        <s v="04581023432704"/>
        <s v="03917178388480"/>
        <s v="63899609382912"/>
        <s v="25680880926720"/>
        <s v="25798186483712"/>
        <s v="22585669713920"/>
        <s v="63423044534272"/>
        <s v="78354414436352"/>
        <s v="61570548858880"/>
        <s v="68115253493760"/>
        <s v="64506269368320"/>
        <s v="10521050464256"/>
        <s v="37047079600128"/>
        <s v="11942823411712"/>
        <s v="62996909473792"/>
        <s v="05887811272704"/>
        <s v="77636733747200"/>
        <s v="60038271860736"/>
        <s v="90114090909696"/>
        <s v="96628066369536"/>
        <s v="96455698808832"/>
        <s v="63228679340032"/>
        <s v="85197357416448"/>
        <s v="30547528876032"/>
        <s v="51107906568192"/>
        <s v="69220183195648"/>
        <s v="80896233439232"/>
        <s v="55165820567552"/>
        <s v="10268495953920"/>
        <s v="28955673673728"/>
        <s v="46662755074048"/>
        <s v="84408480612352"/>
        <s v="07175202537472"/>
        <s v="47487772246016"/>
        <s v="06871551721472"/>
        <s v="18287857156096"/>
        <s v="30885527339008"/>
        <s v="36550645710848"/>
        <s v="31739122843648"/>
        <s v="72874395811840"/>
        <s v="86571843928064"/>
        <s v="47837526474752"/>
        <s v="96608643563520"/>
        <s v="96231836319744"/>
        <s v="59065683132416"/>
        <s v="91031729913856"/>
        <s v="61990165856256"/>
        <s v="26384979050496"/>
        <s v="84246955409408"/>
        <s v="45697652670464"/>
        <s v="26912915898368"/>
        <s v="60226374631424"/>
        <s v="37030418464768"/>
        <s v="72050857689088"/>
        <s v="08849408458752"/>
        <s v="04647873134592"/>
        <s v="98175335317504"/>
        <s v="81726473633792"/>
        <s v="69303692754944"/>
        <s v="72290885664768"/>
        <s v="52458144088064"/>
        <s v="97863705772032"/>
        <s v="28131696459776"/>
        <s v="76194613428224"/>
        <s v="73070639054848"/>
        <s v="18736719462400"/>
        <s v="30602654384128"/>
        <s v="65861000134656"/>
        <s v="58207180537856"/>
        <s v="21819149500416"/>
        <s v="54315076091904"/>
        <s v="83640983076864"/>
        <s v="76194076475392"/>
        <s v="93708412076032"/>
        <s v="45321063055360"/>
        <s v="88270725726208"/>
        <s v="04560049455104"/>
        <s v="17612617842688"/>
        <s v="91893157314560"/>
        <s v="26211873865728"/>
        <s v="89483472355328"/>
        <s v="25735453163520"/>
        <s v="86841757220864"/>
        <s v="57239181230080"/>
        <s v="29324017565696"/>
        <s v="69588724645888"/>
        <s v="04477572644864"/>
        <s v="63675484291072"/>
        <s v="40021574696960"/>
        <s v="61755466022912"/>
        <s v="34229495562240"/>
        <s v="18469479972864"/>
        <s v="96179085197312"/>
        <s v="75282450055168"/>
        <s v="94576242311168"/>
        <s v="83519064195072"/>
        <s v="94466758918144"/>
        <s v="12581235884032"/>
        <s v="05858220490752"/>
        <s v="47729405837312"/>
        <s v="84452638932992"/>
        <s v="68041592176640"/>
        <s v="40687319908352"/>
        <s v="42663779909632"/>
        <s v="30985610870784"/>
        <s v="82244407803904"/>
        <s v="37034016735232"/>
        <s v="99994363412480"/>
        <s v="37849832587264"/>
        <s v="81200360865792"/>
        <s v="78315465768960"/>
        <s v="74148079452160"/>
        <s v="05502546083840"/>
        <s v="05942162292736"/>
        <s v="73157064196096"/>
        <s v="68849862688768"/>
        <s v="15066596065280"/>
        <s v="33557708177408"/>
        <s v="72736971472896"/>
        <s v="64984183832576"/>
        <s v="84009985458176"/>
        <s v="39819325063168"/>
        <s v="29452439535616"/>
        <s v="92966067191808"/>
        <s v="62673708498944"/>
        <s v="64580238327808"/>
        <s v="60339655524352"/>
        <s v="51700199030784"/>
        <s v="10870674718720"/>
        <s v="71014653771776"/>
        <s v="07558575996928"/>
        <s v="66909007478784"/>
        <s v="81621175746560"/>
        <s v="38657015808000"/>
        <s v="29309070934016"/>
        <s v="03790791901184"/>
        <s v="87546484981760"/>
        <s v="83475771834368"/>
        <s v="28307344130048"/>
        <s v="77228357599232"/>
        <s v="33992776024064"/>
        <s v="62440269414400"/>
        <s v="95674292551680"/>
        <s v="07586189148160"/>
        <s v="23376825860096"/>
        <s v="37258313564160"/>
        <s v="77722282213376"/>
        <s v="76496237576192"/>
        <s v="58522781040640"/>
        <s v="01930856464384"/>
        <s v="85100945358848"/>
        <s v="18343495417856"/>
        <s v="85437775560704"/>
        <s v="46118297583616"/>
        <s v="31863515299840"/>
        <s v="28805153079296"/>
        <s v="65181851484160"/>
        <s v="76938285056000"/>
        <s v="90395437121536"/>
        <s v="00228104503296"/>
        <s v="36967280148480"/>
        <s v="62595318874112"/>
        <s v="63774467784704"/>
        <s v="89724998352896"/>
        <s v="73987911057408"/>
        <s v="63072655917056"/>
        <s v="87290572750848"/>
        <s v="87086583447552"/>
        <s v="92292744085504"/>
        <s v="25744973234176"/>
        <s v="28969172582400"/>
        <s v="43929365725184"/>
        <s v="94263463362560"/>
        <s v="84945502928896"/>
        <s v="88933025775616"/>
        <s v="63693115965440"/>
        <s v="94375307247616"/>
        <s v="91045026152448"/>
        <s v="22135566614528"/>
        <s v="88479108530176"/>
        <s v="84989992419328"/>
        <s v="38525359095808"/>
        <s v="75332603150336"/>
        <s v="68829746380800"/>
        <s v="24015161556992"/>
        <s v="98773866053632"/>
        <s v="70131532677120"/>
        <s v="02485985361920"/>
        <s v="83887979954176"/>
        <s v="35780085710848"/>
        <s v="30160783933440"/>
        <s v="59638653370368"/>
        <s v="39834235453440"/>
        <s v="76296874115072"/>
        <s v="64562562072576"/>
        <s v="51892968357888"/>
        <s v="75019410767872"/>
        <s v="81643947671552"/>
        <s v="95530872766464"/>
        <s v="83960448598016"/>
        <s v="51721929359360"/>
        <s v="85904831758336"/>
        <s v="11931358543872"/>
        <s v="71525778309120"/>
        <s v="74042474725376"/>
        <s v="72067793436672"/>
        <s v="62969870237696"/>
        <s v="80171136270336"/>
        <s v="78590802182144"/>
        <s v="70259238518784"/>
        <s v="24814002257920"/>
        <s v="59667608371200"/>
        <s v="52887385604096"/>
        <s v="90028533989376"/>
        <s v="73145986007040"/>
        <s v="65437849878528"/>
        <s v="99306170630144"/>
        <s v="18242613460992"/>
        <s v="07256669601792"/>
        <s v="24866886041600"/>
        <s v="52307844104192"/>
        <s v="50672411787264"/>
        <s v="80008569765888"/>
        <s v="89030061457408"/>
        <s v="34370042937344"/>
        <s v="32256735019008"/>
        <s v="22214970785792"/>
        <s v="92715036114944"/>
        <s v="42146517827584"/>
        <s v="17014233464832"/>
        <s v="47961244434432"/>
        <s v="03064972935168"/>
        <s v="46210895921152"/>
        <s v="26839286218752"/>
        <s v="43972421435392"/>
        <s v="46403346808832"/>
        <s v="26015024660480"/>
        <s v="15180062474240"/>
        <s v="53310285168640"/>
        <s v="12612181901312"/>
        <s v="38291551338496"/>
        <s v="90007239131136"/>
        <s v="62963886424064"/>
        <s v="01948487565312"/>
        <s v="29956347183104"/>
        <s v="90029612056576"/>
        <s v="27812008148992"/>
        <s v="30515769933824"/>
        <s v="63533642563584"/>
        <s v="26621089906688"/>
        <s v="53047065051136"/>
        <s v="32299630395392"/>
        <s v="22713927008256"/>
        <s v="44016009953280"/>
        <s v="76910788558848"/>
        <s v="09957492211712"/>
        <s v="49637519867904"/>
        <s v="93759844614144"/>
        <s v="56774385647616"/>
        <s v="69393084923904"/>
        <s v="31061563162624"/>
        <s v="21011481018368"/>
        <s v="86544410804224"/>
        <s v="60683192008704"/>
        <s v="90399277711360"/>
        <s v="37800708587520"/>
        <s v="43039516590080"/>
        <s v="30487853481984"/>
        <s v="12955396521984"/>
        <s v="54143784452096"/>
        <s v="58903043129344"/>
        <s v="16523481104384"/>
        <s v="60157085990912"/>
        <s v="12874118004736"/>
        <s v="93686630481920"/>
        <s v="22514095849472"/>
        <s v="43929609158656"/>
        <s v="04109572964352"/>
        <s v="34504715698176"/>
        <s v="47522384904192"/>
        <s v="55648515735552"/>
        <s v="51947850465280"/>
        <s v="75447937826816"/>
        <s v="30210977316864"/>
        <s v="42072245436416"/>
        <s v="12601296961536"/>
        <s v="69345405435904"/>
        <s v="23164851896320"/>
        <s v="91328075235328"/>
        <s v="53773575077888"/>
        <s v="73714178883584"/>
        <s v="58773982461952"/>
        <s v="73474395291648"/>
        <s v="73430018506752"/>
        <s v="99926475866112"/>
        <s v="52784985620480"/>
        <s v="02407376633856"/>
        <s v="61936181329920"/>
        <s v="80577489027072"/>
        <s v="91431844544512"/>
        <s v="43444953841664"/>
        <s v="50063894102016"/>
        <s v="90190949335040"/>
        <s v="60892919250944"/>
        <s v="24243893862400"/>
        <s v="53677354926080"/>
        <s v="06434683928576"/>
        <s v="64911799975936"/>
        <s v="17831481278464"/>
        <s v="38117968855040"/>
        <s v="83201673379840"/>
        <s v="54259898957824"/>
        <s v="88127977078784"/>
        <s v="16083441106944"/>
        <s v="05884085420032"/>
        <s v="46112932298752"/>
        <s v="62959594029056"/>
        <s v="99735517970432"/>
        <s v="83073104936960"/>
        <s v="53445902024704"/>
        <s v="70086696615936"/>
        <s v="07404889243648"/>
        <s v="97465398738944"/>
        <s v="87112051425280"/>
        <s v="81571312549888"/>
        <s v="48456239677440"/>
        <s v="39499769790464"/>
        <s v="00812864651264"/>
        <s v="73645932527616"/>
        <s v="88286597693440"/>
        <s v="86500086824960"/>
        <s v="71300365549568"/>
        <s v="57691413610496"/>
        <s v="29171721355264"/>
        <s v="86892540116992"/>
        <s v="56574996135936"/>
        <s v="40376519163904"/>
        <s v="55079942733824"/>
        <s v="30014919327744"/>
        <s v="90982072221696"/>
        <s v="94498382151680"/>
        <s v="32085808168960"/>
        <s v="42460141371392"/>
        <s v="12059211661312"/>
        <s v="87454877351936"/>
        <s v="73839885500416"/>
        <s v="54165878603776"/>
        <s v="33939788857344"/>
        <s v="15312751509504"/>
        <s v="86093471383552"/>
        <s v="23972489428992"/>
        <s v="30430905647104"/>
        <s v="73080753143808"/>
        <s v="74731910742016"/>
        <s v="98430149197824"/>
        <s v="36894528372736"/>
        <s v="05519023751168"/>
        <s v="76299698782208"/>
        <s v="50453796618240"/>
        <s v="11764396556288"/>
        <s v="46800479928320"/>
        <s v="44468964802560"/>
        <s v="81064924659712"/>
        <s v="46767743926272"/>
        <s v="83856970006528"/>
        <s v="28249376669696"/>
        <s v="48695637671936"/>
        <s v="96996444372992"/>
        <s v="31039276662784"/>
        <s v="92089567379456"/>
        <s v="17099011063808"/>
        <s v="76693348417536"/>
        <s v="31387216363520"/>
        <s v="90739072499712"/>
        <s v="03796452769792"/>
        <s v="46132788903936"/>
        <s v="92783285043200"/>
        <s v="95637813182464"/>
        <s v="85087822594048"/>
        <s v="78973954883584"/>
        <s v="09825888485376"/>
        <s v="69223129415680"/>
        <s v="43420252864512"/>
        <s v="44427705958400"/>
        <s v="99810687401984"/>
        <s v="32544343965696"/>
        <s v="64116747698176"/>
        <s v="58513651974144"/>
        <s v="19415667163136"/>
        <s v="62599744897024"/>
        <s v="04751569125376"/>
        <s v="91153029136384"/>
        <s v="44103323140096"/>
        <s v="78640876650496"/>
        <s v="85659671527424"/>
        <s v="37329350000640"/>
        <s v="04686963130368"/>
        <s v="25615857287168"/>
        <s v="23115062591488"/>
        <s v="25611025137664"/>
        <s v="62499170041856"/>
        <s v="92449139916800"/>
        <s v="97190640631808"/>
        <s v="46278218088448"/>
        <s v="15161218531328"/>
        <s v="92326694846464"/>
        <s v="88244924219392"/>
        <s v="72110692089856"/>
        <s v="42958986199040"/>
        <s v="83475978895360"/>
        <s v="26997057699840"/>
        <s v="65028531093504"/>
        <s v="28335329591296"/>
        <s v="61816245878784"/>
        <s v="37030624051200"/>
        <s v="53285838192640"/>
        <s v="91195721728000"/>
        <s v="86868887830528"/>
        <s v="08062651072512"/>
        <s v="64380274311168"/>
        <s v="74327633412096"/>
        <s v="49570585264128"/>
        <s v="76268842467328"/>
        <s v="38054569558016"/>
        <s v="51532721979392"/>
        <s v="66765856030720"/>
        <s v="58719255216128"/>
        <s v="82671224143872"/>
        <s v="83909415288832"/>
        <s v="88001117388800"/>
        <s v="15247499132928"/>
        <s v="40421143527424"/>
        <s v="83616758366208"/>
        <s v="79479770660864"/>
        <s v="89182001971200"/>
        <s v="64310280683520"/>
        <s v="72778826596352"/>
        <s v="80652843892736"/>
        <s v="79637783068672"/>
        <s v="26105741295616"/>
        <s v="27041900625920"/>
        <s v="98814896439296"/>
        <s v="72656392519680"/>
        <s v="05307615887360"/>
        <s v="93477755158528"/>
        <s v="84661996470272"/>
        <s v="39248486825984"/>
        <s v="62029084737536"/>
        <s v="50174685970432"/>
        <s v="09185513029632"/>
        <s v="46932529315840"/>
        <s v="95238459342848"/>
        <s v="89239905878016"/>
        <s v="72832884899840"/>
        <s v="61148288270336"/>
        <s v="89608099610624"/>
        <s v="56831352111104"/>
        <s v="00645555716096"/>
        <s v="38458758234112"/>
        <s v="72586268983296"/>
        <s v="78251330764800"/>
        <s v="26145042694144"/>
        <s v="35639380787200"/>
        <s v="20598630481920"/>
        <s v="52641298989056"/>
        <s v="34525983064064"/>
        <s v="54923517542400"/>
        <s v="52634437730304"/>
        <s v="02756780769280"/>
        <s v="38642128437248"/>
        <s v="30114254749696"/>
        <s v="70249490956288"/>
        <s v="98882643738624"/>
        <s v="72612231872512"/>
        <s v="50781840162816"/>
        <s v="32077994278912"/>
        <s v="14314529816576"/>
        <s v="30017150124032"/>
        <s v="93281634861056"/>
        <s v="40963022880768"/>
        <s v="43569624137728"/>
        <s v="94388198883328"/>
        <s v="98159313371136"/>
        <s v="64596337606656"/>
        <s v="12081425154048"/>
        <s v="97598530371584"/>
        <s v="55533740933120"/>
        <s v="23412256620544"/>
        <s v="50045732470784"/>
        <s v="69162359406592"/>
        <s v="16179803684864"/>
        <s v="50597705596928"/>
        <s v="39363374759936"/>
        <s v="18023072907264"/>
        <s v="36843422040064"/>
        <s v="00719609954304"/>
        <s v="44548812767232"/>
        <s v="78505726787584"/>
        <s v="75487424331776"/>
        <s v="89769321431040"/>
        <s v="22107963228160"/>
        <s v="72033792163840"/>
        <s v="87768947834880"/>
        <s v="54619157233664"/>
        <s v="36121036898304"/>
        <s v="42728605761536"/>
        <s v="46521456246784"/>
        <s v="05098606362624"/>
        <s v="92862954913792"/>
        <s v="86342573441024"/>
        <s v="75975434256384"/>
        <s v="55109274222592"/>
        <s v="04591950479360"/>
        <s v="63262952931328"/>
        <s v="75381991063552"/>
        <s v="02925938720768"/>
        <s v="11210558783488"/>
        <s v="05421249560576"/>
        <s v="52866297462784"/>
        <s v="09230248951808"/>
        <s v="12498636636160"/>
        <s v="04361262284800"/>
        <s v="18553616809984"/>
        <s v="76710949797888"/>
        <s v="24827137851392"/>
        <s v="67337863757824"/>
        <s v="62605644955648"/>
        <s v="10780717088768"/>
        <s v="76673228128256"/>
        <s v="87000285691904"/>
        <s v="39619062202368"/>
        <s v="29424735731712"/>
        <s v="25214856658944"/>
        <s v="33523816218624"/>
        <s v="33946514735104"/>
        <s v="00653639794688"/>
        <s v="13770959536128"/>
        <s v="16472672108544"/>
        <s v="93909195653120"/>
        <s v="98794225680384"/>
        <s v="88832143376384"/>
        <s v="55560119894016"/>
        <s v="39249429364736"/>
        <s v="23543380180992"/>
        <s v="15639246438400"/>
        <s v="21689759563776"/>
        <s v="38970191216640"/>
        <s v="36449439662080"/>
        <s v="08048558620672"/>
        <s v="11597688569856"/>
        <s v="38587709587456"/>
        <s v="85435482324992"/>
        <s v="40748684673024"/>
        <s v="17564163293184"/>
        <s v="29489059741696"/>
        <s v="73592048402432"/>
        <s v="31852774817792"/>
        <s v="56994158231552"/>
        <s v="31603641729024"/>
        <s v="27380393492480"/>
        <s v="70178493775872"/>
        <s v="50619275657216"/>
        <s v="50673963237376"/>
        <s v="87983051358208"/>
        <s v="60574321197056"/>
        <s v="95182682210304"/>
        <s v="93998081949696"/>
        <s v="21943041900544"/>
        <s v="34238305271808"/>
        <s v="51950613823488"/>
        <s v="82199580704768"/>
        <s v="36119298555904"/>
        <s v="49194131881984"/>
        <s v="93782183837696"/>
        <s v="49908192378880"/>
        <s v="50677030305792"/>
        <s v="81964338003968"/>
        <s v="01833344581632"/>
        <s v="53686688169984"/>
        <s v="86401639219200"/>
        <s v="51059829669888"/>
        <s v="55061933277184"/>
        <s v="75666262654976"/>
        <s v="13605679136768"/>
        <s v="58018018738176"/>
        <s v="69359140044800"/>
        <s v="55924581613568"/>
        <s v="28320971227136"/>
        <s v="97789104275456"/>
        <s v="24409196363776"/>
        <s v="63581128114176"/>
        <s v="22262083174400"/>
        <s v="45652127023104"/>
        <s v="20022595698688"/>
        <s v="88871944208384"/>
        <s v="35375654207488"/>
        <s v="02797457588224"/>
        <s v="06282772054016"/>
        <s v="93145183272960"/>
        <s v="15084982075392"/>
        <s v="18858881482752"/>
        <s v="07739023949824"/>
        <s v="16770624094208"/>
        <s v="89998130528256"/>
        <s v="62227306872832"/>
        <s v="53876804206592"/>
        <s v="76220486156288"/>
        <s v="29149823549440"/>
        <s v="79577149816832"/>
        <s v="65339212873728"/>
        <s v="43482269827072"/>
        <s v="55426336571392"/>
        <s v="57105396301824"/>
        <s v="95252475723776"/>
        <s v="26658971222016"/>
        <s v="95892052901888"/>
        <s v="49729517109248"/>
        <s v="31195783413760"/>
        <s v="10677048688640"/>
        <s v="81444607606784"/>
        <s v="13398829973504"/>
        <s v="38990624112640"/>
        <s v="12930308472832"/>
        <s v="47598638874624"/>
        <s v="79829112143872"/>
        <s v="75743084494848"/>
        <s v="17110984851456"/>
        <s v="79923373359104"/>
        <s v="65387943854080"/>
        <s v="67212305678336"/>
        <s v="92271103279104"/>
        <s v="09722676281344"/>
        <s v="27219102105600"/>
        <s v="80649716514816"/>
        <s v="25608538046464"/>
        <s v="41782848241664"/>
        <s v="38747705262080"/>
        <s v="54806712582144"/>
        <s v="05998756052992"/>
        <s v="86331699068928"/>
        <s v="79834802290688"/>
        <s v="68593297047552"/>
        <s v="25114982760448"/>
        <s v="04758767255552"/>
        <s v="05781088681984"/>
        <s v="54173069312000"/>
        <s v="36972285624320"/>
        <s v="07191981686784"/>
        <s v="08580237230080"/>
        <s v="43425225457664"/>
        <s v="78632956985344"/>
        <s v="83222516580352"/>
        <s v="11958613508096"/>
        <s v="60204710821888"/>
        <s v="34652193865728"/>
        <s v="97908485570560"/>
        <s v="70468306747392"/>
        <s v="43235460841472"/>
        <s v="31772512698368"/>
        <s v="17018734936064"/>
        <s v="65560740216832"/>
        <s v="42353412784128"/>
        <s v="89805275152384"/>
        <s v="01685455192064"/>
        <s v="05393595744256"/>
        <s v="07350121693184"/>
        <s v="37323600838656"/>
        <s v="56328558329856"/>
        <s v="29750207086592"/>
        <s v="57126347472896"/>
        <s v="35541614788608"/>
        <s v="71090535628800"/>
        <s v="41022410194944"/>
        <s v="58769500717056"/>
        <s v="76772359536640"/>
        <s v="41952458522624"/>
        <s v="92464265101312"/>
        <s v="78643682197504"/>
        <s v="15839723356160"/>
        <s v="29341464772608"/>
        <s v="13630853136384"/>
        <s v="56694986080256"/>
        <s v="73266517114880"/>
        <s v="71162890698752"/>
        <s v="88174708867072"/>
        <s v="54680101421056"/>
        <s v="55260045983744"/>
        <s v="42427448344576"/>
        <s v="75368382251008"/>
        <s v="89488415096832"/>
        <s v="41711814393856"/>
        <s v="68830063116288"/>
        <s v="44969424502784"/>
        <s v="36387540959232"/>
        <s v="73889684750336"/>
        <s v="89655331094528"/>
        <s v="35407216230400"/>
        <s v="61511531659264"/>
        <s v="33941939109888"/>
        <s v="96832859209728"/>
        <s v="28878332559360"/>
        <s v="68654210826240"/>
        <s v="71068075687936"/>
        <s v="46358039019520"/>
        <s v="64662103900160"/>
        <s v="66816924205056"/>
        <s v="18258437849088"/>
        <s v="00576206733312"/>
        <s v="11576933236736"/>
        <s v="94141586538496"/>
        <s v="30131547029504"/>
        <s v="52599025745920"/>
        <s v="50662204882944"/>
        <s v="78758246531072"/>
        <s v="82777676054528"/>
        <s v="12336786702336"/>
        <s v="69216107560960"/>
        <s v="07402973380608"/>
        <s v="43389861527552"/>
        <s v="11704345313280"/>
        <s v="04704136036352"/>
        <s v="09711179300864"/>
        <s v="47867413774336"/>
        <s v="64360878997504"/>
        <s v="19890125127680"/>
        <s v="85242952204288"/>
        <s v="32129847623680"/>
        <s v="20411548729344"/>
        <s v="82700729647104"/>
        <s v="00411038253056"/>
        <s v="34913227767808"/>
        <s v="06489626181632"/>
        <s v="42003671711744"/>
        <s v="36851494223872"/>
        <s v="20977610588160"/>
        <s v="26533917802496"/>
        <s v="45776375791616"/>
        <s v="84154800193536"/>
        <s v="85168750575616"/>
        <s v="33158708559872"/>
        <s v="77482222206976"/>
        <s v="65914323468288"/>
        <s v="25098104504320"/>
        <s v="13777618731008"/>
        <s v="98385938497536"/>
        <s v="49064228732928"/>
        <s v="28307159465984"/>
        <s v="82498055634944"/>
        <s v="84269749108736"/>
        <s v="40761598361600"/>
        <s v="83028169015296"/>
        <s v="12929055096832"/>
        <s v="74495102255104"/>
        <s v="02296680546304"/>
        <s v="68683568742400"/>
        <s v="05060310892544"/>
        <s v="45367384719360"/>
        <s v="54105457557504"/>
        <s v="78171157856256"/>
        <s v="21787741011968"/>
        <s v="90007941775360"/>
        <s v="66876626452480"/>
        <s v="22346086514688"/>
        <s v="13139588186112"/>
        <s v="22482091819008"/>
        <s v="44554615685120"/>
        <s v="76311339270144"/>
        <s v="38891165106176"/>
        <s v="44987205763072"/>
        <s v="05703114620928"/>
        <s v="19296055607296"/>
        <s v="12524683722752"/>
        <s v="45428756791296"/>
        <s v="28941301350400"/>
        <s v="69125557354496"/>
        <s v="84101027282944"/>
        <s v="50727363674112"/>
        <s v="57402296811520"/>
        <s v="17828702273536"/>
        <s v="17357471760384"/>
        <s v="20637175840768"/>
        <s v="40426961895424"/>
        <s v="34239191072768"/>
        <s v="64796892004352"/>
        <s v="24348094447616"/>
        <s v="25734366543872"/>
        <s v="23030486056960"/>
        <s v="30267419525120"/>
        <s v="84033713717248"/>
        <s v="42309329747968"/>
        <s v="45581131710464"/>
        <s v="35171873062912"/>
        <s v="51736107515904"/>
        <s v="69968255942656"/>
        <s v="35047791820800"/>
        <s v="03453465526272"/>
        <s v="96597753364480"/>
        <s v="87814460145664"/>
        <s v="64160748912640"/>
        <s v="62752691716096"/>
        <s v="23458579595264"/>
        <s v="02592253263872"/>
        <s v="78876732915712"/>
        <s v="12846973665280"/>
        <s v="65743451226112"/>
        <s v="82216724496384"/>
        <s v="83563304402944"/>
        <s v="41550800781312"/>
        <s v="33888679264256"/>
        <s v="26502470270976"/>
        <s v="50626317778944"/>
        <s v="83586223456256"/>
        <s v="37304012767232"/>
        <s v="31042423013376"/>
        <s v="13906382716928"/>
        <s v="87827382321152"/>
        <s v="10403313270784"/>
        <s v="62167182213120"/>
        <s v="22040913051648"/>
        <s v="17031117258752"/>
        <s v="41649710710784"/>
        <s v="95049937420288"/>
        <s v="99400157642752"/>
        <s v="01303240769536"/>
        <s v="41721844924416"/>
        <s v="91997682024448"/>
        <s v="38928708616192"/>
        <s v="37670826541056"/>
        <s v="46781003972608"/>
        <s v="99427256401920"/>
        <s v="58535241236480"/>
        <s v="49751876550656"/>
        <s v="50584907595776"/>
        <s v="51882383491072"/>
        <s v="86132810661888"/>
        <s v="44659313033216"/>
        <s v="15012225269760"/>
        <s v="97597585195008"/>
        <s v="70109213589504"/>
        <s v="56470891675648"/>
        <s v="08533618704384"/>
        <s v="60885372813312"/>
        <s v="75385015058432"/>
        <s v="23945858318336"/>
        <s v="01766058557440"/>
        <s v="06181958270976"/>
        <s v="36237346095104"/>
        <s v="44901041668096"/>
        <s v="79849469263872"/>
        <s v="88814338097152"/>
        <s v="30655894487040"/>
        <s v="78636201099264"/>
        <s v="69012437942272"/>
        <s v="20361958522880"/>
        <s v="23674056687616"/>
        <s v="53187241672704"/>
        <s v="22839977558016"/>
        <s v="68050373771264"/>
        <s v="50134820077568"/>
        <s v="32178456068096"/>
        <s v="50159031566336"/>
        <s v="32548353490944"/>
        <s v="28570118864896"/>
        <s v="88394137518080"/>
        <s v="18117077811200"/>
        <s v="51280102211584"/>
        <s v="71248951328768"/>
        <s v="15870155128832"/>
        <s v="90633482502144"/>
        <s v="42690160590848"/>
        <s v="59760033120256"/>
        <s v="41433141362688"/>
        <s v="04592026353664"/>
        <s v="02214690832384"/>
        <s v="31155357433856"/>
        <s v="74677516009472"/>
        <s v="54562814099456"/>
        <s v="75475768475648"/>
        <s v="33171004751872"/>
        <s v="98291797016576"/>
        <s v="37071029387264"/>
        <s v="74629452513280"/>
        <s v="18732976193536"/>
        <s v="84455189151744"/>
        <s v="90885242372096"/>
        <s v="22699330469888"/>
        <s v="08146940772352"/>
        <s v="42776214142976"/>
        <s v="52818225676288"/>
        <s v="20603201175552"/>
        <s v="77931801837568"/>
        <s v="22151813169152"/>
        <s v="61823418679296"/>
        <s v="91953815388160"/>
        <s v="99774369185792"/>
        <s v="49453295321088"/>
        <s v="57298506366976"/>
        <s v="82751587713024"/>
        <s v="16598525034496"/>
        <s v="66614638051328"/>
        <s v="50169638764544"/>
        <s v="68018492489728"/>
        <s v="78044448358400"/>
        <s v="15963252113408"/>
        <s v="71164350496768"/>
        <s v="97826472148992"/>
        <s v="86851524280320"/>
        <s v="07944616263680"/>
        <s v="69424021913600"/>
        <s v="87902827642880"/>
        <s v="52428956467200"/>
        <s v="08297143091200"/>
        <s v="36063369936896"/>
        <s v="86013132767232"/>
        <s v="13538418278400"/>
        <s v="02803602194432"/>
        <s v="88949596815360"/>
        <s v="31907602890752"/>
        <s v="98360417091584"/>
        <s v="21606244827136"/>
        <s v="20935338672128"/>
        <s v="72838521864192"/>
        <s v="44672026689536"/>
        <s v="12614617513984"/>
        <s v="86188823609344"/>
        <s v="08014164377600"/>
        <s v="95116466765824"/>
        <s v="03675940093952"/>
        <s v="18698760175616"/>
        <s v="64612161896448"/>
        <s v="48140138856448"/>
        <s v="72412020965376"/>
        <s v="53961021865984"/>
        <s v="63606572548096"/>
        <s v="50353137352704"/>
        <s v="00041599533056"/>
        <s v="93322150674432"/>
        <s v="75591607975936"/>
        <s v="86910819008512"/>
        <s v="84657955602432"/>
        <s v="23427200647168"/>
        <s v="46288702849024"/>
        <s v="68688174645248"/>
        <s v="74408814575616"/>
        <s v="97874534236160"/>
        <s v="40431724789760"/>
        <s v="85227471765504"/>
        <s v="78102892036096"/>
        <s v="58560009912320"/>
        <s v="41004960514048"/>
        <s v="99847222771712"/>
        <s v="45424269066240"/>
        <s v="21471018942464"/>
        <s v="53585258250240"/>
        <s v="26090949640192"/>
        <s v="37347506765824"/>
        <s v="96171807621120"/>
        <s v="90746828603392"/>
        <s v="30306109669376"/>
        <s v="12313188302848"/>
        <s v="03514334445568"/>
        <s v="77239214571520"/>
        <s v="80370757795840"/>
        <s v="62318350680064"/>
        <s v="84249252823040"/>
        <s v="91631281291264"/>
        <s v="99905845837824"/>
        <s v="04469157642240"/>
        <s v="12005126651904"/>
        <s v="59235262152704"/>
        <s v="11612073525248"/>
        <s v="49091120398336"/>
        <s v="57779792347136"/>
        <s v="78094204387328"/>
        <s v="76831227199488"/>
        <s v="94564829708288"/>
        <s v="98254468087808"/>
        <s v="52264423325696"/>
        <s v="12120530665472"/>
        <s v="97858294185984"/>
        <s v="39572646952960"/>
        <s v="50867629686784"/>
        <s v="71597530742784"/>
        <s v="23172656611328"/>
        <s v="22815601885184"/>
        <s v="84144456417280"/>
        <s v="57687172661248"/>
        <s v="78249181052928"/>
        <s v="72313918881792"/>
        <s v="59258890567680"/>
        <s v="42896335044608"/>
        <s v="22083586441216"/>
        <s v="77982824284160"/>
        <s v="20804558077952"/>
        <s v="09264465854464"/>
        <s v="50322888687616"/>
        <s v="01845204140032"/>
        <s v="34040642256896"/>
        <s v="70597954486272"/>
        <s v="04618069131264"/>
        <s v="86656377536512"/>
        <s v="41083411857408"/>
        <s v="22003072466944"/>
        <s v="64580110041088"/>
        <s v="31990790569984"/>
        <s v="32208441212928"/>
        <s v="11462520668160"/>
        <s v="70394188234752"/>
        <s v="97708460720128"/>
        <s v="99012391944192"/>
        <s v="52870173802496"/>
        <s v="07196293775360"/>
        <s v="62856143683584"/>
        <s v="93711101657088"/>
        <s v="68066591506432"/>
        <s v="08373487091712"/>
        <s v="78297073909760"/>
        <s v="82922416996352"/>
        <s v="62700143214592"/>
        <s v="89067770101760"/>
        <s v="04953825886208"/>
        <s v="25241787203584"/>
        <s v="65260938280960"/>
        <s v="20702694277120"/>
        <s v="41970229084160"/>
        <s v="80113161814016"/>
        <s v="69131537776640"/>
        <s v="06226855280640"/>
        <s v="64254888935424"/>
        <s v="16757975498752"/>
        <s v="70075159674880"/>
        <s v="28713642573824"/>
        <s v="71003500822528"/>
        <s v="73406910562304"/>
        <s v="75894486876160"/>
        <s v="08793034686464"/>
        <s v="33732892393472"/>
        <s v="94615435837440"/>
        <s v="77395042910208"/>
        <s v="51171894247424"/>
        <s v="57405144858624"/>
        <s v="09031772209152"/>
        <s v="82048320061440"/>
        <s v="17744924983296"/>
        <s v="56389553225728"/>
        <s v="94297608126464"/>
        <s v="11852215730176"/>
        <s v="53091875700736"/>
        <s v="22242389770240"/>
        <s v="36719842394112"/>
        <s v="77562241138688"/>
        <s v="69125318557696"/>
        <s v="55629726908416"/>
        <s v="36448637943808"/>
        <s v="62797560152064"/>
        <s v="54202728185856"/>
        <s v="00492314640384"/>
        <s v="44845292093440"/>
        <s v="77913141673984"/>
        <s v="01214111367168"/>
        <s v="36421594824704"/>
        <s v="38983956135936"/>
        <s v="85081955745792"/>
        <s v="52126730420224"/>
        <s v="35926125346816"/>
        <s v="62676089585664"/>
        <s v="21415354662912"/>
        <s v="30296195153920"/>
        <s v="56349218062336"/>
        <s v="30212472143872"/>
        <s v="48862749343744"/>
        <s v="18041390759936"/>
        <s v="61719209197568"/>
        <s v="52220287385600"/>
        <s v="99202389835776"/>
        <s v="61077779562496"/>
        <s v="18850713960448"/>
        <s v="03432001339392"/>
        <s v="40060262940672"/>
        <s v="00034810036224"/>
        <s v="12733119184896"/>
        <s v="48661941682176"/>
        <s v="64083705675776"/>
        <s v="26883014033408"/>
        <s v="31977574252544"/>
        <s v="91598425767936"/>
        <s v="66269131276288"/>
        <s v="28458585620480"/>
        <s v="91479641456640"/>
        <s v="64435395526656"/>
        <s v="45861722177536"/>
        <s v="37896168849408"/>
        <s v="39760598368256"/>
        <s v="31489902723072"/>
        <s v="52451488645120"/>
        <s v="49103065546752"/>
        <s v="51904119062528"/>
        <s v="08468675837952"/>
        <s v="56591598632960"/>
        <s v="54961945640960"/>
        <s v="11263440814080"/>
        <s v="57833140420608"/>
        <s v="62782984896512"/>
        <s v="03619047145472"/>
        <s v="90875013234688"/>
        <s v="86664682127360"/>
        <s v="46499994697728"/>
        <s v="02524830121984"/>
        <s v="30260346044416"/>
        <s v="28958861574144"/>
        <s v="93535142019072"/>
        <s v="32535552737280"/>
        <s v="66018088779776"/>
        <s v="39300157210624"/>
        <s v="50943631687680"/>
        <s v="76330663002112"/>
        <s v="22888886026240"/>
        <s v="63579586461696"/>
        <s v="13526500671488"/>
        <s v="75472625238016"/>
        <s v="32477614866432"/>
        <s v="20243369066496"/>
        <s v="13998698528768"/>
        <s v="15844584538112"/>
        <s v="25505898938368"/>
        <s v="83407872835584"/>
        <s v="49583466233856"/>
        <s v="51838734827520"/>
        <s v="91878797852672"/>
        <s v="74623763398656"/>
        <s v="18311256784896"/>
        <s v="20508473491456"/>
        <s v="86451729072128"/>
        <s v="87826960990208"/>
        <s v="40354259550208"/>
        <s v="15638216491008"/>
        <s v="52163104227328"/>
        <s v="50603203035136"/>
        <s v="91164409348096"/>
        <s v="15189645377536"/>
        <s v="10481440653312"/>
        <s v="59897157550080"/>
        <s v="85627642527744"/>
        <s v="51931895758848"/>
        <s v="37067303649280"/>
        <s v="65403664465920"/>
        <s v="44796044296192"/>
        <s v="34564945690624"/>
        <s v="44605457317888"/>
        <s v="67034801586176"/>
        <s v="19234883633152"/>
        <s v="05556562722816"/>
        <s v="09296646848512"/>
        <s v="56380412772352"/>
        <s v="46864053977088"/>
        <s v="99210237673472"/>
        <s v="50156782108672"/>
        <s v="84178785009664"/>
        <s v="85834843291648"/>
        <s v="05868788105216"/>
        <s v="34549268430848"/>
        <s v="90168278925312"/>
        <s v="12416479412224"/>
        <s v="87783803486208"/>
        <s v="16418244952064"/>
        <s v="80280030789632"/>
        <s v="99567006973952"/>
        <s v="79776549191680"/>
        <s v="37270666035200"/>
        <s v="71608425168896"/>
        <s v="25637717639168"/>
        <s v="36312317165568"/>
        <s v="79934595350528"/>
        <s v="93943453319168"/>
        <s v="40207911272448"/>
        <s v="59636872364032"/>
        <s v="03699594313728"/>
        <s v="00333966786560"/>
        <s v="08811385569280"/>
        <s v="70427571077120"/>
        <s v="68843452203008"/>
        <s v="48438757212160"/>
        <s v="41754409058304"/>
        <s v="37807582380032"/>
        <s v="08192326959104"/>
        <s v="52911945056256"/>
        <s v="76452837326848"/>
        <s v="57118467735552"/>
        <s v="67911818428416"/>
        <s v="96808775565312"/>
        <s v="56789661958144"/>
        <s v="58743739072512"/>
        <s v="41709853917184"/>
        <s v="93329500307456"/>
        <s v="88059119288320"/>
        <s v="50970244595712"/>
        <s v="86114886139904"/>
        <s v="70773047918592"/>
        <s v="85470151917568"/>
        <s v="12448932626432"/>
        <s v="21809788272640"/>
        <s v="84067652616192"/>
        <s v="28482712141824"/>
        <s v="64363531599872"/>
        <s v="17178611335168"/>
        <s v="55527964901376"/>
        <s v="47678733565952"/>
        <s v="84733674209280"/>
        <s v="61706277568512"/>
        <s v="00273143234560"/>
        <s v="46134202040320"/>
        <s v="58764993544192"/>
        <s v="38209863745536"/>
        <s v="18741767585792"/>
        <s v="29354799284224"/>
        <s v="86092693274624"/>
        <s v="61710935818240"/>
        <s v="97258268835840"/>
        <s v="91246029373440"/>
        <s v="46237211656192"/>
        <s v="77142364258304"/>
        <s v="00918922346496"/>
        <s v="07079138770944"/>
        <s v="78400832946176"/>
        <s v="23219046088704"/>
        <s v="71585114882048"/>
        <s v="37999661678592"/>
        <s v="32389519097856"/>
        <s v="46351491366912"/>
        <s v="38419441827840"/>
        <s v="83994422820864"/>
        <s v="23411442122752"/>
        <s v="99971723591680"/>
        <s v="69777347428352"/>
        <s v="48765516349440"/>
        <s v="60780946112512"/>
        <s v="85294411776000"/>
        <s v="60029588455424"/>
        <s v="72894799724544"/>
        <s v="94755864248320"/>
        <s v="80719369568256"/>
        <s v="28232170487808"/>
        <s v="37202466799616"/>
        <s v="12299465179136"/>
        <s v="67781873942528"/>
        <s v="84484778606592"/>
        <s v="52271424962560"/>
        <s v="20351727124480"/>
        <s v="79297152401408"/>
        <s v="81021173858304"/>
        <s v="32337454743552"/>
        <s v="91552094879744"/>
        <s v="10732023480320"/>
        <s v="73700038754304"/>
        <s v="15988798013440"/>
        <s v="38711140335616"/>
        <s v="81164019744768"/>
        <s v="45137022713856"/>
        <s v="71322985218048"/>
        <s v="65873749590016"/>
        <s v="98104773197824"/>
        <s v="88560446619648"/>
        <s v="71230003085312"/>
        <s v="96898634153984"/>
        <s v="45351394164736"/>
        <s v="59025191075840"/>
        <s v="93808952918016"/>
        <s v="37703908278272"/>
        <s v="03718387204096"/>
        <s v="38033252270080"/>
        <s v="96210136612864"/>
        <s v="59591879901184"/>
        <s v="33414885048320"/>
        <s v="03189184774144"/>
        <s v="35012532076544"/>
        <s v="13503639322624"/>
        <s v="73275536015360"/>
        <s v="12976124723200"/>
        <s v="43763087507456"/>
        <s v="82443372969984"/>
        <s v="63632543514624"/>
        <s v="76180692713472"/>
        <s v="50052022812672"/>
        <s v="48571329921024"/>
        <s v="66906790559744"/>
        <s v="19498265051136"/>
        <s v="39738579451904"/>
        <s v="00248710283264"/>
        <s v="40314154795008"/>
        <s v="50072653758464"/>
        <s v="17567804588032"/>
        <s v="95406528348160"/>
        <s v="06554568802304"/>
        <s v="01492300480512"/>
        <s v="58794024632320"/>
        <s v="54461850419200"/>
        <s v="18987736596480"/>
        <s v="30716022423552"/>
        <s v="45083142488064"/>
        <s v="95601106878464"/>
        <s v="27740182298624"/>
        <s v="17635012722688"/>
        <s v="69680146661376"/>
        <s v="79716491509760"/>
        <s v="24989745971200"/>
        <s v="04409299550208"/>
        <s v="09243837431808"/>
        <s v="93793040531456"/>
        <s v="34880125140992"/>
        <s v="49942887071744"/>
        <s v="23944337211392"/>
        <s v="25910816604160"/>
        <s v="30931782287360"/>
        <s v="73213306142720"/>
        <s v="86632172552192"/>
        <s v="08585571303424"/>
        <s v="96935480967168"/>
        <s v="31075499147264"/>
        <s v="36949058945024"/>
        <s v="37356012912640"/>
        <s v="05813928017920"/>
        <s v="82658279030784"/>
        <s v="13685269495808"/>
        <s v="49766010388480"/>
        <s v="48826314883072"/>
        <s v="92405942665216"/>
        <s v="50262974496768"/>
        <s v="45167404990464"/>
        <s v="72062675992576"/>
        <s v="36214442622976"/>
        <s v="10007631462400"/>
        <s v="74328822333440"/>
        <s v="06396710469632"/>
        <s v="59862638592000"/>
        <s v="49918560796672"/>
        <s v="41107965394944"/>
        <s v="31043089317888"/>
        <s v="72419727294464"/>
        <s v="71079502020608"/>
        <s v="52154087964672"/>
        <s v="49991333560320"/>
        <s v="80564017250304"/>
        <s v="85417503326208"/>
        <s v="12979259555840"/>
        <s v="92497483890688"/>
        <s v="81616310566912"/>
        <s v="11957595750400"/>
        <s v="40240091267072"/>
        <s v="88978554470400"/>
        <s v="69715469746176"/>
        <s v="18379898454016"/>
        <s v="41564839673856"/>
        <s v="58886774767616"/>
        <s v="20500149420032"/>
        <s v="13744793518080"/>
        <s v="60510205607936"/>
        <s v="02302800052224"/>
        <s v="25436225077248"/>
        <s v="42384202039296"/>
        <s v="95346842304512"/>
        <s v="19616124305408"/>
        <s v="97998200815616"/>
        <s v="85029134352384"/>
        <s v="18247062142976"/>
        <s v="89688483414016"/>
        <s v="75639359700992"/>
        <s v="49040147513344"/>
        <s v="95696809934848"/>
        <s v="70338084569088"/>
        <s v="59551031017472"/>
        <s v="90921054765056"/>
        <s v="89612112150528"/>
        <s v="66382727315456"/>
        <s v="64234635526144"/>
        <s v="15445616181248"/>
        <s v="66541222838272"/>
        <s v="96802614640640"/>
        <s v="13056822476800"/>
        <s v="87929790791680"/>
        <s v="52156555313152"/>
        <s v="51405775683584"/>
        <s v="57817303580672"/>
        <s v="59696216588288"/>
        <s v="64153061720064"/>
        <s v="34574432747520"/>
        <s v="02874455408640"/>
        <s v="43732294434816"/>
        <s v="10082927722496"/>
        <s v="91543221682176"/>
        <s v="61675529486336"/>
        <s v="09261942882304"/>
        <s v="43484364718080"/>
        <s v="75170937274368"/>
        <s v="32186841874432"/>
        <s v="04348177399808"/>
        <s v="10586093780992"/>
        <s v="29852385378304"/>
        <s v="22629285937152"/>
        <s v="00957961830400"/>
        <s v="82003479904256"/>
        <s v="97636080893952"/>
        <s v="17726544986112"/>
        <s v="62019194716160"/>
        <s v="01335502733312"/>
        <s v="26334752358400"/>
        <s v="20727098425344"/>
        <s v="22983611826176"/>
        <s v="47197629448192"/>
        <s v="89503706546176"/>
        <s v="00033252294656"/>
        <s v="11947577786368"/>
        <s v="96326731497472"/>
        <s v="84196303798272"/>
        <s v="36628062863360"/>
        <s v="72435548258304"/>
        <s v="40156197928960"/>
        <s v="13548467126272"/>
        <s v="41891205906432"/>
        <s v="73696341082112"/>
        <s v="47503837855744"/>
        <s v="02454822436864"/>
        <s v="86762754883584"/>
        <s v="87087696379904"/>
        <s v="02259435356160"/>
        <s v="97016410767360"/>
        <s v="17958901284864"/>
        <s v="19250339037184"/>
        <s v="92039518502912"/>
        <s v="82546205097984"/>
        <s v="70725762318336"/>
        <s v="30474722131968"/>
        <s v="13934764163072"/>
        <s v="59704638291968"/>
        <s v="89522913378304"/>
        <s v="82647907532800"/>
        <s v="07599919890432"/>
        <s v="71425122009088"/>
        <s v="57890521251840"/>
        <s v="85370004815872"/>
        <s v="86249415737344"/>
        <s v="80903471939584"/>
        <s v="11704418795520"/>
        <s v="74442301145088"/>
        <s v="11340368035840"/>
        <s v="68586807476224"/>
        <s v="46537803792384"/>
        <s v="48106715660288"/>
        <s v="35834862534656"/>
        <s v="95341163413504"/>
        <s v="44073377267712"/>
        <s v="54590300127232"/>
        <s v="39644189310976"/>
        <s v="99566451818496"/>
        <s v="68035098230784"/>
        <s v="59624005500928"/>
        <s v="55495810170880"/>
        <s v="75504811376640"/>
        <s v="25629330800640"/>
        <s v="50268230991872"/>
        <s v="12190439440384"/>
        <s v="76810960470016"/>
        <s v="63860151992320"/>
        <s v="71657878863872"/>
        <s v="76042724524032"/>
        <s v="57216085901312"/>
        <s v="57740027658240"/>
        <s v="07263476580352"/>
        <s v="98732047958016"/>
        <s v="96472110989312"/>
        <s v="58269191012352"/>
        <s v="71451715764224"/>
        <s v="11038505451520"/>
        <s v="65017817006080"/>
        <s v="76265403072512"/>
        <s v="65766487031808"/>
        <s v="45740038062080"/>
        <s v="35191142629376"/>
        <s v="66922081468416"/>
        <s v="74010865795072"/>
        <s v="21917794664448"/>
        <s v="62268703309824"/>
        <s v="73162382426112"/>
        <s v="17972614316032"/>
        <s v="40702029922304"/>
        <s v="32256579551232"/>
        <s v="01383174914048"/>
        <s v="25526845440000"/>
        <s v="77414209470464"/>
        <s v="40481167720448"/>
        <s v="71894725296128"/>
        <s v="92249684983808"/>
        <s v="31470481473536"/>
        <s v="83567821668352"/>
        <s v="25254117441536"/>
        <s v="97978188038144"/>
        <s v="59305646440448"/>
        <s v="42919033274368"/>
        <s v="84642346778624"/>
        <s v="09546577182720"/>
        <s v="62227767296000"/>
        <s v="43906618343424"/>
        <s v="55764193837056"/>
        <s v="38200633475072"/>
        <s v="28519611252736"/>
        <s v="09339863105536"/>
        <s v="50642328764416"/>
        <s v="28026091732992"/>
        <s v="59022647738368"/>
        <s v="29031968604160"/>
        <s v="37918862983168"/>
        <s v="32035233513472"/>
        <s v="27898245595136"/>
        <s v="62013679321088"/>
        <s v="43246952267776"/>
        <s v="61437817225216"/>
        <s v="09690378043392"/>
        <s v="41823064965120"/>
        <s v="88473911918592"/>
        <s v="04696284774400"/>
        <s v="87504232415232"/>
        <s v="65941054898176"/>
        <s v="43780902879232"/>
        <s v="82199173414912"/>
        <s v="88214149791744"/>
        <s v="16922952925184"/>
        <s v="11557413306368"/>
        <s v="07712198180864"/>
        <s v="07520989069312"/>
        <s v="31156058652672"/>
        <s v="67798541467648"/>
        <s v="16506563952640"/>
        <s v="07671596662784"/>
        <s v="06746047004672"/>
        <s v="97169936433152"/>
        <s v="25411727065088"/>
        <s v="58383841591296"/>
        <s v="06765313474560"/>
        <s v="01812712800256"/>
        <s v="61618322063360"/>
        <s v="00942130020352"/>
        <s v="05389752778752"/>
        <s v="27205212471296"/>
        <s v="37712380215296"/>
        <s v="09619496321024"/>
        <s v="72007907540992"/>
        <s v="23377078812672"/>
        <s v="22608710909952"/>
        <s v="61384278605824"/>
        <s v="52914631016448"/>
        <s v="33020212101120"/>
        <s v="56234812407808"/>
        <s v="19417554681856"/>
        <s v="41740768362496"/>
        <s v="91148579586048"/>
        <s v="35256263835648"/>
        <s v="80321466810368"/>
        <s v="68371444596736"/>
        <s v="87747328606208"/>
        <s v="78446043250688"/>
        <s v="04600530305024"/>
        <s v="55488220938240"/>
        <s v="86838243901440"/>
        <s v="97783515299840"/>
        <s v="67833166954496"/>
        <s v="74894545436672"/>
        <s v="94312814968832"/>
        <s v="04932731863040"/>
        <s v="86356141391872"/>
        <s v="58790281478144"/>
        <s v="78313087008768"/>
        <s v="29373502783488"/>
        <s v="79649107197952"/>
        <s v="62013532192768"/>
        <s v="46607935520768"/>
        <s v="83128098586624"/>
        <s v="42854834126848"/>
        <s v="96568110579712"/>
        <s v="84259880419328"/>
        <s v="18357961113600"/>
        <s v="82726403817472"/>
        <s v="49808865853440"/>
        <s v="31402596057088"/>
        <s v="01267506823168"/>
        <s v="95758373601280"/>
        <s v="35040662568960"/>
        <s v="67128390500352"/>
        <s v="02990870855680"/>
        <s v="89723773501440"/>
        <s v="11373740310528"/>
        <s v="29793021313024"/>
        <s v="22111912263680"/>
        <s v="92238207729664"/>
        <s v="43257165725696"/>
        <s v="32445912449024"/>
        <s v="91529030516736"/>
        <s v="37437484695552"/>
        <s v="28019416760320"/>
        <s v="96006937853952"/>
        <s v="35419972861952"/>
        <s v="72201258385408"/>
        <s v="72864469499904"/>
        <s v="74250796711936"/>
        <s v="12446632738816"/>
        <s v="92639105417216"/>
        <s v="63828948598784"/>
        <s v="53274371735552"/>
        <s v="85568327122944"/>
        <s v="61483121082368"/>
        <s v="52089135169536"/>
        <s v="58304880508928"/>
        <s v="80928680181760"/>
        <s v="03661677903872"/>
        <s v="11139610836992"/>
        <s v="71964092547072"/>
        <s v="69660230844416"/>
        <s v="83166248714240"/>
        <s v="18615762223104"/>
        <s v="98721384218624"/>
        <s v="08291330080768"/>
        <s v="14590072127488"/>
        <s v="32686852620288"/>
        <s v="18623571312640"/>
        <s v="65802515103744"/>
        <s v="11525002444800"/>
        <s v="48468667940864"/>
        <s v="81363866320896"/>
        <s v="23080600600576"/>
        <s v="69700931452928"/>
        <s v="95986283397120"/>
        <s v="94959679373312"/>
        <s v="03454600986624"/>
        <s v="57613082951680"/>
        <s v="59468235079680"/>
        <s v="87308894633984"/>
        <s v="74629827723264"/>
        <s v="78815018024960"/>
        <s v="59508968849408"/>
        <s v="90500472225792"/>
        <s v="59202314780672"/>
        <s v="64593523687424"/>
        <s v="16789181480960"/>
        <s v="78757370986496"/>
        <s v="65254514786304"/>
        <s v="25012248739840"/>
        <s v="28362345873408"/>
        <s v="64787649216512"/>
        <s v="50102125527040"/>
        <s v="44036122820608"/>
        <s v="09561874284544"/>
        <s v="27947550097408"/>
        <s v="25367652024320"/>
        <s v="49986253275136"/>
        <s v="70028356485120"/>
        <s v="30281167028224"/>
        <s v="28329849061376"/>
        <s v="00781181566976"/>
        <s v="87521578336256"/>
        <s v="61416710881280"/>
        <s v="23375753576448"/>
        <s v="01847246028800"/>
        <s v="99555362783232"/>
        <s v="89008785457152"/>
        <s v="52899126312960"/>
        <s v="47639120822272"/>
        <s v="77805075890176"/>
        <s v="13328580771840"/>
        <s v="82302473584640"/>
        <s v="71027567263744"/>
        <s v="53522271731712"/>
        <s v="08461003718656"/>
        <s v="52810614145024"/>
        <s v="60420755013632"/>
        <s v="06256323330048"/>
        <s v="74314313416704"/>
        <s v="48610290188288"/>
        <s v="94380688883712"/>
        <s v="61711180267520"/>
        <s v="04302344126464"/>
        <s v="49230763671552"/>
        <s v="20148667858944"/>
        <s v="96239717138432"/>
        <s v="56533849505792"/>
        <s v="60975537700864"/>
        <s v="10498673803264"/>
        <s v="76223217172480"/>
        <s v="51450837286912"/>
        <s v="61952313950208"/>
        <s v="78231177986048"/>
        <s v="79148036145152"/>
        <s v="62935966547968"/>
        <s v="71564335611904"/>
        <s v="04054007808000"/>
        <s v="60953410355200"/>
        <s v="78717315579904"/>
        <s v="97210069893120"/>
        <s v="80039411089408"/>
        <s v="34752338526208"/>
        <s v="37536943128576"/>
        <s v="49280928169984"/>
        <s v="98119532003328"/>
        <s v="22724926504960"/>
        <s v="46105992708096"/>
        <s v="44803427205120"/>
        <s v="18295745118208"/>
        <s v="24171857559552"/>
        <s v="03327489261568"/>
        <s v="59369924395008"/>
        <s v="52568975736832"/>
        <s v="70979204825088"/>
        <s v="71761714855936"/>
        <s v="41145287180288"/>
        <s v="88951719231488"/>
        <s v="96851769917440"/>
        <s v="80889599344640"/>
        <s v="89149910155264"/>
        <s v="34017593491456"/>
        <s v="82902689841152"/>
        <s v="04462198079488"/>
        <s v="95021381386240"/>
        <s v="94836274839552"/>
        <s v="50050404761600"/>
        <s v="06391762829312"/>
        <s v="96851452919808"/>
        <s v="68873610821632"/>
        <s v="82989939867648"/>
        <s v="96548754358272"/>
        <s v="22983307984896"/>
        <s v="56923172864000"/>
        <s v="15426701033472"/>
        <s v="14680475582464"/>
        <s v="15243804835840"/>
        <s v="15996476735488"/>
        <s v="44183124541440"/>
        <s v="77038488928256"/>
        <s v="42381031407616"/>
        <s v="17572362338304"/>
        <s v="43042538717184"/>
        <s v="28701109485568"/>
        <s v="70978749988864"/>
        <s v="90690398076928"/>
        <s v="83159639900160"/>
        <s v="96137735061504"/>
        <s v="03850554785792"/>
        <s v="13326746976256"/>
        <s v="33170437013504"/>
        <s v="64933620252672"/>
        <s v="32787563954176"/>
        <s v="16666022887424"/>
        <s v="81415782694912"/>
        <s v="83499805786112"/>
        <s v="49667095887872"/>
        <s v="26090346561536"/>
        <s v="63641699024896"/>
        <s v="34837774155776"/>
        <s v="09700832690176"/>
        <s v="73367993909248"/>
        <s v="87329591197696"/>
        <s v="09348403134464"/>
        <s v="37854687510528"/>
        <s v="69816199004160"/>
        <s v="01082774749184"/>
        <s v="08219527970816"/>
        <s v="82155947900928"/>
        <s v="31196846325760"/>
        <s v="95928646483968"/>
        <s v="21831176716288"/>
        <s v="35003645624320"/>
        <s v="57688902107136"/>
        <s v="67027872628736"/>
        <s v="71695918759936"/>
        <s v="76205629882368"/>
        <s v="30696594554880"/>
        <s v="70061159809024"/>
        <s v="52539963359232"/>
        <s v="10569416900608"/>
        <s v="78607825059840"/>
        <s v="10898922012672"/>
        <s v="93142561472512"/>
        <s v="40322921578496"/>
        <s v="75309120864256"/>
        <s v="79703336648704"/>
        <s v="63764819066880"/>
        <s v="83218347737088"/>
        <s v="83958882582528"/>
        <s v="24161709473792"/>
        <s v="84519831224320"/>
        <s v="61603086729216"/>
        <s v="03441754652672"/>
        <s v="70024854568960"/>
        <s v="00647100940288"/>
        <s v="03185736384512"/>
        <s v="21502504566784"/>
        <s v="80246186917888"/>
        <s v="59988429832192"/>
        <s v="74341170888704"/>
        <s v="23418009010176"/>
        <s v="86614808248320"/>
        <s v="43192371183616"/>
        <s v="95675913207808"/>
        <s v="89338440728576"/>
        <s v="19389163896832"/>
        <s v="86998109683712"/>
        <s v="25905377607680"/>
        <s v="39763401015296"/>
        <s v="55354096500736"/>
        <s v="37147232944128"/>
        <s v="82161596301312"/>
        <s v="22654435491840"/>
        <s v="58732053331968"/>
        <s v="27665234739200"/>
        <s v="83011780050944"/>
        <s v="34597149442048"/>
        <s v="79249373233152"/>
        <s v="50026081665024"/>
        <s v="75234552512512"/>
        <s v="38343343570944"/>
        <s v="60320149372928"/>
        <s v="11071732842496"/>
        <s v="21626978304000"/>
        <s v="85489412292608"/>
        <s v="24628319436800"/>
        <s v="54076392767488"/>
        <s v="21077141585920"/>
        <s v="69748481671168"/>
        <s v="74123714789376"/>
        <s v="02903124066304"/>
        <s v="18303545327616"/>
        <s v="82755203284992"/>
        <s v="58458613170176"/>
        <s v="52494763474944"/>
        <s v="56921940197376"/>
        <s v="65830199279616"/>
        <s v="29265688707072"/>
        <s v="53784776949760"/>
        <s v="17607963852800"/>
        <s v="97555968327680"/>
        <s v="70591427624960"/>
        <s v="93567868108800"/>
        <s v="27654313721856"/>
        <s v="87162359447552"/>
        <s v="00453056315392"/>
        <s v="02778503462912"/>
        <s v="90807294394368"/>
        <s v="14972845260800"/>
        <s v="36806508969984"/>
        <s v="53322390306816"/>
        <s v="18852370366464"/>
        <s v="35958726524928"/>
        <s v="83706000261120"/>
        <s v="34422534356992"/>
        <s v="43995848966144"/>
        <s v="20270451802112"/>
        <s v="39045990350848"/>
        <s v="94237211459584"/>
        <s v="75445625847808"/>
        <s v="30909251108864"/>
        <s v="35375176663040"/>
        <s v="06597690294272"/>
        <s v="03306005397504"/>
        <s v="89984462110720"/>
        <s v="31369303392256"/>
        <s v="23755633606656"/>
        <s v="22114198667264"/>
        <s v="55022498840576"/>
        <s v="72665927434240"/>
        <s v="64435224772608"/>
        <s v="98794519429120"/>
        <s v="66423576969216"/>
        <s v="16917846867968"/>
        <s v="05266036310016"/>
        <s v="51591872774144"/>
        <s v="58941249863680"/>
        <s v="72273765482496"/>
        <s v="10994043863040"/>
        <s v="44647599718400"/>
        <s v="11554374762496"/>
        <s v="58214297862144"/>
        <s v="57798660554752"/>
        <s v="58982491815936"/>
        <s v="85634134114304"/>
        <s v="21616666460160"/>
        <s v="36610704359424"/>
        <s v="77186020786176"/>
        <s v="05933540474880"/>
        <s v="89070358183936"/>
        <s v="56642693562368"/>
        <s v="50608975085568"/>
        <s v="10475095867392"/>
        <s v="61614817853440"/>
        <s v="47263585615872"/>
        <s v="92632187011072"/>
        <s v="61380383408128"/>
        <s v="14871512498176"/>
        <s v="12840747614208"/>
        <s v="58458242301952"/>
        <s v="07916435193856"/>
        <s v="93358330150912"/>
        <s v="70290972082176"/>
        <s v="96234416439296"/>
        <s v="58210500100096"/>
        <s v="13696650919936"/>
        <s v="92531201392640"/>
        <s v="01237851340800"/>
        <s v="68922881179648"/>
        <s v="10349739360256"/>
        <s v="77177755549696"/>
        <s v="06287886123008"/>
        <s v="39577460604928"/>
        <s v="77872351723520"/>
        <s v="01107573637120"/>
        <s v="43467889836032"/>
        <s v="93709807501312"/>
        <s v="91457365803008"/>
        <s v="25567732269056"/>
        <s v="16270380105728"/>
        <s v="74744037277696"/>
        <s v="44915201294336"/>
        <s v="01921414496256"/>
        <s v="38797662879744"/>
        <s v="38406152175616"/>
        <s v="97850837581824"/>
        <s v="64418272051200"/>
        <s v="64007914225664"/>
        <s v="27209024749568"/>
        <s v="40944106225664"/>
        <s v="04248120475648"/>
        <s v="35725874724864"/>
        <s v="87250380537856"/>
        <s v="84099164372992"/>
        <s v="07990251847680"/>
        <s v="19850188619776"/>
        <s v="33421573718016"/>
        <s v="13950647140352"/>
        <s v="43648932724736"/>
        <s v="31365844860928"/>
        <s v="71400003092480"/>
        <s v="08219897856000"/>
        <s v="56863297224704"/>
        <s v="86034628624384"/>
        <s v="36854583689216"/>
        <s v="46939912568832"/>
        <s v="25052222636032"/>
        <s v="21892918788096"/>
        <s v="26492451913728"/>
        <s v="13490849415168"/>
        <s v="79821987938304"/>
        <s v="00736468353024"/>
        <s v="26746114768896"/>
        <s v="32110156939264"/>
        <s v="87076715511808"/>
        <s v="13562448232448"/>
        <s v="90897087873024"/>
        <s v="74840865554432"/>
        <s v="08814422884352"/>
        <s v="58008187813888"/>
        <s v="73635284140032"/>
        <s v="55840228458496"/>
        <s v="91467864670208"/>
        <s v="92450283487232"/>
        <s v="57205703294976"/>
        <s v="47446605545472"/>
        <s v="52090794737664"/>
        <s v="34245368823808"/>
        <s v="22383534473216"/>
        <s v="18390723985408"/>
        <s v="08403526713344"/>
        <s v="42451355353088"/>
        <s v="58600668905472"/>
        <s v="88757230272512"/>
        <s v="71622095912960"/>
        <s v="73387827609600"/>
        <s v="94925509705728"/>
        <s v="90368236978176"/>
        <s v="97161352953856"/>
        <s v="01320510849024"/>
        <s v="65047928160256"/>
        <s v="94225103028224"/>
        <s v="54121607397376"/>
        <s v="63635588284416"/>
        <s v="01496537251840"/>
        <s v="68752524591104"/>
        <s v="94553429458944"/>
        <s v="88946237308928"/>
        <s v="01992053751808"/>
        <s v="10587481227264"/>
        <s v="07257707266048"/>
        <s v="38648095129600"/>
        <s v="75712350109696"/>
        <s v="91188758396928"/>
        <s v="07656418557952"/>
        <s v="51632389079040"/>
        <s v="10268219965440"/>
        <s v="33208450629632"/>
        <s v="54326774562816"/>
        <s v="14716795977728"/>
        <s v="88937752936448"/>
        <s v="11794247860224"/>
        <s v="18784152289280"/>
        <s v="35286916382720"/>
        <s v="86777845497856"/>
        <s v="66939193540608"/>
        <s v="79600935649280"/>
        <s v="92998045761536"/>
        <s v="63772912467968"/>
        <s v="61002491854848"/>
        <s v="55095149035520"/>
        <s v="44368846798848"/>
        <s v="07892249608192"/>
        <s v="74607113732096"/>
        <s v="63683332849664"/>
        <s v="12008602927104"/>
        <s v="37141425700864"/>
        <s v="42924686934016"/>
        <s v="51619097460736"/>
        <s v="77424051470336"/>
        <s v="82499700850688"/>
        <s v="77059259875328"/>
        <s v="44855277961216"/>
        <s v="10949153521664"/>
        <s v="74396988440576"/>
        <s v="81493524725760"/>
        <s v="93329873649664"/>
        <s v="44015212462080"/>
        <s v="41045817671680"/>
        <s v="70409794076672"/>
        <s v="12599072260096"/>
        <s v="49001327280128"/>
        <s v="34751346540544"/>
        <s v="07288778571776"/>
        <s v="28117712568320"/>
        <s v="76037942345728"/>
        <s v="73385517940736"/>
        <s v="87737108398080"/>
        <s v="00642823258112"/>
        <s v="82957426376704"/>
        <s v="61119155208192"/>
        <s v="07272629714944"/>
        <s v="61033054502912"/>
        <s v="84581086904320"/>
        <s v="36036159389696"/>
        <s v="05604912513024"/>
        <s v="56654815035392"/>
        <s v="73951641255936"/>
        <s v="96555526701056"/>
        <s v="39758191919104"/>
        <s v="84641335787520"/>
        <s v="90227330760704"/>
        <s v="24090992066560"/>
        <s v="75954146508800"/>
        <s v="75868999827456"/>
        <s v="28488397504512"/>
        <s v="60293363990528"/>
        <s v="20687092187136"/>
        <s v="71423041503232"/>
        <s v="61606133972992"/>
        <s v="71025774821376"/>
        <s v="42310469812224"/>
        <s v="29993689563136"/>
        <s v="98810220904448"/>
        <s v="27776783417344"/>
        <s v="35247258697728"/>
        <s v="32103586152448"/>
        <s v="59237201362944"/>
        <s v="47586580267008"/>
        <s v="77007367077888"/>
        <s v="54130775605248"/>
        <s v="21625726533632"/>
        <s v="45400602165248"/>
        <s v="59924798554112"/>
        <s v="92997540528128"/>
        <s v="61773436551168"/>
        <s v="65803307335680"/>
        <s v="58436736090112"/>
        <s v="23926630809600"/>
        <s v="39472541368320"/>
        <s v="01452525043712"/>
        <s v="69402133184512"/>
        <s v="03441491673088"/>
        <s v="14578881249280"/>
        <s v="33992492990464"/>
        <s v="86494190747648"/>
        <s v="69403422736384"/>
        <s v="71178534223872"/>
        <s v="72395199053824"/>
        <s v="47483292303360"/>
        <s v="21527606788096"/>
        <s v="08513534050304"/>
        <s v="98201379520512"/>
        <s v="11185476517888"/>
        <s v="33546196844544"/>
        <s v="49075057197056"/>
        <s v="91457400258560"/>
        <s v="60655273230336"/>
        <s v="81995613126656"/>
        <s v="20291134914560"/>
        <s v="54950020710400"/>
        <s v="41133425360896"/>
        <s v="05477395152896"/>
        <s v="07042994405376"/>
        <s v="03724753895424"/>
        <s v="29484607815680"/>
        <s v="89721341722624"/>
        <s v="80239522349056"/>
        <s v="34738693898240"/>
        <s v="86075134853120"/>
        <s v="78837504163840"/>
        <s v="72116020183040"/>
        <s v="29604956635136"/>
        <s v="56880747216896"/>
        <s v="89570490204160"/>
        <s v="57648906371072"/>
        <s v="08077963739136"/>
        <s v="29442159394816"/>
        <s v="18856357396480"/>
        <s v="88657413292032"/>
        <s v="61600108822528"/>
        <s v="29528194744320"/>
        <s v="92026835091456"/>
        <s v="59598594605056"/>
        <s v="86975564038144"/>
        <s v="14648587239424"/>
        <s v="47406322778112"/>
        <s v="66936164057088"/>
        <s v="44798558650368"/>
        <s v="35256091197440"/>
        <s v="48678475005952"/>
        <s v="61571734454272"/>
        <s v="21007587147776"/>
        <s v="31531594121216"/>
        <s v="93751858200576"/>
        <s v="24027695202304"/>
        <s v="71296886603776"/>
        <s v="31279306915840"/>
        <s v="80624733487104"/>
        <s v="68755422838784"/>
        <s v="15567986458624"/>
        <s v="03135159353344"/>
        <s v="41473448558592"/>
        <s v="65958891945984"/>
        <s v="18257083564032"/>
        <s v="65388381798400"/>
        <s v="80958875877376"/>
        <s v="78421951463424"/>
        <s v="81488365797376"/>
        <s v="97320551497728"/>
        <s v="87663372992512"/>
        <s v="65737460957184"/>
        <s v="28612178214912"/>
        <s v="58305148534784"/>
        <s v="15929947291648"/>
        <s v="55562013917184"/>
        <s v="61218485698560"/>
        <s v="48979000393728"/>
        <s v="83949248856064"/>
        <s v="33404251815936"/>
        <s v="37718995615744"/>
        <s v="41234358370304"/>
        <s v="78005864316928"/>
        <s v="88381616226304"/>
        <s v="90167286792192"/>
        <s v="02455311138816"/>
        <s v="88582347816960"/>
        <s v="11034499776512"/>
        <s v="15863749050368"/>
        <s v="71593484468224"/>
        <s v="38138790150144"/>
        <s v="67866367410176"/>
        <s v="50326490382336"/>
        <s v="54319832367104"/>
        <s v="88705542471680"/>
        <s v="10310634536960"/>
        <s v="31761021403136"/>
        <s v="00934092767232"/>
        <s v="88331975114752"/>
        <s v="38450054840320"/>
        <s v="26500043800576"/>
        <s v="44642472935424"/>
        <s v="30773204074496"/>
        <s v="54557559816192"/>
        <s v="68685583908864"/>
        <s v="99531955863552"/>
        <s v="73338724253696"/>
        <s v="30195729563648"/>
        <s v="59485763174400"/>
        <s v="86812895641600"/>
        <s v="63440096772096"/>
        <s v="83686814613504"/>
        <s v="97671917731840"/>
        <s v="08095290245120"/>
        <s v="22227019399168"/>
        <s v="79785584885760"/>
        <s v="12669097312256"/>
        <s v="99054610235392"/>
        <s v="58245760352256"/>
        <s v="79301367349248"/>
        <s v="19654736281600"/>
        <s v="01912154357760"/>
        <s v="51689594404864"/>
      </sharedItems>
    </cacheField>
    <cacheField name="customer_id_LFS" numFmtId="49">
      <sharedItems>
        <s v="0993197217"/>
        <s v="F0FJ502VF6"/>
        <s v="3932023275"/>
        <s v="6G6JV0RK0J"/>
        <s v="0231453012"/>
        <s v="0566119852"/>
        <s v="Z29BMD0P9F"/>
        <s v="1660442520"/>
        <s v="1JQQA93214"/>
        <s v="0232348022"/>
        <s v="2571021495"/>
        <s v="4864QC5DBL"/>
        <s v="Y23CRBJPML"/>
        <s v="0468317031"/>
        <s v="1360159497"/>
        <s v="U69GQC43L0"/>
        <s v="1916940975"/>
        <s v="2406923520"/>
        <s v="0653456440"/>
        <s v="1166621916"/>
        <s v="3635073323"/>
        <s v="0441639863"/>
        <s v="1466493801"/>
        <s v="5F3249RGHT"/>
        <s v="0989865638"/>
        <s v="9ELHXMYWT5"/>
        <s v="U3YTTG6FYK"/>
        <s v="0177295937"/>
        <s v="3702554205"/>
        <s v="4DQCH8VZJ2"/>
        <s v="865V4051BF"/>
        <s v="1704561550"/>
        <s v="1079139784"/>
        <s v="B6WCJ4E6H1"/>
        <s v="VPZJWAN98D"/>
        <s v="1958209679"/>
        <s v="0913755738"/>
        <s v="0495080802"/>
        <s v="1047828362"/>
        <s v="1392924897"/>
        <s v="TWCHSJMH0Z"/>
        <s v="1635433029"/>
        <s v="P8KJ6TRPWQ"/>
        <s v="CY2CSVKAQP"/>
        <s v="HZNS7AAUSN"/>
        <s v="C8MUZVLL17"/>
        <s v="1500506685"/>
        <s v="0951307802"/>
        <s v="1525198642"/>
        <s v="1528399993"/>
        <s v="2T6SAW877A"/>
        <s v="UJN274E5CG"/>
        <s v="V4D3L8WT4Y"/>
        <s v="162X6QT9L2"/>
        <s v="0G74YZ3EZ7"/>
        <s v="347D5F464A26358C7F1C"/>
        <s v="668NR78Q0M"/>
        <s v="GKP3ZXL0KZ"/>
        <s v="1726985534"/>
        <s v="0532432086"/>
        <s v="0530731791"/>
        <s v="A7EEEF3126BC56B4A01A"/>
        <s v="0841588635"/>
        <s v="2003815392"/>
        <s v="1457160115"/>
        <s v="0926038672"/>
        <s v="2891850687"/>
        <s v="8DKHJDL2XS"/>
        <s v="5UGNYG0T2G"/>
        <s v="DJ2Z27PTQX"/>
        <s v="0693803605"/>
        <s v="NAWXB3PU61"/>
        <s v="1961125279"/>
        <s v="3850635085"/>
        <s v="9E8A3AA077AF0E552C79"/>
        <s v="0223605591"/>
        <s v="0588078103"/>
        <s v="2726840239"/>
        <s v="1599760035"/>
        <s v="ZFSABF9PM9"/>
        <s v="1U0MXR5GVW"/>
        <s v="0273186861"/>
        <s v="QT663TSGTL"/>
        <s v="ZA0K76NRRV"/>
        <s v="TLCKJFHTU5"/>
        <s v="8ZREGQRCF5"/>
        <s v="2037430840"/>
        <s v="1248661607"/>
        <s v="1004891229"/>
        <s v="4145220589"/>
        <s v="2094655147"/>
        <s v="1224741034"/>
        <s v="GWVEE5Y1RN"/>
        <s v="1730315018"/>
        <s v="1EPZSVRGT7"/>
        <s v="6YLJ402W6D"/>
        <s v="9TVVLJ5N04"/>
        <s v="0756266869"/>
        <s v="UCTYK5JG1C"/>
        <s v="0MUJXEGM2B"/>
        <s v="JJGA92AYVH"/>
        <s v="1371104164"/>
        <s v="3183599221"/>
        <s v="0353944567"/>
        <s v="E19B9732E3E9EBA94BC3"/>
        <s v="0512990190"/>
        <s v="3CK1F45VH5"/>
        <s v="0253619171"/>
        <s v="4023524458"/>
        <s v="1420176472"/>
        <s v="5NRQKW28QY"/>
        <s v="1118161094"/>
        <s v="1932717994"/>
        <s v="WE2RAA46A1"/>
        <s v="0504697672"/>
        <s v="0133332551"/>
        <s v="0843535426"/>
        <s v="1742571378"/>
        <s v="1226761448"/>
        <s v="WXV2TXTR5G"/>
        <s v="1581766228"/>
        <s v="H5WM6KKH4F"/>
        <s v="1830799077"/>
        <s v="HQ2WCM2MBD"/>
        <s v="0488785993"/>
        <s v="0604562731"/>
        <s v="1277665561"/>
        <s v="8VCK4PDNKV"/>
        <s v="1324191039"/>
        <s v="1249523620"/>
        <s v="A3MFYL85M3"/>
        <s v="H7ZLTD4XSM"/>
        <s v="1845719692"/>
        <s v="0589894000"/>
        <s v="7XF2HDHJK3"/>
        <s v="0242725088"/>
        <s v="1622441356"/>
        <s v="0351496935"/>
        <s v="2007076724"/>
        <s v="0737899155"/>
        <s v="FH809XR4PR"/>
        <s v="1626191933"/>
        <s v="0018951294"/>
        <s v="B7DQ0K8K58"/>
        <s v="1909983929"/>
        <s v="QNZLBAPGT5"/>
        <s v="1869667674"/>
        <s v="0674130497"/>
        <s v="0830972922"/>
        <s v="0991688293"/>
        <s v="1405889317"/>
        <s v="1254291899"/>
        <s v="0313894559"/>
        <s v="0848169911"/>
        <s v="6N67KCXS1X"/>
        <s v="0045304231"/>
        <s v="VQA7JXKHCC"/>
        <s v="2111569891"/>
        <s v="PAL39XUX7M"/>
        <s v="K6GNS3KDL3"/>
        <s v="35BY5UJZVF"/>
        <s v="1D8VNMCNLQ"/>
        <s v="1019210797"/>
        <s v="0941128237"/>
        <s v="2868970283"/>
        <s v="2013624224"/>
        <s v="1501240807"/>
        <s v="PJT03QAMNL"/>
        <s v="0971859574"/>
        <s v="0698074856"/>
        <s v="J3W7B9ZVR7"/>
        <s v="0587651266"/>
        <s v="2037363249"/>
        <s v="VVKWJHELQC"/>
        <s v="0545169098"/>
        <s v="DCXZ9F6JLY"/>
        <s v="TN0Y66CDEU"/>
        <s v="0726271618"/>
        <s v="YLVC23VL51"/>
        <s v="3168510073"/>
        <s v="0555738384"/>
        <s v="HYBW5VVPN4"/>
        <s v="GSFLHL8SMV"/>
        <s v="2683508339"/>
        <s v="3135654164"/>
        <s v="1393682084"/>
        <s v="1279075268"/>
        <s v="D118WEZ51J"/>
        <s v="1895287729"/>
        <s v="1557733937"/>
        <s v="0596714160"/>
        <s v="0556266456"/>
        <s v="1815320537"/>
        <s v="0238292469"/>
        <s v="2048497827"/>
        <s v="0182693764"/>
        <s v="0999383011"/>
        <s v="0720741061"/>
        <s v="DXTWUYAKTL"/>
        <s v="1472494302"/>
        <s v="UXYLD9G88M"/>
        <s v="1201057143"/>
        <s v="0504113123"/>
        <s v="2094557777"/>
        <s v="1486436716"/>
        <s v="0717159979"/>
        <s v="FTUZP7X51V"/>
        <s v="1897995292"/>
        <s v="5YZG8A6K19"/>
        <s v="0577217814"/>
        <s v="VNX7S43LN2"/>
        <s v="1766915289"/>
        <s v="2283163308"/>
        <s v="WJ5BPETJSF"/>
        <s v="0611612319"/>
        <s v="2102061779"/>
        <s v="YY7LYF04ZS"/>
        <s v="2008266933"/>
        <s v="1193945574"/>
        <s v="91KJ9CHB0N"/>
        <s v="1003895772"/>
        <s v="JRWPAA2DBL"/>
        <s v="0516173902"/>
        <s v="8HZ3NH6U6H"/>
        <s v="0508209991"/>
        <s v="3G975HGE0Y"/>
        <s v="J7TMLFDMYA"/>
        <s v="LCWUMDRUMX"/>
        <s v="1784873571"/>
        <s v="BFFJUYG02R"/>
        <s v="E7MVL5N71F"/>
        <s v="1225316239"/>
        <s v="1597342557"/>
        <s v="2085877230"/>
        <s v="1691584940"/>
        <s v="3418762391"/>
        <s v="FDECF3E2884165AA3EBA"/>
        <s v="1175870722"/>
        <s v="2AERQDUEMQ"/>
        <s v="952907XN9L"/>
        <s v="9U6W5479DW"/>
        <s v="1350617194"/>
        <s v="3436417246"/>
        <s v="8QXMYHNA07"/>
        <s v="B4KBV07GTM"/>
        <s v="NN3U3XS3MQ"/>
        <s v="2038635238"/>
        <s v="0557053125"/>
        <s v="0894514163"/>
        <s v="0641656384"/>
        <s v="H6XP4MCE56"/>
        <s v="1858255659"/>
        <s v="1980434824"/>
        <s v="1853595092"/>
        <s v="ZLL7V7HN9X"/>
        <s v="C3YUN0RRP4"/>
        <s v="Z46W2JXHK0"/>
        <s v="6D2U5G6PD3"/>
        <s v="0202987082"/>
        <s v="0344651571"/>
        <s v="0919363479"/>
        <s v="KZ66TB2G1P"/>
        <s v="0645103371"/>
        <s v="2092885089"/>
        <s v="URKR305L56"/>
        <s v="0850114347"/>
        <s v="R8U5NQUSBA"/>
        <s v="0876224199"/>
        <s v="1147693046"/>
        <s v="U423U6Q9TD"/>
        <s v="0379703911"/>
        <s v="XUBQHB4EMZ"/>
        <s v="9FU69PR5HT"/>
        <s v="35VMZFRYZ2"/>
        <s v="0739391521"/>
        <s v="0686384045"/>
        <s v="0929336814"/>
        <s v="0930220499"/>
        <s v="2036917821"/>
        <s v="2369777456"/>
        <s v="C3S966MRUP"/>
        <s v="0511681731"/>
        <s v="2784390441"/>
        <s v="1040138162"/>
        <s v="7DB0394928F2D95E8941"/>
        <s v="2915996867"/>
        <s v="98M53EKWNA"/>
        <s v="1775549333"/>
        <s v="1532445963"/>
        <s v="3H5YBNRQZN"/>
        <s v="74H1C7A7DU"/>
        <s v="1XZ10RWGVL"/>
        <s v="1942525574"/>
        <s v="0405462766"/>
        <s v="0693779253"/>
        <s v="ZR10RGCJBE"/>
        <s v="3765235691"/>
        <s v="1995691355"/>
        <s v="W9LX5V119H"/>
        <s v="0904431959"/>
        <s v="0FS7NLJPUF"/>
        <s v="1565793519"/>
        <s v="W8AUFVQYQ1"/>
        <s v="2033X0145P"/>
        <s v="0622961329"/>
        <s v="0037385276"/>
        <s v="0726601484"/>
        <s v="1913588383"/>
        <s v="0699211627"/>
        <s v="1VVHYGMLQU"/>
        <s v="0040907846"/>
        <s v="1115191526"/>
        <s v="DADVF71P5F"/>
        <s v="1081875095"/>
        <s v="3526987325"/>
        <s v="39T8HYMBBA"/>
        <s v="1183630778"/>
        <s v="3479365767"/>
        <s v="3246692361"/>
        <s v="1322542504"/>
        <s v="0957239355"/>
        <s v="3719198414"/>
        <s v="0646577633"/>
        <s v="FQ90NEU9L8"/>
        <s v="MPE5CYN8AF"/>
        <s v="0772859035"/>
        <s v="KL2XCBCCQM"/>
        <s v="HED69YY3QS"/>
        <s v="AJ44R3F7HM"/>
        <s v="1994797104"/>
        <s v="1362652645"/>
        <s v="WJEWU0VXKZ"/>
        <s v="2468916760"/>
        <s v="0876953544"/>
        <s v="1225849574"/>
        <s v="Z5RU2X911G"/>
        <s v="0048371012"/>
        <s v="1728455135"/>
        <s v="4153829200"/>
        <s v="Q3V34KJ2QJ"/>
        <s v="7F4F6X3SYD"/>
        <s v="3TEUV3MRZF"/>
        <s v="0260133311"/>
        <s v="5RYFDN2GC2"/>
        <s v="1057088753"/>
        <s v="QFUG8G0AY2"/>
        <s v="1111131929"/>
        <s v="USCR5V53L6"/>
        <s v="5Z2Q5XEQ8D"/>
        <s v="Q982KMWZX7"/>
        <s v="R73XH6E76L"/>
        <s v="U2L12DEVQV"/>
        <s v="PSAYQ55ZA9"/>
        <s v="2DMA0BRG26"/>
        <s v="0701531337"/>
        <s v="0269367870"/>
        <s v="2052908792"/>
        <s v="FPRZN8YXBD"/>
        <s v="0658901844"/>
        <s v="0379119588"/>
        <s v="1140421724"/>
        <s v="EY20TKWWGV"/>
        <s v="0848813723"/>
        <s v="2145732556"/>
        <s v="YYGA2582DL"/>
        <s v="QP3JWBLCWH"/>
        <s v="2574878512"/>
        <s v="1494515489"/>
        <s v="2661944053"/>
        <s v="0313467305"/>
        <s v="2QWYUXJ1ZH"/>
        <s v="NQCQJKJZ7C"/>
        <s v="1555581648"/>
        <s v="1102203964"/>
        <s v="1898810619"/>
        <s v="0437174066"/>
        <s v="3753319101"/>
        <s v="2290228799"/>
        <s v="XZKSEKB1NQ"/>
        <s v="3654677333"/>
        <s v="2037648075"/>
        <s v="1543699940"/>
        <s v="0202319528"/>
        <s v="1747396068"/>
        <s v="1062482823"/>
        <s v="1273697118"/>
        <s v="0188407829"/>
        <s v="KRVDFTGYYR"/>
        <s v="1908600374"/>
        <s v="0YWP4FQ1MP"/>
        <s v="1287938204"/>
        <s v="253GZNFJ78"/>
        <s v="V104BKLVF1"/>
        <s v="1ZCVK949VN"/>
        <s v="2967876887"/>
        <s v="C7NADPTUL1"/>
        <s v="H1X8JV3TWY"/>
        <s v="5V6NJ0UL7J"/>
        <s v="H52XGTD5H4"/>
        <s v="1826329262"/>
        <s v="0945845434"/>
        <s v="1034626221"/>
        <s v="3TTB4W97W6"/>
        <s v="7N5LZUCYTE"/>
        <s v="V2TWU0JPW5"/>
        <s v="0A6TSMMY2B"/>
        <s v="L9EQAWQHG3"/>
        <s v="1195359506"/>
        <s v="1572327232"/>
        <s v="1064995208"/>
        <s v="1540299151"/>
        <s v="0110971840"/>
        <s v="2656799083"/>
        <s v="5M40UFDSUP"/>
        <s v="3393336248"/>
        <s v="1873610352"/>
        <s v="RQARA58T3N"/>
        <s v="1174088068"/>
        <s v="1812156470"/>
        <s v="0553212147"/>
        <s v="VS26AH21SH"/>
        <s v="1663555633"/>
        <s v="1VNBD409CS"/>
        <s v="UFVSJWKZV2"/>
        <s v="3451281335"/>
        <s v="2907000563"/>
        <s v="2110139093"/>
        <s v="SKY1XST743"/>
        <s v="QJKCWPCX33"/>
        <s v="1676243978"/>
        <s v="1129070927"/>
        <s v="WSAD1YVYPL"/>
        <s v="0362001940"/>
        <s v="1134615964"/>
        <s v="HZWZBRX8D3"/>
        <s v="YRXDF5QPW1"/>
        <s v="1683656555"/>
        <s v="0200472687"/>
        <s v="EG3JP6P976"/>
        <s v="1695911745"/>
        <s v="0610989143"/>
        <s v="1700747240"/>
        <s v="1975193121"/>
        <s v="1926577436"/>
        <s v="2472044480"/>
        <s v="QL286B2F6S"/>
        <s v="023A1N0653"/>
        <s v="1696096888"/>
        <s v="2051887126"/>
        <s v="9EGF0ZJWXB"/>
        <s v="1324446374"/>
        <s v="1659787984"/>
        <s v="0822791845"/>
        <s v="R41VM9W2LX"/>
        <s v="1572650679"/>
        <s v="2326032468"/>
        <s v="LV8UFVSKUA"/>
        <s v="1769253669"/>
        <s v="Q0LSJPR0VZ"/>
        <s v="0211062763"/>
        <s v="843M4WZM8P"/>
        <s v="1997904712"/>
        <s v="0791949081"/>
        <s v="3118669392"/>
        <s v="D7AZJE69JG"/>
        <s v="1778994639"/>
        <s v="0695430297"/>
        <s v="1011613175"/>
        <s v="0165907800"/>
        <s v="582P25Q863"/>
        <s v="1631890905"/>
        <s v="1736139986"/>
        <s v="0132680882"/>
        <s v="ULFX4UGQDB"/>
        <s v="1048784059"/>
        <s v="1352399810"/>
        <s v="2485194797"/>
        <s v="0016083764"/>
        <s v="0374874132"/>
        <s v="2916789922"/>
        <s v="Q6U43QCM9K"/>
        <s v="1629213296"/>
        <s v="013FXYX4XT"/>
        <s v="0174642858"/>
        <s v="F6945Q0Z5K"/>
        <s v="1599008831"/>
        <s v="1986002998"/>
        <s v="4QT2Z24NUM"/>
        <s v="0814581167"/>
        <s v="R933CRMZX5"/>
        <s v="WVQV1Y9GMP"/>
        <s v="4F52NTG22S"/>
        <s v="SWJGES96JX"/>
        <s v="0334756561"/>
        <s v="5QY9Z5AUQY"/>
        <s v="1450074704"/>
        <s v="0536874585"/>
        <s v="0439559727"/>
        <s v="PNQ667R2CQ"/>
        <s v="J5UF0YYS90"/>
        <s v="2001485716"/>
        <s v="7N9EK3H47F"/>
        <s v="58UUAGQUC2"/>
        <s v="8XG0P13L3P"/>
        <s v="9XY0QSRM2Q"/>
        <s v="0638170233"/>
        <s v="1848231198"/>
        <s v="BXCHPY4QUQ"/>
        <s v="WP1J9JWXA8"/>
        <s v="PEKFY80E96"/>
        <s v="2120521274"/>
        <s v="YJ6LMQY5FY"/>
        <s v="1603711745"/>
        <s v="1747870920"/>
        <s v="1384626039"/>
        <s v="HHLHTHWXRZ"/>
        <s v="1647076861"/>
        <s v="1554515603"/>
        <s v="2138715784"/>
        <s v="FH8B4G9YF6"/>
        <s v="0734927059"/>
        <s v="HP60J0J53G"/>
        <s v="4171375788"/>
        <s v="1460173212"/>
        <s v="2516713188"/>
        <s v="0803153004"/>
        <s v="0085517500"/>
        <s v="1123200451"/>
        <s v="0248531789"/>
        <s v="2079281505"/>
        <s v="S9CRQHACW4"/>
        <s v="1271972627"/>
        <s v="1676572544"/>
        <s v="GF122ZEX3K"/>
        <s v="52Z705DFJ4"/>
        <s v="W2SVB71J02"/>
        <s v="2097954241"/>
        <s v="0201789889"/>
        <s v="1151380100"/>
        <s v="1462379918"/>
        <s v="S15TTTAH9C"/>
        <s v="A86JH9ZWGR"/>
        <s v="YFZMQ38QTP"/>
        <s v="0547750856"/>
        <s v="3849238252"/>
        <s v="0149357012"/>
        <s v="FWS4TN94ND"/>
        <s v="WJZH3T80TL"/>
        <s v="1334753606"/>
        <s v="0626194127"/>
        <s v="2P07F1PDSW95G"/>
        <s v="0472792221"/>
        <s v="0793880469"/>
        <s v="1691813716"/>
        <s v="0341415541"/>
        <s v="0928773875"/>
        <s v="BFGDTUYW96"/>
        <s v="3T6XCV8S34"/>
        <s v="0080558662"/>
        <s v="FJUV341K5E"/>
        <s v="1EBFKGBELL"/>
        <s v="NEEKU8M0BF"/>
        <s v="2011581462"/>
        <s v="DAHAZNXN35"/>
        <s v="1425152443"/>
        <s v="2028230794"/>
        <s v="7E5MBQ4XPE"/>
        <s v="1944430268"/>
        <s v="67NGR3UX7U"/>
        <s v="0089020306"/>
        <s v="2038793702"/>
        <s v="VTLLL8YHXB"/>
        <s v="1196404128"/>
        <s v="1666506972"/>
        <s v="WGA471X300"/>
        <s v="0703850326"/>
        <s v="K8DZYDDQM1"/>
        <s v="0450745349"/>
        <s v="1491651899"/>
        <s v="1877440164"/>
        <s v="1985950984"/>
        <s v="1148238861"/>
        <s v="Q7PQ3HHYZ5"/>
        <s v="DCS88VQ0MQ"/>
        <s v="1018218279"/>
        <s v="1371062146"/>
        <s v="0411087412"/>
        <s v="4114611540"/>
        <s v="LJMG3UQVW4"/>
        <s v="1331740251"/>
        <s v="DF55E7HL29"/>
        <s v="1843351748"/>
        <s v="0420549172"/>
        <s v="HGKCV5QSV6"/>
        <s v="1869329646"/>
        <s v="0606528604"/>
        <s v="1313110792"/>
        <s v="2102752711"/>
        <s v="0268891395"/>
        <s v="0222554452"/>
        <s v="1926988288"/>
        <s v="8X2J6F7YM3"/>
        <s v="0385308489"/>
        <s v="1067063322"/>
        <s v="4203236718"/>
        <s v="0LYSHJ4YKF"/>
        <s v="0917137581"/>
        <s v="W8FQ9NY5TU"/>
        <s v="0322445033"/>
        <s v="0904520876"/>
        <s v="0610040843"/>
        <s v="1972172124"/>
        <s v="0247740858"/>
        <s v="JHVUFUVX3V"/>
        <s v="1936109377"/>
        <s v="BJLB278JFD"/>
        <s v="0805749482"/>
        <s v="3593556737"/>
        <s v="0864136832"/>
        <s v="1382985610"/>
        <s v="1286849745"/>
        <s v="1015209036"/>
        <s v="0144814610"/>
        <s v="0608740537"/>
        <s v="1744017617"/>
        <s v="1890212814"/>
        <s v="1037908742"/>
        <s v="L6DPJ1WQXD"/>
        <s v="0E1FTBLMY0"/>
        <s v="0158048112"/>
        <s v="1775874633"/>
        <s v="DAZV2BX91E"/>
        <s v="0764700520"/>
        <s v="0327485947"/>
        <s v="XQYCPKFMUK"/>
        <s v="1313352522"/>
        <s v="3934841731"/>
        <s v="0238308232"/>
        <s v="3XV7UBR6ZW"/>
        <s v="V7H0C6KU71"/>
        <s v="2273779009"/>
        <s v="RG74C2SL2R"/>
        <s v="1435464389"/>
        <s v="0522187959"/>
        <s v="0176291920"/>
        <s v="0714605916"/>
        <s v="0249792512"/>
        <s v="VA42PLL19X"/>
        <s v="0433534164"/>
        <s v="1024305457"/>
        <s v="1244377630"/>
        <s v="4283507661"/>
        <s v="0382780715"/>
        <s v="24N5E6MZHZ"/>
        <s v="G3B3BF4U96"/>
        <s v="1F8F1JRL6Y"/>
        <s v="WS5KWV8W8R"/>
        <s v="VY6LZ6X4P5"/>
        <s v="1856892127"/>
        <s v="0738162545"/>
        <s v="1BP6NRW2W0"/>
        <s v="9BMSG9FKHF"/>
        <s v="XG0X3RNGTA"/>
        <s v="H3UKUUQRQR"/>
        <s v="2114454505"/>
        <s v="1928827731"/>
        <s v="EJX34J56TY"/>
        <s v="P0F3BTNBCW"/>
        <s v="H0V5U4WDGG"/>
        <s v="2111874278"/>
        <s v="UDK9R38U3L"/>
        <s v="QNPQN5HQWR"/>
        <s v="3410342543"/>
        <s v="BN51U362LJ"/>
        <s v="FXUZ2UBUS8"/>
        <s v="3168027389"/>
        <s v="1060508818"/>
        <s v="0056960881"/>
        <s v="0813831967"/>
        <s v="1559719749"/>
        <s v="0282720043"/>
        <s v="0418650688"/>
        <s v="1046283474"/>
        <s v="1938192514"/>
        <s v="VAZP3T4SHL"/>
        <s v="WDSNK6JEPF"/>
        <s v="W0S2S6AP8K"/>
        <s v="YP9Q5UW0WB"/>
        <s v="R6CQ15L9CW"/>
        <s v="1629111175"/>
        <s v="1559884543"/>
        <s v="Y20A6T447A"/>
        <s v="1754887006"/>
        <s v="3914438221"/>
        <s v="GRZQ03RRP5"/>
        <s v="0691805128"/>
        <s v="1598310618"/>
        <s v="3679550342"/>
        <s v="6DDD8B3C9E18CBD4ABFC"/>
        <s v="1150944180"/>
        <s v="1849904954"/>
        <s v="1799682058"/>
        <s v="1016675425"/>
        <s v="GP76Z5SAZB"/>
        <s v="1622954505"/>
        <s v="1848231495"/>
        <s v="1909991191"/>
        <s v="0204906630"/>
        <s v="2299835549"/>
        <s v="RAESX48X8J"/>
        <s v="0697287690"/>
        <s v="1830047893"/>
        <s v="S6EE66EU74"/>
        <s v="0210837478"/>
        <s v="1575315297"/>
        <s v="2525251468"/>
        <s v="2HD6VJ1DVB"/>
        <s v="0740897717"/>
        <s v="1272842497"/>
        <s v="1629697615"/>
        <s v="2004927920"/>
        <s v="RG9ERQWKKK"/>
        <s v="1760080671"/>
        <s v="0958697951"/>
        <s v="1679503252"/>
        <s v="QW0U3PQ73Q"/>
        <s v="9V3073RN0B"/>
        <s v="8MVQR5U5SJ"/>
        <s v="0317487309"/>
        <s v="1881106651"/>
        <s v="USPWNKVGZ8"/>
        <s v="1554694147"/>
        <s v="TRL0LZYLSR"/>
        <s v="0ZWUDEX10A"/>
        <s v="0071001387"/>
        <s v="3769993721"/>
        <s v="XX7K5362C7"/>
        <s v="0422493077"/>
        <s v="2410786235"/>
        <s v="3565910108"/>
        <s v="UA4X808640"/>
        <s v="1263091951"/>
        <s v="1249658049"/>
        <s v="2017411909"/>
        <s v="1380083020"/>
        <s v="K57CD52RQD"/>
        <s v="3350219179"/>
        <s v="0379022576"/>
        <s v="9QS70NR2G0"/>
        <s v="2LGMFGZU9F"/>
        <s v="1415386050"/>
        <s v="0330633228"/>
        <s v="QFBZA3914W"/>
        <s v="1750498883"/>
        <s v="1367769919"/>
        <s v="2655838146"/>
        <s v="0785094091"/>
        <s v="FHADW8TLYY"/>
        <s v="0188683347"/>
        <s v="9X8YUKKH9W"/>
        <s v="3061646334"/>
        <s v="2STGSDLF6R"/>
        <s v="0316045321"/>
        <s v="2033107960"/>
        <s v="1867927384"/>
        <s v="2074201466"/>
        <s v="0958703497"/>
        <s v="SKC0BRR45T"/>
        <s v="0338110141"/>
        <s v="7WBZSG4YA4"/>
        <s v="F1EQAYQBGK"/>
        <s v="0675197358"/>
        <s v="2063597822"/>
        <s v="3031417307"/>
        <s v="0503697498"/>
        <s v="GNP9NS3NL5"/>
        <s v="1104056383"/>
        <s v="1130136274"/>
        <s v="1915333199"/>
        <s v="36EF4WCT71"/>
        <s v="0009936125"/>
        <s v="2853367948"/>
        <s v="1168017190"/>
        <s v="1235580893"/>
        <s v="4292213822"/>
        <s v="ZHRK9FRLTPWSQ"/>
        <s v="0036633710"/>
        <s v="1966169380"/>
        <s v="2716109813"/>
        <s v="0435119098"/>
        <s v="1061430170"/>
        <s v="1728169464"/>
        <s v="0637461522"/>
        <s v="1432248336"/>
        <s v="770A5G105D"/>
        <s v="0100988210"/>
        <s v="G9TZAD83QL"/>
        <s v="NLZC2GS1S6"/>
        <s v="0782170870"/>
        <s v="0311056891"/>
        <s v="20WNUEV5G5"/>
        <s v="FZWFMTA5SB"/>
        <s v="0572535181"/>
        <s v="54BD3AEK21"/>
        <s v="ZUD4MGKTPJ"/>
        <s v="VCT5LXTEDF"/>
        <s v="XD41XXS63U"/>
        <s v="1769081882"/>
        <s v="0966141666"/>
        <s v="0488833724"/>
        <s v="PLADPJZ7NU"/>
        <s v="0684737367"/>
        <s v="SNL1R0S8ZB"/>
        <s v="N1QFBHD6L8"/>
        <s v="0186382051"/>
        <s v="3051793359"/>
        <s v="0829101644"/>
        <s v="C2E2LZ1UVH"/>
        <s v="0154256741"/>
        <s v="CW20VYNCCB"/>
        <s v="1079700735"/>
        <s v="2584950104"/>
        <s v="ZSJ5MYLYPU"/>
        <s v="1604791848"/>
        <s v="0123734162"/>
        <s v="0662874280"/>
        <s v="ZKMTD2YK9W"/>
        <s v="58H6WSCBVP"/>
        <s v="2054375980"/>
        <s v="1337718760"/>
        <s v="2989049503"/>
        <s v="2291734170"/>
        <s v="1863383470"/>
        <s v="1004210778"/>
        <s v="HEG089ZJA3"/>
        <s v="1801516192"/>
        <s v="P5CKMCNQHC"/>
        <s v="0292557570"/>
        <s v="0865462751"/>
        <s v="2664819068"/>
        <s v="HNK5RPQN1D"/>
        <s v="0172649004"/>
        <s v="1718222490"/>
        <s v="0893842580"/>
        <s v="NS88S29SZU"/>
        <s v="0951805003"/>
        <s v="0788273795"/>
        <s v="1247472990"/>
        <s v="1304192766"/>
        <s v="0663892456"/>
        <s v="1804373567"/>
        <s v="1995090283"/>
        <s v="1438749374"/>
        <s v="EH97W1U706"/>
        <s v="3674362085"/>
        <s v="1876997236"/>
        <s v="1321892086"/>
        <s v="0574358872"/>
        <s v="1808232284"/>
        <s v="1012129735"/>
        <s v="0505977513"/>
        <s v="HKJ5BCH4GX"/>
        <s v="UMJH24VSMN"/>
        <s v="1029264182"/>
        <s v="1657704220"/>
        <s v="SHTCL2WR7A"/>
        <s v="1544111805"/>
        <s v="3952921172"/>
        <s v="DQQ1AMLECH"/>
        <s v="0TWPHFRC6G"/>
        <s v="0401964502"/>
        <s v="JSH8Z2YALC"/>
        <s v="0603942336"/>
        <s v="1074251060"/>
        <s v="MN98UHPBR7"/>
        <s v="4205148345"/>
        <s v="DZZ8V1KBS03CQ"/>
        <s v="SJZFCZV9FF"/>
        <s v="0130904635"/>
        <s v="77SEZLJEJL"/>
        <s v="1037167123"/>
        <s v="2101612585"/>
        <s v="JZ6XWTMD3Q"/>
        <s v="0DAUSMU0ZK"/>
        <s v="1502293677"/>
        <s v="90A4YXA594"/>
        <s v="1506581648"/>
        <s v="0597955512"/>
        <s v="0936161447"/>
        <s v="0849901624"/>
        <s v="1952635458"/>
        <s v="2114353603"/>
        <s v="0133810660"/>
        <s v="5BTW1X90RM"/>
        <s v="0960732953"/>
        <s v="1949899445"/>
        <s v="1803713730"/>
        <s v="0261716886"/>
        <s v="0919489857"/>
        <s v="0487355821"/>
        <s v="UD2N8Y4WCG"/>
        <s v="1283873436"/>
        <s v="1407653396"/>
        <s v="H9LREGB4LR"/>
        <s v="0042342373"/>
        <s v="1293193910"/>
        <s v="AL92SZY2WX"/>
        <s v="3420513779"/>
        <s v="0598496341"/>
        <s v="1UQM8FE1BR"/>
        <s v="1H44J3N3GP"/>
        <s v="A9C19F3MEG"/>
        <s v="1967894546"/>
        <s v="1620506712"/>
        <s v="J2DV1D0S8L"/>
        <s v="1972840348"/>
        <s v="Z0H75ZPV17"/>
        <s v="5R7APK5CUM"/>
        <s v="LFLNQ6AWUW"/>
        <s v="1595025927"/>
        <s v="0358939716"/>
        <s v="7WSH7GT8YP"/>
        <s v="2469628020"/>
        <s v="0122858990"/>
        <s v="1336574475"/>
        <s v="0563160112"/>
        <s v="1224902862"/>
        <s v="QERFGGW8UJ"/>
        <s v="J812KGR15D"/>
        <s v="AUPJS4V7C7"/>
        <s v="1247384734"/>
        <s v="QTMVVRVHM3"/>
        <s v="1800475355"/>
        <s v="0023089629"/>
        <s v="2046051232"/>
        <s v="V7KWYDV091"/>
        <s v="1498728739"/>
        <s v="1982541026"/>
        <s v="0444923585"/>
        <s v="WPF0H17XK1"/>
        <s v="2290095242"/>
        <s v="1699079109"/>
        <s v="1342030152"/>
        <s v="0559240742"/>
        <s v="1235750140"/>
        <s v="ATTF0M8XH0"/>
        <s v="1874434876"/>
        <s v="AXYCMZKVVC"/>
        <s v="0258866833"/>
        <s v="9N25F1JTPV"/>
        <s v="WPSRFN447S"/>
        <s v="2085366686"/>
        <s v="RSWYBFXGAD"/>
        <s v="E24WSQEQ5W"/>
        <s v="0554234053"/>
        <s v="WDH0J2M3RS"/>
        <s v="1281925427"/>
        <s v="X8X8L38KS6"/>
        <s v="ZGUAJ07982"/>
        <s v="AU7C6DE4S4"/>
        <s v="0981360479"/>
        <s v="1884668885"/>
        <s v="1261990363"/>
        <s v="KP0NMJUSE1"/>
        <s v="J8M6495KZ6"/>
        <s v="E34C1A28747509C1937C"/>
        <s v="7Z54MW7XP6VVG"/>
        <s v="G1TVCQUY94"/>
        <s v="1268624996"/>
        <s v="DYQ8BQ72EH"/>
        <s v="0914496893"/>
        <s v="PNJ1LJQ94W"/>
        <s v="2028179449"/>
        <s v="2691353637"/>
        <s v="0163506396"/>
        <s v="3235842073"/>
        <s v="1153663298"/>
        <s v="0311595424"/>
        <s v="0421707507"/>
        <s v="2014187056"/>
        <s v="1982652290"/>
        <s v="0080337080"/>
        <s v="0428897060"/>
        <s v="1994030452"/>
        <s v="0866083787"/>
        <s v="0376688174"/>
        <s v="0078967698"/>
        <s v="0719107171"/>
        <s v="0734614398"/>
        <s v="QVWDB8N4UP"/>
        <s v="9V0DNVUL8N"/>
        <s v="0743435050"/>
        <s v="0567377513"/>
        <s v="0195522129"/>
        <s v="1168190899"/>
        <s v="QD0GM1K3VZ"/>
        <s v="2066416072"/>
        <s v="0960613321"/>
        <s v="0137086082"/>
        <s v="0603711649"/>
        <s v="1754294757"/>
        <s v="BDFBCVDGAV"/>
        <s v="4VCV9U5819"/>
        <s v="675VK1JVMU"/>
        <s v="0876161035"/>
        <s v="0715838889"/>
        <s v="0953546985"/>
        <s v="1863877211"/>
        <s v="0798983784"/>
        <s v="2KBR00EFQ0"/>
        <s v="QXS835VL14"/>
        <s v="1713611844"/>
        <s v="1145268755"/>
        <s v="BBDD3DPJ3R"/>
        <s v="8D3571A6EBF4E23EA01C"/>
        <s v="YL65AGLT2U"/>
        <s v="JWGC2J6KVK"/>
        <s v="2121681833"/>
        <s v="1692567481"/>
        <s v="1534006734"/>
        <s v="PM08X24TPE"/>
        <s v="1726885258"/>
        <s v="3861886098"/>
        <s v="2086744320"/>
        <s v="MYU175NBR7"/>
        <s v="0834121810"/>
        <s v="8L6F3M43YT"/>
        <s v="0177457310"/>
        <s v="1614879796"/>
        <s v="0808109105"/>
        <s v="JAR2C81HWM"/>
        <s v="LY8FVHMCL0"/>
        <s v="1821775200"/>
        <s v="1167696196"/>
        <s v="1822373707"/>
        <s v="0135281777"/>
        <s v="F7L4MEQXZR"/>
        <s v="1647324481"/>
        <s v="4045045492"/>
        <s v="XSF0C98YY0"/>
        <s v="0279450937"/>
        <s v="BQTA0EWCD9"/>
        <s v="0613338184"/>
        <s v="1532732070"/>
        <s v="1979761873"/>
        <s v="0128508568"/>
        <s v="1334624990"/>
        <s v="8K5KDNSV49"/>
        <s v="1846986475"/>
        <s v="MFJU4D20NR"/>
        <s v="F239FEA20EBB347AC52D"/>
        <s v="2590444466"/>
        <s v="2954639592"/>
        <s v="YR87KFBQ4A"/>
        <s v="8JCQUR991L"/>
        <s v="4LA2HW45NR"/>
        <s v="2080851577"/>
        <s v="18ZUWWA5PP"/>
        <s v="BZMXE8JQS5"/>
        <s v="3586136481"/>
        <s v="3702726657"/>
        <s v="0841878075"/>
        <s v="1590028848"/>
        <s v="1819337358"/>
        <s v="4F69BRXT0G"/>
        <s v="0466103081"/>
        <s v="1015433150"/>
        <s v="2509483262"/>
        <s v="WR3GU66637"/>
        <s v="3919543403"/>
        <s v="1123885960"/>
        <s v="0286445987"/>
        <s v="WU7TQUQGH6"/>
        <s v="M72Z75D4XZ"/>
        <s v="4233954777"/>
        <s v="1762667618"/>
        <s v="2416595362"/>
        <s v="1350004025"/>
        <s v="0F9ALSJMVL"/>
        <s v="1949865808"/>
        <s v="1898276302"/>
        <s v="KNH0TJAUMU"/>
        <s v="2070527251"/>
        <s v="ES9TSMT8JR"/>
        <s v="1620367551"/>
        <s v="3914006386"/>
        <s v="3785140647"/>
        <s v="9A7ZQTPF4L"/>
        <s v="2081142519"/>
        <s v="0682506013"/>
        <s v="PK07G8F48T"/>
        <s v="0948876537"/>
        <s v="0946134885"/>
        <s v="AXH7Y6NJM8"/>
        <s v="X9QPVFTVTX"/>
        <s v="QC1WPDB135"/>
        <s v="1490020146"/>
        <s v="5G12UVJWY6"/>
        <s v="3500453537"/>
        <s v="1030403820"/>
        <s v="1358078160"/>
        <s v="1440593583"/>
        <s v="1534014165"/>
        <s v="1636527050"/>
        <s v="0536241002"/>
        <s v="JA1L3YYWBU"/>
        <s v="0923748908"/>
        <s v="0402616404"/>
        <s v="0073196164"/>
        <s v="1568085823"/>
        <s v="1226215437"/>
        <s v="0335343243"/>
        <s v="2089372388"/>
        <s v="0267093333"/>
        <s v="GV2X2Q17EZ"/>
        <s v="5MQL8PXCRC"/>
        <s v="2490173284"/>
        <s v="V0W4Z6GCSZ"/>
        <s v="1055071249"/>
        <s v="1870321014"/>
        <s v="2924842069"/>
        <s v="985PR941C2"/>
        <s v="0369956069"/>
        <s v="1207374319"/>
        <s v="0CQF9VL2NS"/>
        <s v="2033248861"/>
        <s v="9YCZ360ZXS"/>
        <s v="2490866448"/>
        <s v="0276519591"/>
        <s v="2FBDF836RV"/>
        <s v="UHFMBKEABD"/>
        <s v="9WL41GY7EX"/>
        <s v="1499539262"/>
        <s v="2043500511"/>
        <s v="3031890321"/>
        <s v="6PT2LU8NP5"/>
        <s v="YYGP7DKGUJ"/>
        <s v="1374735189"/>
        <s v="34ZWPVPWDK"/>
        <s v="1396708355"/>
        <s v="0936423619"/>
        <s v="YRN12YBYV6"/>
        <s v="1481405092"/>
        <s v="1955198515"/>
        <s v="6UALBKP14G"/>
        <s v="2331139994"/>
        <s v="1186572005"/>
        <s v="KMH7Q94SUG"/>
        <s v="RWYSK36XJ4"/>
        <s v="6A84VYWYS2"/>
        <s v="W5Q88G3HY2"/>
        <s v="YHK2M358V9"/>
        <s v="B760GP3XE3"/>
        <s v="TP0DJEN1X9"/>
        <s v="2466406195"/>
        <s v="0530579794"/>
        <s v="0168442990"/>
        <s v="ZMB2ML4E81"/>
        <s v="TG82SFG3TK"/>
        <s v="0228366721"/>
        <s v="9F4DYE7H26"/>
        <s v="WAJD5E5Q28"/>
        <s v="1930588978"/>
        <s v="0033086992"/>
        <s v="0446605422"/>
        <s v="53G91H9US5"/>
        <s v="2443373570"/>
        <s v="1073255419"/>
        <s v="1638260765"/>
        <s v="1459837321"/>
        <s v="2005869818"/>
        <s v="KGMN32YE2S"/>
        <s v="1488064904"/>
        <s v="M8SQ6D9YMW"/>
        <s v="9NA57D7N4K"/>
        <s v="TMVVNX781S"/>
        <s v="1343291154"/>
        <s v="G0E7NCBLS7"/>
        <s v="1648741629"/>
        <s v="1698112728"/>
        <s v="0870324150"/>
        <s v="1190077740"/>
        <s v="0705734332"/>
        <s v="3138108364"/>
        <s v="0774698711"/>
        <s v="DCS3P7R6TV"/>
        <s v="2902690894"/>
        <s v="GDJA8MMUZH"/>
        <s v="1221525889"/>
        <s v="0584477446"/>
        <s v="3850996444"/>
        <s v="0368856517"/>
        <s v="1008293513"/>
        <s v="0247086486"/>
        <s v="QGP6URE5KZ"/>
        <s v="QVBYH8AFZ0"/>
        <s v="1391832609"/>
        <s v="KEXFUEJ1AR"/>
        <s v="0094866045"/>
        <s v="1592169436"/>
        <s v="0000116238"/>
        <s v="1055540683"/>
        <s v="SL03PG0WH2"/>
        <s v="1660779950"/>
        <s v="3080835721"/>
        <s v="1546044130"/>
        <s v="2419435800"/>
        <s v="2129242987"/>
        <s v="1999361157"/>
        <s v="0603679675"/>
        <s v="AH4KYRM7KL"/>
        <s v="ZJNZSZPDD5"/>
        <s v="0081755162"/>
        <s v="PM4X111733"/>
        <s v="0341309681"/>
        <s v="0188547985"/>
        <s v="DVAZ1GTEU8"/>
        <s v="0367482496"/>
        <s v="2C9JT6XKC8"/>
        <s v="0459250127"/>
        <s v="1495635224"/>
        <s v="1036439573"/>
        <s v="0591005417"/>
        <s v="1496408672"/>
        <s v="1720150281"/>
        <s v="1531088536"/>
        <s v="1846289630"/>
        <s v="D943WA1YGB"/>
        <s v="A05278FC85589FDDEAD5"/>
        <s v="1668982086"/>
        <s v="FPZ2U66JKJ"/>
        <s v="0273565588"/>
        <s v="DD5SJXP3UL"/>
        <s v="0657021074"/>
        <s v="1639952532"/>
        <s v="1523969960"/>
        <s v="3530444912"/>
        <s v="1598841606"/>
        <s v="0616467055"/>
        <s v="1668401327"/>
        <s v="1263406075"/>
        <s v="0532947389"/>
        <s v="0070859352"/>
        <s v="55Z1C48FRL"/>
        <s v="B92A117BAEC7E87B275F"/>
        <s v="0620525310"/>
        <s v="LG14ZAT3AL"/>
        <s v="0457910684"/>
        <s v="ULUD04FKZN"/>
        <s v="0349087575"/>
        <s v="QVPRWKV3UD"/>
        <s v="ANQD8F9SQ6"/>
        <s v="0070744446"/>
        <s v="TNLQ5DKLNJ"/>
        <s v="1903844002"/>
        <s v="1785714189"/>
        <s v="HL5KPY25M9"/>
        <s v="1296935187"/>
        <s v="2110909749"/>
        <s v="2739365266"/>
        <s v="1319971477"/>
        <s v="N3U3GFK0H9"/>
        <s v="0714291238"/>
        <s v="QASW35SMP2"/>
        <s v="0654801053"/>
        <s v="KWJ8BT1RXR"/>
        <s v="1162034190"/>
        <s v="BRR2RKW0X0"/>
        <s v="0329709197"/>
        <s v="AC6YTYVJZB"/>
        <s v="1483808527"/>
        <s v="5ZL35YGX3C"/>
        <s v="1115366742"/>
        <s v="C4LMF0Q4UB"/>
        <s v="QCEAZ05WS1"/>
        <s v="1613792062"/>
        <s v="1676257277"/>
        <s v="N6DR08C7PX"/>
        <s v="8WA4HL7J2U"/>
        <s v="06U6QCT8K8"/>
        <s v="0714047956"/>
        <s v="0494275567"/>
        <s v="1667392655"/>
        <s v="6HP8BYD85G"/>
        <s v="0702412029"/>
        <s v="1095898569"/>
        <s v="0093995298"/>
        <s v="0413697755"/>
        <s v="1578528738"/>
        <s v="1762933668"/>
        <s v="1899065605"/>
        <s v="1858268940"/>
        <s v="6HMWTDTTE8"/>
        <s v="0473255605"/>
        <s v="3247066275"/>
        <s v="12LS7CHLLQ"/>
        <s v="2710723669"/>
        <s v="DJQ0V924U5"/>
        <s v="1275780096"/>
        <s v="0576556676"/>
        <s v="1223038034"/>
        <s v="1184567218"/>
        <s v="1932897345"/>
        <s v="1057414062"/>
        <s v="NRQTVCWXUL"/>
        <s v="4WGPH4L8EE"/>
        <s v="82DRY2H9G2"/>
        <s v="ERSF4U2JBH"/>
        <s v="0032970312"/>
        <s v="0207169801"/>
        <s v="NYRF61DXS1"/>
        <s v="1002861850"/>
        <s v="0481650491"/>
        <s v="1017020005"/>
        <s v="1981639385"/>
        <s v="0546038671"/>
        <s v="1752670331"/>
        <s v="1227010459"/>
        <s v="27XNVP8LCE"/>
        <s v="LXCRCARENU"/>
        <s v="0253228404"/>
        <s v="98E6EF57A049EE223F8D"/>
        <s v="6956VYTJHH"/>
        <s v="1526331210"/>
        <s v="4086912327"/>
        <s v="Y5Z8C03BNN"/>
        <s v="1525164095"/>
        <s v="ZHUTJJFFB0"/>
        <s v="2030519535"/>
        <s v="1571136649"/>
        <s v="1044857253"/>
        <s v="4236661086"/>
        <s v="1444579276"/>
        <s v="2741776179"/>
        <s v="0611039430"/>
        <s v="0381650891"/>
        <s v="0817406757"/>
        <s v="2280693490"/>
        <s v="0881170082"/>
        <s v="2XD5DGMJD7"/>
        <s v="1495051335"/>
        <s v="G27ECTCK11"/>
        <s v="0829176129"/>
        <s v="0821795666"/>
        <s v="4104392777"/>
        <s v="0139834250"/>
        <s v="0373474099"/>
        <s v="0352472986"/>
        <s v="7AXYYAKG3L"/>
        <s v="1493971431"/>
        <s v="VWCBTLY9D2"/>
        <s v="0217946222"/>
        <s v="Z8W6DBL6ZE"/>
        <s v="1527286724"/>
        <s v="0056916559"/>
        <s v="FRFYHWVP7M"/>
        <s v="PQUGHYS21N"/>
        <s v="2000579263"/>
        <s v="0101190524"/>
        <s v="1191905713"/>
        <s v="1342112162"/>
        <s v="1309416664"/>
        <s v="P7S7WJ89LE"/>
        <s v="0469323168"/>
        <s v="1372524460"/>
        <s v="1790373085"/>
        <s v="1696645120"/>
        <s v="1495924110"/>
        <s v="QFGBX4KAB1"/>
        <s v="0819064844"/>
        <s v="1167547243"/>
        <s v="1287686937"/>
        <s v="0547603626"/>
        <s v="KMPPBL41L1"/>
        <s v="3CB474J8S2"/>
        <s v="1543971395"/>
        <s v="0529797001"/>
        <s v="1637233092"/>
        <s v="1068593015"/>
        <s v="1348893436"/>
        <s v="2379VS3WFN"/>
        <s v="1032126767"/>
        <s v="D9H0RUZ6CD"/>
        <s v="V2XV2EP8J8"/>
        <s v="2069981393"/>
        <s v="0531766755"/>
        <s v="1647744107"/>
        <s v="5Q7KNHXEWR"/>
        <s v="1171030904"/>
        <s v="1734278091"/>
        <s v="0631327366"/>
        <s v="UCQ3AY622Q"/>
        <s v="70YJBGV2KY"/>
        <s v="L32JK71DJM"/>
        <s v="1197355673"/>
        <s v="0546297626"/>
        <s v="1337873809"/>
        <s v="2146718284"/>
        <s v="NENKZJRJDF"/>
        <s v="3ADTBH20BK"/>
        <s v="0582399264"/>
        <s v="R2RKLNH9Z7"/>
        <s v="1944437636"/>
        <s v="2021631306"/>
        <s v="VCX3JLQMRW"/>
        <s v="288D486FAB62F2C4D75D"/>
        <s v="2S89LRCXTP"/>
        <s v="0499622176"/>
        <s v="M7GA0X5KHZ"/>
        <s v="0919138751"/>
        <s v="1764944662"/>
        <s v="KQYB8JQE82HL0"/>
        <s v="1627675716"/>
        <s v="MZ9FJJTQV3"/>
        <s v="0528588922"/>
        <s v="1755510801"/>
        <s v="1461499161"/>
        <s v="3388897536"/>
        <s v="0109343238"/>
        <s v="0312337410"/>
        <s v="FSPS9Q72KF"/>
        <s v="0657252340"/>
        <s v="0851842287"/>
        <s v="1919462189"/>
        <s v="4K6G0KETW0"/>
        <s v="LNHX9J92WH"/>
        <s v="CT4CVAV8PF"/>
        <s v="1156783714"/>
        <s v="2016411683"/>
        <s v="1871164991"/>
        <s v="0026560808"/>
        <s v="384LU8P3W7"/>
        <s v="1593029092"/>
        <s v="0059523899"/>
        <s v="0880355986"/>
        <s v="MDFYXKD6HT"/>
        <s v="1912217639"/>
        <s v="C17VT2QT5J"/>
        <s v="1517010826"/>
        <s v="2087853052"/>
        <s v="1554061532"/>
        <s v="DKYARQYQW4"/>
        <s v="0290508931"/>
        <s v="6V9743T8JQ"/>
        <s v="0281782585"/>
        <s v="1384876245"/>
        <s v="2073887567"/>
        <s v="M0UNQX5VAV"/>
        <s v="FRC5K019UU"/>
        <s v="1101373766"/>
        <s v="ST0HVTCYN5"/>
        <s v="6WQNJZD44Q"/>
        <s v="1135471855"/>
        <s v="1515829631"/>
        <s v="64CHDXRYGR"/>
        <s v="1687681567"/>
        <s v="RENGVMEWQW"/>
        <s v="1482237011"/>
        <s v="1498564084"/>
        <s v="0379995703"/>
        <s v="1799263884"/>
        <s v="2089838769"/>
        <s v="2883090675"/>
        <s v="1085222188"/>
        <s v="3929899467"/>
        <s v="1801293651"/>
        <s v="0601457661"/>
        <s v="4NH8V0LAH5"/>
        <s v="Q83ZY9CJFK"/>
        <s v="QHRTB80TKL"/>
        <s v="1741706656"/>
        <s v="0577474012"/>
        <s v="E30P316KQH"/>
        <s v="0930939032"/>
        <s v="EXPLSBEGVP"/>
        <s v="0010437019"/>
        <s v="GKC78VMDRC"/>
        <s v="3779613653"/>
        <s v="0955614958"/>
        <s v="Z6B46SJXWQ"/>
        <s v="B4YS9PCK5R"/>
        <s v="89RBM3Z924"/>
        <s v="1711390670"/>
        <s v="3136939342"/>
        <s v="VQPL0B3AUX"/>
        <s v="3NCRYG084K"/>
        <s v="NZP50VJUJU"/>
        <s v="0147993935"/>
        <s v="1539967113"/>
        <s v="9RKELUJCBW"/>
        <s v="2732266479"/>
        <s v="3893947818"/>
        <s v="1YZQPJ03FP"/>
        <s v="0499404335"/>
        <s v="0102726023"/>
        <s v="4MSS96C50J"/>
        <s v="2RMDU8EGP7"/>
        <s v="NZSBM38ZD2"/>
        <s v="2023193157"/>
        <s v="1203195955"/>
        <s v="50HRLBWV4N"/>
        <s v="1031046302"/>
        <s v="2316680024"/>
        <s v="G5F43XXZ2T"/>
        <s v="9FVYFMF09R"/>
        <s v="0145522619"/>
        <s v="H6EMDLJ28V"/>
        <s v="2090673753"/>
        <s v="1395939935"/>
        <s v="1305578343"/>
        <s v="0229111855"/>
        <s v="0348831093"/>
        <s v="0809198867"/>
        <s v="0087170638"/>
        <s v="0035615850"/>
        <s v="1162094527"/>
        <s v="FY66J2C42M"/>
        <s v="X77TADE58A"/>
        <s v="0151381643"/>
        <s v="0141850960"/>
        <s v="0720851908"/>
        <s v="366HXUVH3P"/>
        <s v="0277815851"/>
        <s v="1339274197"/>
        <s v="0334684024"/>
        <s v="AK148GKL96"/>
        <s v="73TKR0EFVR"/>
        <s v="FA5DT13RFT5FD"/>
        <s v="C8KBY52VVW"/>
        <s v="0568280765"/>
        <s v="V9X9ERERV3"/>
        <s v="1088788790"/>
        <s v="N9NNBLPYXV"/>
        <s v="1752656694"/>
        <s v="1UDD2ZH6FW"/>
        <s v="1838019004"/>
        <s v="1246108399"/>
        <s v="1923334738"/>
        <s v="KGR79N417B"/>
        <s v="0356208691"/>
        <s v="0096052053"/>
        <s v="0SP9E3JD0D"/>
        <s v="1739327082"/>
        <s v="0731357599"/>
        <s v="3723335563"/>
        <s v="SU0G8RZVUR"/>
        <s v="3874544320"/>
        <s v="2128636779"/>
        <s v="0047172629"/>
        <s v="0938162931"/>
        <s v="0439282195"/>
        <s v="0190937142"/>
        <s v="1946812785"/>
        <s v="1250960813"/>
        <s v="1710773413"/>
        <s v="0947344023"/>
        <s v="AKQRU3TWA9"/>
        <s v="0674624326"/>
        <s v="ZVLZRC9YSU"/>
        <s v="0172223613"/>
        <s v="TJXH9K3BXM"/>
        <s v="R7VC5ZMC7B"/>
        <s v="R419C3KJ31"/>
        <s v="8NLNJCPDZA"/>
        <s v="0184795646"/>
        <s v="V02QTL6FJY"/>
        <s v="1018976721"/>
        <s v="B3VT28JA6L"/>
        <s v="KW08Y2TC3T"/>
        <s v="0288028605"/>
        <s v="TRLCZY04YJ"/>
        <s v="TZ0H86EVGY"/>
        <s v="1797201282"/>
        <s v="VCEPCGMTT9"/>
        <s v="URF2NDCFK5"/>
        <s v="0120024544"/>
        <s v="1725823289"/>
        <s v="0470663973"/>
        <s v="517TL2UYE4"/>
        <s v="1851765065"/>
        <s v="1893412544"/>
        <s v="9Z4ZS5W7MY"/>
        <s v="DY6MB0E31U"/>
        <s v="EF1PCP7VH5"/>
        <s v="0079647528"/>
        <s v="0957394589"/>
        <s v="0135804625"/>
        <s v="3884676388"/>
        <s v="0466125333"/>
        <s v="1997751248"/>
        <s v="3780417204"/>
        <s v="2253990417"/>
        <s v="BREXQ2T36T"/>
        <s v="1244995501"/>
        <s v="S2LZDZJHJK"/>
        <s v="0309361608"/>
        <s v="1329107101"/>
        <s v="0997359086"/>
        <s v="1945538205"/>
        <s v="0764891826"/>
        <s v="0466730837"/>
        <s v="0471451260"/>
        <s v="2136740068"/>
        <s v="0517358966"/>
        <s v="BXQ2G3QFXE"/>
        <s v="1249075455"/>
        <s v="1268732372"/>
        <s v="VHXZQPGTTF"/>
        <s v="1180368955"/>
        <s v="L9FSXE7BS3"/>
        <s v="M7LC8LYARK"/>
        <s v="2MSBBJHCMN"/>
        <s v="1599127329"/>
        <s v="1118261887"/>
        <s v="0359290182"/>
        <s v="1786593285"/>
        <s v="3939117915"/>
        <s v="JUSPB99R2K"/>
        <s v="LG9P7653XC"/>
        <s v="1867250756"/>
        <s v="2F39WS8T5L"/>
        <s v="X48VL9ECFG"/>
        <s v="AS06BNWUBC"/>
        <s v="1581370607"/>
        <s v="1776819423"/>
        <s v="JP5QFZXJZ8"/>
        <s v="KB4VH3XE9J"/>
        <s v="660XT23EAB"/>
        <s v="G8X79FMW25"/>
        <s v="2623609746"/>
        <s v="67BXVA0E9B"/>
        <s v="1883087097"/>
        <s v="0645639951"/>
        <s v="EXXU9FYXA3"/>
        <s v="F0UNR6GLPT"/>
        <s v="3L8X8URUQQ"/>
        <s v="0370444687"/>
        <s v="2120355914"/>
        <s v="V9PKNE75Z2"/>
        <s v="1147449824"/>
        <s v="1826718176"/>
        <s v="0859361742"/>
        <s v="0139248402"/>
        <s v="1307107602"/>
        <s v="SAMM0V8WH9"/>
        <s v="3260263622"/>
        <s v="1061124119"/>
        <s v="PA3N5X8Q1G"/>
        <s v="6A8T12FHQH"/>
        <s v="0840516581"/>
        <s v="0710796966"/>
        <s v="7GNZCR6KW1"/>
        <s v="0930598704"/>
        <s v="0378855318"/>
        <s v="1984671199"/>
        <s v="BDE2070AA2138B27DE91"/>
        <s v="SRCPKG5686"/>
        <s v="0580581177"/>
        <s v="YQ6QADT3AA"/>
        <s v="0697455939"/>
        <s v="1962085065"/>
        <s v="0168181795"/>
        <s v="1137793750"/>
        <s v="1424100806"/>
        <s v="9TWSUCW0C1"/>
        <s v="1653161350"/>
        <s v="1019853534"/>
        <s v="92CB09AD02D1747BCD7A"/>
        <s v="0654563948"/>
        <s v="FZBUJXNQAJ"/>
        <s v="1453931021"/>
        <s v="LGFTWKCMMY"/>
        <s v="0318168356"/>
        <s v="0747354051"/>
        <s v="2047226781"/>
        <s v="2963286562"/>
        <s v="2275215366"/>
        <s v="0231297450"/>
        <s v="0486279462"/>
        <s v="1151680176"/>
        <s v="1702477493"/>
        <s v="1311211129"/>
        <s v="1585324409"/>
        <s v="0359950818"/>
        <s v="LUR5UX9CYP"/>
        <s v="2090513557"/>
        <s v="1567835605"/>
        <s v="2047969203"/>
        <s v="RC4LFVNYH4"/>
        <s v="1141241473"/>
        <s v="GWFVZS2RES"/>
        <s v="1451920795"/>
        <s v="SZ7Z0UPZ7F"/>
        <s v="3222954806"/>
        <s v="RSHXLRVH4W"/>
        <s v="0144166225"/>
        <s v="2141697410"/>
        <s v="Y4VMG6JM6T"/>
        <s v="1317307241"/>
        <s v="BL2CZPFSUL"/>
        <s v="0251261529"/>
        <s v="1261200500"/>
        <s v="0602857144"/>
        <s v="9L5CDCDF9L"/>
        <s v="0880565488"/>
        <s v="1930600308"/>
        <s v="0247891055"/>
        <s v="M9N8DPPCS7"/>
        <s v="0837501994"/>
        <s v="1006228543"/>
        <s v="B5CCX6D6RU"/>
        <s v="0464169780"/>
        <s v="P88D5Z5NPA"/>
        <s v="1062851511"/>
        <s v="6P6J0BQ8ZB"/>
        <s v="1784587286"/>
        <s v="3571736932"/>
        <s v="NRXNT54TK7"/>
        <s v="2016052789"/>
        <s v="0615473557"/>
        <s v="9VK0RFUU4T"/>
        <s v="L93LR3X5W6"/>
        <s v="0923715769"/>
        <s v="0776873827"/>
        <s v="0386053695"/>
        <s v="0991185176"/>
        <s v="0604509713"/>
        <s v="0812503340"/>
        <s v="0510556743"/>
        <s v="94S9QMY5L2"/>
        <s v="P2101FKR5B"/>
        <s v="0726651559"/>
        <s v="3977606718"/>
        <s v="0584128452"/>
        <s v="0067517781"/>
        <s v="2111191634"/>
        <s v="0528878192"/>
        <s v="SVU0KFVUMD"/>
        <s v="1409956332"/>
        <s v="USQALAPGJ1"/>
        <s v="ZQP1ERJF4G"/>
        <s v="0235789342"/>
        <s v="2042143661"/>
        <s v="NTF6VS0PCF"/>
        <s v="7WP49Z3GSE"/>
        <s v="40XJ6UZ50Z"/>
        <s v="0550997688"/>
        <s v="X4H4DMTQQM"/>
        <s v="1858620988"/>
        <s v="MPC3P0PFT2"/>
        <s v="2372915660"/>
        <s v="MHPE5K2RG9"/>
        <s v="0992584511"/>
        <s v="1022176524"/>
        <s v="0839611649"/>
        <s v="4WYCG8VJZH"/>
        <s v="0556337072"/>
        <s v="4119205556"/>
        <s v="3BTJHN582S"/>
        <s v="44XFZ6ABR9"/>
        <s v="2778069019"/>
        <s v="0938517982"/>
        <s v="1923443000"/>
        <s v="3R3NQPWFA6"/>
        <s v="1387797099"/>
        <s v="8UZMEJ9UTB"/>
        <s v="XVB2HSWCLA"/>
        <s v="1606358376"/>
        <s v="1168795031"/>
        <s v="S35YZXTQJ3"/>
        <s v="0750463120"/>
        <s v="FS52G5UEKB"/>
        <s v="0458296552"/>
        <s v="C7P39TLQH6"/>
        <s v="58E04QU8TL"/>
        <s v="0257998104"/>
        <s v="1709085124"/>
        <s v="2507530304"/>
        <s v="DW7XFW1WY2"/>
        <s v="1478895808"/>
        <s v="0178403769"/>
        <s v="1677370712"/>
        <s v="0P0AYKHKDS"/>
        <s v="4129849984"/>
        <s v="A1CHPB95XB"/>
        <s v="1710194921"/>
        <s v="1549329825"/>
        <s v="2026311493"/>
        <s v="0270056880"/>
        <s v="0879509013"/>
        <s v="ZE8GZGYTLU"/>
        <s v="1252775491"/>
        <s v="N51LHQTD4L"/>
        <s v="0277588275"/>
        <s v="1877146824"/>
        <s v="BLF9PZULZK"/>
        <s v="U955KP95CU"/>
        <s v="1010401312"/>
        <s v="HFS0KXCM8S"/>
        <s v="3953419966"/>
        <s v="2126493664"/>
        <s v="2015633585"/>
        <s v="1406984215"/>
        <s v="1875482856"/>
        <s v="B9SY0GVY2Q"/>
        <s v="0686567060"/>
        <s v="RCTSTC3GZ8"/>
        <s v="0806182202"/>
        <s v="0713445651"/>
        <s v="1389227057"/>
        <s v="V98WDH3ZGJ"/>
        <s v="0552651214"/>
        <s v="7AR0RBLFVN"/>
        <s v="2114585934"/>
        <s v="0075915587"/>
        <s v="2004655998"/>
        <s v="0522705577"/>
        <s v="DLRHW3SHRF"/>
        <s v="1741787485"/>
        <s v="W4HP03RF7G"/>
        <s v="S0VFTDMTE1"/>
        <s v="0492999641"/>
        <s v="XHBHZDXG6W"/>
        <s v="GDY9XVAJFX"/>
        <s v="1762440712"/>
        <s v="0801512183"/>
        <s v="AN5XAUK6GX"/>
        <s v="RBZRAKA4DD"/>
        <s v="1513724215"/>
        <s v="0817952811"/>
        <s v="HN25F4XZG9"/>
        <s v="7Y2FQYHSP1"/>
        <s v="1038986288"/>
        <s v="SMTQZGLRC6"/>
        <s v="1049860089"/>
        <s v="0422351173"/>
        <s v="2032690532"/>
        <s v="0537891464"/>
        <s v="1318935091"/>
        <s v="3792736710"/>
        <s v="2427598569"/>
        <s v="B1E78NCA5D"/>
        <s v="1373088829"/>
        <s v="2073410810"/>
        <s v="0552636189"/>
        <s v="0543379486"/>
        <s v="TP00V1SY9A"/>
        <s v="KHPY2GXKUP"/>
        <s v="1733998460"/>
        <s v="0569787573"/>
        <s v="0725564548"/>
        <s v="ZA970C1L52"/>
        <s v="1284227175"/>
        <s v="0956799390"/>
        <s v="0595826083"/>
        <s v="4178885716"/>
        <s v="1999768003"/>
        <s v="1599946447"/>
        <s v="1397829140"/>
        <s v="3150791206"/>
        <s v="CAQTDNSVHT"/>
        <s v="C1W14VMYEU"/>
        <s v="L2XUXRVAKK"/>
        <s v="YHWZAHNJRJ"/>
        <s v="0886641451"/>
        <s v="0874777933"/>
        <s v="02RBVW2LSH"/>
        <s v="2TXBEV1CW2"/>
        <s v="2789488479"/>
        <s v="2102243042"/>
        <s v="XMTPS7XWAH"/>
        <s v="0843509489"/>
        <s v="3094256071"/>
        <s v="3AWZDJW0NB"/>
        <s v="Q89XDXHDV6"/>
        <s v="ZF8Z8K87A2"/>
        <s v="0161203617"/>
        <s v="HAR5LTM3D1"/>
        <s v="6AT0MSFAY9"/>
        <s v="0131435784"/>
        <s v="1767849337"/>
        <s v="0509818048"/>
        <s v="XC9Y8L6K6A"/>
        <s v="1591052681"/>
        <s v="0530195883"/>
        <s v="0474578080"/>
        <s v="1088626737"/>
        <s v="1144645536"/>
        <s v="0157607645"/>
        <s v="0322731894"/>
        <s v="2115007594"/>
        <s v="XEGV970QYE"/>
        <s v="0601098734"/>
        <s v="4QM3SY4QK4"/>
        <s v="2099175776"/>
        <s v="FK0A4BMRGY"/>
        <s v="1141900317"/>
        <s v="1320983954"/>
        <s v="0687301935"/>
        <s v="84R862LYBW"/>
        <s v="2568073191"/>
        <s v="6T83GEE1TB"/>
        <s v="1493187396"/>
        <s v="0EBFYVZZ15"/>
        <s v="0N7A4XH4CR"/>
        <s v="TUNYU1UMAJ"/>
        <s v="1187530559"/>
        <s v="1761454274"/>
        <s v="1301938201"/>
        <s v="51Q049T00T"/>
        <s v="ZCQWV80BA0"/>
        <s v="0068856039"/>
        <s v="0237055640"/>
        <s v="0752978385"/>
        <s v="1702449417"/>
        <s v="1274642622"/>
        <s v="0719095243"/>
        <s v="0911086654"/>
        <s v="0033369875"/>
        <s v="MB7KQDGZ6J"/>
        <s v="MQSXR3PPLL"/>
        <s v="BY5TQ8MU7Z"/>
        <s v="D7J8LWMN85"/>
        <s v="ABPFGXP7T1"/>
        <s v="1798607505"/>
        <s v="0612088978"/>
        <s v="90QFE7YVCZ"/>
        <s v="1945314591"/>
        <s v="V44VB40P96"/>
        <s v="TK65AA0U9A"/>
        <s v="1B5LNTAF99"/>
        <s v="3999813158"/>
        <s v="KVWFFBFARH"/>
        <s v="0377081009"/>
        <s v="1595265653"/>
        <s v="1689891481"/>
        <s v="1878642280"/>
        <s v="NQ7GJA656U"/>
        <s v="V5P3EVXKWD"/>
        <s v="E99V9B0ZHB"/>
        <s v="AS8FG4BPNR"/>
        <s v="1329215593"/>
        <s v="3578964816"/>
        <s v="SDDG7J38AF"/>
        <s v="1189294211"/>
        <s v="2007715036"/>
        <s v="0755885003"/>
        <s v="0229013279"/>
        <s v="0619614944"/>
        <s v="6K3NE90BNQ"/>
        <s v="1780162906"/>
        <s v="0154558097"/>
        <s v="1315906863"/>
        <s v="1016483348"/>
        <s v="1442821247"/>
        <s v="6HZKRC73FU"/>
        <s v="2171922807"/>
        <s v="13HVFQZKSP"/>
        <s v="0941527495"/>
        <s v="0093898717"/>
        <s v="2750993233"/>
        <s v="0476143945"/>
        <s v="0025176369"/>
        <s v="GSVEW4DP4R"/>
        <s v="1986593593"/>
        <s v="0335859728"/>
        <s v="2855607820"/>
        <s v="CNNFB4BMQ9"/>
        <s v="0187561912"/>
        <s v="CDVNHKPTGP"/>
        <s v="SSAA4WCTHD"/>
        <s v="3369679382"/>
        <s v="1184024832"/>
        <s v="VKFNEN7XG0"/>
        <s v="JBYUG36QA4"/>
        <s v="0661397787"/>
        <s v="0412751374"/>
        <s v="1Q41C2JJ90"/>
        <s v="DSEVT2RTVT"/>
        <s v="0171959135"/>
        <s v="1505456600"/>
        <s v="2058880747"/>
        <s v="1141660898"/>
        <s v="0358569493"/>
        <s v="DJZLVL53BA"/>
        <s v="0956343216"/>
        <s v="4P7GQ64TMH"/>
        <s v="CYVFNN0NNL"/>
        <s v="1934715827"/>
        <s v="PZ30QKBZ1W"/>
        <s v="WWY5UJY5M3"/>
        <s v="1287310387"/>
        <s v="S9HRV7S79F"/>
        <s v="1617788638"/>
        <s v="0861203691"/>
        <s v="0810105867"/>
        <s v="B1NHQBHX9R"/>
        <s v="E9JUL92LJN"/>
        <s v="LERCN6HYRS"/>
        <s v="0679591391"/>
        <s v="UJHJ9678S8"/>
        <s v="L2DDPZ7ZUP"/>
        <s v="1153700682"/>
        <s v="0316348350"/>
        <s v="3429859274"/>
        <s v="0192204624"/>
        <s v="C80HBK3LHY"/>
        <s v="1592110507"/>
        <s v="33GELJL2JX"/>
        <s v="1872196233"/>
        <s v="1289308318"/>
        <s v="PN3YK94PMH"/>
        <s v="0545824513"/>
        <s v="MJZM5XF5UK"/>
        <s v="3113617755"/>
        <s v="0413944437"/>
        <s v="D6KETBQZQ2"/>
        <s v="JW26Q1U58D"/>
        <s v="0137203421"/>
        <s v="1173655890"/>
        <s v="0937446010"/>
        <s v="1228930624"/>
        <s v="1124589094"/>
        <s v="7NW45JUTAPFA5"/>
        <s v="1578820750"/>
        <s v="LVQUEZ1ZC0"/>
        <s v="0674972792"/>
        <s v="2396474043"/>
        <s v="5K5G5LYDZX"/>
        <s v="0139856670"/>
        <s v="2080923326"/>
        <s v="1594189005"/>
        <s v="KTQUBLKT8F"/>
        <s v="0354751655"/>
        <s v="1825610210"/>
        <s v="EY0MHTF05T"/>
        <s v="V4GD38QNM0"/>
        <s v="0331531987"/>
        <s v="1720491635"/>
        <s v="1545417467"/>
        <s v="1232511737"/>
        <s v="1429200804"/>
        <s v="0280956228"/>
        <s v="1855791382"/>
        <s v="F6FS20EM5L"/>
        <s v="YYV0S4CLSZ"/>
        <s v="1787128284"/>
        <s v="K7TEQR65KL"/>
        <s v="6QBCZNNJ4J"/>
        <s v="1573757824"/>
        <s v="2098437937"/>
        <s v="Q7981VLZQA"/>
        <s v="0XXTX65A6V"/>
        <s v="1943622953"/>
        <s v="0197065533"/>
        <s v="1355030508"/>
        <s v="DM7ANG0LET"/>
        <s v="1444887862"/>
        <s v="EK909M0C40"/>
        <s v="1678066451"/>
        <s v="0Z5WVP75UM"/>
        <s v="J4DFTMYKE3"/>
        <s v="C20XBA8C2T"/>
        <s v="0102819517"/>
        <s v="0348814504"/>
        <s v="TPPLVXE3US"/>
        <s v="0571553097"/>
        <s v="U8BR8DV79Z"/>
        <s v="VY12G8E5RH"/>
        <s v="2089336717"/>
        <s v="1718047041"/>
        <s v="1668099901"/>
        <s v="DY586GM0Q1"/>
        <s v="X2KE350LTE"/>
        <s v="1173602667"/>
        <s v="0387868769"/>
        <s v="SRX9K154C7"/>
        <s v="GKGY1WJ36W"/>
        <s v="2HG4WP7GAA"/>
        <s v="0528533536"/>
        <s v="DVW8A24HV6"/>
        <s v="1757745651"/>
        <s v="3701674584"/>
        <s v="0575302113"/>
        <s v="3070589622"/>
        <s v="0141507407"/>
        <s v="1650373404"/>
        <s v="0062707243"/>
        <s v="1643094358"/>
        <s v="0243583816"/>
        <s v="1061479535"/>
        <s v="2049750836"/>
        <s v="2016248075"/>
        <s v="KN16P7NPVE"/>
        <s v="1706505209"/>
        <s v="JP94GTZG38"/>
        <s v="K3XV31N0QN"/>
        <s v="P99UWABSQH"/>
        <s v="CNJTT3RUF8"/>
        <s v="0388570553"/>
        <s v="2YS7N5KYKC"/>
        <s v="1427200615"/>
        <s v="0566529680"/>
        <s v="3G3LKBCQWK"/>
        <s v="U9Z0GJ2SDC"/>
        <s v="0027674948"/>
        <s v="1288622703"/>
        <s v="0259257646"/>
        <s v="1295224383"/>
        <s v="DF01FF9WST"/>
        <s v="1320852760"/>
        <s v="C7J7YNXJN9"/>
        <s v="ESDHTRBQCA"/>
        <s v="1SMLXJE8MC"/>
        <s v="0279209065"/>
        <s v="4RPRFW3WQB"/>
        <s v="1681156838"/>
        <s v="PUSV7X319C"/>
        <s v="1702924646"/>
        <s v="0357289476"/>
        <s v="NEKJ2EA2TC"/>
        <s v="8NU267X9JL"/>
        <s v="1979503551"/>
        <s v="R3ERND1AS5"/>
        <s v="0954737425"/>
        <s v="0201241821"/>
        <s v="1817971009"/>
        <s v="0824709626"/>
        <s v="0839016690"/>
        <s v="REDB067Y83"/>
        <s v="1798580219"/>
        <s v="2018944695"/>
        <s v="0649252533"/>
        <s v="1685691259"/>
        <s v="1659860529"/>
        <s v="0086225475"/>
        <s v="2095848659"/>
        <s v="NY1C2HMVD0"/>
        <s v="3841916924"/>
        <s v="1034466361"/>
        <s v="0983610730"/>
        <s v="2576789222"/>
        <s v="1907742617"/>
        <s v="1084800976"/>
        <s v="1024106139"/>
        <s v="1521589377"/>
        <s v="0778735415"/>
        <s v="L3H2CDLG9E"/>
        <s v="1811508820"/>
        <s v="2126018707"/>
        <s v="V9UFMMA9YH"/>
        <s v="2061712578"/>
        <s v="0830982079"/>
        <s v="1291028218"/>
        <s v="0981703142"/>
        <s v="JP5HCAMSBK"/>
        <s v="1782220246"/>
        <s v="0921657986"/>
        <s v="BHDDY42FZC"/>
        <s v="A0A06MLZQB"/>
        <s v="WRJCCVT6RS"/>
        <s v="13SWZFMYUJ"/>
        <s v="1109532814"/>
        <s v="PNHTGUCDR5"/>
        <s v="1649601302"/>
        <s v="NKWUG501S0"/>
        <s v="1112838301"/>
        <s v="2026112768"/>
        <s v="2MJ19R88SB"/>
        <s v="1244938590"/>
        <s v="0077950437"/>
        <s v="4189211207"/>
        <s v="WRE9L95P3G"/>
        <s v="0647021149"/>
        <s v="1487555787"/>
        <s v="1310882739"/>
        <s v="E235ZNQ6C5"/>
        <s v="1493429109"/>
        <s v="1014814214"/>
        <s v="2146188192"/>
        <s v="1756763166"/>
        <s v="Z61QBP0VQT"/>
        <s v="L60JBNCYJY"/>
        <s v="VE9Q4X3FH1"/>
        <s v="0730626634"/>
        <s v="26GPL274QD"/>
        <s v="1222312103"/>
        <s v="RR117JQYMQ"/>
        <s v="Q9F6P1AWDH"/>
        <s v="1973420486"/>
        <s v="1374750721"/>
        <s v="1665372722"/>
        <s v="1177852427"/>
        <s v="0627497836"/>
        <s v="1917648900"/>
        <s v="1050259512"/>
        <s v="0994319901"/>
        <s v="0915596035"/>
        <s v="1312055992"/>
        <s v="1811508512"/>
        <s v="1933983989"/>
        <s v="1137617467"/>
        <s v="2Z7FJCPQJF"/>
        <s v="1129049722"/>
        <s v="1529604054"/>
        <s v="46S2NLP92J"/>
        <s v="1707860377"/>
        <s v="T7QE9HRKNW"/>
        <s v="RMZJFBELHS"/>
        <s v="0790253738"/>
        <s v="P3M68P94TD"/>
        <s v="0121357298"/>
        <s v="2913130178"/>
        <s v="Q6C0CUEEPS"/>
        <s v="WL6NSMJEDC"/>
        <s v="NR0XSMYYV7"/>
        <s v="0854681065"/>
        <s v="1641536037"/>
        <s v="5ZGZTYKMLQ"/>
        <s v="VVF2RDE6SC"/>
        <s v="0316223761"/>
        <s v="1596525807"/>
        <s v="0001275500"/>
        <s v="1054056956"/>
        <s v="T2UV8JH3XT"/>
        <s v="2270096916"/>
        <s v="0368957975"/>
        <s v="2112787602"/>
        <s v="4018770434"/>
        <s v="0216122951"/>
        <s v="6NG7XJQKRZ"/>
        <s v="1809778851"/>
        <s v="1119670842"/>
        <s v="3967575360"/>
        <s v="1173033181"/>
        <s v="1320804212"/>
        <s v="0429300388"/>
        <s v="LPG975CGCR"/>
        <s v="0278914351"/>
        <s v="1971462256"/>
        <s v="1747061194"/>
        <s v="1483664155"/>
        <s v="0359749713"/>
        <s v="1109324870"/>
        <s v="0137832770"/>
        <s v="1757382628"/>
        <s v="NJFWNR2UCN"/>
        <s v="2M1PG5RMCS"/>
        <s v="2818428416"/>
        <s v="1502678377"/>
        <s v="1660065729"/>
        <s v="0423475547"/>
        <s v="1815241467"/>
        <s v="REHPVYVKBX"/>
        <s v="0282679022"/>
        <s v="RQ1BJ2FB7M"/>
        <s v="EQL0NRV5YR"/>
        <s v="3947375716"/>
        <s v="865UQVJDRK"/>
        <s v="WQ04N7D7T8"/>
        <s v="2056496552"/>
        <s v="1458263675"/>
        <s v="M6D5GB2LZA"/>
        <s v="5X7EAV796H"/>
        <s v="2113662902"/>
        <s v="MGFH1A56VL"/>
        <s v="4184715991"/>
        <s v="C9KXQEXQSB"/>
        <s v="K3D3HZ6HBG"/>
        <s v="0289669810"/>
        <s v="DLEU47EBZR"/>
        <s v="PT254DP61K"/>
        <s v="0112074643"/>
        <s v="0326209116"/>
        <s v="0059425981"/>
        <s v="EJ8B0RY34J"/>
        <s v="N4MNQQLXJZ"/>
        <s v="1305205895"/>
        <s v="0400703879"/>
        <s v="1827222613"/>
        <s v="2553898744"/>
        <s v="1304820638"/>
        <s v="1979405215"/>
        <s v="N5W5RRZ76M"/>
        <s v="7KUEDEC3PU"/>
        <s v="2776039932"/>
        <s v="ZJ3WAELTKJ"/>
        <s v="0608742312"/>
        <s v="0648367671"/>
        <s v="0188625939"/>
        <s v="0041479072"/>
        <s v="1036492427"/>
        <s v="3759345871"/>
        <s v="0697221618"/>
        <s v="2765159278"/>
        <s v="3169865500"/>
        <s v="X5DAHPK8EK"/>
        <s v="2941499645"/>
        <s v="2646803669"/>
        <s v="0334925739"/>
        <s v="1186565846"/>
        <s v="2188793532"/>
        <s v="0264415821"/>
        <s v="XPWN8QMHW5"/>
        <s v="1488805688"/>
        <s v="1481430082"/>
        <s v="2698835630"/>
        <s v="0359904489"/>
        <s v="1198711709"/>
        <s v="1697009648"/>
        <s v="DBX4VQPXAS"/>
        <s v="6QR2TWFKR5"/>
        <s v="0190721319"/>
        <s v="0176270833"/>
        <s v="4008393389"/>
        <s v="R0V0F6LTPZ"/>
        <s v="1869328145"/>
        <s v="0638844202"/>
        <s v="1RCUU4P9P4"/>
        <s v="2040890487"/>
        <s v="UQSMZW6GSU"/>
        <s v="6R8KC4PBGG"/>
        <s v="0475632029"/>
        <s v="1602907664"/>
        <s v="2810349480"/>
        <s v="1108932314"/>
        <s v="1044884707"/>
        <s v="GLNZ0EM7QV"/>
        <s v="0764782563"/>
        <s v="0866316489"/>
        <s v="0734965496"/>
        <s v="XND0UHF5EE"/>
        <s v="MRZM237JDT"/>
        <s v="0131337629"/>
        <s v="1027426453"/>
        <s v="XBQ832DP3B"/>
        <s v="1342325985"/>
        <s v="1421778234"/>
        <s v="2764696701"/>
        <s v="3251738134"/>
        <s v="1422614755"/>
        <s v="0784642489"/>
        <s v="1R6XFZX9E1"/>
        <s v="Y7Y9UZXUJ5"/>
        <s v="2350983664"/>
        <s v="5M9PAFH0K4"/>
        <s v="AJUE63PZNE"/>
        <s v="1774235555"/>
        <s v="1105471870"/>
        <s v="EYBMS77TFH"/>
        <s v="2058170968"/>
        <s v="DEFHQPGQL1"/>
        <s v="42YQ1V4XU0"/>
        <s v="1348019417"/>
        <s v="1479732059"/>
        <s v="3XV63PWB3G"/>
        <s v="WTM60T9USV"/>
        <s v="0540872286"/>
        <s v="1ERN6Y2KN3AQF"/>
        <s v="1733613969"/>
        <s v="JNWM9Z9UST"/>
        <s v="KF2HH8KUZP"/>
        <s v="1792250499"/>
        <s v="1PM8QH72LW"/>
        <s v="0625751890"/>
        <s v="N4ER523QK8"/>
        <s v="Z2BLTGPDX1"/>
        <s v="HXV6P8627M"/>
        <s v="1477006939"/>
        <s v="2520592451"/>
        <s v="1009135874"/>
        <s v="0779519912"/>
        <s v="1414388181"/>
        <s v="1189223426"/>
        <s v="NZA5WDFR6P"/>
        <s v="1681762052"/>
        <s v="0988586619"/>
        <s v="914006FQ92"/>
        <s v="1422429974"/>
        <s v="0375998017"/>
        <s v="0658455813"/>
        <s v="0265804399"/>
        <s v="0030681116"/>
        <s v="51LJ82NVS9"/>
        <s v="0431069274"/>
        <s v="0651572696"/>
        <s v="3702311485"/>
        <s v="NLU6G969LX"/>
        <s v="JA7QC91E34"/>
        <s v="30CGMR1UFY"/>
        <s v="UJ47NVM1FC"/>
        <s v="KZAS61CW2S"/>
        <s v="23DCMDY7WG"/>
        <s v="1129525789"/>
        <s v="3161677211"/>
        <s v="1277971524"/>
        <s v="0FT7V2NCSW"/>
        <s v="XN25LRBR69"/>
        <s v="0941869747"/>
        <s v="1337385449"/>
        <s v="E56QW8XF7S"/>
        <s v="0810480401"/>
        <s v="0266538402"/>
        <s v="CSQSBN5AYQ"/>
        <s v="1459413683"/>
        <s v="VXRLSDXK4FVH5"/>
        <s v="G4HKQ4N183"/>
        <s v="8J4HUMSP0E"/>
        <s v="0611678989"/>
        <s v="2171650414"/>
        <s v="2066440558"/>
        <s v="6K3C8N5Y77"/>
        <s v="1118835338"/>
        <s v="0564041287"/>
        <s v="0753633293"/>
        <s v="HJPH543CG1"/>
        <s v="3301279429"/>
        <s v="2137559897"/>
        <s v="0988585383"/>
        <s v="1552628461"/>
        <s v="A75D9B5AA98E7B72E478"/>
        <s v="PQNG3656NB"/>
        <s v="G7UK8ZNZ9A"/>
        <s v="TLP84WG88Z"/>
        <s v="1649340806"/>
        <s v="4205084129"/>
        <s v="9JCBKDKVZF"/>
        <s v="BJEXBATFP5"/>
        <s v="0335934084"/>
        <s v="1314283265"/>
        <s v="NXPE89H1BJ"/>
        <s v="0559540301"/>
        <s v="1551390074"/>
        <s v="0121964515"/>
        <s v="HMDLLW0VYN"/>
        <s v="RFKLLRU558"/>
        <s v="1234849748"/>
        <s v="0742323021"/>
        <s v="3875876121"/>
        <s v="GA20BCTULT"/>
        <s v="1316781010"/>
        <s v="2157717512"/>
        <s v="85LHRJEY0C"/>
        <s v="3890843474"/>
        <s v="5XN1E7MZX9"/>
        <s v="1975546405"/>
        <s v="1972697373"/>
        <s v="8CFE2XN8EE"/>
        <s v="1997430707"/>
        <s v="1434309825"/>
        <s v="1499317530"/>
        <s v="2217009262"/>
        <s v="PG7PPY6W6X"/>
        <s v="1085633994"/>
        <s v="0325738396"/>
        <s v="0372991407"/>
        <s v="0579386326"/>
        <s v="3KJMRZC842"/>
        <s v="Q3S4QNFD5E"/>
        <s v="0768902173"/>
        <s v="GDQQ1D1SCJ"/>
        <s v="18JBJ6X742"/>
        <s v="1780811885"/>
        <s v="1724445675"/>
        <s v="CPSYZZL4WT"/>
        <s v="2461786231"/>
        <s v="UF7GTV2HYH"/>
        <s v="90W5ZC6RY8"/>
        <s v="0089169649"/>
        <s v="1700740833"/>
        <s v="0186480464"/>
        <s v="A0X1YY5PBT"/>
        <s v="DAQ8C2QH74"/>
        <s v="1030732896"/>
        <s v="3812295488"/>
        <s v="4106925402"/>
        <s v="0969972893"/>
        <s v="1077630070"/>
        <s v="FE975PL8R4"/>
        <s v="1JG2TG91E2"/>
        <s v="6HS6UG5MAJ"/>
        <s v="0465525176"/>
        <s v="0623272694"/>
        <s v="0183028623"/>
        <s v="2550558255"/>
        <s v="2115873216"/>
        <s v="YJHCH5YF12"/>
        <s v="1788837510"/>
        <s v="1664622264"/>
        <s v="2664311350"/>
        <s v="1917029411"/>
        <s v="1826846759"/>
        <s v="577R875USG"/>
        <s v="1833375518"/>
        <s v="879X8JK64Q"/>
        <s v="0889913363"/>
        <s v="1609722591"/>
        <s v="1875386392"/>
        <s v="0850624764"/>
        <s v="0398544006"/>
        <s v="1394431873"/>
        <s v="2010872591"/>
        <s v="0914684517"/>
        <s v="RNDWN9G92Y"/>
        <s v="1333089302"/>
        <s v="ME4TQ044R8"/>
        <s v="2838259416"/>
        <s v="1462980275"/>
        <s v="2907040638"/>
        <s v="1475780135"/>
        <s v="1827429458"/>
        <s v="1857506867"/>
        <s v="166EF1D9AEF0268B94D0"/>
        <s v="0682952348"/>
        <s v="0773582939"/>
        <s v="20ZMLP22DM"/>
        <s v="1950104526"/>
        <s v="FBTWLKH5D5"/>
        <s v="97LDCGYH80"/>
        <s v="0594966508"/>
        <s v="0468324779"/>
        <s v="Y56UUZFQRG"/>
        <s v="0729296122"/>
        <s v="2757661594"/>
        <s v="1658554191"/>
        <s v="TBCDQL38WA"/>
        <s v="5DW5XE83YS"/>
        <s v="DYML3XF1NH"/>
        <s v="1E2XSZ1MQ1"/>
        <s v="A51AXYZ5EV"/>
        <s v="6Q2JXK46Q3"/>
        <s v="7JSWEP6Y72"/>
        <s v="P2ZF5M4HH9"/>
        <s v="KFQ09JK7YH"/>
        <s v="BL23EUBCE2"/>
        <s v="HQ0ZKKF37E"/>
        <s v="1486368467"/>
        <s v="0601181848"/>
        <s v="3148701250"/>
        <s v="0KKUCT9PJ8"/>
        <s v="0674429995"/>
        <s v="QH6FP7358U"/>
        <s v="0797705421"/>
        <s v="0494045657"/>
        <s v="1449934474"/>
        <s v="2362555392"/>
        <s v="EA5B7Z75A2"/>
        <s v="1589779419"/>
        <s v="XSJ6V05JYC"/>
        <s v="0142758270"/>
        <s v="1143665825"/>
        <s v="G6RXCMYZXS"/>
        <s v="2962439193"/>
        <s v="1933554255"/>
        <s v="RGT89J1NJ2"/>
        <s v="CGSS3W9KYC"/>
        <s v="3972601677"/>
        <s v="1771665751"/>
        <s v="1667735946"/>
        <s v="1957657112"/>
        <s v="2119005524"/>
        <s v="KHHW49E4BN"/>
        <s v="1847743624"/>
        <s v="87ABCXLW77"/>
        <s v="W7CC22AKJV"/>
        <s v="U42QJ255N5"/>
        <s v="CSZQVWNXHC"/>
        <s v="0391603301"/>
        <s v="1013634737"/>
        <s v="0986769351"/>
        <s v="1894948334"/>
        <s v="1677820324"/>
        <s v="1877360657"/>
        <s v="0226524033"/>
        <s v="1595190319"/>
        <s v="QK2UH47TMS"/>
        <s v="2953798150"/>
        <s v="0217746053"/>
        <s v="R0RGK7XQYV"/>
        <s v="2263826605"/>
        <s v="K0RM45G226"/>
        <s v="CG28NEQ6TT"/>
        <s v="2046767677"/>
        <s v="1822185082"/>
        <s v="ZGZXSQ94Z4"/>
        <s v="1130850327"/>
        <s v="N7R0T3XL9G"/>
        <s v="3659011744"/>
        <s v="1210536040"/>
        <s v="C93MXQJJ7W"/>
        <s v="1377601858"/>
        <s v="ZQT9T1HLP8"/>
        <s v="0595113434"/>
        <s v="N16EW7RZHR"/>
        <s v="10BQ32DK78"/>
        <s v="HAT4XKRGZ3"/>
        <s v="W4SDKTA5RE"/>
        <s v="19CED304424083E675C9"/>
        <s v="75YD6P6AQA"/>
        <s v="1617882880"/>
        <s v="1610299457"/>
        <s v="E03CZ9VCSZ"/>
        <s v="L4UDL44Z0B"/>
        <s v="2775667485"/>
        <s v="0716207186"/>
        <s v="0413967669"/>
        <s v="VURX9SWP2B"/>
        <s v="0302723510"/>
        <s v="0633237508"/>
        <s v="0634586168"/>
        <s v="1622991929"/>
        <s v="ZNFNJWZ33K"/>
        <s v="JCR7U9YCFC"/>
        <s v="KLWSYBC4FS"/>
        <s v="1009758830"/>
        <s v="1614749751"/>
        <s v="1639929639"/>
        <s v="PEZTNMQSZK"/>
        <s v="2047481628"/>
        <s v="JM8BV8DFS8"/>
        <s v="0219249047"/>
        <s v="35JLX6DLD8"/>
        <s v="A6E05CYTRK"/>
        <s v="G9D0FF0EXS"/>
        <s v="1011529557"/>
        <s v="2055110883"/>
        <s v="0174652061"/>
        <s v="1767288312"/>
        <s v="0598431350"/>
        <s v="0780607368"/>
        <s v="0655478952"/>
        <s v="J1JQ0MX61F"/>
        <s v="4VQJ8A3W0Z"/>
        <s v="03Y2P69U47"/>
        <s v="0018484765"/>
        <s v="1332950421"/>
        <s v="3188317053"/>
        <s v="506ZKVDTNG"/>
        <s v="0269317514"/>
        <s v="1889818553"/>
        <s v="0828524009"/>
        <s v="0495710143"/>
        <s v="RZ509X6QU8"/>
        <s v="1705712255"/>
        <s v="1995680538"/>
        <s v="1447600269"/>
        <s v="0987229385"/>
        <s v="2515593685"/>
        <s v="9HGY0JTHN9"/>
        <s v="J3XX8YVX97"/>
        <s v="2039748433"/>
        <s v="3F49E53786F26129D2D6"/>
        <s v="0202702163"/>
        <s v="Y7GS77XEZQ"/>
        <s v="GQBFR59YBA"/>
        <s v="1813244526"/>
        <s v="81ZY37LWN7"/>
        <s v="2011846927"/>
        <s v="1776825401"/>
        <s v="2099434587"/>
        <s v="HHQ1TJ46B1"/>
        <s v="0362960002"/>
        <s v="0390633055"/>
        <s v="1651984678"/>
        <s v="1856623757"/>
        <s v="MSHS8LBYHP"/>
        <s v="UVYW2FKHER"/>
        <s v="1926863783"/>
        <s v="2140003073"/>
        <s v="1230306778"/>
        <s v="PVFD2WKU5P"/>
        <s v="FH73NCWQQB"/>
        <s v="3928863987"/>
        <s v="0760737777"/>
        <s v="1295113166"/>
        <s v="0230039900"/>
        <s v="1059647374"/>
        <s v="3ZK4DZYDN0"/>
        <s v="1644908096"/>
        <s v="L6L25ZAYVZ"/>
        <s v="1904422878"/>
        <s v="R5GYKMMD05"/>
        <s v="1236779187"/>
        <s v="0557182992"/>
        <s v="2366488091"/>
        <s v="4FJQB2ZWL9"/>
        <s v="1487941259"/>
        <s v="1180276481"/>
        <s v="0458524593"/>
        <s v="1339718923"/>
        <s v="1419577358"/>
        <s v="0637955722"/>
        <s v="1661905962"/>
        <s v="2A6VXFLHPZ"/>
        <s v="0142W7HY6R"/>
        <s v="1634479367"/>
        <s v="1081413420"/>
        <s v="1370855817"/>
        <s v="1858222844"/>
        <s v="0762053025"/>
        <s v="1651656147"/>
        <s v="0139941134"/>
        <s v="0205337793"/>
        <s v="1335DNPSZA"/>
        <s v="0099582906"/>
        <s v="2315162892"/>
        <s v="10GE23M1Z1"/>
        <s v="2101343391"/>
        <s v="0D5JWWS0MR"/>
        <s v="0032447794"/>
        <s v="0424183949"/>
        <s v="1235164510"/>
        <s v="0784799962"/>
        <s v="0933221364"/>
        <s v="1874286912"/>
        <s v="NWPGLPETZM"/>
        <s v="0868161485"/>
        <s v="1793719923"/>
        <s v="M8XC2T6HVM"/>
        <s v="VU7BDYWR4F"/>
        <s v="1613992889"/>
        <s v="KDP19QN8ZE"/>
        <s v="JDF43V0W2F"/>
        <s v="0134222431"/>
        <s v="0399207824"/>
        <s v="1660558754"/>
        <s v="83JAS414J2"/>
        <s v="0267731266"/>
        <s v="1223195338"/>
        <s v="0756209510"/>
        <s v="1481648410"/>
        <s v="1248367869"/>
        <s v="0563700299"/>
        <s v="0XR51C3596"/>
        <s v="GWZA2JZP8D"/>
        <s v="C1D365N79D"/>
        <s v="K2RPQCKWQ2"/>
        <s v="MH9ZAGEV1X"/>
        <s v="0118423080"/>
        <s v="0284272213"/>
        <s v="EWHJ5ZU824"/>
        <s v="0547277992"/>
        <s v="JAZJBJWDSQ"/>
        <s v="XG2UXEMDJY"/>
        <s v="1364999406"/>
        <s v="TD3QLSUVLC"/>
        <s v="E76F2B7A19EB1C1DCE9E"/>
        <s v="1672879256"/>
        <s v="AJ4GPVXJMR"/>
        <s v="0666055442"/>
        <s v="FMBJU6E2NJGH7"/>
        <s v="5E353VVJWQ"/>
        <s v="SAW58V67UU"/>
        <s v="0460837437"/>
        <s v="RM7167RW2E"/>
        <s v="1757179601"/>
        <s v="1350888540"/>
        <s v="YNYP6J0V5W"/>
        <s v="2054571199"/>
        <s v="1155345279"/>
        <s v="F0ESXZ5VUH"/>
        <s v="TCWBVGUV1L"/>
        <s v="0447064007"/>
        <s v="D7SUWYQFW1"/>
        <s v="6CCZXJDL74"/>
        <s v="0320297568"/>
        <s v="K7STHPH28L"/>
        <s v="0067621548"/>
        <s v="XT85Z3C187"/>
        <s v="Z2JVXK6C9S"/>
        <s v="U08KFN1RS2"/>
        <s v="1276589241"/>
        <s v="1985235809"/>
        <s v="UF2YFCYA65"/>
        <s v="PE4R69PYYT"/>
        <s v="RR5NV4CL9Y"/>
        <s v="JEKL7W870A"/>
        <s v="TQU9FF4EY1"/>
        <s v="3258777924"/>
        <s v="0414363672"/>
        <s v="2102712134"/>
        <s v="BVRRLB8B87"/>
        <s v="0853370584"/>
        <s v="NGR80DQ002"/>
        <s v="6PG564MKSD"/>
        <s v="SM3W3HGV1X"/>
        <s v="L07KL1KE3J"/>
        <s v="2033757488"/>
        <s v="0273478969"/>
        <s v="1081506626"/>
        <s v="9N3Z0R4DZS"/>
        <s v="0K42AY60QD"/>
        <s v="1005323859"/>
        <s v="0977078283"/>
        <s v="0698414206"/>
        <s v="7HB4NWWHXJ"/>
        <s v="CZD2N5A1LA"/>
        <s v="64DQSVUAE1"/>
        <s v="1010663514"/>
        <s v="0370619460"/>
        <s v="0188051548"/>
        <s v="1570355140"/>
        <s v="1565226914"/>
        <s v="DZCJD02PJN"/>
        <s v="HCG3KUFUTL"/>
        <s v="DCB7TUGCMK"/>
        <s v="3429132208"/>
        <s v="2138406484"/>
        <s v="0650185073"/>
        <s v="4LQ6J0P354"/>
        <s v="1223946443"/>
        <s v="0606971496"/>
        <s v="Q4ULH1VNZF"/>
        <s v="G1PUJLUNMF"/>
        <s v="ASNG34ZEAH"/>
        <s v="1893586136"/>
        <s v="6L4CFKKTKJ"/>
        <s v="0052390349"/>
        <s v="1000464728"/>
        <s v="3756948184"/>
        <s v="3519660458"/>
        <s v="1835301534"/>
        <s v="1400761082"/>
        <s v="QHZNQ8N3AQ"/>
        <s v="DBGGZY9NVL"/>
        <s v="0458329266"/>
        <s v="0118346770"/>
        <s v="0542771619"/>
        <s v="1011173986"/>
        <s v="XBHME1NCN4"/>
        <s v="1N0FW8U6BB"/>
        <s v="1272872975"/>
        <s v="DGBNXSWF9A"/>
        <s v="0650471180"/>
        <s v="D2496HWF6F"/>
        <s v="UX8839D4RW"/>
        <s v="EAGTMHZVKF"/>
        <s v="2670965101"/>
        <s v="2HP1Y48ZSN"/>
        <s v="1327616354"/>
        <s v="3512875128"/>
        <s v="1823681672"/>
        <s v="MY8ZNZ9NEC"/>
        <s v="1738725357"/>
        <s v="40SF1SRVSD"/>
        <s v="1126799357"/>
        <s v="1012964556"/>
        <s v="0738293413"/>
        <s v="0904127846"/>
        <s v="3954559276"/>
        <s v="0992226568"/>
        <s v="1896172131"/>
        <s v="75BBHMMJXC"/>
        <s v="1645884133"/>
        <s v="5QBJ7G6T0E"/>
        <s v="0441507684"/>
        <s v="1256753704"/>
        <s v="0953207657"/>
        <s v="K76MNC99NV"/>
        <s v="1708896295"/>
        <s v="T3A163Q7RS"/>
        <s v="54B5H8BF6C"/>
        <s v="0808225489"/>
        <s v="0401070120"/>
        <s v="4TW48AYELS"/>
        <s v="1123250092"/>
        <s v="4Q1W4LNPSE"/>
        <s v="2774012883"/>
        <s v="1964320864"/>
        <s v="1477223026"/>
        <s v="HPE4M9GDE3"/>
        <s v="0727234287"/>
        <s v="0910533355"/>
        <s v="2601152230"/>
        <s v="DJEHWBESP8"/>
        <s v="2298308273"/>
        <s v="A67CHHYV8G"/>
        <s v="1137476375"/>
        <s v="EDZR1J5WCD"/>
        <s v="L3UESP9SUH"/>
        <s v="8MSWF0ASAQ"/>
        <s v="2989966620"/>
        <s v="SD8FQ2LPXH"/>
        <s v="LZZQRVVZBZ"/>
        <s v="RJJ95M0FA2"/>
        <s v="SEWUZ66QKR"/>
        <s v="1385634367"/>
        <s v="N8DYQ8X6PK"/>
        <s v="0632784362"/>
        <s v="0557915543"/>
        <s v="96F3SN5ASY"/>
        <s v="X42N4L3XZC"/>
        <s v="0726400436"/>
        <s v="1242357452"/>
        <s v="JTF5YEVNYJ"/>
        <s v="0049541698"/>
        <s v="6VF7D0TVW2"/>
        <s v="WNCDTMNXRV"/>
        <s v="ULVZPM2GR0"/>
        <s v="0711892659"/>
        <s v="4L0GAVM9N1"/>
        <s v="0571476943"/>
        <s v="1011454751"/>
        <s v="V351X0VW4M"/>
        <s v="0862486393"/>
        <s v="0412534610"/>
        <s v="0211203424"/>
        <s v="GQFARZ0AQS"/>
        <s v="0397582461"/>
        <s v="1M34UH1GCN"/>
        <s v="1908187700"/>
        <s v="BT8NYQUA5K"/>
        <s v="0785872900"/>
        <s v="1937067818"/>
        <s v="0720521922"/>
        <s v="0777057741"/>
        <s v="2768726941"/>
        <s v="0411793150"/>
        <s v="0907118016"/>
        <s v="DV2H9SSGQK"/>
        <s v="BGF4V2HL3T"/>
        <s v="D61872E3154926F1A1DE"/>
        <s v="E74ML7HECX"/>
        <s v="1084216466"/>
        <s v="FSJGS1TUDZ"/>
        <s v="1408074819"/>
        <s v="XD44H8ECZM"/>
        <s v="1400058440"/>
        <s v="1349862837"/>
        <s v="PEK9GNL0QR"/>
        <s v="1605447303"/>
        <s v="1709887828"/>
        <s v="AFBLZBBWLH"/>
        <s v="1351098428"/>
        <s v="2802739312"/>
        <s v="1698168511"/>
        <s v="8Q3AX47E84"/>
        <s v="0453380297"/>
        <s v="VQQ5RFJVXA"/>
        <s v="1358078852"/>
        <s v="TUTBWG9YNK"/>
        <s v="1889149261"/>
        <s v="1F83MT8DAY"/>
        <s v="0628780832"/>
        <s v="0773402468"/>
        <s v="0426114117"/>
        <s v="2223128748"/>
        <s v="HMZ73F84G9"/>
        <s v="1190430468"/>
        <s v="NZPLK6UBG3"/>
        <s v="3795047362"/>
        <s v="2011952157"/>
        <s v="2338979514"/>
        <s v="YGYTWTH9JM"/>
        <s v="1729065762"/>
        <s v="SML4LWKGQY"/>
        <s v="1219913328"/>
        <s v="1875921459"/>
        <s v="0370228501"/>
        <s v="60R95YGC4D"/>
        <s v="2108237560"/>
        <s v="3477069222"/>
        <s v="1329234027"/>
        <s v="4208224934"/>
        <s v="WCD6QUX68K"/>
        <s v="BVPKTYDNNK"/>
        <s v="0943819500"/>
        <s v="0227759262"/>
        <s v="7G84AXHNC9"/>
        <s v="0381209428"/>
        <s v="RXBHN1HV56"/>
        <s v="1464089329"/>
        <s v="1102963864"/>
        <s v="M117YDZK3A"/>
        <s v="4034233142"/>
        <s v="7JSU7PF47S"/>
        <s v="1752073761"/>
        <s v="RTA2VJL6ER"/>
        <s v="1EV3LQHD30"/>
        <s v="0927481501"/>
        <s v="0189857245"/>
        <s v="0214914294"/>
        <s v="1643659208"/>
        <s v="AGYQ3DSWLM"/>
        <s v="0355153239"/>
        <s v="1112921619"/>
        <s v="A9XSCKGR4C"/>
        <s v="LZAR545P5A"/>
        <s v="0374784119"/>
        <s v="9HALT8ERF9"/>
        <s v="0355835535"/>
        <s v="2059593325"/>
        <s v="XDUETT8URW"/>
        <s v="1629268264"/>
        <s v="3022747396"/>
        <s v="U4PLQZ9QT7"/>
        <s v="1815911487"/>
        <s v="1506593409"/>
        <s v="J4EJ9A84QV"/>
        <s v="Z5CH507HRC"/>
        <s v="AGCL8H9S11"/>
        <s v="0338554046"/>
        <s v="1432844218"/>
        <s v="0363576905"/>
        <s v="0615909874"/>
        <s v="1272028024"/>
        <s v="0059758558"/>
        <s v="0086162846"/>
        <s v="1406362837"/>
        <s v="3262623918"/>
        <s v="1517110838"/>
        <s v="36H8TCBJE0"/>
        <s v="XXRUHBJ673"/>
        <s v="6NX9K7P3R9"/>
        <s v="BUXQ8B8BTU"/>
        <s v="XSW4QC50F5"/>
        <s v="1420433103"/>
        <s v="3225477597"/>
        <s v="0872239838"/>
        <s v="1078335897"/>
        <s v="1058042134"/>
        <s v="1141566493"/>
        <s v="0563600920"/>
        <s v="3NSV109PGZ"/>
        <s v="7NWP74ECJX"/>
        <s v="0653814741"/>
        <s v="B82E9AJ6BW"/>
        <s v="1579130718"/>
        <s v="0986390407"/>
        <s v="1085819162"/>
        <s v="DDS2JWEFYK"/>
        <s v="8DV0YFWTNF"/>
        <s v="0370409357"/>
        <s v="1868733048"/>
        <s v="1813934586"/>
        <s v="6YDEDCRCF5"/>
        <s v="0078112624"/>
        <s v="1944928579"/>
        <s v="1884358560"/>
        <s v="K45KT9BKWB"/>
        <s v="0397259191"/>
        <s v="PBRYB7E7L6"/>
        <s v="1573310322"/>
        <s v="KQEWVN1JPU"/>
        <s v="0731372408"/>
        <s v="SUGZLR6PG2"/>
        <s v="1455751797"/>
        <s v="JXE1VMY98M"/>
        <s v="1619474450"/>
        <s v="1838955238"/>
        <s v="0773142428"/>
        <s v="2513795733"/>
        <s v="2028749027"/>
        <s v="1511914806"/>
        <s v="2061947735"/>
        <s v="571XVHB1DK"/>
        <s v="0406987073"/>
        <s v="0060687306"/>
        <s v="SM87M5XF5K"/>
        <s v="0992093249"/>
        <s v="0452169819"/>
        <s v="0270592476"/>
        <s v="1467383283"/>
        <s v="0197272299"/>
        <s v="TUK9L31YYB"/>
        <s v="284VEXRLP3"/>
        <s v="EUL4T84CW4"/>
        <s v="2135778482"/>
        <s v="2603999086"/>
        <s v="4211631236"/>
        <s v="9B4W5AR3ZL"/>
        <s v="1259785894"/>
        <s v="CBNRPCKF7J"/>
        <s v="1560987245"/>
        <s v="RV2GA1APSB"/>
        <s v="1749282416"/>
        <s v="3440519852"/>
        <s v="3P4DF8RG4F"/>
        <s v="7EGX0CMZU2"/>
        <s v="0U2TK2TDKE"/>
        <s v="0664440173"/>
        <s v="WXFKHYCB86"/>
        <s v="2080550291"/>
        <s v="1847920283"/>
        <s v="2NJ41L6BZ3"/>
        <s v="0809743747"/>
        <s v="90B2E7DCFP"/>
        <s v="6E55YYD1M3"/>
        <s v="4WYCWXXJV3"/>
        <s v="0134747542"/>
        <s v="LHGYN1YQ86"/>
        <s v="EGSJQ8PR08"/>
        <s v="FY7FBCE2J8"/>
        <s v="0561830519"/>
        <s v="1E949930684F2BC92588"/>
        <s v="1126784271"/>
        <s v="0844791478"/>
        <s v="4033458406"/>
        <s v="0253338330"/>
        <s v="0GQQB5XNDT"/>
        <s v="0037923730"/>
        <s v="HBE7H1ZBJY"/>
        <s v="0712445559"/>
        <s v="0208986217"/>
        <s v="XBHW9LQPZ8"/>
        <s v="ZN1VNS0887"/>
        <s v="D6MUWVCH35"/>
        <s v="3539280258"/>
        <s v="1988399791"/>
        <s v="0449969656"/>
        <s v="0001936208"/>
        <s v="0PZCFSMQ5T"/>
        <s v="1651879001"/>
        <s v="1763882401"/>
        <s v="0192128427"/>
        <s v="0009100471"/>
        <s v="1988243920"/>
        <s v="N3WR2U2BWL"/>
        <s v="1311869095"/>
        <s v="MGUA4XHBXL"/>
        <s v="NJNERKQZFY"/>
        <s v="1639753098"/>
        <s v="YRDC4962YU"/>
        <s v="0458409463"/>
        <s v="1790541726"/>
        <s v="0549823292"/>
        <s v="YK9A4DDN1F"/>
        <s v="0344958279"/>
        <s v="K5US5DTLN24LJ"/>
        <s v="0377135479"/>
        <s v="0135017474"/>
        <s v="UUXAYLG97B"/>
        <s v="1742819200"/>
        <s v="0070966137"/>
        <s v="0048478686"/>
        <s v="1157561457"/>
        <s v="3262250719"/>
        <s v="0328686974"/>
        <s v="1835072289"/>
        <s v="KG5K8DSLNF"/>
        <s v="1323263516"/>
        <s v="0642132293"/>
        <s v="1433228383"/>
        <s v="1472760748"/>
        <s v="GNBP0D9CME"/>
        <s v="1017122158"/>
        <s v="1898255088"/>
        <s v="1981890002"/>
        <s v="N055PN3RW4"/>
        <s v="KJ3FY2NGCB"/>
        <s v="1462185299"/>
        <s v="ZR1MBZAZ4E"/>
        <s v="1BR63QP6VA"/>
        <s v="KE5AF84YU8"/>
        <s v="1989546022"/>
        <s v="2V48CN2V7C"/>
        <s v="26BY276D7C"/>
        <s v="2208645096"/>
        <s v="1103361441"/>
        <s v="0840455002"/>
        <s v="ATJJZUZM3A"/>
        <s v="0061881775"/>
        <s v="1259978066"/>
        <s v="3006137803"/>
        <s v="2037699193"/>
        <s v="2405294754"/>
        <s v="1055931178"/>
        <s v="0630103167"/>
        <s v="F5S9PNHY63"/>
        <s v="SQJ732J9KR"/>
        <s v="SATCTLZH8C"/>
        <s v="1131674062"/>
        <s v="1838240005"/>
        <s v="4218756793"/>
        <s v="7GX4GT4N77"/>
        <s v="AMFL621VJH"/>
        <s v="0389483630"/>
        <s v="ALNC13UTDQ"/>
        <s v="1443370456"/>
        <s v="2294634281"/>
        <s v="Y9VA3UM7A7"/>
        <s v="1958038866"/>
        <s v="3943837572"/>
        <s v="1596744596"/>
        <s v="GUADVBRL5N"/>
        <s v="1256875686"/>
        <s v="PK5NENUKDY"/>
        <s v="3543528110"/>
        <s v="QMQ35Q9U4C"/>
        <s v="DHD4395XHH"/>
        <s v="H84YES0P4J"/>
        <s v="1197977436"/>
        <s v="1988260702"/>
        <s v="1880532094"/>
        <s v="0883805221"/>
        <s v="0319996397"/>
        <s v="1209327495"/>
        <s v="4JJGP1P2AK"/>
        <s v="1192947219"/>
        <s v="0635403539"/>
        <s v="0986963907"/>
        <s v="8DCXMCU8T0"/>
        <s v="1448992321"/>
        <s v="1254435116"/>
        <s v="2022529519"/>
        <s v="0067507860"/>
        <s v="0038973310"/>
        <s v="FV3CUWHYDV"/>
        <s v="1436847722"/>
        <s v="1476954569"/>
        <s v="1722493670"/>
        <s v="UQY8QU55JH"/>
        <s v="NXKB6DHBYR"/>
        <s v="0263898541"/>
        <s v="0143310473"/>
        <s v="0591001972"/>
        <s v="J59VK6YK4K"/>
        <s v="TMY1C7FT2H"/>
        <s v="1144614480"/>
        <s v="57MC2VKDEX"/>
        <s v="0750252398"/>
        <s v="1347444061"/>
        <s v="2400155178"/>
        <s v="QG63WFGZMR"/>
        <s v="JU7J9DCSVV"/>
        <s v="1953438628"/>
        <s v="RG43YXKQZK"/>
        <s v="RNMPAPNNTC"/>
        <s v="3M2A2V99D5"/>
        <s v="0367096403"/>
        <s v="2670046020"/>
        <s v="2061837799"/>
        <s v="YW3G1P8F6X"/>
        <s v="1535665720"/>
        <s v="1G1LZD9Y8P"/>
        <s v="2078166582"/>
        <s v="1596987313"/>
        <s v="1293887991"/>
        <s v="4012997173"/>
        <s v="2998788321"/>
        <s v="0419730695"/>
        <s v="RS67RZNJQ6"/>
        <s v="31Q8NJG66Z"/>
        <s v="1878653435"/>
        <s v="1603168196"/>
        <s v="0789767669"/>
        <s v="0908821143"/>
        <s v="2108613809"/>
        <s v="2007327201"/>
        <s v="1047768203"/>
        <s v="0148345636"/>
        <s v="FGNUK5GL5G"/>
        <s v="2128503592"/>
        <s v="2AKUGC6KUS"/>
        <s v="LGN002LDL6"/>
        <s v="1868150614"/>
        <s v="BEBZ4CQU11"/>
        <s v="2013911552"/>
        <s v="0378044500"/>
        <s v="N18XELB09Z"/>
        <s v="1412629097"/>
        <s v="2052070817"/>
        <s v="353XLMWAPV"/>
        <s v="3HAYT5XS1Y"/>
        <s v="MWR3KSQZTG"/>
        <s v="1045499187"/>
        <s v="2441154157"/>
        <s v="YSBAYVE763"/>
        <s v="290M0LMTLP"/>
        <s v="0854107368"/>
        <s v="0148016045"/>
        <s v="3627138853"/>
        <s v="0324762389"/>
        <s v="3077865421"/>
        <s v="0363899022"/>
        <s v="1926443457"/>
        <s v="0035472897"/>
        <s v="5WEQPBUPA9"/>
        <s v="1131198169"/>
        <s v="1615307723"/>
        <s v="2657782634"/>
        <s v="1134277439"/>
        <s v="0247188257"/>
        <s v="WVD1ZKW8H7"/>
        <s v="2928135713"/>
        <s v="WQ6U8YSEMP"/>
        <s v="Q4B11SZYP3"/>
        <s v="4CS4C7UR9Q"/>
        <s v="1385624131"/>
        <s v="FC5A2343A8C515EE70B7"/>
        <s v="1984292642"/>
        <s v="1307169232"/>
        <s v="1728114816"/>
        <s v="2104886435"/>
        <s v="BAYVU97NJA"/>
        <s v="2125417369"/>
        <s v="1943827394"/>
        <s v="1156785295"/>
        <s v="KW82QDJSGB"/>
        <s v="GC1Z26Q4BG"/>
        <s v="MZ6P9NEZN2"/>
        <s v="A5X0K1L922"/>
        <s v="EVCVSPTG3D"/>
        <s v="1744646298"/>
        <s v="3961801988"/>
        <s v="7SMNXEQ3V0"/>
        <s v="NTAPRQ9RJN"/>
        <s v="0617758128"/>
        <s v="A6BSZ4WZGS"/>
        <s v="0174355642"/>
        <s v="V1GT9FG6R8"/>
        <s v="WY61JMVRLY"/>
        <s v="HLR4JSJAC7"/>
        <s v="A9A1NRYZHP"/>
        <s v="0348181967"/>
        <s v="2847086974"/>
        <s v="N24AKM1SH2"/>
        <s v="HV06GPNGR1"/>
        <s v="YUFQFBT5X8"/>
        <s v="8KLXS1PD19"/>
        <s v="24Q9Q58NT8"/>
        <s v="GMWZ3W9B1F"/>
        <s v="3315275394"/>
        <s v="EWE7Y4AJCP"/>
        <s v="3136594905"/>
        <s v="79W3NBRFT6"/>
        <s v="1411112013"/>
        <s v="J52H4PQNKP"/>
        <s v="0347284431"/>
        <s v="644NC5AB0S"/>
        <s v="CWRP58GR2Q"/>
        <s v="0689403666"/>
        <s v="1669538168"/>
        <s v="2021352392"/>
        <s v="BKT2U56FAN"/>
        <s v="UJQ3G03XQ6"/>
        <s v="A3M0KHVNGN"/>
        <s v="2039683412"/>
        <s v="TY5LK4FP9Z"/>
        <s v="1460906532"/>
        <s v="QPDMLKY66N"/>
        <s v="UXKM3YJ6AQ"/>
        <s v="0680439927"/>
        <s v="0285003033"/>
        <s v="3406942046"/>
        <s v="YLH1JKNN39"/>
        <s v="0849738264"/>
        <s v="0315076784"/>
        <s v="XXB9A9ABWX"/>
        <s v="TEBH92NAL5"/>
        <s v="3219866915"/>
        <s v="0888795072"/>
        <s v="94078649D854A1C16C3B"/>
        <s v="0851528306"/>
        <s v="1102323759"/>
        <s v="0196126553"/>
        <s v="0138677597"/>
        <s v="0171862475"/>
        <s v="0077197933"/>
        <s v="1126761878"/>
        <s v="NKCL2WW6RG"/>
        <s v="R6S9JDB5W9"/>
        <s v="1140584828"/>
        <s v="1557509593"/>
        <s v="1942680559"/>
        <s v="1372103387"/>
        <s v="EXPP4NZL49"/>
        <s v="5YL317TAHV"/>
        <s v="C5DTQZUQC6"/>
        <s v="1297758542"/>
        <s v="21TW0GA8MQ"/>
        <s v="2245080126"/>
        <s v="3BHRL5WS1R"/>
        <s v="0982775020"/>
        <s v="FV4UF01QVY"/>
        <s v="BQ2XGZWJ11"/>
        <s v="0163825481"/>
        <s v="0837423437"/>
        <s v="0367925400"/>
        <s v="3244174346"/>
        <s v="1642743991"/>
        <s v="UP2CETFENZ"/>
        <s v="1363996960"/>
        <s v="0812007225"/>
        <s v="1785677674"/>
        <s v="1701195293"/>
        <s v="JJKSSY8QGP"/>
        <s v="0219291247"/>
        <s v="SBW69LWPMB"/>
        <s v="1828140611"/>
        <s v="1226523420"/>
        <s v="0298114759"/>
        <s v="317MX4EXMB"/>
        <s v="0022385495"/>
        <s v="9531VXB80C"/>
        <s v="1936453885"/>
        <s v="XFRK3KL6CV"/>
        <s v="VXHES1H951"/>
        <s v="3K1YE3SQ5G"/>
        <s v="0576510769"/>
        <s v="1916212115"/>
        <s v="0973009181"/>
        <s v="3201734517"/>
        <s v="1616591045"/>
        <s v="0182589108"/>
        <s v="0560502633"/>
        <s v="2692704298"/>
        <s v="AWL2D1QJ3K"/>
        <s v="Z9H7XDXDWS"/>
        <s v="1171359694"/>
        <s v="1537158686"/>
        <s v="26UYJLD18J"/>
        <s v="0718978156"/>
        <s v="3195402268"/>
        <s v="1699189564"/>
        <s v="0707436357"/>
        <s v="6X6TNMTKAW"/>
        <s v="B6APUU1WK7"/>
        <s v="1609517440"/>
        <s v="0370444187"/>
        <s v="0696667388"/>
        <s v="8FZM2P7F32"/>
        <s v="1665166044"/>
        <s v="8DAEKLL1WC"/>
        <s v="NPDAXE73G9"/>
        <s v="5GAJDP0GYD"/>
        <s v="1717688626"/>
        <s v="HD1TZER6SU"/>
        <s v="1A637AAWK7"/>
        <s v="0705786774"/>
        <s v="3866906676"/>
        <s v="5HJW9DAGBZ"/>
        <s v="FA2F1NYWMH"/>
        <s v="1558203063"/>
        <s v="3128963538"/>
        <s v="1439154110"/>
        <s v="1487229301"/>
        <s v="0234363102"/>
        <s v="0239940131"/>
        <s v="0768777788"/>
        <s v="H7MBJVA3SR"/>
        <s v="2375620844"/>
        <s v="82GJV1T5D8"/>
        <s v="1908926972"/>
        <s v="1035170535"/>
        <s v="2136061092"/>
        <s v="4154952554"/>
        <s v="0097409033"/>
        <s v="1424184074"/>
        <s v="2432438574"/>
        <s v="1624431021"/>
        <s v="0065996962"/>
        <s v="HVHQ8C0UXM"/>
        <s v="0082397316"/>
        <s v="PPYV3381BF"/>
        <s v="H3SCF7C6V7"/>
        <s v="0262704709"/>
        <s v="1055262173"/>
        <s v="MKCDB4APC7"/>
        <s v="P64SZYNSR9"/>
        <s v="0VX0QRGDQZ"/>
        <s v="SBY4L43X90"/>
        <s v="NR8W4A3BYP"/>
        <s v="HTFECUJVG5"/>
        <s v="0839221722"/>
        <s v="J1YMQXNGDD"/>
        <s v="1079811471"/>
        <s v="1327E585644D85C177A2"/>
        <s v="1597106298"/>
        <s v="6K7W8T59ZH"/>
        <s v="0011451981"/>
        <s v="0814391207"/>
        <s v="1647037324"/>
        <s v="1551677966"/>
        <s v="4068132360"/>
        <s v="F2681R3KWXJBL"/>
        <s v="MQR3V8WRQ2"/>
        <s v="0734431119"/>
        <s v="1996115141"/>
        <s v="C73X4QM9J9"/>
        <s v="HY8GYU6BUG"/>
        <s v="0427758296"/>
        <s v="1473975164"/>
        <s v="Q32XE1K0J6"/>
        <s v="1845542045"/>
        <s v="61KY6P9R6R"/>
        <s v="69GWGWBC5B"/>
        <s v="1059496462"/>
        <s v="956YUSQVG0"/>
        <s v="1040894766"/>
        <s v="1736446928"/>
        <s v="UABGK8AP24"/>
        <s v="0723547341"/>
        <s v="YEB12YA7NJ"/>
        <s v="1692744453"/>
        <s v="0911684044"/>
        <s v="33N24X95BB"/>
        <s v="BHPDJP8AWW"/>
        <s v="8VAAU7KQRU"/>
        <s v="0978275313"/>
        <s v="0296576698"/>
        <s v="3661438727"/>
        <s v="3328627943"/>
        <s v="KPPFKMUCJH"/>
        <s v="1545281557"/>
        <s v="0690928477"/>
        <s v="NZN9LU4F8H"/>
        <s v="1270047736"/>
        <s v="9S7ERX90WV"/>
        <s v="1964085544"/>
        <s v="X6CJ1ECJAE"/>
        <s v="9SXBVP1FJC"/>
        <s v="1548293285"/>
        <s v="1833853965"/>
        <s v="1064823131"/>
        <s v="GGD9GMZDXA"/>
        <s v="0060573876"/>
        <s v="0235213885"/>
        <s v="M9G5G8T524"/>
        <s v="0090741903"/>
        <s v="L7T2DR6KUF"/>
        <s v="0790710500"/>
        <s v="0777003481"/>
        <s v="0606397631"/>
        <s v="1739506604"/>
        <s v="0410752175"/>
        <s v="3083573999"/>
        <s v="1645415550"/>
        <s v="1494054263"/>
        <s v="2669352978"/>
        <s v="0965678489"/>
        <s v="0436035740"/>
        <s v="94ESTFM93X"/>
        <s v="V9ZPNT7951"/>
        <s v="1919522259"/>
        <s v="J9D0DY2QZL"/>
        <s v="2088341815"/>
        <s v="0525371286"/>
        <s v="1095896843"/>
        <s v="3YZGYRXN9W"/>
        <s v="1500378800"/>
        <s v="1569809300"/>
        <s v="UBK5B73CUU"/>
        <s v="0499057670"/>
        <s v="0132985746"/>
        <s v="1963807699"/>
        <s v="3635579420"/>
        <s v="1701913399"/>
        <s v="0927413510"/>
        <s v="YABJHX39H4"/>
        <s v="TJBBJKDRMQ"/>
        <s v="3480753982"/>
        <s v="V421W2V9TT"/>
        <s v="0775792709"/>
        <s v="BB9C7ABQSK"/>
        <s v="00U5RCM3FG"/>
        <s v="HW377HPLXL"/>
        <s v="0819147346"/>
        <s v="KDVRX44KWN"/>
        <s v="2655758760"/>
        <s v="0401718608"/>
        <s v="1271891383"/>
        <s v="1583858021"/>
        <s v="1665070971"/>
        <s v="2039375386"/>
        <s v="0875578261"/>
        <s v="1740650596"/>
        <s v="2085664470"/>
        <s v="0716603986"/>
        <s v="1317614800"/>
        <s v="1BVYZHPT7Z"/>
        <s v="0232925553"/>
        <s v="1964575875"/>
        <s v="1156169395"/>
        <s v="B1ZW4NC5AQ"/>
        <s v="0890795311"/>
        <s v="1998292168"/>
        <s v="0148799840"/>
        <s v="6XKELH3SH2"/>
        <s v="3862636736"/>
        <s v="0402173089"/>
        <s v="1511433438"/>
        <s v="0394966755"/>
        <s v="1513261033"/>
        <s v="0853449796"/>
        <s v="FK8FWTKANQ"/>
        <s v="8PLYT9X5P9"/>
        <s v="ECC7NLY5XC"/>
        <s v="16MRT9W0TJ"/>
        <s v="DP1927LQWQ"/>
        <s v="0983095245"/>
        <s v="2051009917"/>
        <s v="PGHLEBSPCT"/>
        <s v="2821215005"/>
        <s v="T34Z1YMYGS"/>
        <s v="0650641124"/>
        <s v="1162886494"/>
        <s v="1050650671"/>
        <s v="ML5EUKSHXT"/>
        <s v="XM8ZB4PS52"/>
        <s v="1410823031"/>
        <s v="2811521749"/>
        <s v="0146687995"/>
        <s v="HBSEWJDSYX"/>
        <s v="HKCEAS6V4A"/>
        <s v="YPUNTZBF55"/>
        <s v="3483344307"/>
        <s v="2510320136"/>
        <s v="1459804808"/>
        <s v="0953199265"/>
        <s v="2449225442"/>
        <s v="TDGFKBX9PJ"/>
        <s v="K99V6SVHSQ"/>
        <s v="1475695187"/>
        <s v="1455352875"/>
        <s v="77ECLWC4R5"/>
        <s v="RMJPNZBMT8"/>
        <s v="1878574446"/>
        <s v="C77GUTB8LW"/>
        <s v="3154228708"/>
        <s v="1092290181"/>
        <s v="2134895486"/>
        <s v="M4C7F9L1DH"/>
        <s v="N5F1UV0E74"/>
        <s v="1799197280"/>
        <s v="V0MWVPB0SJ"/>
        <s v="0U1NMQ98LV"/>
        <s v="BW6YPDZGRB"/>
        <s v="1973502619"/>
        <s v="HMEU33HJ9N"/>
        <s v="C0XSC7780A"/>
        <s v="3XZX3EJ7E1"/>
        <s v="1002394855"/>
        <s v="BCF72028406097D51623"/>
        <s v="YF1Q8KRVQG"/>
        <s v="0478370637"/>
        <s v="LBZ7YB5AHT"/>
        <s v="F103A141FA134631D37A"/>
        <s v="602HP2X89S"/>
        <s v="2872463021"/>
        <s v="4140441832"/>
        <s v="1894776930"/>
        <s v="YUFNLTYPQQ"/>
        <s v="1476649735"/>
        <s v="1105247267"/>
        <s v="WJFMJQUW0F"/>
        <s v="0392671568"/>
        <s v="1488078847"/>
        <s v="PT7KAU5VQE"/>
        <s v="1JM2JLQMGR"/>
        <s v="0639000486"/>
        <s v="0998197001"/>
        <s v="1782569018"/>
        <s v="3481060958"/>
        <s v="VD9MWTUBKG"/>
        <s v="1448259238"/>
        <s v="1115631897"/>
        <s v="6TAYAVNFDY"/>
        <s v="14FA59177DAAD2118C7D"/>
        <s v="0627705926"/>
        <s v="1713486916"/>
        <s v="1706545393"/>
        <s v="0727770897"/>
        <s v="0705744521"/>
        <s v="RHPYV1ZUAC"/>
        <s v="3006463853"/>
        <s v="1737530214"/>
        <s v="0588884032"/>
        <s v="0720017595"/>
        <s v="407KBHHA79"/>
        <s v="2046419212"/>
        <s v="0809592301"/>
        <s v="4GSQDGPFFJ"/>
        <s v="CXTVU45PE5"/>
        <s v="1228428493"/>
        <s v="FQCTYX9014"/>
        <s v="U6HVAYB8NJ"/>
        <s v="1012540732"/>
        <s v="EW4CQU939C"/>
        <s v="MVSZQ4NMPE"/>
        <s v="HPS6BG9TCM"/>
        <s v="0466811075"/>
        <s v="0060856015"/>
        <s v="0852615569"/>
        <s v="V6YYLTGM0H"/>
        <s v="8QUHLTWV2B"/>
        <s v="0789596062"/>
        <s v="MK7ZPEQR4X"/>
        <s v="0823047272"/>
        <s v="0421592292"/>
        <s v="J0MA039510"/>
        <s v="5L4VEF2K9F"/>
        <s v="L1PAC7XKK7"/>
        <s v="0825816538"/>
        <s v="0811176078"/>
        <s v="7VTV3LF0GU"/>
        <s v="PB9RU5WLPM"/>
        <s v="1444787109"/>
        <s v="3559221321"/>
        <s v="F3TA4QT5KH"/>
        <s v="URFYRRB8YY"/>
        <s v="XYPLTA7VDX"/>
        <s v="0927197269"/>
        <s v="GEN7TMTJGU"/>
        <s v="1417029784"/>
        <s v="3917094233"/>
        <s v="0300359828"/>
        <s v="ZMCTZLKYHD"/>
        <s v="1759877110"/>
        <s v="0222777341"/>
        <s v="4H3MWH6218"/>
        <s v="2KMSJ9XSCF"/>
        <s v="0116834888"/>
        <s v="ZVNUHZ6MX9"/>
        <s v="1167632787"/>
        <s v="LL2YR316JW"/>
        <s v="21GZNFA96E"/>
        <s v="1708251969"/>
        <s v="0704235116"/>
        <s v="0478391548"/>
        <s v="0392469513"/>
        <s v="YC3JC9PE5Q"/>
        <s v="1377366769"/>
        <s v="0139642783"/>
        <s v="WKFN3Q5HKM"/>
        <s v="0355368846"/>
        <s v="DAU21CWZDB"/>
        <s v="1294234721"/>
        <s v="0021798907"/>
        <s v="GNWCDYDLXV"/>
        <s v="0417244273"/>
        <s v="2110183407"/>
        <s v="2010468566"/>
        <s v="0507910348"/>
        <s v="SQKBXDJ8AQ"/>
        <s v="NLZ59QNGDK"/>
        <s v="3425525040"/>
        <s v="KKWLH2SD2M"/>
        <s v="GAQMX8J1TB"/>
        <s v="3CXABAQLFS"/>
        <s v="PK230M65EH"/>
        <s v="2307249106"/>
        <s v="1XMM8FTWQY"/>
        <s v="0491121226"/>
        <s v="E3K371P67Y"/>
        <s v="0601626315"/>
        <s v="2065875719"/>
        <s v="UC0PENPF5L"/>
        <s v="KSCZ3EKQS9"/>
        <s v="1494280498"/>
        <s v="FNEEL7BW1F"/>
        <s v="7WBQMFMGS0"/>
        <s v="0729987814"/>
        <s v="QUWCVA8A6A"/>
        <s v="1371863539"/>
        <s v="1985624931"/>
        <s v="1588924401"/>
        <s v="2050464477"/>
        <s v="CD3V8ZZLHS"/>
        <s v="0997171199"/>
        <s v="0B4DB75A123FA78888F5"/>
        <s v="0082891677"/>
        <s v="0377687517"/>
        <s v="1901751354"/>
        <s v="1180292109"/>
        <s v="CMLH9V7K27"/>
        <s v="3LEJRFT7A4"/>
        <s v="0053607828"/>
        <s v="0566118156"/>
        <s v="UDXTNY8W04"/>
        <s v="0038164947"/>
        <s v="1732283764"/>
        <s v="CNSWSLZZS9"/>
        <s v="9WN49435SK"/>
        <s v="2215317022"/>
        <s v="7HA3MR3RDF"/>
        <s v="1254376587"/>
        <s v="CCJYZU0H3F"/>
        <s v="1666197952"/>
        <s v="2001081626"/>
        <s v="MXZASCTHPP"/>
        <s v="U0KD5NHW19"/>
        <s v="0016948073"/>
        <s v="0529860458"/>
        <s v="RTDB52QRHE"/>
        <s v="PK9UQ15BR3"/>
        <s v="4012293592"/>
        <s v="0259815708"/>
        <s v="8LJKH5YQNP"/>
        <s v="1618279320"/>
        <s v="UAVWEK7HDM"/>
        <s v="0779168149"/>
        <s v="82DWFMUHJU"/>
        <s v="0818737030"/>
        <s v="P38K8YYX4N"/>
        <s v="3AN91Y6M96"/>
        <s v="1677626109"/>
        <s v="2070766595"/>
        <s v="1203412706"/>
        <s v="1893192067"/>
        <s v="1309209165"/>
        <s v="3752663653"/>
        <s v="WYLRUHSGLE"/>
        <s v="1346044930"/>
        <s v="0028276660"/>
        <s v="ZERFAZDT9Z"/>
        <s v="1148656485"/>
        <s v="JVBRM9FSBX"/>
        <s v="0801084381"/>
        <s v="2032210799"/>
        <s v="1131665525"/>
        <s v="1543316208"/>
        <s v="1818842261"/>
        <s v="1375275995"/>
        <s v="9VAFWZSZTX"/>
        <s v="W3AJXMAAL5"/>
        <s v="1131943215"/>
        <s v="0735790343"/>
        <s v="BNAJKX0ESX"/>
        <s v="0862177536"/>
        <s v="0893709841"/>
        <s v="0087067144"/>
        <s v="4SC0NKGDZL"/>
        <s v="1630666624"/>
        <s v="8KM1FL1LKD"/>
        <s v="Y3MXJFD5MF"/>
        <s v="1PBZLSRPX6"/>
        <s v="0J6Q2USXLQ"/>
        <s v="LHT4FB2DBY"/>
        <s v="3416316137"/>
        <s v="0792441728"/>
        <s v="1KA4BZ51Q2"/>
        <s v="1447537772"/>
        <s v="0034051380"/>
        <s v="0602976211"/>
        <s v="1023212998"/>
        <s v="0138550459"/>
        <s v="1869366251"/>
        <s v="3176014731"/>
        <s v="1834584388"/>
        <s v="0010761804"/>
        <s v="1782035866"/>
        <s v="LR58KDP0XA"/>
        <s v="2202603486"/>
        <s v="1733206193"/>
        <s v="1787569381"/>
        <s v="0212770181"/>
        <s v="KRKT20GGQ9"/>
        <s v="C157R5DPMN"/>
        <s v="1012934397"/>
        <s v="FYZ6JL4JXZ"/>
        <s v="0939822015"/>
        <s v="J90B3HSEPL"/>
        <s v="7311FGCME0"/>
        <s v="1585563271"/>
        <s v="1610584270"/>
        <s v="0478295877"/>
        <s v="1202598000"/>
        <s v="1467798067"/>
        <s v="0717693177"/>
        <s v="99XVCLAAPX"/>
        <s v="CYJ1YAS0PK"/>
        <s v="MBLP11392B"/>
        <s v="S85S9YWELM"/>
        <s v="1218302147"/>
        <s v="1942738471"/>
        <s v="4001722077"/>
        <s v="0667143413"/>
        <s v="KPNCNVWZ36"/>
        <s v="1714176942"/>
        <s v="1925965442"/>
        <s v="K3UWXWRKMZ"/>
        <s v="2100262677"/>
        <s v="KHFV668GH5"/>
        <s v="0242234378"/>
        <s v="1817231220"/>
        <s v="1480744097"/>
        <s v="8H1MRN71WH"/>
        <s v="GY3JX833WM"/>
        <s v="3HCFCC1EW7"/>
        <s v="E3ULW6RWLF"/>
        <s v="2025504747"/>
        <s v="1667341397"/>
        <s v="1520147405"/>
        <s v="0316287687"/>
        <s v="1AFGBZWML8"/>
        <s v="C2U0T0LQJH"/>
        <s v="PCVSMSJVRX"/>
        <s v="0020183094"/>
        <s v="1076700055"/>
        <s v="1158834270"/>
        <s v="0387138183"/>
        <s v="1761255737"/>
        <s v="1620607917"/>
        <s v="0424917959"/>
        <s v="0670538151"/>
        <s v="0278408573"/>
        <s v="0623502504"/>
        <s v="0016956821"/>
        <s v="0NGAKGBAU1"/>
        <s v="1454219570"/>
        <s v="HMAVQ6JGKX"/>
        <s v="895K3APYFE"/>
        <s v="KZT0HUM90Q"/>
        <s v="0991480951"/>
        <s v="2040098530"/>
        <s v="4307D0A91EC9C22F148A"/>
        <s v="D6UPWMRBZP"/>
        <s v="CWXC0B8T28"/>
        <s v="CMMKXXFDJL"/>
        <s v="0689845544"/>
        <s v="845MUUMNKX"/>
        <s v="7CF2C9E24BCD1635389E"/>
        <s v="CK3QNEYS7Q"/>
        <s v="FSCJBE7AA1"/>
        <s v="0444051299"/>
        <s v="03PU8W0UX8"/>
        <s v="2LY9ABF64G"/>
        <s v="FQTU6D60F9"/>
        <s v="0602733954"/>
        <s v="2020926880"/>
        <s v="0743650968"/>
        <s v="92M20DMZUM"/>
        <s v="1UE3XUHF7B"/>
        <s v="3121782554"/>
        <s v="WRNKEBLKJ4"/>
        <s v="0520356184"/>
        <s v="LS3S2UM7FM"/>
        <s v="0674080124"/>
        <s v="1056012295"/>
        <s v="YL0C0ZBL97"/>
        <s v="S3ZSBNZF6D"/>
        <s v="1250879757"/>
        <s v="LJ4DPY46BN"/>
        <s v="BMHSN36U2B"/>
        <s v="0906075167"/>
        <s v="0723443065"/>
        <s v="7YT16AY2QV"/>
        <s v="1716637032"/>
        <s v="8RMZMZK1UD"/>
        <s v="0595428978"/>
        <s v="6FJ124N0RG"/>
        <s v="0424665536"/>
        <s v="0119138183"/>
        <s v="0850090262"/>
        <s v="KTA0YA1BUE"/>
        <s v="1386317015"/>
        <s v="1282502915"/>
        <s v="0492009999"/>
        <s v="94EWMH1VPQ"/>
        <s v="M39DRQ8YS8"/>
        <s v="1697609836"/>
        <s v="FH018RRAN8"/>
        <s v="3848549712"/>
        <s v="1929153122"/>
        <s v="1064793157"/>
        <s v="D93QV9GKLL"/>
        <s v="K0RTP1D4SA"/>
        <s v="2143028914"/>
        <s v="0165823821"/>
        <s v="1771343048"/>
        <s v="KZGL13ECFW"/>
        <s v="ZPJU67S3TZ"/>
        <s v="1486174938"/>
        <s v="KM408ASCNS"/>
        <s v="MEN3VPB2XF"/>
        <s v="2902797576"/>
        <s v="J19SYD4W1V"/>
        <s v="QAAQ9ERQGU"/>
        <s v="1640538142"/>
        <s v="2554217570"/>
        <s v="EKWYJWE1G7"/>
        <s v="1748113478"/>
        <s v="8ZRX87TYTW"/>
        <s v="2141052943"/>
        <s v="BFMQ9CCJUJ"/>
        <s v="DJL0QXNFNV"/>
        <s v="2386602389"/>
        <s v="0724011310"/>
        <s v="1242395325"/>
        <s v="1039395294"/>
        <s v="1918319585"/>
        <s v="3825277715"/>
        <s v="LWG9CYSNP7"/>
        <s v="1889319093"/>
        <s v="2622511399"/>
        <s v="0432072866"/>
        <s v="CSABN6JRRB"/>
        <s v="1216190907"/>
        <s v="2035829439"/>
        <s v="1329812885"/>
        <s v="0856275105"/>
        <s v="F9XQB4884U"/>
        <s v="1313931212"/>
        <s v="0684259081"/>
        <s v="AQPSSGB6NN"/>
        <s v="2915994743"/>
        <s v="2117963479"/>
        <s v="HC0QVM173M"/>
        <s v="0507207943"/>
        <s v="HWT2WAF41F"/>
        <s v="0545605483"/>
        <s v="F5BECD7BA05FBC8F9C50"/>
        <s v="DU9J9FM6V0S22"/>
        <s v="1165449894"/>
        <s v="1565588281"/>
        <s v="0362220133"/>
        <s v="9ZUGGUC672"/>
        <s v="1095530890"/>
        <s v="1271536483"/>
        <s v="0999853994"/>
        <s v="6QSG1BFYA4"/>
        <s v="C98JWMNN9G"/>
        <s v="1769133585"/>
        <s v="1483688112"/>
        <s v="0027838680"/>
        <s v="0362792949"/>
        <s v="XJ11TJ7F71"/>
        <s v="2020349420"/>
        <s v="0441645951"/>
        <s v="0645941039"/>
        <s v="502C1D1D2B9B605667F5"/>
        <s v="1627159386"/>
        <s v="0287777022"/>
        <s v="CXTFUZR9V6"/>
        <s v="0600171648"/>
        <s v="1351801640"/>
        <s v="0598383664"/>
        <s v="CGL7FECBBN"/>
        <s v="0136970506"/>
        <s v="1990206488"/>
        <s v="9S6V3VN9NL"/>
        <s v="E99AU55MJK"/>
        <s v="0814863652"/>
        <s v="0592278472"/>
        <s v="SN9G432LS2"/>
        <s v="GERMEXMRDM"/>
        <s v="3387405905"/>
        <s v="0067828807"/>
        <s v="1G7VM0DN9R"/>
        <s v="1493100701"/>
        <s v="0541549093"/>
        <s v="WGQ4V3CWYN"/>
        <s v="1847904189"/>
        <s v="1644898064"/>
        <s v="3520183701"/>
        <s v="2008725098"/>
        <s v="1243852769"/>
        <s v="0995863728"/>
        <s v="TH53HH6ZA3"/>
        <s v="1250493077"/>
        <s v="0666457410"/>
        <s v="0085492497"/>
        <s v="0075489391"/>
        <s v="CM66HZXKXG"/>
        <s v="XSPJ3TTJHR"/>
        <s v="EDXQGJTNMF"/>
        <s v="1965856849"/>
        <s v="TPHRH4UZ1J"/>
        <s v="0205875445"/>
        <s v="NZWR8HL879"/>
        <s v="0952620335"/>
        <s v="9QLQ8ACKVQ"/>
        <s v="YFG10PYTQQ"/>
        <s v="0073043513"/>
        <s v="2128575216"/>
        <s v="HTFYG1GVPW"/>
        <s v="2112198443"/>
        <s v="3931719897"/>
        <s v="0367969823"/>
        <s v="2133539567"/>
        <s v="1146029759"/>
        <s v="DJRVSTAWV6"/>
        <s v="0089488774"/>
        <s v="0447615075"/>
        <s v="2QR4CT4YEP"/>
        <s v="32JA5VLRWM"/>
        <s v="1598212166"/>
        <s v="U6W48P95EV"/>
        <s v="9VV1REMVLF"/>
        <s v="1820672089"/>
        <s v="2060081883"/>
        <s v="2075329289"/>
        <s v="X91VQE8F55"/>
        <s v="1577982288"/>
        <s v="1694020901"/>
        <s v="0777849790"/>
        <s v="1258656793"/>
        <s v="1351245441"/>
        <s v="201ZA91CDQ"/>
        <s v="1794270886"/>
        <s v="1802917291"/>
        <s v="EGP8RX1VC4"/>
        <s v="CQUCM5SFGG"/>
        <s v="2446031784"/>
        <s v="TRQTGZ8ARY"/>
        <s v="JSNDMFE3G8"/>
        <s v="3956261522"/>
        <s v="2027698030"/>
        <s v="1427204655"/>
        <s v="WGPQMBVXF5"/>
        <s v="1762204296"/>
        <s v="TX84QLSCGK"/>
        <s v="2558818230"/>
        <s v="0575280888"/>
        <s v="8MWVFC5JCX"/>
        <s v="2009279007"/>
        <s v="0777344550"/>
        <s v="ZADCWLT4JK"/>
        <s v="SR9YZQ75VK"/>
        <s v="1C307F823D8CA347EDAA"/>
        <s v="0705871166"/>
        <s v="1025833859"/>
        <s v="YBYM5NEAF0"/>
        <s v="1053193143"/>
        <s v="0661724476"/>
        <s v="YP2QGFN8HG"/>
        <s v="3295357932"/>
        <s v="1325761213"/>
        <s v="1894047696"/>
        <s v="AA8G0XJRAH"/>
        <s v="1266003592"/>
        <s v="D1WEC8ZXA0"/>
        <s v="0992150923"/>
        <s v="0664339681"/>
        <s v="1877865485"/>
        <s v="1021910738"/>
        <s v="1839024885"/>
        <s v="V60XK4KJV8"/>
        <s v="2112936444"/>
        <s v="1468591963"/>
        <s v="L8SV090DSQ"/>
        <s v="1282267376"/>
        <s v="1116544815"/>
        <s v="XRYRM9P79V"/>
        <s v="08L9CSBPPN"/>
        <s v="1159480323"/>
        <s v="3552489489"/>
        <s v="1411670807"/>
        <s v="082E73C54DD799305731"/>
        <s v="4160192899"/>
        <s v="22A3B8118E86E316584C"/>
        <s v="0992479322"/>
        <s v="2543381016"/>
        <s v="0PVWH1UF9N"/>
        <s v="0115749009"/>
        <s v="C8MES82FJ4"/>
        <s v="01BRS2YK0S"/>
        <s v="0005812709"/>
        <s v="0860668314"/>
        <s v="1UYUHBK8YE"/>
        <s v="1690576004"/>
        <s v="X6BQEKVEPR"/>
        <s v="1398451190"/>
        <s v="1430298923"/>
        <s v="PX57PDUEGK"/>
        <s v="2092599637"/>
        <s v="0937386683"/>
        <s v="1635470623"/>
        <s v="2713217930"/>
        <s v="1631316691"/>
        <s v="1148920407"/>
        <s v="1594867351"/>
        <s v="4HJZCRC8GU"/>
        <s v="FTNVCF1YDZ"/>
        <s v="HR8N2U23PH"/>
        <s v="0097404150"/>
        <s v="1588529149"/>
        <s v="TY63VP9P7M"/>
        <s v="ZDMFA6GUEV"/>
        <s v="1N46YWM3L4"/>
        <s v="WJ9S0Q2GDM"/>
        <s v="2057809573"/>
        <s v="AC9NKURFJT"/>
        <s v="QWALKCMGRB"/>
        <s v="1353912119"/>
        <s v="FRSW75QZ93"/>
        <s v="1770233015"/>
        <s v="LQG2VWNCP7"/>
        <s v="1344023234"/>
        <s v="1358242876"/>
        <s v="BZ9AMPVRUP"/>
        <s v="1826773766"/>
        <s v="0114091780"/>
        <s v="1428791634"/>
        <s v="DK3FRWXHPA"/>
        <s v="P9H9ETEFHH"/>
        <s v="50W2UTT1A7"/>
        <s v="2215855005"/>
        <s v="MG99AT3RSZ"/>
        <s v="0027467291"/>
        <s v="1686455081"/>
        <s v="A2VPC8ECY5"/>
        <s v="YRKAR2MAEV"/>
        <s v="1311588393"/>
        <s v="0184749199"/>
        <s v="849M73KLB2"/>
        <s v="1574274501"/>
        <s v="1429141179"/>
        <s v="NMGC0HBTBA"/>
        <s v="S3DTAHUXER"/>
        <s v="YBSN38Q4C0"/>
        <s v="2647229221"/>
        <s v="1519571673"/>
        <s v="XUBNHD9MZU"/>
        <s v="J2QT7N7UXZ"/>
        <s v="1011803222"/>
        <s v="1152828039"/>
        <s v="1354374800"/>
        <s v="1912628280"/>
        <s v="1864705960"/>
        <s v="6MRZ923C4V"/>
        <s v="RBVJFCEDD2"/>
        <s v="3190092190"/>
        <s v="0599092568"/>
        <s v="1305509134"/>
        <s v="9GJX3D6VMW"/>
        <s v="8Y7L18WQRV"/>
        <s v="0D6P6VDTKU"/>
        <s v="1903674187"/>
        <s v="0959323731"/>
        <s v="1775014825"/>
        <s v="0585529351"/>
        <s v="1861185126"/>
        <s v="BU91ELHC0N"/>
        <s v="0908049372"/>
        <s v="1876135511"/>
        <s v="1168829335"/>
        <s v="WVEV8Z9ZDU"/>
        <s v="0768733509"/>
        <s v="0208262767"/>
        <s v="8AJ2LYE6QM"/>
        <s v="1523444334"/>
        <s v="0747498378"/>
        <s v="0517460558"/>
        <s v="6CD5CCJKRP"/>
        <s v="APSFC7UGW7"/>
        <s v="4175519157"/>
        <s v="1622260686"/>
        <s v="2LH0SXZWHN"/>
        <s v="47SV9LR0D1"/>
        <s v="10G4KL11HG9L3"/>
        <s v="ZVSVMGDBWB"/>
        <s v="0151669835"/>
        <s v="JV6XH88A3P"/>
        <s v="88VL60MFGB"/>
        <s v="0176097300"/>
        <s v="ZQ8ZT4Y5WH"/>
        <s v="0720653694"/>
        <s v="1126425341"/>
        <s v="1852269765"/>
        <s v="1492484709"/>
        <s v="8FNNBX2P7F"/>
        <s v="2129693506"/>
        <s v="1402768467"/>
        <s v="0955326072"/>
        <s v="Q7L9QC5UZ9"/>
        <s v="CQMTK79X86"/>
        <s v="0968043609"/>
        <s v="1588132660"/>
        <s v="1329282170"/>
        <s v="1000369948"/>
        <s v="1849635736"/>
        <s v="2115606104"/>
        <s v="LUR5Q0ZWLF"/>
        <s v="CPNPD0C7HK"/>
        <s v="0019377193"/>
        <s v="1697295656"/>
        <s v="1WRK9B25C5"/>
        <s v="LF0Q926KC4"/>
        <s v="1965225588"/>
        <s v="1909171569"/>
        <s v="0402160451"/>
        <s v="VWJED4ZMKP"/>
        <s v="1730261211"/>
        <s v="1659983328"/>
        <s v="0982025449"/>
        <s v="NQYZMBFKQD"/>
        <s v="1905015715"/>
        <s v="0137691881"/>
        <s v="B8BDM7VS9L"/>
        <s v="AYS3BTXT51"/>
        <s v="2146338317"/>
        <s v="KZGPPXS1X4"/>
        <s v="1494092120"/>
        <s v="U90HW9ZGC2"/>
        <s v="1483697764"/>
        <s v="0239918128"/>
        <s v="43EZLMP85P"/>
        <s v="0240837766"/>
        <s v="BN5UJ7W9A9"/>
        <s v="AYPETWCKXB"/>
        <s v="98L1PDLXJ3"/>
        <s v="1145987157"/>
        <s v="J6ZHE4QL7F"/>
        <s v="0175054295"/>
        <s v="3327608344"/>
        <s v="0586552467"/>
        <s v="0059308102"/>
        <s v="U7WWMDTW8K"/>
        <s v="1658224059"/>
        <s v="0808818018"/>
        <s v="1389886680"/>
        <s v="T4P9CX58L8"/>
        <s v="1894396703"/>
        <s v="SFZT8N3U5U"/>
        <s v="1146392779"/>
        <s v="1339565039"/>
        <s v="1572237214"/>
        <s v="1938203014"/>
        <s v="1311771871"/>
        <s v="0290942134"/>
        <s v="YU3TN1J1WF"/>
        <s v="PLLA5FZT6Y"/>
        <s v="F49KBK3R81"/>
        <s v="3534703663"/>
        <s v="2085435756"/>
        <s v="125S0DJUD8"/>
        <s v="0027453806"/>
        <s v="2145471154"/>
        <s v="0652357484"/>
        <s v="0203944037"/>
        <s v="CY0ZAT46G3"/>
        <s v="7RXA4G0JCZ"/>
        <s v="DKCTC6D833"/>
        <s v="3Q89DAA78R"/>
        <s v="1028771851"/>
        <s v="G86U3XNPCW"/>
        <s v="3906774564"/>
        <s v="1060377344"/>
        <s v="0227652385"/>
        <s v="VNCJY6NKEU"/>
        <s v="1626831160"/>
        <s v="ZGJBLRNPHR"/>
        <s v="E5VN7Y4MBN"/>
        <s v="1554975770"/>
        <s v="1938774159"/>
        <s v="H3NJ11B8WQ"/>
        <s v="1551439012"/>
        <s v="1224224228"/>
        <s v="1348729936"/>
        <s v="1151544703"/>
        <s v="1016412043"/>
        <s v="C53F3EAXT8"/>
        <s v="FEP2T5NB9K"/>
        <s v="0644812443"/>
        <s v="BVDKWHKL1J"/>
        <s v="9DFCWFSZMH"/>
        <s v="1829964841"/>
        <s v="00025T0EPH"/>
        <s v="LS1642ZX54"/>
        <s v="0384570363"/>
        <s v="R04G3ZYVF8"/>
        <s v="0674361185"/>
        <s v="0488776732"/>
        <s v="2203389624"/>
        <s v="0909714414"/>
        <s v="PKEXVH5J8L"/>
        <s v="4003109681"/>
        <s v="0991939749"/>
        <s v="1879818428"/>
        <s v="1778670124"/>
        <s v="VX92S7BE7D"/>
        <s v="1ZL7LLU04V"/>
        <s v="2045802994"/>
        <s v="1169151659"/>
        <s v="1224188948"/>
        <s v="1497930736"/>
        <s v="0675078138"/>
        <s v="1473361369"/>
        <s v="1464060459"/>
        <s v="0960726907"/>
        <s v="0537122327"/>
        <s v="86LFF1BDYW"/>
        <s v="1508332500"/>
        <s v="RB1A6QJFZP"/>
        <s v="1047W7JVT8"/>
        <s v="0361535498"/>
        <s v="FEY1JW00AE"/>
        <s v="1BQCUM8XHX"/>
        <s v="1409546890"/>
        <s v="1674335776"/>
        <s v="0044064436"/>
        <s v="51L5T1K759"/>
        <s v="SJLJN10758"/>
        <s v="2884662631"/>
        <s v="DC4L3J2KSU"/>
        <s v="DMDTTZ6LL8"/>
        <s v="RXJSGDALR6"/>
        <s v="KJAC5YKETQ"/>
        <s v="1052180286"/>
        <s v="0962908895"/>
        <s v="4123716583"/>
        <s v="2088894171"/>
        <s v="2993443249"/>
        <s v="1663064471"/>
        <s v="1028813105"/>
        <s v="0861655148"/>
        <s v="RRJ2Z2GSRT"/>
        <s v="NM1LVP8D4D"/>
        <s v="Q0ZKFJK22D"/>
        <s v="0354863967"/>
        <s v="2995372883"/>
        <s v="3507970272"/>
        <s v="1323963756"/>
        <s v="0180256126"/>
        <s v="0530036728"/>
        <s v="18ZSXDTY3V"/>
        <s v="0468918460"/>
        <s v="0328580301"/>
        <s v="4122578403"/>
        <s v="0KN2W5S38P"/>
        <s v="0900904375"/>
        <s v="0625675801"/>
        <s v="1663265765"/>
        <s v="754JBD5RMB"/>
        <s v="1291032653"/>
        <s v="1724178865"/>
        <s v="2112499549"/>
        <s v="3614163645"/>
        <s v="3557364686"/>
        <s v="0000902516"/>
        <s v="EAJHG7BAZX"/>
        <s v="7GUB3G73WF"/>
        <s v="NRAVT2SKFR"/>
        <s v="0482353081"/>
        <s v="3JBVR6DB31"/>
        <s v="SVEBKCCS71"/>
        <s v="1815614800"/>
        <s v="82WSMWJTYV"/>
        <s v="0950377851"/>
        <s v="2937007409"/>
        <s v="0429839166"/>
        <s v="1736156253"/>
        <s v="99W5WWQDYT"/>
        <s v="0341162999"/>
        <s v="0513897726"/>
        <s v="0706626641"/>
        <s v="1204060327"/>
        <s v="KSKZ767U96"/>
        <s v="0371669806"/>
        <s v="2408348965"/>
        <s v="Q8RJGQ4RL8"/>
        <s v="0399929643"/>
        <s v="2044951211"/>
        <s v="UBZTEGZELD"/>
        <s v="0423449828"/>
        <s v="CMDBPNSJXV"/>
        <s v="2109468080"/>
        <s v="2055788427"/>
        <s v="2112408086"/>
        <s v="1807669180"/>
        <s v="21QM4BVWK4"/>
        <s v="GS2SV9ZL59"/>
        <s v="GA065HPLG7"/>
        <s v="0787729390"/>
        <s v="0114766912"/>
        <s v="0339675465"/>
        <s v="2097509432"/>
        <s v="UV60M7FS68"/>
        <s v="4285785953"/>
        <s v="374R9JBB00"/>
        <s v="2TBSB53BAV"/>
        <s v="4146640911"/>
        <s v="2087373706"/>
        <s v="DA0D3FE5B2C56865E39B"/>
        <s v="YUHRLVM06D"/>
        <s v="1640199283"/>
        <s v="VJYJ346XEF"/>
        <s v="4G0REG9UB1"/>
        <s v="S1B4RSV4HG"/>
        <s v="4NVQR49QBF"/>
        <s v="2571985243"/>
        <s v="0950423612"/>
        <s v="1032104080"/>
        <s v="VS0U3ACFTH"/>
        <s v="1347356174"/>
        <s v="1534743688"/>
        <s v="XEA9HW3KBP"/>
        <s v="0188680793"/>
        <s v="3470316158"/>
        <s v="0491947553"/>
        <s v="0233167249"/>
        <s v="A49969D790657BD11243"/>
        <s v="3NWV9W2AHR"/>
        <s v="1463464852"/>
        <s v="2146954676"/>
        <s v="1226913550"/>
        <s v="TSZEK0CBVH51B"/>
        <s v="0659994633"/>
        <s v="1963467795"/>
        <s v="NB50Q1FKJ5"/>
        <s v="NRZ3KBQG43"/>
        <s v="3036760312"/>
        <s v="0452070080"/>
        <s v="0354813502"/>
        <s v="8AY8CU39EV"/>
        <s v="0732440190"/>
        <s v="J50P7M7RWS"/>
        <s v="XVUV1JGMS1"/>
        <s v="GL5M0FBW35"/>
        <s v="7J8VMUKM7Z"/>
        <s v="1845537193"/>
        <s v="1785698587"/>
        <s v="K9BS37TH0D"/>
        <s v="1673079808"/>
        <s v="0633292136"/>
        <s v="1337046622"/>
        <s v="2996388460"/>
        <s v="0431308623"/>
        <s v="1467304552"/>
        <s v="0501049422"/>
        <s v="3604432063"/>
        <s v="DY7DMB51RX"/>
        <s v="H0T9J0QXT0"/>
        <s v="2022918467"/>
        <s v="1737481476"/>
        <s v="2618390818"/>
        <s v="1461920746"/>
        <s v="1617582276"/>
        <s v="J9D6K7MJ9D"/>
        <s v="0841361349"/>
        <s v="1292064684"/>
        <s v="MK5V2BBL2K"/>
        <s v="MCL30EPTZM"/>
        <s v="1706204505"/>
        <s v="1442142926"/>
        <s v="1477600325"/>
        <s v="TK8992UWPF"/>
        <s v="1764428215"/>
        <s v="3657297056"/>
        <s v="1254922324"/>
        <s v="VNWUC8VF37"/>
        <s v="0613929954"/>
        <s v="0208781957"/>
        <s v="1097638683"/>
        <s v="0845799393"/>
        <s v="1817642653"/>
        <s v="1817151714"/>
        <s v="573FZPQJDE"/>
        <s v="J4N575UXWZ"/>
        <s v="S0GV76Q5DM"/>
        <s v="T9ELG8NFMV"/>
        <s v="3461068494"/>
        <s v="1864650900"/>
        <s v="K0Q6MEDBKK"/>
        <s v="0016412362"/>
        <s v="KFZ334YVTG"/>
        <s v="1253218769"/>
        <s v="0935139656"/>
        <s v="1051716139"/>
        <s v="1846136315"/>
        <s v="1153795016"/>
        <s v="0795444747"/>
        <s v="1616970979"/>
        <s v="1712898942"/>
        <s v="J63U9XGD7N"/>
        <s v="1462512091"/>
        <s v="3220730529"/>
        <s v="GKB2XBBGXH"/>
        <s v="E86C4QENJY"/>
        <s v="3891302873"/>
        <s v="1192272139"/>
        <s v="3297960023"/>
        <s v="3403496705"/>
        <s v="5RCNH2Y2RZ"/>
        <s v="0078340045"/>
        <s v="1461046209"/>
        <s v="1448621700"/>
        <s v="1966401073"/>
        <s v="MWR7MA70BE"/>
        <s v="1550400622"/>
        <s v="0102779682"/>
        <s v="7PFVQ045KA"/>
        <s v="0091716064"/>
        <s v="1381454689"/>
        <s v="Z3UUFN9CMB"/>
        <s v="AM9K0DSMEQ"/>
        <s v="0800354921"/>
        <s v="W4T8EUPJ25"/>
        <s v="0840857947"/>
        <s v="2303253977"/>
        <s v="1038983062"/>
        <s v="0174051295"/>
        <s v="0232567955"/>
        <s v="C1V80HTR07"/>
        <s v="0907601930"/>
        <s v="NJWRXBJT8M"/>
        <s v="WQ30EA8DZC"/>
        <s v="E2F0BDF8BCFF64DC8A8C"/>
        <s v="0715601162"/>
        <s v="0445365413"/>
        <s v="3101585310"/>
        <s v="3013279024"/>
        <s v="HBUS154A0E"/>
        <s v="M4BDZZW76P"/>
        <s v="1646183597"/>
        <s v="1737685792"/>
        <s v="0937593360"/>
        <s v="1114910730"/>
        <s v="E3YUUN3KPT"/>
        <s v="0137876827"/>
        <s v="S24Z0GNM9Z"/>
        <s v="FPJ4HPXRVQ"/>
        <s v="9Y0H28D6R8"/>
        <s v="9H5E5922DJ"/>
        <s v="87TQXNYA3Y"/>
        <s v="1415634608"/>
        <s v="WG4HG37F60"/>
        <s v="1140134389"/>
        <s v="0715043714"/>
        <s v="1152364414"/>
        <s v="2135421427"/>
        <s v="0822969404"/>
        <s v="0833148669"/>
        <s v="1621044206"/>
        <s v="AUHQSQJ0C4"/>
        <s v="1169933439"/>
        <s v="H0PMBE6AJ6"/>
        <s v="0151821974"/>
        <s v="2124334654"/>
        <s v="0050740631"/>
        <s v="L9CTVSG5CR"/>
        <s v="1561736551"/>
        <s v="4245906033"/>
        <s v="D1747D2F8868F3FB6598"/>
        <s v="3624316770"/>
        <s v="1458013573"/>
        <s v="1343119040"/>
        <s v="UXF61P77KP"/>
        <s v="0488164040"/>
        <s v="0152318695"/>
        <s v="0337576920"/>
        <s v="9BVXH3PM3H"/>
        <s v="0534083675"/>
        <s v="1108100042"/>
        <s v="1400827320"/>
        <s v="1PMHDRV175"/>
        <s v="3216125547"/>
        <s v="0513989293"/>
        <s v="1239262968"/>
        <s v="ZC5PD8EJM5"/>
        <s v="8KDTZNL5ZB"/>
        <s v="0890974865"/>
        <s v="1644299324"/>
        <s v="3001801582"/>
        <s v="1131708554"/>
        <s v="86WLGFGTLH"/>
        <s v="M3TQZF53XE"/>
        <s v="0663245166"/>
        <s v="ZPDFVDHX86"/>
        <s v="4160061797"/>
        <s v="UAZEVHX6DE"/>
        <s v="2056959972"/>
        <s v="0194281248"/>
        <s v="KDBYM2QZSG"/>
        <s v="BSRQ4BWGT2"/>
        <s v="3595479961"/>
        <s v="0440493363"/>
        <s v="JD2K5XT3HM"/>
        <s v="0663685044"/>
        <s v="0662330767"/>
        <s v="1931361251"/>
        <s v="6CH9LU6JL0"/>
        <s v="1692887067"/>
        <s v="KQV412ALC4"/>
        <s v="1882956809"/>
        <s v="1561515366"/>
        <s v="CALG5FZBJ2"/>
        <s v="4GSXG6LE93"/>
        <s v="J414FK88HH"/>
        <s v="0923878628"/>
        <s v="6VEXRLQQX2"/>
        <s v="DYLTQD5D4U"/>
        <s v="SSYJ9MT6D0"/>
        <s v="1747128500"/>
        <s v="1698944122"/>
        <s v="1095835237"/>
        <s v="1485565827"/>
        <s v="URPKDZ42JW"/>
        <s v="CT7NBMHDR1"/>
        <s v="3661333816"/>
        <s v="00YGH4ST8W"/>
        <s v="WDY1FVMN1T"/>
        <s v="1007030015"/>
        <s v="67D9AD6BA23491DF8B85"/>
        <s v="0511987154"/>
        <s v="CE8W6CXQRV"/>
        <s v="4RAMD68JLG"/>
        <s v="QK0W6M0DBP"/>
        <s v="P6L52HQ1EP"/>
        <s v="6U6BJF8U9Y"/>
        <s v="1570989697"/>
        <s v="0718714304"/>
        <s v="1864427483"/>
        <s v="0062588340"/>
        <s v="0431018219"/>
        <s v="0837108750"/>
        <s v="1035254880"/>
        <s v="3TYS3EV5W1"/>
        <s v="0357621481"/>
        <s v="0294464229"/>
        <s v="0329905813"/>
        <s v="1059358476"/>
        <s v="4276990705"/>
        <s v="1557902106"/>
        <s v="3824975903"/>
        <s v="YD4YYP1XFE"/>
        <s v="3674269696"/>
        <s v="RL3GKYZ1FP"/>
        <s v="1888839604"/>
        <s v="1123013410"/>
        <s v="2464725510"/>
        <s v="QAXXR96830"/>
        <s v="0881245404"/>
        <s v="PF0AD89AX8"/>
        <s v="GDQZCRA8SG"/>
        <s v="3135624224"/>
        <s v="4180658796"/>
        <s v="1681566640"/>
        <s v="R5RQVDRTJ2"/>
        <s v="JG7W2V7WJY"/>
        <s v="1328730726"/>
        <s v="0263265092"/>
        <s v="0167689092"/>
        <s v="0106163926"/>
        <s v="0644684031"/>
        <s v="0048831831"/>
        <s v="5USZS02JLX"/>
        <s v="0674419321"/>
        <s v="1233905684"/>
        <s v="2099200527"/>
        <s v="1078728332"/>
        <s v="TQ7CF53CPB"/>
        <s v="AGBVD9W12T"/>
        <s v="A3DD3SQ2A0"/>
        <s v="1432423355"/>
        <s v="1362403627"/>
        <s v="8945Z07TYY"/>
        <s v="1A5SXLL93R"/>
        <s v="2018886033"/>
        <s v="LG4M26M7K2"/>
        <s v="RDV1EQQG2Q"/>
        <s v="0909939821"/>
        <s v="0970594586"/>
        <s v="2143226313"/>
        <s v="1256228528"/>
        <s v="3768081497"/>
        <s v="0287215344"/>
        <s v="KX9T5ZETRM"/>
        <s v="1340186309"/>
        <s v="1244322179"/>
        <s v="1973025655"/>
        <s v="1567063313"/>
        <s v="3342722756"/>
        <s v="B6A10U310J"/>
        <s v="0776321407"/>
        <s v="1065499353"/>
        <s v="0042835480"/>
        <s v="0855867611"/>
        <s v="8G6GKL31MT"/>
        <s v="ZPY6S9U20G"/>
        <s v="7BSN50KAVZ"/>
        <s v="9F9VVKX7RN"/>
        <s v="B37C2AF0DFACEE8021D9"/>
        <s v="1102420361"/>
        <s v="3LAS9TCZT8"/>
        <s v="1251600395"/>
        <s v="0209177753"/>
        <s v="BHKZQ1H9E9"/>
        <s v="X8QCU16R1K"/>
        <s v="0529673345"/>
        <s v="G91XTMA33N"/>
        <s v="GVN2A3WHTC"/>
        <s v="0053936139"/>
        <s v="4EGHBJPKCV"/>
        <s v="0493489290"/>
        <s v="1712555476"/>
        <s v="PGFXPR0UAQ"/>
        <s v="0114501206"/>
        <s v="1597609790"/>
        <s v="2HZLXK9CQA"/>
        <s v="3606836344"/>
        <s v="0553726398"/>
        <s v="1481104116"/>
        <s v="0786150594"/>
        <s v="3X4FT0AAUX"/>
        <s v="3D0T4AS22R"/>
        <s v="2389561868"/>
        <s v="CVLN61WDMV"/>
        <s v="0950678294"/>
        <s v="1867086875"/>
        <s v="DZK0T61NT9"/>
        <s v="1094083877"/>
        <s v="3079670755"/>
        <s v="0142854447"/>
        <s v="6PGQTLUNST"/>
        <s v="2125411011"/>
        <s v="YYYC8357BQ"/>
        <s v="S0E76HGB03"/>
        <s v="8WDCMNANHK"/>
        <s v="0494197100"/>
        <s v="1261815487"/>
        <s v="0771601384"/>
        <s v="0980251121"/>
        <s v="3958831990"/>
        <s v="R6FQYR0RBB"/>
        <s v="36SXUUT8EZ"/>
        <s v="XM27UXDTLL"/>
        <s v="4KKDA6N8SM"/>
        <s v="1104858607"/>
        <s v="BRJCD3KRKX"/>
        <s v="1357531026"/>
        <s v="RV5S327TJ6"/>
        <s v="JZTY6ZAPU5"/>
        <s v="6EBC7AF72056E80B4FC0"/>
        <s v="0785254778"/>
        <s v="9WNAMDTC9S"/>
        <s v="1678783960"/>
        <s v="0679263238"/>
        <s v="1895219200"/>
        <s v="1230367835"/>
        <s v="1113915114"/>
        <s v="9XM83K0X0Q"/>
        <s v="1544820777"/>
        <s v="S0X7C3548X"/>
        <s v="2498565266"/>
        <s v="1257136200"/>
        <s v="1821739199"/>
        <s v="2229249455"/>
        <s v="0521887570"/>
        <s v="DAM7B5NNF4"/>
        <s v="9DFVL9RGJG"/>
        <s v="1095178342"/>
        <s v="1714321303"/>
        <s v="0517482876"/>
        <s v="1717687020"/>
        <s v="RXZ9978DBV"/>
        <s v="1757833468"/>
        <s v="1D8GBPM630"/>
        <s v="D2CDJTDVZK"/>
        <s v="1724498338"/>
        <s v="0514209429"/>
        <s v="0178367714"/>
        <s v="47E9T29YMM"/>
        <s v="1776246468"/>
        <s v="09MGQHQUKK"/>
        <s v="USJNSQPXZB"/>
        <s v="1601552433"/>
        <s v="0872610320"/>
        <s v="UV2292M2DE"/>
        <s v="1781270585"/>
        <s v="R11HNDU085"/>
        <s v="0176053464"/>
        <s v="1909421681"/>
        <s v="1877585900"/>
        <s v="Q3V9ZDCJ7U"/>
        <s v="2140304044"/>
        <s v="7YE45KWK7E"/>
        <s v="0832487335"/>
        <s v="0147536371"/>
        <s v="Y9X7AYXDQD"/>
        <s v="3616890180"/>
        <s v="1551120910"/>
        <s v="27TVU5RA0J"/>
        <s v="2413911897"/>
        <s v="3958320535"/>
        <s v="0437872289"/>
        <s v="BUSDFZF3K4"/>
        <s v="13SFRHMW50"/>
        <s v="2023940422"/>
        <s v="1083267920"/>
        <s v="P7A6U7CQGA"/>
        <s v="UA3MNMKCEK"/>
        <s v="1315684758"/>
        <s v="0342771234"/>
        <s v="2111175099"/>
        <s v="8P7QUJHXP8"/>
        <s v="0522701859"/>
        <s v="0582010044"/>
        <s v="0976238517"/>
        <s v="6MNFRZQG7B"/>
        <s v="T6VELJ1EX9"/>
        <s v="S20B4V8QYE"/>
        <s v="0184119791"/>
        <s v="2049602479"/>
        <s v="1176395484"/>
        <s v="Y22AC7TQZG"/>
        <s v="0492844089"/>
        <s v="SJ3RRCX51D"/>
        <s v="0415523240"/>
        <s v="TGR1T0RN07"/>
        <s v="1292571946"/>
        <s v="1227470097"/>
        <s v="0H6MJAH5L8"/>
        <s v="0084940833"/>
        <s v="Z1R9A0WU3A"/>
        <s v="1755468011"/>
        <s v="C29CWWUFLF"/>
        <s v="0106128555"/>
        <s v="0207830961"/>
        <s v="0747105399"/>
        <s v="3984457054"/>
        <s v="0754216807"/>
        <s v="4177208095"/>
        <s v="3EU71VH0F6"/>
        <s v="BWL0VBJW1W"/>
        <s v="VH3722VRRF"/>
        <s v="X6ZAUHKBDJ"/>
        <s v="0567572063"/>
        <s v="0553472460"/>
        <s v="1802003149"/>
        <s v="1665104051"/>
        <s v="6YXSW412E4"/>
        <s v="R7P8VCCTVC"/>
        <s v="XFCY9F1H1N"/>
        <s v="1755520864"/>
        <s v="3759590585"/>
        <s v="BF8F7DA40E441F13DBA6"/>
        <s v="0168441061"/>
        <s v="UZFA98EF6G"/>
        <s v="1945987525"/>
        <s v="0584946108"/>
        <s v="T5PBQFN0DZ"/>
        <s v="1334152550"/>
        <s v="0BZ0C10JXL"/>
        <s v="9H8NM1P1QN"/>
        <s v="1382436597"/>
        <s v="1172796104"/>
        <s v="4051406786"/>
        <s v="SC4MWJCT6K"/>
        <s v="2665589022"/>
        <s v="4058522856"/>
        <s v="TAUBT2JGEX"/>
        <s v="1917579206"/>
        <s v="0227279217"/>
        <s v="0893925917"/>
        <s v="2032290470"/>
        <s v="K45L7EHMD2"/>
        <s v="1453017666"/>
        <s v="2037008098"/>
        <s v="AUU7HUE0NA"/>
        <s v="QVANKTLH4G"/>
        <s v="3029734495"/>
        <s v="1PP02GE0XA"/>
        <s v="0809935691"/>
        <s v="0577142061"/>
        <s v="RB77X8VJ7F"/>
        <s v="0728959805"/>
        <s v="1493314028"/>
        <s v="1104157541"/>
        <s v="1381333987"/>
        <s v="0009796759"/>
        <s v="0956653086"/>
        <s v="XRUR4KJJP3"/>
        <s v="0522249615"/>
        <s v="1522957559"/>
        <s v="1246292390"/>
        <s v="DBP7SCA1R8"/>
        <s v="H1L5QMCPQJ"/>
        <s v="9LS4U2B1RA"/>
        <s v="1073858053"/>
        <s v="0635493162"/>
        <s v="0636685883"/>
        <s v="1270472372"/>
        <s v="0667004361"/>
        <s v="5ZRN36MXNW"/>
        <s v="2218990727"/>
        <s v="2473413371"/>
        <s v="GMPVSGL355"/>
        <s v="1489402561"/>
        <s v="0988280565"/>
        <s v="FJAUPR05MU"/>
        <s v="1622323988"/>
        <s v="0719368892"/>
        <s v="CVYVNGWMM4"/>
        <s v="TGUHD7MGUK"/>
        <s v="0966710257"/>
        <s v="0303015032"/>
        <s v="1943197049"/>
        <s v="1786919515"/>
        <s v="2014430166"/>
        <s v="NBX6R8NLG6"/>
        <s v="0510004838"/>
        <s v="A45LAAWL1L"/>
        <s v="SWGU6UMZ9C"/>
        <s v="0218849098"/>
        <s v="XRLG1TYCG8"/>
        <s v="0303192403"/>
        <s v="4142388238"/>
        <s v="GNCUQ3ZCUW"/>
        <s v="0113854460"/>
        <s v="0223071646"/>
        <s v="0607246389"/>
        <s v="8RTLFVYX94"/>
        <s v="3198608356"/>
        <s v="0B4652E2C50840FCE98A"/>
        <s v="1131859783"/>
        <s v="7NCKJ3DP33"/>
        <s v="LG0X0T9GQ2"/>
        <s v="2012850947"/>
        <s v="DV1W98CHNM"/>
        <s v="0319488429"/>
        <s v="1188487101"/>
        <s v="TEFSG1JHKK"/>
        <s v="1674823149"/>
        <s v="1329197455"/>
        <s v="0805186666"/>
        <s v="ZEB4RACSYE"/>
        <s v="0317733264"/>
        <s v="1654681881"/>
        <s v="DL0NM6LE6F"/>
        <s v="1843488874"/>
        <s v="N8GKTZBXZM"/>
        <s v="0290392353"/>
        <s v="1348040288"/>
        <s v="95M629M04Z"/>
        <s v="1301157000"/>
        <s v="1365527610"/>
        <s v="98P4KEWAEK"/>
        <s v="1959020247"/>
        <s v="NYEW1EH7R4"/>
        <s v="1455108598"/>
        <s v="0858726789"/>
        <s v="1715844461"/>
        <s v="L6C2ACT897"/>
        <s v="0935371090"/>
        <s v="0455815809"/>
        <s v="1317249529"/>
        <s v="3388030844"/>
        <s v="3396189719"/>
        <s v="DMRD0YZTJP"/>
        <s v="1504410685"/>
        <s v="0239113548"/>
        <s v="0105127715"/>
        <s v="3BHM93JVEW"/>
        <s v="2E5FNZSF8M"/>
        <s v="5YTNU19TT0"/>
        <s v="AU8YRAXZ22"/>
        <s v="DBN3DWK56D"/>
        <s v="RWYZATWLCV"/>
        <s v="2991518482"/>
        <s v="1346850292"/>
        <s v="A67H4F70EV"/>
        <s v="1894970665"/>
        <s v="F0Q9L0VUYF"/>
        <s v="57UNV5P8FW"/>
        <s v="JLS0W7U9SS"/>
        <s v="JQTG0XVGKG"/>
        <s v="PXGJP91HA3"/>
        <s v="2105784724"/>
        <s v="1719112620"/>
        <s v="3625263995"/>
        <s v="1824235876"/>
        <s v="0020832506"/>
        <s v="1S89JYVEHF"/>
        <s v="0595052307"/>
        <s v="0924835157"/>
        <s v="1337540272"/>
        <s v="H1A259D0XL"/>
        <s v="0910370612"/>
        <s v="1478143250"/>
        <s v="FGP7S6Y6SE"/>
        <s v="0486295124"/>
        <s v="ADH7ZL0L04"/>
        <s v="0232375472"/>
        <s v="2021553081"/>
        <s v="2082976852"/>
        <s v="5VSR42UHAQ"/>
        <s v="0928864765"/>
        <s v="0658211372"/>
        <s v="0930629268"/>
        <s v="LDUHZX21P6"/>
        <s v="1484355870"/>
        <s v="UH0QLUB2SG"/>
        <s v="1584295675"/>
        <s v="1084178773"/>
        <s v="SZ6A7GMK4V"/>
        <s v="0797317962"/>
        <s v="1829125049"/>
        <s v="2108999204"/>
        <s v="0544345278"/>
        <s v="2640913194"/>
        <s v="ZFUVW3RYW5"/>
        <s v="1012690159"/>
        <s v="0220170454"/>
        <s v="0449432418"/>
        <s v="CW9EPK1UHG"/>
        <s v="263BQ1K818"/>
        <s v="B02QEAEY2R"/>
        <s v="UXZG08RBBC"/>
        <s v="1909796481"/>
        <s v="JX3056JUAF"/>
        <s v="1558688813"/>
        <s v="0526250402"/>
        <s v="1545073565"/>
        <s v="BYR6SQWRRZ"/>
        <s v="1012356104"/>
        <s v="2143033315"/>
        <s v="1302473670"/>
        <s v="0324115874"/>
        <s v="1586249830"/>
        <s v="2027182658"/>
        <s v="KAL67W7YTA"/>
        <s v="0850948559"/>
        <s v="1398804572"/>
        <s v="QS7J334BW6"/>
        <s v="0034019207"/>
        <s v="2013844660"/>
        <s v="1388747154"/>
        <s v="1136182406"/>
        <s v="1016746121"/>
        <s v="1378789286"/>
        <s v="1685433268"/>
        <s v="1784639010"/>
        <s v="7G5YESFS5M"/>
        <s v="0380409399"/>
        <s v="0525650280"/>
        <s v="0965309124"/>
        <s v="3607094968"/>
        <s v="1299145447"/>
        <s v="1NJ3U3ZWU0"/>
        <s v="1705611228"/>
        <s v="P18FZPPB0F"/>
        <s v="DAJLCRGCGU"/>
        <s v="1009823471"/>
        <s v="1HYSGG1LW0"/>
        <s v="0872530957"/>
        <s v="H88B2X1FFD"/>
        <s v="BNFHXRFBVH"/>
        <s v="1NEEJ9RR63"/>
        <s v="1526079537"/>
        <s v="88K6CK7ZLW"/>
        <s v="1549131104"/>
        <s v="3XBYHLXQEH"/>
        <s v="PLPWRUJ0WX"/>
        <s v="1780855752"/>
        <s v="T2DLR0LSAJ"/>
        <s v="2084424320"/>
        <s v="0146241246"/>
        <s v="PDEVXFKGMX"/>
        <s v="1068836483"/>
        <s v="0060664091"/>
        <s v="0548440753"/>
        <s v="S9HJVUL71V"/>
        <s v="1761024069"/>
        <s v="1017828552"/>
        <s v="QM2D4GSHUG"/>
        <s v="1846590947"/>
        <s v="FX8XCSZ3KP"/>
        <s v="3568806195"/>
        <s v="9XMPRXFW94"/>
        <s v="B2HDJWWQXE"/>
        <s v="KPUQLM3DGN"/>
        <s v="EZZFZ1KY3T"/>
        <s v="1478474959"/>
        <s v="2093689883"/>
        <s v="D426BCAD34FF3B953CA5"/>
        <s v="2134697310"/>
        <s v="0074867591"/>
        <s v="0131154611"/>
        <s v="8L3J8LF16Y"/>
        <s v="1054264005"/>
        <s v="XVFRGC13SP"/>
        <s v="1883034817"/>
        <s v="BN01ST00MK"/>
        <s v="1307534364"/>
        <s v="1419575648"/>
        <s v="KYXP8744A5"/>
        <s v="THZA3QL3YU"/>
        <s v="2006242307"/>
        <s v="VDQQSW60H2"/>
        <s v="T4MRMFDMMB"/>
        <s v="0644400407"/>
        <s v="1720052967"/>
        <s v="0234941867"/>
        <s v="BL4K6RRSCA"/>
        <s v="EPL07WRJ4B"/>
        <s v="0250045915"/>
        <s v="VZU0ZS1UF8"/>
        <s v="2062892343"/>
        <s v="0056101195"/>
        <s v="SRY9M91AAS"/>
        <s v="0804316778"/>
        <s v="GEE1DMCFNU"/>
        <s v="0064018008"/>
        <s v="3085472134"/>
        <s v="2030557022"/>
        <s v="KL7ST9BLEU"/>
        <s v="0175690897"/>
        <s v="1174592035"/>
        <s v="20C38935485604CEEBDD"/>
        <s v="0549875163"/>
        <s v="U6LT6A52T0"/>
        <s v="HMTUW7JMLN"/>
        <s v="JJXGDGL0A1"/>
        <s v="XZDTPHD5CT"/>
        <s v="WYTA26JU9X"/>
        <s v="0855785081"/>
        <s v="DD3G517Q8L"/>
        <s v="1246315431"/>
        <s v="1815707305"/>
        <s v="G5LTDQV1XQ"/>
        <s v="ZGUK9T2VFQ"/>
        <s v="V2DHESATGN"/>
        <s v="0147752072"/>
        <s v="0416172454"/>
        <s v="PSF6RD0Z31"/>
        <s v="1383273739"/>
        <s v="2047822843"/>
        <s v="0840461278"/>
        <s v="6YFDYU1UDL"/>
        <s v="8PVXDK3XJT"/>
        <s v="1104586953"/>
        <s v="2013387287"/>
        <s v="1557542727"/>
        <s v="P5VSZ1027Z"/>
        <s v="1247121052"/>
        <s v="37BD757AD4CC31C51437"/>
        <s v="17YTJJ1G5H"/>
        <s v="K6UFBJW8HV"/>
        <s v="XX2FWPKHR4"/>
        <s v="D325QHP6AX"/>
        <s v="0802119972"/>
        <s v="BURU8CL063EA6"/>
        <s v="VQMLHSZWWX"/>
        <s v="R9X2RK1LB4"/>
        <s v="EN18X6DHRX"/>
        <s v="0537270540"/>
        <s v="UJW5DUQGME"/>
        <s v="VUXD9EMVWR"/>
        <s v="0219563505"/>
        <s v="HL7ENEYM99"/>
        <s v="0299250932"/>
        <s v="1635578506"/>
        <s v="0587337561"/>
        <s v="1976733526"/>
        <s v="D7YLEWR7J6"/>
        <s v="0455556437"/>
        <s v="YXXEJ9XB4D"/>
        <s v="0187398609"/>
        <s v="0147470316"/>
        <s v="BCVN1BHX3D"/>
        <s v="1800026896"/>
        <s v="0384341738"/>
        <s v="21EMAYHCV7"/>
        <s v="GFXPV2FSK2"/>
        <s v="2125396329"/>
        <s v="0487943672"/>
        <s v="W51V5TADW8"/>
        <s v="1VYHUVC101"/>
        <s v="QTXFHD7W8U"/>
        <s v="2518077602"/>
        <s v="2620150169"/>
        <s v="LX7KHUYVS2"/>
        <s v="1281064477"/>
        <s v="1105307832"/>
        <s v="0379968068"/>
        <s v="EGBJSUFEW0"/>
        <s v="0835000813"/>
        <s v="1797897378"/>
        <s v="RE2KQ8JZQQ"/>
        <s v="V68M3AGLRQ"/>
        <s v="0443013171"/>
        <s v="0747776480"/>
        <s v="0990223268"/>
        <s v="0554468634"/>
        <s v="1310105400"/>
        <s v="1971909956"/>
        <s v="0728193007"/>
        <s v="8AEVT6N41J"/>
        <s v="2843842072"/>
        <s v="4Q60RLYV2S"/>
        <s v="63NW7DWFLS"/>
        <s v="1466192422"/>
        <s v="1290350247"/>
        <s v="L1VGKK7ZFM"/>
        <s v="S0Z7B9FZUT"/>
        <s v="0343224964"/>
        <s v="7FD2F4B23EE8E0BEFFC9"/>
        <s v="1179612250"/>
        <s v="ZB7F9DK2R0"/>
        <s v="3608028715"/>
        <s v="96HWJL8P9T"/>
        <s v="0713628225"/>
        <s v="0017049885"/>
        <s v="0980564210"/>
        <s v="3840786208"/>
        <s v="2943639980"/>
        <s v="0096209798"/>
        <s v="MZ12U9GMDS"/>
        <s v="2518957903"/>
        <s v="2381344060"/>
        <s v="0219044068"/>
        <s v="MDKGSFDPJN"/>
        <s v="4110649413"/>
        <s v="1052996680"/>
        <s v="1QXM3366XW"/>
        <s v="CQK39S4KHG"/>
        <s v="1297668322"/>
        <s v="X8SXBNDCMA"/>
        <s v="1254617407"/>
        <s v="0480167188"/>
        <s v="HMKHE98AXE"/>
        <s v="2108987138"/>
        <s v="0231597377"/>
        <s v="2165512020"/>
        <s v="0258582484"/>
        <s v="0751094220"/>
        <s v="1725343216"/>
        <s v="0429008552"/>
        <s v="SUAHBKCQ4E"/>
        <s v="1335519430"/>
        <s v="1317698355"/>
        <s v="1753214166"/>
        <s v="7FBAAA0AC3F9A3ABA8AA"/>
        <s v="1201269226"/>
        <s v="F609MVZ79S"/>
        <s v="1656439942"/>
        <s v="XM4V20S793"/>
        <s v="1048831964"/>
        <s v="J8UDE7UPGZ"/>
        <s v="0734166208"/>
        <s v="3502627402"/>
        <s v="1413618877"/>
        <s v="1670160035"/>
        <s v="G4RD5VAHM1"/>
        <s v="0244453153"/>
        <s v="KBN7S7B6AD"/>
        <s v="1276456833"/>
        <s v="0071190518"/>
        <s v="1489420332"/>
        <s v="P31A39Z4C9"/>
        <s v="0732029151"/>
        <s v="0221632235"/>
        <s v="1UNRAKHHR1"/>
        <s v="1323684907"/>
        <s v="CG4L0RTSYX"/>
        <s v="1284943693"/>
        <s v="MXKAKQPXTR"/>
        <s v="2039631091"/>
        <s v="0476122835"/>
        <s v="2087881319"/>
        <s v="YBKR0KA5FE"/>
        <s v="86WRG263WS"/>
        <s v="0067748150"/>
        <s v="0046378728"/>
        <s v="15GY759GAK"/>
        <s v="1254937000"/>
        <s v="0712169139"/>
        <s v="0814738889"/>
        <s v="1946676223"/>
        <s v="TH409AACB9"/>
        <s v="1317560445"/>
        <s v="2298060871"/>
        <s v="8YZCDKBT5H"/>
        <s v="0743830302"/>
        <s v="0814492024"/>
        <s v="3G34D845FV"/>
        <s v="5KHVSW3KHT"/>
        <s v="2443853123"/>
        <s v="89ZQNVSX1D"/>
        <s v="0630605201"/>
        <s v="07MHADKH7H"/>
        <s v="0295097843"/>
        <s v="9N2L1VZJ51"/>
        <s v="1716674518"/>
        <s v="1716200937"/>
        <s v="XBSAAKSR70"/>
        <s v="1633003660"/>
        <s v="0678425599"/>
        <s v="0574152947"/>
        <s v="CD6SMSSB00"/>
        <s v="65ZPMW551P"/>
        <s v="0ZZ0DQPMG8"/>
        <s v="1837976514"/>
        <s v="1EVBTHGGL0"/>
        <s v="M3BTFF0DMF"/>
        <s v="ETF6965S6W"/>
        <s v="1280892797"/>
        <s v="0051003975"/>
        <s v="1499817035"/>
        <s v="1345488369"/>
        <s v="0528895032"/>
        <s v="1974853556"/>
        <s v="2143136631"/>
        <s v="2076048267"/>
        <s v="1720510061"/>
        <s v="2671608677"/>
        <s v="2LQS9WL6BQ"/>
        <s v="2007289052"/>
        <s v="V0PX5HJ5F6"/>
        <s v="1344523894"/>
        <s v="Q6P8BTZ0QH"/>
        <s v="1693822031"/>
        <s v="9MTKR5TQVT"/>
        <s v="KDQ1C1ZNLK"/>
        <s v="0381197112"/>
        <s v="0886615926"/>
        <s v="0174719528"/>
        <s v="1752304237"/>
        <s v="0K7NY17VP0"/>
        <s v="0061479499"/>
        <s v="03F6VFTKPN"/>
        <s v="1068004180"/>
        <s v="Z2RHCSLTM4"/>
        <s v="0303711176"/>
        <s v="0004167767"/>
        <s v="LUHH8A4PX3"/>
        <s v="0920430096"/>
        <s v="0634332959"/>
        <s v="1217725519"/>
        <s v="5DJN4PRBB0"/>
        <s v="0764223704"/>
        <s v="9AAYJ9DRFE"/>
        <s v="S5K86LUEDF"/>
        <s v="XH6WMAUZJG"/>
        <s v="1691053432"/>
        <s v="3535975364"/>
        <s v="NDMJB6EAHZ"/>
        <s v="RFRJ9Q37TA"/>
        <s v="0237086676"/>
        <s v="ZC8914QSND"/>
        <s v="0114206092"/>
        <s v="2145706665"/>
        <s v="3023700996"/>
        <s v="1118514951"/>
        <s v="1996998965"/>
        <s v="G6HXL6RXMZ"/>
        <s v="3660253844"/>
        <s v="6CTRR7BFC1"/>
        <s v="1571042129"/>
        <s v="1280416512"/>
        <s v="1322546136"/>
        <s v="Y12T3NZPAP"/>
        <s v="0330564586"/>
        <s v="1776235769"/>
        <s v="1147424290"/>
        <s v="1731258579"/>
        <s v="1837395976"/>
        <s v="1410983784"/>
        <s v="YWUZCF657E"/>
        <s v="2044259056"/>
        <s v="J5DGSF8BE3"/>
        <s v="T740RU2W3R"/>
        <s v="1677768214"/>
        <s v="0888105132"/>
        <s v="E2QUM0MPTN"/>
        <s v="F9YKRH3PZU"/>
        <s v="CKN1MQ7ZZ4"/>
        <s v="0486333209"/>
        <s v="0498676768"/>
        <s v="0599246545"/>
        <s v="2789711364"/>
        <s v="1665808391"/>
        <s v="1334665735"/>
        <s v="0758807307"/>
        <s v="GRJ82DVP5E"/>
        <s v="0693291061"/>
        <s v="P8WFU26YYM"/>
        <s v="1679391629"/>
        <s v="1771019407"/>
        <s v="1023860848"/>
        <s v="1625095873"/>
        <s v="4698TFVPKR"/>
        <s v="0845651992"/>
        <s v="KHTZB12JPY"/>
        <s v="0470570461"/>
        <s v="1520070709"/>
        <s v="1627716752"/>
        <s v="1229603315"/>
        <s v="0573297258"/>
        <s v="1185163610"/>
        <s v="1328356513"/>
        <s v="0865511802"/>
        <s v="0666292817"/>
        <s v="0173708234"/>
        <s v="L1KNSC94B6"/>
        <s v="0461390411"/>
        <s v="0174617159"/>
        <s v="1481490346"/>
        <s v="0375570233"/>
        <s v="1111225320"/>
        <s v="QPEP4Q3CQH"/>
        <s v="U9SV7EYCGS"/>
        <s v="0346840862"/>
        <s v="1151203630"/>
        <s v="1815163891"/>
        <s v="3203011328"/>
        <s v="5KXBV6AHU6"/>
        <s v="0616695691"/>
        <s v="QTVSJ94S13"/>
        <s v="0817636881"/>
        <s v="G0FUXH3CS9"/>
        <s v="0888021691"/>
        <s v="1317557446"/>
        <s v="0335230299"/>
        <s v="1280235930"/>
        <s v="AEVAP1J1Q3"/>
        <s v="9TULX6D7C3"/>
        <s v="1206935321"/>
        <s v="5U98QCK8BQ"/>
        <s v="0027289545"/>
        <s v="1134967549"/>
        <s v="4LDZM9V43L"/>
        <s v="WBDWW94QYH"/>
        <s v="6DE9CD08CAB3A6A97C17"/>
        <s v="3097129932"/>
        <s v="6EXB6V48CX"/>
        <s v="T11P1TM6KD"/>
        <s v="1998868521"/>
        <s v="79TASYCZ6H"/>
        <s v="KAW0UL8DKW"/>
        <s v="0650771066"/>
        <s v="1001028873"/>
        <s v="DDPRMPYU7N"/>
        <s v="1710619354"/>
        <s v="1655599724"/>
        <s v="1716855703"/>
        <s v="1460541667"/>
        <s v="0788593772"/>
        <s v="0444327426"/>
        <s v="1723450E15F89CB44A72"/>
        <s v="NT1ADKPCKQ"/>
        <s v="2305738099"/>
        <s v="0010536885"/>
        <s v="AV8A596MSL"/>
        <s v="0404051453"/>
        <s v="HA339XBH5Q"/>
        <s v="0819169846"/>
        <s v="DJLP4NPFVW"/>
        <s v="4133361007"/>
        <s v="0541627623"/>
        <s v="1976513343"/>
        <s v="0053916931"/>
        <s v="LW1AUXD29U"/>
        <s v="1A91NDMC0U"/>
        <s v="1431638280"/>
        <s v="2114905865"/>
        <s v="URPLGXHA3B"/>
        <s v="2UKVVS4Z0J"/>
        <s v="2619916228"/>
        <s v="0606256529"/>
        <s v="1040652664"/>
        <s v="C0MWA3R5Y6"/>
        <s v="1E1XT0ZKTK"/>
        <s v="1115029054"/>
        <s v="DWF9056F2Q"/>
        <s v="9GL6L68YNY"/>
        <s v="2043653595"/>
        <s v="MV5NZ80J8Y"/>
        <s v="0556787481"/>
        <s v="JP7T93VDQQ"/>
        <s v="1340178510"/>
        <s v="0237214407"/>
        <s v="2032589983"/>
        <s v="1186926044"/>
        <s v="F193XWX363"/>
        <s v="WA2F8EHYDF"/>
        <s v="0217874621"/>
        <s v="1445515200"/>
        <s v="1585064345"/>
        <s v="0992480553"/>
        <s v="1237247165"/>
        <s v="1784889753"/>
        <s v="LGNACAF7JT"/>
        <s v="0990496610"/>
        <s v="0067828371"/>
        <s v="1536364324"/>
        <s v="7NADYHAHFP"/>
        <s v="UKPVA6K8MY"/>
        <s v="LFJJNRZD2P"/>
        <s v="TXP1R84C9F"/>
        <s v="D0JU8YWNX3"/>
        <s v="4278980628"/>
        <s v="1775823512"/>
        <s v="GWACXK1UZK"/>
        <s v="QPWPP9L2RV"/>
        <s v="1062675013"/>
        <s v="0876549097"/>
        <s v="XM9EMUUMJR"/>
        <s v="1TS28N9HFW"/>
        <s v="1916279387"/>
        <s v="0417801626"/>
        <s v="M365J5MLDW"/>
        <s v="0681822785"/>
        <s v="QF8L52RPJH"/>
        <s v="VHZNQW2VDG"/>
        <s v="9JKG3DL6W0"/>
        <s v="0232387870"/>
        <s v="E1XTU5E4YW"/>
        <s v="7VL8K3N5X5"/>
        <s v="1156711445"/>
        <s v="WYVUY9S50M"/>
        <s v="1923820796"/>
        <s v="ZEK08RAGT8"/>
        <s v="3567833388"/>
        <s v="1732002996"/>
        <s v="0331565478"/>
        <s v="1991406373"/>
        <s v="VTXR5P8DCJ"/>
        <s v="P38VGBQP2V1BZ"/>
        <s v="0711059448"/>
        <s v="1334894579"/>
        <s v="3575520536"/>
        <s v="DCUW8D5Q4V"/>
        <s v="LXSL2BR66P"/>
        <s v="ZU5VW7THHB"/>
        <s v="4178853059"/>
        <s v="0594979977"/>
        <s v="5W9VDD9QKX"/>
        <s v="1202938339"/>
        <s v="1478330634"/>
        <s v="P5WGJDKU7R"/>
        <s v="KC34D4VSJF"/>
        <s v="8PG9QCS4P6"/>
        <s v="1865633774"/>
        <s v="2002912677"/>
        <s v="3010458034"/>
        <s v="1560787609"/>
        <s v="1374296524"/>
        <s v="1695768254"/>
        <s v="2587618007"/>
        <s v="1188539434"/>
        <s v="HL1CRWQYMK"/>
        <s v="0881549838"/>
        <s v="3078283372"/>
        <s v="M5PKU8AJ5N"/>
        <s v="1139721227"/>
        <s v="GUVK6GZTTG"/>
        <s v="YCVUK6DA4P"/>
        <s v="3998263511"/>
        <s v="2235430382"/>
        <s v="1476878715"/>
        <s v="0262014445"/>
        <s v="WL0YT592DF"/>
        <s v="1959928338"/>
        <s v="3572586627"/>
        <s v="0489758838"/>
        <s v="3518795313"/>
        <s v="9SSHL86GKWNZW"/>
        <s v="0122368578"/>
        <s v="0851439745"/>
        <s v="0399791085"/>
        <s v="0299508774"/>
        <s v="0183010190"/>
        <s v="1686506619"/>
        <s v="2758699993"/>
        <s v="GLD2US8Y6U"/>
        <s v="1410598862"/>
        <s v="2060077603"/>
        <s v="2014341549"/>
        <s v="1953566019"/>
        <s v="0615619075"/>
        <s v="1425541644"/>
        <s v="0704675573"/>
        <s v="4NC1Y0Z1K4"/>
        <s v="8PAT3FDPGM"/>
        <s v="S3D8JQKDGT"/>
        <s v="2317671502"/>
        <s v="1944630104"/>
        <s v="2DCC7DC16AB043B3B59E"/>
        <s v="JD4DW83ZP4"/>
        <s v="0345723598"/>
        <s v="1091733317"/>
        <s v="5M4LBPP03X"/>
        <s v="1758988884"/>
        <s v="T08E5BRK32"/>
        <s v="0257758281"/>
        <s v="G45X820ZZ0"/>
        <s v="0122807575"/>
        <s v="1919626792"/>
        <s v="4JPDQ5ZNXW"/>
        <s v="NGWVNV92S4"/>
        <s v="H41U8K6YQT"/>
        <s v="GCSXKMBXSF"/>
        <s v="2792063220"/>
        <s v="1724769379"/>
        <s v="DMYCRTPNK1"/>
        <s v="SLAKVF6XML"/>
        <s v="3300011376"/>
        <s v="1220301828"/>
        <s v="38E1R5MMRR"/>
        <s v="0765055970"/>
        <s v="1088005584"/>
        <s v="6DDLNCJWST"/>
        <s v="0746654105"/>
        <s v="1241988747"/>
        <s v="1265106789"/>
        <s v="E0F6K6W53U"/>
        <s v="15A256UMP1"/>
        <s v="1620656053"/>
        <s v="LTB8CBJMW8"/>
        <s v="0806520258"/>
        <s v="0035511315"/>
        <s v="YBA0DRTS6M"/>
        <s v="0228874748"/>
        <s v="3168121565"/>
        <s v="1388561732"/>
        <s v="U9L1YZCZKC"/>
        <s v="0106066247"/>
        <s v="WYWTMDJ68M"/>
        <s v="7JBFG3XU9H"/>
        <s v="2117080040"/>
        <s v="XWASSXK1WB"/>
        <s v="3980086376"/>
        <s v="0690437805"/>
        <s v="0871734031"/>
        <s v="8AJLJ81TEN"/>
        <s v="ZY8F3K74L1"/>
        <s v="1071654482"/>
        <s v="0198758698"/>
        <s v="1WUWY8EGJR"/>
        <s v="1533192526"/>
        <s v="83VS353ZN5"/>
        <s v="UV6HPX3KXU"/>
        <s v="1970760184"/>
        <s v="1097029665"/>
        <s v="263Z0KXHG9"/>
        <s v="9PL3HEX6UH"/>
        <s v="2SHBC3YZXH"/>
        <s v="2010311585"/>
        <s v="0278230652"/>
        <s v="BE0897F4D62CB60630FA"/>
        <s v="0311784170"/>
        <s v="0532330796"/>
        <s v="T4CNKVJ6UU"/>
        <s v="1776226895"/>
        <s v="3079033609"/>
        <s v="Q69ZTSM5Z6"/>
        <s v="UMUU3106E9"/>
        <s v="3176155904"/>
        <s v="V519YCLAER"/>
        <s v="2415297600"/>
        <s v="0290076850"/>
        <s v="GD8AWU862L"/>
        <s v="6ZLW7NFS04"/>
        <s v="6SSX4QP0TA"/>
        <s v="VQVKNKG9F8"/>
        <s v="1638870821"/>
        <s v="1440313385"/>
        <s v="1248747148"/>
        <s v="1244210540"/>
        <s v="3897564641"/>
        <s v="0551456398"/>
        <s v="1103226114"/>
        <s v="0477122417"/>
        <s v="P6P184CSH1"/>
        <s v="2011826628"/>
        <s v="0440678432"/>
        <s v="0209241159"/>
        <s v="4246975114"/>
        <s v="1510282374"/>
        <s v="NNL3S7QQGD"/>
        <s v="0744281917"/>
        <s v="0155247152"/>
        <s v="1967594722"/>
        <s v="1602275136"/>
        <s v="VFH31DS4HS"/>
        <s v="0510322162"/>
        <s v="GATZ2LCXTN"/>
        <s v="BGTQ32RWHJ"/>
        <s v="0400069108"/>
        <s v="0370979645"/>
        <s v="1912740543"/>
        <s v="Z1Y37EF40Q"/>
        <s v="3965980514"/>
        <s v="1015738363"/>
        <s v="MQ5UXNXF5M"/>
        <s v="1825338491"/>
        <s v="2798214321"/>
        <s v="0771417906"/>
        <s v="1423509999"/>
        <s v="RWAZZ7CJ3Q"/>
        <s v="1112692351"/>
        <s v="2283522437"/>
        <s v="1630388176"/>
        <s v="1544335955"/>
        <s v="R2XR2MHRR8"/>
        <s v="BPFMWBU6FT"/>
        <s v="JDDJNGJ9R0"/>
        <s v="KBJLBM8HMV"/>
        <s v="0194340626"/>
        <s v="3221384571"/>
        <s v="2022632552"/>
        <s v="1827234188"/>
        <s v="2967772932"/>
        <s v="0689133557"/>
        <s v="Q3SYKCXA08"/>
        <s v="T9DYC8RQJN"/>
        <s v="1271089091"/>
        <s v="0278328303"/>
        <s v="72VDYJPHFP"/>
        <s v="270ZFBBRKE"/>
        <s v="0135618649"/>
        <s v="46CMV184UM"/>
        <s v="1694336518"/>
        <s v="3925847537"/>
        <s v="0759919155"/>
        <s v="3224410526"/>
        <s v="LCUMNAZG68"/>
        <s v="0839918314"/>
        <s v="0158198086"/>
        <s v="F06WZVJZ9E"/>
        <s v="3520046349"/>
        <s v="5CWN7V765C"/>
        <s v="1841214526"/>
        <s v="3658919906"/>
        <s v="U0TJS6FWDQ"/>
        <s v="1361483345"/>
        <s v="HQXDVPZNL5"/>
        <s v="1051837101"/>
        <s v="2130890561"/>
        <s v="6VC7DF2F0G"/>
        <s v="71H71PA4R2"/>
        <s v="1671491719"/>
        <s v="1735922762"/>
        <s v="5KDTKR0LLW"/>
        <s v="5W5Q3XVLKU"/>
        <s v="E31XZZQXJ5"/>
        <s v="4HDZL89QKL"/>
        <s v="5AV03J7ARY"/>
        <s v="K17BPCT6SH"/>
        <s v="1484674771"/>
        <s v="0739358532"/>
        <s v="1483228841"/>
        <s v="1989504301"/>
        <s v="1727028444"/>
        <s v="3923180786"/>
        <s v="2636809454"/>
        <s v="0301524288"/>
        <s v="1625641382"/>
        <s v="MTS3CKQVJK"/>
        <s v="3W9ZVNXDKR"/>
        <s v="5G14UAW14FGXC"/>
        <s v="1183534048"/>
        <s v="J779XHMH2Y"/>
        <s v="2076191998"/>
        <s v="C63N7QZC10"/>
        <s v="ZZM6DW9DUW"/>
        <s v="0662280703"/>
        <s v="1329493715"/>
        <s v="2508413267"/>
        <s v="1770120166"/>
        <s v="0596815904"/>
        <s v="6XJJ4RKBSJ"/>
        <s v="XXEXQAMM77"/>
        <s v="K6BJT46DBA"/>
        <s v="3XT174UPL5"/>
        <s v="S5NBJKGM5Y"/>
        <s v="9R8AETNTRC"/>
        <s v="0309466148"/>
        <s v="3342426244"/>
        <s v="1WNTARL0UW"/>
        <s v="1948223127"/>
        <s v="1771675460"/>
        <s v="XA6KZKXZWG"/>
        <s v="1880740435"/>
        <s v="1481491597"/>
        <s v="Y3LP7UYTKM"/>
        <s v="1942516249"/>
        <s v="YMKYFHRWDP"/>
        <s v="0UH6JUFQQ2F3U"/>
        <s v="1007399549"/>
        <s v="BNRNBGZ192"/>
        <s v="1048378209"/>
        <s v="1465804704"/>
        <s v="9NZ81YUUR4"/>
        <s v="1856682851"/>
        <s v="7012F7HUSY"/>
        <s v="W792DSKM4S"/>
        <s v="0166595075"/>
        <s v="1335040808"/>
        <s v="0129754730"/>
        <s v="1112676536"/>
        <s v="9RYTAKCDM2"/>
        <s v="2098322078"/>
        <s v="1319111009"/>
        <s v="1959565342"/>
        <s v="0447807650"/>
        <s v="M1GQ79L1ZD"/>
        <s v="1091449745"/>
        <s v="C8R0ZM17KSURK"/>
        <s v="0478925791"/>
        <s v="1406214428"/>
        <s v="X67K7NJCW0"/>
        <s v="1297338376"/>
        <s v="0881535635"/>
        <s v="0652233938"/>
        <s v="14PMYG6LAN"/>
        <s v="0542093031"/>
        <s v="1099253246"/>
        <s v="0160126621"/>
        <s v="8G2FYXKCF4"/>
        <s v="J8N9HGHNZY"/>
        <s v="1PB65HVQY2"/>
        <s v="0653952893"/>
        <s v="0227742249"/>
        <s v="0900673183"/>
        <s v="2996190978"/>
        <s v="0517232043"/>
        <s v="1347504520"/>
        <s v="YFHB5BD46G"/>
        <s v="1104545194"/>
        <s v="0479958095"/>
        <s v="1199113760"/>
        <s v="2108868890"/>
        <s v="1927539895"/>
        <s v="VLCQHNQSP7"/>
        <s v="1343143748"/>
        <s v="6DCXXJTNLM"/>
        <s v="1391491618"/>
        <s v="1973317984"/>
        <s v="0653342080"/>
        <s v="4024860258"/>
        <s v="1298092683"/>
        <s v="EYS7H99ZHN"/>
        <s v="1061855992"/>
        <s v="UUXTPX9RM4"/>
        <s v="0755747593"/>
        <s v="0875481687"/>
        <s v="1897464449"/>
        <s v="5ZQYCNB7Q9"/>
        <s v="0578008678"/>
        <s v="0620829502"/>
        <s v="4214155956"/>
        <s v="0765492045"/>
        <s v="0344441391"/>
        <s v="0233726531"/>
        <s v="CVF3F5WNRH"/>
        <s v="LPR52WCDKH"/>
        <s v="7ZCSL3K0A8"/>
        <s v="2025490651"/>
        <s v="2271576792"/>
        <s v="0851867246"/>
        <s v="1T2ZF2A1YA"/>
        <s v="0975691625"/>
        <s v="1323236857"/>
        <s v="6BJL987H8V"/>
        <s v="0208583080"/>
        <s v="1765077984"/>
        <s v="0869718433"/>
        <s v="1645147804"/>
        <s v="0441468663"/>
        <s v="VTHUFZA5YU"/>
        <s v="4PR4EL05SR"/>
        <s v="1AK0RGRTBR"/>
        <s v="1351877711"/>
        <s v="2747654945"/>
        <s v="1625201852"/>
        <s v="2080801763"/>
        <s v="1183074051"/>
        <s v="0832856377"/>
        <s v="DL8KNK9F53"/>
        <s v="NKCK4KQD0S"/>
        <s v="1304902468"/>
        <s v="0322506076"/>
        <s v="1170946824"/>
        <s v="PDRD7EG6CT"/>
        <s v="0614681116"/>
        <s v="1744424164"/>
        <s v="2612943020"/>
        <s v="BJ5C2WMD75"/>
        <s v="K1TKQVMR4B"/>
        <s v="1730110322"/>
        <s v="HESG954Q52"/>
        <s v="D9E9FBDDDD2B878EE62F"/>
        <s v="1Q48Q99JL1"/>
        <s v="2131916277"/>
        <s v="0612805885"/>
        <s v="2063554096"/>
        <s v="1JL4WFER08"/>
        <s v="YSV1E5X4L4"/>
        <s v="EFA2VDUTL8"/>
        <s v="2110440761"/>
        <s v="2034251061"/>
        <s v="3741259917"/>
        <s v="1118127737"/>
        <s v="2696440156"/>
        <s v="ZJBAJFBZZT"/>
        <s v="3134483731"/>
        <s v="0704262846"/>
        <s v="8QT81EZTRT"/>
        <s v="0423707954"/>
        <s v="1554170749"/>
        <s v="1695292204"/>
        <s v="3586936654"/>
        <s v="NEUAT82392"/>
        <s v="1589818695"/>
        <s v="0331975171"/>
        <s v="2140658775"/>
        <s v="0348766608"/>
        <s v="SLT0YFJ4YX"/>
        <s v="T82MU1Z9CV"/>
        <s v="JT01PZWLLR"/>
        <s v="0850198343"/>
        <s v="1611735687"/>
        <s v="2040160344"/>
        <s v="1873789683"/>
        <s v="2256396744"/>
        <s v="1CYL0336DR"/>
        <s v="0591166225"/>
        <s v="1899663445"/>
        <s v="KQJ5A0MNP9"/>
        <s v="4AJ2PKYM52"/>
        <s v="2047657881"/>
        <s v="0867521212"/>
        <s v="3040791202"/>
        <s v="1054570907"/>
        <s v="1039872242"/>
        <s v="JJNWSNGXRC"/>
        <s v="XQ8TGHHLYU"/>
        <s v="91FSJUVTZ9"/>
        <s v="5Q058QPF8Z"/>
        <s v="SUVG0M3FMT"/>
        <s v="1E3JAUY3M2"/>
        <s v="3945835361"/>
        <s v="ZG67HVPTBE"/>
        <s v="3JTTR98SU0"/>
        <s v="0274064250"/>
        <s v="WH0789C2MG"/>
        <s v="MXH1PYWRGV"/>
        <s v="1968292825"/>
        <s v="J94CFL9AJT"/>
        <s v="Q9WAZ9B9N6"/>
        <s v="1410579886"/>
        <s v="1595820964"/>
        <s v="ZBP07W4NHM"/>
        <s v="Q86A9AUY73"/>
        <s v="1536163187"/>
        <s v="U8LRL56H25"/>
        <s v="RY7HKDHXXT"/>
        <s v="69C3VTNNKA"/>
        <s v="0718915307"/>
        <s v="05CZ63P8FY"/>
        <s v="2192919100"/>
        <s v="ZZVNXRJ5DX"/>
        <s v="0520702427"/>
        <s v="1219309264"/>
        <s v="0384565566"/>
        <s v="1664694264"/>
        <s v="Q4MB744RFY"/>
        <s v="1H9B039H73"/>
        <s v="0184637899"/>
        <s v="0436607376"/>
        <s v="1164116496"/>
        <s v="1476007208"/>
        <s v="EBF37374D0646A2B052F"/>
        <s v="1814435982"/>
        <s v="QM9TXWG0QV"/>
        <s v="1726862096"/>
        <s v="0417231322"/>
        <s v="C00035NL4K"/>
        <s v="1762986283"/>
        <s v="1418220122"/>
        <s v="YPP4UFH6BQ"/>
        <s v="8Q8SJKFM1R"/>
        <s v="1624108059"/>
        <s v="XF3SG95CCE"/>
        <s v="1497082092"/>
        <s v="KJ614L3ANE"/>
        <s v="201UEN5R5M"/>
        <s v="0971604129"/>
        <s v="1466959745"/>
        <s v="1380869548"/>
        <s v="1301832507"/>
        <s v="8EYFZ07Z0H"/>
        <s v="1040064009"/>
        <s v="2FSHCM3Y9Q"/>
        <s v="0250078928"/>
        <s v="1544630968"/>
        <s v="1397606948"/>
        <s v="4XYCQFLW4X"/>
        <s v="0542160742"/>
        <s v="0504785940"/>
        <s v="DRVS55VKEL"/>
        <s v="2121856130"/>
        <s v="1869737780"/>
        <s v="3181042468"/>
        <s v="EY0P5L4HV1"/>
        <s v="1636036177"/>
        <s v="2B1E9WQQWQ"/>
        <s v="SPXT90PFBH"/>
        <s v="3934854703"/>
        <s v="5THQXYM0LX"/>
        <s v="2094836477"/>
        <s v="1943295575"/>
        <s v="3286290100"/>
        <s v="0279439653"/>
        <s v="0871119085"/>
        <s v="0166495103"/>
        <s v="1926710383"/>
        <s v="0252683507"/>
        <s v="LC97S3KJ6K"/>
        <s v="A3E3J33D48"/>
        <s v="1628719218"/>
        <s v="WW8Q6RJ40L"/>
        <s v="4103889115"/>
        <s v="1008626904"/>
        <s v="KEMFWAVGA2"/>
        <s v="1656438808"/>
        <s v="1515690157"/>
        <s v="1565799022"/>
        <s v="3734405548"/>
        <s v="2791178809"/>
        <s v="1816339977"/>
        <s v="FZTPTB5GFE"/>
        <s v="PK35ETM12T"/>
        <s v="1369440939"/>
        <s v="GN7E4NX1S9"/>
        <s v="E85CZE58RY"/>
        <s v="1252528261"/>
        <s v="0818820181"/>
        <s v="1624367458"/>
        <s v="1864533021"/>
        <s v="0420043018"/>
        <s v="1580285090"/>
        <s v="0020968880"/>
        <s v="1284262118"/>
        <s v="0281589365"/>
        <s v="1667885319"/>
        <s v="BFUEKDYNUM"/>
        <s v="1227363486"/>
        <s v="1493553069"/>
        <s v="R1UKEYCB7B"/>
        <s v="AT7KXNN5JP"/>
        <s v="1KZALSYPCA"/>
        <s v="1312732972"/>
        <s v="8B6MTDSDCG"/>
        <s v="W9Y8SWESET"/>
        <s v="MJGJ2PUFS5"/>
        <s v="0066782582"/>
        <s v="1326334522"/>
        <s v="0932157034"/>
        <s v="2483813631"/>
        <s v="3744255870"/>
        <s v="XKGPABM7EY"/>
        <s v="QEGGB3ADCB"/>
        <s v="2136689476"/>
        <s v="83CYQJVYU1"/>
        <s v="JWWHH58ZP8"/>
        <s v="2045700063"/>
        <s v="TRYVEREDP7"/>
        <s v="0839833451"/>
        <s v="AW1Q5JYCMQ"/>
        <s v="91S5WTDZ05"/>
        <s v="0160250102"/>
        <s v="T40JLB0T8E"/>
        <s v="GGTQXTCREA"/>
        <s v="0321112850"/>
        <s v="0408755474"/>
        <s v="1145794637"/>
        <s v="0003509603"/>
        <s v="ED8DGKFYXG"/>
        <s v="1735525257"/>
        <s v="9DKNJ95VWD"/>
        <s v="2038300112"/>
        <s v="0761143120"/>
        <s v="0583186323"/>
        <s v="0636314920"/>
        <s v="1168632625"/>
        <s v="SN9UNMZK8Y"/>
        <s v="1DY06T2GLW"/>
        <s v="1871488400"/>
        <s v="1435575305"/>
        <s v="4214648058"/>
        <s v="0781499528"/>
        <s v="2093905367"/>
        <s v="2000742667"/>
        <s v="0657106496"/>
        <s v="AZHGM2FHU6"/>
        <s v="3R49VEKKFJ"/>
        <s v="1704310554"/>
        <s v="AC76VQC7PJ"/>
        <s v="1386620756"/>
        <s v="2065491199"/>
        <s v="1075777515"/>
        <s v="K78H1MX5J9"/>
        <s v="1055392016"/>
        <s v="2756595717"/>
        <s v="0923410328"/>
        <s v="2909612951"/>
        <s v="JP476DT8KZ"/>
        <s v="2024801355"/>
        <s v="2L4XPN6X6V"/>
        <s v="2048404745"/>
        <s v="92NLNZSE2S"/>
        <s v="9W38MJ29GR"/>
        <s v="1189710339"/>
        <s v="1368015508"/>
        <s v="1590535545"/>
        <s v="1552717045"/>
        <s v="LDAL7P4XR6"/>
        <s v="0204100985"/>
        <s v="U3XPKF8DE1"/>
        <s v="1115054663"/>
        <s v="1072445308"/>
        <s v="1293134430"/>
        <s v="1938707651"/>
        <s v="1978277446"/>
        <s v="MMLMLL63V6"/>
        <s v="0UB5JDCZ80"/>
        <s v="0122106763"/>
        <s v="0704267098"/>
        <s v="0410535709"/>
        <s v="0540391052"/>
        <s v="PVKSAUPKJZ"/>
        <s v="TQ6G7T0653"/>
        <s v="1121635092"/>
        <s v="1350007399"/>
        <s v="2196721046"/>
        <s v="0895688291"/>
        <s v="1714096193"/>
        <s v="0682752135"/>
        <s v="1179052538"/>
        <s v="1429172633"/>
        <s v="PC3E55XSYB"/>
        <s v="1556229165"/>
        <s v="2622431159"/>
        <s v="8ZMQG7K976"/>
        <s v="VASKD0YBNL"/>
        <s v="0863389862"/>
        <s v="AU9PSKQDNM"/>
        <s v="1620198691"/>
        <s v="0530034126"/>
        <s v="0438899794"/>
        <s v="G7TCQTGBV5"/>
        <s v="0693772388"/>
        <s v="0089015816"/>
        <s v="0RR378H01H"/>
        <s v="JM8VMKWC2X"/>
        <s v="0477631272"/>
        <s v="8CJ9Y75A3E"/>
        <s v="0774626472"/>
        <s v="4087415826"/>
        <s v="09DDRKZ3ZX"/>
        <s v="1207097853"/>
        <s v="0495809373"/>
        <s v="0628043651"/>
        <s v="VZUQE61K8U"/>
        <s v="1913992392"/>
        <s v="1860389665"/>
        <s v="62E565FAB0D924E97A0D"/>
        <s v="0366685052"/>
        <s v="C0YU7KST35"/>
        <s v="1305624713"/>
        <s v="8CPA2LWJMZ"/>
        <s v="1697604533"/>
        <s v="1628016431"/>
        <s v="GBZFC3SQZN"/>
        <s v="X5708HCK3D"/>
        <s v="NZHDBMLE5G"/>
        <s v="77ZPYCABYY"/>
        <s v="2086227457"/>
        <s v="S50L56ZWZ2"/>
        <s v="CETUKZ5RJP"/>
        <s v="0757577073"/>
        <s v="1659687849"/>
        <s v="1261354907"/>
        <s v="1321377814"/>
        <s v="DNRF6N27RS"/>
        <s v="3777879756"/>
        <s v="3GJE726G5G"/>
        <s v="1651219079"/>
        <s v="1705946679"/>
        <s v="1607337541"/>
        <s v="FBYB7QABT4"/>
        <s v="0309616521"/>
        <s v="1266340811"/>
        <s v="5J9SZ7XLWL"/>
        <s v="1504618690"/>
        <s v="0284763713"/>
        <s v="1837001716"/>
        <s v="A0E10L5QYN"/>
        <s v="0Z2F7S744G"/>
        <s v="V1YCPV9L5E"/>
        <s v="1976926240"/>
        <s v="PSR52JC5Y0"/>
        <s v="0589138188"/>
        <s v="0602236723"/>
        <s v="0092939609"/>
        <s v="ACAD62E7D85D02FF9AA0"/>
        <s v="0358059208"/>
        <s v="2979642445"/>
        <s v="0475358482"/>
        <s v="6FW8B81LF1"/>
        <s v="1491850183"/>
        <s v="1666843228"/>
        <s v="2146948942"/>
        <s v="1544615713"/>
        <s v="1927609868"/>
        <s v="6WBPQTHSBY"/>
        <s v="2756009410"/>
        <s v="2095528559"/>
        <s v="1393980153"/>
        <s v="1229201103"/>
        <s v="0154607011"/>
        <s v="0915345506"/>
        <s v="3451582120"/>
        <s v="5FZ51KD4VK"/>
        <s v="1439744397"/>
        <s v="3851586014"/>
        <s v="0236997082"/>
        <s v="F14C97WRM4"/>
        <s v="52KKA69997"/>
        <s v="6BJZBD1DD3"/>
        <s v="1435061598"/>
        <s v="9L2T2DS12B"/>
        <s v="0220014073"/>
        <s v="L45N4RUDQR"/>
        <s v="2576919797"/>
        <s v="4VE53WASFV"/>
        <s v="2EBGBMK2ZR"/>
        <s v="2906503589"/>
        <s v="3094187119"/>
        <s v="3NFS1EFNJ3"/>
        <s v="0170389378"/>
        <s v="ZUW353H6WZ"/>
        <s v="512MXGZH84"/>
        <s v="YVWZXVUZT4"/>
        <s v="2008069245"/>
        <s v="0852870050"/>
        <s v="05TGQHW0KX"/>
        <s v="TJGLG7DRVX"/>
        <s v="LW9K8DCC55"/>
        <s v="0876632580"/>
        <s v="0070319806"/>
        <s v="1657653259"/>
        <s v="USTWGSAX1A"/>
        <s v="1976362847"/>
        <s v="Z2EVE6WT27"/>
        <s v="1508245558"/>
        <s v="5L93SYFT8G"/>
        <s v="MW29DF9NSM"/>
        <s v="1236040776"/>
        <s v="1182190866"/>
        <s v="1758390264"/>
        <s v="0760301674"/>
        <s v="1739776698"/>
        <s v="ZK7HD0BTKP"/>
        <s v="1539605693"/>
        <s v="1146894851"/>
        <s v="3108182167"/>
        <s v="SCVCKXKL67"/>
        <s v="1424448373"/>
        <s v="6XSCVP0UHW"/>
        <s v="1702742605"/>
        <s v="KYKDE2Z8PX"/>
        <s v="0149935766"/>
        <s v="2027641000"/>
        <s v="0856490850"/>
        <s v="2024548701"/>
        <s v="0EN6WSMJGZ26N"/>
        <s v="3264721800"/>
        <s v="0956781277"/>
        <s v="T7U2817F2W"/>
        <s v="1414845363"/>
        <s v="1814205890"/>
        <s v="0666204224"/>
        <s v="1959694800"/>
        <s v="0459657535"/>
        <s v="1808740752"/>
        <s v="4044765459"/>
        <s v="1182620882"/>
        <s v="E7ST2M81RJ"/>
        <s v="3379162983"/>
        <s v="2025577814"/>
        <s v="1714662054"/>
        <s v="1052700382"/>
        <s v="1069508237"/>
        <s v="VJTXBBKRJL"/>
        <s v="0021204867"/>
        <s v="1135749425"/>
        <s v="NEHN36SET7"/>
        <s v="YWTJJB2DY8"/>
        <s v="WG5U58L5JN"/>
        <s v="NKP5LC336V"/>
        <s v="4RGAGB5YPC"/>
      </sharedItems>
    </cacheField>
    <cacheField name="start_date" numFmtId="49">
      <sharedItems>
        <s v="2025-01-10"/>
        <s v="2025-03-04"/>
        <s v="2024-11-03"/>
        <s v="2024-12-16"/>
        <s v="2025-01-17"/>
        <s v="2024-12-03"/>
        <s v="2025-01-19"/>
        <s v="2025-01-03"/>
        <s v="2024-10-03"/>
        <s v="2025-03-10"/>
        <s v="2024-11-13"/>
        <s v="2025-03-03"/>
        <s v="2024-12-02"/>
        <s v="2024-12-26"/>
        <s v="2024-11-10"/>
        <s v="2025-03-05"/>
        <s v="2024-12-20"/>
        <s v="2024-11-19"/>
        <s v="2025-02-03"/>
        <s v="2024-12-12"/>
        <s v="2025-02-10"/>
        <s v="2025-02-21"/>
        <s v="2025-03-21"/>
        <s v="2025-03-20"/>
        <s v="2025-02-08"/>
        <s v="2024-10-07"/>
        <s v="2024-12-06"/>
        <s v="2024-12-28"/>
        <s v="2024-12-10"/>
        <s v="2025-03-29"/>
        <s v="2025-03-12"/>
        <s v="2025-03-07"/>
        <s v="2025-01-28"/>
        <s v="2025-01-02"/>
        <s v="2025-01-04"/>
        <s v="2024-12-01"/>
        <s v="2025-03-15"/>
        <s v="2025-01-15"/>
        <s v="2024-12-18"/>
        <s v="2024-12-13"/>
        <s v="2025-03-22"/>
        <s v="2024-11-08"/>
        <s v="2024-12-19"/>
        <s v="2024-12-24"/>
        <s v="2025-03-06"/>
        <s v="2024-11-18"/>
        <s v="2024-11-24"/>
        <s v="2024-12-09"/>
        <s v="2025-02-18"/>
        <s v="2025-03-25"/>
        <s v="2025-02-12"/>
        <s v="2025-01-08"/>
        <s v="2025-01-07"/>
        <s v="2024-12-14"/>
        <s v="2025-02-16"/>
        <s v="2024-11-12"/>
        <s v="2025-03-28"/>
        <s v="2024-12-05"/>
        <s v="2025-01-05"/>
        <s v="2025-01-12"/>
        <s v="2025-01-20"/>
        <s v="2025-02-02"/>
        <s v="2025-01-23"/>
        <s v="2024-11-26"/>
        <s v="2025-02-05"/>
        <s v="2024-11-01"/>
        <s v="2025-01-26"/>
        <s v="2025-01-18"/>
        <s v="2025-03-18"/>
        <s v="2025-03-02"/>
        <s v="2024-10-13"/>
        <s v="2024-10-17"/>
        <s v="2025-03-17"/>
        <s v="2024-11-15"/>
        <s v="2025-01-22"/>
        <s v="2024-12-27"/>
        <s v="2025-03-08"/>
        <s v="2025-01-31"/>
        <s v="2025-03-01"/>
        <s v="2024-11-07"/>
        <s v="2025-02-09"/>
        <s v="2025-02-24"/>
        <s v="2025-02-06"/>
        <s v="2025-03-31"/>
        <s v="2024-11-28"/>
        <s v="2025-03-23"/>
        <s v="2024-10-08"/>
        <s v="2024-11-20"/>
        <s v="2024-12-23"/>
        <s v="2024-10-11"/>
        <s v="2024-12-31"/>
        <s v="2025-02-28"/>
        <s v="2025-03-16"/>
        <s v="2024-10-31"/>
        <s v="2025-01-06"/>
        <s v="2025-03-24"/>
        <s v="2024-12-17"/>
        <s v="2024-11-09"/>
        <s v="2025-03-26"/>
        <s v="2024-10-10"/>
        <s v="2025-01-25"/>
        <s v="2024-11-05"/>
        <s v="2025-02-14"/>
        <s v="2024-11-16"/>
        <s v="2024-10-30"/>
        <s v="2024-12-30"/>
        <s v="2025-03-11"/>
        <s v="2025-01-30"/>
        <s v="2024-12-21"/>
        <s v="2025-02-26"/>
        <s v="2025-02-04"/>
        <s v="2025-01-09"/>
        <s v="2025-01-29"/>
        <s v="2024-11-21"/>
        <s v="2024-12-11"/>
        <s v="2025-01-21"/>
        <s v="2025-02-19"/>
        <s v="2024-10-01"/>
        <s v="2024-12-07"/>
        <s v="2025-03-30"/>
        <s v="2025-01-16"/>
        <s v="2024-11-11"/>
        <s v="2024-11-14"/>
        <s v="2024-10-28"/>
        <s v="2025-03-13"/>
        <s v="2024-10-21"/>
        <s v="2024-10-09"/>
        <s v="2025-02-20"/>
        <s v="2025-03-09"/>
        <s v="2024-11-25"/>
        <s v="2024-11-04"/>
        <s v="2024-11-30"/>
        <s v="2025-02-17"/>
        <s v="2025-03-14"/>
        <s v="2024-11-17"/>
        <s v="2025-02-15"/>
        <s v="2024-11-06"/>
        <s v="2024-10-05"/>
        <s v="2025-03-19"/>
        <s v="2024-10-18"/>
        <s v="2025-02-07"/>
        <s v="2025-02-13"/>
        <s v="2025-01-11"/>
        <s v="2024-12-08"/>
        <s v="2024-10-15"/>
        <s v="2025-01-01"/>
        <s v="2024-10-20"/>
        <s v="2024-10-19"/>
        <s v="2025-01-24"/>
        <s v="2024-12-15"/>
        <s v="2025-03-27"/>
        <s v="2024-12-29"/>
        <s v="2024-10-14"/>
        <s v="2024-11-23"/>
        <s v="2024-11-29"/>
        <s v="2024-11-02"/>
        <s v="2025-02-25"/>
        <s v="2025-02-22"/>
        <s v="2024-12-04"/>
        <s v="2025-01-13"/>
        <s v="2025-02-23"/>
        <s v="2025-02-27"/>
        <s v="2024-11-22"/>
        <s v="2025-01-27"/>
        <s v="2024-10-23"/>
        <s v="2024-10-25"/>
        <s v="2024-10-12"/>
        <s v="2024-10-22"/>
        <s v="2024-10-04"/>
        <s v="2024-10-26"/>
        <s v="2024-12-22"/>
        <s v="2024-10-24"/>
        <s v="2024-10-16"/>
        <s v="2025-02-11"/>
        <s v="2024-10-02"/>
        <s v="2024-11-27"/>
        <s v="2025-02-01"/>
      </sharedItems>
    </cacheField>
    <cacheField name="this_month" numFmtId="49">
      <sharedItems>
        <s v="2025-01-31"/>
        <s v="2025-03-31"/>
        <s v="2024-11-30"/>
        <s v="2024-12-31"/>
        <s v="2024-10-31"/>
        <s v="2025-02-28"/>
      </sharedItems>
    </cacheField>
    <cacheField name="income_tier_this_month" numFmtId="49">
      <sharedItems>
        <s v="4. &gt;500K"/>
        <s v="3. 100–500K"/>
        <s v="1. 0–50K"/>
        <s v="2. 50–100K"/>
      </sharedItems>
    </cacheField>
    <cacheField name="prev_month" numFmtId="49">
      <sharedItems>
        <s v="2024-12-31"/>
        <s v="2025-02-28"/>
        <s v="2024-10-31"/>
        <s v="2024-11-30"/>
        <s v="2024-09-30"/>
        <s v="2025-01-31"/>
      </sharedItems>
    </cacheField>
    <cacheField name="income_tier_prev_month" numFmtId="49">
      <sharedItems>
        <s v="2. 50–100K"/>
        <s v="1. 0–50K"/>
        <s v="3. 100–500K"/>
        <s v="4. &gt;500K"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1129" sheet="Iteration 6data funding h-1bula"/>
  </cacheSource>
  <cacheFields>
    <cacheField name="period" numFmtId="0">
      <sharedItems containsSemiMixedTypes="0" containsString="0" containsNumber="1" containsInteger="1">
        <n v="202503.0"/>
        <n v="202501.0"/>
        <n v="202412.0"/>
        <n v="202502.0"/>
        <n v="202410.0"/>
        <n v="202411.0"/>
      </sharedItems>
    </cacheField>
    <cacheField name="split_tagging" numFmtId="0">
      <sharedItems>
        <s v="train"/>
        <s v="test"/>
      </sharedItems>
    </cacheField>
    <cacheField name="data_source" numFmtId="0">
      <sharedItems>
        <s v="reject inference crpe"/>
        <s v="actual"/>
        <s v="reject inference"/>
      </sharedItems>
    </cacheField>
    <cacheField name="number_risk_group" numFmtId="0">
      <sharedItems>
        <s v="6.H"/>
        <s v="3.LM"/>
        <s v="4.M"/>
        <s v="2.L"/>
        <s v="5.MH"/>
      </sharedItems>
    </cacheField>
    <cacheField name="calibrated_scores_bin" numFmtId="0">
      <sharedItems containsSemiMixedTypes="0" containsString="0" containsNumber="1" containsInteger="1">
        <n v="5.0"/>
        <n v="4.0"/>
        <n v="9.0"/>
        <n v="6.0"/>
        <n v="8.0"/>
        <n v="2.0"/>
        <n v="1.0"/>
        <n v="7.0"/>
        <n v="0.0"/>
        <n v="3.0"/>
      </sharedItems>
    </cacheField>
    <cacheField name="is_bad" numFmtId="0">
      <sharedItems containsSemiMixedTypes="0" containsString="0" containsNumber="1" containsInteger="1">
        <n v="0.0"/>
        <n v="1.0"/>
      </sharedItems>
    </cacheField>
    <cacheField name="category_funding" numFmtId="0">
      <sharedItems>
        <s v="a. No Funding Balance"/>
        <s v="b. Has Funding Balance"/>
      </sharedItems>
    </cacheField>
    <cacheField name="count_obs" numFmtId="0">
      <sharedItems containsSemiMixedTypes="0" containsString="0" containsNumber="1" containsInteger="1">
        <n v="11.0"/>
        <n v="3.0"/>
        <n v="8.0"/>
        <n v="1.0"/>
        <n v="13.0"/>
        <n v="6.0"/>
        <n v="4.0"/>
        <n v="7.0"/>
        <n v="2.0"/>
        <n v="55.0"/>
        <n v="9.0"/>
        <n v="5.0"/>
        <n v="10.0"/>
        <n v="12.0"/>
        <n v="21.0"/>
        <n v="39.0"/>
        <n v="16.0"/>
        <n v="14.0"/>
        <n v="30.0"/>
        <n v="19.0"/>
        <n v="45.0"/>
        <n v="17.0"/>
        <n v="27.0"/>
        <n v="15.0"/>
        <n v="35.0"/>
        <n v="65.0"/>
        <n v="25.0"/>
        <n v="47.0"/>
        <n v="46.0"/>
        <n v="20.0"/>
        <n v="76.0"/>
        <n v="18.0"/>
        <n v="60.0"/>
        <n v="33.0"/>
        <n v="52.0"/>
        <n v="23.0"/>
        <n v="22.0"/>
        <n v="32.0"/>
        <n v="26.0"/>
        <n v="50.0"/>
        <n v="57.0"/>
        <n v="31.0"/>
        <n v="58.0"/>
        <n v="24.0"/>
        <n v="41.0"/>
        <n v="51.0"/>
        <n v="80.0"/>
        <n v="40.0"/>
        <n v="48.0"/>
        <n v="43.0"/>
        <n v="37.0"/>
        <n v="38.0"/>
        <n v="34.0"/>
        <n v="29.0"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846" sheet="Iteration7"/>
  </cacheSource>
  <cacheFields>
    <cacheField name="period" numFmtId="0">
      <sharedItems containsSemiMixedTypes="0" containsString="0" containsNumber="1" containsInteger="1">
        <n v="202501.0"/>
        <n v="202412.0"/>
        <n v="202411.0"/>
        <n v="202503.0"/>
        <n v="202502.0"/>
        <n v="202410.0"/>
        <n v="202504.0"/>
      </sharedItems>
    </cacheField>
    <cacheField name="split_tagging" numFmtId="0">
      <sharedItems>
        <s v="train"/>
        <s v="test"/>
        <s v="OOT"/>
      </sharedItems>
    </cacheField>
    <cacheField name="data_source" numFmtId="0">
      <sharedItems>
        <s v="reject inference crpe"/>
        <s v="reject inference"/>
        <s v="actual"/>
        <s v="OOT"/>
      </sharedItems>
    </cacheField>
    <cacheField name="number_risk_group" numFmtId="0">
      <sharedItems>
        <s v="6.H"/>
        <s v="2.L"/>
        <s v="5.MH"/>
        <s v="4.M"/>
        <s v="3.LM"/>
      </sharedItems>
    </cacheField>
    <cacheField name="calibrated_scores_bin" numFmtId="0">
      <sharedItems containsSemiMixedTypes="0" containsString="0" containsNumber="1" containsInteger="1">
        <n v="2.0"/>
        <n v="1.0"/>
        <n v="0.0"/>
        <n v="9.0"/>
        <n v="8.0"/>
        <n v="4.0"/>
        <n v="7.0"/>
        <n v="5.0"/>
        <n v="3.0"/>
        <n v="6.0"/>
      </sharedItems>
    </cacheField>
    <cacheField name="is_bad" numFmtId="0">
      <sharedItems containsSemiMixedTypes="0" containsString="0" containsNumber="1" containsInteger="1">
        <n v="0.0"/>
        <n v="1.0"/>
      </sharedItems>
    </cacheField>
    <cacheField name="count_obs" numFmtId="0">
      <sharedItems containsSemiMixedTypes="0" containsString="0" containsNumber="1" containsInteger="1">
        <n v="15.0"/>
        <n v="7.0"/>
        <n v="14.0"/>
        <n v="16.0"/>
        <n v="4.0"/>
        <n v="25.0"/>
        <n v="23.0"/>
        <n v="12.0"/>
        <n v="1.0"/>
        <n v="85.0"/>
        <n v="3.0"/>
        <n v="28.0"/>
        <n v="64.0"/>
        <n v="29.0"/>
        <n v="5.0"/>
        <n v="9.0"/>
        <n v="2.0"/>
        <n v="8.0"/>
        <n v="6.0"/>
        <n v="19.0"/>
        <n v="38.0"/>
        <n v="20.0"/>
        <n v="62.0"/>
        <n v="31.0"/>
        <n v="10.0"/>
        <n v="54.0"/>
        <n v="11.0"/>
        <n v="22.0"/>
        <n v="18.0"/>
        <n v="17.0"/>
        <n v="53.0"/>
        <n v="34.0"/>
        <n v="33.0"/>
        <n v="36.0"/>
        <n v="56.0"/>
        <n v="27.0"/>
        <n v="13.0"/>
        <n v="77.0"/>
        <n v="32.0"/>
        <n v="72.0"/>
        <n v="70.0"/>
        <n v="21.0"/>
        <n v="92.0"/>
        <n v="39.0"/>
        <n v="73.0"/>
        <n v="26.0"/>
        <n v="35.0"/>
        <n v="96.0"/>
        <n v="40.0"/>
        <n v="58.0"/>
        <n v="75.0"/>
        <n v="65.0"/>
        <n v="44.0"/>
        <n v="24.0"/>
        <n v="43.0"/>
        <n v="30.0"/>
        <n v="48.0"/>
        <n v="170.0"/>
        <n v="146.0"/>
        <n v="60.0"/>
        <n v="159.0"/>
        <n v="168.0"/>
        <n v="189.0"/>
        <n v="83.0"/>
        <n v="181.0"/>
        <n v="125.0"/>
        <n v="153.0"/>
        <n v="119.0"/>
        <n v="67.0"/>
        <n v="158.0"/>
        <n v="114.0"/>
        <n v="112.0"/>
        <n v="147.0"/>
        <n v="256.0"/>
        <n v="142.0"/>
        <n v="49.0"/>
        <n v="111.0"/>
        <n v="98.0"/>
        <n v="128.0"/>
        <n v="137.0"/>
        <n v="59.0"/>
        <n v="132.0"/>
        <n v="155.0"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3250" sheet="mimic4 iter 6"/>
  </cacheSource>
  <cacheFields>
    <cacheField name="period" numFmtId="0">
      <sharedItems containsString="0" containsBlank="1" containsNumber="1" containsInteger="1">
        <n v="202503.0"/>
        <n v="202412.0"/>
        <n v="202502.0"/>
        <n v="202501.0"/>
        <n v="202411.0"/>
        <n v="202410.0"/>
        <m/>
      </sharedItems>
    </cacheField>
    <cacheField name="split_tagging" numFmtId="0">
      <sharedItems containsBlank="1">
        <s v="train"/>
        <s v="test"/>
        <m/>
      </sharedItems>
    </cacheField>
    <cacheField name="data_source" numFmtId="0">
      <sharedItems containsBlank="1">
        <s v="actual"/>
        <s v="reject inference crpe"/>
        <s v="reject inference"/>
        <m/>
      </sharedItems>
    </cacheField>
    <cacheField name="number_risk_group" numFmtId="0">
      <sharedItems containsBlank="1">
        <s v="5.MH"/>
        <s v="3.LM"/>
        <s v="4.M"/>
        <s v="2.L"/>
        <s v="6.H"/>
        <m/>
      </sharedItems>
    </cacheField>
    <cacheField name="calibrated_scores_bin" numFmtId="0">
      <sharedItems containsString="0" containsBlank="1" containsNumber="1" containsInteger="1">
        <n v="4.0"/>
        <n v="1.0"/>
        <n v="3.0"/>
        <n v="5.0"/>
        <n v="6.0"/>
        <n v="0.0"/>
        <n v="8.0"/>
        <n v="2.0"/>
        <n v="7.0"/>
        <n v="9.0"/>
        <m/>
      </sharedItems>
    </cacheField>
    <cacheField name="is_bad" numFmtId="0">
      <sharedItems containsString="0" containsBlank="1" containsNumber="1" containsInteger="1">
        <n v="1.0"/>
        <n v="0.0"/>
        <m/>
      </sharedItems>
    </cacheField>
    <cacheField name="category_funding" numFmtId="0">
      <sharedItems containsBlank="1">
        <s v="b. Has Funding Balance"/>
        <s v="a. No Funding Balance"/>
        <m/>
      </sharedItems>
    </cacheField>
    <cacheField name="count_obs" numFmtId="0">
      <sharedItems containsString="0" containsBlank="1" containsNumber="1" containsInteger="1">
        <n v="1.0"/>
        <n v="3.0"/>
        <n v="2.0"/>
        <n v="4.0"/>
        <n v="5.0"/>
        <n v="43.0"/>
        <n v="10.0"/>
        <n v="6.0"/>
        <n v="16.0"/>
        <n v="12.0"/>
        <n v="14.0"/>
        <n v="11.0"/>
        <n v="7.0"/>
        <n v="35.0"/>
        <n v="9.0"/>
        <n v="8.0"/>
        <n v="34.0"/>
        <n v="13.0"/>
        <n v="27.0"/>
        <n v="17.0"/>
        <n v="29.0"/>
        <n v="18.0"/>
        <n v="19.0"/>
        <n v="25.0"/>
        <n v="22.0"/>
        <n v="23.0"/>
        <n v="20.0"/>
        <n v="15.0"/>
        <m/>
      </sharedItems>
    </cacheField>
    <cacheField name="calibrated_decile_desc_mimic4" numFmtId="0">
      <sharedItems containsBlank="1">
        <s v="6. (763, 799]"/>
        <s v="2. (565, 624]"/>
        <s v="5. (721, 763]"/>
        <s v="9. (858, inf]"/>
        <s v="8. (831, 858]"/>
        <s v="1. (494, 565]"/>
        <s v="3. (624, 675]"/>
        <s v="0. (-inf, 494]"/>
        <s v="7. (799, 831]"/>
        <s v="4. (675, 721]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3274" sheet="mimic4 iter 7"/>
  </cacheSource>
  <cacheFields>
    <cacheField name="period" numFmtId="0">
      <sharedItems containsSemiMixedTypes="0" containsString="0" containsNumber="1" containsInteger="1">
        <n v="202503.0"/>
        <n v="202411.0"/>
        <n v="202502.0"/>
        <n v="202501.0"/>
        <n v="202412.0"/>
        <n v="202410.0"/>
      </sharedItems>
    </cacheField>
    <cacheField name="split_tagging" numFmtId="0">
      <sharedItems>
        <s v="train"/>
        <s v="test"/>
      </sharedItems>
    </cacheField>
    <cacheField name="data_source" numFmtId="0">
      <sharedItems>
        <s v="actual"/>
        <s v="reject inference crpe"/>
        <s v="reject inference"/>
      </sharedItems>
    </cacheField>
    <cacheField name="number_risk_group" numFmtId="0">
      <sharedItems>
        <s v="4.M"/>
        <s v="5.MH"/>
        <s v="2.L"/>
        <s v="6.H"/>
        <s v="3.LM"/>
      </sharedItems>
    </cacheField>
    <cacheField name="calibrated_scores_bin" numFmtId="0">
      <sharedItems containsSemiMixedTypes="0" containsString="0" containsNumber="1" containsInteger="1">
        <n v="6.0"/>
        <n v="1.0"/>
        <n v="5.0"/>
        <n v="4.0"/>
        <n v="2.0"/>
        <n v="7.0"/>
        <n v="9.0"/>
        <n v="0.0"/>
        <n v="3.0"/>
        <n v="8.0"/>
      </sharedItems>
    </cacheField>
    <cacheField name="is_bad" numFmtId="0">
      <sharedItems containsSemiMixedTypes="0" containsString="0" containsNumber="1" containsInteger="1">
        <n v="0.0"/>
        <n v="1.0"/>
      </sharedItems>
    </cacheField>
    <cacheField name="category_funding" numFmtId="0">
      <sharedItems>
        <s v="b. Has Funding Balance"/>
        <s v="a. No Funding Balance"/>
      </sharedItems>
    </cacheField>
    <cacheField name="count_obs" numFmtId="0">
      <sharedItems containsSemiMixedTypes="0" containsString="0" containsNumber="1" containsInteger="1">
        <n v="4.0"/>
        <n v="1.0"/>
        <n v="2.0"/>
        <n v="3.0"/>
        <n v="13.0"/>
        <n v="5.0"/>
        <n v="17.0"/>
        <n v="6.0"/>
        <n v="7.0"/>
        <n v="9.0"/>
        <n v="23.0"/>
        <n v="10.0"/>
        <n v="8.0"/>
        <n v="34.0"/>
        <n v="16.0"/>
        <n v="37.0"/>
        <n v="18.0"/>
        <n v="11.0"/>
        <n v="12.0"/>
        <n v="14.0"/>
        <n v="15.0"/>
        <n v="20.0"/>
        <n v="19.0"/>
        <n v="35.0"/>
        <n v="27.0"/>
      </sharedItems>
    </cacheField>
    <cacheField name="calibrated_decile_desc_mimic4" numFmtId="0">
      <sharedItems>
        <s v="7. (799, 831]"/>
        <s v="3. (624, 675]"/>
        <s v="9. (858, inf]"/>
        <s v="2. (565, 624]"/>
        <s v="8. (831, 858]"/>
        <s v="5. (721, 763]"/>
        <s v="1. (494, 565]"/>
        <s v="0. (-inf, 494]"/>
        <s v="4. (675, 721]"/>
        <s v="6. (763, 799]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6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6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7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7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7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7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7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8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8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pivotTable1.xml><?xml version="1.0" encoding="utf-8"?>
<pivotTableDefinition xmlns="http://schemas.openxmlformats.org/spreadsheetml/2006/main" name="Iteration1_Pivot" cacheId="0" dataCaption="" compact="0" compactData="0">
  <location ref="A27:D34" firstHeaderRow="0" firstDataRow="1" firstDataCol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compact="0" outline="0" multipleItemSelectionAllowed="1" showAll="0">
      <items>
        <item x="0"/>
        <item x="1"/>
        <item t="default"/>
      </items>
    </pivotField>
    <pivotField name="number_risk_group" axis="axisRow" compact="0" outline="0" multipleItemSelectionAllowed="1" showAll="0" sortType="ascending">
      <items>
        <item x="4"/>
        <item x="1"/>
        <item x="0"/>
        <item x="2"/>
        <item x="3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Col" compact="0" outline="0" multipleItemSelectionAllowed="1" showAll="0" sortType="ascending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3"/>
  </rowFields>
  <colFields>
    <field x="5"/>
  </colFields>
  <dataFields>
    <dataField name="SUM of count_obs" fld="6" baseField="0"/>
  </dataFields>
</pivotTableDefinition>
</file>

<file path=xl/pivotTables/pivotTable2.xml><?xml version="1.0" encoding="utf-8"?>
<pivotTableDefinition xmlns="http://schemas.openxmlformats.org/spreadsheetml/2006/main" name="Iteration1_Pivot 2" cacheId="0" dataCaption="" compact="0" compactData="0">
  <location ref="G29:R36" firstHeaderRow="0" firstDataRow="1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compact="0" outline="0" multipleItemSelectionAllowed="1" showAll="0">
      <items>
        <item x="0"/>
        <item x="1"/>
        <item t="default"/>
      </items>
    </pivotField>
    <pivotField name="number_risk_group" axis="axisRow" compact="0" outline="0" multipleItemSelectionAllowed="1" showAll="0" sortType="ascending">
      <items>
        <item x="4"/>
        <item x="1"/>
        <item x="0"/>
        <item x="2"/>
        <item x="3"/>
        <item t="default"/>
      </items>
    </pivotField>
    <pivotField name="calibrated_scores_bin" axis="axisCol" compact="0" outline="0" multipleItemSelectionAllowed="1" showAll="0" sortType="ascending">
      <items>
        <item x="7"/>
        <item x="8"/>
        <item x="5"/>
        <item x="4"/>
        <item x="2"/>
        <item x="3"/>
        <item x="1"/>
        <item x="6"/>
        <item x="0"/>
        <item x="9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3"/>
  </rowFields>
  <colFields>
    <field x="4"/>
  </colFields>
  <pageFields>
    <pageField fld="5"/>
  </pageFields>
  <dataFields>
    <dataField name="SUM of count_obs" fld="6" baseField="0"/>
  </dataFields>
</pivotTableDefinition>
</file>

<file path=xl/pivotTables/pivotTable3.xml><?xml version="1.0" encoding="utf-8"?>
<pivotTableDefinition xmlns="http://schemas.openxmlformats.org/spreadsheetml/2006/main" name="Iteration1_Pivot 3" cacheId="0" dataCaption="" compact="0" compactData="0">
  <location ref="T27:AE34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x="0"/>
        <item h="1" x="1"/>
        <item t="default"/>
      </items>
    </pivotField>
    <pivotField name="number_risk_group" axis="axisRow" compact="0" outline="0" multipleItemSelectionAllowed="1" showAll="0" sortType="ascending">
      <items>
        <item x="4"/>
        <item x="1"/>
        <item x="0"/>
        <item x="2"/>
        <item x="3"/>
        <item t="default"/>
      </items>
    </pivotField>
    <pivotField name="calibrated_scores_bin" axis="axisCol" compact="0" outline="0" multipleItemSelectionAllowed="1" showAll="0" sortType="ascending">
      <items>
        <item x="7"/>
        <item x="8"/>
        <item x="5"/>
        <item x="4"/>
        <item x="2"/>
        <item x="3"/>
        <item x="1"/>
        <item x="6"/>
        <item x="0"/>
        <item x="9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4.xml><?xml version="1.0" encoding="utf-8"?>
<pivotTableDefinition xmlns="http://schemas.openxmlformats.org/spreadsheetml/2006/main" name="Iteration1_Pivot 4" cacheId="0" dataCaption="" compact="0" compactData="0">
  <location ref="AG27:AQ33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t="default"/>
      </items>
    </pivotField>
    <pivotField name="number_risk_group" axis="axisRow" compact="0" outline="0" multipleItemSelectionAllowed="1" showAll="0" sortType="ascending">
      <items>
        <item x="4"/>
        <item x="1"/>
        <item x="0"/>
        <item x="2"/>
        <item x="3"/>
        <item t="default"/>
      </items>
    </pivotField>
    <pivotField name="calibrated_scores_bin" axis="axisCol" compact="0" outline="0" multipleItemSelectionAllowed="1" showAll="0" sortType="ascending">
      <items>
        <item x="7"/>
        <item x="8"/>
        <item x="5"/>
        <item x="4"/>
        <item x="2"/>
        <item x="3"/>
        <item x="1"/>
        <item x="6"/>
        <item x="0"/>
        <item x="9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5.xml><?xml version="1.0" encoding="utf-8"?>
<pivotTableDefinition xmlns="http://schemas.openxmlformats.org/spreadsheetml/2006/main" name="Iteration1_Pivot 5" cacheId="0" dataCaption="" compact="0" compactData="0">
  <location ref="A37:C75" firstHeaderRow="0" firstDataRow="2" firstDataCol="0"/>
  <pivotFields>
    <pivotField name="period" axis="axisRow" compact="0" outline="0" multipleItemSelectionAllowed="1" showAll="0" sortType="ascending">
      <items>
        <item x="25"/>
        <item x="24"/>
        <item x="4"/>
        <item x="22"/>
        <item x="16"/>
        <item x="26"/>
        <item x="28"/>
        <item x="27"/>
        <item x="21"/>
        <item x="15"/>
        <item x="8"/>
        <item x="11"/>
        <item x="13"/>
        <item x="6"/>
        <item x="12"/>
        <item x="14"/>
        <item x="19"/>
        <item x="20"/>
        <item x="17"/>
        <item x="7"/>
        <item x="18"/>
        <item x="23"/>
        <item x="9"/>
        <item x="10"/>
        <item x="5"/>
        <item x="1"/>
        <item x="3"/>
        <item x="2"/>
        <item x="0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Row" compact="0" outline="0" multipleItemSelectionAllowed="1" showAll="0" sortType="ascending">
      <items>
        <item x="0"/>
        <item x="1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2"/>
    <field x="0"/>
  </rowFields>
  <dataFields>
    <dataField name="SUM of count_obs" fld="6" baseField="0"/>
  </dataFields>
</pivotTableDefinition>
</file>

<file path=xl/pivotTables/pivotTable6.xml><?xml version="1.0" encoding="utf-8"?>
<pivotTableDefinition xmlns="http://schemas.openxmlformats.org/spreadsheetml/2006/main" name="Iteration1_Pivot 6" cacheId="0" dataCaption="" compact="0" compactData="0">
  <location ref="G37:R44" firstHeaderRow="0" firstDataRow="1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compact="0" outline="0" multipleItemSelectionAllowed="1" showAll="0">
      <items>
        <item x="0"/>
        <item x="1"/>
        <item t="default"/>
      </items>
    </pivotField>
    <pivotField name="number_risk_group" axis="axisRow" compact="0" outline="0" multipleItemSelectionAllowed="1" showAll="0" sortType="ascending">
      <items>
        <item x="4"/>
        <item x="1"/>
        <item x="0"/>
        <item x="2"/>
        <item x="3"/>
        <item t="default"/>
      </items>
    </pivotField>
    <pivotField name="calibrated_scores_bin" axis="axisCol" compact="0" outline="0" multipleItemSelectionAllowed="1" showAll="0" sortType="ascending">
      <items>
        <item x="7"/>
        <item x="8"/>
        <item x="5"/>
        <item x="4"/>
        <item x="2"/>
        <item x="3"/>
        <item x="1"/>
        <item x="6"/>
        <item x="0"/>
        <item x="9"/>
        <item t="default"/>
      </items>
    </pivotField>
    <pivotField name="is_bad" axis="axisPage" compact="0" outline="0" multipleItemSelectionAllowed="1" showAll="0">
      <items>
        <item h="1"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3"/>
  </rowFields>
  <colFields>
    <field x="4"/>
  </colFields>
  <pageFields>
    <pageField fld="5"/>
  </pageFields>
  <dataFields>
    <dataField name="SUM of count_obs" fld="6" baseField="0"/>
  </dataFields>
</pivotTableDefinition>
</file>

<file path=xl/pivotTables/pivotTable7.xml><?xml version="1.0" encoding="utf-8"?>
<pivotTableDefinition xmlns="http://schemas.openxmlformats.org/spreadsheetml/2006/main" name="Iteration1_Pivot 7" cacheId="0" dataCaption="" compact="0" compactData="0">
  <location ref="AG37:AN42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t="default"/>
      </items>
    </pivotField>
    <pivotField name="number_risk_group" axis="axisRow" compact="0" outline="0" multipleItemSelectionAllowed="1" showAll="0" sortType="ascending">
      <items>
        <item x="4"/>
        <item x="1"/>
        <item x="0"/>
        <item x="2"/>
        <item x="3"/>
        <item t="default"/>
      </items>
    </pivotField>
    <pivotField name="calibrated_scores_bin" axis="axisCol" compact="0" outline="0" multipleItemSelectionAllowed="1" showAll="0" sortType="ascending">
      <items>
        <item x="7"/>
        <item x="8"/>
        <item x="5"/>
        <item x="4"/>
        <item x="2"/>
        <item x="3"/>
        <item x="1"/>
        <item x="6"/>
        <item x="0"/>
        <item x="9"/>
        <item t="default"/>
      </items>
    </pivotField>
    <pivotField name="is_bad" axis="axisPage" compact="0" outline="0" multipleItemSelectionAllowed="1" showAll="0">
      <items>
        <item h="1"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8.xml><?xml version="1.0" encoding="utf-8"?>
<pivotTableDefinition xmlns="http://schemas.openxmlformats.org/spreadsheetml/2006/main" name="Iteration2_Pivot" cacheId="1" dataCaption="" compact="0" compactData="0">
  <location ref="A30:D37" firstHeaderRow="0" firstDataRow="1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x="1"/>
        <item h="1" x="2"/>
        <item t="default"/>
      </items>
    </pivotField>
    <pivotField name="number_risk_group" axis="axisRow" compact="0" outline="0" multipleItemSelectionAllowed="1" showAll="0" sortType="ascending">
      <items>
        <item x="4"/>
        <item x="3"/>
        <item x="0"/>
        <item x="2"/>
        <item x="1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Col" compact="0" outline="0" multipleItemSelectionAllowed="1" showAll="0" sortType="ascending">
      <items>
        <item x="1"/>
        <item x="0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>
    <field x="3"/>
  </rowFields>
  <colFields>
    <field x="5"/>
  </colFields>
  <pageFields>
    <pageField fld="2"/>
  </pageFields>
  <dataFields>
    <dataField name="SUM of count_obs" fld="6" baseField="0"/>
  </dataFields>
</pivotTableDefinition>
</file>

<file path=xl/pivotTables/pivotTable9.xml><?xml version="1.0" encoding="utf-8"?>
<pivotTableDefinition xmlns="http://schemas.openxmlformats.org/spreadsheetml/2006/main" name="Iteration2_Pivot 2" cacheId="1" dataCaption="" compact="0" compactData="0">
  <location ref="U29:AF36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h="1" x="1"/>
        <item h="1" x="2"/>
        <item t="default"/>
      </items>
    </pivotField>
    <pivotField name="number_risk_group" axis="axisRow" compact="0" outline="0" multipleItemSelectionAllowed="1" showAll="0" sortType="ascending">
      <items>
        <item x="4"/>
        <item x="3"/>
        <item x="0"/>
        <item x="2"/>
        <item x="1"/>
        <item t="default"/>
      </items>
    </pivotField>
    <pivotField name="calibrated_scores_bin" axis="axisCol" compact="0" outline="0" multipleItemSelectionAllowed="1" showAll="0" sortType="ascending">
      <items>
        <item x="8"/>
        <item x="1"/>
        <item x="9"/>
        <item x="4"/>
        <item x="7"/>
        <item x="3"/>
        <item x="0"/>
        <item x="6"/>
        <item x="5"/>
        <item x="2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10.xml><?xml version="1.0" encoding="utf-8"?>
<pivotTableDefinition xmlns="http://schemas.openxmlformats.org/spreadsheetml/2006/main" name="Iteration2_Pivot 3" cacheId="1" dataCaption="" compact="0" compactData="0">
  <location ref="AH29:AR36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axis="axisRow" compact="0" outline="0" multipleItemSelectionAllowed="1" showAll="0" sortType="ascending">
      <items>
        <item x="4"/>
        <item x="3"/>
        <item x="0"/>
        <item x="2"/>
        <item x="1"/>
        <item t="default"/>
      </items>
    </pivotField>
    <pivotField name="calibrated_scores_bin" axis="axisCol" compact="0" outline="0" multipleItemSelectionAllowed="1" showAll="0" sortType="ascending">
      <items>
        <item x="8"/>
        <item x="1"/>
        <item x="9"/>
        <item x="4"/>
        <item x="7"/>
        <item x="3"/>
        <item x="0"/>
        <item x="6"/>
        <item x="5"/>
        <item x="2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11.xml><?xml version="1.0" encoding="utf-8"?>
<pivotTableDefinition xmlns="http://schemas.openxmlformats.org/spreadsheetml/2006/main" name="Iteration2_Pivot 4" cacheId="1" dataCaption="" compact="0" compactData="0">
  <location ref="A38:E56" firstHeaderRow="0" firstDataRow="2" firstDataCol="1"/>
  <pivotFields>
    <pivotField name="period" axis="axisRow" compact="0" outline="0" multipleItemSelectionAllowed="1" showAll="0" sortType="ascending">
      <items>
        <item x="4"/>
        <item x="3"/>
        <item x="2"/>
        <item x="5"/>
        <item x="1"/>
        <item x="0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Row" compact="0" outline="0" multipleItemSelectionAllowed="1" showAll="0" sortType="ascending">
      <items>
        <item x="0"/>
        <item x="2"/>
        <item x="1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Col" compact="0" outline="0" multipleItemSelectionAllowed="1" showAll="0" sortType="ascending">
      <items>
        <item x="1"/>
        <item x="0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>
    <field x="2"/>
    <field x="0"/>
  </rowFields>
  <colFields>
    <field x="5"/>
  </colFields>
  <dataFields>
    <dataField name="SUM of count_obs" fld="6" baseField="0"/>
  </dataFields>
</pivotTableDefinition>
</file>

<file path=xl/pivotTables/pivotTable12.xml><?xml version="1.0" encoding="utf-8"?>
<pivotTableDefinition xmlns="http://schemas.openxmlformats.org/spreadsheetml/2006/main" name="Iteration2_Pivot 5" cacheId="1" dataCaption="" compact="0" compactData="0">
  <location ref="AH42:AQ47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axis="axisRow" compact="0" outline="0" multipleItemSelectionAllowed="1" showAll="0" sortType="ascending">
      <items>
        <item x="4"/>
        <item x="3"/>
        <item x="0"/>
        <item x="2"/>
        <item x="1"/>
        <item t="default"/>
      </items>
    </pivotField>
    <pivotField name="calibrated_scores_bin" axis="axisCol" compact="0" outline="0" multipleItemSelectionAllowed="1" showAll="0" sortType="ascending">
      <items>
        <item x="8"/>
        <item x="1"/>
        <item x="9"/>
        <item x="4"/>
        <item x="7"/>
        <item x="3"/>
        <item x="0"/>
        <item x="6"/>
        <item x="5"/>
        <item x="2"/>
        <item t="default"/>
      </items>
    </pivotField>
    <pivotField name="is_bad" axis="axisPage" compact="0" outline="0" multipleItemSelectionAllowed="1" showAll="0">
      <items>
        <item x="0"/>
        <item h="1"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13.xml><?xml version="1.0" encoding="utf-8"?>
<pivotTableDefinition xmlns="http://schemas.openxmlformats.org/spreadsheetml/2006/main" name="Iteration2_Pivot 6" cacheId="1" dataCaption="" compact="0" compactData="0">
  <location ref="U60:AF67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h="1" x="1"/>
        <item x="2"/>
        <item t="default"/>
      </items>
    </pivotField>
    <pivotField name="number_risk_group" axis="axisRow" compact="0" outline="0" multipleItemSelectionAllowed="1" showAll="0" sortType="ascending">
      <items>
        <item x="4"/>
        <item x="3"/>
        <item x="0"/>
        <item x="2"/>
        <item x="1"/>
        <item t="default"/>
      </items>
    </pivotField>
    <pivotField name="calibrated_scores_bin" axis="axisCol" compact="0" outline="0" multipleItemSelectionAllowed="1" showAll="0" sortType="ascending">
      <items>
        <item x="8"/>
        <item x="1"/>
        <item x="9"/>
        <item x="4"/>
        <item x="7"/>
        <item x="3"/>
        <item x="0"/>
        <item x="6"/>
        <item x="5"/>
        <item x="2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14.xml><?xml version="1.0" encoding="utf-8"?>
<pivotTableDefinition xmlns="http://schemas.openxmlformats.org/spreadsheetml/2006/main" name="Iteration3_Pivot" cacheId="2" dataCaption="" compact="0" compactData="0">
  <location ref="A51:D58" firstHeaderRow="0" firstDataRow="1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x="1"/>
        <item h="1" x="2"/>
        <item t="default"/>
      </items>
    </pivotField>
    <pivotField name="number_risk_group" axis="axisRow" compact="0" outline="0" multipleItemSelectionAllowed="1" showAll="0" sortType="ascending">
      <items>
        <item x="1"/>
        <item x="0"/>
        <item x="3"/>
        <item x="2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Col" compact="0" outline="0" multipleItemSelectionAllowed="1" showAll="0" sortType="ascending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>
    <field x="3"/>
  </rowFields>
  <colFields>
    <field x="5"/>
  </colFields>
  <pageFields>
    <pageField fld="2"/>
  </pageFields>
  <dataFields>
    <dataField name="SUM of count_obs" fld="6" baseField="0"/>
  </dataFields>
</pivotTableDefinition>
</file>

<file path=xl/pivotTables/pivotTable15.xml><?xml version="1.0" encoding="utf-8"?>
<pivotTableDefinition xmlns="http://schemas.openxmlformats.org/spreadsheetml/2006/main" name="Iteration3_Pivot 2" cacheId="2" dataCaption="" compact="0" compactData="0">
  <location ref="U50:AF57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h="1" x="1"/>
        <item h="1" x="2"/>
        <item t="default"/>
      </items>
    </pivotField>
    <pivotField name="number_risk_group" axis="axisRow" compact="0" outline="0" multipleItemSelectionAllowed="1" showAll="0" sortType="ascending">
      <items>
        <item x="1"/>
        <item x="0"/>
        <item x="3"/>
        <item x="2"/>
        <item x="4"/>
        <item t="default"/>
      </items>
    </pivotField>
    <pivotField name="calibrated_scores_bin" axis="axisCol" compact="0" outline="0" multipleItemSelectionAllowed="1" showAll="0" sortType="ascending">
      <items>
        <item x="7"/>
        <item x="4"/>
        <item x="3"/>
        <item x="6"/>
        <item x="2"/>
        <item x="5"/>
        <item x="0"/>
        <item x="8"/>
        <item x="9"/>
        <item x="1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16.xml><?xml version="1.0" encoding="utf-8"?>
<pivotTableDefinition xmlns="http://schemas.openxmlformats.org/spreadsheetml/2006/main" name="Iteration3_Pivot 3" cacheId="2" dataCaption="" compact="0" compactData="0">
  <location ref="AH50:AR57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axis="axisRow" compact="0" outline="0" multipleItemSelectionAllowed="1" showAll="0" sortType="ascending">
      <items>
        <item x="1"/>
        <item x="0"/>
        <item x="3"/>
        <item x="2"/>
        <item x="4"/>
        <item t="default"/>
      </items>
    </pivotField>
    <pivotField name="calibrated_scores_bin" axis="axisCol" compact="0" outline="0" multipleItemSelectionAllowed="1" showAll="0" sortType="ascending">
      <items>
        <item x="7"/>
        <item x="4"/>
        <item x="3"/>
        <item x="6"/>
        <item x="2"/>
        <item x="5"/>
        <item x="0"/>
        <item x="8"/>
        <item x="9"/>
        <item x="1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17.xml><?xml version="1.0" encoding="utf-8"?>
<pivotTableDefinition xmlns="http://schemas.openxmlformats.org/spreadsheetml/2006/main" name="Iteration3_Pivot 4" cacheId="2" dataCaption="" compact="0" compactData="0">
  <location ref="A59:E77" firstHeaderRow="0" firstDataRow="2" firstDataCol="1"/>
  <pivotFields>
    <pivotField name="period" axis="axisRow" compact="0" outline="0" multipleItemSelectionAllowed="1" showAll="0" sortType="ascending">
      <items>
        <item x="5"/>
        <item x="4"/>
        <item x="2"/>
        <item x="0"/>
        <item x="3"/>
        <item x="1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Row" compact="0" outline="0" multipleItemSelectionAllowed="1" showAll="0" sortType="ascending">
      <items>
        <item x="0"/>
        <item x="2"/>
        <item x="1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Col" compact="0" outline="0" multipleItemSelectionAllowed="1" showAll="0" sortType="ascending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>
    <field x="2"/>
    <field x="0"/>
  </rowFields>
  <colFields>
    <field x="5"/>
  </colFields>
  <dataFields>
    <dataField name="SUM of count_obs" fld="6" baseField="0"/>
  </dataFields>
</pivotTableDefinition>
</file>

<file path=xl/pivotTables/pivotTable18.xml><?xml version="1.0" encoding="utf-8"?>
<pivotTableDefinition xmlns="http://schemas.openxmlformats.org/spreadsheetml/2006/main" name="Iteration3_Pivot 5" cacheId="2" dataCaption="" compact="0" compactData="0">
  <location ref="AH63:AO68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axis="axisRow" compact="0" outline="0" multipleItemSelectionAllowed="1" showAll="0" sortType="ascending">
      <items>
        <item x="1"/>
        <item x="0"/>
        <item x="3"/>
        <item x="2"/>
        <item x="4"/>
        <item t="default"/>
      </items>
    </pivotField>
    <pivotField name="calibrated_scores_bin" axis="axisCol" compact="0" outline="0" multipleItemSelectionAllowed="1" showAll="0" sortType="ascending">
      <items>
        <item x="7"/>
        <item x="4"/>
        <item x="3"/>
        <item x="6"/>
        <item x="2"/>
        <item x="5"/>
        <item x="0"/>
        <item x="8"/>
        <item x="9"/>
        <item x="1"/>
        <item t="default"/>
      </items>
    </pivotField>
    <pivotField name="is_bad" axis="axisPage" compact="0" outline="0" multipleItemSelectionAllowed="1" showAll="0">
      <items>
        <item h="1"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19.xml><?xml version="1.0" encoding="utf-8"?>
<pivotTableDefinition xmlns="http://schemas.openxmlformats.org/spreadsheetml/2006/main" name="Iteration3_Pivot 6" cacheId="1" dataCaption="" compact="0" compactData="0">
  <location ref="U81:AF88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h="1" x="1"/>
        <item x="2"/>
        <item t="default"/>
      </items>
    </pivotField>
    <pivotField name="number_risk_group" axis="axisRow" compact="0" outline="0" multipleItemSelectionAllowed="1" showAll="0" sortType="ascending">
      <items>
        <item x="4"/>
        <item x="3"/>
        <item x="0"/>
        <item x="2"/>
        <item x="1"/>
        <item t="default"/>
      </items>
    </pivotField>
    <pivotField name="calibrated_scores_bin" axis="axisCol" compact="0" outline="0" multipleItemSelectionAllowed="1" showAll="0" sortType="ascending">
      <items>
        <item x="8"/>
        <item x="1"/>
        <item x="9"/>
        <item x="4"/>
        <item x="7"/>
        <item x="3"/>
        <item x="0"/>
        <item x="6"/>
        <item x="5"/>
        <item x="2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20.xml><?xml version="1.0" encoding="utf-8"?>
<pivotTableDefinition xmlns="http://schemas.openxmlformats.org/spreadsheetml/2006/main" name="Iteration4_Pivot" cacheId="3" dataCaption="" compact="0" compactData="0">
  <location ref="A54:D61" firstHeaderRow="0" firstDataRow="1" firstDataCol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compact="0" outline="0" multipleItemSelectionAllowed="1" showAll="0">
      <items>
        <item x="0"/>
        <item x="1"/>
        <item x="2"/>
        <item t="default"/>
      </items>
    </pivotField>
    <pivotField name="number_risk_group" axis="axisRow" compact="0" outline="0" multipleItemSelectionAllowed="1" showAll="0" sortType="ascending">
      <items>
        <item x="4"/>
        <item x="0"/>
        <item x="2"/>
        <item x="3"/>
        <item x="1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Col" compact="0" outline="0" multipleItemSelectionAllowed="1" showAll="0" sortType="ascending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>
    <field x="3"/>
  </rowFields>
  <colFields>
    <field x="5"/>
  </colFields>
  <dataFields>
    <dataField name="SUM of count_obs" fld="6" baseField="0"/>
  </dataFields>
</pivotTableDefinition>
</file>

<file path=xl/pivotTables/pivotTable21.xml><?xml version="1.0" encoding="utf-8"?>
<pivotTableDefinition xmlns="http://schemas.openxmlformats.org/spreadsheetml/2006/main" name="Iteration4_Pivot 2" cacheId="3" dataCaption="" compact="0" compactData="0">
  <location ref="G54:R61" firstHeaderRow="0" firstDataRow="1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compact="0" outline="0" multipleItemSelectionAllowed="1" showAll="0">
      <items>
        <item x="0"/>
        <item x="1"/>
        <item x="2"/>
        <item t="default"/>
      </items>
    </pivotField>
    <pivotField name="number_risk_group" axis="axisRow" compact="0" outline="0" multipleItemSelectionAllowed="1" showAll="0" sortType="ascending">
      <items>
        <item x="4"/>
        <item x="0"/>
        <item x="2"/>
        <item x="3"/>
        <item x="1"/>
        <item t="default"/>
      </items>
    </pivotField>
    <pivotField name="calibrated_scores_bin" axis="axisCol" compact="0" outline="0" multipleItemSelectionAllowed="1" showAll="0" sortType="ascending">
      <items>
        <item x="9"/>
        <item x="1"/>
        <item x="8"/>
        <item x="6"/>
        <item x="5"/>
        <item x="2"/>
        <item x="4"/>
        <item x="7"/>
        <item x="3"/>
        <item x="0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>
    <field x="3"/>
  </rowFields>
  <colFields>
    <field x="4"/>
  </colFields>
  <pageFields>
    <pageField fld="5"/>
  </pageFields>
  <dataFields>
    <dataField name="SUM of count_obs" fld="6" baseField="0"/>
  </dataFields>
</pivotTableDefinition>
</file>

<file path=xl/pivotTables/pivotTable22.xml><?xml version="1.0" encoding="utf-8"?>
<pivotTableDefinition xmlns="http://schemas.openxmlformats.org/spreadsheetml/2006/main" name="Iteration4_Pivot 3" cacheId="3" dataCaption="" compact="0" compactData="0">
  <location ref="T54:AE61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x="0"/>
        <item h="1" x="1"/>
        <item h="1" x="2"/>
        <item t="default"/>
      </items>
    </pivotField>
    <pivotField name="number_risk_group" axis="axisRow" compact="0" outline="0" multipleItemSelectionAllowed="1" showAll="0" sortType="ascending">
      <items>
        <item x="4"/>
        <item x="0"/>
        <item x="2"/>
        <item x="3"/>
        <item x="1"/>
        <item t="default"/>
      </items>
    </pivotField>
    <pivotField name="calibrated_scores_bin" axis="axisCol" compact="0" outline="0" multipleItemSelectionAllowed="1" showAll="0" sortType="ascending">
      <items>
        <item x="9"/>
        <item x="1"/>
        <item x="8"/>
        <item x="6"/>
        <item x="5"/>
        <item x="2"/>
        <item x="4"/>
        <item x="7"/>
        <item x="3"/>
        <item x="0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23.xml><?xml version="1.0" encoding="utf-8"?>
<pivotTableDefinition xmlns="http://schemas.openxmlformats.org/spreadsheetml/2006/main" name="Iteration4_Pivot 4" cacheId="3" dataCaption="" compact="0" compactData="0">
  <location ref="AG54:AR61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x="2"/>
        <item t="default"/>
      </items>
    </pivotField>
    <pivotField name="number_risk_group" axis="axisRow" compact="0" outline="0" multipleItemSelectionAllowed="1" showAll="0" sortType="ascending">
      <items>
        <item x="4"/>
        <item x="0"/>
        <item x="2"/>
        <item x="3"/>
        <item x="1"/>
        <item t="default"/>
      </items>
    </pivotField>
    <pivotField name="calibrated_scores_bin" axis="axisCol" compact="0" outline="0" multipleItemSelectionAllowed="1" showAll="0" sortType="ascending">
      <items>
        <item x="9"/>
        <item x="1"/>
        <item x="8"/>
        <item x="6"/>
        <item x="5"/>
        <item x="2"/>
        <item x="4"/>
        <item x="7"/>
        <item x="3"/>
        <item x="0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24.xml><?xml version="1.0" encoding="utf-8"?>
<pivotTableDefinition xmlns="http://schemas.openxmlformats.org/spreadsheetml/2006/main" name="Iteration4_Pivot 5" cacheId="4" dataCaption="" compact="0" compactData="0">
  <location ref="AT54:BE61" firstHeaderRow="0" firstDataRow="1" firstDataCol="1" rowPageCount="2" colPageCount="1"/>
  <pivotFields>
    <pivotField name="period" compact="0" outline="0" multipleItemSelectionAllowed="1" showAll="0">
      <items>
        <item x="0"/>
        <item t="default"/>
      </items>
    </pivotField>
    <pivotField name="split_tagging" compact="0" outline="0" multipleItemSelectionAllowed="1" showAll="0">
      <items>
        <item x="0"/>
        <item t="default"/>
      </items>
    </pivotField>
    <pivotField name="data_source" axis="axisPage" compact="0" outline="0" multipleItemSelectionAllowed="1" showAll="0">
      <items>
        <item x="0"/>
        <item t="default"/>
      </items>
    </pivotField>
    <pivotField name="number_risk_group" axis="axisRow" compact="0" outline="0" multipleItemSelectionAllowed="1" showAll="0" sortType="ascending">
      <items>
        <item x="2"/>
        <item x="0"/>
        <item x="1"/>
        <item x="3"/>
        <item x="4"/>
        <item t="default"/>
      </items>
    </pivotField>
    <pivotField name="calibrated_scores_bin" axis="axisCol" compact="0" outline="0" multipleItemSelectionAllowed="1" showAll="0" sortType="ascending">
      <items>
        <item x="7"/>
        <item x="3"/>
        <item x="5"/>
        <item x="2"/>
        <item x="1"/>
        <item x="4"/>
        <item x="6"/>
        <item x="8"/>
        <item x="0"/>
        <item x="9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25.xml><?xml version="1.0" encoding="utf-8"?>
<pivotTableDefinition xmlns="http://schemas.openxmlformats.org/spreadsheetml/2006/main" name="Iteration4_Pivot 6" cacheId="3" dataCaption="" compact="0" compactData="0">
  <location ref="A64:C86" firstHeaderRow="0" firstDataRow="2" firstDataCol="0"/>
  <pivotFields>
    <pivotField name="period" axis="axisRow" compact="0" outline="0" multipleItemSelectionAllowed="1" showAll="0" sortType="ascending">
      <items>
        <item x="4"/>
        <item x="5"/>
        <item x="2"/>
        <item x="1"/>
        <item x="3"/>
        <item x="0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Row" compact="0" outline="0" multipleItemSelectionAllowed="1" showAll="0" sortType="ascending">
      <items>
        <item x="0"/>
        <item x="1"/>
        <item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>
    <field x="2"/>
    <field x="0"/>
  </rowFields>
  <dataFields>
    <dataField name="SUM of count_obs" fld="6" baseField="0"/>
  </dataFields>
</pivotTableDefinition>
</file>

<file path=xl/pivotTables/pivotTable26.xml><?xml version="1.0" encoding="utf-8"?>
<pivotTableDefinition xmlns="http://schemas.openxmlformats.org/spreadsheetml/2006/main" name="Iteration4_Pivot 7" cacheId="3" dataCaption="" compact="0" compactData="0">
  <location ref="G64:R71" firstHeaderRow="0" firstDataRow="1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compact="0" outline="0" multipleItemSelectionAllowed="1" showAll="0">
      <items>
        <item x="0"/>
        <item x="1"/>
        <item x="2"/>
        <item t="default"/>
      </items>
    </pivotField>
    <pivotField name="number_risk_group" axis="axisRow" compact="0" outline="0" multipleItemSelectionAllowed="1" showAll="0" sortType="ascending">
      <items>
        <item x="4"/>
        <item x="0"/>
        <item x="2"/>
        <item x="3"/>
        <item x="1"/>
        <item t="default"/>
      </items>
    </pivotField>
    <pivotField name="calibrated_scores_bin" axis="axisCol" compact="0" outline="0" multipleItemSelectionAllowed="1" showAll="0" sortType="ascending">
      <items>
        <item x="9"/>
        <item x="1"/>
        <item x="8"/>
        <item x="6"/>
        <item x="5"/>
        <item x="2"/>
        <item x="4"/>
        <item x="7"/>
        <item x="3"/>
        <item x="0"/>
        <item t="default"/>
      </items>
    </pivotField>
    <pivotField name="is_bad" axis="axisPage" compact="0" outline="0" multipleItemSelectionAllowed="1" showAll="0">
      <items>
        <item h="1"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>
    <field x="3"/>
  </rowFields>
  <colFields>
    <field x="4"/>
  </colFields>
  <pageFields>
    <pageField fld="5"/>
  </pageFields>
  <dataFields>
    <dataField name="SUM of count_obs" fld="6" baseField="0"/>
  </dataFields>
</pivotTableDefinition>
</file>

<file path=xl/pivotTables/pivotTable27.xml><?xml version="1.0" encoding="utf-8"?>
<pivotTableDefinition xmlns="http://schemas.openxmlformats.org/spreadsheetml/2006/main" name="Iteration4_Pivot 8" cacheId="4" dataCaption="" compact="0" compactData="0">
  <location ref="A88:C91" firstHeaderRow="0" firstDataRow="2" firstDataCol="0"/>
  <pivotFields>
    <pivotField name="period" axis="axisRow" compact="0" outline="0" multipleItemSelectionAllowed="1" showAll="0" sortType="ascending">
      <items>
        <item x="0"/>
        <item t="default"/>
      </items>
    </pivotField>
    <pivotField name="split_tagging" compact="0" outline="0" multipleItemSelectionAllowed="1" showAll="0">
      <items>
        <item x="0"/>
        <item t="default"/>
      </items>
    </pivotField>
    <pivotField name="data_source" axis="axisRow" compact="0" outline="0" multipleItemSelectionAllowed="1" showAll="0" sortType="ascending">
      <items>
        <item x="0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>
    <field x="2"/>
    <field x="0"/>
  </rowFields>
  <dataFields>
    <dataField name="SUM of count_obs" fld="6" baseField="0"/>
  </dataFields>
</pivotTableDefinition>
</file>

<file path=xl/pivotTables/pivotTable28.xml><?xml version="1.0" encoding="utf-8"?>
<pivotTableDefinition xmlns="http://schemas.openxmlformats.org/spreadsheetml/2006/main" name="Iteration5_Pivot" cacheId="5" dataCaption="" compact="0" compactData="0">
  <location ref="A55:D62" firstHeaderRow="0" firstDataRow="1" firstDataCol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compact="0" outline="0" multipleItemSelectionAllowed="1" showAll="0">
      <items>
        <item x="0"/>
        <item x="1"/>
        <item x="2"/>
        <item t="default"/>
      </items>
    </pivotField>
    <pivotField name="number_risk_group" axis="axisRow" compact="0" outline="0" multipleItemSelectionAllowed="1" showAll="0" sortType="ascending">
      <items>
        <item x="2"/>
        <item x="3"/>
        <item x="1"/>
        <item x="4"/>
        <item x="0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Col" compact="0" outline="0" multipleItemSelectionAllowed="1" showAll="0" sortType="ascending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>
    <field x="3"/>
  </rowFields>
  <colFields>
    <field x="5"/>
  </colFields>
  <dataFields>
    <dataField name="SUM of count_obs" fld="6" baseField="0"/>
  </dataFields>
</pivotTableDefinition>
</file>

<file path=xl/pivotTables/pivotTable29.xml><?xml version="1.0" encoding="utf-8"?>
<pivotTableDefinition xmlns="http://schemas.openxmlformats.org/spreadsheetml/2006/main" name="Iteration5_Pivot 2" cacheId="5" dataCaption="" compact="0" compactData="0">
  <location ref="G55:R62" firstHeaderRow="0" firstDataRow="1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compact="0" outline="0" multipleItemSelectionAllowed="1" showAll="0">
      <items>
        <item x="0"/>
        <item x="1"/>
        <item x="2"/>
        <item t="default"/>
      </items>
    </pivotField>
    <pivotField name="number_risk_group" axis="axisRow" compact="0" outline="0" multipleItemSelectionAllowed="1" showAll="0" sortType="ascending">
      <items>
        <item x="2"/>
        <item x="3"/>
        <item x="1"/>
        <item x="4"/>
        <item x="0"/>
        <item t="default"/>
      </items>
    </pivotField>
    <pivotField name="calibrated_scores_bin" axis="axisCol" compact="0" outline="0" multipleItemSelectionAllowed="1" showAll="0" sortType="ascending">
      <items>
        <item x="9"/>
        <item x="3"/>
        <item x="1"/>
        <item x="0"/>
        <item x="5"/>
        <item x="6"/>
        <item x="2"/>
        <item x="7"/>
        <item x="8"/>
        <item x="4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>
    <field x="3"/>
  </rowFields>
  <colFields>
    <field x="4"/>
  </colFields>
  <pageFields>
    <pageField fld="5"/>
  </pageFields>
  <dataFields>
    <dataField name="SUM of count_obs" fld="6" baseField="0"/>
  </dataFields>
</pivotTableDefinition>
</file>

<file path=xl/pivotTables/pivotTable30.xml><?xml version="1.0" encoding="utf-8"?>
<pivotTableDefinition xmlns="http://schemas.openxmlformats.org/spreadsheetml/2006/main" name="Iteration5_Pivot 3" cacheId="5" dataCaption="" compact="0" compactData="0">
  <location ref="T55:AE62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axis="axisRow" compact="0" outline="0" multipleItemSelectionAllowed="1" showAll="0" sortType="ascending">
      <items>
        <item x="2"/>
        <item x="3"/>
        <item x="1"/>
        <item x="4"/>
        <item x="0"/>
        <item t="default"/>
      </items>
    </pivotField>
    <pivotField name="calibrated_scores_bin" axis="axisCol" compact="0" outline="0" multipleItemSelectionAllowed="1" showAll="0" sortType="ascending">
      <items>
        <item x="9"/>
        <item x="3"/>
        <item x="1"/>
        <item x="0"/>
        <item x="5"/>
        <item x="6"/>
        <item x="2"/>
        <item x="7"/>
        <item x="8"/>
        <item x="4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31.xml><?xml version="1.0" encoding="utf-8"?>
<pivotTableDefinition xmlns="http://schemas.openxmlformats.org/spreadsheetml/2006/main" name="Iteration5_Pivot 4" cacheId="5" dataCaption="" compact="0" compactData="0">
  <location ref="AG55:AR62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x="0"/>
        <item h="1" x="1"/>
        <item x="2"/>
        <item t="default"/>
      </items>
    </pivotField>
    <pivotField name="number_risk_group" axis="axisRow" compact="0" outline="0" multipleItemSelectionAllowed="1" showAll="0" sortType="ascending">
      <items>
        <item x="2"/>
        <item x="3"/>
        <item x="1"/>
        <item x="4"/>
        <item x="0"/>
        <item t="default"/>
      </items>
    </pivotField>
    <pivotField name="calibrated_scores_bin" axis="axisCol" compact="0" outline="0" multipleItemSelectionAllowed="1" showAll="0" sortType="ascending">
      <items>
        <item x="9"/>
        <item x="3"/>
        <item x="1"/>
        <item x="0"/>
        <item x="5"/>
        <item x="6"/>
        <item x="2"/>
        <item x="7"/>
        <item x="8"/>
        <item x="4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32.xml><?xml version="1.0" encoding="utf-8"?>
<pivotTableDefinition xmlns="http://schemas.openxmlformats.org/spreadsheetml/2006/main" name="Iteration5_Pivot 5" cacheId="6" dataCaption="" compact="0" compactData="0">
  <location ref="AT55:BE62" firstHeaderRow="0" firstDataRow="1" firstDataCol="1" rowPageCount="2" colPageCount="1"/>
  <pivotFields>
    <pivotField name="period" compact="0" outline="0" multipleItemSelectionAllowed="1" showAll="0">
      <items>
        <item x="0"/>
        <item t="default"/>
      </items>
    </pivotField>
    <pivotField name="split_tagging" compact="0" outline="0" multipleItemSelectionAllowed="1" showAll="0">
      <items>
        <item x="0"/>
        <item t="default"/>
      </items>
    </pivotField>
    <pivotField name="data_source" axis="axisPage" compact="0" outline="0" multipleItemSelectionAllowed="1" showAll="0">
      <items>
        <item x="0"/>
        <item t="default"/>
      </items>
    </pivotField>
    <pivotField name="number_risk_group" axis="axisRow" compact="0" outline="0" multipleItemSelectionAllowed="1" showAll="0" sortType="ascending">
      <items>
        <item x="4"/>
        <item x="2"/>
        <item x="0"/>
        <item x="3"/>
        <item x="1"/>
        <item t="default"/>
      </items>
    </pivotField>
    <pivotField name="calibrated_scores_bin" axis="axisCol" compact="0" outline="0" multipleItemSelectionAllowed="1" showAll="0" sortType="ascending">
      <items>
        <item x="9"/>
        <item x="3"/>
        <item x="0"/>
        <item x="1"/>
        <item x="7"/>
        <item x="8"/>
        <item x="4"/>
        <item x="6"/>
        <item x="2"/>
        <item x="5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33.xml><?xml version="1.0" encoding="utf-8"?>
<pivotTableDefinition xmlns="http://schemas.openxmlformats.org/spreadsheetml/2006/main" name="Iteration5_Pivot 6" cacheId="5" dataCaption="" compact="0" compactData="0">
  <location ref="A65:C87" firstHeaderRow="0" firstDataRow="2" firstDataCol="0"/>
  <pivotFields>
    <pivotField name="period" axis="axisRow" compact="0" outline="0" multipleItemSelectionAllowed="1" showAll="0" sortType="ascending">
      <items>
        <item x="4"/>
        <item x="2"/>
        <item x="5"/>
        <item x="3"/>
        <item x="1"/>
        <item x="0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Row" compact="0" outline="0" multipleItemSelectionAllowed="1" showAll="0" sortType="ascending">
      <items>
        <item x="1"/>
        <item x="2"/>
        <item x="0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>
    <field x="2"/>
    <field x="0"/>
  </rowFields>
  <dataFields>
    <dataField name="SUM of count_obs" fld="6" baseField="0"/>
  </dataFields>
</pivotTableDefinition>
</file>

<file path=xl/pivotTables/pivotTable34.xml><?xml version="1.0" encoding="utf-8"?>
<pivotTableDefinition xmlns="http://schemas.openxmlformats.org/spreadsheetml/2006/main" name="Iteration5_Pivot 7" cacheId="5" dataCaption="" compact="0" compactData="0">
  <location ref="G65:R72" firstHeaderRow="0" firstDataRow="1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compact="0" outline="0" multipleItemSelectionAllowed="1" showAll="0">
      <items>
        <item x="0"/>
        <item x="1"/>
        <item x="2"/>
        <item t="default"/>
      </items>
    </pivotField>
    <pivotField name="number_risk_group" axis="axisRow" compact="0" outline="0" multipleItemSelectionAllowed="1" showAll="0" sortType="ascending">
      <items>
        <item x="2"/>
        <item x="3"/>
        <item x="1"/>
        <item x="4"/>
        <item x="0"/>
        <item t="default"/>
      </items>
    </pivotField>
    <pivotField name="calibrated_scores_bin" axis="axisCol" compact="0" outline="0" multipleItemSelectionAllowed="1" showAll="0" sortType="ascending">
      <items>
        <item x="9"/>
        <item x="3"/>
        <item x="1"/>
        <item x="0"/>
        <item x="5"/>
        <item x="6"/>
        <item x="2"/>
        <item x="7"/>
        <item x="8"/>
        <item x="4"/>
        <item t="default"/>
      </items>
    </pivotField>
    <pivotField name="is_bad" axis="axisPage" compact="0" outline="0" multipleItemSelectionAllowed="1" showAll="0">
      <items>
        <item h="1"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>
    <field x="3"/>
  </rowFields>
  <colFields>
    <field x="4"/>
  </colFields>
  <pageFields>
    <pageField fld="5"/>
  </pageFields>
  <dataFields>
    <dataField name="SUM of count_obs" fld="6" baseField="0"/>
  </dataFields>
</pivotTableDefinition>
</file>

<file path=xl/pivotTables/pivotTable35.xml><?xml version="1.0" encoding="utf-8"?>
<pivotTableDefinition xmlns="http://schemas.openxmlformats.org/spreadsheetml/2006/main" name="Iteration5_Pivot 8" cacheId="6" dataCaption="" compact="0" compactData="0">
  <location ref="A91:B93" firstHeaderRow="0" firstDataRow="1" firstDataCol="0" rowPageCount="2" colPageCount="1"/>
  <pivotFields>
    <pivotField name="period" axis="axisRow" compact="0" outline="0" multipleItemSelectionAllowed="1" showAll="0" sortType="ascending">
      <items>
        <item x="0"/>
        <item t="default"/>
      </items>
    </pivotField>
    <pivotField name="split_tagging" compact="0" outline="0" multipleItemSelectionAllowed="1" showAll="0">
      <items>
        <item x="0"/>
        <item t="default"/>
      </items>
    </pivotField>
    <pivotField name="data_source" axis="axisPage" compact="0" outline="0" multipleItemSelectionAllowed="1" showAll="0">
      <items>
        <item x="0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>
    <field x="0"/>
  </rowFields>
  <pageFields>
    <pageField fld="2"/>
    <pageField fld="5"/>
  </pageFields>
  <dataFields>
    <dataField name="SUM of count_obs" fld="6" baseField="0"/>
  </dataFields>
</pivotTableDefinition>
</file>

<file path=xl/pivotTables/pivotTable36.xml><?xml version="1.0" encoding="utf-8"?>
<pivotTableDefinition xmlns="http://schemas.openxmlformats.org/spreadsheetml/2006/main" name="Iteration6_Pivot" cacheId="7" dataCaption="" compact="0" compactData="0">
  <location ref="A56:D63" firstHeaderRow="0" firstDataRow="1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x="1"/>
        <item x="2"/>
        <item h="1" x="3"/>
        <item t="default"/>
      </items>
    </pivotField>
    <pivotField name="number_risk_group" axis="axisRow" compact="0" outline="0" multipleItemSelectionAllowed="1" showAll="0" sortType="ascending">
      <items>
        <item x="1"/>
        <item x="4"/>
        <item x="2"/>
        <item x="3"/>
        <item x="0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Col" compact="0" outline="0" multipleItemSelectionAllowed="1" showAll="0" sortType="ascending">
      <items>
        <item x="1"/>
        <item x="0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>
    <field x="3"/>
  </rowFields>
  <colFields>
    <field x="5"/>
  </colFields>
  <pageFields>
    <pageField fld="2"/>
  </pageFields>
  <dataFields>
    <dataField name="SUM of count_obs" fld="6" baseField="0"/>
  </dataFields>
</pivotTableDefinition>
</file>

<file path=xl/pivotTables/pivotTable37.xml><?xml version="1.0" encoding="utf-8"?>
<pivotTableDefinition xmlns="http://schemas.openxmlformats.org/spreadsheetml/2006/main" name="Iteration6_Pivot 2" cacheId="7" dataCaption="" compact="0" compactData="0">
  <location ref="T56:AE63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number_risk_group" axis="axisRow" compact="0" outline="0" multipleItemSelectionAllowed="1" showAll="0" sortType="ascending">
      <items>
        <item x="1"/>
        <item x="4"/>
        <item x="2"/>
        <item x="3"/>
        <item x="0"/>
        <item t="default"/>
      </items>
    </pivotField>
    <pivotField name="calibrated_scores_bin" axis="axisCol" compact="0" outline="0" multipleItemSelectionAllowed="1" showAll="0" sortType="ascending">
      <items>
        <item x="0"/>
        <item x="5"/>
        <item x="8"/>
        <item x="6"/>
        <item x="9"/>
        <item x="4"/>
        <item x="7"/>
        <item x="2"/>
        <item x="3"/>
        <item x="1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38.xml><?xml version="1.0" encoding="utf-8"?>
<pivotTableDefinition xmlns="http://schemas.openxmlformats.org/spreadsheetml/2006/main" name="Iteration6_Pivot 3" cacheId="7" dataCaption="" compact="0" compactData="0">
  <location ref="AG56:AR63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h="1" x="1"/>
        <item x="2"/>
        <item h="1" x="3"/>
        <item t="default"/>
      </items>
    </pivotField>
    <pivotField name="number_risk_group" axis="axisRow" compact="0" outline="0" multipleItemSelectionAllowed="1" showAll="0" sortType="ascending">
      <items>
        <item x="1"/>
        <item x="4"/>
        <item x="2"/>
        <item x="3"/>
        <item x="0"/>
        <item t="default"/>
      </items>
    </pivotField>
    <pivotField name="calibrated_scores_bin" axis="axisCol" compact="0" outline="0" multipleItemSelectionAllowed="1" showAll="0" sortType="ascending">
      <items>
        <item x="0"/>
        <item x="5"/>
        <item x="8"/>
        <item x="6"/>
        <item x="9"/>
        <item x="4"/>
        <item x="7"/>
        <item x="2"/>
        <item x="3"/>
        <item x="1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39.xml><?xml version="1.0" encoding="utf-8"?>
<pivotTableDefinition xmlns="http://schemas.openxmlformats.org/spreadsheetml/2006/main" name="Iteration6_Pivot 4" cacheId="7" dataCaption="" compact="0" compactData="0">
  <location ref="AT56:BE63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h="1" x="1"/>
        <item h="1" x="2"/>
        <item x="3"/>
        <item t="default"/>
      </items>
    </pivotField>
    <pivotField name="number_risk_group" axis="axisRow" compact="0" outline="0" multipleItemSelectionAllowed="1" showAll="0" sortType="ascending">
      <items>
        <item x="1"/>
        <item x="4"/>
        <item x="2"/>
        <item x="3"/>
        <item x="0"/>
        <item t="default"/>
      </items>
    </pivotField>
    <pivotField name="calibrated_scores_bin" axis="axisCol" compact="0" outline="0" multipleItemSelectionAllowed="1" showAll="0" sortType="ascending">
      <items>
        <item x="0"/>
        <item x="5"/>
        <item x="8"/>
        <item x="6"/>
        <item x="9"/>
        <item x="4"/>
        <item x="7"/>
        <item x="2"/>
        <item x="3"/>
        <item x="1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40.xml><?xml version="1.0" encoding="utf-8"?>
<pivotTableDefinition xmlns="http://schemas.openxmlformats.org/spreadsheetml/2006/main" name="Iteration6_Pivot 5" cacheId="7" dataCaption="" compact="0" compactData="0">
  <location ref="A66:C90" firstHeaderRow="0" firstDataRow="2" firstDataCol="0"/>
  <pivotFields>
    <pivotField name="period" axis="axisRow" compact="0" outline="0" multipleItemSelectionAllowed="1" showAll="0" sortType="ascending">
      <items>
        <item x="4"/>
        <item x="5"/>
        <item x="3"/>
        <item x="2"/>
        <item x="1"/>
        <item x="0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Row" compact="0" outline="0" multipleItemSelectionAllowed="1" showAll="0" sortType="ascending">
      <items>
        <item x="1"/>
        <item x="3"/>
        <item x="2"/>
        <item x="0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>
    <field x="2"/>
    <field x="0"/>
  </rowFields>
  <dataFields>
    <dataField name="SUM of count_obs" fld="6" baseField="0"/>
  </dataFields>
</pivotTableDefinition>
</file>

<file path=xl/pivotTables/pivotTable41.xml><?xml version="1.0" encoding="utf-8"?>
<pivotTableDefinition xmlns="http://schemas.openxmlformats.org/spreadsheetml/2006/main" name="Summary" cacheId="8" dataCaption="" compact="0" compactData="0">
  <location ref="A77:D89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0"/>
        <item x="8"/>
        <item x="5"/>
        <item x="1"/>
        <item x="3"/>
        <item x="9"/>
        <item x="4"/>
        <item x="7"/>
        <item x="6"/>
        <item x="2"/>
        <item t="default"/>
      </items>
    </pivotField>
    <pivotField name="is_bad" axis="axisCol" compact="0" outline="0" multipleItemSelectionAllowed="1" showAll="0" sortType="ascending">
      <items>
        <item x="1"/>
        <item x="0"/>
        <item t="default"/>
      </items>
    </pivotField>
    <pivotField name="category_funding" axis="axisPage" compact="0" outline="0" multipleItemSelectionAllowed="1" showAll="0">
      <items>
        <item h="1"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>
    <field x="4"/>
  </rowFields>
  <colFields>
    <field x="5"/>
  </colFields>
  <pageFields>
    <pageField fld="2"/>
    <pageField fld="6"/>
  </pageFields>
  <dataFields>
    <dataField name="count" fld="7" baseField="0"/>
  </dataFields>
</pivotTableDefinition>
</file>

<file path=xl/pivotTables/pivotTable42.xml><?xml version="1.0" encoding="utf-8"?>
<pivotTableDefinition xmlns="http://schemas.openxmlformats.org/spreadsheetml/2006/main" name="Summary 2" cacheId="8" dataCaption="" compact="0" compactData="0">
  <location ref="L77:O89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0"/>
        <item x="8"/>
        <item x="5"/>
        <item x="1"/>
        <item x="3"/>
        <item x="9"/>
        <item x="4"/>
        <item x="7"/>
        <item x="6"/>
        <item x="2"/>
        <item t="default"/>
      </items>
    </pivotField>
    <pivotField name="is_bad" axis="axisCol" compact="0" outline="0" multipleItemSelectionAllowed="1" showAll="0" sortType="ascending">
      <items>
        <item x="1"/>
        <item x="0"/>
        <item t="default"/>
      </items>
    </pivotField>
    <pivotField name="category_funding" axis="axisPage" compact="0" outline="0" multipleItemSelectionAllowed="1" showAll="0">
      <items>
        <item x="0"/>
        <item h="1"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>
    <field x="4"/>
  </rowFields>
  <colFields>
    <field x="5"/>
  </colFields>
  <pageFields>
    <pageField fld="2"/>
    <pageField fld="6"/>
  </pageFields>
  <dataFields>
    <dataField name="count" fld="7" baseField="0"/>
  </dataFields>
</pivotTableDefinition>
</file>

<file path=xl/pivotTables/pivotTable43.xml><?xml version="1.0" encoding="utf-8"?>
<pivotTableDefinition xmlns="http://schemas.openxmlformats.org/spreadsheetml/2006/main" name="Summary 3" cacheId="10" dataCaption="" compact="0" compactData="0">
  <location ref="L112:O124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x="0"/>
        <item h="1"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Col" compact="0" outline="0" multipleItemSelectionAllowed="1" showAll="0" sortType="ascending">
      <items>
        <item x="1"/>
        <item x="0"/>
        <item t="default"/>
      </items>
    </pivotField>
    <pivotField name="category_funding" axis="axisPage" compact="0" outline="0" multipleItemSelectionAllowed="1" showAll="0">
      <items>
        <item h="1"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calibrated_decile_desc_mimic4" axis="axisRow" compact="0" outline="0" multipleItemSelectionAllowed="1" showAll="0" sortType="ascending">
      <items>
        <item x="7"/>
        <item x="5"/>
        <item x="1"/>
        <item x="6"/>
        <item x="9"/>
        <item x="2"/>
        <item x="0"/>
        <item x="8"/>
        <item x="4"/>
        <item x="3"/>
        <item t="default"/>
      </items>
    </pivotField>
  </pivotFields>
  <rowFields>
    <field x="8"/>
  </rowFields>
  <colFields>
    <field x="5"/>
  </colFields>
  <pageFields>
    <pageField fld="2"/>
    <pageField fld="6"/>
  </pageFields>
  <dataFields>
    <dataField name="SUM of count_obs" fld="7" baseField="0"/>
  </dataFields>
</pivotTableDefinition>
</file>

<file path=xl/pivotTables/pivotTable44.xml><?xml version="1.0" encoding="utf-8"?>
<pivotTableDefinition xmlns="http://schemas.openxmlformats.org/spreadsheetml/2006/main" name="Summary 4" cacheId="7" dataCaption="" compact="0" compactData="0">
  <location ref="N127:Y134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h="1" x="1"/>
        <item x="2"/>
        <item h="1" x="3"/>
        <item t="default"/>
      </items>
    </pivotField>
    <pivotField name="number_risk_group" axis="axisRow" compact="0" outline="0" multipleItemSelectionAllowed="1" showAll="0" sortType="ascending">
      <items>
        <item x="1"/>
        <item x="4"/>
        <item x="2"/>
        <item x="3"/>
        <item x="0"/>
        <item t="default"/>
      </items>
    </pivotField>
    <pivotField name="calibrated_scores_bin" axis="axisCol" compact="0" outline="0" multipleItemSelectionAllowed="1" showAll="0" sortType="ascending">
      <items>
        <item x="0"/>
        <item x="5"/>
        <item x="8"/>
        <item x="6"/>
        <item x="9"/>
        <item x="4"/>
        <item x="7"/>
        <item x="2"/>
        <item x="3"/>
        <item x="1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45.xml><?xml version="1.0" encoding="utf-8"?>
<pivotTableDefinition xmlns="http://schemas.openxmlformats.org/spreadsheetml/2006/main" name="Summary 5" cacheId="11" dataCaption="" compact="0" compactData="0">
  <location ref="N159:Y166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h="1" x="1"/>
        <item x="2"/>
        <item x="3"/>
        <item t="default"/>
      </items>
    </pivotField>
    <pivotField name="number_risk_group" axis="axisRow" compact="0" outline="0" multipleItemSelectionAllowed="1" showAll="0" sortType="ascending">
      <items>
        <item x="2"/>
        <item x="0"/>
        <item x="1"/>
        <item x="3"/>
        <item x="4"/>
        <item t="default"/>
      </items>
    </pivotField>
    <pivotField name="calibrated_scores_bin" axis="axisCol" compact="0" outline="0" multipleItemSelectionAllowed="1" showAll="0" sortType="ascending">
      <items>
        <item x="8"/>
        <item x="2"/>
        <item x="3"/>
        <item x="4"/>
        <item x="0"/>
        <item x="5"/>
        <item x="1"/>
        <item x="9"/>
        <item x="7"/>
        <item x="6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46.xml><?xml version="1.0" encoding="utf-8"?>
<pivotTableDefinition xmlns="http://schemas.openxmlformats.org/spreadsheetml/2006/main" name="Iteration7_rev_Pivot" cacheId="11" dataCaption="" compact="0" compactData="0">
  <location ref="A57:D64" firstHeaderRow="0" firstDataRow="1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h="1" x="1"/>
        <item x="2"/>
        <item x="3"/>
        <item t="default"/>
      </items>
    </pivotField>
    <pivotField name="number_risk_group" axis="axisRow" compact="0" outline="0" multipleItemSelectionAllowed="1" showAll="0" sortType="ascending">
      <items>
        <item x="2"/>
        <item x="0"/>
        <item x="1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Col" compact="0" outline="0" multipleItemSelectionAllowed="1" showAll="0" sortType="ascending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3"/>
  </rowFields>
  <colFields>
    <field x="5"/>
  </colFields>
  <pageFields>
    <pageField fld="2"/>
  </pageFields>
  <dataFields>
    <dataField name="SUM of count_obs" fld="6" baseField="0"/>
  </dataFields>
</pivotTableDefinition>
</file>

<file path=xl/pivotTables/pivotTable47.xml><?xml version="1.0" encoding="utf-8"?>
<pivotTableDefinition xmlns="http://schemas.openxmlformats.org/spreadsheetml/2006/main" name="Iteration7_rev_Pivot 2" cacheId="11" dataCaption="" compact="0" compactData="0">
  <location ref="T57:AE64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h="1" x="1"/>
        <item h="1" x="2"/>
        <item h="1" x="3"/>
        <item t="default"/>
      </items>
    </pivotField>
    <pivotField name="number_risk_group" axis="axisRow" compact="0" outline="0" multipleItemSelectionAllowed="1" showAll="0" sortType="ascending">
      <items>
        <item x="2"/>
        <item x="0"/>
        <item x="1"/>
        <item x="3"/>
        <item x="4"/>
        <item t="default"/>
      </items>
    </pivotField>
    <pivotField name="calibrated_scores_bin" axis="axisCol" compact="0" outline="0" multipleItemSelectionAllowed="1" showAll="0" sortType="ascending">
      <items>
        <item x="8"/>
        <item x="2"/>
        <item x="3"/>
        <item x="4"/>
        <item x="0"/>
        <item x="5"/>
        <item x="1"/>
        <item x="9"/>
        <item x="7"/>
        <item x="6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48.xml><?xml version="1.0" encoding="utf-8"?>
<pivotTableDefinition xmlns="http://schemas.openxmlformats.org/spreadsheetml/2006/main" name="Iteration7_rev_Pivot 3" cacheId="11" dataCaption="" compact="0" compactData="0">
  <location ref="AG57:AR64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h="1" x="1"/>
        <item x="2"/>
        <item x="3"/>
        <item t="default"/>
      </items>
    </pivotField>
    <pivotField name="number_risk_group" axis="axisRow" compact="0" outline="0" multipleItemSelectionAllowed="1" showAll="0" sortType="ascending">
      <items>
        <item x="2"/>
        <item x="0"/>
        <item x="1"/>
        <item x="3"/>
        <item x="4"/>
        <item t="default"/>
      </items>
    </pivotField>
    <pivotField name="calibrated_scores_bin" axis="axisCol" compact="0" outline="0" multipleItemSelectionAllowed="1" showAll="0" sortType="ascending">
      <items>
        <item x="8"/>
        <item x="2"/>
        <item x="3"/>
        <item x="4"/>
        <item x="0"/>
        <item x="5"/>
        <item x="1"/>
        <item x="9"/>
        <item x="7"/>
        <item x="6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49.xml><?xml version="1.0" encoding="utf-8"?>
<pivotTableDefinition xmlns="http://schemas.openxmlformats.org/spreadsheetml/2006/main" name="Iteration7_rev_Pivot 4" cacheId="11" dataCaption="" compact="0" compactData="0">
  <location ref="AT57:BE64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number_risk_group" axis="axisRow" compact="0" outline="0" multipleItemSelectionAllowed="1" showAll="0" sortType="ascending">
      <items>
        <item x="2"/>
        <item x="0"/>
        <item x="1"/>
        <item x="3"/>
        <item x="4"/>
        <item t="default"/>
      </items>
    </pivotField>
    <pivotField name="calibrated_scores_bin" axis="axisCol" compact="0" outline="0" multipleItemSelectionAllowed="1" showAll="0" sortType="ascending">
      <items>
        <item x="8"/>
        <item x="2"/>
        <item x="3"/>
        <item x="4"/>
        <item x="0"/>
        <item x="5"/>
        <item x="1"/>
        <item x="9"/>
        <item x="7"/>
        <item x="6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50.xml><?xml version="1.0" encoding="utf-8"?>
<pivotTableDefinition xmlns="http://schemas.openxmlformats.org/spreadsheetml/2006/main" name="Iteration7_rev_Pivot 5" cacheId="11" dataCaption="" rowGrandTotals="0" compact="0" compactData="0">
  <location ref="A67:C90" firstHeaderRow="0" firstDataRow="2" firstDataCol="0"/>
  <pivotFields>
    <pivotField name="period" axis="axisRow" compact="0" outline="0" multipleItemSelectionAllowed="1" showAll="0" sortType="ascending">
      <items>
        <item x="5"/>
        <item x="1"/>
        <item x="4"/>
        <item x="0"/>
        <item x="3"/>
        <item x="2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Row" compact="0" outline="0" multipleItemSelectionAllowed="1" showAll="0" sortType="ascending">
      <items>
        <item x="0"/>
        <item x="1"/>
        <item x="2"/>
        <item x="3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2"/>
    <field x="0"/>
  </rowFields>
  <dataFields>
    <dataField name="SUM of count_obs" fld="6" baseField="0"/>
  </dataFields>
</pivotTableDefinition>
</file>

<file path=xl/pivotTables/pivotTable51.xml><?xml version="1.0" encoding="utf-8"?>
<pivotTableDefinition xmlns="http://schemas.openxmlformats.org/spreadsheetml/2006/main" name="Iteration7_rev_Pivot 6" cacheId="11" dataCaption="" compact="0" compactData="0">
  <location ref="A214:T222" firstHeaderRow="0" firstDataRow="1" firstDataCol="2" rowPageCount="1" colPageCount="1"/>
  <pivotFields>
    <pivotField name="period" axis="axisCol" compact="0" outline="0" multipleItemSelectionAllowed="1" showAll="0" sortType="ascending">
      <items>
        <item x="5"/>
        <item x="1"/>
        <item x="4"/>
        <item x="0"/>
        <item x="3"/>
        <item x="2"/>
        <item x="6"/>
        <item t="default"/>
      </items>
    </pivotField>
    <pivotField name="split_tagging" axis="axisCol" compact="0" outline="0" multipleItemSelectionAllowed="1" showAll="0" sortType="ascending">
      <items>
        <item x="2"/>
        <item x="0"/>
        <item x="1"/>
        <item t="default"/>
      </items>
    </pivotField>
    <pivotField name="data_source" axis="axisPage" compact="0" outline="0" multipleItemSelectionAllowed="1" showAll="0">
      <items>
        <item x="0"/>
        <item h="1" x="1"/>
        <item x="2"/>
        <item x="3"/>
        <item t="default"/>
      </items>
    </pivotField>
    <pivotField name="number_risk_group" axis="axisRow" compact="0" outline="0" multipleItemSelectionAllowed="1" showAll="0" sortType="ascending">
      <items>
        <item x="2"/>
        <item x="0"/>
        <item x="1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3"/>
  </rowFields>
  <colFields>
    <field x="0"/>
    <field x="1"/>
  </colFields>
  <pageFields>
    <pageField fld="2"/>
  </pageFields>
  <dataFields>
    <dataField name="SUM of count_obs" fld="6" baseField="0"/>
  </dataFields>
</pivotTableDefinition>
</file>

<file path=xl/pivotTables/pivotTable52.xml><?xml version="1.0" encoding="utf-8"?>
<pivotTableDefinition xmlns="http://schemas.openxmlformats.org/spreadsheetml/2006/main" name="Sheet17" cacheId="12" dataCaption="" compact="0" compactData="0">
  <location ref="A3:H16" firstHeaderRow="0" firstDataRow="1" firstDataCol="2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0"/>
        <item x="8"/>
        <item x="5"/>
        <item x="1"/>
        <item x="3"/>
        <item x="9"/>
        <item x="4"/>
        <item x="7"/>
        <item x="6"/>
        <item x="2"/>
        <item t="default"/>
      </items>
    </pivotField>
    <pivotField name="is_bad" axis="axisCol" compact="0" outline="0" multipleItemSelectionAllowed="1" showAll="0" sortType="ascending">
      <items>
        <item x="1"/>
        <item x="0"/>
        <item t="default"/>
      </items>
    </pivotField>
    <pivotField name="category_funding" axis="axisCol" compact="0" outline="0" multipleItemSelectionAllowed="1" showAll="0" sortType="ascending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>
    <field x="4"/>
  </rowFields>
  <colFields>
    <field x="6"/>
    <field x="5"/>
  </colFields>
  <pageFields>
    <pageField fld="2"/>
  </pageFields>
  <dataFields>
    <dataField name="count" fld="7" baseField="0"/>
  </dataFields>
</pivotTableDefinition>
</file>

<file path=xl/pivotTables/pivotTable53.xml><?xml version="1.0" encoding="utf-8"?>
<pivotTableDefinition xmlns="http://schemas.openxmlformats.org/spreadsheetml/2006/main" name="Sheet17 2" cacheId="12" dataCaption="" compact="0" compactData="0">
  <location ref="A22:D34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0"/>
        <item x="8"/>
        <item x="5"/>
        <item x="1"/>
        <item x="3"/>
        <item x="9"/>
        <item x="4"/>
        <item x="7"/>
        <item x="6"/>
        <item x="2"/>
        <item t="default"/>
      </items>
    </pivotField>
    <pivotField name="is_bad" axis="axisCol" compact="0" outline="0" multipleItemSelectionAllowed="1" showAll="0" sortType="ascending">
      <items>
        <item x="1"/>
        <item x="0"/>
        <item t="default"/>
      </items>
    </pivotField>
    <pivotField name="category_funding" axis="axisPage" compact="0" outline="0" multipleItemSelectionAllowed="1" showAll="0">
      <items>
        <item x="0"/>
        <item h="1"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>
    <field x="4"/>
  </rowFields>
  <colFields>
    <field x="5"/>
  </colFields>
  <pageFields>
    <pageField fld="2"/>
    <pageField fld="6"/>
  </pageFields>
  <dataFields>
    <dataField name="count" fld="7" baseField="0"/>
  </dataFields>
</pivotTableDefinition>
</file>

<file path=xl/pivotTables/pivotTable54.xml><?xml version="1.0" encoding="utf-8"?>
<pivotTableDefinition xmlns="http://schemas.openxmlformats.org/spreadsheetml/2006/main" name="Sheet15" cacheId="12" dataCaption="" colGrandTotals="0" compact="0" compactData="0">
  <location ref="A4:C17" firstHeaderRow="0" firstDataRow="2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x="0"/>
        <item h="1" x="1"/>
        <item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0"/>
        <item x="8"/>
        <item x="5"/>
        <item x="1"/>
        <item x="3"/>
        <item x="9"/>
        <item x="4"/>
        <item x="7"/>
        <item x="6"/>
        <item x="2"/>
        <item t="default"/>
      </items>
    </pivotField>
    <pivotField name="is_bad" dataField="1" compact="0" outline="0" multipleItemSelectionAllowed="1" showAll="0">
      <items>
        <item x="0"/>
        <item x="1"/>
        <item t="default"/>
      </items>
    </pivotField>
    <pivotField name="category_funding" axis="axisCol" compact="0" outline="0" multipleItemSelectionAllowed="1" showAll="0" sortType="ascending">
      <items>
        <item h="1"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>
    <field x="4"/>
  </rowFields>
  <colFields>
    <field x="6"/>
    <field x="-2"/>
  </colFields>
  <pageFields>
    <pageField fld="2"/>
  </pageFields>
  <dataFields>
    <dataField name="SUM of is_bad" fld="5" baseField="0"/>
    <dataField name="SUM of count_obs" fld="7" baseField="0"/>
  </dataFields>
</pivotTableDefinition>
</file>

<file path=xl/pivotTables/pivotTable55.xml><?xml version="1.0" encoding="utf-8"?>
<pivotTableDefinition xmlns="http://schemas.openxmlformats.org/spreadsheetml/2006/main" name="Sheet15 2" cacheId="12" dataCaption="" colGrandTotals="0" compact="0" compactData="0">
  <location ref="H4:J16" firstHeaderRow="0" firstDataRow="2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x="0"/>
        <item h="1" x="1"/>
        <item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0"/>
        <item x="8"/>
        <item x="5"/>
        <item x="1"/>
        <item x="3"/>
        <item x="9"/>
        <item x="4"/>
        <item x="7"/>
        <item x="6"/>
        <item x="2"/>
        <item t="default"/>
      </items>
    </pivotField>
    <pivotField name="is_bad" dataField="1" compact="0" outline="0" multipleItemSelectionAllowed="1" showAll="0">
      <items>
        <item x="0"/>
        <item x="1"/>
        <item t="default"/>
      </items>
    </pivotField>
    <pivotField name="category_funding" axis="axisCol" compact="0" outline="0" multipleItemSelectionAllowed="1" showAll="0" sortType="ascending">
      <items>
        <item x="0"/>
        <item h="1"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>
    <field x="4"/>
  </rowFields>
  <colFields>
    <field x="6"/>
    <field x="-2"/>
  </colFields>
  <pageFields>
    <pageField fld="2"/>
  </pageFields>
  <dataFields>
    <dataField name="SUM of is_bad" fld="5" baseField="0"/>
    <dataField name="SUM of count_obs" fld="7" baseField="0"/>
  </dataFields>
</pivotTableDefinition>
</file>

<file path=xl/pivotTables/pivotTable56.xml><?xml version="1.0" encoding="utf-8"?>
<pivotTableDefinition xmlns="http://schemas.openxmlformats.org/spreadsheetml/2006/main" name="Sheet15 3" cacheId="13" dataCaption="" colGrandTotals="0" compact="0" compactData="0">
  <location ref="A20:C33" firstHeaderRow="0" firstDataRow="2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x="0"/>
        <item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9"/>
        <item x="5"/>
        <item x="4"/>
        <item x="0"/>
        <item x="6"/>
        <item x="3"/>
        <item x="8"/>
        <item x="1"/>
        <item x="2"/>
        <item x="7"/>
        <item t="default"/>
      </items>
    </pivotField>
    <pivotField name="is_bad" dataField="1" compact="0" outline="0" multipleItemSelectionAllowed="1" showAll="0">
      <items>
        <item x="0"/>
        <item x="1"/>
        <item t="default"/>
      </items>
    </pivotField>
    <pivotField name="category_funding" axis="axisCol" compact="0" outline="0" multipleItemSelectionAllowed="1" showAll="0" sortType="ascending">
      <items>
        <item h="1"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>
    <field x="4"/>
  </rowFields>
  <colFields>
    <field x="6"/>
    <field x="-2"/>
  </colFields>
  <pageFields>
    <pageField fld="2"/>
  </pageFields>
  <dataFields>
    <dataField name="SUM of is_bad" fld="5" baseField="0"/>
    <dataField name="SUM of count_obs" fld="7" baseField="0"/>
  </dataFields>
</pivotTableDefinition>
</file>

<file path=xl/pivotTables/pivotTable57.xml><?xml version="1.0" encoding="utf-8"?>
<pivotTableDefinition xmlns="http://schemas.openxmlformats.org/spreadsheetml/2006/main" name="Sheet15 4" cacheId="13" dataCaption="" colGrandTotals="0" compact="0" compactData="0">
  <location ref="H20:J33" firstHeaderRow="0" firstDataRow="2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x="0"/>
        <item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9"/>
        <item x="5"/>
        <item x="4"/>
        <item x="0"/>
        <item x="6"/>
        <item x="3"/>
        <item x="8"/>
        <item x="1"/>
        <item x="2"/>
        <item x="7"/>
        <item t="default"/>
      </items>
    </pivotField>
    <pivotField name="is_bad" dataField="1" compact="0" outline="0" multipleItemSelectionAllowed="1" showAll="0">
      <items>
        <item x="0"/>
        <item x="1"/>
        <item t="default"/>
      </items>
    </pivotField>
    <pivotField name="category_funding" axis="axisCol" compact="0" outline="0" multipleItemSelectionAllowed="1" showAll="0" sortType="ascending">
      <items>
        <item x="0"/>
        <item h="1"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>
    <field x="4"/>
  </rowFields>
  <colFields>
    <field x="6"/>
    <field x="-2"/>
  </colFields>
  <pageFields>
    <pageField fld="2"/>
  </pageFields>
  <dataFields>
    <dataField name="SUM of is_bad" fld="5" baseField="0"/>
    <dataField name="SUM of count_obs" fld="7" baseField="0"/>
  </dataFields>
</pivotTableDefinition>
</file>

<file path=xl/pivotTables/pivotTable58.xml><?xml version="1.0" encoding="utf-8"?>
<pivotTableDefinition xmlns="http://schemas.openxmlformats.org/spreadsheetml/2006/main" name="h-1 bulan Summary" cacheId="14" dataCaption="" compact="0" compactData="0">
  <location ref="A77:D89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8"/>
        <item x="6"/>
        <item x="5"/>
        <item x="9"/>
        <item x="1"/>
        <item x="0"/>
        <item x="3"/>
        <item x="7"/>
        <item x="4"/>
        <item x="2"/>
        <item t="default"/>
      </items>
    </pivotField>
    <pivotField name="is_bad" axis="axisCol" compact="0" outline="0" multipleItemSelectionAllowed="1" showAll="0" sortType="ascending">
      <items>
        <item x="0"/>
        <item x="1"/>
        <item t="default"/>
      </items>
    </pivotField>
    <pivotField name="category_funding" axis="axisPage" compact="0" outline="0" multipleItemSelectionAllowed="1" showAll="0">
      <items>
        <item h="1"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>
    <field x="4"/>
  </rowFields>
  <colFields>
    <field x="5"/>
  </colFields>
  <pageFields>
    <pageField fld="2"/>
    <pageField fld="6"/>
  </pageFields>
  <dataFields>
    <dataField name="count" fld="7" baseField="0"/>
  </dataFields>
</pivotTableDefinition>
</file>

<file path=xl/pivotTables/pivotTable59.xml><?xml version="1.0" encoding="utf-8"?>
<pivotTableDefinition xmlns="http://schemas.openxmlformats.org/spreadsheetml/2006/main" name="h-1 bulan Summary 2" cacheId="14" dataCaption="" compact="0" compactData="0">
  <location ref="L77:O89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8"/>
        <item x="6"/>
        <item x="5"/>
        <item x="9"/>
        <item x="1"/>
        <item x="0"/>
        <item x="3"/>
        <item x="7"/>
        <item x="4"/>
        <item x="2"/>
        <item t="default"/>
      </items>
    </pivotField>
    <pivotField name="is_bad" axis="axisCol" compact="0" outline="0" multipleItemSelectionAllowed="1" showAll="0" sortType="ascending">
      <items>
        <item x="0"/>
        <item x="1"/>
        <item t="default"/>
      </items>
    </pivotField>
    <pivotField name="category_funding" axis="axisPage" compact="0" outline="0" multipleItemSelectionAllowed="1" showAll="0">
      <items>
        <item x="0"/>
        <item h="1"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>
    <field x="4"/>
  </rowFields>
  <colFields>
    <field x="5"/>
  </colFields>
  <pageFields>
    <pageField fld="2"/>
    <pageField fld="6"/>
  </pageFields>
  <dataFields>
    <dataField name="count" fld="7" baseField="0"/>
  </dataFields>
</pivotTableDefinition>
</file>

<file path=xl/pivotTables/pivotTable60.xml><?xml version="1.0" encoding="utf-8"?>
<pivotTableDefinition xmlns="http://schemas.openxmlformats.org/spreadsheetml/2006/main" name="h-1 bulan Summary 3" cacheId="10" dataCaption="" compact="0" compactData="0">
  <location ref="L112:O124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x="0"/>
        <item h="1"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Col" compact="0" outline="0" multipleItemSelectionAllowed="1" showAll="0" sortType="ascending">
      <items>
        <item x="1"/>
        <item x="0"/>
        <item t="default"/>
      </items>
    </pivotField>
    <pivotField name="category_funding" axis="axisPage" compact="0" outline="0" multipleItemSelectionAllowed="1" showAll="0">
      <items>
        <item h="1"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calibrated_decile_desc_mimic4" axis="axisRow" compact="0" outline="0" multipleItemSelectionAllowed="1" showAll="0" sortType="ascending">
      <items>
        <item x="7"/>
        <item x="5"/>
        <item x="1"/>
        <item x="6"/>
        <item x="9"/>
        <item x="2"/>
        <item x="0"/>
        <item x="8"/>
        <item x="4"/>
        <item x="3"/>
        <item t="default"/>
      </items>
    </pivotField>
  </pivotFields>
  <rowFields>
    <field x="8"/>
  </rowFields>
  <colFields>
    <field x="5"/>
  </colFields>
  <pageFields>
    <pageField fld="2"/>
    <pageField fld="6"/>
  </pageFields>
  <dataFields>
    <dataField name="SUM of count_obs" fld="7" baseField="0"/>
  </dataFields>
</pivotTableDefinition>
</file>

<file path=xl/pivotTables/pivotTable61.xml><?xml version="1.0" encoding="utf-8"?>
<pivotTableDefinition xmlns="http://schemas.openxmlformats.org/spreadsheetml/2006/main" name="h-1 bulan Summary 4" cacheId="7" dataCaption="" compact="0" compactData="0">
  <location ref="N127:Y134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h="1" x="1"/>
        <item x="2"/>
        <item h="1" x="3"/>
        <item t="default"/>
      </items>
    </pivotField>
    <pivotField name="number_risk_group" axis="axisRow" compact="0" outline="0" multipleItemSelectionAllowed="1" showAll="0" sortType="ascending">
      <items>
        <item x="1"/>
        <item x="4"/>
        <item x="2"/>
        <item x="3"/>
        <item x="0"/>
        <item t="default"/>
      </items>
    </pivotField>
    <pivotField name="calibrated_scores_bin" axis="axisCol" compact="0" outline="0" multipleItemSelectionAllowed="1" showAll="0" sortType="ascending">
      <items>
        <item x="0"/>
        <item x="5"/>
        <item x="8"/>
        <item x="6"/>
        <item x="9"/>
        <item x="4"/>
        <item x="7"/>
        <item x="2"/>
        <item x="3"/>
        <item x="1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62.xml><?xml version="1.0" encoding="utf-8"?>
<pivotTableDefinition xmlns="http://schemas.openxmlformats.org/spreadsheetml/2006/main" name="h-1 bulan Summary 5" cacheId="11" dataCaption="" compact="0" compactData="0">
  <location ref="N159:Y166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h="1" x="1"/>
        <item x="2"/>
        <item x="3"/>
        <item t="default"/>
      </items>
    </pivotField>
    <pivotField name="number_risk_group" axis="axisRow" compact="0" outline="0" multipleItemSelectionAllowed="1" showAll="0" sortType="ascending">
      <items>
        <item x="2"/>
        <item x="0"/>
        <item x="1"/>
        <item x="3"/>
        <item x="4"/>
        <item t="default"/>
      </items>
    </pivotField>
    <pivotField name="calibrated_scores_bin" axis="axisCol" compact="0" outline="0" multipleItemSelectionAllowed="1" showAll="0" sortType="ascending">
      <items>
        <item x="8"/>
        <item x="2"/>
        <item x="3"/>
        <item x="4"/>
        <item x="0"/>
        <item x="5"/>
        <item x="1"/>
        <item x="9"/>
        <item x="7"/>
        <item x="6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63.xml><?xml version="1.0" encoding="utf-8"?>
<pivotTableDefinition xmlns="http://schemas.openxmlformats.org/spreadsheetml/2006/main" name="Sheet23" cacheId="14" dataCaption="" compact="0" compactData="0">
  <location ref="H6:K18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8"/>
        <item x="6"/>
        <item x="5"/>
        <item x="9"/>
        <item x="1"/>
        <item x="0"/>
        <item x="3"/>
        <item x="7"/>
        <item x="4"/>
        <item x="2"/>
        <item t="default"/>
      </items>
    </pivotField>
    <pivotField name="is_bad" axis="axisCol" compact="0" outline="0" multipleItemSelectionAllowed="1" showAll="0" sortType="ascending">
      <items>
        <item x="0"/>
        <item x="1"/>
        <item t="default"/>
      </items>
    </pivotField>
    <pivotField name="category_funding" axis="axisPage" compact="0" outline="0" multipleItemSelectionAllowed="1" showAll="0">
      <items>
        <item x="0"/>
        <item h="1"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>
    <field x="4"/>
  </rowFields>
  <colFields>
    <field x="5"/>
  </colFields>
  <pageFields>
    <pageField fld="2"/>
    <pageField fld="6"/>
  </pageFields>
  <dataFields>
    <dataField name="count" fld="7" baseField="0"/>
  </dataFields>
</pivotTableDefinition>
</file>

<file path=xl/pivotTables/pivotTable64.xml><?xml version="1.0" encoding="utf-8"?>
<pivotTableDefinition xmlns="http://schemas.openxmlformats.org/spreadsheetml/2006/main" name="Sheet23 2" cacheId="8" dataCaption="" compact="0" compactData="0">
  <location ref="N6:Q18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0"/>
        <item x="8"/>
        <item x="5"/>
        <item x="1"/>
        <item x="3"/>
        <item x="9"/>
        <item x="4"/>
        <item x="7"/>
        <item x="6"/>
        <item x="2"/>
        <item t="default"/>
      </items>
    </pivotField>
    <pivotField name="is_bad" axis="axisCol" compact="0" outline="0" multipleItemSelectionAllowed="1" showAll="0" sortType="ascending">
      <items>
        <item x="1"/>
        <item x="0"/>
        <item t="default"/>
      </items>
    </pivotField>
    <pivotField name="category_funding" axis="axisPage" compact="0" outline="0" multipleItemSelectionAllowed="1" showAll="0">
      <items>
        <item x="0"/>
        <item h="1"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>
    <field x="4"/>
  </rowFields>
  <colFields>
    <field x="5"/>
  </colFields>
  <pageFields>
    <pageField fld="2"/>
    <pageField fld="6"/>
  </pageFields>
  <dataFields>
    <dataField name="count" fld="7" baseField="0"/>
  </dataFields>
</pivotTableDefinition>
</file>

<file path=xl/pivotTables/pivotTable65.xml><?xml version="1.0" encoding="utf-8"?>
<pivotTableDefinition xmlns="http://schemas.openxmlformats.org/spreadsheetml/2006/main" name="Sheet23 3" cacheId="14" dataCaption="" compact="0" compactData="0">
  <location ref="H25:K37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8"/>
        <item x="6"/>
        <item x="5"/>
        <item x="9"/>
        <item x="1"/>
        <item x="0"/>
        <item x="3"/>
        <item x="7"/>
        <item x="4"/>
        <item x="2"/>
        <item t="default"/>
      </items>
    </pivotField>
    <pivotField name="is_bad" axis="axisCol" compact="0" outline="0" multipleItemSelectionAllowed="1" showAll="0" sortType="ascending">
      <items>
        <item x="0"/>
        <item x="1"/>
        <item t="default"/>
      </items>
    </pivotField>
    <pivotField name="category_funding" axis="axisPage" compact="0" outline="0" multipleItemSelectionAllowed="1" showAll="0">
      <items>
        <item h="1"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>
    <field x="4"/>
  </rowFields>
  <colFields>
    <field x="5"/>
  </colFields>
  <pageFields>
    <pageField fld="2"/>
    <pageField fld="6"/>
  </pageFields>
  <dataFields>
    <dataField name="count" fld="7" baseField="0"/>
  </dataFields>
</pivotTableDefinition>
</file>

<file path=xl/pivotTables/pivotTable66.xml><?xml version="1.0" encoding="utf-8"?>
<pivotTableDefinition xmlns="http://schemas.openxmlformats.org/spreadsheetml/2006/main" name="Sheet23 4" cacheId="8" dataCaption="" compact="0" compactData="0">
  <location ref="N25:Q37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h="1" x="0"/>
        <item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axis="axisRow" compact="0" outline="0" multipleItemSelectionAllowed="1" showAll="0" sortType="ascending">
      <items>
        <item x="0"/>
        <item x="8"/>
        <item x="5"/>
        <item x="1"/>
        <item x="3"/>
        <item x="9"/>
        <item x="4"/>
        <item x="7"/>
        <item x="6"/>
        <item x="2"/>
        <item t="default"/>
      </items>
    </pivotField>
    <pivotField name="is_bad" axis="axisCol" compact="0" outline="0" multipleItemSelectionAllowed="1" showAll="0" sortType="ascending">
      <items>
        <item x="1"/>
        <item x="0"/>
        <item t="default"/>
      </items>
    </pivotField>
    <pivotField name="category_funding" axis="axisPage" compact="0" outline="0" multipleItemSelectionAllowed="1" showAll="0">
      <items>
        <item h="1"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>
    <field x="4"/>
  </rowFields>
  <colFields>
    <field x="5"/>
  </colFields>
  <pageFields>
    <pageField fld="2"/>
    <pageField fld="6"/>
  </pageFields>
  <dataFields>
    <dataField name="count" fld="7" baseField="0"/>
  </dataFields>
</pivotTableDefinition>
</file>

<file path=xl/pivotTables/pivotTable67.xml><?xml version="1.0" encoding="utf-8"?>
<pivotTableDefinition xmlns="http://schemas.openxmlformats.org/spreadsheetml/2006/main" name="balance movemenet comparison" cacheId="16" dataCaption="" compact="0" compactData="0">
  <location ref="J1:S11" firstHeaderRow="0" firstDataRow="1" firstDataCol="1"/>
  <pivotFields>
    <pivotField name="customer_id_LP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t="default"/>
      </items>
    </pivotField>
    <pivotField name="customer_id_LFS" dataField="1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t="default"/>
      </items>
    </pivotField>
    <pivotField name="start_d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name="this_month" compact="0" numFmtId="49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ncome_tier_this_month" axis="axisRow" compact="0" numFmtId="49" outline="0" multipleItemSelectionAllowed="1" showAll="0" sortType="ascending">
      <items>
        <item x="7"/>
        <item x="6"/>
        <item x="5"/>
        <item x="4"/>
        <item x="3"/>
        <item x="2"/>
        <item x="1"/>
        <item x="0"/>
        <item t="default"/>
      </items>
    </pivotField>
    <pivotField name="prev_month" compact="0" numFmtId="49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ncome_tier_prev_month" axis="axisCol" compact="0" numFmtId="49" outline="0" multipleItemSelectionAllowed="1" showAll="0" sortType="ascending">
      <items>
        <item x="5"/>
        <item x="4"/>
        <item x="7"/>
        <item x="6"/>
        <item x="3"/>
        <item x="1"/>
        <item x="2"/>
        <item x="0"/>
        <item t="default"/>
      </items>
    </pivotField>
  </pivotFields>
  <rowFields>
    <field x="4"/>
  </rowFields>
  <colFields>
    <field x="6"/>
  </colFields>
  <dataFields>
    <dataField name="COUNTA of customer_id_LFS" fld="1" subtotal="count" showDataAs="percentOfRow" baseField="0" numFmtId="10"/>
  </dataFields>
</pivotTableDefinition>
</file>

<file path=xl/pivotTables/pivotTable68.xml><?xml version="1.0" encoding="utf-8"?>
<pivotTableDefinition xmlns="http://schemas.openxmlformats.org/spreadsheetml/2006/main" name="balance movemenet comparison 2" cacheId="16" dataCaption="" compact="0" compactData="0">
  <location ref="J15:S25" firstHeaderRow="0" firstDataRow="1" firstDataCol="1"/>
  <pivotFields>
    <pivotField name="customer_id_LP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t="default"/>
      </items>
    </pivotField>
    <pivotField name="customer_id_LFS" dataField="1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t="default"/>
      </items>
    </pivotField>
    <pivotField name="start_d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name="this_month" compact="0" numFmtId="49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ncome_tier_this_month" axis="axisCol" compact="0" numFmtId="49" outline="0" multipleItemSelectionAllowed="1" showAll="0" sortType="ascending">
      <items>
        <item x="7"/>
        <item x="6"/>
        <item x="5"/>
        <item x="4"/>
        <item x="3"/>
        <item x="2"/>
        <item x="1"/>
        <item x="0"/>
        <item t="default"/>
      </items>
    </pivotField>
    <pivotField name="prev_month" compact="0" numFmtId="49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ncome_tier_prev_month" axis="axisRow" compact="0" numFmtId="49" outline="0" multipleItemSelectionAllowed="1" showAll="0" sortType="ascending">
      <items>
        <item x="5"/>
        <item x="4"/>
        <item x="7"/>
        <item x="6"/>
        <item x="3"/>
        <item x="1"/>
        <item x="2"/>
        <item x="0"/>
        <item t="default"/>
      </items>
    </pivotField>
  </pivotFields>
  <rowFields>
    <field x="6"/>
  </rowFields>
  <colFields>
    <field x="4"/>
  </colFields>
  <dataFields>
    <dataField name="COUNTA of customer_id_LFS" fld="1" subtotal="count" showDataAs="percentOfRow" baseField="0" numFmtId="10"/>
  </dataFields>
</pivotTableDefinition>
</file>

<file path=xl/pivotTables/pivotTable69.xml><?xml version="1.0" encoding="utf-8"?>
<pivotTableDefinition xmlns="http://schemas.openxmlformats.org/spreadsheetml/2006/main" name="balance comparison (up and down" cacheId="17" dataCaption="" compact="0" compactData="0">
  <location ref="J2:O8" firstHeaderRow="0" firstDataRow="1" firstDataCol="1"/>
  <pivotFields>
    <pivotField name="customer_id_LP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t="default"/>
      </items>
    </pivotField>
    <pivotField name="customer_id_LFS" dataField="1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t="default"/>
      </items>
    </pivotField>
    <pivotField name="start_d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name="this_month" compact="0" numFmtId="49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ncome_tier_this_month" axis="axisCol" compact="0" numFmtId="49" outline="0" multipleItemSelectionAllowed="1" showAll="0" sortType="ascending">
      <items>
        <item x="2"/>
        <item x="3"/>
        <item x="1"/>
        <item x="0"/>
        <item t="default"/>
      </items>
    </pivotField>
    <pivotField name="prev_month" compact="0" numFmtId="49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ncome_tier_prev_month" axis="axisRow" compact="0" numFmtId="49" outline="0" multipleItemSelectionAllowed="1" showAll="0" sortType="ascending">
      <items>
        <item x="1"/>
        <item x="0"/>
        <item x="2"/>
        <item x="3"/>
        <item t="default"/>
      </items>
    </pivotField>
  </pivotFields>
  <rowFields>
    <field x="6"/>
  </rowFields>
  <colFields>
    <field x="4"/>
  </colFields>
  <dataFields>
    <dataField name="%" fld="1" subtotal="count" baseField="0"/>
  </dataFields>
</pivotTableDefinition>
</file>

<file path=xl/pivotTables/pivotTable70.xml><?xml version="1.0" encoding="utf-8"?>
<pivotTableDefinition xmlns="http://schemas.openxmlformats.org/spreadsheetml/2006/main" name="balance comparison (up and down 2" cacheId="17" dataCaption="" compact="0" compactData="0">
  <location ref="J11:O17" firstHeaderRow="0" firstDataRow="1" firstDataCol="1"/>
  <pivotFields>
    <pivotField name="customer_id_LP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t="default"/>
      </items>
    </pivotField>
    <pivotField name="customer_id_LFS" dataField="1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t="default"/>
      </items>
    </pivotField>
    <pivotField name="start_d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name="this_month" compact="0" numFmtId="49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ncome_tier_this_month" axis="axisCol" compact="0" numFmtId="49" outline="0" multipleItemSelectionAllowed="1" showAll="0" sortType="ascending">
      <items>
        <item x="2"/>
        <item x="3"/>
        <item x="1"/>
        <item x="0"/>
        <item t="default"/>
      </items>
    </pivotField>
    <pivotField name="prev_month" compact="0" numFmtId="49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ncome_tier_prev_month" axis="axisRow" compact="0" numFmtId="49" outline="0" multipleItemSelectionAllowed="1" showAll="0" sortType="ascending">
      <items>
        <item x="1"/>
        <item x="0"/>
        <item x="2"/>
        <item x="3"/>
        <item t="default"/>
      </items>
    </pivotField>
  </pivotFields>
  <rowFields>
    <field x="6"/>
  </rowFields>
  <colFields>
    <field x="4"/>
  </colFields>
  <dataFields>
    <dataField name="%" fld="1" subtotal="count" showDataAs="percentOfTotal" baseField="0" numFmtId="10"/>
  </dataFields>
</pivotTableDefinition>
</file>

<file path=xl/pivotTables/pivotTable71.xml><?xml version="1.0" encoding="utf-8"?>
<pivotTableDefinition xmlns="http://schemas.openxmlformats.org/spreadsheetml/2006/main" name="balance comparison (up and down 3" cacheId="17" dataCaption="" compact="0" compactData="0">
  <location ref="J22:O28" firstHeaderRow="0" firstDataRow="1" firstDataCol="1"/>
  <pivotFields>
    <pivotField name="customer_id_LP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t="default"/>
      </items>
    </pivotField>
    <pivotField name="customer_id_LFS" dataField="1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t="default"/>
      </items>
    </pivotField>
    <pivotField name="start_d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name="this_month" compact="0" numFmtId="49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ncome_tier_this_month" axis="axisCol" compact="0" numFmtId="49" outline="0" multipleItemSelectionAllowed="1" showAll="0" sortType="ascending">
      <items>
        <item x="2"/>
        <item x="3"/>
        <item x="1"/>
        <item x="0"/>
        <item t="default"/>
      </items>
    </pivotField>
    <pivotField name="prev_month" compact="0" numFmtId="49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ncome_tier_prev_month" axis="axisRow" compact="0" numFmtId="49" outline="0" multipleItemSelectionAllowed="1" showAll="0" sortType="ascending">
      <items>
        <item x="1"/>
        <item x="0"/>
        <item x="2"/>
        <item x="3"/>
        <item t="default"/>
      </items>
    </pivotField>
  </pivotFields>
  <rowFields>
    <field x="6"/>
  </rowFields>
  <colFields>
    <field x="4"/>
  </colFields>
  <dataFields>
    <dataField name="%" fld="1" subtotal="count" showDataAs="percentOfRow" baseField="0" numFmtId="10"/>
  </dataFields>
</pivotTableDefinition>
</file>

<file path=xl/pivotTables/pivotTable72.xml><?xml version="1.0" encoding="utf-8"?>
<pivotTableDefinition xmlns="http://schemas.openxmlformats.org/spreadsheetml/2006/main" name="Iteration 6data funding" cacheId="8" dataCaption="" colGrandTotals="0" compact="0" compactData="0">
  <location ref="J1:O7" firstHeaderRow="0" firstDataRow="3" firstDataCol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Row" compact="0" outline="0" multipleItemSelectionAllowed="1" showAll="0" sortType="ascending">
      <items>
        <item x="1"/>
        <item h="1" x="2"/>
        <item h="1" x="0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Row" dataField="1" compact="0" outline="0" multipleItemSelectionAllowed="1" showAll="0" sortType="ascending">
      <items>
        <item x="1"/>
        <item x="0"/>
        <item t="default"/>
      </items>
    </pivotField>
    <pivotField name="category_funding" axis="axisCol" compact="0" outline="0" multipleItemSelectionAllowed="1" showAll="0" sortType="ascending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>
    <field x="2"/>
    <field x="5"/>
  </rowFields>
  <colFields>
    <field x="6"/>
    <field x="-2"/>
  </colFields>
  <dataFields>
    <dataField name="SUM of is_bad" fld="5" baseField="0"/>
    <dataField name="SUM of count_obs" fld="7" baseField="0"/>
  </dataFields>
</pivotTableDefinition>
</file>

<file path=xl/pivotTables/pivotTable73.xml><?xml version="1.0" encoding="utf-8"?>
<pivotTableDefinition xmlns="http://schemas.openxmlformats.org/spreadsheetml/2006/main" name="Iteration 6data funding 2" cacheId="18" dataCaption="" colGrandTotals="0" compact="0" compactData="0">
  <location ref="J13:O19" firstHeaderRow="0" firstDataRow="3" firstDataCol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Row" compact="0" outline="0" multipleItemSelectionAllowed="1" showAll="0" sortType="ascending">
      <items>
        <item x="1"/>
        <item h="1" x="2"/>
        <item h="1" x="0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Row" dataField="1" compact="0" outline="0" multipleItemSelectionAllowed="1" showAll="0" sortType="ascending">
      <items>
        <item x="0"/>
        <item x="1"/>
        <item t="default"/>
      </items>
    </pivotField>
    <pivotField name="category_funding" axis="axisCol" compact="0" outline="0" multipleItemSelectionAllowed="1" showAll="0" sortType="ascending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>
    <field x="2"/>
    <field x="5"/>
  </rowFields>
  <colFields>
    <field x="6"/>
    <field x="-2"/>
  </colFields>
  <dataFields>
    <dataField name="SUM of is_bad" fld="5" baseField="0"/>
    <dataField name="SUM of count_obs" fld="7" baseField="0"/>
  </dataFields>
</pivotTableDefinition>
</file>

<file path=xl/pivotTables/pivotTable74.xml><?xml version="1.0" encoding="utf-8"?>
<pivotTableDefinition xmlns="http://schemas.openxmlformats.org/spreadsheetml/2006/main" name="Iteration7_Pivot" cacheId="19" dataCaption="" compact="0" compactData="0">
  <location ref="A57:D64" firstHeaderRow="0" firstDataRow="1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x="1"/>
        <item x="2"/>
        <item h="1" x="3"/>
        <item t="default"/>
      </items>
    </pivotField>
    <pivotField name="number_risk_group" axis="axisRow" compact="0" outline="0" multipleItemSelectionAllowed="1" showAll="0" sortType="ascending">
      <items>
        <item x="1"/>
        <item x="4"/>
        <item x="3"/>
        <item x="2"/>
        <item x="0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axis="axisCol" compact="0" outline="0" multipleItemSelectionAllowed="1" showAll="0" sortType="ascending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>
    <field x="3"/>
  </rowFields>
  <colFields>
    <field x="5"/>
  </colFields>
  <pageFields>
    <pageField fld="2"/>
  </pageFields>
  <dataFields>
    <dataField name="SUM of count_obs" fld="6" baseField="0"/>
  </dataFields>
</pivotTableDefinition>
</file>

<file path=xl/pivotTables/pivotTable75.xml><?xml version="1.0" encoding="utf-8"?>
<pivotTableDefinition xmlns="http://schemas.openxmlformats.org/spreadsheetml/2006/main" name="Iteration7_Pivot 2" cacheId="19" dataCaption="" compact="0" compactData="0">
  <location ref="T57:AE64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number_risk_group" axis="axisRow" compact="0" outline="0" multipleItemSelectionAllowed="1" showAll="0" sortType="ascending">
      <items>
        <item x="1"/>
        <item x="4"/>
        <item x="3"/>
        <item x="2"/>
        <item x="0"/>
        <item t="default"/>
      </items>
    </pivotField>
    <pivotField name="calibrated_scores_bin" axis="axisCol" compact="0" outline="0" multipleItemSelectionAllowed="1" showAll="0" sortType="ascending">
      <items>
        <item x="2"/>
        <item x="1"/>
        <item x="0"/>
        <item x="8"/>
        <item x="5"/>
        <item x="7"/>
        <item x="9"/>
        <item x="6"/>
        <item x="4"/>
        <item x="3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76.xml><?xml version="1.0" encoding="utf-8"?>
<pivotTableDefinition xmlns="http://schemas.openxmlformats.org/spreadsheetml/2006/main" name="Iteration7_Pivot 3" cacheId="19" dataCaption="" compact="0" compactData="0">
  <location ref="AG57:AR64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x="1"/>
        <item h="1" x="2"/>
        <item h="1" x="3"/>
        <item t="default"/>
      </items>
    </pivotField>
    <pivotField name="number_risk_group" axis="axisRow" compact="0" outline="0" multipleItemSelectionAllowed="1" showAll="0" sortType="ascending">
      <items>
        <item x="1"/>
        <item x="4"/>
        <item x="3"/>
        <item x="2"/>
        <item x="0"/>
        <item t="default"/>
      </items>
    </pivotField>
    <pivotField name="calibrated_scores_bin" axis="axisCol" compact="0" outline="0" multipleItemSelectionAllowed="1" showAll="0" sortType="ascending">
      <items>
        <item x="2"/>
        <item x="1"/>
        <item x="0"/>
        <item x="8"/>
        <item x="5"/>
        <item x="7"/>
        <item x="9"/>
        <item x="6"/>
        <item x="4"/>
        <item x="3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77.xml><?xml version="1.0" encoding="utf-8"?>
<pivotTableDefinition xmlns="http://schemas.openxmlformats.org/spreadsheetml/2006/main" name="Iteration7_Pivot 4" cacheId="19" dataCaption="" compact="0" compactData="0">
  <location ref="AT57:BE64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h="1" x="0"/>
        <item h="1" x="1"/>
        <item h="1" x="2"/>
        <item x="3"/>
        <item t="default"/>
      </items>
    </pivotField>
    <pivotField name="number_risk_group" axis="axisRow" compact="0" outline="0" multipleItemSelectionAllowed="1" showAll="0" sortType="ascending">
      <items>
        <item x="1"/>
        <item x="4"/>
        <item x="3"/>
        <item x="2"/>
        <item x="0"/>
        <item t="default"/>
      </items>
    </pivotField>
    <pivotField name="calibrated_scores_bin" axis="axisCol" compact="0" outline="0" multipleItemSelectionAllowed="1" showAll="0" sortType="ascending">
      <items>
        <item x="2"/>
        <item x="1"/>
        <item x="0"/>
        <item x="8"/>
        <item x="5"/>
        <item x="7"/>
        <item x="9"/>
        <item x="6"/>
        <item x="4"/>
        <item x="3"/>
        <item t="default"/>
      </items>
    </pivotField>
    <pivotField name="is_bad" axis="axisPage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>
    <field x="3"/>
  </rowFields>
  <colFields>
    <field x="4"/>
  </colFields>
  <pageFields>
    <pageField fld="2"/>
    <pageField fld="5"/>
  </pageFields>
  <dataFields>
    <dataField name="SUM of count_obs" fld="6" baseField="0"/>
  </dataFields>
</pivotTableDefinition>
</file>

<file path=xl/pivotTables/pivotTable78.xml><?xml version="1.0" encoding="utf-8"?>
<pivotTableDefinition xmlns="http://schemas.openxmlformats.org/spreadsheetml/2006/main" name="Iteration7_Pivot 5" cacheId="19" dataCaption="" compact="0" compactData="0">
  <location ref="A67:C91" firstHeaderRow="0" firstDataRow="2" firstDataCol="0"/>
  <pivotFields>
    <pivotField name="period" axis="axisRow" compact="0" outline="0" multipleItemSelectionAllowed="1" showAll="0" sortType="ascending">
      <items>
        <item x="5"/>
        <item x="2"/>
        <item x="1"/>
        <item x="0"/>
        <item x="4"/>
        <item x="3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Row" compact="0" outline="0" multipleItemSelectionAllowed="1" showAll="0" sortType="ascending">
      <items>
        <item x="2"/>
        <item x="3"/>
        <item x="1"/>
        <item x="0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compact="0" outline="0" multipleItemSelectionAllowed="1" showAll="0">
      <items>
        <item x="0"/>
        <item x="1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>
    <field x="2"/>
    <field x="0"/>
  </rowFields>
  <dataFields>
    <dataField name="SUM of count_obs" fld="6" baseField="0"/>
  </dataFields>
</pivotTableDefinition>
</file>

<file path=xl/pivotTables/pivotTable79.xml><?xml version="1.0" encoding="utf-8"?>
<pivotTableDefinition xmlns="http://schemas.openxmlformats.org/spreadsheetml/2006/main" name="mimic4 iter 6" cacheId="20" dataCaption="" compact="0" compactData="0">
  <location ref="K5:N17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h="1" x="1"/>
        <item h="1" x="2"/>
        <item h="1" x="3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s_bad" axis="axisCol" compact="0" outline="0" multipleItemSelectionAllowed="1" showAll="0" sortType="ascending">
      <items>
        <item x="2"/>
        <item x="1"/>
        <item x="0"/>
        <item t="default"/>
      </items>
    </pivotField>
    <pivotField name="category_funding" axis="axisPage" compact="0" outline="0" multipleItemSelectionAllowed="1" showAll="0">
      <items>
        <item h="1" x="0"/>
        <item x="1"/>
        <item h="1" x="2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calibrated_decile_desc_mimic4" axis="axisRow" compact="0" outline="0" multipleItemSelectionAllowed="1" showAll="0" sortType="ascending">
      <items>
        <item x="10"/>
        <item x="7"/>
        <item x="5"/>
        <item x="1"/>
        <item x="6"/>
        <item x="9"/>
        <item x="2"/>
        <item x="0"/>
        <item x="8"/>
        <item x="4"/>
        <item x="3"/>
        <item t="default"/>
      </items>
    </pivotField>
  </pivotFields>
  <rowFields>
    <field x="8"/>
  </rowFields>
  <colFields>
    <field x="5"/>
  </colFields>
  <pageFields>
    <pageField fld="2"/>
    <pageField fld="6"/>
  </pageFields>
  <dataFields>
    <dataField name="SUM of count_obs" fld="7" baseField="0"/>
  </dataFields>
</pivotTableDefinition>
</file>

<file path=xl/pivotTables/pivotTable80.xml><?xml version="1.0" encoding="utf-8"?>
<pivotTableDefinition xmlns="http://schemas.openxmlformats.org/spreadsheetml/2006/main" name="mimic4 iter 6 2" cacheId="20" dataCaption="" compact="0" compactData="0">
  <location ref="K23:N35" firstHeaderRow="0" firstDataRow="1" firstDataCol="1" rowPageCount="2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lit_tagging" compact="0" outline="0" multipleItemSelectionAllowed="1" showAll="0">
      <items>
        <item x="0"/>
        <item x="1"/>
        <item x="2"/>
        <item t="default"/>
      </items>
    </pivotField>
    <pivotField name="data_source" axis="axisPage" compact="0" outline="0" multipleItemSelectionAllowed="1" showAll="0">
      <items>
        <item x="0"/>
        <item h="1" x="1"/>
        <item h="1" x="2"/>
        <item h="1" x="3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s_bad" axis="axisCol" compact="0" outline="0" multipleItemSelectionAllowed="1" showAll="0" sortType="ascending">
      <items>
        <item x="2"/>
        <item x="1"/>
        <item x="0"/>
        <item t="default"/>
      </items>
    </pivotField>
    <pivotField name="category_funding" axis="axisPage" compact="0" outline="0" multipleItemSelectionAllowed="1" showAll="0">
      <items>
        <item x="0"/>
        <item h="1" x="1"/>
        <item h="1" x="2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calibrated_decile_desc_mimic4" axis="axisRow" compact="0" outline="0" multipleItemSelectionAllowed="1" showAll="0" sortType="ascending">
      <items>
        <item x="10"/>
        <item x="7"/>
        <item x="5"/>
        <item x="1"/>
        <item x="6"/>
        <item x="9"/>
        <item x="2"/>
        <item x="0"/>
        <item x="8"/>
        <item x="4"/>
        <item x="3"/>
        <item t="default"/>
      </items>
    </pivotField>
  </pivotFields>
  <rowFields>
    <field x="8"/>
  </rowFields>
  <colFields>
    <field x="5"/>
  </colFields>
  <pageFields>
    <pageField fld="2"/>
    <pageField fld="6"/>
  </pageFields>
  <dataFields>
    <dataField name="SUM of count_obs" fld="7" baseField="0"/>
  </dataFields>
</pivotTableDefinition>
</file>

<file path=xl/pivotTables/pivotTable81.xml><?xml version="1.0" encoding="utf-8"?>
<pivotTableDefinition xmlns="http://schemas.openxmlformats.org/spreadsheetml/2006/main" name="mimic4 iter 7" cacheId="21" dataCaption="" colGrandTotals="0" compact="0" compactData="0">
  <location ref="L18:N31" firstHeaderRow="0" firstDataRow="2" firstDataCol="1" rowPageCount="1" colPageCount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lit_tagging" compact="0" outline="0" multipleItemSelectionAllowed="1" showAll="0">
      <items>
        <item x="0"/>
        <item x="1"/>
        <item t="default"/>
      </items>
    </pivotField>
    <pivotField name="data_source" axis="axisPage" compact="0" outline="0" multipleItemSelectionAllowed="1" showAll="0">
      <items>
        <item x="0"/>
        <item h="1" x="1"/>
        <item h="1" x="2"/>
        <item t="default"/>
      </items>
    </pivotField>
    <pivotField name="number_risk_grou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librated_scores_b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s_bad" dataField="1" compact="0" outline="0" multipleItemSelectionAllowed="1" showAll="0">
      <items>
        <item x="0"/>
        <item x="1"/>
        <item t="default"/>
      </items>
    </pivotField>
    <pivotField name="category_funding" axis="axisCol" compact="0" outline="0" multipleItemSelectionAllowed="1" showAll="0" sortType="ascending">
      <items>
        <item h="1" x="1"/>
        <item x="0"/>
        <item t="default"/>
      </items>
    </pivotField>
    <pivotField name="count_ob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calibrated_decile_desc_mimic4" axis="axisRow" compact="0" outline="0" multipleItemSelectionAllowed="1" showAll="0" sortType="ascending">
      <items>
        <item x="7"/>
        <item x="6"/>
        <item x="3"/>
        <item x="1"/>
        <item x="8"/>
        <item x="5"/>
        <item x="9"/>
        <item x="0"/>
        <item x="4"/>
        <item x="2"/>
        <item t="default"/>
      </items>
    </pivotField>
  </pivotFields>
  <rowFields>
    <field x="8"/>
  </rowFields>
  <colFields>
    <field x="6"/>
    <field x="-2"/>
  </colFields>
  <pageFields>
    <pageField fld="2"/>
  </pageFields>
  <dataFields>
    <dataField name="SUM of is_bad" fld="5" baseField="0"/>
    <dataField name="SUM of count_obs" fld="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5.mh" TargetMode="External"/><Relationship Id="rId19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194" Type="http://schemas.openxmlformats.org/officeDocument/2006/relationships/drawing" Target="../drawings/drawing1.xml"/><Relationship Id="rId43" Type="http://schemas.openxmlformats.org/officeDocument/2006/relationships/hyperlink" Target="http://5.mh" TargetMode="External"/><Relationship Id="rId19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192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191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187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186" Type="http://schemas.openxmlformats.org/officeDocument/2006/relationships/hyperlink" Target="http://5.mh" TargetMode="External"/><Relationship Id="rId185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184" Type="http://schemas.openxmlformats.org/officeDocument/2006/relationships/hyperlink" Target="http://5.mh" TargetMode="External"/><Relationship Id="rId189" Type="http://schemas.openxmlformats.org/officeDocument/2006/relationships/hyperlink" Target="http://5.mh" TargetMode="External"/><Relationship Id="rId188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18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18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181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180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176" Type="http://schemas.openxmlformats.org/officeDocument/2006/relationships/hyperlink" Target="http://5.mh" TargetMode="External"/><Relationship Id="rId36" Type="http://schemas.openxmlformats.org/officeDocument/2006/relationships/hyperlink" Target="http://5.mh" TargetMode="External"/><Relationship Id="rId175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174" Type="http://schemas.openxmlformats.org/officeDocument/2006/relationships/hyperlink" Target="http://5.mh" TargetMode="External"/><Relationship Id="rId38" Type="http://schemas.openxmlformats.org/officeDocument/2006/relationships/hyperlink" Target="http://5.mh" TargetMode="External"/><Relationship Id="rId173" Type="http://schemas.openxmlformats.org/officeDocument/2006/relationships/hyperlink" Target="http://5.mh" TargetMode="External"/><Relationship Id="rId179" Type="http://schemas.openxmlformats.org/officeDocument/2006/relationships/hyperlink" Target="http://5.mh" TargetMode="External"/><Relationship Id="rId178" Type="http://schemas.openxmlformats.org/officeDocument/2006/relationships/hyperlink" Target="http://5.mh" TargetMode="External"/><Relationship Id="rId177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1" Type="http://schemas.openxmlformats.org/officeDocument/2006/relationships/hyperlink" Target="http://5.mh" TargetMode="Externa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172" Type="http://schemas.openxmlformats.org/officeDocument/2006/relationships/hyperlink" Target="http://5.mh" TargetMode="External"/><Relationship Id="rId65" Type="http://schemas.openxmlformats.org/officeDocument/2006/relationships/hyperlink" Target="http://5.mh" TargetMode="External"/><Relationship Id="rId171" Type="http://schemas.openxmlformats.org/officeDocument/2006/relationships/hyperlink" Target="http://5.mh" TargetMode="External"/><Relationship Id="rId68" Type="http://schemas.openxmlformats.org/officeDocument/2006/relationships/hyperlink" Target="http://5.mh" TargetMode="External"/><Relationship Id="rId170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165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164" Type="http://schemas.openxmlformats.org/officeDocument/2006/relationships/hyperlink" Target="http://5.mh" TargetMode="External"/><Relationship Id="rId163" Type="http://schemas.openxmlformats.org/officeDocument/2006/relationships/hyperlink" Target="http://5.mh" TargetMode="External"/><Relationship Id="rId162" Type="http://schemas.openxmlformats.org/officeDocument/2006/relationships/hyperlink" Target="http://5.mh" TargetMode="External"/><Relationship Id="rId169" Type="http://schemas.openxmlformats.org/officeDocument/2006/relationships/hyperlink" Target="http://5.mh" TargetMode="External"/><Relationship Id="rId168" Type="http://schemas.openxmlformats.org/officeDocument/2006/relationships/hyperlink" Target="http://5.mh" TargetMode="External"/><Relationship Id="rId167" Type="http://schemas.openxmlformats.org/officeDocument/2006/relationships/hyperlink" Target="http://5.mh" TargetMode="External"/><Relationship Id="rId166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161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160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159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158" Type="http://schemas.openxmlformats.org/officeDocument/2006/relationships/hyperlink" Target="http://5.mh" TargetMode="External"/><Relationship Id="rId157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106" Type="http://schemas.openxmlformats.org/officeDocument/2006/relationships/hyperlink" Target="http://5.mh" TargetMode="External"/><Relationship Id="rId105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114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112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/Relationships>
</file>

<file path=xl/worksheets/_rels/sheet2.xml.rels><?xml version="1.0" encoding="UTF-8" standalone="yes"?><Relationships xmlns="http://schemas.openxmlformats.org/package/2006/relationships"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drawing" Target="../drawings/drawing2.xml"/><Relationship Id="rId14" Type="http://schemas.openxmlformats.org/officeDocument/2006/relationships/hyperlink" Target="http://5.mh" TargetMode="Externa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9" Type="http://schemas.openxmlformats.org/officeDocument/2006/relationships/hyperlink" Target="http://5.mh" TargetMode="Externa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hyperlink" Target="http://5.mh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4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176" Type="http://schemas.openxmlformats.org/officeDocument/2006/relationships/drawing" Target="../drawings/drawing3.xml"/><Relationship Id="rId36" Type="http://schemas.openxmlformats.org/officeDocument/2006/relationships/hyperlink" Target="http://5.mh" TargetMode="External"/><Relationship Id="rId175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174" Type="http://schemas.openxmlformats.org/officeDocument/2006/relationships/hyperlink" Target="http://5.mh" TargetMode="External"/><Relationship Id="rId38" Type="http://schemas.openxmlformats.org/officeDocument/2006/relationships/hyperlink" Target="http://5.mh" TargetMode="External"/><Relationship Id="rId173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1" Type="http://schemas.openxmlformats.org/officeDocument/2006/relationships/hyperlink" Target="http://5.mh" TargetMode="Externa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172" Type="http://schemas.openxmlformats.org/officeDocument/2006/relationships/hyperlink" Target="http://5.mh" TargetMode="External"/><Relationship Id="rId65" Type="http://schemas.openxmlformats.org/officeDocument/2006/relationships/hyperlink" Target="http://5.mh" TargetMode="External"/><Relationship Id="rId171" Type="http://schemas.openxmlformats.org/officeDocument/2006/relationships/hyperlink" Target="http://5.mh" TargetMode="External"/><Relationship Id="rId68" Type="http://schemas.openxmlformats.org/officeDocument/2006/relationships/hyperlink" Target="http://5.mh" TargetMode="External"/><Relationship Id="rId170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165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164" Type="http://schemas.openxmlformats.org/officeDocument/2006/relationships/hyperlink" Target="http://5.mh" TargetMode="External"/><Relationship Id="rId163" Type="http://schemas.openxmlformats.org/officeDocument/2006/relationships/hyperlink" Target="http://5.mh" TargetMode="External"/><Relationship Id="rId162" Type="http://schemas.openxmlformats.org/officeDocument/2006/relationships/hyperlink" Target="http://5.mh" TargetMode="External"/><Relationship Id="rId169" Type="http://schemas.openxmlformats.org/officeDocument/2006/relationships/hyperlink" Target="http://5.mh" TargetMode="External"/><Relationship Id="rId168" Type="http://schemas.openxmlformats.org/officeDocument/2006/relationships/hyperlink" Target="http://5.mh" TargetMode="External"/><Relationship Id="rId167" Type="http://schemas.openxmlformats.org/officeDocument/2006/relationships/hyperlink" Target="http://5.mh" TargetMode="External"/><Relationship Id="rId166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161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160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159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158" Type="http://schemas.openxmlformats.org/officeDocument/2006/relationships/hyperlink" Target="http://5.mh" TargetMode="External"/><Relationship Id="rId157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106" Type="http://schemas.openxmlformats.org/officeDocument/2006/relationships/hyperlink" Target="http://5.mh" TargetMode="External"/><Relationship Id="rId105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114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112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6" Type="http://schemas.openxmlformats.org/officeDocument/2006/relationships/drawing" Target="../drawings/drawing4.xml"/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pivotTable" Target="../pivotTables/pivotTable10.xml"/><Relationship Id="rId4" Type="http://schemas.openxmlformats.org/officeDocument/2006/relationships/pivotTable" Target="../pivotTables/pivotTable11.xml"/><Relationship Id="rId9" Type="http://schemas.openxmlformats.org/officeDocument/2006/relationships/hyperlink" Target="http://5.mh" TargetMode="External"/><Relationship Id="rId5" Type="http://schemas.openxmlformats.org/officeDocument/2006/relationships/pivotTable" Target="../pivotTables/pivotTable12.xml"/><Relationship Id="rId6" Type="http://schemas.openxmlformats.org/officeDocument/2006/relationships/pivotTable" Target="../pivotTables/pivotTable13.xml"/><Relationship Id="rId7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4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36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38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1" Type="http://schemas.openxmlformats.org/officeDocument/2006/relationships/hyperlink" Target="http://5.mh" TargetMode="Externa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65" Type="http://schemas.openxmlformats.org/officeDocument/2006/relationships/hyperlink" Target="http://5.mh" TargetMode="External"/><Relationship Id="rId68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158" Type="http://schemas.openxmlformats.org/officeDocument/2006/relationships/drawing" Target="../drawings/drawing5.xml"/><Relationship Id="rId157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106" Type="http://schemas.openxmlformats.org/officeDocument/2006/relationships/hyperlink" Target="http://5.mh" TargetMode="External"/><Relationship Id="rId105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114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112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/Relationships>
</file>

<file path=xl/worksheets/_rels/sheet6.xml.rels><?xml version="1.0" encoding="UTF-8" standalone="yes"?><Relationships xmlns="http://schemas.openxmlformats.org/package/2006/relationships"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6" Type="http://schemas.openxmlformats.org/officeDocument/2006/relationships/drawing" Target="../drawings/drawing6.xml"/><Relationship Id="rId1" Type="http://schemas.openxmlformats.org/officeDocument/2006/relationships/pivotTable" Target="../pivotTables/pivotTable14.xml"/><Relationship Id="rId2" Type="http://schemas.openxmlformats.org/officeDocument/2006/relationships/pivotTable" Target="../pivotTables/pivotTable15.xml"/><Relationship Id="rId3" Type="http://schemas.openxmlformats.org/officeDocument/2006/relationships/pivotTable" Target="../pivotTables/pivotTable16.xml"/><Relationship Id="rId4" Type="http://schemas.openxmlformats.org/officeDocument/2006/relationships/pivotTable" Target="../pivotTables/pivotTable17.xml"/><Relationship Id="rId9" Type="http://schemas.openxmlformats.org/officeDocument/2006/relationships/hyperlink" Target="http://5.mh" TargetMode="External"/><Relationship Id="rId5" Type="http://schemas.openxmlformats.org/officeDocument/2006/relationships/pivotTable" Target="../pivotTables/pivotTable18.xml"/><Relationship Id="rId6" Type="http://schemas.openxmlformats.org/officeDocument/2006/relationships/pivotTable" Target="../pivotTables/pivotTable19.xml"/><Relationship Id="rId7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/Relationships>
</file>

<file path=xl/worksheets/_rels/sheet7.xml.rels><?xml version="1.0" encoding="UTF-8" standalone="yes"?><Relationships xmlns="http://schemas.openxmlformats.org/package/2006/relationships"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" Type="http://schemas.openxmlformats.org/officeDocument/2006/relationships/drawing" Target="../drawings/drawing7.xml"/><Relationship Id="rId18" Type="http://schemas.openxmlformats.org/officeDocument/2006/relationships/hyperlink" Target="http://5.mh" TargetMode="External"/><Relationship Id="rId1" Type="http://schemas.openxmlformats.org/officeDocument/2006/relationships/hyperlink" Target="http://5.mh" TargetMode="Externa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4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36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38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1" Type="http://schemas.openxmlformats.org/officeDocument/2006/relationships/hyperlink" Target="http://5.mh" TargetMode="Externa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65" Type="http://schemas.openxmlformats.org/officeDocument/2006/relationships/hyperlink" Target="http://5.mh" TargetMode="External"/><Relationship Id="rId68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165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164" Type="http://schemas.openxmlformats.org/officeDocument/2006/relationships/hyperlink" Target="http://5.mh" TargetMode="External"/><Relationship Id="rId163" Type="http://schemas.openxmlformats.org/officeDocument/2006/relationships/hyperlink" Target="http://5.mh" TargetMode="External"/><Relationship Id="rId162" Type="http://schemas.openxmlformats.org/officeDocument/2006/relationships/hyperlink" Target="http://5.mh" TargetMode="External"/><Relationship Id="rId169" Type="http://schemas.openxmlformats.org/officeDocument/2006/relationships/drawing" Target="../drawings/drawing8.xml"/><Relationship Id="rId168" Type="http://schemas.openxmlformats.org/officeDocument/2006/relationships/hyperlink" Target="http://5.mh" TargetMode="External"/><Relationship Id="rId167" Type="http://schemas.openxmlformats.org/officeDocument/2006/relationships/hyperlink" Target="http://5.mh" TargetMode="External"/><Relationship Id="rId166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161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160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159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158" Type="http://schemas.openxmlformats.org/officeDocument/2006/relationships/hyperlink" Target="http://5.mh" TargetMode="External"/><Relationship Id="rId157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106" Type="http://schemas.openxmlformats.org/officeDocument/2006/relationships/hyperlink" Target="http://5.mh" TargetMode="External"/><Relationship Id="rId105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114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112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4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36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38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1" Type="http://schemas.openxmlformats.org/officeDocument/2006/relationships/hyperlink" Target="http://5.mh" TargetMode="Externa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172" Type="http://schemas.openxmlformats.org/officeDocument/2006/relationships/drawing" Target="../drawings/drawing9.xml"/><Relationship Id="rId65" Type="http://schemas.openxmlformats.org/officeDocument/2006/relationships/hyperlink" Target="http://5.mh" TargetMode="External"/><Relationship Id="rId171" Type="http://schemas.openxmlformats.org/officeDocument/2006/relationships/hyperlink" Target="http://5.mh" TargetMode="External"/><Relationship Id="rId68" Type="http://schemas.openxmlformats.org/officeDocument/2006/relationships/hyperlink" Target="http://5.mh" TargetMode="External"/><Relationship Id="rId170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165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164" Type="http://schemas.openxmlformats.org/officeDocument/2006/relationships/hyperlink" Target="http://5.mh" TargetMode="External"/><Relationship Id="rId163" Type="http://schemas.openxmlformats.org/officeDocument/2006/relationships/hyperlink" Target="http://5.mh" TargetMode="External"/><Relationship Id="rId162" Type="http://schemas.openxmlformats.org/officeDocument/2006/relationships/hyperlink" Target="http://5.mh" TargetMode="External"/><Relationship Id="rId169" Type="http://schemas.openxmlformats.org/officeDocument/2006/relationships/hyperlink" Target="http://5.mh" TargetMode="External"/><Relationship Id="rId168" Type="http://schemas.openxmlformats.org/officeDocument/2006/relationships/hyperlink" Target="http://5.mh" TargetMode="External"/><Relationship Id="rId167" Type="http://schemas.openxmlformats.org/officeDocument/2006/relationships/hyperlink" Target="http://5.mh" TargetMode="External"/><Relationship Id="rId166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161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160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159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158" Type="http://schemas.openxmlformats.org/officeDocument/2006/relationships/hyperlink" Target="http://5.mh" TargetMode="External"/><Relationship Id="rId157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106" Type="http://schemas.openxmlformats.org/officeDocument/2006/relationships/hyperlink" Target="http://5.mh" TargetMode="External"/><Relationship Id="rId105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114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112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/Relationships>
</file>

<file path=xl/worksheets/_rels/sheet10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10.xm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1" Type="http://schemas.openxmlformats.org/officeDocument/2006/relationships/hyperlink" Target="http://5.mh" TargetMode="Externa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/Relationships>
</file>

<file path=xl/worksheets/_rels/sheet11.xml.rels><?xml version="1.0" encoding="UTF-8" standalone="yes"?><Relationships xmlns="http://schemas.openxmlformats.org/package/2006/relationships"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8" Type="http://schemas.openxmlformats.org/officeDocument/2006/relationships/drawing" Target="../drawings/drawing11.xml"/><Relationship Id="rId1" Type="http://schemas.openxmlformats.org/officeDocument/2006/relationships/pivotTable" Target="../pivotTables/pivotTable20.xml"/><Relationship Id="rId2" Type="http://schemas.openxmlformats.org/officeDocument/2006/relationships/pivotTable" Target="../pivotTables/pivotTable21.xml"/><Relationship Id="rId3" Type="http://schemas.openxmlformats.org/officeDocument/2006/relationships/pivotTable" Target="../pivotTables/pivotTable22.xml"/><Relationship Id="rId4" Type="http://schemas.openxmlformats.org/officeDocument/2006/relationships/pivotTable" Target="../pivotTables/pivotTable23.xml"/><Relationship Id="rId9" Type="http://schemas.openxmlformats.org/officeDocument/2006/relationships/hyperlink" Target="http://5.mh" TargetMode="External"/><Relationship Id="rId5" Type="http://schemas.openxmlformats.org/officeDocument/2006/relationships/pivotTable" Target="../pivotTables/pivotTable24.xml"/><Relationship Id="rId6" Type="http://schemas.openxmlformats.org/officeDocument/2006/relationships/pivotTable" Target="../pivotTables/pivotTable25.xml"/><Relationship Id="rId7" Type="http://schemas.openxmlformats.org/officeDocument/2006/relationships/pivotTable" Target="../pivotTables/pivotTable26.xml"/><Relationship Id="rId8" Type="http://schemas.openxmlformats.org/officeDocument/2006/relationships/pivotTable" Target="../pivotTables/pivotTable27.xml"/></Relationships>
</file>

<file path=xl/worksheets/_rels/sheet12.xml.rels><?xml version="1.0" encoding="UTF-8" standalone="yes"?><Relationships xmlns="http://schemas.openxmlformats.org/package/2006/relationships"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8" Type="http://schemas.openxmlformats.org/officeDocument/2006/relationships/drawing" Target="../drawings/drawing12.xml"/><Relationship Id="rId1" Type="http://schemas.openxmlformats.org/officeDocument/2006/relationships/pivotTable" Target="../pivotTables/pivotTable28.xml"/><Relationship Id="rId2" Type="http://schemas.openxmlformats.org/officeDocument/2006/relationships/pivotTable" Target="../pivotTables/pivotTable29.xml"/><Relationship Id="rId3" Type="http://schemas.openxmlformats.org/officeDocument/2006/relationships/pivotTable" Target="../pivotTables/pivotTable30.xml"/><Relationship Id="rId4" Type="http://schemas.openxmlformats.org/officeDocument/2006/relationships/pivotTable" Target="../pivotTables/pivotTable31.xml"/><Relationship Id="rId9" Type="http://schemas.openxmlformats.org/officeDocument/2006/relationships/hyperlink" Target="http://5.mh" TargetMode="External"/><Relationship Id="rId5" Type="http://schemas.openxmlformats.org/officeDocument/2006/relationships/pivotTable" Target="../pivotTables/pivotTable32.xml"/><Relationship Id="rId6" Type="http://schemas.openxmlformats.org/officeDocument/2006/relationships/pivotTable" Target="../pivotTables/pivotTable33.xml"/><Relationship Id="rId7" Type="http://schemas.openxmlformats.org/officeDocument/2006/relationships/pivotTable" Target="../pivotTables/pivotTable34.xml"/><Relationship Id="rId8" Type="http://schemas.openxmlformats.org/officeDocument/2006/relationships/pivotTable" Target="../pivotTables/pivotTable35.xml"/></Relationships>
</file>

<file path=xl/worksheets/_rels/sheet13.xml.rels><?xml version="1.0" encoding="UTF-8" standalone="yes"?><Relationships xmlns="http://schemas.openxmlformats.org/package/2006/relationships"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vmlDrawing" Target="../drawings/vmlDrawing1.vml"/><Relationship Id="rId16" Type="http://schemas.openxmlformats.org/officeDocument/2006/relationships/drawing" Target="../drawings/drawing13.xml"/><Relationship Id="rId1" Type="http://schemas.openxmlformats.org/officeDocument/2006/relationships/comments" Target="../comments1.xml"/><Relationship Id="rId2" Type="http://schemas.openxmlformats.org/officeDocument/2006/relationships/pivotTable" Target="../pivotTables/pivotTable36.xml"/><Relationship Id="rId3" Type="http://schemas.openxmlformats.org/officeDocument/2006/relationships/pivotTable" Target="../pivotTables/pivotTable37.xml"/><Relationship Id="rId4" Type="http://schemas.openxmlformats.org/officeDocument/2006/relationships/pivotTable" Target="../pivotTables/pivotTable38.xml"/><Relationship Id="rId9" Type="http://schemas.openxmlformats.org/officeDocument/2006/relationships/hyperlink" Target="http://5.mh" TargetMode="External"/><Relationship Id="rId5" Type="http://schemas.openxmlformats.org/officeDocument/2006/relationships/pivotTable" Target="../pivotTables/pivotTable39.xml"/><Relationship Id="rId6" Type="http://schemas.openxmlformats.org/officeDocument/2006/relationships/pivotTable" Target="../pivotTables/pivotTable40.xml"/><Relationship Id="rId7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/Relationships>
</file>

<file path=xl/worksheets/_rels/sheet14.xml.rels><?xml version="1.0" encoding="UTF-8" standalone="yes"?><Relationships xmlns="http://schemas.openxmlformats.org/package/2006/relationships"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4" Type="http://schemas.openxmlformats.org/officeDocument/2006/relationships/drawing" Target="../drawings/drawing14.xml"/><Relationship Id="rId1" Type="http://schemas.openxmlformats.org/officeDocument/2006/relationships/pivotTable" Target="../pivotTables/pivotTable41.xml"/><Relationship Id="rId2" Type="http://schemas.openxmlformats.org/officeDocument/2006/relationships/pivotTable" Target="../pivotTables/pivotTable42.xml"/><Relationship Id="rId3" Type="http://schemas.openxmlformats.org/officeDocument/2006/relationships/pivotTable" Target="../pivotTables/pivotTable43.xml"/><Relationship Id="rId4" Type="http://schemas.openxmlformats.org/officeDocument/2006/relationships/pivotTable" Target="../pivotTables/pivotTable44.xml"/><Relationship Id="rId9" Type="http://schemas.openxmlformats.org/officeDocument/2006/relationships/hyperlink" Target="http://5.mh" TargetMode="External"/><Relationship Id="rId5" Type="http://schemas.openxmlformats.org/officeDocument/2006/relationships/pivotTable" Target="../pivotTables/pivotTable45.xml"/><Relationship Id="rId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/Relationships>
</file>

<file path=xl/worksheets/_rels/sheet15.xml.rels><?xml version="1.0" encoding="UTF-8" standalone="yes"?><Relationships xmlns="http://schemas.openxmlformats.org/package/2006/relationships"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" Type="http://schemas.openxmlformats.org/officeDocument/2006/relationships/vmlDrawing" Target="../drawings/vmlDrawing2.vml"/><Relationship Id="rId18" Type="http://schemas.openxmlformats.org/officeDocument/2006/relationships/drawing" Target="../drawings/drawing15.xml"/><Relationship Id="rId1" Type="http://schemas.openxmlformats.org/officeDocument/2006/relationships/comments" Target="../comments2.xml"/><Relationship Id="rId2" Type="http://schemas.openxmlformats.org/officeDocument/2006/relationships/pivotTable" Target="../pivotTables/pivotTable46.xml"/><Relationship Id="rId3" Type="http://schemas.openxmlformats.org/officeDocument/2006/relationships/pivotTable" Target="../pivotTables/pivotTable47.xml"/><Relationship Id="rId4" Type="http://schemas.openxmlformats.org/officeDocument/2006/relationships/pivotTable" Target="../pivotTables/pivotTable48.xml"/><Relationship Id="rId9" Type="http://schemas.openxmlformats.org/officeDocument/2006/relationships/hyperlink" Target="http://5.mh" TargetMode="External"/><Relationship Id="rId5" Type="http://schemas.openxmlformats.org/officeDocument/2006/relationships/pivotTable" Target="../pivotTables/pivotTable49.xml"/><Relationship Id="rId6" Type="http://schemas.openxmlformats.org/officeDocument/2006/relationships/pivotTable" Target="../pivotTables/pivotTable50.xml"/><Relationship Id="rId7" Type="http://schemas.openxmlformats.org/officeDocument/2006/relationships/pivotTable" Target="../pivotTables/pivotTable51.xml"/><Relationship Id="rId8" Type="http://schemas.openxmlformats.org/officeDocument/2006/relationships/hyperlink" Target="http://5.mh" TargetMode="Externa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pivotTable" Target="../pivotTables/pivotTable53.xml"/><Relationship Id="rId3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pivotTable" Target="../pivotTables/pivotTable55.xml"/><Relationship Id="rId3" Type="http://schemas.openxmlformats.org/officeDocument/2006/relationships/pivotTable" Target="../pivotTables/pivotTable56.xml"/><Relationship Id="rId4" Type="http://schemas.openxmlformats.org/officeDocument/2006/relationships/pivotTable" Target="../pivotTables/pivotTable57.xml"/><Relationship Id="rId5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4" Type="http://schemas.openxmlformats.org/officeDocument/2006/relationships/drawing" Target="../drawings/drawing19.xml"/><Relationship Id="rId1" Type="http://schemas.openxmlformats.org/officeDocument/2006/relationships/pivotTable" Target="../pivotTables/pivotTable58.xml"/><Relationship Id="rId2" Type="http://schemas.openxmlformats.org/officeDocument/2006/relationships/pivotTable" Target="../pivotTables/pivotTable59.xml"/><Relationship Id="rId3" Type="http://schemas.openxmlformats.org/officeDocument/2006/relationships/pivotTable" Target="../pivotTables/pivotTable60.xml"/><Relationship Id="rId4" Type="http://schemas.openxmlformats.org/officeDocument/2006/relationships/pivotTable" Target="../pivotTables/pivotTable61.xml"/><Relationship Id="rId9" Type="http://schemas.openxmlformats.org/officeDocument/2006/relationships/hyperlink" Target="http://5.mh" TargetMode="External"/><Relationship Id="rId5" Type="http://schemas.openxmlformats.org/officeDocument/2006/relationships/pivotTable" Target="../pivotTables/pivotTable62.xml"/><Relationship Id="rId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3.xml"/><Relationship Id="rId2" Type="http://schemas.openxmlformats.org/officeDocument/2006/relationships/pivotTable" Target="../pivotTables/pivotTable64.xml"/><Relationship Id="rId3" Type="http://schemas.openxmlformats.org/officeDocument/2006/relationships/pivotTable" Target="../pivotTables/pivotTable65.xml"/><Relationship Id="rId4" Type="http://schemas.openxmlformats.org/officeDocument/2006/relationships/pivotTable" Target="../pivotTables/pivotTable66.xml"/><Relationship Id="rId5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pivotTable" Target="../pivotTables/pivotTable68.xml"/><Relationship Id="rId3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pivotTable" Target="../pivotTables/pivotTable70.xml"/><Relationship Id="rId3" Type="http://schemas.openxmlformats.org/officeDocument/2006/relationships/pivotTable" Target="../pivotTables/pivotTable71.xml"/><Relationship Id="rId4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://5.mh" TargetMode="External"/><Relationship Id="rId19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194" Type="http://schemas.openxmlformats.org/officeDocument/2006/relationships/hyperlink" Target="http://5.mh" TargetMode="External"/><Relationship Id="rId43" Type="http://schemas.openxmlformats.org/officeDocument/2006/relationships/hyperlink" Target="http://5.mh" TargetMode="External"/><Relationship Id="rId19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192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191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187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186" Type="http://schemas.openxmlformats.org/officeDocument/2006/relationships/hyperlink" Target="http://5.mh" TargetMode="External"/><Relationship Id="rId185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184" Type="http://schemas.openxmlformats.org/officeDocument/2006/relationships/hyperlink" Target="http://5.mh" TargetMode="External"/><Relationship Id="rId189" Type="http://schemas.openxmlformats.org/officeDocument/2006/relationships/hyperlink" Target="http://5.mh" TargetMode="External"/><Relationship Id="rId188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18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18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181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180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176" Type="http://schemas.openxmlformats.org/officeDocument/2006/relationships/hyperlink" Target="http://5.mh" TargetMode="External"/><Relationship Id="rId36" Type="http://schemas.openxmlformats.org/officeDocument/2006/relationships/hyperlink" Target="http://5.mh" TargetMode="External"/><Relationship Id="rId175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174" Type="http://schemas.openxmlformats.org/officeDocument/2006/relationships/hyperlink" Target="http://5.mh" TargetMode="External"/><Relationship Id="rId38" Type="http://schemas.openxmlformats.org/officeDocument/2006/relationships/hyperlink" Target="http://5.mh" TargetMode="External"/><Relationship Id="rId173" Type="http://schemas.openxmlformats.org/officeDocument/2006/relationships/hyperlink" Target="http://5.mh" TargetMode="External"/><Relationship Id="rId179" Type="http://schemas.openxmlformats.org/officeDocument/2006/relationships/hyperlink" Target="http://5.mh" TargetMode="External"/><Relationship Id="rId178" Type="http://schemas.openxmlformats.org/officeDocument/2006/relationships/hyperlink" Target="http://5.mh" TargetMode="External"/><Relationship Id="rId177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98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97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96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5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199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1" Type="http://schemas.openxmlformats.org/officeDocument/2006/relationships/hyperlink" Target="http://5.mh" TargetMode="Externa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172" Type="http://schemas.openxmlformats.org/officeDocument/2006/relationships/hyperlink" Target="http://5.mh" TargetMode="External"/><Relationship Id="rId65" Type="http://schemas.openxmlformats.org/officeDocument/2006/relationships/hyperlink" Target="http://5.mh" TargetMode="External"/><Relationship Id="rId171" Type="http://schemas.openxmlformats.org/officeDocument/2006/relationships/hyperlink" Target="http://5.mh" TargetMode="External"/><Relationship Id="rId68" Type="http://schemas.openxmlformats.org/officeDocument/2006/relationships/hyperlink" Target="http://5.mh" TargetMode="External"/><Relationship Id="rId170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165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164" Type="http://schemas.openxmlformats.org/officeDocument/2006/relationships/hyperlink" Target="http://5.mh" TargetMode="External"/><Relationship Id="rId163" Type="http://schemas.openxmlformats.org/officeDocument/2006/relationships/hyperlink" Target="http://5.mh" TargetMode="External"/><Relationship Id="rId162" Type="http://schemas.openxmlformats.org/officeDocument/2006/relationships/hyperlink" Target="http://5.mh" TargetMode="External"/><Relationship Id="rId169" Type="http://schemas.openxmlformats.org/officeDocument/2006/relationships/hyperlink" Target="http://5.mh" TargetMode="External"/><Relationship Id="rId168" Type="http://schemas.openxmlformats.org/officeDocument/2006/relationships/hyperlink" Target="http://5.mh" TargetMode="External"/><Relationship Id="rId167" Type="http://schemas.openxmlformats.org/officeDocument/2006/relationships/hyperlink" Target="http://5.mh" TargetMode="External"/><Relationship Id="rId166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161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160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159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158" Type="http://schemas.openxmlformats.org/officeDocument/2006/relationships/hyperlink" Target="http://5.mh" TargetMode="External"/><Relationship Id="rId157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106" Type="http://schemas.openxmlformats.org/officeDocument/2006/relationships/hyperlink" Target="http://5.mh" TargetMode="External"/><Relationship Id="rId227" Type="http://schemas.openxmlformats.org/officeDocument/2006/relationships/drawing" Target="../drawings/drawing23.xml"/><Relationship Id="rId105" Type="http://schemas.openxmlformats.org/officeDocument/2006/relationships/hyperlink" Target="http://5.mh" TargetMode="External"/><Relationship Id="rId226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225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220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224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223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222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221" Type="http://schemas.openxmlformats.org/officeDocument/2006/relationships/hyperlink" Target="http://5.mh" TargetMode="External"/><Relationship Id="rId217" Type="http://schemas.openxmlformats.org/officeDocument/2006/relationships/hyperlink" Target="http://5.mh" TargetMode="External"/><Relationship Id="rId216" Type="http://schemas.openxmlformats.org/officeDocument/2006/relationships/hyperlink" Target="http://5.mh" TargetMode="External"/><Relationship Id="rId215" Type="http://schemas.openxmlformats.org/officeDocument/2006/relationships/hyperlink" Target="http://5.mh" TargetMode="External"/><Relationship Id="rId214" Type="http://schemas.openxmlformats.org/officeDocument/2006/relationships/hyperlink" Target="http://5.mh" TargetMode="External"/><Relationship Id="rId219" Type="http://schemas.openxmlformats.org/officeDocument/2006/relationships/hyperlink" Target="http://5.mh" TargetMode="External"/><Relationship Id="rId218" Type="http://schemas.openxmlformats.org/officeDocument/2006/relationships/hyperlink" Target="http://5.mh" TargetMode="External"/><Relationship Id="rId213" Type="http://schemas.openxmlformats.org/officeDocument/2006/relationships/hyperlink" Target="http://5.mh" TargetMode="External"/><Relationship Id="rId212" Type="http://schemas.openxmlformats.org/officeDocument/2006/relationships/hyperlink" Target="http://5.mh" TargetMode="External"/><Relationship Id="rId211" Type="http://schemas.openxmlformats.org/officeDocument/2006/relationships/hyperlink" Target="http://5.mh" TargetMode="External"/><Relationship Id="rId21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114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112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Relationship Id="rId206" Type="http://schemas.openxmlformats.org/officeDocument/2006/relationships/hyperlink" Target="http://5.mh" TargetMode="External"/><Relationship Id="rId205" Type="http://schemas.openxmlformats.org/officeDocument/2006/relationships/hyperlink" Target="http://5.mh" TargetMode="External"/><Relationship Id="rId204" Type="http://schemas.openxmlformats.org/officeDocument/2006/relationships/hyperlink" Target="http://5.mh" TargetMode="External"/><Relationship Id="rId203" Type="http://schemas.openxmlformats.org/officeDocument/2006/relationships/hyperlink" Target="http://5.mh" TargetMode="External"/><Relationship Id="rId209" Type="http://schemas.openxmlformats.org/officeDocument/2006/relationships/hyperlink" Target="http://5.mh" TargetMode="External"/><Relationship Id="rId208" Type="http://schemas.openxmlformats.org/officeDocument/2006/relationships/hyperlink" Target="http://5.mh" TargetMode="External"/><Relationship Id="rId207" Type="http://schemas.openxmlformats.org/officeDocument/2006/relationships/hyperlink" Target="http://5.mh" TargetMode="External"/><Relationship Id="rId202" Type="http://schemas.openxmlformats.org/officeDocument/2006/relationships/hyperlink" Target="http://5.mh" TargetMode="External"/><Relationship Id="rId201" Type="http://schemas.openxmlformats.org/officeDocument/2006/relationships/hyperlink" Target="http://5.mh" TargetMode="External"/><Relationship Id="rId200" Type="http://schemas.openxmlformats.org/officeDocument/2006/relationships/hyperlink" Target="http://5.mh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://5.mh" TargetMode="External"/><Relationship Id="rId19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194" Type="http://schemas.openxmlformats.org/officeDocument/2006/relationships/hyperlink" Target="http://5.mh" TargetMode="External"/><Relationship Id="rId43" Type="http://schemas.openxmlformats.org/officeDocument/2006/relationships/hyperlink" Target="http://5.mh" TargetMode="External"/><Relationship Id="rId19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192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191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187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186" Type="http://schemas.openxmlformats.org/officeDocument/2006/relationships/hyperlink" Target="http://5.mh" TargetMode="External"/><Relationship Id="rId185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184" Type="http://schemas.openxmlformats.org/officeDocument/2006/relationships/hyperlink" Target="http://5.mh" TargetMode="External"/><Relationship Id="rId189" Type="http://schemas.openxmlformats.org/officeDocument/2006/relationships/hyperlink" Target="http://5.mh" TargetMode="External"/><Relationship Id="rId188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18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18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181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180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176" Type="http://schemas.openxmlformats.org/officeDocument/2006/relationships/hyperlink" Target="http://5.mh" TargetMode="External"/><Relationship Id="rId36" Type="http://schemas.openxmlformats.org/officeDocument/2006/relationships/hyperlink" Target="http://5.mh" TargetMode="External"/><Relationship Id="rId175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174" Type="http://schemas.openxmlformats.org/officeDocument/2006/relationships/hyperlink" Target="http://5.mh" TargetMode="External"/><Relationship Id="rId38" Type="http://schemas.openxmlformats.org/officeDocument/2006/relationships/hyperlink" Target="http://5.mh" TargetMode="External"/><Relationship Id="rId173" Type="http://schemas.openxmlformats.org/officeDocument/2006/relationships/hyperlink" Target="http://5.mh" TargetMode="External"/><Relationship Id="rId179" Type="http://schemas.openxmlformats.org/officeDocument/2006/relationships/hyperlink" Target="http://5.mh" TargetMode="External"/><Relationship Id="rId178" Type="http://schemas.openxmlformats.org/officeDocument/2006/relationships/hyperlink" Target="http://5.mh" TargetMode="External"/><Relationship Id="rId177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98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97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96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5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199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1" Type="http://schemas.openxmlformats.org/officeDocument/2006/relationships/hyperlink" Target="http://5.mh" TargetMode="Externa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172" Type="http://schemas.openxmlformats.org/officeDocument/2006/relationships/hyperlink" Target="http://5.mh" TargetMode="External"/><Relationship Id="rId65" Type="http://schemas.openxmlformats.org/officeDocument/2006/relationships/hyperlink" Target="http://5.mh" TargetMode="External"/><Relationship Id="rId171" Type="http://schemas.openxmlformats.org/officeDocument/2006/relationships/hyperlink" Target="http://5.mh" TargetMode="External"/><Relationship Id="rId68" Type="http://schemas.openxmlformats.org/officeDocument/2006/relationships/hyperlink" Target="http://5.mh" TargetMode="External"/><Relationship Id="rId170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165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164" Type="http://schemas.openxmlformats.org/officeDocument/2006/relationships/hyperlink" Target="http://5.mh" TargetMode="External"/><Relationship Id="rId163" Type="http://schemas.openxmlformats.org/officeDocument/2006/relationships/hyperlink" Target="http://5.mh" TargetMode="External"/><Relationship Id="rId162" Type="http://schemas.openxmlformats.org/officeDocument/2006/relationships/hyperlink" Target="http://5.mh" TargetMode="External"/><Relationship Id="rId169" Type="http://schemas.openxmlformats.org/officeDocument/2006/relationships/hyperlink" Target="http://5.mh" TargetMode="External"/><Relationship Id="rId168" Type="http://schemas.openxmlformats.org/officeDocument/2006/relationships/hyperlink" Target="http://5.mh" TargetMode="External"/><Relationship Id="rId167" Type="http://schemas.openxmlformats.org/officeDocument/2006/relationships/hyperlink" Target="http://5.mh" TargetMode="External"/><Relationship Id="rId166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161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160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159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158" Type="http://schemas.openxmlformats.org/officeDocument/2006/relationships/hyperlink" Target="http://5.mh" TargetMode="External"/><Relationship Id="rId157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228" Type="http://schemas.openxmlformats.org/officeDocument/2006/relationships/hyperlink" Target="http://5.mh" TargetMode="External"/><Relationship Id="rId106" Type="http://schemas.openxmlformats.org/officeDocument/2006/relationships/hyperlink" Target="http://5.mh" TargetMode="External"/><Relationship Id="rId227" Type="http://schemas.openxmlformats.org/officeDocument/2006/relationships/hyperlink" Target="http://5.mh" TargetMode="External"/><Relationship Id="rId105" Type="http://schemas.openxmlformats.org/officeDocument/2006/relationships/hyperlink" Target="http://5.mh" TargetMode="External"/><Relationship Id="rId226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225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229" Type="http://schemas.openxmlformats.org/officeDocument/2006/relationships/hyperlink" Target="http://5.mh" TargetMode="External"/><Relationship Id="rId220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224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223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222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221" Type="http://schemas.openxmlformats.org/officeDocument/2006/relationships/hyperlink" Target="http://5.mh" TargetMode="External"/><Relationship Id="rId217" Type="http://schemas.openxmlformats.org/officeDocument/2006/relationships/hyperlink" Target="http://5.mh" TargetMode="External"/><Relationship Id="rId216" Type="http://schemas.openxmlformats.org/officeDocument/2006/relationships/hyperlink" Target="http://5.mh" TargetMode="External"/><Relationship Id="rId215" Type="http://schemas.openxmlformats.org/officeDocument/2006/relationships/hyperlink" Target="http://5.mh" TargetMode="External"/><Relationship Id="rId214" Type="http://schemas.openxmlformats.org/officeDocument/2006/relationships/hyperlink" Target="http://5.mh" TargetMode="External"/><Relationship Id="rId219" Type="http://schemas.openxmlformats.org/officeDocument/2006/relationships/hyperlink" Target="http://5.mh" TargetMode="External"/><Relationship Id="rId218" Type="http://schemas.openxmlformats.org/officeDocument/2006/relationships/hyperlink" Target="http://5.mh" TargetMode="External"/><Relationship Id="rId213" Type="http://schemas.openxmlformats.org/officeDocument/2006/relationships/hyperlink" Target="http://5.mh" TargetMode="External"/><Relationship Id="rId212" Type="http://schemas.openxmlformats.org/officeDocument/2006/relationships/hyperlink" Target="http://5.mh" TargetMode="External"/><Relationship Id="rId211" Type="http://schemas.openxmlformats.org/officeDocument/2006/relationships/hyperlink" Target="http://5.mh" TargetMode="External"/><Relationship Id="rId21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231" Type="http://schemas.openxmlformats.org/officeDocument/2006/relationships/hyperlink" Target="http://5.mh" TargetMode="External"/><Relationship Id="rId230" Type="http://schemas.openxmlformats.org/officeDocument/2006/relationships/hyperlink" Target="http://5.mh" TargetMode="External"/><Relationship Id="rId114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234" Type="http://schemas.openxmlformats.org/officeDocument/2006/relationships/drawing" Target="../drawings/drawing24.xml"/><Relationship Id="rId112" Type="http://schemas.openxmlformats.org/officeDocument/2006/relationships/hyperlink" Target="http://5.mh" TargetMode="External"/><Relationship Id="rId233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Relationship Id="rId232" Type="http://schemas.openxmlformats.org/officeDocument/2006/relationships/hyperlink" Target="http://5.mh" TargetMode="External"/><Relationship Id="rId206" Type="http://schemas.openxmlformats.org/officeDocument/2006/relationships/hyperlink" Target="http://5.mh" TargetMode="External"/><Relationship Id="rId205" Type="http://schemas.openxmlformats.org/officeDocument/2006/relationships/hyperlink" Target="http://5.mh" TargetMode="External"/><Relationship Id="rId204" Type="http://schemas.openxmlformats.org/officeDocument/2006/relationships/hyperlink" Target="http://5.mh" TargetMode="External"/><Relationship Id="rId203" Type="http://schemas.openxmlformats.org/officeDocument/2006/relationships/hyperlink" Target="http://5.mh" TargetMode="External"/><Relationship Id="rId209" Type="http://schemas.openxmlformats.org/officeDocument/2006/relationships/hyperlink" Target="http://5.mh" TargetMode="External"/><Relationship Id="rId208" Type="http://schemas.openxmlformats.org/officeDocument/2006/relationships/hyperlink" Target="http://5.mh" TargetMode="External"/><Relationship Id="rId207" Type="http://schemas.openxmlformats.org/officeDocument/2006/relationships/hyperlink" Target="http://5.mh" TargetMode="External"/><Relationship Id="rId202" Type="http://schemas.openxmlformats.org/officeDocument/2006/relationships/hyperlink" Target="http://5.mh" TargetMode="External"/><Relationship Id="rId201" Type="http://schemas.openxmlformats.org/officeDocument/2006/relationships/hyperlink" Target="http://5.mh" TargetMode="External"/><Relationship Id="rId200" Type="http://schemas.openxmlformats.org/officeDocument/2006/relationships/hyperlink" Target="http://5.mh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://5.mh" TargetMode="External"/><Relationship Id="rId19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194" Type="http://schemas.openxmlformats.org/officeDocument/2006/relationships/hyperlink" Target="http://5.mh" TargetMode="External"/><Relationship Id="rId43" Type="http://schemas.openxmlformats.org/officeDocument/2006/relationships/hyperlink" Target="http://5.mh" TargetMode="External"/><Relationship Id="rId19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192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191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187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186" Type="http://schemas.openxmlformats.org/officeDocument/2006/relationships/hyperlink" Target="http://5.mh" TargetMode="External"/><Relationship Id="rId185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184" Type="http://schemas.openxmlformats.org/officeDocument/2006/relationships/hyperlink" Target="http://5.mh" TargetMode="External"/><Relationship Id="rId189" Type="http://schemas.openxmlformats.org/officeDocument/2006/relationships/hyperlink" Target="http://5.mh" TargetMode="External"/><Relationship Id="rId188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18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18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181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180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176" Type="http://schemas.openxmlformats.org/officeDocument/2006/relationships/hyperlink" Target="http://5.mh" TargetMode="External"/><Relationship Id="rId36" Type="http://schemas.openxmlformats.org/officeDocument/2006/relationships/hyperlink" Target="http://5.mh" TargetMode="External"/><Relationship Id="rId175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174" Type="http://schemas.openxmlformats.org/officeDocument/2006/relationships/hyperlink" Target="http://5.mh" TargetMode="External"/><Relationship Id="rId38" Type="http://schemas.openxmlformats.org/officeDocument/2006/relationships/hyperlink" Target="http://5.mh" TargetMode="External"/><Relationship Id="rId173" Type="http://schemas.openxmlformats.org/officeDocument/2006/relationships/hyperlink" Target="http://5.mh" TargetMode="External"/><Relationship Id="rId179" Type="http://schemas.openxmlformats.org/officeDocument/2006/relationships/hyperlink" Target="http://5.mh" TargetMode="External"/><Relationship Id="rId178" Type="http://schemas.openxmlformats.org/officeDocument/2006/relationships/hyperlink" Target="http://5.mh" TargetMode="External"/><Relationship Id="rId177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98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97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96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5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199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1" Type="http://schemas.openxmlformats.org/officeDocument/2006/relationships/pivotTable" Target="../pivotTables/pivotTable72.xml"/><Relationship Id="rId2" Type="http://schemas.openxmlformats.org/officeDocument/2006/relationships/pivotTable" Target="../pivotTables/pivotTable73.xm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172" Type="http://schemas.openxmlformats.org/officeDocument/2006/relationships/hyperlink" Target="http://5.mh" TargetMode="External"/><Relationship Id="rId65" Type="http://schemas.openxmlformats.org/officeDocument/2006/relationships/hyperlink" Target="http://5.mh" TargetMode="External"/><Relationship Id="rId171" Type="http://schemas.openxmlformats.org/officeDocument/2006/relationships/hyperlink" Target="http://5.mh" TargetMode="External"/><Relationship Id="rId68" Type="http://schemas.openxmlformats.org/officeDocument/2006/relationships/hyperlink" Target="http://5.mh" TargetMode="External"/><Relationship Id="rId170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165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164" Type="http://schemas.openxmlformats.org/officeDocument/2006/relationships/hyperlink" Target="http://5.mh" TargetMode="External"/><Relationship Id="rId163" Type="http://schemas.openxmlformats.org/officeDocument/2006/relationships/hyperlink" Target="http://5.mh" TargetMode="External"/><Relationship Id="rId162" Type="http://schemas.openxmlformats.org/officeDocument/2006/relationships/hyperlink" Target="http://5.mh" TargetMode="External"/><Relationship Id="rId169" Type="http://schemas.openxmlformats.org/officeDocument/2006/relationships/hyperlink" Target="http://5.mh" TargetMode="External"/><Relationship Id="rId168" Type="http://schemas.openxmlformats.org/officeDocument/2006/relationships/hyperlink" Target="http://5.mh" TargetMode="External"/><Relationship Id="rId167" Type="http://schemas.openxmlformats.org/officeDocument/2006/relationships/hyperlink" Target="http://5.mh" TargetMode="External"/><Relationship Id="rId166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161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160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159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158" Type="http://schemas.openxmlformats.org/officeDocument/2006/relationships/hyperlink" Target="http://5.mh" TargetMode="External"/><Relationship Id="rId157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228" Type="http://schemas.openxmlformats.org/officeDocument/2006/relationships/hyperlink" Target="http://5.mh" TargetMode="External"/><Relationship Id="rId106" Type="http://schemas.openxmlformats.org/officeDocument/2006/relationships/hyperlink" Target="http://5.mh" TargetMode="External"/><Relationship Id="rId227" Type="http://schemas.openxmlformats.org/officeDocument/2006/relationships/hyperlink" Target="http://5.mh" TargetMode="External"/><Relationship Id="rId105" Type="http://schemas.openxmlformats.org/officeDocument/2006/relationships/hyperlink" Target="http://5.mh" TargetMode="External"/><Relationship Id="rId226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225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229" Type="http://schemas.openxmlformats.org/officeDocument/2006/relationships/hyperlink" Target="http://5.mh" TargetMode="External"/><Relationship Id="rId220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224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223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222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221" Type="http://schemas.openxmlformats.org/officeDocument/2006/relationships/hyperlink" Target="http://5.mh" TargetMode="External"/><Relationship Id="rId217" Type="http://schemas.openxmlformats.org/officeDocument/2006/relationships/hyperlink" Target="http://5.mh" TargetMode="External"/><Relationship Id="rId216" Type="http://schemas.openxmlformats.org/officeDocument/2006/relationships/hyperlink" Target="http://5.mh" TargetMode="External"/><Relationship Id="rId215" Type="http://schemas.openxmlformats.org/officeDocument/2006/relationships/hyperlink" Target="http://5.mh" TargetMode="External"/><Relationship Id="rId214" Type="http://schemas.openxmlformats.org/officeDocument/2006/relationships/hyperlink" Target="http://5.mh" TargetMode="External"/><Relationship Id="rId219" Type="http://schemas.openxmlformats.org/officeDocument/2006/relationships/hyperlink" Target="http://5.mh" TargetMode="External"/><Relationship Id="rId218" Type="http://schemas.openxmlformats.org/officeDocument/2006/relationships/hyperlink" Target="http://5.mh" TargetMode="External"/><Relationship Id="rId213" Type="http://schemas.openxmlformats.org/officeDocument/2006/relationships/hyperlink" Target="http://5.mh" TargetMode="External"/><Relationship Id="rId212" Type="http://schemas.openxmlformats.org/officeDocument/2006/relationships/hyperlink" Target="http://5.mh" TargetMode="External"/><Relationship Id="rId211" Type="http://schemas.openxmlformats.org/officeDocument/2006/relationships/hyperlink" Target="http://5.mh" TargetMode="External"/><Relationship Id="rId21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230" Type="http://schemas.openxmlformats.org/officeDocument/2006/relationships/drawing" Target="../drawings/drawing25.xml"/><Relationship Id="rId114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112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Relationship Id="rId206" Type="http://schemas.openxmlformats.org/officeDocument/2006/relationships/hyperlink" Target="http://5.mh" TargetMode="External"/><Relationship Id="rId205" Type="http://schemas.openxmlformats.org/officeDocument/2006/relationships/hyperlink" Target="http://5.mh" TargetMode="External"/><Relationship Id="rId204" Type="http://schemas.openxmlformats.org/officeDocument/2006/relationships/hyperlink" Target="http://5.mh" TargetMode="External"/><Relationship Id="rId203" Type="http://schemas.openxmlformats.org/officeDocument/2006/relationships/hyperlink" Target="http://5.mh" TargetMode="External"/><Relationship Id="rId209" Type="http://schemas.openxmlformats.org/officeDocument/2006/relationships/hyperlink" Target="http://5.mh" TargetMode="External"/><Relationship Id="rId208" Type="http://schemas.openxmlformats.org/officeDocument/2006/relationships/hyperlink" Target="http://5.mh" TargetMode="External"/><Relationship Id="rId207" Type="http://schemas.openxmlformats.org/officeDocument/2006/relationships/hyperlink" Target="http://5.mh" TargetMode="External"/><Relationship Id="rId202" Type="http://schemas.openxmlformats.org/officeDocument/2006/relationships/hyperlink" Target="http://5.mh" TargetMode="External"/><Relationship Id="rId201" Type="http://schemas.openxmlformats.org/officeDocument/2006/relationships/hyperlink" Target="http://5.mh" TargetMode="External"/><Relationship Id="rId200" Type="http://schemas.openxmlformats.org/officeDocument/2006/relationships/hyperlink" Target="http://5.mh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://5.mh" TargetMode="External"/><Relationship Id="rId19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194" Type="http://schemas.openxmlformats.org/officeDocument/2006/relationships/hyperlink" Target="http://5.mh" TargetMode="External"/><Relationship Id="rId43" Type="http://schemas.openxmlformats.org/officeDocument/2006/relationships/hyperlink" Target="http://5.mh" TargetMode="External"/><Relationship Id="rId19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192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191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187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186" Type="http://schemas.openxmlformats.org/officeDocument/2006/relationships/hyperlink" Target="http://5.mh" TargetMode="External"/><Relationship Id="rId185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184" Type="http://schemas.openxmlformats.org/officeDocument/2006/relationships/hyperlink" Target="http://5.mh" TargetMode="External"/><Relationship Id="rId189" Type="http://schemas.openxmlformats.org/officeDocument/2006/relationships/hyperlink" Target="http://5.mh" TargetMode="External"/><Relationship Id="rId188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18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18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181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180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176" Type="http://schemas.openxmlformats.org/officeDocument/2006/relationships/hyperlink" Target="http://5.mh" TargetMode="External"/><Relationship Id="rId36" Type="http://schemas.openxmlformats.org/officeDocument/2006/relationships/hyperlink" Target="http://5.mh" TargetMode="External"/><Relationship Id="rId175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174" Type="http://schemas.openxmlformats.org/officeDocument/2006/relationships/hyperlink" Target="http://5.mh" TargetMode="External"/><Relationship Id="rId38" Type="http://schemas.openxmlformats.org/officeDocument/2006/relationships/hyperlink" Target="http://5.mh" TargetMode="External"/><Relationship Id="rId173" Type="http://schemas.openxmlformats.org/officeDocument/2006/relationships/hyperlink" Target="http://5.mh" TargetMode="External"/><Relationship Id="rId179" Type="http://schemas.openxmlformats.org/officeDocument/2006/relationships/hyperlink" Target="http://5.mh" TargetMode="External"/><Relationship Id="rId178" Type="http://schemas.openxmlformats.org/officeDocument/2006/relationships/hyperlink" Target="http://5.mh" TargetMode="External"/><Relationship Id="rId177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98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97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96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5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199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1" Type="http://schemas.openxmlformats.org/officeDocument/2006/relationships/hyperlink" Target="http://5.mh" TargetMode="Externa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172" Type="http://schemas.openxmlformats.org/officeDocument/2006/relationships/hyperlink" Target="http://5.mh" TargetMode="External"/><Relationship Id="rId65" Type="http://schemas.openxmlformats.org/officeDocument/2006/relationships/hyperlink" Target="http://5.mh" TargetMode="External"/><Relationship Id="rId171" Type="http://schemas.openxmlformats.org/officeDocument/2006/relationships/hyperlink" Target="http://5.mh" TargetMode="External"/><Relationship Id="rId68" Type="http://schemas.openxmlformats.org/officeDocument/2006/relationships/hyperlink" Target="http://5.mh" TargetMode="External"/><Relationship Id="rId170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165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164" Type="http://schemas.openxmlformats.org/officeDocument/2006/relationships/hyperlink" Target="http://5.mh" TargetMode="External"/><Relationship Id="rId163" Type="http://schemas.openxmlformats.org/officeDocument/2006/relationships/hyperlink" Target="http://5.mh" TargetMode="External"/><Relationship Id="rId162" Type="http://schemas.openxmlformats.org/officeDocument/2006/relationships/hyperlink" Target="http://5.mh" TargetMode="External"/><Relationship Id="rId169" Type="http://schemas.openxmlformats.org/officeDocument/2006/relationships/hyperlink" Target="http://5.mh" TargetMode="External"/><Relationship Id="rId168" Type="http://schemas.openxmlformats.org/officeDocument/2006/relationships/hyperlink" Target="http://5.mh" TargetMode="External"/><Relationship Id="rId167" Type="http://schemas.openxmlformats.org/officeDocument/2006/relationships/hyperlink" Target="http://5.mh" TargetMode="External"/><Relationship Id="rId166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161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160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159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158" Type="http://schemas.openxmlformats.org/officeDocument/2006/relationships/hyperlink" Target="http://5.mh" TargetMode="External"/><Relationship Id="rId157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228" Type="http://schemas.openxmlformats.org/officeDocument/2006/relationships/drawing" Target="../drawings/drawing26.xml"/><Relationship Id="rId106" Type="http://schemas.openxmlformats.org/officeDocument/2006/relationships/hyperlink" Target="http://5.mh" TargetMode="External"/><Relationship Id="rId227" Type="http://schemas.openxmlformats.org/officeDocument/2006/relationships/hyperlink" Target="http://5.mh" TargetMode="External"/><Relationship Id="rId105" Type="http://schemas.openxmlformats.org/officeDocument/2006/relationships/hyperlink" Target="http://5.mh" TargetMode="External"/><Relationship Id="rId226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225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220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224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223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222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221" Type="http://schemas.openxmlformats.org/officeDocument/2006/relationships/hyperlink" Target="http://5.mh" TargetMode="External"/><Relationship Id="rId217" Type="http://schemas.openxmlformats.org/officeDocument/2006/relationships/hyperlink" Target="http://5.mh" TargetMode="External"/><Relationship Id="rId216" Type="http://schemas.openxmlformats.org/officeDocument/2006/relationships/hyperlink" Target="http://5.mh" TargetMode="External"/><Relationship Id="rId215" Type="http://schemas.openxmlformats.org/officeDocument/2006/relationships/hyperlink" Target="http://5.mh" TargetMode="External"/><Relationship Id="rId214" Type="http://schemas.openxmlformats.org/officeDocument/2006/relationships/hyperlink" Target="http://5.mh" TargetMode="External"/><Relationship Id="rId219" Type="http://schemas.openxmlformats.org/officeDocument/2006/relationships/hyperlink" Target="http://5.mh" TargetMode="External"/><Relationship Id="rId218" Type="http://schemas.openxmlformats.org/officeDocument/2006/relationships/hyperlink" Target="http://5.mh" TargetMode="External"/><Relationship Id="rId213" Type="http://schemas.openxmlformats.org/officeDocument/2006/relationships/hyperlink" Target="http://5.mh" TargetMode="External"/><Relationship Id="rId212" Type="http://schemas.openxmlformats.org/officeDocument/2006/relationships/hyperlink" Target="http://5.mh" TargetMode="External"/><Relationship Id="rId211" Type="http://schemas.openxmlformats.org/officeDocument/2006/relationships/hyperlink" Target="http://5.mh" TargetMode="External"/><Relationship Id="rId21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114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112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Relationship Id="rId206" Type="http://schemas.openxmlformats.org/officeDocument/2006/relationships/hyperlink" Target="http://5.mh" TargetMode="External"/><Relationship Id="rId205" Type="http://schemas.openxmlformats.org/officeDocument/2006/relationships/hyperlink" Target="http://5.mh" TargetMode="External"/><Relationship Id="rId204" Type="http://schemas.openxmlformats.org/officeDocument/2006/relationships/hyperlink" Target="http://5.mh" TargetMode="External"/><Relationship Id="rId203" Type="http://schemas.openxmlformats.org/officeDocument/2006/relationships/hyperlink" Target="http://5.mh" TargetMode="External"/><Relationship Id="rId209" Type="http://schemas.openxmlformats.org/officeDocument/2006/relationships/hyperlink" Target="http://5.mh" TargetMode="External"/><Relationship Id="rId208" Type="http://schemas.openxmlformats.org/officeDocument/2006/relationships/hyperlink" Target="http://5.mh" TargetMode="External"/><Relationship Id="rId207" Type="http://schemas.openxmlformats.org/officeDocument/2006/relationships/hyperlink" Target="http://5.mh" TargetMode="External"/><Relationship Id="rId202" Type="http://schemas.openxmlformats.org/officeDocument/2006/relationships/hyperlink" Target="http://5.mh" TargetMode="External"/><Relationship Id="rId201" Type="http://schemas.openxmlformats.org/officeDocument/2006/relationships/hyperlink" Target="http://5.mh" TargetMode="External"/><Relationship Id="rId200" Type="http://schemas.openxmlformats.org/officeDocument/2006/relationships/hyperlink" Target="http://5.mh" TargetMode="External"/></Relationships>
</file>

<file path=xl/worksheets/_rels/sheet27.xml.rels><?xml version="1.0" encoding="UTF-8" standalone="yes"?><Relationships xmlns="http://schemas.openxmlformats.org/package/2006/relationships"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drawing" Target="../drawings/drawing27.xml"/><Relationship Id="rId14" Type="http://schemas.openxmlformats.org/officeDocument/2006/relationships/hyperlink" Target="http://5.mh" TargetMode="External"/><Relationship Id="rId1" Type="http://schemas.openxmlformats.org/officeDocument/2006/relationships/pivotTable" Target="../pivotTables/pivotTable74.xml"/><Relationship Id="rId2" Type="http://schemas.openxmlformats.org/officeDocument/2006/relationships/pivotTable" Target="../pivotTables/pivotTable75.xml"/><Relationship Id="rId3" Type="http://schemas.openxmlformats.org/officeDocument/2006/relationships/pivotTable" Target="../pivotTables/pivotTable76.xml"/><Relationship Id="rId4" Type="http://schemas.openxmlformats.org/officeDocument/2006/relationships/pivotTable" Target="../pivotTables/pivotTable77.xml"/><Relationship Id="rId9" Type="http://schemas.openxmlformats.org/officeDocument/2006/relationships/hyperlink" Target="http://5.mh" TargetMode="External"/><Relationship Id="rId5" Type="http://schemas.openxmlformats.org/officeDocument/2006/relationships/pivotTable" Target="../pivotTables/pivotTable78.xml"/><Relationship Id="rId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4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36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38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1" Type="http://schemas.openxmlformats.org/officeDocument/2006/relationships/hyperlink" Target="http://5.mh" TargetMode="Externa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65" Type="http://schemas.openxmlformats.org/officeDocument/2006/relationships/hyperlink" Target="http://5.mh" TargetMode="External"/><Relationship Id="rId68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165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164" Type="http://schemas.openxmlformats.org/officeDocument/2006/relationships/hyperlink" Target="http://5.mh" TargetMode="External"/><Relationship Id="rId163" Type="http://schemas.openxmlformats.org/officeDocument/2006/relationships/hyperlink" Target="http://5.mh" TargetMode="External"/><Relationship Id="rId162" Type="http://schemas.openxmlformats.org/officeDocument/2006/relationships/hyperlink" Target="http://5.mh" TargetMode="External"/><Relationship Id="rId169" Type="http://schemas.openxmlformats.org/officeDocument/2006/relationships/drawing" Target="../drawings/drawing28.xml"/><Relationship Id="rId168" Type="http://schemas.openxmlformats.org/officeDocument/2006/relationships/hyperlink" Target="http://5.mh" TargetMode="External"/><Relationship Id="rId167" Type="http://schemas.openxmlformats.org/officeDocument/2006/relationships/hyperlink" Target="http://5.mh" TargetMode="External"/><Relationship Id="rId166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161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160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159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158" Type="http://schemas.openxmlformats.org/officeDocument/2006/relationships/hyperlink" Target="http://5.mh" TargetMode="External"/><Relationship Id="rId157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106" Type="http://schemas.openxmlformats.org/officeDocument/2006/relationships/hyperlink" Target="http://5.mh" TargetMode="External"/><Relationship Id="rId105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114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112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vlaLXxncw5C-M5_e-BErwXqq5Kk5w08edRflA89Dz7E/edit?gid=0" TargetMode="External"/><Relationship Id="rId2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3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4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36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174" Type="http://schemas.openxmlformats.org/officeDocument/2006/relationships/drawing" Target="../drawings/drawing34.xml"/><Relationship Id="rId38" Type="http://schemas.openxmlformats.org/officeDocument/2006/relationships/hyperlink" Target="http://5.mh" TargetMode="External"/><Relationship Id="rId173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1" Type="http://schemas.openxmlformats.org/officeDocument/2006/relationships/hyperlink" Target="http://5.mh" TargetMode="Externa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172" Type="http://schemas.openxmlformats.org/officeDocument/2006/relationships/hyperlink" Target="http://5.mh" TargetMode="External"/><Relationship Id="rId65" Type="http://schemas.openxmlformats.org/officeDocument/2006/relationships/hyperlink" Target="http://5.mh" TargetMode="External"/><Relationship Id="rId171" Type="http://schemas.openxmlformats.org/officeDocument/2006/relationships/hyperlink" Target="http://5.mh" TargetMode="External"/><Relationship Id="rId68" Type="http://schemas.openxmlformats.org/officeDocument/2006/relationships/hyperlink" Target="http://5.mh" TargetMode="External"/><Relationship Id="rId170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165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164" Type="http://schemas.openxmlformats.org/officeDocument/2006/relationships/hyperlink" Target="http://5.mh" TargetMode="External"/><Relationship Id="rId163" Type="http://schemas.openxmlformats.org/officeDocument/2006/relationships/hyperlink" Target="http://5.mh" TargetMode="External"/><Relationship Id="rId162" Type="http://schemas.openxmlformats.org/officeDocument/2006/relationships/hyperlink" Target="http://5.mh" TargetMode="External"/><Relationship Id="rId169" Type="http://schemas.openxmlformats.org/officeDocument/2006/relationships/hyperlink" Target="http://5.mh" TargetMode="External"/><Relationship Id="rId168" Type="http://schemas.openxmlformats.org/officeDocument/2006/relationships/hyperlink" Target="http://5.mh" TargetMode="External"/><Relationship Id="rId167" Type="http://schemas.openxmlformats.org/officeDocument/2006/relationships/hyperlink" Target="http://5.mh" TargetMode="External"/><Relationship Id="rId166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161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160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159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158" Type="http://schemas.openxmlformats.org/officeDocument/2006/relationships/hyperlink" Target="http://5.mh" TargetMode="External"/><Relationship Id="rId157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106" Type="http://schemas.openxmlformats.org/officeDocument/2006/relationships/hyperlink" Target="http://5.mh" TargetMode="External"/><Relationship Id="rId105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114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112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4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36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38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1" Type="http://schemas.openxmlformats.org/officeDocument/2006/relationships/hyperlink" Target="http://5.mh" TargetMode="Externa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65" Type="http://schemas.openxmlformats.org/officeDocument/2006/relationships/hyperlink" Target="http://5.mh" TargetMode="External"/><Relationship Id="rId171" Type="http://schemas.openxmlformats.org/officeDocument/2006/relationships/drawing" Target="../drawings/drawing36.xml"/><Relationship Id="rId68" Type="http://schemas.openxmlformats.org/officeDocument/2006/relationships/hyperlink" Target="http://5.mh" TargetMode="External"/><Relationship Id="rId170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165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164" Type="http://schemas.openxmlformats.org/officeDocument/2006/relationships/hyperlink" Target="http://5.mh" TargetMode="External"/><Relationship Id="rId163" Type="http://schemas.openxmlformats.org/officeDocument/2006/relationships/hyperlink" Target="http://5.mh" TargetMode="External"/><Relationship Id="rId162" Type="http://schemas.openxmlformats.org/officeDocument/2006/relationships/hyperlink" Target="http://5.mh" TargetMode="External"/><Relationship Id="rId169" Type="http://schemas.openxmlformats.org/officeDocument/2006/relationships/hyperlink" Target="http://5.mh" TargetMode="External"/><Relationship Id="rId168" Type="http://schemas.openxmlformats.org/officeDocument/2006/relationships/hyperlink" Target="http://5.mh" TargetMode="External"/><Relationship Id="rId167" Type="http://schemas.openxmlformats.org/officeDocument/2006/relationships/hyperlink" Target="http://5.mh" TargetMode="External"/><Relationship Id="rId166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161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160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159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158" Type="http://schemas.openxmlformats.org/officeDocument/2006/relationships/hyperlink" Target="http://5.mh" TargetMode="External"/><Relationship Id="rId157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106" Type="http://schemas.openxmlformats.org/officeDocument/2006/relationships/hyperlink" Target="http://5.mh" TargetMode="External"/><Relationship Id="rId105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114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112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://5.mh" TargetMode="External"/><Relationship Id="rId194" Type="http://schemas.openxmlformats.org/officeDocument/2006/relationships/hyperlink" Target="http://5.mh" TargetMode="External"/><Relationship Id="rId193" Type="http://schemas.openxmlformats.org/officeDocument/2006/relationships/hyperlink" Target="http://5.mh" TargetMode="External"/><Relationship Id="rId192" Type="http://schemas.openxmlformats.org/officeDocument/2006/relationships/hyperlink" Target="http://5.mh" TargetMode="External"/><Relationship Id="rId191" Type="http://schemas.openxmlformats.org/officeDocument/2006/relationships/hyperlink" Target="http://5.mh" TargetMode="External"/><Relationship Id="rId187" Type="http://schemas.openxmlformats.org/officeDocument/2006/relationships/hyperlink" Target="http://5.mh" TargetMode="External"/><Relationship Id="rId186" Type="http://schemas.openxmlformats.org/officeDocument/2006/relationships/hyperlink" Target="http://5.mh" TargetMode="External"/><Relationship Id="rId185" Type="http://schemas.openxmlformats.org/officeDocument/2006/relationships/hyperlink" Target="http://5.mh" TargetMode="External"/><Relationship Id="rId184" Type="http://schemas.openxmlformats.org/officeDocument/2006/relationships/hyperlink" Target="http://5.mh" TargetMode="External"/><Relationship Id="rId189" Type="http://schemas.openxmlformats.org/officeDocument/2006/relationships/hyperlink" Target="http://5.mh" TargetMode="External"/><Relationship Id="rId188" Type="http://schemas.openxmlformats.org/officeDocument/2006/relationships/hyperlink" Target="http://5.mh" TargetMode="External"/><Relationship Id="rId183" Type="http://schemas.openxmlformats.org/officeDocument/2006/relationships/hyperlink" Target="http://5.mh" TargetMode="External"/><Relationship Id="rId182" Type="http://schemas.openxmlformats.org/officeDocument/2006/relationships/hyperlink" Target="http://5.mh" TargetMode="External"/><Relationship Id="rId181" Type="http://schemas.openxmlformats.org/officeDocument/2006/relationships/hyperlink" Target="http://5.mh" TargetMode="External"/><Relationship Id="rId180" Type="http://schemas.openxmlformats.org/officeDocument/2006/relationships/hyperlink" Target="http://5.mh" TargetMode="External"/><Relationship Id="rId176" Type="http://schemas.openxmlformats.org/officeDocument/2006/relationships/hyperlink" Target="http://5.mh" TargetMode="External"/><Relationship Id="rId297" Type="http://schemas.openxmlformats.org/officeDocument/2006/relationships/hyperlink" Target="http://5.mh" TargetMode="External"/><Relationship Id="rId175" Type="http://schemas.openxmlformats.org/officeDocument/2006/relationships/hyperlink" Target="http://5.mh" TargetMode="External"/><Relationship Id="rId296" Type="http://schemas.openxmlformats.org/officeDocument/2006/relationships/hyperlink" Target="http://5.mh" TargetMode="External"/><Relationship Id="rId174" Type="http://schemas.openxmlformats.org/officeDocument/2006/relationships/hyperlink" Target="http://5.mh" TargetMode="External"/><Relationship Id="rId295" Type="http://schemas.openxmlformats.org/officeDocument/2006/relationships/hyperlink" Target="http://5.mh" TargetMode="External"/><Relationship Id="rId173" Type="http://schemas.openxmlformats.org/officeDocument/2006/relationships/hyperlink" Target="http://5.mh" TargetMode="External"/><Relationship Id="rId294" Type="http://schemas.openxmlformats.org/officeDocument/2006/relationships/hyperlink" Target="http://5.mh" TargetMode="External"/><Relationship Id="rId179" Type="http://schemas.openxmlformats.org/officeDocument/2006/relationships/hyperlink" Target="http://5.mh" TargetMode="External"/><Relationship Id="rId178" Type="http://schemas.openxmlformats.org/officeDocument/2006/relationships/hyperlink" Target="http://5.mh" TargetMode="External"/><Relationship Id="rId299" Type="http://schemas.openxmlformats.org/officeDocument/2006/relationships/hyperlink" Target="http://5.mh" TargetMode="External"/><Relationship Id="rId177" Type="http://schemas.openxmlformats.org/officeDocument/2006/relationships/hyperlink" Target="http://5.mh" TargetMode="External"/><Relationship Id="rId298" Type="http://schemas.openxmlformats.org/officeDocument/2006/relationships/hyperlink" Target="http://5.mh" TargetMode="External"/><Relationship Id="rId198" Type="http://schemas.openxmlformats.org/officeDocument/2006/relationships/hyperlink" Target="http://5.mh" TargetMode="External"/><Relationship Id="rId197" Type="http://schemas.openxmlformats.org/officeDocument/2006/relationships/hyperlink" Target="http://5.mh" TargetMode="External"/><Relationship Id="rId196" Type="http://schemas.openxmlformats.org/officeDocument/2006/relationships/hyperlink" Target="http://5.mh" TargetMode="External"/><Relationship Id="rId195" Type="http://schemas.openxmlformats.org/officeDocument/2006/relationships/hyperlink" Target="http://5.mh" TargetMode="External"/><Relationship Id="rId199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271" Type="http://schemas.openxmlformats.org/officeDocument/2006/relationships/hyperlink" Target="http://5.mh" TargetMode="External"/><Relationship Id="rId392" Type="http://schemas.openxmlformats.org/officeDocument/2006/relationships/hyperlink" Target="http://5.mh" TargetMode="External"/><Relationship Id="rId270" Type="http://schemas.openxmlformats.org/officeDocument/2006/relationships/hyperlink" Target="http://5.mh" TargetMode="External"/><Relationship Id="rId391" Type="http://schemas.openxmlformats.org/officeDocument/2006/relationships/hyperlink" Target="http://5.mh" TargetMode="External"/><Relationship Id="rId390" Type="http://schemas.openxmlformats.org/officeDocument/2006/relationships/hyperlink" Target="http://5.mh" TargetMode="External"/><Relationship Id="rId1" Type="http://schemas.openxmlformats.org/officeDocument/2006/relationships/pivotTable" Target="../pivotTables/pivotTable79.xml"/><Relationship Id="rId2" Type="http://schemas.openxmlformats.org/officeDocument/2006/relationships/pivotTable" Target="../pivotTables/pivotTable80.xm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269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264" Type="http://schemas.openxmlformats.org/officeDocument/2006/relationships/hyperlink" Target="http://5.mh" TargetMode="External"/><Relationship Id="rId385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263" Type="http://schemas.openxmlformats.org/officeDocument/2006/relationships/hyperlink" Target="http://5.mh" TargetMode="External"/><Relationship Id="rId384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262" Type="http://schemas.openxmlformats.org/officeDocument/2006/relationships/hyperlink" Target="http://5.mh" TargetMode="External"/><Relationship Id="rId383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261" Type="http://schemas.openxmlformats.org/officeDocument/2006/relationships/hyperlink" Target="http://5.mh" TargetMode="External"/><Relationship Id="rId382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268" Type="http://schemas.openxmlformats.org/officeDocument/2006/relationships/hyperlink" Target="http://5.mh" TargetMode="External"/><Relationship Id="rId389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267" Type="http://schemas.openxmlformats.org/officeDocument/2006/relationships/hyperlink" Target="http://5.mh" TargetMode="External"/><Relationship Id="rId388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266" Type="http://schemas.openxmlformats.org/officeDocument/2006/relationships/hyperlink" Target="http://5.mh" TargetMode="External"/><Relationship Id="rId387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265" Type="http://schemas.openxmlformats.org/officeDocument/2006/relationships/hyperlink" Target="http://5.mh" TargetMode="External"/><Relationship Id="rId386" Type="http://schemas.openxmlformats.org/officeDocument/2006/relationships/hyperlink" Target="http://5.mh" TargetMode="External"/><Relationship Id="rId260" Type="http://schemas.openxmlformats.org/officeDocument/2006/relationships/hyperlink" Target="http://5.mh" TargetMode="External"/><Relationship Id="rId381" Type="http://schemas.openxmlformats.org/officeDocument/2006/relationships/hyperlink" Target="http://5.mh" TargetMode="External"/><Relationship Id="rId38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259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258" Type="http://schemas.openxmlformats.org/officeDocument/2006/relationships/hyperlink" Target="http://5.mh" TargetMode="External"/><Relationship Id="rId379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253" Type="http://schemas.openxmlformats.org/officeDocument/2006/relationships/hyperlink" Target="http://5.mh" TargetMode="External"/><Relationship Id="rId374" Type="http://schemas.openxmlformats.org/officeDocument/2006/relationships/hyperlink" Target="http://5.mh" TargetMode="External"/><Relationship Id="rId495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252" Type="http://schemas.openxmlformats.org/officeDocument/2006/relationships/hyperlink" Target="http://5.mh" TargetMode="External"/><Relationship Id="rId373" Type="http://schemas.openxmlformats.org/officeDocument/2006/relationships/hyperlink" Target="http://5.mh" TargetMode="External"/><Relationship Id="rId494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251" Type="http://schemas.openxmlformats.org/officeDocument/2006/relationships/hyperlink" Target="http://5.mh" TargetMode="External"/><Relationship Id="rId372" Type="http://schemas.openxmlformats.org/officeDocument/2006/relationships/hyperlink" Target="http://5.mh" TargetMode="External"/><Relationship Id="rId493" Type="http://schemas.openxmlformats.org/officeDocument/2006/relationships/hyperlink" Target="http://5.mh" TargetMode="External"/><Relationship Id="rId250" Type="http://schemas.openxmlformats.org/officeDocument/2006/relationships/hyperlink" Target="http://5.mh" TargetMode="External"/><Relationship Id="rId371" Type="http://schemas.openxmlformats.org/officeDocument/2006/relationships/hyperlink" Target="http://5.mh" TargetMode="External"/><Relationship Id="rId492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257" Type="http://schemas.openxmlformats.org/officeDocument/2006/relationships/hyperlink" Target="http://5.mh" TargetMode="External"/><Relationship Id="rId378" Type="http://schemas.openxmlformats.org/officeDocument/2006/relationships/hyperlink" Target="http://5.mh" TargetMode="External"/><Relationship Id="rId499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256" Type="http://schemas.openxmlformats.org/officeDocument/2006/relationships/hyperlink" Target="http://5.mh" TargetMode="External"/><Relationship Id="rId377" Type="http://schemas.openxmlformats.org/officeDocument/2006/relationships/hyperlink" Target="http://5.mh" TargetMode="External"/><Relationship Id="rId498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255" Type="http://schemas.openxmlformats.org/officeDocument/2006/relationships/hyperlink" Target="http://5.mh" TargetMode="External"/><Relationship Id="rId376" Type="http://schemas.openxmlformats.org/officeDocument/2006/relationships/hyperlink" Target="http://5.mh" TargetMode="External"/><Relationship Id="rId497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254" Type="http://schemas.openxmlformats.org/officeDocument/2006/relationships/hyperlink" Target="http://5.mh" TargetMode="External"/><Relationship Id="rId375" Type="http://schemas.openxmlformats.org/officeDocument/2006/relationships/hyperlink" Target="http://5.mh" TargetMode="External"/><Relationship Id="rId496" Type="http://schemas.openxmlformats.org/officeDocument/2006/relationships/hyperlink" Target="http://5.mh" TargetMode="External"/><Relationship Id="rId172" Type="http://schemas.openxmlformats.org/officeDocument/2006/relationships/hyperlink" Target="http://5.mh" TargetMode="External"/><Relationship Id="rId293" Type="http://schemas.openxmlformats.org/officeDocument/2006/relationships/hyperlink" Target="http://5.mh" TargetMode="External"/><Relationship Id="rId171" Type="http://schemas.openxmlformats.org/officeDocument/2006/relationships/hyperlink" Target="http://5.mh" TargetMode="External"/><Relationship Id="rId292" Type="http://schemas.openxmlformats.org/officeDocument/2006/relationships/hyperlink" Target="http://5.mh" TargetMode="External"/><Relationship Id="rId170" Type="http://schemas.openxmlformats.org/officeDocument/2006/relationships/hyperlink" Target="http://5.mh" TargetMode="External"/><Relationship Id="rId291" Type="http://schemas.openxmlformats.org/officeDocument/2006/relationships/hyperlink" Target="http://5.mh" TargetMode="External"/><Relationship Id="rId290" Type="http://schemas.openxmlformats.org/officeDocument/2006/relationships/hyperlink" Target="http://5.mh" TargetMode="External"/><Relationship Id="rId165" Type="http://schemas.openxmlformats.org/officeDocument/2006/relationships/hyperlink" Target="http://5.mh" TargetMode="External"/><Relationship Id="rId286" Type="http://schemas.openxmlformats.org/officeDocument/2006/relationships/hyperlink" Target="http://5.mh" TargetMode="External"/><Relationship Id="rId164" Type="http://schemas.openxmlformats.org/officeDocument/2006/relationships/hyperlink" Target="http://5.mh" TargetMode="External"/><Relationship Id="rId285" Type="http://schemas.openxmlformats.org/officeDocument/2006/relationships/hyperlink" Target="http://5.mh" TargetMode="External"/><Relationship Id="rId163" Type="http://schemas.openxmlformats.org/officeDocument/2006/relationships/hyperlink" Target="http://5.mh" TargetMode="External"/><Relationship Id="rId284" Type="http://schemas.openxmlformats.org/officeDocument/2006/relationships/hyperlink" Target="http://5.mh" TargetMode="External"/><Relationship Id="rId162" Type="http://schemas.openxmlformats.org/officeDocument/2006/relationships/hyperlink" Target="http://5.mh" TargetMode="External"/><Relationship Id="rId283" Type="http://schemas.openxmlformats.org/officeDocument/2006/relationships/hyperlink" Target="http://5.mh" TargetMode="External"/><Relationship Id="rId169" Type="http://schemas.openxmlformats.org/officeDocument/2006/relationships/hyperlink" Target="http://5.mh" TargetMode="External"/><Relationship Id="rId168" Type="http://schemas.openxmlformats.org/officeDocument/2006/relationships/hyperlink" Target="http://5.mh" TargetMode="External"/><Relationship Id="rId289" Type="http://schemas.openxmlformats.org/officeDocument/2006/relationships/hyperlink" Target="http://5.mh" TargetMode="External"/><Relationship Id="rId167" Type="http://schemas.openxmlformats.org/officeDocument/2006/relationships/hyperlink" Target="http://5.mh" TargetMode="External"/><Relationship Id="rId288" Type="http://schemas.openxmlformats.org/officeDocument/2006/relationships/hyperlink" Target="http://5.mh" TargetMode="External"/><Relationship Id="rId166" Type="http://schemas.openxmlformats.org/officeDocument/2006/relationships/hyperlink" Target="http://5.mh" TargetMode="External"/><Relationship Id="rId287" Type="http://schemas.openxmlformats.org/officeDocument/2006/relationships/hyperlink" Target="http://5.mh" TargetMode="External"/><Relationship Id="rId161" Type="http://schemas.openxmlformats.org/officeDocument/2006/relationships/hyperlink" Target="http://5.mh" TargetMode="External"/><Relationship Id="rId282" Type="http://schemas.openxmlformats.org/officeDocument/2006/relationships/hyperlink" Target="http://5.mh" TargetMode="External"/><Relationship Id="rId160" Type="http://schemas.openxmlformats.org/officeDocument/2006/relationships/hyperlink" Target="http://5.mh" TargetMode="External"/><Relationship Id="rId281" Type="http://schemas.openxmlformats.org/officeDocument/2006/relationships/hyperlink" Target="http://5.mh" TargetMode="External"/><Relationship Id="rId280" Type="http://schemas.openxmlformats.org/officeDocument/2006/relationships/hyperlink" Target="http://5.mh" TargetMode="External"/><Relationship Id="rId1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275" Type="http://schemas.openxmlformats.org/officeDocument/2006/relationships/hyperlink" Target="http://5.mh" TargetMode="External"/><Relationship Id="rId396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274" Type="http://schemas.openxmlformats.org/officeDocument/2006/relationships/hyperlink" Target="http://5.mh" TargetMode="External"/><Relationship Id="rId395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273" Type="http://schemas.openxmlformats.org/officeDocument/2006/relationships/hyperlink" Target="http://5.mh" TargetMode="External"/><Relationship Id="rId394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272" Type="http://schemas.openxmlformats.org/officeDocument/2006/relationships/hyperlink" Target="http://5.mh" TargetMode="External"/><Relationship Id="rId393" Type="http://schemas.openxmlformats.org/officeDocument/2006/relationships/hyperlink" Target="http://5.mh" TargetMode="External"/><Relationship Id="rId158" Type="http://schemas.openxmlformats.org/officeDocument/2006/relationships/hyperlink" Target="http://5.mh" TargetMode="External"/><Relationship Id="rId279" Type="http://schemas.openxmlformats.org/officeDocument/2006/relationships/hyperlink" Target="http://5.mh" TargetMode="External"/><Relationship Id="rId157" Type="http://schemas.openxmlformats.org/officeDocument/2006/relationships/hyperlink" Target="http://5.mh" TargetMode="External"/><Relationship Id="rId278" Type="http://schemas.openxmlformats.org/officeDocument/2006/relationships/hyperlink" Target="http://5.mh" TargetMode="External"/><Relationship Id="rId399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277" Type="http://schemas.openxmlformats.org/officeDocument/2006/relationships/hyperlink" Target="http://5.mh" TargetMode="External"/><Relationship Id="rId398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276" Type="http://schemas.openxmlformats.org/officeDocument/2006/relationships/hyperlink" Target="http://5.mh" TargetMode="External"/><Relationship Id="rId397" Type="http://schemas.openxmlformats.org/officeDocument/2006/relationships/hyperlink" Target="http://5.mh" TargetMode="External"/><Relationship Id="rId4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4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509" Type="http://schemas.openxmlformats.org/officeDocument/2006/relationships/hyperlink" Target="http://5.mh" TargetMode="External"/><Relationship Id="rId508" Type="http://schemas.openxmlformats.org/officeDocument/2006/relationships/hyperlink" Target="http://5.mh" TargetMode="External"/><Relationship Id="rId629" Type="http://schemas.openxmlformats.org/officeDocument/2006/relationships/hyperlink" Target="http://5.mh" TargetMode="External"/><Relationship Id="rId503" Type="http://schemas.openxmlformats.org/officeDocument/2006/relationships/hyperlink" Target="http://5.mh" TargetMode="External"/><Relationship Id="rId624" Type="http://schemas.openxmlformats.org/officeDocument/2006/relationships/hyperlink" Target="http://5.mh" TargetMode="External"/><Relationship Id="rId502" Type="http://schemas.openxmlformats.org/officeDocument/2006/relationships/hyperlink" Target="http://5.mh" TargetMode="External"/><Relationship Id="rId623" Type="http://schemas.openxmlformats.org/officeDocument/2006/relationships/hyperlink" Target="http://5.mh" TargetMode="External"/><Relationship Id="rId501" Type="http://schemas.openxmlformats.org/officeDocument/2006/relationships/hyperlink" Target="http://5.mh" TargetMode="External"/><Relationship Id="rId622" Type="http://schemas.openxmlformats.org/officeDocument/2006/relationships/hyperlink" Target="http://5.mh" TargetMode="External"/><Relationship Id="rId500" Type="http://schemas.openxmlformats.org/officeDocument/2006/relationships/hyperlink" Target="http://5.mh" TargetMode="External"/><Relationship Id="rId621" Type="http://schemas.openxmlformats.org/officeDocument/2006/relationships/hyperlink" Target="http://5.mh" TargetMode="External"/><Relationship Id="rId507" Type="http://schemas.openxmlformats.org/officeDocument/2006/relationships/hyperlink" Target="http://5.mh" TargetMode="External"/><Relationship Id="rId628" Type="http://schemas.openxmlformats.org/officeDocument/2006/relationships/hyperlink" Target="http://5.mh" TargetMode="External"/><Relationship Id="rId506" Type="http://schemas.openxmlformats.org/officeDocument/2006/relationships/hyperlink" Target="http://5.mh" TargetMode="External"/><Relationship Id="rId627" Type="http://schemas.openxmlformats.org/officeDocument/2006/relationships/hyperlink" Target="http://5.mh" TargetMode="External"/><Relationship Id="rId505" Type="http://schemas.openxmlformats.org/officeDocument/2006/relationships/hyperlink" Target="http://5.mh" TargetMode="External"/><Relationship Id="rId626" Type="http://schemas.openxmlformats.org/officeDocument/2006/relationships/hyperlink" Target="http://5.mh" TargetMode="External"/><Relationship Id="rId504" Type="http://schemas.openxmlformats.org/officeDocument/2006/relationships/hyperlink" Target="http://5.mh" TargetMode="External"/><Relationship Id="rId625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620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619" Type="http://schemas.openxmlformats.org/officeDocument/2006/relationships/hyperlink" Target="http://5.mh" TargetMode="External"/><Relationship Id="rId618" Type="http://schemas.openxmlformats.org/officeDocument/2006/relationships/hyperlink" Target="http://5.mh" TargetMode="External"/><Relationship Id="rId613" Type="http://schemas.openxmlformats.org/officeDocument/2006/relationships/hyperlink" Target="http://5.mh" TargetMode="External"/><Relationship Id="rId612" Type="http://schemas.openxmlformats.org/officeDocument/2006/relationships/hyperlink" Target="http://5.mh" TargetMode="External"/><Relationship Id="rId611" Type="http://schemas.openxmlformats.org/officeDocument/2006/relationships/hyperlink" Target="http://5.mh" TargetMode="External"/><Relationship Id="rId610" Type="http://schemas.openxmlformats.org/officeDocument/2006/relationships/hyperlink" Target="http://5.mh" TargetMode="External"/><Relationship Id="rId617" Type="http://schemas.openxmlformats.org/officeDocument/2006/relationships/hyperlink" Target="http://5.mh" TargetMode="External"/><Relationship Id="rId616" Type="http://schemas.openxmlformats.org/officeDocument/2006/relationships/hyperlink" Target="http://5.mh" TargetMode="External"/><Relationship Id="rId615" Type="http://schemas.openxmlformats.org/officeDocument/2006/relationships/hyperlink" Target="http://5.mh" TargetMode="External"/><Relationship Id="rId614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36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38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409" Type="http://schemas.openxmlformats.org/officeDocument/2006/relationships/hyperlink" Target="http://5.mh" TargetMode="External"/><Relationship Id="rId404" Type="http://schemas.openxmlformats.org/officeDocument/2006/relationships/hyperlink" Target="http://5.mh" TargetMode="External"/><Relationship Id="rId525" Type="http://schemas.openxmlformats.org/officeDocument/2006/relationships/hyperlink" Target="http://5.mh" TargetMode="External"/><Relationship Id="rId646" Type="http://schemas.openxmlformats.org/officeDocument/2006/relationships/hyperlink" Target="http://5.mh" TargetMode="External"/><Relationship Id="rId403" Type="http://schemas.openxmlformats.org/officeDocument/2006/relationships/hyperlink" Target="http://5.mh" TargetMode="External"/><Relationship Id="rId524" Type="http://schemas.openxmlformats.org/officeDocument/2006/relationships/hyperlink" Target="http://5.mh" TargetMode="External"/><Relationship Id="rId645" Type="http://schemas.openxmlformats.org/officeDocument/2006/relationships/hyperlink" Target="http://5.mh" TargetMode="External"/><Relationship Id="rId402" Type="http://schemas.openxmlformats.org/officeDocument/2006/relationships/hyperlink" Target="http://5.mh" TargetMode="External"/><Relationship Id="rId523" Type="http://schemas.openxmlformats.org/officeDocument/2006/relationships/hyperlink" Target="http://5.mh" TargetMode="External"/><Relationship Id="rId644" Type="http://schemas.openxmlformats.org/officeDocument/2006/relationships/hyperlink" Target="http://5.mh" TargetMode="External"/><Relationship Id="rId401" Type="http://schemas.openxmlformats.org/officeDocument/2006/relationships/hyperlink" Target="http://5.mh" TargetMode="External"/><Relationship Id="rId522" Type="http://schemas.openxmlformats.org/officeDocument/2006/relationships/hyperlink" Target="http://5.mh" TargetMode="External"/><Relationship Id="rId643" Type="http://schemas.openxmlformats.org/officeDocument/2006/relationships/hyperlink" Target="http://5.mh" TargetMode="External"/><Relationship Id="rId408" Type="http://schemas.openxmlformats.org/officeDocument/2006/relationships/hyperlink" Target="http://5.mh" TargetMode="External"/><Relationship Id="rId529" Type="http://schemas.openxmlformats.org/officeDocument/2006/relationships/hyperlink" Target="http://5.mh" TargetMode="External"/><Relationship Id="rId407" Type="http://schemas.openxmlformats.org/officeDocument/2006/relationships/hyperlink" Target="http://5.mh" TargetMode="External"/><Relationship Id="rId528" Type="http://schemas.openxmlformats.org/officeDocument/2006/relationships/hyperlink" Target="http://5.mh" TargetMode="External"/><Relationship Id="rId649" Type="http://schemas.openxmlformats.org/officeDocument/2006/relationships/hyperlink" Target="http://5.mh" TargetMode="External"/><Relationship Id="rId406" Type="http://schemas.openxmlformats.org/officeDocument/2006/relationships/hyperlink" Target="http://5.mh" TargetMode="External"/><Relationship Id="rId527" Type="http://schemas.openxmlformats.org/officeDocument/2006/relationships/hyperlink" Target="http://5.mh" TargetMode="External"/><Relationship Id="rId648" Type="http://schemas.openxmlformats.org/officeDocument/2006/relationships/hyperlink" Target="http://5.mh" TargetMode="External"/><Relationship Id="rId405" Type="http://schemas.openxmlformats.org/officeDocument/2006/relationships/hyperlink" Target="http://5.mh" TargetMode="External"/><Relationship Id="rId526" Type="http://schemas.openxmlformats.org/officeDocument/2006/relationships/hyperlink" Target="http://5.mh" TargetMode="External"/><Relationship Id="rId647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400" Type="http://schemas.openxmlformats.org/officeDocument/2006/relationships/hyperlink" Target="http://5.mh" TargetMode="External"/><Relationship Id="rId521" Type="http://schemas.openxmlformats.org/officeDocument/2006/relationships/hyperlink" Target="http://5.mh" TargetMode="External"/><Relationship Id="rId642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520" Type="http://schemas.openxmlformats.org/officeDocument/2006/relationships/hyperlink" Target="http://5.mh" TargetMode="External"/><Relationship Id="rId641" Type="http://schemas.openxmlformats.org/officeDocument/2006/relationships/hyperlink" Target="http://5.mh" TargetMode="External"/><Relationship Id="rId640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519" Type="http://schemas.openxmlformats.org/officeDocument/2006/relationships/hyperlink" Target="http://5.mh" TargetMode="External"/><Relationship Id="rId514" Type="http://schemas.openxmlformats.org/officeDocument/2006/relationships/hyperlink" Target="http://5.mh" TargetMode="External"/><Relationship Id="rId635" Type="http://schemas.openxmlformats.org/officeDocument/2006/relationships/hyperlink" Target="http://5.mh" TargetMode="External"/><Relationship Id="rId513" Type="http://schemas.openxmlformats.org/officeDocument/2006/relationships/hyperlink" Target="http://5.mh" TargetMode="External"/><Relationship Id="rId634" Type="http://schemas.openxmlformats.org/officeDocument/2006/relationships/hyperlink" Target="http://5.mh" TargetMode="External"/><Relationship Id="rId512" Type="http://schemas.openxmlformats.org/officeDocument/2006/relationships/hyperlink" Target="http://5.mh" TargetMode="External"/><Relationship Id="rId633" Type="http://schemas.openxmlformats.org/officeDocument/2006/relationships/hyperlink" Target="http://5.mh" TargetMode="External"/><Relationship Id="rId511" Type="http://schemas.openxmlformats.org/officeDocument/2006/relationships/hyperlink" Target="http://5.mh" TargetMode="External"/><Relationship Id="rId632" Type="http://schemas.openxmlformats.org/officeDocument/2006/relationships/hyperlink" Target="http://5.mh" TargetMode="External"/><Relationship Id="rId518" Type="http://schemas.openxmlformats.org/officeDocument/2006/relationships/hyperlink" Target="http://5.mh" TargetMode="External"/><Relationship Id="rId639" Type="http://schemas.openxmlformats.org/officeDocument/2006/relationships/hyperlink" Target="http://5.mh" TargetMode="External"/><Relationship Id="rId517" Type="http://schemas.openxmlformats.org/officeDocument/2006/relationships/hyperlink" Target="http://5.mh" TargetMode="External"/><Relationship Id="rId638" Type="http://schemas.openxmlformats.org/officeDocument/2006/relationships/hyperlink" Target="http://5.mh" TargetMode="External"/><Relationship Id="rId516" Type="http://schemas.openxmlformats.org/officeDocument/2006/relationships/hyperlink" Target="http://5.mh" TargetMode="External"/><Relationship Id="rId637" Type="http://schemas.openxmlformats.org/officeDocument/2006/relationships/hyperlink" Target="http://5.mh" TargetMode="External"/><Relationship Id="rId515" Type="http://schemas.openxmlformats.org/officeDocument/2006/relationships/hyperlink" Target="http://5.mh" TargetMode="External"/><Relationship Id="rId636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510" Type="http://schemas.openxmlformats.org/officeDocument/2006/relationships/hyperlink" Target="http://5.mh" TargetMode="External"/><Relationship Id="rId631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630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65" Type="http://schemas.openxmlformats.org/officeDocument/2006/relationships/hyperlink" Target="http://5.mh" TargetMode="External"/><Relationship Id="rId68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9" Type="http://schemas.openxmlformats.org/officeDocument/2006/relationships/hyperlink" Target="http://5.mh" TargetMode="External"/><Relationship Id="rId608" Type="http://schemas.openxmlformats.org/officeDocument/2006/relationships/hyperlink" Target="http://5.mh" TargetMode="External"/><Relationship Id="rId60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602" Type="http://schemas.openxmlformats.org/officeDocument/2006/relationships/hyperlink" Target="http://5.mh" TargetMode="External"/><Relationship Id="rId601" Type="http://schemas.openxmlformats.org/officeDocument/2006/relationships/hyperlink" Target="http://5.mh" TargetMode="External"/><Relationship Id="rId600" Type="http://schemas.openxmlformats.org/officeDocument/2006/relationships/hyperlink" Target="http://5.mh" TargetMode="External"/><Relationship Id="rId606" Type="http://schemas.openxmlformats.org/officeDocument/2006/relationships/hyperlink" Target="http://5.mh" TargetMode="External"/><Relationship Id="rId605" Type="http://schemas.openxmlformats.org/officeDocument/2006/relationships/hyperlink" Target="http://5.mh" TargetMode="External"/><Relationship Id="rId604" Type="http://schemas.openxmlformats.org/officeDocument/2006/relationships/hyperlink" Target="http://5.mh" TargetMode="External"/><Relationship Id="rId603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590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228" Type="http://schemas.openxmlformats.org/officeDocument/2006/relationships/hyperlink" Target="http://5.mh" TargetMode="External"/><Relationship Id="rId349" Type="http://schemas.openxmlformats.org/officeDocument/2006/relationships/hyperlink" Target="http://5.mh" TargetMode="External"/><Relationship Id="rId106" Type="http://schemas.openxmlformats.org/officeDocument/2006/relationships/hyperlink" Target="http://5.mh" TargetMode="External"/><Relationship Id="rId227" Type="http://schemas.openxmlformats.org/officeDocument/2006/relationships/hyperlink" Target="http://5.mh" TargetMode="External"/><Relationship Id="rId348" Type="http://schemas.openxmlformats.org/officeDocument/2006/relationships/hyperlink" Target="http://5.mh" TargetMode="External"/><Relationship Id="rId469" Type="http://schemas.openxmlformats.org/officeDocument/2006/relationships/hyperlink" Target="http://5.mh" TargetMode="External"/><Relationship Id="rId105" Type="http://schemas.openxmlformats.org/officeDocument/2006/relationships/hyperlink" Target="http://5.mh" TargetMode="External"/><Relationship Id="rId226" Type="http://schemas.openxmlformats.org/officeDocument/2006/relationships/hyperlink" Target="http://5.mh" TargetMode="External"/><Relationship Id="rId347" Type="http://schemas.openxmlformats.org/officeDocument/2006/relationships/hyperlink" Target="http://5.mh" TargetMode="External"/><Relationship Id="rId468" Type="http://schemas.openxmlformats.org/officeDocument/2006/relationships/hyperlink" Target="http://5.mh" TargetMode="External"/><Relationship Id="rId589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225" Type="http://schemas.openxmlformats.org/officeDocument/2006/relationships/hyperlink" Target="http://5.mh" TargetMode="External"/><Relationship Id="rId346" Type="http://schemas.openxmlformats.org/officeDocument/2006/relationships/hyperlink" Target="http://5.mh" TargetMode="External"/><Relationship Id="rId467" Type="http://schemas.openxmlformats.org/officeDocument/2006/relationships/hyperlink" Target="http://5.mh" TargetMode="External"/><Relationship Id="rId588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229" Type="http://schemas.openxmlformats.org/officeDocument/2006/relationships/hyperlink" Target="http://5.mh" TargetMode="External"/><Relationship Id="rId220" Type="http://schemas.openxmlformats.org/officeDocument/2006/relationships/hyperlink" Target="http://5.mh" TargetMode="External"/><Relationship Id="rId341" Type="http://schemas.openxmlformats.org/officeDocument/2006/relationships/hyperlink" Target="http://5.mh" TargetMode="External"/><Relationship Id="rId462" Type="http://schemas.openxmlformats.org/officeDocument/2006/relationships/hyperlink" Target="http://5.mh" TargetMode="External"/><Relationship Id="rId583" Type="http://schemas.openxmlformats.org/officeDocument/2006/relationships/hyperlink" Target="http://5.mh" TargetMode="External"/><Relationship Id="rId340" Type="http://schemas.openxmlformats.org/officeDocument/2006/relationships/hyperlink" Target="http://5.mh" TargetMode="External"/><Relationship Id="rId461" Type="http://schemas.openxmlformats.org/officeDocument/2006/relationships/hyperlink" Target="http://5.mh" TargetMode="External"/><Relationship Id="rId582" Type="http://schemas.openxmlformats.org/officeDocument/2006/relationships/hyperlink" Target="http://5.mh" TargetMode="External"/><Relationship Id="rId460" Type="http://schemas.openxmlformats.org/officeDocument/2006/relationships/hyperlink" Target="http://5.mh" TargetMode="External"/><Relationship Id="rId581" Type="http://schemas.openxmlformats.org/officeDocument/2006/relationships/hyperlink" Target="http://5.mh" TargetMode="External"/><Relationship Id="rId580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224" Type="http://schemas.openxmlformats.org/officeDocument/2006/relationships/hyperlink" Target="http://5.mh" TargetMode="External"/><Relationship Id="rId345" Type="http://schemas.openxmlformats.org/officeDocument/2006/relationships/hyperlink" Target="http://5.mh" TargetMode="External"/><Relationship Id="rId466" Type="http://schemas.openxmlformats.org/officeDocument/2006/relationships/hyperlink" Target="http://5.mh" TargetMode="External"/><Relationship Id="rId587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223" Type="http://schemas.openxmlformats.org/officeDocument/2006/relationships/hyperlink" Target="http://5.mh" TargetMode="External"/><Relationship Id="rId344" Type="http://schemas.openxmlformats.org/officeDocument/2006/relationships/hyperlink" Target="http://5.mh" TargetMode="External"/><Relationship Id="rId465" Type="http://schemas.openxmlformats.org/officeDocument/2006/relationships/hyperlink" Target="http://5.mh" TargetMode="External"/><Relationship Id="rId586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222" Type="http://schemas.openxmlformats.org/officeDocument/2006/relationships/hyperlink" Target="http://5.mh" TargetMode="External"/><Relationship Id="rId343" Type="http://schemas.openxmlformats.org/officeDocument/2006/relationships/hyperlink" Target="http://5.mh" TargetMode="External"/><Relationship Id="rId464" Type="http://schemas.openxmlformats.org/officeDocument/2006/relationships/hyperlink" Target="http://5.mh" TargetMode="External"/><Relationship Id="rId585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221" Type="http://schemas.openxmlformats.org/officeDocument/2006/relationships/hyperlink" Target="http://5.mh" TargetMode="External"/><Relationship Id="rId342" Type="http://schemas.openxmlformats.org/officeDocument/2006/relationships/hyperlink" Target="http://5.mh" TargetMode="External"/><Relationship Id="rId463" Type="http://schemas.openxmlformats.org/officeDocument/2006/relationships/hyperlink" Target="http://5.mh" TargetMode="External"/><Relationship Id="rId584" Type="http://schemas.openxmlformats.org/officeDocument/2006/relationships/hyperlink" Target="http://5.mh" TargetMode="External"/><Relationship Id="rId217" Type="http://schemas.openxmlformats.org/officeDocument/2006/relationships/hyperlink" Target="http://5.mh" TargetMode="External"/><Relationship Id="rId338" Type="http://schemas.openxmlformats.org/officeDocument/2006/relationships/hyperlink" Target="http://5.mh" TargetMode="External"/><Relationship Id="rId459" Type="http://schemas.openxmlformats.org/officeDocument/2006/relationships/hyperlink" Target="http://5.mh" TargetMode="External"/><Relationship Id="rId216" Type="http://schemas.openxmlformats.org/officeDocument/2006/relationships/hyperlink" Target="http://5.mh" TargetMode="External"/><Relationship Id="rId337" Type="http://schemas.openxmlformats.org/officeDocument/2006/relationships/hyperlink" Target="http://5.mh" TargetMode="External"/><Relationship Id="rId458" Type="http://schemas.openxmlformats.org/officeDocument/2006/relationships/hyperlink" Target="http://5.mh" TargetMode="External"/><Relationship Id="rId579" Type="http://schemas.openxmlformats.org/officeDocument/2006/relationships/hyperlink" Target="http://5.mh" TargetMode="External"/><Relationship Id="rId215" Type="http://schemas.openxmlformats.org/officeDocument/2006/relationships/hyperlink" Target="http://5.mh" TargetMode="External"/><Relationship Id="rId336" Type="http://schemas.openxmlformats.org/officeDocument/2006/relationships/hyperlink" Target="http://5.mh" TargetMode="External"/><Relationship Id="rId457" Type="http://schemas.openxmlformats.org/officeDocument/2006/relationships/hyperlink" Target="http://5.mh" TargetMode="External"/><Relationship Id="rId578" Type="http://schemas.openxmlformats.org/officeDocument/2006/relationships/hyperlink" Target="http://5.mh" TargetMode="External"/><Relationship Id="rId214" Type="http://schemas.openxmlformats.org/officeDocument/2006/relationships/hyperlink" Target="http://5.mh" TargetMode="External"/><Relationship Id="rId335" Type="http://schemas.openxmlformats.org/officeDocument/2006/relationships/hyperlink" Target="http://5.mh" TargetMode="External"/><Relationship Id="rId456" Type="http://schemas.openxmlformats.org/officeDocument/2006/relationships/hyperlink" Target="http://5.mh" TargetMode="External"/><Relationship Id="rId577" Type="http://schemas.openxmlformats.org/officeDocument/2006/relationships/hyperlink" Target="http://5.mh" TargetMode="External"/><Relationship Id="rId219" Type="http://schemas.openxmlformats.org/officeDocument/2006/relationships/hyperlink" Target="http://5.mh" TargetMode="External"/><Relationship Id="rId218" Type="http://schemas.openxmlformats.org/officeDocument/2006/relationships/hyperlink" Target="http://5.mh" TargetMode="External"/><Relationship Id="rId339" Type="http://schemas.openxmlformats.org/officeDocument/2006/relationships/hyperlink" Target="http://5.mh" TargetMode="External"/><Relationship Id="rId330" Type="http://schemas.openxmlformats.org/officeDocument/2006/relationships/hyperlink" Target="http://5.mh" TargetMode="External"/><Relationship Id="rId451" Type="http://schemas.openxmlformats.org/officeDocument/2006/relationships/hyperlink" Target="http://5.mh" TargetMode="External"/><Relationship Id="rId572" Type="http://schemas.openxmlformats.org/officeDocument/2006/relationships/hyperlink" Target="http://5.mh" TargetMode="External"/><Relationship Id="rId450" Type="http://schemas.openxmlformats.org/officeDocument/2006/relationships/hyperlink" Target="http://5.mh" TargetMode="External"/><Relationship Id="rId571" Type="http://schemas.openxmlformats.org/officeDocument/2006/relationships/hyperlink" Target="http://5.mh" TargetMode="External"/><Relationship Id="rId570" Type="http://schemas.openxmlformats.org/officeDocument/2006/relationships/hyperlink" Target="http://5.mh" TargetMode="External"/><Relationship Id="rId213" Type="http://schemas.openxmlformats.org/officeDocument/2006/relationships/hyperlink" Target="http://5.mh" TargetMode="External"/><Relationship Id="rId334" Type="http://schemas.openxmlformats.org/officeDocument/2006/relationships/hyperlink" Target="http://5.mh" TargetMode="External"/><Relationship Id="rId455" Type="http://schemas.openxmlformats.org/officeDocument/2006/relationships/hyperlink" Target="http://5.mh" TargetMode="External"/><Relationship Id="rId576" Type="http://schemas.openxmlformats.org/officeDocument/2006/relationships/hyperlink" Target="http://5.mh" TargetMode="External"/><Relationship Id="rId212" Type="http://schemas.openxmlformats.org/officeDocument/2006/relationships/hyperlink" Target="http://5.mh" TargetMode="External"/><Relationship Id="rId333" Type="http://schemas.openxmlformats.org/officeDocument/2006/relationships/hyperlink" Target="http://5.mh" TargetMode="External"/><Relationship Id="rId454" Type="http://schemas.openxmlformats.org/officeDocument/2006/relationships/hyperlink" Target="http://5.mh" TargetMode="External"/><Relationship Id="rId575" Type="http://schemas.openxmlformats.org/officeDocument/2006/relationships/hyperlink" Target="http://5.mh" TargetMode="External"/><Relationship Id="rId211" Type="http://schemas.openxmlformats.org/officeDocument/2006/relationships/hyperlink" Target="http://5.mh" TargetMode="External"/><Relationship Id="rId332" Type="http://schemas.openxmlformats.org/officeDocument/2006/relationships/hyperlink" Target="http://5.mh" TargetMode="External"/><Relationship Id="rId453" Type="http://schemas.openxmlformats.org/officeDocument/2006/relationships/hyperlink" Target="http://5.mh" TargetMode="External"/><Relationship Id="rId574" Type="http://schemas.openxmlformats.org/officeDocument/2006/relationships/hyperlink" Target="http://5.mh" TargetMode="External"/><Relationship Id="rId210" Type="http://schemas.openxmlformats.org/officeDocument/2006/relationships/hyperlink" Target="http://5.mh" TargetMode="External"/><Relationship Id="rId331" Type="http://schemas.openxmlformats.org/officeDocument/2006/relationships/hyperlink" Target="http://5.mh" TargetMode="External"/><Relationship Id="rId452" Type="http://schemas.openxmlformats.org/officeDocument/2006/relationships/hyperlink" Target="http://5.mh" TargetMode="External"/><Relationship Id="rId573" Type="http://schemas.openxmlformats.org/officeDocument/2006/relationships/hyperlink" Target="http://5.mh" TargetMode="External"/><Relationship Id="rId370" Type="http://schemas.openxmlformats.org/officeDocument/2006/relationships/hyperlink" Target="http://5.mh" TargetMode="External"/><Relationship Id="rId491" Type="http://schemas.openxmlformats.org/officeDocument/2006/relationships/hyperlink" Target="http://5.mh" TargetMode="External"/><Relationship Id="rId49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249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248" Type="http://schemas.openxmlformats.org/officeDocument/2006/relationships/hyperlink" Target="http://5.mh" TargetMode="External"/><Relationship Id="rId369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247" Type="http://schemas.openxmlformats.org/officeDocument/2006/relationships/hyperlink" Target="http://5.mh" TargetMode="External"/><Relationship Id="rId368" Type="http://schemas.openxmlformats.org/officeDocument/2006/relationships/hyperlink" Target="http://5.mh" TargetMode="External"/><Relationship Id="rId489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242" Type="http://schemas.openxmlformats.org/officeDocument/2006/relationships/hyperlink" Target="http://5.mh" TargetMode="External"/><Relationship Id="rId363" Type="http://schemas.openxmlformats.org/officeDocument/2006/relationships/hyperlink" Target="http://5.mh" TargetMode="External"/><Relationship Id="rId484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241" Type="http://schemas.openxmlformats.org/officeDocument/2006/relationships/hyperlink" Target="http://5.mh" TargetMode="External"/><Relationship Id="rId362" Type="http://schemas.openxmlformats.org/officeDocument/2006/relationships/hyperlink" Target="http://5.mh" TargetMode="External"/><Relationship Id="rId483" Type="http://schemas.openxmlformats.org/officeDocument/2006/relationships/hyperlink" Target="http://5.mh" TargetMode="External"/><Relationship Id="rId240" Type="http://schemas.openxmlformats.org/officeDocument/2006/relationships/hyperlink" Target="http://5.mh" TargetMode="External"/><Relationship Id="rId361" Type="http://schemas.openxmlformats.org/officeDocument/2006/relationships/hyperlink" Target="http://5.mh" TargetMode="External"/><Relationship Id="rId482" Type="http://schemas.openxmlformats.org/officeDocument/2006/relationships/hyperlink" Target="http://5.mh" TargetMode="External"/><Relationship Id="rId360" Type="http://schemas.openxmlformats.org/officeDocument/2006/relationships/hyperlink" Target="http://5.mh" TargetMode="External"/><Relationship Id="rId481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246" Type="http://schemas.openxmlformats.org/officeDocument/2006/relationships/hyperlink" Target="http://5.mh" TargetMode="External"/><Relationship Id="rId367" Type="http://schemas.openxmlformats.org/officeDocument/2006/relationships/hyperlink" Target="http://5.mh" TargetMode="External"/><Relationship Id="rId488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245" Type="http://schemas.openxmlformats.org/officeDocument/2006/relationships/hyperlink" Target="http://5.mh" TargetMode="External"/><Relationship Id="rId366" Type="http://schemas.openxmlformats.org/officeDocument/2006/relationships/hyperlink" Target="http://5.mh" TargetMode="External"/><Relationship Id="rId487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244" Type="http://schemas.openxmlformats.org/officeDocument/2006/relationships/hyperlink" Target="http://5.mh" TargetMode="External"/><Relationship Id="rId365" Type="http://schemas.openxmlformats.org/officeDocument/2006/relationships/hyperlink" Target="http://5.mh" TargetMode="External"/><Relationship Id="rId486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243" Type="http://schemas.openxmlformats.org/officeDocument/2006/relationships/hyperlink" Target="http://5.mh" TargetMode="External"/><Relationship Id="rId364" Type="http://schemas.openxmlformats.org/officeDocument/2006/relationships/hyperlink" Target="http://5.mh" TargetMode="External"/><Relationship Id="rId485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480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239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238" Type="http://schemas.openxmlformats.org/officeDocument/2006/relationships/hyperlink" Target="http://5.mh" TargetMode="External"/><Relationship Id="rId359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237" Type="http://schemas.openxmlformats.org/officeDocument/2006/relationships/hyperlink" Target="http://5.mh" TargetMode="External"/><Relationship Id="rId358" Type="http://schemas.openxmlformats.org/officeDocument/2006/relationships/hyperlink" Target="http://5.mh" TargetMode="External"/><Relationship Id="rId479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236" Type="http://schemas.openxmlformats.org/officeDocument/2006/relationships/hyperlink" Target="http://5.mh" TargetMode="External"/><Relationship Id="rId357" Type="http://schemas.openxmlformats.org/officeDocument/2006/relationships/hyperlink" Target="http://5.mh" TargetMode="External"/><Relationship Id="rId478" Type="http://schemas.openxmlformats.org/officeDocument/2006/relationships/hyperlink" Target="http://5.mh" TargetMode="External"/><Relationship Id="rId599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231" Type="http://schemas.openxmlformats.org/officeDocument/2006/relationships/hyperlink" Target="http://5.mh" TargetMode="External"/><Relationship Id="rId352" Type="http://schemas.openxmlformats.org/officeDocument/2006/relationships/hyperlink" Target="http://5.mh" TargetMode="External"/><Relationship Id="rId473" Type="http://schemas.openxmlformats.org/officeDocument/2006/relationships/hyperlink" Target="http://5.mh" TargetMode="External"/><Relationship Id="rId594" Type="http://schemas.openxmlformats.org/officeDocument/2006/relationships/hyperlink" Target="http://5.mh" TargetMode="External"/><Relationship Id="rId230" Type="http://schemas.openxmlformats.org/officeDocument/2006/relationships/hyperlink" Target="http://5.mh" TargetMode="External"/><Relationship Id="rId351" Type="http://schemas.openxmlformats.org/officeDocument/2006/relationships/hyperlink" Target="http://5.mh" TargetMode="External"/><Relationship Id="rId472" Type="http://schemas.openxmlformats.org/officeDocument/2006/relationships/hyperlink" Target="http://5.mh" TargetMode="External"/><Relationship Id="rId593" Type="http://schemas.openxmlformats.org/officeDocument/2006/relationships/hyperlink" Target="http://5.mh" TargetMode="External"/><Relationship Id="rId350" Type="http://schemas.openxmlformats.org/officeDocument/2006/relationships/hyperlink" Target="http://5.mh" TargetMode="External"/><Relationship Id="rId471" Type="http://schemas.openxmlformats.org/officeDocument/2006/relationships/hyperlink" Target="http://5.mh" TargetMode="External"/><Relationship Id="rId592" Type="http://schemas.openxmlformats.org/officeDocument/2006/relationships/hyperlink" Target="http://5.mh" TargetMode="External"/><Relationship Id="rId470" Type="http://schemas.openxmlformats.org/officeDocument/2006/relationships/hyperlink" Target="http://5.mh" TargetMode="External"/><Relationship Id="rId591" Type="http://schemas.openxmlformats.org/officeDocument/2006/relationships/hyperlink" Target="http://5.mh" TargetMode="External"/><Relationship Id="rId114" Type="http://schemas.openxmlformats.org/officeDocument/2006/relationships/hyperlink" Target="http://5.mh" TargetMode="External"/><Relationship Id="rId235" Type="http://schemas.openxmlformats.org/officeDocument/2006/relationships/hyperlink" Target="http://5.mh" TargetMode="External"/><Relationship Id="rId356" Type="http://schemas.openxmlformats.org/officeDocument/2006/relationships/hyperlink" Target="http://5.mh" TargetMode="External"/><Relationship Id="rId477" Type="http://schemas.openxmlformats.org/officeDocument/2006/relationships/hyperlink" Target="http://5.mh" TargetMode="External"/><Relationship Id="rId598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234" Type="http://schemas.openxmlformats.org/officeDocument/2006/relationships/hyperlink" Target="http://5.mh" TargetMode="External"/><Relationship Id="rId355" Type="http://schemas.openxmlformats.org/officeDocument/2006/relationships/hyperlink" Target="http://5.mh" TargetMode="External"/><Relationship Id="rId476" Type="http://schemas.openxmlformats.org/officeDocument/2006/relationships/hyperlink" Target="http://5.mh" TargetMode="External"/><Relationship Id="rId597" Type="http://schemas.openxmlformats.org/officeDocument/2006/relationships/hyperlink" Target="http://5.mh" TargetMode="External"/><Relationship Id="rId112" Type="http://schemas.openxmlformats.org/officeDocument/2006/relationships/hyperlink" Target="http://5.mh" TargetMode="External"/><Relationship Id="rId233" Type="http://schemas.openxmlformats.org/officeDocument/2006/relationships/hyperlink" Target="http://5.mh" TargetMode="External"/><Relationship Id="rId354" Type="http://schemas.openxmlformats.org/officeDocument/2006/relationships/hyperlink" Target="http://5.mh" TargetMode="External"/><Relationship Id="rId475" Type="http://schemas.openxmlformats.org/officeDocument/2006/relationships/hyperlink" Target="http://5.mh" TargetMode="External"/><Relationship Id="rId596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Relationship Id="rId232" Type="http://schemas.openxmlformats.org/officeDocument/2006/relationships/hyperlink" Target="http://5.mh" TargetMode="External"/><Relationship Id="rId353" Type="http://schemas.openxmlformats.org/officeDocument/2006/relationships/hyperlink" Target="http://5.mh" TargetMode="External"/><Relationship Id="rId474" Type="http://schemas.openxmlformats.org/officeDocument/2006/relationships/hyperlink" Target="http://5.mh" TargetMode="External"/><Relationship Id="rId595" Type="http://schemas.openxmlformats.org/officeDocument/2006/relationships/hyperlink" Target="http://5.mh" TargetMode="External"/><Relationship Id="rId305" Type="http://schemas.openxmlformats.org/officeDocument/2006/relationships/hyperlink" Target="http://5.mh" TargetMode="External"/><Relationship Id="rId426" Type="http://schemas.openxmlformats.org/officeDocument/2006/relationships/hyperlink" Target="http://5.mh" TargetMode="External"/><Relationship Id="rId547" Type="http://schemas.openxmlformats.org/officeDocument/2006/relationships/hyperlink" Target="http://5.mh" TargetMode="External"/><Relationship Id="rId304" Type="http://schemas.openxmlformats.org/officeDocument/2006/relationships/hyperlink" Target="http://5.mh" TargetMode="External"/><Relationship Id="rId425" Type="http://schemas.openxmlformats.org/officeDocument/2006/relationships/hyperlink" Target="http://5.mh" TargetMode="External"/><Relationship Id="rId546" Type="http://schemas.openxmlformats.org/officeDocument/2006/relationships/hyperlink" Target="http://5.mh" TargetMode="External"/><Relationship Id="rId303" Type="http://schemas.openxmlformats.org/officeDocument/2006/relationships/hyperlink" Target="http://5.mh" TargetMode="External"/><Relationship Id="rId424" Type="http://schemas.openxmlformats.org/officeDocument/2006/relationships/hyperlink" Target="http://5.mh" TargetMode="External"/><Relationship Id="rId545" Type="http://schemas.openxmlformats.org/officeDocument/2006/relationships/hyperlink" Target="http://5.mh" TargetMode="External"/><Relationship Id="rId302" Type="http://schemas.openxmlformats.org/officeDocument/2006/relationships/hyperlink" Target="http://5.mh" TargetMode="External"/><Relationship Id="rId423" Type="http://schemas.openxmlformats.org/officeDocument/2006/relationships/hyperlink" Target="http://5.mh" TargetMode="External"/><Relationship Id="rId544" Type="http://schemas.openxmlformats.org/officeDocument/2006/relationships/hyperlink" Target="http://5.mh" TargetMode="External"/><Relationship Id="rId309" Type="http://schemas.openxmlformats.org/officeDocument/2006/relationships/hyperlink" Target="http://5.mh" TargetMode="External"/><Relationship Id="rId308" Type="http://schemas.openxmlformats.org/officeDocument/2006/relationships/hyperlink" Target="http://5.mh" TargetMode="External"/><Relationship Id="rId429" Type="http://schemas.openxmlformats.org/officeDocument/2006/relationships/hyperlink" Target="http://5.mh" TargetMode="External"/><Relationship Id="rId307" Type="http://schemas.openxmlformats.org/officeDocument/2006/relationships/hyperlink" Target="http://5.mh" TargetMode="External"/><Relationship Id="rId428" Type="http://schemas.openxmlformats.org/officeDocument/2006/relationships/hyperlink" Target="http://5.mh" TargetMode="External"/><Relationship Id="rId549" Type="http://schemas.openxmlformats.org/officeDocument/2006/relationships/hyperlink" Target="http://5.mh" TargetMode="External"/><Relationship Id="rId306" Type="http://schemas.openxmlformats.org/officeDocument/2006/relationships/hyperlink" Target="http://5.mh" TargetMode="External"/><Relationship Id="rId427" Type="http://schemas.openxmlformats.org/officeDocument/2006/relationships/hyperlink" Target="http://5.mh" TargetMode="External"/><Relationship Id="rId548" Type="http://schemas.openxmlformats.org/officeDocument/2006/relationships/hyperlink" Target="http://5.mh" TargetMode="External"/><Relationship Id="rId301" Type="http://schemas.openxmlformats.org/officeDocument/2006/relationships/hyperlink" Target="http://5.mh" TargetMode="External"/><Relationship Id="rId422" Type="http://schemas.openxmlformats.org/officeDocument/2006/relationships/hyperlink" Target="http://5.mh" TargetMode="External"/><Relationship Id="rId543" Type="http://schemas.openxmlformats.org/officeDocument/2006/relationships/hyperlink" Target="http://5.mh" TargetMode="External"/><Relationship Id="rId300" Type="http://schemas.openxmlformats.org/officeDocument/2006/relationships/hyperlink" Target="http://5.mh" TargetMode="External"/><Relationship Id="rId421" Type="http://schemas.openxmlformats.org/officeDocument/2006/relationships/hyperlink" Target="http://5.mh" TargetMode="External"/><Relationship Id="rId542" Type="http://schemas.openxmlformats.org/officeDocument/2006/relationships/hyperlink" Target="http://5.mh" TargetMode="External"/><Relationship Id="rId420" Type="http://schemas.openxmlformats.org/officeDocument/2006/relationships/hyperlink" Target="http://5.mh" TargetMode="External"/><Relationship Id="rId541" Type="http://schemas.openxmlformats.org/officeDocument/2006/relationships/hyperlink" Target="http://5.mh" TargetMode="External"/><Relationship Id="rId540" Type="http://schemas.openxmlformats.org/officeDocument/2006/relationships/hyperlink" Target="http://5.mh" TargetMode="External"/><Relationship Id="rId415" Type="http://schemas.openxmlformats.org/officeDocument/2006/relationships/hyperlink" Target="http://5.mh" TargetMode="External"/><Relationship Id="rId536" Type="http://schemas.openxmlformats.org/officeDocument/2006/relationships/hyperlink" Target="http://5.mh" TargetMode="External"/><Relationship Id="rId657" Type="http://schemas.openxmlformats.org/officeDocument/2006/relationships/hyperlink" Target="http://5.mh" TargetMode="External"/><Relationship Id="rId414" Type="http://schemas.openxmlformats.org/officeDocument/2006/relationships/hyperlink" Target="http://5.mh" TargetMode="External"/><Relationship Id="rId535" Type="http://schemas.openxmlformats.org/officeDocument/2006/relationships/hyperlink" Target="http://5.mh" TargetMode="External"/><Relationship Id="rId656" Type="http://schemas.openxmlformats.org/officeDocument/2006/relationships/hyperlink" Target="http://5.mh" TargetMode="External"/><Relationship Id="rId413" Type="http://schemas.openxmlformats.org/officeDocument/2006/relationships/hyperlink" Target="http://5.mh" TargetMode="External"/><Relationship Id="rId534" Type="http://schemas.openxmlformats.org/officeDocument/2006/relationships/hyperlink" Target="http://5.mh" TargetMode="External"/><Relationship Id="rId655" Type="http://schemas.openxmlformats.org/officeDocument/2006/relationships/hyperlink" Target="http://5.mh" TargetMode="External"/><Relationship Id="rId412" Type="http://schemas.openxmlformats.org/officeDocument/2006/relationships/hyperlink" Target="http://5.mh" TargetMode="External"/><Relationship Id="rId533" Type="http://schemas.openxmlformats.org/officeDocument/2006/relationships/hyperlink" Target="http://5.mh" TargetMode="External"/><Relationship Id="rId654" Type="http://schemas.openxmlformats.org/officeDocument/2006/relationships/hyperlink" Target="http://5.mh" TargetMode="External"/><Relationship Id="rId419" Type="http://schemas.openxmlformats.org/officeDocument/2006/relationships/hyperlink" Target="http://5.mh" TargetMode="External"/><Relationship Id="rId418" Type="http://schemas.openxmlformats.org/officeDocument/2006/relationships/hyperlink" Target="http://5.mh" TargetMode="External"/><Relationship Id="rId539" Type="http://schemas.openxmlformats.org/officeDocument/2006/relationships/hyperlink" Target="http://5.mh" TargetMode="External"/><Relationship Id="rId417" Type="http://schemas.openxmlformats.org/officeDocument/2006/relationships/hyperlink" Target="http://5.mh" TargetMode="External"/><Relationship Id="rId538" Type="http://schemas.openxmlformats.org/officeDocument/2006/relationships/hyperlink" Target="http://5.mh" TargetMode="External"/><Relationship Id="rId416" Type="http://schemas.openxmlformats.org/officeDocument/2006/relationships/hyperlink" Target="http://5.mh" TargetMode="External"/><Relationship Id="rId537" Type="http://schemas.openxmlformats.org/officeDocument/2006/relationships/hyperlink" Target="http://5.mh" TargetMode="External"/><Relationship Id="rId658" Type="http://schemas.openxmlformats.org/officeDocument/2006/relationships/drawing" Target="../drawings/drawing37.xml"/><Relationship Id="rId411" Type="http://schemas.openxmlformats.org/officeDocument/2006/relationships/hyperlink" Target="http://5.mh" TargetMode="External"/><Relationship Id="rId532" Type="http://schemas.openxmlformats.org/officeDocument/2006/relationships/hyperlink" Target="http://5.mh" TargetMode="External"/><Relationship Id="rId653" Type="http://schemas.openxmlformats.org/officeDocument/2006/relationships/hyperlink" Target="http://5.mh" TargetMode="External"/><Relationship Id="rId410" Type="http://schemas.openxmlformats.org/officeDocument/2006/relationships/hyperlink" Target="http://5.mh" TargetMode="External"/><Relationship Id="rId531" Type="http://schemas.openxmlformats.org/officeDocument/2006/relationships/hyperlink" Target="http://5.mh" TargetMode="External"/><Relationship Id="rId652" Type="http://schemas.openxmlformats.org/officeDocument/2006/relationships/hyperlink" Target="http://5.mh" TargetMode="External"/><Relationship Id="rId530" Type="http://schemas.openxmlformats.org/officeDocument/2006/relationships/hyperlink" Target="http://5.mh" TargetMode="External"/><Relationship Id="rId651" Type="http://schemas.openxmlformats.org/officeDocument/2006/relationships/hyperlink" Target="http://5.mh" TargetMode="External"/><Relationship Id="rId650" Type="http://schemas.openxmlformats.org/officeDocument/2006/relationships/hyperlink" Target="http://5.mh" TargetMode="External"/><Relationship Id="rId206" Type="http://schemas.openxmlformats.org/officeDocument/2006/relationships/hyperlink" Target="http://5.mh" TargetMode="External"/><Relationship Id="rId327" Type="http://schemas.openxmlformats.org/officeDocument/2006/relationships/hyperlink" Target="http://5.mh" TargetMode="External"/><Relationship Id="rId448" Type="http://schemas.openxmlformats.org/officeDocument/2006/relationships/hyperlink" Target="http://5.mh" TargetMode="External"/><Relationship Id="rId569" Type="http://schemas.openxmlformats.org/officeDocument/2006/relationships/hyperlink" Target="http://5.mh" TargetMode="External"/><Relationship Id="rId205" Type="http://schemas.openxmlformats.org/officeDocument/2006/relationships/hyperlink" Target="http://5.mh" TargetMode="External"/><Relationship Id="rId326" Type="http://schemas.openxmlformats.org/officeDocument/2006/relationships/hyperlink" Target="http://5.mh" TargetMode="External"/><Relationship Id="rId447" Type="http://schemas.openxmlformats.org/officeDocument/2006/relationships/hyperlink" Target="http://5.mh" TargetMode="External"/><Relationship Id="rId568" Type="http://schemas.openxmlformats.org/officeDocument/2006/relationships/hyperlink" Target="http://5.mh" TargetMode="External"/><Relationship Id="rId204" Type="http://schemas.openxmlformats.org/officeDocument/2006/relationships/hyperlink" Target="http://5.mh" TargetMode="External"/><Relationship Id="rId325" Type="http://schemas.openxmlformats.org/officeDocument/2006/relationships/hyperlink" Target="http://5.mh" TargetMode="External"/><Relationship Id="rId446" Type="http://schemas.openxmlformats.org/officeDocument/2006/relationships/hyperlink" Target="http://5.mh" TargetMode="External"/><Relationship Id="rId567" Type="http://schemas.openxmlformats.org/officeDocument/2006/relationships/hyperlink" Target="http://5.mh" TargetMode="External"/><Relationship Id="rId203" Type="http://schemas.openxmlformats.org/officeDocument/2006/relationships/hyperlink" Target="http://5.mh" TargetMode="External"/><Relationship Id="rId324" Type="http://schemas.openxmlformats.org/officeDocument/2006/relationships/hyperlink" Target="http://5.mh" TargetMode="External"/><Relationship Id="rId445" Type="http://schemas.openxmlformats.org/officeDocument/2006/relationships/hyperlink" Target="http://5.mh" TargetMode="External"/><Relationship Id="rId566" Type="http://schemas.openxmlformats.org/officeDocument/2006/relationships/hyperlink" Target="http://5.mh" TargetMode="External"/><Relationship Id="rId209" Type="http://schemas.openxmlformats.org/officeDocument/2006/relationships/hyperlink" Target="http://5.mh" TargetMode="External"/><Relationship Id="rId208" Type="http://schemas.openxmlformats.org/officeDocument/2006/relationships/hyperlink" Target="http://5.mh" TargetMode="External"/><Relationship Id="rId329" Type="http://schemas.openxmlformats.org/officeDocument/2006/relationships/hyperlink" Target="http://5.mh" TargetMode="External"/><Relationship Id="rId207" Type="http://schemas.openxmlformats.org/officeDocument/2006/relationships/hyperlink" Target="http://5.mh" TargetMode="External"/><Relationship Id="rId328" Type="http://schemas.openxmlformats.org/officeDocument/2006/relationships/hyperlink" Target="http://5.mh" TargetMode="External"/><Relationship Id="rId449" Type="http://schemas.openxmlformats.org/officeDocument/2006/relationships/hyperlink" Target="http://5.mh" TargetMode="External"/><Relationship Id="rId440" Type="http://schemas.openxmlformats.org/officeDocument/2006/relationships/hyperlink" Target="http://5.mh" TargetMode="External"/><Relationship Id="rId561" Type="http://schemas.openxmlformats.org/officeDocument/2006/relationships/hyperlink" Target="http://5.mh" TargetMode="External"/><Relationship Id="rId560" Type="http://schemas.openxmlformats.org/officeDocument/2006/relationships/hyperlink" Target="http://5.mh" TargetMode="External"/><Relationship Id="rId202" Type="http://schemas.openxmlformats.org/officeDocument/2006/relationships/hyperlink" Target="http://5.mh" TargetMode="External"/><Relationship Id="rId323" Type="http://schemas.openxmlformats.org/officeDocument/2006/relationships/hyperlink" Target="http://5.mh" TargetMode="External"/><Relationship Id="rId444" Type="http://schemas.openxmlformats.org/officeDocument/2006/relationships/hyperlink" Target="http://5.mh" TargetMode="External"/><Relationship Id="rId565" Type="http://schemas.openxmlformats.org/officeDocument/2006/relationships/hyperlink" Target="http://5.mh" TargetMode="External"/><Relationship Id="rId201" Type="http://schemas.openxmlformats.org/officeDocument/2006/relationships/hyperlink" Target="http://5.mh" TargetMode="External"/><Relationship Id="rId322" Type="http://schemas.openxmlformats.org/officeDocument/2006/relationships/hyperlink" Target="http://5.mh" TargetMode="External"/><Relationship Id="rId443" Type="http://schemas.openxmlformats.org/officeDocument/2006/relationships/hyperlink" Target="http://5.mh" TargetMode="External"/><Relationship Id="rId564" Type="http://schemas.openxmlformats.org/officeDocument/2006/relationships/hyperlink" Target="http://5.mh" TargetMode="External"/><Relationship Id="rId200" Type="http://schemas.openxmlformats.org/officeDocument/2006/relationships/hyperlink" Target="http://5.mh" TargetMode="External"/><Relationship Id="rId321" Type="http://schemas.openxmlformats.org/officeDocument/2006/relationships/hyperlink" Target="http://5.mh" TargetMode="External"/><Relationship Id="rId442" Type="http://schemas.openxmlformats.org/officeDocument/2006/relationships/hyperlink" Target="http://5.mh" TargetMode="External"/><Relationship Id="rId563" Type="http://schemas.openxmlformats.org/officeDocument/2006/relationships/hyperlink" Target="http://5.mh" TargetMode="External"/><Relationship Id="rId320" Type="http://schemas.openxmlformats.org/officeDocument/2006/relationships/hyperlink" Target="http://5.mh" TargetMode="External"/><Relationship Id="rId441" Type="http://schemas.openxmlformats.org/officeDocument/2006/relationships/hyperlink" Target="http://5.mh" TargetMode="External"/><Relationship Id="rId562" Type="http://schemas.openxmlformats.org/officeDocument/2006/relationships/hyperlink" Target="http://5.mh" TargetMode="External"/><Relationship Id="rId316" Type="http://schemas.openxmlformats.org/officeDocument/2006/relationships/hyperlink" Target="http://5.mh" TargetMode="External"/><Relationship Id="rId437" Type="http://schemas.openxmlformats.org/officeDocument/2006/relationships/hyperlink" Target="http://5.mh" TargetMode="External"/><Relationship Id="rId558" Type="http://schemas.openxmlformats.org/officeDocument/2006/relationships/hyperlink" Target="http://5.mh" TargetMode="External"/><Relationship Id="rId315" Type="http://schemas.openxmlformats.org/officeDocument/2006/relationships/hyperlink" Target="http://5.mh" TargetMode="External"/><Relationship Id="rId436" Type="http://schemas.openxmlformats.org/officeDocument/2006/relationships/hyperlink" Target="http://5.mh" TargetMode="External"/><Relationship Id="rId557" Type="http://schemas.openxmlformats.org/officeDocument/2006/relationships/hyperlink" Target="http://5.mh" TargetMode="External"/><Relationship Id="rId314" Type="http://schemas.openxmlformats.org/officeDocument/2006/relationships/hyperlink" Target="http://5.mh" TargetMode="External"/><Relationship Id="rId435" Type="http://schemas.openxmlformats.org/officeDocument/2006/relationships/hyperlink" Target="http://5.mh" TargetMode="External"/><Relationship Id="rId556" Type="http://schemas.openxmlformats.org/officeDocument/2006/relationships/hyperlink" Target="http://5.mh" TargetMode="External"/><Relationship Id="rId313" Type="http://schemas.openxmlformats.org/officeDocument/2006/relationships/hyperlink" Target="http://5.mh" TargetMode="External"/><Relationship Id="rId434" Type="http://schemas.openxmlformats.org/officeDocument/2006/relationships/hyperlink" Target="http://5.mh" TargetMode="External"/><Relationship Id="rId555" Type="http://schemas.openxmlformats.org/officeDocument/2006/relationships/hyperlink" Target="http://5.mh" TargetMode="External"/><Relationship Id="rId319" Type="http://schemas.openxmlformats.org/officeDocument/2006/relationships/hyperlink" Target="http://5.mh" TargetMode="External"/><Relationship Id="rId318" Type="http://schemas.openxmlformats.org/officeDocument/2006/relationships/hyperlink" Target="http://5.mh" TargetMode="External"/><Relationship Id="rId439" Type="http://schemas.openxmlformats.org/officeDocument/2006/relationships/hyperlink" Target="http://5.mh" TargetMode="External"/><Relationship Id="rId317" Type="http://schemas.openxmlformats.org/officeDocument/2006/relationships/hyperlink" Target="http://5.mh" TargetMode="External"/><Relationship Id="rId438" Type="http://schemas.openxmlformats.org/officeDocument/2006/relationships/hyperlink" Target="http://5.mh" TargetMode="External"/><Relationship Id="rId559" Type="http://schemas.openxmlformats.org/officeDocument/2006/relationships/hyperlink" Target="http://5.mh" TargetMode="External"/><Relationship Id="rId550" Type="http://schemas.openxmlformats.org/officeDocument/2006/relationships/hyperlink" Target="http://5.mh" TargetMode="External"/><Relationship Id="rId312" Type="http://schemas.openxmlformats.org/officeDocument/2006/relationships/hyperlink" Target="http://5.mh" TargetMode="External"/><Relationship Id="rId433" Type="http://schemas.openxmlformats.org/officeDocument/2006/relationships/hyperlink" Target="http://5.mh" TargetMode="External"/><Relationship Id="rId554" Type="http://schemas.openxmlformats.org/officeDocument/2006/relationships/hyperlink" Target="http://5.mh" TargetMode="External"/><Relationship Id="rId311" Type="http://schemas.openxmlformats.org/officeDocument/2006/relationships/hyperlink" Target="http://5.mh" TargetMode="External"/><Relationship Id="rId432" Type="http://schemas.openxmlformats.org/officeDocument/2006/relationships/hyperlink" Target="http://5.mh" TargetMode="External"/><Relationship Id="rId553" Type="http://schemas.openxmlformats.org/officeDocument/2006/relationships/hyperlink" Target="http://5.mh" TargetMode="External"/><Relationship Id="rId310" Type="http://schemas.openxmlformats.org/officeDocument/2006/relationships/hyperlink" Target="http://5.mh" TargetMode="External"/><Relationship Id="rId431" Type="http://schemas.openxmlformats.org/officeDocument/2006/relationships/hyperlink" Target="http://5.mh" TargetMode="External"/><Relationship Id="rId552" Type="http://schemas.openxmlformats.org/officeDocument/2006/relationships/hyperlink" Target="http://5.mh" TargetMode="External"/><Relationship Id="rId430" Type="http://schemas.openxmlformats.org/officeDocument/2006/relationships/hyperlink" Target="http://5.mh" TargetMode="External"/><Relationship Id="rId551" Type="http://schemas.openxmlformats.org/officeDocument/2006/relationships/hyperlink" Target="http://5.mh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://5.mh" TargetMode="External"/><Relationship Id="rId194" Type="http://schemas.openxmlformats.org/officeDocument/2006/relationships/hyperlink" Target="http://5.mh" TargetMode="External"/><Relationship Id="rId193" Type="http://schemas.openxmlformats.org/officeDocument/2006/relationships/hyperlink" Target="http://5.mh" TargetMode="External"/><Relationship Id="rId192" Type="http://schemas.openxmlformats.org/officeDocument/2006/relationships/hyperlink" Target="http://5.mh" TargetMode="External"/><Relationship Id="rId191" Type="http://schemas.openxmlformats.org/officeDocument/2006/relationships/hyperlink" Target="http://5.mh" TargetMode="External"/><Relationship Id="rId187" Type="http://schemas.openxmlformats.org/officeDocument/2006/relationships/hyperlink" Target="http://5.mh" TargetMode="External"/><Relationship Id="rId186" Type="http://schemas.openxmlformats.org/officeDocument/2006/relationships/hyperlink" Target="http://5.mh" TargetMode="External"/><Relationship Id="rId185" Type="http://schemas.openxmlformats.org/officeDocument/2006/relationships/hyperlink" Target="http://5.mh" TargetMode="External"/><Relationship Id="rId184" Type="http://schemas.openxmlformats.org/officeDocument/2006/relationships/hyperlink" Target="http://5.mh" TargetMode="External"/><Relationship Id="rId189" Type="http://schemas.openxmlformats.org/officeDocument/2006/relationships/hyperlink" Target="http://5.mh" TargetMode="External"/><Relationship Id="rId188" Type="http://schemas.openxmlformats.org/officeDocument/2006/relationships/hyperlink" Target="http://5.mh" TargetMode="External"/><Relationship Id="rId183" Type="http://schemas.openxmlformats.org/officeDocument/2006/relationships/hyperlink" Target="http://5.mh" TargetMode="External"/><Relationship Id="rId182" Type="http://schemas.openxmlformats.org/officeDocument/2006/relationships/hyperlink" Target="http://5.mh" TargetMode="External"/><Relationship Id="rId181" Type="http://schemas.openxmlformats.org/officeDocument/2006/relationships/hyperlink" Target="http://5.mh" TargetMode="External"/><Relationship Id="rId180" Type="http://schemas.openxmlformats.org/officeDocument/2006/relationships/hyperlink" Target="http://5.mh" TargetMode="External"/><Relationship Id="rId176" Type="http://schemas.openxmlformats.org/officeDocument/2006/relationships/hyperlink" Target="http://5.mh" TargetMode="External"/><Relationship Id="rId297" Type="http://schemas.openxmlformats.org/officeDocument/2006/relationships/hyperlink" Target="http://5.mh" TargetMode="External"/><Relationship Id="rId175" Type="http://schemas.openxmlformats.org/officeDocument/2006/relationships/hyperlink" Target="http://5.mh" TargetMode="External"/><Relationship Id="rId296" Type="http://schemas.openxmlformats.org/officeDocument/2006/relationships/hyperlink" Target="http://5.mh" TargetMode="External"/><Relationship Id="rId174" Type="http://schemas.openxmlformats.org/officeDocument/2006/relationships/hyperlink" Target="http://5.mh" TargetMode="External"/><Relationship Id="rId295" Type="http://schemas.openxmlformats.org/officeDocument/2006/relationships/hyperlink" Target="http://5.mh" TargetMode="External"/><Relationship Id="rId173" Type="http://schemas.openxmlformats.org/officeDocument/2006/relationships/hyperlink" Target="http://5.mh" TargetMode="External"/><Relationship Id="rId294" Type="http://schemas.openxmlformats.org/officeDocument/2006/relationships/hyperlink" Target="http://5.mh" TargetMode="External"/><Relationship Id="rId179" Type="http://schemas.openxmlformats.org/officeDocument/2006/relationships/hyperlink" Target="http://5.mh" TargetMode="External"/><Relationship Id="rId178" Type="http://schemas.openxmlformats.org/officeDocument/2006/relationships/hyperlink" Target="http://5.mh" TargetMode="External"/><Relationship Id="rId299" Type="http://schemas.openxmlformats.org/officeDocument/2006/relationships/hyperlink" Target="http://5.mh" TargetMode="External"/><Relationship Id="rId177" Type="http://schemas.openxmlformats.org/officeDocument/2006/relationships/hyperlink" Target="http://5.mh" TargetMode="External"/><Relationship Id="rId298" Type="http://schemas.openxmlformats.org/officeDocument/2006/relationships/hyperlink" Target="http://5.mh" TargetMode="External"/><Relationship Id="rId198" Type="http://schemas.openxmlformats.org/officeDocument/2006/relationships/hyperlink" Target="http://5.mh" TargetMode="External"/><Relationship Id="rId197" Type="http://schemas.openxmlformats.org/officeDocument/2006/relationships/hyperlink" Target="http://5.mh" TargetMode="External"/><Relationship Id="rId196" Type="http://schemas.openxmlformats.org/officeDocument/2006/relationships/hyperlink" Target="http://5.mh" TargetMode="External"/><Relationship Id="rId195" Type="http://schemas.openxmlformats.org/officeDocument/2006/relationships/hyperlink" Target="http://5.mh" TargetMode="External"/><Relationship Id="rId199" Type="http://schemas.openxmlformats.org/officeDocument/2006/relationships/hyperlink" Target="http://5.mh" TargetMode="External"/><Relationship Id="rId150" Type="http://schemas.openxmlformats.org/officeDocument/2006/relationships/hyperlink" Target="http://5.mh" TargetMode="External"/><Relationship Id="rId271" Type="http://schemas.openxmlformats.org/officeDocument/2006/relationships/hyperlink" Target="http://5.mh" TargetMode="External"/><Relationship Id="rId392" Type="http://schemas.openxmlformats.org/officeDocument/2006/relationships/hyperlink" Target="http://5.mh" TargetMode="External"/><Relationship Id="rId270" Type="http://schemas.openxmlformats.org/officeDocument/2006/relationships/hyperlink" Target="http://5.mh" TargetMode="External"/><Relationship Id="rId391" Type="http://schemas.openxmlformats.org/officeDocument/2006/relationships/hyperlink" Target="http://5.mh" TargetMode="External"/><Relationship Id="rId390" Type="http://schemas.openxmlformats.org/officeDocument/2006/relationships/hyperlink" Target="http://5.mh" TargetMode="External"/><Relationship Id="rId1" Type="http://schemas.openxmlformats.org/officeDocument/2006/relationships/pivotTable" Target="../pivotTables/pivotTable81.xml"/><Relationship Id="rId2" Type="http://schemas.openxmlformats.org/officeDocument/2006/relationships/hyperlink" Target="http://5.mh" TargetMode="External"/><Relationship Id="rId3" Type="http://schemas.openxmlformats.org/officeDocument/2006/relationships/hyperlink" Target="http://5.mh" TargetMode="External"/><Relationship Id="rId149" Type="http://schemas.openxmlformats.org/officeDocument/2006/relationships/hyperlink" Target="http://5.mh" TargetMode="External"/><Relationship Id="rId4" Type="http://schemas.openxmlformats.org/officeDocument/2006/relationships/hyperlink" Target="http://5.mh" TargetMode="External"/><Relationship Id="rId148" Type="http://schemas.openxmlformats.org/officeDocument/2006/relationships/hyperlink" Target="http://5.mh" TargetMode="External"/><Relationship Id="rId269" Type="http://schemas.openxmlformats.org/officeDocument/2006/relationships/hyperlink" Target="http://5.mh" TargetMode="External"/><Relationship Id="rId9" Type="http://schemas.openxmlformats.org/officeDocument/2006/relationships/hyperlink" Target="http://5.mh" TargetMode="External"/><Relationship Id="rId143" Type="http://schemas.openxmlformats.org/officeDocument/2006/relationships/hyperlink" Target="http://5.mh" TargetMode="External"/><Relationship Id="rId264" Type="http://schemas.openxmlformats.org/officeDocument/2006/relationships/hyperlink" Target="http://5.mh" TargetMode="External"/><Relationship Id="rId385" Type="http://schemas.openxmlformats.org/officeDocument/2006/relationships/hyperlink" Target="http://5.mh" TargetMode="External"/><Relationship Id="rId142" Type="http://schemas.openxmlformats.org/officeDocument/2006/relationships/hyperlink" Target="http://5.mh" TargetMode="External"/><Relationship Id="rId263" Type="http://schemas.openxmlformats.org/officeDocument/2006/relationships/hyperlink" Target="http://5.mh" TargetMode="External"/><Relationship Id="rId384" Type="http://schemas.openxmlformats.org/officeDocument/2006/relationships/hyperlink" Target="http://5.mh" TargetMode="External"/><Relationship Id="rId141" Type="http://schemas.openxmlformats.org/officeDocument/2006/relationships/hyperlink" Target="http://5.mh" TargetMode="External"/><Relationship Id="rId262" Type="http://schemas.openxmlformats.org/officeDocument/2006/relationships/hyperlink" Target="http://5.mh" TargetMode="External"/><Relationship Id="rId383" Type="http://schemas.openxmlformats.org/officeDocument/2006/relationships/hyperlink" Target="http://5.mh" TargetMode="External"/><Relationship Id="rId140" Type="http://schemas.openxmlformats.org/officeDocument/2006/relationships/hyperlink" Target="http://5.mh" TargetMode="External"/><Relationship Id="rId261" Type="http://schemas.openxmlformats.org/officeDocument/2006/relationships/hyperlink" Target="http://5.mh" TargetMode="External"/><Relationship Id="rId382" Type="http://schemas.openxmlformats.org/officeDocument/2006/relationships/hyperlink" Target="http://5.mh" TargetMode="External"/><Relationship Id="rId5" Type="http://schemas.openxmlformats.org/officeDocument/2006/relationships/hyperlink" Target="http://5.mh" TargetMode="External"/><Relationship Id="rId147" Type="http://schemas.openxmlformats.org/officeDocument/2006/relationships/hyperlink" Target="http://5.mh" TargetMode="External"/><Relationship Id="rId268" Type="http://schemas.openxmlformats.org/officeDocument/2006/relationships/hyperlink" Target="http://5.mh" TargetMode="External"/><Relationship Id="rId389" Type="http://schemas.openxmlformats.org/officeDocument/2006/relationships/hyperlink" Target="http://5.mh" TargetMode="External"/><Relationship Id="rId6" Type="http://schemas.openxmlformats.org/officeDocument/2006/relationships/hyperlink" Target="http://5.mh" TargetMode="External"/><Relationship Id="rId146" Type="http://schemas.openxmlformats.org/officeDocument/2006/relationships/hyperlink" Target="http://5.mh" TargetMode="External"/><Relationship Id="rId267" Type="http://schemas.openxmlformats.org/officeDocument/2006/relationships/hyperlink" Target="http://5.mh" TargetMode="External"/><Relationship Id="rId388" Type="http://schemas.openxmlformats.org/officeDocument/2006/relationships/hyperlink" Target="http://5.mh" TargetMode="External"/><Relationship Id="rId7" Type="http://schemas.openxmlformats.org/officeDocument/2006/relationships/hyperlink" Target="http://5.mh" TargetMode="External"/><Relationship Id="rId145" Type="http://schemas.openxmlformats.org/officeDocument/2006/relationships/hyperlink" Target="http://5.mh" TargetMode="External"/><Relationship Id="rId266" Type="http://schemas.openxmlformats.org/officeDocument/2006/relationships/hyperlink" Target="http://5.mh" TargetMode="External"/><Relationship Id="rId387" Type="http://schemas.openxmlformats.org/officeDocument/2006/relationships/hyperlink" Target="http://5.mh" TargetMode="External"/><Relationship Id="rId8" Type="http://schemas.openxmlformats.org/officeDocument/2006/relationships/hyperlink" Target="http://5.mh" TargetMode="External"/><Relationship Id="rId144" Type="http://schemas.openxmlformats.org/officeDocument/2006/relationships/hyperlink" Target="http://5.mh" TargetMode="External"/><Relationship Id="rId265" Type="http://schemas.openxmlformats.org/officeDocument/2006/relationships/hyperlink" Target="http://5.mh" TargetMode="External"/><Relationship Id="rId386" Type="http://schemas.openxmlformats.org/officeDocument/2006/relationships/hyperlink" Target="http://5.mh" TargetMode="External"/><Relationship Id="rId260" Type="http://schemas.openxmlformats.org/officeDocument/2006/relationships/hyperlink" Target="http://5.mh" TargetMode="External"/><Relationship Id="rId381" Type="http://schemas.openxmlformats.org/officeDocument/2006/relationships/hyperlink" Target="http://5.mh" TargetMode="External"/><Relationship Id="rId380" Type="http://schemas.openxmlformats.org/officeDocument/2006/relationships/hyperlink" Target="http://5.mh" TargetMode="External"/><Relationship Id="rId139" Type="http://schemas.openxmlformats.org/officeDocument/2006/relationships/hyperlink" Target="http://5.mh" TargetMode="External"/><Relationship Id="rId138" Type="http://schemas.openxmlformats.org/officeDocument/2006/relationships/hyperlink" Target="http://5.mh" TargetMode="External"/><Relationship Id="rId259" Type="http://schemas.openxmlformats.org/officeDocument/2006/relationships/hyperlink" Target="http://5.mh" TargetMode="External"/><Relationship Id="rId137" Type="http://schemas.openxmlformats.org/officeDocument/2006/relationships/hyperlink" Target="http://5.mh" TargetMode="External"/><Relationship Id="rId258" Type="http://schemas.openxmlformats.org/officeDocument/2006/relationships/hyperlink" Target="http://5.mh" TargetMode="External"/><Relationship Id="rId379" Type="http://schemas.openxmlformats.org/officeDocument/2006/relationships/hyperlink" Target="http://5.mh" TargetMode="External"/><Relationship Id="rId132" Type="http://schemas.openxmlformats.org/officeDocument/2006/relationships/hyperlink" Target="http://5.mh" TargetMode="External"/><Relationship Id="rId253" Type="http://schemas.openxmlformats.org/officeDocument/2006/relationships/hyperlink" Target="http://5.mh" TargetMode="External"/><Relationship Id="rId374" Type="http://schemas.openxmlformats.org/officeDocument/2006/relationships/hyperlink" Target="http://5.mh" TargetMode="External"/><Relationship Id="rId495" Type="http://schemas.openxmlformats.org/officeDocument/2006/relationships/hyperlink" Target="http://5.mh" TargetMode="External"/><Relationship Id="rId131" Type="http://schemas.openxmlformats.org/officeDocument/2006/relationships/hyperlink" Target="http://5.mh" TargetMode="External"/><Relationship Id="rId252" Type="http://schemas.openxmlformats.org/officeDocument/2006/relationships/hyperlink" Target="http://5.mh" TargetMode="External"/><Relationship Id="rId373" Type="http://schemas.openxmlformats.org/officeDocument/2006/relationships/hyperlink" Target="http://5.mh" TargetMode="External"/><Relationship Id="rId494" Type="http://schemas.openxmlformats.org/officeDocument/2006/relationships/hyperlink" Target="http://5.mh" TargetMode="External"/><Relationship Id="rId130" Type="http://schemas.openxmlformats.org/officeDocument/2006/relationships/hyperlink" Target="http://5.mh" TargetMode="External"/><Relationship Id="rId251" Type="http://schemas.openxmlformats.org/officeDocument/2006/relationships/hyperlink" Target="http://5.mh" TargetMode="External"/><Relationship Id="rId372" Type="http://schemas.openxmlformats.org/officeDocument/2006/relationships/hyperlink" Target="http://5.mh" TargetMode="External"/><Relationship Id="rId493" Type="http://schemas.openxmlformats.org/officeDocument/2006/relationships/hyperlink" Target="http://5.mh" TargetMode="External"/><Relationship Id="rId250" Type="http://schemas.openxmlformats.org/officeDocument/2006/relationships/hyperlink" Target="http://5.mh" TargetMode="External"/><Relationship Id="rId371" Type="http://schemas.openxmlformats.org/officeDocument/2006/relationships/hyperlink" Target="http://5.mh" TargetMode="External"/><Relationship Id="rId492" Type="http://schemas.openxmlformats.org/officeDocument/2006/relationships/hyperlink" Target="http://5.mh" TargetMode="External"/><Relationship Id="rId136" Type="http://schemas.openxmlformats.org/officeDocument/2006/relationships/hyperlink" Target="http://5.mh" TargetMode="External"/><Relationship Id="rId257" Type="http://schemas.openxmlformats.org/officeDocument/2006/relationships/hyperlink" Target="http://5.mh" TargetMode="External"/><Relationship Id="rId378" Type="http://schemas.openxmlformats.org/officeDocument/2006/relationships/hyperlink" Target="http://5.mh" TargetMode="External"/><Relationship Id="rId499" Type="http://schemas.openxmlformats.org/officeDocument/2006/relationships/hyperlink" Target="http://5.mh" TargetMode="External"/><Relationship Id="rId135" Type="http://schemas.openxmlformats.org/officeDocument/2006/relationships/hyperlink" Target="http://5.mh" TargetMode="External"/><Relationship Id="rId256" Type="http://schemas.openxmlformats.org/officeDocument/2006/relationships/hyperlink" Target="http://5.mh" TargetMode="External"/><Relationship Id="rId377" Type="http://schemas.openxmlformats.org/officeDocument/2006/relationships/hyperlink" Target="http://5.mh" TargetMode="External"/><Relationship Id="rId498" Type="http://schemas.openxmlformats.org/officeDocument/2006/relationships/hyperlink" Target="http://5.mh" TargetMode="External"/><Relationship Id="rId134" Type="http://schemas.openxmlformats.org/officeDocument/2006/relationships/hyperlink" Target="http://5.mh" TargetMode="External"/><Relationship Id="rId255" Type="http://schemas.openxmlformats.org/officeDocument/2006/relationships/hyperlink" Target="http://5.mh" TargetMode="External"/><Relationship Id="rId376" Type="http://schemas.openxmlformats.org/officeDocument/2006/relationships/hyperlink" Target="http://5.mh" TargetMode="External"/><Relationship Id="rId497" Type="http://schemas.openxmlformats.org/officeDocument/2006/relationships/hyperlink" Target="http://5.mh" TargetMode="External"/><Relationship Id="rId133" Type="http://schemas.openxmlformats.org/officeDocument/2006/relationships/hyperlink" Target="http://5.mh" TargetMode="External"/><Relationship Id="rId254" Type="http://schemas.openxmlformats.org/officeDocument/2006/relationships/hyperlink" Target="http://5.mh" TargetMode="External"/><Relationship Id="rId375" Type="http://schemas.openxmlformats.org/officeDocument/2006/relationships/hyperlink" Target="http://5.mh" TargetMode="External"/><Relationship Id="rId496" Type="http://schemas.openxmlformats.org/officeDocument/2006/relationships/hyperlink" Target="http://5.mh" TargetMode="External"/><Relationship Id="rId172" Type="http://schemas.openxmlformats.org/officeDocument/2006/relationships/hyperlink" Target="http://5.mh" TargetMode="External"/><Relationship Id="rId293" Type="http://schemas.openxmlformats.org/officeDocument/2006/relationships/hyperlink" Target="http://5.mh" TargetMode="External"/><Relationship Id="rId171" Type="http://schemas.openxmlformats.org/officeDocument/2006/relationships/hyperlink" Target="http://5.mh" TargetMode="External"/><Relationship Id="rId292" Type="http://schemas.openxmlformats.org/officeDocument/2006/relationships/hyperlink" Target="http://5.mh" TargetMode="External"/><Relationship Id="rId170" Type="http://schemas.openxmlformats.org/officeDocument/2006/relationships/hyperlink" Target="http://5.mh" TargetMode="External"/><Relationship Id="rId291" Type="http://schemas.openxmlformats.org/officeDocument/2006/relationships/hyperlink" Target="http://5.mh" TargetMode="External"/><Relationship Id="rId290" Type="http://schemas.openxmlformats.org/officeDocument/2006/relationships/hyperlink" Target="http://5.mh" TargetMode="External"/><Relationship Id="rId165" Type="http://schemas.openxmlformats.org/officeDocument/2006/relationships/hyperlink" Target="http://5.mh" TargetMode="External"/><Relationship Id="rId286" Type="http://schemas.openxmlformats.org/officeDocument/2006/relationships/hyperlink" Target="http://5.mh" TargetMode="External"/><Relationship Id="rId164" Type="http://schemas.openxmlformats.org/officeDocument/2006/relationships/hyperlink" Target="http://5.mh" TargetMode="External"/><Relationship Id="rId285" Type="http://schemas.openxmlformats.org/officeDocument/2006/relationships/hyperlink" Target="http://5.mh" TargetMode="External"/><Relationship Id="rId163" Type="http://schemas.openxmlformats.org/officeDocument/2006/relationships/hyperlink" Target="http://5.mh" TargetMode="External"/><Relationship Id="rId284" Type="http://schemas.openxmlformats.org/officeDocument/2006/relationships/hyperlink" Target="http://5.mh" TargetMode="External"/><Relationship Id="rId162" Type="http://schemas.openxmlformats.org/officeDocument/2006/relationships/hyperlink" Target="http://5.mh" TargetMode="External"/><Relationship Id="rId283" Type="http://schemas.openxmlformats.org/officeDocument/2006/relationships/hyperlink" Target="http://5.mh" TargetMode="External"/><Relationship Id="rId169" Type="http://schemas.openxmlformats.org/officeDocument/2006/relationships/hyperlink" Target="http://5.mh" TargetMode="External"/><Relationship Id="rId168" Type="http://schemas.openxmlformats.org/officeDocument/2006/relationships/hyperlink" Target="http://5.mh" TargetMode="External"/><Relationship Id="rId289" Type="http://schemas.openxmlformats.org/officeDocument/2006/relationships/hyperlink" Target="http://5.mh" TargetMode="External"/><Relationship Id="rId167" Type="http://schemas.openxmlformats.org/officeDocument/2006/relationships/hyperlink" Target="http://5.mh" TargetMode="External"/><Relationship Id="rId288" Type="http://schemas.openxmlformats.org/officeDocument/2006/relationships/hyperlink" Target="http://5.mh" TargetMode="External"/><Relationship Id="rId166" Type="http://schemas.openxmlformats.org/officeDocument/2006/relationships/hyperlink" Target="http://5.mh" TargetMode="External"/><Relationship Id="rId287" Type="http://schemas.openxmlformats.org/officeDocument/2006/relationships/hyperlink" Target="http://5.mh" TargetMode="External"/><Relationship Id="rId161" Type="http://schemas.openxmlformats.org/officeDocument/2006/relationships/hyperlink" Target="http://5.mh" TargetMode="External"/><Relationship Id="rId282" Type="http://schemas.openxmlformats.org/officeDocument/2006/relationships/hyperlink" Target="http://5.mh" TargetMode="External"/><Relationship Id="rId160" Type="http://schemas.openxmlformats.org/officeDocument/2006/relationships/hyperlink" Target="http://5.mh" TargetMode="External"/><Relationship Id="rId281" Type="http://schemas.openxmlformats.org/officeDocument/2006/relationships/hyperlink" Target="http://5.mh" TargetMode="External"/><Relationship Id="rId280" Type="http://schemas.openxmlformats.org/officeDocument/2006/relationships/hyperlink" Target="http://5.mh" TargetMode="External"/><Relationship Id="rId159" Type="http://schemas.openxmlformats.org/officeDocument/2006/relationships/hyperlink" Target="http://5.mh" TargetMode="External"/><Relationship Id="rId154" Type="http://schemas.openxmlformats.org/officeDocument/2006/relationships/hyperlink" Target="http://5.mh" TargetMode="External"/><Relationship Id="rId275" Type="http://schemas.openxmlformats.org/officeDocument/2006/relationships/hyperlink" Target="http://5.mh" TargetMode="External"/><Relationship Id="rId396" Type="http://schemas.openxmlformats.org/officeDocument/2006/relationships/hyperlink" Target="http://5.mh" TargetMode="External"/><Relationship Id="rId153" Type="http://schemas.openxmlformats.org/officeDocument/2006/relationships/hyperlink" Target="http://5.mh" TargetMode="External"/><Relationship Id="rId274" Type="http://schemas.openxmlformats.org/officeDocument/2006/relationships/hyperlink" Target="http://5.mh" TargetMode="External"/><Relationship Id="rId395" Type="http://schemas.openxmlformats.org/officeDocument/2006/relationships/hyperlink" Target="http://5.mh" TargetMode="External"/><Relationship Id="rId152" Type="http://schemas.openxmlformats.org/officeDocument/2006/relationships/hyperlink" Target="http://5.mh" TargetMode="External"/><Relationship Id="rId273" Type="http://schemas.openxmlformats.org/officeDocument/2006/relationships/hyperlink" Target="http://5.mh" TargetMode="External"/><Relationship Id="rId394" Type="http://schemas.openxmlformats.org/officeDocument/2006/relationships/hyperlink" Target="http://5.mh" TargetMode="External"/><Relationship Id="rId151" Type="http://schemas.openxmlformats.org/officeDocument/2006/relationships/hyperlink" Target="http://5.mh" TargetMode="External"/><Relationship Id="rId272" Type="http://schemas.openxmlformats.org/officeDocument/2006/relationships/hyperlink" Target="http://5.mh" TargetMode="External"/><Relationship Id="rId393" Type="http://schemas.openxmlformats.org/officeDocument/2006/relationships/hyperlink" Target="http://5.mh" TargetMode="External"/><Relationship Id="rId158" Type="http://schemas.openxmlformats.org/officeDocument/2006/relationships/hyperlink" Target="http://5.mh" TargetMode="External"/><Relationship Id="rId279" Type="http://schemas.openxmlformats.org/officeDocument/2006/relationships/hyperlink" Target="http://5.mh" TargetMode="External"/><Relationship Id="rId157" Type="http://schemas.openxmlformats.org/officeDocument/2006/relationships/hyperlink" Target="http://5.mh" TargetMode="External"/><Relationship Id="rId278" Type="http://schemas.openxmlformats.org/officeDocument/2006/relationships/hyperlink" Target="http://5.mh" TargetMode="External"/><Relationship Id="rId399" Type="http://schemas.openxmlformats.org/officeDocument/2006/relationships/hyperlink" Target="http://5.mh" TargetMode="External"/><Relationship Id="rId156" Type="http://schemas.openxmlformats.org/officeDocument/2006/relationships/hyperlink" Target="http://5.mh" TargetMode="External"/><Relationship Id="rId277" Type="http://schemas.openxmlformats.org/officeDocument/2006/relationships/hyperlink" Target="http://5.mh" TargetMode="External"/><Relationship Id="rId398" Type="http://schemas.openxmlformats.org/officeDocument/2006/relationships/hyperlink" Target="http://5.mh" TargetMode="External"/><Relationship Id="rId155" Type="http://schemas.openxmlformats.org/officeDocument/2006/relationships/hyperlink" Target="http://5.mh" TargetMode="External"/><Relationship Id="rId276" Type="http://schemas.openxmlformats.org/officeDocument/2006/relationships/hyperlink" Target="http://5.mh" TargetMode="External"/><Relationship Id="rId397" Type="http://schemas.openxmlformats.org/officeDocument/2006/relationships/hyperlink" Target="http://5.mh" TargetMode="External"/><Relationship Id="rId40" Type="http://schemas.openxmlformats.org/officeDocument/2006/relationships/hyperlink" Target="http://5.mh" TargetMode="External"/><Relationship Id="rId42" Type="http://schemas.openxmlformats.org/officeDocument/2006/relationships/hyperlink" Target="http://5.mh" TargetMode="External"/><Relationship Id="rId41" Type="http://schemas.openxmlformats.org/officeDocument/2006/relationships/hyperlink" Target="http://5.mh" TargetMode="External"/><Relationship Id="rId44" Type="http://schemas.openxmlformats.org/officeDocument/2006/relationships/hyperlink" Target="http://5.mh" TargetMode="External"/><Relationship Id="rId43" Type="http://schemas.openxmlformats.org/officeDocument/2006/relationships/hyperlink" Target="http://5.mh" TargetMode="External"/><Relationship Id="rId46" Type="http://schemas.openxmlformats.org/officeDocument/2006/relationships/hyperlink" Target="http://5.mh" TargetMode="External"/><Relationship Id="rId45" Type="http://schemas.openxmlformats.org/officeDocument/2006/relationships/hyperlink" Target="http://5.mh" TargetMode="External"/><Relationship Id="rId509" Type="http://schemas.openxmlformats.org/officeDocument/2006/relationships/hyperlink" Target="http://5.mh" TargetMode="External"/><Relationship Id="rId508" Type="http://schemas.openxmlformats.org/officeDocument/2006/relationships/hyperlink" Target="http://5.mh" TargetMode="External"/><Relationship Id="rId629" Type="http://schemas.openxmlformats.org/officeDocument/2006/relationships/hyperlink" Target="http://5.mh" TargetMode="External"/><Relationship Id="rId503" Type="http://schemas.openxmlformats.org/officeDocument/2006/relationships/hyperlink" Target="http://5.mh" TargetMode="External"/><Relationship Id="rId624" Type="http://schemas.openxmlformats.org/officeDocument/2006/relationships/hyperlink" Target="http://5.mh" TargetMode="External"/><Relationship Id="rId502" Type="http://schemas.openxmlformats.org/officeDocument/2006/relationships/hyperlink" Target="http://5.mh" TargetMode="External"/><Relationship Id="rId623" Type="http://schemas.openxmlformats.org/officeDocument/2006/relationships/hyperlink" Target="http://5.mh" TargetMode="External"/><Relationship Id="rId501" Type="http://schemas.openxmlformats.org/officeDocument/2006/relationships/hyperlink" Target="http://5.mh" TargetMode="External"/><Relationship Id="rId622" Type="http://schemas.openxmlformats.org/officeDocument/2006/relationships/hyperlink" Target="http://5.mh" TargetMode="External"/><Relationship Id="rId500" Type="http://schemas.openxmlformats.org/officeDocument/2006/relationships/hyperlink" Target="http://5.mh" TargetMode="External"/><Relationship Id="rId621" Type="http://schemas.openxmlformats.org/officeDocument/2006/relationships/hyperlink" Target="http://5.mh" TargetMode="External"/><Relationship Id="rId507" Type="http://schemas.openxmlformats.org/officeDocument/2006/relationships/hyperlink" Target="http://5.mh" TargetMode="External"/><Relationship Id="rId628" Type="http://schemas.openxmlformats.org/officeDocument/2006/relationships/hyperlink" Target="http://5.mh" TargetMode="External"/><Relationship Id="rId506" Type="http://schemas.openxmlformats.org/officeDocument/2006/relationships/hyperlink" Target="http://5.mh" TargetMode="External"/><Relationship Id="rId627" Type="http://schemas.openxmlformats.org/officeDocument/2006/relationships/hyperlink" Target="http://5.mh" TargetMode="External"/><Relationship Id="rId505" Type="http://schemas.openxmlformats.org/officeDocument/2006/relationships/hyperlink" Target="http://5.mh" TargetMode="External"/><Relationship Id="rId626" Type="http://schemas.openxmlformats.org/officeDocument/2006/relationships/hyperlink" Target="http://5.mh" TargetMode="External"/><Relationship Id="rId504" Type="http://schemas.openxmlformats.org/officeDocument/2006/relationships/hyperlink" Target="http://5.mh" TargetMode="External"/><Relationship Id="rId625" Type="http://schemas.openxmlformats.org/officeDocument/2006/relationships/hyperlink" Target="http://5.mh" TargetMode="External"/><Relationship Id="rId48" Type="http://schemas.openxmlformats.org/officeDocument/2006/relationships/hyperlink" Target="http://5.mh" TargetMode="External"/><Relationship Id="rId47" Type="http://schemas.openxmlformats.org/officeDocument/2006/relationships/hyperlink" Target="http://5.mh" TargetMode="External"/><Relationship Id="rId49" Type="http://schemas.openxmlformats.org/officeDocument/2006/relationships/hyperlink" Target="http://5.mh" TargetMode="External"/><Relationship Id="rId620" Type="http://schemas.openxmlformats.org/officeDocument/2006/relationships/hyperlink" Target="http://5.mh" TargetMode="External"/><Relationship Id="rId31" Type="http://schemas.openxmlformats.org/officeDocument/2006/relationships/hyperlink" Target="http://5.mh" TargetMode="External"/><Relationship Id="rId30" Type="http://schemas.openxmlformats.org/officeDocument/2006/relationships/hyperlink" Target="http://5.mh" TargetMode="External"/><Relationship Id="rId33" Type="http://schemas.openxmlformats.org/officeDocument/2006/relationships/hyperlink" Target="http://5.mh" TargetMode="External"/><Relationship Id="rId32" Type="http://schemas.openxmlformats.org/officeDocument/2006/relationships/hyperlink" Target="http://5.mh" TargetMode="External"/><Relationship Id="rId35" Type="http://schemas.openxmlformats.org/officeDocument/2006/relationships/hyperlink" Target="http://5.mh" TargetMode="External"/><Relationship Id="rId34" Type="http://schemas.openxmlformats.org/officeDocument/2006/relationships/hyperlink" Target="http://5.mh" TargetMode="External"/><Relationship Id="rId619" Type="http://schemas.openxmlformats.org/officeDocument/2006/relationships/hyperlink" Target="http://5.mh" TargetMode="External"/><Relationship Id="rId618" Type="http://schemas.openxmlformats.org/officeDocument/2006/relationships/hyperlink" Target="http://5.mh" TargetMode="External"/><Relationship Id="rId613" Type="http://schemas.openxmlformats.org/officeDocument/2006/relationships/hyperlink" Target="http://5.mh" TargetMode="External"/><Relationship Id="rId612" Type="http://schemas.openxmlformats.org/officeDocument/2006/relationships/hyperlink" Target="http://5.mh" TargetMode="External"/><Relationship Id="rId611" Type="http://schemas.openxmlformats.org/officeDocument/2006/relationships/hyperlink" Target="http://5.mh" TargetMode="External"/><Relationship Id="rId610" Type="http://schemas.openxmlformats.org/officeDocument/2006/relationships/hyperlink" Target="http://5.mh" TargetMode="External"/><Relationship Id="rId617" Type="http://schemas.openxmlformats.org/officeDocument/2006/relationships/hyperlink" Target="http://5.mh" TargetMode="External"/><Relationship Id="rId616" Type="http://schemas.openxmlformats.org/officeDocument/2006/relationships/hyperlink" Target="http://5.mh" TargetMode="External"/><Relationship Id="rId615" Type="http://schemas.openxmlformats.org/officeDocument/2006/relationships/hyperlink" Target="http://5.mh" TargetMode="External"/><Relationship Id="rId614" Type="http://schemas.openxmlformats.org/officeDocument/2006/relationships/hyperlink" Target="http://5.mh" TargetMode="External"/><Relationship Id="rId37" Type="http://schemas.openxmlformats.org/officeDocument/2006/relationships/hyperlink" Target="http://5.mh" TargetMode="External"/><Relationship Id="rId36" Type="http://schemas.openxmlformats.org/officeDocument/2006/relationships/hyperlink" Target="http://5.mh" TargetMode="External"/><Relationship Id="rId39" Type="http://schemas.openxmlformats.org/officeDocument/2006/relationships/hyperlink" Target="http://5.mh" TargetMode="External"/><Relationship Id="rId38" Type="http://schemas.openxmlformats.org/officeDocument/2006/relationships/hyperlink" Target="http://5.mh" TargetMode="External"/><Relationship Id="rId20" Type="http://schemas.openxmlformats.org/officeDocument/2006/relationships/hyperlink" Target="http://5.mh" TargetMode="External"/><Relationship Id="rId22" Type="http://schemas.openxmlformats.org/officeDocument/2006/relationships/hyperlink" Target="http://5.mh" TargetMode="External"/><Relationship Id="rId21" Type="http://schemas.openxmlformats.org/officeDocument/2006/relationships/hyperlink" Target="http://5.mh" TargetMode="External"/><Relationship Id="rId24" Type="http://schemas.openxmlformats.org/officeDocument/2006/relationships/hyperlink" Target="http://5.mh" TargetMode="External"/><Relationship Id="rId23" Type="http://schemas.openxmlformats.org/officeDocument/2006/relationships/hyperlink" Target="http://5.mh" TargetMode="External"/><Relationship Id="rId409" Type="http://schemas.openxmlformats.org/officeDocument/2006/relationships/hyperlink" Target="http://5.mh" TargetMode="External"/><Relationship Id="rId404" Type="http://schemas.openxmlformats.org/officeDocument/2006/relationships/hyperlink" Target="http://5.mh" TargetMode="External"/><Relationship Id="rId525" Type="http://schemas.openxmlformats.org/officeDocument/2006/relationships/hyperlink" Target="http://5.mh" TargetMode="External"/><Relationship Id="rId646" Type="http://schemas.openxmlformats.org/officeDocument/2006/relationships/hyperlink" Target="http://5.mh" TargetMode="External"/><Relationship Id="rId403" Type="http://schemas.openxmlformats.org/officeDocument/2006/relationships/hyperlink" Target="http://5.mh" TargetMode="External"/><Relationship Id="rId524" Type="http://schemas.openxmlformats.org/officeDocument/2006/relationships/hyperlink" Target="http://5.mh" TargetMode="External"/><Relationship Id="rId645" Type="http://schemas.openxmlformats.org/officeDocument/2006/relationships/hyperlink" Target="http://5.mh" TargetMode="External"/><Relationship Id="rId402" Type="http://schemas.openxmlformats.org/officeDocument/2006/relationships/hyperlink" Target="http://5.mh" TargetMode="External"/><Relationship Id="rId523" Type="http://schemas.openxmlformats.org/officeDocument/2006/relationships/hyperlink" Target="http://5.mh" TargetMode="External"/><Relationship Id="rId644" Type="http://schemas.openxmlformats.org/officeDocument/2006/relationships/hyperlink" Target="http://5.mh" TargetMode="External"/><Relationship Id="rId401" Type="http://schemas.openxmlformats.org/officeDocument/2006/relationships/hyperlink" Target="http://5.mh" TargetMode="External"/><Relationship Id="rId522" Type="http://schemas.openxmlformats.org/officeDocument/2006/relationships/hyperlink" Target="http://5.mh" TargetMode="External"/><Relationship Id="rId643" Type="http://schemas.openxmlformats.org/officeDocument/2006/relationships/hyperlink" Target="http://5.mh" TargetMode="External"/><Relationship Id="rId408" Type="http://schemas.openxmlformats.org/officeDocument/2006/relationships/hyperlink" Target="http://5.mh" TargetMode="External"/><Relationship Id="rId529" Type="http://schemas.openxmlformats.org/officeDocument/2006/relationships/hyperlink" Target="http://5.mh" TargetMode="External"/><Relationship Id="rId407" Type="http://schemas.openxmlformats.org/officeDocument/2006/relationships/hyperlink" Target="http://5.mh" TargetMode="External"/><Relationship Id="rId528" Type="http://schemas.openxmlformats.org/officeDocument/2006/relationships/hyperlink" Target="http://5.mh" TargetMode="External"/><Relationship Id="rId649" Type="http://schemas.openxmlformats.org/officeDocument/2006/relationships/hyperlink" Target="http://5.mh" TargetMode="External"/><Relationship Id="rId406" Type="http://schemas.openxmlformats.org/officeDocument/2006/relationships/hyperlink" Target="http://5.mh" TargetMode="External"/><Relationship Id="rId527" Type="http://schemas.openxmlformats.org/officeDocument/2006/relationships/hyperlink" Target="http://5.mh" TargetMode="External"/><Relationship Id="rId648" Type="http://schemas.openxmlformats.org/officeDocument/2006/relationships/hyperlink" Target="http://5.mh" TargetMode="External"/><Relationship Id="rId405" Type="http://schemas.openxmlformats.org/officeDocument/2006/relationships/hyperlink" Target="http://5.mh" TargetMode="External"/><Relationship Id="rId526" Type="http://schemas.openxmlformats.org/officeDocument/2006/relationships/hyperlink" Target="http://5.mh" TargetMode="External"/><Relationship Id="rId647" Type="http://schemas.openxmlformats.org/officeDocument/2006/relationships/hyperlink" Target="http://5.mh" TargetMode="External"/><Relationship Id="rId26" Type="http://schemas.openxmlformats.org/officeDocument/2006/relationships/hyperlink" Target="http://5.mh" TargetMode="External"/><Relationship Id="rId25" Type="http://schemas.openxmlformats.org/officeDocument/2006/relationships/hyperlink" Target="http://5.mh" TargetMode="External"/><Relationship Id="rId28" Type="http://schemas.openxmlformats.org/officeDocument/2006/relationships/hyperlink" Target="http://5.mh" TargetMode="External"/><Relationship Id="rId27" Type="http://schemas.openxmlformats.org/officeDocument/2006/relationships/hyperlink" Target="http://5.mh" TargetMode="External"/><Relationship Id="rId400" Type="http://schemas.openxmlformats.org/officeDocument/2006/relationships/hyperlink" Target="http://5.mh" TargetMode="External"/><Relationship Id="rId521" Type="http://schemas.openxmlformats.org/officeDocument/2006/relationships/hyperlink" Target="http://5.mh" TargetMode="External"/><Relationship Id="rId642" Type="http://schemas.openxmlformats.org/officeDocument/2006/relationships/hyperlink" Target="http://5.mh" TargetMode="External"/><Relationship Id="rId29" Type="http://schemas.openxmlformats.org/officeDocument/2006/relationships/hyperlink" Target="http://5.mh" TargetMode="External"/><Relationship Id="rId520" Type="http://schemas.openxmlformats.org/officeDocument/2006/relationships/hyperlink" Target="http://5.mh" TargetMode="External"/><Relationship Id="rId641" Type="http://schemas.openxmlformats.org/officeDocument/2006/relationships/hyperlink" Target="http://5.mh" TargetMode="External"/><Relationship Id="rId640" Type="http://schemas.openxmlformats.org/officeDocument/2006/relationships/hyperlink" Target="http://5.mh" TargetMode="External"/><Relationship Id="rId11" Type="http://schemas.openxmlformats.org/officeDocument/2006/relationships/hyperlink" Target="http://5.mh" TargetMode="External"/><Relationship Id="rId10" Type="http://schemas.openxmlformats.org/officeDocument/2006/relationships/hyperlink" Target="http://5.mh" TargetMode="External"/><Relationship Id="rId13" Type="http://schemas.openxmlformats.org/officeDocument/2006/relationships/hyperlink" Target="http://5.mh" TargetMode="External"/><Relationship Id="rId12" Type="http://schemas.openxmlformats.org/officeDocument/2006/relationships/hyperlink" Target="http://5.mh" TargetMode="External"/><Relationship Id="rId519" Type="http://schemas.openxmlformats.org/officeDocument/2006/relationships/hyperlink" Target="http://5.mh" TargetMode="External"/><Relationship Id="rId514" Type="http://schemas.openxmlformats.org/officeDocument/2006/relationships/hyperlink" Target="http://5.mh" TargetMode="External"/><Relationship Id="rId635" Type="http://schemas.openxmlformats.org/officeDocument/2006/relationships/hyperlink" Target="http://5.mh" TargetMode="External"/><Relationship Id="rId513" Type="http://schemas.openxmlformats.org/officeDocument/2006/relationships/hyperlink" Target="http://5.mh" TargetMode="External"/><Relationship Id="rId634" Type="http://schemas.openxmlformats.org/officeDocument/2006/relationships/hyperlink" Target="http://5.mh" TargetMode="External"/><Relationship Id="rId512" Type="http://schemas.openxmlformats.org/officeDocument/2006/relationships/hyperlink" Target="http://5.mh" TargetMode="External"/><Relationship Id="rId633" Type="http://schemas.openxmlformats.org/officeDocument/2006/relationships/hyperlink" Target="http://5.mh" TargetMode="External"/><Relationship Id="rId511" Type="http://schemas.openxmlformats.org/officeDocument/2006/relationships/hyperlink" Target="http://5.mh" TargetMode="External"/><Relationship Id="rId632" Type="http://schemas.openxmlformats.org/officeDocument/2006/relationships/hyperlink" Target="http://5.mh" TargetMode="External"/><Relationship Id="rId518" Type="http://schemas.openxmlformats.org/officeDocument/2006/relationships/hyperlink" Target="http://5.mh" TargetMode="External"/><Relationship Id="rId639" Type="http://schemas.openxmlformats.org/officeDocument/2006/relationships/hyperlink" Target="http://5.mh" TargetMode="External"/><Relationship Id="rId517" Type="http://schemas.openxmlformats.org/officeDocument/2006/relationships/hyperlink" Target="http://5.mh" TargetMode="External"/><Relationship Id="rId638" Type="http://schemas.openxmlformats.org/officeDocument/2006/relationships/hyperlink" Target="http://5.mh" TargetMode="External"/><Relationship Id="rId516" Type="http://schemas.openxmlformats.org/officeDocument/2006/relationships/hyperlink" Target="http://5.mh" TargetMode="External"/><Relationship Id="rId637" Type="http://schemas.openxmlformats.org/officeDocument/2006/relationships/hyperlink" Target="http://5.mh" TargetMode="External"/><Relationship Id="rId515" Type="http://schemas.openxmlformats.org/officeDocument/2006/relationships/hyperlink" Target="http://5.mh" TargetMode="External"/><Relationship Id="rId636" Type="http://schemas.openxmlformats.org/officeDocument/2006/relationships/hyperlink" Target="http://5.mh" TargetMode="External"/><Relationship Id="rId15" Type="http://schemas.openxmlformats.org/officeDocument/2006/relationships/hyperlink" Target="http://5.mh" TargetMode="External"/><Relationship Id="rId14" Type="http://schemas.openxmlformats.org/officeDocument/2006/relationships/hyperlink" Target="http://5.mh" TargetMode="External"/><Relationship Id="rId17" Type="http://schemas.openxmlformats.org/officeDocument/2006/relationships/hyperlink" Target="http://5.mh" TargetMode="External"/><Relationship Id="rId16" Type="http://schemas.openxmlformats.org/officeDocument/2006/relationships/hyperlink" Target="http://5.mh" TargetMode="External"/><Relationship Id="rId19" Type="http://schemas.openxmlformats.org/officeDocument/2006/relationships/hyperlink" Target="http://5.mh" TargetMode="External"/><Relationship Id="rId510" Type="http://schemas.openxmlformats.org/officeDocument/2006/relationships/hyperlink" Target="http://5.mh" TargetMode="External"/><Relationship Id="rId631" Type="http://schemas.openxmlformats.org/officeDocument/2006/relationships/hyperlink" Target="http://5.mh" TargetMode="External"/><Relationship Id="rId18" Type="http://schemas.openxmlformats.org/officeDocument/2006/relationships/hyperlink" Target="http://5.mh" TargetMode="External"/><Relationship Id="rId630" Type="http://schemas.openxmlformats.org/officeDocument/2006/relationships/hyperlink" Target="http://5.mh" TargetMode="External"/><Relationship Id="rId84" Type="http://schemas.openxmlformats.org/officeDocument/2006/relationships/hyperlink" Target="http://5.mh" TargetMode="External"/><Relationship Id="rId83" Type="http://schemas.openxmlformats.org/officeDocument/2006/relationships/hyperlink" Target="http://5.mh" TargetMode="External"/><Relationship Id="rId86" Type="http://schemas.openxmlformats.org/officeDocument/2006/relationships/hyperlink" Target="http://5.mh" TargetMode="External"/><Relationship Id="rId85" Type="http://schemas.openxmlformats.org/officeDocument/2006/relationships/hyperlink" Target="http://5.mh" TargetMode="External"/><Relationship Id="rId88" Type="http://schemas.openxmlformats.org/officeDocument/2006/relationships/hyperlink" Target="http://5.mh" TargetMode="External"/><Relationship Id="rId87" Type="http://schemas.openxmlformats.org/officeDocument/2006/relationships/hyperlink" Target="http://5.mh" TargetMode="External"/><Relationship Id="rId89" Type="http://schemas.openxmlformats.org/officeDocument/2006/relationships/hyperlink" Target="http://5.mh" TargetMode="External"/><Relationship Id="rId80" Type="http://schemas.openxmlformats.org/officeDocument/2006/relationships/hyperlink" Target="http://5.mh" TargetMode="External"/><Relationship Id="rId82" Type="http://schemas.openxmlformats.org/officeDocument/2006/relationships/hyperlink" Target="http://5.mh" TargetMode="External"/><Relationship Id="rId81" Type="http://schemas.openxmlformats.org/officeDocument/2006/relationships/hyperlink" Target="http://5.mh" TargetMode="External"/><Relationship Id="rId73" Type="http://schemas.openxmlformats.org/officeDocument/2006/relationships/hyperlink" Target="http://5.mh" TargetMode="External"/><Relationship Id="rId72" Type="http://schemas.openxmlformats.org/officeDocument/2006/relationships/hyperlink" Target="http://5.mh" TargetMode="External"/><Relationship Id="rId75" Type="http://schemas.openxmlformats.org/officeDocument/2006/relationships/hyperlink" Target="http://5.mh" TargetMode="External"/><Relationship Id="rId74" Type="http://schemas.openxmlformats.org/officeDocument/2006/relationships/hyperlink" Target="http://5.mh" TargetMode="External"/><Relationship Id="rId77" Type="http://schemas.openxmlformats.org/officeDocument/2006/relationships/hyperlink" Target="http://5.mh" TargetMode="External"/><Relationship Id="rId76" Type="http://schemas.openxmlformats.org/officeDocument/2006/relationships/hyperlink" Target="http://5.mh" TargetMode="External"/><Relationship Id="rId79" Type="http://schemas.openxmlformats.org/officeDocument/2006/relationships/hyperlink" Target="http://5.mh" TargetMode="External"/><Relationship Id="rId78" Type="http://schemas.openxmlformats.org/officeDocument/2006/relationships/hyperlink" Target="http://5.mh" TargetMode="External"/><Relationship Id="rId71" Type="http://schemas.openxmlformats.org/officeDocument/2006/relationships/hyperlink" Target="http://5.mh" TargetMode="External"/><Relationship Id="rId70" Type="http://schemas.openxmlformats.org/officeDocument/2006/relationships/hyperlink" Target="http://5.mh" TargetMode="External"/><Relationship Id="rId62" Type="http://schemas.openxmlformats.org/officeDocument/2006/relationships/hyperlink" Target="http://5.mh" TargetMode="External"/><Relationship Id="rId61" Type="http://schemas.openxmlformats.org/officeDocument/2006/relationships/hyperlink" Target="http://5.mh" TargetMode="External"/><Relationship Id="rId64" Type="http://schemas.openxmlformats.org/officeDocument/2006/relationships/hyperlink" Target="http://5.mh" TargetMode="External"/><Relationship Id="rId63" Type="http://schemas.openxmlformats.org/officeDocument/2006/relationships/hyperlink" Target="http://5.mh" TargetMode="External"/><Relationship Id="rId66" Type="http://schemas.openxmlformats.org/officeDocument/2006/relationships/hyperlink" Target="http://5.mh" TargetMode="External"/><Relationship Id="rId65" Type="http://schemas.openxmlformats.org/officeDocument/2006/relationships/hyperlink" Target="http://5.mh" TargetMode="External"/><Relationship Id="rId68" Type="http://schemas.openxmlformats.org/officeDocument/2006/relationships/hyperlink" Target="http://5.mh" TargetMode="External"/><Relationship Id="rId67" Type="http://schemas.openxmlformats.org/officeDocument/2006/relationships/hyperlink" Target="http://5.mh" TargetMode="External"/><Relationship Id="rId609" Type="http://schemas.openxmlformats.org/officeDocument/2006/relationships/hyperlink" Target="http://5.mh" TargetMode="External"/><Relationship Id="rId608" Type="http://schemas.openxmlformats.org/officeDocument/2006/relationships/hyperlink" Target="http://5.mh" TargetMode="External"/><Relationship Id="rId607" Type="http://schemas.openxmlformats.org/officeDocument/2006/relationships/hyperlink" Target="http://5.mh" TargetMode="External"/><Relationship Id="rId60" Type="http://schemas.openxmlformats.org/officeDocument/2006/relationships/hyperlink" Target="http://5.mh" TargetMode="External"/><Relationship Id="rId602" Type="http://schemas.openxmlformats.org/officeDocument/2006/relationships/hyperlink" Target="http://5.mh" TargetMode="External"/><Relationship Id="rId601" Type="http://schemas.openxmlformats.org/officeDocument/2006/relationships/hyperlink" Target="http://5.mh" TargetMode="External"/><Relationship Id="rId600" Type="http://schemas.openxmlformats.org/officeDocument/2006/relationships/hyperlink" Target="http://5.mh" TargetMode="External"/><Relationship Id="rId606" Type="http://schemas.openxmlformats.org/officeDocument/2006/relationships/hyperlink" Target="http://5.mh" TargetMode="External"/><Relationship Id="rId605" Type="http://schemas.openxmlformats.org/officeDocument/2006/relationships/hyperlink" Target="http://5.mh" TargetMode="External"/><Relationship Id="rId604" Type="http://schemas.openxmlformats.org/officeDocument/2006/relationships/hyperlink" Target="http://5.mh" TargetMode="External"/><Relationship Id="rId603" Type="http://schemas.openxmlformats.org/officeDocument/2006/relationships/hyperlink" Target="http://5.mh" TargetMode="External"/><Relationship Id="rId69" Type="http://schemas.openxmlformats.org/officeDocument/2006/relationships/hyperlink" Target="http://5.mh" TargetMode="External"/><Relationship Id="rId51" Type="http://schemas.openxmlformats.org/officeDocument/2006/relationships/hyperlink" Target="http://5.mh" TargetMode="External"/><Relationship Id="rId50" Type="http://schemas.openxmlformats.org/officeDocument/2006/relationships/hyperlink" Target="http://5.mh" TargetMode="External"/><Relationship Id="rId53" Type="http://schemas.openxmlformats.org/officeDocument/2006/relationships/hyperlink" Target="http://5.mh" TargetMode="External"/><Relationship Id="rId52" Type="http://schemas.openxmlformats.org/officeDocument/2006/relationships/hyperlink" Target="http://5.mh" TargetMode="External"/><Relationship Id="rId55" Type="http://schemas.openxmlformats.org/officeDocument/2006/relationships/hyperlink" Target="http://5.mh" TargetMode="External"/><Relationship Id="rId54" Type="http://schemas.openxmlformats.org/officeDocument/2006/relationships/hyperlink" Target="http://5.mh" TargetMode="External"/><Relationship Id="rId57" Type="http://schemas.openxmlformats.org/officeDocument/2006/relationships/hyperlink" Target="http://5.mh" TargetMode="External"/><Relationship Id="rId56" Type="http://schemas.openxmlformats.org/officeDocument/2006/relationships/hyperlink" Target="http://5.mh" TargetMode="External"/><Relationship Id="rId59" Type="http://schemas.openxmlformats.org/officeDocument/2006/relationships/hyperlink" Target="http://5.mh" TargetMode="External"/><Relationship Id="rId58" Type="http://schemas.openxmlformats.org/officeDocument/2006/relationships/hyperlink" Target="http://5.mh" TargetMode="External"/><Relationship Id="rId590" Type="http://schemas.openxmlformats.org/officeDocument/2006/relationships/hyperlink" Target="http://5.mh" TargetMode="External"/><Relationship Id="rId107" Type="http://schemas.openxmlformats.org/officeDocument/2006/relationships/hyperlink" Target="http://5.mh" TargetMode="External"/><Relationship Id="rId228" Type="http://schemas.openxmlformats.org/officeDocument/2006/relationships/hyperlink" Target="http://5.mh" TargetMode="External"/><Relationship Id="rId349" Type="http://schemas.openxmlformats.org/officeDocument/2006/relationships/hyperlink" Target="http://5.mh" TargetMode="External"/><Relationship Id="rId106" Type="http://schemas.openxmlformats.org/officeDocument/2006/relationships/hyperlink" Target="http://5.mh" TargetMode="External"/><Relationship Id="rId227" Type="http://schemas.openxmlformats.org/officeDocument/2006/relationships/hyperlink" Target="http://5.mh" TargetMode="External"/><Relationship Id="rId348" Type="http://schemas.openxmlformats.org/officeDocument/2006/relationships/hyperlink" Target="http://5.mh" TargetMode="External"/><Relationship Id="rId469" Type="http://schemas.openxmlformats.org/officeDocument/2006/relationships/hyperlink" Target="http://5.mh" TargetMode="External"/><Relationship Id="rId105" Type="http://schemas.openxmlformats.org/officeDocument/2006/relationships/hyperlink" Target="http://5.mh" TargetMode="External"/><Relationship Id="rId226" Type="http://schemas.openxmlformats.org/officeDocument/2006/relationships/hyperlink" Target="http://5.mh" TargetMode="External"/><Relationship Id="rId347" Type="http://schemas.openxmlformats.org/officeDocument/2006/relationships/hyperlink" Target="http://5.mh" TargetMode="External"/><Relationship Id="rId468" Type="http://schemas.openxmlformats.org/officeDocument/2006/relationships/hyperlink" Target="http://5.mh" TargetMode="External"/><Relationship Id="rId589" Type="http://schemas.openxmlformats.org/officeDocument/2006/relationships/hyperlink" Target="http://5.mh" TargetMode="External"/><Relationship Id="rId104" Type="http://schemas.openxmlformats.org/officeDocument/2006/relationships/hyperlink" Target="http://5.mh" TargetMode="External"/><Relationship Id="rId225" Type="http://schemas.openxmlformats.org/officeDocument/2006/relationships/hyperlink" Target="http://5.mh" TargetMode="External"/><Relationship Id="rId346" Type="http://schemas.openxmlformats.org/officeDocument/2006/relationships/hyperlink" Target="http://5.mh" TargetMode="External"/><Relationship Id="rId467" Type="http://schemas.openxmlformats.org/officeDocument/2006/relationships/hyperlink" Target="http://5.mh" TargetMode="External"/><Relationship Id="rId588" Type="http://schemas.openxmlformats.org/officeDocument/2006/relationships/hyperlink" Target="http://5.mh" TargetMode="External"/><Relationship Id="rId109" Type="http://schemas.openxmlformats.org/officeDocument/2006/relationships/hyperlink" Target="http://5.mh" TargetMode="External"/><Relationship Id="rId108" Type="http://schemas.openxmlformats.org/officeDocument/2006/relationships/hyperlink" Target="http://5.mh" TargetMode="External"/><Relationship Id="rId229" Type="http://schemas.openxmlformats.org/officeDocument/2006/relationships/hyperlink" Target="http://5.mh" TargetMode="External"/><Relationship Id="rId220" Type="http://schemas.openxmlformats.org/officeDocument/2006/relationships/hyperlink" Target="http://5.mh" TargetMode="External"/><Relationship Id="rId341" Type="http://schemas.openxmlformats.org/officeDocument/2006/relationships/hyperlink" Target="http://5.mh" TargetMode="External"/><Relationship Id="rId462" Type="http://schemas.openxmlformats.org/officeDocument/2006/relationships/hyperlink" Target="http://5.mh" TargetMode="External"/><Relationship Id="rId583" Type="http://schemas.openxmlformats.org/officeDocument/2006/relationships/hyperlink" Target="http://5.mh" TargetMode="External"/><Relationship Id="rId340" Type="http://schemas.openxmlformats.org/officeDocument/2006/relationships/hyperlink" Target="http://5.mh" TargetMode="External"/><Relationship Id="rId461" Type="http://schemas.openxmlformats.org/officeDocument/2006/relationships/hyperlink" Target="http://5.mh" TargetMode="External"/><Relationship Id="rId582" Type="http://schemas.openxmlformats.org/officeDocument/2006/relationships/hyperlink" Target="http://5.mh" TargetMode="External"/><Relationship Id="rId460" Type="http://schemas.openxmlformats.org/officeDocument/2006/relationships/hyperlink" Target="http://5.mh" TargetMode="External"/><Relationship Id="rId581" Type="http://schemas.openxmlformats.org/officeDocument/2006/relationships/hyperlink" Target="http://5.mh" TargetMode="External"/><Relationship Id="rId580" Type="http://schemas.openxmlformats.org/officeDocument/2006/relationships/hyperlink" Target="http://5.mh" TargetMode="External"/><Relationship Id="rId103" Type="http://schemas.openxmlformats.org/officeDocument/2006/relationships/hyperlink" Target="http://5.mh" TargetMode="External"/><Relationship Id="rId224" Type="http://schemas.openxmlformats.org/officeDocument/2006/relationships/hyperlink" Target="http://5.mh" TargetMode="External"/><Relationship Id="rId345" Type="http://schemas.openxmlformats.org/officeDocument/2006/relationships/hyperlink" Target="http://5.mh" TargetMode="External"/><Relationship Id="rId466" Type="http://schemas.openxmlformats.org/officeDocument/2006/relationships/hyperlink" Target="http://5.mh" TargetMode="External"/><Relationship Id="rId587" Type="http://schemas.openxmlformats.org/officeDocument/2006/relationships/hyperlink" Target="http://5.mh" TargetMode="External"/><Relationship Id="rId102" Type="http://schemas.openxmlformats.org/officeDocument/2006/relationships/hyperlink" Target="http://5.mh" TargetMode="External"/><Relationship Id="rId223" Type="http://schemas.openxmlformats.org/officeDocument/2006/relationships/hyperlink" Target="http://5.mh" TargetMode="External"/><Relationship Id="rId344" Type="http://schemas.openxmlformats.org/officeDocument/2006/relationships/hyperlink" Target="http://5.mh" TargetMode="External"/><Relationship Id="rId465" Type="http://schemas.openxmlformats.org/officeDocument/2006/relationships/hyperlink" Target="http://5.mh" TargetMode="External"/><Relationship Id="rId586" Type="http://schemas.openxmlformats.org/officeDocument/2006/relationships/hyperlink" Target="http://5.mh" TargetMode="External"/><Relationship Id="rId101" Type="http://schemas.openxmlformats.org/officeDocument/2006/relationships/hyperlink" Target="http://5.mh" TargetMode="External"/><Relationship Id="rId222" Type="http://schemas.openxmlformats.org/officeDocument/2006/relationships/hyperlink" Target="http://5.mh" TargetMode="External"/><Relationship Id="rId343" Type="http://schemas.openxmlformats.org/officeDocument/2006/relationships/hyperlink" Target="http://5.mh" TargetMode="External"/><Relationship Id="rId464" Type="http://schemas.openxmlformats.org/officeDocument/2006/relationships/hyperlink" Target="http://5.mh" TargetMode="External"/><Relationship Id="rId585" Type="http://schemas.openxmlformats.org/officeDocument/2006/relationships/hyperlink" Target="http://5.mh" TargetMode="External"/><Relationship Id="rId100" Type="http://schemas.openxmlformats.org/officeDocument/2006/relationships/hyperlink" Target="http://5.mh" TargetMode="External"/><Relationship Id="rId221" Type="http://schemas.openxmlformats.org/officeDocument/2006/relationships/hyperlink" Target="http://5.mh" TargetMode="External"/><Relationship Id="rId342" Type="http://schemas.openxmlformats.org/officeDocument/2006/relationships/hyperlink" Target="http://5.mh" TargetMode="External"/><Relationship Id="rId463" Type="http://schemas.openxmlformats.org/officeDocument/2006/relationships/hyperlink" Target="http://5.mh" TargetMode="External"/><Relationship Id="rId584" Type="http://schemas.openxmlformats.org/officeDocument/2006/relationships/hyperlink" Target="http://5.mh" TargetMode="External"/><Relationship Id="rId217" Type="http://schemas.openxmlformats.org/officeDocument/2006/relationships/hyperlink" Target="http://5.mh" TargetMode="External"/><Relationship Id="rId338" Type="http://schemas.openxmlformats.org/officeDocument/2006/relationships/hyperlink" Target="http://5.mh" TargetMode="External"/><Relationship Id="rId459" Type="http://schemas.openxmlformats.org/officeDocument/2006/relationships/hyperlink" Target="http://5.mh" TargetMode="External"/><Relationship Id="rId216" Type="http://schemas.openxmlformats.org/officeDocument/2006/relationships/hyperlink" Target="http://5.mh" TargetMode="External"/><Relationship Id="rId337" Type="http://schemas.openxmlformats.org/officeDocument/2006/relationships/hyperlink" Target="http://5.mh" TargetMode="External"/><Relationship Id="rId458" Type="http://schemas.openxmlformats.org/officeDocument/2006/relationships/hyperlink" Target="http://5.mh" TargetMode="External"/><Relationship Id="rId579" Type="http://schemas.openxmlformats.org/officeDocument/2006/relationships/hyperlink" Target="http://5.mh" TargetMode="External"/><Relationship Id="rId215" Type="http://schemas.openxmlformats.org/officeDocument/2006/relationships/hyperlink" Target="http://5.mh" TargetMode="External"/><Relationship Id="rId336" Type="http://schemas.openxmlformats.org/officeDocument/2006/relationships/hyperlink" Target="http://5.mh" TargetMode="External"/><Relationship Id="rId457" Type="http://schemas.openxmlformats.org/officeDocument/2006/relationships/hyperlink" Target="http://5.mh" TargetMode="External"/><Relationship Id="rId578" Type="http://schemas.openxmlformats.org/officeDocument/2006/relationships/hyperlink" Target="http://5.mh" TargetMode="External"/><Relationship Id="rId214" Type="http://schemas.openxmlformats.org/officeDocument/2006/relationships/hyperlink" Target="http://5.mh" TargetMode="External"/><Relationship Id="rId335" Type="http://schemas.openxmlformats.org/officeDocument/2006/relationships/hyperlink" Target="http://5.mh" TargetMode="External"/><Relationship Id="rId456" Type="http://schemas.openxmlformats.org/officeDocument/2006/relationships/hyperlink" Target="http://5.mh" TargetMode="External"/><Relationship Id="rId577" Type="http://schemas.openxmlformats.org/officeDocument/2006/relationships/hyperlink" Target="http://5.mh" TargetMode="External"/><Relationship Id="rId219" Type="http://schemas.openxmlformats.org/officeDocument/2006/relationships/hyperlink" Target="http://5.mh" TargetMode="External"/><Relationship Id="rId218" Type="http://schemas.openxmlformats.org/officeDocument/2006/relationships/hyperlink" Target="http://5.mh" TargetMode="External"/><Relationship Id="rId339" Type="http://schemas.openxmlformats.org/officeDocument/2006/relationships/hyperlink" Target="http://5.mh" TargetMode="External"/><Relationship Id="rId330" Type="http://schemas.openxmlformats.org/officeDocument/2006/relationships/hyperlink" Target="http://5.mh" TargetMode="External"/><Relationship Id="rId451" Type="http://schemas.openxmlformats.org/officeDocument/2006/relationships/hyperlink" Target="http://5.mh" TargetMode="External"/><Relationship Id="rId572" Type="http://schemas.openxmlformats.org/officeDocument/2006/relationships/hyperlink" Target="http://5.mh" TargetMode="External"/><Relationship Id="rId450" Type="http://schemas.openxmlformats.org/officeDocument/2006/relationships/hyperlink" Target="http://5.mh" TargetMode="External"/><Relationship Id="rId571" Type="http://schemas.openxmlformats.org/officeDocument/2006/relationships/hyperlink" Target="http://5.mh" TargetMode="External"/><Relationship Id="rId570" Type="http://schemas.openxmlformats.org/officeDocument/2006/relationships/hyperlink" Target="http://5.mh" TargetMode="External"/><Relationship Id="rId213" Type="http://schemas.openxmlformats.org/officeDocument/2006/relationships/hyperlink" Target="http://5.mh" TargetMode="External"/><Relationship Id="rId334" Type="http://schemas.openxmlformats.org/officeDocument/2006/relationships/hyperlink" Target="http://5.mh" TargetMode="External"/><Relationship Id="rId455" Type="http://schemas.openxmlformats.org/officeDocument/2006/relationships/hyperlink" Target="http://5.mh" TargetMode="External"/><Relationship Id="rId576" Type="http://schemas.openxmlformats.org/officeDocument/2006/relationships/hyperlink" Target="http://5.mh" TargetMode="External"/><Relationship Id="rId212" Type="http://schemas.openxmlformats.org/officeDocument/2006/relationships/hyperlink" Target="http://5.mh" TargetMode="External"/><Relationship Id="rId333" Type="http://schemas.openxmlformats.org/officeDocument/2006/relationships/hyperlink" Target="http://5.mh" TargetMode="External"/><Relationship Id="rId454" Type="http://schemas.openxmlformats.org/officeDocument/2006/relationships/hyperlink" Target="http://5.mh" TargetMode="External"/><Relationship Id="rId575" Type="http://schemas.openxmlformats.org/officeDocument/2006/relationships/hyperlink" Target="http://5.mh" TargetMode="External"/><Relationship Id="rId211" Type="http://schemas.openxmlformats.org/officeDocument/2006/relationships/hyperlink" Target="http://5.mh" TargetMode="External"/><Relationship Id="rId332" Type="http://schemas.openxmlformats.org/officeDocument/2006/relationships/hyperlink" Target="http://5.mh" TargetMode="External"/><Relationship Id="rId453" Type="http://schemas.openxmlformats.org/officeDocument/2006/relationships/hyperlink" Target="http://5.mh" TargetMode="External"/><Relationship Id="rId574" Type="http://schemas.openxmlformats.org/officeDocument/2006/relationships/hyperlink" Target="http://5.mh" TargetMode="External"/><Relationship Id="rId210" Type="http://schemas.openxmlformats.org/officeDocument/2006/relationships/hyperlink" Target="http://5.mh" TargetMode="External"/><Relationship Id="rId331" Type="http://schemas.openxmlformats.org/officeDocument/2006/relationships/hyperlink" Target="http://5.mh" TargetMode="External"/><Relationship Id="rId452" Type="http://schemas.openxmlformats.org/officeDocument/2006/relationships/hyperlink" Target="http://5.mh" TargetMode="External"/><Relationship Id="rId573" Type="http://schemas.openxmlformats.org/officeDocument/2006/relationships/hyperlink" Target="http://5.mh" TargetMode="External"/><Relationship Id="rId370" Type="http://schemas.openxmlformats.org/officeDocument/2006/relationships/hyperlink" Target="http://5.mh" TargetMode="External"/><Relationship Id="rId491" Type="http://schemas.openxmlformats.org/officeDocument/2006/relationships/hyperlink" Target="http://5.mh" TargetMode="External"/><Relationship Id="rId490" Type="http://schemas.openxmlformats.org/officeDocument/2006/relationships/hyperlink" Target="http://5.mh" TargetMode="External"/><Relationship Id="rId129" Type="http://schemas.openxmlformats.org/officeDocument/2006/relationships/hyperlink" Target="http://5.mh" TargetMode="External"/><Relationship Id="rId128" Type="http://schemas.openxmlformats.org/officeDocument/2006/relationships/hyperlink" Target="http://5.mh" TargetMode="External"/><Relationship Id="rId249" Type="http://schemas.openxmlformats.org/officeDocument/2006/relationships/hyperlink" Target="http://5.mh" TargetMode="External"/><Relationship Id="rId127" Type="http://schemas.openxmlformats.org/officeDocument/2006/relationships/hyperlink" Target="http://5.mh" TargetMode="External"/><Relationship Id="rId248" Type="http://schemas.openxmlformats.org/officeDocument/2006/relationships/hyperlink" Target="http://5.mh" TargetMode="External"/><Relationship Id="rId369" Type="http://schemas.openxmlformats.org/officeDocument/2006/relationships/hyperlink" Target="http://5.mh" TargetMode="External"/><Relationship Id="rId126" Type="http://schemas.openxmlformats.org/officeDocument/2006/relationships/hyperlink" Target="http://5.mh" TargetMode="External"/><Relationship Id="rId247" Type="http://schemas.openxmlformats.org/officeDocument/2006/relationships/hyperlink" Target="http://5.mh" TargetMode="External"/><Relationship Id="rId368" Type="http://schemas.openxmlformats.org/officeDocument/2006/relationships/hyperlink" Target="http://5.mh" TargetMode="External"/><Relationship Id="rId489" Type="http://schemas.openxmlformats.org/officeDocument/2006/relationships/hyperlink" Target="http://5.mh" TargetMode="External"/><Relationship Id="rId121" Type="http://schemas.openxmlformats.org/officeDocument/2006/relationships/hyperlink" Target="http://5.mh" TargetMode="External"/><Relationship Id="rId242" Type="http://schemas.openxmlformats.org/officeDocument/2006/relationships/hyperlink" Target="http://5.mh" TargetMode="External"/><Relationship Id="rId363" Type="http://schemas.openxmlformats.org/officeDocument/2006/relationships/hyperlink" Target="http://5.mh" TargetMode="External"/><Relationship Id="rId484" Type="http://schemas.openxmlformats.org/officeDocument/2006/relationships/hyperlink" Target="http://5.mh" TargetMode="External"/><Relationship Id="rId120" Type="http://schemas.openxmlformats.org/officeDocument/2006/relationships/hyperlink" Target="http://5.mh" TargetMode="External"/><Relationship Id="rId241" Type="http://schemas.openxmlformats.org/officeDocument/2006/relationships/hyperlink" Target="http://5.mh" TargetMode="External"/><Relationship Id="rId362" Type="http://schemas.openxmlformats.org/officeDocument/2006/relationships/hyperlink" Target="http://5.mh" TargetMode="External"/><Relationship Id="rId483" Type="http://schemas.openxmlformats.org/officeDocument/2006/relationships/hyperlink" Target="http://5.mh" TargetMode="External"/><Relationship Id="rId240" Type="http://schemas.openxmlformats.org/officeDocument/2006/relationships/hyperlink" Target="http://5.mh" TargetMode="External"/><Relationship Id="rId361" Type="http://schemas.openxmlformats.org/officeDocument/2006/relationships/hyperlink" Target="http://5.mh" TargetMode="External"/><Relationship Id="rId482" Type="http://schemas.openxmlformats.org/officeDocument/2006/relationships/hyperlink" Target="http://5.mh" TargetMode="External"/><Relationship Id="rId360" Type="http://schemas.openxmlformats.org/officeDocument/2006/relationships/hyperlink" Target="http://5.mh" TargetMode="External"/><Relationship Id="rId481" Type="http://schemas.openxmlformats.org/officeDocument/2006/relationships/hyperlink" Target="http://5.mh" TargetMode="External"/><Relationship Id="rId125" Type="http://schemas.openxmlformats.org/officeDocument/2006/relationships/hyperlink" Target="http://5.mh" TargetMode="External"/><Relationship Id="rId246" Type="http://schemas.openxmlformats.org/officeDocument/2006/relationships/hyperlink" Target="http://5.mh" TargetMode="External"/><Relationship Id="rId367" Type="http://schemas.openxmlformats.org/officeDocument/2006/relationships/hyperlink" Target="http://5.mh" TargetMode="External"/><Relationship Id="rId488" Type="http://schemas.openxmlformats.org/officeDocument/2006/relationships/hyperlink" Target="http://5.mh" TargetMode="External"/><Relationship Id="rId124" Type="http://schemas.openxmlformats.org/officeDocument/2006/relationships/hyperlink" Target="http://5.mh" TargetMode="External"/><Relationship Id="rId245" Type="http://schemas.openxmlformats.org/officeDocument/2006/relationships/hyperlink" Target="http://5.mh" TargetMode="External"/><Relationship Id="rId366" Type="http://schemas.openxmlformats.org/officeDocument/2006/relationships/hyperlink" Target="http://5.mh" TargetMode="External"/><Relationship Id="rId487" Type="http://schemas.openxmlformats.org/officeDocument/2006/relationships/hyperlink" Target="http://5.mh" TargetMode="External"/><Relationship Id="rId123" Type="http://schemas.openxmlformats.org/officeDocument/2006/relationships/hyperlink" Target="http://5.mh" TargetMode="External"/><Relationship Id="rId244" Type="http://schemas.openxmlformats.org/officeDocument/2006/relationships/hyperlink" Target="http://5.mh" TargetMode="External"/><Relationship Id="rId365" Type="http://schemas.openxmlformats.org/officeDocument/2006/relationships/hyperlink" Target="http://5.mh" TargetMode="External"/><Relationship Id="rId486" Type="http://schemas.openxmlformats.org/officeDocument/2006/relationships/hyperlink" Target="http://5.mh" TargetMode="External"/><Relationship Id="rId122" Type="http://schemas.openxmlformats.org/officeDocument/2006/relationships/hyperlink" Target="http://5.mh" TargetMode="External"/><Relationship Id="rId243" Type="http://schemas.openxmlformats.org/officeDocument/2006/relationships/hyperlink" Target="http://5.mh" TargetMode="External"/><Relationship Id="rId364" Type="http://schemas.openxmlformats.org/officeDocument/2006/relationships/hyperlink" Target="http://5.mh" TargetMode="External"/><Relationship Id="rId485" Type="http://schemas.openxmlformats.org/officeDocument/2006/relationships/hyperlink" Target="http://5.mh" TargetMode="External"/><Relationship Id="rId95" Type="http://schemas.openxmlformats.org/officeDocument/2006/relationships/hyperlink" Target="http://5.mh" TargetMode="External"/><Relationship Id="rId94" Type="http://schemas.openxmlformats.org/officeDocument/2006/relationships/hyperlink" Target="http://5.mh" TargetMode="External"/><Relationship Id="rId97" Type="http://schemas.openxmlformats.org/officeDocument/2006/relationships/hyperlink" Target="http://5.mh" TargetMode="External"/><Relationship Id="rId96" Type="http://schemas.openxmlformats.org/officeDocument/2006/relationships/hyperlink" Target="http://5.mh" TargetMode="External"/><Relationship Id="rId99" Type="http://schemas.openxmlformats.org/officeDocument/2006/relationships/hyperlink" Target="http://5.mh" TargetMode="External"/><Relationship Id="rId480" Type="http://schemas.openxmlformats.org/officeDocument/2006/relationships/hyperlink" Target="http://5.mh" TargetMode="External"/><Relationship Id="rId98" Type="http://schemas.openxmlformats.org/officeDocument/2006/relationships/hyperlink" Target="http://5.mh" TargetMode="External"/><Relationship Id="rId91" Type="http://schemas.openxmlformats.org/officeDocument/2006/relationships/hyperlink" Target="http://5.mh" TargetMode="External"/><Relationship Id="rId90" Type="http://schemas.openxmlformats.org/officeDocument/2006/relationships/hyperlink" Target="http://5.mh" TargetMode="External"/><Relationship Id="rId93" Type="http://schemas.openxmlformats.org/officeDocument/2006/relationships/hyperlink" Target="http://5.mh" TargetMode="External"/><Relationship Id="rId92" Type="http://schemas.openxmlformats.org/officeDocument/2006/relationships/hyperlink" Target="http://5.mh" TargetMode="External"/><Relationship Id="rId118" Type="http://schemas.openxmlformats.org/officeDocument/2006/relationships/hyperlink" Target="http://5.mh" TargetMode="External"/><Relationship Id="rId239" Type="http://schemas.openxmlformats.org/officeDocument/2006/relationships/hyperlink" Target="http://5.mh" TargetMode="External"/><Relationship Id="rId117" Type="http://schemas.openxmlformats.org/officeDocument/2006/relationships/hyperlink" Target="http://5.mh" TargetMode="External"/><Relationship Id="rId238" Type="http://schemas.openxmlformats.org/officeDocument/2006/relationships/hyperlink" Target="http://5.mh" TargetMode="External"/><Relationship Id="rId359" Type="http://schemas.openxmlformats.org/officeDocument/2006/relationships/hyperlink" Target="http://5.mh" TargetMode="External"/><Relationship Id="rId116" Type="http://schemas.openxmlformats.org/officeDocument/2006/relationships/hyperlink" Target="http://5.mh" TargetMode="External"/><Relationship Id="rId237" Type="http://schemas.openxmlformats.org/officeDocument/2006/relationships/hyperlink" Target="http://5.mh" TargetMode="External"/><Relationship Id="rId358" Type="http://schemas.openxmlformats.org/officeDocument/2006/relationships/hyperlink" Target="http://5.mh" TargetMode="External"/><Relationship Id="rId479" Type="http://schemas.openxmlformats.org/officeDocument/2006/relationships/hyperlink" Target="http://5.mh" TargetMode="External"/><Relationship Id="rId115" Type="http://schemas.openxmlformats.org/officeDocument/2006/relationships/hyperlink" Target="http://5.mh" TargetMode="External"/><Relationship Id="rId236" Type="http://schemas.openxmlformats.org/officeDocument/2006/relationships/hyperlink" Target="http://5.mh" TargetMode="External"/><Relationship Id="rId357" Type="http://schemas.openxmlformats.org/officeDocument/2006/relationships/hyperlink" Target="http://5.mh" TargetMode="External"/><Relationship Id="rId478" Type="http://schemas.openxmlformats.org/officeDocument/2006/relationships/hyperlink" Target="http://5.mh" TargetMode="External"/><Relationship Id="rId599" Type="http://schemas.openxmlformats.org/officeDocument/2006/relationships/hyperlink" Target="http://5.mh" TargetMode="External"/><Relationship Id="rId119" Type="http://schemas.openxmlformats.org/officeDocument/2006/relationships/hyperlink" Target="http://5.mh" TargetMode="External"/><Relationship Id="rId110" Type="http://schemas.openxmlformats.org/officeDocument/2006/relationships/hyperlink" Target="http://5.mh" TargetMode="External"/><Relationship Id="rId231" Type="http://schemas.openxmlformats.org/officeDocument/2006/relationships/hyperlink" Target="http://5.mh" TargetMode="External"/><Relationship Id="rId352" Type="http://schemas.openxmlformats.org/officeDocument/2006/relationships/hyperlink" Target="http://5.mh" TargetMode="External"/><Relationship Id="rId473" Type="http://schemas.openxmlformats.org/officeDocument/2006/relationships/hyperlink" Target="http://5.mh" TargetMode="External"/><Relationship Id="rId594" Type="http://schemas.openxmlformats.org/officeDocument/2006/relationships/hyperlink" Target="http://5.mh" TargetMode="External"/><Relationship Id="rId230" Type="http://schemas.openxmlformats.org/officeDocument/2006/relationships/hyperlink" Target="http://5.mh" TargetMode="External"/><Relationship Id="rId351" Type="http://schemas.openxmlformats.org/officeDocument/2006/relationships/hyperlink" Target="http://5.mh" TargetMode="External"/><Relationship Id="rId472" Type="http://schemas.openxmlformats.org/officeDocument/2006/relationships/hyperlink" Target="http://5.mh" TargetMode="External"/><Relationship Id="rId593" Type="http://schemas.openxmlformats.org/officeDocument/2006/relationships/hyperlink" Target="http://5.mh" TargetMode="External"/><Relationship Id="rId350" Type="http://schemas.openxmlformats.org/officeDocument/2006/relationships/hyperlink" Target="http://5.mh" TargetMode="External"/><Relationship Id="rId471" Type="http://schemas.openxmlformats.org/officeDocument/2006/relationships/hyperlink" Target="http://5.mh" TargetMode="External"/><Relationship Id="rId592" Type="http://schemas.openxmlformats.org/officeDocument/2006/relationships/hyperlink" Target="http://5.mh" TargetMode="External"/><Relationship Id="rId470" Type="http://schemas.openxmlformats.org/officeDocument/2006/relationships/hyperlink" Target="http://5.mh" TargetMode="External"/><Relationship Id="rId591" Type="http://schemas.openxmlformats.org/officeDocument/2006/relationships/hyperlink" Target="http://5.mh" TargetMode="External"/><Relationship Id="rId114" Type="http://schemas.openxmlformats.org/officeDocument/2006/relationships/hyperlink" Target="http://5.mh" TargetMode="External"/><Relationship Id="rId235" Type="http://schemas.openxmlformats.org/officeDocument/2006/relationships/hyperlink" Target="http://5.mh" TargetMode="External"/><Relationship Id="rId356" Type="http://schemas.openxmlformats.org/officeDocument/2006/relationships/hyperlink" Target="http://5.mh" TargetMode="External"/><Relationship Id="rId477" Type="http://schemas.openxmlformats.org/officeDocument/2006/relationships/hyperlink" Target="http://5.mh" TargetMode="External"/><Relationship Id="rId598" Type="http://schemas.openxmlformats.org/officeDocument/2006/relationships/hyperlink" Target="http://5.mh" TargetMode="External"/><Relationship Id="rId113" Type="http://schemas.openxmlformats.org/officeDocument/2006/relationships/hyperlink" Target="http://5.mh" TargetMode="External"/><Relationship Id="rId234" Type="http://schemas.openxmlformats.org/officeDocument/2006/relationships/hyperlink" Target="http://5.mh" TargetMode="External"/><Relationship Id="rId355" Type="http://schemas.openxmlformats.org/officeDocument/2006/relationships/hyperlink" Target="http://5.mh" TargetMode="External"/><Relationship Id="rId476" Type="http://schemas.openxmlformats.org/officeDocument/2006/relationships/hyperlink" Target="http://5.mh" TargetMode="External"/><Relationship Id="rId597" Type="http://schemas.openxmlformats.org/officeDocument/2006/relationships/hyperlink" Target="http://5.mh" TargetMode="External"/><Relationship Id="rId112" Type="http://schemas.openxmlformats.org/officeDocument/2006/relationships/hyperlink" Target="http://5.mh" TargetMode="External"/><Relationship Id="rId233" Type="http://schemas.openxmlformats.org/officeDocument/2006/relationships/hyperlink" Target="http://5.mh" TargetMode="External"/><Relationship Id="rId354" Type="http://schemas.openxmlformats.org/officeDocument/2006/relationships/hyperlink" Target="http://5.mh" TargetMode="External"/><Relationship Id="rId475" Type="http://schemas.openxmlformats.org/officeDocument/2006/relationships/hyperlink" Target="http://5.mh" TargetMode="External"/><Relationship Id="rId596" Type="http://schemas.openxmlformats.org/officeDocument/2006/relationships/hyperlink" Target="http://5.mh" TargetMode="External"/><Relationship Id="rId111" Type="http://schemas.openxmlformats.org/officeDocument/2006/relationships/hyperlink" Target="http://5.mh" TargetMode="External"/><Relationship Id="rId232" Type="http://schemas.openxmlformats.org/officeDocument/2006/relationships/hyperlink" Target="http://5.mh" TargetMode="External"/><Relationship Id="rId353" Type="http://schemas.openxmlformats.org/officeDocument/2006/relationships/hyperlink" Target="http://5.mh" TargetMode="External"/><Relationship Id="rId474" Type="http://schemas.openxmlformats.org/officeDocument/2006/relationships/hyperlink" Target="http://5.mh" TargetMode="External"/><Relationship Id="rId595" Type="http://schemas.openxmlformats.org/officeDocument/2006/relationships/hyperlink" Target="http://5.mh" TargetMode="External"/><Relationship Id="rId305" Type="http://schemas.openxmlformats.org/officeDocument/2006/relationships/hyperlink" Target="http://5.mh" TargetMode="External"/><Relationship Id="rId426" Type="http://schemas.openxmlformats.org/officeDocument/2006/relationships/hyperlink" Target="http://5.mh" TargetMode="External"/><Relationship Id="rId547" Type="http://schemas.openxmlformats.org/officeDocument/2006/relationships/hyperlink" Target="http://5.mh" TargetMode="External"/><Relationship Id="rId668" Type="http://schemas.openxmlformats.org/officeDocument/2006/relationships/hyperlink" Target="http://5.mh" TargetMode="External"/><Relationship Id="rId304" Type="http://schemas.openxmlformats.org/officeDocument/2006/relationships/hyperlink" Target="http://5.mh" TargetMode="External"/><Relationship Id="rId425" Type="http://schemas.openxmlformats.org/officeDocument/2006/relationships/hyperlink" Target="http://5.mh" TargetMode="External"/><Relationship Id="rId546" Type="http://schemas.openxmlformats.org/officeDocument/2006/relationships/hyperlink" Target="http://5.mh" TargetMode="External"/><Relationship Id="rId667" Type="http://schemas.openxmlformats.org/officeDocument/2006/relationships/hyperlink" Target="http://5.mh" TargetMode="External"/><Relationship Id="rId303" Type="http://schemas.openxmlformats.org/officeDocument/2006/relationships/hyperlink" Target="http://5.mh" TargetMode="External"/><Relationship Id="rId424" Type="http://schemas.openxmlformats.org/officeDocument/2006/relationships/hyperlink" Target="http://5.mh" TargetMode="External"/><Relationship Id="rId545" Type="http://schemas.openxmlformats.org/officeDocument/2006/relationships/hyperlink" Target="http://5.mh" TargetMode="External"/><Relationship Id="rId666" Type="http://schemas.openxmlformats.org/officeDocument/2006/relationships/hyperlink" Target="http://5.mh" TargetMode="External"/><Relationship Id="rId302" Type="http://schemas.openxmlformats.org/officeDocument/2006/relationships/hyperlink" Target="http://5.mh" TargetMode="External"/><Relationship Id="rId423" Type="http://schemas.openxmlformats.org/officeDocument/2006/relationships/hyperlink" Target="http://5.mh" TargetMode="External"/><Relationship Id="rId544" Type="http://schemas.openxmlformats.org/officeDocument/2006/relationships/hyperlink" Target="http://5.mh" TargetMode="External"/><Relationship Id="rId665" Type="http://schemas.openxmlformats.org/officeDocument/2006/relationships/hyperlink" Target="http://5.mh" TargetMode="External"/><Relationship Id="rId309" Type="http://schemas.openxmlformats.org/officeDocument/2006/relationships/hyperlink" Target="http://5.mh" TargetMode="External"/><Relationship Id="rId308" Type="http://schemas.openxmlformats.org/officeDocument/2006/relationships/hyperlink" Target="http://5.mh" TargetMode="External"/><Relationship Id="rId429" Type="http://schemas.openxmlformats.org/officeDocument/2006/relationships/hyperlink" Target="http://5.mh" TargetMode="External"/><Relationship Id="rId307" Type="http://schemas.openxmlformats.org/officeDocument/2006/relationships/hyperlink" Target="http://5.mh" TargetMode="External"/><Relationship Id="rId428" Type="http://schemas.openxmlformats.org/officeDocument/2006/relationships/hyperlink" Target="http://5.mh" TargetMode="External"/><Relationship Id="rId549" Type="http://schemas.openxmlformats.org/officeDocument/2006/relationships/hyperlink" Target="http://5.mh" TargetMode="External"/><Relationship Id="rId306" Type="http://schemas.openxmlformats.org/officeDocument/2006/relationships/hyperlink" Target="http://5.mh" TargetMode="External"/><Relationship Id="rId427" Type="http://schemas.openxmlformats.org/officeDocument/2006/relationships/hyperlink" Target="http://5.mh" TargetMode="External"/><Relationship Id="rId548" Type="http://schemas.openxmlformats.org/officeDocument/2006/relationships/hyperlink" Target="http://5.mh" TargetMode="External"/><Relationship Id="rId669" Type="http://schemas.openxmlformats.org/officeDocument/2006/relationships/hyperlink" Target="http://5.mh" TargetMode="External"/><Relationship Id="rId660" Type="http://schemas.openxmlformats.org/officeDocument/2006/relationships/hyperlink" Target="http://5.mh" TargetMode="External"/><Relationship Id="rId301" Type="http://schemas.openxmlformats.org/officeDocument/2006/relationships/hyperlink" Target="http://5.mh" TargetMode="External"/><Relationship Id="rId422" Type="http://schemas.openxmlformats.org/officeDocument/2006/relationships/hyperlink" Target="http://5.mh" TargetMode="External"/><Relationship Id="rId543" Type="http://schemas.openxmlformats.org/officeDocument/2006/relationships/hyperlink" Target="http://5.mh" TargetMode="External"/><Relationship Id="rId664" Type="http://schemas.openxmlformats.org/officeDocument/2006/relationships/hyperlink" Target="http://5.mh" TargetMode="External"/><Relationship Id="rId300" Type="http://schemas.openxmlformats.org/officeDocument/2006/relationships/hyperlink" Target="http://5.mh" TargetMode="External"/><Relationship Id="rId421" Type="http://schemas.openxmlformats.org/officeDocument/2006/relationships/hyperlink" Target="http://5.mh" TargetMode="External"/><Relationship Id="rId542" Type="http://schemas.openxmlformats.org/officeDocument/2006/relationships/hyperlink" Target="http://5.mh" TargetMode="External"/><Relationship Id="rId663" Type="http://schemas.openxmlformats.org/officeDocument/2006/relationships/hyperlink" Target="http://5.mh" TargetMode="External"/><Relationship Id="rId420" Type="http://schemas.openxmlformats.org/officeDocument/2006/relationships/hyperlink" Target="http://5.mh" TargetMode="External"/><Relationship Id="rId541" Type="http://schemas.openxmlformats.org/officeDocument/2006/relationships/hyperlink" Target="http://5.mh" TargetMode="External"/><Relationship Id="rId662" Type="http://schemas.openxmlformats.org/officeDocument/2006/relationships/hyperlink" Target="http://5.mh" TargetMode="External"/><Relationship Id="rId540" Type="http://schemas.openxmlformats.org/officeDocument/2006/relationships/hyperlink" Target="http://5.mh" TargetMode="External"/><Relationship Id="rId661" Type="http://schemas.openxmlformats.org/officeDocument/2006/relationships/hyperlink" Target="http://5.mh" TargetMode="External"/><Relationship Id="rId415" Type="http://schemas.openxmlformats.org/officeDocument/2006/relationships/hyperlink" Target="http://5.mh" TargetMode="External"/><Relationship Id="rId536" Type="http://schemas.openxmlformats.org/officeDocument/2006/relationships/hyperlink" Target="http://5.mh" TargetMode="External"/><Relationship Id="rId657" Type="http://schemas.openxmlformats.org/officeDocument/2006/relationships/hyperlink" Target="http://5.mh" TargetMode="External"/><Relationship Id="rId414" Type="http://schemas.openxmlformats.org/officeDocument/2006/relationships/hyperlink" Target="http://5.mh" TargetMode="External"/><Relationship Id="rId535" Type="http://schemas.openxmlformats.org/officeDocument/2006/relationships/hyperlink" Target="http://5.mh" TargetMode="External"/><Relationship Id="rId656" Type="http://schemas.openxmlformats.org/officeDocument/2006/relationships/hyperlink" Target="http://5.mh" TargetMode="External"/><Relationship Id="rId413" Type="http://schemas.openxmlformats.org/officeDocument/2006/relationships/hyperlink" Target="http://5.mh" TargetMode="External"/><Relationship Id="rId534" Type="http://schemas.openxmlformats.org/officeDocument/2006/relationships/hyperlink" Target="http://5.mh" TargetMode="External"/><Relationship Id="rId655" Type="http://schemas.openxmlformats.org/officeDocument/2006/relationships/hyperlink" Target="http://5.mh" TargetMode="External"/><Relationship Id="rId412" Type="http://schemas.openxmlformats.org/officeDocument/2006/relationships/hyperlink" Target="http://5.mh" TargetMode="External"/><Relationship Id="rId533" Type="http://schemas.openxmlformats.org/officeDocument/2006/relationships/hyperlink" Target="http://5.mh" TargetMode="External"/><Relationship Id="rId654" Type="http://schemas.openxmlformats.org/officeDocument/2006/relationships/hyperlink" Target="http://5.mh" TargetMode="External"/><Relationship Id="rId419" Type="http://schemas.openxmlformats.org/officeDocument/2006/relationships/hyperlink" Target="http://5.mh" TargetMode="External"/><Relationship Id="rId418" Type="http://schemas.openxmlformats.org/officeDocument/2006/relationships/hyperlink" Target="http://5.mh" TargetMode="External"/><Relationship Id="rId539" Type="http://schemas.openxmlformats.org/officeDocument/2006/relationships/hyperlink" Target="http://5.mh" TargetMode="External"/><Relationship Id="rId417" Type="http://schemas.openxmlformats.org/officeDocument/2006/relationships/hyperlink" Target="http://5.mh" TargetMode="External"/><Relationship Id="rId538" Type="http://schemas.openxmlformats.org/officeDocument/2006/relationships/hyperlink" Target="http://5.mh" TargetMode="External"/><Relationship Id="rId659" Type="http://schemas.openxmlformats.org/officeDocument/2006/relationships/hyperlink" Target="http://5.mh" TargetMode="External"/><Relationship Id="rId416" Type="http://schemas.openxmlformats.org/officeDocument/2006/relationships/hyperlink" Target="http://5.mh" TargetMode="External"/><Relationship Id="rId537" Type="http://schemas.openxmlformats.org/officeDocument/2006/relationships/hyperlink" Target="http://5.mh" TargetMode="External"/><Relationship Id="rId658" Type="http://schemas.openxmlformats.org/officeDocument/2006/relationships/hyperlink" Target="http://5.mh" TargetMode="External"/><Relationship Id="rId411" Type="http://schemas.openxmlformats.org/officeDocument/2006/relationships/hyperlink" Target="http://5.mh" TargetMode="External"/><Relationship Id="rId532" Type="http://schemas.openxmlformats.org/officeDocument/2006/relationships/hyperlink" Target="http://5.mh" TargetMode="External"/><Relationship Id="rId653" Type="http://schemas.openxmlformats.org/officeDocument/2006/relationships/hyperlink" Target="http://5.mh" TargetMode="External"/><Relationship Id="rId410" Type="http://schemas.openxmlformats.org/officeDocument/2006/relationships/hyperlink" Target="http://5.mh" TargetMode="External"/><Relationship Id="rId531" Type="http://schemas.openxmlformats.org/officeDocument/2006/relationships/hyperlink" Target="http://5.mh" TargetMode="External"/><Relationship Id="rId652" Type="http://schemas.openxmlformats.org/officeDocument/2006/relationships/hyperlink" Target="http://5.mh" TargetMode="External"/><Relationship Id="rId530" Type="http://schemas.openxmlformats.org/officeDocument/2006/relationships/hyperlink" Target="http://5.mh" TargetMode="External"/><Relationship Id="rId651" Type="http://schemas.openxmlformats.org/officeDocument/2006/relationships/hyperlink" Target="http://5.mh" TargetMode="External"/><Relationship Id="rId650" Type="http://schemas.openxmlformats.org/officeDocument/2006/relationships/hyperlink" Target="http://5.mh" TargetMode="External"/><Relationship Id="rId206" Type="http://schemas.openxmlformats.org/officeDocument/2006/relationships/hyperlink" Target="http://5.mh" TargetMode="External"/><Relationship Id="rId327" Type="http://schemas.openxmlformats.org/officeDocument/2006/relationships/hyperlink" Target="http://5.mh" TargetMode="External"/><Relationship Id="rId448" Type="http://schemas.openxmlformats.org/officeDocument/2006/relationships/hyperlink" Target="http://5.mh" TargetMode="External"/><Relationship Id="rId569" Type="http://schemas.openxmlformats.org/officeDocument/2006/relationships/hyperlink" Target="http://5.mh" TargetMode="External"/><Relationship Id="rId205" Type="http://schemas.openxmlformats.org/officeDocument/2006/relationships/hyperlink" Target="http://5.mh" TargetMode="External"/><Relationship Id="rId326" Type="http://schemas.openxmlformats.org/officeDocument/2006/relationships/hyperlink" Target="http://5.mh" TargetMode="External"/><Relationship Id="rId447" Type="http://schemas.openxmlformats.org/officeDocument/2006/relationships/hyperlink" Target="http://5.mh" TargetMode="External"/><Relationship Id="rId568" Type="http://schemas.openxmlformats.org/officeDocument/2006/relationships/hyperlink" Target="http://5.mh" TargetMode="External"/><Relationship Id="rId204" Type="http://schemas.openxmlformats.org/officeDocument/2006/relationships/hyperlink" Target="http://5.mh" TargetMode="External"/><Relationship Id="rId325" Type="http://schemas.openxmlformats.org/officeDocument/2006/relationships/hyperlink" Target="http://5.mh" TargetMode="External"/><Relationship Id="rId446" Type="http://schemas.openxmlformats.org/officeDocument/2006/relationships/hyperlink" Target="http://5.mh" TargetMode="External"/><Relationship Id="rId567" Type="http://schemas.openxmlformats.org/officeDocument/2006/relationships/hyperlink" Target="http://5.mh" TargetMode="External"/><Relationship Id="rId203" Type="http://schemas.openxmlformats.org/officeDocument/2006/relationships/hyperlink" Target="http://5.mh" TargetMode="External"/><Relationship Id="rId324" Type="http://schemas.openxmlformats.org/officeDocument/2006/relationships/hyperlink" Target="http://5.mh" TargetMode="External"/><Relationship Id="rId445" Type="http://schemas.openxmlformats.org/officeDocument/2006/relationships/hyperlink" Target="http://5.mh" TargetMode="External"/><Relationship Id="rId566" Type="http://schemas.openxmlformats.org/officeDocument/2006/relationships/hyperlink" Target="http://5.mh" TargetMode="External"/><Relationship Id="rId209" Type="http://schemas.openxmlformats.org/officeDocument/2006/relationships/hyperlink" Target="http://5.mh" TargetMode="External"/><Relationship Id="rId208" Type="http://schemas.openxmlformats.org/officeDocument/2006/relationships/hyperlink" Target="http://5.mh" TargetMode="External"/><Relationship Id="rId329" Type="http://schemas.openxmlformats.org/officeDocument/2006/relationships/hyperlink" Target="http://5.mh" TargetMode="External"/><Relationship Id="rId207" Type="http://schemas.openxmlformats.org/officeDocument/2006/relationships/hyperlink" Target="http://5.mh" TargetMode="External"/><Relationship Id="rId328" Type="http://schemas.openxmlformats.org/officeDocument/2006/relationships/hyperlink" Target="http://5.mh" TargetMode="External"/><Relationship Id="rId449" Type="http://schemas.openxmlformats.org/officeDocument/2006/relationships/hyperlink" Target="http://5.mh" TargetMode="External"/><Relationship Id="rId440" Type="http://schemas.openxmlformats.org/officeDocument/2006/relationships/hyperlink" Target="http://5.mh" TargetMode="External"/><Relationship Id="rId561" Type="http://schemas.openxmlformats.org/officeDocument/2006/relationships/hyperlink" Target="http://5.mh" TargetMode="External"/><Relationship Id="rId560" Type="http://schemas.openxmlformats.org/officeDocument/2006/relationships/hyperlink" Target="http://5.mh" TargetMode="External"/><Relationship Id="rId202" Type="http://schemas.openxmlformats.org/officeDocument/2006/relationships/hyperlink" Target="http://5.mh" TargetMode="External"/><Relationship Id="rId323" Type="http://schemas.openxmlformats.org/officeDocument/2006/relationships/hyperlink" Target="http://5.mh" TargetMode="External"/><Relationship Id="rId444" Type="http://schemas.openxmlformats.org/officeDocument/2006/relationships/hyperlink" Target="http://5.mh" TargetMode="External"/><Relationship Id="rId565" Type="http://schemas.openxmlformats.org/officeDocument/2006/relationships/hyperlink" Target="http://5.mh" TargetMode="External"/><Relationship Id="rId201" Type="http://schemas.openxmlformats.org/officeDocument/2006/relationships/hyperlink" Target="http://5.mh" TargetMode="External"/><Relationship Id="rId322" Type="http://schemas.openxmlformats.org/officeDocument/2006/relationships/hyperlink" Target="http://5.mh" TargetMode="External"/><Relationship Id="rId443" Type="http://schemas.openxmlformats.org/officeDocument/2006/relationships/hyperlink" Target="http://5.mh" TargetMode="External"/><Relationship Id="rId564" Type="http://schemas.openxmlformats.org/officeDocument/2006/relationships/hyperlink" Target="http://5.mh" TargetMode="External"/><Relationship Id="rId200" Type="http://schemas.openxmlformats.org/officeDocument/2006/relationships/hyperlink" Target="http://5.mh" TargetMode="External"/><Relationship Id="rId321" Type="http://schemas.openxmlformats.org/officeDocument/2006/relationships/hyperlink" Target="http://5.mh" TargetMode="External"/><Relationship Id="rId442" Type="http://schemas.openxmlformats.org/officeDocument/2006/relationships/hyperlink" Target="http://5.mh" TargetMode="External"/><Relationship Id="rId563" Type="http://schemas.openxmlformats.org/officeDocument/2006/relationships/hyperlink" Target="http://5.mh" TargetMode="External"/><Relationship Id="rId320" Type="http://schemas.openxmlformats.org/officeDocument/2006/relationships/hyperlink" Target="http://5.mh" TargetMode="External"/><Relationship Id="rId441" Type="http://schemas.openxmlformats.org/officeDocument/2006/relationships/hyperlink" Target="http://5.mh" TargetMode="External"/><Relationship Id="rId562" Type="http://schemas.openxmlformats.org/officeDocument/2006/relationships/hyperlink" Target="http://5.mh" TargetMode="External"/><Relationship Id="rId316" Type="http://schemas.openxmlformats.org/officeDocument/2006/relationships/hyperlink" Target="http://5.mh" TargetMode="External"/><Relationship Id="rId437" Type="http://schemas.openxmlformats.org/officeDocument/2006/relationships/hyperlink" Target="http://5.mh" TargetMode="External"/><Relationship Id="rId558" Type="http://schemas.openxmlformats.org/officeDocument/2006/relationships/hyperlink" Target="http://5.mh" TargetMode="External"/><Relationship Id="rId315" Type="http://schemas.openxmlformats.org/officeDocument/2006/relationships/hyperlink" Target="http://5.mh" TargetMode="External"/><Relationship Id="rId436" Type="http://schemas.openxmlformats.org/officeDocument/2006/relationships/hyperlink" Target="http://5.mh" TargetMode="External"/><Relationship Id="rId557" Type="http://schemas.openxmlformats.org/officeDocument/2006/relationships/hyperlink" Target="http://5.mh" TargetMode="External"/><Relationship Id="rId314" Type="http://schemas.openxmlformats.org/officeDocument/2006/relationships/hyperlink" Target="http://5.mh" TargetMode="External"/><Relationship Id="rId435" Type="http://schemas.openxmlformats.org/officeDocument/2006/relationships/hyperlink" Target="http://5.mh" TargetMode="External"/><Relationship Id="rId556" Type="http://schemas.openxmlformats.org/officeDocument/2006/relationships/hyperlink" Target="http://5.mh" TargetMode="External"/><Relationship Id="rId313" Type="http://schemas.openxmlformats.org/officeDocument/2006/relationships/hyperlink" Target="http://5.mh" TargetMode="External"/><Relationship Id="rId434" Type="http://schemas.openxmlformats.org/officeDocument/2006/relationships/hyperlink" Target="http://5.mh" TargetMode="External"/><Relationship Id="rId555" Type="http://schemas.openxmlformats.org/officeDocument/2006/relationships/hyperlink" Target="http://5.mh" TargetMode="External"/><Relationship Id="rId319" Type="http://schemas.openxmlformats.org/officeDocument/2006/relationships/hyperlink" Target="http://5.mh" TargetMode="External"/><Relationship Id="rId318" Type="http://schemas.openxmlformats.org/officeDocument/2006/relationships/hyperlink" Target="http://5.mh" TargetMode="External"/><Relationship Id="rId439" Type="http://schemas.openxmlformats.org/officeDocument/2006/relationships/hyperlink" Target="http://5.mh" TargetMode="External"/><Relationship Id="rId317" Type="http://schemas.openxmlformats.org/officeDocument/2006/relationships/hyperlink" Target="http://5.mh" TargetMode="External"/><Relationship Id="rId438" Type="http://schemas.openxmlformats.org/officeDocument/2006/relationships/hyperlink" Target="http://5.mh" TargetMode="External"/><Relationship Id="rId559" Type="http://schemas.openxmlformats.org/officeDocument/2006/relationships/hyperlink" Target="http://5.mh" TargetMode="External"/><Relationship Id="rId550" Type="http://schemas.openxmlformats.org/officeDocument/2006/relationships/hyperlink" Target="http://5.mh" TargetMode="External"/><Relationship Id="rId671" Type="http://schemas.openxmlformats.org/officeDocument/2006/relationships/drawing" Target="../drawings/drawing38.xml"/><Relationship Id="rId670" Type="http://schemas.openxmlformats.org/officeDocument/2006/relationships/hyperlink" Target="http://5.mh" TargetMode="External"/><Relationship Id="rId312" Type="http://schemas.openxmlformats.org/officeDocument/2006/relationships/hyperlink" Target="http://5.mh" TargetMode="External"/><Relationship Id="rId433" Type="http://schemas.openxmlformats.org/officeDocument/2006/relationships/hyperlink" Target="http://5.mh" TargetMode="External"/><Relationship Id="rId554" Type="http://schemas.openxmlformats.org/officeDocument/2006/relationships/hyperlink" Target="http://5.mh" TargetMode="External"/><Relationship Id="rId311" Type="http://schemas.openxmlformats.org/officeDocument/2006/relationships/hyperlink" Target="http://5.mh" TargetMode="External"/><Relationship Id="rId432" Type="http://schemas.openxmlformats.org/officeDocument/2006/relationships/hyperlink" Target="http://5.mh" TargetMode="External"/><Relationship Id="rId553" Type="http://schemas.openxmlformats.org/officeDocument/2006/relationships/hyperlink" Target="http://5.mh" TargetMode="External"/><Relationship Id="rId310" Type="http://schemas.openxmlformats.org/officeDocument/2006/relationships/hyperlink" Target="http://5.mh" TargetMode="External"/><Relationship Id="rId431" Type="http://schemas.openxmlformats.org/officeDocument/2006/relationships/hyperlink" Target="http://5.mh" TargetMode="External"/><Relationship Id="rId552" Type="http://schemas.openxmlformats.org/officeDocument/2006/relationships/hyperlink" Target="http://5.mh" TargetMode="External"/><Relationship Id="rId430" Type="http://schemas.openxmlformats.org/officeDocument/2006/relationships/hyperlink" Target="http://5.mh" TargetMode="External"/><Relationship Id="rId551" Type="http://schemas.openxmlformats.org/officeDocument/2006/relationships/hyperlink" Target="http://5.m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38"/>
    <col customWidth="1" min="3" max="3" width="5.88"/>
    <col customWidth="1" min="4" max="4" width="17.25"/>
    <col customWidth="1" min="5" max="5" width="15.38"/>
    <col customWidth="1" min="13" max="13" width="19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EF1" s="2"/>
    </row>
    <row r="2">
      <c r="A2" s="1">
        <v>202504.0</v>
      </c>
      <c r="B2" s="1" t="s">
        <v>7</v>
      </c>
      <c r="C2" s="1" t="s">
        <v>8</v>
      </c>
      <c r="D2" s="1" t="s">
        <v>9</v>
      </c>
      <c r="E2" s="1">
        <v>8.0</v>
      </c>
      <c r="F2" s="1">
        <v>0.0</v>
      </c>
      <c r="G2" s="1">
        <v>132.0</v>
      </c>
    </row>
    <row r="3">
      <c r="A3" s="1">
        <v>202504.0</v>
      </c>
      <c r="B3" s="1" t="s">
        <v>10</v>
      </c>
      <c r="C3" s="1" t="s">
        <v>8</v>
      </c>
      <c r="D3" s="1" t="s">
        <v>11</v>
      </c>
      <c r="E3" s="1">
        <v>6.0</v>
      </c>
      <c r="F3" s="1">
        <v>0.0</v>
      </c>
      <c r="G3" s="1">
        <v>32.0</v>
      </c>
    </row>
    <row r="4">
      <c r="A4" s="1">
        <v>202501.0</v>
      </c>
      <c r="B4" s="1" t="s">
        <v>7</v>
      </c>
      <c r="C4" s="1" t="s">
        <v>8</v>
      </c>
      <c r="D4" s="3" t="s">
        <v>12</v>
      </c>
      <c r="E4" s="1">
        <v>4.0</v>
      </c>
      <c r="F4" s="1">
        <v>0.0</v>
      </c>
      <c r="G4" s="1">
        <v>17.0</v>
      </c>
    </row>
    <row r="5">
      <c r="A5" s="1">
        <v>202501.0</v>
      </c>
      <c r="B5" s="1" t="s">
        <v>10</v>
      </c>
      <c r="C5" s="1" t="s">
        <v>8</v>
      </c>
      <c r="D5" s="1" t="s">
        <v>9</v>
      </c>
      <c r="E5" s="1">
        <v>5.0</v>
      </c>
      <c r="F5" s="1">
        <v>0.0</v>
      </c>
      <c r="G5" s="1">
        <v>8.0</v>
      </c>
    </row>
    <row r="6">
      <c r="A6" s="1">
        <v>202503.0</v>
      </c>
      <c r="B6" s="1" t="s">
        <v>7</v>
      </c>
      <c r="C6" s="1" t="s">
        <v>8</v>
      </c>
      <c r="D6" s="1" t="s">
        <v>9</v>
      </c>
      <c r="E6" s="1">
        <v>3.0</v>
      </c>
      <c r="F6" s="1">
        <v>1.0</v>
      </c>
      <c r="G6" s="1">
        <v>17.0</v>
      </c>
    </row>
    <row r="7">
      <c r="A7" s="1">
        <v>202503.0</v>
      </c>
      <c r="B7" s="1" t="s">
        <v>7</v>
      </c>
      <c r="C7" s="1" t="s">
        <v>8</v>
      </c>
      <c r="D7" s="3" t="s">
        <v>12</v>
      </c>
      <c r="E7" s="1">
        <v>2.0</v>
      </c>
      <c r="F7" s="1">
        <v>1.0</v>
      </c>
      <c r="G7" s="1">
        <v>27.0</v>
      </c>
    </row>
    <row r="8">
      <c r="A8" s="1">
        <v>202501.0</v>
      </c>
      <c r="B8" s="1" t="s">
        <v>7</v>
      </c>
      <c r="C8" s="1" t="s">
        <v>8</v>
      </c>
      <c r="D8" s="1" t="s">
        <v>9</v>
      </c>
      <c r="E8" s="1">
        <v>7.0</v>
      </c>
      <c r="F8" s="1">
        <v>0.0</v>
      </c>
      <c r="G8" s="1">
        <v>36.0</v>
      </c>
    </row>
    <row r="9">
      <c r="A9" s="1">
        <v>202502.0</v>
      </c>
      <c r="B9" s="1" t="s">
        <v>7</v>
      </c>
      <c r="C9" s="1" t="s">
        <v>13</v>
      </c>
      <c r="D9" s="1" t="s">
        <v>14</v>
      </c>
      <c r="E9" s="1">
        <v>0.0</v>
      </c>
      <c r="F9" s="1">
        <v>1.0</v>
      </c>
      <c r="G9" s="1">
        <v>12.0</v>
      </c>
    </row>
    <row r="10">
      <c r="A10" s="1">
        <v>202212.0</v>
      </c>
      <c r="B10" s="1" t="s">
        <v>7</v>
      </c>
      <c r="C10" s="1" t="s">
        <v>13</v>
      </c>
      <c r="D10" s="1" t="s">
        <v>14</v>
      </c>
      <c r="E10" s="1">
        <v>0.0</v>
      </c>
      <c r="F10" s="1">
        <v>1.0</v>
      </c>
      <c r="G10" s="1">
        <v>2.0</v>
      </c>
    </row>
    <row r="11">
      <c r="A11" s="1">
        <v>202412.0</v>
      </c>
      <c r="B11" s="1" t="s">
        <v>7</v>
      </c>
      <c r="C11" s="1" t="s">
        <v>8</v>
      </c>
      <c r="D11" s="1" t="s">
        <v>9</v>
      </c>
      <c r="E11" s="1">
        <v>4.0</v>
      </c>
      <c r="F11" s="1">
        <v>0.0</v>
      </c>
      <c r="G11" s="1">
        <v>55.0</v>
      </c>
    </row>
    <row r="12">
      <c r="A12" s="1">
        <v>202504.0</v>
      </c>
      <c r="B12" s="1" t="s">
        <v>7</v>
      </c>
      <c r="C12" s="1" t="s">
        <v>8</v>
      </c>
      <c r="D12" s="1" t="s">
        <v>15</v>
      </c>
      <c r="E12" s="1">
        <v>6.0</v>
      </c>
      <c r="F12" s="1">
        <v>0.0</v>
      </c>
      <c r="G12" s="1">
        <v>68.0</v>
      </c>
    </row>
    <row r="13">
      <c r="A13" s="1">
        <v>202503.0</v>
      </c>
      <c r="B13" s="1" t="s">
        <v>7</v>
      </c>
      <c r="C13" s="1" t="s">
        <v>8</v>
      </c>
      <c r="D13" s="3" t="s">
        <v>12</v>
      </c>
      <c r="E13" s="1">
        <v>7.0</v>
      </c>
      <c r="F13" s="1">
        <v>0.0</v>
      </c>
      <c r="G13" s="1">
        <v>35.0</v>
      </c>
    </row>
    <row r="14">
      <c r="A14" s="1">
        <v>202401.0</v>
      </c>
      <c r="B14" s="1" t="s">
        <v>10</v>
      </c>
      <c r="C14" s="1" t="s">
        <v>13</v>
      </c>
      <c r="D14" s="1" t="s">
        <v>14</v>
      </c>
      <c r="E14" s="1">
        <v>0.0</v>
      </c>
      <c r="F14" s="1">
        <v>0.0</v>
      </c>
      <c r="G14" s="1">
        <v>10.0</v>
      </c>
    </row>
    <row r="15">
      <c r="A15" s="1">
        <v>202407.0</v>
      </c>
      <c r="B15" s="1" t="s">
        <v>7</v>
      </c>
      <c r="C15" s="1" t="s">
        <v>13</v>
      </c>
      <c r="D15" s="1" t="s">
        <v>14</v>
      </c>
      <c r="E15" s="1">
        <v>0.0</v>
      </c>
      <c r="F15" s="1">
        <v>1.0</v>
      </c>
      <c r="G15" s="1">
        <v>12.0</v>
      </c>
    </row>
    <row r="16">
      <c r="A16" s="1">
        <v>202503.0</v>
      </c>
      <c r="B16" s="1" t="s">
        <v>7</v>
      </c>
      <c r="C16" s="1" t="s">
        <v>8</v>
      </c>
      <c r="D16" s="1" t="s">
        <v>9</v>
      </c>
      <c r="E16" s="1">
        <v>5.0</v>
      </c>
      <c r="F16" s="1">
        <v>1.0</v>
      </c>
      <c r="G16" s="1">
        <v>6.0</v>
      </c>
    </row>
    <row r="17">
      <c r="A17" s="1">
        <v>202310.0</v>
      </c>
      <c r="B17" s="1" t="s">
        <v>7</v>
      </c>
      <c r="C17" s="1" t="s">
        <v>13</v>
      </c>
      <c r="D17" s="1" t="s">
        <v>14</v>
      </c>
      <c r="E17" s="1">
        <v>1.0</v>
      </c>
      <c r="F17" s="1">
        <v>0.0</v>
      </c>
      <c r="G17" s="1">
        <v>22.0</v>
      </c>
    </row>
    <row r="18">
      <c r="A18" s="1">
        <v>202502.0</v>
      </c>
      <c r="B18" s="1" t="s">
        <v>10</v>
      </c>
      <c r="C18" s="1" t="s">
        <v>8</v>
      </c>
      <c r="D18" s="1" t="s">
        <v>9</v>
      </c>
      <c r="E18" s="1">
        <v>6.0</v>
      </c>
      <c r="F18" s="1">
        <v>0.0</v>
      </c>
      <c r="G18" s="1">
        <v>8.0</v>
      </c>
    </row>
    <row r="19">
      <c r="A19" s="1">
        <v>202410.0</v>
      </c>
      <c r="B19" s="1" t="s">
        <v>7</v>
      </c>
      <c r="C19" s="1" t="s">
        <v>13</v>
      </c>
      <c r="D19" s="1" t="s">
        <v>14</v>
      </c>
      <c r="E19" s="1">
        <v>2.0</v>
      </c>
      <c r="F19" s="1">
        <v>0.0</v>
      </c>
      <c r="G19" s="1">
        <v>6.0</v>
      </c>
    </row>
    <row r="20">
      <c r="A20" s="1">
        <v>202412.0</v>
      </c>
      <c r="B20" s="1" t="s">
        <v>7</v>
      </c>
      <c r="C20" s="1" t="s">
        <v>8</v>
      </c>
      <c r="D20" s="1" t="s">
        <v>11</v>
      </c>
      <c r="E20" s="1">
        <v>7.0</v>
      </c>
      <c r="F20" s="1">
        <v>0.0</v>
      </c>
      <c r="G20" s="1">
        <v>23.0</v>
      </c>
    </row>
    <row r="21">
      <c r="A21" s="1">
        <v>202412.0</v>
      </c>
      <c r="B21" s="1" t="s">
        <v>10</v>
      </c>
      <c r="C21" s="1" t="s">
        <v>8</v>
      </c>
      <c r="D21" s="3" t="s">
        <v>12</v>
      </c>
      <c r="E21" s="1">
        <v>2.0</v>
      </c>
      <c r="F21" s="1">
        <v>0.0</v>
      </c>
      <c r="G21" s="1">
        <v>6.0</v>
      </c>
    </row>
    <row r="22">
      <c r="A22" s="1">
        <v>202411.0</v>
      </c>
      <c r="B22" s="1" t="s">
        <v>7</v>
      </c>
      <c r="C22" s="1" t="s">
        <v>8</v>
      </c>
      <c r="D22" s="1" t="s">
        <v>11</v>
      </c>
      <c r="E22" s="1">
        <v>4.0</v>
      </c>
      <c r="F22" s="1">
        <v>0.0</v>
      </c>
      <c r="G22" s="1">
        <v>7.0</v>
      </c>
    </row>
    <row r="23">
      <c r="A23" s="1">
        <v>202502.0</v>
      </c>
      <c r="B23" s="1" t="s">
        <v>7</v>
      </c>
      <c r="C23" s="1" t="s">
        <v>8</v>
      </c>
      <c r="D23" s="1" t="s">
        <v>9</v>
      </c>
      <c r="E23" s="1">
        <v>4.0</v>
      </c>
      <c r="F23" s="1">
        <v>0.0</v>
      </c>
      <c r="G23" s="1">
        <v>35.0</v>
      </c>
    </row>
    <row r="24">
      <c r="A24" s="1">
        <v>202501.0</v>
      </c>
      <c r="B24" s="1" t="s">
        <v>7</v>
      </c>
      <c r="C24" s="1" t="s">
        <v>8</v>
      </c>
      <c r="D24" s="1" t="s">
        <v>15</v>
      </c>
      <c r="E24" s="1">
        <v>7.0</v>
      </c>
      <c r="F24" s="1">
        <v>0.0</v>
      </c>
      <c r="G24" s="1">
        <v>10.0</v>
      </c>
    </row>
    <row r="25">
      <c r="A25" s="1">
        <v>202503.0</v>
      </c>
      <c r="B25" s="1" t="s">
        <v>7</v>
      </c>
      <c r="C25" s="1" t="s">
        <v>8</v>
      </c>
      <c r="D25" s="1" t="s">
        <v>11</v>
      </c>
      <c r="E25" s="1">
        <v>7.0</v>
      </c>
      <c r="F25" s="1">
        <v>1.0</v>
      </c>
      <c r="G25" s="1">
        <v>1.0</v>
      </c>
    </row>
    <row r="26">
      <c r="A26" s="1">
        <v>202504.0</v>
      </c>
      <c r="B26" s="1" t="s">
        <v>10</v>
      </c>
      <c r="C26" s="1" t="s">
        <v>8</v>
      </c>
      <c r="D26" s="3" t="s">
        <v>12</v>
      </c>
      <c r="E26" s="1">
        <v>4.0</v>
      </c>
      <c r="F26" s="1">
        <v>1.0</v>
      </c>
      <c r="G26" s="1">
        <v>5.0</v>
      </c>
    </row>
    <row r="27">
      <c r="A27" s="1">
        <v>202503.0</v>
      </c>
      <c r="B27" s="1" t="s">
        <v>10</v>
      </c>
      <c r="C27" s="1" t="s">
        <v>8</v>
      </c>
      <c r="D27" s="3" t="s">
        <v>12</v>
      </c>
      <c r="E27" s="1">
        <v>5.0</v>
      </c>
      <c r="F27" s="1">
        <v>0.0</v>
      </c>
      <c r="G27" s="1">
        <v>11.0</v>
      </c>
    </row>
    <row r="28">
      <c r="A28" s="1">
        <v>202502.0</v>
      </c>
      <c r="B28" s="1" t="s">
        <v>7</v>
      </c>
      <c r="C28" s="1" t="s">
        <v>8</v>
      </c>
      <c r="D28" s="1" t="s">
        <v>11</v>
      </c>
      <c r="E28" s="1">
        <v>1.0</v>
      </c>
      <c r="F28" s="1">
        <v>0.0</v>
      </c>
      <c r="G28" s="1">
        <v>2.0</v>
      </c>
    </row>
    <row r="29">
      <c r="A29" s="1">
        <v>202311.0</v>
      </c>
      <c r="B29" s="1" t="s">
        <v>10</v>
      </c>
      <c r="C29" s="1" t="s">
        <v>13</v>
      </c>
      <c r="D29" s="1" t="s">
        <v>14</v>
      </c>
      <c r="E29" s="1">
        <v>1.0</v>
      </c>
      <c r="F29" s="1">
        <v>1.0</v>
      </c>
      <c r="G29" s="1">
        <v>5.0</v>
      </c>
    </row>
    <row r="30">
      <c r="A30" s="1">
        <v>202412.0</v>
      </c>
      <c r="B30" s="1" t="s">
        <v>7</v>
      </c>
      <c r="C30" s="1" t="s">
        <v>8</v>
      </c>
      <c r="D30" s="1" t="s">
        <v>9</v>
      </c>
      <c r="E30" s="1">
        <v>7.0</v>
      </c>
      <c r="F30" s="1">
        <v>1.0</v>
      </c>
      <c r="G30" s="1">
        <v>1.0</v>
      </c>
    </row>
    <row r="31">
      <c r="A31" s="1">
        <v>202411.0</v>
      </c>
      <c r="B31" s="1" t="s">
        <v>10</v>
      </c>
      <c r="C31" s="1" t="s">
        <v>8</v>
      </c>
      <c r="D31" s="3" t="s">
        <v>12</v>
      </c>
      <c r="E31" s="1">
        <v>2.0</v>
      </c>
      <c r="F31" s="1">
        <v>0.0</v>
      </c>
      <c r="G31" s="1">
        <v>2.0</v>
      </c>
    </row>
    <row r="32">
      <c r="A32" s="1">
        <v>202503.0</v>
      </c>
      <c r="B32" s="1" t="s">
        <v>7</v>
      </c>
      <c r="C32" s="1" t="s">
        <v>8</v>
      </c>
      <c r="D32" s="1" t="s">
        <v>11</v>
      </c>
      <c r="E32" s="1">
        <v>1.0</v>
      </c>
      <c r="F32" s="1">
        <v>1.0</v>
      </c>
      <c r="G32" s="1">
        <v>4.0</v>
      </c>
    </row>
    <row r="33">
      <c r="A33" s="1">
        <v>202410.0</v>
      </c>
      <c r="B33" s="1" t="s">
        <v>7</v>
      </c>
      <c r="C33" s="1" t="s">
        <v>8</v>
      </c>
      <c r="D33" s="1" t="s">
        <v>9</v>
      </c>
      <c r="E33" s="1">
        <v>5.0</v>
      </c>
      <c r="F33" s="1">
        <v>0.0</v>
      </c>
      <c r="G33" s="1">
        <v>1.0</v>
      </c>
    </row>
    <row r="34">
      <c r="A34" s="1">
        <v>202412.0</v>
      </c>
      <c r="B34" s="1" t="s">
        <v>10</v>
      </c>
      <c r="C34" s="1" t="s">
        <v>8</v>
      </c>
      <c r="D34" s="3" t="s">
        <v>12</v>
      </c>
      <c r="E34" s="1">
        <v>4.0</v>
      </c>
      <c r="F34" s="1">
        <v>0.0</v>
      </c>
      <c r="G34" s="1">
        <v>4.0</v>
      </c>
    </row>
    <row r="35">
      <c r="A35" s="1">
        <v>202402.0</v>
      </c>
      <c r="B35" s="1" t="s">
        <v>10</v>
      </c>
      <c r="C35" s="1" t="s">
        <v>13</v>
      </c>
      <c r="D35" s="1" t="s">
        <v>14</v>
      </c>
      <c r="E35" s="1">
        <v>2.0</v>
      </c>
      <c r="F35" s="1">
        <v>0.0</v>
      </c>
      <c r="G35" s="1">
        <v>2.0</v>
      </c>
    </row>
    <row r="36">
      <c r="A36" s="1">
        <v>202502.0</v>
      </c>
      <c r="B36" s="1" t="s">
        <v>10</v>
      </c>
      <c r="C36" s="1" t="s">
        <v>8</v>
      </c>
      <c r="D36" s="3" t="s">
        <v>12</v>
      </c>
      <c r="E36" s="1">
        <v>4.0</v>
      </c>
      <c r="F36" s="1">
        <v>0.0</v>
      </c>
      <c r="G36" s="1">
        <v>5.0</v>
      </c>
    </row>
    <row r="37">
      <c r="A37" s="1">
        <v>202411.0</v>
      </c>
      <c r="B37" s="1" t="s">
        <v>7</v>
      </c>
      <c r="C37" s="1" t="s">
        <v>8</v>
      </c>
      <c r="D37" s="1" t="s">
        <v>11</v>
      </c>
      <c r="E37" s="1">
        <v>3.0</v>
      </c>
      <c r="F37" s="1">
        <v>1.0</v>
      </c>
      <c r="G37" s="1">
        <v>1.0</v>
      </c>
    </row>
    <row r="38">
      <c r="A38" s="1">
        <v>202502.0</v>
      </c>
      <c r="B38" s="1" t="s">
        <v>7</v>
      </c>
      <c r="C38" s="1" t="s">
        <v>8</v>
      </c>
      <c r="D38" s="1" t="s">
        <v>9</v>
      </c>
      <c r="E38" s="1">
        <v>2.0</v>
      </c>
      <c r="F38" s="1">
        <v>0.0</v>
      </c>
      <c r="G38" s="1">
        <v>12.0</v>
      </c>
    </row>
    <row r="39">
      <c r="A39" s="1">
        <v>202502.0</v>
      </c>
      <c r="B39" s="1" t="s">
        <v>10</v>
      </c>
      <c r="C39" s="1" t="s">
        <v>8</v>
      </c>
      <c r="D39" s="1" t="s">
        <v>9</v>
      </c>
      <c r="E39" s="1">
        <v>4.0</v>
      </c>
      <c r="F39" s="1">
        <v>1.0</v>
      </c>
      <c r="G39" s="1">
        <v>1.0</v>
      </c>
    </row>
    <row r="40">
      <c r="A40" s="1">
        <v>202502.0</v>
      </c>
      <c r="B40" s="1" t="s">
        <v>7</v>
      </c>
      <c r="C40" s="1" t="s">
        <v>8</v>
      </c>
      <c r="D40" s="3" t="s">
        <v>12</v>
      </c>
      <c r="E40" s="1">
        <v>3.0</v>
      </c>
      <c r="F40" s="1">
        <v>1.0</v>
      </c>
      <c r="G40" s="1">
        <v>2.0</v>
      </c>
    </row>
    <row r="41">
      <c r="A41" s="1">
        <v>202412.0</v>
      </c>
      <c r="B41" s="1" t="s">
        <v>10</v>
      </c>
      <c r="C41" s="1" t="s">
        <v>8</v>
      </c>
      <c r="D41" s="1" t="s">
        <v>11</v>
      </c>
      <c r="E41" s="1">
        <v>2.0</v>
      </c>
      <c r="F41" s="1">
        <v>0.0</v>
      </c>
      <c r="G41" s="1">
        <v>2.0</v>
      </c>
    </row>
    <row r="42">
      <c r="A42" s="1">
        <v>202501.0</v>
      </c>
      <c r="B42" s="1" t="s">
        <v>10</v>
      </c>
      <c r="C42" s="1" t="s">
        <v>8</v>
      </c>
      <c r="D42" s="1" t="s">
        <v>9</v>
      </c>
      <c r="E42" s="1">
        <v>2.0</v>
      </c>
      <c r="F42" s="1">
        <v>0.0</v>
      </c>
      <c r="G42" s="1">
        <v>5.0</v>
      </c>
    </row>
    <row r="43">
      <c r="A43" s="1">
        <v>202312.0</v>
      </c>
      <c r="B43" s="1" t="s">
        <v>7</v>
      </c>
      <c r="C43" s="1" t="s">
        <v>13</v>
      </c>
      <c r="D43" s="1" t="s">
        <v>14</v>
      </c>
      <c r="E43" s="1">
        <v>2.0</v>
      </c>
      <c r="F43" s="1">
        <v>1.0</v>
      </c>
      <c r="G43" s="1">
        <v>4.0</v>
      </c>
    </row>
    <row r="44">
      <c r="A44" s="1">
        <v>202311.0</v>
      </c>
      <c r="B44" s="1" t="s">
        <v>7</v>
      </c>
      <c r="C44" s="1" t="s">
        <v>13</v>
      </c>
      <c r="D44" s="1" t="s">
        <v>14</v>
      </c>
      <c r="E44" s="1">
        <v>4.0</v>
      </c>
      <c r="F44" s="1">
        <v>0.0</v>
      </c>
      <c r="G44" s="1">
        <v>2.0</v>
      </c>
    </row>
    <row r="45">
      <c r="A45" s="1">
        <v>202502.0</v>
      </c>
      <c r="B45" s="1" t="s">
        <v>7</v>
      </c>
      <c r="C45" s="1" t="s">
        <v>13</v>
      </c>
      <c r="D45" s="1" t="s">
        <v>14</v>
      </c>
      <c r="E45" s="1">
        <v>4.0</v>
      </c>
      <c r="F45" s="1">
        <v>0.0</v>
      </c>
      <c r="G45" s="1">
        <v>1.0</v>
      </c>
    </row>
    <row r="46">
      <c r="A46" s="1">
        <v>202403.0</v>
      </c>
      <c r="B46" s="1" t="s">
        <v>10</v>
      </c>
      <c r="C46" s="1" t="s">
        <v>13</v>
      </c>
      <c r="D46" s="1" t="s">
        <v>14</v>
      </c>
      <c r="E46" s="1">
        <v>5.0</v>
      </c>
      <c r="F46" s="1">
        <v>0.0</v>
      </c>
      <c r="G46" s="1">
        <v>2.0</v>
      </c>
    </row>
    <row r="47">
      <c r="A47" s="1">
        <v>202504.0</v>
      </c>
      <c r="B47" s="1" t="s">
        <v>7</v>
      </c>
      <c r="C47" s="1" t="s">
        <v>8</v>
      </c>
      <c r="D47" s="1" t="s">
        <v>14</v>
      </c>
      <c r="E47" s="1">
        <v>4.0</v>
      </c>
      <c r="F47" s="1">
        <v>0.0</v>
      </c>
      <c r="G47" s="1">
        <v>4.0</v>
      </c>
    </row>
    <row r="48">
      <c r="A48" s="1">
        <v>202412.0</v>
      </c>
      <c r="B48" s="1" t="s">
        <v>7</v>
      </c>
      <c r="C48" s="1" t="s">
        <v>8</v>
      </c>
      <c r="D48" s="1" t="s">
        <v>15</v>
      </c>
      <c r="E48" s="1">
        <v>9.0</v>
      </c>
      <c r="F48" s="1">
        <v>0.0</v>
      </c>
      <c r="G48" s="1">
        <v>2.0</v>
      </c>
    </row>
    <row r="49">
      <c r="A49" s="1">
        <v>202309.0</v>
      </c>
      <c r="B49" s="1" t="s">
        <v>7</v>
      </c>
      <c r="C49" s="1" t="s">
        <v>13</v>
      </c>
      <c r="D49" s="1" t="s">
        <v>14</v>
      </c>
      <c r="E49" s="1">
        <v>4.0</v>
      </c>
      <c r="F49" s="1">
        <v>0.0</v>
      </c>
      <c r="G49" s="1">
        <v>1.0</v>
      </c>
    </row>
    <row r="50">
      <c r="A50" s="1">
        <v>202503.0</v>
      </c>
      <c r="B50" s="1" t="s">
        <v>10</v>
      </c>
      <c r="C50" s="1" t="s">
        <v>8</v>
      </c>
      <c r="D50" s="1" t="s">
        <v>11</v>
      </c>
      <c r="E50" s="1">
        <v>1.0</v>
      </c>
      <c r="F50" s="1">
        <v>0.0</v>
      </c>
      <c r="G50" s="1">
        <v>1.0</v>
      </c>
    </row>
    <row r="51">
      <c r="A51" s="1">
        <v>202412.0</v>
      </c>
      <c r="B51" s="1" t="s">
        <v>10</v>
      </c>
      <c r="C51" s="1" t="s">
        <v>8</v>
      </c>
      <c r="D51" s="1" t="s">
        <v>9</v>
      </c>
      <c r="E51" s="1">
        <v>4.0</v>
      </c>
      <c r="F51" s="1">
        <v>1.0</v>
      </c>
      <c r="G51" s="1">
        <v>1.0</v>
      </c>
    </row>
    <row r="52">
      <c r="A52" s="1">
        <v>202503.0</v>
      </c>
      <c r="B52" s="1" t="s">
        <v>7</v>
      </c>
      <c r="C52" s="1" t="s">
        <v>8</v>
      </c>
      <c r="D52" s="1" t="s">
        <v>14</v>
      </c>
      <c r="E52" s="1">
        <v>2.0</v>
      </c>
      <c r="F52" s="1">
        <v>1.0</v>
      </c>
      <c r="G52" s="1">
        <v>1.0</v>
      </c>
    </row>
    <row r="53">
      <c r="A53" s="1">
        <v>202410.0</v>
      </c>
      <c r="B53" s="1" t="s">
        <v>7</v>
      </c>
      <c r="C53" s="1" t="s">
        <v>8</v>
      </c>
      <c r="D53" s="1" t="s">
        <v>11</v>
      </c>
      <c r="E53" s="1">
        <v>3.0</v>
      </c>
      <c r="F53" s="1">
        <v>0.0</v>
      </c>
      <c r="G53" s="1">
        <v>1.0</v>
      </c>
    </row>
    <row r="54">
      <c r="A54" s="1">
        <v>202502.0</v>
      </c>
      <c r="B54" s="1" t="s">
        <v>7</v>
      </c>
      <c r="C54" s="1" t="s">
        <v>8</v>
      </c>
      <c r="D54" s="1" t="s">
        <v>9</v>
      </c>
      <c r="E54" s="1">
        <v>5.0</v>
      </c>
      <c r="F54" s="1">
        <v>1.0</v>
      </c>
      <c r="G54" s="1">
        <v>1.0</v>
      </c>
    </row>
    <row r="55">
      <c r="A55" s="1">
        <v>202412.0</v>
      </c>
      <c r="B55" s="1" t="s">
        <v>10</v>
      </c>
      <c r="C55" s="1" t="s">
        <v>8</v>
      </c>
      <c r="D55" s="1" t="s">
        <v>11</v>
      </c>
      <c r="E55" s="1">
        <v>7.0</v>
      </c>
      <c r="F55" s="1">
        <v>0.0</v>
      </c>
      <c r="G55" s="1">
        <v>3.0</v>
      </c>
    </row>
    <row r="56">
      <c r="A56" s="1">
        <v>202502.0</v>
      </c>
      <c r="B56" s="1" t="s">
        <v>7</v>
      </c>
      <c r="C56" s="1" t="s">
        <v>13</v>
      </c>
      <c r="D56" s="3" t="s">
        <v>12</v>
      </c>
      <c r="E56" s="1">
        <v>2.0</v>
      </c>
      <c r="F56" s="1">
        <v>1.0</v>
      </c>
      <c r="G56" s="1">
        <v>1.0</v>
      </c>
    </row>
    <row r="57">
      <c r="A57" s="1">
        <v>202502.0</v>
      </c>
      <c r="B57" s="1" t="s">
        <v>10</v>
      </c>
      <c r="C57" s="1" t="s">
        <v>8</v>
      </c>
      <c r="D57" s="1" t="s">
        <v>14</v>
      </c>
      <c r="E57" s="1">
        <v>3.0</v>
      </c>
      <c r="F57" s="1">
        <v>0.0</v>
      </c>
      <c r="G57" s="1">
        <v>1.0</v>
      </c>
    </row>
    <row r="58">
      <c r="A58" s="1">
        <v>202410.0</v>
      </c>
      <c r="B58" s="1" t="s">
        <v>7</v>
      </c>
      <c r="C58" s="1" t="s">
        <v>8</v>
      </c>
      <c r="D58" s="3" t="s">
        <v>12</v>
      </c>
      <c r="E58" s="1">
        <v>2.0</v>
      </c>
      <c r="F58" s="1">
        <v>0.0</v>
      </c>
      <c r="G58" s="1">
        <v>1.0</v>
      </c>
    </row>
    <row r="59">
      <c r="A59" s="1">
        <v>202503.0</v>
      </c>
      <c r="B59" s="1" t="s">
        <v>7</v>
      </c>
      <c r="C59" s="1" t="s">
        <v>8</v>
      </c>
      <c r="D59" s="1" t="s">
        <v>14</v>
      </c>
      <c r="E59" s="1">
        <v>5.0</v>
      </c>
      <c r="F59" s="1">
        <v>0.0</v>
      </c>
      <c r="G59" s="1">
        <v>1.0</v>
      </c>
    </row>
    <row r="60">
      <c r="A60" s="1">
        <v>202310.0</v>
      </c>
      <c r="B60" s="1" t="s">
        <v>7</v>
      </c>
      <c r="C60" s="1" t="s">
        <v>13</v>
      </c>
      <c r="D60" s="1" t="s">
        <v>14</v>
      </c>
      <c r="E60" s="1">
        <v>3.0</v>
      </c>
      <c r="F60" s="1">
        <v>1.0</v>
      </c>
      <c r="G60" s="1">
        <v>2.0</v>
      </c>
    </row>
    <row r="61">
      <c r="A61" s="1">
        <v>202410.0</v>
      </c>
      <c r="B61" s="1" t="s">
        <v>7</v>
      </c>
      <c r="C61" s="1" t="s">
        <v>13</v>
      </c>
      <c r="D61" s="3" t="s">
        <v>12</v>
      </c>
      <c r="E61" s="1">
        <v>1.0</v>
      </c>
      <c r="F61" s="1">
        <v>0.0</v>
      </c>
      <c r="G61" s="1">
        <v>1.0</v>
      </c>
    </row>
    <row r="62">
      <c r="A62" s="1">
        <v>202303.0</v>
      </c>
      <c r="B62" s="1" t="s">
        <v>7</v>
      </c>
      <c r="C62" s="1" t="s">
        <v>13</v>
      </c>
      <c r="D62" s="1" t="s">
        <v>14</v>
      </c>
      <c r="E62" s="1">
        <v>0.0</v>
      </c>
      <c r="F62" s="1">
        <v>0.0</v>
      </c>
      <c r="G62" s="1">
        <v>1.0</v>
      </c>
    </row>
    <row r="63">
      <c r="A63" s="1">
        <v>202501.0</v>
      </c>
      <c r="B63" s="1" t="s">
        <v>7</v>
      </c>
      <c r="C63" s="1" t="s">
        <v>8</v>
      </c>
      <c r="D63" s="1" t="s">
        <v>15</v>
      </c>
      <c r="E63" s="1">
        <v>2.0</v>
      </c>
      <c r="F63" s="1">
        <v>0.0</v>
      </c>
      <c r="G63" s="1">
        <v>1.0</v>
      </c>
    </row>
    <row r="64">
      <c r="A64" s="1">
        <v>202411.0</v>
      </c>
      <c r="B64" s="1" t="s">
        <v>10</v>
      </c>
      <c r="C64" s="1" t="s">
        <v>13</v>
      </c>
      <c r="D64" s="1" t="s">
        <v>14</v>
      </c>
      <c r="E64" s="1">
        <v>3.0</v>
      </c>
      <c r="F64" s="1">
        <v>0.0</v>
      </c>
      <c r="G64" s="1">
        <v>1.0</v>
      </c>
    </row>
    <row r="65">
      <c r="A65" s="1">
        <v>202411.0</v>
      </c>
      <c r="B65" s="1" t="s">
        <v>7</v>
      </c>
      <c r="C65" s="1" t="s">
        <v>8</v>
      </c>
      <c r="D65" s="1" t="s">
        <v>15</v>
      </c>
      <c r="E65" s="1">
        <v>3.0</v>
      </c>
      <c r="F65" s="1">
        <v>0.0</v>
      </c>
      <c r="G65" s="1">
        <v>1.0</v>
      </c>
    </row>
    <row r="66">
      <c r="A66" s="1">
        <v>202504.0</v>
      </c>
      <c r="B66" s="1" t="s">
        <v>7</v>
      </c>
      <c r="C66" s="1" t="s">
        <v>8</v>
      </c>
      <c r="D66" s="1" t="s">
        <v>14</v>
      </c>
      <c r="E66" s="1">
        <v>5.0</v>
      </c>
      <c r="F66" s="1">
        <v>1.0</v>
      </c>
      <c r="G66" s="1">
        <v>1.0</v>
      </c>
    </row>
    <row r="67">
      <c r="A67" s="1">
        <v>202502.0</v>
      </c>
      <c r="B67" s="1" t="s">
        <v>7</v>
      </c>
      <c r="C67" s="1" t="s">
        <v>8</v>
      </c>
      <c r="D67" s="1" t="s">
        <v>11</v>
      </c>
      <c r="E67" s="1">
        <v>8.0</v>
      </c>
      <c r="F67" s="1">
        <v>0.0</v>
      </c>
      <c r="G67" s="1">
        <v>26.0</v>
      </c>
    </row>
    <row r="68">
      <c r="A68" s="1">
        <v>202504.0</v>
      </c>
      <c r="B68" s="1" t="s">
        <v>7</v>
      </c>
      <c r="C68" s="1" t="s">
        <v>8</v>
      </c>
      <c r="D68" s="1" t="s">
        <v>15</v>
      </c>
      <c r="E68" s="1">
        <v>8.0</v>
      </c>
      <c r="F68" s="1">
        <v>0.0</v>
      </c>
      <c r="G68" s="1">
        <v>110.0</v>
      </c>
    </row>
    <row r="69">
      <c r="A69" s="1">
        <v>202503.0</v>
      </c>
      <c r="B69" s="1" t="s">
        <v>7</v>
      </c>
      <c r="C69" s="1" t="s">
        <v>8</v>
      </c>
      <c r="D69" s="1" t="s">
        <v>9</v>
      </c>
      <c r="E69" s="1">
        <v>3.0</v>
      </c>
      <c r="F69" s="1">
        <v>0.0</v>
      </c>
      <c r="G69" s="1">
        <v>93.0</v>
      </c>
    </row>
    <row r="70">
      <c r="A70" s="1">
        <v>202503.0</v>
      </c>
      <c r="B70" s="1" t="s">
        <v>7</v>
      </c>
      <c r="C70" s="1" t="s">
        <v>8</v>
      </c>
      <c r="D70" s="3" t="s">
        <v>12</v>
      </c>
      <c r="E70" s="1">
        <v>4.0</v>
      </c>
      <c r="F70" s="1">
        <v>0.0</v>
      </c>
      <c r="G70" s="1">
        <v>66.0</v>
      </c>
    </row>
    <row r="71">
      <c r="A71" s="1">
        <v>202410.0</v>
      </c>
      <c r="B71" s="1" t="s">
        <v>7</v>
      </c>
      <c r="C71" s="1" t="s">
        <v>13</v>
      </c>
      <c r="D71" s="1" t="s">
        <v>14</v>
      </c>
      <c r="E71" s="1">
        <v>0.0</v>
      </c>
      <c r="F71" s="1">
        <v>0.0</v>
      </c>
      <c r="G71" s="1">
        <v>14.0</v>
      </c>
    </row>
    <row r="72">
      <c r="A72" s="1">
        <v>202503.0</v>
      </c>
      <c r="B72" s="1" t="s">
        <v>7</v>
      </c>
      <c r="C72" s="1" t="s">
        <v>13</v>
      </c>
      <c r="D72" s="1" t="s">
        <v>14</v>
      </c>
      <c r="E72" s="1">
        <v>2.0</v>
      </c>
      <c r="F72" s="1">
        <v>0.0</v>
      </c>
      <c r="G72" s="1">
        <v>46.0</v>
      </c>
    </row>
    <row r="73">
      <c r="A73" s="1">
        <v>202502.0</v>
      </c>
      <c r="B73" s="1" t="s">
        <v>7</v>
      </c>
      <c r="C73" s="1" t="s">
        <v>8</v>
      </c>
      <c r="D73" s="1" t="s">
        <v>11</v>
      </c>
      <c r="E73" s="1">
        <v>7.0</v>
      </c>
      <c r="F73" s="1">
        <v>0.0</v>
      </c>
      <c r="G73" s="1">
        <v>22.0</v>
      </c>
    </row>
    <row r="74">
      <c r="A74" s="1">
        <v>202504.0</v>
      </c>
      <c r="B74" s="1" t="s">
        <v>10</v>
      </c>
      <c r="C74" s="1" t="s">
        <v>8</v>
      </c>
      <c r="D74" s="1" t="s">
        <v>9</v>
      </c>
      <c r="E74" s="1">
        <v>7.0</v>
      </c>
      <c r="F74" s="1">
        <v>0.0</v>
      </c>
      <c r="G74" s="1">
        <v>45.0</v>
      </c>
    </row>
    <row r="75">
      <c r="A75" s="1">
        <v>202501.0</v>
      </c>
      <c r="B75" s="1" t="s">
        <v>10</v>
      </c>
      <c r="C75" s="1" t="s">
        <v>8</v>
      </c>
      <c r="D75" s="1" t="s">
        <v>15</v>
      </c>
      <c r="E75" s="1">
        <v>8.0</v>
      </c>
      <c r="F75" s="1">
        <v>0.0</v>
      </c>
      <c r="G75" s="1">
        <v>6.0</v>
      </c>
    </row>
    <row r="76">
      <c r="A76" s="1">
        <v>202503.0</v>
      </c>
      <c r="B76" s="1" t="s">
        <v>7</v>
      </c>
      <c r="C76" s="1" t="s">
        <v>8</v>
      </c>
      <c r="D76" s="3" t="s">
        <v>12</v>
      </c>
      <c r="E76" s="1">
        <v>5.0</v>
      </c>
      <c r="F76" s="1">
        <v>0.0</v>
      </c>
      <c r="G76" s="1">
        <v>57.0</v>
      </c>
    </row>
    <row r="77">
      <c r="A77" s="1">
        <v>202503.0</v>
      </c>
      <c r="B77" s="1" t="s">
        <v>7</v>
      </c>
      <c r="C77" s="1" t="s">
        <v>13</v>
      </c>
      <c r="D77" s="1" t="s">
        <v>14</v>
      </c>
      <c r="E77" s="1">
        <v>0.0</v>
      </c>
      <c r="F77" s="1">
        <v>1.0</v>
      </c>
      <c r="G77" s="1">
        <v>17.0</v>
      </c>
    </row>
    <row r="78">
      <c r="A78" s="1">
        <v>202502.0</v>
      </c>
      <c r="B78" s="1" t="s">
        <v>7</v>
      </c>
      <c r="C78" s="1" t="s">
        <v>13</v>
      </c>
      <c r="D78" s="1" t="s">
        <v>14</v>
      </c>
      <c r="E78" s="1">
        <v>2.0</v>
      </c>
      <c r="F78" s="1">
        <v>1.0</v>
      </c>
      <c r="G78" s="1">
        <v>3.0</v>
      </c>
    </row>
    <row r="79">
      <c r="A79" s="1">
        <v>202501.0</v>
      </c>
      <c r="B79" s="1" t="s">
        <v>10</v>
      </c>
      <c r="C79" s="1" t="s">
        <v>8</v>
      </c>
      <c r="D79" s="1" t="s">
        <v>11</v>
      </c>
      <c r="E79" s="1">
        <v>8.0</v>
      </c>
      <c r="F79" s="1">
        <v>0.0</v>
      </c>
      <c r="G79" s="1">
        <v>7.0</v>
      </c>
    </row>
    <row r="80">
      <c r="A80" s="1">
        <v>202504.0</v>
      </c>
      <c r="B80" s="1" t="s">
        <v>10</v>
      </c>
      <c r="C80" s="1" t="s">
        <v>8</v>
      </c>
      <c r="D80" s="1" t="s">
        <v>15</v>
      </c>
      <c r="E80" s="1">
        <v>8.0</v>
      </c>
      <c r="F80" s="1">
        <v>1.0</v>
      </c>
      <c r="G80" s="1">
        <v>1.0</v>
      </c>
    </row>
    <row r="81">
      <c r="A81" s="1">
        <v>202412.0</v>
      </c>
      <c r="B81" s="1" t="s">
        <v>7</v>
      </c>
      <c r="C81" s="1" t="s">
        <v>8</v>
      </c>
      <c r="D81" s="1" t="s">
        <v>9</v>
      </c>
      <c r="E81" s="1">
        <v>6.0</v>
      </c>
      <c r="F81" s="1">
        <v>1.0</v>
      </c>
      <c r="G81" s="1">
        <v>2.0</v>
      </c>
    </row>
    <row r="82">
      <c r="A82" s="1">
        <v>202410.0</v>
      </c>
      <c r="B82" s="1" t="s">
        <v>7</v>
      </c>
      <c r="C82" s="1" t="s">
        <v>13</v>
      </c>
      <c r="D82" s="1" t="s">
        <v>14</v>
      </c>
      <c r="E82" s="1">
        <v>3.0</v>
      </c>
      <c r="F82" s="1">
        <v>0.0</v>
      </c>
      <c r="G82" s="1">
        <v>1.0</v>
      </c>
    </row>
    <row r="83">
      <c r="A83" s="1">
        <v>202406.0</v>
      </c>
      <c r="B83" s="1" t="s">
        <v>7</v>
      </c>
      <c r="C83" s="1" t="s">
        <v>13</v>
      </c>
      <c r="D83" s="1" t="s">
        <v>14</v>
      </c>
      <c r="E83" s="1">
        <v>2.0</v>
      </c>
      <c r="F83" s="1">
        <v>1.0</v>
      </c>
      <c r="G83" s="1">
        <v>3.0</v>
      </c>
    </row>
    <row r="84">
      <c r="A84" s="1">
        <v>202501.0</v>
      </c>
      <c r="B84" s="1" t="s">
        <v>10</v>
      </c>
      <c r="C84" s="1" t="s">
        <v>8</v>
      </c>
      <c r="D84" s="3" t="s">
        <v>12</v>
      </c>
      <c r="E84" s="1">
        <v>9.0</v>
      </c>
      <c r="F84" s="1">
        <v>0.0</v>
      </c>
      <c r="G84" s="1">
        <v>1.0</v>
      </c>
    </row>
    <row r="85">
      <c r="A85" s="1">
        <v>202503.0</v>
      </c>
      <c r="B85" s="1" t="s">
        <v>10</v>
      </c>
      <c r="C85" s="1" t="s">
        <v>8</v>
      </c>
      <c r="D85" s="3" t="s">
        <v>12</v>
      </c>
      <c r="E85" s="1">
        <v>7.0</v>
      </c>
      <c r="F85" s="1">
        <v>0.0</v>
      </c>
      <c r="G85" s="1">
        <v>5.0</v>
      </c>
    </row>
    <row r="86">
      <c r="A86" s="1">
        <v>202411.0</v>
      </c>
      <c r="B86" s="1" t="s">
        <v>7</v>
      </c>
      <c r="C86" s="1" t="s">
        <v>13</v>
      </c>
      <c r="D86" s="1" t="s">
        <v>14</v>
      </c>
      <c r="E86" s="1">
        <v>2.0</v>
      </c>
      <c r="F86" s="1">
        <v>1.0</v>
      </c>
      <c r="G86" s="1">
        <v>8.0</v>
      </c>
    </row>
    <row r="87">
      <c r="A87" s="1">
        <v>202402.0</v>
      </c>
      <c r="B87" s="1" t="s">
        <v>10</v>
      </c>
      <c r="C87" s="1" t="s">
        <v>13</v>
      </c>
      <c r="D87" s="1" t="s">
        <v>14</v>
      </c>
      <c r="E87" s="1">
        <v>0.0</v>
      </c>
      <c r="F87" s="1">
        <v>1.0</v>
      </c>
      <c r="G87" s="1">
        <v>7.0</v>
      </c>
    </row>
    <row r="88">
      <c r="A88" s="1">
        <v>202501.0</v>
      </c>
      <c r="B88" s="1" t="s">
        <v>7</v>
      </c>
      <c r="C88" s="1" t="s">
        <v>13</v>
      </c>
      <c r="D88" s="1" t="s">
        <v>14</v>
      </c>
      <c r="E88" s="1">
        <v>3.0</v>
      </c>
      <c r="F88" s="1">
        <v>0.0</v>
      </c>
      <c r="G88" s="1">
        <v>3.0</v>
      </c>
    </row>
    <row r="89">
      <c r="A89" s="1">
        <v>202410.0</v>
      </c>
      <c r="B89" s="1" t="s">
        <v>10</v>
      </c>
      <c r="C89" s="1" t="s">
        <v>8</v>
      </c>
      <c r="D89" s="3" t="s">
        <v>12</v>
      </c>
      <c r="E89" s="1">
        <v>3.0</v>
      </c>
      <c r="F89" s="1">
        <v>0.0</v>
      </c>
      <c r="G89" s="1">
        <v>3.0</v>
      </c>
    </row>
    <row r="90">
      <c r="A90" s="1">
        <v>202312.0</v>
      </c>
      <c r="B90" s="1" t="s">
        <v>7</v>
      </c>
      <c r="C90" s="1" t="s">
        <v>13</v>
      </c>
      <c r="D90" s="1" t="s">
        <v>14</v>
      </c>
      <c r="E90" s="1">
        <v>3.0</v>
      </c>
      <c r="F90" s="1">
        <v>1.0</v>
      </c>
      <c r="G90" s="1">
        <v>1.0</v>
      </c>
    </row>
    <row r="91">
      <c r="A91" s="1">
        <v>202502.0</v>
      </c>
      <c r="B91" s="1" t="s">
        <v>10</v>
      </c>
      <c r="C91" s="1" t="s">
        <v>8</v>
      </c>
      <c r="D91" s="3" t="s">
        <v>12</v>
      </c>
      <c r="E91" s="1">
        <v>3.0</v>
      </c>
      <c r="F91" s="1">
        <v>0.0</v>
      </c>
      <c r="G91" s="1">
        <v>3.0</v>
      </c>
    </row>
    <row r="92">
      <c r="A92" s="1">
        <v>202407.0</v>
      </c>
      <c r="B92" s="1" t="s">
        <v>7</v>
      </c>
      <c r="C92" s="1" t="s">
        <v>13</v>
      </c>
      <c r="D92" s="1" t="s">
        <v>14</v>
      </c>
      <c r="E92" s="1">
        <v>2.0</v>
      </c>
      <c r="F92" s="1">
        <v>1.0</v>
      </c>
      <c r="G92" s="1">
        <v>1.0</v>
      </c>
    </row>
    <row r="93">
      <c r="A93" s="1">
        <v>202410.0</v>
      </c>
      <c r="B93" s="1" t="s">
        <v>7</v>
      </c>
      <c r="C93" s="1" t="s">
        <v>8</v>
      </c>
      <c r="D93" s="1" t="s">
        <v>15</v>
      </c>
      <c r="E93" s="1">
        <v>3.0</v>
      </c>
      <c r="F93" s="1">
        <v>0.0</v>
      </c>
      <c r="G93" s="1">
        <v>1.0</v>
      </c>
    </row>
    <row r="94">
      <c r="A94" s="1">
        <v>202503.0</v>
      </c>
      <c r="B94" s="1" t="s">
        <v>7</v>
      </c>
      <c r="C94" s="1" t="s">
        <v>8</v>
      </c>
      <c r="D94" s="1" t="s">
        <v>11</v>
      </c>
      <c r="E94" s="1">
        <v>9.0</v>
      </c>
      <c r="F94" s="1">
        <v>1.0</v>
      </c>
      <c r="G94" s="1">
        <v>1.0</v>
      </c>
    </row>
    <row r="95">
      <c r="A95" s="1">
        <v>202503.0</v>
      </c>
      <c r="B95" s="1" t="s">
        <v>10</v>
      </c>
      <c r="C95" s="1" t="s">
        <v>8</v>
      </c>
      <c r="D95" s="1" t="s">
        <v>11</v>
      </c>
      <c r="E95" s="1">
        <v>8.0</v>
      </c>
      <c r="F95" s="1">
        <v>0.0</v>
      </c>
      <c r="G95" s="1">
        <v>8.0</v>
      </c>
    </row>
    <row r="96">
      <c r="A96" s="1">
        <v>202309.0</v>
      </c>
      <c r="B96" s="1" t="s">
        <v>7</v>
      </c>
      <c r="C96" s="1" t="s">
        <v>13</v>
      </c>
      <c r="D96" s="1" t="s">
        <v>14</v>
      </c>
      <c r="E96" s="1">
        <v>2.0</v>
      </c>
      <c r="F96" s="1">
        <v>0.0</v>
      </c>
      <c r="G96" s="1">
        <v>6.0</v>
      </c>
    </row>
    <row r="97">
      <c r="A97" s="1">
        <v>202504.0</v>
      </c>
      <c r="B97" s="1" t="s">
        <v>7</v>
      </c>
      <c r="C97" s="1" t="s">
        <v>8</v>
      </c>
      <c r="D97" s="1" t="s">
        <v>11</v>
      </c>
      <c r="E97" s="1">
        <v>2.0</v>
      </c>
      <c r="F97" s="1">
        <v>1.0</v>
      </c>
      <c r="G97" s="1">
        <v>3.0</v>
      </c>
    </row>
    <row r="98">
      <c r="A98" s="1">
        <v>202412.0</v>
      </c>
      <c r="B98" s="1" t="s">
        <v>10</v>
      </c>
      <c r="C98" s="1" t="s">
        <v>8</v>
      </c>
      <c r="D98" s="1" t="s">
        <v>9</v>
      </c>
      <c r="E98" s="1">
        <v>4.0</v>
      </c>
      <c r="F98" s="1">
        <v>0.0</v>
      </c>
      <c r="G98" s="1">
        <v>9.0</v>
      </c>
    </row>
    <row r="99">
      <c r="A99" s="1">
        <v>202502.0</v>
      </c>
      <c r="B99" s="1" t="s">
        <v>10</v>
      </c>
      <c r="C99" s="1" t="s">
        <v>13</v>
      </c>
      <c r="D99" s="1" t="s">
        <v>14</v>
      </c>
      <c r="E99" s="1">
        <v>2.0</v>
      </c>
      <c r="F99" s="1">
        <v>1.0</v>
      </c>
      <c r="G99" s="1">
        <v>2.0</v>
      </c>
    </row>
    <row r="100">
      <c r="A100" s="1">
        <v>202411.0</v>
      </c>
      <c r="B100" s="1" t="s">
        <v>10</v>
      </c>
      <c r="C100" s="1" t="s">
        <v>13</v>
      </c>
      <c r="D100" s="1" t="s">
        <v>14</v>
      </c>
      <c r="E100" s="1">
        <v>2.0</v>
      </c>
      <c r="F100" s="1">
        <v>1.0</v>
      </c>
      <c r="G100" s="1">
        <v>2.0</v>
      </c>
    </row>
    <row r="101">
      <c r="A101" s="1">
        <v>202408.0</v>
      </c>
      <c r="B101" s="1" t="s">
        <v>10</v>
      </c>
      <c r="C101" s="1" t="s">
        <v>13</v>
      </c>
      <c r="D101" s="1" t="s">
        <v>14</v>
      </c>
      <c r="E101" s="1">
        <v>1.0</v>
      </c>
      <c r="F101" s="1">
        <v>1.0</v>
      </c>
      <c r="G101" s="1">
        <v>2.0</v>
      </c>
    </row>
    <row r="102">
      <c r="A102" s="1">
        <v>202502.0</v>
      </c>
      <c r="B102" s="1" t="s">
        <v>10</v>
      </c>
      <c r="C102" s="1" t="s">
        <v>8</v>
      </c>
      <c r="D102" s="1" t="s">
        <v>9</v>
      </c>
      <c r="E102" s="1">
        <v>3.0</v>
      </c>
      <c r="F102" s="1">
        <v>0.0</v>
      </c>
      <c r="G102" s="1">
        <v>6.0</v>
      </c>
    </row>
    <row r="103">
      <c r="A103" s="1">
        <v>202502.0</v>
      </c>
      <c r="B103" s="1" t="s">
        <v>10</v>
      </c>
      <c r="C103" s="1" t="s">
        <v>8</v>
      </c>
      <c r="D103" s="1" t="s">
        <v>14</v>
      </c>
      <c r="E103" s="1">
        <v>1.0</v>
      </c>
      <c r="F103" s="1">
        <v>1.0</v>
      </c>
      <c r="G103" s="1">
        <v>1.0</v>
      </c>
    </row>
    <row r="104">
      <c r="A104" s="1">
        <v>202310.0</v>
      </c>
      <c r="B104" s="1" t="s">
        <v>7</v>
      </c>
      <c r="C104" s="1" t="s">
        <v>13</v>
      </c>
      <c r="D104" s="1" t="s">
        <v>14</v>
      </c>
      <c r="E104" s="1">
        <v>2.0</v>
      </c>
      <c r="F104" s="1">
        <v>0.0</v>
      </c>
      <c r="G104" s="1">
        <v>7.0</v>
      </c>
    </row>
    <row r="105">
      <c r="A105" s="1">
        <v>202403.0</v>
      </c>
      <c r="B105" s="1" t="s">
        <v>7</v>
      </c>
      <c r="C105" s="1" t="s">
        <v>13</v>
      </c>
      <c r="D105" s="1" t="s">
        <v>14</v>
      </c>
      <c r="E105" s="1">
        <v>5.0</v>
      </c>
      <c r="F105" s="1">
        <v>0.0</v>
      </c>
      <c r="G105" s="1">
        <v>1.0</v>
      </c>
    </row>
    <row r="106">
      <c r="A106" s="1">
        <v>202311.0</v>
      </c>
      <c r="B106" s="1" t="s">
        <v>10</v>
      </c>
      <c r="C106" s="1" t="s">
        <v>13</v>
      </c>
      <c r="D106" s="1" t="s">
        <v>14</v>
      </c>
      <c r="E106" s="1">
        <v>2.0</v>
      </c>
      <c r="F106" s="1">
        <v>1.0</v>
      </c>
      <c r="G106" s="1">
        <v>1.0</v>
      </c>
    </row>
    <row r="107">
      <c r="A107" s="1">
        <v>202503.0</v>
      </c>
      <c r="B107" s="1" t="s">
        <v>7</v>
      </c>
      <c r="C107" s="1" t="s">
        <v>8</v>
      </c>
      <c r="D107" s="1" t="s">
        <v>15</v>
      </c>
      <c r="E107" s="1">
        <v>3.0</v>
      </c>
      <c r="F107" s="1">
        <v>1.0</v>
      </c>
      <c r="G107" s="1">
        <v>4.0</v>
      </c>
    </row>
    <row r="108">
      <c r="A108" s="1">
        <v>202403.0</v>
      </c>
      <c r="B108" s="1" t="s">
        <v>10</v>
      </c>
      <c r="C108" s="1" t="s">
        <v>13</v>
      </c>
      <c r="D108" s="1" t="s">
        <v>14</v>
      </c>
      <c r="E108" s="1">
        <v>3.0</v>
      </c>
      <c r="F108" s="1">
        <v>0.0</v>
      </c>
      <c r="G108" s="1">
        <v>2.0</v>
      </c>
    </row>
    <row r="109">
      <c r="A109" s="1">
        <v>202504.0</v>
      </c>
      <c r="B109" s="1" t="s">
        <v>7</v>
      </c>
      <c r="C109" s="1" t="s">
        <v>8</v>
      </c>
      <c r="D109" s="1" t="s">
        <v>14</v>
      </c>
      <c r="E109" s="1">
        <v>1.0</v>
      </c>
      <c r="F109" s="1">
        <v>0.0</v>
      </c>
      <c r="G109" s="1">
        <v>1.0</v>
      </c>
    </row>
    <row r="110">
      <c r="A110" s="1">
        <v>202503.0</v>
      </c>
      <c r="B110" s="1" t="s">
        <v>10</v>
      </c>
      <c r="C110" s="1" t="s">
        <v>8</v>
      </c>
      <c r="D110" s="3" t="s">
        <v>12</v>
      </c>
      <c r="E110" s="1">
        <v>6.0</v>
      </c>
      <c r="F110" s="1">
        <v>1.0</v>
      </c>
      <c r="G110" s="1">
        <v>1.0</v>
      </c>
    </row>
    <row r="111">
      <c r="A111" s="1">
        <v>202503.0</v>
      </c>
      <c r="B111" s="1" t="s">
        <v>7</v>
      </c>
      <c r="C111" s="1" t="s">
        <v>13</v>
      </c>
      <c r="D111" s="1" t="s">
        <v>9</v>
      </c>
      <c r="E111" s="1">
        <v>3.0</v>
      </c>
      <c r="F111" s="1">
        <v>0.0</v>
      </c>
      <c r="G111" s="1">
        <v>2.0</v>
      </c>
    </row>
    <row r="112">
      <c r="A112" s="1">
        <v>202404.0</v>
      </c>
      <c r="B112" s="1" t="s">
        <v>10</v>
      </c>
      <c r="C112" s="1" t="s">
        <v>13</v>
      </c>
      <c r="D112" s="1" t="s">
        <v>14</v>
      </c>
      <c r="E112" s="1">
        <v>2.0</v>
      </c>
      <c r="F112" s="1">
        <v>1.0</v>
      </c>
      <c r="G112" s="1">
        <v>1.0</v>
      </c>
    </row>
    <row r="113">
      <c r="A113" s="1">
        <v>202412.0</v>
      </c>
      <c r="B113" s="1" t="s">
        <v>10</v>
      </c>
      <c r="C113" s="1" t="s">
        <v>8</v>
      </c>
      <c r="D113" s="1" t="s">
        <v>11</v>
      </c>
      <c r="E113" s="1">
        <v>3.0</v>
      </c>
      <c r="F113" s="1">
        <v>0.0</v>
      </c>
      <c r="G113" s="1">
        <v>3.0</v>
      </c>
    </row>
    <row r="114">
      <c r="A114" s="1">
        <v>202312.0</v>
      </c>
      <c r="B114" s="1" t="s">
        <v>7</v>
      </c>
      <c r="C114" s="1" t="s">
        <v>13</v>
      </c>
      <c r="D114" s="1" t="s">
        <v>14</v>
      </c>
      <c r="E114" s="1">
        <v>0.0</v>
      </c>
      <c r="F114" s="1">
        <v>1.0</v>
      </c>
      <c r="G114" s="1">
        <v>53.0</v>
      </c>
    </row>
    <row r="115">
      <c r="A115" s="1">
        <v>202503.0</v>
      </c>
      <c r="B115" s="1" t="s">
        <v>7</v>
      </c>
      <c r="C115" s="1" t="s">
        <v>8</v>
      </c>
      <c r="D115" s="1" t="s">
        <v>11</v>
      </c>
      <c r="E115" s="1">
        <v>6.0</v>
      </c>
      <c r="F115" s="1">
        <v>0.0</v>
      </c>
      <c r="G115" s="1">
        <v>64.0</v>
      </c>
    </row>
    <row r="116">
      <c r="A116" s="1">
        <v>202503.0</v>
      </c>
      <c r="B116" s="1" t="s">
        <v>7</v>
      </c>
      <c r="C116" s="1" t="s">
        <v>8</v>
      </c>
      <c r="D116" s="1" t="s">
        <v>9</v>
      </c>
      <c r="E116" s="1">
        <v>4.0</v>
      </c>
      <c r="F116" s="1">
        <v>0.0</v>
      </c>
      <c r="G116" s="1">
        <v>113.0</v>
      </c>
    </row>
    <row r="117">
      <c r="A117" s="1">
        <v>202504.0</v>
      </c>
      <c r="B117" s="1" t="s">
        <v>7</v>
      </c>
      <c r="C117" s="1" t="s">
        <v>8</v>
      </c>
      <c r="D117" s="1" t="s">
        <v>9</v>
      </c>
      <c r="E117" s="1">
        <v>7.0</v>
      </c>
      <c r="F117" s="1">
        <v>0.0</v>
      </c>
      <c r="G117" s="1">
        <v>158.0</v>
      </c>
    </row>
    <row r="118">
      <c r="A118" s="1">
        <v>202412.0</v>
      </c>
      <c r="B118" s="1" t="s">
        <v>10</v>
      </c>
      <c r="C118" s="1" t="s">
        <v>13</v>
      </c>
      <c r="D118" s="1" t="s">
        <v>14</v>
      </c>
      <c r="E118" s="1">
        <v>0.0</v>
      </c>
      <c r="F118" s="1">
        <v>0.0</v>
      </c>
      <c r="G118" s="1">
        <v>5.0</v>
      </c>
    </row>
    <row r="119">
      <c r="A119" s="1">
        <v>202410.0</v>
      </c>
      <c r="B119" s="1" t="s">
        <v>7</v>
      </c>
      <c r="C119" s="1" t="s">
        <v>8</v>
      </c>
      <c r="D119" s="1" t="s">
        <v>9</v>
      </c>
      <c r="E119" s="1">
        <v>7.0</v>
      </c>
      <c r="F119" s="1">
        <v>0.0</v>
      </c>
      <c r="G119" s="1">
        <v>2.0</v>
      </c>
    </row>
    <row r="120">
      <c r="A120" s="1">
        <v>202412.0</v>
      </c>
      <c r="B120" s="1" t="s">
        <v>7</v>
      </c>
      <c r="C120" s="1" t="s">
        <v>8</v>
      </c>
      <c r="D120" s="1" t="s">
        <v>9</v>
      </c>
      <c r="E120" s="1">
        <v>5.0</v>
      </c>
      <c r="F120" s="1">
        <v>0.0</v>
      </c>
      <c r="G120" s="1">
        <v>28.0</v>
      </c>
    </row>
    <row r="121">
      <c r="A121" s="1">
        <v>202405.0</v>
      </c>
      <c r="B121" s="1" t="s">
        <v>7</v>
      </c>
      <c r="C121" s="1" t="s">
        <v>13</v>
      </c>
      <c r="D121" s="1" t="s">
        <v>14</v>
      </c>
      <c r="E121" s="1">
        <v>1.0</v>
      </c>
      <c r="F121" s="1">
        <v>0.0</v>
      </c>
      <c r="G121" s="1">
        <v>24.0</v>
      </c>
    </row>
    <row r="122">
      <c r="A122" s="1">
        <v>202504.0</v>
      </c>
      <c r="B122" s="1" t="s">
        <v>7</v>
      </c>
      <c r="C122" s="1" t="s">
        <v>8</v>
      </c>
      <c r="D122" s="3" t="s">
        <v>12</v>
      </c>
      <c r="E122" s="1">
        <v>3.0</v>
      </c>
      <c r="F122" s="1">
        <v>0.0</v>
      </c>
      <c r="G122" s="1">
        <v>108.0</v>
      </c>
    </row>
    <row r="123">
      <c r="A123" s="1">
        <v>202404.0</v>
      </c>
      <c r="B123" s="1" t="s">
        <v>10</v>
      </c>
      <c r="C123" s="1" t="s">
        <v>13</v>
      </c>
      <c r="D123" s="1" t="s">
        <v>14</v>
      </c>
      <c r="E123" s="1">
        <v>0.0</v>
      </c>
      <c r="F123" s="1">
        <v>1.0</v>
      </c>
      <c r="G123" s="1">
        <v>7.0</v>
      </c>
    </row>
    <row r="124">
      <c r="A124" s="1">
        <v>202411.0</v>
      </c>
      <c r="B124" s="1" t="s">
        <v>7</v>
      </c>
      <c r="C124" s="1" t="s">
        <v>8</v>
      </c>
      <c r="D124" s="1" t="s">
        <v>11</v>
      </c>
      <c r="E124" s="1">
        <v>3.0</v>
      </c>
      <c r="F124" s="1">
        <v>0.0</v>
      </c>
      <c r="G124" s="1">
        <v>3.0</v>
      </c>
    </row>
    <row r="125">
      <c r="A125" s="1">
        <v>202503.0</v>
      </c>
      <c r="B125" s="1" t="s">
        <v>10</v>
      </c>
      <c r="C125" s="1" t="s">
        <v>8</v>
      </c>
      <c r="D125" s="1" t="s">
        <v>11</v>
      </c>
      <c r="E125" s="1">
        <v>5.0</v>
      </c>
      <c r="F125" s="1">
        <v>0.0</v>
      </c>
      <c r="G125" s="1">
        <v>19.0</v>
      </c>
    </row>
    <row r="126">
      <c r="A126" s="1">
        <v>202411.0</v>
      </c>
      <c r="B126" s="1" t="s">
        <v>7</v>
      </c>
      <c r="C126" s="1" t="s">
        <v>8</v>
      </c>
      <c r="D126" s="1" t="s">
        <v>15</v>
      </c>
      <c r="E126" s="1">
        <v>7.0</v>
      </c>
      <c r="F126" s="1">
        <v>0.0</v>
      </c>
      <c r="G126" s="1">
        <v>6.0</v>
      </c>
    </row>
    <row r="127">
      <c r="A127" s="1">
        <v>202501.0</v>
      </c>
      <c r="B127" s="1" t="s">
        <v>10</v>
      </c>
      <c r="C127" s="1" t="s">
        <v>13</v>
      </c>
      <c r="D127" s="1" t="s">
        <v>14</v>
      </c>
      <c r="E127" s="1">
        <v>1.0</v>
      </c>
      <c r="F127" s="1">
        <v>1.0</v>
      </c>
      <c r="G127" s="1">
        <v>4.0</v>
      </c>
    </row>
    <row r="128">
      <c r="A128" s="1">
        <v>202503.0</v>
      </c>
      <c r="B128" s="1" t="s">
        <v>7</v>
      </c>
      <c r="C128" s="1" t="s">
        <v>8</v>
      </c>
      <c r="D128" s="1" t="s">
        <v>11</v>
      </c>
      <c r="E128" s="1">
        <v>2.0</v>
      </c>
      <c r="F128" s="1">
        <v>0.0</v>
      </c>
      <c r="G128" s="1">
        <v>18.0</v>
      </c>
    </row>
    <row r="129">
      <c r="A129" s="1">
        <v>202404.0</v>
      </c>
      <c r="B129" s="1" t="s">
        <v>10</v>
      </c>
      <c r="C129" s="1" t="s">
        <v>13</v>
      </c>
      <c r="D129" s="1" t="s">
        <v>14</v>
      </c>
      <c r="E129" s="1">
        <v>2.0</v>
      </c>
      <c r="F129" s="1">
        <v>0.0</v>
      </c>
      <c r="G129" s="1">
        <v>5.0</v>
      </c>
    </row>
    <row r="130">
      <c r="A130" s="1">
        <v>202412.0</v>
      </c>
      <c r="B130" s="1" t="s">
        <v>7</v>
      </c>
      <c r="C130" s="1" t="s">
        <v>8</v>
      </c>
      <c r="D130" s="1" t="s">
        <v>9</v>
      </c>
      <c r="E130" s="1">
        <v>2.0</v>
      </c>
      <c r="F130" s="1">
        <v>0.0</v>
      </c>
      <c r="G130" s="1">
        <v>21.0</v>
      </c>
    </row>
    <row r="131">
      <c r="A131" s="1">
        <v>202502.0</v>
      </c>
      <c r="B131" s="1" t="s">
        <v>10</v>
      </c>
      <c r="C131" s="1" t="s">
        <v>8</v>
      </c>
      <c r="D131" s="1" t="s">
        <v>11</v>
      </c>
      <c r="E131" s="1">
        <v>5.0</v>
      </c>
      <c r="F131" s="1">
        <v>0.0</v>
      </c>
      <c r="G131" s="1">
        <v>5.0</v>
      </c>
    </row>
    <row r="132">
      <c r="A132" s="1">
        <v>202503.0</v>
      </c>
      <c r="B132" s="1" t="s">
        <v>10</v>
      </c>
      <c r="C132" s="1" t="s">
        <v>8</v>
      </c>
      <c r="D132" s="1" t="s">
        <v>9</v>
      </c>
      <c r="E132" s="1">
        <v>4.0</v>
      </c>
      <c r="F132" s="1">
        <v>0.0</v>
      </c>
      <c r="G132" s="1">
        <v>31.0</v>
      </c>
    </row>
    <row r="133">
      <c r="A133" s="1">
        <v>202310.0</v>
      </c>
      <c r="B133" s="1" t="s">
        <v>10</v>
      </c>
      <c r="C133" s="1" t="s">
        <v>13</v>
      </c>
      <c r="D133" s="1" t="s">
        <v>14</v>
      </c>
      <c r="E133" s="1">
        <v>2.0</v>
      </c>
      <c r="F133" s="1">
        <v>1.0</v>
      </c>
      <c r="G133" s="1">
        <v>1.0</v>
      </c>
    </row>
    <row r="134">
      <c r="A134" s="1">
        <v>202502.0</v>
      </c>
      <c r="B134" s="1" t="s">
        <v>10</v>
      </c>
      <c r="C134" s="1" t="s">
        <v>8</v>
      </c>
      <c r="D134" s="1" t="s">
        <v>9</v>
      </c>
      <c r="E134" s="1">
        <v>8.0</v>
      </c>
      <c r="F134" s="1">
        <v>0.0</v>
      </c>
      <c r="G134" s="1">
        <v>10.0</v>
      </c>
    </row>
    <row r="135">
      <c r="A135" s="1">
        <v>202308.0</v>
      </c>
      <c r="B135" s="1" t="s">
        <v>10</v>
      </c>
      <c r="C135" s="1" t="s">
        <v>13</v>
      </c>
      <c r="D135" s="1" t="s">
        <v>14</v>
      </c>
      <c r="E135" s="1">
        <v>0.0</v>
      </c>
      <c r="F135" s="1">
        <v>0.0</v>
      </c>
      <c r="G135" s="1">
        <v>4.0</v>
      </c>
    </row>
    <row r="136">
      <c r="A136" s="1">
        <v>202501.0</v>
      </c>
      <c r="B136" s="1" t="s">
        <v>7</v>
      </c>
      <c r="C136" s="1" t="s">
        <v>13</v>
      </c>
      <c r="D136" s="1" t="s">
        <v>14</v>
      </c>
      <c r="E136" s="1">
        <v>0.0</v>
      </c>
      <c r="F136" s="1">
        <v>1.0</v>
      </c>
      <c r="G136" s="1">
        <v>21.0</v>
      </c>
    </row>
    <row r="137">
      <c r="A137" s="1">
        <v>202412.0</v>
      </c>
      <c r="B137" s="1" t="s">
        <v>7</v>
      </c>
      <c r="C137" s="1" t="s">
        <v>13</v>
      </c>
      <c r="D137" s="1" t="s">
        <v>14</v>
      </c>
      <c r="E137" s="1">
        <v>2.0</v>
      </c>
      <c r="F137" s="1">
        <v>0.0</v>
      </c>
      <c r="G137" s="1">
        <v>8.0</v>
      </c>
    </row>
    <row r="138">
      <c r="A138" s="1">
        <v>202412.0</v>
      </c>
      <c r="B138" s="1" t="s">
        <v>7</v>
      </c>
      <c r="C138" s="1" t="s">
        <v>8</v>
      </c>
      <c r="D138" s="1" t="s">
        <v>9</v>
      </c>
      <c r="E138" s="1">
        <v>4.0</v>
      </c>
      <c r="F138" s="1">
        <v>1.0</v>
      </c>
      <c r="G138" s="1">
        <v>5.0</v>
      </c>
    </row>
    <row r="139">
      <c r="A139" s="1">
        <v>202411.0</v>
      </c>
      <c r="B139" s="1" t="s">
        <v>10</v>
      </c>
      <c r="C139" s="1" t="s">
        <v>13</v>
      </c>
      <c r="D139" s="1" t="s">
        <v>14</v>
      </c>
      <c r="E139" s="1">
        <v>2.0</v>
      </c>
      <c r="F139" s="1">
        <v>0.0</v>
      </c>
      <c r="G139" s="1">
        <v>3.0</v>
      </c>
    </row>
    <row r="140">
      <c r="A140" s="1">
        <v>202501.0</v>
      </c>
      <c r="B140" s="1" t="s">
        <v>10</v>
      </c>
      <c r="C140" s="1" t="s">
        <v>8</v>
      </c>
      <c r="D140" s="1" t="s">
        <v>9</v>
      </c>
      <c r="E140" s="1">
        <v>9.0</v>
      </c>
      <c r="F140" s="1">
        <v>0.0</v>
      </c>
      <c r="G140" s="1">
        <v>7.0</v>
      </c>
    </row>
    <row r="141">
      <c r="A141" s="1">
        <v>202501.0</v>
      </c>
      <c r="B141" s="1" t="s">
        <v>7</v>
      </c>
      <c r="C141" s="1" t="s">
        <v>8</v>
      </c>
      <c r="D141" s="1" t="s">
        <v>15</v>
      </c>
      <c r="E141" s="1">
        <v>1.0</v>
      </c>
      <c r="F141" s="1">
        <v>0.0</v>
      </c>
      <c r="G141" s="1">
        <v>4.0</v>
      </c>
    </row>
    <row r="142">
      <c r="A142" s="1">
        <v>202404.0</v>
      </c>
      <c r="B142" s="1" t="s">
        <v>10</v>
      </c>
      <c r="C142" s="1" t="s">
        <v>13</v>
      </c>
      <c r="D142" s="1" t="s">
        <v>14</v>
      </c>
      <c r="E142" s="1">
        <v>0.0</v>
      </c>
      <c r="F142" s="1">
        <v>0.0</v>
      </c>
      <c r="G142" s="1">
        <v>8.0</v>
      </c>
    </row>
    <row r="143">
      <c r="A143" s="1">
        <v>202503.0</v>
      </c>
      <c r="B143" s="1" t="s">
        <v>7</v>
      </c>
      <c r="C143" s="1" t="s">
        <v>8</v>
      </c>
      <c r="D143" s="1" t="s">
        <v>9</v>
      </c>
      <c r="E143" s="1">
        <v>0.0</v>
      </c>
      <c r="F143" s="1">
        <v>1.0</v>
      </c>
      <c r="G143" s="1">
        <v>2.0</v>
      </c>
    </row>
    <row r="144">
      <c r="A144" s="1">
        <v>202404.0</v>
      </c>
      <c r="B144" s="1" t="s">
        <v>7</v>
      </c>
      <c r="C144" s="1" t="s">
        <v>13</v>
      </c>
      <c r="D144" s="1" t="s">
        <v>14</v>
      </c>
      <c r="E144" s="1">
        <v>2.0</v>
      </c>
      <c r="F144" s="1">
        <v>0.0</v>
      </c>
      <c r="G144" s="1">
        <v>8.0</v>
      </c>
    </row>
    <row r="145">
      <c r="A145" s="1">
        <v>202502.0</v>
      </c>
      <c r="B145" s="1" t="s">
        <v>10</v>
      </c>
      <c r="C145" s="1" t="s">
        <v>8</v>
      </c>
      <c r="D145" s="1" t="s">
        <v>9</v>
      </c>
      <c r="E145" s="1">
        <v>2.0</v>
      </c>
      <c r="F145" s="1">
        <v>0.0</v>
      </c>
      <c r="G145" s="1">
        <v>2.0</v>
      </c>
    </row>
    <row r="146">
      <c r="A146" s="1">
        <v>202503.0</v>
      </c>
      <c r="B146" s="1" t="s">
        <v>10</v>
      </c>
      <c r="C146" s="1" t="s">
        <v>8</v>
      </c>
      <c r="D146" s="1" t="s">
        <v>15</v>
      </c>
      <c r="E146" s="1">
        <v>7.0</v>
      </c>
      <c r="F146" s="1">
        <v>0.0</v>
      </c>
      <c r="G146" s="1">
        <v>9.0</v>
      </c>
    </row>
    <row r="147">
      <c r="A147" s="1">
        <v>202410.0</v>
      </c>
      <c r="B147" s="1" t="s">
        <v>10</v>
      </c>
      <c r="C147" s="1" t="s">
        <v>8</v>
      </c>
      <c r="D147" s="3" t="s">
        <v>12</v>
      </c>
      <c r="E147" s="1">
        <v>2.0</v>
      </c>
      <c r="F147" s="1">
        <v>0.0</v>
      </c>
      <c r="G147" s="1">
        <v>1.0</v>
      </c>
    </row>
    <row r="148">
      <c r="A148" s="1">
        <v>202502.0</v>
      </c>
      <c r="B148" s="1" t="s">
        <v>10</v>
      </c>
      <c r="C148" s="1" t="s">
        <v>8</v>
      </c>
      <c r="D148" s="1" t="s">
        <v>11</v>
      </c>
      <c r="E148" s="1">
        <v>3.0</v>
      </c>
      <c r="F148" s="1">
        <v>0.0</v>
      </c>
      <c r="G148" s="1">
        <v>3.0</v>
      </c>
    </row>
    <row r="149">
      <c r="A149" s="1">
        <v>202212.0</v>
      </c>
      <c r="B149" s="1" t="s">
        <v>7</v>
      </c>
      <c r="C149" s="1" t="s">
        <v>13</v>
      </c>
      <c r="D149" s="1" t="s">
        <v>14</v>
      </c>
      <c r="E149" s="1">
        <v>1.0</v>
      </c>
      <c r="F149" s="1">
        <v>0.0</v>
      </c>
      <c r="G149" s="1">
        <v>2.0</v>
      </c>
    </row>
    <row r="150">
      <c r="A150" s="1">
        <v>202504.0</v>
      </c>
      <c r="B150" s="1" t="s">
        <v>10</v>
      </c>
      <c r="C150" s="1" t="s">
        <v>8</v>
      </c>
      <c r="D150" s="3" t="s">
        <v>12</v>
      </c>
      <c r="E150" s="1">
        <v>8.0</v>
      </c>
      <c r="F150" s="1">
        <v>0.0</v>
      </c>
      <c r="G150" s="1">
        <v>11.0</v>
      </c>
    </row>
    <row r="151">
      <c r="A151" s="1">
        <v>202501.0</v>
      </c>
      <c r="B151" s="1" t="s">
        <v>7</v>
      </c>
      <c r="C151" s="1" t="s">
        <v>8</v>
      </c>
      <c r="D151" s="3" t="s">
        <v>12</v>
      </c>
      <c r="E151" s="1">
        <v>7.0</v>
      </c>
      <c r="F151" s="1">
        <v>0.0</v>
      </c>
      <c r="G151" s="1">
        <v>10.0</v>
      </c>
    </row>
    <row r="152">
      <c r="A152" s="1">
        <v>202312.0</v>
      </c>
      <c r="B152" s="1" t="s">
        <v>10</v>
      </c>
      <c r="C152" s="1" t="s">
        <v>13</v>
      </c>
      <c r="D152" s="1" t="s">
        <v>14</v>
      </c>
      <c r="E152" s="1">
        <v>1.0</v>
      </c>
      <c r="F152" s="1">
        <v>1.0</v>
      </c>
      <c r="G152" s="1">
        <v>3.0</v>
      </c>
    </row>
    <row r="153">
      <c r="A153" s="1">
        <v>202309.0</v>
      </c>
      <c r="B153" s="1" t="s">
        <v>7</v>
      </c>
      <c r="C153" s="1" t="s">
        <v>13</v>
      </c>
      <c r="D153" s="1" t="s">
        <v>14</v>
      </c>
      <c r="E153" s="1">
        <v>2.0</v>
      </c>
      <c r="F153" s="1">
        <v>1.0</v>
      </c>
      <c r="G153" s="1">
        <v>2.0</v>
      </c>
    </row>
    <row r="154">
      <c r="A154" s="1">
        <v>202503.0</v>
      </c>
      <c r="B154" s="1" t="s">
        <v>7</v>
      </c>
      <c r="C154" s="1" t="s">
        <v>8</v>
      </c>
      <c r="D154" s="1" t="s">
        <v>14</v>
      </c>
      <c r="E154" s="1">
        <v>1.0</v>
      </c>
      <c r="F154" s="1">
        <v>0.0</v>
      </c>
      <c r="G154" s="1">
        <v>2.0</v>
      </c>
    </row>
    <row r="155">
      <c r="A155" s="1">
        <v>202401.0</v>
      </c>
      <c r="B155" s="1" t="s">
        <v>7</v>
      </c>
      <c r="C155" s="1" t="s">
        <v>13</v>
      </c>
      <c r="D155" s="1" t="s">
        <v>14</v>
      </c>
      <c r="E155" s="1">
        <v>2.0</v>
      </c>
      <c r="F155" s="1">
        <v>1.0</v>
      </c>
      <c r="G155" s="1">
        <v>2.0</v>
      </c>
    </row>
    <row r="156">
      <c r="A156" s="1">
        <v>202406.0</v>
      </c>
      <c r="B156" s="1" t="s">
        <v>10</v>
      </c>
      <c r="C156" s="1" t="s">
        <v>13</v>
      </c>
      <c r="D156" s="1" t="s">
        <v>14</v>
      </c>
      <c r="E156" s="1">
        <v>0.0</v>
      </c>
      <c r="F156" s="1">
        <v>1.0</v>
      </c>
      <c r="G156" s="1">
        <v>2.0</v>
      </c>
    </row>
    <row r="157">
      <c r="A157" s="1">
        <v>202501.0</v>
      </c>
      <c r="B157" s="1" t="s">
        <v>10</v>
      </c>
      <c r="C157" s="1" t="s">
        <v>8</v>
      </c>
      <c r="D157" s="3" t="s">
        <v>12</v>
      </c>
      <c r="E157" s="1">
        <v>7.0</v>
      </c>
      <c r="F157" s="1">
        <v>1.0</v>
      </c>
      <c r="G157" s="1">
        <v>1.0</v>
      </c>
    </row>
    <row r="158">
      <c r="A158" s="1">
        <v>202501.0</v>
      </c>
      <c r="B158" s="1" t="s">
        <v>7</v>
      </c>
      <c r="C158" s="1" t="s">
        <v>13</v>
      </c>
      <c r="D158" s="3" t="s">
        <v>12</v>
      </c>
      <c r="E158" s="1">
        <v>1.0</v>
      </c>
      <c r="F158" s="1">
        <v>0.0</v>
      </c>
      <c r="G158" s="1">
        <v>1.0</v>
      </c>
    </row>
    <row r="159">
      <c r="A159" s="1">
        <v>202311.0</v>
      </c>
      <c r="B159" s="1" t="s">
        <v>7</v>
      </c>
      <c r="C159" s="1" t="s">
        <v>13</v>
      </c>
      <c r="D159" s="1" t="s">
        <v>14</v>
      </c>
      <c r="E159" s="1">
        <v>5.0</v>
      </c>
      <c r="F159" s="1">
        <v>0.0</v>
      </c>
      <c r="G159" s="1">
        <v>1.0</v>
      </c>
    </row>
    <row r="160">
      <c r="A160" s="1">
        <v>202503.0</v>
      </c>
      <c r="B160" s="1" t="s">
        <v>7</v>
      </c>
      <c r="C160" s="1" t="s">
        <v>13</v>
      </c>
      <c r="D160" s="1" t="s">
        <v>14</v>
      </c>
      <c r="E160" s="1">
        <v>6.0</v>
      </c>
      <c r="F160" s="1">
        <v>0.0</v>
      </c>
      <c r="G160" s="1">
        <v>2.0</v>
      </c>
    </row>
    <row r="161">
      <c r="A161" s="1">
        <v>202411.0</v>
      </c>
      <c r="B161" s="1" t="s">
        <v>7</v>
      </c>
      <c r="C161" s="1" t="s">
        <v>8</v>
      </c>
      <c r="D161" s="1" t="s">
        <v>9</v>
      </c>
      <c r="E161" s="1">
        <v>8.0</v>
      </c>
      <c r="F161" s="1">
        <v>0.0</v>
      </c>
      <c r="G161" s="1">
        <v>3.0</v>
      </c>
    </row>
    <row r="162">
      <c r="A162" s="1">
        <v>202407.0</v>
      </c>
      <c r="B162" s="1" t="s">
        <v>10</v>
      </c>
      <c r="C162" s="1" t="s">
        <v>13</v>
      </c>
      <c r="D162" s="1" t="s">
        <v>14</v>
      </c>
      <c r="E162" s="1">
        <v>2.0</v>
      </c>
      <c r="F162" s="1">
        <v>1.0</v>
      </c>
      <c r="G162" s="1">
        <v>1.0</v>
      </c>
    </row>
    <row r="163">
      <c r="A163" s="1">
        <v>202503.0</v>
      </c>
      <c r="B163" s="1" t="s">
        <v>10</v>
      </c>
      <c r="C163" s="1" t="s">
        <v>8</v>
      </c>
      <c r="D163" s="1" t="s">
        <v>14</v>
      </c>
      <c r="E163" s="1">
        <v>3.0</v>
      </c>
      <c r="F163" s="1">
        <v>0.0</v>
      </c>
      <c r="G163" s="1">
        <v>3.0</v>
      </c>
    </row>
    <row r="164">
      <c r="A164" s="1">
        <v>202502.0</v>
      </c>
      <c r="B164" s="1" t="s">
        <v>7</v>
      </c>
      <c r="C164" s="1" t="s">
        <v>8</v>
      </c>
      <c r="D164" s="3" t="s">
        <v>12</v>
      </c>
      <c r="E164" s="1">
        <v>2.0</v>
      </c>
      <c r="F164" s="1">
        <v>1.0</v>
      </c>
      <c r="G164" s="1">
        <v>3.0</v>
      </c>
    </row>
    <row r="165">
      <c r="A165" s="1">
        <v>202405.0</v>
      </c>
      <c r="B165" s="1" t="s">
        <v>7</v>
      </c>
      <c r="C165" s="1" t="s">
        <v>13</v>
      </c>
      <c r="D165" s="1" t="s">
        <v>14</v>
      </c>
      <c r="E165" s="1">
        <v>5.0</v>
      </c>
      <c r="F165" s="1">
        <v>0.0</v>
      </c>
      <c r="G165" s="1">
        <v>1.0</v>
      </c>
    </row>
    <row r="166">
      <c r="A166" s="1">
        <v>202412.0</v>
      </c>
      <c r="B166" s="1" t="s">
        <v>7</v>
      </c>
      <c r="C166" s="1" t="s">
        <v>8</v>
      </c>
      <c r="D166" s="3" t="s">
        <v>12</v>
      </c>
      <c r="E166" s="1">
        <v>6.0</v>
      </c>
      <c r="F166" s="1">
        <v>1.0</v>
      </c>
      <c r="G166" s="1">
        <v>2.0</v>
      </c>
    </row>
    <row r="167">
      <c r="A167" s="1">
        <v>202401.0</v>
      </c>
      <c r="B167" s="1" t="s">
        <v>10</v>
      </c>
      <c r="C167" s="1" t="s">
        <v>13</v>
      </c>
      <c r="D167" s="1" t="s">
        <v>14</v>
      </c>
      <c r="E167" s="1">
        <v>2.0</v>
      </c>
      <c r="F167" s="1">
        <v>0.0</v>
      </c>
      <c r="G167" s="1">
        <v>1.0</v>
      </c>
    </row>
    <row r="168">
      <c r="A168" s="1">
        <v>202503.0</v>
      </c>
      <c r="B168" s="1" t="s">
        <v>7</v>
      </c>
      <c r="C168" s="1" t="s">
        <v>8</v>
      </c>
      <c r="D168" s="1" t="s">
        <v>15</v>
      </c>
      <c r="E168" s="1">
        <v>4.0</v>
      </c>
      <c r="F168" s="1">
        <v>1.0</v>
      </c>
      <c r="G168" s="1">
        <v>2.0</v>
      </c>
    </row>
    <row r="169">
      <c r="A169" s="1">
        <v>202503.0</v>
      </c>
      <c r="B169" s="1" t="s">
        <v>7</v>
      </c>
      <c r="C169" s="1" t="s">
        <v>8</v>
      </c>
      <c r="D169" s="1" t="s">
        <v>14</v>
      </c>
      <c r="E169" s="1">
        <v>0.0</v>
      </c>
      <c r="F169" s="1">
        <v>1.0</v>
      </c>
      <c r="G169" s="1">
        <v>1.0</v>
      </c>
    </row>
    <row r="170">
      <c r="A170" s="1">
        <v>202310.0</v>
      </c>
      <c r="B170" s="1" t="s">
        <v>7</v>
      </c>
      <c r="C170" s="1" t="s">
        <v>13</v>
      </c>
      <c r="D170" s="1" t="s">
        <v>14</v>
      </c>
      <c r="E170" s="1">
        <v>3.0</v>
      </c>
      <c r="F170" s="1">
        <v>0.0</v>
      </c>
      <c r="G170" s="1">
        <v>1.0</v>
      </c>
    </row>
    <row r="171">
      <c r="A171" s="1">
        <v>202502.0</v>
      </c>
      <c r="B171" s="1" t="s">
        <v>10</v>
      </c>
      <c r="C171" s="1" t="s">
        <v>8</v>
      </c>
      <c r="D171" s="1" t="s">
        <v>9</v>
      </c>
      <c r="E171" s="1">
        <v>9.0</v>
      </c>
      <c r="F171" s="1">
        <v>1.0</v>
      </c>
      <c r="G171" s="1">
        <v>1.0</v>
      </c>
    </row>
    <row r="172">
      <c r="A172" s="1">
        <v>202503.0</v>
      </c>
      <c r="B172" s="1" t="s">
        <v>7</v>
      </c>
      <c r="C172" s="1" t="s">
        <v>8</v>
      </c>
      <c r="D172" s="1" t="s">
        <v>15</v>
      </c>
      <c r="E172" s="1">
        <v>5.0</v>
      </c>
      <c r="F172" s="1">
        <v>1.0</v>
      </c>
      <c r="G172" s="1">
        <v>1.0</v>
      </c>
    </row>
    <row r="173">
      <c r="A173" s="1">
        <v>202501.0</v>
      </c>
      <c r="B173" s="1" t="s">
        <v>10</v>
      </c>
      <c r="C173" s="1" t="s">
        <v>8</v>
      </c>
      <c r="D173" s="1" t="s">
        <v>9</v>
      </c>
      <c r="E173" s="1">
        <v>1.0</v>
      </c>
      <c r="F173" s="1">
        <v>0.0</v>
      </c>
      <c r="G173" s="1">
        <v>1.0</v>
      </c>
    </row>
    <row r="174">
      <c r="A174" s="1">
        <v>202311.0</v>
      </c>
      <c r="B174" s="1" t="s">
        <v>10</v>
      </c>
      <c r="C174" s="1" t="s">
        <v>13</v>
      </c>
      <c r="D174" s="1" t="s">
        <v>14</v>
      </c>
      <c r="E174" s="1">
        <v>2.0</v>
      </c>
      <c r="F174" s="1">
        <v>0.0</v>
      </c>
      <c r="G174" s="1">
        <v>2.0</v>
      </c>
    </row>
    <row r="175">
      <c r="A175" s="1">
        <v>202503.0</v>
      </c>
      <c r="B175" s="1" t="s">
        <v>7</v>
      </c>
      <c r="C175" s="1" t="s">
        <v>8</v>
      </c>
      <c r="D175" s="3" t="s">
        <v>12</v>
      </c>
      <c r="E175" s="1">
        <v>7.0</v>
      </c>
      <c r="F175" s="1">
        <v>1.0</v>
      </c>
      <c r="G175" s="1">
        <v>1.0</v>
      </c>
    </row>
    <row r="176">
      <c r="A176" s="1">
        <v>202406.0</v>
      </c>
      <c r="B176" s="1" t="s">
        <v>10</v>
      </c>
      <c r="C176" s="1" t="s">
        <v>13</v>
      </c>
      <c r="D176" s="1" t="s">
        <v>14</v>
      </c>
      <c r="E176" s="1">
        <v>1.0</v>
      </c>
      <c r="F176" s="1">
        <v>1.0</v>
      </c>
      <c r="G176" s="1">
        <v>1.0</v>
      </c>
    </row>
    <row r="177">
      <c r="A177" s="1">
        <v>202301.0</v>
      </c>
      <c r="B177" s="1" t="s">
        <v>7</v>
      </c>
      <c r="C177" s="1" t="s">
        <v>13</v>
      </c>
      <c r="D177" s="3" t="s">
        <v>12</v>
      </c>
      <c r="E177" s="1">
        <v>2.0</v>
      </c>
      <c r="F177" s="1">
        <v>0.0</v>
      </c>
      <c r="G177" s="1">
        <v>1.0</v>
      </c>
    </row>
    <row r="178">
      <c r="A178" s="1">
        <v>202503.0</v>
      </c>
      <c r="B178" s="1" t="s">
        <v>7</v>
      </c>
      <c r="C178" s="1" t="s">
        <v>13</v>
      </c>
      <c r="D178" s="3" t="s">
        <v>12</v>
      </c>
      <c r="E178" s="1">
        <v>2.0</v>
      </c>
      <c r="F178" s="1">
        <v>1.0</v>
      </c>
      <c r="G178" s="1">
        <v>1.0</v>
      </c>
    </row>
    <row r="179">
      <c r="A179" s="1">
        <v>202502.0</v>
      </c>
      <c r="B179" s="1" t="s">
        <v>7</v>
      </c>
      <c r="C179" s="1" t="s">
        <v>8</v>
      </c>
      <c r="D179" s="1" t="s">
        <v>9</v>
      </c>
      <c r="E179" s="1">
        <v>0.0</v>
      </c>
      <c r="F179" s="1">
        <v>0.0</v>
      </c>
      <c r="G179" s="1">
        <v>1.0</v>
      </c>
    </row>
    <row r="180">
      <c r="A180" s="1">
        <v>202308.0</v>
      </c>
      <c r="B180" s="1" t="s">
        <v>10</v>
      </c>
      <c r="C180" s="1" t="s">
        <v>13</v>
      </c>
      <c r="D180" s="1" t="s">
        <v>14</v>
      </c>
      <c r="E180" s="1">
        <v>3.0</v>
      </c>
      <c r="F180" s="1">
        <v>0.0</v>
      </c>
      <c r="G180" s="1">
        <v>1.0</v>
      </c>
    </row>
    <row r="181">
      <c r="A181" s="1">
        <v>202504.0</v>
      </c>
      <c r="B181" s="1" t="s">
        <v>7</v>
      </c>
      <c r="C181" s="1" t="s">
        <v>8</v>
      </c>
      <c r="D181" s="1" t="s">
        <v>9</v>
      </c>
      <c r="E181" s="1">
        <v>4.0</v>
      </c>
      <c r="F181" s="1">
        <v>0.0</v>
      </c>
      <c r="G181" s="1">
        <v>134.0</v>
      </c>
    </row>
    <row r="182">
      <c r="A182" s="1">
        <v>202411.0</v>
      </c>
      <c r="B182" s="1" t="s">
        <v>7</v>
      </c>
      <c r="C182" s="1" t="s">
        <v>8</v>
      </c>
      <c r="D182" s="1" t="s">
        <v>11</v>
      </c>
      <c r="E182" s="1">
        <v>7.0</v>
      </c>
      <c r="F182" s="1">
        <v>0.0</v>
      </c>
      <c r="G182" s="1">
        <v>5.0</v>
      </c>
    </row>
    <row r="183">
      <c r="A183" s="1">
        <v>202503.0</v>
      </c>
      <c r="B183" s="1" t="s">
        <v>7</v>
      </c>
      <c r="C183" s="1" t="s">
        <v>8</v>
      </c>
      <c r="D183" s="1" t="s">
        <v>15</v>
      </c>
      <c r="E183" s="1">
        <v>6.0</v>
      </c>
      <c r="F183" s="1">
        <v>0.0</v>
      </c>
      <c r="G183" s="1">
        <v>41.0</v>
      </c>
    </row>
    <row r="184">
      <c r="A184" s="1">
        <v>202504.0</v>
      </c>
      <c r="B184" s="1" t="s">
        <v>7</v>
      </c>
      <c r="C184" s="1" t="s">
        <v>8</v>
      </c>
      <c r="D184" s="3" t="s">
        <v>12</v>
      </c>
      <c r="E184" s="1">
        <v>4.0</v>
      </c>
      <c r="F184" s="1">
        <v>0.0</v>
      </c>
      <c r="G184" s="1">
        <v>130.0</v>
      </c>
    </row>
    <row r="185">
      <c r="A185" s="1">
        <v>202503.0</v>
      </c>
      <c r="B185" s="1" t="s">
        <v>7</v>
      </c>
      <c r="C185" s="1" t="s">
        <v>8</v>
      </c>
      <c r="D185" s="1" t="s">
        <v>11</v>
      </c>
      <c r="E185" s="1">
        <v>7.0</v>
      </c>
      <c r="F185" s="1">
        <v>0.0</v>
      </c>
      <c r="G185" s="1">
        <v>62.0</v>
      </c>
    </row>
    <row r="186">
      <c r="A186" s="1">
        <v>202503.0</v>
      </c>
      <c r="B186" s="1" t="s">
        <v>10</v>
      </c>
      <c r="C186" s="1" t="s">
        <v>8</v>
      </c>
      <c r="D186" s="1" t="s">
        <v>9</v>
      </c>
      <c r="E186" s="1">
        <v>5.0</v>
      </c>
      <c r="F186" s="1">
        <v>0.0</v>
      </c>
      <c r="G186" s="1">
        <v>32.0</v>
      </c>
    </row>
    <row r="187">
      <c r="A187" s="1">
        <v>202503.0</v>
      </c>
      <c r="B187" s="1" t="s">
        <v>7</v>
      </c>
      <c r="C187" s="1" t="s">
        <v>8</v>
      </c>
      <c r="D187" s="1" t="s">
        <v>14</v>
      </c>
      <c r="E187" s="1">
        <v>3.0</v>
      </c>
      <c r="F187" s="1">
        <v>0.0</v>
      </c>
      <c r="G187" s="1">
        <v>10.0</v>
      </c>
    </row>
    <row r="188">
      <c r="A188" s="1">
        <v>202412.0</v>
      </c>
      <c r="B188" s="1" t="s">
        <v>7</v>
      </c>
      <c r="C188" s="1" t="s">
        <v>8</v>
      </c>
      <c r="D188" s="1" t="s">
        <v>9</v>
      </c>
      <c r="E188" s="1">
        <v>6.0</v>
      </c>
      <c r="F188" s="1">
        <v>0.0</v>
      </c>
      <c r="G188" s="1">
        <v>39.0</v>
      </c>
    </row>
    <row r="189">
      <c r="A189" s="1">
        <v>202503.0</v>
      </c>
      <c r="B189" s="1" t="s">
        <v>7</v>
      </c>
      <c r="C189" s="1" t="s">
        <v>8</v>
      </c>
      <c r="D189" s="1" t="s">
        <v>9</v>
      </c>
      <c r="E189" s="1">
        <v>8.0</v>
      </c>
      <c r="F189" s="1">
        <v>0.0</v>
      </c>
      <c r="G189" s="1">
        <v>67.0</v>
      </c>
    </row>
    <row r="190">
      <c r="A190" s="1">
        <v>202501.0</v>
      </c>
      <c r="B190" s="1" t="s">
        <v>7</v>
      </c>
      <c r="C190" s="1" t="s">
        <v>8</v>
      </c>
      <c r="D190" s="1" t="s">
        <v>11</v>
      </c>
      <c r="E190" s="1">
        <v>7.0</v>
      </c>
      <c r="F190" s="1">
        <v>0.0</v>
      </c>
      <c r="G190" s="1">
        <v>28.0</v>
      </c>
    </row>
    <row r="191">
      <c r="A191" s="1">
        <v>202503.0</v>
      </c>
      <c r="B191" s="1" t="s">
        <v>7</v>
      </c>
      <c r="C191" s="1" t="s">
        <v>8</v>
      </c>
      <c r="D191" s="1" t="s">
        <v>14</v>
      </c>
      <c r="E191" s="1">
        <v>8.0</v>
      </c>
      <c r="F191" s="1">
        <v>0.0</v>
      </c>
      <c r="G191" s="1">
        <v>2.0</v>
      </c>
    </row>
    <row r="192">
      <c r="A192" s="1">
        <v>202503.0</v>
      </c>
      <c r="B192" s="1" t="s">
        <v>7</v>
      </c>
      <c r="C192" s="1" t="s">
        <v>8</v>
      </c>
      <c r="D192" s="1" t="s">
        <v>15</v>
      </c>
      <c r="E192" s="1">
        <v>4.0</v>
      </c>
      <c r="F192" s="1">
        <v>0.0</v>
      </c>
      <c r="G192" s="1">
        <v>27.0</v>
      </c>
    </row>
    <row r="193">
      <c r="A193" s="1">
        <v>202403.0</v>
      </c>
      <c r="B193" s="1" t="s">
        <v>10</v>
      </c>
      <c r="C193" s="1" t="s">
        <v>13</v>
      </c>
      <c r="D193" s="1" t="s">
        <v>14</v>
      </c>
      <c r="E193" s="1">
        <v>0.0</v>
      </c>
      <c r="F193" s="1">
        <v>1.0</v>
      </c>
      <c r="G193" s="1">
        <v>10.0</v>
      </c>
    </row>
    <row r="194">
      <c r="A194" s="1">
        <v>202410.0</v>
      </c>
      <c r="B194" s="1" t="s">
        <v>7</v>
      </c>
      <c r="C194" s="1" t="s">
        <v>8</v>
      </c>
      <c r="D194" s="1" t="s">
        <v>15</v>
      </c>
      <c r="E194" s="1">
        <v>5.0</v>
      </c>
      <c r="F194" s="1">
        <v>0.0</v>
      </c>
      <c r="G194" s="1">
        <v>1.0</v>
      </c>
    </row>
    <row r="195">
      <c r="A195" s="1">
        <v>202503.0</v>
      </c>
      <c r="B195" s="1" t="s">
        <v>7</v>
      </c>
      <c r="C195" s="1" t="s">
        <v>8</v>
      </c>
      <c r="D195" s="1" t="s">
        <v>9</v>
      </c>
      <c r="E195" s="1">
        <v>9.0</v>
      </c>
      <c r="F195" s="1">
        <v>0.0</v>
      </c>
      <c r="G195" s="1">
        <v>55.0</v>
      </c>
    </row>
    <row r="196">
      <c r="A196" s="1">
        <v>202503.0</v>
      </c>
      <c r="B196" s="1" t="s">
        <v>10</v>
      </c>
      <c r="C196" s="1" t="s">
        <v>8</v>
      </c>
      <c r="D196" s="3" t="s">
        <v>12</v>
      </c>
      <c r="E196" s="1">
        <v>2.0</v>
      </c>
      <c r="F196" s="1">
        <v>0.0</v>
      </c>
      <c r="G196" s="1">
        <v>15.0</v>
      </c>
    </row>
    <row r="197">
      <c r="A197" s="1">
        <v>202412.0</v>
      </c>
      <c r="B197" s="1" t="s">
        <v>7</v>
      </c>
      <c r="C197" s="1" t="s">
        <v>8</v>
      </c>
      <c r="D197" s="1" t="s">
        <v>15</v>
      </c>
      <c r="E197" s="1">
        <v>7.0</v>
      </c>
      <c r="F197" s="1">
        <v>1.0</v>
      </c>
      <c r="G197" s="1">
        <v>1.0</v>
      </c>
    </row>
    <row r="198">
      <c r="A198" s="1">
        <v>202412.0</v>
      </c>
      <c r="B198" s="1" t="s">
        <v>7</v>
      </c>
      <c r="C198" s="1" t="s">
        <v>8</v>
      </c>
      <c r="D198" s="1" t="s">
        <v>15</v>
      </c>
      <c r="E198" s="1">
        <v>4.0</v>
      </c>
      <c r="F198" s="1">
        <v>0.0</v>
      </c>
      <c r="G198" s="1">
        <v>11.0</v>
      </c>
    </row>
    <row r="199">
      <c r="A199" s="1">
        <v>202412.0</v>
      </c>
      <c r="B199" s="1" t="s">
        <v>7</v>
      </c>
      <c r="C199" s="1" t="s">
        <v>8</v>
      </c>
      <c r="D199" s="1" t="s">
        <v>15</v>
      </c>
      <c r="E199" s="1">
        <v>8.0</v>
      </c>
      <c r="F199" s="1">
        <v>0.0</v>
      </c>
      <c r="G199" s="1">
        <v>40.0</v>
      </c>
    </row>
    <row r="200">
      <c r="A200" s="1">
        <v>202503.0</v>
      </c>
      <c r="B200" s="1" t="s">
        <v>7</v>
      </c>
      <c r="C200" s="1" t="s">
        <v>8</v>
      </c>
      <c r="D200" s="3" t="s">
        <v>12</v>
      </c>
      <c r="E200" s="1">
        <v>3.0</v>
      </c>
      <c r="F200" s="1">
        <v>0.0</v>
      </c>
      <c r="G200" s="1">
        <v>74.0</v>
      </c>
    </row>
    <row r="201">
      <c r="A201" s="1">
        <v>202504.0</v>
      </c>
      <c r="B201" s="1" t="s">
        <v>7</v>
      </c>
      <c r="C201" s="1" t="s">
        <v>8</v>
      </c>
      <c r="D201" s="3" t="s">
        <v>12</v>
      </c>
      <c r="E201" s="1">
        <v>4.0</v>
      </c>
      <c r="F201" s="1">
        <v>1.0</v>
      </c>
      <c r="G201" s="1">
        <v>16.0</v>
      </c>
    </row>
    <row r="202">
      <c r="A202" s="1">
        <v>202411.0</v>
      </c>
      <c r="B202" s="1" t="s">
        <v>7</v>
      </c>
      <c r="C202" s="1" t="s">
        <v>13</v>
      </c>
      <c r="D202" s="1" t="s">
        <v>14</v>
      </c>
      <c r="E202" s="1">
        <v>2.0</v>
      </c>
      <c r="F202" s="1">
        <v>0.0</v>
      </c>
      <c r="G202" s="1">
        <v>11.0</v>
      </c>
    </row>
    <row r="203">
      <c r="A203" s="1">
        <v>202412.0</v>
      </c>
      <c r="B203" s="1" t="s">
        <v>10</v>
      </c>
      <c r="C203" s="1" t="s">
        <v>13</v>
      </c>
      <c r="D203" s="1" t="s">
        <v>14</v>
      </c>
      <c r="E203" s="1">
        <v>0.0</v>
      </c>
      <c r="F203" s="1">
        <v>1.0</v>
      </c>
      <c r="G203" s="1">
        <v>4.0</v>
      </c>
    </row>
    <row r="204">
      <c r="A204" s="1">
        <v>202310.0</v>
      </c>
      <c r="B204" s="1" t="s">
        <v>7</v>
      </c>
      <c r="C204" s="1" t="s">
        <v>13</v>
      </c>
      <c r="D204" s="1" t="s">
        <v>14</v>
      </c>
      <c r="E204" s="1">
        <v>1.0</v>
      </c>
      <c r="F204" s="1">
        <v>1.0</v>
      </c>
      <c r="G204" s="1">
        <v>9.0</v>
      </c>
    </row>
    <row r="205">
      <c r="A205" s="1">
        <v>202409.0</v>
      </c>
      <c r="B205" s="1" t="s">
        <v>7</v>
      </c>
      <c r="C205" s="1" t="s">
        <v>13</v>
      </c>
      <c r="D205" s="1" t="s">
        <v>14</v>
      </c>
      <c r="E205" s="1">
        <v>1.0</v>
      </c>
      <c r="F205" s="1">
        <v>1.0</v>
      </c>
      <c r="G205" s="1">
        <v>9.0</v>
      </c>
    </row>
    <row r="206">
      <c r="A206" s="1">
        <v>202405.0</v>
      </c>
      <c r="B206" s="1" t="s">
        <v>7</v>
      </c>
      <c r="C206" s="1" t="s">
        <v>13</v>
      </c>
      <c r="D206" s="1" t="s">
        <v>14</v>
      </c>
      <c r="E206" s="1">
        <v>6.0</v>
      </c>
      <c r="F206" s="1">
        <v>0.0</v>
      </c>
      <c r="G206" s="1">
        <v>1.0</v>
      </c>
    </row>
    <row r="207">
      <c r="A207" s="1">
        <v>202408.0</v>
      </c>
      <c r="B207" s="1" t="s">
        <v>10</v>
      </c>
      <c r="C207" s="1" t="s">
        <v>13</v>
      </c>
      <c r="D207" s="1" t="s">
        <v>14</v>
      </c>
      <c r="E207" s="1">
        <v>0.0</v>
      </c>
      <c r="F207" s="1">
        <v>1.0</v>
      </c>
      <c r="G207" s="1">
        <v>5.0</v>
      </c>
    </row>
    <row r="208">
      <c r="A208" s="1">
        <v>202409.0</v>
      </c>
      <c r="B208" s="1" t="s">
        <v>7</v>
      </c>
      <c r="C208" s="1" t="s">
        <v>13</v>
      </c>
      <c r="D208" s="1" t="s">
        <v>14</v>
      </c>
      <c r="E208" s="1">
        <v>1.0</v>
      </c>
      <c r="F208" s="1">
        <v>0.0</v>
      </c>
      <c r="G208" s="1">
        <v>9.0</v>
      </c>
    </row>
    <row r="209">
      <c r="A209" s="1">
        <v>202504.0</v>
      </c>
      <c r="B209" s="1" t="s">
        <v>10</v>
      </c>
      <c r="C209" s="1" t="s">
        <v>8</v>
      </c>
      <c r="D209" s="1" t="s">
        <v>11</v>
      </c>
      <c r="E209" s="1">
        <v>1.0</v>
      </c>
      <c r="F209" s="1">
        <v>1.0</v>
      </c>
      <c r="G209" s="1">
        <v>1.0</v>
      </c>
    </row>
    <row r="210">
      <c r="A210" s="1">
        <v>202502.0</v>
      </c>
      <c r="B210" s="1" t="s">
        <v>7</v>
      </c>
      <c r="C210" s="1" t="s">
        <v>8</v>
      </c>
      <c r="D210" s="1" t="s">
        <v>15</v>
      </c>
      <c r="E210" s="1">
        <v>5.0</v>
      </c>
      <c r="F210" s="1">
        <v>0.0</v>
      </c>
      <c r="G210" s="1">
        <v>8.0</v>
      </c>
    </row>
    <row r="211">
      <c r="A211" s="1">
        <v>202411.0</v>
      </c>
      <c r="B211" s="1" t="s">
        <v>7</v>
      </c>
      <c r="C211" s="1" t="s">
        <v>8</v>
      </c>
      <c r="D211" s="1" t="s">
        <v>11</v>
      </c>
      <c r="E211" s="1">
        <v>8.0</v>
      </c>
      <c r="F211" s="1">
        <v>0.0</v>
      </c>
      <c r="G211" s="1">
        <v>3.0</v>
      </c>
    </row>
    <row r="212">
      <c r="A212" s="1">
        <v>202401.0</v>
      </c>
      <c r="B212" s="1" t="s">
        <v>10</v>
      </c>
      <c r="C212" s="1" t="s">
        <v>13</v>
      </c>
      <c r="D212" s="1" t="s">
        <v>14</v>
      </c>
      <c r="E212" s="1">
        <v>0.0</v>
      </c>
      <c r="F212" s="1">
        <v>1.0</v>
      </c>
      <c r="G212" s="1">
        <v>5.0</v>
      </c>
    </row>
    <row r="213">
      <c r="A213" s="1">
        <v>202501.0</v>
      </c>
      <c r="B213" s="1" t="s">
        <v>7</v>
      </c>
      <c r="C213" s="1" t="s">
        <v>13</v>
      </c>
      <c r="D213" s="1" t="s">
        <v>9</v>
      </c>
      <c r="E213" s="1">
        <v>4.0</v>
      </c>
      <c r="F213" s="1">
        <v>0.0</v>
      </c>
      <c r="G213" s="1">
        <v>1.0</v>
      </c>
    </row>
    <row r="214">
      <c r="A214" s="1">
        <v>202502.0</v>
      </c>
      <c r="B214" s="1" t="s">
        <v>10</v>
      </c>
      <c r="C214" s="1" t="s">
        <v>8</v>
      </c>
      <c r="D214" s="3" t="s">
        <v>12</v>
      </c>
      <c r="E214" s="1">
        <v>5.0</v>
      </c>
      <c r="F214" s="1">
        <v>0.0</v>
      </c>
      <c r="G214" s="1">
        <v>3.0</v>
      </c>
    </row>
    <row r="215">
      <c r="A215" s="1">
        <v>202503.0</v>
      </c>
      <c r="B215" s="1" t="s">
        <v>7</v>
      </c>
      <c r="C215" s="1" t="s">
        <v>8</v>
      </c>
      <c r="D215" s="1" t="s">
        <v>9</v>
      </c>
      <c r="E215" s="1">
        <v>8.0</v>
      </c>
      <c r="F215" s="1">
        <v>1.0</v>
      </c>
      <c r="G215" s="1">
        <v>3.0</v>
      </c>
    </row>
    <row r="216">
      <c r="A216" s="1">
        <v>202501.0</v>
      </c>
      <c r="B216" s="1" t="s">
        <v>10</v>
      </c>
      <c r="C216" s="1" t="s">
        <v>8</v>
      </c>
      <c r="D216" s="1" t="s">
        <v>9</v>
      </c>
      <c r="E216" s="1">
        <v>6.0</v>
      </c>
      <c r="F216" s="1">
        <v>0.0</v>
      </c>
      <c r="G216" s="1">
        <v>5.0</v>
      </c>
    </row>
    <row r="217">
      <c r="A217" s="1">
        <v>202503.0</v>
      </c>
      <c r="B217" s="1" t="s">
        <v>7</v>
      </c>
      <c r="C217" s="1" t="s">
        <v>8</v>
      </c>
      <c r="D217" s="1" t="s">
        <v>9</v>
      </c>
      <c r="E217" s="1">
        <v>2.0</v>
      </c>
      <c r="F217" s="1">
        <v>1.0</v>
      </c>
      <c r="G217" s="1">
        <v>18.0</v>
      </c>
    </row>
    <row r="218">
      <c r="A218" s="1">
        <v>202405.0</v>
      </c>
      <c r="B218" s="1" t="s">
        <v>10</v>
      </c>
      <c r="C218" s="1" t="s">
        <v>13</v>
      </c>
      <c r="D218" s="1" t="s">
        <v>14</v>
      </c>
      <c r="E218" s="1">
        <v>0.0</v>
      </c>
      <c r="F218" s="1">
        <v>0.0</v>
      </c>
      <c r="G218" s="1">
        <v>6.0</v>
      </c>
    </row>
    <row r="219">
      <c r="A219" s="1">
        <v>202504.0</v>
      </c>
      <c r="B219" s="1" t="s">
        <v>10</v>
      </c>
      <c r="C219" s="1" t="s">
        <v>8</v>
      </c>
      <c r="D219" s="1" t="s">
        <v>15</v>
      </c>
      <c r="E219" s="1">
        <v>5.0</v>
      </c>
      <c r="F219" s="1">
        <v>0.0</v>
      </c>
      <c r="G219" s="1">
        <v>9.0</v>
      </c>
    </row>
    <row r="220">
      <c r="A220" s="1">
        <v>202502.0</v>
      </c>
      <c r="B220" s="1" t="s">
        <v>10</v>
      </c>
      <c r="C220" s="1" t="s">
        <v>8</v>
      </c>
      <c r="D220" s="1" t="s">
        <v>15</v>
      </c>
      <c r="E220" s="1">
        <v>9.0</v>
      </c>
      <c r="F220" s="1">
        <v>0.0</v>
      </c>
      <c r="G220" s="1">
        <v>12.0</v>
      </c>
    </row>
    <row r="221">
      <c r="A221" s="1">
        <v>202309.0</v>
      </c>
      <c r="B221" s="1" t="s">
        <v>7</v>
      </c>
      <c r="C221" s="1" t="s">
        <v>13</v>
      </c>
      <c r="D221" s="1" t="s">
        <v>14</v>
      </c>
      <c r="E221" s="1">
        <v>3.0</v>
      </c>
      <c r="F221" s="1">
        <v>0.0</v>
      </c>
      <c r="G221" s="1">
        <v>3.0</v>
      </c>
    </row>
    <row r="222">
      <c r="A222" s="1">
        <v>202502.0</v>
      </c>
      <c r="B222" s="1" t="s">
        <v>10</v>
      </c>
      <c r="C222" s="1" t="s">
        <v>13</v>
      </c>
      <c r="D222" s="1" t="s">
        <v>14</v>
      </c>
      <c r="E222" s="1">
        <v>8.0</v>
      </c>
      <c r="F222" s="1">
        <v>0.0</v>
      </c>
      <c r="G222" s="1">
        <v>1.0</v>
      </c>
    </row>
    <row r="223">
      <c r="A223" s="1">
        <v>202412.0</v>
      </c>
      <c r="B223" s="1" t="s">
        <v>10</v>
      </c>
      <c r="C223" s="1" t="s">
        <v>8</v>
      </c>
      <c r="D223" s="1" t="s">
        <v>15</v>
      </c>
      <c r="E223" s="1">
        <v>4.0</v>
      </c>
      <c r="F223" s="1">
        <v>0.0</v>
      </c>
      <c r="G223" s="1">
        <v>1.0</v>
      </c>
    </row>
    <row r="224">
      <c r="A224" s="1">
        <v>202407.0</v>
      </c>
      <c r="B224" s="1" t="s">
        <v>7</v>
      </c>
      <c r="C224" s="1" t="s">
        <v>13</v>
      </c>
      <c r="D224" s="1" t="s">
        <v>14</v>
      </c>
      <c r="E224" s="1">
        <v>1.0</v>
      </c>
      <c r="F224" s="1">
        <v>1.0</v>
      </c>
      <c r="G224" s="1">
        <v>8.0</v>
      </c>
    </row>
    <row r="225">
      <c r="A225" s="1">
        <v>202504.0</v>
      </c>
      <c r="B225" s="1" t="s">
        <v>7</v>
      </c>
      <c r="C225" s="1" t="s">
        <v>8</v>
      </c>
      <c r="D225" s="1" t="s">
        <v>14</v>
      </c>
      <c r="E225" s="1">
        <v>3.0</v>
      </c>
      <c r="F225" s="1">
        <v>0.0</v>
      </c>
      <c r="G225" s="1">
        <v>8.0</v>
      </c>
    </row>
    <row r="226">
      <c r="A226" s="1">
        <v>202504.0</v>
      </c>
      <c r="B226" s="1" t="s">
        <v>10</v>
      </c>
      <c r="C226" s="1" t="s">
        <v>8</v>
      </c>
      <c r="D226" s="1" t="s">
        <v>11</v>
      </c>
      <c r="E226" s="1">
        <v>4.0</v>
      </c>
      <c r="F226" s="1">
        <v>1.0</v>
      </c>
      <c r="G226" s="1">
        <v>1.0</v>
      </c>
    </row>
    <row r="227">
      <c r="A227" s="1">
        <v>202501.0</v>
      </c>
      <c r="B227" s="1" t="s">
        <v>10</v>
      </c>
      <c r="C227" s="1" t="s">
        <v>8</v>
      </c>
      <c r="D227" s="3" t="s">
        <v>12</v>
      </c>
      <c r="E227" s="1">
        <v>5.0</v>
      </c>
      <c r="F227" s="1">
        <v>0.0</v>
      </c>
      <c r="G227" s="1">
        <v>3.0</v>
      </c>
    </row>
    <row r="228">
      <c r="A228" s="1">
        <v>202503.0</v>
      </c>
      <c r="B228" s="1" t="s">
        <v>7</v>
      </c>
      <c r="C228" s="1" t="s">
        <v>8</v>
      </c>
      <c r="D228" s="1" t="s">
        <v>11</v>
      </c>
      <c r="E228" s="1">
        <v>6.0</v>
      </c>
      <c r="F228" s="1">
        <v>1.0</v>
      </c>
      <c r="G228" s="1">
        <v>3.0</v>
      </c>
    </row>
    <row r="229">
      <c r="A229" s="1">
        <v>202501.0</v>
      </c>
      <c r="B229" s="1" t="s">
        <v>10</v>
      </c>
      <c r="C229" s="1" t="s">
        <v>8</v>
      </c>
      <c r="D229" s="1" t="s">
        <v>15</v>
      </c>
      <c r="E229" s="1">
        <v>5.0</v>
      </c>
      <c r="F229" s="1">
        <v>0.0</v>
      </c>
      <c r="G229" s="1">
        <v>3.0</v>
      </c>
    </row>
    <row r="230">
      <c r="A230" s="1">
        <v>202501.0</v>
      </c>
      <c r="B230" s="1" t="s">
        <v>7</v>
      </c>
      <c r="C230" s="1" t="s">
        <v>8</v>
      </c>
      <c r="D230" s="1" t="s">
        <v>9</v>
      </c>
      <c r="E230" s="1">
        <v>3.0</v>
      </c>
      <c r="F230" s="1">
        <v>1.0</v>
      </c>
      <c r="G230" s="1">
        <v>2.0</v>
      </c>
    </row>
    <row r="231">
      <c r="A231" s="1">
        <v>202405.0</v>
      </c>
      <c r="B231" s="1" t="s">
        <v>10</v>
      </c>
      <c r="C231" s="1" t="s">
        <v>13</v>
      </c>
      <c r="D231" s="1" t="s">
        <v>14</v>
      </c>
      <c r="E231" s="1">
        <v>4.0</v>
      </c>
      <c r="F231" s="1">
        <v>0.0</v>
      </c>
      <c r="G231" s="1">
        <v>2.0</v>
      </c>
    </row>
    <row r="232">
      <c r="A232" s="1">
        <v>202405.0</v>
      </c>
      <c r="B232" s="1" t="s">
        <v>10</v>
      </c>
      <c r="C232" s="1" t="s">
        <v>13</v>
      </c>
      <c r="D232" s="1" t="s">
        <v>14</v>
      </c>
      <c r="E232" s="1">
        <v>3.0</v>
      </c>
      <c r="F232" s="1">
        <v>0.0</v>
      </c>
      <c r="G232" s="1">
        <v>1.0</v>
      </c>
    </row>
    <row r="233">
      <c r="A233" s="1">
        <v>202503.0</v>
      </c>
      <c r="B233" s="1" t="s">
        <v>7</v>
      </c>
      <c r="C233" s="1" t="s">
        <v>8</v>
      </c>
      <c r="D233" s="1" t="s">
        <v>14</v>
      </c>
      <c r="E233" s="1">
        <v>4.0</v>
      </c>
      <c r="F233" s="1">
        <v>0.0</v>
      </c>
      <c r="G233" s="1">
        <v>4.0</v>
      </c>
    </row>
    <row r="234">
      <c r="A234" s="1">
        <v>202503.0</v>
      </c>
      <c r="B234" s="1" t="s">
        <v>7</v>
      </c>
      <c r="C234" s="1" t="s">
        <v>8</v>
      </c>
      <c r="D234" s="1" t="s">
        <v>9</v>
      </c>
      <c r="E234" s="1">
        <v>4.0</v>
      </c>
      <c r="F234" s="1">
        <v>1.0</v>
      </c>
      <c r="G234" s="1">
        <v>3.0</v>
      </c>
    </row>
    <row r="235">
      <c r="A235" s="1">
        <v>202403.0</v>
      </c>
      <c r="B235" s="1" t="s">
        <v>10</v>
      </c>
      <c r="C235" s="1" t="s">
        <v>13</v>
      </c>
      <c r="D235" s="1" t="s">
        <v>14</v>
      </c>
      <c r="E235" s="1">
        <v>1.0</v>
      </c>
      <c r="F235" s="1">
        <v>1.0</v>
      </c>
      <c r="G235" s="1">
        <v>3.0</v>
      </c>
    </row>
    <row r="236">
      <c r="A236" s="1">
        <v>202403.0</v>
      </c>
      <c r="B236" s="1" t="s">
        <v>10</v>
      </c>
      <c r="C236" s="1" t="s">
        <v>13</v>
      </c>
      <c r="D236" s="1" t="s">
        <v>14</v>
      </c>
      <c r="E236" s="1">
        <v>2.0</v>
      </c>
      <c r="F236" s="1">
        <v>1.0</v>
      </c>
      <c r="G236" s="1">
        <v>1.0</v>
      </c>
    </row>
    <row r="237">
      <c r="A237" s="1">
        <v>202211.0</v>
      </c>
      <c r="B237" s="1" t="s">
        <v>7</v>
      </c>
      <c r="C237" s="1" t="s">
        <v>13</v>
      </c>
      <c r="D237" s="1" t="s">
        <v>14</v>
      </c>
      <c r="E237" s="1">
        <v>0.0</v>
      </c>
      <c r="F237" s="1">
        <v>1.0</v>
      </c>
      <c r="G237" s="1">
        <v>2.0</v>
      </c>
    </row>
    <row r="238">
      <c r="A238" s="1">
        <v>202503.0</v>
      </c>
      <c r="B238" s="1" t="s">
        <v>7</v>
      </c>
      <c r="C238" s="1" t="s">
        <v>13</v>
      </c>
      <c r="D238" s="1" t="s">
        <v>14</v>
      </c>
      <c r="E238" s="1">
        <v>4.0</v>
      </c>
      <c r="F238" s="1">
        <v>0.0</v>
      </c>
      <c r="G238" s="1">
        <v>1.0</v>
      </c>
    </row>
    <row r="239">
      <c r="A239" s="1">
        <v>202410.0</v>
      </c>
      <c r="B239" s="1" t="s">
        <v>7</v>
      </c>
      <c r="C239" s="1" t="s">
        <v>8</v>
      </c>
      <c r="D239" s="1" t="s">
        <v>11</v>
      </c>
      <c r="E239" s="1">
        <v>7.0</v>
      </c>
      <c r="F239" s="1">
        <v>0.0</v>
      </c>
      <c r="G239" s="1">
        <v>1.0</v>
      </c>
    </row>
    <row r="240">
      <c r="A240" s="1">
        <v>202411.0</v>
      </c>
      <c r="B240" s="1" t="s">
        <v>7</v>
      </c>
      <c r="C240" s="1" t="s">
        <v>8</v>
      </c>
      <c r="D240" s="3" t="s">
        <v>12</v>
      </c>
      <c r="E240" s="1">
        <v>3.0</v>
      </c>
      <c r="F240" s="1">
        <v>0.0</v>
      </c>
      <c r="G240" s="1">
        <v>3.0</v>
      </c>
    </row>
    <row r="241">
      <c r="A241" s="1">
        <v>202412.0</v>
      </c>
      <c r="B241" s="1" t="s">
        <v>7</v>
      </c>
      <c r="C241" s="1" t="s">
        <v>8</v>
      </c>
      <c r="D241" s="3" t="s">
        <v>12</v>
      </c>
      <c r="E241" s="1">
        <v>4.0</v>
      </c>
      <c r="F241" s="1">
        <v>1.0</v>
      </c>
      <c r="G241" s="1">
        <v>2.0</v>
      </c>
    </row>
    <row r="242">
      <c r="A242" s="1">
        <v>202503.0</v>
      </c>
      <c r="B242" s="1" t="s">
        <v>7</v>
      </c>
      <c r="C242" s="1" t="s">
        <v>8</v>
      </c>
      <c r="D242" s="1" t="s">
        <v>11</v>
      </c>
      <c r="E242" s="1">
        <v>2.0</v>
      </c>
      <c r="F242" s="1">
        <v>1.0</v>
      </c>
      <c r="G242" s="1">
        <v>1.0</v>
      </c>
    </row>
    <row r="243">
      <c r="A243" s="1">
        <v>202412.0</v>
      </c>
      <c r="B243" s="1" t="s">
        <v>10</v>
      </c>
      <c r="C243" s="1" t="s">
        <v>8</v>
      </c>
      <c r="D243" s="1" t="s">
        <v>15</v>
      </c>
      <c r="E243" s="1">
        <v>3.0</v>
      </c>
      <c r="F243" s="1">
        <v>0.0</v>
      </c>
      <c r="G243" s="1">
        <v>1.0</v>
      </c>
    </row>
    <row r="244">
      <c r="A244" s="1">
        <v>202309.0</v>
      </c>
      <c r="B244" s="1" t="s">
        <v>7</v>
      </c>
      <c r="C244" s="1" t="s">
        <v>13</v>
      </c>
      <c r="D244" s="1" t="s">
        <v>14</v>
      </c>
      <c r="E244" s="1">
        <v>6.0</v>
      </c>
      <c r="F244" s="1">
        <v>0.0</v>
      </c>
      <c r="G244" s="1">
        <v>1.0</v>
      </c>
    </row>
    <row r="245">
      <c r="A245" s="1">
        <v>202412.0</v>
      </c>
      <c r="B245" s="1" t="s">
        <v>7</v>
      </c>
      <c r="C245" s="1" t="s">
        <v>13</v>
      </c>
      <c r="D245" s="1" t="s">
        <v>14</v>
      </c>
      <c r="E245" s="1">
        <v>3.0</v>
      </c>
      <c r="F245" s="1">
        <v>0.0</v>
      </c>
      <c r="G245" s="1">
        <v>1.0</v>
      </c>
    </row>
    <row r="246">
      <c r="A246" s="1">
        <v>202411.0</v>
      </c>
      <c r="B246" s="1" t="s">
        <v>7</v>
      </c>
      <c r="C246" s="1" t="s">
        <v>8</v>
      </c>
      <c r="D246" s="1" t="s">
        <v>9</v>
      </c>
      <c r="E246" s="1">
        <v>6.0</v>
      </c>
      <c r="F246" s="1">
        <v>0.0</v>
      </c>
      <c r="G246" s="1">
        <v>1.0</v>
      </c>
    </row>
    <row r="247">
      <c r="A247" s="1">
        <v>202503.0</v>
      </c>
      <c r="B247" s="1" t="s">
        <v>7</v>
      </c>
      <c r="C247" s="1" t="s">
        <v>8</v>
      </c>
      <c r="D247" s="1" t="s">
        <v>9</v>
      </c>
      <c r="E247" s="1">
        <v>6.0</v>
      </c>
      <c r="F247" s="1">
        <v>0.0</v>
      </c>
      <c r="G247" s="1">
        <v>77.0</v>
      </c>
    </row>
    <row r="248">
      <c r="A248" s="1">
        <v>202412.0</v>
      </c>
      <c r="B248" s="1" t="s">
        <v>7</v>
      </c>
      <c r="C248" s="1" t="s">
        <v>13</v>
      </c>
      <c r="D248" s="1" t="s">
        <v>14</v>
      </c>
      <c r="E248" s="1">
        <v>2.0</v>
      </c>
      <c r="F248" s="1">
        <v>1.0</v>
      </c>
      <c r="G248" s="1">
        <v>6.0</v>
      </c>
    </row>
    <row r="249">
      <c r="A249" s="1">
        <v>202504.0</v>
      </c>
      <c r="B249" s="1" t="s">
        <v>7</v>
      </c>
      <c r="C249" s="1" t="s">
        <v>8</v>
      </c>
      <c r="D249" s="3" t="s">
        <v>12</v>
      </c>
      <c r="E249" s="1">
        <v>1.0</v>
      </c>
      <c r="F249" s="1">
        <v>1.0</v>
      </c>
      <c r="G249" s="1">
        <v>36.0</v>
      </c>
    </row>
    <row r="250">
      <c r="A250" s="1">
        <v>202502.0</v>
      </c>
      <c r="B250" s="1" t="s">
        <v>7</v>
      </c>
      <c r="C250" s="1" t="s">
        <v>8</v>
      </c>
      <c r="D250" s="1" t="s">
        <v>15</v>
      </c>
      <c r="E250" s="1">
        <v>6.0</v>
      </c>
      <c r="F250" s="1">
        <v>0.0</v>
      </c>
      <c r="G250" s="1">
        <v>15.0</v>
      </c>
    </row>
    <row r="251">
      <c r="A251" s="1">
        <v>202504.0</v>
      </c>
      <c r="B251" s="1" t="s">
        <v>7</v>
      </c>
      <c r="C251" s="1" t="s">
        <v>8</v>
      </c>
      <c r="D251" s="1" t="s">
        <v>9</v>
      </c>
      <c r="E251" s="1">
        <v>6.0</v>
      </c>
      <c r="F251" s="1">
        <v>0.0</v>
      </c>
      <c r="G251" s="1">
        <v>161.0</v>
      </c>
    </row>
    <row r="252">
      <c r="A252" s="1">
        <v>202504.0</v>
      </c>
      <c r="B252" s="1" t="s">
        <v>7</v>
      </c>
      <c r="C252" s="1" t="s">
        <v>8</v>
      </c>
      <c r="D252" s="1" t="s">
        <v>9</v>
      </c>
      <c r="E252" s="1">
        <v>9.0</v>
      </c>
      <c r="F252" s="1">
        <v>0.0</v>
      </c>
      <c r="G252" s="1">
        <v>97.0</v>
      </c>
    </row>
    <row r="253">
      <c r="A253" s="1">
        <v>202504.0</v>
      </c>
      <c r="B253" s="1" t="s">
        <v>7</v>
      </c>
      <c r="C253" s="1" t="s">
        <v>8</v>
      </c>
      <c r="D253" s="1" t="s">
        <v>11</v>
      </c>
      <c r="E253" s="1">
        <v>4.0</v>
      </c>
      <c r="F253" s="1">
        <v>0.0</v>
      </c>
      <c r="G253" s="1">
        <v>62.0</v>
      </c>
    </row>
    <row r="254">
      <c r="A254" s="1">
        <v>202501.0</v>
      </c>
      <c r="B254" s="1" t="s">
        <v>10</v>
      </c>
      <c r="C254" s="1" t="s">
        <v>13</v>
      </c>
      <c r="D254" s="1" t="s">
        <v>14</v>
      </c>
      <c r="E254" s="1">
        <v>0.0</v>
      </c>
      <c r="F254" s="1">
        <v>1.0</v>
      </c>
      <c r="G254" s="1">
        <v>3.0</v>
      </c>
    </row>
    <row r="255">
      <c r="A255" s="1">
        <v>202503.0</v>
      </c>
      <c r="B255" s="1" t="s">
        <v>7</v>
      </c>
      <c r="C255" s="1" t="s">
        <v>13</v>
      </c>
      <c r="D255" s="1" t="s">
        <v>14</v>
      </c>
      <c r="E255" s="1">
        <v>0.0</v>
      </c>
      <c r="F255" s="1">
        <v>0.0</v>
      </c>
      <c r="G255" s="1">
        <v>30.0</v>
      </c>
    </row>
    <row r="256">
      <c r="A256" s="1">
        <v>202412.0</v>
      </c>
      <c r="B256" s="1" t="s">
        <v>7</v>
      </c>
      <c r="C256" s="1" t="s">
        <v>8</v>
      </c>
      <c r="D256" s="1" t="s">
        <v>9</v>
      </c>
      <c r="E256" s="1">
        <v>5.0</v>
      </c>
      <c r="F256" s="1">
        <v>1.0</v>
      </c>
      <c r="G256" s="1">
        <v>1.0</v>
      </c>
    </row>
    <row r="257">
      <c r="A257" s="1">
        <v>202402.0</v>
      </c>
      <c r="B257" s="1" t="s">
        <v>7</v>
      </c>
      <c r="C257" s="1" t="s">
        <v>13</v>
      </c>
      <c r="D257" s="1" t="s">
        <v>14</v>
      </c>
      <c r="E257" s="1">
        <v>1.0</v>
      </c>
      <c r="F257" s="1">
        <v>0.0</v>
      </c>
      <c r="G257" s="1">
        <v>30.0</v>
      </c>
    </row>
    <row r="258">
      <c r="A258" s="1">
        <v>202308.0</v>
      </c>
      <c r="B258" s="1" t="s">
        <v>10</v>
      </c>
      <c r="C258" s="1" t="s">
        <v>13</v>
      </c>
      <c r="D258" s="1" t="s">
        <v>14</v>
      </c>
      <c r="E258" s="1">
        <v>1.0</v>
      </c>
      <c r="F258" s="1">
        <v>1.0</v>
      </c>
      <c r="G258" s="1">
        <v>2.0</v>
      </c>
    </row>
    <row r="259">
      <c r="A259" s="1">
        <v>202501.0</v>
      </c>
      <c r="B259" s="1" t="s">
        <v>7</v>
      </c>
      <c r="C259" s="1" t="s">
        <v>8</v>
      </c>
      <c r="D259" s="1" t="s">
        <v>11</v>
      </c>
      <c r="E259" s="1">
        <v>4.0</v>
      </c>
      <c r="F259" s="1">
        <v>1.0</v>
      </c>
      <c r="G259" s="1">
        <v>1.0</v>
      </c>
    </row>
    <row r="260">
      <c r="A260" s="1">
        <v>202412.0</v>
      </c>
      <c r="B260" s="1" t="s">
        <v>7</v>
      </c>
      <c r="C260" s="1" t="s">
        <v>13</v>
      </c>
      <c r="D260" s="1" t="s">
        <v>14</v>
      </c>
      <c r="E260" s="1">
        <v>0.0</v>
      </c>
      <c r="F260" s="1">
        <v>1.0</v>
      </c>
      <c r="G260" s="1">
        <v>23.0</v>
      </c>
    </row>
    <row r="261">
      <c r="A261" s="1">
        <v>202404.0</v>
      </c>
      <c r="B261" s="1" t="s">
        <v>10</v>
      </c>
      <c r="C261" s="1" t="s">
        <v>13</v>
      </c>
      <c r="D261" s="1" t="s">
        <v>14</v>
      </c>
      <c r="E261" s="1">
        <v>1.0</v>
      </c>
      <c r="F261" s="1">
        <v>0.0</v>
      </c>
      <c r="G261" s="1">
        <v>3.0</v>
      </c>
    </row>
    <row r="262">
      <c r="A262" s="1">
        <v>202412.0</v>
      </c>
      <c r="B262" s="1" t="s">
        <v>7</v>
      </c>
      <c r="C262" s="1" t="s">
        <v>8</v>
      </c>
      <c r="D262" s="1" t="s">
        <v>11</v>
      </c>
      <c r="E262" s="1">
        <v>6.0</v>
      </c>
      <c r="F262" s="1">
        <v>0.0</v>
      </c>
      <c r="G262" s="1">
        <v>16.0</v>
      </c>
    </row>
    <row r="263">
      <c r="A263" s="1">
        <v>202312.0</v>
      </c>
      <c r="B263" s="1" t="s">
        <v>10</v>
      </c>
      <c r="C263" s="1" t="s">
        <v>13</v>
      </c>
      <c r="D263" s="1" t="s">
        <v>14</v>
      </c>
      <c r="E263" s="1">
        <v>1.0</v>
      </c>
      <c r="F263" s="1">
        <v>0.0</v>
      </c>
      <c r="G263" s="1">
        <v>7.0</v>
      </c>
    </row>
    <row r="264">
      <c r="A264" s="1">
        <v>202503.0</v>
      </c>
      <c r="B264" s="1" t="s">
        <v>7</v>
      </c>
      <c r="C264" s="1" t="s">
        <v>13</v>
      </c>
      <c r="D264" s="1" t="s">
        <v>14</v>
      </c>
      <c r="E264" s="1">
        <v>2.0</v>
      </c>
      <c r="F264" s="1">
        <v>1.0</v>
      </c>
      <c r="G264" s="1">
        <v>9.0</v>
      </c>
    </row>
    <row r="265">
      <c r="A265" s="1">
        <v>202407.0</v>
      </c>
      <c r="B265" s="1" t="s">
        <v>10</v>
      </c>
      <c r="C265" s="1" t="s">
        <v>13</v>
      </c>
      <c r="D265" s="1" t="s">
        <v>14</v>
      </c>
      <c r="E265" s="1">
        <v>0.0</v>
      </c>
      <c r="F265" s="1">
        <v>0.0</v>
      </c>
      <c r="G265" s="1">
        <v>2.0</v>
      </c>
    </row>
    <row r="266">
      <c r="A266" s="1">
        <v>202502.0</v>
      </c>
      <c r="B266" s="1" t="s">
        <v>7</v>
      </c>
      <c r="C266" s="1" t="s">
        <v>8</v>
      </c>
      <c r="D266" s="1" t="s">
        <v>9</v>
      </c>
      <c r="E266" s="1">
        <v>2.0</v>
      </c>
      <c r="F266" s="1">
        <v>1.0</v>
      </c>
      <c r="G266" s="1">
        <v>5.0</v>
      </c>
    </row>
    <row r="267">
      <c r="A267" s="1">
        <v>202412.0</v>
      </c>
      <c r="B267" s="1" t="s">
        <v>10</v>
      </c>
      <c r="C267" s="1" t="s">
        <v>8</v>
      </c>
      <c r="D267" s="1" t="s">
        <v>9</v>
      </c>
      <c r="E267" s="1">
        <v>5.0</v>
      </c>
      <c r="F267" s="1">
        <v>0.0</v>
      </c>
      <c r="G267" s="1">
        <v>9.0</v>
      </c>
    </row>
    <row r="268">
      <c r="A268" s="1">
        <v>202504.0</v>
      </c>
      <c r="B268" s="1" t="s">
        <v>10</v>
      </c>
      <c r="C268" s="1" t="s">
        <v>8</v>
      </c>
      <c r="D268" s="1" t="s">
        <v>15</v>
      </c>
      <c r="E268" s="1">
        <v>2.0</v>
      </c>
      <c r="F268" s="1">
        <v>0.0</v>
      </c>
      <c r="G268" s="1">
        <v>2.0</v>
      </c>
    </row>
    <row r="269">
      <c r="A269" s="1">
        <v>202409.0</v>
      </c>
      <c r="B269" s="1" t="s">
        <v>7</v>
      </c>
      <c r="C269" s="1" t="s">
        <v>13</v>
      </c>
      <c r="D269" s="1" t="s">
        <v>14</v>
      </c>
      <c r="E269" s="1">
        <v>2.0</v>
      </c>
      <c r="F269" s="1">
        <v>0.0</v>
      </c>
      <c r="G269" s="1">
        <v>2.0</v>
      </c>
    </row>
    <row r="270">
      <c r="A270" s="1">
        <v>202502.0</v>
      </c>
      <c r="B270" s="1" t="s">
        <v>7</v>
      </c>
      <c r="C270" s="1" t="s">
        <v>8</v>
      </c>
      <c r="D270" s="1" t="s">
        <v>15</v>
      </c>
      <c r="E270" s="1">
        <v>3.0</v>
      </c>
      <c r="F270" s="1">
        <v>0.0</v>
      </c>
      <c r="G270" s="1">
        <v>2.0</v>
      </c>
    </row>
    <row r="271">
      <c r="A271" s="1">
        <v>202502.0</v>
      </c>
      <c r="B271" s="1" t="s">
        <v>10</v>
      </c>
      <c r="C271" s="1" t="s">
        <v>8</v>
      </c>
      <c r="D271" s="3" t="s">
        <v>12</v>
      </c>
      <c r="E271" s="1">
        <v>2.0</v>
      </c>
      <c r="F271" s="1">
        <v>0.0</v>
      </c>
      <c r="G271" s="1">
        <v>6.0</v>
      </c>
    </row>
    <row r="272">
      <c r="A272" s="1">
        <v>202411.0</v>
      </c>
      <c r="B272" s="1" t="s">
        <v>10</v>
      </c>
      <c r="C272" s="1" t="s">
        <v>13</v>
      </c>
      <c r="D272" s="1" t="s">
        <v>14</v>
      </c>
      <c r="E272" s="1">
        <v>1.0</v>
      </c>
      <c r="F272" s="1">
        <v>0.0</v>
      </c>
      <c r="G272" s="1">
        <v>3.0</v>
      </c>
    </row>
    <row r="273">
      <c r="A273" s="1">
        <v>202503.0</v>
      </c>
      <c r="B273" s="1" t="s">
        <v>10</v>
      </c>
      <c r="C273" s="1" t="s">
        <v>8</v>
      </c>
      <c r="D273" s="1" t="s">
        <v>9</v>
      </c>
      <c r="E273" s="1">
        <v>8.0</v>
      </c>
      <c r="F273" s="1">
        <v>0.0</v>
      </c>
      <c r="G273" s="1">
        <v>13.0</v>
      </c>
    </row>
    <row r="274">
      <c r="A274" s="1">
        <v>202501.0</v>
      </c>
      <c r="B274" s="1" t="s">
        <v>7</v>
      </c>
      <c r="C274" s="1" t="s">
        <v>8</v>
      </c>
      <c r="D274" s="3" t="s">
        <v>12</v>
      </c>
      <c r="E274" s="1">
        <v>4.0</v>
      </c>
      <c r="F274" s="1">
        <v>1.0</v>
      </c>
      <c r="G274" s="1">
        <v>3.0</v>
      </c>
    </row>
    <row r="275">
      <c r="A275" s="1">
        <v>202408.0</v>
      </c>
      <c r="B275" s="1" t="s">
        <v>10</v>
      </c>
      <c r="C275" s="1" t="s">
        <v>13</v>
      </c>
      <c r="D275" s="1" t="s">
        <v>14</v>
      </c>
      <c r="E275" s="1">
        <v>1.0</v>
      </c>
      <c r="F275" s="1">
        <v>0.0</v>
      </c>
      <c r="G275" s="1">
        <v>2.0</v>
      </c>
    </row>
    <row r="276">
      <c r="A276" s="1">
        <v>202401.0</v>
      </c>
      <c r="B276" s="1" t="s">
        <v>10</v>
      </c>
      <c r="C276" s="1" t="s">
        <v>13</v>
      </c>
      <c r="D276" s="1" t="s">
        <v>14</v>
      </c>
      <c r="E276" s="1">
        <v>1.0</v>
      </c>
      <c r="F276" s="1">
        <v>0.0</v>
      </c>
      <c r="G276" s="1">
        <v>5.0</v>
      </c>
    </row>
    <row r="277">
      <c r="A277" s="1">
        <v>202410.0</v>
      </c>
      <c r="B277" s="1" t="s">
        <v>10</v>
      </c>
      <c r="C277" s="1" t="s">
        <v>13</v>
      </c>
      <c r="D277" s="1" t="s">
        <v>14</v>
      </c>
      <c r="E277" s="1">
        <v>0.0</v>
      </c>
      <c r="F277" s="1">
        <v>0.0</v>
      </c>
      <c r="G277" s="1">
        <v>6.0</v>
      </c>
    </row>
    <row r="278">
      <c r="A278" s="1">
        <v>202503.0</v>
      </c>
      <c r="B278" s="1" t="s">
        <v>10</v>
      </c>
      <c r="C278" s="1" t="s">
        <v>8</v>
      </c>
      <c r="D278" s="1" t="s">
        <v>15</v>
      </c>
      <c r="E278" s="1">
        <v>2.0</v>
      </c>
      <c r="F278" s="1">
        <v>0.0</v>
      </c>
      <c r="G278" s="1">
        <v>4.0</v>
      </c>
    </row>
    <row r="279">
      <c r="A279" s="1">
        <v>202405.0</v>
      </c>
      <c r="B279" s="1" t="s">
        <v>7</v>
      </c>
      <c r="C279" s="1" t="s">
        <v>13</v>
      </c>
      <c r="D279" s="1" t="s">
        <v>14</v>
      </c>
      <c r="E279" s="1">
        <v>1.0</v>
      </c>
      <c r="F279" s="1">
        <v>1.0</v>
      </c>
      <c r="G279" s="1">
        <v>12.0</v>
      </c>
    </row>
    <row r="280">
      <c r="A280" s="1">
        <v>202411.0</v>
      </c>
      <c r="B280" s="1" t="s">
        <v>10</v>
      </c>
      <c r="C280" s="1" t="s">
        <v>8</v>
      </c>
      <c r="D280" s="1" t="s">
        <v>11</v>
      </c>
      <c r="E280" s="1">
        <v>9.0</v>
      </c>
      <c r="F280" s="1">
        <v>0.0</v>
      </c>
      <c r="G280" s="1">
        <v>3.0</v>
      </c>
    </row>
    <row r="281">
      <c r="A281" s="1">
        <v>202410.0</v>
      </c>
      <c r="B281" s="1" t="s">
        <v>7</v>
      </c>
      <c r="C281" s="1" t="s">
        <v>13</v>
      </c>
      <c r="D281" s="1" t="s">
        <v>14</v>
      </c>
      <c r="E281" s="1">
        <v>0.0</v>
      </c>
      <c r="F281" s="1">
        <v>1.0</v>
      </c>
      <c r="G281" s="1">
        <v>20.0</v>
      </c>
    </row>
    <row r="282">
      <c r="A282" s="1">
        <v>202502.0</v>
      </c>
      <c r="B282" s="1" t="s">
        <v>7</v>
      </c>
      <c r="C282" s="1" t="s">
        <v>8</v>
      </c>
      <c r="D282" s="3" t="s">
        <v>12</v>
      </c>
      <c r="E282" s="1">
        <v>4.0</v>
      </c>
      <c r="F282" s="1">
        <v>0.0</v>
      </c>
      <c r="G282" s="1">
        <v>12.0</v>
      </c>
    </row>
    <row r="283">
      <c r="A283" s="1">
        <v>202501.0</v>
      </c>
      <c r="B283" s="1" t="s">
        <v>10</v>
      </c>
      <c r="C283" s="1" t="s">
        <v>13</v>
      </c>
      <c r="D283" s="1" t="s">
        <v>14</v>
      </c>
      <c r="E283" s="1">
        <v>0.0</v>
      </c>
      <c r="F283" s="1">
        <v>0.0</v>
      </c>
      <c r="G283" s="1">
        <v>5.0</v>
      </c>
    </row>
    <row r="284">
      <c r="A284" s="1">
        <v>202402.0</v>
      </c>
      <c r="B284" s="1" t="s">
        <v>7</v>
      </c>
      <c r="C284" s="1" t="s">
        <v>13</v>
      </c>
      <c r="D284" s="1" t="s">
        <v>14</v>
      </c>
      <c r="E284" s="1">
        <v>1.0</v>
      </c>
      <c r="F284" s="1">
        <v>1.0</v>
      </c>
      <c r="G284" s="1">
        <v>5.0</v>
      </c>
    </row>
    <row r="285">
      <c r="A285" s="1">
        <v>202412.0</v>
      </c>
      <c r="B285" s="1" t="s">
        <v>7</v>
      </c>
      <c r="C285" s="1" t="s">
        <v>8</v>
      </c>
      <c r="D285" s="1" t="s">
        <v>9</v>
      </c>
      <c r="E285" s="1">
        <v>1.0</v>
      </c>
      <c r="F285" s="1">
        <v>0.0</v>
      </c>
      <c r="G285" s="1">
        <v>10.0</v>
      </c>
    </row>
    <row r="286">
      <c r="A286" s="1">
        <v>202412.0</v>
      </c>
      <c r="B286" s="1" t="s">
        <v>7</v>
      </c>
      <c r="C286" s="1" t="s">
        <v>8</v>
      </c>
      <c r="D286" s="3" t="s">
        <v>12</v>
      </c>
      <c r="E286" s="1">
        <v>1.0</v>
      </c>
      <c r="F286" s="1">
        <v>1.0</v>
      </c>
      <c r="G286" s="1">
        <v>3.0</v>
      </c>
    </row>
    <row r="287">
      <c r="A287" s="1">
        <v>202412.0</v>
      </c>
      <c r="B287" s="1" t="s">
        <v>7</v>
      </c>
      <c r="C287" s="1" t="s">
        <v>8</v>
      </c>
      <c r="D287" s="3" t="s">
        <v>12</v>
      </c>
      <c r="E287" s="1">
        <v>2.0</v>
      </c>
      <c r="F287" s="1">
        <v>1.0</v>
      </c>
      <c r="G287" s="1">
        <v>3.0</v>
      </c>
    </row>
    <row r="288">
      <c r="A288" s="1">
        <v>202411.0</v>
      </c>
      <c r="B288" s="1" t="s">
        <v>7</v>
      </c>
      <c r="C288" s="1" t="s">
        <v>8</v>
      </c>
      <c r="D288" s="1" t="s">
        <v>15</v>
      </c>
      <c r="E288" s="1">
        <v>6.0</v>
      </c>
      <c r="F288" s="1">
        <v>0.0</v>
      </c>
      <c r="G288" s="1">
        <v>3.0</v>
      </c>
    </row>
    <row r="289">
      <c r="A289" s="1">
        <v>202311.0</v>
      </c>
      <c r="B289" s="1" t="s">
        <v>7</v>
      </c>
      <c r="C289" s="1" t="s">
        <v>13</v>
      </c>
      <c r="D289" s="1" t="s">
        <v>14</v>
      </c>
      <c r="E289" s="1">
        <v>6.0</v>
      </c>
      <c r="F289" s="1">
        <v>1.0</v>
      </c>
      <c r="G289" s="1">
        <v>1.0</v>
      </c>
    </row>
    <row r="290">
      <c r="A290" s="1">
        <v>202503.0</v>
      </c>
      <c r="B290" s="1" t="s">
        <v>7</v>
      </c>
      <c r="C290" s="1" t="s">
        <v>8</v>
      </c>
      <c r="D290" s="1" t="s">
        <v>14</v>
      </c>
      <c r="E290" s="1">
        <v>6.0</v>
      </c>
      <c r="F290" s="1">
        <v>0.0</v>
      </c>
      <c r="G290" s="1">
        <v>3.0</v>
      </c>
    </row>
    <row r="291">
      <c r="A291" s="1">
        <v>202412.0</v>
      </c>
      <c r="B291" s="1" t="s">
        <v>10</v>
      </c>
      <c r="C291" s="1" t="s">
        <v>8</v>
      </c>
      <c r="D291" s="1" t="s">
        <v>9</v>
      </c>
      <c r="E291" s="1">
        <v>8.0</v>
      </c>
      <c r="F291" s="1">
        <v>0.0</v>
      </c>
      <c r="G291" s="1">
        <v>4.0</v>
      </c>
    </row>
    <row r="292">
      <c r="A292" s="1">
        <v>202501.0</v>
      </c>
      <c r="B292" s="1" t="s">
        <v>7</v>
      </c>
      <c r="C292" s="1" t="s">
        <v>13</v>
      </c>
      <c r="D292" s="1" t="s">
        <v>9</v>
      </c>
      <c r="E292" s="1">
        <v>2.0</v>
      </c>
      <c r="F292" s="1">
        <v>0.0</v>
      </c>
      <c r="G292" s="1">
        <v>1.0</v>
      </c>
    </row>
    <row r="293">
      <c r="A293" s="1">
        <v>202412.0</v>
      </c>
      <c r="B293" s="1" t="s">
        <v>10</v>
      </c>
      <c r="C293" s="1" t="s">
        <v>8</v>
      </c>
      <c r="D293" s="1" t="s">
        <v>11</v>
      </c>
      <c r="E293" s="1">
        <v>6.0</v>
      </c>
      <c r="F293" s="1">
        <v>0.0</v>
      </c>
      <c r="G293" s="1">
        <v>7.0</v>
      </c>
    </row>
    <row r="294">
      <c r="A294" s="1">
        <v>202504.0</v>
      </c>
      <c r="B294" s="1" t="s">
        <v>7</v>
      </c>
      <c r="C294" s="1" t="s">
        <v>8</v>
      </c>
      <c r="D294" s="3" t="s">
        <v>12</v>
      </c>
      <c r="E294" s="1">
        <v>7.0</v>
      </c>
      <c r="F294" s="1">
        <v>1.0</v>
      </c>
      <c r="G294" s="1">
        <v>4.0</v>
      </c>
    </row>
    <row r="295">
      <c r="A295" s="1">
        <v>202504.0</v>
      </c>
      <c r="B295" s="1" t="s">
        <v>7</v>
      </c>
      <c r="C295" s="1" t="s">
        <v>8</v>
      </c>
      <c r="D295" s="1" t="s">
        <v>9</v>
      </c>
      <c r="E295" s="1">
        <v>6.0</v>
      </c>
      <c r="F295" s="1">
        <v>1.0</v>
      </c>
      <c r="G295" s="1">
        <v>2.0</v>
      </c>
    </row>
    <row r="296">
      <c r="A296" s="1">
        <v>202501.0</v>
      </c>
      <c r="B296" s="1" t="s">
        <v>10</v>
      </c>
      <c r="C296" s="1" t="s">
        <v>8</v>
      </c>
      <c r="D296" s="1" t="s">
        <v>11</v>
      </c>
      <c r="E296" s="1">
        <v>6.0</v>
      </c>
      <c r="F296" s="1">
        <v>0.0</v>
      </c>
      <c r="G296" s="1">
        <v>4.0</v>
      </c>
    </row>
    <row r="297">
      <c r="A297" s="1">
        <v>202412.0</v>
      </c>
      <c r="B297" s="1" t="s">
        <v>10</v>
      </c>
      <c r="C297" s="1" t="s">
        <v>8</v>
      </c>
      <c r="D297" s="1" t="s">
        <v>9</v>
      </c>
      <c r="E297" s="1">
        <v>1.0</v>
      </c>
      <c r="F297" s="1">
        <v>0.0</v>
      </c>
      <c r="G297" s="1">
        <v>3.0</v>
      </c>
    </row>
    <row r="298">
      <c r="A298" s="1">
        <v>202501.0</v>
      </c>
      <c r="B298" s="1" t="s">
        <v>7</v>
      </c>
      <c r="C298" s="1" t="s">
        <v>13</v>
      </c>
      <c r="D298" s="1" t="s">
        <v>14</v>
      </c>
      <c r="E298" s="1">
        <v>3.0</v>
      </c>
      <c r="F298" s="1">
        <v>1.0</v>
      </c>
      <c r="G298" s="1">
        <v>3.0</v>
      </c>
    </row>
    <row r="299">
      <c r="A299" s="1">
        <v>202411.0</v>
      </c>
      <c r="B299" s="1" t="s">
        <v>7</v>
      </c>
      <c r="C299" s="1" t="s">
        <v>8</v>
      </c>
      <c r="D299" s="1" t="s">
        <v>11</v>
      </c>
      <c r="E299" s="1">
        <v>9.0</v>
      </c>
      <c r="F299" s="1">
        <v>0.0</v>
      </c>
      <c r="G299" s="1">
        <v>10.0</v>
      </c>
    </row>
    <row r="300">
      <c r="A300" s="1">
        <v>202411.0</v>
      </c>
      <c r="B300" s="1" t="s">
        <v>7</v>
      </c>
      <c r="C300" s="1" t="s">
        <v>8</v>
      </c>
      <c r="D300" s="1" t="s">
        <v>11</v>
      </c>
      <c r="E300" s="1">
        <v>5.0</v>
      </c>
      <c r="F300" s="1">
        <v>1.0</v>
      </c>
      <c r="G300" s="1">
        <v>2.0</v>
      </c>
    </row>
    <row r="301">
      <c r="A301" s="1">
        <v>202408.0</v>
      </c>
      <c r="B301" s="1" t="s">
        <v>7</v>
      </c>
      <c r="C301" s="1" t="s">
        <v>13</v>
      </c>
      <c r="D301" s="1" t="s">
        <v>14</v>
      </c>
      <c r="E301" s="1">
        <v>2.0</v>
      </c>
      <c r="F301" s="1">
        <v>1.0</v>
      </c>
      <c r="G301" s="1">
        <v>3.0</v>
      </c>
    </row>
    <row r="302">
      <c r="A302" s="1">
        <v>202405.0</v>
      </c>
      <c r="B302" s="1" t="s">
        <v>10</v>
      </c>
      <c r="C302" s="1" t="s">
        <v>13</v>
      </c>
      <c r="D302" s="1" t="s">
        <v>14</v>
      </c>
      <c r="E302" s="1">
        <v>1.0</v>
      </c>
      <c r="F302" s="1">
        <v>1.0</v>
      </c>
      <c r="G302" s="1">
        <v>3.0</v>
      </c>
    </row>
    <row r="303">
      <c r="A303" s="1">
        <v>202411.0</v>
      </c>
      <c r="B303" s="1" t="s">
        <v>7</v>
      </c>
      <c r="C303" s="1" t="s">
        <v>13</v>
      </c>
      <c r="D303" s="1" t="s">
        <v>14</v>
      </c>
      <c r="E303" s="1">
        <v>3.0</v>
      </c>
      <c r="F303" s="1">
        <v>0.0</v>
      </c>
      <c r="G303" s="1">
        <v>5.0</v>
      </c>
    </row>
    <row r="304">
      <c r="A304" s="1">
        <v>202501.0</v>
      </c>
      <c r="B304" s="1" t="s">
        <v>10</v>
      </c>
      <c r="C304" s="1" t="s">
        <v>8</v>
      </c>
      <c r="D304" s="1" t="s">
        <v>15</v>
      </c>
      <c r="E304" s="1">
        <v>9.0</v>
      </c>
      <c r="F304" s="1">
        <v>0.0</v>
      </c>
      <c r="G304" s="1">
        <v>6.0</v>
      </c>
    </row>
    <row r="305">
      <c r="A305" s="1">
        <v>202504.0</v>
      </c>
      <c r="B305" s="1" t="s">
        <v>7</v>
      </c>
      <c r="C305" s="1" t="s">
        <v>8</v>
      </c>
      <c r="D305" s="1" t="s">
        <v>14</v>
      </c>
      <c r="E305" s="1">
        <v>7.0</v>
      </c>
      <c r="F305" s="1">
        <v>0.0</v>
      </c>
      <c r="G305" s="1">
        <v>2.0</v>
      </c>
    </row>
    <row r="306">
      <c r="A306" s="1">
        <v>202503.0</v>
      </c>
      <c r="B306" s="1" t="s">
        <v>10</v>
      </c>
      <c r="C306" s="1" t="s">
        <v>8</v>
      </c>
      <c r="D306" s="1" t="s">
        <v>9</v>
      </c>
      <c r="E306" s="1">
        <v>0.0</v>
      </c>
      <c r="F306" s="1">
        <v>0.0</v>
      </c>
      <c r="G306" s="1">
        <v>1.0</v>
      </c>
    </row>
    <row r="307">
      <c r="A307" s="1">
        <v>202503.0</v>
      </c>
      <c r="B307" s="1" t="s">
        <v>7</v>
      </c>
      <c r="C307" s="1" t="s">
        <v>8</v>
      </c>
      <c r="D307" s="1" t="s">
        <v>14</v>
      </c>
      <c r="E307" s="1">
        <v>1.0</v>
      </c>
      <c r="F307" s="1">
        <v>1.0</v>
      </c>
      <c r="G307" s="1">
        <v>1.0</v>
      </c>
    </row>
    <row r="308">
      <c r="A308" s="1">
        <v>202503.0</v>
      </c>
      <c r="B308" s="1" t="s">
        <v>7</v>
      </c>
      <c r="C308" s="1" t="s">
        <v>8</v>
      </c>
      <c r="D308" s="1" t="s">
        <v>11</v>
      </c>
      <c r="E308" s="1">
        <v>4.0</v>
      </c>
      <c r="F308" s="1">
        <v>1.0</v>
      </c>
      <c r="G308" s="1">
        <v>1.0</v>
      </c>
    </row>
    <row r="309">
      <c r="A309" s="1">
        <v>202504.0</v>
      </c>
      <c r="B309" s="1" t="s">
        <v>7</v>
      </c>
      <c r="C309" s="1" t="s">
        <v>8</v>
      </c>
      <c r="D309" s="1" t="s">
        <v>15</v>
      </c>
      <c r="E309" s="1">
        <v>6.0</v>
      </c>
      <c r="F309" s="1">
        <v>1.0</v>
      </c>
      <c r="G309" s="1">
        <v>1.0</v>
      </c>
    </row>
    <row r="310">
      <c r="A310" s="1">
        <v>202310.0</v>
      </c>
      <c r="B310" s="1" t="s">
        <v>7</v>
      </c>
      <c r="C310" s="1" t="s">
        <v>13</v>
      </c>
      <c r="D310" s="1" t="s">
        <v>14</v>
      </c>
      <c r="E310" s="1">
        <v>6.0</v>
      </c>
      <c r="F310" s="1">
        <v>0.0</v>
      </c>
      <c r="G310" s="1">
        <v>1.0</v>
      </c>
    </row>
    <row r="311">
      <c r="A311" s="1">
        <v>202501.0</v>
      </c>
      <c r="B311" s="1" t="s">
        <v>7</v>
      </c>
      <c r="C311" s="1" t="s">
        <v>13</v>
      </c>
      <c r="D311" s="1" t="s">
        <v>9</v>
      </c>
      <c r="E311" s="1">
        <v>2.0</v>
      </c>
      <c r="F311" s="1">
        <v>1.0</v>
      </c>
      <c r="G311" s="1">
        <v>1.0</v>
      </c>
    </row>
    <row r="312">
      <c r="A312" s="1">
        <v>202501.0</v>
      </c>
      <c r="B312" s="1" t="s">
        <v>7</v>
      </c>
      <c r="C312" s="1" t="s">
        <v>8</v>
      </c>
      <c r="D312" s="1" t="s">
        <v>9</v>
      </c>
      <c r="E312" s="1">
        <v>1.0</v>
      </c>
      <c r="F312" s="1">
        <v>0.0</v>
      </c>
      <c r="G312" s="1">
        <v>3.0</v>
      </c>
    </row>
    <row r="313">
      <c r="A313" s="1">
        <v>202412.0</v>
      </c>
      <c r="B313" s="1" t="s">
        <v>10</v>
      </c>
      <c r="C313" s="1" t="s">
        <v>13</v>
      </c>
      <c r="D313" s="1" t="s">
        <v>14</v>
      </c>
      <c r="E313" s="1">
        <v>2.0</v>
      </c>
      <c r="F313" s="1">
        <v>1.0</v>
      </c>
      <c r="G313" s="1">
        <v>1.0</v>
      </c>
    </row>
    <row r="314">
      <c r="A314" s="1">
        <v>202411.0</v>
      </c>
      <c r="B314" s="1" t="s">
        <v>7</v>
      </c>
      <c r="C314" s="1" t="s">
        <v>8</v>
      </c>
      <c r="D314" s="3" t="s">
        <v>12</v>
      </c>
      <c r="E314" s="1">
        <v>4.0</v>
      </c>
      <c r="F314" s="1">
        <v>0.0</v>
      </c>
      <c r="G314" s="1">
        <v>3.0</v>
      </c>
    </row>
    <row r="315">
      <c r="A315" s="1">
        <v>202502.0</v>
      </c>
      <c r="B315" s="1" t="s">
        <v>7</v>
      </c>
      <c r="C315" s="1" t="s">
        <v>8</v>
      </c>
      <c r="D315" s="1" t="s">
        <v>11</v>
      </c>
      <c r="E315" s="1">
        <v>7.0</v>
      </c>
      <c r="F315" s="1">
        <v>1.0</v>
      </c>
      <c r="G315" s="1">
        <v>1.0</v>
      </c>
    </row>
    <row r="316">
      <c r="A316" s="1">
        <v>202404.0</v>
      </c>
      <c r="B316" s="1" t="s">
        <v>7</v>
      </c>
      <c r="C316" s="1" t="s">
        <v>13</v>
      </c>
      <c r="D316" s="1" t="s">
        <v>14</v>
      </c>
      <c r="E316" s="1">
        <v>6.0</v>
      </c>
      <c r="F316" s="1">
        <v>0.0</v>
      </c>
      <c r="G316" s="1">
        <v>2.0</v>
      </c>
    </row>
    <row r="317">
      <c r="A317" s="1">
        <v>202411.0</v>
      </c>
      <c r="B317" s="1" t="s">
        <v>10</v>
      </c>
      <c r="C317" s="1" t="s">
        <v>8</v>
      </c>
      <c r="D317" s="3" t="s">
        <v>12</v>
      </c>
      <c r="E317" s="1">
        <v>5.0</v>
      </c>
      <c r="F317" s="1">
        <v>0.0</v>
      </c>
      <c r="G317" s="1">
        <v>1.0</v>
      </c>
    </row>
    <row r="318">
      <c r="A318" s="1">
        <v>202503.0</v>
      </c>
      <c r="B318" s="1" t="s">
        <v>7</v>
      </c>
      <c r="C318" s="1" t="s">
        <v>13</v>
      </c>
      <c r="D318" s="1" t="s">
        <v>9</v>
      </c>
      <c r="E318" s="1">
        <v>2.0</v>
      </c>
      <c r="F318" s="1">
        <v>1.0</v>
      </c>
      <c r="G318" s="1">
        <v>1.0</v>
      </c>
    </row>
    <row r="319">
      <c r="A319" s="1">
        <v>202503.0</v>
      </c>
      <c r="B319" s="1" t="s">
        <v>7</v>
      </c>
      <c r="C319" s="1" t="s">
        <v>8</v>
      </c>
      <c r="D319" s="3" t="s">
        <v>12</v>
      </c>
      <c r="E319" s="1">
        <v>0.0</v>
      </c>
      <c r="F319" s="1">
        <v>0.0</v>
      </c>
      <c r="G319" s="1">
        <v>2.0</v>
      </c>
    </row>
    <row r="320">
      <c r="A320" s="1">
        <v>202502.0</v>
      </c>
      <c r="B320" s="1" t="s">
        <v>7</v>
      </c>
      <c r="C320" s="1" t="s">
        <v>13</v>
      </c>
      <c r="D320" s="3" t="s">
        <v>12</v>
      </c>
      <c r="E320" s="1">
        <v>2.0</v>
      </c>
      <c r="F320" s="1">
        <v>0.0</v>
      </c>
      <c r="G320" s="1">
        <v>1.0</v>
      </c>
    </row>
    <row r="321">
      <c r="A321" s="1">
        <v>202504.0</v>
      </c>
      <c r="B321" s="1" t="s">
        <v>10</v>
      </c>
      <c r="C321" s="1" t="s">
        <v>8</v>
      </c>
      <c r="D321" s="1" t="s">
        <v>14</v>
      </c>
      <c r="E321" s="1">
        <v>8.0</v>
      </c>
      <c r="F321" s="1">
        <v>0.0</v>
      </c>
      <c r="G321" s="1">
        <v>1.0</v>
      </c>
    </row>
    <row r="322">
      <c r="A322" s="1">
        <v>202411.0</v>
      </c>
      <c r="B322" s="1" t="s">
        <v>10</v>
      </c>
      <c r="C322" s="1" t="s">
        <v>8</v>
      </c>
      <c r="D322" s="1" t="s">
        <v>9</v>
      </c>
      <c r="E322" s="1">
        <v>2.0</v>
      </c>
      <c r="F322" s="1">
        <v>0.0</v>
      </c>
      <c r="G322" s="1">
        <v>2.0</v>
      </c>
    </row>
    <row r="323">
      <c r="A323" s="1">
        <v>202501.0</v>
      </c>
      <c r="B323" s="1" t="s">
        <v>7</v>
      </c>
      <c r="C323" s="1" t="s">
        <v>8</v>
      </c>
      <c r="D323" s="1" t="s">
        <v>11</v>
      </c>
      <c r="E323" s="1">
        <v>2.0</v>
      </c>
      <c r="F323" s="1">
        <v>1.0</v>
      </c>
      <c r="G323" s="1">
        <v>1.0</v>
      </c>
    </row>
    <row r="324">
      <c r="A324" s="1">
        <v>202502.0</v>
      </c>
      <c r="B324" s="1" t="s">
        <v>7</v>
      </c>
      <c r="C324" s="1" t="s">
        <v>8</v>
      </c>
      <c r="D324" s="1" t="s">
        <v>11</v>
      </c>
      <c r="E324" s="1">
        <v>5.0</v>
      </c>
      <c r="F324" s="1">
        <v>0.0</v>
      </c>
      <c r="G324" s="1">
        <v>14.0</v>
      </c>
    </row>
    <row r="325">
      <c r="A325" s="1">
        <v>202405.0</v>
      </c>
      <c r="B325" s="1" t="s">
        <v>10</v>
      </c>
      <c r="C325" s="1" t="s">
        <v>13</v>
      </c>
      <c r="D325" s="1" t="s">
        <v>14</v>
      </c>
      <c r="E325" s="1">
        <v>2.0</v>
      </c>
      <c r="F325" s="1">
        <v>0.0</v>
      </c>
      <c r="G325" s="1">
        <v>3.0</v>
      </c>
    </row>
    <row r="326">
      <c r="A326" s="1">
        <v>202504.0</v>
      </c>
      <c r="B326" s="1" t="s">
        <v>7</v>
      </c>
      <c r="C326" s="1" t="s">
        <v>8</v>
      </c>
      <c r="D326" s="1" t="s">
        <v>15</v>
      </c>
      <c r="E326" s="1">
        <v>5.0</v>
      </c>
      <c r="F326" s="1">
        <v>0.0</v>
      </c>
      <c r="G326" s="1">
        <v>40.0</v>
      </c>
    </row>
    <row r="327">
      <c r="A327" s="1">
        <v>202503.0</v>
      </c>
      <c r="B327" s="1" t="s">
        <v>7</v>
      </c>
      <c r="C327" s="1" t="s">
        <v>8</v>
      </c>
      <c r="D327" s="1" t="s">
        <v>11</v>
      </c>
      <c r="E327" s="1">
        <v>3.0</v>
      </c>
      <c r="F327" s="1">
        <v>0.0</v>
      </c>
      <c r="G327" s="1">
        <v>35.0</v>
      </c>
    </row>
    <row r="328">
      <c r="A328" s="1">
        <v>202501.0</v>
      </c>
      <c r="B328" s="1" t="s">
        <v>10</v>
      </c>
      <c r="C328" s="1" t="s">
        <v>8</v>
      </c>
      <c r="D328" s="3" t="s">
        <v>12</v>
      </c>
      <c r="E328" s="1">
        <v>6.0</v>
      </c>
      <c r="F328" s="1">
        <v>0.0</v>
      </c>
      <c r="G328" s="1">
        <v>6.0</v>
      </c>
    </row>
    <row r="329">
      <c r="A329" s="1">
        <v>202503.0</v>
      </c>
      <c r="B329" s="1" t="s">
        <v>10</v>
      </c>
      <c r="C329" s="1" t="s">
        <v>8</v>
      </c>
      <c r="D329" s="3" t="s">
        <v>12</v>
      </c>
      <c r="E329" s="1">
        <v>3.0</v>
      </c>
      <c r="F329" s="1">
        <v>0.0</v>
      </c>
      <c r="G329" s="1">
        <v>17.0</v>
      </c>
    </row>
    <row r="330">
      <c r="A330" s="1">
        <v>202504.0</v>
      </c>
      <c r="B330" s="1" t="s">
        <v>7</v>
      </c>
      <c r="C330" s="1" t="s">
        <v>8</v>
      </c>
      <c r="D330" s="1" t="s">
        <v>15</v>
      </c>
      <c r="E330" s="1">
        <v>1.0</v>
      </c>
      <c r="F330" s="1">
        <v>0.0</v>
      </c>
      <c r="G330" s="1">
        <v>3.0</v>
      </c>
    </row>
    <row r="331">
      <c r="A331" s="1">
        <v>202503.0</v>
      </c>
      <c r="B331" s="1" t="s">
        <v>7</v>
      </c>
      <c r="C331" s="1" t="s">
        <v>13</v>
      </c>
      <c r="D331" s="1" t="s">
        <v>14</v>
      </c>
      <c r="E331" s="1">
        <v>3.0</v>
      </c>
      <c r="F331" s="1">
        <v>0.0</v>
      </c>
      <c r="G331" s="1">
        <v>22.0</v>
      </c>
    </row>
    <row r="332">
      <c r="A332" s="1">
        <v>202401.0</v>
      </c>
      <c r="B332" s="1" t="s">
        <v>7</v>
      </c>
      <c r="C332" s="1" t="s">
        <v>13</v>
      </c>
      <c r="D332" s="1" t="s">
        <v>14</v>
      </c>
      <c r="E332" s="1">
        <v>0.0</v>
      </c>
      <c r="F332" s="1">
        <v>1.0</v>
      </c>
      <c r="G332" s="1">
        <v>15.0</v>
      </c>
    </row>
    <row r="333">
      <c r="A333" s="1">
        <v>202503.0</v>
      </c>
      <c r="B333" s="1" t="s">
        <v>7</v>
      </c>
      <c r="C333" s="1" t="s">
        <v>8</v>
      </c>
      <c r="D333" s="3" t="s">
        <v>12</v>
      </c>
      <c r="E333" s="1">
        <v>6.0</v>
      </c>
      <c r="F333" s="1">
        <v>1.0</v>
      </c>
      <c r="G333" s="1">
        <v>4.0</v>
      </c>
    </row>
    <row r="334">
      <c r="A334" s="1">
        <v>202504.0</v>
      </c>
      <c r="B334" s="1" t="s">
        <v>7</v>
      </c>
      <c r="C334" s="1" t="s">
        <v>8</v>
      </c>
      <c r="D334" s="3" t="s">
        <v>12</v>
      </c>
      <c r="E334" s="1">
        <v>9.0</v>
      </c>
      <c r="F334" s="1">
        <v>0.0</v>
      </c>
      <c r="G334" s="1">
        <v>24.0</v>
      </c>
    </row>
    <row r="335">
      <c r="A335" s="1">
        <v>202503.0</v>
      </c>
      <c r="B335" s="1" t="s">
        <v>7</v>
      </c>
      <c r="C335" s="1" t="s">
        <v>8</v>
      </c>
      <c r="D335" s="1" t="s">
        <v>11</v>
      </c>
      <c r="E335" s="1">
        <v>5.0</v>
      </c>
      <c r="F335" s="1">
        <v>0.0</v>
      </c>
      <c r="G335" s="1">
        <v>55.0</v>
      </c>
    </row>
    <row r="336">
      <c r="A336" s="1">
        <v>202503.0</v>
      </c>
      <c r="B336" s="1" t="s">
        <v>10</v>
      </c>
      <c r="C336" s="1" t="s">
        <v>8</v>
      </c>
      <c r="D336" s="1" t="s">
        <v>11</v>
      </c>
      <c r="E336" s="1">
        <v>7.0</v>
      </c>
      <c r="F336" s="1">
        <v>0.0</v>
      </c>
      <c r="G336" s="1">
        <v>11.0</v>
      </c>
    </row>
    <row r="337">
      <c r="A337" s="1">
        <v>202410.0</v>
      </c>
      <c r="B337" s="1" t="s">
        <v>7</v>
      </c>
      <c r="C337" s="1" t="s">
        <v>8</v>
      </c>
      <c r="D337" s="1" t="s">
        <v>11</v>
      </c>
      <c r="E337" s="1">
        <v>4.0</v>
      </c>
      <c r="F337" s="1">
        <v>0.0</v>
      </c>
      <c r="G337" s="1">
        <v>4.0</v>
      </c>
    </row>
    <row r="338">
      <c r="A338" s="1">
        <v>202309.0</v>
      </c>
      <c r="B338" s="1" t="s">
        <v>7</v>
      </c>
      <c r="C338" s="1" t="s">
        <v>13</v>
      </c>
      <c r="D338" s="1" t="s">
        <v>14</v>
      </c>
      <c r="E338" s="1">
        <v>0.0</v>
      </c>
      <c r="F338" s="1">
        <v>0.0</v>
      </c>
      <c r="G338" s="1">
        <v>22.0</v>
      </c>
    </row>
    <row r="339">
      <c r="A339" s="1">
        <v>202311.0</v>
      </c>
      <c r="B339" s="1" t="s">
        <v>7</v>
      </c>
      <c r="C339" s="1" t="s">
        <v>13</v>
      </c>
      <c r="D339" s="1" t="s">
        <v>14</v>
      </c>
      <c r="E339" s="1">
        <v>1.0</v>
      </c>
      <c r="F339" s="1">
        <v>1.0</v>
      </c>
      <c r="G339" s="1">
        <v>12.0</v>
      </c>
    </row>
    <row r="340">
      <c r="A340" s="1">
        <v>202501.0</v>
      </c>
      <c r="B340" s="1" t="s">
        <v>7</v>
      </c>
      <c r="C340" s="1" t="s">
        <v>8</v>
      </c>
      <c r="D340" s="3" t="s">
        <v>12</v>
      </c>
      <c r="E340" s="1">
        <v>8.0</v>
      </c>
      <c r="F340" s="1">
        <v>0.0</v>
      </c>
      <c r="G340" s="1">
        <v>9.0</v>
      </c>
    </row>
    <row r="341">
      <c r="A341" s="1">
        <v>202411.0</v>
      </c>
      <c r="B341" s="1" t="s">
        <v>7</v>
      </c>
      <c r="C341" s="1" t="s">
        <v>8</v>
      </c>
      <c r="D341" s="1" t="s">
        <v>15</v>
      </c>
      <c r="E341" s="1">
        <v>8.0</v>
      </c>
      <c r="F341" s="1">
        <v>0.0</v>
      </c>
      <c r="G341" s="1">
        <v>5.0</v>
      </c>
    </row>
    <row r="342">
      <c r="A342" s="1">
        <v>202412.0</v>
      </c>
      <c r="B342" s="1" t="s">
        <v>7</v>
      </c>
      <c r="C342" s="1" t="s">
        <v>8</v>
      </c>
      <c r="D342" s="1" t="s">
        <v>9</v>
      </c>
      <c r="E342" s="1">
        <v>7.0</v>
      </c>
      <c r="F342" s="1">
        <v>0.0</v>
      </c>
      <c r="G342" s="1">
        <v>24.0</v>
      </c>
    </row>
    <row r="343">
      <c r="A343" s="1">
        <v>202504.0</v>
      </c>
      <c r="B343" s="1" t="s">
        <v>7</v>
      </c>
      <c r="C343" s="1" t="s">
        <v>8</v>
      </c>
      <c r="D343" s="1" t="s">
        <v>11</v>
      </c>
      <c r="E343" s="1">
        <v>3.0</v>
      </c>
      <c r="F343" s="1">
        <v>1.0</v>
      </c>
      <c r="G343" s="1">
        <v>1.0</v>
      </c>
    </row>
    <row r="344">
      <c r="A344" s="1">
        <v>202503.0</v>
      </c>
      <c r="B344" s="1" t="s">
        <v>10</v>
      </c>
      <c r="C344" s="1" t="s">
        <v>8</v>
      </c>
      <c r="D344" s="3" t="s">
        <v>12</v>
      </c>
      <c r="E344" s="1">
        <v>8.0</v>
      </c>
      <c r="F344" s="1">
        <v>0.0</v>
      </c>
      <c r="G344" s="1">
        <v>5.0</v>
      </c>
    </row>
    <row r="345">
      <c r="A345" s="1">
        <v>202311.0</v>
      </c>
      <c r="B345" s="1" t="s">
        <v>7</v>
      </c>
      <c r="C345" s="1" t="s">
        <v>13</v>
      </c>
      <c r="D345" s="1" t="s">
        <v>14</v>
      </c>
      <c r="E345" s="1">
        <v>1.0</v>
      </c>
      <c r="F345" s="1">
        <v>0.0</v>
      </c>
      <c r="G345" s="1">
        <v>24.0</v>
      </c>
    </row>
    <row r="346">
      <c r="A346" s="1">
        <v>202403.0</v>
      </c>
      <c r="B346" s="1" t="s">
        <v>7</v>
      </c>
      <c r="C346" s="1" t="s">
        <v>13</v>
      </c>
      <c r="D346" s="1" t="s">
        <v>14</v>
      </c>
      <c r="E346" s="1">
        <v>2.0</v>
      </c>
      <c r="F346" s="1">
        <v>0.0</v>
      </c>
      <c r="G346" s="1">
        <v>17.0</v>
      </c>
    </row>
    <row r="347">
      <c r="A347" s="1">
        <v>202311.0</v>
      </c>
      <c r="B347" s="1" t="s">
        <v>7</v>
      </c>
      <c r="C347" s="1" t="s">
        <v>13</v>
      </c>
      <c r="D347" s="1" t="s">
        <v>14</v>
      </c>
      <c r="E347" s="1">
        <v>2.0</v>
      </c>
      <c r="F347" s="1">
        <v>0.0</v>
      </c>
      <c r="G347" s="1">
        <v>11.0</v>
      </c>
    </row>
    <row r="348">
      <c r="A348" s="1">
        <v>202502.0</v>
      </c>
      <c r="B348" s="1" t="s">
        <v>7</v>
      </c>
      <c r="C348" s="1" t="s">
        <v>8</v>
      </c>
      <c r="D348" s="1" t="s">
        <v>9</v>
      </c>
      <c r="E348" s="1">
        <v>6.0</v>
      </c>
      <c r="F348" s="1">
        <v>0.0</v>
      </c>
      <c r="G348" s="1">
        <v>25.0</v>
      </c>
    </row>
    <row r="349">
      <c r="A349" s="1">
        <v>202503.0</v>
      </c>
      <c r="B349" s="1" t="s">
        <v>10</v>
      </c>
      <c r="C349" s="1" t="s">
        <v>8</v>
      </c>
      <c r="D349" s="1" t="s">
        <v>15</v>
      </c>
      <c r="E349" s="1">
        <v>6.0</v>
      </c>
      <c r="F349" s="1">
        <v>0.0</v>
      </c>
      <c r="G349" s="1">
        <v>12.0</v>
      </c>
    </row>
    <row r="350">
      <c r="A350" s="1">
        <v>202504.0</v>
      </c>
      <c r="B350" s="1" t="s">
        <v>10</v>
      </c>
      <c r="C350" s="1" t="s">
        <v>8</v>
      </c>
      <c r="D350" s="1" t="s">
        <v>11</v>
      </c>
      <c r="E350" s="1">
        <v>8.0</v>
      </c>
      <c r="F350" s="1">
        <v>0.0</v>
      </c>
      <c r="G350" s="1">
        <v>25.0</v>
      </c>
    </row>
    <row r="351">
      <c r="A351" s="1">
        <v>202309.0</v>
      </c>
      <c r="B351" s="1" t="s">
        <v>7</v>
      </c>
      <c r="C351" s="1" t="s">
        <v>13</v>
      </c>
      <c r="D351" s="1" t="s">
        <v>14</v>
      </c>
      <c r="E351" s="1">
        <v>1.0</v>
      </c>
      <c r="F351" s="1">
        <v>1.0</v>
      </c>
      <c r="G351" s="1">
        <v>5.0</v>
      </c>
    </row>
    <row r="352">
      <c r="A352" s="1">
        <v>202411.0</v>
      </c>
      <c r="B352" s="1" t="s">
        <v>10</v>
      </c>
      <c r="C352" s="1" t="s">
        <v>13</v>
      </c>
      <c r="D352" s="1" t="s">
        <v>14</v>
      </c>
      <c r="E352" s="1">
        <v>0.0</v>
      </c>
      <c r="F352" s="1">
        <v>1.0</v>
      </c>
      <c r="G352" s="1">
        <v>3.0</v>
      </c>
    </row>
    <row r="353">
      <c r="A353" s="1">
        <v>202411.0</v>
      </c>
      <c r="B353" s="1" t="s">
        <v>10</v>
      </c>
      <c r="C353" s="1" t="s">
        <v>8</v>
      </c>
      <c r="D353" s="1" t="s">
        <v>9</v>
      </c>
      <c r="E353" s="1">
        <v>3.0</v>
      </c>
      <c r="F353" s="1">
        <v>0.0</v>
      </c>
      <c r="G353" s="1">
        <v>2.0</v>
      </c>
    </row>
    <row r="354">
      <c r="A354" s="1">
        <v>202411.0</v>
      </c>
      <c r="B354" s="1" t="s">
        <v>7</v>
      </c>
      <c r="C354" s="1" t="s">
        <v>8</v>
      </c>
      <c r="D354" s="1" t="s">
        <v>15</v>
      </c>
      <c r="E354" s="1">
        <v>2.0</v>
      </c>
      <c r="F354" s="1">
        <v>0.0</v>
      </c>
      <c r="G354" s="1">
        <v>2.0</v>
      </c>
    </row>
    <row r="355">
      <c r="A355" s="1">
        <v>202503.0</v>
      </c>
      <c r="B355" s="1" t="s">
        <v>10</v>
      </c>
      <c r="C355" s="1" t="s">
        <v>8</v>
      </c>
      <c r="D355" s="1" t="s">
        <v>9</v>
      </c>
      <c r="E355" s="1">
        <v>4.0</v>
      </c>
      <c r="F355" s="1">
        <v>1.0</v>
      </c>
      <c r="G355" s="1">
        <v>2.0</v>
      </c>
    </row>
    <row r="356">
      <c r="A356" s="1">
        <v>202412.0</v>
      </c>
      <c r="B356" s="1" t="s">
        <v>10</v>
      </c>
      <c r="C356" s="1" t="s">
        <v>8</v>
      </c>
      <c r="D356" s="1" t="s">
        <v>11</v>
      </c>
      <c r="E356" s="1">
        <v>8.0</v>
      </c>
      <c r="F356" s="1">
        <v>0.0</v>
      </c>
      <c r="G356" s="1">
        <v>10.0</v>
      </c>
    </row>
    <row r="357">
      <c r="A357" s="1">
        <v>202403.0</v>
      </c>
      <c r="B357" s="1" t="s">
        <v>7</v>
      </c>
      <c r="C357" s="1" t="s">
        <v>13</v>
      </c>
      <c r="D357" s="1" t="s">
        <v>14</v>
      </c>
      <c r="E357" s="1">
        <v>4.0</v>
      </c>
      <c r="F357" s="1">
        <v>0.0</v>
      </c>
      <c r="G357" s="1">
        <v>3.0</v>
      </c>
    </row>
    <row r="358">
      <c r="A358" s="1">
        <v>202503.0</v>
      </c>
      <c r="B358" s="1" t="s">
        <v>7</v>
      </c>
      <c r="C358" s="1" t="s">
        <v>8</v>
      </c>
      <c r="D358" s="3" t="s">
        <v>12</v>
      </c>
      <c r="E358" s="1">
        <v>3.0</v>
      </c>
      <c r="F358" s="1">
        <v>1.0</v>
      </c>
      <c r="G358" s="1">
        <v>14.0</v>
      </c>
    </row>
    <row r="359">
      <c r="A359" s="1">
        <v>202301.0</v>
      </c>
      <c r="B359" s="1" t="s">
        <v>7</v>
      </c>
      <c r="C359" s="1" t="s">
        <v>13</v>
      </c>
      <c r="D359" s="3" t="s">
        <v>12</v>
      </c>
      <c r="E359" s="1">
        <v>1.0</v>
      </c>
      <c r="F359" s="1">
        <v>0.0</v>
      </c>
      <c r="G359" s="1">
        <v>1.0</v>
      </c>
    </row>
    <row r="360">
      <c r="A360" s="1">
        <v>202410.0</v>
      </c>
      <c r="B360" s="1" t="s">
        <v>7</v>
      </c>
      <c r="C360" s="1" t="s">
        <v>8</v>
      </c>
      <c r="D360" s="1" t="s">
        <v>9</v>
      </c>
      <c r="E360" s="1">
        <v>6.0</v>
      </c>
      <c r="F360" s="1">
        <v>0.0</v>
      </c>
      <c r="G360" s="1">
        <v>2.0</v>
      </c>
    </row>
    <row r="361">
      <c r="A361" s="1">
        <v>202504.0</v>
      </c>
      <c r="B361" s="1" t="s">
        <v>10</v>
      </c>
      <c r="C361" s="1" t="s">
        <v>8</v>
      </c>
      <c r="D361" s="3" t="s">
        <v>12</v>
      </c>
      <c r="E361" s="1">
        <v>1.0</v>
      </c>
      <c r="F361" s="1">
        <v>1.0</v>
      </c>
      <c r="G361" s="1">
        <v>6.0</v>
      </c>
    </row>
    <row r="362">
      <c r="A362" s="1">
        <v>202504.0</v>
      </c>
      <c r="B362" s="1" t="s">
        <v>10</v>
      </c>
      <c r="C362" s="1" t="s">
        <v>8</v>
      </c>
      <c r="D362" s="1" t="s">
        <v>9</v>
      </c>
      <c r="E362" s="1">
        <v>6.0</v>
      </c>
      <c r="F362" s="1">
        <v>1.0</v>
      </c>
      <c r="G362" s="1">
        <v>3.0</v>
      </c>
    </row>
    <row r="363">
      <c r="A363" s="1">
        <v>202401.0</v>
      </c>
      <c r="B363" s="1" t="s">
        <v>7</v>
      </c>
      <c r="C363" s="1" t="s">
        <v>13</v>
      </c>
      <c r="D363" s="1" t="s">
        <v>14</v>
      </c>
      <c r="E363" s="1">
        <v>4.0</v>
      </c>
      <c r="F363" s="1">
        <v>1.0</v>
      </c>
      <c r="G363" s="1">
        <v>1.0</v>
      </c>
    </row>
    <row r="364">
      <c r="A364" s="1">
        <v>202210.0</v>
      </c>
      <c r="B364" s="1" t="s">
        <v>10</v>
      </c>
      <c r="C364" s="1" t="s">
        <v>13</v>
      </c>
      <c r="D364" s="1" t="s">
        <v>14</v>
      </c>
      <c r="E364" s="1">
        <v>0.0</v>
      </c>
      <c r="F364" s="1">
        <v>0.0</v>
      </c>
      <c r="G364" s="1">
        <v>1.0</v>
      </c>
    </row>
    <row r="365">
      <c r="A365" s="1">
        <v>202502.0</v>
      </c>
      <c r="B365" s="1" t="s">
        <v>10</v>
      </c>
      <c r="C365" s="1" t="s">
        <v>13</v>
      </c>
      <c r="D365" s="1" t="s">
        <v>14</v>
      </c>
      <c r="E365" s="1">
        <v>1.0</v>
      </c>
      <c r="F365" s="1">
        <v>0.0</v>
      </c>
      <c r="G365" s="1">
        <v>7.0</v>
      </c>
    </row>
    <row r="366">
      <c r="A366" s="1">
        <v>202503.0</v>
      </c>
      <c r="B366" s="1" t="s">
        <v>10</v>
      </c>
      <c r="C366" s="1" t="s">
        <v>8</v>
      </c>
      <c r="D366" s="3" t="s">
        <v>12</v>
      </c>
      <c r="E366" s="1">
        <v>3.0</v>
      </c>
      <c r="F366" s="1">
        <v>1.0</v>
      </c>
      <c r="G366" s="1">
        <v>6.0</v>
      </c>
    </row>
    <row r="367">
      <c r="A367" s="1">
        <v>202403.0</v>
      </c>
      <c r="B367" s="1" t="s">
        <v>10</v>
      </c>
      <c r="C367" s="1" t="s">
        <v>13</v>
      </c>
      <c r="D367" s="1" t="s">
        <v>14</v>
      </c>
      <c r="E367" s="1">
        <v>1.0</v>
      </c>
      <c r="F367" s="1">
        <v>0.0</v>
      </c>
      <c r="G367" s="1">
        <v>6.0</v>
      </c>
    </row>
    <row r="368">
      <c r="A368" s="1">
        <v>202410.0</v>
      </c>
      <c r="B368" s="1" t="s">
        <v>7</v>
      </c>
      <c r="C368" s="1" t="s">
        <v>8</v>
      </c>
      <c r="D368" s="1" t="s">
        <v>15</v>
      </c>
      <c r="E368" s="1">
        <v>6.0</v>
      </c>
      <c r="F368" s="1">
        <v>0.0</v>
      </c>
      <c r="G368" s="1">
        <v>2.0</v>
      </c>
    </row>
    <row r="369">
      <c r="A369" s="1">
        <v>202310.0</v>
      </c>
      <c r="B369" s="1" t="s">
        <v>10</v>
      </c>
      <c r="C369" s="1" t="s">
        <v>13</v>
      </c>
      <c r="D369" s="1" t="s">
        <v>14</v>
      </c>
      <c r="E369" s="1">
        <v>1.0</v>
      </c>
      <c r="F369" s="1">
        <v>1.0</v>
      </c>
      <c r="G369" s="1">
        <v>2.0</v>
      </c>
    </row>
    <row r="370">
      <c r="A370" s="1">
        <v>202407.0</v>
      </c>
      <c r="B370" s="1" t="s">
        <v>7</v>
      </c>
      <c r="C370" s="1" t="s">
        <v>13</v>
      </c>
      <c r="D370" s="1" t="s">
        <v>14</v>
      </c>
      <c r="E370" s="1">
        <v>0.0</v>
      </c>
      <c r="F370" s="1">
        <v>0.0</v>
      </c>
      <c r="G370" s="1">
        <v>8.0</v>
      </c>
    </row>
    <row r="371">
      <c r="A371" s="1">
        <v>202412.0</v>
      </c>
      <c r="B371" s="1" t="s">
        <v>7</v>
      </c>
      <c r="C371" s="1" t="s">
        <v>8</v>
      </c>
      <c r="D371" s="3" t="s">
        <v>12</v>
      </c>
      <c r="E371" s="1">
        <v>8.0</v>
      </c>
      <c r="F371" s="1">
        <v>0.0</v>
      </c>
      <c r="G371" s="1">
        <v>3.0</v>
      </c>
    </row>
    <row r="372">
      <c r="A372" s="1">
        <v>202412.0</v>
      </c>
      <c r="B372" s="1" t="s">
        <v>7</v>
      </c>
      <c r="C372" s="1" t="s">
        <v>8</v>
      </c>
      <c r="D372" s="3" t="s">
        <v>12</v>
      </c>
      <c r="E372" s="1">
        <v>0.0</v>
      </c>
      <c r="F372" s="1">
        <v>0.0</v>
      </c>
      <c r="G372" s="1">
        <v>1.0</v>
      </c>
    </row>
    <row r="373">
      <c r="A373" s="1">
        <v>202312.0</v>
      </c>
      <c r="B373" s="1" t="s">
        <v>10</v>
      </c>
      <c r="C373" s="1" t="s">
        <v>13</v>
      </c>
      <c r="D373" s="1" t="s">
        <v>14</v>
      </c>
      <c r="E373" s="1">
        <v>3.0</v>
      </c>
      <c r="F373" s="1">
        <v>0.0</v>
      </c>
      <c r="G373" s="1">
        <v>1.0</v>
      </c>
    </row>
    <row r="374">
      <c r="A374" s="1">
        <v>202502.0</v>
      </c>
      <c r="B374" s="1" t="s">
        <v>10</v>
      </c>
      <c r="C374" s="1" t="s">
        <v>8</v>
      </c>
      <c r="D374" s="1" t="s">
        <v>9</v>
      </c>
      <c r="E374" s="1">
        <v>3.0</v>
      </c>
      <c r="F374" s="1">
        <v>1.0</v>
      </c>
      <c r="G374" s="1">
        <v>1.0</v>
      </c>
    </row>
    <row r="375">
      <c r="A375" s="1">
        <v>202503.0</v>
      </c>
      <c r="B375" s="1" t="s">
        <v>7</v>
      </c>
      <c r="C375" s="1" t="s">
        <v>8</v>
      </c>
      <c r="D375" s="1" t="s">
        <v>11</v>
      </c>
      <c r="E375" s="1">
        <v>3.0</v>
      </c>
      <c r="F375" s="1">
        <v>1.0</v>
      </c>
      <c r="G375" s="1">
        <v>5.0</v>
      </c>
    </row>
    <row r="376">
      <c r="A376" s="1">
        <v>202410.0</v>
      </c>
      <c r="B376" s="1" t="s">
        <v>7</v>
      </c>
      <c r="C376" s="1" t="s">
        <v>13</v>
      </c>
      <c r="D376" s="1" t="s">
        <v>14</v>
      </c>
      <c r="E376" s="1">
        <v>5.0</v>
      </c>
      <c r="F376" s="1">
        <v>0.0</v>
      </c>
      <c r="G376" s="1">
        <v>1.0</v>
      </c>
    </row>
    <row r="377">
      <c r="A377" s="1">
        <v>202501.0</v>
      </c>
      <c r="B377" s="1" t="s">
        <v>10</v>
      </c>
      <c r="C377" s="1" t="s">
        <v>8</v>
      </c>
      <c r="D377" s="3" t="s">
        <v>12</v>
      </c>
      <c r="E377" s="1">
        <v>3.0</v>
      </c>
      <c r="F377" s="1">
        <v>0.0</v>
      </c>
      <c r="G377" s="1">
        <v>2.0</v>
      </c>
    </row>
    <row r="378">
      <c r="A378" s="1">
        <v>202405.0</v>
      </c>
      <c r="B378" s="1" t="s">
        <v>10</v>
      </c>
      <c r="C378" s="1" t="s">
        <v>13</v>
      </c>
      <c r="D378" s="1" t="s">
        <v>14</v>
      </c>
      <c r="E378" s="1">
        <v>2.0</v>
      </c>
      <c r="F378" s="1">
        <v>1.0</v>
      </c>
      <c r="G378" s="1">
        <v>3.0</v>
      </c>
    </row>
    <row r="379">
      <c r="A379" s="1">
        <v>202410.0</v>
      </c>
      <c r="B379" s="1" t="s">
        <v>7</v>
      </c>
      <c r="C379" s="1" t="s">
        <v>8</v>
      </c>
      <c r="D379" s="3" t="s">
        <v>12</v>
      </c>
      <c r="E379" s="1">
        <v>7.0</v>
      </c>
      <c r="F379" s="1">
        <v>0.0</v>
      </c>
      <c r="G379" s="1">
        <v>2.0</v>
      </c>
    </row>
    <row r="380">
      <c r="A380" s="1">
        <v>202410.0</v>
      </c>
      <c r="B380" s="1" t="s">
        <v>7</v>
      </c>
      <c r="C380" s="1" t="s">
        <v>8</v>
      </c>
      <c r="D380" s="3" t="s">
        <v>12</v>
      </c>
      <c r="E380" s="1">
        <v>3.0</v>
      </c>
      <c r="F380" s="1">
        <v>1.0</v>
      </c>
      <c r="G380" s="1">
        <v>1.0</v>
      </c>
    </row>
    <row r="381">
      <c r="A381" s="1">
        <v>202502.0</v>
      </c>
      <c r="B381" s="1" t="s">
        <v>10</v>
      </c>
      <c r="C381" s="1" t="s">
        <v>8</v>
      </c>
      <c r="D381" s="3" t="s">
        <v>12</v>
      </c>
      <c r="E381" s="1">
        <v>6.0</v>
      </c>
      <c r="F381" s="1">
        <v>0.0</v>
      </c>
      <c r="G381" s="1">
        <v>2.0</v>
      </c>
    </row>
    <row r="382">
      <c r="A382" s="1">
        <v>202408.0</v>
      </c>
      <c r="B382" s="1" t="s">
        <v>7</v>
      </c>
      <c r="C382" s="1" t="s">
        <v>13</v>
      </c>
      <c r="D382" s="1" t="s">
        <v>14</v>
      </c>
      <c r="E382" s="1">
        <v>2.0</v>
      </c>
      <c r="F382" s="1">
        <v>0.0</v>
      </c>
      <c r="G382" s="1">
        <v>5.0</v>
      </c>
    </row>
    <row r="383">
      <c r="A383" s="1">
        <v>202401.0</v>
      </c>
      <c r="B383" s="1" t="s">
        <v>7</v>
      </c>
      <c r="C383" s="1" t="s">
        <v>13</v>
      </c>
      <c r="D383" s="1" t="s">
        <v>14</v>
      </c>
      <c r="E383" s="1">
        <v>4.0</v>
      </c>
      <c r="F383" s="1">
        <v>0.0</v>
      </c>
      <c r="G383" s="1">
        <v>3.0</v>
      </c>
    </row>
    <row r="384">
      <c r="A384" s="1">
        <v>202410.0</v>
      </c>
      <c r="B384" s="1" t="s">
        <v>7</v>
      </c>
      <c r="C384" s="1" t="s">
        <v>8</v>
      </c>
      <c r="D384" s="1" t="s">
        <v>15</v>
      </c>
      <c r="E384" s="1">
        <v>4.0</v>
      </c>
      <c r="F384" s="1">
        <v>0.0</v>
      </c>
      <c r="G384" s="1">
        <v>2.0</v>
      </c>
    </row>
    <row r="385">
      <c r="A385" s="1">
        <v>202411.0</v>
      </c>
      <c r="B385" s="1" t="s">
        <v>10</v>
      </c>
      <c r="C385" s="1" t="s">
        <v>8</v>
      </c>
      <c r="D385" s="1" t="s">
        <v>15</v>
      </c>
      <c r="E385" s="1">
        <v>8.0</v>
      </c>
      <c r="F385" s="1">
        <v>0.0</v>
      </c>
      <c r="G385" s="1">
        <v>2.0</v>
      </c>
    </row>
    <row r="386">
      <c r="A386" s="1">
        <v>202408.0</v>
      </c>
      <c r="B386" s="1" t="s">
        <v>10</v>
      </c>
      <c r="C386" s="1" t="s">
        <v>13</v>
      </c>
      <c r="D386" s="1" t="s">
        <v>9</v>
      </c>
      <c r="E386" s="1">
        <v>1.0</v>
      </c>
      <c r="F386" s="1">
        <v>0.0</v>
      </c>
      <c r="G386" s="1">
        <v>1.0</v>
      </c>
    </row>
    <row r="387">
      <c r="A387" s="1">
        <v>202503.0</v>
      </c>
      <c r="B387" s="1" t="s">
        <v>10</v>
      </c>
      <c r="C387" s="1" t="s">
        <v>8</v>
      </c>
      <c r="D387" s="1" t="s">
        <v>9</v>
      </c>
      <c r="E387" s="1">
        <v>3.0</v>
      </c>
      <c r="F387" s="1">
        <v>1.0</v>
      </c>
      <c r="G387" s="1">
        <v>2.0</v>
      </c>
    </row>
    <row r="388">
      <c r="A388" s="1">
        <v>202504.0</v>
      </c>
      <c r="B388" s="1" t="s">
        <v>7</v>
      </c>
      <c r="C388" s="1" t="s">
        <v>8</v>
      </c>
      <c r="D388" s="1" t="s">
        <v>14</v>
      </c>
      <c r="E388" s="1">
        <v>8.0</v>
      </c>
      <c r="F388" s="1">
        <v>0.0</v>
      </c>
      <c r="G388" s="1">
        <v>1.0</v>
      </c>
    </row>
    <row r="389">
      <c r="A389" s="1">
        <v>202212.0</v>
      </c>
      <c r="B389" s="1" t="s">
        <v>10</v>
      </c>
      <c r="C389" s="1" t="s">
        <v>13</v>
      </c>
      <c r="D389" s="1" t="s">
        <v>14</v>
      </c>
      <c r="E389" s="1">
        <v>1.0</v>
      </c>
      <c r="F389" s="1">
        <v>1.0</v>
      </c>
      <c r="G389" s="1">
        <v>1.0</v>
      </c>
    </row>
    <row r="390">
      <c r="A390" s="1">
        <v>202503.0</v>
      </c>
      <c r="B390" s="1" t="s">
        <v>7</v>
      </c>
      <c r="C390" s="1" t="s">
        <v>8</v>
      </c>
      <c r="D390" s="3" t="s">
        <v>12</v>
      </c>
      <c r="E390" s="1">
        <v>1.0</v>
      </c>
      <c r="F390" s="1">
        <v>1.0</v>
      </c>
      <c r="G390" s="1">
        <v>44.0</v>
      </c>
    </row>
    <row r="391">
      <c r="A391" s="1">
        <v>202503.0</v>
      </c>
      <c r="B391" s="1" t="s">
        <v>7</v>
      </c>
      <c r="C391" s="1" t="s">
        <v>8</v>
      </c>
      <c r="D391" s="1" t="s">
        <v>15</v>
      </c>
      <c r="E391" s="1">
        <v>9.0</v>
      </c>
      <c r="F391" s="1">
        <v>0.0</v>
      </c>
      <c r="G391" s="1">
        <v>98.0</v>
      </c>
    </row>
    <row r="392">
      <c r="A392" s="1">
        <v>202504.0</v>
      </c>
      <c r="B392" s="1" t="s">
        <v>7</v>
      </c>
      <c r="C392" s="1" t="s">
        <v>8</v>
      </c>
      <c r="D392" s="1" t="s">
        <v>11</v>
      </c>
      <c r="E392" s="1">
        <v>9.0</v>
      </c>
      <c r="F392" s="1">
        <v>0.0</v>
      </c>
      <c r="G392" s="1">
        <v>137.0</v>
      </c>
    </row>
    <row r="393">
      <c r="A393" s="1">
        <v>202504.0</v>
      </c>
      <c r="B393" s="1" t="s">
        <v>7</v>
      </c>
      <c r="C393" s="1" t="s">
        <v>8</v>
      </c>
      <c r="D393" s="1" t="s">
        <v>15</v>
      </c>
      <c r="E393" s="1">
        <v>4.0</v>
      </c>
      <c r="F393" s="1">
        <v>0.0</v>
      </c>
      <c r="G393" s="1">
        <v>31.0</v>
      </c>
    </row>
    <row r="394">
      <c r="A394" s="1">
        <v>202412.0</v>
      </c>
      <c r="B394" s="1" t="s">
        <v>7</v>
      </c>
      <c r="C394" s="1" t="s">
        <v>8</v>
      </c>
      <c r="D394" s="1" t="s">
        <v>9</v>
      </c>
      <c r="E394" s="1">
        <v>2.0</v>
      </c>
      <c r="F394" s="1">
        <v>1.0</v>
      </c>
      <c r="G394" s="1">
        <v>9.0</v>
      </c>
    </row>
    <row r="395">
      <c r="A395" s="1">
        <v>202504.0</v>
      </c>
      <c r="B395" s="1" t="s">
        <v>7</v>
      </c>
      <c r="C395" s="1" t="s">
        <v>8</v>
      </c>
      <c r="D395" s="1" t="s">
        <v>15</v>
      </c>
      <c r="E395" s="1">
        <v>9.0</v>
      </c>
      <c r="F395" s="1">
        <v>0.0</v>
      </c>
      <c r="G395" s="1">
        <v>150.0</v>
      </c>
    </row>
    <row r="396">
      <c r="A396" s="1">
        <v>202504.0</v>
      </c>
      <c r="B396" s="1" t="s">
        <v>7</v>
      </c>
      <c r="C396" s="1" t="s">
        <v>8</v>
      </c>
      <c r="D396" s="1" t="s">
        <v>14</v>
      </c>
      <c r="E396" s="1">
        <v>5.0</v>
      </c>
      <c r="F396" s="1">
        <v>0.0</v>
      </c>
      <c r="G396" s="1">
        <v>8.0</v>
      </c>
    </row>
    <row r="397">
      <c r="A397" s="1">
        <v>202412.0</v>
      </c>
      <c r="B397" s="1" t="s">
        <v>7</v>
      </c>
      <c r="C397" s="1" t="s">
        <v>8</v>
      </c>
      <c r="D397" s="1" t="s">
        <v>11</v>
      </c>
      <c r="E397" s="1">
        <v>3.0</v>
      </c>
      <c r="F397" s="1">
        <v>0.0</v>
      </c>
      <c r="G397" s="1">
        <v>12.0</v>
      </c>
    </row>
    <row r="398">
      <c r="A398" s="1">
        <v>202401.0</v>
      </c>
      <c r="B398" s="1" t="s">
        <v>7</v>
      </c>
      <c r="C398" s="1" t="s">
        <v>13</v>
      </c>
      <c r="D398" s="1" t="s">
        <v>14</v>
      </c>
      <c r="E398" s="1">
        <v>0.0</v>
      </c>
      <c r="F398" s="1">
        <v>0.0</v>
      </c>
      <c r="G398" s="1">
        <v>34.0</v>
      </c>
    </row>
    <row r="399">
      <c r="A399" s="1">
        <v>202503.0</v>
      </c>
      <c r="B399" s="1" t="s">
        <v>7</v>
      </c>
      <c r="C399" s="1" t="s">
        <v>8</v>
      </c>
      <c r="D399" s="3" t="s">
        <v>12</v>
      </c>
      <c r="E399" s="1">
        <v>2.0</v>
      </c>
      <c r="F399" s="1">
        <v>0.0</v>
      </c>
      <c r="G399" s="1">
        <v>69.0</v>
      </c>
    </row>
    <row r="400">
      <c r="A400" s="1">
        <v>202410.0</v>
      </c>
      <c r="B400" s="1" t="s">
        <v>7</v>
      </c>
      <c r="C400" s="1" t="s">
        <v>13</v>
      </c>
      <c r="D400" s="1" t="s">
        <v>14</v>
      </c>
      <c r="E400" s="1">
        <v>1.0</v>
      </c>
      <c r="F400" s="1">
        <v>0.0</v>
      </c>
      <c r="G400" s="1">
        <v>8.0</v>
      </c>
    </row>
    <row r="401">
      <c r="A401" s="1">
        <v>202504.0</v>
      </c>
      <c r="B401" s="1" t="s">
        <v>10</v>
      </c>
      <c r="C401" s="1" t="s">
        <v>8</v>
      </c>
      <c r="D401" s="1" t="s">
        <v>11</v>
      </c>
      <c r="E401" s="1">
        <v>7.0</v>
      </c>
      <c r="F401" s="1">
        <v>0.0</v>
      </c>
      <c r="G401" s="1">
        <v>37.0</v>
      </c>
    </row>
    <row r="402">
      <c r="A402" s="1">
        <v>202501.0</v>
      </c>
      <c r="B402" s="1" t="s">
        <v>7</v>
      </c>
      <c r="C402" s="1" t="s">
        <v>8</v>
      </c>
      <c r="D402" s="3" t="s">
        <v>12</v>
      </c>
      <c r="E402" s="1">
        <v>5.0</v>
      </c>
      <c r="F402" s="1">
        <v>0.0</v>
      </c>
      <c r="G402" s="1">
        <v>13.0</v>
      </c>
    </row>
    <row r="403">
      <c r="A403" s="1">
        <v>202504.0</v>
      </c>
      <c r="B403" s="1" t="s">
        <v>10</v>
      </c>
      <c r="C403" s="1" t="s">
        <v>8</v>
      </c>
      <c r="D403" s="1" t="s">
        <v>15</v>
      </c>
      <c r="E403" s="1">
        <v>8.0</v>
      </c>
      <c r="F403" s="1">
        <v>0.0</v>
      </c>
      <c r="G403" s="1">
        <v>29.0</v>
      </c>
    </row>
    <row r="404">
      <c r="A404" s="1">
        <v>202502.0</v>
      </c>
      <c r="B404" s="1" t="s">
        <v>7</v>
      </c>
      <c r="C404" s="1" t="s">
        <v>8</v>
      </c>
      <c r="D404" s="1" t="s">
        <v>15</v>
      </c>
      <c r="E404" s="1">
        <v>4.0</v>
      </c>
      <c r="F404" s="1">
        <v>0.0</v>
      </c>
      <c r="G404" s="1">
        <v>7.0</v>
      </c>
    </row>
    <row r="405">
      <c r="A405" s="1">
        <v>202504.0</v>
      </c>
      <c r="B405" s="1" t="s">
        <v>7</v>
      </c>
      <c r="C405" s="1" t="s">
        <v>8</v>
      </c>
      <c r="D405" s="3" t="s">
        <v>12</v>
      </c>
      <c r="E405" s="1">
        <v>0.0</v>
      </c>
      <c r="F405" s="1">
        <v>0.0</v>
      </c>
      <c r="G405" s="1">
        <v>9.0</v>
      </c>
    </row>
    <row r="406">
      <c r="A406" s="1">
        <v>202504.0</v>
      </c>
      <c r="B406" s="1" t="s">
        <v>7</v>
      </c>
      <c r="C406" s="1" t="s">
        <v>8</v>
      </c>
      <c r="D406" s="1" t="s">
        <v>9</v>
      </c>
      <c r="E406" s="1">
        <v>2.0</v>
      </c>
      <c r="F406" s="1">
        <v>0.0</v>
      </c>
      <c r="G406" s="1">
        <v>78.0</v>
      </c>
    </row>
    <row r="407">
      <c r="A407" s="1">
        <v>202503.0</v>
      </c>
      <c r="B407" s="1" t="s">
        <v>7</v>
      </c>
      <c r="C407" s="1" t="s">
        <v>13</v>
      </c>
      <c r="D407" s="3" t="s">
        <v>12</v>
      </c>
      <c r="E407" s="1">
        <v>3.0</v>
      </c>
      <c r="F407" s="1">
        <v>0.0</v>
      </c>
      <c r="G407" s="1">
        <v>4.0</v>
      </c>
    </row>
    <row r="408">
      <c r="A408" s="1">
        <v>202503.0</v>
      </c>
      <c r="B408" s="1" t="s">
        <v>7</v>
      </c>
      <c r="C408" s="1" t="s">
        <v>8</v>
      </c>
      <c r="D408" s="1" t="s">
        <v>15</v>
      </c>
      <c r="E408" s="1">
        <v>2.0</v>
      </c>
      <c r="F408" s="1">
        <v>0.0</v>
      </c>
      <c r="G408" s="1">
        <v>7.0</v>
      </c>
    </row>
    <row r="409">
      <c r="A409" s="1">
        <v>202412.0</v>
      </c>
      <c r="B409" s="1" t="s">
        <v>7</v>
      </c>
      <c r="C409" s="1" t="s">
        <v>8</v>
      </c>
      <c r="D409" s="1" t="s">
        <v>15</v>
      </c>
      <c r="E409" s="1">
        <v>5.0</v>
      </c>
      <c r="F409" s="1">
        <v>0.0</v>
      </c>
      <c r="G409" s="1">
        <v>12.0</v>
      </c>
    </row>
    <row r="410">
      <c r="A410" s="1">
        <v>202405.0</v>
      </c>
      <c r="B410" s="1" t="s">
        <v>10</v>
      </c>
      <c r="C410" s="1" t="s">
        <v>13</v>
      </c>
      <c r="D410" s="1" t="s">
        <v>14</v>
      </c>
      <c r="E410" s="1">
        <v>0.0</v>
      </c>
      <c r="F410" s="1">
        <v>1.0</v>
      </c>
      <c r="G410" s="1">
        <v>14.0</v>
      </c>
    </row>
    <row r="411">
      <c r="A411" s="1">
        <v>202412.0</v>
      </c>
      <c r="B411" s="1" t="s">
        <v>7</v>
      </c>
      <c r="C411" s="1" t="s">
        <v>13</v>
      </c>
      <c r="D411" s="1" t="s">
        <v>14</v>
      </c>
      <c r="E411" s="1">
        <v>1.0</v>
      </c>
      <c r="F411" s="1">
        <v>0.0</v>
      </c>
      <c r="G411" s="1">
        <v>12.0</v>
      </c>
    </row>
    <row r="412">
      <c r="A412" s="1">
        <v>202502.0</v>
      </c>
      <c r="B412" s="1" t="s">
        <v>7</v>
      </c>
      <c r="C412" s="1" t="s">
        <v>8</v>
      </c>
      <c r="D412" s="1" t="s">
        <v>9</v>
      </c>
      <c r="E412" s="1">
        <v>1.0</v>
      </c>
      <c r="F412" s="1">
        <v>0.0</v>
      </c>
      <c r="G412" s="1">
        <v>3.0</v>
      </c>
    </row>
    <row r="413">
      <c r="A413" s="1">
        <v>202412.0</v>
      </c>
      <c r="B413" s="1" t="s">
        <v>7</v>
      </c>
      <c r="C413" s="1" t="s">
        <v>8</v>
      </c>
      <c r="D413" s="1" t="s">
        <v>11</v>
      </c>
      <c r="E413" s="1">
        <v>4.0</v>
      </c>
      <c r="F413" s="1">
        <v>0.0</v>
      </c>
      <c r="G413" s="1">
        <v>23.0</v>
      </c>
    </row>
    <row r="414">
      <c r="A414" s="1">
        <v>202411.0</v>
      </c>
      <c r="B414" s="1" t="s">
        <v>7</v>
      </c>
      <c r="C414" s="1" t="s">
        <v>8</v>
      </c>
      <c r="D414" s="1" t="s">
        <v>15</v>
      </c>
      <c r="E414" s="1">
        <v>9.0</v>
      </c>
      <c r="F414" s="1">
        <v>0.0</v>
      </c>
      <c r="G414" s="1">
        <v>12.0</v>
      </c>
    </row>
    <row r="415">
      <c r="A415" s="1">
        <v>202405.0</v>
      </c>
      <c r="B415" s="1" t="s">
        <v>7</v>
      </c>
      <c r="C415" s="1" t="s">
        <v>13</v>
      </c>
      <c r="D415" s="1" t="s">
        <v>14</v>
      </c>
      <c r="E415" s="1">
        <v>3.0</v>
      </c>
      <c r="F415" s="1">
        <v>0.0</v>
      </c>
      <c r="G415" s="1">
        <v>2.0</v>
      </c>
    </row>
    <row r="416">
      <c r="A416" s="1">
        <v>202501.0</v>
      </c>
      <c r="B416" s="1" t="s">
        <v>7</v>
      </c>
      <c r="C416" s="1" t="s">
        <v>8</v>
      </c>
      <c r="D416" s="1" t="s">
        <v>11</v>
      </c>
      <c r="E416" s="1">
        <v>4.0</v>
      </c>
      <c r="F416" s="1">
        <v>0.0</v>
      </c>
      <c r="G416" s="1">
        <v>11.0</v>
      </c>
    </row>
    <row r="417">
      <c r="A417" s="1">
        <v>202412.0</v>
      </c>
      <c r="B417" s="1" t="s">
        <v>7</v>
      </c>
      <c r="C417" s="1" t="s">
        <v>8</v>
      </c>
      <c r="D417" s="3" t="s">
        <v>12</v>
      </c>
      <c r="E417" s="1">
        <v>2.0</v>
      </c>
      <c r="F417" s="1">
        <v>0.0</v>
      </c>
      <c r="G417" s="1">
        <v>14.0</v>
      </c>
    </row>
    <row r="418">
      <c r="A418" s="1">
        <v>202504.0</v>
      </c>
      <c r="B418" s="1" t="s">
        <v>10</v>
      </c>
      <c r="C418" s="1" t="s">
        <v>8</v>
      </c>
      <c r="D418" s="1" t="s">
        <v>9</v>
      </c>
      <c r="E418" s="1">
        <v>1.0</v>
      </c>
      <c r="F418" s="1">
        <v>1.0</v>
      </c>
      <c r="G418" s="1">
        <v>3.0</v>
      </c>
    </row>
    <row r="419">
      <c r="A419" s="1">
        <v>202501.0</v>
      </c>
      <c r="B419" s="1" t="s">
        <v>7</v>
      </c>
      <c r="C419" s="1" t="s">
        <v>8</v>
      </c>
      <c r="D419" s="1" t="s">
        <v>11</v>
      </c>
      <c r="E419" s="1">
        <v>6.0</v>
      </c>
      <c r="F419" s="1">
        <v>0.0</v>
      </c>
      <c r="G419" s="1">
        <v>21.0</v>
      </c>
    </row>
    <row r="420">
      <c r="A420" s="1">
        <v>202411.0</v>
      </c>
      <c r="B420" s="1" t="s">
        <v>7</v>
      </c>
      <c r="C420" s="1" t="s">
        <v>8</v>
      </c>
      <c r="D420" s="1" t="s">
        <v>9</v>
      </c>
      <c r="E420" s="1">
        <v>5.0</v>
      </c>
      <c r="F420" s="1">
        <v>0.0</v>
      </c>
      <c r="G420" s="1">
        <v>4.0</v>
      </c>
    </row>
    <row r="421">
      <c r="A421" s="1">
        <v>202403.0</v>
      </c>
      <c r="B421" s="1" t="s">
        <v>7</v>
      </c>
      <c r="C421" s="1" t="s">
        <v>13</v>
      </c>
      <c r="D421" s="1" t="s">
        <v>14</v>
      </c>
      <c r="E421" s="1">
        <v>3.0</v>
      </c>
      <c r="F421" s="1">
        <v>0.0</v>
      </c>
      <c r="G421" s="1">
        <v>3.0</v>
      </c>
    </row>
    <row r="422">
      <c r="A422" s="1">
        <v>202503.0</v>
      </c>
      <c r="B422" s="1" t="s">
        <v>7</v>
      </c>
      <c r="C422" s="1" t="s">
        <v>8</v>
      </c>
      <c r="D422" s="1" t="s">
        <v>11</v>
      </c>
      <c r="E422" s="1">
        <v>5.0</v>
      </c>
      <c r="F422" s="1">
        <v>1.0</v>
      </c>
      <c r="G422" s="1">
        <v>3.0</v>
      </c>
    </row>
    <row r="423">
      <c r="A423" s="1">
        <v>202504.0</v>
      </c>
      <c r="B423" s="1" t="s">
        <v>10</v>
      </c>
      <c r="C423" s="1" t="s">
        <v>8</v>
      </c>
      <c r="D423" s="1" t="s">
        <v>15</v>
      </c>
      <c r="E423" s="1">
        <v>6.0</v>
      </c>
      <c r="F423" s="1">
        <v>0.0</v>
      </c>
      <c r="G423" s="1">
        <v>21.0</v>
      </c>
    </row>
    <row r="424">
      <c r="A424" s="1">
        <v>202304.0</v>
      </c>
      <c r="B424" s="1" t="s">
        <v>7</v>
      </c>
      <c r="C424" s="1" t="s">
        <v>13</v>
      </c>
      <c r="D424" s="1" t="s">
        <v>14</v>
      </c>
      <c r="E424" s="1">
        <v>1.0</v>
      </c>
      <c r="F424" s="1">
        <v>0.0</v>
      </c>
      <c r="G424" s="1">
        <v>2.0</v>
      </c>
    </row>
    <row r="425">
      <c r="A425" s="1">
        <v>202504.0</v>
      </c>
      <c r="B425" s="1" t="s">
        <v>10</v>
      </c>
      <c r="C425" s="1" t="s">
        <v>8</v>
      </c>
      <c r="D425" s="3" t="s">
        <v>12</v>
      </c>
      <c r="E425" s="1">
        <v>2.0</v>
      </c>
      <c r="F425" s="1">
        <v>1.0</v>
      </c>
      <c r="G425" s="1">
        <v>4.0</v>
      </c>
    </row>
    <row r="426">
      <c r="A426" s="1">
        <v>202412.0</v>
      </c>
      <c r="B426" s="1" t="s">
        <v>7</v>
      </c>
      <c r="C426" s="1" t="s">
        <v>8</v>
      </c>
      <c r="D426" s="1" t="s">
        <v>11</v>
      </c>
      <c r="E426" s="1">
        <v>1.0</v>
      </c>
      <c r="F426" s="1">
        <v>1.0</v>
      </c>
      <c r="G426" s="1">
        <v>2.0</v>
      </c>
    </row>
    <row r="427">
      <c r="A427" s="1">
        <v>202503.0</v>
      </c>
      <c r="B427" s="1" t="s">
        <v>10</v>
      </c>
      <c r="C427" s="1" t="s">
        <v>8</v>
      </c>
      <c r="D427" s="1" t="s">
        <v>14</v>
      </c>
      <c r="E427" s="1">
        <v>5.0</v>
      </c>
      <c r="F427" s="1">
        <v>0.0</v>
      </c>
      <c r="G427" s="1">
        <v>1.0</v>
      </c>
    </row>
    <row r="428">
      <c r="A428" s="1">
        <v>202502.0</v>
      </c>
      <c r="B428" s="1" t="s">
        <v>10</v>
      </c>
      <c r="C428" s="1" t="s">
        <v>8</v>
      </c>
      <c r="D428" s="3" t="s">
        <v>12</v>
      </c>
      <c r="E428" s="1">
        <v>9.0</v>
      </c>
      <c r="F428" s="1">
        <v>0.0</v>
      </c>
      <c r="G428" s="1">
        <v>1.0</v>
      </c>
    </row>
    <row r="429">
      <c r="A429" s="1">
        <v>202301.0</v>
      </c>
      <c r="B429" s="1" t="s">
        <v>7</v>
      </c>
      <c r="C429" s="1" t="s">
        <v>13</v>
      </c>
      <c r="D429" s="1" t="s">
        <v>14</v>
      </c>
      <c r="E429" s="1">
        <v>0.0</v>
      </c>
      <c r="F429" s="1">
        <v>1.0</v>
      </c>
      <c r="G429" s="1">
        <v>2.0</v>
      </c>
    </row>
    <row r="430">
      <c r="A430" s="1">
        <v>202502.0</v>
      </c>
      <c r="B430" s="1" t="s">
        <v>7</v>
      </c>
      <c r="C430" s="1" t="s">
        <v>8</v>
      </c>
      <c r="D430" s="3" t="s">
        <v>12</v>
      </c>
      <c r="E430" s="1">
        <v>6.0</v>
      </c>
      <c r="F430" s="1">
        <v>1.0</v>
      </c>
      <c r="G430" s="1">
        <v>2.0</v>
      </c>
    </row>
    <row r="431">
      <c r="A431" s="1">
        <v>202405.0</v>
      </c>
      <c r="B431" s="1" t="s">
        <v>7</v>
      </c>
      <c r="C431" s="1" t="s">
        <v>13</v>
      </c>
      <c r="D431" s="1" t="s">
        <v>14</v>
      </c>
      <c r="E431" s="1">
        <v>4.0</v>
      </c>
      <c r="F431" s="1">
        <v>0.0</v>
      </c>
      <c r="G431" s="1">
        <v>3.0</v>
      </c>
    </row>
    <row r="432">
      <c r="A432" s="1">
        <v>202502.0</v>
      </c>
      <c r="B432" s="1" t="s">
        <v>10</v>
      </c>
      <c r="C432" s="1" t="s">
        <v>8</v>
      </c>
      <c r="D432" s="3" t="s">
        <v>12</v>
      </c>
      <c r="E432" s="1">
        <v>3.0</v>
      </c>
      <c r="F432" s="1">
        <v>1.0</v>
      </c>
      <c r="G432" s="1">
        <v>1.0</v>
      </c>
    </row>
    <row r="433">
      <c r="A433" s="1">
        <v>202504.0</v>
      </c>
      <c r="B433" s="1" t="s">
        <v>7</v>
      </c>
      <c r="C433" s="1" t="s">
        <v>8</v>
      </c>
      <c r="D433" s="1" t="s">
        <v>14</v>
      </c>
      <c r="E433" s="1">
        <v>9.0</v>
      </c>
      <c r="F433" s="1">
        <v>0.0</v>
      </c>
      <c r="G433" s="1">
        <v>2.0</v>
      </c>
    </row>
    <row r="434">
      <c r="A434" s="1">
        <v>202404.0</v>
      </c>
      <c r="B434" s="1" t="s">
        <v>7</v>
      </c>
      <c r="C434" s="1" t="s">
        <v>13</v>
      </c>
      <c r="D434" s="1" t="s">
        <v>14</v>
      </c>
      <c r="E434" s="1">
        <v>4.0</v>
      </c>
      <c r="F434" s="1">
        <v>0.0</v>
      </c>
      <c r="G434" s="1">
        <v>2.0</v>
      </c>
    </row>
    <row r="435">
      <c r="A435" s="1">
        <v>202502.0</v>
      </c>
      <c r="B435" s="1" t="s">
        <v>10</v>
      </c>
      <c r="C435" s="1" t="s">
        <v>8</v>
      </c>
      <c r="D435" s="1" t="s">
        <v>9</v>
      </c>
      <c r="E435" s="1">
        <v>7.0</v>
      </c>
      <c r="F435" s="1">
        <v>0.0</v>
      </c>
      <c r="G435" s="1">
        <v>7.0</v>
      </c>
    </row>
    <row r="436">
      <c r="A436" s="1">
        <v>202308.0</v>
      </c>
      <c r="B436" s="1" t="s">
        <v>10</v>
      </c>
      <c r="C436" s="1" t="s">
        <v>13</v>
      </c>
      <c r="D436" s="1" t="s">
        <v>14</v>
      </c>
      <c r="E436" s="1">
        <v>0.0</v>
      </c>
      <c r="F436" s="1">
        <v>1.0</v>
      </c>
      <c r="G436" s="1">
        <v>3.0</v>
      </c>
    </row>
    <row r="437">
      <c r="A437" s="1">
        <v>202502.0</v>
      </c>
      <c r="B437" s="1" t="s">
        <v>7</v>
      </c>
      <c r="C437" s="1" t="s">
        <v>8</v>
      </c>
      <c r="D437" s="1" t="s">
        <v>9</v>
      </c>
      <c r="E437" s="1">
        <v>7.0</v>
      </c>
      <c r="F437" s="1">
        <v>1.0</v>
      </c>
      <c r="G437" s="1">
        <v>1.0</v>
      </c>
    </row>
    <row r="438">
      <c r="A438" s="1">
        <v>202503.0</v>
      </c>
      <c r="B438" s="1" t="s">
        <v>10</v>
      </c>
      <c r="C438" s="1" t="s">
        <v>8</v>
      </c>
      <c r="D438" s="3" t="s">
        <v>12</v>
      </c>
      <c r="E438" s="1">
        <v>1.0</v>
      </c>
      <c r="F438" s="1">
        <v>0.0</v>
      </c>
      <c r="G438" s="1">
        <v>7.0</v>
      </c>
    </row>
    <row r="439">
      <c r="A439" s="1">
        <v>202405.0</v>
      </c>
      <c r="B439" s="1" t="s">
        <v>7</v>
      </c>
      <c r="C439" s="1" t="s">
        <v>13</v>
      </c>
      <c r="D439" s="1" t="s">
        <v>14</v>
      </c>
      <c r="E439" s="1">
        <v>2.0</v>
      </c>
      <c r="F439" s="1">
        <v>1.0</v>
      </c>
      <c r="G439" s="1">
        <v>5.0</v>
      </c>
    </row>
    <row r="440">
      <c r="A440" s="1">
        <v>202408.0</v>
      </c>
      <c r="B440" s="1" t="s">
        <v>7</v>
      </c>
      <c r="C440" s="1" t="s">
        <v>13</v>
      </c>
      <c r="D440" s="1" t="s">
        <v>14</v>
      </c>
      <c r="E440" s="1">
        <v>0.0</v>
      </c>
      <c r="F440" s="1">
        <v>0.0</v>
      </c>
      <c r="G440" s="1">
        <v>13.0</v>
      </c>
    </row>
    <row r="441">
      <c r="A441" s="1">
        <v>202412.0</v>
      </c>
      <c r="B441" s="1" t="s">
        <v>7</v>
      </c>
      <c r="C441" s="1" t="s">
        <v>8</v>
      </c>
      <c r="D441" s="1" t="s">
        <v>11</v>
      </c>
      <c r="E441" s="1">
        <v>4.0</v>
      </c>
      <c r="F441" s="1">
        <v>1.0</v>
      </c>
      <c r="G441" s="1">
        <v>1.0</v>
      </c>
    </row>
    <row r="442">
      <c r="A442" s="1">
        <v>202502.0</v>
      </c>
      <c r="B442" s="1" t="s">
        <v>10</v>
      </c>
      <c r="C442" s="1" t="s">
        <v>8</v>
      </c>
      <c r="D442" s="3" t="s">
        <v>12</v>
      </c>
      <c r="E442" s="1">
        <v>7.0</v>
      </c>
      <c r="F442" s="1">
        <v>1.0</v>
      </c>
      <c r="G442" s="1">
        <v>1.0</v>
      </c>
    </row>
    <row r="443">
      <c r="A443" s="1">
        <v>202501.0</v>
      </c>
      <c r="B443" s="1" t="s">
        <v>10</v>
      </c>
      <c r="C443" s="1" t="s">
        <v>8</v>
      </c>
      <c r="D443" s="1" t="s">
        <v>15</v>
      </c>
      <c r="E443" s="1">
        <v>4.0</v>
      </c>
      <c r="F443" s="1">
        <v>0.0</v>
      </c>
      <c r="G443" s="1">
        <v>1.0</v>
      </c>
    </row>
    <row r="444">
      <c r="A444" s="1">
        <v>202404.0</v>
      </c>
      <c r="B444" s="1" t="s">
        <v>7</v>
      </c>
      <c r="C444" s="1" t="s">
        <v>13</v>
      </c>
      <c r="D444" s="1" t="s">
        <v>14</v>
      </c>
      <c r="E444" s="1">
        <v>3.0</v>
      </c>
      <c r="F444" s="1">
        <v>0.0</v>
      </c>
      <c r="G444" s="1">
        <v>3.0</v>
      </c>
    </row>
    <row r="445">
      <c r="A445" s="1">
        <v>202401.0</v>
      </c>
      <c r="B445" s="1" t="s">
        <v>7</v>
      </c>
      <c r="C445" s="1" t="s">
        <v>13</v>
      </c>
      <c r="D445" s="1" t="s">
        <v>14</v>
      </c>
      <c r="E445" s="1">
        <v>5.0</v>
      </c>
      <c r="F445" s="1">
        <v>0.0</v>
      </c>
      <c r="G445" s="1">
        <v>2.0</v>
      </c>
    </row>
    <row r="446">
      <c r="A446" s="1">
        <v>202401.0</v>
      </c>
      <c r="B446" s="1" t="s">
        <v>10</v>
      </c>
      <c r="C446" s="1" t="s">
        <v>13</v>
      </c>
      <c r="D446" s="1" t="s">
        <v>14</v>
      </c>
      <c r="E446" s="1">
        <v>1.0</v>
      </c>
      <c r="F446" s="1">
        <v>1.0</v>
      </c>
      <c r="G446" s="1">
        <v>4.0</v>
      </c>
    </row>
    <row r="447">
      <c r="A447" s="1">
        <v>202411.0</v>
      </c>
      <c r="B447" s="1" t="s">
        <v>10</v>
      </c>
      <c r="C447" s="1" t="s">
        <v>8</v>
      </c>
      <c r="D447" s="1" t="s">
        <v>11</v>
      </c>
      <c r="E447" s="1">
        <v>6.0</v>
      </c>
      <c r="F447" s="1">
        <v>0.0</v>
      </c>
      <c r="G447" s="1">
        <v>1.0</v>
      </c>
    </row>
    <row r="448">
      <c r="A448" s="1">
        <v>202502.0</v>
      </c>
      <c r="B448" s="1" t="s">
        <v>7</v>
      </c>
      <c r="C448" s="1" t="s">
        <v>8</v>
      </c>
      <c r="D448" s="3" t="s">
        <v>12</v>
      </c>
      <c r="E448" s="1">
        <v>9.0</v>
      </c>
      <c r="F448" s="1">
        <v>0.0</v>
      </c>
      <c r="G448" s="1">
        <v>4.0</v>
      </c>
    </row>
    <row r="449">
      <c r="A449" s="1">
        <v>202411.0</v>
      </c>
      <c r="B449" s="1" t="s">
        <v>7</v>
      </c>
      <c r="C449" s="1" t="s">
        <v>8</v>
      </c>
      <c r="D449" s="3" t="s">
        <v>12</v>
      </c>
      <c r="E449" s="1">
        <v>2.0</v>
      </c>
      <c r="F449" s="1">
        <v>1.0</v>
      </c>
      <c r="G449" s="1">
        <v>1.0</v>
      </c>
    </row>
    <row r="450">
      <c r="A450" s="1">
        <v>202502.0</v>
      </c>
      <c r="B450" s="1" t="s">
        <v>7</v>
      </c>
      <c r="C450" s="1" t="s">
        <v>8</v>
      </c>
      <c r="D450" s="1" t="s">
        <v>14</v>
      </c>
      <c r="E450" s="1">
        <v>2.0</v>
      </c>
      <c r="F450" s="1">
        <v>0.0</v>
      </c>
      <c r="G450" s="1">
        <v>2.0</v>
      </c>
    </row>
    <row r="451">
      <c r="A451" s="1">
        <v>202504.0</v>
      </c>
      <c r="B451" s="1" t="s">
        <v>7</v>
      </c>
      <c r="C451" s="1" t="s">
        <v>8</v>
      </c>
      <c r="D451" s="1" t="s">
        <v>11</v>
      </c>
      <c r="E451" s="1">
        <v>6.0</v>
      </c>
      <c r="F451" s="1">
        <v>1.0</v>
      </c>
      <c r="G451" s="1">
        <v>1.0</v>
      </c>
    </row>
    <row r="452">
      <c r="A452" s="1">
        <v>202503.0</v>
      </c>
      <c r="B452" s="1" t="s">
        <v>10</v>
      </c>
      <c r="C452" s="1" t="s">
        <v>8</v>
      </c>
      <c r="D452" s="1" t="s">
        <v>11</v>
      </c>
      <c r="E452" s="1">
        <v>1.0</v>
      </c>
      <c r="F452" s="1">
        <v>1.0</v>
      </c>
      <c r="G452" s="1">
        <v>1.0</v>
      </c>
    </row>
    <row r="453">
      <c r="A453" s="1">
        <v>202402.0</v>
      </c>
      <c r="B453" s="1" t="s">
        <v>10</v>
      </c>
      <c r="C453" s="1" t="s">
        <v>13</v>
      </c>
      <c r="D453" s="1" t="s">
        <v>14</v>
      </c>
      <c r="E453" s="1">
        <v>7.0</v>
      </c>
      <c r="F453" s="1">
        <v>0.0</v>
      </c>
      <c r="G453" s="1">
        <v>1.0</v>
      </c>
    </row>
    <row r="454">
      <c r="A454" s="1">
        <v>202406.0</v>
      </c>
      <c r="B454" s="1" t="s">
        <v>10</v>
      </c>
      <c r="C454" s="1" t="s">
        <v>13</v>
      </c>
      <c r="D454" s="1" t="s">
        <v>14</v>
      </c>
      <c r="E454" s="1">
        <v>7.0</v>
      </c>
      <c r="F454" s="1">
        <v>0.0</v>
      </c>
      <c r="G454" s="1">
        <v>1.0</v>
      </c>
    </row>
    <row r="455">
      <c r="A455" s="1">
        <v>202502.0</v>
      </c>
      <c r="B455" s="1" t="s">
        <v>10</v>
      </c>
      <c r="C455" s="1" t="s">
        <v>8</v>
      </c>
      <c r="D455" s="1" t="s">
        <v>15</v>
      </c>
      <c r="E455" s="1">
        <v>2.0</v>
      </c>
      <c r="F455" s="1">
        <v>0.0</v>
      </c>
      <c r="G455" s="1">
        <v>1.0</v>
      </c>
    </row>
    <row r="456">
      <c r="A456" s="1">
        <v>202503.0</v>
      </c>
      <c r="B456" s="1" t="s">
        <v>10</v>
      </c>
      <c r="C456" s="1" t="s">
        <v>8</v>
      </c>
      <c r="D456" s="1" t="s">
        <v>11</v>
      </c>
      <c r="E456" s="1">
        <v>5.0</v>
      </c>
      <c r="F456" s="1">
        <v>1.0</v>
      </c>
      <c r="G456" s="1">
        <v>1.0</v>
      </c>
    </row>
    <row r="457">
      <c r="A457" s="1">
        <v>202410.0</v>
      </c>
      <c r="B457" s="1" t="s">
        <v>10</v>
      </c>
      <c r="C457" s="1" t="s">
        <v>8</v>
      </c>
      <c r="D457" s="1" t="s">
        <v>11</v>
      </c>
      <c r="E457" s="1">
        <v>4.0</v>
      </c>
      <c r="F457" s="1">
        <v>0.0</v>
      </c>
      <c r="G457" s="1">
        <v>1.0</v>
      </c>
    </row>
    <row r="458">
      <c r="A458" s="1">
        <v>202412.0</v>
      </c>
      <c r="B458" s="1" t="s">
        <v>10</v>
      </c>
      <c r="C458" s="1" t="s">
        <v>8</v>
      </c>
      <c r="D458" s="1" t="s">
        <v>11</v>
      </c>
      <c r="E458" s="1">
        <v>9.0</v>
      </c>
      <c r="F458" s="1">
        <v>0.0</v>
      </c>
      <c r="G458" s="1">
        <v>1.0</v>
      </c>
    </row>
    <row r="459">
      <c r="A459" s="1">
        <v>202411.0</v>
      </c>
      <c r="B459" s="1" t="s">
        <v>7</v>
      </c>
      <c r="C459" s="1" t="s">
        <v>8</v>
      </c>
      <c r="D459" s="3" t="s">
        <v>12</v>
      </c>
      <c r="E459" s="1">
        <v>6.0</v>
      </c>
      <c r="F459" s="1">
        <v>0.0</v>
      </c>
      <c r="G459" s="1">
        <v>1.0</v>
      </c>
    </row>
    <row r="460">
      <c r="A460" s="1">
        <v>202410.0</v>
      </c>
      <c r="B460" s="1" t="s">
        <v>10</v>
      </c>
      <c r="C460" s="1" t="s">
        <v>8</v>
      </c>
      <c r="D460" s="3" t="s">
        <v>12</v>
      </c>
      <c r="E460" s="1">
        <v>6.0</v>
      </c>
      <c r="F460" s="1">
        <v>0.0</v>
      </c>
      <c r="G460" s="1">
        <v>1.0</v>
      </c>
    </row>
    <row r="461">
      <c r="A461" s="1">
        <v>202501.0</v>
      </c>
      <c r="B461" s="1" t="s">
        <v>7</v>
      </c>
      <c r="C461" s="1" t="s">
        <v>8</v>
      </c>
      <c r="D461" s="1" t="s">
        <v>15</v>
      </c>
      <c r="E461" s="1">
        <v>5.0</v>
      </c>
      <c r="F461" s="1">
        <v>1.0</v>
      </c>
      <c r="G461" s="1">
        <v>1.0</v>
      </c>
    </row>
    <row r="462">
      <c r="A462" s="1">
        <v>202503.0</v>
      </c>
      <c r="B462" s="1" t="s">
        <v>10</v>
      </c>
      <c r="C462" s="1" t="s">
        <v>8</v>
      </c>
      <c r="D462" s="1" t="s">
        <v>11</v>
      </c>
      <c r="E462" s="1">
        <v>7.0</v>
      </c>
      <c r="F462" s="1">
        <v>1.0</v>
      </c>
      <c r="G462" s="1">
        <v>1.0</v>
      </c>
    </row>
    <row r="463">
      <c r="A463" s="1">
        <v>202502.0</v>
      </c>
      <c r="B463" s="1" t="s">
        <v>7</v>
      </c>
      <c r="C463" s="1" t="s">
        <v>8</v>
      </c>
      <c r="D463" s="1" t="s">
        <v>9</v>
      </c>
      <c r="E463" s="1">
        <v>3.0</v>
      </c>
      <c r="F463" s="1">
        <v>0.0</v>
      </c>
      <c r="G463" s="1">
        <v>23.0</v>
      </c>
    </row>
    <row r="464">
      <c r="A464" s="1">
        <v>202504.0</v>
      </c>
      <c r="B464" s="1" t="s">
        <v>10</v>
      </c>
      <c r="C464" s="1" t="s">
        <v>8</v>
      </c>
      <c r="D464" s="1" t="s">
        <v>9</v>
      </c>
      <c r="E464" s="1">
        <v>5.0</v>
      </c>
      <c r="F464" s="1">
        <v>0.0</v>
      </c>
      <c r="G464" s="1">
        <v>36.0</v>
      </c>
    </row>
    <row r="465">
      <c r="A465" s="1">
        <v>202503.0</v>
      </c>
      <c r="B465" s="1" t="s">
        <v>7</v>
      </c>
      <c r="C465" s="1" t="s">
        <v>8</v>
      </c>
      <c r="D465" s="3" t="s">
        <v>12</v>
      </c>
      <c r="E465" s="1">
        <v>8.0</v>
      </c>
      <c r="F465" s="1">
        <v>0.0</v>
      </c>
      <c r="G465" s="1">
        <v>26.0</v>
      </c>
    </row>
    <row r="466">
      <c r="A466" s="1">
        <v>202504.0</v>
      </c>
      <c r="B466" s="1" t="s">
        <v>7</v>
      </c>
      <c r="C466" s="1" t="s">
        <v>8</v>
      </c>
      <c r="D466" s="3" t="s">
        <v>12</v>
      </c>
      <c r="E466" s="1">
        <v>7.0</v>
      </c>
      <c r="F466" s="1">
        <v>0.0</v>
      </c>
      <c r="G466" s="1">
        <v>45.0</v>
      </c>
    </row>
    <row r="467">
      <c r="A467" s="1">
        <v>202501.0</v>
      </c>
      <c r="B467" s="1" t="s">
        <v>10</v>
      </c>
      <c r="C467" s="1" t="s">
        <v>8</v>
      </c>
      <c r="D467" s="1" t="s">
        <v>9</v>
      </c>
      <c r="E467" s="1">
        <v>8.0</v>
      </c>
      <c r="F467" s="1">
        <v>0.0</v>
      </c>
      <c r="G467" s="1">
        <v>8.0</v>
      </c>
    </row>
    <row r="468">
      <c r="A468" s="1">
        <v>202503.0</v>
      </c>
      <c r="B468" s="1" t="s">
        <v>7</v>
      </c>
      <c r="C468" s="1" t="s">
        <v>8</v>
      </c>
      <c r="D468" s="3" t="s">
        <v>12</v>
      </c>
      <c r="E468" s="1">
        <v>6.0</v>
      </c>
      <c r="F468" s="1">
        <v>0.0</v>
      </c>
      <c r="G468" s="1">
        <v>45.0</v>
      </c>
    </row>
    <row r="469">
      <c r="A469" s="1">
        <v>202504.0</v>
      </c>
      <c r="B469" s="1" t="s">
        <v>7</v>
      </c>
      <c r="C469" s="1" t="s">
        <v>8</v>
      </c>
      <c r="D469" s="1" t="s">
        <v>11</v>
      </c>
      <c r="E469" s="1">
        <v>1.0</v>
      </c>
      <c r="F469" s="1">
        <v>0.0</v>
      </c>
      <c r="G469" s="1">
        <v>13.0</v>
      </c>
    </row>
    <row r="470">
      <c r="A470" s="1">
        <v>202504.0</v>
      </c>
      <c r="B470" s="1" t="s">
        <v>7</v>
      </c>
      <c r="C470" s="1" t="s">
        <v>8</v>
      </c>
      <c r="D470" s="3" t="s">
        <v>12</v>
      </c>
      <c r="E470" s="1">
        <v>8.0</v>
      </c>
      <c r="F470" s="1">
        <v>0.0</v>
      </c>
      <c r="G470" s="1">
        <v>41.0</v>
      </c>
    </row>
    <row r="471">
      <c r="A471" s="1">
        <v>202503.0</v>
      </c>
      <c r="B471" s="1" t="s">
        <v>7</v>
      </c>
      <c r="C471" s="1" t="s">
        <v>8</v>
      </c>
      <c r="D471" s="1" t="s">
        <v>15</v>
      </c>
      <c r="E471" s="1">
        <v>7.0</v>
      </c>
      <c r="F471" s="1">
        <v>0.0</v>
      </c>
      <c r="G471" s="1">
        <v>50.0</v>
      </c>
    </row>
    <row r="472">
      <c r="A472" s="1">
        <v>202504.0</v>
      </c>
      <c r="B472" s="1" t="s">
        <v>7</v>
      </c>
      <c r="C472" s="1" t="s">
        <v>8</v>
      </c>
      <c r="D472" s="1" t="s">
        <v>9</v>
      </c>
      <c r="E472" s="1">
        <v>7.0</v>
      </c>
      <c r="F472" s="1">
        <v>1.0</v>
      </c>
      <c r="G472" s="1">
        <v>1.0</v>
      </c>
    </row>
    <row r="473">
      <c r="A473" s="1">
        <v>202504.0</v>
      </c>
      <c r="B473" s="1" t="s">
        <v>10</v>
      </c>
      <c r="C473" s="1" t="s">
        <v>8</v>
      </c>
      <c r="D473" s="1" t="s">
        <v>11</v>
      </c>
      <c r="E473" s="1">
        <v>4.0</v>
      </c>
      <c r="F473" s="1">
        <v>0.0</v>
      </c>
      <c r="G473" s="1">
        <v>25.0</v>
      </c>
    </row>
    <row r="474">
      <c r="A474" s="1">
        <v>202412.0</v>
      </c>
      <c r="B474" s="1" t="s">
        <v>10</v>
      </c>
      <c r="C474" s="1" t="s">
        <v>8</v>
      </c>
      <c r="D474" s="1" t="s">
        <v>9</v>
      </c>
      <c r="E474" s="1">
        <v>2.0</v>
      </c>
      <c r="F474" s="1">
        <v>0.0</v>
      </c>
      <c r="G474" s="1">
        <v>6.0</v>
      </c>
    </row>
    <row r="475">
      <c r="A475" s="1">
        <v>202309.0</v>
      </c>
      <c r="B475" s="1" t="s">
        <v>7</v>
      </c>
      <c r="C475" s="1" t="s">
        <v>13</v>
      </c>
      <c r="D475" s="1" t="s">
        <v>14</v>
      </c>
      <c r="E475" s="1">
        <v>1.0</v>
      </c>
      <c r="F475" s="1">
        <v>0.0</v>
      </c>
      <c r="G475" s="1">
        <v>7.0</v>
      </c>
    </row>
    <row r="476">
      <c r="A476" s="1">
        <v>202504.0</v>
      </c>
      <c r="B476" s="1" t="s">
        <v>10</v>
      </c>
      <c r="C476" s="1" t="s">
        <v>8</v>
      </c>
      <c r="D476" s="3" t="s">
        <v>12</v>
      </c>
      <c r="E476" s="1">
        <v>4.0</v>
      </c>
      <c r="F476" s="1">
        <v>0.0</v>
      </c>
      <c r="G476" s="1">
        <v>36.0</v>
      </c>
    </row>
    <row r="477">
      <c r="A477" s="1">
        <v>202501.0</v>
      </c>
      <c r="B477" s="1" t="s">
        <v>10</v>
      </c>
      <c r="C477" s="1" t="s">
        <v>8</v>
      </c>
      <c r="D477" s="1" t="s">
        <v>9</v>
      </c>
      <c r="E477" s="1">
        <v>7.0</v>
      </c>
      <c r="F477" s="1">
        <v>0.0</v>
      </c>
      <c r="G477" s="1">
        <v>8.0</v>
      </c>
    </row>
    <row r="478">
      <c r="A478" s="1">
        <v>202412.0</v>
      </c>
      <c r="B478" s="1" t="s">
        <v>7</v>
      </c>
      <c r="C478" s="1" t="s">
        <v>8</v>
      </c>
      <c r="D478" s="1" t="s">
        <v>9</v>
      </c>
      <c r="E478" s="1">
        <v>0.0</v>
      </c>
      <c r="F478" s="1">
        <v>0.0</v>
      </c>
      <c r="G478" s="1">
        <v>1.0</v>
      </c>
    </row>
    <row r="479">
      <c r="A479" s="1">
        <v>202412.0</v>
      </c>
      <c r="B479" s="1" t="s">
        <v>7</v>
      </c>
      <c r="C479" s="1" t="s">
        <v>8</v>
      </c>
      <c r="D479" s="3" t="s">
        <v>12</v>
      </c>
      <c r="E479" s="1">
        <v>6.0</v>
      </c>
      <c r="F479" s="1">
        <v>0.0</v>
      </c>
      <c r="G479" s="1">
        <v>10.0</v>
      </c>
    </row>
    <row r="480">
      <c r="A480" s="1">
        <v>202403.0</v>
      </c>
      <c r="B480" s="1" t="s">
        <v>7</v>
      </c>
      <c r="C480" s="1" t="s">
        <v>13</v>
      </c>
      <c r="D480" s="1" t="s">
        <v>14</v>
      </c>
      <c r="E480" s="1">
        <v>0.0</v>
      </c>
      <c r="F480" s="1">
        <v>0.0</v>
      </c>
      <c r="G480" s="1">
        <v>21.0</v>
      </c>
    </row>
    <row r="481">
      <c r="A481" s="1">
        <v>202404.0</v>
      </c>
      <c r="B481" s="1" t="s">
        <v>7</v>
      </c>
      <c r="C481" s="1" t="s">
        <v>13</v>
      </c>
      <c r="D481" s="1" t="s">
        <v>14</v>
      </c>
      <c r="E481" s="1">
        <v>1.0</v>
      </c>
      <c r="F481" s="1">
        <v>1.0</v>
      </c>
      <c r="G481" s="1">
        <v>18.0</v>
      </c>
    </row>
    <row r="482">
      <c r="A482" s="1">
        <v>202412.0</v>
      </c>
      <c r="B482" s="1" t="s">
        <v>7</v>
      </c>
      <c r="C482" s="1" t="s">
        <v>8</v>
      </c>
      <c r="D482" s="1" t="s">
        <v>11</v>
      </c>
      <c r="E482" s="1">
        <v>2.0</v>
      </c>
      <c r="F482" s="1">
        <v>1.0</v>
      </c>
      <c r="G482" s="1">
        <v>3.0</v>
      </c>
    </row>
    <row r="483">
      <c r="A483" s="1">
        <v>202503.0</v>
      </c>
      <c r="B483" s="1" t="s">
        <v>7</v>
      </c>
      <c r="C483" s="1" t="s">
        <v>8</v>
      </c>
      <c r="D483" s="1" t="s">
        <v>14</v>
      </c>
      <c r="E483" s="1">
        <v>3.0</v>
      </c>
      <c r="F483" s="1">
        <v>1.0</v>
      </c>
      <c r="G483" s="1">
        <v>2.0</v>
      </c>
    </row>
    <row r="484">
      <c r="A484" s="1">
        <v>202503.0</v>
      </c>
      <c r="B484" s="1" t="s">
        <v>10</v>
      </c>
      <c r="C484" s="1" t="s">
        <v>8</v>
      </c>
      <c r="D484" s="1" t="s">
        <v>11</v>
      </c>
      <c r="E484" s="1">
        <v>9.0</v>
      </c>
      <c r="F484" s="1">
        <v>0.0</v>
      </c>
      <c r="G484" s="1">
        <v>18.0</v>
      </c>
    </row>
    <row r="485">
      <c r="A485" s="1">
        <v>202312.0</v>
      </c>
      <c r="B485" s="1" t="s">
        <v>10</v>
      </c>
      <c r="C485" s="1" t="s">
        <v>13</v>
      </c>
      <c r="D485" s="1" t="s">
        <v>14</v>
      </c>
      <c r="E485" s="1">
        <v>2.0</v>
      </c>
      <c r="F485" s="1">
        <v>0.0</v>
      </c>
      <c r="G485" s="1">
        <v>5.0</v>
      </c>
    </row>
    <row r="486">
      <c r="A486" s="1">
        <v>202501.0</v>
      </c>
      <c r="B486" s="1" t="s">
        <v>10</v>
      </c>
      <c r="C486" s="1" t="s">
        <v>8</v>
      </c>
      <c r="D486" s="1" t="s">
        <v>11</v>
      </c>
      <c r="E486" s="1">
        <v>4.0</v>
      </c>
      <c r="F486" s="1">
        <v>0.0</v>
      </c>
      <c r="G486" s="1">
        <v>4.0</v>
      </c>
    </row>
    <row r="487">
      <c r="A487" s="1">
        <v>202405.0</v>
      </c>
      <c r="B487" s="1" t="s">
        <v>10</v>
      </c>
      <c r="C487" s="1" t="s">
        <v>13</v>
      </c>
      <c r="D487" s="1" t="s">
        <v>14</v>
      </c>
      <c r="E487" s="1">
        <v>1.0</v>
      </c>
      <c r="F487" s="1">
        <v>0.0</v>
      </c>
      <c r="G487" s="1">
        <v>4.0</v>
      </c>
    </row>
    <row r="488">
      <c r="A488" s="1">
        <v>202312.0</v>
      </c>
      <c r="B488" s="1" t="s">
        <v>7</v>
      </c>
      <c r="C488" s="1" t="s">
        <v>13</v>
      </c>
      <c r="D488" s="1" t="s">
        <v>14</v>
      </c>
      <c r="E488" s="1">
        <v>4.0</v>
      </c>
      <c r="F488" s="1">
        <v>0.0</v>
      </c>
      <c r="G488" s="1">
        <v>1.0</v>
      </c>
    </row>
    <row r="489">
      <c r="A489" s="1">
        <v>202504.0</v>
      </c>
      <c r="B489" s="1" t="s">
        <v>10</v>
      </c>
      <c r="C489" s="1" t="s">
        <v>8</v>
      </c>
      <c r="D489" s="3" t="s">
        <v>12</v>
      </c>
      <c r="E489" s="1">
        <v>7.0</v>
      </c>
      <c r="F489" s="1">
        <v>0.0</v>
      </c>
      <c r="G489" s="1">
        <v>22.0</v>
      </c>
    </row>
    <row r="490">
      <c r="A490" s="1">
        <v>202502.0</v>
      </c>
      <c r="B490" s="1" t="s">
        <v>10</v>
      </c>
      <c r="C490" s="1" t="s">
        <v>13</v>
      </c>
      <c r="D490" s="1" t="s">
        <v>14</v>
      </c>
      <c r="E490" s="1">
        <v>2.0</v>
      </c>
      <c r="F490" s="1">
        <v>0.0</v>
      </c>
      <c r="G490" s="1">
        <v>7.0</v>
      </c>
    </row>
    <row r="491">
      <c r="A491" s="1">
        <v>202501.0</v>
      </c>
      <c r="B491" s="1" t="s">
        <v>7</v>
      </c>
      <c r="C491" s="1" t="s">
        <v>13</v>
      </c>
      <c r="D491" s="1" t="s">
        <v>14</v>
      </c>
      <c r="E491" s="1">
        <v>0.0</v>
      </c>
      <c r="F491" s="1">
        <v>0.0</v>
      </c>
      <c r="G491" s="1">
        <v>6.0</v>
      </c>
    </row>
    <row r="492">
      <c r="A492" s="1">
        <v>202502.0</v>
      </c>
      <c r="B492" s="1" t="s">
        <v>7</v>
      </c>
      <c r="C492" s="1" t="s">
        <v>8</v>
      </c>
      <c r="D492" s="1" t="s">
        <v>14</v>
      </c>
      <c r="E492" s="1">
        <v>3.0</v>
      </c>
      <c r="F492" s="1">
        <v>0.0</v>
      </c>
      <c r="G492" s="1">
        <v>1.0</v>
      </c>
    </row>
    <row r="493">
      <c r="A493" s="1">
        <v>202502.0</v>
      </c>
      <c r="B493" s="1" t="s">
        <v>7</v>
      </c>
      <c r="C493" s="1" t="s">
        <v>8</v>
      </c>
      <c r="D493" s="1" t="s">
        <v>15</v>
      </c>
      <c r="E493" s="1">
        <v>2.0</v>
      </c>
      <c r="F493" s="1">
        <v>0.0</v>
      </c>
      <c r="G493" s="1">
        <v>3.0</v>
      </c>
    </row>
    <row r="494">
      <c r="A494" s="1">
        <v>202311.0</v>
      </c>
      <c r="B494" s="1" t="s">
        <v>10</v>
      </c>
      <c r="C494" s="1" t="s">
        <v>13</v>
      </c>
      <c r="D494" s="1" t="s">
        <v>14</v>
      </c>
      <c r="E494" s="1">
        <v>1.0</v>
      </c>
      <c r="F494" s="1">
        <v>0.0</v>
      </c>
      <c r="G494" s="1">
        <v>4.0</v>
      </c>
    </row>
    <row r="495">
      <c r="A495" s="1">
        <v>202410.0</v>
      </c>
      <c r="B495" s="1" t="s">
        <v>10</v>
      </c>
      <c r="C495" s="1" t="s">
        <v>13</v>
      </c>
      <c r="D495" s="1" t="s">
        <v>14</v>
      </c>
      <c r="E495" s="1">
        <v>2.0</v>
      </c>
      <c r="F495" s="1">
        <v>1.0</v>
      </c>
      <c r="G495" s="1">
        <v>2.0</v>
      </c>
    </row>
    <row r="496">
      <c r="A496" s="1">
        <v>202504.0</v>
      </c>
      <c r="B496" s="1" t="s">
        <v>10</v>
      </c>
      <c r="C496" s="1" t="s">
        <v>8</v>
      </c>
      <c r="D496" s="1" t="s">
        <v>9</v>
      </c>
      <c r="E496" s="1">
        <v>2.0</v>
      </c>
      <c r="F496" s="1">
        <v>1.0</v>
      </c>
      <c r="G496" s="1">
        <v>4.0</v>
      </c>
    </row>
    <row r="497">
      <c r="A497" s="1">
        <v>202404.0</v>
      </c>
      <c r="B497" s="1" t="s">
        <v>10</v>
      </c>
      <c r="C497" s="1" t="s">
        <v>13</v>
      </c>
      <c r="D497" s="1" t="s">
        <v>14</v>
      </c>
      <c r="E497" s="1">
        <v>1.0</v>
      </c>
      <c r="F497" s="1">
        <v>1.0</v>
      </c>
      <c r="G497" s="1">
        <v>5.0</v>
      </c>
    </row>
    <row r="498">
      <c r="A498" s="1">
        <v>202503.0</v>
      </c>
      <c r="B498" s="1" t="s">
        <v>10</v>
      </c>
      <c r="C498" s="1" t="s">
        <v>8</v>
      </c>
      <c r="D498" s="1" t="s">
        <v>14</v>
      </c>
      <c r="E498" s="1">
        <v>7.0</v>
      </c>
      <c r="F498" s="1">
        <v>0.0</v>
      </c>
      <c r="G498" s="1">
        <v>1.0</v>
      </c>
    </row>
    <row r="499">
      <c r="A499" s="1">
        <v>202501.0</v>
      </c>
      <c r="B499" s="1" t="s">
        <v>7</v>
      </c>
      <c r="C499" s="1" t="s">
        <v>8</v>
      </c>
      <c r="D499" s="1" t="s">
        <v>15</v>
      </c>
      <c r="E499" s="1">
        <v>3.0</v>
      </c>
      <c r="F499" s="1">
        <v>1.0</v>
      </c>
      <c r="G499" s="1">
        <v>2.0</v>
      </c>
    </row>
    <row r="500">
      <c r="A500" s="1">
        <v>202501.0</v>
      </c>
      <c r="B500" s="1" t="s">
        <v>7</v>
      </c>
      <c r="C500" s="1" t="s">
        <v>8</v>
      </c>
      <c r="D500" s="3" t="s">
        <v>12</v>
      </c>
      <c r="E500" s="1">
        <v>2.0</v>
      </c>
      <c r="F500" s="1">
        <v>1.0</v>
      </c>
      <c r="G500" s="1">
        <v>1.0</v>
      </c>
    </row>
    <row r="501">
      <c r="A501" s="1">
        <v>202412.0</v>
      </c>
      <c r="B501" s="1" t="s">
        <v>7</v>
      </c>
      <c r="C501" s="1" t="s">
        <v>8</v>
      </c>
      <c r="D501" s="3" t="s">
        <v>12</v>
      </c>
      <c r="E501" s="1">
        <v>0.0</v>
      </c>
      <c r="F501" s="1">
        <v>1.0</v>
      </c>
      <c r="G501" s="1">
        <v>2.0</v>
      </c>
    </row>
    <row r="502">
      <c r="A502" s="1">
        <v>202412.0</v>
      </c>
      <c r="B502" s="1" t="s">
        <v>10</v>
      </c>
      <c r="C502" s="1" t="s">
        <v>8</v>
      </c>
      <c r="D502" s="1" t="s">
        <v>15</v>
      </c>
      <c r="E502" s="1">
        <v>5.0</v>
      </c>
      <c r="F502" s="1">
        <v>0.0</v>
      </c>
      <c r="G502" s="1">
        <v>1.0</v>
      </c>
    </row>
    <row r="503">
      <c r="A503" s="1">
        <v>202501.0</v>
      </c>
      <c r="B503" s="1" t="s">
        <v>10</v>
      </c>
      <c r="C503" s="1" t="s">
        <v>8</v>
      </c>
      <c r="D503" s="1" t="s">
        <v>11</v>
      </c>
      <c r="E503" s="1">
        <v>7.0</v>
      </c>
      <c r="F503" s="1">
        <v>0.0</v>
      </c>
      <c r="G503" s="1">
        <v>4.0</v>
      </c>
    </row>
    <row r="504">
      <c r="A504" s="1">
        <v>202406.0</v>
      </c>
      <c r="B504" s="1" t="s">
        <v>10</v>
      </c>
      <c r="C504" s="1" t="s">
        <v>13</v>
      </c>
      <c r="D504" s="1" t="s">
        <v>14</v>
      </c>
      <c r="E504" s="1">
        <v>1.0</v>
      </c>
      <c r="F504" s="1">
        <v>0.0</v>
      </c>
      <c r="G504" s="1">
        <v>3.0</v>
      </c>
    </row>
    <row r="505">
      <c r="A505" s="1">
        <v>202503.0</v>
      </c>
      <c r="B505" s="1" t="s">
        <v>7</v>
      </c>
      <c r="C505" s="1" t="s">
        <v>13</v>
      </c>
      <c r="D505" s="3" t="s">
        <v>12</v>
      </c>
      <c r="E505" s="1">
        <v>1.0</v>
      </c>
      <c r="F505" s="1">
        <v>0.0</v>
      </c>
      <c r="G505" s="1">
        <v>3.0</v>
      </c>
    </row>
    <row r="506">
      <c r="A506" s="1">
        <v>202412.0</v>
      </c>
      <c r="B506" s="1" t="s">
        <v>7</v>
      </c>
      <c r="C506" s="1" t="s">
        <v>8</v>
      </c>
      <c r="D506" s="1" t="s">
        <v>15</v>
      </c>
      <c r="E506" s="1">
        <v>1.0</v>
      </c>
      <c r="F506" s="1">
        <v>0.0</v>
      </c>
      <c r="G506" s="1">
        <v>2.0</v>
      </c>
    </row>
    <row r="507">
      <c r="A507" s="1">
        <v>202311.0</v>
      </c>
      <c r="B507" s="1" t="s">
        <v>10</v>
      </c>
      <c r="C507" s="1" t="s">
        <v>13</v>
      </c>
      <c r="D507" s="1" t="s">
        <v>14</v>
      </c>
      <c r="E507" s="1">
        <v>0.0</v>
      </c>
      <c r="F507" s="1">
        <v>0.0</v>
      </c>
      <c r="G507" s="1">
        <v>8.0</v>
      </c>
    </row>
    <row r="508">
      <c r="A508" s="1">
        <v>202412.0</v>
      </c>
      <c r="B508" s="1" t="s">
        <v>7</v>
      </c>
      <c r="C508" s="1" t="s">
        <v>8</v>
      </c>
      <c r="D508" s="1" t="s">
        <v>15</v>
      </c>
      <c r="E508" s="1">
        <v>1.0</v>
      </c>
      <c r="F508" s="1">
        <v>1.0</v>
      </c>
      <c r="G508" s="1">
        <v>1.0</v>
      </c>
    </row>
    <row r="509">
      <c r="A509" s="1">
        <v>202502.0</v>
      </c>
      <c r="B509" s="1" t="s">
        <v>10</v>
      </c>
      <c r="C509" s="1" t="s">
        <v>8</v>
      </c>
      <c r="D509" s="3" t="s">
        <v>12</v>
      </c>
      <c r="E509" s="1">
        <v>8.0</v>
      </c>
      <c r="F509" s="1">
        <v>0.0</v>
      </c>
      <c r="G509" s="1">
        <v>4.0</v>
      </c>
    </row>
    <row r="510">
      <c r="A510" s="1">
        <v>202406.0</v>
      </c>
      <c r="B510" s="1" t="s">
        <v>7</v>
      </c>
      <c r="C510" s="1" t="s">
        <v>13</v>
      </c>
      <c r="D510" s="1" t="s">
        <v>14</v>
      </c>
      <c r="E510" s="1">
        <v>2.0</v>
      </c>
      <c r="F510" s="1">
        <v>0.0</v>
      </c>
      <c r="G510" s="1">
        <v>5.0</v>
      </c>
    </row>
    <row r="511">
      <c r="A511" s="1">
        <v>202411.0</v>
      </c>
      <c r="B511" s="1" t="s">
        <v>10</v>
      </c>
      <c r="C511" s="1" t="s">
        <v>8</v>
      </c>
      <c r="D511" s="1" t="s">
        <v>15</v>
      </c>
      <c r="E511" s="1">
        <v>6.0</v>
      </c>
      <c r="F511" s="1">
        <v>0.0</v>
      </c>
      <c r="G511" s="1">
        <v>1.0</v>
      </c>
    </row>
    <row r="512">
      <c r="A512" s="1">
        <v>202410.0</v>
      </c>
      <c r="B512" s="1" t="s">
        <v>7</v>
      </c>
      <c r="C512" s="1" t="s">
        <v>8</v>
      </c>
      <c r="D512" s="1" t="s">
        <v>11</v>
      </c>
      <c r="E512" s="1">
        <v>9.0</v>
      </c>
      <c r="F512" s="1">
        <v>0.0</v>
      </c>
      <c r="G512" s="1">
        <v>1.0</v>
      </c>
    </row>
    <row r="513">
      <c r="A513" s="1">
        <v>202210.0</v>
      </c>
      <c r="B513" s="1" t="s">
        <v>7</v>
      </c>
      <c r="C513" s="1" t="s">
        <v>13</v>
      </c>
      <c r="D513" s="3" t="s">
        <v>12</v>
      </c>
      <c r="E513" s="1">
        <v>1.0</v>
      </c>
      <c r="F513" s="1">
        <v>1.0</v>
      </c>
      <c r="G513" s="1">
        <v>1.0</v>
      </c>
    </row>
    <row r="514">
      <c r="A514" s="1">
        <v>202504.0</v>
      </c>
      <c r="B514" s="1" t="s">
        <v>10</v>
      </c>
      <c r="C514" s="1" t="s">
        <v>8</v>
      </c>
      <c r="D514" s="1" t="s">
        <v>14</v>
      </c>
      <c r="E514" s="1">
        <v>2.0</v>
      </c>
      <c r="F514" s="1">
        <v>0.0</v>
      </c>
      <c r="G514" s="1">
        <v>2.0</v>
      </c>
    </row>
    <row r="515">
      <c r="A515" s="1">
        <v>202410.0</v>
      </c>
      <c r="B515" s="1" t="s">
        <v>7</v>
      </c>
      <c r="C515" s="1" t="s">
        <v>8</v>
      </c>
      <c r="D515" s="1" t="s">
        <v>9</v>
      </c>
      <c r="E515" s="1">
        <v>2.0</v>
      </c>
      <c r="F515" s="1">
        <v>0.0</v>
      </c>
      <c r="G515" s="1">
        <v>1.0</v>
      </c>
    </row>
    <row r="516">
      <c r="A516" s="1">
        <v>202412.0</v>
      </c>
      <c r="B516" s="1" t="s">
        <v>7</v>
      </c>
      <c r="C516" s="1" t="s">
        <v>8</v>
      </c>
      <c r="D516" s="1" t="s">
        <v>11</v>
      </c>
      <c r="E516" s="1">
        <v>1.0</v>
      </c>
      <c r="F516" s="1">
        <v>0.0</v>
      </c>
      <c r="G516" s="1">
        <v>1.0</v>
      </c>
    </row>
    <row r="517">
      <c r="A517" s="1">
        <v>202410.0</v>
      </c>
      <c r="B517" s="1" t="s">
        <v>7</v>
      </c>
      <c r="C517" s="1" t="s">
        <v>8</v>
      </c>
      <c r="D517" s="1" t="s">
        <v>11</v>
      </c>
      <c r="E517" s="1">
        <v>8.0</v>
      </c>
      <c r="F517" s="1">
        <v>0.0</v>
      </c>
      <c r="G517" s="1">
        <v>3.0</v>
      </c>
    </row>
    <row r="518">
      <c r="A518" s="1">
        <v>202501.0</v>
      </c>
      <c r="B518" s="1" t="s">
        <v>10</v>
      </c>
      <c r="C518" s="1" t="s">
        <v>8</v>
      </c>
      <c r="D518" s="1" t="s">
        <v>9</v>
      </c>
      <c r="E518" s="1">
        <v>6.0</v>
      </c>
      <c r="F518" s="1">
        <v>1.0</v>
      </c>
      <c r="G518" s="1">
        <v>1.0</v>
      </c>
    </row>
    <row r="519">
      <c r="A519" s="1">
        <v>202402.0</v>
      </c>
      <c r="B519" s="1" t="s">
        <v>7</v>
      </c>
      <c r="C519" s="1" t="s">
        <v>13</v>
      </c>
      <c r="D519" s="1" t="s">
        <v>14</v>
      </c>
      <c r="E519" s="1">
        <v>5.0</v>
      </c>
      <c r="F519" s="1">
        <v>0.0</v>
      </c>
      <c r="G519" s="1">
        <v>2.0</v>
      </c>
    </row>
    <row r="520">
      <c r="A520" s="1">
        <v>202307.0</v>
      </c>
      <c r="B520" s="1" t="s">
        <v>7</v>
      </c>
      <c r="C520" s="1" t="s">
        <v>13</v>
      </c>
      <c r="D520" s="1" t="s">
        <v>14</v>
      </c>
      <c r="E520" s="1">
        <v>0.0</v>
      </c>
      <c r="F520" s="1">
        <v>1.0</v>
      </c>
      <c r="G520" s="1">
        <v>1.0</v>
      </c>
    </row>
    <row r="521">
      <c r="A521" s="1">
        <v>202410.0</v>
      </c>
      <c r="B521" s="1" t="s">
        <v>7</v>
      </c>
      <c r="C521" s="1" t="s">
        <v>8</v>
      </c>
      <c r="D521" s="1" t="s">
        <v>11</v>
      </c>
      <c r="E521" s="1">
        <v>5.0</v>
      </c>
      <c r="F521" s="1">
        <v>0.0</v>
      </c>
      <c r="G521" s="1">
        <v>1.0</v>
      </c>
    </row>
    <row r="522">
      <c r="A522" s="1">
        <v>202309.0</v>
      </c>
      <c r="B522" s="1" t="s">
        <v>10</v>
      </c>
      <c r="C522" s="1" t="s">
        <v>13</v>
      </c>
      <c r="D522" s="1" t="s">
        <v>14</v>
      </c>
      <c r="E522" s="1">
        <v>1.0</v>
      </c>
      <c r="F522" s="1">
        <v>1.0</v>
      </c>
      <c r="G522" s="1">
        <v>1.0</v>
      </c>
    </row>
    <row r="523">
      <c r="A523" s="1">
        <v>202501.0</v>
      </c>
      <c r="B523" s="1" t="s">
        <v>7</v>
      </c>
      <c r="C523" s="1" t="s">
        <v>8</v>
      </c>
      <c r="D523" s="3" t="s">
        <v>12</v>
      </c>
      <c r="E523" s="1">
        <v>0.0</v>
      </c>
      <c r="F523" s="1">
        <v>0.0</v>
      </c>
      <c r="G523" s="1">
        <v>1.0</v>
      </c>
    </row>
    <row r="524">
      <c r="A524" s="1">
        <v>202502.0</v>
      </c>
      <c r="B524" s="1" t="s">
        <v>7</v>
      </c>
      <c r="C524" s="1" t="s">
        <v>13</v>
      </c>
      <c r="D524" s="1" t="s">
        <v>14</v>
      </c>
      <c r="E524" s="1">
        <v>6.0</v>
      </c>
      <c r="F524" s="1">
        <v>0.0</v>
      </c>
      <c r="G524" s="1">
        <v>1.0</v>
      </c>
    </row>
    <row r="525">
      <c r="A525" s="1">
        <v>202504.0</v>
      </c>
      <c r="B525" s="1" t="s">
        <v>7</v>
      </c>
      <c r="C525" s="1" t="s">
        <v>8</v>
      </c>
      <c r="D525" s="3" t="s">
        <v>12</v>
      </c>
      <c r="E525" s="1">
        <v>5.0</v>
      </c>
      <c r="F525" s="1">
        <v>0.0</v>
      </c>
      <c r="G525" s="1">
        <v>104.0</v>
      </c>
    </row>
    <row r="526">
      <c r="A526" s="1">
        <v>202504.0</v>
      </c>
      <c r="B526" s="1" t="s">
        <v>7</v>
      </c>
      <c r="C526" s="1" t="s">
        <v>8</v>
      </c>
      <c r="D526" s="3" t="s">
        <v>12</v>
      </c>
      <c r="E526" s="1">
        <v>3.0</v>
      </c>
      <c r="F526" s="1">
        <v>1.0</v>
      </c>
      <c r="G526" s="1">
        <v>20.0</v>
      </c>
    </row>
    <row r="527">
      <c r="A527" s="1">
        <v>202504.0</v>
      </c>
      <c r="B527" s="1" t="s">
        <v>7</v>
      </c>
      <c r="C527" s="1" t="s">
        <v>8</v>
      </c>
      <c r="D527" s="1" t="s">
        <v>9</v>
      </c>
      <c r="E527" s="1">
        <v>3.0</v>
      </c>
      <c r="F527" s="1">
        <v>1.0</v>
      </c>
      <c r="G527" s="1">
        <v>4.0</v>
      </c>
    </row>
    <row r="528">
      <c r="A528" s="1">
        <v>202312.0</v>
      </c>
      <c r="B528" s="1" t="s">
        <v>7</v>
      </c>
      <c r="C528" s="1" t="s">
        <v>13</v>
      </c>
      <c r="D528" s="1" t="s">
        <v>14</v>
      </c>
      <c r="E528" s="1">
        <v>2.0</v>
      </c>
      <c r="F528" s="1">
        <v>0.0</v>
      </c>
      <c r="G528" s="1">
        <v>16.0</v>
      </c>
    </row>
    <row r="529">
      <c r="A529" s="1">
        <v>202411.0</v>
      </c>
      <c r="B529" s="1" t="s">
        <v>7</v>
      </c>
      <c r="C529" s="1" t="s">
        <v>13</v>
      </c>
      <c r="D529" s="1" t="s">
        <v>14</v>
      </c>
      <c r="E529" s="1">
        <v>0.0</v>
      </c>
      <c r="F529" s="1">
        <v>1.0</v>
      </c>
      <c r="G529" s="1">
        <v>13.0</v>
      </c>
    </row>
    <row r="530">
      <c r="A530" s="1">
        <v>202410.0</v>
      </c>
      <c r="B530" s="1" t="s">
        <v>10</v>
      </c>
      <c r="C530" s="1" t="s">
        <v>8</v>
      </c>
      <c r="D530" s="1" t="s">
        <v>15</v>
      </c>
      <c r="E530" s="1">
        <v>6.0</v>
      </c>
      <c r="F530" s="1">
        <v>0.0</v>
      </c>
      <c r="G530" s="1">
        <v>2.0</v>
      </c>
    </row>
    <row r="531">
      <c r="A531" s="1">
        <v>202501.0</v>
      </c>
      <c r="B531" s="1" t="s">
        <v>7</v>
      </c>
      <c r="C531" s="1" t="s">
        <v>8</v>
      </c>
      <c r="D531" s="1" t="s">
        <v>9</v>
      </c>
      <c r="E531" s="1">
        <v>3.0</v>
      </c>
      <c r="F531" s="1">
        <v>0.0</v>
      </c>
      <c r="G531" s="1">
        <v>30.0</v>
      </c>
    </row>
    <row r="532">
      <c r="A532" s="1">
        <v>202311.0</v>
      </c>
      <c r="B532" s="1" t="s">
        <v>7</v>
      </c>
      <c r="C532" s="1" t="s">
        <v>13</v>
      </c>
      <c r="D532" s="1" t="s">
        <v>14</v>
      </c>
      <c r="E532" s="1">
        <v>0.0</v>
      </c>
      <c r="F532" s="1">
        <v>0.0</v>
      </c>
      <c r="G532" s="1">
        <v>24.0</v>
      </c>
    </row>
    <row r="533">
      <c r="A533" s="1">
        <v>202412.0</v>
      </c>
      <c r="B533" s="1" t="s">
        <v>7</v>
      </c>
      <c r="C533" s="1" t="s">
        <v>8</v>
      </c>
      <c r="D533" s="1" t="s">
        <v>9</v>
      </c>
      <c r="E533" s="1">
        <v>3.0</v>
      </c>
      <c r="F533" s="1">
        <v>0.0</v>
      </c>
      <c r="G533" s="1">
        <v>50.0</v>
      </c>
    </row>
    <row r="534">
      <c r="A534" s="1">
        <v>202503.0</v>
      </c>
      <c r="B534" s="1" t="s">
        <v>7</v>
      </c>
      <c r="C534" s="1" t="s">
        <v>8</v>
      </c>
      <c r="D534" s="1" t="s">
        <v>9</v>
      </c>
      <c r="E534" s="1">
        <v>2.0</v>
      </c>
      <c r="F534" s="1">
        <v>0.0</v>
      </c>
      <c r="G534" s="1">
        <v>55.0</v>
      </c>
    </row>
    <row r="535">
      <c r="A535" s="1">
        <v>202406.0</v>
      </c>
      <c r="B535" s="1" t="s">
        <v>7</v>
      </c>
      <c r="C535" s="1" t="s">
        <v>13</v>
      </c>
      <c r="D535" s="1" t="s">
        <v>14</v>
      </c>
      <c r="E535" s="1">
        <v>0.0</v>
      </c>
      <c r="F535" s="1">
        <v>1.0</v>
      </c>
      <c r="G535" s="1">
        <v>9.0</v>
      </c>
    </row>
    <row r="536">
      <c r="A536" s="1">
        <v>202501.0</v>
      </c>
      <c r="B536" s="1" t="s">
        <v>10</v>
      </c>
      <c r="C536" s="1" t="s">
        <v>13</v>
      </c>
      <c r="D536" s="1" t="s">
        <v>14</v>
      </c>
      <c r="E536" s="1">
        <v>2.0</v>
      </c>
      <c r="F536" s="1">
        <v>0.0</v>
      </c>
      <c r="G536" s="1">
        <v>1.0</v>
      </c>
    </row>
    <row r="537">
      <c r="A537" s="1">
        <v>202502.0</v>
      </c>
      <c r="B537" s="1" t="s">
        <v>7</v>
      </c>
      <c r="C537" s="1" t="s">
        <v>8</v>
      </c>
      <c r="D537" s="1" t="s">
        <v>15</v>
      </c>
      <c r="E537" s="1">
        <v>7.0</v>
      </c>
      <c r="F537" s="1">
        <v>0.0</v>
      </c>
      <c r="G537" s="1">
        <v>15.0</v>
      </c>
    </row>
    <row r="538">
      <c r="A538" s="1">
        <v>202503.0</v>
      </c>
      <c r="B538" s="1" t="s">
        <v>10</v>
      </c>
      <c r="C538" s="1" t="s">
        <v>8</v>
      </c>
      <c r="D538" s="1" t="s">
        <v>9</v>
      </c>
      <c r="E538" s="1">
        <v>1.0</v>
      </c>
      <c r="F538" s="1">
        <v>0.0</v>
      </c>
      <c r="G538" s="1">
        <v>7.0</v>
      </c>
    </row>
    <row r="539">
      <c r="A539" s="1">
        <v>202503.0</v>
      </c>
      <c r="B539" s="1" t="s">
        <v>10</v>
      </c>
      <c r="C539" s="1" t="s">
        <v>8</v>
      </c>
      <c r="D539" s="1" t="s">
        <v>15</v>
      </c>
      <c r="E539" s="1">
        <v>8.0</v>
      </c>
      <c r="F539" s="1">
        <v>0.0</v>
      </c>
      <c r="G539" s="1">
        <v>22.0</v>
      </c>
    </row>
    <row r="540">
      <c r="A540" s="1">
        <v>202409.0</v>
      </c>
      <c r="B540" s="1" t="s">
        <v>7</v>
      </c>
      <c r="C540" s="1" t="s">
        <v>13</v>
      </c>
      <c r="D540" s="1" t="s">
        <v>14</v>
      </c>
      <c r="E540" s="1">
        <v>0.0</v>
      </c>
      <c r="F540" s="1">
        <v>1.0</v>
      </c>
      <c r="G540" s="1">
        <v>11.0</v>
      </c>
    </row>
    <row r="541">
      <c r="A541" s="1">
        <v>202502.0</v>
      </c>
      <c r="B541" s="1" t="s">
        <v>7</v>
      </c>
      <c r="C541" s="1" t="s">
        <v>8</v>
      </c>
      <c r="D541" s="1" t="s">
        <v>14</v>
      </c>
      <c r="E541" s="1">
        <v>4.0</v>
      </c>
      <c r="F541" s="1">
        <v>0.0</v>
      </c>
      <c r="G541" s="1">
        <v>1.0</v>
      </c>
    </row>
    <row r="542">
      <c r="A542" s="1">
        <v>202504.0</v>
      </c>
      <c r="B542" s="1" t="s">
        <v>10</v>
      </c>
      <c r="C542" s="1" t="s">
        <v>8</v>
      </c>
      <c r="D542" s="1" t="s">
        <v>9</v>
      </c>
      <c r="E542" s="1">
        <v>8.0</v>
      </c>
      <c r="F542" s="1">
        <v>0.0</v>
      </c>
      <c r="G542" s="1">
        <v>30.0</v>
      </c>
    </row>
    <row r="543">
      <c r="A543" s="1">
        <v>202503.0</v>
      </c>
      <c r="B543" s="1" t="s">
        <v>7</v>
      </c>
      <c r="C543" s="1" t="s">
        <v>8</v>
      </c>
      <c r="D543" s="3" t="s">
        <v>12</v>
      </c>
      <c r="E543" s="1">
        <v>4.0</v>
      </c>
      <c r="F543" s="1">
        <v>1.0</v>
      </c>
      <c r="G543" s="1">
        <v>10.0</v>
      </c>
    </row>
    <row r="544">
      <c r="A544" s="1">
        <v>202411.0</v>
      </c>
      <c r="B544" s="1" t="s">
        <v>7</v>
      </c>
      <c r="C544" s="1" t="s">
        <v>8</v>
      </c>
      <c r="D544" s="3" t="s">
        <v>12</v>
      </c>
      <c r="E544" s="1">
        <v>2.0</v>
      </c>
      <c r="F544" s="1">
        <v>0.0</v>
      </c>
      <c r="G544" s="1">
        <v>2.0</v>
      </c>
    </row>
    <row r="545">
      <c r="A545" s="1">
        <v>202412.0</v>
      </c>
      <c r="B545" s="1" t="s">
        <v>7</v>
      </c>
      <c r="C545" s="1" t="s">
        <v>8</v>
      </c>
      <c r="D545" s="3" t="s">
        <v>12</v>
      </c>
      <c r="E545" s="1">
        <v>3.0</v>
      </c>
      <c r="F545" s="1">
        <v>0.0</v>
      </c>
      <c r="G545" s="1">
        <v>28.0</v>
      </c>
    </row>
    <row r="546">
      <c r="A546" s="1">
        <v>202411.0</v>
      </c>
      <c r="B546" s="1" t="s">
        <v>7</v>
      </c>
      <c r="C546" s="1" t="s">
        <v>8</v>
      </c>
      <c r="D546" s="1" t="s">
        <v>9</v>
      </c>
      <c r="E546" s="1">
        <v>9.0</v>
      </c>
      <c r="F546" s="1">
        <v>0.0</v>
      </c>
      <c r="G546" s="1">
        <v>4.0</v>
      </c>
    </row>
    <row r="547">
      <c r="A547" s="1">
        <v>202412.0</v>
      </c>
      <c r="B547" s="1" t="s">
        <v>7</v>
      </c>
      <c r="C547" s="1" t="s">
        <v>8</v>
      </c>
      <c r="D547" s="3" t="s">
        <v>12</v>
      </c>
      <c r="E547" s="1">
        <v>4.0</v>
      </c>
      <c r="F547" s="1">
        <v>0.0</v>
      </c>
      <c r="G547" s="1">
        <v>18.0</v>
      </c>
    </row>
    <row r="548">
      <c r="A548" s="1">
        <v>202504.0</v>
      </c>
      <c r="B548" s="1" t="s">
        <v>10</v>
      </c>
      <c r="C548" s="1" t="s">
        <v>8</v>
      </c>
      <c r="D548" s="1" t="s">
        <v>9</v>
      </c>
      <c r="E548" s="1">
        <v>1.0</v>
      </c>
      <c r="F548" s="1">
        <v>0.0</v>
      </c>
      <c r="G548" s="1">
        <v>11.0</v>
      </c>
    </row>
    <row r="549">
      <c r="A549" s="1">
        <v>202504.0</v>
      </c>
      <c r="B549" s="1" t="s">
        <v>10</v>
      </c>
      <c r="C549" s="1" t="s">
        <v>8</v>
      </c>
      <c r="D549" s="1" t="s">
        <v>9</v>
      </c>
      <c r="E549" s="1">
        <v>9.0</v>
      </c>
      <c r="F549" s="1">
        <v>0.0</v>
      </c>
      <c r="G549" s="1">
        <v>26.0</v>
      </c>
    </row>
    <row r="550">
      <c r="A550" s="1">
        <v>202501.0</v>
      </c>
      <c r="B550" s="1" t="s">
        <v>10</v>
      </c>
      <c r="C550" s="1" t="s">
        <v>8</v>
      </c>
      <c r="D550" s="1" t="s">
        <v>11</v>
      </c>
      <c r="E550" s="1">
        <v>9.0</v>
      </c>
      <c r="F550" s="1">
        <v>0.0</v>
      </c>
      <c r="G550" s="1">
        <v>11.0</v>
      </c>
    </row>
    <row r="551">
      <c r="A551" s="1">
        <v>202310.0</v>
      </c>
      <c r="B551" s="1" t="s">
        <v>10</v>
      </c>
      <c r="C551" s="1" t="s">
        <v>13</v>
      </c>
      <c r="D551" s="1" t="s">
        <v>14</v>
      </c>
      <c r="E551" s="1">
        <v>0.0</v>
      </c>
      <c r="F551" s="1">
        <v>0.0</v>
      </c>
      <c r="G551" s="1">
        <v>9.0</v>
      </c>
    </row>
    <row r="552">
      <c r="A552" s="1">
        <v>202503.0</v>
      </c>
      <c r="B552" s="1" t="s">
        <v>10</v>
      </c>
      <c r="C552" s="1" t="s">
        <v>13</v>
      </c>
      <c r="D552" s="1" t="s">
        <v>14</v>
      </c>
      <c r="E552" s="1">
        <v>1.0</v>
      </c>
      <c r="F552" s="1">
        <v>1.0</v>
      </c>
      <c r="G552" s="1">
        <v>7.0</v>
      </c>
    </row>
    <row r="553">
      <c r="A553" s="1">
        <v>202503.0</v>
      </c>
      <c r="B553" s="1" t="s">
        <v>10</v>
      </c>
      <c r="C553" s="1" t="s">
        <v>8</v>
      </c>
      <c r="D553" s="3" t="s">
        <v>12</v>
      </c>
      <c r="E553" s="1">
        <v>9.0</v>
      </c>
      <c r="F553" s="1">
        <v>0.0</v>
      </c>
      <c r="G553" s="1">
        <v>5.0</v>
      </c>
    </row>
    <row r="554">
      <c r="A554" s="1">
        <v>202502.0</v>
      </c>
      <c r="B554" s="1" t="s">
        <v>10</v>
      </c>
      <c r="C554" s="1" t="s">
        <v>8</v>
      </c>
      <c r="D554" s="1" t="s">
        <v>11</v>
      </c>
      <c r="E554" s="1">
        <v>9.0</v>
      </c>
      <c r="F554" s="1">
        <v>0.0</v>
      </c>
      <c r="G554" s="1">
        <v>9.0</v>
      </c>
    </row>
    <row r="555">
      <c r="A555" s="1">
        <v>202406.0</v>
      </c>
      <c r="B555" s="1" t="s">
        <v>7</v>
      </c>
      <c r="C555" s="1" t="s">
        <v>13</v>
      </c>
      <c r="D555" s="1" t="s">
        <v>14</v>
      </c>
      <c r="E555" s="1">
        <v>1.0</v>
      </c>
      <c r="F555" s="1">
        <v>1.0</v>
      </c>
      <c r="G555" s="1">
        <v>1.0</v>
      </c>
    </row>
    <row r="556">
      <c r="A556" s="1">
        <v>202503.0</v>
      </c>
      <c r="B556" s="1" t="s">
        <v>10</v>
      </c>
      <c r="C556" s="1" t="s">
        <v>13</v>
      </c>
      <c r="D556" s="1" t="s">
        <v>14</v>
      </c>
      <c r="E556" s="1">
        <v>3.0</v>
      </c>
      <c r="F556" s="1">
        <v>0.0</v>
      </c>
      <c r="G556" s="1">
        <v>4.0</v>
      </c>
    </row>
    <row r="557">
      <c r="A557" s="1">
        <v>202504.0</v>
      </c>
      <c r="B557" s="1" t="s">
        <v>7</v>
      </c>
      <c r="C557" s="1" t="s">
        <v>8</v>
      </c>
      <c r="D557" s="1" t="s">
        <v>9</v>
      </c>
      <c r="E557" s="1">
        <v>5.0</v>
      </c>
      <c r="F557" s="1">
        <v>1.0</v>
      </c>
      <c r="G557" s="1">
        <v>5.0</v>
      </c>
    </row>
    <row r="558">
      <c r="A558" s="1">
        <v>202412.0</v>
      </c>
      <c r="B558" s="1" t="s">
        <v>7</v>
      </c>
      <c r="C558" s="1" t="s">
        <v>8</v>
      </c>
      <c r="D558" s="1" t="s">
        <v>9</v>
      </c>
      <c r="E558" s="1">
        <v>3.0</v>
      </c>
      <c r="F558" s="1">
        <v>1.0</v>
      </c>
      <c r="G558" s="1">
        <v>5.0</v>
      </c>
    </row>
    <row r="559">
      <c r="A559" s="1">
        <v>202504.0</v>
      </c>
      <c r="B559" s="1" t="s">
        <v>10</v>
      </c>
      <c r="C559" s="1" t="s">
        <v>8</v>
      </c>
      <c r="D559" s="3" t="s">
        <v>12</v>
      </c>
      <c r="E559" s="1">
        <v>9.0</v>
      </c>
      <c r="F559" s="1">
        <v>0.0</v>
      </c>
      <c r="G559" s="1">
        <v>8.0</v>
      </c>
    </row>
    <row r="560">
      <c r="A560" s="1">
        <v>202501.0</v>
      </c>
      <c r="B560" s="1" t="s">
        <v>7</v>
      </c>
      <c r="C560" s="1" t="s">
        <v>8</v>
      </c>
      <c r="D560" s="1" t="s">
        <v>15</v>
      </c>
      <c r="E560" s="1">
        <v>3.0</v>
      </c>
      <c r="F560" s="1">
        <v>0.0</v>
      </c>
      <c r="G560" s="1">
        <v>4.0</v>
      </c>
    </row>
    <row r="561">
      <c r="A561" s="1">
        <v>202407.0</v>
      </c>
      <c r="B561" s="1" t="s">
        <v>7</v>
      </c>
      <c r="C561" s="1" t="s">
        <v>13</v>
      </c>
      <c r="D561" s="1" t="s">
        <v>14</v>
      </c>
      <c r="E561" s="1">
        <v>1.0</v>
      </c>
      <c r="F561" s="1">
        <v>0.0</v>
      </c>
      <c r="G561" s="1">
        <v>8.0</v>
      </c>
    </row>
    <row r="562">
      <c r="A562" s="1">
        <v>202502.0</v>
      </c>
      <c r="B562" s="1" t="s">
        <v>10</v>
      </c>
      <c r="C562" s="1" t="s">
        <v>8</v>
      </c>
      <c r="D562" s="1" t="s">
        <v>11</v>
      </c>
      <c r="E562" s="1">
        <v>7.0</v>
      </c>
      <c r="F562" s="1">
        <v>0.0</v>
      </c>
      <c r="G562" s="1">
        <v>3.0</v>
      </c>
    </row>
    <row r="563">
      <c r="A563" s="1">
        <v>202501.0</v>
      </c>
      <c r="B563" s="1" t="s">
        <v>7</v>
      </c>
      <c r="C563" s="1" t="s">
        <v>8</v>
      </c>
      <c r="D563" s="1" t="s">
        <v>9</v>
      </c>
      <c r="E563" s="1">
        <v>2.0</v>
      </c>
      <c r="F563" s="1">
        <v>1.0</v>
      </c>
      <c r="G563" s="1">
        <v>3.0</v>
      </c>
    </row>
    <row r="564">
      <c r="A564" s="1">
        <v>202502.0</v>
      </c>
      <c r="B564" s="1" t="s">
        <v>7</v>
      </c>
      <c r="C564" s="1" t="s">
        <v>8</v>
      </c>
      <c r="D564" s="1" t="s">
        <v>11</v>
      </c>
      <c r="E564" s="1">
        <v>2.0</v>
      </c>
      <c r="F564" s="1">
        <v>0.0</v>
      </c>
      <c r="G564" s="1">
        <v>3.0</v>
      </c>
    </row>
    <row r="565">
      <c r="A565" s="1">
        <v>202501.0</v>
      </c>
      <c r="B565" s="1" t="s">
        <v>10</v>
      </c>
      <c r="C565" s="1" t="s">
        <v>8</v>
      </c>
      <c r="D565" s="1" t="s">
        <v>9</v>
      </c>
      <c r="E565" s="1">
        <v>5.0</v>
      </c>
      <c r="F565" s="1">
        <v>1.0</v>
      </c>
      <c r="G565" s="1">
        <v>1.0</v>
      </c>
    </row>
    <row r="566">
      <c r="A566" s="1">
        <v>202503.0</v>
      </c>
      <c r="B566" s="1" t="s">
        <v>10</v>
      </c>
      <c r="C566" s="1" t="s">
        <v>8</v>
      </c>
      <c r="D566" s="1" t="s">
        <v>9</v>
      </c>
      <c r="E566" s="1">
        <v>9.0</v>
      </c>
      <c r="F566" s="1">
        <v>0.0</v>
      </c>
      <c r="G566" s="1">
        <v>10.0</v>
      </c>
    </row>
    <row r="567">
      <c r="A567" s="1">
        <v>202408.0</v>
      </c>
      <c r="B567" s="1" t="s">
        <v>10</v>
      </c>
      <c r="C567" s="1" t="s">
        <v>13</v>
      </c>
      <c r="D567" s="1" t="s">
        <v>14</v>
      </c>
      <c r="E567" s="1">
        <v>0.0</v>
      </c>
      <c r="F567" s="1">
        <v>0.0</v>
      </c>
      <c r="G567" s="1">
        <v>6.0</v>
      </c>
    </row>
    <row r="568">
      <c r="A568" s="1">
        <v>202403.0</v>
      </c>
      <c r="B568" s="1" t="s">
        <v>7</v>
      </c>
      <c r="C568" s="1" t="s">
        <v>13</v>
      </c>
      <c r="D568" s="1" t="s">
        <v>14</v>
      </c>
      <c r="E568" s="1">
        <v>8.0</v>
      </c>
      <c r="F568" s="1">
        <v>0.0</v>
      </c>
      <c r="G568" s="1">
        <v>1.0</v>
      </c>
    </row>
    <row r="569">
      <c r="A569" s="1">
        <v>202503.0</v>
      </c>
      <c r="B569" s="1" t="s">
        <v>7</v>
      </c>
      <c r="C569" s="1" t="s">
        <v>13</v>
      </c>
      <c r="D569" s="1" t="s">
        <v>14</v>
      </c>
      <c r="E569" s="1">
        <v>5.0</v>
      </c>
      <c r="F569" s="1">
        <v>0.0</v>
      </c>
      <c r="G569" s="1">
        <v>4.0</v>
      </c>
    </row>
    <row r="570">
      <c r="A570" s="1">
        <v>202502.0</v>
      </c>
      <c r="B570" s="1" t="s">
        <v>10</v>
      </c>
      <c r="C570" s="1" t="s">
        <v>8</v>
      </c>
      <c r="D570" s="1" t="s">
        <v>15</v>
      </c>
      <c r="E570" s="1">
        <v>7.0</v>
      </c>
      <c r="F570" s="1">
        <v>0.0</v>
      </c>
      <c r="G570" s="1">
        <v>2.0</v>
      </c>
    </row>
    <row r="571">
      <c r="A571" s="1">
        <v>202408.0</v>
      </c>
      <c r="B571" s="1" t="s">
        <v>10</v>
      </c>
      <c r="C571" s="1" t="s">
        <v>13</v>
      </c>
      <c r="D571" s="1" t="s">
        <v>14</v>
      </c>
      <c r="E571" s="1">
        <v>2.0</v>
      </c>
      <c r="F571" s="1">
        <v>1.0</v>
      </c>
      <c r="G571" s="1">
        <v>1.0</v>
      </c>
    </row>
    <row r="572">
      <c r="A572" s="1">
        <v>202409.0</v>
      </c>
      <c r="B572" s="1" t="s">
        <v>10</v>
      </c>
      <c r="C572" s="1" t="s">
        <v>13</v>
      </c>
      <c r="D572" s="1" t="s">
        <v>14</v>
      </c>
      <c r="E572" s="1">
        <v>0.0</v>
      </c>
      <c r="F572" s="1">
        <v>1.0</v>
      </c>
      <c r="G572" s="1">
        <v>6.0</v>
      </c>
    </row>
    <row r="573">
      <c r="A573" s="1">
        <v>202412.0</v>
      </c>
      <c r="B573" s="1" t="s">
        <v>7</v>
      </c>
      <c r="C573" s="1" t="s">
        <v>8</v>
      </c>
      <c r="D573" s="1" t="s">
        <v>11</v>
      </c>
      <c r="E573" s="1">
        <v>9.0</v>
      </c>
      <c r="F573" s="1">
        <v>0.0</v>
      </c>
      <c r="G573" s="1">
        <v>2.0</v>
      </c>
    </row>
    <row r="574">
      <c r="A574" s="1">
        <v>202503.0</v>
      </c>
      <c r="B574" s="1" t="s">
        <v>10</v>
      </c>
      <c r="C574" s="1" t="s">
        <v>8</v>
      </c>
      <c r="D574" s="3" t="s">
        <v>12</v>
      </c>
      <c r="E574" s="1">
        <v>7.0</v>
      </c>
      <c r="F574" s="1">
        <v>1.0</v>
      </c>
      <c r="G574" s="1">
        <v>1.0</v>
      </c>
    </row>
    <row r="575">
      <c r="A575" s="1">
        <v>202502.0</v>
      </c>
      <c r="B575" s="1" t="s">
        <v>7</v>
      </c>
      <c r="C575" s="1" t="s">
        <v>13</v>
      </c>
      <c r="D575" s="1" t="s">
        <v>9</v>
      </c>
      <c r="E575" s="1">
        <v>1.0</v>
      </c>
      <c r="F575" s="1">
        <v>0.0</v>
      </c>
      <c r="G575" s="1">
        <v>2.0</v>
      </c>
    </row>
    <row r="576">
      <c r="A576" s="1">
        <v>202501.0</v>
      </c>
      <c r="B576" s="1" t="s">
        <v>7</v>
      </c>
      <c r="C576" s="1" t="s">
        <v>13</v>
      </c>
      <c r="D576" s="1" t="s">
        <v>11</v>
      </c>
      <c r="E576" s="1">
        <v>5.0</v>
      </c>
      <c r="F576" s="1">
        <v>0.0</v>
      </c>
      <c r="G576" s="1">
        <v>1.0</v>
      </c>
    </row>
    <row r="577">
      <c r="A577" s="1">
        <v>202407.0</v>
      </c>
      <c r="B577" s="1" t="s">
        <v>10</v>
      </c>
      <c r="C577" s="1" t="s">
        <v>13</v>
      </c>
      <c r="D577" s="1" t="s">
        <v>14</v>
      </c>
      <c r="E577" s="1">
        <v>0.0</v>
      </c>
      <c r="F577" s="1">
        <v>1.0</v>
      </c>
      <c r="G577" s="1">
        <v>1.0</v>
      </c>
    </row>
    <row r="578">
      <c r="A578" s="1">
        <v>202504.0</v>
      </c>
      <c r="B578" s="1" t="s">
        <v>7</v>
      </c>
      <c r="C578" s="1" t="s">
        <v>8</v>
      </c>
      <c r="D578" s="1" t="s">
        <v>15</v>
      </c>
      <c r="E578" s="1">
        <v>3.0</v>
      </c>
      <c r="F578" s="1">
        <v>1.0</v>
      </c>
      <c r="G578" s="1">
        <v>3.0</v>
      </c>
    </row>
    <row r="579">
      <c r="A579" s="1">
        <v>202503.0</v>
      </c>
      <c r="B579" s="1" t="s">
        <v>10</v>
      </c>
      <c r="C579" s="1" t="s">
        <v>8</v>
      </c>
      <c r="D579" s="3" t="s">
        <v>12</v>
      </c>
      <c r="E579" s="1">
        <v>2.0</v>
      </c>
      <c r="F579" s="1">
        <v>1.0</v>
      </c>
      <c r="G579" s="1">
        <v>4.0</v>
      </c>
    </row>
    <row r="580">
      <c r="A580" s="1">
        <v>202312.0</v>
      </c>
      <c r="B580" s="1" t="s">
        <v>7</v>
      </c>
      <c r="C580" s="1" t="s">
        <v>13</v>
      </c>
      <c r="D580" s="3" t="s">
        <v>12</v>
      </c>
      <c r="E580" s="1">
        <v>0.0</v>
      </c>
      <c r="F580" s="1">
        <v>0.0</v>
      </c>
      <c r="G580" s="1">
        <v>1.0</v>
      </c>
    </row>
    <row r="581">
      <c r="A581" s="1">
        <v>202412.0</v>
      </c>
      <c r="B581" s="1" t="s">
        <v>10</v>
      </c>
      <c r="C581" s="1" t="s">
        <v>8</v>
      </c>
      <c r="D581" s="3" t="s">
        <v>12</v>
      </c>
      <c r="E581" s="1">
        <v>3.0</v>
      </c>
      <c r="F581" s="1">
        <v>1.0</v>
      </c>
      <c r="G581" s="1">
        <v>1.0</v>
      </c>
    </row>
    <row r="582">
      <c r="A582" s="1">
        <v>202504.0</v>
      </c>
      <c r="B582" s="1" t="s">
        <v>7</v>
      </c>
      <c r="C582" s="1" t="s">
        <v>8</v>
      </c>
      <c r="D582" s="1" t="s">
        <v>15</v>
      </c>
      <c r="E582" s="1">
        <v>8.0</v>
      </c>
      <c r="F582" s="1">
        <v>1.0</v>
      </c>
      <c r="G582" s="1">
        <v>1.0</v>
      </c>
    </row>
    <row r="583">
      <c r="A583" s="1">
        <v>202501.0</v>
      </c>
      <c r="B583" s="1" t="s">
        <v>7</v>
      </c>
      <c r="C583" s="1" t="s">
        <v>8</v>
      </c>
      <c r="D583" s="3" t="s">
        <v>12</v>
      </c>
      <c r="E583" s="1">
        <v>1.0</v>
      </c>
      <c r="F583" s="1">
        <v>0.0</v>
      </c>
      <c r="G583" s="1">
        <v>1.0</v>
      </c>
    </row>
    <row r="584">
      <c r="A584" s="1">
        <v>202501.0</v>
      </c>
      <c r="B584" s="1" t="s">
        <v>7</v>
      </c>
      <c r="C584" s="1" t="s">
        <v>8</v>
      </c>
      <c r="D584" s="1" t="s">
        <v>15</v>
      </c>
      <c r="E584" s="1">
        <v>8.0</v>
      </c>
      <c r="F584" s="1">
        <v>1.0</v>
      </c>
      <c r="G584" s="1">
        <v>1.0</v>
      </c>
    </row>
    <row r="585">
      <c r="A585" s="1">
        <v>202503.0</v>
      </c>
      <c r="B585" s="1" t="s">
        <v>7</v>
      </c>
      <c r="C585" s="1" t="s">
        <v>8</v>
      </c>
      <c r="D585" s="1" t="s">
        <v>11</v>
      </c>
      <c r="E585" s="1">
        <v>0.0</v>
      </c>
      <c r="F585" s="1">
        <v>0.0</v>
      </c>
      <c r="G585" s="1">
        <v>1.0</v>
      </c>
    </row>
    <row r="586">
      <c r="A586" s="1">
        <v>202503.0</v>
      </c>
      <c r="B586" s="1" t="s">
        <v>10</v>
      </c>
      <c r="C586" s="1" t="s">
        <v>13</v>
      </c>
      <c r="D586" s="1" t="s">
        <v>9</v>
      </c>
      <c r="E586" s="1">
        <v>1.0</v>
      </c>
      <c r="F586" s="1">
        <v>0.0</v>
      </c>
      <c r="G586" s="1">
        <v>1.0</v>
      </c>
    </row>
    <row r="587">
      <c r="A587" s="1">
        <v>202403.0</v>
      </c>
      <c r="B587" s="1" t="s">
        <v>7</v>
      </c>
      <c r="C587" s="1" t="s">
        <v>13</v>
      </c>
      <c r="D587" s="1" t="s">
        <v>14</v>
      </c>
      <c r="E587" s="1">
        <v>2.0</v>
      </c>
      <c r="F587" s="1">
        <v>1.0</v>
      </c>
      <c r="G587" s="1">
        <v>2.0</v>
      </c>
    </row>
    <row r="588">
      <c r="A588" s="1">
        <v>202412.0</v>
      </c>
      <c r="B588" s="1" t="s">
        <v>10</v>
      </c>
      <c r="C588" s="1" t="s">
        <v>8</v>
      </c>
      <c r="D588" s="1" t="s">
        <v>9</v>
      </c>
      <c r="E588" s="1">
        <v>2.0</v>
      </c>
      <c r="F588" s="1">
        <v>1.0</v>
      </c>
      <c r="G588" s="1">
        <v>1.0</v>
      </c>
    </row>
    <row r="589">
      <c r="A589" s="1">
        <v>202504.0</v>
      </c>
      <c r="B589" s="1" t="s">
        <v>10</v>
      </c>
      <c r="C589" s="1" t="s">
        <v>8</v>
      </c>
      <c r="D589" s="1" t="s">
        <v>11</v>
      </c>
      <c r="E589" s="1">
        <v>5.0</v>
      </c>
      <c r="F589" s="1">
        <v>1.0</v>
      </c>
      <c r="G589" s="1">
        <v>1.0</v>
      </c>
    </row>
    <row r="590">
      <c r="A590" s="1">
        <v>202306.0</v>
      </c>
      <c r="B590" s="1" t="s">
        <v>10</v>
      </c>
      <c r="C590" s="1" t="s">
        <v>13</v>
      </c>
      <c r="D590" s="1" t="s">
        <v>14</v>
      </c>
      <c r="E590" s="1">
        <v>2.0</v>
      </c>
      <c r="F590" s="1">
        <v>0.0</v>
      </c>
      <c r="G590" s="1">
        <v>1.0</v>
      </c>
    </row>
    <row r="591">
      <c r="A591" s="1">
        <v>202406.0</v>
      </c>
      <c r="B591" s="1" t="s">
        <v>7</v>
      </c>
      <c r="C591" s="1" t="s">
        <v>13</v>
      </c>
      <c r="D591" s="3" t="s">
        <v>12</v>
      </c>
      <c r="E591" s="1">
        <v>2.0</v>
      </c>
      <c r="F591" s="1">
        <v>0.0</v>
      </c>
      <c r="G591" s="1">
        <v>1.0</v>
      </c>
    </row>
    <row r="592">
      <c r="A592" s="1">
        <v>202412.0</v>
      </c>
      <c r="B592" s="1" t="s">
        <v>10</v>
      </c>
      <c r="C592" s="1" t="s">
        <v>8</v>
      </c>
      <c r="D592" s="1" t="s">
        <v>11</v>
      </c>
      <c r="E592" s="1">
        <v>4.0</v>
      </c>
      <c r="F592" s="1">
        <v>1.0</v>
      </c>
      <c r="G592" s="1">
        <v>2.0</v>
      </c>
    </row>
    <row r="593">
      <c r="A593" s="1">
        <v>202504.0</v>
      </c>
      <c r="B593" s="1" t="s">
        <v>7</v>
      </c>
      <c r="C593" s="1" t="s">
        <v>8</v>
      </c>
      <c r="D593" s="3" t="s">
        <v>12</v>
      </c>
      <c r="E593" s="1">
        <v>1.0</v>
      </c>
      <c r="F593" s="1">
        <v>0.0</v>
      </c>
      <c r="G593" s="1">
        <v>101.0</v>
      </c>
    </row>
    <row r="594">
      <c r="A594" s="1">
        <v>202411.0</v>
      </c>
      <c r="B594" s="1" t="s">
        <v>7</v>
      </c>
      <c r="C594" s="1" t="s">
        <v>8</v>
      </c>
      <c r="D594" s="1" t="s">
        <v>9</v>
      </c>
      <c r="E594" s="1">
        <v>4.0</v>
      </c>
      <c r="F594" s="1">
        <v>0.0</v>
      </c>
      <c r="G594" s="1">
        <v>8.0</v>
      </c>
    </row>
    <row r="595">
      <c r="A595" s="1">
        <v>202503.0</v>
      </c>
      <c r="B595" s="1" t="s">
        <v>10</v>
      </c>
      <c r="C595" s="1" t="s">
        <v>8</v>
      </c>
      <c r="D595" s="1" t="s">
        <v>11</v>
      </c>
      <c r="E595" s="1">
        <v>6.0</v>
      </c>
      <c r="F595" s="1">
        <v>0.0</v>
      </c>
      <c r="G595" s="1">
        <v>10.0</v>
      </c>
    </row>
    <row r="596">
      <c r="A596" s="1">
        <v>202504.0</v>
      </c>
      <c r="B596" s="1" t="s">
        <v>7</v>
      </c>
      <c r="C596" s="1" t="s">
        <v>8</v>
      </c>
      <c r="D596" s="1" t="s">
        <v>11</v>
      </c>
      <c r="E596" s="1">
        <v>6.0</v>
      </c>
      <c r="F596" s="1">
        <v>0.0</v>
      </c>
      <c r="G596" s="1">
        <v>104.0</v>
      </c>
    </row>
    <row r="597">
      <c r="A597" s="1">
        <v>202504.0</v>
      </c>
      <c r="B597" s="1" t="s">
        <v>10</v>
      </c>
      <c r="C597" s="1" t="s">
        <v>8</v>
      </c>
      <c r="D597" s="1" t="s">
        <v>11</v>
      </c>
      <c r="E597" s="1">
        <v>9.0</v>
      </c>
      <c r="F597" s="1">
        <v>0.0</v>
      </c>
      <c r="G597" s="1">
        <v>43.0</v>
      </c>
    </row>
    <row r="598">
      <c r="A598" s="1">
        <v>202503.0</v>
      </c>
      <c r="B598" s="1" t="s">
        <v>7</v>
      </c>
      <c r="C598" s="1" t="s">
        <v>8</v>
      </c>
      <c r="D598" s="1" t="s">
        <v>9</v>
      </c>
      <c r="E598" s="1">
        <v>7.0</v>
      </c>
      <c r="F598" s="1">
        <v>0.0</v>
      </c>
      <c r="G598" s="1">
        <v>71.0</v>
      </c>
    </row>
    <row r="599">
      <c r="A599" s="1">
        <v>202504.0</v>
      </c>
      <c r="B599" s="1" t="s">
        <v>7</v>
      </c>
      <c r="C599" s="1" t="s">
        <v>8</v>
      </c>
      <c r="D599" s="1" t="s">
        <v>9</v>
      </c>
      <c r="E599" s="1">
        <v>5.0</v>
      </c>
      <c r="F599" s="1">
        <v>0.0</v>
      </c>
      <c r="G599" s="1">
        <v>186.0</v>
      </c>
    </row>
    <row r="600">
      <c r="A600" s="1">
        <v>202401.0</v>
      </c>
      <c r="B600" s="1" t="s">
        <v>7</v>
      </c>
      <c r="C600" s="1" t="s">
        <v>13</v>
      </c>
      <c r="D600" s="1" t="s">
        <v>14</v>
      </c>
      <c r="E600" s="1">
        <v>2.0</v>
      </c>
      <c r="F600" s="1">
        <v>0.0</v>
      </c>
      <c r="G600" s="1">
        <v>15.0</v>
      </c>
    </row>
    <row r="601">
      <c r="A601" s="1">
        <v>202501.0</v>
      </c>
      <c r="B601" s="1" t="s">
        <v>7</v>
      </c>
      <c r="C601" s="1" t="s">
        <v>8</v>
      </c>
      <c r="D601" s="1" t="s">
        <v>15</v>
      </c>
      <c r="E601" s="1">
        <v>8.0</v>
      </c>
      <c r="F601" s="1">
        <v>0.0</v>
      </c>
      <c r="G601" s="1">
        <v>25.0</v>
      </c>
    </row>
    <row r="602">
      <c r="A602" s="1">
        <v>202411.0</v>
      </c>
      <c r="B602" s="1" t="s">
        <v>7</v>
      </c>
      <c r="C602" s="1" t="s">
        <v>8</v>
      </c>
      <c r="D602" s="1" t="s">
        <v>15</v>
      </c>
      <c r="E602" s="1">
        <v>4.0</v>
      </c>
      <c r="F602" s="1">
        <v>0.0</v>
      </c>
      <c r="G602" s="1">
        <v>1.0</v>
      </c>
    </row>
    <row r="603">
      <c r="A603" s="1">
        <v>202312.0</v>
      </c>
      <c r="B603" s="1" t="s">
        <v>7</v>
      </c>
      <c r="C603" s="1" t="s">
        <v>13</v>
      </c>
      <c r="D603" s="1" t="s">
        <v>14</v>
      </c>
      <c r="E603" s="1">
        <v>1.0</v>
      </c>
      <c r="F603" s="1">
        <v>0.0</v>
      </c>
      <c r="G603" s="1">
        <v>18.0</v>
      </c>
    </row>
    <row r="604">
      <c r="A604" s="1">
        <v>202411.0</v>
      </c>
      <c r="B604" s="1" t="s">
        <v>7</v>
      </c>
      <c r="C604" s="1" t="s">
        <v>8</v>
      </c>
      <c r="D604" s="1" t="s">
        <v>9</v>
      </c>
      <c r="E604" s="1">
        <v>7.0</v>
      </c>
      <c r="F604" s="1">
        <v>0.0</v>
      </c>
      <c r="G604" s="1">
        <v>7.0</v>
      </c>
    </row>
    <row r="605">
      <c r="A605" s="1">
        <v>202504.0</v>
      </c>
      <c r="B605" s="1" t="s">
        <v>10</v>
      </c>
      <c r="C605" s="1" t="s">
        <v>8</v>
      </c>
      <c r="D605" s="1" t="s">
        <v>9</v>
      </c>
      <c r="E605" s="1">
        <v>4.0</v>
      </c>
      <c r="F605" s="1">
        <v>0.0</v>
      </c>
      <c r="G605" s="1">
        <v>35.0</v>
      </c>
    </row>
    <row r="606">
      <c r="A606" s="1">
        <v>202412.0</v>
      </c>
      <c r="B606" s="1" t="s">
        <v>7</v>
      </c>
      <c r="C606" s="1" t="s">
        <v>8</v>
      </c>
      <c r="D606" s="1" t="s">
        <v>15</v>
      </c>
      <c r="E606" s="1">
        <v>6.0</v>
      </c>
      <c r="F606" s="1">
        <v>0.0</v>
      </c>
      <c r="G606" s="1">
        <v>14.0</v>
      </c>
    </row>
    <row r="607">
      <c r="A607" s="1">
        <v>202504.0</v>
      </c>
      <c r="B607" s="1" t="s">
        <v>7</v>
      </c>
      <c r="C607" s="1" t="s">
        <v>8</v>
      </c>
      <c r="D607" s="1" t="s">
        <v>11</v>
      </c>
      <c r="E607" s="1">
        <v>7.0</v>
      </c>
      <c r="F607" s="1">
        <v>0.0</v>
      </c>
      <c r="G607" s="1">
        <v>119.0</v>
      </c>
    </row>
    <row r="608">
      <c r="A608" s="1">
        <v>202503.0</v>
      </c>
      <c r="B608" s="1" t="s">
        <v>10</v>
      </c>
      <c r="C608" s="1" t="s">
        <v>8</v>
      </c>
      <c r="D608" s="1" t="s">
        <v>11</v>
      </c>
      <c r="E608" s="1">
        <v>2.0</v>
      </c>
      <c r="F608" s="1">
        <v>0.0</v>
      </c>
      <c r="G608" s="1">
        <v>3.0</v>
      </c>
    </row>
    <row r="609">
      <c r="A609" s="1">
        <v>202411.0</v>
      </c>
      <c r="B609" s="1" t="s">
        <v>7</v>
      </c>
      <c r="C609" s="1" t="s">
        <v>13</v>
      </c>
      <c r="D609" s="1" t="s">
        <v>14</v>
      </c>
      <c r="E609" s="1">
        <v>1.0</v>
      </c>
      <c r="F609" s="1">
        <v>0.0</v>
      </c>
      <c r="G609" s="1">
        <v>11.0</v>
      </c>
    </row>
    <row r="610">
      <c r="A610" s="1">
        <v>202503.0</v>
      </c>
      <c r="B610" s="1" t="s">
        <v>7</v>
      </c>
      <c r="C610" s="1" t="s">
        <v>8</v>
      </c>
      <c r="D610" s="1" t="s">
        <v>15</v>
      </c>
      <c r="E610" s="1">
        <v>8.0</v>
      </c>
      <c r="F610" s="1">
        <v>0.0</v>
      </c>
      <c r="G610" s="1">
        <v>52.0</v>
      </c>
    </row>
    <row r="611">
      <c r="A611" s="1">
        <v>202503.0</v>
      </c>
      <c r="B611" s="1" t="s">
        <v>10</v>
      </c>
      <c r="C611" s="1" t="s">
        <v>13</v>
      </c>
      <c r="D611" s="1" t="s">
        <v>14</v>
      </c>
      <c r="E611" s="1">
        <v>2.0</v>
      </c>
      <c r="F611" s="1">
        <v>0.0</v>
      </c>
      <c r="G611" s="1">
        <v>12.0</v>
      </c>
    </row>
    <row r="612">
      <c r="A612" s="1">
        <v>202405.0</v>
      </c>
      <c r="B612" s="1" t="s">
        <v>7</v>
      </c>
      <c r="C612" s="1" t="s">
        <v>13</v>
      </c>
      <c r="D612" s="1" t="s">
        <v>14</v>
      </c>
      <c r="E612" s="1">
        <v>0.0</v>
      </c>
      <c r="F612" s="1">
        <v>0.0</v>
      </c>
      <c r="G612" s="1">
        <v>37.0</v>
      </c>
    </row>
    <row r="613">
      <c r="A613" s="1">
        <v>202504.0</v>
      </c>
      <c r="B613" s="1" t="s">
        <v>10</v>
      </c>
      <c r="C613" s="1" t="s">
        <v>8</v>
      </c>
      <c r="D613" s="3" t="s">
        <v>12</v>
      </c>
      <c r="E613" s="1">
        <v>6.0</v>
      </c>
      <c r="F613" s="1">
        <v>0.0</v>
      </c>
      <c r="G613" s="1">
        <v>23.0</v>
      </c>
    </row>
    <row r="614">
      <c r="A614" s="1">
        <v>202502.0</v>
      </c>
      <c r="B614" s="1" t="s">
        <v>7</v>
      </c>
      <c r="C614" s="1" t="s">
        <v>8</v>
      </c>
      <c r="D614" s="1" t="s">
        <v>11</v>
      </c>
      <c r="E614" s="1">
        <v>4.0</v>
      </c>
      <c r="F614" s="1">
        <v>0.0</v>
      </c>
      <c r="G614" s="1">
        <v>17.0</v>
      </c>
    </row>
    <row r="615">
      <c r="A615" s="1">
        <v>202504.0</v>
      </c>
      <c r="B615" s="1" t="s">
        <v>10</v>
      </c>
      <c r="C615" s="1" t="s">
        <v>8</v>
      </c>
      <c r="D615" s="1" t="s">
        <v>11</v>
      </c>
      <c r="E615" s="1">
        <v>3.0</v>
      </c>
      <c r="F615" s="1">
        <v>0.0</v>
      </c>
      <c r="G615" s="1">
        <v>15.0</v>
      </c>
    </row>
    <row r="616">
      <c r="A616" s="1">
        <v>202412.0</v>
      </c>
      <c r="B616" s="1" t="s">
        <v>7</v>
      </c>
      <c r="C616" s="1" t="s">
        <v>8</v>
      </c>
      <c r="D616" s="1" t="s">
        <v>11</v>
      </c>
      <c r="E616" s="1">
        <v>2.0</v>
      </c>
      <c r="F616" s="1">
        <v>0.0</v>
      </c>
      <c r="G616" s="1">
        <v>7.0</v>
      </c>
    </row>
    <row r="617">
      <c r="A617" s="1">
        <v>202501.0</v>
      </c>
      <c r="B617" s="1" t="s">
        <v>10</v>
      </c>
      <c r="C617" s="1" t="s">
        <v>8</v>
      </c>
      <c r="D617" s="1" t="s">
        <v>9</v>
      </c>
      <c r="E617" s="1">
        <v>0.0</v>
      </c>
      <c r="F617" s="1">
        <v>0.0</v>
      </c>
      <c r="G617" s="1">
        <v>2.0</v>
      </c>
    </row>
    <row r="618">
      <c r="A618" s="1">
        <v>202403.0</v>
      </c>
      <c r="B618" s="1" t="s">
        <v>7</v>
      </c>
      <c r="C618" s="1" t="s">
        <v>13</v>
      </c>
      <c r="D618" s="1" t="s">
        <v>14</v>
      </c>
      <c r="E618" s="1">
        <v>1.0</v>
      </c>
      <c r="F618" s="1">
        <v>1.0</v>
      </c>
      <c r="G618" s="1">
        <v>4.0</v>
      </c>
    </row>
    <row r="619">
      <c r="A619" s="1">
        <v>202403.0</v>
      </c>
      <c r="B619" s="1" t="s">
        <v>10</v>
      </c>
      <c r="C619" s="1" t="s">
        <v>13</v>
      </c>
      <c r="D619" s="1" t="s">
        <v>14</v>
      </c>
      <c r="E619" s="1">
        <v>2.0</v>
      </c>
      <c r="F619" s="1">
        <v>0.0</v>
      </c>
      <c r="G619" s="1">
        <v>4.0</v>
      </c>
    </row>
    <row r="620">
      <c r="A620" s="1">
        <v>202402.0</v>
      </c>
      <c r="B620" s="1" t="s">
        <v>10</v>
      </c>
      <c r="C620" s="1" t="s">
        <v>13</v>
      </c>
      <c r="D620" s="1" t="s">
        <v>14</v>
      </c>
      <c r="E620" s="1">
        <v>2.0</v>
      </c>
      <c r="F620" s="1">
        <v>1.0</v>
      </c>
      <c r="G620" s="1">
        <v>1.0</v>
      </c>
    </row>
    <row r="621">
      <c r="A621" s="1">
        <v>202308.0</v>
      </c>
      <c r="B621" s="1" t="s">
        <v>7</v>
      </c>
      <c r="C621" s="1" t="s">
        <v>13</v>
      </c>
      <c r="D621" s="1" t="s">
        <v>14</v>
      </c>
      <c r="E621" s="1">
        <v>1.0</v>
      </c>
      <c r="F621" s="1">
        <v>1.0</v>
      </c>
      <c r="G621" s="1">
        <v>5.0</v>
      </c>
    </row>
    <row r="622">
      <c r="A622" s="1">
        <v>202501.0</v>
      </c>
      <c r="B622" s="1" t="s">
        <v>7</v>
      </c>
      <c r="C622" s="1" t="s">
        <v>8</v>
      </c>
      <c r="D622" s="1" t="s">
        <v>11</v>
      </c>
      <c r="E622" s="1">
        <v>8.0</v>
      </c>
      <c r="F622" s="1">
        <v>0.0</v>
      </c>
      <c r="G622" s="1">
        <v>24.0</v>
      </c>
    </row>
    <row r="623">
      <c r="A623" s="1">
        <v>202504.0</v>
      </c>
      <c r="B623" s="1" t="s">
        <v>10</v>
      </c>
      <c r="C623" s="1" t="s">
        <v>8</v>
      </c>
      <c r="D623" s="3" t="s">
        <v>12</v>
      </c>
      <c r="E623" s="1">
        <v>2.0</v>
      </c>
      <c r="F623" s="1">
        <v>0.0</v>
      </c>
      <c r="G623" s="1">
        <v>29.0</v>
      </c>
    </row>
    <row r="624">
      <c r="A624" s="1">
        <v>202502.0</v>
      </c>
      <c r="B624" s="1" t="s">
        <v>10</v>
      </c>
      <c r="C624" s="1" t="s">
        <v>8</v>
      </c>
      <c r="D624" s="1" t="s">
        <v>15</v>
      </c>
      <c r="E624" s="1">
        <v>4.0</v>
      </c>
      <c r="F624" s="1">
        <v>0.0</v>
      </c>
      <c r="G624" s="1">
        <v>2.0</v>
      </c>
    </row>
    <row r="625">
      <c r="A625" s="1">
        <v>202411.0</v>
      </c>
      <c r="B625" s="1" t="s">
        <v>10</v>
      </c>
      <c r="C625" s="1" t="s">
        <v>13</v>
      </c>
      <c r="D625" s="1" t="s">
        <v>14</v>
      </c>
      <c r="E625" s="1">
        <v>0.0</v>
      </c>
      <c r="F625" s="1">
        <v>0.0</v>
      </c>
      <c r="G625" s="1">
        <v>3.0</v>
      </c>
    </row>
    <row r="626">
      <c r="A626" s="1">
        <v>202410.0</v>
      </c>
      <c r="B626" s="1" t="s">
        <v>7</v>
      </c>
      <c r="C626" s="1" t="s">
        <v>13</v>
      </c>
      <c r="D626" s="1" t="s">
        <v>14</v>
      </c>
      <c r="E626" s="1">
        <v>1.0</v>
      </c>
      <c r="F626" s="1">
        <v>1.0</v>
      </c>
      <c r="G626" s="1">
        <v>6.0</v>
      </c>
    </row>
    <row r="627">
      <c r="A627" s="1">
        <v>202504.0</v>
      </c>
      <c r="B627" s="1" t="s">
        <v>7</v>
      </c>
      <c r="C627" s="1" t="s">
        <v>8</v>
      </c>
      <c r="D627" s="1" t="s">
        <v>11</v>
      </c>
      <c r="E627" s="1">
        <v>4.0</v>
      </c>
      <c r="F627" s="1">
        <v>1.0</v>
      </c>
      <c r="G627" s="1">
        <v>2.0</v>
      </c>
    </row>
    <row r="628">
      <c r="A628" s="1">
        <v>202307.0</v>
      </c>
      <c r="B628" s="1" t="s">
        <v>7</v>
      </c>
      <c r="C628" s="1" t="s">
        <v>13</v>
      </c>
      <c r="D628" s="1" t="s">
        <v>14</v>
      </c>
      <c r="E628" s="1">
        <v>0.0</v>
      </c>
      <c r="F628" s="1">
        <v>0.0</v>
      </c>
      <c r="G628" s="1">
        <v>1.0</v>
      </c>
    </row>
    <row r="629">
      <c r="A629" s="1">
        <v>202502.0</v>
      </c>
      <c r="B629" s="1" t="s">
        <v>7</v>
      </c>
      <c r="C629" s="1" t="s">
        <v>8</v>
      </c>
      <c r="D629" s="1" t="s">
        <v>14</v>
      </c>
      <c r="E629" s="1">
        <v>9.0</v>
      </c>
      <c r="F629" s="1">
        <v>0.0</v>
      </c>
      <c r="G629" s="1">
        <v>1.0</v>
      </c>
    </row>
    <row r="630">
      <c r="A630" s="1">
        <v>202401.0</v>
      </c>
      <c r="B630" s="1" t="s">
        <v>7</v>
      </c>
      <c r="C630" s="1" t="s">
        <v>13</v>
      </c>
      <c r="D630" s="1" t="s">
        <v>14</v>
      </c>
      <c r="E630" s="1">
        <v>3.0</v>
      </c>
      <c r="F630" s="1">
        <v>0.0</v>
      </c>
      <c r="G630" s="1">
        <v>5.0</v>
      </c>
    </row>
    <row r="631">
      <c r="A631" s="1">
        <v>202411.0</v>
      </c>
      <c r="B631" s="1" t="s">
        <v>10</v>
      </c>
      <c r="C631" s="1" t="s">
        <v>13</v>
      </c>
      <c r="D631" s="1" t="s">
        <v>14</v>
      </c>
      <c r="E631" s="1">
        <v>1.0</v>
      </c>
      <c r="F631" s="1">
        <v>1.0</v>
      </c>
      <c r="G631" s="1">
        <v>3.0</v>
      </c>
    </row>
    <row r="632">
      <c r="A632" s="1">
        <v>202304.0</v>
      </c>
      <c r="B632" s="1" t="s">
        <v>7</v>
      </c>
      <c r="C632" s="1" t="s">
        <v>13</v>
      </c>
      <c r="D632" s="1" t="s">
        <v>14</v>
      </c>
      <c r="E632" s="1">
        <v>0.0</v>
      </c>
      <c r="F632" s="1">
        <v>0.0</v>
      </c>
      <c r="G632" s="1">
        <v>1.0</v>
      </c>
    </row>
    <row r="633">
      <c r="A633" s="1">
        <v>202501.0</v>
      </c>
      <c r="B633" s="1" t="s">
        <v>10</v>
      </c>
      <c r="C633" s="1" t="s">
        <v>13</v>
      </c>
      <c r="D633" s="1" t="s">
        <v>14</v>
      </c>
      <c r="E633" s="1">
        <v>1.0</v>
      </c>
      <c r="F633" s="1">
        <v>0.0</v>
      </c>
      <c r="G633" s="1">
        <v>4.0</v>
      </c>
    </row>
    <row r="634">
      <c r="A634" s="1">
        <v>202411.0</v>
      </c>
      <c r="B634" s="1" t="s">
        <v>7</v>
      </c>
      <c r="C634" s="1" t="s">
        <v>8</v>
      </c>
      <c r="D634" s="1" t="s">
        <v>9</v>
      </c>
      <c r="E634" s="1">
        <v>0.0</v>
      </c>
      <c r="F634" s="1">
        <v>0.0</v>
      </c>
      <c r="G634" s="1">
        <v>1.0</v>
      </c>
    </row>
    <row r="635">
      <c r="A635" s="1">
        <v>202503.0</v>
      </c>
      <c r="B635" s="1" t="s">
        <v>7</v>
      </c>
      <c r="C635" s="1" t="s">
        <v>8</v>
      </c>
      <c r="D635" s="1" t="s">
        <v>9</v>
      </c>
      <c r="E635" s="1">
        <v>0.0</v>
      </c>
      <c r="F635" s="1">
        <v>0.0</v>
      </c>
      <c r="G635" s="1">
        <v>1.0</v>
      </c>
    </row>
    <row r="636">
      <c r="A636" s="1">
        <v>202412.0</v>
      </c>
      <c r="B636" s="1" t="s">
        <v>10</v>
      </c>
      <c r="C636" s="1" t="s">
        <v>8</v>
      </c>
      <c r="D636" s="1" t="s">
        <v>15</v>
      </c>
      <c r="E636" s="1">
        <v>7.0</v>
      </c>
      <c r="F636" s="1">
        <v>0.0</v>
      </c>
      <c r="G636" s="1">
        <v>3.0</v>
      </c>
    </row>
    <row r="637">
      <c r="A637" s="1">
        <v>202503.0</v>
      </c>
      <c r="B637" s="1" t="s">
        <v>10</v>
      </c>
      <c r="C637" s="1" t="s">
        <v>13</v>
      </c>
      <c r="D637" s="1" t="s">
        <v>14</v>
      </c>
      <c r="E637" s="1">
        <v>2.0</v>
      </c>
      <c r="F637" s="1">
        <v>1.0</v>
      </c>
      <c r="G637" s="1">
        <v>1.0</v>
      </c>
    </row>
    <row r="638">
      <c r="A638" s="1">
        <v>202412.0</v>
      </c>
      <c r="B638" s="1" t="s">
        <v>10</v>
      </c>
      <c r="C638" s="1" t="s">
        <v>8</v>
      </c>
      <c r="D638" s="1" t="s">
        <v>11</v>
      </c>
      <c r="E638" s="1">
        <v>4.0</v>
      </c>
      <c r="F638" s="1">
        <v>0.0</v>
      </c>
      <c r="G638" s="1">
        <v>3.0</v>
      </c>
    </row>
    <row r="639">
      <c r="A639" s="1">
        <v>202210.0</v>
      </c>
      <c r="B639" s="1" t="s">
        <v>7</v>
      </c>
      <c r="C639" s="1" t="s">
        <v>13</v>
      </c>
      <c r="D639" s="1" t="s">
        <v>14</v>
      </c>
      <c r="E639" s="1">
        <v>0.0</v>
      </c>
      <c r="F639" s="1">
        <v>1.0</v>
      </c>
      <c r="G639" s="1">
        <v>1.0</v>
      </c>
    </row>
    <row r="640">
      <c r="A640" s="1">
        <v>202502.0</v>
      </c>
      <c r="B640" s="1" t="s">
        <v>7</v>
      </c>
      <c r="C640" s="1" t="s">
        <v>8</v>
      </c>
      <c r="D640" s="1" t="s">
        <v>11</v>
      </c>
      <c r="E640" s="1">
        <v>3.0</v>
      </c>
      <c r="F640" s="1">
        <v>0.0</v>
      </c>
      <c r="G640" s="1">
        <v>4.0</v>
      </c>
    </row>
    <row r="641">
      <c r="A641" s="1">
        <v>202501.0</v>
      </c>
      <c r="B641" s="1" t="s">
        <v>10</v>
      </c>
      <c r="C641" s="1" t="s">
        <v>8</v>
      </c>
      <c r="D641" s="1" t="s">
        <v>11</v>
      </c>
      <c r="E641" s="1">
        <v>2.0</v>
      </c>
      <c r="F641" s="1">
        <v>0.0</v>
      </c>
      <c r="G641" s="1">
        <v>1.0</v>
      </c>
    </row>
    <row r="642">
      <c r="A642" s="1">
        <v>202308.0</v>
      </c>
      <c r="B642" s="1" t="s">
        <v>7</v>
      </c>
      <c r="C642" s="1" t="s">
        <v>13</v>
      </c>
      <c r="D642" s="1" t="s">
        <v>14</v>
      </c>
      <c r="E642" s="1">
        <v>2.0</v>
      </c>
      <c r="F642" s="1">
        <v>0.0</v>
      </c>
      <c r="G642" s="1">
        <v>1.0</v>
      </c>
    </row>
    <row r="643">
      <c r="A643" s="1">
        <v>202411.0</v>
      </c>
      <c r="B643" s="1" t="s">
        <v>7</v>
      </c>
      <c r="C643" s="1" t="s">
        <v>8</v>
      </c>
      <c r="D643" s="1" t="s">
        <v>9</v>
      </c>
      <c r="E643" s="1">
        <v>4.0</v>
      </c>
      <c r="F643" s="1">
        <v>1.0</v>
      </c>
      <c r="G643" s="1">
        <v>1.0</v>
      </c>
    </row>
    <row r="644">
      <c r="A644" s="1">
        <v>202412.0</v>
      </c>
      <c r="B644" s="1" t="s">
        <v>10</v>
      </c>
      <c r="C644" s="1" t="s">
        <v>8</v>
      </c>
      <c r="D644" s="1" t="s">
        <v>9</v>
      </c>
      <c r="E644" s="1">
        <v>7.0</v>
      </c>
      <c r="F644" s="1">
        <v>0.0</v>
      </c>
      <c r="G644" s="1">
        <v>6.0</v>
      </c>
    </row>
    <row r="645">
      <c r="A645" s="1">
        <v>202412.0</v>
      </c>
      <c r="B645" s="1" t="s">
        <v>10</v>
      </c>
      <c r="C645" s="1" t="s">
        <v>8</v>
      </c>
      <c r="D645" s="1" t="s">
        <v>11</v>
      </c>
      <c r="E645" s="1">
        <v>1.0</v>
      </c>
      <c r="F645" s="1">
        <v>1.0</v>
      </c>
      <c r="G645" s="1">
        <v>1.0</v>
      </c>
    </row>
    <row r="646">
      <c r="A646" s="1">
        <v>202503.0</v>
      </c>
      <c r="B646" s="1" t="s">
        <v>10</v>
      </c>
      <c r="C646" s="1" t="s">
        <v>8</v>
      </c>
      <c r="D646" s="1" t="s">
        <v>14</v>
      </c>
      <c r="E646" s="1">
        <v>2.0</v>
      </c>
      <c r="F646" s="1">
        <v>1.0</v>
      </c>
      <c r="G646" s="1">
        <v>1.0</v>
      </c>
    </row>
    <row r="647">
      <c r="A647" s="1">
        <v>202412.0</v>
      </c>
      <c r="B647" s="1" t="s">
        <v>7</v>
      </c>
      <c r="C647" s="1" t="s">
        <v>8</v>
      </c>
      <c r="D647" s="1" t="s">
        <v>9</v>
      </c>
      <c r="E647" s="1">
        <v>1.0</v>
      </c>
      <c r="F647" s="1">
        <v>1.0</v>
      </c>
      <c r="G647" s="1">
        <v>1.0</v>
      </c>
    </row>
    <row r="648">
      <c r="A648" s="1">
        <v>202301.0</v>
      </c>
      <c r="B648" s="1" t="s">
        <v>10</v>
      </c>
      <c r="C648" s="1" t="s">
        <v>13</v>
      </c>
      <c r="D648" s="1" t="s">
        <v>14</v>
      </c>
      <c r="E648" s="1">
        <v>0.0</v>
      </c>
      <c r="F648" s="1">
        <v>1.0</v>
      </c>
      <c r="G648" s="1">
        <v>1.0</v>
      </c>
    </row>
    <row r="649">
      <c r="A649" s="1">
        <v>202501.0</v>
      </c>
      <c r="B649" s="1" t="s">
        <v>10</v>
      </c>
      <c r="C649" s="1" t="s">
        <v>13</v>
      </c>
      <c r="D649" s="1" t="s">
        <v>14</v>
      </c>
      <c r="E649" s="1">
        <v>3.0</v>
      </c>
      <c r="F649" s="1">
        <v>1.0</v>
      </c>
      <c r="G649" s="1">
        <v>1.0</v>
      </c>
    </row>
    <row r="650">
      <c r="A650" s="1">
        <v>202405.0</v>
      </c>
      <c r="B650" s="1" t="s">
        <v>7</v>
      </c>
      <c r="C650" s="1" t="s">
        <v>13</v>
      </c>
      <c r="D650" s="1" t="s">
        <v>14</v>
      </c>
      <c r="E650" s="1">
        <v>7.0</v>
      </c>
      <c r="F650" s="1">
        <v>0.0</v>
      </c>
      <c r="G650" s="1">
        <v>1.0</v>
      </c>
    </row>
    <row r="651">
      <c r="A651" s="1">
        <v>202501.0</v>
      </c>
      <c r="B651" s="1" t="s">
        <v>7</v>
      </c>
      <c r="C651" s="1" t="s">
        <v>13</v>
      </c>
      <c r="D651" s="3" t="s">
        <v>12</v>
      </c>
      <c r="E651" s="1">
        <v>3.0</v>
      </c>
      <c r="F651" s="1">
        <v>0.0</v>
      </c>
      <c r="G651" s="1">
        <v>1.0</v>
      </c>
    </row>
    <row r="652">
      <c r="A652" s="1">
        <v>202410.0</v>
      </c>
      <c r="B652" s="1" t="s">
        <v>7</v>
      </c>
      <c r="C652" s="1" t="s">
        <v>8</v>
      </c>
      <c r="D652" s="1" t="s">
        <v>11</v>
      </c>
      <c r="E652" s="1">
        <v>6.0</v>
      </c>
      <c r="F652" s="1">
        <v>0.0</v>
      </c>
      <c r="G652" s="1">
        <v>1.0</v>
      </c>
    </row>
    <row r="653">
      <c r="A653" s="1">
        <v>202410.0</v>
      </c>
      <c r="B653" s="1" t="s">
        <v>10</v>
      </c>
      <c r="C653" s="1" t="s">
        <v>13</v>
      </c>
      <c r="D653" s="1" t="s">
        <v>14</v>
      </c>
      <c r="E653" s="1">
        <v>3.0</v>
      </c>
      <c r="F653" s="1">
        <v>0.0</v>
      </c>
      <c r="G653" s="1">
        <v>1.0</v>
      </c>
    </row>
    <row r="654">
      <c r="A654" s="1">
        <v>202310.0</v>
      </c>
      <c r="B654" s="1" t="s">
        <v>7</v>
      </c>
      <c r="C654" s="1" t="s">
        <v>13</v>
      </c>
      <c r="D654" s="1" t="s">
        <v>14</v>
      </c>
      <c r="E654" s="1">
        <v>0.0</v>
      </c>
      <c r="F654" s="1">
        <v>1.0</v>
      </c>
      <c r="G654" s="1">
        <v>45.0</v>
      </c>
    </row>
    <row r="655">
      <c r="A655" s="1">
        <v>202503.0</v>
      </c>
      <c r="B655" s="1" t="s">
        <v>7</v>
      </c>
      <c r="C655" s="1" t="s">
        <v>13</v>
      </c>
      <c r="D655" s="3" t="s">
        <v>12</v>
      </c>
      <c r="E655" s="1">
        <v>2.0</v>
      </c>
      <c r="F655" s="1">
        <v>0.0</v>
      </c>
      <c r="G655" s="1">
        <v>2.0</v>
      </c>
    </row>
    <row r="656">
      <c r="A656" s="1">
        <v>202504.0</v>
      </c>
      <c r="B656" s="1" t="s">
        <v>7</v>
      </c>
      <c r="C656" s="1" t="s">
        <v>8</v>
      </c>
      <c r="D656" s="1" t="s">
        <v>11</v>
      </c>
      <c r="E656" s="1">
        <v>5.0</v>
      </c>
      <c r="F656" s="1">
        <v>0.0</v>
      </c>
      <c r="G656" s="1">
        <v>82.0</v>
      </c>
    </row>
    <row r="657">
      <c r="A657" s="1">
        <v>202504.0</v>
      </c>
      <c r="B657" s="1" t="s">
        <v>7</v>
      </c>
      <c r="C657" s="1" t="s">
        <v>8</v>
      </c>
      <c r="D657" s="1" t="s">
        <v>11</v>
      </c>
      <c r="E657" s="1">
        <v>3.0</v>
      </c>
      <c r="F657" s="1">
        <v>0.0</v>
      </c>
      <c r="G657" s="1">
        <v>58.0</v>
      </c>
    </row>
    <row r="658">
      <c r="A658" s="1">
        <v>202501.0</v>
      </c>
      <c r="B658" s="1" t="s">
        <v>7</v>
      </c>
      <c r="C658" s="1" t="s">
        <v>8</v>
      </c>
      <c r="D658" s="1" t="s">
        <v>9</v>
      </c>
      <c r="E658" s="1">
        <v>9.0</v>
      </c>
      <c r="F658" s="1">
        <v>0.0</v>
      </c>
      <c r="G658" s="1">
        <v>25.0</v>
      </c>
    </row>
    <row r="659">
      <c r="A659" s="1">
        <v>202501.0</v>
      </c>
      <c r="B659" s="1" t="s">
        <v>7</v>
      </c>
      <c r="C659" s="1" t="s">
        <v>8</v>
      </c>
      <c r="D659" s="1" t="s">
        <v>11</v>
      </c>
      <c r="E659" s="1">
        <v>3.0</v>
      </c>
      <c r="F659" s="1">
        <v>0.0</v>
      </c>
      <c r="G659" s="1">
        <v>8.0</v>
      </c>
    </row>
    <row r="660">
      <c r="A660" s="1">
        <v>202504.0</v>
      </c>
      <c r="B660" s="1" t="s">
        <v>7</v>
      </c>
      <c r="C660" s="1" t="s">
        <v>8</v>
      </c>
      <c r="D660" s="1" t="s">
        <v>14</v>
      </c>
      <c r="E660" s="1">
        <v>0.0</v>
      </c>
      <c r="F660" s="1">
        <v>1.0</v>
      </c>
      <c r="G660" s="1">
        <v>1.0</v>
      </c>
    </row>
    <row r="661">
      <c r="A661" s="1">
        <v>202503.0</v>
      </c>
      <c r="B661" s="1" t="s">
        <v>7</v>
      </c>
      <c r="C661" s="1" t="s">
        <v>13</v>
      </c>
      <c r="D661" s="1" t="s">
        <v>11</v>
      </c>
      <c r="E661" s="1">
        <v>1.0</v>
      </c>
      <c r="F661" s="1">
        <v>0.0</v>
      </c>
      <c r="G661" s="1">
        <v>1.0</v>
      </c>
    </row>
    <row r="662">
      <c r="A662" s="1">
        <v>202501.0</v>
      </c>
      <c r="B662" s="1" t="s">
        <v>7</v>
      </c>
      <c r="C662" s="1" t="s">
        <v>8</v>
      </c>
      <c r="D662" s="1" t="s">
        <v>15</v>
      </c>
      <c r="E662" s="1">
        <v>5.0</v>
      </c>
      <c r="F662" s="1">
        <v>0.0</v>
      </c>
      <c r="G662" s="1">
        <v>11.0</v>
      </c>
    </row>
    <row r="663">
      <c r="A663" s="1">
        <v>202410.0</v>
      </c>
      <c r="B663" s="1" t="s">
        <v>7</v>
      </c>
      <c r="C663" s="1" t="s">
        <v>8</v>
      </c>
      <c r="D663" s="1" t="s">
        <v>15</v>
      </c>
      <c r="E663" s="1">
        <v>9.0</v>
      </c>
      <c r="F663" s="1">
        <v>0.0</v>
      </c>
      <c r="G663" s="1">
        <v>5.0</v>
      </c>
    </row>
    <row r="664">
      <c r="A664" s="1">
        <v>202311.0</v>
      </c>
      <c r="B664" s="1" t="s">
        <v>7</v>
      </c>
      <c r="C664" s="1" t="s">
        <v>13</v>
      </c>
      <c r="D664" s="1" t="s">
        <v>14</v>
      </c>
      <c r="E664" s="1">
        <v>3.0</v>
      </c>
      <c r="F664" s="1">
        <v>0.0</v>
      </c>
      <c r="G664" s="1">
        <v>3.0</v>
      </c>
    </row>
    <row r="665">
      <c r="A665" s="1">
        <v>202504.0</v>
      </c>
      <c r="B665" s="1" t="s">
        <v>10</v>
      </c>
      <c r="C665" s="1" t="s">
        <v>8</v>
      </c>
      <c r="D665" s="1" t="s">
        <v>9</v>
      </c>
      <c r="E665" s="1">
        <v>3.0</v>
      </c>
      <c r="F665" s="1">
        <v>1.0</v>
      </c>
      <c r="G665" s="1">
        <v>2.0</v>
      </c>
    </row>
    <row r="666">
      <c r="A666" s="1">
        <v>202412.0</v>
      </c>
      <c r="B666" s="1" t="s">
        <v>10</v>
      </c>
      <c r="C666" s="1" t="s">
        <v>8</v>
      </c>
      <c r="D666" s="1" t="s">
        <v>15</v>
      </c>
      <c r="E666" s="1">
        <v>8.0</v>
      </c>
      <c r="F666" s="1">
        <v>0.0</v>
      </c>
      <c r="G666" s="1">
        <v>15.0</v>
      </c>
    </row>
    <row r="667">
      <c r="A667" s="1">
        <v>202501.0</v>
      </c>
      <c r="B667" s="1" t="s">
        <v>7</v>
      </c>
      <c r="C667" s="1" t="s">
        <v>8</v>
      </c>
      <c r="D667" s="1" t="s">
        <v>11</v>
      </c>
      <c r="E667" s="1">
        <v>2.0</v>
      </c>
      <c r="F667" s="1">
        <v>0.0</v>
      </c>
      <c r="G667" s="1">
        <v>4.0</v>
      </c>
    </row>
    <row r="668">
      <c r="A668" s="1">
        <v>202501.0</v>
      </c>
      <c r="B668" s="1" t="s">
        <v>7</v>
      </c>
      <c r="C668" s="1" t="s">
        <v>13</v>
      </c>
      <c r="D668" s="1" t="s">
        <v>14</v>
      </c>
      <c r="E668" s="1">
        <v>2.0</v>
      </c>
      <c r="F668" s="1">
        <v>0.0</v>
      </c>
      <c r="G668" s="1">
        <v>15.0</v>
      </c>
    </row>
    <row r="669">
      <c r="A669" s="1">
        <v>202501.0</v>
      </c>
      <c r="B669" s="1" t="s">
        <v>7</v>
      </c>
      <c r="C669" s="1" t="s">
        <v>8</v>
      </c>
      <c r="D669" s="1" t="s">
        <v>15</v>
      </c>
      <c r="E669" s="1">
        <v>6.0</v>
      </c>
      <c r="F669" s="1">
        <v>0.0</v>
      </c>
      <c r="G669" s="1">
        <v>14.0</v>
      </c>
    </row>
    <row r="670">
      <c r="A670" s="1">
        <v>202411.0</v>
      </c>
      <c r="B670" s="1" t="s">
        <v>7</v>
      </c>
      <c r="C670" s="1" t="s">
        <v>8</v>
      </c>
      <c r="D670" s="1" t="s">
        <v>11</v>
      </c>
      <c r="E670" s="1">
        <v>5.0</v>
      </c>
      <c r="F670" s="1">
        <v>0.0</v>
      </c>
      <c r="G670" s="1">
        <v>3.0</v>
      </c>
    </row>
    <row r="671">
      <c r="A671" s="1">
        <v>202501.0</v>
      </c>
      <c r="B671" s="1" t="s">
        <v>7</v>
      </c>
      <c r="C671" s="1" t="s">
        <v>8</v>
      </c>
      <c r="D671" s="1" t="s">
        <v>9</v>
      </c>
      <c r="E671" s="1">
        <v>2.0</v>
      </c>
      <c r="F671" s="1">
        <v>0.0</v>
      </c>
      <c r="G671" s="1">
        <v>11.0</v>
      </c>
    </row>
    <row r="672">
      <c r="A672" s="1">
        <v>202502.0</v>
      </c>
      <c r="B672" s="1" t="s">
        <v>7</v>
      </c>
      <c r="C672" s="1" t="s">
        <v>8</v>
      </c>
      <c r="D672" s="1" t="s">
        <v>9</v>
      </c>
      <c r="E672" s="1">
        <v>1.0</v>
      </c>
      <c r="F672" s="1">
        <v>1.0</v>
      </c>
      <c r="G672" s="1">
        <v>2.0</v>
      </c>
    </row>
    <row r="673">
      <c r="A673" s="1">
        <v>202402.0</v>
      </c>
      <c r="B673" s="1" t="s">
        <v>7</v>
      </c>
      <c r="C673" s="1" t="s">
        <v>13</v>
      </c>
      <c r="D673" s="1" t="s">
        <v>14</v>
      </c>
      <c r="E673" s="1">
        <v>4.0</v>
      </c>
      <c r="F673" s="1">
        <v>0.0</v>
      </c>
      <c r="G673" s="1">
        <v>3.0</v>
      </c>
    </row>
    <row r="674">
      <c r="A674" s="1">
        <v>202310.0</v>
      </c>
      <c r="B674" s="1" t="s">
        <v>7</v>
      </c>
      <c r="C674" s="1" t="s">
        <v>13</v>
      </c>
      <c r="D674" s="1" t="s">
        <v>14</v>
      </c>
      <c r="E674" s="1">
        <v>0.0</v>
      </c>
      <c r="F674" s="1">
        <v>0.0</v>
      </c>
      <c r="G674" s="1">
        <v>22.0</v>
      </c>
    </row>
    <row r="675">
      <c r="A675" s="1">
        <v>202501.0</v>
      </c>
      <c r="B675" s="1" t="s">
        <v>10</v>
      </c>
      <c r="C675" s="1" t="s">
        <v>8</v>
      </c>
      <c r="D675" s="1" t="s">
        <v>15</v>
      </c>
      <c r="E675" s="1">
        <v>6.0</v>
      </c>
      <c r="F675" s="1">
        <v>0.0</v>
      </c>
      <c r="G675" s="1">
        <v>1.0</v>
      </c>
    </row>
    <row r="676">
      <c r="A676" s="1">
        <v>202502.0</v>
      </c>
      <c r="B676" s="1" t="s">
        <v>10</v>
      </c>
      <c r="C676" s="1" t="s">
        <v>8</v>
      </c>
      <c r="D676" s="1" t="s">
        <v>15</v>
      </c>
      <c r="E676" s="1">
        <v>8.0</v>
      </c>
      <c r="F676" s="1">
        <v>0.0</v>
      </c>
      <c r="G676" s="1">
        <v>6.0</v>
      </c>
    </row>
    <row r="677">
      <c r="A677" s="1">
        <v>202410.0</v>
      </c>
      <c r="B677" s="1" t="s">
        <v>7</v>
      </c>
      <c r="C677" s="1" t="s">
        <v>8</v>
      </c>
      <c r="D677" s="1" t="s">
        <v>9</v>
      </c>
      <c r="E677" s="1">
        <v>8.0</v>
      </c>
      <c r="F677" s="1">
        <v>0.0</v>
      </c>
      <c r="G677" s="1">
        <v>2.0</v>
      </c>
    </row>
    <row r="678">
      <c r="A678" s="1">
        <v>202503.0</v>
      </c>
      <c r="B678" s="1" t="s">
        <v>10</v>
      </c>
      <c r="C678" s="1" t="s">
        <v>13</v>
      </c>
      <c r="D678" s="1" t="s">
        <v>14</v>
      </c>
      <c r="E678" s="1">
        <v>0.0</v>
      </c>
      <c r="F678" s="1">
        <v>0.0</v>
      </c>
      <c r="G678" s="1">
        <v>5.0</v>
      </c>
    </row>
    <row r="679">
      <c r="A679" s="1">
        <v>202503.0</v>
      </c>
      <c r="B679" s="1" t="s">
        <v>7</v>
      </c>
      <c r="C679" s="1" t="s">
        <v>8</v>
      </c>
      <c r="D679" s="1" t="s">
        <v>9</v>
      </c>
      <c r="E679" s="1">
        <v>1.0</v>
      </c>
      <c r="F679" s="1">
        <v>1.0</v>
      </c>
      <c r="G679" s="1">
        <v>8.0</v>
      </c>
    </row>
    <row r="680">
      <c r="A680" s="1">
        <v>202501.0</v>
      </c>
      <c r="B680" s="1" t="s">
        <v>10</v>
      </c>
      <c r="C680" s="1" t="s">
        <v>8</v>
      </c>
      <c r="D680" s="3" t="s">
        <v>12</v>
      </c>
      <c r="E680" s="1">
        <v>8.0</v>
      </c>
      <c r="F680" s="1">
        <v>0.0</v>
      </c>
      <c r="G680" s="1">
        <v>3.0</v>
      </c>
    </row>
    <row r="681">
      <c r="A681" s="1">
        <v>202501.0</v>
      </c>
      <c r="B681" s="1" t="s">
        <v>7</v>
      </c>
      <c r="C681" s="1" t="s">
        <v>8</v>
      </c>
      <c r="D681" s="3" t="s">
        <v>12</v>
      </c>
      <c r="E681" s="1">
        <v>6.0</v>
      </c>
      <c r="F681" s="1">
        <v>0.0</v>
      </c>
      <c r="G681" s="1">
        <v>11.0</v>
      </c>
    </row>
    <row r="682">
      <c r="A682" s="1">
        <v>202412.0</v>
      </c>
      <c r="B682" s="1" t="s">
        <v>10</v>
      </c>
      <c r="C682" s="1" t="s">
        <v>8</v>
      </c>
      <c r="D682" s="1" t="s">
        <v>15</v>
      </c>
      <c r="E682" s="1">
        <v>6.0</v>
      </c>
      <c r="F682" s="1">
        <v>0.0</v>
      </c>
      <c r="G682" s="1">
        <v>6.0</v>
      </c>
    </row>
    <row r="683">
      <c r="A683" s="1">
        <v>202411.0</v>
      </c>
      <c r="B683" s="1" t="s">
        <v>7</v>
      </c>
      <c r="C683" s="1" t="s">
        <v>8</v>
      </c>
      <c r="D683" s="1" t="s">
        <v>9</v>
      </c>
      <c r="E683" s="1">
        <v>6.0</v>
      </c>
      <c r="F683" s="1">
        <v>1.0</v>
      </c>
      <c r="G683" s="1">
        <v>1.0</v>
      </c>
    </row>
    <row r="684">
      <c r="A684" s="1">
        <v>202501.0</v>
      </c>
      <c r="B684" s="1" t="s">
        <v>7</v>
      </c>
      <c r="C684" s="1" t="s">
        <v>8</v>
      </c>
      <c r="D684" s="1" t="s">
        <v>11</v>
      </c>
      <c r="E684" s="1">
        <v>1.0</v>
      </c>
      <c r="F684" s="1">
        <v>1.0</v>
      </c>
      <c r="G684" s="1">
        <v>1.0</v>
      </c>
    </row>
    <row r="685">
      <c r="A685" s="1">
        <v>202312.0</v>
      </c>
      <c r="B685" s="1" t="s">
        <v>10</v>
      </c>
      <c r="C685" s="1" t="s">
        <v>13</v>
      </c>
      <c r="D685" s="1" t="s">
        <v>9</v>
      </c>
      <c r="E685" s="1">
        <v>2.0</v>
      </c>
      <c r="F685" s="1">
        <v>0.0</v>
      </c>
      <c r="G685" s="1">
        <v>1.0</v>
      </c>
    </row>
    <row r="686">
      <c r="A686" s="1">
        <v>202503.0</v>
      </c>
      <c r="B686" s="1" t="s">
        <v>7</v>
      </c>
      <c r="C686" s="1" t="s">
        <v>8</v>
      </c>
      <c r="D686" s="1" t="s">
        <v>14</v>
      </c>
      <c r="E686" s="1">
        <v>2.0</v>
      </c>
      <c r="F686" s="1">
        <v>0.0</v>
      </c>
      <c r="G686" s="1">
        <v>4.0</v>
      </c>
    </row>
    <row r="687">
      <c r="A687" s="1">
        <v>202503.0</v>
      </c>
      <c r="B687" s="1" t="s">
        <v>10</v>
      </c>
      <c r="C687" s="1" t="s">
        <v>8</v>
      </c>
      <c r="D687" s="3" t="s">
        <v>12</v>
      </c>
      <c r="E687" s="1">
        <v>8.0</v>
      </c>
      <c r="F687" s="1">
        <v>1.0</v>
      </c>
      <c r="G687" s="1">
        <v>1.0</v>
      </c>
    </row>
    <row r="688">
      <c r="A688" s="1">
        <v>202411.0</v>
      </c>
      <c r="B688" s="1" t="s">
        <v>7</v>
      </c>
      <c r="C688" s="1" t="s">
        <v>8</v>
      </c>
      <c r="D688" s="1" t="s">
        <v>9</v>
      </c>
      <c r="E688" s="1">
        <v>1.0</v>
      </c>
      <c r="F688" s="1">
        <v>1.0</v>
      </c>
      <c r="G688" s="1">
        <v>1.0</v>
      </c>
    </row>
    <row r="689">
      <c r="A689" s="1">
        <v>202501.0</v>
      </c>
      <c r="B689" s="1" t="s">
        <v>7</v>
      </c>
      <c r="C689" s="1" t="s">
        <v>8</v>
      </c>
      <c r="D689" s="1" t="s">
        <v>11</v>
      </c>
      <c r="E689" s="1">
        <v>5.0</v>
      </c>
      <c r="F689" s="1">
        <v>1.0</v>
      </c>
      <c r="G689" s="1">
        <v>1.0</v>
      </c>
    </row>
    <row r="690">
      <c r="A690" s="1">
        <v>202503.0</v>
      </c>
      <c r="B690" s="1" t="s">
        <v>10</v>
      </c>
      <c r="C690" s="1" t="s">
        <v>8</v>
      </c>
      <c r="D690" s="3" t="s">
        <v>12</v>
      </c>
      <c r="E690" s="1">
        <v>5.0</v>
      </c>
      <c r="F690" s="1">
        <v>1.0</v>
      </c>
      <c r="G690" s="1">
        <v>1.0</v>
      </c>
    </row>
    <row r="691">
      <c r="A691" s="1">
        <v>202504.0</v>
      </c>
      <c r="B691" s="1" t="s">
        <v>7</v>
      </c>
      <c r="C691" s="1" t="s">
        <v>8</v>
      </c>
      <c r="D691" s="3" t="s">
        <v>12</v>
      </c>
      <c r="E691" s="1">
        <v>6.0</v>
      </c>
      <c r="F691" s="1">
        <v>1.0</v>
      </c>
      <c r="G691" s="1">
        <v>3.0</v>
      </c>
    </row>
    <row r="692">
      <c r="A692" s="1">
        <v>202502.0</v>
      </c>
      <c r="B692" s="1" t="s">
        <v>10</v>
      </c>
      <c r="C692" s="1" t="s">
        <v>13</v>
      </c>
      <c r="D692" s="3" t="s">
        <v>12</v>
      </c>
      <c r="E692" s="1">
        <v>1.0</v>
      </c>
      <c r="F692" s="1">
        <v>0.0</v>
      </c>
      <c r="G692" s="1">
        <v>1.0</v>
      </c>
    </row>
    <row r="693">
      <c r="A693" s="1">
        <v>202504.0</v>
      </c>
      <c r="B693" s="1" t="s">
        <v>7</v>
      </c>
      <c r="C693" s="1" t="s">
        <v>8</v>
      </c>
      <c r="D693" s="1" t="s">
        <v>14</v>
      </c>
      <c r="E693" s="1">
        <v>1.0</v>
      </c>
      <c r="F693" s="1">
        <v>1.0</v>
      </c>
      <c r="G693" s="1">
        <v>1.0</v>
      </c>
    </row>
    <row r="694">
      <c r="A694" s="1">
        <v>202212.0</v>
      </c>
      <c r="B694" s="1" t="s">
        <v>10</v>
      </c>
      <c r="C694" s="1" t="s">
        <v>13</v>
      </c>
      <c r="D694" s="1" t="s">
        <v>9</v>
      </c>
      <c r="E694" s="1">
        <v>1.0</v>
      </c>
      <c r="F694" s="1">
        <v>1.0</v>
      </c>
      <c r="G694" s="1">
        <v>1.0</v>
      </c>
    </row>
    <row r="695">
      <c r="A695" s="1">
        <v>202501.0</v>
      </c>
      <c r="B695" s="1" t="s">
        <v>10</v>
      </c>
      <c r="C695" s="1" t="s">
        <v>8</v>
      </c>
      <c r="D695" s="3" t="s">
        <v>12</v>
      </c>
      <c r="E695" s="1">
        <v>7.0</v>
      </c>
      <c r="F695" s="1">
        <v>0.0</v>
      </c>
      <c r="G695" s="1">
        <v>5.0</v>
      </c>
    </row>
    <row r="696">
      <c r="A696" s="1">
        <v>202411.0</v>
      </c>
      <c r="B696" s="1" t="s">
        <v>7</v>
      </c>
      <c r="C696" s="1" t="s">
        <v>8</v>
      </c>
      <c r="D696" s="3" t="s">
        <v>12</v>
      </c>
      <c r="E696" s="1">
        <v>1.0</v>
      </c>
      <c r="F696" s="1">
        <v>0.0</v>
      </c>
      <c r="G696" s="1">
        <v>1.0</v>
      </c>
    </row>
    <row r="697">
      <c r="A697" s="1">
        <v>202410.0</v>
      </c>
      <c r="B697" s="1" t="s">
        <v>10</v>
      </c>
      <c r="C697" s="1" t="s">
        <v>8</v>
      </c>
      <c r="D697" s="1" t="s">
        <v>15</v>
      </c>
      <c r="E697" s="1">
        <v>7.0</v>
      </c>
      <c r="F697" s="1">
        <v>0.0</v>
      </c>
      <c r="G697" s="1">
        <v>2.0</v>
      </c>
    </row>
    <row r="698">
      <c r="A698" s="1">
        <v>202401.0</v>
      </c>
      <c r="B698" s="1" t="s">
        <v>7</v>
      </c>
      <c r="C698" s="1" t="s">
        <v>13</v>
      </c>
      <c r="D698" s="1" t="s">
        <v>14</v>
      </c>
      <c r="E698" s="1">
        <v>7.0</v>
      </c>
      <c r="F698" s="1">
        <v>0.0</v>
      </c>
      <c r="G698" s="1">
        <v>1.0</v>
      </c>
    </row>
    <row r="699">
      <c r="A699" s="1">
        <v>202210.0</v>
      </c>
      <c r="B699" s="1" t="s">
        <v>7</v>
      </c>
      <c r="C699" s="1" t="s">
        <v>13</v>
      </c>
      <c r="D699" s="1" t="s">
        <v>9</v>
      </c>
      <c r="E699" s="1">
        <v>0.0</v>
      </c>
      <c r="F699" s="1">
        <v>0.0</v>
      </c>
      <c r="G699" s="1">
        <v>1.0</v>
      </c>
    </row>
    <row r="700">
      <c r="A700" s="1">
        <v>202502.0</v>
      </c>
      <c r="B700" s="1" t="s">
        <v>10</v>
      </c>
      <c r="C700" s="1" t="s">
        <v>8</v>
      </c>
      <c r="D700" s="1" t="s">
        <v>9</v>
      </c>
      <c r="E700" s="1">
        <v>4.0</v>
      </c>
      <c r="F700" s="1">
        <v>0.0</v>
      </c>
      <c r="G700" s="1">
        <v>2.0</v>
      </c>
    </row>
    <row r="701">
      <c r="A701" s="1">
        <v>202411.0</v>
      </c>
      <c r="B701" s="1" t="s">
        <v>7</v>
      </c>
      <c r="C701" s="1" t="s">
        <v>8</v>
      </c>
      <c r="D701" s="1" t="s">
        <v>15</v>
      </c>
      <c r="E701" s="1">
        <v>5.0</v>
      </c>
      <c r="F701" s="1">
        <v>0.0</v>
      </c>
      <c r="G701" s="1">
        <v>2.0</v>
      </c>
    </row>
    <row r="702">
      <c r="A702" s="1">
        <v>202410.0</v>
      </c>
      <c r="B702" s="1" t="s">
        <v>10</v>
      </c>
      <c r="C702" s="1" t="s">
        <v>8</v>
      </c>
      <c r="D702" s="1" t="s">
        <v>9</v>
      </c>
      <c r="E702" s="1">
        <v>3.0</v>
      </c>
      <c r="F702" s="1">
        <v>1.0</v>
      </c>
      <c r="G702" s="1">
        <v>1.0</v>
      </c>
    </row>
    <row r="703">
      <c r="A703" s="1">
        <v>202212.0</v>
      </c>
      <c r="B703" s="1" t="s">
        <v>7</v>
      </c>
      <c r="C703" s="1" t="s">
        <v>13</v>
      </c>
      <c r="D703" s="3" t="s">
        <v>12</v>
      </c>
      <c r="E703" s="1">
        <v>1.0</v>
      </c>
      <c r="F703" s="1">
        <v>1.0</v>
      </c>
      <c r="G703" s="1">
        <v>1.0</v>
      </c>
    </row>
    <row r="704">
      <c r="A704" s="1">
        <v>202504.0</v>
      </c>
      <c r="B704" s="1" t="s">
        <v>10</v>
      </c>
      <c r="C704" s="1" t="s">
        <v>8</v>
      </c>
      <c r="D704" s="1" t="s">
        <v>9</v>
      </c>
      <c r="E704" s="1">
        <v>5.0</v>
      </c>
      <c r="F704" s="1">
        <v>1.0</v>
      </c>
      <c r="G704" s="1">
        <v>1.0</v>
      </c>
    </row>
    <row r="705">
      <c r="A705" s="1">
        <v>202402.0</v>
      </c>
      <c r="B705" s="1" t="s">
        <v>10</v>
      </c>
      <c r="C705" s="1" t="s">
        <v>13</v>
      </c>
      <c r="D705" s="3" t="s">
        <v>12</v>
      </c>
      <c r="E705" s="1">
        <v>1.0</v>
      </c>
      <c r="F705" s="1">
        <v>0.0</v>
      </c>
      <c r="G705" s="1">
        <v>1.0</v>
      </c>
    </row>
    <row r="706">
      <c r="A706" s="1">
        <v>202502.0</v>
      </c>
      <c r="B706" s="1" t="s">
        <v>10</v>
      </c>
      <c r="C706" s="1" t="s">
        <v>8</v>
      </c>
      <c r="D706" s="1" t="s">
        <v>15</v>
      </c>
      <c r="E706" s="1">
        <v>3.0</v>
      </c>
      <c r="F706" s="1">
        <v>0.0</v>
      </c>
      <c r="G706" s="1">
        <v>1.0</v>
      </c>
    </row>
    <row r="707">
      <c r="A707" s="1">
        <v>202504.0</v>
      </c>
      <c r="B707" s="1" t="s">
        <v>10</v>
      </c>
      <c r="C707" s="1" t="s">
        <v>8</v>
      </c>
      <c r="D707" s="1" t="s">
        <v>9</v>
      </c>
      <c r="E707" s="1">
        <v>0.0</v>
      </c>
      <c r="F707" s="1">
        <v>1.0</v>
      </c>
      <c r="G707" s="1">
        <v>1.0</v>
      </c>
    </row>
    <row r="708">
      <c r="A708" s="1">
        <v>202502.0</v>
      </c>
      <c r="B708" s="1" t="s">
        <v>7</v>
      </c>
      <c r="C708" s="1" t="s">
        <v>8</v>
      </c>
      <c r="D708" s="1" t="s">
        <v>11</v>
      </c>
      <c r="E708" s="1">
        <v>1.0</v>
      </c>
      <c r="F708" s="1">
        <v>1.0</v>
      </c>
      <c r="G708" s="1">
        <v>1.0</v>
      </c>
    </row>
    <row r="709">
      <c r="A709" s="1">
        <v>202504.0</v>
      </c>
      <c r="B709" s="1" t="s">
        <v>10</v>
      </c>
      <c r="C709" s="1" t="s">
        <v>8</v>
      </c>
      <c r="D709" s="1" t="s">
        <v>14</v>
      </c>
      <c r="E709" s="1">
        <v>1.0</v>
      </c>
      <c r="F709" s="1">
        <v>1.0</v>
      </c>
      <c r="G709" s="1">
        <v>1.0</v>
      </c>
    </row>
    <row r="710">
      <c r="A710" s="1">
        <v>202503.0</v>
      </c>
      <c r="B710" s="1" t="s">
        <v>7</v>
      </c>
      <c r="C710" s="1" t="s">
        <v>8</v>
      </c>
      <c r="D710" s="1" t="s">
        <v>14</v>
      </c>
      <c r="E710" s="1">
        <v>9.0</v>
      </c>
      <c r="F710" s="1">
        <v>0.0</v>
      </c>
      <c r="G710" s="1">
        <v>1.0</v>
      </c>
    </row>
    <row r="711">
      <c r="A711" s="1">
        <v>202501.0</v>
      </c>
      <c r="B711" s="1" t="s">
        <v>7</v>
      </c>
      <c r="C711" s="1" t="s">
        <v>8</v>
      </c>
      <c r="D711" s="1" t="s">
        <v>9</v>
      </c>
      <c r="E711" s="1">
        <v>6.0</v>
      </c>
      <c r="F711" s="1">
        <v>0.0</v>
      </c>
      <c r="G711" s="1">
        <v>35.0</v>
      </c>
    </row>
    <row r="712">
      <c r="A712" s="1">
        <v>202405.0</v>
      </c>
      <c r="B712" s="1" t="s">
        <v>7</v>
      </c>
      <c r="C712" s="1" t="s">
        <v>13</v>
      </c>
      <c r="D712" s="1" t="s">
        <v>14</v>
      </c>
      <c r="E712" s="1">
        <v>2.0</v>
      </c>
      <c r="F712" s="1">
        <v>0.0</v>
      </c>
      <c r="G712" s="1">
        <v>17.0</v>
      </c>
    </row>
    <row r="713">
      <c r="A713" s="1">
        <v>202404.0</v>
      </c>
      <c r="B713" s="1" t="s">
        <v>7</v>
      </c>
      <c r="C713" s="1" t="s">
        <v>13</v>
      </c>
      <c r="D713" s="1" t="s">
        <v>14</v>
      </c>
      <c r="E713" s="1">
        <v>0.0</v>
      </c>
      <c r="F713" s="1">
        <v>1.0</v>
      </c>
      <c r="G713" s="1">
        <v>48.0</v>
      </c>
    </row>
    <row r="714">
      <c r="A714" s="1">
        <v>202502.0</v>
      </c>
      <c r="B714" s="1" t="s">
        <v>7</v>
      </c>
      <c r="C714" s="1" t="s">
        <v>8</v>
      </c>
      <c r="D714" s="1" t="s">
        <v>9</v>
      </c>
      <c r="E714" s="1">
        <v>5.0</v>
      </c>
      <c r="F714" s="1">
        <v>0.0</v>
      </c>
      <c r="G714" s="1">
        <v>27.0</v>
      </c>
    </row>
    <row r="715">
      <c r="A715" s="1">
        <v>202402.0</v>
      </c>
      <c r="B715" s="1" t="s">
        <v>7</v>
      </c>
      <c r="C715" s="1" t="s">
        <v>13</v>
      </c>
      <c r="D715" s="1" t="s">
        <v>14</v>
      </c>
      <c r="E715" s="1">
        <v>0.0</v>
      </c>
      <c r="F715" s="1">
        <v>0.0</v>
      </c>
      <c r="G715" s="1">
        <v>32.0</v>
      </c>
    </row>
    <row r="716">
      <c r="A716" s="1">
        <v>202412.0</v>
      </c>
      <c r="B716" s="1" t="s">
        <v>10</v>
      </c>
      <c r="C716" s="1" t="s">
        <v>8</v>
      </c>
      <c r="D716" s="3" t="s">
        <v>12</v>
      </c>
      <c r="E716" s="1">
        <v>3.0</v>
      </c>
      <c r="F716" s="1">
        <v>0.0</v>
      </c>
      <c r="G716" s="1">
        <v>7.0</v>
      </c>
    </row>
    <row r="717">
      <c r="A717" s="1">
        <v>202502.0</v>
      </c>
      <c r="B717" s="1" t="s">
        <v>7</v>
      </c>
      <c r="C717" s="1" t="s">
        <v>13</v>
      </c>
      <c r="D717" s="1" t="s">
        <v>14</v>
      </c>
      <c r="E717" s="1">
        <v>0.0</v>
      </c>
      <c r="F717" s="1">
        <v>0.0</v>
      </c>
      <c r="G717" s="1">
        <v>11.0</v>
      </c>
    </row>
    <row r="718">
      <c r="A718" s="1">
        <v>202503.0</v>
      </c>
      <c r="B718" s="1" t="s">
        <v>7</v>
      </c>
      <c r="C718" s="1" t="s">
        <v>8</v>
      </c>
      <c r="D718" s="3" t="s">
        <v>12</v>
      </c>
      <c r="E718" s="1">
        <v>5.0</v>
      </c>
      <c r="F718" s="1">
        <v>1.0</v>
      </c>
      <c r="G718" s="1">
        <v>4.0</v>
      </c>
    </row>
    <row r="719">
      <c r="A719" s="1">
        <v>202412.0</v>
      </c>
      <c r="B719" s="1" t="s">
        <v>7</v>
      </c>
      <c r="C719" s="1" t="s">
        <v>13</v>
      </c>
      <c r="D719" s="1" t="s">
        <v>14</v>
      </c>
      <c r="E719" s="1">
        <v>1.0</v>
      </c>
      <c r="F719" s="1">
        <v>1.0</v>
      </c>
      <c r="G719" s="1">
        <v>13.0</v>
      </c>
    </row>
    <row r="720">
      <c r="A720" s="1">
        <v>202504.0</v>
      </c>
      <c r="B720" s="1" t="s">
        <v>10</v>
      </c>
      <c r="C720" s="1" t="s">
        <v>8</v>
      </c>
      <c r="D720" s="1" t="s">
        <v>9</v>
      </c>
      <c r="E720" s="1">
        <v>6.0</v>
      </c>
      <c r="F720" s="1">
        <v>0.0</v>
      </c>
      <c r="G720" s="1">
        <v>45.0</v>
      </c>
    </row>
    <row r="721">
      <c r="A721" s="1">
        <v>202502.0</v>
      </c>
      <c r="B721" s="1" t="s">
        <v>7</v>
      </c>
      <c r="C721" s="1" t="s">
        <v>8</v>
      </c>
      <c r="D721" s="1" t="s">
        <v>9</v>
      </c>
      <c r="E721" s="1">
        <v>7.0</v>
      </c>
      <c r="F721" s="1">
        <v>0.0</v>
      </c>
      <c r="G721" s="1">
        <v>32.0</v>
      </c>
    </row>
    <row r="722">
      <c r="A722" s="1">
        <v>202502.0</v>
      </c>
      <c r="B722" s="1" t="s">
        <v>7</v>
      </c>
      <c r="C722" s="1" t="s">
        <v>8</v>
      </c>
      <c r="D722" s="3" t="s">
        <v>12</v>
      </c>
      <c r="E722" s="1">
        <v>3.0</v>
      </c>
      <c r="F722" s="1">
        <v>0.0</v>
      </c>
      <c r="G722" s="1">
        <v>15.0</v>
      </c>
    </row>
    <row r="723">
      <c r="A723" s="1">
        <v>202504.0</v>
      </c>
      <c r="B723" s="1" t="s">
        <v>10</v>
      </c>
      <c r="C723" s="1" t="s">
        <v>8</v>
      </c>
      <c r="D723" s="1" t="s">
        <v>9</v>
      </c>
      <c r="E723" s="1">
        <v>3.0</v>
      </c>
      <c r="F723" s="1">
        <v>0.0</v>
      </c>
      <c r="G723" s="1">
        <v>35.0</v>
      </c>
    </row>
    <row r="724">
      <c r="A724" s="1">
        <v>202309.0</v>
      </c>
      <c r="B724" s="1" t="s">
        <v>10</v>
      </c>
      <c r="C724" s="1" t="s">
        <v>13</v>
      </c>
      <c r="D724" s="1" t="s">
        <v>14</v>
      </c>
      <c r="E724" s="1">
        <v>0.0</v>
      </c>
      <c r="F724" s="1">
        <v>0.0</v>
      </c>
      <c r="G724" s="1">
        <v>9.0</v>
      </c>
    </row>
    <row r="725">
      <c r="A725" s="1">
        <v>202501.0</v>
      </c>
      <c r="B725" s="1" t="s">
        <v>10</v>
      </c>
      <c r="C725" s="1" t="s">
        <v>8</v>
      </c>
      <c r="D725" s="1" t="s">
        <v>9</v>
      </c>
      <c r="E725" s="1">
        <v>2.0</v>
      </c>
      <c r="F725" s="1">
        <v>1.0</v>
      </c>
      <c r="G725" s="1">
        <v>3.0</v>
      </c>
    </row>
    <row r="726">
      <c r="A726" s="1">
        <v>202406.0</v>
      </c>
      <c r="B726" s="1" t="s">
        <v>10</v>
      </c>
      <c r="C726" s="1" t="s">
        <v>13</v>
      </c>
      <c r="D726" s="1" t="s">
        <v>14</v>
      </c>
      <c r="E726" s="1">
        <v>0.0</v>
      </c>
      <c r="F726" s="1">
        <v>0.0</v>
      </c>
      <c r="G726" s="1">
        <v>3.0</v>
      </c>
    </row>
    <row r="727">
      <c r="A727" s="1">
        <v>202503.0</v>
      </c>
      <c r="B727" s="1" t="s">
        <v>10</v>
      </c>
      <c r="C727" s="1" t="s">
        <v>8</v>
      </c>
      <c r="D727" s="1" t="s">
        <v>11</v>
      </c>
      <c r="E727" s="1">
        <v>4.0</v>
      </c>
      <c r="F727" s="1">
        <v>0.0</v>
      </c>
      <c r="G727" s="1">
        <v>13.0</v>
      </c>
    </row>
    <row r="728">
      <c r="A728" s="1">
        <v>202410.0</v>
      </c>
      <c r="B728" s="1" t="s">
        <v>10</v>
      </c>
      <c r="C728" s="1" t="s">
        <v>8</v>
      </c>
      <c r="D728" s="1" t="s">
        <v>11</v>
      </c>
      <c r="E728" s="1">
        <v>6.0</v>
      </c>
      <c r="F728" s="1">
        <v>0.0</v>
      </c>
      <c r="G728" s="1">
        <v>1.0</v>
      </c>
    </row>
    <row r="729">
      <c r="A729" s="1">
        <v>202403.0</v>
      </c>
      <c r="B729" s="1" t="s">
        <v>10</v>
      </c>
      <c r="C729" s="1" t="s">
        <v>13</v>
      </c>
      <c r="D729" s="1" t="s">
        <v>14</v>
      </c>
      <c r="E729" s="1">
        <v>0.0</v>
      </c>
      <c r="F729" s="1">
        <v>0.0</v>
      </c>
      <c r="G729" s="1">
        <v>13.0</v>
      </c>
    </row>
    <row r="730">
      <c r="A730" s="1">
        <v>202503.0</v>
      </c>
      <c r="B730" s="1" t="s">
        <v>10</v>
      </c>
      <c r="C730" s="1" t="s">
        <v>8</v>
      </c>
      <c r="D730" s="3" t="s">
        <v>12</v>
      </c>
      <c r="E730" s="1">
        <v>1.0</v>
      </c>
      <c r="F730" s="1">
        <v>1.0</v>
      </c>
      <c r="G730" s="1">
        <v>9.0</v>
      </c>
    </row>
    <row r="731">
      <c r="A731" s="1">
        <v>202501.0</v>
      </c>
      <c r="B731" s="1" t="s">
        <v>7</v>
      </c>
      <c r="C731" s="1" t="s">
        <v>8</v>
      </c>
      <c r="D731" s="3" t="s">
        <v>12</v>
      </c>
      <c r="E731" s="1">
        <v>3.0</v>
      </c>
      <c r="F731" s="1">
        <v>0.0</v>
      </c>
      <c r="G731" s="1">
        <v>22.0</v>
      </c>
    </row>
    <row r="732">
      <c r="A732" s="1">
        <v>202502.0</v>
      </c>
      <c r="B732" s="1" t="s">
        <v>7</v>
      </c>
      <c r="C732" s="1" t="s">
        <v>13</v>
      </c>
      <c r="D732" s="1" t="s">
        <v>14</v>
      </c>
      <c r="E732" s="1">
        <v>1.0</v>
      </c>
      <c r="F732" s="1">
        <v>1.0</v>
      </c>
      <c r="G732" s="1">
        <v>13.0</v>
      </c>
    </row>
    <row r="733">
      <c r="A733" s="1">
        <v>202501.0</v>
      </c>
      <c r="B733" s="1" t="s">
        <v>7</v>
      </c>
      <c r="C733" s="1" t="s">
        <v>8</v>
      </c>
      <c r="D733" s="3" t="s">
        <v>12</v>
      </c>
      <c r="E733" s="1">
        <v>9.0</v>
      </c>
      <c r="F733" s="1">
        <v>0.0</v>
      </c>
      <c r="G733" s="1">
        <v>9.0</v>
      </c>
    </row>
    <row r="734">
      <c r="A734" s="1">
        <v>202501.0</v>
      </c>
      <c r="B734" s="1" t="s">
        <v>7</v>
      </c>
      <c r="C734" s="1" t="s">
        <v>13</v>
      </c>
      <c r="D734" s="1" t="s">
        <v>14</v>
      </c>
      <c r="E734" s="1">
        <v>1.0</v>
      </c>
      <c r="F734" s="1">
        <v>1.0</v>
      </c>
      <c r="G734" s="1">
        <v>14.0</v>
      </c>
    </row>
    <row r="735">
      <c r="A735" s="1">
        <v>202309.0</v>
      </c>
      <c r="B735" s="1" t="s">
        <v>7</v>
      </c>
      <c r="C735" s="1" t="s">
        <v>13</v>
      </c>
      <c r="D735" s="1" t="s">
        <v>14</v>
      </c>
      <c r="E735" s="1">
        <v>8.0</v>
      </c>
      <c r="F735" s="1">
        <v>0.0</v>
      </c>
      <c r="G735" s="1">
        <v>1.0</v>
      </c>
    </row>
    <row r="736">
      <c r="A736" s="1">
        <v>202503.0</v>
      </c>
      <c r="B736" s="1" t="s">
        <v>10</v>
      </c>
      <c r="C736" s="1" t="s">
        <v>8</v>
      </c>
      <c r="D736" s="1" t="s">
        <v>9</v>
      </c>
      <c r="E736" s="1">
        <v>2.0</v>
      </c>
      <c r="F736" s="1">
        <v>0.0</v>
      </c>
      <c r="G736" s="1">
        <v>17.0</v>
      </c>
    </row>
    <row r="737">
      <c r="A737" s="1">
        <v>202502.0</v>
      </c>
      <c r="B737" s="1" t="s">
        <v>7</v>
      </c>
      <c r="C737" s="1" t="s">
        <v>13</v>
      </c>
      <c r="D737" s="1" t="s">
        <v>14</v>
      </c>
      <c r="E737" s="1">
        <v>2.0</v>
      </c>
      <c r="F737" s="1">
        <v>0.0</v>
      </c>
      <c r="G737" s="1">
        <v>19.0</v>
      </c>
    </row>
    <row r="738">
      <c r="A738" s="1">
        <v>202402.0</v>
      </c>
      <c r="B738" s="1" t="s">
        <v>7</v>
      </c>
      <c r="C738" s="1" t="s">
        <v>13</v>
      </c>
      <c r="D738" s="1" t="s">
        <v>14</v>
      </c>
      <c r="E738" s="1">
        <v>2.0</v>
      </c>
      <c r="F738" s="1">
        <v>0.0</v>
      </c>
      <c r="G738" s="1">
        <v>7.0</v>
      </c>
    </row>
    <row r="739">
      <c r="A739" s="1">
        <v>202412.0</v>
      </c>
      <c r="B739" s="1" t="s">
        <v>7</v>
      </c>
      <c r="C739" s="1" t="s">
        <v>8</v>
      </c>
      <c r="D739" s="1" t="s">
        <v>9</v>
      </c>
      <c r="E739" s="1">
        <v>0.0</v>
      </c>
      <c r="F739" s="1">
        <v>1.0</v>
      </c>
      <c r="G739" s="1">
        <v>1.0</v>
      </c>
    </row>
    <row r="740">
      <c r="A740" s="1">
        <v>202310.0</v>
      </c>
      <c r="B740" s="1" t="s">
        <v>10</v>
      </c>
      <c r="C740" s="1" t="s">
        <v>13</v>
      </c>
      <c r="D740" s="1" t="s">
        <v>14</v>
      </c>
      <c r="E740" s="1">
        <v>0.0</v>
      </c>
      <c r="F740" s="1">
        <v>1.0</v>
      </c>
      <c r="G740" s="1">
        <v>16.0</v>
      </c>
    </row>
    <row r="741">
      <c r="A741" s="1">
        <v>202501.0</v>
      </c>
      <c r="B741" s="1" t="s">
        <v>10</v>
      </c>
      <c r="C741" s="1" t="s">
        <v>8</v>
      </c>
      <c r="D741" s="1" t="s">
        <v>9</v>
      </c>
      <c r="E741" s="1">
        <v>3.0</v>
      </c>
      <c r="F741" s="1">
        <v>0.0</v>
      </c>
      <c r="G741" s="1">
        <v>4.0</v>
      </c>
    </row>
    <row r="742">
      <c r="A742" s="1">
        <v>202503.0</v>
      </c>
      <c r="B742" s="1" t="s">
        <v>7</v>
      </c>
      <c r="C742" s="1" t="s">
        <v>8</v>
      </c>
      <c r="D742" s="1" t="s">
        <v>11</v>
      </c>
      <c r="E742" s="1">
        <v>1.0</v>
      </c>
      <c r="F742" s="1">
        <v>0.0</v>
      </c>
      <c r="G742" s="1">
        <v>4.0</v>
      </c>
    </row>
    <row r="743">
      <c r="A743" s="1">
        <v>202503.0</v>
      </c>
      <c r="B743" s="1" t="s">
        <v>7</v>
      </c>
      <c r="C743" s="1" t="s">
        <v>8</v>
      </c>
      <c r="D743" s="3" t="s">
        <v>12</v>
      </c>
      <c r="E743" s="1">
        <v>9.0</v>
      </c>
      <c r="F743" s="1">
        <v>1.0</v>
      </c>
      <c r="G743" s="1">
        <v>1.0</v>
      </c>
    </row>
    <row r="744">
      <c r="A744" s="1">
        <v>202308.0</v>
      </c>
      <c r="B744" s="1" t="s">
        <v>7</v>
      </c>
      <c r="C744" s="1" t="s">
        <v>13</v>
      </c>
      <c r="D744" s="1" t="s">
        <v>14</v>
      </c>
      <c r="E744" s="1">
        <v>4.0</v>
      </c>
      <c r="F744" s="1">
        <v>0.0</v>
      </c>
      <c r="G744" s="1">
        <v>1.0</v>
      </c>
    </row>
    <row r="745">
      <c r="A745" s="1">
        <v>202504.0</v>
      </c>
      <c r="B745" s="1" t="s">
        <v>10</v>
      </c>
      <c r="C745" s="1" t="s">
        <v>8</v>
      </c>
      <c r="D745" s="1" t="s">
        <v>14</v>
      </c>
      <c r="E745" s="1">
        <v>0.0</v>
      </c>
      <c r="F745" s="1">
        <v>0.0</v>
      </c>
      <c r="G745" s="1">
        <v>1.0</v>
      </c>
    </row>
    <row r="746">
      <c r="A746" s="1">
        <v>202410.0</v>
      </c>
      <c r="B746" s="1" t="s">
        <v>10</v>
      </c>
      <c r="C746" s="1" t="s">
        <v>8</v>
      </c>
      <c r="D746" s="3" t="s">
        <v>12</v>
      </c>
      <c r="E746" s="1">
        <v>4.0</v>
      </c>
      <c r="F746" s="1">
        <v>0.0</v>
      </c>
      <c r="G746" s="1">
        <v>1.0</v>
      </c>
    </row>
    <row r="747">
      <c r="A747" s="1">
        <v>202501.0</v>
      </c>
      <c r="B747" s="1" t="s">
        <v>7</v>
      </c>
      <c r="C747" s="1" t="s">
        <v>8</v>
      </c>
      <c r="D747" s="1" t="s">
        <v>9</v>
      </c>
      <c r="E747" s="1">
        <v>5.0</v>
      </c>
      <c r="F747" s="1">
        <v>1.0</v>
      </c>
      <c r="G747" s="1">
        <v>1.0</v>
      </c>
    </row>
    <row r="748">
      <c r="A748" s="1">
        <v>202412.0</v>
      </c>
      <c r="B748" s="1" t="s">
        <v>10</v>
      </c>
      <c r="C748" s="1" t="s">
        <v>8</v>
      </c>
      <c r="D748" s="3" t="s">
        <v>12</v>
      </c>
      <c r="E748" s="1">
        <v>1.0</v>
      </c>
      <c r="F748" s="1">
        <v>1.0</v>
      </c>
      <c r="G748" s="1">
        <v>1.0</v>
      </c>
    </row>
    <row r="749">
      <c r="A749" s="1">
        <v>202502.0</v>
      </c>
      <c r="B749" s="1" t="s">
        <v>7</v>
      </c>
      <c r="C749" s="1" t="s">
        <v>8</v>
      </c>
      <c r="D749" s="1" t="s">
        <v>9</v>
      </c>
      <c r="E749" s="1">
        <v>4.0</v>
      </c>
      <c r="F749" s="1">
        <v>1.0</v>
      </c>
      <c r="G749" s="1">
        <v>2.0</v>
      </c>
    </row>
    <row r="750">
      <c r="A750" s="1">
        <v>202504.0</v>
      </c>
      <c r="B750" s="1" t="s">
        <v>7</v>
      </c>
      <c r="C750" s="1" t="s">
        <v>8</v>
      </c>
      <c r="D750" s="1" t="s">
        <v>14</v>
      </c>
      <c r="E750" s="1">
        <v>6.0</v>
      </c>
      <c r="F750" s="1">
        <v>0.0</v>
      </c>
      <c r="G750" s="1">
        <v>2.0</v>
      </c>
    </row>
    <row r="751">
      <c r="A751" s="1">
        <v>202402.0</v>
      </c>
      <c r="B751" s="1" t="s">
        <v>10</v>
      </c>
      <c r="C751" s="1" t="s">
        <v>13</v>
      </c>
      <c r="D751" s="1" t="s">
        <v>14</v>
      </c>
      <c r="E751" s="1">
        <v>1.0</v>
      </c>
      <c r="F751" s="1">
        <v>1.0</v>
      </c>
      <c r="G751" s="1">
        <v>2.0</v>
      </c>
    </row>
    <row r="752">
      <c r="A752" s="1">
        <v>202502.0</v>
      </c>
      <c r="B752" s="1" t="s">
        <v>10</v>
      </c>
      <c r="C752" s="1" t="s">
        <v>8</v>
      </c>
      <c r="D752" s="1" t="s">
        <v>11</v>
      </c>
      <c r="E752" s="1">
        <v>4.0</v>
      </c>
      <c r="F752" s="1">
        <v>0.0</v>
      </c>
      <c r="G752" s="1">
        <v>3.0</v>
      </c>
    </row>
    <row r="753">
      <c r="A753" s="1">
        <v>202310.0</v>
      </c>
      <c r="B753" s="1" t="s">
        <v>10</v>
      </c>
      <c r="C753" s="1" t="s">
        <v>13</v>
      </c>
      <c r="D753" s="1" t="s">
        <v>14</v>
      </c>
      <c r="E753" s="1">
        <v>1.0</v>
      </c>
      <c r="F753" s="1">
        <v>0.0</v>
      </c>
      <c r="G753" s="1">
        <v>3.0</v>
      </c>
    </row>
    <row r="754">
      <c r="A754" s="1">
        <v>202412.0</v>
      </c>
      <c r="B754" s="1" t="s">
        <v>10</v>
      </c>
      <c r="C754" s="1" t="s">
        <v>8</v>
      </c>
      <c r="D754" s="1" t="s">
        <v>11</v>
      </c>
      <c r="E754" s="1">
        <v>1.0</v>
      </c>
      <c r="F754" s="1">
        <v>0.0</v>
      </c>
      <c r="G754" s="1">
        <v>1.0</v>
      </c>
    </row>
    <row r="755">
      <c r="A755" s="1">
        <v>202504.0</v>
      </c>
      <c r="B755" s="1" t="s">
        <v>10</v>
      </c>
      <c r="C755" s="1" t="s">
        <v>8</v>
      </c>
      <c r="D755" s="3" t="s">
        <v>12</v>
      </c>
      <c r="E755" s="1">
        <v>0.0</v>
      </c>
      <c r="F755" s="1">
        <v>1.0</v>
      </c>
      <c r="G755" s="1">
        <v>1.0</v>
      </c>
    </row>
    <row r="756">
      <c r="A756" s="1">
        <v>202504.0</v>
      </c>
      <c r="B756" s="1" t="s">
        <v>10</v>
      </c>
      <c r="C756" s="1" t="s">
        <v>8</v>
      </c>
      <c r="D756" s="1" t="s">
        <v>15</v>
      </c>
      <c r="E756" s="1">
        <v>3.0</v>
      </c>
      <c r="F756" s="1">
        <v>0.0</v>
      </c>
      <c r="G756" s="1">
        <v>4.0</v>
      </c>
    </row>
    <row r="757">
      <c r="A757" s="1">
        <v>202502.0</v>
      </c>
      <c r="B757" s="1" t="s">
        <v>7</v>
      </c>
      <c r="C757" s="1" t="s">
        <v>8</v>
      </c>
      <c r="D757" s="1" t="s">
        <v>15</v>
      </c>
      <c r="E757" s="1">
        <v>4.0</v>
      </c>
      <c r="F757" s="1">
        <v>1.0</v>
      </c>
      <c r="G757" s="1">
        <v>1.0</v>
      </c>
    </row>
    <row r="758">
      <c r="A758" s="1">
        <v>202411.0</v>
      </c>
      <c r="B758" s="1" t="s">
        <v>7</v>
      </c>
      <c r="C758" s="1" t="s">
        <v>8</v>
      </c>
      <c r="D758" s="3" t="s">
        <v>12</v>
      </c>
      <c r="E758" s="1">
        <v>5.0</v>
      </c>
      <c r="F758" s="1">
        <v>0.0</v>
      </c>
      <c r="G758" s="1">
        <v>1.0</v>
      </c>
    </row>
    <row r="759">
      <c r="A759" s="1">
        <v>202410.0</v>
      </c>
      <c r="B759" s="1" t="s">
        <v>10</v>
      </c>
      <c r="C759" s="1" t="s">
        <v>13</v>
      </c>
      <c r="D759" s="1" t="s">
        <v>14</v>
      </c>
      <c r="E759" s="1">
        <v>0.0</v>
      </c>
      <c r="F759" s="1">
        <v>1.0</v>
      </c>
      <c r="G759" s="1">
        <v>5.0</v>
      </c>
    </row>
    <row r="760">
      <c r="A760" s="1">
        <v>202502.0</v>
      </c>
      <c r="B760" s="1" t="s">
        <v>10</v>
      </c>
      <c r="C760" s="1" t="s">
        <v>8</v>
      </c>
      <c r="D760" s="1" t="s">
        <v>9</v>
      </c>
      <c r="E760" s="1">
        <v>5.0</v>
      </c>
      <c r="F760" s="1">
        <v>0.0</v>
      </c>
      <c r="G760" s="1">
        <v>3.0</v>
      </c>
    </row>
    <row r="761">
      <c r="A761" s="1">
        <v>202409.0</v>
      </c>
      <c r="B761" s="1" t="s">
        <v>7</v>
      </c>
      <c r="C761" s="1" t="s">
        <v>13</v>
      </c>
      <c r="D761" s="1" t="s">
        <v>14</v>
      </c>
      <c r="E761" s="1">
        <v>2.0</v>
      </c>
      <c r="F761" s="1">
        <v>1.0</v>
      </c>
      <c r="G761" s="1">
        <v>4.0</v>
      </c>
    </row>
    <row r="762">
      <c r="A762" s="1">
        <v>202411.0</v>
      </c>
      <c r="B762" s="1" t="s">
        <v>10</v>
      </c>
      <c r="C762" s="1" t="s">
        <v>8</v>
      </c>
      <c r="D762" s="1" t="s">
        <v>15</v>
      </c>
      <c r="E762" s="1">
        <v>9.0</v>
      </c>
      <c r="F762" s="1">
        <v>0.0</v>
      </c>
      <c r="G762" s="1">
        <v>2.0</v>
      </c>
    </row>
    <row r="763">
      <c r="A763" s="1">
        <v>202410.0</v>
      </c>
      <c r="B763" s="1" t="s">
        <v>7</v>
      </c>
      <c r="C763" s="1" t="s">
        <v>8</v>
      </c>
      <c r="D763" s="3" t="s">
        <v>12</v>
      </c>
      <c r="E763" s="1">
        <v>4.0</v>
      </c>
      <c r="F763" s="1">
        <v>0.0</v>
      </c>
      <c r="G763" s="1">
        <v>1.0</v>
      </c>
    </row>
    <row r="764">
      <c r="A764" s="1">
        <v>202503.0</v>
      </c>
      <c r="B764" s="1" t="s">
        <v>10</v>
      </c>
      <c r="C764" s="1" t="s">
        <v>8</v>
      </c>
      <c r="D764" s="1" t="s">
        <v>15</v>
      </c>
      <c r="E764" s="1">
        <v>2.0</v>
      </c>
      <c r="F764" s="1">
        <v>1.0</v>
      </c>
      <c r="G764" s="1">
        <v>1.0</v>
      </c>
    </row>
    <row r="765">
      <c r="A765" s="1">
        <v>202503.0</v>
      </c>
      <c r="B765" s="1" t="s">
        <v>7</v>
      </c>
      <c r="C765" s="1" t="s">
        <v>8</v>
      </c>
      <c r="D765" s="1" t="s">
        <v>15</v>
      </c>
      <c r="E765" s="1">
        <v>2.0</v>
      </c>
      <c r="F765" s="1">
        <v>1.0</v>
      </c>
      <c r="G765" s="1">
        <v>1.0</v>
      </c>
    </row>
    <row r="766">
      <c r="A766" s="1">
        <v>202311.0</v>
      </c>
      <c r="B766" s="1" t="s">
        <v>7</v>
      </c>
      <c r="C766" s="1" t="s">
        <v>13</v>
      </c>
      <c r="D766" s="1" t="s">
        <v>14</v>
      </c>
      <c r="E766" s="1">
        <v>7.0</v>
      </c>
      <c r="F766" s="1">
        <v>0.0</v>
      </c>
      <c r="G766" s="1">
        <v>1.0</v>
      </c>
    </row>
    <row r="767">
      <c r="A767" s="1">
        <v>202503.0</v>
      </c>
      <c r="B767" s="1" t="s">
        <v>10</v>
      </c>
      <c r="C767" s="1" t="s">
        <v>8</v>
      </c>
      <c r="D767" s="1" t="s">
        <v>14</v>
      </c>
      <c r="E767" s="1">
        <v>8.0</v>
      </c>
      <c r="F767" s="1">
        <v>0.0</v>
      </c>
      <c r="G767" s="1">
        <v>1.0</v>
      </c>
    </row>
    <row r="768">
      <c r="A768" s="1">
        <v>202502.0</v>
      </c>
      <c r="B768" s="1" t="s">
        <v>7</v>
      </c>
      <c r="C768" s="1" t="s">
        <v>8</v>
      </c>
      <c r="D768" s="1" t="s">
        <v>11</v>
      </c>
      <c r="E768" s="1">
        <v>9.0</v>
      </c>
      <c r="F768" s="1">
        <v>0.0</v>
      </c>
      <c r="G768" s="1">
        <v>34.0</v>
      </c>
    </row>
    <row r="769">
      <c r="A769" s="1">
        <v>202501.0</v>
      </c>
      <c r="B769" s="1" t="s">
        <v>7</v>
      </c>
      <c r="C769" s="1" t="s">
        <v>8</v>
      </c>
      <c r="D769" s="1" t="s">
        <v>9</v>
      </c>
      <c r="E769" s="1">
        <v>5.0</v>
      </c>
      <c r="F769" s="1">
        <v>0.0</v>
      </c>
      <c r="G769" s="1">
        <v>34.0</v>
      </c>
    </row>
    <row r="770">
      <c r="A770" s="1">
        <v>202502.0</v>
      </c>
      <c r="B770" s="1" t="s">
        <v>7</v>
      </c>
      <c r="C770" s="1" t="s">
        <v>8</v>
      </c>
      <c r="D770" s="1" t="s">
        <v>9</v>
      </c>
      <c r="E770" s="1">
        <v>9.0</v>
      </c>
      <c r="F770" s="1">
        <v>0.0</v>
      </c>
      <c r="G770" s="1">
        <v>30.0</v>
      </c>
    </row>
    <row r="771">
      <c r="A771" s="1">
        <v>202503.0</v>
      </c>
      <c r="B771" s="1" t="s">
        <v>7</v>
      </c>
      <c r="C771" s="1" t="s">
        <v>8</v>
      </c>
      <c r="D771" s="1" t="s">
        <v>9</v>
      </c>
      <c r="E771" s="1">
        <v>5.0</v>
      </c>
      <c r="F771" s="1">
        <v>0.0</v>
      </c>
      <c r="G771" s="1">
        <v>87.0</v>
      </c>
    </row>
    <row r="772">
      <c r="A772" s="1">
        <v>202406.0</v>
      </c>
      <c r="B772" s="1" t="s">
        <v>7</v>
      </c>
      <c r="C772" s="1" t="s">
        <v>13</v>
      </c>
      <c r="D772" s="1" t="s">
        <v>14</v>
      </c>
      <c r="E772" s="1">
        <v>1.0</v>
      </c>
      <c r="F772" s="1">
        <v>0.0</v>
      </c>
      <c r="G772" s="1">
        <v>12.0</v>
      </c>
    </row>
    <row r="773">
      <c r="A773" s="1">
        <v>202503.0</v>
      </c>
      <c r="B773" s="1" t="s">
        <v>7</v>
      </c>
      <c r="C773" s="1" t="s">
        <v>8</v>
      </c>
      <c r="D773" s="1" t="s">
        <v>9</v>
      </c>
      <c r="E773" s="1">
        <v>1.0</v>
      </c>
      <c r="F773" s="1">
        <v>0.0</v>
      </c>
      <c r="G773" s="1">
        <v>21.0</v>
      </c>
    </row>
    <row r="774">
      <c r="A774" s="1">
        <v>202504.0</v>
      </c>
      <c r="B774" s="1" t="s">
        <v>7</v>
      </c>
      <c r="C774" s="1" t="s">
        <v>8</v>
      </c>
      <c r="D774" s="3" t="s">
        <v>12</v>
      </c>
      <c r="E774" s="1">
        <v>2.0</v>
      </c>
      <c r="F774" s="1">
        <v>1.0</v>
      </c>
      <c r="G774" s="1">
        <v>33.0</v>
      </c>
    </row>
    <row r="775">
      <c r="A775" s="1">
        <v>202503.0</v>
      </c>
      <c r="B775" s="1" t="s">
        <v>7</v>
      </c>
      <c r="C775" s="1" t="s">
        <v>8</v>
      </c>
      <c r="D775" s="1" t="s">
        <v>15</v>
      </c>
      <c r="E775" s="1">
        <v>5.0</v>
      </c>
      <c r="F775" s="1">
        <v>0.0</v>
      </c>
      <c r="G775" s="1">
        <v>39.0</v>
      </c>
    </row>
    <row r="776">
      <c r="A776" s="1">
        <v>202504.0</v>
      </c>
      <c r="B776" s="1" t="s">
        <v>10</v>
      </c>
      <c r="C776" s="1" t="s">
        <v>8</v>
      </c>
      <c r="D776" s="3" t="s">
        <v>12</v>
      </c>
      <c r="E776" s="1">
        <v>1.0</v>
      </c>
      <c r="F776" s="1">
        <v>0.0</v>
      </c>
      <c r="G776" s="1">
        <v>13.0</v>
      </c>
    </row>
    <row r="777">
      <c r="A777" s="1">
        <v>202503.0</v>
      </c>
      <c r="B777" s="1" t="s">
        <v>7</v>
      </c>
      <c r="C777" s="1" t="s">
        <v>8</v>
      </c>
      <c r="D777" s="1" t="s">
        <v>11</v>
      </c>
      <c r="E777" s="1">
        <v>9.0</v>
      </c>
      <c r="F777" s="1">
        <v>0.0</v>
      </c>
      <c r="G777" s="1">
        <v>79.0</v>
      </c>
    </row>
    <row r="778">
      <c r="A778" s="1">
        <v>202503.0</v>
      </c>
      <c r="B778" s="1" t="s">
        <v>10</v>
      </c>
      <c r="C778" s="1" t="s">
        <v>8</v>
      </c>
      <c r="D778" s="1" t="s">
        <v>14</v>
      </c>
      <c r="E778" s="1">
        <v>9.0</v>
      </c>
      <c r="F778" s="1">
        <v>0.0</v>
      </c>
      <c r="G778" s="1">
        <v>1.0</v>
      </c>
    </row>
    <row r="779">
      <c r="A779" s="1">
        <v>202504.0</v>
      </c>
      <c r="B779" s="1" t="s">
        <v>10</v>
      </c>
      <c r="C779" s="1" t="s">
        <v>8</v>
      </c>
      <c r="D779" s="1" t="s">
        <v>9</v>
      </c>
      <c r="E779" s="1">
        <v>2.0</v>
      </c>
      <c r="F779" s="1">
        <v>0.0</v>
      </c>
      <c r="G779" s="1">
        <v>32.0</v>
      </c>
    </row>
    <row r="780">
      <c r="A780" s="1">
        <v>202401.0</v>
      </c>
      <c r="B780" s="1" t="s">
        <v>7</v>
      </c>
      <c r="C780" s="1" t="s">
        <v>13</v>
      </c>
      <c r="D780" s="1" t="s">
        <v>14</v>
      </c>
      <c r="E780" s="1">
        <v>1.0</v>
      </c>
      <c r="F780" s="1">
        <v>1.0</v>
      </c>
      <c r="G780" s="1">
        <v>6.0</v>
      </c>
    </row>
    <row r="781">
      <c r="A781" s="1">
        <v>202501.0</v>
      </c>
      <c r="B781" s="1" t="s">
        <v>7</v>
      </c>
      <c r="C781" s="1" t="s">
        <v>8</v>
      </c>
      <c r="D781" s="1" t="s">
        <v>15</v>
      </c>
      <c r="E781" s="1">
        <v>9.0</v>
      </c>
      <c r="F781" s="1">
        <v>0.0</v>
      </c>
      <c r="G781" s="1">
        <v>50.0</v>
      </c>
    </row>
    <row r="782">
      <c r="A782" s="1">
        <v>202502.0</v>
      </c>
      <c r="B782" s="1" t="s">
        <v>7</v>
      </c>
      <c r="C782" s="1" t="s">
        <v>8</v>
      </c>
      <c r="D782" s="3" t="s">
        <v>12</v>
      </c>
      <c r="E782" s="1">
        <v>7.0</v>
      </c>
      <c r="F782" s="1">
        <v>0.0</v>
      </c>
      <c r="G782" s="1">
        <v>11.0</v>
      </c>
    </row>
    <row r="783">
      <c r="A783" s="1">
        <v>202410.0</v>
      </c>
      <c r="B783" s="1" t="s">
        <v>7</v>
      </c>
      <c r="C783" s="1" t="s">
        <v>8</v>
      </c>
      <c r="D783" s="3" t="s">
        <v>12</v>
      </c>
      <c r="E783" s="1">
        <v>3.0</v>
      </c>
      <c r="F783" s="1">
        <v>0.0</v>
      </c>
      <c r="G783" s="1">
        <v>2.0</v>
      </c>
    </row>
    <row r="784">
      <c r="A784" s="1">
        <v>202504.0</v>
      </c>
      <c r="B784" s="1" t="s">
        <v>7</v>
      </c>
      <c r="C784" s="1" t="s">
        <v>8</v>
      </c>
      <c r="D784" s="1" t="s">
        <v>14</v>
      </c>
      <c r="E784" s="1">
        <v>2.0</v>
      </c>
      <c r="F784" s="1">
        <v>0.0</v>
      </c>
      <c r="G784" s="1">
        <v>5.0</v>
      </c>
    </row>
    <row r="785">
      <c r="A785" s="1">
        <v>202412.0</v>
      </c>
      <c r="B785" s="1" t="s">
        <v>7</v>
      </c>
      <c r="C785" s="1" t="s">
        <v>8</v>
      </c>
      <c r="D785" s="3" t="s">
        <v>12</v>
      </c>
      <c r="E785" s="1">
        <v>1.0</v>
      </c>
      <c r="F785" s="1">
        <v>0.0</v>
      </c>
      <c r="G785" s="1">
        <v>8.0</v>
      </c>
    </row>
    <row r="786">
      <c r="A786" s="1">
        <v>202408.0</v>
      </c>
      <c r="B786" s="1" t="s">
        <v>7</v>
      </c>
      <c r="C786" s="1" t="s">
        <v>13</v>
      </c>
      <c r="D786" s="1" t="s">
        <v>14</v>
      </c>
      <c r="E786" s="1">
        <v>0.0</v>
      </c>
      <c r="F786" s="1">
        <v>1.0</v>
      </c>
      <c r="G786" s="1">
        <v>20.0</v>
      </c>
    </row>
    <row r="787">
      <c r="A787" s="1">
        <v>202501.0</v>
      </c>
      <c r="B787" s="1" t="s">
        <v>7</v>
      </c>
      <c r="C787" s="1" t="s">
        <v>8</v>
      </c>
      <c r="D787" s="3" t="s">
        <v>12</v>
      </c>
      <c r="E787" s="1">
        <v>5.0</v>
      </c>
      <c r="F787" s="1">
        <v>1.0</v>
      </c>
      <c r="G787" s="1">
        <v>1.0</v>
      </c>
    </row>
    <row r="788">
      <c r="A788" s="1">
        <v>202412.0</v>
      </c>
      <c r="B788" s="1" t="s">
        <v>7</v>
      </c>
      <c r="C788" s="1" t="s">
        <v>8</v>
      </c>
      <c r="D788" s="3" t="s">
        <v>12</v>
      </c>
      <c r="E788" s="1">
        <v>7.0</v>
      </c>
      <c r="F788" s="1">
        <v>0.0</v>
      </c>
      <c r="G788" s="1">
        <v>14.0</v>
      </c>
    </row>
    <row r="789">
      <c r="A789" s="1">
        <v>202403.0</v>
      </c>
      <c r="B789" s="1" t="s">
        <v>7</v>
      </c>
      <c r="C789" s="1" t="s">
        <v>13</v>
      </c>
      <c r="D789" s="1" t="s">
        <v>14</v>
      </c>
      <c r="E789" s="1">
        <v>1.0</v>
      </c>
      <c r="F789" s="1">
        <v>0.0</v>
      </c>
      <c r="G789" s="1">
        <v>17.0</v>
      </c>
    </row>
    <row r="790">
      <c r="A790" s="1">
        <v>202503.0</v>
      </c>
      <c r="B790" s="1" t="s">
        <v>10</v>
      </c>
      <c r="C790" s="1" t="s">
        <v>13</v>
      </c>
      <c r="D790" s="1" t="s">
        <v>14</v>
      </c>
      <c r="E790" s="1">
        <v>1.0</v>
      </c>
      <c r="F790" s="1">
        <v>0.0</v>
      </c>
      <c r="G790" s="1">
        <v>9.0</v>
      </c>
    </row>
    <row r="791">
      <c r="A791" s="1">
        <v>202404.0</v>
      </c>
      <c r="B791" s="1" t="s">
        <v>7</v>
      </c>
      <c r="C791" s="1" t="s">
        <v>13</v>
      </c>
      <c r="D791" s="1" t="s">
        <v>14</v>
      </c>
      <c r="E791" s="1">
        <v>0.0</v>
      </c>
      <c r="F791" s="1">
        <v>0.0</v>
      </c>
      <c r="G791" s="1">
        <v>24.0</v>
      </c>
    </row>
    <row r="792">
      <c r="A792" s="1">
        <v>202504.0</v>
      </c>
      <c r="B792" s="1" t="s">
        <v>10</v>
      </c>
      <c r="C792" s="1" t="s">
        <v>8</v>
      </c>
      <c r="D792" s="1" t="s">
        <v>14</v>
      </c>
      <c r="E792" s="1">
        <v>6.0</v>
      </c>
      <c r="F792" s="1">
        <v>0.0</v>
      </c>
      <c r="G792" s="1">
        <v>2.0</v>
      </c>
    </row>
    <row r="793">
      <c r="A793" s="1">
        <v>202502.0</v>
      </c>
      <c r="B793" s="1" t="s">
        <v>10</v>
      </c>
      <c r="C793" s="1" t="s">
        <v>8</v>
      </c>
      <c r="D793" s="1" t="s">
        <v>11</v>
      </c>
      <c r="E793" s="1">
        <v>6.0</v>
      </c>
      <c r="F793" s="1">
        <v>0.0</v>
      </c>
      <c r="G793" s="1">
        <v>4.0</v>
      </c>
    </row>
    <row r="794">
      <c r="A794" s="1">
        <v>202504.0</v>
      </c>
      <c r="B794" s="1" t="s">
        <v>10</v>
      </c>
      <c r="C794" s="1" t="s">
        <v>8</v>
      </c>
      <c r="D794" s="1" t="s">
        <v>11</v>
      </c>
      <c r="E794" s="1">
        <v>2.0</v>
      </c>
      <c r="F794" s="1">
        <v>0.0</v>
      </c>
      <c r="G794" s="1">
        <v>7.0</v>
      </c>
    </row>
    <row r="795">
      <c r="A795" s="1">
        <v>202501.0</v>
      </c>
      <c r="B795" s="1" t="s">
        <v>10</v>
      </c>
      <c r="C795" s="1" t="s">
        <v>8</v>
      </c>
      <c r="D795" s="1" t="s">
        <v>11</v>
      </c>
      <c r="E795" s="1">
        <v>5.0</v>
      </c>
      <c r="F795" s="1">
        <v>0.0</v>
      </c>
      <c r="G795" s="1">
        <v>3.0</v>
      </c>
    </row>
    <row r="796">
      <c r="A796" s="1">
        <v>202409.0</v>
      </c>
      <c r="B796" s="1" t="s">
        <v>10</v>
      </c>
      <c r="C796" s="1" t="s">
        <v>13</v>
      </c>
      <c r="D796" s="1" t="s">
        <v>14</v>
      </c>
      <c r="E796" s="1">
        <v>0.0</v>
      </c>
      <c r="F796" s="1">
        <v>0.0</v>
      </c>
      <c r="G796" s="1">
        <v>3.0</v>
      </c>
    </row>
    <row r="797">
      <c r="A797" s="1">
        <v>202504.0</v>
      </c>
      <c r="B797" s="1" t="s">
        <v>7</v>
      </c>
      <c r="C797" s="1" t="s">
        <v>8</v>
      </c>
      <c r="D797" s="3" t="s">
        <v>12</v>
      </c>
      <c r="E797" s="1">
        <v>5.0</v>
      </c>
      <c r="F797" s="1">
        <v>1.0</v>
      </c>
      <c r="G797" s="1">
        <v>6.0</v>
      </c>
    </row>
    <row r="798">
      <c r="A798" s="1">
        <v>202308.0</v>
      </c>
      <c r="B798" s="1" t="s">
        <v>7</v>
      </c>
      <c r="C798" s="1" t="s">
        <v>13</v>
      </c>
      <c r="D798" s="1" t="s">
        <v>14</v>
      </c>
      <c r="E798" s="1">
        <v>0.0</v>
      </c>
      <c r="F798" s="1">
        <v>1.0</v>
      </c>
      <c r="G798" s="1">
        <v>14.0</v>
      </c>
    </row>
    <row r="799">
      <c r="A799" s="1">
        <v>202309.0</v>
      </c>
      <c r="B799" s="1" t="s">
        <v>10</v>
      </c>
      <c r="C799" s="1" t="s">
        <v>13</v>
      </c>
      <c r="D799" s="1" t="s">
        <v>14</v>
      </c>
      <c r="E799" s="1">
        <v>0.0</v>
      </c>
      <c r="F799" s="1">
        <v>1.0</v>
      </c>
      <c r="G799" s="1">
        <v>6.0</v>
      </c>
    </row>
    <row r="800">
      <c r="A800" s="1">
        <v>202502.0</v>
      </c>
      <c r="B800" s="1" t="s">
        <v>10</v>
      </c>
      <c r="C800" s="1" t="s">
        <v>13</v>
      </c>
      <c r="D800" s="1" t="s">
        <v>14</v>
      </c>
      <c r="E800" s="1">
        <v>1.0</v>
      </c>
      <c r="F800" s="1">
        <v>1.0</v>
      </c>
      <c r="G800" s="1">
        <v>2.0</v>
      </c>
    </row>
    <row r="801">
      <c r="A801" s="1">
        <v>202503.0</v>
      </c>
      <c r="B801" s="1" t="s">
        <v>10</v>
      </c>
      <c r="C801" s="1" t="s">
        <v>8</v>
      </c>
      <c r="D801" s="1" t="s">
        <v>14</v>
      </c>
      <c r="E801" s="1">
        <v>0.0</v>
      </c>
      <c r="F801" s="1">
        <v>0.0</v>
      </c>
      <c r="G801" s="1">
        <v>1.0</v>
      </c>
    </row>
    <row r="802">
      <c r="A802" s="1">
        <v>202504.0</v>
      </c>
      <c r="B802" s="1" t="s">
        <v>10</v>
      </c>
      <c r="C802" s="1" t="s">
        <v>8</v>
      </c>
      <c r="D802" s="3" t="s">
        <v>12</v>
      </c>
      <c r="E802" s="1">
        <v>0.0</v>
      </c>
      <c r="F802" s="1">
        <v>0.0</v>
      </c>
      <c r="G802" s="1">
        <v>1.0</v>
      </c>
    </row>
    <row r="803">
      <c r="A803" s="1">
        <v>202310.0</v>
      </c>
      <c r="B803" s="1" t="s">
        <v>7</v>
      </c>
      <c r="C803" s="1" t="s">
        <v>13</v>
      </c>
      <c r="D803" s="1" t="s">
        <v>14</v>
      </c>
      <c r="E803" s="1">
        <v>2.0</v>
      </c>
      <c r="F803" s="1">
        <v>1.0</v>
      </c>
      <c r="G803" s="1">
        <v>3.0</v>
      </c>
    </row>
    <row r="804">
      <c r="A804" s="1">
        <v>202501.0</v>
      </c>
      <c r="B804" s="1" t="s">
        <v>7</v>
      </c>
      <c r="C804" s="1" t="s">
        <v>13</v>
      </c>
      <c r="D804" s="1" t="s">
        <v>14</v>
      </c>
      <c r="E804" s="1">
        <v>2.0</v>
      </c>
      <c r="F804" s="1">
        <v>1.0</v>
      </c>
      <c r="G804" s="1">
        <v>8.0</v>
      </c>
    </row>
    <row r="805">
      <c r="A805" s="1">
        <v>202306.0</v>
      </c>
      <c r="B805" s="1" t="s">
        <v>7</v>
      </c>
      <c r="C805" s="1" t="s">
        <v>13</v>
      </c>
      <c r="D805" s="3" t="s">
        <v>12</v>
      </c>
      <c r="E805" s="1">
        <v>0.0</v>
      </c>
      <c r="F805" s="1">
        <v>0.0</v>
      </c>
      <c r="G805" s="1">
        <v>1.0</v>
      </c>
    </row>
    <row r="806">
      <c r="A806" s="1">
        <v>202503.0</v>
      </c>
      <c r="B806" s="1" t="s">
        <v>10</v>
      </c>
      <c r="C806" s="1" t="s">
        <v>8</v>
      </c>
      <c r="D806" s="1" t="s">
        <v>15</v>
      </c>
      <c r="E806" s="1">
        <v>3.0</v>
      </c>
      <c r="F806" s="1">
        <v>0.0</v>
      </c>
      <c r="G806" s="1">
        <v>2.0</v>
      </c>
    </row>
    <row r="807">
      <c r="A807" s="1">
        <v>202412.0</v>
      </c>
      <c r="B807" s="1" t="s">
        <v>10</v>
      </c>
      <c r="C807" s="1" t="s">
        <v>8</v>
      </c>
      <c r="D807" s="1" t="s">
        <v>9</v>
      </c>
      <c r="E807" s="1">
        <v>3.0</v>
      </c>
      <c r="F807" s="1">
        <v>1.0</v>
      </c>
      <c r="G807" s="1">
        <v>6.0</v>
      </c>
    </row>
    <row r="808">
      <c r="A808" s="1">
        <v>202311.0</v>
      </c>
      <c r="B808" s="1" t="s">
        <v>7</v>
      </c>
      <c r="C808" s="1" t="s">
        <v>13</v>
      </c>
      <c r="D808" s="1" t="s">
        <v>14</v>
      </c>
      <c r="E808" s="1">
        <v>2.0</v>
      </c>
      <c r="F808" s="1">
        <v>1.0</v>
      </c>
      <c r="G808" s="1">
        <v>1.0</v>
      </c>
    </row>
    <row r="809">
      <c r="A809" s="1">
        <v>202210.0</v>
      </c>
      <c r="B809" s="1" t="s">
        <v>10</v>
      </c>
      <c r="C809" s="1" t="s">
        <v>13</v>
      </c>
      <c r="D809" s="1" t="s">
        <v>14</v>
      </c>
      <c r="E809" s="1">
        <v>0.0</v>
      </c>
      <c r="F809" s="1">
        <v>1.0</v>
      </c>
      <c r="G809" s="1">
        <v>1.0</v>
      </c>
    </row>
    <row r="810">
      <c r="A810" s="1">
        <v>202308.0</v>
      </c>
      <c r="B810" s="1" t="s">
        <v>7</v>
      </c>
      <c r="C810" s="1" t="s">
        <v>13</v>
      </c>
      <c r="D810" s="1" t="s">
        <v>14</v>
      </c>
      <c r="E810" s="1">
        <v>1.0</v>
      </c>
      <c r="F810" s="1">
        <v>0.0</v>
      </c>
      <c r="G810" s="1">
        <v>4.0</v>
      </c>
    </row>
    <row r="811">
      <c r="A811" s="1">
        <v>202310.0</v>
      </c>
      <c r="B811" s="1" t="s">
        <v>7</v>
      </c>
      <c r="C811" s="1" t="s">
        <v>13</v>
      </c>
      <c r="D811" s="1" t="s">
        <v>14</v>
      </c>
      <c r="E811" s="1">
        <v>7.0</v>
      </c>
      <c r="F811" s="1">
        <v>0.0</v>
      </c>
      <c r="G811" s="1">
        <v>1.0</v>
      </c>
    </row>
    <row r="812">
      <c r="A812" s="1">
        <v>202501.0</v>
      </c>
      <c r="B812" s="1" t="s">
        <v>7</v>
      </c>
      <c r="C812" s="1" t="s">
        <v>8</v>
      </c>
      <c r="D812" s="3" t="s">
        <v>12</v>
      </c>
      <c r="E812" s="1">
        <v>0.0</v>
      </c>
      <c r="F812" s="1">
        <v>1.0</v>
      </c>
      <c r="G812" s="1">
        <v>1.0</v>
      </c>
    </row>
    <row r="813">
      <c r="A813" s="1">
        <v>202409.0</v>
      </c>
      <c r="B813" s="1" t="s">
        <v>10</v>
      </c>
      <c r="C813" s="1" t="s">
        <v>13</v>
      </c>
      <c r="D813" s="1" t="s">
        <v>14</v>
      </c>
      <c r="E813" s="1">
        <v>1.0</v>
      </c>
      <c r="F813" s="1">
        <v>1.0</v>
      </c>
      <c r="G813" s="1">
        <v>3.0</v>
      </c>
    </row>
    <row r="814">
      <c r="A814" s="1">
        <v>202503.0</v>
      </c>
      <c r="B814" s="1" t="s">
        <v>7</v>
      </c>
      <c r="C814" s="1" t="s">
        <v>8</v>
      </c>
      <c r="D814" s="3" t="s">
        <v>12</v>
      </c>
      <c r="E814" s="1">
        <v>9.0</v>
      </c>
      <c r="F814" s="1">
        <v>0.0</v>
      </c>
      <c r="G814" s="1">
        <v>7.0</v>
      </c>
    </row>
    <row r="815">
      <c r="A815" s="1">
        <v>202501.0</v>
      </c>
      <c r="B815" s="1" t="s">
        <v>7</v>
      </c>
      <c r="C815" s="1" t="s">
        <v>8</v>
      </c>
      <c r="D815" s="1" t="s">
        <v>11</v>
      </c>
      <c r="E815" s="1">
        <v>8.0</v>
      </c>
      <c r="F815" s="1">
        <v>1.0</v>
      </c>
      <c r="G815" s="1">
        <v>1.0</v>
      </c>
    </row>
    <row r="816">
      <c r="A816" s="1">
        <v>202408.0</v>
      </c>
      <c r="B816" s="1" t="s">
        <v>7</v>
      </c>
      <c r="C816" s="1" t="s">
        <v>13</v>
      </c>
      <c r="D816" s="1" t="s">
        <v>14</v>
      </c>
      <c r="E816" s="1">
        <v>1.0</v>
      </c>
      <c r="F816" s="1">
        <v>1.0</v>
      </c>
      <c r="G816" s="1">
        <v>2.0</v>
      </c>
    </row>
    <row r="817">
      <c r="A817" s="1">
        <v>202308.0</v>
      </c>
      <c r="B817" s="1" t="s">
        <v>7</v>
      </c>
      <c r="C817" s="1" t="s">
        <v>13</v>
      </c>
      <c r="D817" s="1" t="s">
        <v>14</v>
      </c>
      <c r="E817" s="1">
        <v>2.0</v>
      </c>
      <c r="F817" s="1">
        <v>1.0</v>
      </c>
      <c r="G817" s="1">
        <v>1.0</v>
      </c>
    </row>
    <row r="818">
      <c r="A818" s="1">
        <v>202503.0</v>
      </c>
      <c r="B818" s="1" t="s">
        <v>10</v>
      </c>
      <c r="C818" s="1" t="s">
        <v>8</v>
      </c>
      <c r="D818" s="1" t="s">
        <v>14</v>
      </c>
      <c r="E818" s="1">
        <v>2.0</v>
      </c>
      <c r="F818" s="1">
        <v>0.0</v>
      </c>
      <c r="G818" s="1">
        <v>1.0</v>
      </c>
    </row>
    <row r="819">
      <c r="A819" s="1">
        <v>202501.0</v>
      </c>
      <c r="B819" s="1" t="s">
        <v>10</v>
      </c>
      <c r="C819" s="1" t="s">
        <v>8</v>
      </c>
      <c r="D819" s="1" t="s">
        <v>15</v>
      </c>
      <c r="E819" s="1">
        <v>7.0</v>
      </c>
      <c r="F819" s="1">
        <v>0.0</v>
      </c>
      <c r="G819" s="1">
        <v>2.0</v>
      </c>
    </row>
    <row r="820">
      <c r="A820" s="1">
        <v>202502.0</v>
      </c>
      <c r="B820" s="1" t="s">
        <v>10</v>
      </c>
      <c r="C820" s="1" t="s">
        <v>8</v>
      </c>
      <c r="D820" s="1" t="s">
        <v>15</v>
      </c>
      <c r="E820" s="1">
        <v>6.0</v>
      </c>
      <c r="F820" s="1">
        <v>0.0</v>
      </c>
      <c r="G820" s="1">
        <v>1.0</v>
      </c>
    </row>
    <row r="821">
      <c r="A821" s="1">
        <v>202502.0</v>
      </c>
      <c r="B821" s="1" t="s">
        <v>7</v>
      </c>
      <c r="C821" s="1" t="s">
        <v>8</v>
      </c>
      <c r="D821" s="1" t="s">
        <v>14</v>
      </c>
      <c r="E821" s="1">
        <v>5.0</v>
      </c>
      <c r="F821" s="1">
        <v>1.0</v>
      </c>
      <c r="G821" s="1">
        <v>1.0</v>
      </c>
    </row>
    <row r="822">
      <c r="A822" s="1">
        <v>202403.0</v>
      </c>
      <c r="B822" s="1" t="s">
        <v>10</v>
      </c>
      <c r="C822" s="1" t="s">
        <v>13</v>
      </c>
      <c r="D822" s="1" t="s">
        <v>14</v>
      </c>
      <c r="E822" s="1">
        <v>8.0</v>
      </c>
      <c r="F822" s="1">
        <v>0.0</v>
      </c>
      <c r="G822" s="1">
        <v>1.0</v>
      </c>
    </row>
    <row r="823">
      <c r="A823" s="1">
        <v>202504.0</v>
      </c>
      <c r="B823" s="1" t="s">
        <v>10</v>
      </c>
      <c r="C823" s="1" t="s">
        <v>8</v>
      </c>
      <c r="D823" s="1" t="s">
        <v>14</v>
      </c>
      <c r="E823" s="1">
        <v>3.0</v>
      </c>
      <c r="F823" s="1">
        <v>0.0</v>
      </c>
      <c r="G823" s="1">
        <v>1.0</v>
      </c>
    </row>
    <row r="824">
      <c r="A824" s="1">
        <v>202502.0</v>
      </c>
      <c r="B824" s="1" t="s">
        <v>7</v>
      </c>
      <c r="C824" s="1" t="s">
        <v>8</v>
      </c>
      <c r="D824" s="1" t="s">
        <v>15</v>
      </c>
      <c r="E824" s="1">
        <v>6.0</v>
      </c>
      <c r="F824" s="1">
        <v>1.0</v>
      </c>
      <c r="G824" s="1">
        <v>1.0</v>
      </c>
    </row>
    <row r="825">
      <c r="A825" s="1">
        <v>202412.0</v>
      </c>
      <c r="B825" s="1" t="s">
        <v>7</v>
      </c>
      <c r="C825" s="1" t="s">
        <v>8</v>
      </c>
      <c r="D825" s="1" t="s">
        <v>11</v>
      </c>
      <c r="E825" s="1">
        <v>5.0</v>
      </c>
      <c r="F825" s="1">
        <v>0.0</v>
      </c>
      <c r="G825" s="1">
        <v>14.0</v>
      </c>
    </row>
    <row r="826">
      <c r="A826" s="1">
        <v>202504.0</v>
      </c>
      <c r="B826" s="1" t="s">
        <v>7</v>
      </c>
      <c r="C826" s="1" t="s">
        <v>8</v>
      </c>
      <c r="D826" s="1" t="s">
        <v>11</v>
      </c>
      <c r="E826" s="1">
        <v>8.0</v>
      </c>
      <c r="F826" s="1">
        <v>0.0</v>
      </c>
      <c r="G826" s="1">
        <v>148.0</v>
      </c>
    </row>
    <row r="827">
      <c r="A827" s="1">
        <v>202501.0</v>
      </c>
      <c r="B827" s="1" t="s">
        <v>7</v>
      </c>
      <c r="C827" s="1" t="s">
        <v>8</v>
      </c>
      <c r="D827" s="1" t="s">
        <v>9</v>
      </c>
      <c r="E827" s="1">
        <v>4.0</v>
      </c>
      <c r="F827" s="1">
        <v>0.0</v>
      </c>
      <c r="G827" s="1">
        <v>25.0</v>
      </c>
    </row>
    <row r="828">
      <c r="A828" s="1">
        <v>202403.0</v>
      </c>
      <c r="B828" s="1" t="s">
        <v>7</v>
      </c>
      <c r="C828" s="1" t="s">
        <v>13</v>
      </c>
      <c r="D828" s="1" t="s">
        <v>14</v>
      </c>
      <c r="E828" s="1">
        <v>0.0</v>
      </c>
      <c r="F828" s="1">
        <v>1.0</v>
      </c>
      <c r="G828" s="1">
        <v>29.0</v>
      </c>
    </row>
    <row r="829">
      <c r="A829" s="1">
        <v>202407.0</v>
      </c>
      <c r="B829" s="1" t="s">
        <v>7</v>
      </c>
      <c r="C829" s="1" t="s">
        <v>13</v>
      </c>
      <c r="D829" s="1" t="s">
        <v>14</v>
      </c>
      <c r="E829" s="1">
        <v>2.0</v>
      </c>
      <c r="F829" s="1">
        <v>0.0</v>
      </c>
      <c r="G829" s="1">
        <v>2.0</v>
      </c>
    </row>
    <row r="830">
      <c r="A830" s="1">
        <v>202503.0</v>
      </c>
      <c r="B830" s="1" t="s">
        <v>7</v>
      </c>
      <c r="C830" s="1" t="s">
        <v>8</v>
      </c>
      <c r="D830" s="1" t="s">
        <v>9</v>
      </c>
      <c r="E830" s="1">
        <v>7.0</v>
      </c>
      <c r="F830" s="1">
        <v>1.0</v>
      </c>
      <c r="G830" s="1">
        <v>2.0</v>
      </c>
    </row>
    <row r="831">
      <c r="A831" s="1">
        <v>202412.0</v>
      </c>
      <c r="B831" s="1" t="s">
        <v>7</v>
      </c>
      <c r="C831" s="1" t="s">
        <v>8</v>
      </c>
      <c r="D831" s="1" t="s">
        <v>11</v>
      </c>
      <c r="E831" s="1">
        <v>8.0</v>
      </c>
      <c r="F831" s="1">
        <v>0.0</v>
      </c>
      <c r="G831" s="1">
        <v>30.0</v>
      </c>
    </row>
    <row r="832">
      <c r="A832" s="1">
        <v>202504.0</v>
      </c>
      <c r="B832" s="1" t="s">
        <v>10</v>
      </c>
      <c r="C832" s="1" t="s">
        <v>8</v>
      </c>
      <c r="D832" s="3" t="s">
        <v>12</v>
      </c>
      <c r="E832" s="1">
        <v>3.0</v>
      </c>
      <c r="F832" s="1">
        <v>0.0</v>
      </c>
      <c r="G832" s="1">
        <v>29.0</v>
      </c>
    </row>
    <row r="833">
      <c r="A833" s="1">
        <v>202402.0</v>
      </c>
      <c r="B833" s="1" t="s">
        <v>10</v>
      </c>
      <c r="C833" s="1" t="s">
        <v>13</v>
      </c>
      <c r="D833" s="1" t="s">
        <v>14</v>
      </c>
      <c r="E833" s="1">
        <v>4.0</v>
      </c>
      <c r="F833" s="1">
        <v>0.0</v>
      </c>
      <c r="G833" s="1">
        <v>1.0</v>
      </c>
    </row>
    <row r="834">
      <c r="A834" s="1">
        <v>202504.0</v>
      </c>
      <c r="B834" s="1" t="s">
        <v>10</v>
      </c>
      <c r="C834" s="1" t="s">
        <v>8</v>
      </c>
      <c r="D834" s="1" t="s">
        <v>15</v>
      </c>
      <c r="E834" s="1">
        <v>9.0</v>
      </c>
      <c r="F834" s="1">
        <v>0.0</v>
      </c>
      <c r="G834" s="1">
        <v>41.0</v>
      </c>
    </row>
    <row r="835">
      <c r="A835" s="1">
        <v>202502.0</v>
      </c>
      <c r="B835" s="1" t="s">
        <v>7</v>
      </c>
      <c r="C835" s="1" t="s">
        <v>8</v>
      </c>
      <c r="D835" s="3" t="s">
        <v>12</v>
      </c>
      <c r="E835" s="1">
        <v>5.0</v>
      </c>
      <c r="F835" s="1">
        <v>0.0</v>
      </c>
      <c r="G835" s="1">
        <v>16.0</v>
      </c>
    </row>
    <row r="836">
      <c r="A836" s="1">
        <v>202502.0</v>
      </c>
      <c r="B836" s="1" t="s">
        <v>10</v>
      </c>
      <c r="C836" s="1" t="s">
        <v>8</v>
      </c>
      <c r="D836" s="1" t="s">
        <v>9</v>
      </c>
      <c r="E836" s="1">
        <v>2.0</v>
      </c>
      <c r="F836" s="1">
        <v>1.0</v>
      </c>
      <c r="G836" s="1">
        <v>1.0</v>
      </c>
    </row>
    <row r="837">
      <c r="A837" s="1">
        <v>202412.0</v>
      </c>
      <c r="B837" s="1" t="s">
        <v>7</v>
      </c>
      <c r="C837" s="1" t="s">
        <v>13</v>
      </c>
      <c r="D837" s="1" t="s">
        <v>14</v>
      </c>
      <c r="E837" s="1">
        <v>0.0</v>
      </c>
      <c r="F837" s="1">
        <v>0.0</v>
      </c>
      <c r="G837" s="1">
        <v>18.0</v>
      </c>
    </row>
    <row r="838">
      <c r="A838" s="1">
        <v>202412.0</v>
      </c>
      <c r="B838" s="1" t="s">
        <v>10</v>
      </c>
      <c r="C838" s="1" t="s">
        <v>8</v>
      </c>
      <c r="D838" s="1" t="s">
        <v>9</v>
      </c>
      <c r="E838" s="1">
        <v>3.0</v>
      </c>
      <c r="F838" s="1">
        <v>0.0</v>
      </c>
      <c r="G838" s="1">
        <v>11.0</v>
      </c>
    </row>
    <row r="839">
      <c r="A839" s="1">
        <v>202311.0</v>
      </c>
      <c r="B839" s="1" t="s">
        <v>10</v>
      </c>
      <c r="C839" s="1" t="s">
        <v>13</v>
      </c>
      <c r="D839" s="1" t="s">
        <v>14</v>
      </c>
      <c r="E839" s="1">
        <v>3.0</v>
      </c>
      <c r="F839" s="1">
        <v>0.0</v>
      </c>
      <c r="G839" s="1">
        <v>1.0</v>
      </c>
    </row>
    <row r="840">
      <c r="A840" s="1">
        <v>202412.0</v>
      </c>
      <c r="B840" s="1" t="s">
        <v>10</v>
      </c>
      <c r="C840" s="1" t="s">
        <v>8</v>
      </c>
      <c r="D840" s="1" t="s">
        <v>9</v>
      </c>
      <c r="E840" s="1">
        <v>6.0</v>
      </c>
      <c r="F840" s="1">
        <v>0.0</v>
      </c>
      <c r="G840" s="1">
        <v>9.0</v>
      </c>
    </row>
    <row r="841">
      <c r="A841" s="1">
        <v>202412.0</v>
      </c>
      <c r="B841" s="1" t="s">
        <v>7</v>
      </c>
      <c r="C841" s="1" t="s">
        <v>8</v>
      </c>
      <c r="D841" s="1" t="s">
        <v>15</v>
      </c>
      <c r="E841" s="1">
        <v>7.0</v>
      </c>
      <c r="F841" s="1">
        <v>0.0</v>
      </c>
      <c r="G841" s="1">
        <v>22.0</v>
      </c>
    </row>
    <row r="842">
      <c r="A842" s="1">
        <v>202501.0</v>
      </c>
      <c r="B842" s="1" t="s">
        <v>10</v>
      </c>
      <c r="C842" s="1" t="s">
        <v>8</v>
      </c>
      <c r="D842" s="1" t="s">
        <v>11</v>
      </c>
      <c r="E842" s="1">
        <v>3.0</v>
      </c>
      <c r="F842" s="1">
        <v>0.0</v>
      </c>
      <c r="G842" s="1">
        <v>3.0</v>
      </c>
    </row>
    <row r="843">
      <c r="A843" s="1">
        <v>202503.0</v>
      </c>
      <c r="B843" s="1" t="s">
        <v>10</v>
      </c>
      <c r="C843" s="1" t="s">
        <v>8</v>
      </c>
      <c r="D843" s="1" t="s">
        <v>11</v>
      </c>
      <c r="E843" s="1">
        <v>3.0</v>
      </c>
      <c r="F843" s="1">
        <v>0.0</v>
      </c>
      <c r="G843" s="1">
        <v>9.0</v>
      </c>
    </row>
    <row r="844">
      <c r="A844" s="1">
        <v>202502.0</v>
      </c>
      <c r="B844" s="1" t="s">
        <v>7</v>
      </c>
      <c r="C844" s="1" t="s">
        <v>8</v>
      </c>
      <c r="D844" s="1" t="s">
        <v>15</v>
      </c>
      <c r="E844" s="1">
        <v>9.0</v>
      </c>
      <c r="F844" s="1">
        <v>0.0</v>
      </c>
      <c r="G844" s="1">
        <v>53.0</v>
      </c>
    </row>
    <row r="845">
      <c r="A845" s="1">
        <v>202402.0</v>
      </c>
      <c r="B845" s="1" t="s">
        <v>10</v>
      </c>
      <c r="C845" s="1" t="s">
        <v>13</v>
      </c>
      <c r="D845" s="1" t="s">
        <v>14</v>
      </c>
      <c r="E845" s="1">
        <v>0.0</v>
      </c>
      <c r="F845" s="1">
        <v>0.0</v>
      </c>
      <c r="G845" s="1">
        <v>9.0</v>
      </c>
    </row>
    <row r="846">
      <c r="A846" s="1">
        <v>202411.0</v>
      </c>
      <c r="B846" s="1" t="s">
        <v>7</v>
      </c>
      <c r="C846" s="1" t="s">
        <v>8</v>
      </c>
      <c r="D846" s="1" t="s">
        <v>9</v>
      </c>
      <c r="E846" s="1">
        <v>2.0</v>
      </c>
      <c r="F846" s="1">
        <v>0.0</v>
      </c>
      <c r="G846" s="1">
        <v>1.0</v>
      </c>
    </row>
    <row r="847">
      <c r="A847" s="1">
        <v>202503.0</v>
      </c>
      <c r="B847" s="1" t="s">
        <v>10</v>
      </c>
      <c r="C847" s="1" t="s">
        <v>13</v>
      </c>
      <c r="D847" s="3" t="s">
        <v>12</v>
      </c>
      <c r="E847" s="1">
        <v>4.0</v>
      </c>
      <c r="F847" s="1">
        <v>0.0</v>
      </c>
      <c r="G847" s="1">
        <v>1.0</v>
      </c>
    </row>
    <row r="848">
      <c r="A848" s="1">
        <v>202504.0</v>
      </c>
      <c r="B848" s="1" t="s">
        <v>7</v>
      </c>
      <c r="C848" s="1" t="s">
        <v>8</v>
      </c>
      <c r="D848" s="1" t="s">
        <v>15</v>
      </c>
      <c r="E848" s="1">
        <v>2.0</v>
      </c>
      <c r="F848" s="1">
        <v>0.0</v>
      </c>
      <c r="G848" s="1">
        <v>12.0</v>
      </c>
    </row>
    <row r="849">
      <c r="A849" s="1">
        <v>202412.0</v>
      </c>
      <c r="B849" s="1" t="s">
        <v>10</v>
      </c>
      <c r="C849" s="1" t="s">
        <v>13</v>
      </c>
      <c r="D849" s="1" t="s">
        <v>14</v>
      </c>
      <c r="E849" s="1">
        <v>2.0</v>
      </c>
      <c r="F849" s="1">
        <v>0.0</v>
      </c>
      <c r="G849" s="1">
        <v>1.0</v>
      </c>
    </row>
    <row r="850">
      <c r="A850" s="1">
        <v>202502.0</v>
      </c>
      <c r="B850" s="1" t="s">
        <v>7</v>
      </c>
      <c r="C850" s="1" t="s">
        <v>8</v>
      </c>
      <c r="D850" s="3" t="s">
        <v>12</v>
      </c>
      <c r="E850" s="1">
        <v>6.0</v>
      </c>
      <c r="F850" s="1">
        <v>0.0</v>
      </c>
      <c r="G850" s="1">
        <v>13.0</v>
      </c>
    </row>
    <row r="851">
      <c r="A851" s="1">
        <v>202312.0</v>
      </c>
      <c r="B851" s="1" t="s">
        <v>10</v>
      </c>
      <c r="C851" s="1" t="s">
        <v>13</v>
      </c>
      <c r="D851" s="1" t="s">
        <v>14</v>
      </c>
      <c r="E851" s="1">
        <v>0.0</v>
      </c>
      <c r="F851" s="1">
        <v>1.0</v>
      </c>
      <c r="G851" s="1">
        <v>10.0</v>
      </c>
    </row>
    <row r="852">
      <c r="A852" s="1">
        <v>202312.0</v>
      </c>
      <c r="B852" s="1" t="s">
        <v>10</v>
      </c>
      <c r="C852" s="1" t="s">
        <v>13</v>
      </c>
      <c r="D852" s="1" t="s">
        <v>14</v>
      </c>
      <c r="E852" s="1">
        <v>0.0</v>
      </c>
      <c r="F852" s="1">
        <v>0.0</v>
      </c>
      <c r="G852" s="1">
        <v>15.0</v>
      </c>
    </row>
    <row r="853">
      <c r="A853" s="1">
        <v>202412.0</v>
      </c>
      <c r="B853" s="1" t="s">
        <v>10</v>
      </c>
      <c r="C853" s="1" t="s">
        <v>8</v>
      </c>
      <c r="D853" s="1" t="s">
        <v>15</v>
      </c>
      <c r="E853" s="1">
        <v>2.0</v>
      </c>
      <c r="F853" s="1">
        <v>0.0</v>
      </c>
      <c r="G853" s="1">
        <v>2.0</v>
      </c>
    </row>
    <row r="854">
      <c r="A854" s="1">
        <v>202501.0</v>
      </c>
      <c r="B854" s="1" t="s">
        <v>7</v>
      </c>
      <c r="C854" s="1" t="s">
        <v>8</v>
      </c>
      <c r="D854" s="1" t="s">
        <v>15</v>
      </c>
      <c r="E854" s="1">
        <v>4.0</v>
      </c>
      <c r="F854" s="1">
        <v>0.0</v>
      </c>
      <c r="G854" s="1">
        <v>8.0</v>
      </c>
    </row>
    <row r="855">
      <c r="A855" s="1">
        <v>202503.0</v>
      </c>
      <c r="B855" s="1" t="s">
        <v>10</v>
      </c>
      <c r="C855" s="1" t="s">
        <v>8</v>
      </c>
      <c r="D855" s="1" t="s">
        <v>14</v>
      </c>
      <c r="E855" s="1">
        <v>3.0</v>
      </c>
      <c r="F855" s="1">
        <v>1.0</v>
      </c>
      <c r="G855" s="1">
        <v>2.0</v>
      </c>
    </row>
    <row r="856">
      <c r="A856" s="1">
        <v>202409.0</v>
      </c>
      <c r="B856" s="1" t="s">
        <v>7</v>
      </c>
      <c r="C856" s="1" t="s">
        <v>13</v>
      </c>
      <c r="D856" s="1" t="s">
        <v>14</v>
      </c>
      <c r="E856" s="1">
        <v>0.0</v>
      </c>
      <c r="F856" s="1">
        <v>0.0</v>
      </c>
      <c r="G856" s="1">
        <v>11.0</v>
      </c>
    </row>
    <row r="857">
      <c r="A857" s="1">
        <v>202501.0</v>
      </c>
      <c r="B857" s="1" t="s">
        <v>7</v>
      </c>
      <c r="C857" s="1" t="s">
        <v>8</v>
      </c>
      <c r="D857" s="1" t="s">
        <v>14</v>
      </c>
      <c r="E857" s="1">
        <v>9.0</v>
      </c>
      <c r="F857" s="1">
        <v>0.0</v>
      </c>
      <c r="G857" s="1">
        <v>1.0</v>
      </c>
    </row>
    <row r="858">
      <c r="A858" s="1">
        <v>202410.0</v>
      </c>
      <c r="B858" s="1" t="s">
        <v>7</v>
      </c>
      <c r="C858" s="1" t="s">
        <v>8</v>
      </c>
      <c r="D858" s="1" t="s">
        <v>9</v>
      </c>
      <c r="E858" s="1">
        <v>3.0</v>
      </c>
      <c r="F858" s="1">
        <v>0.0</v>
      </c>
      <c r="G858" s="1">
        <v>2.0</v>
      </c>
    </row>
    <row r="859">
      <c r="A859" s="1">
        <v>202503.0</v>
      </c>
      <c r="B859" s="1" t="s">
        <v>7</v>
      </c>
      <c r="C859" s="1" t="s">
        <v>8</v>
      </c>
      <c r="D859" s="1" t="s">
        <v>15</v>
      </c>
      <c r="E859" s="1">
        <v>3.0</v>
      </c>
      <c r="F859" s="1">
        <v>0.0</v>
      </c>
      <c r="G859" s="1">
        <v>9.0</v>
      </c>
    </row>
    <row r="860">
      <c r="A860" s="1">
        <v>202311.0</v>
      </c>
      <c r="B860" s="1" t="s">
        <v>10</v>
      </c>
      <c r="C860" s="1" t="s">
        <v>13</v>
      </c>
      <c r="D860" s="1" t="s">
        <v>14</v>
      </c>
      <c r="E860" s="1">
        <v>4.0</v>
      </c>
      <c r="F860" s="1">
        <v>0.0</v>
      </c>
      <c r="G860" s="1">
        <v>2.0</v>
      </c>
    </row>
    <row r="861">
      <c r="A861" s="1">
        <v>202504.0</v>
      </c>
      <c r="B861" s="1" t="s">
        <v>10</v>
      </c>
      <c r="C861" s="1" t="s">
        <v>8</v>
      </c>
      <c r="D861" s="1" t="s">
        <v>15</v>
      </c>
      <c r="E861" s="1">
        <v>4.0</v>
      </c>
      <c r="F861" s="1">
        <v>0.0</v>
      </c>
      <c r="G861" s="1">
        <v>5.0</v>
      </c>
    </row>
    <row r="862">
      <c r="A862" s="1">
        <v>202308.0</v>
      </c>
      <c r="B862" s="1" t="s">
        <v>7</v>
      </c>
      <c r="C862" s="1" t="s">
        <v>13</v>
      </c>
      <c r="D862" s="1" t="s">
        <v>14</v>
      </c>
      <c r="E862" s="1">
        <v>3.0</v>
      </c>
      <c r="F862" s="1">
        <v>0.0</v>
      </c>
      <c r="G862" s="1">
        <v>1.0</v>
      </c>
    </row>
    <row r="863">
      <c r="A863" s="1">
        <v>202308.0</v>
      </c>
      <c r="B863" s="1" t="s">
        <v>7</v>
      </c>
      <c r="C863" s="1" t="s">
        <v>13</v>
      </c>
      <c r="D863" s="1" t="s">
        <v>14</v>
      </c>
      <c r="E863" s="1">
        <v>0.0</v>
      </c>
      <c r="F863" s="1">
        <v>0.0</v>
      </c>
      <c r="G863" s="1">
        <v>8.0</v>
      </c>
    </row>
    <row r="864">
      <c r="A864" s="1">
        <v>202503.0</v>
      </c>
      <c r="B864" s="1" t="s">
        <v>7</v>
      </c>
      <c r="C864" s="1" t="s">
        <v>8</v>
      </c>
      <c r="D864" s="1" t="s">
        <v>9</v>
      </c>
      <c r="E864" s="1">
        <v>6.0</v>
      </c>
      <c r="F864" s="1">
        <v>1.0</v>
      </c>
      <c r="G864" s="1">
        <v>6.0</v>
      </c>
    </row>
    <row r="865">
      <c r="A865" s="1">
        <v>202504.0</v>
      </c>
      <c r="B865" s="1" t="s">
        <v>7</v>
      </c>
      <c r="C865" s="1" t="s">
        <v>8</v>
      </c>
      <c r="D865" s="1" t="s">
        <v>9</v>
      </c>
      <c r="E865" s="1">
        <v>0.0</v>
      </c>
      <c r="F865" s="1">
        <v>0.0</v>
      </c>
      <c r="G865" s="1">
        <v>2.0</v>
      </c>
    </row>
    <row r="866">
      <c r="A866" s="1">
        <v>202311.0</v>
      </c>
      <c r="B866" s="1" t="s">
        <v>10</v>
      </c>
      <c r="C866" s="1" t="s">
        <v>13</v>
      </c>
      <c r="D866" s="1" t="s">
        <v>14</v>
      </c>
      <c r="E866" s="1">
        <v>0.0</v>
      </c>
      <c r="F866" s="1">
        <v>1.0</v>
      </c>
      <c r="G866" s="1">
        <v>6.0</v>
      </c>
    </row>
    <row r="867">
      <c r="A867" s="1">
        <v>202503.0</v>
      </c>
      <c r="B867" s="1" t="s">
        <v>10</v>
      </c>
      <c r="C867" s="1" t="s">
        <v>8</v>
      </c>
      <c r="D867" s="1" t="s">
        <v>14</v>
      </c>
      <c r="E867" s="1">
        <v>4.0</v>
      </c>
      <c r="F867" s="1">
        <v>0.0</v>
      </c>
      <c r="G867" s="1">
        <v>1.0</v>
      </c>
    </row>
    <row r="868">
      <c r="A868" s="1">
        <v>202503.0</v>
      </c>
      <c r="B868" s="1" t="s">
        <v>10</v>
      </c>
      <c r="C868" s="1" t="s">
        <v>8</v>
      </c>
      <c r="D868" s="3" t="s">
        <v>12</v>
      </c>
      <c r="E868" s="1">
        <v>4.0</v>
      </c>
      <c r="F868" s="1">
        <v>1.0</v>
      </c>
      <c r="G868" s="1">
        <v>2.0</v>
      </c>
    </row>
    <row r="869">
      <c r="A869" s="1">
        <v>202412.0</v>
      </c>
      <c r="B869" s="1" t="s">
        <v>10</v>
      </c>
      <c r="C869" s="1" t="s">
        <v>8</v>
      </c>
      <c r="D869" s="3" t="s">
        <v>12</v>
      </c>
      <c r="E869" s="1">
        <v>0.0</v>
      </c>
      <c r="F869" s="1">
        <v>0.0</v>
      </c>
      <c r="G869" s="1">
        <v>1.0</v>
      </c>
    </row>
    <row r="870">
      <c r="A870" s="1">
        <v>202412.0</v>
      </c>
      <c r="B870" s="1" t="s">
        <v>10</v>
      </c>
      <c r="C870" s="1" t="s">
        <v>8</v>
      </c>
      <c r="D870" s="3" t="s">
        <v>12</v>
      </c>
      <c r="E870" s="1">
        <v>6.0</v>
      </c>
      <c r="F870" s="1">
        <v>0.0</v>
      </c>
      <c r="G870" s="1">
        <v>3.0</v>
      </c>
    </row>
    <row r="871">
      <c r="A871" s="1">
        <v>202412.0</v>
      </c>
      <c r="B871" s="1" t="s">
        <v>10</v>
      </c>
      <c r="C871" s="1" t="s">
        <v>8</v>
      </c>
      <c r="D871" s="3" t="s">
        <v>12</v>
      </c>
      <c r="E871" s="1">
        <v>1.0</v>
      </c>
      <c r="F871" s="1">
        <v>0.0</v>
      </c>
      <c r="G871" s="1">
        <v>1.0</v>
      </c>
    </row>
    <row r="872">
      <c r="A872" s="1">
        <v>202503.0</v>
      </c>
      <c r="B872" s="1" t="s">
        <v>7</v>
      </c>
      <c r="C872" s="1" t="s">
        <v>8</v>
      </c>
      <c r="D872" s="1" t="s">
        <v>9</v>
      </c>
      <c r="E872" s="1">
        <v>9.0</v>
      </c>
      <c r="F872" s="1">
        <v>1.0</v>
      </c>
      <c r="G872" s="1">
        <v>1.0</v>
      </c>
    </row>
    <row r="873">
      <c r="A873" s="1">
        <v>202504.0</v>
      </c>
      <c r="B873" s="1" t="s">
        <v>7</v>
      </c>
      <c r="C873" s="1" t="s">
        <v>8</v>
      </c>
      <c r="D873" s="1" t="s">
        <v>9</v>
      </c>
      <c r="E873" s="1">
        <v>8.0</v>
      </c>
      <c r="F873" s="1">
        <v>1.0</v>
      </c>
      <c r="G873" s="1">
        <v>1.0</v>
      </c>
    </row>
    <row r="874">
      <c r="A874" s="1">
        <v>202501.0</v>
      </c>
      <c r="B874" s="1" t="s">
        <v>10</v>
      </c>
      <c r="C874" s="1" t="s">
        <v>8</v>
      </c>
      <c r="D874" s="3" t="s">
        <v>12</v>
      </c>
      <c r="E874" s="1">
        <v>2.0</v>
      </c>
      <c r="F874" s="1">
        <v>0.0</v>
      </c>
      <c r="G874" s="1">
        <v>1.0</v>
      </c>
    </row>
    <row r="875">
      <c r="A875" s="1">
        <v>202404.0</v>
      </c>
      <c r="B875" s="1" t="s">
        <v>10</v>
      </c>
      <c r="C875" s="1" t="s">
        <v>13</v>
      </c>
      <c r="D875" s="1" t="s">
        <v>14</v>
      </c>
      <c r="E875" s="1">
        <v>3.0</v>
      </c>
      <c r="F875" s="1">
        <v>0.0</v>
      </c>
      <c r="G875" s="1">
        <v>1.0</v>
      </c>
    </row>
    <row r="876">
      <c r="A876" s="1">
        <v>202502.0</v>
      </c>
      <c r="B876" s="1" t="s">
        <v>7</v>
      </c>
      <c r="C876" s="1" t="s">
        <v>8</v>
      </c>
      <c r="D876" s="1" t="s">
        <v>14</v>
      </c>
      <c r="E876" s="1">
        <v>1.0</v>
      </c>
      <c r="F876" s="1">
        <v>0.0</v>
      </c>
      <c r="G876" s="1">
        <v>1.0</v>
      </c>
    </row>
    <row r="877">
      <c r="A877" s="1">
        <v>202412.0</v>
      </c>
      <c r="B877" s="1" t="s">
        <v>10</v>
      </c>
      <c r="C877" s="1" t="s">
        <v>8</v>
      </c>
      <c r="D877" s="3" t="s">
        <v>12</v>
      </c>
      <c r="E877" s="1">
        <v>2.0</v>
      </c>
      <c r="F877" s="1">
        <v>1.0</v>
      </c>
      <c r="G877" s="1">
        <v>1.0</v>
      </c>
    </row>
    <row r="878">
      <c r="A878" s="1">
        <v>202503.0</v>
      </c>
      <c r="B878" s="1" t="s">
        <v>10</v>
      </c>
      <c r="C878" s="1" t="s">
        <v>8</v>
      </c>
      <c r="D878" s="1" t="s">
        <v>9</v>
      </c>
      <c r="E878" s="1">
        <v>0.0</v>
      </c>
      <c r="F878" s="1">
        <v>1.0</v>
      </c>
      <c r="G878" s="1">
        <v>1.0</v>
      </c>
    </row>
    <row r="879">
      <c r="A879" s="1">
        <v>202311.0</v>
      </c>
      <c r="B879" s="1" t="s">
        <v>7</v>
      </c>
      <c r="C879" s="1" t="s">
        <v>13</v>
      </c>
      <c r="D879" s="1" t="s">
        <v>14</v>
      </c>
      <c r="E879" s="1">
        <v>6.0</v>
      </c>
      <c r="F879" s="1">
        <v>0.0</v>
      </c>
      <c r="G879" s="1">
        <v>1.0</v>
      </c>
    </row>
    <row r="880">
      <c r="A880" s="1">
        <v>202503.0</v>
      </c>
      <c r="B880" s="1" t="s">
        <v>10</v>
      </c>
      <c r="C880" s="1" t="s">
        <v>13</v>
      </c>
      <c r="D880" s="1" t="s">
        <v>14</v>
      </c>
      <c r="E880" s="1">
        <v>4.0</v>
      </c>
      <c r="F880" s="1">
        <v>0.0</v>
      </c>
      <c r="G880" s="1">
        <v>2.0</v>
      </c>
    </row>
    <row r="881">
      <c r="A881" s="1">
        <v>202411.0</v>
      </c>
      <c r="B881" s="1" t="s">
        <v>10</v>
      </c>
      <c r="C881" s="1" t="s">
        <v>8</v>
      </c>
      <c r="D881" s="3" t="s">
        <v>12</v>
      </c>
      <c r="E881" s="1">
        <v>4.0</v>
      </c>
      <c r="F881" s="1">
        <v>0.0</v>
      </c>
      <c r="G881" s="1">
        <v>1.0</v>
      </c>
    </row>
    <row r="882">
      <c r="A882" s="1">
        <v>202504.0</v>
      </c>
      <c r="B882" s="1" t="s">
        <v>7</v>
      </c>
      <c r="C882" s="1" t="s">
        <v>8</v>
      </c>
      <c r="D882" s="3" t="s">
        <v>12</v>
      </c>
      <c r="E882" s="1">
        <v>2.0</v>
      </c>
      <c r="F882" s="1">
        <v>0.0</v>
      </c>
      <c r="G882" s="1">
        <v>128.0</v>
      </c>
    </row>
    <row r="883">
      <c r="A883" s="1">
        <v>202503.0</v>
      </c>
      <c r="B883" s="1" t="s">
        <v>10</v>
      </c>
      <c r="C883" s="1" t="s">
        <v>8</v>
      </c>
      <c r="D883" s="1" t="s">
        <v>9</v>
      </c>
      <c r="E883" s="1">
        <v>6.0</v>
      </c>
      <c r="F883" s="1">
        <v>0.0</v>
      </c>
      <c r="G883" s="1">
        <v>31.0</v>
      </c>
    </row>
    <row r="884">
      <c r="A884" s="1">
        <v>202504.0</v>
      </c>
      <c r="B884" s="1" t="s">
        <v>7</v>
      </c>
      <c r="C884" s="1" t="s">
        <v>8</v>
      </c>
      <c r="D884" s="1" t="s">
        <v>15</v>
      </c>
      <c r="E884" s="1">
        <v>7.0</v>
      </c>
      <c r="F884" s="1">
        <v>0.0</v>
      </c>
      <c r="G884" s="1">
        <v>90.0</v>
      </c>
    </row>
    <row r="885">
      <c r="A885" s="1">
        <v>202311.0</v>
      </c>
      <c r="B885" s="1" t="s">
        <v>7</v>
      </c>
      <c r="C885" s="1" t="s">
        <v>13</v>
      </c>
      <c r="D885" s="1" t="s">
        <v>14</v>
      </c>
      <c r="E885" s="1">
        <v>0.0</v>
      </c>
      <c r="F885" s="1">
        <v>1.0</v>
      </c>
      <c r="G885" s="1">
        <v>37.0</v>
      </c>
    </row>
    <row r="886">
      <c r="A886" s="1">
        <v>202502.0</v>
      </c>
      <c r="B886" s="1" t="s">
        <v>7</v>
      </c>
      <c r="C886" s="1" t="s">
        <v>13</v>
      </c>
      <c r="D886" s="1" t="s">
        <v>14</v>
      </c>
      <c r="E886" s="1">
        <v>1.0</v>
      </c>
      <c r="F886" s="1">
        <v>0.0</v>
      </c>
      <c r="G886" s="1">
        <v>21.0</v>
      </c>
    </row>
    <row r="887">
      <c r="A887" s="1">
        <v>202503.0</v>
      </c>
      <c r="B887" s="1" t="s">
        <v>10</v>
      </c>
      <c r="C887" s="1" t="s">
        <v>13</v>
      </c>
      <c r="D887" s="1" t="s">
        <v>14</v>
      </c>
      <c r="E887" s="1">
        <v>0.0</v>
      </c>
      <c r="F887" s="1">
        <v>1.0</v>
      </c>
      <c r="G887" s="1">
        <v>5.0</v>
      </c>
    </row>
    <row r="888">
      <c r="A888" s="1">
        <v>202503.0</v>
      </c>
      <c r="B888" s="1" t="s">
        <v>7</v>
      </c>
      <c r="C888" s="1" t="s">
        <v>8</v>
      </c>
      <c r="D888" s="3" t="s">
        <v>12</v>
      </c>
      <c r="E888" s="1">
        <v>1.0</v>
      </c>
      <c r="F888" s="1">
        <v>0.0</v>
      </c>
      <c r="G888" s="1">
        <v>43.0</v>
      </c>
    </row>
    <row r="889">
      <c r="A889" s="1">
        <v>202501.0</v>
      </c>
      <c r="B889" s="1" t="s">
        <v>7</v>
      </c>
      <c r="C889" s="1" t="s">
        <v>8</v>
      </c>
      <c r="D889" s="1" t="s">
        <v>9</v>
      </c>
      <c r="E889" s="1">
        <v>8.0</v>
      </c>
      <c r="F889" s="1">
        <v>0.0</v>
      </c>
      <c r="G889" s="1">
        <v>35.0</v>
      </c>
    </row>
    <row r="890">
      <c r="A890" s="1">
        <v>202503.0</v>
      </c>
      <c r="B890" s="1" t="s">
        <v>7</v>
      </c>
      <c r="C890" s="1" t="s">
        <v>8</v>
      </c>
      <c r="D890" s="1" t="s">
        <v>11</v>
      </c>
      <c r="E890" s="1">
        <v>4.0</v>
      </c>
      <c r="F890" s="1">
        <v>0.0</v>
      </c>
      <c r="G890" s="1">
        <v>54.0</v>
      </c>
    </row>
    <row r="891">
      <c r="A891" s="1">
        <v>202503.0</v>
      </c>
      <c r="B891" s="1" t="s">
        <v>10</v>
      </c>
      <c r="C891" s="1" t="s">
        <v>8</v>
      </c>
      <c r="D891" s="3" t="s">
        <v>12</v>
      </c>
      <c r="E891" s="1">
        <v>4.0</v>
      </c>
      <c r="F891" s="1">
        <v>0.0</v>
      </c>
      <c r="G891" s="1">
        <v>17.0</v>
      </c>
    </row>
    <row r="892">
      <c r="A892" s="1">
        <v>202502.0</v>
      </c>
      <c r="B892" s="1" t="s">
        <v>10</v>
      </c>
      <c r="C892" s="1" t="s">
        <v>13</v>
      </c>
      <c r="D892" s="3" t="s">
        <v>12</v>
      </c>
      <c r="E892" s="1">
        <v>2.0</v>
      </c>
      <c r="F892" s="1">
        <v>0.0</v>
      </c>
      <c r="G892" s="1">
        <v>1.0</v>
      </c>
    </row>
    <row r="893">
      <c r="A893" s="1">
        <v>202401.0</v>
      </c>
      <c r="B893" s="1" t="s">
        <v>7</v>
      </c>
      <c r="C893" s="1" t="s">
        <v>13</v>
      </c>
      <c r="D893" s="1" t="s">
        <v>14</v>
      </c>
      <c r="E893" s="1">
        <v>1.0</v>
      </c>
      <c r="F893" s="1">
        <v>0.0</v>
      </c>
      <c r="G893" s="1">
        <v>24.0</v>
      </c>
    </row>
    <row r="894">
      <c r="A894" s="1">
        <v>202406.0</v>
      </c>
      <c r="B894" s="1" t="s">
        <v>7</v>
      </c>
      <c r="C894" s="1" t="s">
        <v>13</v>
      </c>
      <c r="D894" s="1" t="s">
        <v>14</v>
      </c>
      <c r="E894" s="1">
        <v>0.0</v>
      </c>
      <c r="F894" s="1">
        <v>0.0</v>
      </c>
      <c r="G894" s="1">
        <v>16.0</v>
      </c>
    </row>
    <row r="895">
      <c r="A895" s="1">
        <v>202411.0</v>
      </c>
      <c r="B895" s="1" t="s">
        <v>7</v>
      </c>
      <c r="C895" s="1" t="s">
        <v>13</v>
      </c>
      <c r="D895" s="1" t="s">
        <v>14</v>
      </c>
      <c r="E895" s="1">
        <v>0.0</v>
      </c>
      <c r="F895" s="1">
        <v>0.0</v>
      </c>
      <c r="G895" s="1">
        <v>12.0</v>
      </c>
    </row>
    <row r="896">
      <c r="A896" s="1">
        <v>202502.0</v>
      </c>
      <c r="B896" s="1" t="s">
        <v>7</v>
      </c>
      <c r="C896" s="1" t="s">
        <v>8</v>
      </c>
      <c r="D896" s="1" t="s">
        <v>11</v>
      </c>
      <c r="E896" s="1">
        <v>6.0</v>
      </c>
      <c r="F896" s="1">
        <v>0.0</v>
      </c>
      <c r="G896" s="1">
        <v>25.0</v>
      </c>
    </row>
    <row r="897">
      <c r="A897" s="1">
        <v>202503.0</v>
      </c>
      <c r="B897" s="1" t="s">
        <v>10</v>
      </c>
      <c r="C897" s="1" t="s">
        <v>8</v>
      </c>
      <c r="D897" s="1" t="s">
        <v>15</v>
      </c>
      <c r="E897" s="1">
        <v>5.0</v>
      </c>
      <c r="F897" s="1">
        <v>0.0</v>
      </c>
      <c r="G897" s="1">
        <v>12.0</v>
      </c>
    </row>
    <row r="898">
      <c r="A898" s="1">
        <v>202502.0</v>
      </c>
      <c r="B898" s="1" t="s">
        <v>7</v>
      </c>
      <c r="C898" s="1" t="s">
        <v>13</v>
      </c>
      <c r="D898" s="1" t="s">
        <v>14</v>
      </c>
      <c r="E898" s="1">
        <v>3.0</v>
      </c>
      <c r="F898" s="1">
        <v>0.0</v>
      </c>
      <c r="G898" s="1">
        <v>4.0</v>
      </c>
    </row>
    <row r="899">
      <c r="A899" s="1">
        <v>202502.0</v>
      </c>
      <c r="B899" s="1" t="s">
        <v>7</v>
      </c>
      <c r="C899" s="1" t="s">
        <v>8</v>
      </c>
      <c r="D899" s="3" t="s">
        <v>12</v>
      </c>
      <c r="E899" s="1">
        <v>2.0</v>
      </c>
      <c r="F899" s="1">
        <v>0.0</v>
      </c>
      <c r="G899" s="1">
        <v>11.0</v>
      </c>
    </row>
    <row r="900">
      <c r="A900" s="1">
        <v>202501.0</v>
      </c>
      <c r="B900" s="1" t="s">
        <v>10</v>
      </c>
      <c r="C900" s="1" t="s">
        <v>8</v>
      </c>
      <c r="D900" s="1" t="s">
        <v>11</v>
      </c>
      <c r="E900" s="1">
        <v>1.0</v>
      </c>
      <c r="F900" s="1">
        <v>0.0</v>
      </c>
      <c r="G900" s="1">
        <v>1.0</v>
      </c>
    </row>
    <row r="901">
      <c r="A901" s="1">
        <v>202503.0</v>
      </c>
      <c r="B901" s="1" t="s">
        <v>7</v>
      </c>
      <c r="C901" s="1" t="s">
        <v>13</v>
      </c>
      <c r="D901" s="1" t="s">
        <v>14</v>
      </c>
      <c r="E901" s="1">
        <v>1.0</v>
      </c>
      <c r="F901" s="1">
        <v>0.0</v>
      </c>
      <c r="G901" s="1">
        <v>62.0</v>
      </c>
    </row>
    <row r="902">
      <c r="A902" s="1">
        <v>202503.0</v>
      </c>
      <c r="B902" s="1" t="s">
        <v>10</v>
      </c>
      <c r="C902" s="1" t="s">
        <v>8</v>
      </c>
      <c r="D902" s="1" t="s">
        <v>15</v>
      </c>
      <c r="E902" s="1">
        <v>9.0</v>
      </c>
      <c r="F902" s="1">
        <v>0.0</v>
      </c>
      <c r="G902" s="1">
        <v>11.0</v>
      </c>
    </row>
    <row r="903">
      <c r="A903" s="1">
        <v>202502.0</v>
      </c>
      <c r="B903" s="1" t="s">
        <v>7</v>
      </c>
      <c r="C903" s="1" t="s">
        <v>8</v>
      </c>
      <c r="D903" s="1" t="s">
        <v>11</v>
      </c>
      <c r="E903" s="1">
        <v>4.0</v>
      </c>
      <c r="F903" s="1">
        <v>1.0</v>
      </c>
      <c r="G903" s="1">
        <v>1.0</v>
      </c>
    </row>
    <row r="904">
      <c r="A904" s="1">
        <v>202504.0</v>
      </c>
      <c r="B904" s="1" t="s">
        <v>7</v>
      </c>
      <c r="C904" s="1" t="s">
        <v>8</v>
      </c>
      <c r="D904" s="1" t="s">
        <v>9</v>
      </c>
      <c r="E904" s="1">
        <v>1.0</v>
      </c>
      <c r="F904" s="1">
        <v>1.0</v>
      </c>
      <c r="G904" s="1">
        <v>16.0</v>
      </c>
    </row>
    <row r="905">
      <c r="A905" s="1">
        <v>202502.0</v>
      </c>
      <c r="B905" s="1" t="s">
        <v>10</v>
      </c>
      <c r="C905" s="1" t="s">
        <v>8</v>
      </c>
      <c r="D905" s="1" t="s">
        <v>11</v>
      </c>
      <c r="E905" s="1">
        <v>8.0</v>
      </c>
      <c r="F905" s="1">
        <v>0.0</v>
      </c>
      <c r="G905" s="1">
        <v>6.0</v>
      </c>
    </row>
    <row r="906">
      <c r="A906" s="1">
        <v>202402.0</v>
      </c>
      <c r="B906" s="1" t="s">
        <v>7</v>
      </c>
      <c r="C906" s="1" t="s">
        <v>13</v>
      </c>
      <c r="D906" s="1" t="s">
        <v>14</v>
      </c>
      <c r="E906" s="1">
        <v>0.0</v>
      </c>
      <c r="F906" s="1">
        <v>1.0</v>
      </c>
      <c r="G906" s="1">
        <v>15.0</v>
      </c>
    </row>
    <row r="907">
      <c r="A907" s="1">
        <v>202501.0</v>
      </c>
      <c r="B907" s="1" t="s">
        <v>10</v>
      </c>
      <c r="C907" s="1" t="s">
        <v>8</v>
      </c>
      <c r="D907" s="3" t="s">
        <v>12</v>
      </c>
      <c r="E907" s="1">
        <v>4.0</v>
      </c>
      <c r="F907" s="1">
        <v>0.0</v>
      </c>
      <c r="G907" s="1">
        <v>3.0</v>
      </c>
    </row>
    <row r="908">
      <c r="A908" s="1">
        <v>202504.0</v>
      </c>
      <c r="B908" s="1" t="s">
        <v>10</v>
      </c>
      <c r="C908" s="1" t="s">
        <v>8</v>
      </c>
      <c r="D908" s="1" t="s">
        <v>11</v>
      </c>
      <c r="E908" s="1">
        <v>1.0</v>
      </c>
      <c r="F908" s="1">
        <v>0.0</v>
      </c>
      <c r="G908" s="1">
        <v>1.0</v>
      </c>
    </row>
    <row r="909">
      <c r="A909" s="1">
        <v>202410.0</v>
      </c>
      <c r="B909" s="1" t="s">
        <v>7</v>
      </c>
      <c r="C909" s="1" t="s">
        <v>8</v>
      </c>
      <c r="D909" s="1" t="s">
        <v>9</v>
      </c>
      <c r="E909" s="1">
        <v>4.0</v>
      </c>
      <c r="F909" s="1">
        <v>0.0</v>
      </c>
      <c r="G909" s="1">
        <v>3.0</v>
      </c>
    </row>
    <row r="910">
      <c r="A910" s="1">
        <v>202504.0</v>
      </c>
      <c r="B910" s="1" t="s">
        <v>10</v>
      </c>
      <c r="C910" s="1" t="s">
        <v>8</v>
      </c>
      <c r="D910" s="1" t="s">
        <v>11</v>
      </c>
      <c r="E910" s="1">
        <v>5.0</v>
      </c>
      <c r="F910" s="1">
        <v>0.0</v>
      </c>
      <c r="G910" s="1">
        <v>17.0</v>
      </c>
    </row>
    <row r="911">
      <c r="A911" s="1">
        <v>202504.0</v>
      </c>
      <c r="B911" s="1" t="s">
        <v>7</v>
      </c>
      <c r="C911" s="1" t="s">
        <v>8</v>
      </c>
      <c r="D911" s="1" t="s">
        <v>14</v>
      </c>
      <c r="E911" s="1">
        <v>2.0</v>
      </c>
      <c r="F911" s="1">
        <v>1.0</v>
      </c>
      <c r="G911" s="1">
        <v>4.0</v>
      </c>
    </row>
    <row r="912">
      <c r="A912" s="1">
        <v>202501.0</v>
      </c>
      <c r="B912" s="1" t="s">
        <v>7</v>
      </c>
      <c r="C912" s="1" t="s">
        <v>8</v>
      </c>
      <c r="D912" s="1" t="s">
        <v>11</v>
      </c>
      <c r="E912" s="1">
        <v>5.0</v>
      </c>
      <c r="F912" s="1">
        <v>0.0</v>
      </c>
      <c r="G912" s="1">
        <v>8.0</v>
      </c>
    </row>
    <row r="913">
      <c r="A913" s="1">
        <v>202504.0</v>
      </c>
      <c r="B913" s="1" t="s">
        <v>7</v>
      </c>
      <c r="C913" s="1" t="s">
        <v>8</v>
      </c>
      <c r="D913" s="1" t="s">
        <v>11</v>
      </c>
      <c r="E913" s="1">
        <v>1.0</v>
      </c>
      <c r="F913" s="1">
        <v>1.0</v>
      </c>
      <c r="G913" s="1">
        <v>2.0</v>
      </c>
    </row>
    <row r="914">
      <c r="A914" s="1">
        <v>202411.0</v>
      </c>
      <c r="B914" s="1" t="s">
        <v>7</v>
      </c>
      <c r="C914" s="1" t="s">
        <v>13</v>
      </c>
      <c r="D914" s="1" t="s">
        <v>14</v>
      </c>
      <c r="E914" s="1">
        <v>1.0</v>
      </c>
      <c r="F914" s="1">
        <v>1.0</v>
      </c>
      <c r="G914" s="1">
        <v>7.0</v>
      </c>
    </row>
    <row r="915">
      <c r="A915" s="1">
        <v>202504.0</v>
      </c>
      <c r="B915" s="1" t="s">
        <v>7</v>
      </c>
      <c r="C915" s="1" t="s">
        <v>8</v>
      </c>
      <c r="D915" s="1" t="s">
        <v>9</v>
      </c>
      <c r="E915" s="1">
        <v>4.0</v>
      </c>
      <c r="F915" s="1">
        <v>1.0</v>
      </c>
      <c r="G915" s="1">
        <v>5.0</v>
      </c>
    </row>
    <row r="916">
      <c r="A916" s="1">
        <v>202412.0</v>
      </c>
      <c r="B916" s="1" t="s">
        <v>7</v>
      </c>
      <c r="C916" s="1" t="s">
        <v>8</v>
      </c>
      <c r="D916" s="3" t="s">
        <v>12</v>
      </c>
      <c r="E916" s="1">
        <v>3.0</v>
      </c>
      <c r="F916" s="1">
        <v>1.0</v>
      </c>
      <c r="G916" s="1">
        <v>2.0</v>
      </c>
    </row>
    <row r="917">
      <c r="A917" s="1">
        <v>202410.0</v>
      </c>
      <c r="B917" s="1" t="s">
        <v>7</v>
      </c>
      <c r="C917" s="1" t="s">
        <v>8</v>
      </c>
      <c r="D917" s="3" t="s">
        <v>12</v>
      </c>
      <c r="E917" s="1">
        <v>5.0</v>
      </c>
      <c r="F917" s="1">
        <v>0.0</v>
      </c>
      <c r="G917" s="1">
        <v>1.0</v>
      </c>
    </row>
    <row r="918">
      <c r="A918" s="1">
        <v>202503.0</v>
      </c>
      <c r="B918" s="1" t="s">
        <v>7</v>
      </c>
      <c r="C918" s="1" t="s">
        <v>8</v>
      </c>
      <c r="D918" s="1" t="s">
        <v>15</v>
      </c>
      <c r="E918" s="1">
        <v>1.0</v>
      </c>
      <c r="F918" s="1">
        <v>0.0</v>
      </c>
      <c r="G918" s="1">
        <v>6.0</v>
      </c>
    </row>
    <row r="919">
      <c r="A919" s="1">
        <v>202503.0</v>
      </c>
      <c r="B919" s="1" t="s">
        <v>7</v>
      </c>
      <c r="C919" s="1" t="s">
        <v>8</v>
      </c>
      <c r="D919" s="1" t="s">
        <v>14</v>
      </c>
      <c r="E919" s="1">
        <v>7.0</v>
      </c>
      <c r="F919" s="1">
        <v>0.0</v>
      </c>
      <c r="G919" s="1">
        <v>1.0</v>
      </c>
    </row>
    <row r="920">
      <c r="A920" s="1">
        <v>202502.0</v>
      </c>
      <c r="B920" s="1" t="s">
        <v>7</v>
      </c>
      <c r="C920" s="1" t="s">
        <v>8</v>
      </c>
      <c r="D920" s="3" t="s">
        <v>12</v>
      </c>
      <c r="E920" s="1">
        <v>1.0</v>
      </c>
      <c r="F920" s="1">
        <v>0.0</v>
      </c>
      <c r="G920" s="1">
        <v>1.0</v>
      </c>
    </row>
    <row r="921">
      <c r="A921" s="1">
        <v>202312.0</v>
      </c>
      <c r="B921" s="1" t="s">
        <v>7</v>
      </c>
      <c r="C921" s="1" t="s">
        <v>13</v>
      </c>
      <c r="D921" s="1" t="s">
        <v>14</v>
      </c>
      <c r="E921" s="1">
        <v>3.0</v>
      </c>
      <c r="F921" s="1">
        <v>0.0</v>
      </c>
      <c r="G921" s="1">
        <v>4.0</v>
      </c>
    </row>
    <row r="922">
      <c r="A922" s="1">
        <v>202403.0</v>
      </c>
      <c r="B922" s="1" t="s">
        <v>10</v>
      </c>
      <c r="C922" s="1" t="s">
        <v>13</v>
      </c>
      <c r="D922" s="1" t="s">
        <v>14</v>
      </c>
      <c r="E922" s="1">
        <v>3.0</v>
      </c>
      <c r="F922" s="1">
        <v>1.0</v>
      </c>
      <c r="G922" s="1">
        <v>1.0</v>
      </c>
    </row>
    <row r="923">
      <c r="A923" s="1">
        <v>202412.0</v>
      </c>
      <c r="B923" s="1" t="s">
        <v>10</v>
      </c>
      <c r="C923" s="1" t="s">
        <v>13</v>
      </c>
      <c r="D923" s="1" t="s">
        <v>14</v>
      </c>
      <c r="E923" s="1">
        <v>1.0</v>
      </c>
      <c r="F923" s="1">
        <v>0.0</v>
      </c>
      <c r="G923" s="1">
        <v>2.0</v>
      </c>
    </row>
    <row r="924">
      <c r="A924" s="1">
        <v>202412.0</v>
      </c>
      <c r="B924" s="1" t="s">
        <v>10</v>
      </c>
      <c r="C924" s="1" t="s">
        <v>8</v>
      </c>
      <c r="D924" s="3" t="s">
        <v>12</v>
      </c>
      <c r="E924" s="1">
        <v>5.0</v>
      </c>
      <c r="F924" s="1">
        <v>0.0</v>
      </c>
      <c r="G924" s="1">
        <v>2.0</v>
      </c>
    </row>
    <row r="925">
      <c r="A925" s="1">
        <v>202501.0</v>
      </c>
      <c r="B925" s="1" t="s">
        <v>7</v>
      </c>
      <c r="C925" s="1" t="s">
        <v>8</v>
      </c>
      <c r="D925" s="1" t="s">
        <v>15</v>
      </c>
      <c r="E925" s="1">
        <v>6.0</v>
      </c>
      <c r="F925" s="1">
        <v>1.0</v>
      </c>
      <c r="G925" s="1">
        <v>1.0</v>
      </c>
    </row>
    <row r="926">
      <c r="A926" s="1">
        <v>202501.0</v>
      </c>
      <c r="B926" s="1" t="s">
        <v>7</v>
      </c>
      <c r="C926" s="1" t="s">
        <v>8</v>
      </c>
      <c r="D926" s="3" t="s">
        <v>12</v>
      </c>
      <c r="E926" s="1">
        <v>2.0</v>
      </c>
      <c r="F926" s="1">
        <v>0.0</v>
      </c>
      <c r="G926" s="1">
        <v>2.0</v>
      </c>
    </row>
    <row r="927">
      <c r="A927" s="1">
        <v>202501.0</v>
      </c>
      <c r="B927" s="1" t="s">
        <v>10</v>
      </c>
      <c r="C927" s="1" t="s">
        <v>8</v>
      </c>
      <c r="D927" s="1" t="s">
        <v>15</v>
      </c>
      <c r="E927" s="1">
        <v>3.0</v>
      </c>
      <c r="F927" s="1">
        <v>0.0</v>
      </c>
      <c r="G927" s="1">
        <v>1.0</v>
      </c>
    </row>
    <row r="928">
      <c r="A928" s="1">
        <v>202501.0</v>
      </c>
      <c r="B928" s="1" t="s">
        <v>7</v>
      </c>
      <c r="C928" s="1" t="s">
        <v>8</v>
      </c>
      <c r="D928" s="3" t="s">
        <v>12</v>
      </c>
      <c r="E928" s="1">
        <v>1.0</v>
      </c>
      <c r="F928" s="1">
        <v>1.0</v>
      </c>
      <c r="G928" s="1">
        <v>4.0</v>
      </c>
    </row>
    <row r="929">
      <c r="A929" s="1">
        <v>202502.0</v>
      </c>
      <c r="B929" s="1" t="s">
        <v>7</v>
      </c>
      <c r="C929" s="1" t="s">
        <v>8</v>
      </c>
      <c r="D929" s="3" t="s">
        <v>12</v>
      </c>
      <c r="E929" s="1">
        <v>4.0</v>
      </c>
      <c r="F929" s="1">
        <v>1.0</v>
      </c>
      <c r="G929" s="1">
        <v>1.0</v>
      </c>
    </row>
    <row r="930">
      <c r="A930" s="1">
        <v>202503.0</v>
      </c>
      <c r="B930" s="1" t="s">
        <v>10</v>
      </c>
      <c r="C930" s="1" t="s">
        <v>8</v>
      </c>
      <c r="D930" s="1" t="s">
        <v>9</v>
      </c>
      <c r="E930" s="1">
        <v>1.0</v>
      </c>
      <c r="F930" s="1">
        <v>1.0</v>
      </c>
      <c r="G930" s="1">
        <v>1.0</v>
      </c>
    </row>
    <row r="931">
      <c r="A931" s="1">
        <v>202411.0</v>
      </c>
      <c r="B931" s="1" t="s">
        <v>7</v>
      </c>
      <c r="C931" s="1" t="s">
        <v>8</v>
      </c>
      <c r="D931" s="1" t="s">
        <v>9</v>
      </c>
      <c r="E931" s="1">
        <v>3.0</v>
      </c>
      <c r="F931" s="1">
        <v>0.0</v>
      </c>
      <c r="G931" s="1">
        <v>4.0</v>
      </c>
    </row>
    <row r="932">
      <c r="A932" s="1">
        <v>202503.0</v>
      </c>
      <c r="B932" s="1" t="s">
        <v>7</v>
      </c>
      <c r="C932" s="1" t="s">
        <v>8</v>
      </c>
      <c r="D932" s="1" t="s">
        <v>11</v>
      </c>
      <c r="E932" s="1">
        <v>0.0</v>
      </c>
      <c r="F932" s="1">
        <v>1.0</v>
      </c>
      <c r="G932" s="1">
        <v>1.0</v>
      </c>
    </row>
    <row r="933">
      <c r="A933" s="1">
        <v>202503.0</v>
      </c>
      <c r="B933" s="1" t="s">
        <v>7</v>
      </c>
      <c r="C933" s="1" t="s">
        <v>8</v>
      </c>
      <c r="D933" s="1" t="s">
        <v>14</v>
      </c>
      <c r="E933" s="1">
        <v>0.0</v>
      </c>
      <c r="F933" s="1">
        <v>0.0</v>
      </c>
      <c r="G933" s="1">
        <v>2.0</v>
      </c>
    </row>
    <row r="934">
      <c r="A934" s="1">
        <v>202410.0</v>
      </c>
      <c r="B934" s="1" t="s">
        <v>10</v>
      </c>
      <c r="C934" s="1" t="s">
        <v>8</v>
      </c>
      <c r="D934" s="1" t="s">
        <v>9</v>
      </c>
      <c r="E934" s="1">
        <v>8.0</v>
      </c>
      <c r="F934" s="1">
        <v>0.0</v>
      </c>
      <c r="G934" s="1">
        <v>2.0</v>
      </c>
    </row>
    <row r="935">
      <c r="A935" s="1">
        <v>202401.0</v>
      </c>
      <c r="B935" s="1" t="s">
        <v>7</v>
      </c>
      <c r="C935" s="1" t="s">
        <v>13</v>
      </c>
      <c r="D935" s="1" t="s">
        <v>14</v>
      </c>
      <c r="E935" s="1">
        <v>8.0</v>
      </c>
      <c r="F935" s="1">
        <v>0.0</v>
      </c>
      <c r="G935" s="1">
        <v>1.0</v>
      </c>
    </row>
    <row r="936">
      <c r="A936" s="1">
        <v>202412.0</v>
      </c>
      <c r="B936" s="1" t="s">
        <v>10</v>
      </c>
      <c r="C936" s="1" t="s">
        <v>8</v>
      </c>
      <c r="D936" s="3" t="s">
        <v>12</v>
      </c>
      <c r="E936" s="1">
        <v>7.0</v>
      </c>
      <c r="F936" s="1">
        <v>0.0</v>
      </c>
      <c r="G936" s="1">
        <v>2.0</v>
      </c>
    </row>
    <row r="937">
      <c r="A937" s="1">
        <v>202504.0</v>
      </c>
      <c r="B937" s="1" t="s">
        <v>10</v>
      </c>
      <c r="C937" s="1" t="s">
        <v>8</v>
      </c>
      <c r="D937" s="3" t="s">
        <v>12</v>
      </c>
      <c r="E937" s="1">
        <v>5.0</v>
      </c>
      <c r="F937" s="1">
        <v>1.0</v>
      </c>
      <c r="G937" s="1">
        <v>1.0</v>
      </c>
    </row>
    <row r="938">
      <c r="A938" s="1">
        <v>202502.0</v>
      </c>
      <c r="B938" s="1" t="s">
        <v>10</v>
      </c>
      <c r="C938" s="1" t="s">
        <v>8</v>
      </c>
      <c r="D938" s="3" t="s">
        <v>12</v>
      </c>
      <c r="E938" s="1">
        <v>6.0</v>
      </c>
      <c r="F938" s="1">
        <v>1.0</v>
      </c>
      <c r="G938" s="1">
        <v>1.0</v>
      </c>
    </row>
    <row r="939">
      <c r="A939" s="1">
        <v>202504.0</v>
      </c>
      <c r="B939" s="1" t="s">
        <v>10</v>
      </c>
      <c r="C939" s="1" t="s">
        <v>8</v>
      </c>
      <c r="D939" s="1" t="s">
        <v>9</v>
      </c>
      <c r="E939" s="1">
        <v>4.0</v>
      </c>
      <c r="F939" s="1">
        <v>1.0</v>
      </c>
      <c r="G939" s="1">
        <v>1.0</v>
      </c>
    </row>
    <row r="940">
      <c r="A940" s="1">
        <v>202401.0</v>
      </c>
      <c r="B940" s="1" t="s">
        <v>7</v>
      </c>
      <c r="C940" s="1" t="s">
        <v>13</v>
      </c>
      <c r="D940" s="1" t="s">
        <v>9</v>
      </c>
      <c r="E940" s="1">
        <v>1.0</v>
      </c>
      <c r="F940" s="1">
        <v>0.0</v>
      </c>
      <c r="G940" s="1">
        <v>1.0</v>
      </c>
    </row>
    <row r="941">
      <c r="A941" s="1">
        <v>202502.0</v>
      </c>
      <c r="B941" s="1" t="s">
        <v>7</v>
      </c>
      <c r="C941" s="1" t="s">
        <v>8</v>
      </c>
      <c r="D941" s="3" t="s">
        <v>12</v>
      </c>
      <c r="E941" s="1">
        <v>5.0</v>
      </c>
      <c r="F941" s="1">
        <v>1.0</v>
      </c>
      <c r="G941" s="1">
        <v>1.0</v>
      </c>
    </row>
    <row r="942">
      <c r="A942" s="1">
        <v>202404.0</v>
      </c>
      <c r="B942" s="1" t="s">
        <v>7</v>
      </c>
      <c r="C942" s="1" t="s">
        <v>13</v>
      </c>
      <c r="D942" s="1" t="s">
        <v>14</v>
      </c>
      <c r="E942" s="1">
        <v>2.0</v>
      </c>
      <c r="F942" s="1">
        <v>1.0</v>
      </c>
      <c r="G942" s="1">
        <v>4.0</v>
      </c>
    </row>
    <row r="943">
      <c r="A943" s="1">
        <v>202504.0</v>
      </c>
      <c r="B943" s="1" t="s">
        <v>7</v>
      </c>
      <c r="C943" s="1" t="s">
        <v>8</v>
      </c>
      <c r="D943" s="1" t="s">
        <v>11</v>
      </c>
      <c r="E943" s="1">
        <v>2.0</v>
      </c>
      <c r="F943" s="1">
        <v>0.0</v>
      </c>
      <c r="G943" s="1">
        <v>29.0</v>
      </c>
    </row>
    <row r="944">
      <c r="A944" s="1">
        <v>202502.0</v>
      </c>
      <c r="B944" s="1" t="s">
        <v>10</v>
      </c>
      <c r="C944" s="1" t="s">
        <v>13</v>
      </c>
      <c r="D944" s="1" t="s">
        <v>14</v>
      </c>
      <c r="E944" s="1">
        <v>0.0</v>
      </c>
      <c r="F944" s="1">
        <v>0.0</v>
      </c>
      <c r="G944" s="1">
        <v>2.0</v>
      </c>
    </row>
    <row r="945">
      <c r="A945" s="1">
        <v>202503.0</v>
      </c>
      <c r="B945" s="1" t="s">
        <v>7</v>
      </c>
      <c r="C945" s="1" t="s">
        <v>8</v>
      </c>
      <c r="D945" s="1" t="s">
        <v>11</v>
      </c>
      <c r="E945" s="1">
        <v>8.0</v>
      </c>
      <c r="F945" s="1">
        <v>0.0</v>
      </c>
      <c r="G945" s="1">
        <v>62.0</v>
      </c>
    </row>
    <row r="946">
      <c r="A946" s="1">
        <v>202503.0</v>
      </c>
      <c r="B946" s="1" t="s">
        <v>10</v>
      </c>
      <c r="C946" s="1" t="s">
        <v>8</v>
      </c>
      <c r="D946" s="1" t="s">
        <v>9</v>
      </c>
      <c r="E946" s="1">
        <v>3.0</v>
      </c>
      <c r="F946" s="1">
        <v>0.0</v>
      </c>
      <c r="G946" s="1">
        <v>29.0</v>
      </c>
    </row>
    <row r="947">
      <c r="A947" s="1">
        <v>202412.0</v>
      </c>
      <c r="B947" s="1" t="s">
        <v>7</v>
      </c>
      <c r="C947" s="1" t="s">
        <v>8</v>
      </c>
      <c r="D947" s="3" t="s">
        <v>12</v>
      </c>
      <c r="E947" s="1">
        <v>5.0</v>
      </c>
      <c r="F947" s="1">
        <v>0.0</v>
      </c>
      <c r="G947" s="1">
        <v>13.0</v>
      </c>
    </row>
    <row r="948">
      <c r="A948" s="1">
        <v>202504.0</v>
      </c>
      <c r="B948" s="1" t="s">
        <v>10</v>
      </c>
      <c r="C948" s="1" t="s">
        <v>8</v>
      </c>
      <c r="D948" s="3" t="s">
        <v>12</v>
      </c>
      <c r="E948" s="1">
        <v>5.0</v>
      </c>
      <c r="F948" s="1">
        <v>0.0</v>
      </c>
      <c r="G948" s="1">
        <v>25.0</v>
      </c>
    </row>
    <row r="949">
      <c r="A949" s="1">
        <v>202504.0</v>
      </c>
      <c r="B949" s="1" t="s">
        <v>7</v>
      </c>
      <c r="C949" s="1" t="s">
        <v>8</v>
      </c>
      <c r="D949" s="1" t="s">
        <v>15</v>
      </c>
      <c r="E949" s="1">
        <v>3.0</v>
      </c>
      <c r="F949" s="1">
        <v>0.0</v>
      </c>
      <c r="G949" s="1">
        <v>21.0</v>
      </c>
    </row>
    <row r="950">
      <c r="A950" s="1">
        <v>202501.0</v>
      </c>
      <c r="B950" s="1" t="s">
        <v>7</v>
      </c>
      <c r="C950" s="1" t="s">
        <v>8</v>
      </c>
      <c r="D950" s="1" t="s">
        <v>11</v>
      </c>
      <c r="E950" s="1">
        <v>9.0</v>
      </c>
      <c r="F950" s="1">
        <v>0.0</v>
      </c>
      <c r="G950" s="1">
        <v>39.0</v>
      </c>
    </row>
    <row r="951">
      <c r="A951" s="1">
        <v>202504.0</v>
      </c>
      <c r="B951" s="1" t="s">
        <v>7</v>
      </c>
      <c r="C951" s="1" t="s">
        <v>8</v>
      </c>
      <c r="D951" s="1" t="s">
        <v>9</v>
      </c>
      <c r="E951" s="1">
        <v>3.0</v>
      </c>
      <c r="F951" s="1">
        <v>0.0</v>
      </c>
      <c r="G951" s="1">
        <v>134.0</v>
      </c>
    </row>
    <row r="952">
      <c r="A952" s="1">
        <v>202502.0</v>
      </c>
      <c r="B952" s="1" t="s">
        <v>10</v>
      </c>
      <c r="C952" s="1" t="s">
        <v>8</v>
      </c>
      <c r="D952" s="1" t="s">
        <v>9</v>
      </c>
      <c r="E952" s="1">
        <v>9.0</v>
      </c>
      <c r="F952" s="1">
        <v>0.0</v>
      </c>
      <c r="G952" s="1">
        <v>8.0</v>
      </c>
    </row>
    <row r="953">
      <c r="A953" s="1">
        <v>202312.0</v>
      </c>
      <c r="B953" s="1" t="s">
        <v>7</v>
      </c>
      <c r="C953" s="1" t="s">
        <v>13</v>
      </c>
      <c r="D953" s="1" t="s">
        <v>14</v>
      </c>
      <c r="E953" s="1">
        <v>0.0</v>
      </c>
      <c r="F953" s="1">
        <v>0.0</v>
      </c>
      <c r="G953" s="1">
        <v>41.0</v>
      </c>
    </row>
    <row r="954">
      <c r="A954" s="1">
        <v>202504.0</v>
      </c>
      <c r="B954" s="1" t="s">
        <v>7</v>
      </c>
      <c r="C954" s="1" t="s">
        <v>8</v>
      </c>
      <c r="D954" s="3" t="s">
        <v>12</v>
      </c>
      <c r="E954" s="1">
        <v>6.0</v>
      </c>
      <c r="F954" s="1">
        <v>0.0</v>
      </c>
      <c r="G954" s="1">
        <v>81.0</v>
      </c>
    </row>
    <row r="955">
      <c r="A955" s="1">
        <v>202408.0</v>
      </c>
      <c r="B955" s="1" t="s">
        <v>7</v>
      </c>
      <c r="C955" s="1" t="s">
        <v>13</v>
      </c>
      <c r="D955" s="1" t="s">
        <v>14</v>
      </c>
      <c r="E955" s="1">
        <v>1.0</v>
      </c>
      <c r="F955" s="1">
        <v>0.0</v>
      </c>
      <c r="G955" s="1">
        <v>7.0</v>
      </c>
    </row>
    <row r="956">
      <c r="A956" s="1">
        <v>202404.0</v>
      </c>
      <c r="B956" s="1" t="s">
        <v>7</v>
      </c>
      <c r="C956" s="1" t="s">
        <v>13</v>
      </c>
      <c r="D956" s="1" t="s">
        <v>14</v>
      </c>
      <c r="E956" s="1">
        <v>1.0</v>
      </c>
      <c r="F956" s="1">
        <v>0.0</v>
      </c>
      <c r="G956" s="1">
        <v>29.0</v>
      </c>
    </row>
    <row r="957">
      <c r="A957" s="1">
        <v>202504.0</v>
      </c>
      <c r="B957" s="1" t="s">
        <v>10</v>
      </c>
      <c r="C957" s="1" t="s">
        <v>8</v>
      </c>
      <c r="D957" s="1" t="s">
        <v>15</v>
      </c>
      <c r="E957" s="1">
        <v>7.0</v>
      </c>
      <c r="F957" s="1">
        <v>0.0</v>
      </c>
      <c r="G957" s="1">
        <v>23.0</v>
      </c>
    </row>
    <row r="958">
      <c r="A958" s="1">
        <v>202503.0</v>
      </c>
      <c r="B958" s="1" t="s">
        <v>10</v>
      </c>
      <c r="C958" s="1" t="s">
        <v>8</v>
      </c>
      <c r="D958" s="1" t="s">
        <v>9</v>
      </c>
      <c r="E958" s="1">
        <v>7.0</v>
      </c>
      <c r="F958" s="1">
        <v>0.0</v>
      </c>
      <c r="G958" s="1">
        <v>20.0</v>
      </c>
    </row>
    <row r="959">
      <c r="A959" s="1">
        <v>202410.0</v>
      </c>
      <c r="B959" s="1" t="s">
        <v>7</v>
      </c>
      <c r="C959" s="1" t="s">
        <v>13</v>
      </c>
      <c r="D959" s="1" t="s">
        <v>14</v>
      </c>
      <c r="E959" s="1">
        <v>2.0</v>
      </c>
      <c r="F959" s="1">
        <v>1.0</v>
      </c>
      <c r="G959" s="1">
        <v>3.0</v>
      </c>
    </row>
    <row r="960">
      <c r="A960" s="1">
        <v>202501.0</v>
      </c>
      <c r="B960" s="1" t="s">
        <v>7</v>
      </c>
      <c r="C960" s="1" t="s">
        <v>13</v>
      </c>
      <c r="D960" s="1" t="s">
        <v>14</v>
      </c>
      <c r="E960" s="1">
        <v>1.0</v>
      </c>
      <c r="F960" s="1">
        <v>0.0</v>
      </c>
      <c r="G960" s="1">
        <v>10.0</v>
      </c>
    </row>
    <row r="961">
      <c r="A961" s="1">
        <v>202405.0</v>
      </c>
      <c r="B961" s="1" t="s">
        <v>7</v>
      </c>
      <c r="C961" s="1" t="s">
        <v>13</v>
      </c>
      <c r="D961" s="1" t="s">
        <v>14</v>
      </c>
      <c r="E961" s="1">
        <v>0.0</v>
      </c>
      <c r="F961" s="1">
        <v>1.0</v>
      </c>
      <c r="G961" s="1">
        <v>36.0</v>
      </c>
    </row>
    <row r="962">
      <c r="A962" s="1">
        <v>202501.0</v>
      </c>
      <c r="B962" s="1" t="s">
        <v>10</v>
      </c>
      <c r="C962" s="1" t="s">
        <v>8</v>
      </c>
      <c r="D962" s="1" t="s">
        <v>9</v>
      </c>
      <c r="E962" s="1">
        <v>4.0</v>
      </c>
      <c r="F962" s="1">
        <v>1.0</v>
      </c>
      <c r="G962" s="1">
        <v>1.0</v>
      </c>
    </row>
    <row r="963">
      <c r="A963" s="1">
        <v>202502.0</v>
      </c>
      <c r="B963" s="1" t="s">
        <v>10</v>
      </c>
      <c r="C963" s="1" t="s">
        <v>8</v>
      </c>
      <c r="D963" s="3" t="s">
        <v>12</v>
      </c>
      <c r="E963" s="1">
        <v>7.0</v>
      </c>
      <c r="F963" s="1">
        <v>0.0</v>
      </c>
      <c r="G963" s="1">
        <v>2.0</v>
      </c>
    </row>
    <row r="964">
      <c r="A964" s="1">
        <v>202501.0</v>
      </c>
      <c r="B964" s="1" t="s">
        <v>10</v>
      </c>
      <c r="C964" s="1" t="s">
        <v>13</v>
      </c>
      <c r="D964" s="1" t="s">
        <v>14</v>
      </c>
      <c r="E964" s="1">
        <v>2.0</v>
      </c>
      <c r="F964" s="1">
        <v>1.0</v>
      </c>
      <c r="G964" s="1">
        <v>5.0</v>
      </c>
    </row>
    <row r="965">
      <c r="A965" s="1">
        <v>202502.0</v>
      </c>
      <c r="B965" s="1" t="s">
        <v>7</v>
      </c>
      <c r="C965" s="1" t="s">
        <v>8</v>
      </c>
      <c r="D965" s="1" t="s">
        <v>9</v>
      </c>
      <c r="E965" s="1">
        <v>8.0</v>
      </c>
      <c r="F965" s="1">
        <v>0.0</v>
      </c>
      <c r="G965" s="1">
        <v>24.0</v>
      </c>
    </row>
    <row r="966">
      <c r="A966" s="1">
        <v>202503.0</v>
      </c>
      <c r="B966" s="1" t="s">
        <v>10</v>
      </c>
      <c r="C966" s="1" t="s">
        <v>8</v>
      </c>
      <c r="D966" s="3" t="s">
        <v>12</v>
      </c>
      <c r="E966" s="1">
        <v>6.0</v>
      </c>
      <c r="F966" s="1">
        <v>0.0</v>
      </c>
      <c r="G966" s="1">
        <v>7.0</v>
      </c>
    </row>
    <row r="967">
      <c r="A967" s="1">
        <v>202504.0</v>
      </c>
      <c r="B967" s="1" t="s">
        <v>7</v>
      </c>
      <c r="C967" s="1" t="s">
        <v>8</v>
      </c>
      <c r="D967" s="1" t="s">
        <v>9</v>
      </c>
      <c r="E967" s="1">
        <v>1.0</v>
      </c>
      <c r="F967" s="1">
        <v>0.0</v>
      </c>
      <c r="G967" s="1">
        <v>45.0</v>
      </c>
    </row>
    <row r="968">
      <c r="A968" s="1">
        <v>202402.0</v>
      </c>
      <c r="B968" s="1" t="s">
        <v>10</v>
      </c>
      <c r="C968" s="1" t="s">
        <v>13</v>
      </c>
      <c r="D968" s="1" t="s">
        <v>14</v>
      </c>
      <c r="E968" s="1">
        <v>1.0</v>
      </c>
      <c r="F968" s="1">
        <v>0.0</v>
      </c>
      <c r="G968" s="1">
        <v>6.0</v>
      </c>
    </row>
    <row r="969">
      <c r="A969" s="1">
        <v>202309.0</v>
      </c>
      <c r="B969" s="1" t="s">
        <v>7</v>
      </c>
      <c r="C969" s="1" t="s">
        <v>13</v>
      </c>
      <c r="D969" s="1" t="s">
        <v>14</v>
      </c>
      <c r="E969" s="1">
        <v>0.0</v>
      </c>
      <c r="F969" s="1">
        <v>1.0</v>
      </c>
      <c r="G969" s="1">
        <v>32.0</v>
      </c>
    </row>
    <row r="970">
      <c r="A970" s="1">
        <v>202412.0</v>
      </c>
      <c r="B970" s="1" t="s">
        <v>7</v>
      </c>
      <c r="C970" s="1" t="s">
        <v>8</v>
      </c>
      <c r="D970" s="1" t="s">
        <v>9</v>
      </c>
      <c r="E970" s="1">
        <v>8.0</v>
      </c>
      <c r="F970" s="1">
        <v>0.0</v>
      </c>
      <c r="G970" s="1">
        <v>34.0</v>
      </c>
    </row>
    <row r="971">
      <c r="A971" s="1">
        <v>202402.0</v>
      </c>
      <c r="B971" s="1" t="s">
        <v>7</v>
      </c>
      <c r="C971" s="1" t="s">
        <v>13</v>
      </c>
      <c r="D971" s="1" t="s">
        <v>14</v>
      </c>
      <c r="E971" s="1">
        <v>3.0</v>
      </c>
      <c r="F971" s="1">
        <v>0.0</v>
      </c>
      <c r="G971" s="1">
        <v>3.0</v>
      </c>
    </row>
    <row r="972">
      <c r="A972" s="1">
        <v>202502.0</v>
      </c>
      <c r="B972" s="1" t="s">
        <v>7</v>
      </c>
      <c r="C972" s="1" t="s">
        <v>8</v>
      </c>
      <c r="D972" s="1" t="s">
        <v>15</v>
      </c>
      <c r="E972" s="1">
        <v>8.0</v>
      </c>
      <c r="F972" s="1">
        <v>0.0</v>
      </c>
      <c r="G972" s="1">
        <v>20.0</v>
      </c>
    </row>
    <row r="973">
      <c r="A973" s="1">
        <v>202503.0</v>
      </c>
      <c r="B973" s="1" t="s">
        <v>10</v>
      </c>
      <c r="C973" s="1" t="s">
        <v>8</v>
      </c>
      <c r="D973" s="1" t="s">
        <v>9</v>
      </c>
      <c r="E973" s="1">
        <v>2.0</v>
      </c>
      <c r="F973" s="1">
        <v>1.0</v>
      </c>
      <c r="G973" s="1">
        <v>3.0</v>
      </c>
    </row>
    <row r="974">
      <c r="A974" s="1">
        <v>202312.0</v>
      </c>
      <c r="B974" s="1" t="s">
        <v>7</v>
      </c>
      <c r="C974" s="1" t="s">
        <v>13</v>
      </c>
      <c r="D974" s="1" t="s">
        <v>14</v>
      </c>
      <c r="E974" s="1">
        <v>1.0</v>
      </c>
      <c r="F974" s="1">
        <v>1.0</v>
      </c>
      <c r="G974" s="1">
        <v>8.0</v>
      </c>
    </row>
    <row r="975">
      <c r="A975" s="1">
        <v>202502.0</v>
      </c>
      <c r="B975" s="1" t="s">
        <v>7</v>
      </c>
      <c r="C975" s="1" t="s">
        <v>8</v>
      </c>
      <c r="D975" s="1" t="s">
        <v>9</v>
      </c>
      <c r="E975" s="1">
        <v>3.0</v>
      </c>
      <c r="F975" s="1">
        <v>1.0</v>
      </c>
      <c r="G975" s="1">
        <v>6.0</v>
      </c>
    </row>
    <row r="976">
      <c r="A976" s="1">
        <v>202409.0</v>
      </c>
      <c r="B976" s="1" t="s">
        <v>10</v>
      </c>
      <c r="C976" s="1" t="s">
        <v>13</v>
      </c>
      <c r="D976" s="1" t="s">
        <v>14</v>
      </c>
      <c r="E976" s="1">
        <v>1.0</v>
      </c>
      <c r="F976" s="1">
        <v>0.0</v>
      </c>
      <c r="G976" s="1">
        <v>3.0</v>
      </c>
    </row>
    <row r="977">
      <c r="A977" s="1">
        <v>202503.0</v>
      </c>
      <c r="B977" s="1" t="s">
        <v>7</v>
      </c>
      <c r="C977" s="1" t="s">
        <v>8</v>
      </c>
      <c r="D977" s="3" t="s">
        <v>12</v>
      </c>
      <c r="E977" s="1">
        <v>0.0</v>
      </c>
      <c r="F977" s="1">
        <v>1.0</v>
      </c>
      <c r="G977" s="1">
        <v>9.0</v>
      </c>
    </row>
    <row r="978">
      <c r="A978" s="1">
        <v>202412.0</v>
      </c>
      <c r="B978" s="1" t="s">
        <v>10</v>
      </c>
      <c r="C978" s="1" t="s">
        <v>8</v>
      </c>
      <c r="D978" s="1" t="s">
        <v>11</v>
      </c>
      <c r="E978" s="1">
        <v>5.0</v>
      </c>
      <c r="F978" s="1">
        <v>0.0</v>
      </c>
      <c r="G978" s="1">
        <v>8.0</v>
      </c>
    </row>
    <row r="979">
      <c r="A979" s="1">
        <v>202309.0</v>
      </c>
      <c r="B979" s="1" t="s">
        <v>10</v>
      </c>
      <c r="C979" s="1" t="s">
        <v>13</v>
      </c>
      <c r="D979" s="1" t="s">
        <v>14</v>
      </c>
      <c r="E979" s="1">
        <v>1.0</v>
      </c>
      <c r="F979" s="1">
        <v>0.0</v>
      </c>
      <c r="G979" s="1">
        <v>3.0</v>
      </c>
    </row>
    <row r="980">
      <c r="A980" s="1">
        <v>202501.0</v>
      </c>
      <c r="B980" s="1" t="s">
        <v>10</v>
      </c>
      <c r="C980" s="1" t="s">
        <v>8</v>
      </c>
      <c r="D980" s="1" t="s">
        <v>9</v>
      </c>
      <c r="E980" s="1">
        <v>4.0</v>
      </c>
      <c r="F980" s="1">
        <v>0.0</v>
      </c>
      <c r="G980" s="1">
        <v>10.0</v>
      </c>
    </row>
    <row r="981">
      <c r="A981" s="1">
        <v>202502.0</v>
      </c>
      <c r="B981" s="1" t="s">
        <v>7</v>
      </c>
      <c r="C981" s="1" t="s">
        <v>8</v>
      </c>
      <c r="D981" s="3" t="s">
        <v>12</v>
      </c>
      <c r="E981" s="1">
        <v>8.0</v>
      </c>
      <c r="F981" s="1">
        <v>0.0</v>
      </c>
      <c r="G981" s="1">
        <v>10.0</v>
      </c>
    </row>
    <row r="982">
      <c r="A982" s="1">
        <v>202412.0</v>
      </c>
      <c r="B982" s="1" t="s">
        <v>7</v>
      </c>
      <c r="C982" s="1" t="s">
        <v>8</v>
      </c>
      <c r="D982" s="1" t="s">
        <v>15</v>
      </c>
      <c r="E982" s="1">
        <v>3.0</v>
      </c>
      <c r="F982" s="1">
        <v>0.0</v>
      </c>
      <c r="G982" s="1">
        <v>9.0</v>
      </c>
    </row>
    <row r="983">
      <c r="A983" s="1">
        <v>202410.0</v>
      </c>
      <c r="B983" s="1" t="s">
        <v>10</v>
      </c>
      <c r="C983" s="1" t="s">
        <v>13</v>
      </c>
      <c r="D983" s="1" t="s">
        <v>14</v>
      </c>
      <c r="E983" s="1">
        <v>1.0</v>
      </c>
      <c r="F983" s="1">
        <v>1.0</v>
      </c>
      <c r="G983" s="1">
        <v>3.0</v>
      </c>
    </row>
    <row r="984">
      <c r="A984" s="1">
        <v>202504.0</v>
      </c>
      <c r="B984" s="1" t="s">
        <v>7</v>
      </c>
      <c r="C984" s="1" t="s">
        <v>8</v>
      </c>
      <c r="D984" s="1" t="s">
        <v>9</v>
      </c>
      <c r="E984" s="1">
        <v>2.0</v>
      </c>
      <c r="F984" s="1">
        <v>1.0</v>
      </c>
      <c r="G984" s="1">
        <v>9.0</v>
      </c>
    </row>
    <row r="985">
      <c r="A985" s="1">
        <v>202502.0</v>
      </c>
      <c r="B985" s="1" t="s">
        <v>10</v>
      </c>
      <c r="C985" s="1" t="s">
        <v>8</v>
      </c>
      <c r="D985" s="1" t="s">
        <v>15</v>
      </c>
      <c r="E985" s="1">
        <v>5.0</v>
      </c>
      <c r="F985" s="1">
        <v>0.0</v>
      </c>
      <c r="G985" s="1">
        <v>1.0</v>
      </c>
    </row>
    <row r="986">
      <c r="A986" s="1">
        <v>202504.0</v>
      </c>
      <c r="B986" s="1" t="s">
        <v>10</v>
      </c>
      <c r="C986" s="1" t="s">
        <v>8</v>
      </c>
      <c r="D986" s="3" t="s">
        <v>12</v>
      </c>
      <c r="E986" s="1">
        <v>3.0</v>
      </c>
      <c r="F986" s="1">
        <v>1.0</v>
      </c>
      <c r="G986" s="1">
        <v>5.0</v>
      </c>
    </row>
    <row r="987">
      <c r="A987" s="1">
        <v>202503.0</v>
      </c>
      <c r="B987" s="1" t="s">
        <v>7</v>
      </c>
      <c r="C987" s="1" t="s">
        <v>13</v>
      </c>
      <c r="D987" s="1" t="s">
        <v>14</v>
      </c>
      <c r="E987" s="1">
        <v>1.0</v>
      </c>
      <c r="F987" s="1">
        <v>1.0</v>
      </c>
      <c r="G987" s="1">
        <v>14.0</v>
      </c>
    </row>
    <row r="988">
      <c r="A988" s="1">
        <v>202304.0</v>
      </c>
      <c r="B988" s="1" t="s">
        <v>7</v>
      </c>
      <c r="C988" s="1" t="s">
        <v>13</v>
      </c>
      <c r="D988" s="3" t="s">
        <v>12</v>
      </c>
      <c r="E988" s="1">
        <v>1.0</v>
      </c>
      <c r="F988" s="1">
        <v>0.0</v>
      </c>
      <c r="G988" s="1">
        <v>1.0</v>
      </c>
    </row>
    <row r="989">
      <c r="A989" s="1">
        <v>202504.0</v>
      </c>
      <c r="B989" s="1" t="s">
        <v>7</v>
      </c>
      <c r="C989" s="1" t="s">
        <v>8</v>
      </c>
      <c r="D989" s="3" t="s">
        <v>12</v>
      </c>
      <c r="E989" s="1">
        <v>0.0</v>
      </c>
      <c r="F989" s="1">
        <v>1.0</v>
      </c>
      <c r="G989" s="1">
        <v>4.0</v>
      </c>
    </row>
    <row r="990">
      <c r="A990" s="1">
        <v>202503.0</v>
      </c>
      <c r="B990" s="1" t="s">
        <v>10</v>
      </c>
      <c r="C990" s="1" t="s">
        <v>8</v>
      </c>
      <c r="D990" s="1" t="s">
        <v>15</v>
      </c>
      <c r="E990" s="1">
        <v>4.0</v>
      </c>
      <c r="F990" s="1">
        <v>0.0</v>
      </c>
      <c r="G990" s="1">
        <v>6.0</v>
      </c>
    </row>
    <row r="991">
      <c r="A991" s="1">
        <v>202501.0</v>
      </c>
      <c r="B991" s="1" t="s">
        <v>7</v>
      </c>
      <c r="C991" s="1" t="s">
        <v>8</v>
      </c>
      <c r="D991" s="1" t="s">
        <v>9</v>
      </c>
      <c r="E991" s="1">
        <v>4.0</v>
      </c>
      <c r="F991" s="1">
        <v>1.0</v>
      </c>
      <c r="G991" s="1">
        <v>1.0</v>
      </c>
    </row>
    <row r="992">
      <c r="A992" s="1">
        <v>202502.0</v>
      </c>
      <c r="B992" s="1" t="s">
        <v>10</v>
      </c>
      <c r="C992" s="1" t="s">
        <v>13</v>
      </c>
      <c r="D992" s="1" t="s">
        <v>14</v>
      </c>
      <c r="E992" s="1">
        <v>0.0</v>
      </c>
      <c r="F992" s="1">
        <v>1.0</v>
      </c>
      <c r="G992" s="1">
        <v>1.0</v>
      </c>
    </row>
    <row r="993">
      <c r="A993" s="1">
        <v>202411.0</v>
      </c>
      <c r="B993" s="1" t="s">
        <v>7</v>
      </c>
      <c r="C993" s="1" t="s">
        <v>8</v>
      </c>
      <c r="D993" s="3" t="s">
        <v>12</v>
      </c>
      <c r="E993" s="1">
        <v>5.0</v>
      </c>
      <c r="F993" s="1">
        <v>1.0</v>
      </c>
      <c r="G993" s="1">
        <v>2.0</v>
      </c>
    </row>
    <row r="994">
      <c r="A994" s="1">
        <v>202312.0</v>
      </c>
      <c r="B994" s="1" t="s">
        <v>7</v>
      </c>
      <c r="C994" s="1" t="s">
        <v>13</v>
      </c>
      <c r="D994" s="1" t="s">
        <v>14</v>
      </c>
      <c r="E994" s="1">
        <v>5.0</v>
      </c>
      <c r="F994" s="1">
        <v>0.0</v>
      </c>
      <c r="G994" s="1">
        <v>3.0</v>
      </c>
    </row>
    <row r="995">
      <c r="A995" s="1">
        <v>202502.0</v>
      </c>
      <c r="B995" s="1" t="s">
        <v>7</v>
      </c>
      <c r="C995" s="1" t="s">
        <v>8</v>
      </c>
      <c r="D995" s="3" t="s">
        <v>12</v>
      </c>
      <c r="E995" s="1">
        <v>1.0</v>
      </c>
      <c r="F995" s="1">
        <v>1.0</v>
      </c>
      <c r="G995" s="1">
        <v>2.0</v>
      </c>
    </row>
    <row r="996">
      <c r="A996" s="1">
        <v>202412.0</v>
      </c>
      <c r="B996" s="1" t="s">
        <v>7</v>
      </c>
      <c r="C996" s="1" t="s">
        <v>13</v>
      </c>
      <c r="D996" s="3" t="s">
        <v>12</v>
      </c>
      <c r="E996" s="1">
        <v>3.0</v>
      </c>
      <c r="F996" s="1">
        <v>0.0</v>
      </c>
      <c r="G996" s="1">
        <v>1.0</v>
      </c>
    </row>
    <row r="997">
      <c r="A997" s="1">
        <v>202410.0</v>
      </c>
      <c r="B997" s="1" t="s">
        <v>7</v>
      </c>
      <c r="C997" s="1" t="s">
        <v>13</v>
      </c>
      <c r="D997" s="1" t="s">
        <v>14</v>
      </c>
      <c r="E997" s="1">
        <v>3.0</v>
      </c>
      <c r="F997" s="1">
        <v>1.0</v>
      </c>
      <c r="G997" s="1">
        <v>1.0</v>
      </c>
    </row>
    <row r="998">
      <c r="A998" s="1">
        <v>202409.0</v>
      </c>
      <c r="B998" s="1" t="s">
        <v>10</v>
      </c>
      <c r="C998" s="1" t="s">
        <v>13</v>
      </c>
      <c r="D998" s="1" t="s">
        <v>14</v>
      </c>
      <c r="E998" s="1">
        <v>2.0</v>
      </c>
      <c r="F998" s="1">
        <v>0.0</v>
      </c>
      <c r="G998" s="1">
        <v>1.0</v>
      </c>
    </row>
    <row r="999">
      <c r="A999" s="1">
        <v>202412.0</v>
      </c>
      <c r="B999" s="1" t="s">
        <v>10</v>
      </c>
      <c r="C999" s="1" t="s">
        <v>8</v>
      </c>
      <c r="D999" s="3" t="s">
        <v>12</v>
      </c>
      <c r="E999" s="1">
        <v>6.0</v>
      </c>
      <c r="F999" s="1">
        <v>1.0</v>
      </c>
      <c r="G999" s="1">
        <v>1.0</v>
      </c>
    </row>
    <row r="1000">
      <c r="A1000" s="1">
        <v>202406.0</v>
      </c>
      <c r="B1000" s="1" t="s">
        <v>7</v>
      </c>
      <c r="C1000" s="1" t="s">
        <v>13</v>
      </c>
      <c r="D1000" s="3" t="s">
        <v>12</v>
      </c>
      <c r="E1000" s="1">
        <v>3.0</v>
      </c>
      <c r="F1000" s="1">
        <v>0.0</v>
      </c>
      <c r="G1000" s="1">
        <v>1.0</v>
      </c>
    </row>
    <row r="1001">
      <c r="A1001" s="1">
        <v>202501.0</v>
      </c>
      <c r="B1001" s="1" t="s">
        <v>7</v>
      </c>
      <c r="C1001" s="1" t="s">
        <v>8</v>
      </c>
      <c r="D1001" s="1" t="s">
        <v>9</v>
      </c>
      <c r="E1001" s="1">
        <v>8.0</v>
      </c>
      <c r="F1001" s="1">
        <v>1.0</v>
      </c>
      <c r="G1001" s="1">
        <v>1.0</v>
      </c>
    </row>
    <row r="1002">
      <c r="A1002" s="1">
        <v>202412.0</v>
      </c>
      <c r="B1002" s="1" t="s">
        <v>7</v>
      </c>
      <c r="C1002" s="1" t="s">
        <v>8</v>
      </c>
      <c r="D1002" s="1" t="s">
        <v>15</v>
      </c>
      <c r="E1002" s="1">
        <v>2.0</v>
      </c>
      <c r="F1002" s="1">
        <v>0.0</v>
      </c>
      <c r="G1002" s="1">
        <v>4.0</v>
      </c>
    </row>
    <row r="1003">
      <c r="A1003" s="1">
        <v>202411.0</v>
      </c>
      <c r="B1003" s="1" t="s">
        <v>7</v>
      </c>
      <c r="C1003" s="1" t="s">
        <v>8</v>
      </c>
      <c r="D1003" s="3" t="s">
        <v>12</v>
      </c>
      <c r="E1003" s="1">
        <v>3.0</v>
      </c>
      <c r="F1003" s="1">
        <v>1.0</v>
      </c>
      <c r="G1003" s="1">
        <v>2.0</v>
      </c>
    </row>
    <row r="1004">
      <c r="A1004" s="1">
        <v>202501.0</v>
      </c>
      <c r="B1004" s="1" t="s">
        <v>7</v>
      </c>
      <c r="C1004" s="1" t="s">
        <v>8</v>
      </c>
      <c r="D1004" s="3" t="s">
        <v>12</v>
      </c>
      <c r="E1004" s="1">
        <v>3.0</v>
      </c>
      <c r="F1004" s="1">
        <v>1.0</v>
      </c>
      <c r="G1004" s="1">
        <v>2.0</v>
      </c>
    </row>
    <row r="1005">
      <c r="A1005" s="1">
        <v>202504.0</v>
      </c>
      <c r="B1005" s="1" t="s">
        <v>7</v>
      </c>
      <c r="C1005" s="1" t="s">
        <v>8</v>
      </c>
      <c r="D1005" s="1" t="s">
        <v>11</v>
      </c>
      <c r="E1005" s="1">
        <v>5.0</v>
      </c>
      <c r="F1005" s="1">
        <v>1.0</v>
      </c>
      <c r="G1005" s="1">
        <v>1.0</v>
      </c>
    </row>
    <row r="1006">
      <c r="A1006" s="1">
        <v>202411.0</v>
      </c>
      <c r="B1006" s="1" t="s">
        <v>10</v>
      </c>
      <c r="C1006" s="1" t="s">
        <v>8</v>
      </c>
      <c r="D1006" s="1" t="s">
        <v>9</v>
      </c>
      <c r="E1006" s="1">
        <v>9.0</v>
      </c>
      <c r="F1006" s="1">
        <v>0.0</v>
      </c>
      <c r="G1006" s="1">
        <v>3.0</v>
      </c>
    </row>
    <row r="1007">
      <c r="A1007" s="1">
        <v>202503.0</v>
      </c>
      <c r="B1007" s="1" t="s">
        <v>10</v>
      </c>
      <c r="C1007" s="1" t="s">
        <v>13</v>
      </c>
      <c r="D1007" s="1" t="s">
        <v>9</v>
      </c>
      <c r="E1007" s="1">
        <v>1.0</v>
      </c>
      <c r="F1007" s="1">
        <v>1.0</v>
      </c>
      <c r="G1007" s="1">
        <v>1.0</v>
      </c>
    </row>
    <row r="1008">
      <c r="A1008" s="1">
        <v>202502.0</v>
      </c>
      <c r="B1008" s="1" t="s">
        <v>7</v>
      </c>
      <c r="C1008" s="1" t="s">
        <v>8</v>
      </c>
      <c r="D1008" s="1" t="s">
        <v>14</v>
      </c>
      <c r="E1008" s="1">
        <v>5.0</v>
      </c>
      <c r="F1008" s="1">
        <v>0.0</v>
      </c>
      <c r="G1008" s="1">
        <v>1.0</v>
      </c>
    </row>
    <row r="1009">
      <c r="A1009" s="1">
        <v>202411.0</v>
      </c>
      <c r="B1009" s="1" t="s">
        <v>10</v>
      </c>
      <c r="C1009" s="1" t="s">
        <v>8</v>
      </c>
      <c r="D1009" s="1" t="s">
        <v>9</v>
      </c>
      <c r="E1009" s="1">
        <v>6.0</v>
      </c>
      <c r="F1009" s="1">
        <v>0.0</v>
      </c>
      <c r="G1009" s="1">
        <v>1.0</v>
      </c>
    </row>
  </sheetData>
  <autoFilter ref="$A$1:$N$5143"/>
  <hyperlinks>
    <hyperlink r:id="rId1" ref="D4"/>
    <hyperlink r:id="rId2" ref="D7"/>
    <hyperlink r:id="rId3" ref="D13"/>
    <hyperlink r:id="rId4" ref="D21"/>
    <hyperlink r:id="rId5" ref="D26"/>
    <hyperlink r:id="rId6" ref="D27"/>
    <hyperlink r:id="rId7" ref="D31"/>
    <hyperlink r:id="rId8" ref="D34"/>
    <hyperlink r:id="rId9" ref="D36"/>
    <hyperlink r:id="rId10" ref="D40"/>
    <hyperlink r:id="rId11" ref="D56"/>
    <hyperlink r:id="rId12" ref="D58"/>
    <hyperlink r:id="rId13" ref="D61"/>
    <hyperlink r:id="rId14" ref="D70"/>
    <hyperlink r:id="rId15" ref="D76"/>
    <hyperlink r:id="rId16" ref="D84"/>
    <hyperlink r:id="rId17" ref="D85"/>
    <hyperlink r:id="rId18" ref="D89"/>
    <hyperlink r:id="rId19" ref="D91"/>
    <hyperlink r:id="rId20" ref="D110"/>
    <hyperlink r:id="rId21" ref="D122"/>
    <hyperlink r:id="rId22" ref="D147"/>
    <hyperlink r:id="rId23" ref="D150"/>
    <hyperlink r:id="rId24" ref="D151"/>
    <hyperlink r:id="rId25" ref="D157"/>
    <hyperlink r:id="rId26" ref="D158"/>
    <hyperlink r:id="rId27" ref="D164"/>
    <hyperlink r:id="rId28" ref="D166"/>
    <hyperlink r:id="rId29" ref="D175"/>
    <hyperlink r:id="rId30" ref="D177"/>
    <hyperlink r:id="rId31" ref="D178"/>
    <hyperlink r:id="rId32" ref="D184"/>
    <hyperlink r:id="rId33" ref="D196"/>
    <hyperlink r:id="rId34" ref="D200"/>
    <hyperlink r:id="rId35" ref="D201"/>
    <hyperlink r:id="rId36" ref="D214"/>
    <hyperlink r:id="rId37" ref="D227"/>
    <hyperlink r:id="rId38" ref="D240"/>
    <hyperlink r:id="rId39" ref="D241"/>
    <hyperlink r:id="rId40" ref="D249"/>
    <hyperlink r:id="rId41" ref="D271"/>
    <hyperlink r:id="rId42" ref="D274"/>
    <hyperlink r:id="rId43" ref="D282"/>
    <hyperlink r:id="rId44" ref="D286"/>
    <hyperlink r:id="rId45" ref="D287"/>
    <hyperlink r:id="rId46" ref="D294"/>
    <hyperlink r:id="rId47" ref="D314"/>
    <hyperlink r:id="rId48" ref="D317"/>
    <hyperlink r:id="rId49" ref="D319"/>
    <hyperlink r:id="rId50" ref="D320"/>
    <hyperlink r:id="rId51" ref="D328"/>
    <hyperlink r:id="rId52" ref="D329"/>
    <hyperlink r:id="rId53" ref="D333"/>
    <hyperlink r:id="rId54" ref="D334"/>
    <hyperlink r:id="rId55" ref="D340"/>
    <hyperlink r:id="rId56" ref="D344"/>
    <hyperlink r:id="rId57" ref="D358"/>
    <hyperlink r:id="rId58" ref="D359"/>
    <hyperlink r:id="rId59" ref="D361"/>
    <hyperlink r:id="rId60" ref="D366"/>
    <hyperlink r:id="rId61" ref="D371"/>
    <hyperlink r:id="rId62" ref="D372"/>
    <hyperlink r:id="rId63" ref="D377"/>
    <hyperlink r:id="rId64" ref="D379"/>
    <hyperlink r:id="rId65" ref="D380"/>
    <hyperlink r:id="rId66" ref="D381"/>
    <hyperlink r:id="rId67" ref="D390"/>
    <hyperlink r:id="rId68" ref="D399"/>
    <hyperlink r:id="rId69" ref="D402"/>
    <hyperlink r:id="rId70" ref="D405"/>
    <hyperlink r:id="rId71" ref="D407"/>
    <hyperlink r:id="rId72" ref="D417"/>
    <hyperlink r:id="rId73" ref="D425"/>
    <hyperlink r:id="rId74" ref="D428"/>
    <hyperlink r:id="rId75" ref="D430"/>
    <hyperlink r:id="rId76" ref="D432"/>
    <hyperlink r:id="rId77" ref="D438"/>
    <hyperlink r:id="rId78" ref="D442"/>
    <hyperlink r:id="rId79" ref="D448"/>
    <hyperlink r:id="rId80" ref="D449"/>
    <hyperlink r:id="rId81" ref="D459"/>
    <hyperlink r:id="rId82" ref="D460"/>
    <hyperlink r:id="rId83" ref="D465"/>
    <hyperlink r:id="rId84" ref="D466"/>
    <hyperlink r:id="rId85" ref="D468"/>
    <hyperlink r:id="rId86" ref="D470"/>
    <hyperlink r:id="rId87" ref="D476"/>
    <hyperlink r:id="rId88" ref="D479"/>
    <hyperlink r:id="rId89" ref="D489"/>
    <hyperlink r:id="rId90" ref="D500"/>
    <hyperlink r:id="rId91" ref="D501"/>
    <hyperlink r:id="rId92" ref="D505"/>
    <hyperlink r:id="rId93" ref="D509"/>
    <hyperlink r:id="rId94" ref="D513"/>
    <hyperlink r:id="rId95" ref="D523"/>
    <hyperlink r:id="rId96" ref="D525"/>
    <hyperlink r:id="rId97" ref="D526"/>
    <hyperlink r:id="rId98" ref="D543"/>
    <hyperlink r:id="rId99" ref="D544"/>
    <hyperlink r:id="rId100" ref="D545"/>
    <hyperlink r:id="rId101" ref="D547"/>
    <hyperlink r:id="rId102" ref="D553"/>
    <hyperlink r:id="rId103" ref="D559"/>
    <hyperlink r:id="rId104" ref="D574"/>
    <hyperlink r:id="rId105" ref="D579"/>
    <hyperlink r:id="rId106" ref="D580"/>
    <hyperlink r:id="rId107" ref="D581"/>
    <hyperlink r:id="rId108" ref="D583"/>
    <hyperlink r:id="rId109" ref="D591"/>
    <hyperlink r:id="rId110" ref="D593"/>
    <hyperlink r:id="rId111" ref="D613"/>
    <hyperlink r:id="rId112" ref="D623"/>
    <hyperlink r:id="rId113" ref="D651"/>
    <hyperlink r:id="rId114" ref="D655"/>
    <hyperlink r:id="rId115" ref="D680"/>
    <hyperlink r:id="rId116" ref="D681"/>
    <hyperlink r:id="rId117" ref="D687"/>
    <hyperlink r:id="rId118" ref="D690"/>
    <hyperlink r:id="rId119" ref="D691"/>
    <hyperlink r:id="rId120" ref="D692"/>
    <hyperlink r:id="rId121" ref="D695"/>
    <hyperlink r:id="rId122" ref="D696"/>
    <hyperlink r:id="rId123" ref="D703"/>
    <hyperlink r:id="rId124" ref="D705"/>
    <hyperlink r:id="rId125" ref="D716"/>
    <hyperlink r:id="rId126" ref="D718"/>
    <hyperlink r:id="rId127" ref="D722"/>
    <hyperlink r:id="rId128" ref="D730"/>
    <hyperlink r:id="rId129" ref="D731"/>
    <hyperlink r:id="rId130" ref="D733"/>
    <hyperlink r:id="rId131" ref="D743"/>
    <hyperlink r:id="rId132" ref="D746"/>
    <hyperlink r:id="rId133" ref="D748"/>
    <hyperlink r:id="rId134" ref="D755"/>
    <hyperlink r:id="rId135" ref="D758"/>
    <hyperlink r:id="rId136" ref="D763"/>
    <hyperlink r:id="rId137" ref="D774"/>
    <hyperlink r:id="rId138" ref="D776"/>
    <hyperlink r:id="rId139" ref="D782"/>
    <hyperlink r:id="rId140" ref="D783"/>
    <hyperlink r:id="rId141" ref="D785"/>
    <hyperlink r:id="rId142" ref="D787"/>
    <hyperlink r:id="rId143" ref="D788"/>
    <hyperlink r:id="rId144" ref="D797"/>
    <hyperlink r:id="rId145" ref="D802"/>
    <hyperlink r:id="rId146" ref="D805"/>
    <hyperlink r:id="rId147" ref="D812"/>
    <hyperlink r:id="rId148" ref="D814"/>
    <hyperlink r:id="rId149" ref="D832"/>
    <hyperlink r:id="rId150" ref="D835"/>
    <hyperlink r:id="rId151" ref="D847"/>
    <hyperlink r:id="rId152" ref="D850"/>
    <hyperlink r:id="rId153" ref="D868"/>
    <hyperlink r:id="rId154" ref="D869"/>
    <hyperlink r:id="rId155" ref="D870"/>
    <hyperlink r:id="rId156" ref="D871"/>
    <hyperlink r:id="rId157" ref="D874"/>
    <hyperlink r:id="rId158" ref="D877"/>
    <hyperlink r:id="rId159" ref="D881"/>
    <hyperlink r:id="rId160" ref="D882"/>
    <hyperlink r:id="rId161" ref="D888"/>
    <hyperlink r:id="rId162" ref="D891"/>
    <hyperlink r:id="rId163" ref="D892"/>
    <hyperlink r:id="rId164" ref="D899"/>
    <hyperlink r:id="rId165" ref="D907"/>
    <hyperlink r:id="rId166" ref="D916"/>
    <hyperlink r:id="rId167" ref="D917"/>
    <hyperlink r:id="rId168" ref="D920"/>
    <hyperlink r:id="rId169" ref="D924"/>
    <hyperlink r:id="rId170" ref="D926"/>
    <hyperlink r:id="rId171" ref="D928"/>
    <hyperlink r:id="rId172" ref="D929"/>
    <hyperlink r:id="rId173" ref="D936"/>
    <hyperlink r:id="rId174" ref="D937"/>
    <hyperlink r:id="rId175" ref="D938"/>
    <hyperlink r:id="rId176" ref="D941"/>
    <hyperlink r:id="rId177" ref="D947"/>
    <hyperlink r:id="rId178" ref="D948"/>
    <hyperlink r:id="rId179" ref="D954"/>
    <hyperlink r:id="rId180" ref="D963"/>
    <hyperlink r:id="rId181" ref="D966"/>
    <hyperlink r:id="rId182" ref="D977"/>
    <hyperlink r:id="rId183" ref="D981"/>
    <hyperlink r:id="rId184" ref="D986"/>
    <hyperlink r:id="rId185" ref="D988"/>
    <hyperlink r:id="rId186" ref="D989"/>
    <hyperlink r:id="rId187" ref="D993"/>
    <hyperlink r:id="rId188" ref="D995"/>
    <hyperlink r:id="rId189" ref="D996"/>
    <hyperlink r:id="rId190" ref="D999"/>
    <hyperlink r:id="rId191" ref="D1000"/>
    <hyperlink r:id="rId192" ref="D1003"/>
    <hyperlink r:id="rId193" ref="D1004"/>
  </hyperlinks>
  <drawing r:id="rId19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5.5"/>
    <col customWidth="1" min="7" max="7" width="15.38"/>
    <col customWidth="1" min="20" max="20" width="15.38"/>
    <col customWidth="1" min="33" max="33" width="15.38"/>
  </cols>
  <sheetData>
    <row r="1">
      <c r="A1" s="4" t="s">
        <v>16</v>
      </c>
      <c r="B1" s="5"/>
      <c r="C1" s="5"/>
      <c r="D1" s="6"/>
      <c r="E1" s="6"/>
    </row>
    <row r="2">
      <c r="A2" s="7" t="s">
        <v>17</v>
      </c>
      <c r="B2" s="7" t="s">
        <v>18</v>
      </c>
      <c r="C2" s="7" t="s">
        <v>19</v>
      </c>
      <c r="D2" s="8" t="s">
        <v>20</v>
      </c>
      <c r="E2" s="9" t="s">
        <v>21</v>
      </c>
    </row>
    <row r="3">
      <c r="A3" s="10" t="s">
        <v>22</v>
      </c>
      <c r="B3" s="11">
        <v>35.0</v>
      </c>
      <c r="C3" s="11">
        <v>2467.16290450096</v>
      </c>
      <c r="D3" s="12">
        <v>-0.0484858300750456</v>
      </c>
      <c r="E3" s="13" t="s">
        <v>23</v>
      </c>
    </row>
    <row r="4">
      <c r="A4" s="10" t="s">
        <v>24</v>
      </c>
      <c r="B4" s="11">
        <v>36.0</v>
      </c>
      <c r="C4" s="11">
        <v>1751.40091300011</v>
      </c>
      <c r="D4" s="12">
        <v>-0.072726247581094</v>
      </c>
      <c r="E4" s="13" t="s">
        <v>23</v>
      </c>
    </row>
    <row r="5">
      <c r="A5" s="10" t="s">
        <v>25</v>
      </c>
      <c r="B5" s="11">
        <v>95.0</v>
      </c>
      <c r="C5" s="11">
        <v>1420.37181735039</v>
      </c>
      <c r="D5" s="12">
        <v>0.12854327239512</v>
      </c>
      <c r="E5" s="13" t="s">
        <v>26</v>
      </c>
    </row>
    <row r="6">
      <c r="A6" s="10" t="s">
        <v>27</v>
      </c>
      <c r="B6" s="11">
        <v>68.0</v>
      </c>
      <c r="C6" s="11">
        <v>1363.52350187302</v>
      </c>
      <c r="D6" s="12">
        <v>-0.110445801545378</v>
      </c>
      <c r="E6" s="13" t="s">
        <v>23</v>
      </c>
    </row>
    <row r="7">
      <c r="A7" s="10" t="s">
        <v>28</v>
      </c>
      <c r="B7" s="11">
        <v>137.0</v>
      </c>
      <c r="C7" s="11">
        <v>1232.34107780457</v>
      </c>
      <c r="D7" s="12">
        <v>0.0177202037857522</v>
      </c>
      <c r="E7" s="13" t="s">
        <v>26</v>
      </c>
    </row>
    <row r="8">
      <c r="A8" s="10" t="s">
        <v>29</v>
      </c>
      <c r="B8" s="11">
        <v>55.0</v>
      </c>
      <c r="C8" s="11">
        <v>1159.17849731445</v>
      </c>
      <c r="D8" s="12">
        <v>0.141498780302087</v>
      </c>
      <c r="E8" s="13" t="s">
        <v>26</v>
      </c>
    </row>
    <row r="9">
      <c r="A9" s="10" t="s">
        <v>30</v>
      </c>
      <c r="B9" s="11">
        <v>85.0</v>
      </c>
      <c r="C9" s="11">
        <v>1145.01218485832</v>
      </c>
      <c r="D9" s="12">
        <v>-0.217465134285304</v>
      </c>
      <c r="E9" s="13" t="s">
        <v>23</v>
      </c>
    </row>
    <row r="10">
      <c r="A10" s="10" t="s">
        <v>31</v>
      </c>
      <c r="B10" s="11">
        <v>98.0</v>
      </c>
      <c r="C10" s="11">
        <v>1063.4665389061</v>
      </c>
      <c r="D10" s="12">
        <v>-0.116685104758445</v>
      </c>
      <c r="E10" s="13" t="s">
        <v>23</v>
      </c>
    </row>
    <row r="11">
      <c r="A11" s="10" t="s">
        <v>32</v>
      </c>
      <c r="B11" s="11">
        <v>104.0</v>
      </c>
      <c r="C11" s="11">
        <v>1053.96118283272</v>
      </c>
      <c r="D11" s="12">
        <v>-0.06972936439898</v>
      </c>
      <c r="E11" s="13" t="s">
        <v>23</v>
      </c>
    </row>
    <row r="12">
      <c r="A12" s="10" t="s">
        <v>33</v>
      </c>
      <c r="B12" s="11">
        <v>113.0</v>
      </c>
      <c r="C12" s="11">
        <v>1031.92962884903</v>
      </c>
      <c r="D12" s="12">
        <v>0.243388286534363</v>
      </c>
      <c r="E12" s="13" t="s">
        <v>26</v>
      </c>
    </row>
    <row r="13">
      <c r="A13" s="10" t="s">
        <v>34</v>
      </c>
      <c r="B13" s="11">
        <v>40.0</v>
      </c>
      <c r="C13" s="11">
        <v>888.543430089951</v>
      </c>
      <c r="D13" s="12">
        <v>0.25232017264135</v>
      </c>
      <c r="E13" s="13" t="s">
        <v>26</v>
      </c>
    </row>
    <row r="14">
      <c r="A14" s="10" t="s">
        <v>35</v>
      </c>
      <c r="B14" s="11">
        <v>36.0</v>
      </c>
      <c r="C14" s="11">
        <v>835.773406982422</v>
      </c>
      <c r="D14" s="12">
        <v>0.158080356322468</v>
      </c>
      <c r="E14" s="13" t="s">
        <v>26</v>
      </c>
    </row>
    <row r="15">
      <c r="A15" s="10" t="s">
        <v>36</v>
      </c>
      <c r="B15" s="11">
        <v>45.0</v>
      </c>
      <c r="C15" s="11">
        <v>736.457229137421</v>
      </c>
      <c r="D15" s="12">
        <v>0.501224787606734</v>
      </c>
      <c r="E15" s="13" t="s">
        <v>26</v>
      </c>
    </row>
    <row r="16">
      <c r="A16" s="10" t="s">
        <v>37</v>
      </c>
      <c r="B16" s="11">
        <v>73.0</v>
      </c>
      <c r="C16" s="11">
        <v>715.316363334656</v>
      </c>
      <c r="D16" s="12">
        <v>0.115747555396614</v>
      </c>
      <c r="E16" s="13" t="s">
        <v>26</v>
      </c>
    </row>
    <row r="17">
      <c r="A17" s="10" t="s">
        <v>38</v>
      </c>
      <c r="B17" s="11">
        <v>72.0</v>
      </c>
      <c r="C17" s="11">
        <v>632.936668157578</v>
      </c>
      <c r="D17" s="12">
        <v>0.0626632809135462</v>
      </c>
      <c r="E17" s="13" t="s">
        <v>26</v>
      </c>
    </row>
    <row r="18">
      <c r="A18" s="10" t="s">
        <v>39</v>
      </c>
      <c r="B18" s="11">
        <v>70.0</v>
      </c>
      <c r="C18" s="11">
        <v>603.615878105164</v>
      </c>
      <c r="D18" s="12">
        <v>-0.249276195703726</v>
      </c>
      <c r="E18" s="13" t="s">
        <v>23</v>
      </c>
    </row>
    <row r="19">
      <c r="A19" s="10" t="s">
        <v>40</v>
      </c>
      <c r="B19" s="11">
        <v>27.0</v>
      </c>
      <c r="C19" s="11">
        <v>532.248762369156</v>
      </c>
      <c r="D19" s="12">
        <v>-0.128853395286003</v>
      </c>
      <c r="E19" s="13" t="s">
        <v>23</v>
      </c>
    </row>
    <row r="20">
      <c r="A20" s="10" t="s">
        <v>41</v>
      </c>
      <c r="B20" s="11">
        <v>24.0</v>
      </c>
      <c r="C20" s="11">
        <v>393.240288734436</v>
      </c>
      <c r="D20" s="12">
        <v>0.129951891907441</v>
      </c>
      <c r="E20" s="13" t="s">
        <v>26</v>
      </c>
    </row>
    <row r="21">
      <c r="A21" s="10" t="s">
        <v>42</v>
      </c>
      <c r="B21" s="11">
        <v>22.0</v>
      </c>
      <c r="C21" s="11">
        <v>146.696409463882</v>
      </c>
      <c r="D21" s="12">
        <v>0.46267849965378</v>
      </c>
      <c r="E21" s="13" t="s">
        <v>26</v>
      </c>
    </row>
    <row r="23">
      <c r="A23" s="14"/>
      <c r="B23" s="15" t="s">
        <v>43</v>
      </c>
      <c r="C23" s="16"/>
      <c r="D23" s="16"/>
      <c r="E23" s="16"/>
      <c r="F23" s="17"/>
      <c r="G23" s="18" t="s">
        <v>44</v>
      </c>
      <c r="H23" s="16"/>
      <c r="I23" s="16"/>
      <c r="J23" s="16"/>
      <c r="K23" s="17"/>
      <c r="L23" s="15" t="s">
        <v>45</v>
      </c>
      <c r="M23" s="16"/>
      <c r="N23" s="16"/>
      <c r="O23" s="16"/>
      <c r="P23" s="17"/>
    </row>
    <row r="24">
      <c r="A24" s="19" t="s">
        <v>46</v>
      </c>
      <c r="B24" s="19" t="s">
        <v>47</v>
      </c>
      <c r="C24" s="19" t="s">
        <v>48</v>
      </c>
      <c r="D24" s="19" t="s">
        <v>49</v>
      </c>
      <c r="E24" s="19" t="s">
        <v>50</v>
      </c>
      <c r="F24" s="19" t="s">
        <v>51</v>
      </c>
      <c r="G24" s="19" t="s">
        <v>47</v>
      </c>
      <c r="H24" s="19" t="s">
        <v>48</v>
      </c>
      <c r="I24" s="19" t="s">
        <v>49</v>
      </c>
      <c r="J24" s="19" t="s">
        <v>50</v>
      </c>
      <c r="K24" s="19" t="s">
        <v>51</v>
      </c>
      <c r="L24" s="19" t="s">
        <v>47</v>
      </c>
      <c r="M24" s="19" t="s">
        <v>48</v>
      </c>
      <c r="N24" s="19" t="s">
        <v>49</v>
      </c>
      <c r="O24" s="19" t="s">
        <v>50</v>
      </c>
      <c r="P24" s="19" t="s">
        <v>51</v>
      </c>
    </row>
    <row r="25">
      <c r="A25" s="20">
        <v>1.0</v>
      </c>
      <c r="B25" s="21">
        <v>0.888784</v>
      </c>
      <c r="C25" s="21">
        <v>0.834615</v>
      </c>
      <c r="D25" s="21">
        <v>0.878635</v>
      </c>
      <c r="E25" s="21">
        <v>0.798962</v>
      </c>
      <c r="F25" s="21" t="s">
        <v>52</v>
      </c>
      <c r="G25" s="21">
        <v>0.777568</v>
      </c>
      <c r="H25" s="21">
        <v>0.66923</v>
      </c>
      <c r="I25" s="21">
        <v>0.75727</v>
      </c>
      <c r="J25" s="21">
        <v>0.597923</v>
      </c>
      <c r="K25" s="21" t="s">
        <v>52</v>
      </c>
      <c r="L25" s="21">
        <v>0.629129</v>
      </c>
      <c r="M25" s="21">
        <v>0.534224</v>
      </c>
      <c r="N25" s="21">
        <v>0.606032</v>
      </c>
      <c r="O25" s="21">
        <v>0.450493</v>
      </c>
      <c r="P25" s="21" t="s">
        <v>52</v>
      </c>
    </row>
    <row r="26">
      <c r="G26" s="22" t="s">
        <v>53</v>
      </c>
      <c r="T26" s="22" t="s">
        <v>54</v>
      </c>
      <c r="AG26" s="22" t="s">
        <v>55</v>
      </c>
    </row>
    <row r="27"/>
    <row r="28"/>
    <row r="29">
      <c r="E29" s="24">
        <f t="shared" ref="E29:E33" si="1">C29/D29</f>
        <v>0.01516108654</v>
      </c>
    </row>
    <row r="30">
      <c r="E30" s="24">
        <f t="shared" si="1"/>
        <v>0.02649006623</v>
      </c>
    </row>
    <row r="31">
      <c r="E31" s="24">
        <f t="shared" si="1"/>
        <v>0.06150676869</v>
      </c>
    </row>
    <row r="32">
      <c r="E32" s="24">
        <f t="shared" si="1"/>
        <v>0.1505567929</v>
      </c>
    </row>
    <row r="33">
      <c r="E33" s="24">
        <f t="shared" si="1"/>
        <v>0.3941007784</v>
      </c>
    </row>
    <row r="34"/>
    <row r="37">
      <c r="T37" s="23" t="s">
        <v>56</v>
      </c>
      <c r="U37" s="23" t="s">
        <v>4</v>
      </c>
      <c r="V37" s="23"/>
      <c r="W37" s="23"/>
      <c r="X37" s="23"/>
      <c r="Y37" s="23"/>
      <c r="Z37" s="23"/>
      <c r="AA37" s="23"/>
      <c r="AB37" s="23"/>
      <c r="AC37" s="23"/>
      <c r="AD37" s="23"/>
      <c r="AE37" s="23"/>
    </row>
    <row r="38">
      <c r="T38" s="23" t="s">
        <v>3</v>
      </c>
      <c r="U38" s="23">
        <v>0.0</v>
      </c>
      <c r="V38" s="23">
        <v>1.0</v>
      </c>
      <c r="W38" s="23">
        <v>2.0</v>
      </c>
      <c r="X38" s="23">
        <v>3.0</v>
      </c>
      <c r="Y38" s="23">
        <v>4.0</v>
      </c>
      <c r="Z38" s="23">
        <v>5.0</v>
      </c>
      <c r="AA38" s="23">
        <v>6.0</v>
      </c>
      <c r="AB38" s="23">
        <v>7.0</v>
      </c>
      <c r="AC38" s="23">
        <v>8.0</v>
      </c>
      <c r="AD38" s="23">
        <v>9.0</v>
      </c>
      <c r="AE38" s="23" t="s">
        <v>57</v>
      </c>
    </row>
    <row r="39">
      <c r="T39" s="23" t="s">
        <v>15</v>
      </c>
      <c r="U39" s="23"/>
      <c r="V39" s="23">
        <v>1.0</v>
      </c>
      <c r="W39" s="23">
        <v>2.0</v>
      </c>
      <c r="X39" s="23">
        <v>9.0</v>
      </c>
      <c r="Y39" s="23">
        <v>3.0</v>
      </c>
      <c r="Z39" s="23">
        <v>2.0</v>
      </c>
      <c r="AA39" s="23">
        <v>3.0</v>
      </c>
      <c r="AB39" s="23">
        <v>1.0</v>
      </c>
      <c r="AC39" s="23">
        <v>3.0</v>
      </c>
      <c r="AD39" s="23"/>
      <c r="AE39" s="23">
        <v>24.0</v>
      </c>
    </row>
    <row r="40">
      <c r="T40" s="23" t="s">
        <v>11</v>
      </c>
      <c r="U40" s="23">
        <v>1.0</v>
      </c>
      <c r="V40" s="23">
        <v>13.0</v>
      </c>
      <c r="W40" s="23">
        <v>8.0</v>
      </c>
      <c r="X40" s="23">
        <v>7.0</v>
      </c>
      <c r="Y40" s="23">
        <v>9.0</v>
      </c>
      <c r="Z40" s="23">
        <v>9.0</v>
      </c>
      <c r="AA40" s="23">
        <v>4.0</v>
      </c>
      <c r="AB40" s="23">
        <v>3.0</v>
      </c>
      <c r="AC40" s="23">
        <v>1.0</v>
      </c>
      <c r="AD40" s="23">
        <v>1.0</v>
      </c>
      <c r="AE40" s="23">
        <v>56.0</v>
      </c>
    </row>
    <row r="41">
      <c r="T41" s="23" t="s">
        <v>9</v>
      </c>
      <c r="U41" s="23">
        <v>5.0</v>
      </c>
      <c r="V41" s="23">
        <v>32.0</v>
      </c>
      <c r="W41" s="23">
        <v>56.0</v>
      </c>
      <c r="X41" s="23">
        <v>46.0</v>
      </c>
      <c r="Y41" s="23">
        <v>23.0</v>
      </c>
      <c r="Z41" s="23">
        <v>16.0</v>
      </c>
      <c r="AA41" s="23">
        <v>15.0</v>
      </c>
      <c r="AB41" s="23">
        <v>5.0</v>
      </c>
      <c r="AC41" s="23">
        <v>5.0</v>
      </c>
      <c r="AD41" s="23">
        <v>2.0</v>
      </c>
      <c r="AE41" s="23">
        <v>205.0</v>
      </c>
    </row>
    <row r="42">
      <c r="T42" s="25" t="s">
        <v>12</v>
      </c>
      <c r="U42" s="23">
        <v>17.0</v>
      </c>
      <c r="V42" s="23">
        <v>105.0</v>
      </c>
      <c r="W42" s="23">
        <v>77.0</v>
      </c>
      <c r="X42" s="23">
        <v>56.0</v>
      </c>
      <c r="Y42" s="23">
        <v>39.0</v>
      </c>
      <c r="Z42" s="23">
        <v>16.0</v>
      </c>
      <c r="AA42" s="23">
        <v>14.0</v>
      </c>
      <c r="AB42" s="23">
        <v>8.0</v>
      </c>
      <c r="AC42" s="23">
        <v>1.0</v>
      </c>
      <c r="AD42" s="23">
        <v>1.0</v>
      </c>
      <c r="AE42" s="23">
        <v>334.0</v>
      </c>
    </row>
    <row r="43">
      <c r="T43" s="23" t="s">
        <v>14</v>
      </c>
      <c r="U43" s="23">
        <v>2.0</v>
      </c>
      <c r="V43" s="23">
        <v>4.0</v>
      </c>
      <c r="W43" s="23">
        <v>6.0</v>
      </c>
      <c r="X43" s="23">
        <v>4.0</v>
      </c>
      <c r="Y43" s="23"/>
      <c r="Z43" s="23">
        <v>2.0</v>
      </c>
      <c r="AA43" s="23"/>
      <c r="AB43" s="23"/>
      <c r="AC43" s="23"/>
      <c r="AD43" s="23"/>
      <c r="AE43" s="23">
        <v>18.0</v>
      </c>
    </row>
    <row r="44">
      <c r="T44" s="23" t="s">
        <v>57</v>
      </c>
      <c r="U44" s="23">
        <v>25.0</v>
      </c>
      <c r="V44" s="23">
        <v>155.0</v>
      </c>
      <c r="W44" s="23">
        <v>149.0</v>
      </c>
      <c r="X44" s="23">
        <v>122.0</v>
      </c>
      <c r="Y44" s="23">
        <v>74.0</v>
      </c>
      <c r="Z44" s="23">
        <v>45.0</v>
      </c>
      <c r="AA44" s="23">
        <v>36.0</v>
      </c>
      <c r="AB44" s="23">
        <v>17.0</v>
      </c>
      <c r="AC44" s="23">
        <v>10.0</v>
      </c>
      <c r="AD44" s="23">
        <v>4.0</v>
      </c>
      <c r="AE44" s="23">
        <v>637.0</v>
      </c>
    </row>
    <row r="45"/>
    <row r="46"/>
    <row r="47">
      <c r="H47" s="1" t="s">
        <v>59</v>
      </c>
      <c r="U47" s="1" t="s">
        <v>59</v>
      </c>
      <c r="AH47" s="1" t="s">
        <v>59</v>
      </c>
    </row>
    <row r="48">
      <c r="G48" s="23" t="s">
        <v>3</v>
      </c>
      <c r="H48" s="23">
        <v>0.0</v>
      </c>
      <c r="I48" s="23">
        <v>1.0</v>
      </c>
      <c r="J48" s="23">
        <v>2.0</v>
      </c>
      <c r="K48" s="23">
        <v>3.0</v>
      </c>
      <c r="L48" s="23">
        <v>4.0</v>
      </c>
      <c r="M48" s="23">
        <v>5.0</v>
      </c>
      <c r="N48" s="23">
        <v>6.0</v>
      </c>
      <c r="O48" s="23">
        <v>7.0</v>
      </c>
      <c r="P48" s="23">
        <v>8.0</v>
      </c>
      <c r="Q48" s="23">
        <v>9.0</v>
      </c>
      <c r="R48" s="23" t="s">
        <v>57</v>
      </c>
      <c r="T48" s="23" t="s">
        <v>3</v>
      </c>
      <c r="U48" s="23">
        <v>0.0</v>
      </c>
      <c r="V48" s="23">
        <v>1.0</v>
      </c>
      <c r="W48" s="23">
        <v>2.0</v>
      </c>
      <c r="X48" s="23">
        <v>3.0</v>
      </c>
      <c r="Y48" s="23">
        <v>4.0</v>
      </c>
      <c r="Z48" s="23">
        <v>5.0</v>
      </c>
      <c r="AA48" s="23">
        <v>6.0</v>
      </c>
      <c r="AB48" s="23">
        <v>7.0</v>
      </c>
      <c r="AC48" s="23">
        <v>8.0</v>
      </c>
      <c r="AD48" s="23">
        <v>9.0</v>
      </c>
      <c r="AE48" s="23" t="s">
        <v>57</v>
      </c>
      <c r="AG48" s="23" t="s">
        <v>3</v>
      </c>
      <c r="AH48" s="23">
        <v>0.0</v>
      </c>
      <c r="AI48" s="23">
        <v>1.0</v>
      </c>
      <c r="AJ48" s="23">
        <v>2.0</v>
      </c>
      <c r="AK48" s="23">
        <v>3.0</v>
      </c>
      <c r="AL48" s="23">
        <v>4.0</v>
      </c>
      <c r="AM48" s="23">
        <v>5.0</v>
      </c>
      <c r="AN48" s="23">
        <v>6.0</v>
      </c>
      <c r="AO48" s="23">
        <v>7.0</v>
      </c>
      <c r="AP48" s="23">
        <v>8.0</v>
      </c>
      <c r="AQ48" s="23">
        <v>9.0</v>
      </c>
      <c r="AR48" s="23" t="s">
        <v>57</v>
      </c>
    </row>
    <row r="49">
      <c r="G49" s="23" t="s">
        <v>15</v>
      </c>
      <c r="H49" s="24">
        <f t="shared" ref="H49:R49" si="2">IFERROR(H39/H29,0)</f>
        <v>0</v>
      </c>
      <c r="I49" s="24">
        <f t="shared" si="2"/>
        <v>0.0625</v>
      </c>
      <c r="J49" s="24">
        <f t="shared" si="2"/>
        <v>0.05</v>
      </c>
      <c r="K49" s="24">
        <f t="shared" si="2"/>
        <v>0.1384615385</v>
      </c>
      <c r="L49" s="24">
        <f t="shared" si="2"/>
        <v>0.02857142857</v>
      </c>
      <c r="M49" s="24">
        <f t="shared" si="2"/>
        <v>0.01418439716</v>
      </c>
      <c r="N49" s="24">
        <f t="shared" si="2"/>
        <v>0.01470588235</v>
      </c>
      <c r="O49" s="24">
        <f t="shared" si="2"/>
        <v>0.004255319149</v>
      </c>
      <c r="P49" s="24">
        <f t="shared" si="2"/>
        <v>0.008955223881</v>
      </c>
      <c r="Q49" s="24">
        <f t="shared" si="2"/>
        <v>0</v>
      </c>
      <c r="R49" s="24">
        <f t="shared" si="2"/>
        <v>0.01516108654</v>
      </c>
      <c r="T49" s="23" t="s">
        <v>15</v>
      </c>
      <c r="U49" s="24">
        <f t="shared" ref="U49:AD49" si="3">IFERROR(U39/U29,0)</f>
        <v>0</v>
      </c>
      <c r="V49" s="24">
        <f t="shared" si="3"/>
        <v>0.0625</v>
      </c>
      <c r="W49" s="24">
        <f t="shared" si="3"/>
        <v>0.05</v>
      </c>
      <c r="X49" s="24">
        <f t="shared" si="3"/>
        <v>0.1384615385</v>
      </c>
      <c r="Y49" s="24">
        <f t="shared" si="3"/>
        <v>0.02857142857</v>
      </c>
      <c r="Z49" s="24">
        <f t="shared" si="3"/>
        <v>0.01418439716</v>
      </c>
      <c r="AA49" s="24">
        <f t="shared" si="3"/>
        <v>0.01470588235</v>
      </c>
      <c r="AB49" s="24">
        <f t="shared" si="3"/>
        <v>0.004255319149</v>
      </c>
      <c r="AC49" s="24">
        <f t="shared" si="3"/>
        <v>0.008955223881</v>
      </c>
      <c r="AD49" s="24">
        <f t="shared" si="3"/>
        <v>0</v>
      </c>
      <c r="AE49" s="23">
        <v>24.0</v>
      </c>
      <c r="AG49" s="23" t="s">
        <v>15</v>
      </c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3">
        <v>24.0</v>
      </c>
    </row>
    <row r="50">
      <c r="G50" s="23" t="s">
        <v>11</v>
      </c>
      <c r="H50" s="24">
        <f t="shared" ref="H50:R50" si="4">IFERROR(H40/H30,0)</f>
        <v>0.5</v>
      </c>
      <c r="I50" s="24">
        <f t="shared" si="4"/>
        <v>0.3421052632</v>
      </c>
      <c r="J50" s="24">
        <f t="shared" si="4"/>
        <v>0.09756097561</v>
      </c>
      <c r="K50" s="24">
        <f t="shared" si="4"/>
        <v>0.04347826087</v>
      </c>
      <c r="L50" s="24">
        <f t="shared" si="4"/>
        <v>0.03813559322</v>
      </c>
      <c r="M50" s="24">
        <f t="shared" si="4"/>
        <v>0.03765690377</v>
      </c>
      <c r="N50" s="24">
        <f t="shared" si="4"/>
        <v>0.01360544218</v>
      </c>
      <c r="O50" s="24">
        <f t="shared" si="4"/>
        <v>0.009345794393</v>
      </c>
      <c r="P50" s="24">
        <f t="shared" si="4"/>
        <v>0.00283286119</v>
      </c>
      <c r="Q50" s="24">
        <f t="shared" si="4"/>
        <v>0.002577319588</v>
      </c>
      <c r="R50" s="24">
        <f t="shared" si="4"/>
        <v>0.02649006623</v>
      </c>
      <c r="T50" s="23" t="s">
        <v>11</v>
      </c>
      <c r="U50" s="24">
        <f t="shared" ref="U50:AD50" si="5">IFERROR(U40/U30,0)</f>
        <v>0.5</v>
      </c>
      <c r="V50" s="24">
        <f t="shared" si="5"/>
        <v>0.3513513514</v>
      </c>
      <c r="W50" s="24">
        <f t="shared" si="5"/>
        <v>0.09756097561</v>
      </c>
      <c r="X50" s="24">
        <f t="shared" si="5"/>
        <v>0.04347826087</v>
      </c>
      <c r="Y50" s="24">
        <f t="shared" si="5"/>
        <v>0.03813559322</v>
      </c>
      <c r="Z50" s="24">
        <f t="shared" si="5"/>
        <v>0.03781512605</v>
      </c>
      <c r="AA50" s="24">
        <f t="shared" si="5"/>
        <v>0.01360544218</v>
      </c>
      <c r="AB50" s="24">
        <f t="shared" si="5"/>
        <v>0.009345794393</v>
      </c>
      <c r="AC50" s="24">
        <f t="shared" si="5"/>
        <v>0.00283286119</v>
      </c>
      <c r="AD50" s="24">
        <f t="shared" si="5"/>
        <v>0.002577319588</v>
      </c>
      <c r="AE50" s="23">
        <v>56.0</v>
      </c>
      <c r="AG50" s="23" t="s">
        <v>11</v>
      </c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3">
        <v>56.0</v>
      </c>
    </row>
    <row r="51">
      <c r="G51" s="23" t="s">
        <v>9</v>
      </c>
      <c r="H51" s="24">
        <f t="shared" ref="H51:R51" si="6">IFERROR(H41/H31,0)</f>
        <v>0.3333333333</v>
      </c>
      <c r="I51" s="24">
        <f t="shared" si="6"/>
        <v>0.2377622378</v>
      </c>
      <c r="J51" s="24">
        <f t="shared" si="6"/>
        <v>0.1914191419</v>
      </c>
      <c r="K51" s="24">
        <f t="shared" si="6"/>
        <v>0.09766454352</v>
      </c>
      <c r="L51" s="24">
        <f t="shared" si="6"/>
        <v>0.04752066116</v>
      </c>
      <c r="M51" s="24">
        <f t="shared" si="6"/>
        <v>0.03397027601</v>
      </c>
      <c r="N51" s="24">
        <f t="shared" si="6"/>
        <v>0.03303964758</v>
      </c>
      <c r="O51" s="24">
        <f t="shared" si="6"/>
        <v>0.01187648456</v>
      </c>
      <c r="P51" s="24">
        <f t="shared" si="6"/>
        <v>0.0135501355</v>
      </c>
      <c r="Q51" s="24">
        <f t="shared" si="6"/>
        <v>0.007490636704</v>
      </c>
      <c r="R51" s="24">
        <f t="shared" si="6"/>
        <v>0.06150676869</v>
      </c>
      <c r="T51" s="23" t="s">
        <v>9</v>
      </c>
      <c r="U51" s="24">
        <f t="shared" ref="U51:AD51" si="7">IFERROR(U41/U31,0)</f>
        <v>0.3571428571</v>
      </c>
      <c r="V51" s="24">
        <f t="shared" si="7"/>
        <v>0.2352941176</v>
      </c>
      <c r="W51" s="24">
        <f t="shared" si="7"/>
        <v>0.1872909699</v>
      </c>
      <c r="X51" s="24">
        <f t="shared" si="7"/>
        <v>0.09808102345</v>
      </c>
      <c r="Y51" s="24">
        <f t="shared" si="7"/>
        <v>0.04761904762</v>
      </c>
      <c r="Z51" s="24">
        <f t="shared" si="7"/>
        <v>0.03397027601</v>
      </c>
      <c r="AA51" s="24">
        <f t="shared" si="7"/>
        <v>0.03303964758</v>
      </c>
      <c r="AB51" s="24">
        <f t="shared" si="7"/>
        <v>0.01187648456</v>
      </c>
      <c r="AC51" s="24">
        <f t="shared" si="7"/>
        <v>0.0135501355</v>
      </c>
      <c r="AD51" s="24">
        <f t="shared" si="7"/>
        <v>0.007490636704</v>
      </c>
      <c r="AE51" s="23">
        <v>209.0</v>
      </c>
      <c r="AG51" s="23" t="s">
        <v>9</v>
      </c>
      <c r="AH51" s="26">
        <f t="shared" ref="AH51:AQ51" si="8">IFERROR(AH39/AH30,0)</f>
        <v>0</v>
      </c>
      <c r="AI51" s="26">
        <f t="shared" si="8"/>
        <v>0.2857142857</v>
      </c>
      <c r="AJ51" s="26">
        <f t="shared" si="8"/>
        <v>0.5</v>
      </c>
      <c r="AK51" s="24">
        <f t="shared" si="8"/>
        <v>0</v>
      </c>
      <c r="AL51" s="24">
        <f t="shared" si="8"/>
        <v>0</v>
      </c>
      <c r="AM51" s="24">
        <f t="shared" si="8"/>
        <v>0</v>
      </c>
      <c r="AN51" s="24">
        <f t="shared" si="8"/>
        <v>0</v>
      </c>
      <c r="AO51" s="24">
        <f t="shared" si="8"/>
        <v>0</v>
      </c>
      <c r="AP51" s="24">
        <f t="shared" si="8"/>
        <v>0</v>
      </c>
      <c r="AQ51" s="24">
        <f t="shared" si="8"/>
        <v>0</v>
      </c>
      <c r="AR51" s="23">
        <v>209.0</v>
      </c>
    </row>
    <row r="52">
      <c r="G52" s="23" t="s">
        <v>12</v>
      </c>
      <c r="H52" s="24">
        <f t="shared" ref="H52:R52" si="9">IFERROR(H42/H32,0)</f>
        <v>0.5</v>
      </c>
      <c r="I52" s="24">
        <f t="shared" si="9"/>
        <v>0.3664383562</v>
      </c>
      <c r="J52" s="24">
        <f t="shared" si="9"/>
        <v>0.2123655914</v>
      </c>
      <c r="K52" s="24">
        <f t="shared" si="9"/>
        <v>0.1489361702</v>
      </c>
      <c r="L52" s="24">
        <f t="shared" si="9"/>
        <v>0.1101694915</v>
      </c>
      <c r="M52" s="24">
        <f t="shared" si="9"/>
        <v>0.06015037594</v>
      </c>
      <c r="N52" s="24">
        <f t="shared" si="9"/>
        <v>0.06451612903</v>
      </c>
      <c r="O52" s="24">
        <f t="shared" si="9"/>
        <v>0.04968944099</v>
      </c>
      <c r="P52" s="24">
        <f t="shared" si="9"/>
        <v>0.008849557522</v>
      </c>
      <c r="Q52" s="24">
        <f t="shared" si="9"/>
        <v>0.01666666667</v>
      </c>
      <c r="R52" s="24">
        <f t="shared" si="9"/>
        <v>0.1505567929</v>
      </c>
      <c r="T52" s="23" t="s">
        <v>12</v>
      </c>
      <c r="U52" s="24">
        <f t="shared" ref="U52:AD52" si="10">IFERROR(U42/U32,0)</f>
        <v>0.53125</v>
      </c>
      <c r="V52" s="24">
        <f t="shared" si="10"/>
        <v>0.3736654804</v>
      </c>
      <c r="W52" s="24">
        <f t="shared" si="10"/>
        <v>0.2115384615</v>
      </c>
      <c r="X52" s="24">
        <f t="shared" si="10"/>
        <v>0.1517615176</v>
      </c>
      <c r="Y52" s="24">
        <f t="shared" si="10"/>
        <v>0.1104815864</v>
      </c>
      <c r="Z52" s="24">
        <f t="shared" si="10"/>
        <v>0.06015037594</v>
      </c>
      <c r="AA52" s="24">
        <f t="shared" si="10"/>
        <v>0.06451612903</v>
      </c>
      <c r="AB52" s="24">
        <f t="shared" si="10"/>
        <v>0.04968944099</v>
      </c>
      <c r="AC52" s="24">
        <f t="shared" si="10"/>
        <v>0.008849557522</v>
      </c>
      <c r="AD52" s="24">
        <f t="shared" si="10"/>
        <v>0.01666666667</v>
      </c>
      <c r="AE52" s="23">
        <v>338.0</v>
      </c>
      <c r="AG52" s="23" t="s">
        <v>12</v>
      </c>
      <c r="AH52" s="26">
        <f t="shared" ref="AH52:AQ52" si="11">IFERROR(AH40/AH31,0)</f>
        <v>0</v>
      </c>
      <c r="AI52" s="26">
        <f t="shared" si="11"/>
        <v>0.1818181818</v>
      </c>
      <c r="AJ52" s="26">
        <f t="shared" si="11"/>
        <v>0.25</v>
      </c>
      <c r="AK52" s="24">
        <f t="shared" si="11"/>
        <v>0</v>
      </c>
      <c r="AL52" s="24">
        <f t="shared" si="11"/>
        <v>0</v>
      </c>
      <c r="AM52" s="24">
        <f t="shared" si="11"/>
        <v>0</v>
      </c>
      <c r="AN52" s="24">
        <f t="shared" si="11"/>
        <v>0</v>
      </c>
      <c r="AO52" s="24">
        <f t="shared" si="11"/>
        <v>0</v>
      </c>
      <c r="AP52" s="24">
        <f t="shared" si="11"/>
        <v>0</v>
      </c>
      <c r="AQ52" s="24">
        <f t="shared" si="11"/>
        <v>0</v>
      </c>
      <c r="AR52" s="23">
        <v>338.0</v>
      </c>
    </row>
    <row r="53">
      <c r="G53" s="23" t="s">
        <v>14</v>
      </c>
      <c r="H53" s="24">
        <f t="shared" ref="H53:R53" si="12">IFERROR(H43/H33,0)</f>
        <v>0.5302768166</v>
      </c>
      <c r="I53" s="24">
        <f t="shared" si="12"/>
        <v>0.34375</v>
      </c>
      <c r="J53" s="24">
        <f t="shared" si="12"/>
        <v>0.2609819121</v>
      </c>
      <c r="K53" s="24">
        <f t="shared" si="12"/>
        <v>0.1140350877</v>
      </c>
      <c r="L53" s="24">
        <f t="shared" si="12"/>
        <v>0.02564102564</v>
      </c>
      <c r="M53" s="24">
        <f t="shared" si="12"/>
        <v>0.06666666667</v>
      </c>
      <c r="N53" s="24">
        <f t="shared" si="12"/>
        <v>0.05882352941</v>
      </c>
      <c r="O53" s="24">
        <f t="shared" si="12"/>
        <v>0</v>
      </c>
      <c r="P53" s="24">
        <f t="shared" si="12"/>
        <v>0</v>
      </c>
      <c r="Q53" s="24">
        <f t="shared" si="12"/>
        <v>0</v>
      </c>
      <c r="R53" s="24">
        <f t="shared" si="12"/>
        <v>0.3941007784</v>
      </c>
      <c r="T53" s="23" t="s">
        <v>14</v>
      </c>
      <c r="U53" s="24">
        <f t="shared" ref="U53:AD53" si="13">IFERROR(U43/U33,0)</f>
        <v>0.3333333333</v>
      </c>
      <c r="V53" s="24">
        <f t="shared" si="13"/>
        <v>0.5</v>
      </c>
      <c r="W53" s="24">
        <f t="shared" si="13"/>
        <v>0.3</v>
      </c>
      <c r="X53" s="24">
        <f t="shared" si="13"/>
        <v>0.1428571429</v>
      </c>
      <c r="Y53" s="24">
        <f t="shared" si="13"/>
        <v>0</v>
      </c>
      <c r="Z53" s="24">
        <f t="shared" si="13"/>
        <v>0.1538461538</v>
      </c>
      <c r="AA53" s="24">
        <f t="shared" si="13"/>
        <v>0</v>
      </c>
      <c r="AB53" s="24">
        <f t="shared" si="13"/>
        <v>0</v>
      </c>
      <c r="AC53" s="24">
        <f t="shared" si="13"/>
        <v>0</v>
      </c>
      <c r="AD53" s="24">
        <f t="shared" si="13"/>
        <v>0</v>
      </c>
      <c r="AE53" s="23">
        <v>962.0</v>
      </c>
      <c r="AG53" s="23" t="s">
        <v>14</v>
      </c>
      <c r="AH53" s="26">
        <f t="shared" ref="AH53:AQ53" si="14">IFERROR(AH41/AH32,0)</f>
        <v>0.5313043478</v>
      </c>
      <c r="AI53" s="26">
        <f t="shared" si="14"/>
        <v>0.3418674699</v>
      </c>
      <c r="AJ53" s="26">
        <f t="shared" si="14"/>
        <v>0.2588555858</v>
      </c>
      <c r="AK53" s="24">
        <f t="shared" si="14"/>
        <v>0.1046511628</v>
      </c>
      <c r="AL53" s="24">
        <f t="shared" si="14"/>
        <v>0.03448275862</v>
      </c>
      <c r="AM53" s="24">
        <f t="shared" si="14"/>
        <v>0.05882352941</v>
      </c>
      <c r="AN53" s="24">
        <f t="shared" si="14"/>
        <v>94.4</v>
      </c>
      <c r="AO53" s="24">
        <f t="shared" si="14"/>
        <v>0</v>
      </c>
      <c r="AP53" s="24">
        <f t="shared" si="14"/>
        <v>0</v>
      </c>
      <c r="AQ53" s="24">
        <f t="shared" si="14"/>
        <v>0</v>
      </c>
      <c r="AR53" s="23">
        <v>962.0</v>
      </c>
    </row>
    <row r="54">
      <c r="G54" s="23" t="s">
        <v>57</v>
      </c>
      <c r="H54" s="24">
        <f t="shared" ref="H54:R54" si="15">IFERROR(H44/H34,0)</f>
        <v>0.5269262635</v>
      </c>
      <c r="I54" s="24">
        <f t="shared" si="15"/>
        <v>0.3324720069</v>
      </c>
      <c r="J54" s="24">
        <f t="shared" si="15"/>
        <v>0.2094594595</v>
      </c>
      <c r="K54" s="24">
        <f t="shared" si="15"/>
        <v>0.1103622578</v>
      </c>
      <c r="L54" s="24">
        <f t="shared" si="15"/>
        <v>0.06157635468</v>
      </c>
      <c r="M54" s="24">
        <f t="shared" si="15"/>
        <v>0.03923278117</v>
      </c>
      <c r="N54" s="24">
        <f t="shared" si="15"/>
        <v>0.03119730185</v>
      </c>
      <c r="O54" s="24">
        <f t="shared" si="15"/>
        <v>0.01480836237</v>
      </c>
      <c r="P54" s="24">
        <f t="shared" si="15"/>
        <v>0.008474576271</v>
      </c>
      <c r="Q54" s="24">
        <f t="shared" si="15"/>
        <v>0.003439380911</v>
      </c>
      <c r="R54" s="24">
        <f t="shared" si="15"/>
        <v>0.1348781937</v>
      </c>
      <c r="T54" s="23" t="s">
        <v>57</v>
      </c>
      <c r="U54" s="23">
        <v>636.0</v>
      </c>
      <c r="V54" s="23">
        <v>386.0</v>
      </c>
      <c r="W54" s="23">
        <v>248.0</v>
      </c>
      <c r="X54" s="23">
        <v>131.0</v>
      </c>
      <c r="Y54" s="23">
        <v>75.0</v>
      </c>
      <c r="Z54" s="23">
        <v>45.0</v>
      </c>
      <c r="AA54" s="23">
        <v>37.0</v>
      </c>
      <c r="AB54" s="23">
        <v>17.0</v>
      </c>
      <c r="AC54" s="23">
        <v>10.0</v>
      </c>
      <c r="AD54" s="23">
        <v>4.0</v>
      </c>
      <c r="AE54" s="23">
        <v>1589.0</v>
      </c>
      <c r="AG54" s="23" t="s">
        <v>57</v>
      </c>
      <c r="AH54" s="23">
        <v>636.0</v>
      </c>
      <c r="AI54" s="23">
        <v>386.0</v>
      </c>
      <c r="AJ54" s="23">
        <v>248.0</v>
      </c>
      <c r="AK54" s="23">
        <v>131.0</v>
      </c>
      <c r="AL54" s="23">
        <v>75.0</v>
      </c>
      <c r="AM54" s="23">
        <v>45.0</v>
      </c>
      <c r="AN54" s="23">
        <v>37.0</v>
      </c>
      <c r="AO54" s="23">
        <v>17.0</v>
      </c>
      <c r="AP54" s="23">
        <v>10.0</v>
      </c>
      <c r="AQ54" s="23">
        <v>4.0</v>
      </c>
      <c r="AR54" s="23">
        <v>1589.0</v>
      </c>
    </row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</sheetData>
  <mergeCells count="3">
    <mergeCell ref="B23:F23"/>
    <mergeCell ref="G23:K23"/>
    <mergeCell ref="L23:P23"/>
  </mergeCells>
  <hyperlinks>
    <hyperlink r:id="rId8" ref="AG31"/>
    <hyperlink r:id="rId9" ref="A32"/>
    <hyperlink r:id="rId10" ref="G32"/>
    <hyperlink r:id="rId11" ref="T32"/>
    <hyperlink r:id="rId12" ref="AG40"/>
    <hyperlink r:id="rId13" ref="G42"/>
    <hyperlink r:id="rId14" ref="T42"/>
  </hyperlinks>
  <drawing r:id="rId1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38"/>
    <col customWidth="1" min="3" max="3" width="5.88"/>
    <col customWidth="1" min="4" max="4" width="17.25"/>
    <col customWidth="1" min="5" max="5" width="15.38"/>
    <col customWidth="1" min="13" max="13" width="19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EF1" s="2"/>
    </row>
    <row r="2">
      <c r="A2" s="1">
        <v>202503.0</v>
      </c>
      <c r="B2" s="1" t="s">
        <v>7</v>
      </c>
      <c r="C2" s="1" t="s">
        <v>8</v>
      </c>
      <c r="D2" s="1" t="s">
        <v>9</v>
      </c>
      <c r="E2" s="1">
        <v>6.0</v>
      </c>
      <c r="F2" s="1">
        <v>1.0</v>
      </c>
      <c r="G2" s="1">
        <v>2.0</v>
      </c>
    </row>
    <row r="3">
      <c r="A3" s="1">
        <v>202502.0</v>
      </c>
      <c r="B3" s="1" t="s">
        <v>7</v>
      </c>
      <c r="C3" s="1" t="s">
        <v>8</v>
      </c>
      <c r="D3" s="1" t="s">
        <v>14</v>
      </c>
      <c r="E3" s="1">
        <v>1.0</v>
      </c>
      <c r="F3" s="1">
        <v>0.0</v>
      </c>
      <c r="G3" s="1">
        <v>1.0</v>
      </c>
    </row>
    <row r="4">
      <c r="A4" s="1">
        <v>202412.0</v>
      </c>
      <c r="B4" s="1" t="s">
        <v>7</v>
      </c>
      <c r="C4" s="1" t="s">
        <v>8</v>
      </c>
      <c r="D4" s="1" t="s">
        <v>9</v>
      </c>
      <c r="E4" s="1">
        <v>9.0</v>
      </c>
      <c r="F4" s="1">
        <v>0.0</v>
      </c>
      <c r="G4" s="1">
        <v>24.0</v>
      </c>
    </row>
    <row r="5">
      <c r="A5" s="1">
        <v>202502.0</v>
      </c>
      <c r="B5" s="1" t="s">
        <v>7</v>
      </c>
      <c r="C5" s="1" t="s">
        <v>8</v>
      </c>
      <c r="D5" s="3" t="s">
        <v>12</v>
      </c>
      <c r="E5" s="1">
        <v>5.0</v>
      </c>
      <c r="F5" s="1">
        <v>0.0</v>
      </c>
      <c r="G5" s="1">
        <v>10.0</v>
      </c>
    </row>
    <row r="6">
      <c r="A6" s="1">
        <v>202503.0</v>
      </c>
      <c r="B6" s="1" t="s">
        <v>7</v>
      </c>
      <c r="C6" s="1" t="s">
        <v>13</v>
      </c>
      <c r="D6" s="1" t="s">
        <v>14</v>
      </c>
      <c r="E6" s="1">
        <v>3.0</v>
      </c>
      <c r="F6" s="1">
        <v>1.0</v>
      </c>
      <c r="G6" s="1">
        <v>2.0</v>
      </c>
    </row>
    <row r="7">
      <c r="A7" s="1">
        <v>202412.0</v>
      </c>
      <c r="B7" s="1" t="s">
        <v>10</v>
      </c>
      <c r="C7" s="1" t="s">
        <v>8</v>
      </c>
      <c r="D7" s="1" t="s">
        <v>9</v>
      </c>
      <c r="E7" s="1">
        <v>3.0</v>
      </c>
      <c r="F7" s="1">
        <v>0.0</v>
      </c>
      <c r="G7" s="1">
        <v>8.0</v>
      </c>
    </row>
    <row r="8">
      <c r="A8" s="1">
        <v>202412.0</v>
      </c>
      <c r="B8" s="1" t="s">
        <v>7</v>
      </c>
      <c r="C8" s="1" t="s">
        <v>8</v>
      </c>
      <c r="D8" s="1" t="s">
        <v>11</v>
      </c>
      <c r="E8" s="1">
        <v>8.0</v>
      </c>
      <c r="F8" s="1">
        <v>0.0</v>
      </c>
      <c r="G8" s="1">
        <v>26.0</v>
      </c>
    </row>
    <row r="9">
      <c r="A9" s="1">
        <v>202412.0</v>
      </c>
      <c r="B9" s="1" t="s">
        <v>10</v>
      </c>
      <c r="C9" s="1" t="s">
        <v>8</v>
      </c>
      <c r="D9" s="1" t="s">
        <v>9</v>
      </c>
      <c r="E9" s="1">
        <v>6.0</v>
      </c>
      <c r="F9" s="1">
        <v>0.0</v>
      </c>
      <c r="G9" s="1">
        <v>8.0</v>
      </c>
    </row>
    <row r="10">
      <c r="A10" s="1">
        <v>202412.0</v>
      </c>
      <c r="B10" s="1" t="s">
        <v>7</v>
      </c>
      <c r="C10" s="1" t="s">
        <v>8</v>
      </c>
      <c r="D10" s="1" t="s">
        <v>11</v>
      </c>
      <c r="E10" s="1">
        <v>5.0</v>
      </c>
      <c r="F10" s="1">
        <v>0.0</v>
      </c>
      <c r="G10" s="1">
        <v>17.0</v>
      </c>
    </row>
    <row r="11">
      <c r="A11" s="1">
        <v>202502.0</v>
      </c>
      <c r="B11" s="1" t="s">
        <v>7</v>
      </c>
      <c r="C11" s="1" t="s">
        <v>8</v>
      </c>
      <c r="D11" s="1" t="s">
        <v>15</v>
      </c>
      <c r="E11" s="1">
        <v>9.0</v>
      </c>
      <c r="F11" s="1">
        <v>0.0</v>
      </c>
      <c r="G11" s="1">
        <v>27.0</v>
      </c>
    </row>
    <row r="12">
      <c r="A12" s="1">
        <v>202503.0</v>
      </c>
      <c r="B12" s="1" t="s">
        <v>7</v>
      </c>
      <c r="C12" s="1" t="s">
        <v>8</v>
      </c>
      <c r="D12" s="1" t="s">
        <v>9</v>
      </c>
      <c r="E12" s="1">
        <v>7.0</v>
      </c>
      <c r="F12" s="1">
        <v>1.0</v>
      </c>
      <c r="G12" s="1">
        <v>2.0</v>
      </c>
    </row>
    <row r="13">
      <c r="A13" s="1">
        <v>202503.0</v>
      </c>
      <c r="B13" s="1" t="s">
        <v>7</v>
      </c>
      <c r="C13" s="1" t="s">
        <v>8</v>
      </c>
      <c r="D13" s="1" t="s">
        <v>15</v>
      </c>
      <c r="E13" s="1">
        <v>3.0</v>
      </c>
      <c r="F13" s="1">
        <v>0.0</v>
      </c>
      <c r="G13" s="1">
        <v>30.0</v>
      </c>
    </row>
    <row r="14">
      <c r="A14" s="1">
        <v>202412.0</v>
      </c>
      <c r="B14" s="1" t="s">
        <v>7</v>
      </c>
      <c r="C14" s="1" t="s">
        <v>13</v>
      </c>
      <c r="D14" s="1" t="s">
        <v>14</v>
      </c>
      <c r="E14" s="1">
        <v>3.0</v>
      </c>
      <c r="F14" s="1">
        <v>1.0</v>
      </c>
      <c r="G14" s="1">
        <v>7.0</v>
      </c>
    </row>
    <row r="15">
      <c r="A15" s="1">
        <v>202411.0</v>
      </c>
      <c r="B15" s="1" t="s">
        <v>7</v>
      </c>
      <c r="C15" s="1" t="s">
        <v>13</v>
      </c>
      <c r="D15" s="1" t="s">
        <v>14</v>
      </c>
      <c r="E15" s="1">
        <v>4.0</v>
      </c>
      <c r="F15" s="1">
        <v>1.0</v>
      </c>
      <c r="G15" s="1">
        <v>2.0</v>
      </c>
    </row>
    <row r="16">
      <c r="A16" s="1">
        <v>202410.0</v>
      </c>
      <c r="B16" s="1" t="s">
        <v>7</v>
      </c>
      <c r="C16" s="1" t="s">
        <v>8</v>
      </c>
      <c r="D16" s="1" t="s">
        <v>9</v>
      </c>
      <c r="E16" s="1">
        <v>3.0</v>
      </c>
      <c r="F16" s="1">
        <v>0.0</v>
      </c>
      <c r="G16" s="1">
        <v>1.0</v>
      </c>
    </row>
    <row r="17">
      <c r="A17" s="1">
        <v>202503.0</v>
      </c>
      <c r="B17" s="1" t="s">
        <v>10</v>
      </c>
      <c r="C17" s="1" t="s">
        <v>8</v>
      </c>
      <c r="D17" s="1" t="s">
        <v>11</v>
      </c>
      <c r="E17" s="1">
        <v>3.0</v>
      </c>
      <c r="F17" s="1">
        <v>0.0</v>
      </c>
      <c r="G17" s="1">
        <v>18.0</v>
      </c>
    </row>
    <row r="18">
      <c r="A18" s="1">
        <v>202501.0</v>
      </c>
      <c r="B18" s="1" t="s">
        <v>7</v>
      </c>
      <c r="C18" s="1" t="s">
        <v>8</v>
      </c>
      <c r="D18" s="1" t="s">
        <v>15</v>
      </c>
      <c r="E18" s="1">
        <v>4.0</v>
      </c>
      <c r="F18" s="1">
        <v>0.0</v>
      </c>
      <c r="G18" s="1">
        <v>7.0</v>
      </c>
    </row>
    <row r="19">
      <c r="A19" s="1">
        <v>202412.0</v>
      </c>
      <c r="B19" s="1" t="s">
        <v>7</v>
      </c>
      <c r="C19" s="1" t="s">
        <v>8</v>
      </c>
      <c r="D19" s="1" t="s">
        <v>15</v>
      </c>
      <c r="E19" s="1">
        <v>7.0</v>
      </c>
      <c r="F19" s="1">
        <v>0.0</v>
      </c>
      <c r="G19" s="1">
        <v>17.0</v>
      </c>
    </row>
    <row r="20">
      <c r="A20" s="1">
        <v>202503.0</v>
      </c>
      <c r="B20" s="1" t="s">
        <v>10</v>
      </c>
      <c r="C20" s="1" t="s">
        <v>8</v>
      </c>
      <c r="D20" s="3" t="s">
        <v>12</v>
      </c>
      <c r="E20" s="1">
        <v>4.0</v>
      </c>
      <c r="F20" s="1">
        <v>1.0</v>
      </c>
      <c r="G20" s="1">
        <v>1.0</v>
      </c>
    </row>
    <row r="21">
      <c r="A21" s="1">
        <v>202412.0</v>
      </c>
      <c r="B21" s="1" t="s">
        <v>7</v>
      </c>
      <c r="C21" s="1" t="s">
        <v>8</v>
      </c>
      <c r="D21" s="1" t="s">
        <v>11</v>
      </c>
      <c r="E21" s="1">
        <v>0.0</v>
      </c>
      <c r="F21" s="1">
        <v>0.0</v>
      </c>
      <c r="G21" s="1">
        <v>7.0</v>
      </c>
    </row>
    <row r="22">
      <c r="A22" s="1">
        <v>202501.0</v>
      </c>
      <c r="B22" s="1" t="s">
        <v>10</v>
      </c>
      <c r="C22" s="1" t="s">
        <v>8</v>
      </c>
      <c r="D22" s="1" t="s">
        <v>11</v>
      </c>
      <c r="E22" s="1">
        <v>3.0</v>
      </c>
      <c r="F22" s="1">
        <v>0.0</v>
      </c>
      <c r="G22" s="1">
        <v>2.0</v>
      </c>
    </row>
    <row r="23">
      <c r="A23" s="1">
        <v>202410.0</v>
      </c>
      <c r="B23" s="1" t="s">
        <v>7</v>
      </c>
      <c r="C23" s="1" t="s">
        <v>8</v>
      </c>
      <c r="D23" s="3" t="s">
        <v>12</v>
      </c>
      <c r="E23" s="1">
        <v>1.0</v>
      </c>
      <c r="F23" s="1">
        <v>0.0</v>
      </c>
      <c r="G23" s="1">
        <v>1.0</v>
      </c>
    </row>
    <row r="24">
      <c r="A24" s="1">
        <v>202502.0</v>
      </c>
      <c r="B24" s="1" t="s">
        <v>7</v>
      </c>
      <c r="C24" s="1" t="s">
        <v>8</v>
      </c>
      <c r="D24" s="3" t="s">
        <v>12</v>
      </c>
      <c r="E24" s="1">
        <v>6.0</v>
      </c>
      <c r="F24" s="1">
        <v>0.0</v>
      </c>
      <c r="G24" s="1">
        <v>15.0</v>
      </c>
    </row>
    <row r="25">
      <c r="A25" s="1">
        <v>202502.0</v>
      </c>
      <c r="B25" s="1" t="s">
        <v>7</v>
      </c>
      <c r="C25" s="1" t="s">
        <v>8</v>
      </c>
      <c r="D25" s="1" t="s">
        <v>11</v>
      </c>
      <c r="E25" s="1">
        <v>0.0</v>
      </c>
      <c r="F25" s="1">
        <v>1.0</v>
      </c>
      <c r="G25" s="1">
        <v>1.0</v>
      </c>
    </row>
    <row r="26">
      <c r="A26" s="1">
        <v>202412.0</v>
      </c>
      <c r="B26" s="1" t="s">
        <v>7</v>
      </c>
      <c r="C26" s="1" t="s">
        <v>13</v>
      </c>
      <c r="D26" s="1" t="s">
        <v>14</v>
      </c>
      <c r="E26" s="1">
        <v>0.0</v>
      </c>
      <c r="F26" s="1">
        <v>0.0</v>
      </c>
      <c r="G26" s="1">
        <v>9.0</v>
      </c>
    </row>
    <row r="27">
      <c r="A27" s="1">
        <v>202501.0</v>
      </c>
      <c r="B27" s="1" t="s">
        <v>7</v>
      </c>
      <c r="C27" s="1" t="s">
        <v>8</v>
      </c>
      <c r="D27" s="1" t="s">
        <v>9</v>
      </c>
      <c r="E27" s="1">
        <v>4.0</v>
      </c>
      <c r="F27" s="1">
        <v>0.0</v>
      </c>
      <c r="G27" s="1">
        <v>22.0</v>
      </c>
    </row>
    <row r="28">
      <c r="A28" s="1">
        <v>202501.0</v>
      </c>
      <c r="B28" s="1" t="s">
        <v>10</v>
      </c>
      <c r="C28" s="1" t="s">
        <v>8</v>
      </c>
      <c r="D28" s="1" t="s">
        <v>11</v>
      </c>
      <c r="E28" s="1">
        <v>0.0</v>
      </c>
      <c r="F28" s="1">
        <v>0.0</v>
      </c>
      <c r="G28" s="1">
        <v>2.0</v>
      </c>
    </row>
    <row r="29">
      <c r="A29" s="1">
        <v>202412.0</v>
      </c>
      <c r="B29" s="1" t="s">
        <v>10</v>
      </c>
      <c r="C29" s="1" t="s">
        <v>8</v>
      </c>
      <c r="D29" s="3" t="s">
        <v>12</v>
      </c>
      <c r="E29" s="1">
        <v>6.0</v>
      </c>
      <c r="F29" s="1">
        <v>0.0</v>
      </c>
      <c r="G29" s="1">
        <v>3.0</v>
      </c>
    </row>
    <row r="30">
      <c r="A30" s="1">
        <v>202412.0</v>
      </c>
      <c r="B30" s="1" t="s">
        <v>7</v>
      </c>
      <c r="C30" s="1" t="s">
        <v>13</v>
      </c>
      <c r="D30" s="1" t="s">
        <v>14</v>
      </c>
      <c r="E30" s="1">
        <v>7.0</v>
      </c>
      <c r="F30" s="1">
        <v>1.0</v>
      </c>
      <c r="G30" s="1">
        <v>1.0</v>
      </c>
    </row>
    <row r="31">
      <c r="A31" s="1">
        <v>202501.0</v>
      </c>
      <c r="B31" s="1" t="s">
        <v>10</v>
      </c>
      <c r="C31" s="1" t="s">
        <v>8</v>
      </c>
      <c r="D31" s="3" t="s">
        <v>12</v>
      </c>
      <c r="E31" s="1">
        <v>1.0</v>
      </c>
      <c r="F31" s="1">
        <v>0.0</v>
      </c>
      <c r="G31" s="1">
        <v>1.0</v>
      </c>
    </row>
    <row r="32">
      <c r="A32" s="1">
        <v>202412.0</v>
      </c>
      <c r="B32" s="1" t="s">
        <v>10</v>
      </c>
      <c r="C32" s="1" t="s">
        <v>8</v>
      </c>
      <c r="D32" s="3" t="s">
        <v>12</v>
      </c>
      <c r="E32" s="1">
        <v>1.0</v>
      </c>
      <c r="F32" s="1">
        <v>0.0</v>
      </c>
      <c r="G32" s="1">
        <v>2.0</v>
      </c>
    </row>
    <row r="33">
      <c r="A33" s="1">
        <v>202501.0</v>
      </c>
      <c r="B33" s="1" t="s">
        <v>7</v>
      </c>
      <c r="C33" s="1" t="s">
        <v>8</v>
      </c>
      <c r="D33" s="1" t="s">
        <v>11</v>
      </c>
      <c r="E33" s="1">
        <v>3.0</v>
      </c>
      <c r="F33" s="1">
        <v>1.0</v>
      </c>
      <c r="G33" s="1">
        <v>2.0</v>
      </c>
    </row>
    <row r="34">
      <c r="A34" s="1">
        <v>202410.0</v>
      </c>
      <c r="B34" s="1" t="s">
        <v>7</v>
      </c>
      <c r="C34" s="1" t="s">
        <v>8</v>
      </c>
      <c r="D34" s="1" t="s">
        <v>9</v>
      </c>
      <c r="E34" s="1">
        <v>9.0</v>
      </c>
      <c r="F34" s="1">
        <v>0.0</v>
      </c>
      <c r="G34" s="1">
        <v>1.0</v>
      </c>
    </row>
    <row r="35">
      <c r="A35" s="1">
        <v>202501.0</v>
      </c>
      <c r="B35" s="1" t="s">
        <v>10</v>
      </c>
      <c r="C35" s="1" t="s">
        <v>8</v>
      </c>
      <c r="D35" s="3" t="s">
        <v>12</v>
      </c>
      <c r="E35" s="1">
        <v>2.0</v>
      </c>
      <c r="F35" s="1">
        <v>0.0</v>
      </c>
      <c r="G35" s="1">
        <v>4.0</v>
      </c>
    </row>
    <row r="36">
      <c r="A36" s="1">
        <v>202503.0</v>
      </c>
      <c r="B36" s="1" t="s">
        <v>10</v>
      </c>
      <c r="C36" s="1" t="s">
        <v>8</v>
      </c>
      <c r="D36" s="1" t="s">
        <v>9</v>
      </c>
      <c r="E36" s="1">
        <v>0.0</v>
      </c>
      <c r="F36" s="1">
        <v>1.0</v>
      </c>
      <c r="G36" s="1">
        <v>6.0</v>
      </c>
    </row>
    <row r="37">
      <c r="A37" s="1">
        <v>202410.0</v>
      </c>
      <c r="B37" s="1" t="s">
        <v>10</v>
      </c>
      <c r="C37" s="1" t="s">
        <v>8</v>
      </c>
      <c r="D37" s="1" t="s">
        <v>11</v>
      </c>
      <c r="E37" s="1">
        <v>3.0</v>
      </c>
      <c r="F37" s="1">
        <v>0.0</v>
      </c>
      <c r="G37" s="1">
        <v>1.0</v>
      </c>
    </row>
    <row r="38">
      <c r="A38" s="1">
        <v>202411.0</v>
      </c>
      <c r="B38" s="1" t="s">
        <v>7</v>
      </c>
      <c r="C38" s="1" t="s">
        <v>8</v>
      </c>
      <c r="D38" s="1" t="s">
        <v>9</v>
      </c>
      <c r="E38" s="1">
        <v>2.0</v>
      </c>
      <c r="F38" s="1">
        <v>0.0</v>
      </c>
      <c r="G38" s="1">
        <v>1.0</v>
      </c>
    </row>
    <row r="39">
      <c r="A39" s="1">
        <v>202501.0</v>
      </c>
      <c r="B39" s="1" t="s">
        <v>7</v>
      </c>
      <c r="C39" s="1" t="s">
        <v>13</v>
      </c>
      <c r="D39" s="1" t="s">
        <v>14</v>
      </c>
      <c r="E39" s="1">
        <v>5.0</v>
      </c>
      <c r="F39" s="1">
        <v>0.0</v>
      </c>
      <c r="G39" s="1">
        <v>1.0</v>
      </c>
    </row>
    <row r="40">
      <c r="A40" s="1">
        <v>202412.0</v>
      </c>
      <c r="B40" s="1" t="s">
        <v>10</v>
      </c>
      <c r="C40" s="1" t="s">
        <v>8</v>
      </c>
      <c r="D40" s="3" t="s">
        <v>12</v>
      </c>
      <c r="E40" s="1">
        <v>0.0</v>
      </c>
      <c r="F40" s="1">
        <v>0.0</v>
      </c>
      <c r="G40" s="1">
        <v>2.0</v>
      </c>
    </row>
    <row r="41">
      <c r="A41" s="1">
        <v>202502.0</v>
      </c>
      <c r="B41" s="1" t="s">
        <v>7</v>
      </c>
      <c r="C41" s="1" t="s">
        <v>8</v>
      </c>
      <c r="D41" s="3" t="s">
        <v>12</v>
      </c>
      <c r="E41" s="1">
        <v>7.0</v>
      </c>
      <c r="F41" s="1">
        <v>1.0</v>
      </c>
      <c r="G41" s="1">
        <v>2.0</v>
      </c>
    </row>
    <row r="42">
      <c r="A42" s="1">
        <v>202412.0</v>
      </c>
      <c r="B42" s="1" t="s">
        <v>10</v>
      </c>
      <c r="C42" s="1" t="s">
        <v>13</v>
      </c>
      <c r="D42" s="1" t="s">
        <v>14</v>
      </c>
      <c r="E42" s="1">
        <v>5.0</v>
      </c>
      <c r="F42" s="1">
        <v>0.0</v>
      </c>
      <c r="G42" s="1">
        <v>1.0</v>
      </c>
    </row>
    <row r="43">
      <c r="A43" s="1">
        <v>202412.0</v>
      </c>
      <c r="B43" s="1" t="s">
        <v>10</v>
      </c>
      <c r="C43" s="1" t="s">
        <v>8</v>
      </c>
      <c r="D43" s="3" t="s">
        <v>12</v>
      </c>
      <c r="E43" s="1">
        <v>2.0</v>
      </c>
      <c r="F43" s="1">
        <v>1.0</v>
      </c>
      <c r="G43" s="1">
        <v>1.0</v>
      </c>
    </row>
    <row r="44">
      <c r="A44" s="1">
        <v>202503.0</v>
      </c>
      <c r="B44" s="1" t="s">
        <v>10</v>
      </c>
      <c r="C44" s="1" t="s">
        <v>13</v>
      </c>
      <c r="D44" s="1" t="s">
        <v>14</v>
      </c>
      <c r="E44" s="1">
        <v>4.0</v>
      </c>
      <c r="F44" s="1">
        <v>0.0</v>
      </c>
      <c r="G44" s="1">
        <v>1.0</v>
      </c>
    </row>
    <row r="45">
      <c r="A45" s="1">
        <v>202501.0</v>
      </c>
      <c r="B45" s="1" t="s">
        <v>7</v>
      </c>
      <c r="C45" s="1" t="s">
        <v>8</v>
      </c>
      <c r="D45" s="1" t="s">
        <v>14</v>
      </c>
      <c r="E45" s="1">
        <v>9.0</v>
      </c>
      <c r="F45" s="1">
        <v>0.0</v>
      </c>
      <c r="G45" s="1">
        <v>1.0</v>
      </c>
    </row>
    <row r="46">
      <c r="A46" s="1">
        <v>202503.0</v>
      </c>
      <c r="B46" s="1" t="s">
        <v>7</v>
      </c>
      <c r="C46" s="1" t="s">
        <v>8</v>
      </c>
      <c r="D46" s="3" t="s">
        <v>12</v>
      </c>
      <c r="E46" s="1">
        <v>6.0</v>
      </c>
      <c r="F46" s="1">
        <v>0.0</v>
      </c>
      <c r="G46" s="1">
        <v>33.0</v>
      </c>
    </row>
    <row r="47">
      <c r="A47" s="1">
        <v>202412.0</v>
      </c>
      <c r="B47" s="1" t="s">
        <v>7</v>
      </c>
      <c r="C47" s="1" t="s">
        <v>8</v>
      </c>
      <c r="D47" s="3" t="s">
        <v>12</v>
      </c>
      <c r="E47" s="1">
        <v>6.0</v>
      </c>
      <c r="F47" s="1">
        <v>0.0</v>
      </c>
      <c r="G47" s="1">
        <v>11.0</v>
      </c>
    </row>
    <row r="48">
      <c r="A48" s="1">
        <v>202503.0</v>
      </c>
      <c r="B48" s="1" t="s">
        <v>7</v>
      </c>
      <c r="C48" s="1" t="s">
        <v>8</v>
      </c>
      <c r="D48" s="1" t="s">
        <v>15</v>
      </c>
      <c r="E48" s="1">
        <v>7.0</v>
      </c>
      <c r="F48" s="1">
        <v>0.0</v>
      </c>
      <c r="G48" s="1">
        <v>40.0</v>
      </c>
    </row>
    <row r="49">
      <c r="A49" s="1">
        <v>202501.0</v>
      </c>
      <c r="B49" s="1" t="s">
        <v>10</v>
      </c>
      <c r="C49" s="1" t="s">
        <v>8</v>
      </c>
      <c r="D49" s="1" t="s">
        <v>9</v>
      </c>
      <c r="E49" s="1">
        <v>7.0</v>
      </c>
      <c r="F49" s="1">
        <v>0.0</v>
      </c>
      <c r="G49" s="1">
        <v>8.0</v>
      </c>
    </row>
    <row r="50">
      <c r="A50" s="1">
        <v>202502.0</v>
      </c>
      <c r="B50" s="1" t="s">
        <v>7</v>
      </c>
      <c r="C50" s="1" t="s">
        <v>8</v>
      </c>
      <c r="D50" s="1" t="s">
        <v>9</v>
      </c>
      <c r="E50" s="1">
        <v>3.0</v>
      </c>
      <c r="F50" s="1">
        <v>0.0</v>
      </c>
      <c r="G50" s="1">
        <v>18.0</v>
      </c>
    </row>
    <row r="51">
      <c r="A51" s="1">
        <v>202501.0</v>
      </c>
      <c r="B51" s="1" t="s">
        <v>10</v>
      </c>
      <c r="C51" s="1" t="s">
        <v>8</v>
      </c>
      <c r="D51" s="1" t="s">
        <v>9</v>
      </c>
      <c r="E51" s="1">
        <v>8.0</v>
      </c>
      <c r="F51" s="1">
        <v>0.0</v>
      </c>
      <c r="G51" s="1">
        <v>8.0</v>
      </c>
    </row>
    <row r="52">
      <c r="A52" s="1">
        <v>202412.0</v>
      </c>
      <c r="B52" s="1" t="s">
        <v>7</v>
      </c>
      <c r="C52" s="1" t="s">
        <v>8</v>
      </c>
      <c r="D52" s="1" t="s">
        <v>11</v>
      </c>
      <c r="E52" s="1">
        <v>2.0</v>
      </c>
      <c r="F52" s="1">
        <v>1.0</v>
      </c>
      <c r="G52" s="1">
        <v>1.0</v>
      </c>
    </row>
    <row r="53">
      <c r="A53" s="1">
        <v>202501.0</v>
      </c>
      <c r="B53" s="1" t="s">
        <v>7</v>
      </c>
      <c r="C53" s="1" t="s">
        <v>13</v>
      </c>
      <c r="D53" s="1" t="s">
        <v>14</v>
      </c>
      <c r="E53" s="1">
        <v>0.0</v>
      </c>
      <c r="F53" s="1">
        <v>0.0</v>
      </c>
      <c r="G53" s="1">
        <v>13.0</v>
      </c>
    </row>
    <row r="54">
      <c r="A54" s="1">
        <v>202412.0</v>
      </c>
      <c r="B54" s="1" t="s">
        <v>7</v>
      </c>
      <c r="C54" s="1" t="s">
        <v>8</v>
      </c>
      <c r="D54" s="1" t="s">
        <v>9</v>
      </c>
      <c r="E54" s="1">
        <v>0.0</v>
      </c>
      <c r="F54" s="1">
        <v>0.0</v>
      </c>
      <c r="G54" s="1">
        <v>18.0</v>
      </c>
    </row>
    <row r="55">
      <c r="A55" s="1">
        <v>202503.0</v>
      </c>
      <c r="B55" s="1" t="s">
        <v>7</v>
      </c>
      <c r="C55" s="1" t="s">
        <v>8</v>
      </c>
      <c r="D55" s="3" t="s">
        <v>12</v>
      </c>
      <c r="E55" s="1">
        <v>8.0</v>
      </c>
      <c r="F55" s="1">
        <v>0.0</v>
      </c>
      <c r="G55" s="1">
        <v>25.0</v>
      </c>
    </row>
    <row r="56">
      <c r="A56" s="1">
        <v>202503.0</v>
      </c>
      <c r="B56" s="1" t="s">
        <v>10</v>
      </c>
      <c r="C56" s="1" t="s">
        <v>8</v>
      </c>
      <c r="D56" s="1" t="s">
        <v>11</v>
      </c>
      <c r="E56" s="1">
        <v>9.0</v>
      </c>
      <c r="F56" s="1">
        <v>0.0</v>
      </c>
      <c r="G56" s="1">
        <v>16.0</v>
      </c>
    </row>
    <row r="57">
      <c r="A57" s="1">
        <v>202502.0</v>
      </c>
      <c r="B57" s="1" t="s">
        <v>7</v>
      </c>
      <c r="C57" s="1" t="s">
        <v>8</v>
      </c>
      <c r="D57" s="1" t="s">
        <v>15</v>
      </c>
      <c r="E57" s="1">
        <v>2.0</v>
      </c>
      <c r="F57" s="1">
        <v>0.0</v>
      </c>
      <c r="G57" s="1">
        <v>4.0</v>
      </c>
    </row>
    <row r="58">
      <c r="A58" s="1">
        <v>202410.0</v>
      </c>
      <c r="B58" s="1" t="s">
        <v>10</v>
      </c>
      <c r="C58" s="1" t="s">
        <v>8</v>
      </c>
      <c r="D58" s="1" t="s">
        <v>9</v>
      </c>
      <c r="E58" s="1">
        <v>6.0</v>
      </c>
      <c r="F58" s="1">
        <v>0.0</v>
      </c>
      <c r="G58" s="1">
        <v>1.0</v>
      </c>
    </row>
    <row r="59">
      <c r="A59" s="1">
        <v>202412.0</v>
      </c>
      <c r="B59" s="1" t="s">
        <v>7</v>
      </c>
      <c r="C59" s="1" t="s">
        <v>13</v>
      </c>
      <c r="D59" s="3" t="s">
        <v>12</v>
      </c>
      <c r="E59" s="1">
        <v>2.0</v>
      </c>
      <c r="F59" s="1">
        <v>0.0</v>
      </c>
      <c r="G59" s="1">
        <v>1.0</v>
      </c>
    </row>
    <row r="60">
      <c r="A60" s="1">
        <v>202412.0</v>
      </c>
      <c r="B60" s="1" t="s">
        <v>10</v>
      </c>
      <c r="C60" s="1" t="s">
        <v>8</v>
      </c>
      <c r="D60" s="1" t="s">
        <v>9</v>
      </c>
      <c r="E60" s="1">
        <v>9.0</v>
      </c>
      <c r="F60" s="1">
        <v>0.0</v>
      </c>
      <c r="G60" s="1">
        <v>5.0</v>
      </c>
    </row>
    <row r="61">
      <c r="A61" s="1">
        <v>202502.0</v>
      </c>
      <c r="B61" s="1" t="s">
        <v>10</v>
      </c>
      <c r="C61" s="1" t="s">
        <v>8</v>
      </c>
      <c r="D61" s="1" t="s">
        <v>14</v>
      </c>
      <c r="E61" s="1">
        <v>3.0</v>
      </c>
      <c r="F61" s="1">
        <v>1.0</v>
      </c>
      <c r="G61" s="1">
        <v>1.0</v>
      </c>
    </row>
    <row r="62">
      <c r="A62" s="1">
        <v>202502.0</v>
      </c>
      <c r="B62" s="1" t="s">
        <v>10</v>
      </c>
      <c r="C62" s="1" t="s">
        <v>13</v>
      </c>
      <c r="D62" s="1" t="s">
        <v>9</v>
      </c>
      <c r="E62" s="1">
        <v>2.0</v>
      </c>
      <c r="F62" s="1">
        <v>0.0</v>
      </c>
      <c r="G62" s="1">
        <v>1.0</v>
      </c>
    </row>
    <row r="63">
      <c r="A63" s="1">
        <v>202412.0</v>
      </c>
      <c r="B63" s="1" t="s">
        <v>7</v>
      </c>
      <c r="C63" s="1" t="s">
        <v>8</v>
      </c>
      <c r="D63" s="3" t="s">
        <v>12</v>
      </c>
      <c r="E63" s="1">
        <v>0.0</v>
      </c>
      <c r="F63" s="1">
        <v>1.0</v>
      </c>
      <c r="G63" s="1">
        <v>4.0</v>
      </c>
    </row>
    <row r="64">
      <c r="A64" s="1">
        <v>202411.0</v>
      </c>
      <c r="B64" s="1" t="s">
        <v>7</v>
      </c>
      <c r="C64" s="1" t="s">
        <v>8</v>
      </c>
      <c r="D64" s="3" t="s">
        <v>12</v>
      </c>
      <c r="E64" s="1">
        <v>6.0</v>
      </c>
      <c r="F64" s="1">
        <v>1.0</v>
      </c>
      <c r="G64" s="1">
        <v>1.0</v>
      </c>
    </row>
    <row r="65">
      <c r="A65" s="1">
        <v>202501.0</v>
      </c>
      <c r="B65" s="1" t="s">
        <v>10</v>
      </c>
      <c r="C65" s="1" t="s">
        <v>8</v>
      </c>
      <c r="D65" s="1" t="s">
        <v>11</v>
      </c>
      <c r="E65" s="1">
        <v>7.0</v>
      </c>
      <c r="F65" s="1">
        <v>0.0</v>
      </c>
      <c r="G65" s="1">
        <v>8.0</v>
      </c>
    </row>
    <row r="66">
      <c r="A66" s="1">
        <v>202501.0</v>
      </c>
      <c r="B66" s="1" t="s">
        <v>10</v>
      </c>
      <c r="C66" s="1" t="s">
        <v>8</v>
      </c>
      <c r="D66" s="1" t="s">
        <v>11</v>
      </c>
      <c r="E66" s="1">
        <v>4.0</v>
      </c>
      <c r="F66" s="1">
        <v>0.0</v>
      </c>
      <c r="G66" s="1">
        <v>4.0</v>
      </c>
    </row>
    <row r="67">
      <c r="A67" s="1">
        <v>202412.0</v>
      </c>
      <c r="B67" s="1" t="s">
        <v>7</v>
      </c>
      <c r="C67" s="1" t="s">
        <v>8</v>
      </c>
      <c r="D67" s="1" t="s">
        <v>11</v>
      </c>
      <c r="E67" s="1">
        <v>1.0</v>
      </c>
      <c r="F67" s="1">
        <v>0.0</v>
      </c>
      <c r="G67" s="1">
        <v>6.0</v>
      </c>
    </row>
    <row r="68">
      <c r="A68" s="1">
        <v>202411.0</v>
      </c>
      <c r="B68" s="1" t="s">
        <v>7</v>
      </c>
      <c r="C68" s="1" t="s">
        <v>8</v>
      </c>
      <c r="D68" s="1" t="s">
        <v>11</v>
      </c>
      <c r="E68" s="1">
        <v>4.0</v>
      </c>
      <c r="F68" s="1">
        <v>1.0</v>
      </c>
      <c r="G68" s="1">
        <v>1.0</v>
      </c>
    </row>
    <row r="69">
      <c r="A69" s="1">
        <v>202410.0</v>
      </c>
      <c r="B69" s="1" t="s">
        <v>10</v>
      </c>
      <c r="C69" s="1" t="s">
        <v>13</v>
      </c>
      <c r="D69" s="1" t="s">
        <v>14</v>
      </c>
      <c r="E69" s="1">
        <v>2.0</v>
      </c>
      <c r="F69" s="1">
        <v>1.0</v>
      </c>
      <c r="G69" s="1">
        <v>1.0</v>
      </c>
    </row>
    <row r="70">
      <c r="A70" s="1">
        <v>202501.0</v>
      </c>
      <c r="B70" s="1" t="s">
        <v>10</v>
      </c>
      <c r="C70" s="1" t="s">
        <v>13</v>
      </c>
      <c r="D70" s="1" t="s">
        <v>14</v>
      </c>
      <c r="E70" s="1">
        <v>7.0</v>
      </c>
      <c r="F70" s="1">
        <v>0.0</v>
      </c>
      <c r="G70" s="1">
        <v>1.0</v>
      </c>
    </row>
    <row r="71">
      <c r="A71" s="1">
        <v>202412.0</v>
      </c>
      <c r="B71" s="1" t="s">
        <v>10</v>
      </c>
      <c r="C71" s="1" t="s">
        <v>8</v>
      </c>
      <c r="D71" s="1" t="s">
        <v>15</v>
      </c>
      <c r="E71" s="1">
        <v>5.0</v>
      </c>
      <c r="F71" s="1">
        <v>0.0</v>
      </c>
      <c r="G71" s="1">
        <v>2.0</v>
      </c>
    </row>
    <row r="72">
      <c r="A72" s="1">
        <v>202412.0</v>
      </c>
      <c r="B72" s="1" t="s">
        <v>10</v>
      </c>
      <c r="C72" s="1" t="s">
        <v>8</v>
      </c>
      <c r="D72" s="1" t="s">
        <v>9</v>
      </c>
      <c r="E72" s="1">
        <v>2.0</v>
      </c>
      <c r="F72" s="1">
        <v>0.0</v>
      </c>
      <c r="G72" s="1">
        <v>6.0</v>
      </c>
    </row>
    <row r="73">
      <c r="A73" s="1">
        <v>202503.0</v>
      </c>
      <c r="B73" s="1" t="s">
        <v>10</v>
      </c>
      <c r="C73" s="1" t="s">
        <v>8</v>
      </c>
      <c r="D73" s="1" t="s">
        <v>15</v>
      </c>
      <c r="E73" s="1">
        <v>0.0</v>
      </c>
      <c r="F73" s="1">
        <v>1.0</v>
      </c>
      <c r="G73" s="1">
        <v>1.0</v>
      </c>
    </row>
    <row r="74">
      <c r="A74" s="1">
        <v>202503.0</v>
      </c>
      <c r="B74" s="1" t="s">
        <v>7</v>
      </c>
      <c r="C74" s="1" t="s">
        <v>8</v>
      </c>
      <c r="D74" s="1" t="s">
        <v>14</v>
      </c>
      <c r="E74" s="1">
        <v>3.0</v>
      </c>
      <c r="F74" s="1">
        <v>1.0</v>
      </c>
      <c r="G74" s="1">
        <v>1.0</v>
      </c>
    </row>
    <row r="75">
      <c r="A75" s="1">
        <v>202501.0</v>
      </c>
      <c r="B75" s="1" t="s">
        <v>7</v>
      </c>
      <c r="C75" s="1" t="s">
        <v>8</v>
      </c>
      <c r="D75" s="3" t="s">
        <v>12</v>
      </c>
      <c r="E75" s="1">
        <v>0.0</v>
      </c>
      <c r="F75" s="1">
        <v>0.0</v>
      </c>
      <c r="G75" s="1">
        <v>2.0</v>
      </c>
    </row>
    <row r="76">
      <c r="A76" s="1">
        <v>202411.0</v>
      </c>
      <c r="B76" s="1" t="s">
        <v>10</v>
      </c>
      <c r="C76" s="1" t="s">
        <v>8</v>
      </c>
      <c r="D76" s="1" t="s">
        <v>15</v>
      </c>
      <c r="E76" s="1">
        <v>6.0</v>
      </c>
      <c r="F76" s="1">
        <v>0.0</v>
      </c>
      <c r="G76" s="1">
        <v>2.0</v>
      </c>
    </row>
    <row r="77">
      <c r="A77" s="1">
        <v>202412.0</v>
      </c>
      <c r="B77" s="1" t="s">
        <v>7</v>
      </c>
      <c r="C77" s="1" t="s">
        <v>8</v>
      </c>
      <c r="D77" s="1" t="s">
        <v>15</v>
      </c>
      <c r="E77" s="1">
        <v>1.0</v>
      </c>
      <c r="F77" s="1">
        <v>0.0</v>
      </c>
      <c r="G77" s="1">
        <v>3.0</v>
      </c>
    </row>
    <row r="78">
      <c r="A78" s="1">
        <v>202502.0</v>
      </c>
      <c r="B78" s="1" t="s">
        <v>10</v>
      </c>
      <c r="C78" s="1" t="s">
        <v>8</v>
      </c>
      <c r="D78" s="3" t="s">
        <v>12</v>
      </c>
      <c r="E78" s="1">
        <v>8.0</v>
      </c>
      <c r="F78" s="1">
        <v>0.0</v>
      </c>
      <c r="G78" s="1">
        <v>1.0</v>
      </c>
    </row>
    <row r="79">
      <c r="A79" s="1">
        <v>202503.0</v>
      </c>
      <c r="B79" s="1" t="s">
        <v>10</v>
      </c>
      <c r="C79" s="1" t="s">
        <v>13</v>
      </c>
      <c r="D79" s="3" t="s">
        <v>12</v>
      </c>
      <c r="E79" s="1">
        <v>2.0</v>
      </c>
      <c r="F79" s="1">
        <v>0.0</v>
      </c>
      <c r="G79" s="1">
        <v>1.0</v>
      </c>
    </row>
    <row r="80">
      <c r="A80" s="1">
        <v>202501.0</v>
      </c>
      <c r="B80" s="1" t="s">
        <v>7</v>
      </c>
      <c r="C80" s="1" t="s">
        <v>8</v>
      </c>
      <c r="D80" s="3" t="s">
        <v>12</v>
      </c>
      <c r="E80" s="1">
        <v>2.0</v>
      </c>
      <c r="F80" s="1">
        <v>1.0</v>
      </c>
      <c r="G80" s="1">
        <v>1.0</v>
      </c>
    </row>
    <row r="81">
      <c r="A81" s="1">
        <v>202410.0</v>
      </c>
      <c r="B81" s="1" t="s">
        <v>7</v>
      </c>
      <c r="C81" s="1" t="s">
        <v>8</v>
      </c>
      <c r="D81" s="1" t="s">
        <v>11</v>
      </c>
      <c r="E81" s="1">
        <v>8.0</v>
      </c>
      <c r="F81" s="1">
        <v>0.0</v>
      </c>
      <c r="G81" s="1">
        <v>2.0</v>
      </c>
    </row>
    <row r="82">
      <c r="A82" s="1">
        <v>202502.0</v>
      </c>
      <c r="B82" s="1" t="s">
        <v>10</v>
      </c>
      <c r="C82" s="1" t="s">
        <v>13</v>
      </c>
      <c r="D82" s="1" t="s">
        <v>14</v>
      </c>
      <c r="E82" s="1">
        <v>4.0</v>
      </c>
      <c r="F82" s="1">
        <v>0.0</v>
      </c>
      <c r="G82" s="1">
        <v>1.0</v>
      </c>
    </row>
    <row r="83">
      <c r="A83" s="1">
        <v>202410.0</v>
      </c>
      <c r="B83" s="1" t="s">
        <v>7</v>
      </c>
      <c r="C83" s="1" t="s">
        <v>8</v>
      </c>
      <c r="D83" s="1" t="s">
        <v>11</v>
      </c>
      <c r="E83" s="1">
        <v>5.0</v>
      </c>
      <c r="F83" s="1">
        <v>0.0</v>
      </c>
      <c r="G83" s="1">
        <v>2.0</v>
      </c>
    </row>
    <row r="84">
      <c r="A84" s="1">
        <v>202410.0</v>
      </c>
      <c r="B84" s="1" t="s">
        <v>7</v>
      </c>
      <c r="C84" s="1" t="s">
        <v>8</v>
      </c>
      <c r="D84" s="1" t="s">
        <v>11</v>
      </c>
      <c r="E84" s="1">
        <v>9.0</v>
      </c>
      <c r="F84" s="1">
        <v>0.0</v>
      </c>
      <c r="G84" s="1">
        <v>3.0</v>
      </c>
    </row>
    <row r="85">
      <c r="A85" s="1">
        <v>202502.0</v>
      </c>
      <c r="B85" s="1" t="s">
        <v>10</v>
      </c>
      <c r="C85" s="1" t="s">
        <v>13</v>
      </c>
      <c r="D85" s="1" t="s">
        <v>14</v>
      </c>
      <c r="E85" s="1">
        <v>3.0</v>
      </c>
      <c r="F85" s="1">
        <v>1.0</v>
      </c>
      <c r="G85" s="1">
        <v>1.0</v>
      </c>
    </row>
    <row r="86">
      <c r="A86" s="1">
        <v>202502.0</v>
      </c>
      <c r="B86" s="1" t="s">
        <v>7</v>
      </c>
      <c r="C86" s="1" t="s">
        <v>8</v>
      </c>
      <c r="D86" s="3" t="s">
        <v>12</v>
      </c>
      <c r="E86" s="1">
        <v>0.0</v>
      </c>
      <c r="F86" s="1">
        <v>1.0</v>
      </c>
      <c r="G86" s="1">
        <v>2.0</v>
      </c>
    </row>
    <row r="87">
      <c r="A87" s="1">
        <v>202502.0</v>
      </c>
      <c r="B87" s="1" t="s">
        <v>7</v>
      </c>
      <c r="C87" s="1" t="s">
        <v>8</v>
      </c>
      <c r="D87" s="1" t="s">
        <v>14</v>
      </c>
      <c r="E87" s="1">
        <v>3.0</v>
      </c>
      <c r="F87" s="1">
        <v>0.0</v>
      </c>
      <c r="G87" s="1">
        <v>2.0</v>
      </c>
    </row>
    <row r="88">
      <c r="A88" s="1">
        <v>202502.0</v>
      </c>
      <c r="B88" s="1" t="s">
        <v>7</v>
      </c>
      <c r="C88" s="1" t="s">
        <v>13</v>
      </c>
      <c r="D88" s="1" t="s">
        <v>14</v>
      </c>
      <c r="E88" s="1">
        <v>0.0</v>
      </c>
      <c r="F88" s="1">
        <v>1.0</v>
      </c>
      <c r="G88" s="1">
        <v>17.0</v>
      </c>
    </row>
    <row r="89">
      <c r="A89" s="1">
        <v>202412.0</v>
      </c>
      <c r="B89" s="1" t="s">
        <v>7</v>
      </c>
      <c r="C89" s="1" t="s">
        <v>8</v>
      </c>
      <c r="D89" s="1" t="s">
        <v>15</v>
      </c>
      <c r="E89" s="1">
        <v>9.0</v>
      </c>
      <c r="F89" s="1">
        <v>0.0</v>
      </c>
      <c r="G89" s="1">
        <v>33.0</v>
      </c>
    </row>
    <row r="90">
      <c r="A90" s="1">
        <v>202502.0</v>
      </c>
      <c r="B90" s="1" t="s">
        <v>7</v>
      </c>
      <c r="C90" s="1" t="s">
        <v>8</v>
      </c>
      <c r="D90" s="1" t="s">
        <v>9</v>
      </c>
      <c r="E90" s="1">
        <v>2.0</v>
      </c>
      <c r="F90" s="1">
        <v>0.0</v>
      </c>
      <c r="G90" s="1">
        <v>21.0</v>
      </c>
    </row>
    <row r="91">
      <c r="A91" s="1">
        <v>202503.0</v>
      </c>
      <c r="B91" s="1" t="s">
        <v>7</v>
      </c>
      <c r="C91" s="1" t="s">
        <v>8</v>
      </c>
      <c r="D91" s="3" t="s">
        <v>12</v>
      </c>
      <c r="E91" s="1">
        <v>7.0</v>
      </c>
      <c r="F91" s="1">
        <v>0.0</v>
      </c>
      <c r="G91" s="1">
        <v>29.0</v>
      </c>
    </row>
    <row r="92">
      <c r="A92" s="1">
        <v>202503.0</v>
      </c>
      <c r="B92" s="1" t="s">
        <v>10</v>
      </c>
      <c r="C92" s="1" t="s">
        <v>8</v>
      </c>
      <c r="D92" s="1" t="s">
        <v>11</v>
      </c>
      <c r="E92" s="1">
        <v>1.0</v>
      </c>
      <c r="F92" s="1">
        <v>0.0</v>
      </c>
      <c r="G92" s="1">
        <v>8.0</v>
      </c>
    </row>
    <row r="93">
      <c r="A93" s="1">
        <v>202502.0</v>
      </c>
      <c r="B93" s="1" t="s">
        <v>7</v>
      </c>
      <c r="C93" s="1" t="s">
        <v>8</v>
      </c>
      <c r="D93" s="1" t="s">
        <v>11</v>
      </c>
      <c r="E93" s="1">
        <v>1.0</v>
      </c>
      <c r="F93" s="1">
        <v>0.0</v>
      </c>
      <c r="G93" s="1">
        <v>4.0</v>
      </c>
    </row>
    <row r="94">
      <c r="A94" s="1">
        <v>202412.0</v>
      </c>
      <c r="B94" s="1" t="s">
        <v>7</v>
      </c>
      <c r="C94" s="1" t="s">
        <v>8</v>
      </c>
      <c r="D94" s="3" t="s">
        <v>12</v>
      </c>
      <c r="E94" s="1">
        <v>9.0</v>
      </c>
      <c r="F94" s="1">
        <v>0.0</v>
      </c>
      <c r="G94" s="1">
        <v>10.0</v>
      </c>
    </row>
    <row r="95">
      <c r="A95" s="1">
        <v>202502.0</v>
      </c>
      <c r="B95" s="1" t="s">
        <v>7</v>
      </c>
      <c r="C95" s="1" t="s">
        <v>8</v>
      </c>
      <c r="D95" s="1" t="s">
        <v>9</v>
      </c>
      <c r="E95" s="1">
        <v>4.0</v>
      </c>
      <c r="F95" s="1">
        <v>0.0</v>
      </c>
      <c r="G95" s="1">
        <v>21.0</v>
      </c>
    </row>
    <row r="96">
      <c r="A96" s="1">
        <v>202412.0</v>
      </c>
      <c r="B96" s="1" t="s">
        <v>10</v>
      </c>
      <c r="C96" s="1" t="s">
        <v>8</v>
      </c>
      <c r="D96" s="3" t="s">
        <v>12</v>
      </c>
      <c r="E96" s="1">
        <v>4.0</v>
      </c>
      <c r="F96" s="1">
        <v>0.0</v>
      </c>
      <c r="G96" s="1">
        <v>2.0</v>
      </c>
    </row>
    <row r="97">
      <c r="A97" s="1">
        <v>202503.0</v>
      </c>
      <c r="B97" s="1" t="s">
        <v>7</v>
      </c>
      <c r="C97" s="1" t="s">
        <v>8</v>
      </c>
      <c r="D97" s="1" t="s">
        <v>9</v>
      </c>
      <c r="E97" s="1">
        <v>3.0</v>
      </c>
      <c r="F97" s="1">
        <v>1.0</v>
      </c>
      <c r="G97" s="1">
        <v>7.0</v>
      </c>
    </row>
    <row r="98">
      <c r="A98" s="1">
        <v>202412.0</v>
      </c>
      <c r="B98" s="1" t="s">
        <v>7</v>
      </c>
      <c r="C98" s="1" t="s">
        <v>8</v>
      </c>
      <c r="D98" s="1" t="s">
        <v>9</v>
      </c>
      <c r="E98" s="1">
        <v>4.0</v>
      </c>
      <c r="F98" s="1">
        <v>0.0</v>
      </c>
      <c r="G98" s="1">
        <v>38.0</v>
      </c>
    </row>
    <row r="99">
      <c r="A99" s="1">
        <v>202501.0</v>
      </c>
      <c r="B99" s="1" t="s">
        <v>7</v>
      </c>
      <c r="C99" s="1" t="s">
        <v>8</v>
      </c>
      <c r="D99" s="1" t="s">
        <v>9</v>
      </c>
      <c r="E99" s="1">
        <v>7.0</v>
      </c>
      <c r="F99" s="1">
        <v>0.0</v>
      </c>
      <c r="G99" s="1">
        <v>34.0</v>
      </c>
    </row>
    <row r="100">
      <c r="A100" s="1">
        <v>202503.0</v>
      </c>
      <c r="B100" s="1" t="s">
        <v>7</v>
      </c>
      <c r="C100" s="1" t="s">
        <v>8</v>
      </c>
      <c r="D100" s="3" t="s">
        <v>12</v>
      </c>
      <c r="E100" s="1">
        <v>2.0</v>
      </c>
      <c r="F100" s="1">
        <v>1.0</v>
      </c>
      <c r="G100" s="1">
        <v>17.0</v>
      </c>
    </row>
    <row r="101">
      <c r="A101" s="1">
        <v>202503.0</v>
      </c>
      <c r="B101" s="1" t="s">
        <v>10</v>
      </c>
      <c r="C101" s="1" t="s">
        <v>8</v>
      </c>
      <c r="D101" s="3" t="s">
        <v>12</v>
      </c>
      <c r="E101" s="1">
        <v>0.0</v>
      </c>
      <c r="F101" s="1">
        <v>1.0</v>
      </c>
      <c r="G101" s="1">
        <v>15.0</v>
      </c>
    </row>
    <row r="102">
      <c r="A102" s="1">
        <v>202502.0</v>
      </c>
      <c r="B102" s="1" t="s">
        <v>7</v>
      </c>
      <c r="C102" s="1" t="s">
        <v>8</v>
      </c>
      <c r="D102" s="3" t="s">
        <v>12</v>
      </c>
      <c r="E102" s="1">
        <v>3.0</v>
      </c>
      <c r="F102" s="1">
        <v>1.0</v>
      </c>
      <c r="G102" s="1">
        <v>4.0</v>
      </c>
    </row>
    <row r="103">
      <c r="A103" s="1">
        <v>202503.0</v>
      </c>
      <c r="B103" s="1" t="s">
        <v>7</v>
      </c>
      <c r="C103" s="1" t="s">
        <v>8</v>
      </c>
      <c r="D103" s="1" t="s">
        <v>14</v>
      </c>
      <c r="E103" s="1">
        <v>2.0</v>
      </c>
      <c r="F103" s="1">
        <v>1.0</v>
      </c>
      <c r="G103" s="1">
        <v>2.0</v>
      </c>
    </row>
    <row r="104">
      <c r="A104" s="1">
        <v>202503.0</v>
      </c>
      <c r="B104" s="1" t="s">
        <v>10</v>
      </c>
      <c r="C104" s="1" t="s">
        <v>8</v>
      </c>
      <c r="D104" s="3" t="s">
        <v>12</v>
      </c>
      <c r="E104" s="1">
        <v>5.0</v>
      </c>
      <c r="F104" s="1">
        <v>0.0</v>
      </c>
      <c r="G104" s="1">
        <v>7.0</v>
      </c>
    </row>
    <row r="105">
      <c r="A105" s="1">
        <v>202412.0</v>
      </c>
      <c r="B105" s="1" t="s">
        <v>10</v>
      </c>
      <c r="C105" s="1" t="s">
        <v>8</v>
      </c>
      <c r="D105" s="1" t="s">
        <v>11</v>
      </c>
      <c r="E105" s="1">
        <v>2.0</v>
      </c>
      <c r="F105" s="1">
        <v>0.0</v>
      </c>
      <c r="G105" s="1">
        <v>2.0</v>
      </c>
    </row>
    <row r="106">
      <c r="A106" s="1">
        <v>202501.0</v>
      </c>
      <c r="B106" s="1" t="s">
        <v>10</v>
      </c>
      <c r="C106" s="1" t="s">
        <v>8</v>
      </c>
      <c r="D106" s="1" t="s">
        <v>9</v>
      </c>
      <c r="E106" s="1">
        <v>5.0</v>
      </c>
      <c r="F106" s="1">
        <v>0.0</v>
      </c>
      <c r="G106" s="1">
        <v>7.0</v>
      </c>
    </row>
    <row r="107">
      <c r="A107" s="1">
        <v>202501.0</v>
      </c>
      <c r="B107" s="1" t="s">
        <v>7</v>
      </c>
      <c r="C107" s="1" t="s">
        <v>8</v>
      </c>
      <c r="D107" s="1" t="s">
        <v>15</v>
      </c>
      <c r="E107" s="1">
        <v>7.0</v>
      </c>
      <c r="F107" s="1">
        <v>0.0</v>
      </c>
      <c r="G107" s="1">
        <v>10.0</v>
      </c>
    </row>
    <row r="108">
      <c r="A108" s="1">
        <v>202501.0</v>
      </c>
      <c r="B108" s="1" t="s">
        <v>7</v>
      </c>
      <c r="C108" s="1" t="s">
        <v>13</v>
      </c>
      <c r="D108" s="1" t="s">
        <v>14</v>
      </c>
      <c r="E108" s="1">
        <v>4.0</v>
      </c>
      <c r="F108" s="1">
        <v>0.0</v>
      </c>
      <c r="G108" s="1">
        <v>2.0</v>
      </c>
    </row>
    <row r="109">
      <c r="A109" s="1">
        <v>202503.0</v>
      </c>
      <c r="B109" s="1" t="s">
        <v>7</v>
      </c>
      <c r="C109" s="1" t="s">
        <v>8</v>
      </c>
      <c r="D109" s="1" t="s">
        <v>9</v>
      </c>
      <c r="E109" s="1">
        <v>5.0</v>
      </c>
      <c r="F109" s="1">
        <v>1.0</v>
      </c>
      <c r="G109" s="1">
        <v>4.0</v>
      </c>
    </row>
    <row r="110">
      <c r="A110" s="1">
        <v>202502.0</v>
      </c>
      <c r="B110" s="1" t="s">
        <v>10</v>
      </c>
      <c r="C110" s="1" t="s">
        <v>8</v>
      </c>
      <c r="D110" s="3" t="s">
        <v>12</v>
      </c>
      <c r="E110" s="1">
        <v>2.0</v>
      </c>
      <c r="F110" s="1">
        <v>1.0</v>
      </c>
      <c r="G110" s="1">
        <v>2.0</v>
      </c>
    </row>
    <row r="111">
      <c r="A111" s="1">
        <v>202412.0</v>
      </c>
      <c r="B111" s="1" t="s">
        <v>10</v>
      </c>
      <c r="C111" s="1" t="s">
        <v>8</v>
      </c>
      <c r="D111" s="3" t="s">
        <v>12</v>
      </c>
      <c r="E111" s="1">
        <v>2.0</v>
      </c>
      <c r="F111" s="1">
        <v>0.0</v>
      </c>
      <c r="G111" s="1">
        <v>3.0</v>
      </c>
    </row>
    <row r="112">
      <c r="A112" s="1">
        <v>202412.0</v>
      </c>
      <c r="B112" s="1" t="s">
        <v>10</v>
      </c>
      <c r="C112" s="1" t="s">
        <v>8</v>
      </c>
      <c r="D112" s="1" t="s">
        <v>9</v>
      </c>
      <c r="E112" s="1">
        <v>4.0</v>
      </c>
      <c r="F112" s="1">
        <v>1.0</v>
      </c>
      <c r="G112" s="1">
        <v>3.0</v>
      </c>
    </row>
    <row r="113">
      <c r="A113" s="1">
        <v>202501.0</v>
      </c>
      <c r="B113" s="1" t="s">
        <v>7</v>
      </c>
      <c r="C113" s="1" t="s">
        <v>8</v>
      </c>
      <c r="D113" s="3" t="s">
        <v>12</v>
      </c>
      <c r="E113" s="1">
        <v>4.0</v>
      </c>
      <c r="F113" s="1">
        <v>0.0</v>
      </c>
      <c r="G113" s="1">
        <v>17.0</v>
      </c>
    </row>
    <row r="114">
      <c r="A114" s="1">
        <v>202412.0</v>
      </c>
      <c r="B114" s="1" t="s">
        <v>7</v>
      </c>
      <c r="C114" s="1" t="s">
        <v>8</v>
      </c>
      <c r="D114" s="1" t="s">
        <v>11</v>
      </c>
      <c r="E114" s="1">
        <v>7.0</v>
      </c>
      <c r="F114" s="1">
        <v>0.0</v>
      </c>
      <c r="G114" s="1">
        <v>19.0</v>
      </c>
    </row>
    <row r="115">
      <c r="A115" s="1">
        <v>202502.0</v>
      </c>
      <c r="B115" s="1" t="s">
        <v>10</v>
      </c>
      <c r="C115" s="1" t="s">
        <v>8</v>
      </c>
      <c r="D115" s="1" t="s">
        <v>9</v>
      </c>
      <c r="E115" s="1">
        <v>6.0</v>
      </c>
      <c r="F115" s="1">
        <v>0.0</v>
      </c>
      <c r="G115" s="1">
        <v>6.0</v>
      </c>
    </row>
    <row r="116">
      <c r="A116" s="1">
        <v>202410.0</v>
      </c>
      <c r="B116" s="1" t="s">
        <v>7</v>
      </c>
      <c r="C116" s="1" t="s">
        <v>8</v>
      </c>
      <c r="D116" s="1" t="s">
        <v>11</v>
      </c>
      <c r="E116" s="1">
        <v>3.0</v>
      </c>
      <c r="F116" s="1">
        <v>0.0</v>
      </c>
      <c r="G116" s="1">
        <v>1.0</v>
      </c>
    </row>
    <row r="117">
      <c r="A117" s="1">
        <v>202501.0</v>
      </c>
      <c r="B117" s="1" t="s">
        <v>7</v>
      </c>
      <c r="C117" s="1" t="s">
        <v>8</v>
      </c>
      <c r="D117" s="1" t="s">
        <v>15</v>
      </c>
      <c r="E117" s="1">
        <v>2.0</v>
      </c>
      <c r="F117" s="1">
        <v>0.0</v>
      </c>
      <c r="G117" s="1">
        <v>5.0</v>
      </c>
    </row>
    <row r="118">
      <c r="A118" s="1">
        <v>202411.0</v>
      </c>
      <c r="B118" s="1" t="s">
        <v>7</v>
      </c>
      <c r="C118" s="1" t="s">
        <v>8</v>
      </c>
      <c r="D118" s="1" t="s">
        <v>11</v>
      </c>
      <c r="E118" s="1">
        <v>3.0</v>
      </c>
      <c r="F118" s="1">
        <v>1.0</v>
      </c>
      <c r="G118" s="1">
        <v>1.0</v>
      </c>
    </row>
    <row r="119">
      <c r="A119" s="1">
        <v>202502.0</v>
      </c>
      <c r="B119" s="1" t="s">
        <v>7</v>
      </c>
      <c r="C119" s="1" t="s">
        <v>8</v>
      </c>
      <c r="D119" s="1" t="s">
        <v>14</v>
      </c>
      <c r="E119" s="1">
        <v>0.0</v>
      </c>
      <c r="F119" s="1">
        <v>0.0</v>
      </c>
      <c r="G119" s="1">
        <v>2.0</v>
      </c>
    </row>
    <row r="120">
      <c r="A120" s="1">
        <v>202410.0</v>
      </c>
      <c r="B120" s="1" t="s">
        <v>7</v>
      </c>
      <c r="C120" s="1" t="s">
        <v>13</v>
      </c>
      <c r="D120" s="1" t="s">
        <v>14</v>
      </c>
      <c r="E120" s="1">
        <v>2.0</v>
      </c>
      <c r="F120" s="1">
        <v>0.0</v>
      </c>
      <c r="G120" s="1">
        <v>3.0</v>
      </c>
    </row>
    <row r="121">
      <c r="A121" s="1">
        <v>202411.0</v>
      </c>
      <c r="B121" s="1" t="s">
        <v>10</v>
      </c>
      <c r="C121" s="1" t="s">
        <v>8</v>
      </c>
      <c r="D121" s="1" t="s">
        <v>11</v>
      </c>
      <c r="E121" s="1">
        <v>8.0</v>
      </c>
      <c r="F121" s="1">
        <v>0.0</v>
      </c>
      <c r="G121" s="1">
        <v>1.0</v>
      </c>
    </row>
    <row r="122">
      <c r="A122" s="1">
        <v>202412.0</v>
      </c>
      <c r="B122" s="1" t="s">
        <v>10</v>
      </c>
      <c r="C122" s="1" t="s">
        <v>8</v>
      </c>
      <c r="D122" s="1" t="s">
        <v>11</v>
      </c>
      <c r="E122" s="1">
        <v>7.0</v>
      </c>
      <c r="F122" s="1">
        <v>0.0</v>
      </c>
      <c r="G122" s="1">
        <v>3.0</v>
      </c>
    </row>
    <row r="123">
      <c r="A123" s="1">
        <v>202411.0</v>
      </c>
      <c r="B123" s="1" t="s">
        <v>7</v>
      </c>
      <c r="C123" s="1" t="s">
        <v>8</v>
      </c>
      <c r="D123" s="1" t="s">
        <v>11</v>
      </c>
      <c r="E123" s="1">
        <v>4.0</v>
      </c>
      <c r="F123" s="1">
        <v>0.0</v>
      </c>
      <c r="G123" s="1">
        <v>2.0</v>
      </c>
    </row>
    <row r="124">
      <c r="A124" s="1">
        <v>202502.0</v>
      </c>
      <c r="B124" s="1" t="s">
        <v>7</v>
      </c>
      <c r="C124" s="1" t="s">
        <v>13</v>
      </c>
      <c r="D124" s="1" t="s">
        <v>14</v>
      </c>
      <c r="E124" s="1">
        <v>4.0</v>
      </c>
      <c r="F124" s="1">
        <v>0.0</v>
      </c>
      <c r="G124" s="1">
        <v>2.0</v>
      </c>
    </row>
    <row r="125">
      <c r="A125" s="1">
        <v>202411.0</v>
      </c>
      <c r="B125" s="1" t="s">
        <v>7</v>
      </c>
      <c r="C125" s="1" t="s">
        <v>8</v>
      </c>
      <c r="D125" s="1" t="s">
        <v>15</v>
      </c>
      <c r="E125" s="1">
        <v>3.0</v>
      </c>
      <c r="F125" s="1">
        <v>0.0</v>
      </c>
      <c r="G125" s="1">
        <v>2.0</v>
      </c>
    </row>
    <row r="126">
      <c r="A126" s="1">
        <v>202501.0</v>
      </c>
      <c r="B126" s="1" t="s">
        <v>10</v>
      </c>
      <c r="C126" s="1" t="s">
        <v>8</v>
      </c>
      <c r="D126" s="1" t="s">
        <v>9</v>
      </c>
      <c r="E126" s="1">
        <v>2.0</v>
      </c>
      <c r="F126" s="1">
        <v>0.0</v>
      </c>
      <c r="G126" s="1">
        <v>4.0</v>
      </c>
    </row>
    <row r="127">
      <c r="A127" s="1">
        <v>202410.0</v>
      </c>
      <c r="B127" s="1" t="s">
        <v>7</v>
      </c>
      <c r="C127" s="1" t="s">
        <v>8</v>
      </c>
      <c r="D127" s="1" t="s">
        <v>9</v>
      </c>
      <c r="E127" s="1">
        <v>5.0</v>
      </c>
      <c r="F127" s="1">
        <v>0.0</v>
      </c>
      <c r="G127" s="1">
        <v>2.0</v>
      </c>
    </row>
    <row r="128">
      <c r="A128" s="1">
        <v>202503.0</v>
      </c>
      <c r="B128" s="1" t="s">
        <v>7</v>
      </c>
      <c r="C128" s="1" t="s">
        <v>8</v>
      </c>
      <c r="D128" s="1" t="s">
        <v>14</v>
      </c>
      <c r="E128" s="1">
        <v>5.0</v>
      </c>
      <c r="F128" s="1">
        <v>0.0</v>
      </c>
      <c r="G128" s="1">
        <v>4.0</v>
      </c>
    </row>
    <row r="129">
      <c r="A129" s="1">
        <v>202411.0</v>
      </c>
      <c r="B129" s="1" t="s">
        <v>10</v>
      </c>
      <c r="C129" s="1" t="s">
        <v>13</v>
      </c>
      <c r="D129" s="1" t="s">
        <v>14</v>
      </c>
      <c r="E129" s="1">
        <v>3.0</v>
      </c>
      <c r="F129" s="1">
        <v>0.0</v>
      </c>
      <c r="G129" s="1">
        <v>1.0</v>
      </c>
    </row>
    <row r="130">
      <c r="A130" s="1">
        <v>202502.0</v>
      </c>
      <c r="B130" s="1" t="s">
        <v>10</v>
      </c>
      <c r="C130" s="1" t="s">
        <v>8</v>
      </c>
      <c r="D130" s="3" t="s">
        <v>12</v>
      </c>
      <c r="E130" s="1">
        <v>4.0</v>
      </c>
      <c r="F130" s="1">
        <v>0.0</v>
      </c>
      <c r="G130" s="1">
        <v>2.0</v>
      </c>
    </row>
    <row r="131">
      <c r="A131" s="1">
        <v>202411.0</v>
      </c>
      <c r="B131" s="1" t="s">
        <v>10</v>
      </c>
      <c r="C131" s="1" t="s">
        <v>8</v>
      </c>
      <c r="D131" s="1" t="s">
        <v>15</v>
      </c>
      <c r="E131" s="1">
        <v>4.0</v>
      </c>
      <c r="F131" s="1">
        <v>0.0</v>
      </c>
      <c r="G131" s="1">
        <v>1.0</v>
      </c>
    </row>
    <row r="132">
      <c r="A132" s="1">
        <v>202412.0</v>
      </c>
      <c r="B132" s="1" t="s">
        <v>7</v>
      </c>
      <c r="C132" s="1" t="s">
        <v>8</v>
      </c>
      <c r="D132" s="1" t="s">
        <v>9</v>
      </c>
      <c r="E132" s="1">
        <v>7.0</v>
      </c>
      <c r="F132" s="1">
        <v>1.0</v>
      </c>
      <c r="G132" s="1">
        <v>1.0</v>
      </c>
    </row>
    <row r="133">
      <c r="A133" s="1">
        <v>202411.0</v>
      </c>
      <c r="B133" s="1" t="s">
        <v>7</v>
      </c>
      <c r="C133" s="1" t="s">
        <v>13</v>
      </c>
      <c r="D133" s="1" t="s">
        <v>14</v>
      </c>
      <c r="E133" s="1">
        <v>4.0</v>
      </c>
      <c r="F133" s="1">
        <v>0.0</v>
      </c>
      <c r="G133" s="1">
        <v>2.0</v>
      </c>
    </row>
    <row r="134">
      <c r="A134" s="1">
        <v>202411.0</v>
      </c>
      <c r="B134" s="1" t="s">
        <v>10</v>
      </c>
      <c r="C134" s="1" t="s">
        <v>8</v>
      </c>
      <c r="D134" s="1" t="s">
        <v>9</v>
      </c>
      <c r="E134" s="1">
        <v>7.0</v>
      </c>
      <c r="F134" s="1">
        <v>0.0</v>
      </c>
      <c r="G134" s="1">
        <v>1.0</v>
      </c>
    </row>
    <row r="135">
      <c r="A135" s="1">
        <v>202502.0</v>
      </c>
      <c r="B135" s="1" t="s">
        <v>7</v>
      </c>
      <c r="C135" s="1" t="s">
        <v>8</v>
      </c>
      <c r="D135" s="1" t="s">
        <v>15</v>
      </c>
      <c r="E135" s="1">
        <v>0.0</v>
      </c>
      <c r="F135" s="1">
        <v>0.0</v>
      </c>
      <c r="G135" s="1">
        <v>2.0</v>
      </c>
    </row>
    <row r="136">
      <c r="A136" s="1">
        <v>202503.0</v>
      </c>
      <c r="B136" s="1" t="s">
        <v>7</v>
      </c>
      <c r="C136" s="1" t="s">
        <v>8</v>
      </c>
      <c r="D136" s="1" t="s">
        <v>11</v>
      </c>
      <c r="E136" s="1">
        <v>1.0</v>
      </c>
      <c r="F136" s="1">
        <v>1.0</v>
      </c>
      <c r="G136" s="1">
        <v>1.0</v>
      </c>
    </row>
    <row r="137">
      <c r="A137" s="1">
        <v>202411.0</v>
      </c>
      <c r="B137" s="1" t="s">
        <v>7</v>
      </c>
      <c r="C137" s="1" t="s">
        <v>8</v>
      </c>
      <c r="D137" s="3" t="s">
        <v>12</v>
      </c>
      <c r="E137" s="1">
        <v>7.0</v>
      </c>
      <c r="F137" s="1">
        <v>1.0</v>
      </c>
      <c r="G137" s="1">
        <v>1.0</v>
      </c>
    </row>
    <row r="138">
      <c r="A138" s="1">
        <v>202502.0</v>
      </c>
      <c r="B138" s="1" t="s">
        <v>7</v>
      </c>
      <c r="C138" s="1" t="s">
        <v>8</v>
      </c>
      <c r="D138" s="1" t="s">
        <v>11</v>
      </c>
      <c r="E138" s="1">
        <v>5.0</v>
      </c>
      <c r="F138" s="1">
        <v>0.0</v>
      </c>
      <c r="G138" s="1">
        <v>17.0</v>
      </c>
    </row>
    <row r="139">
      <c r="A139" s="1">
        <v>202502.0</v>
      </c>
      <c r="B139" s="1" t="s">
        <v>7</v>
      </c>
      <c r="C139" s="1" t="s">
        <v>8</v>
      </c>
      <c r="D139" s="1" t="s">
        <v>9</v>
      </c>
      <c r="E139" s="1">
        <v>6.0</v>
      </c>
      <c r="F139" s="1">
        <v>0.0</v>
      </c>
      <c r="G139" s="1">
        <v>29.0</v>
      </c>
    </row>
    <row r="140">
      <c r="A140" s="1">
        <v>202412.0</v>
      </c>
      <c r="B140" s="1" t="s">
        <v>7</v>
      </c>
      <c r="C140" s="1" t="s">
        <v>8</v>
      </c>
      <c r="D140" s="3" t="s">
        <v>12</v>
      </c>
      <c r="E140" s="1">
        <v>8.0</v>
      </c>
      <c r="F140" s="1">
        <v>0.0</v>
      </c>
      <c r="G140" s="1">
        <v>6.0</v>
      </c>
    </row>
    <row r="141">
      <c r="A141" s="1">
        <v>202503.0</v>
      </c>
      <c r="B141" s="1" t="s">
        <v>10</v>
      </c>
      <c r="C141" s="1" t="s">
        <v>8</v>
      </c>
      <c r="D141" s="3" t="s">
        <v>12</v>
      </c>
      <c r="E141" s="1">
        <v>3.0</v>
      </c>
      <c r="F141" s="1">
        <v>1.0</v>
      </c>
      <c r="G141" s="1">
        <v>2.0</v>
      </c>
    </row>
    <row r="142">
      <c r="A142" s="1">
        <v>202503.0</v>
      </c>
      <c r="B142" s="1" t="s">
        <v>10</v>
      </c>
      <c r="C142" s="1" t="s">
        <v>8</v>
      </c>
      <c r="D142" s="3" t="s">
        <v>12</v>
      </c>
      <c r="E142" s="1">
        <v>3.0</v>
      </c>
      <c r="F142" s="1">
        <v>0.0</v>
      </c>
      <c r="G142" s="1">
        <v>7.0</v>
      </c>
    </row>
    <row r="143">
      <c r="A143" s="1">
        <v>202503.0</v>
      </c>
      <c r="B143" s="1" t="s">
        <v>7</v>
      </c>
      <c r="C143" s="1" t="s">
        <v>8</v>
      </c>
      <c r="D143" s="1" t="s">
        <v>11</v>
      </c>
      <c r="E143" s="1">
        <v>5.0</v>
      </c>
      <c r="F143" s="1">
        <v>0.0</v>
      </c>
      <c r="G143" s="1">
        <v>42.0</v>
      </c>
    </row>
    <row r="144">
      <c r="A144" s="1">
        <v>202503.0</v>
      </c>
      <c r="B144" s="1" t="s">
        <v>7</v>
      </c>
      <c r="C144" s="1" t="s">
        <v>13</v>
      </c>
      <c r="D144" s="1" t="s">
        <v>14</v>
      </c>
      <c r="E144" s="1">
        <v>3.0</v>
      </c>
      <c r="F144" s="1">
        <v>0.0</v>
      </c>
      <c r="G144" s="1">
        <v>12.0</v>
      </c>
    </row>
    <row r="145">
      <c r="A145" s="1">
        <v>202503.0</v>
      </c>
      <c r="B145" s="1" t="s">
        <v>7</v>
      </c>
      <c r="C145" s="1" t="s">
        <v>8</v>
      </c>
      <c r="D145" s="3" t="s">
        <v>12</v>
      </c>
      <c r="E145" s="1">
        <v>6.0</v>
      </c>
      <c r="F145" s="1">
        <v>1.0</v>
      </c>
      <c r="G145" s="1">
        <v>1.0</v>
      </c>
    </row>
    <row r="146">
      <c r="A146" s="1">
        <v>202411.0</v>
      </c>
      <c r="B146" s="1" t="s">
        <v>7</v>
      </c>
      <c r="C146" s="1" t="s">
        <v>8</v>
      </c>
      <c r="D146" s="1" t="s">
        <v>15</v>
      </c>
      <c r="E146" s="1">
        <v>8.0</v>
      </c>
      <c r="F146" s="1">
        <v>0.0</v>
      </c>
      <c r="G146" s="1">
        <v>9.0</v>
      </c>
    </row>
    <row r="147">
      <c r="A147" s="1">
        <v>202502.0</v>
      </c>
      <c r="B147" s="1" t="s">
        <v>10</v>
      </c>
      <c r="C147" s="1" t="s">
        <v>8</v>
      </c>
      <c r="D147" s="3" t="s">
        <v>12</v>
      </c>
      <c r="E147" s="1">
        <v>6.0</v>
      </c>
      <c r="F147" s="1">
        <v>0.0</v>
      </c>
      <c r="G147" s="1">
        <v>3.0</v>
      </c>
    </row>
    <row r="148">
      <c r="A148" s="1">
        <v>202411.0</v>
      </c>
      <c r="B148" s="1" t="s">
        <v>7</v>
      </c>
      <c r="C148" s="1" t="s">
        <v>8</v>
      </c>
      <c r="D148" s="1" t="s">
        <v>15</v>
      </c>
      <c r="E148" s="1">
        <v>2.0</v>
      </c>
      <c r="F148" s="1">
        <v>0.0</v>
      </c>
      <c r="G148" s="1">
        <v>2.0</v>
      </c>
    </row>
    <row r="149">
      <c r="A149" s="1">
        <v>202503.0</v>
      </c>
      <c r="B149" s="1" t="s">
        <v>7</v>
      </c>
      <c r="C149" s="1" t="s">
        <v>8</v>
      </c>
      <c r="D149" s="1" t="s">
        <v>11</v>
      </c>
      <c r="E149" s="1">
        <v>3.0</v>
      </c>
      <c r="F149" s="1">
        <v>0.0</v>
      </c>
      <c r="G149" s="1">
        <v>44.0</v>
      </c>
    </row>
    <row r="150">
      <c r="A150" s="1">
        <v>202412.0</v>
      </c>
      <c r="B150" s="1" t="s">
        <v>7</v>
      </c>
      <c r="C150" s="1" t="s">
        <v>8</v>
      </c>
      <c r="D150" s="3" t="s">
        <v>12</v>
      </c>
      <c r="E150" s="1">
        <v>0.0</v>
      </c>
      <c r="F150" s="1">
        <v>0.0</v>
      </c>
      <c r="G150" s="1">
        <v>16.0</v>
      </c>
    </row>
    <row r="151">
      <c r="A151" s="1">
        <v>202412.0</v>
      </c>
      <c r="B151" s="1" t="s">
        <v>7</v>
      </c>
      <c r="C151" s="1" t="s">
        <v>8</v>
      </c>
      <c r="D151" s="1" t="s">
        <v>9</v>
      </c>
      <c r="E151" s="1">
        <v>7.0</v>
      </c>
      <c r="F151" s="1">
        <v>0.0</v>
      </c>
      <c r="G151" s="1">
        <v>26.0</v>
      </c>
    </row>
    <row r="152">
      <c r="A152" s="1">
        <v>202501.0</v>
      </c>
      <c r="B152" s="1" t="s">
        <v>10</v>
      </c>
      <c r="C152" s="1" t="s">
        <v>8</v>
      </c>
      <c r="D152" s="3" t="s">
        <v>12</v>
      </c>
      <c r="E152" s="1">
        <v>4.0</v>
      </c>
      <c r="F152" s="1">
        <v>1.0</v>
      </c>
      <c r="G152" s="1">
        <v>1.0</v>
      </c>
    </row>
    <row r="153">
      <c r="A153" s="1">
        <v>202411.0</v>
      </c>
      <c r="B153" s="1" t="s">
        <v>10</v>
      </c>
      <c r="C153" s="1" t="s">
        <v>13</v>
      </c>
      <c r="D153" s="1" t="s">
        <v>14</v>
      </c>
      <c r="E153" s="1">
        <v>0.0</v>
      </c>
      <c r="F153" s="1">
        <v>1.0</v>
      </c>
      <c r="G153" s="1">
        <v>2.0</v>
      </c>
    </row>
    <row r="154">
      <c r="A154" s="1">
        <v>202501.0</v>
      </c>
      <c r="B154" s="1" t="s">
        <v>7</v>
      </c>
      <c r="C154" s="1" t="s">
        <v>8</v>
      </c>
      <c r="D154" s="3" t="s">
        <v>12</v>
      </c>
      <c r="E154" s="1">
        <v>8.0</v>
      </c>
      <c r="F154" s="1">
        <v>0.0</v>
      </c>
      <c r="G154" s="1">
        <v>14.0</v>
      </c>
    </row>
    <row r="155">
      <c r="A155" s="1">
        <v>202503.0</v>
      </c>
      <c r="B155" s="1" t="s">
        <v>10</v>
      </c>
      <c r="C155" s="1" t="s">
        <v>8</v>
      </c>
      <c r="D155" s="1" t="s">
        <v>11</v>
      </c>
      <c r="E155" s="1">
        <v>7.0</v>
      </c>
      <c r="F155" s="1">
        <v>0.0</v>
      </c>
      <c r="G155" s="1">
        <v>13.0</v>
      </c>
    </row>
    <row r="156">
      <c r="A156" s="1">
        <v>202503.0</v>
      </c>
      <c r="B156" s="1" t="s">
        <v>7</v>
      </c>
      <c r="C156" s="1" t="s">
        <v>8</v>
      </c>
      <c r="D156" s="1" t="s">
        <v>11</v>
      </c>
      <c r="E156" s="1">
        <v>3.0</v>
      </c>
      <c r="F156" s="1">
        <v>1.0</v>
      </c>
      <c r="G156" s="1">
        <v>5.0</v>
      </c>
    </row>
    <row r="157">
      <c r="A157" s="1">
        <v>202503.0</v>
      </c>
      <c r="B157" s="1" t="s">
        <v>7</v>
      </c>
      <c r="C157" s="1" t="s">
        <v>8</v>
      </c>
      <c r="D157" s="3" t="s">
        <v>12</v>
      </c>
      <c r="E157" s="1">
        <v>3.0</v>
      </c>
      <c r="F157" s="1">
        <v>1.0</v>
      </c>
      <c r="G157" s="1">
        <v>4.0</v>
      </c>
    </row>
    <row r="158">
      <c r="A158" s="1">
        <v>202503.0</v>
      </c>
      <c r="B158" s="1" t="s">
        <v>10</v>
      </c>
      <c r="C158" s="1" t="s">
        <v>8</v>
      </c>
      <c r="D158" s="1" t="s">
        <v>15</v>
      </c>
      <c r="E158" s="1">
        <v>6.0</v>
      </c>
      <c r="F158" s="1">
        <v>0.0</v>
      </c>
      <c r="G158" s="1">
        <v>9.0</v>
      </c>
    </row>
    <row r="159">
      <c r="A159" s="1">
        <v>202410.0</v>
      </c>
      <c r="B159" s="1" t="s">
        <v>7</v>
      </c>
      <c r="C159" s="1" t="s">
        <v>13</v>
      </c>
      <c r="D159" s="1" t="s">
        <v>14</v>
      </c>
      <c r="E159" s="1">
        <v>5.0</v>
      </c>
      <c r="F159" s="1">
        <v>0.0</v>
      </c>
      <c r="G159" s="1">
        <v>1.0</v>
      </c>
    </row>
    <row r="160">
      <c r="A160" s="1">
        <v>202501.0</v>
      </c>
      <c r="B160" s="1" t="s">
        <v>10</v>
      </c>
      <c r="C160" s="1" t="s">
        <v>8</v>
      </c>
      <c r="D160" s="3" t="s">
        <v>12</v>
      </c>
      <c r="E160" s="1">
        <v>6.0</v>
      </c>
      <c r="F160" s="1">
        <v>0.0</v>
      </c>
      <c r="G160" s="1">
        <v>4.0</v>
      </c>
    </row>
    <row r="161">
      <c r="A161" s="1">
        <v>202503.0</v>
      </c>
      <c r="B161" s="1" t="s">
        <v>10</v>
      </c>
      <c r="C161" s="1" t="s">
        <v>8</v>
      </c>
      <c r="D161" s="1" t="s">
        <v>9</v>
      </c>
      <c r="E161" s="1">
        <v>4.0</v>
      </c>
      <c r="F161" s="1">
        <v>1.0</v>
      </c>
      <c r="G161" s="1">
        <v>2.0</v>
      </c>
    </row>
    <row r="162">
      <c r="A162" s="1">
        <v>202412.0</v>
      </c>
      <c r="B162" s="1" t="s">
        <v>7</v>
      </c>
      <c r="C162" s="1" t="s">
        <v>8</v>
      </c>
      <c r="D162" s="1" t="s">
        <v>11</v>
      </c>
      <c r="E162" s="1">
        <v>0.0</v>
      </c>
      <c r="F162" s="1">
        <v>1.0</v>
      </c>
      <c r="G162" s="1">
        <v>3.0</v>
      </c>
    </row>
    <row r="163">
      <c r="A163" s="1">
        <v>202412.0</v>
      </c>
      <c r="B163" s="1" t="s">
        <v>10</v>
      </c>
      <c r="C163" s="1" t="s">
        <v>8</v>
      </c>
      <c r="D163" s="1" t="s">
        <v>11</v>
      </c>
      <c r="E163" s="1">
        <v>8.0</v>
      </c>
      <c r="F163" s="1">
        <v>0.0</v>
      </c>
      <c r="G163" s="1">
        <v>4.0</v>
      </c>
    </row>
    <row r="164">
      <c r="A164" s="1">
        <v>202502.0</v>
      </c>
      <c r="B164" s="1" t="s">
        <v>10</v>
      </c>
      <c r="C164" s="1" t="s">
        <v>13</v>
      </c>
      <c r="D164" s="1" t="s">
        <v>14</v>
      </c>
      <c r="E164" s="1">
        <v>1.0</v>
      </c>
      <c r="F164" s="1">
        <v>0.0</v>
      </c>
      <c r="G164" s="1">
        <v>1.0</v>
      </c>
    </row>
    <row r="165">
      <c r="A165" s="1">
        <v>202410.0</v>
      </c>
      <c r="B165" s="1" t="s">
        <v>7</v>
      </c>
      <c r="C165" s="1" t="s">
        <v>8</v>
      </c>
      <c r="D165" s="1" t="s">
        <v>15</v>
      </c>
      <c r="E165" s="1">
        <v>7.0</v>
      </c>
      <c r="F165" s="1">
        <v>0.0</v>
      </c>
      <c r="G165" s="1">
        <v>2.0</v>
      </c>
    </row>
    <row r="166">
      <c r="A166" s="1">
        <v>202411.0</v>
      </c>
      <c r="B166" s="1" t="s">
        <v>10</v>
      </c>
      <c r="C166" s="1" t="s">
        <v>8</v>
      </c>
      <c r="D166" s="1" t="s">
        <v>15</v>
      </c>
      <c r="E166" s="1">
        <v>8.0</v>
      </c>
      <c r="F166" s="1">
        <v>0.0</v>
      </c>
      <c r="G166" s="1">
        <v>3.0</v>
      </c>
    </row>
    <row r="167">
      <c r="A167" s="1">
        <v>202501.0</v>
      </c>
      <c r="B167" s="1" t="s">
        <v>7</v>
      </c>
      <c r="C167" s="1" t="s">
        <v>13</v>
      </c>
      <c r="D167" s="1" t="s">
        <v>14</v>
      </c>
      <c r="E167" s="1">
        <v>7.0</v>
      </c>
      <c r="F167" s="1">
        <v>0.0</v>
      </c>
      <c r="G167" s="1">
        <v>1.0</v>
      </c>
    </row>
    <row r="168">
      <c r="A168" s="1">
        <v>202503.0</v>
      </c>
      <c r="B168" s="1" t="s">
        <v>7</v>
      </c>
      <c r="C168" s="1" t="s">
        <v>8</v>
      </c>
      <c r="D168" s="1" t="s">
        <v>11</v>
      </c>
      <c r="E168" s="1">
        <v>8.0</v>
      </c>
      <c r="F168" s="1">
        <v>1.0</v>
      </c>
      <c r="G168" s="1">
        <v>1.0</v>
      </c>
    </row>
    <row r="169">
      <c r="A169" s="1">
        <v>202411.0</v>
      </c>
      <c r="B169" s="1" t="s">
        <v>7</v>
      </c>
      <c r="C169" s="1" t="s">
        <v>8</v>
      </c>
      <c r="D169" s="1" t="s">
        <v>9</v>
      </c>
      <c r="E169" s="1">
        <v>0.0</v>
      </c>
      <c r="F169" s="1">
        <v>1.0</v>
      </c>
      <c r="G169" s="1">
        <v>1.0</v>
      </c>
    </row>
    <row r="170">
      <c r="A170" s="1">
        <v>202501.0</v>
      </c>
      <c r="B170" s="1" t="s">
        <v>10</v>
      </c>
      <c r="C170" s="1" t="s">
        <v>8</v>
      </c>
      <c r="D170" s="3" t="s">
        <v>12</v>
      </c>
      <c r="E170" s="1">
        <v>3.0</v>
      </c>
      <c r="F170" s="1">
        <v>0.0</v>
      </c>
      <c r="G170" s="1">
        <v>2.0</v>
      </c>
    </row>
    <row r="171">
      <c r="A171" s="1">
        <v>202410.0</v>
      </c>
      <c r="B171" s="1" t="s">
        <v>7</v>
      </c>
      <c r="C171" s="1" t="s">
        <v>8</v>
      </c>
      <c r="D171" s="1" t="s">
        <v>9</v>
      </c>
      <c r="E171" s="1">
        <v>6.0</v>
      </c>
      <c r="F171" s="1">
        <v>0.0</v>
      </c>
      <c r="G171" s="1">
        <v>2.0</v>
      </c>
    </row>
    <row r="172">
      <c r="A172" s="1">
        <v>202411.0</v>
      </c>
      <c r="B172" s="1" t="s">
        <v>7</v>
      </c>
      <c r="C172" s="1" t="s">
        <v>8</v>
      </c>
      <c r="D172" s="3" t="s">
        <v>12</v>
      </c>
      <c r="E172" s="1">
        <v>7.0</v>
      </c>
      <c r="F172" s="1">
        <v>0.0</v>
      </c>
      <c r="G172" s="1">
        <v>1.0</v>
      </c>
    </row>
    <row r="173">
      <c r="A173" s="1">
        <v>202410.0</v>
      </c>
      <c r="B173" s="1" t="s">
        <v>7</v>
      </c>
      <c r="C173" s="1" t="s">
        <v>8</v>
      </c>
      <c r="D173" s="3" t="s">
        <v>12</v>
      </c>
      <c r="E173" s="1">
        <v>7.0</v>
      </c>
      <c r="F173" s="1">
        <v>0.0</v>
      </c>
      <c r="G173" s="1">
        <v>2.0</v>
      </c>
    </row>
    <row r="174">
      <c r="A174" s="1">
        <v>202411.0</v>
      </c>
      <c r="B174" s="1" t="s">
        <v>10</v>
      </c>
      <c r="C174" s="1" t="s">
        <v>8</v>
      </c>
      <c r="D174" s="1" t="s">
        <v>9</v>
      </c>
      <c r="E174" s="1">
        <v>3.0</v>
      </c>
      <c r="F174" s="1">
        <v>0.0</v>
      </c>
      <c r="G174" s="1">
        <v>1.0</v>
      </c>
    </row>
    <row r="175">
      <c r="A175" s="1">
        <v>202503.0</v>
      </c>
      <c r="B175" s="1" t="s">
        <v>10</v>
      </c>
      <c r="C175" s="1" t="s">
        <v>8</v>
      </c>
      <c r="D175" s="3" t="s">
        <v>12</v>
      </c>
      <c r="E175" s="1">
        <v>8.0</v>
      </c>
      <c r="F175" s="1">
        <v>0.0</v>
      </c>
      <c r="G175" s="1">
        <v>1.0</v>
      </c>
    </row>
    <row r="176">
      <c r="A176" s="1">
        <v>202503.0</v>
      </c>
      <c r="B176" s="1" t="s">
        <v>7</v>
      </c>
      <c r="C176" s="1" t="s">
        <v>13</v>
      </c>
      <c r="D176" s="1" t="s">
        <v>14</v>
      </c>
      <c r="E176" s="1">
        <v>5.0</v>
      </c>
      <c r="F176" s="1">
        <v>1.0</v>
      </c>
      <c r="G176" s="1">
        <v>1.0</v>
      </c>
    </row>
    <row r="177">
      <c r="A177" s="1">
        <v>202410.0</v>
      </c>
      <c r="B177" s="1" t="s">
        <v>7</v>
      </c>
      <c r="C177" s="1" t="s">
        <v>8</v>
      </c>
      <c r="D177" s="3" t="s">
        <v>12</v>
      </c>
      <c r="E177" s="1">
        <v>2.0</v>
      </c>
      <c r="F177" s="1">
        <v>1.0</v>
      </c>
      <c r="G177" s="1">
        <v>1.0</v>
      </c>
    </row>
    <row r="178">
      <c r="A178" s="1">
        <v>202410.0</v>
      </c>
      <c r="B178" s="1" t="s">
        <v>7</v>
      </c>
      <c r="C178" s="1" t="s">
        <v>8</v>
      </c>
      <c r="D178" s="1" t="s">
        <v>11</v>
      </c>
      <c r="E178" s="1">
        <v>4.0</v>
      </c>
      <c r="F178" s="1">
        <v>0.0</v>
      </c>
      <c r="G178" s="1">
        <v>1.0</v>
      </c>
    </row>
    <row r="179">
      <c r="A179" s="1">
        <v>202503.0</v>
      </c>
      <c r="B179" s="1" t="s">
        <v>10</v>
      </c>
      <c r="C179" s="1" t="s">
        <v>8</v>
      </c>
      <c r="D179" s="1" t="s">
        <v>9</v>
      </c>
      <c r="E179" s="1">
        <v>3.0</v>
      </c>
      <c r="F179" s="1">
        <v>1.0</v>
      </c>
      <c r="G179" s="1">
        <v>1.0</v>
      </c>
    </row>
    <row r="180">
      <c r="A180" s="1">
        <v>202502.0</v>
      </c>
      <c r="B180" s="1" t="s">
        <v>10</v>
      </c>
      <c r="C180" s="1" t="s">
        <v>8</v>
      </c>
      <c r="D180" s="1" t="s">
        <v>15</v>
      </c>
      <c r="E180" s="1">
        <v>9.0</v>
      </c>
      <c r="F180" s="1">
        <v>0.0</v>
      </c>
      <c r="G180" s="1">
        <v>8.0</v>
      </c>
    </row>
    <row r="181">
      <c r="A181" s="1">
        <v>202503.0</v>
      </c>
      <c r="B181" s="1" t="s">
        <v>7</v>
      </c>
      <c r="C181" s="1" t="s">
        <v>8</v>
      </c>
      <c r="D181" s="1" t="s">
        <v>9</v>
      </c>
      <c r="E181" s="1">
        <v>9.0</v>
      </c>
      <c r="F181" s="1">
        <v>0.0</v>
      </c>
      <c r="G181" s="1">
        <v>39.0</v>
      </c>
    </row>
    <row r="182">
      <c r="A182" s="1">
        <v>202503.0</v>
      </c>
      <c r="B182" s="1" t="s">
        <v>7</v>
      </c>
      <c r="C182" s="1" t="s">
        <v>8</v>
      </c>
      <c r="D182" s="1" t="s">
        <v>15</v>
      </c>
      <c r="E182" s="1">
        <v>4.0</v>
      </c>
      <c r="F182" s="1">
        <v>0.0</v>
      </c>
      <c r="G182" s="1">
        <v>42.0</v>
      </c>
    </row>
    <row r="183">
      <c r="A183" s="1">
        <v>202412.0</v>
      </c>
      <c r="B183" s="1" t="s">
        <v>7</v>
      </c>
      <c r="C183" s="1" t="s">
        <v>8</v>
      </c>
      <c r="D183" s="1" t="s">
        <v>9</v>
      </c>
      <c r="E183" s="1">
        <v>6.0</v>
      </c>
      <c r="F183" s="1">
        <v>0.0</v>
      </c>
      <c r="G183" s="1">
        <v>30.0</v>
      </c>
    </row>
    <row r="184">
      <c r="A184" s="1">
        <v>202502.0</v>
      </c>
      <c r="B184" s="1" t="s">
        <v>7</v>
      </c>
      <c r="C184" s="1" t="s">
        <v>8</v>
      </c>
      <c r="D184" s="1" t="s">
        <v>15</v>
      </c>
      <c r="E184" s="1">
        <v>5.0</v>
      </c>
      <c r="F184" s="1">
        <v>0.0</v>
      </c>
      <c r="G184" s="1">
        <v>6.0</v>
      </c>
    </row>
    <row r="185">
      <c r="A185" s="1">
        <v>202412.0</v>
      </c>
      <c r="B185" s="1" t="s">
        <v>7</v>
      </c>
      <c r="C185" s="1" t="s">
        <v>8</v>
      </c>
      <c r="D185" s="1" t="s">
        <v>15</v>
      </c>
      <c r="E185" s="1">
        <v>4.0</v>
      </c>
      <c r="F185" s="1">
        <v>0.0</v>
      </c>
      <c r="G185" s="1">
        <v>15.0</v>
      </c>
    </row>
    <row r="186">
      <c r="A186" s="1">
        <v>202503.0</v>
      </c>
      <c r="B186" s="1" t="s">
        <v>7</v>
      </c>
      <c r="C186" s="1" t="s">
        <v>8</v>
      </c>
      <c r="D186" s="1" t="s">
        <v>9</v>
      </c>
      <c r="E186" s="1">
        <v>4.0</v>
      </c>
      <c r="F186" s="1">
        <v>1.0</v>
      </c>
      <c r="G186" s="1">
        <v>2.0</v>
      </c>
    </row>
    <row r="187">
      <c r="A187" s="1">
        <v>202503.0</v>
      </c>
      <c r="B187" s="1" t="s">
        <v>7</v>
      </c>
      <c r="C187" s="1" t="s">
        <v>8</v>
      </c>
      <c r="D187" s="1" t="s">
        <v>9</v>
      </c>
      <c r="E187" s="1">
        <v>8.0</v>
      </c>
      <c r="F187" s="1">
        <v>1.0</v>
      </c>
      <c r="G187" s="1">
        <v>2.0</v>
      </c>
    </row>
    <row r="188">
      <c r="A188" s="1">
        <v>202503.0</v>
      </c>
      <c r="B188" s="1" t="s">
        <v>7</v>
      </c>
      <c r="C188" s="1" t="s">
        <v>8</v>
      </c>
      <c r="D188" s="1" t="s">
        <v>15</v>
      </c>
      <c r="E188" s="1">
        <v>6.0</v>
      </c>
      <c r="F188" s="1">
        <v>0.0</v>
      </c>
      <c r="G188" s="1">
        <v>50.0</v>
      </c>
    </row>
    <row r="189">
      <c r="A189" s="1">
        <v>202503.0</v>
      </c>
      <c r="B189" s="1" t="s">
        <v>10</v>
      </c>
      <c r="C189" s="1" t="s">
        <v>8</v>
      </c>
      <c r="D189" s="1" t="s">
        <v>9</v>
      </c>
      <c r="E189" s="1">
        <v>5.0</v>
      </c>
      <c r="F189" s="1">
        <v>0.0</v>
      </c>
      <c r="G189" s="1">
        <v>21.0</v>
      </c>
    </row>
    <row r="190">
      <c r="A190" s="1">
        <v>202503.0</v>
      </c>
      <c r="B190" s="1" t="s">
        <v>7</v>
      </c>
      <c r="C190" s="1" t="s">
        <v>8</v>
      </c>
      <c r="D190" s="1" t="s">
        <v>9</v>
      </c>
      <c r="E190" s="1">
        <v>8.0</v>
      </c>
      <c r="F190" s="1">
        <v>0.0</v>
      </c>
      <c r="G190" s="1">
        <v>60.0</v>
      </c>
    </row>
    <row r="191">
      <c r="A191" s="1">
        <v>202503.0</v>
      </c>
      <c r="B191" s="1" t="s">
        <v>7</v>
      </c>
      <c r="C191" s="1" t="s">
        <v>8</v>
      </c>
      <c r="D191" s="1" t="s">
        <v>11</v>
      </c>
      <c r="E191" s="1">
        <v>7.0</v>
      </c>
      <c r="F191" s="1">
        <v>0.0</v>
      </c>
      <c r="G191" s="1">
        <v>53.0</v>
      </c>
    </row>
    <row r="192">
      <c r="A192" s="1">
        <v>202503.0</v>
      </c>
      <c r="B192" s="1" t="s">
        <v>7</v>
      </c>
      <c r="C192" s="1" t="s">
        <v>8</v>
      </c>
      <c r="D192" s="1" t="s">
        <v>9</v>
      </c>
      <c r="E192" s="1">
        <v>2.0</v>
      </c>
      <c r="F192" s="1">
        <v>1.0</v>
      </c>
      <c r="G192" s="1">
        <v>10.0</v>
      </c>
    </row>
    <row r="193">
      <c r="A193" s="1">
        <v>202411.0</v>
      </c>
      <c r="B193" s="1" t="s">
        <v>7</v>
      </c>
      <c r="C193" s="1" t="s">
        <v>13</v>
      </c>
      <c r="D193" s="1" t="s">
        <v>14</v>
      </c>
      <c r="E193" s="1">
        <v>2.0</v>
      </c>
      <c r="F193" s="1">
        <v>0.0</v>
      </c>
      <c r="G193" s="1">
        <v>3.0</v>
      </c>
    </row>
    <row r="194">
      <c r="A194" s="1">
        <v>202503.0</v>
      </c>
      <c r="B194" s="1" t="s">
        <v>7</v>
      </c>
      <c r="C194" s="1" t="s">
        <v>8</v>
      </c>
      <c r="D194" s="3" t="s">
        <v>12</v>
      </c>
      <c r="E194" s="1">
        <v>3.0</v>
      </c>
      <c r="F194" s="1">
        <v>0.0</v>
      </c>
      <c r="G194" s="1">
        <v>61.0</v>
      </c>
    </row>
    <row r="195">
      <c r="A195" s="1">
        <v>202412.0</v>
      </c>
      <c r="B195" s="1" t="s">
        <v>7</v>
      </c>
      <c r="C195" s="1" t="s">
        <v>8</v>
      </c>
      <c r="D195" s="1" t="s">
        <v>15</v>
      </c>
      <c r="E195" s="1">
        <v>8.0</v>
      </c>
      <c r="F195" s="1">
        <v>0.0</v>
      </c>
      <c r="G195" s="1">
        <v>19.0</v>
      </c>
    </row>
    <row r="196">
      <c r="A196" s="1">
        <v>202503.0</v>
      </c>
      <c r="B196" s="1" t="s">
        <v>7</v>
      </c>
      <c r="C196" s="1" t="s">
        <v>13</v>
      </c>
      <c r="D196" s="1" t="s">
        <v>14</v>
      </c>
      <c r="E196" s="1">
        <v>4.0</v>
      </c>
      <c r="F196" s="1">
        <v>0.0</v>
      </c>
      <c r="G196" s="1">
        <v>3.0</v>
      </c>
    </row>
    <row r="197">
      <c r="A197" s="1">
        <v>202502.0</v>
      </c>
      <c r="B197" s="1" t="s">
        <v>7</v>
      </c>
      <c r="C197" s="1" t="s">
        <v>13</v>
      </c>
      <c r="D197" s="1" t="s">
        <v>14</v>
      </c>
      <c r="E197" s="1">
        <v>3.0</v>
      </c>
      <c r="F197" s="1">
        <v>1.0</v>
      </c>
      <c r="G197" s="1">
        <v>1.0</v>
      </c>
    </row>
    <row r="198">
      <c r="A198" s="1">
        <v>202503.0</v>
      </c>
      <c r="B198" s="1" t="s">
        <v>10</v>
      </c>
      <c r="C198" s="1" t="s">
        <v>8</v>
      </c>
      <c r="D198" s="3" t="s">
        <v>12</v>
      </c>
      <c r="E198" s="1">
        <v>2.0</v>
      </c>
      <c r="F198" s="1">
        <v>0.0</v>
      </c>
      <c r="G198" s="1">
        <v>15.0</v>
      </c>
    </row>
    <row r="199">
      <c r="A199" s="1">
        <v>202501.0</v>
      </c>
      <c r="B199" s="1" t="s">
        <v>10</v>
      </c>
      <c r="C199" s="1" t="s">
        <v>8</v>
      </c>
      <c r="D199" s="1" t="s">
        <v>9</v>
      </c>
      <c r="E199" s="1">
        <v>6.0</v>
      </c>
      <c r="F199" s="1">
        <v>0.0</v>
      </c>
      <c r="G199" s="1">
        <v>8.0</v>
      </c>
    </row>
    <row r="200">
      <c r="A200" s="1">
        <v>202502.0</v>
      </c>
      <c r="B200" s="1" t="s">
        <v>10</v>
      </c>
      <c r="C200" s="1" t="s">
        <v>8</v>
      </c>
      <c r="D200" s="3" t="s">
        <v>12</v>
      </c>
      <c r="E200" s="1">
        <v>5.0</v>
      </c>
      <c r="F200" s="1">
        <v>0.0</v>
      </c>
      <c r="G200" s="1">
        <v>2.0</v>
      </c>
    </row>
    <row r="201">
      <c r="A201" s="1">
        <v>202412.0</v>
      </c>
      <c r="B201" s="1" t="s">
        <v>10</v>
      </c>
      <c r="C201" s="1" t="s">
        <v>13</v>
      </c>
      <c r="D201" s="1" t="s">
        <v>14</v>
      </c>
      <c r="E201" s="1">
        <v>0.0</v>
      </c>
      <c r="F201" s="1">
        <v>1.0</v>
      </c>
      <c r="G201" s="1">
        <v>5.0</v>
      </c>
    </row>
    <row r="202">
      <c r="A202" s="1">
        <v>202503.0</v>
      </c>
      <c r="B202" s="1" t="s">
        <v>7</v>
      </c>
      <c r="C202" s="1" t="s">
        <v>8</v>
      </c>
      <c r="D202" s="1" t="s">
        <v>15</v>
      </c>
      <c r="E202" s="1">
        <v>0.0</v>
      </c>
      <c r="F202" s="1">
        <v>0.0</v>
      </c>
      <c r="G202" s="1">
        <v>9.0</v>
      </c>
    </row>
    <row r="203">
      <c r="A203" s="1">
        <v>202501.0</v>
      </c>
      <c r="B203" s="1" t="s">
        <v>7</v>
      </c>
      <c r="C203" s="1" t="s">
        <v>8</v>
      </c>
      <c r="D203" s="1" t="s">
        <v>11</v>
      </c>
      <c r="E203" s="1">
        <v>7.0</v>
      </c>
      <c r="F203" s="1">
        <v>0.0</v>
      </c>
      <c r="G203" s="1">
        <v>26.0</v>
      </c>
    </row>
    <row r="204">
      <c r="A204" s="1">
        <v>202412.0</v>
      </c>
      <c r="B204" s="1" t="s">
        <v>7</v>
      </c>
      <c r="C204" s="1" t="s">
        <v>13</v>
      </c>
      <c r="D204" s="1" t="s">
        <v>14</v>
      </c>
      <c r="E204" s="1">
        <v>3.0</v>
      </c>
      <c r="F204" s="1">
        <v>0.0</v>
      </c>
      <c r="G204" s="1">
        <v>2.0</v>
      </c>
    </row>
    <row r="205">
      <c r="A205" s="1">
        <v>202502.0</v>
      </c>
      <c r="B205" s="1" t="s">
        <v>7</v>
      </c>
      <c r="C205" s="1" t="s">
        <v>8</v>
      </c>
      <c r="D205" s="3" t="s">
        <v>12</v>
      </c>
      <c r="E205" s="1">
        <v>0.0</v>
      </c>
      <c r="F205" s="1">
        <v>0.0</v>
      </c>
      <c r="G205" s="1">
        <v>3.0</v>
      </c>
    </row>
    <row r="206">
      <c r="A206" s="1">
        <v>202411.0</v>
      </c>
      <c r="B206" s="1" t="s">
        <v>7</v>
      </c>
      <c r="C206" s="1" t="s">
        <v>8</v>
      </c>
      <c r="D206" s="1" t="s">
        <v>11</v>
      </c>
      <c r="E206" s="1">
        <v>8.0</v>
      </c>
      <c r="F206" s="1">
        <v>0.0</v>
      </c>
      <c r="G206" s="1">
        <v>6.0</v>
      </c>
    </row>
    <row r="207">
      <c r="A207" s="1">
        <v>202503.0</v>
      </c>
      <c r="B207" s="1" t="s">
        <v>7</v>
      </c>
      <c r="C207" s="1" t="s">
        <v>8</v>
      </c>
      <c r="D207" s="1" t="s">
        <v>14</v>
      </c>
      <c r="E207" s="1">
        <v>3.0</v>
      </c>
      <c r="F207" s="1">
        <v>0.0</v>
      </c>
      <c r="G207" s="1">
        <v>3.0</v>
      </c>
    </row>
    <row r="208">
      <c r="A208" s="1">
        <v>202412.0</v>
      </c>
      <c r="B208" s="1" t="s">
        <v>7</v>
      </c>
      <c r="C208" s="1" t="s">
        <v>8</v>
      </c>
      <c r="D208" s="3" t="s">
        <v>12</v>
      </c>
      <c r="E208" s="1">
        <v>4.0</v>
      </c>
      <c r="F208" s="1">
        <v>1.0</v>
      </c>
      <c r="G208" s="1">
        <v>1.0</v>
      </c>
    </row>
    <row r="209">
      <c r="A209" s="1">
        <v>202411.0</v>
      </c>
      <c r="B209" s="1" t="s">
        <v>7</v>
      </c>
      <c r="C209" s="1" t="s">
        <v>8</v>
      </c>
      <c r="D209" s="3" t="s">
        <v>12</v>
      </c>
      <c r="E209" s="1">
        <v>3.0</v>
      </c>
      <c r="F209" s="1">
        <v>0.0</v>
      </c>
      <c r="G209" s="1">
        <v>3.0</v>
      </c>
    </row>
    <row r="210">
      <c r="A210" s="1">
        <v>202411.0</v>
      </c>
      <c r="B210" s="1" t="s">
        <v>7</v>
      </c>
      <c r="C210" s="1" t="s">
        <v>8</v>
      </c>
      <c r="D210" s="1" t="s">
        <v>9</v>
      </c>
      <c r="E210" s="1">
        <v>6.0</v>
      </c>
      <c r="F210" s="1">
        <v>0.0</v>
      </c>
      <c r="G210" s="1">
        <v>5.0</v>
      </c>
    </row>
    <row r="211">
      <c r="A211" s="1">
        <v>202503.0</v>
      </c>
      <c r="B211" s="1" t="s">
        <v>7</v>
      </c>
      <c r="C211" s="1" t="s">
        <v>8</v>
      </c>
      <c r="D211" s="1" t="s">
        <v>14</v>
      </c>
      <c r="E211" s="1">
        <v>8.0</v>
      </c>
      <c r="F211" s="1">
        <v>0.0</v>
      </c>
      <c r="G211" s="1">
        <v>2.0</v>
      </c>
    </row>
    <row r="212">
      <c r="A212" s="1">
        <v>202501.0</v>
      </c>
      <c r="B212" s="1" t="s">
        <v>10</v>
      </c>
      <c r="C212" s="1" t="s">
        <v>8</v>
      </c>
      <c r="D212" s="1" t="s">
        <v>15</v>
      </c>
      <c r="E212" s="1">
        <v>5.0</v>
      </c>
      <c r="F212" s="1">
        <v>0.0</v>
      </c>
      <c r="G212" s="1">
        <v>4.0</v>
      </c>
    </row>
    <row r="213">
      <c r="A213" s="1">
        <v>202412.0</v>
      </c>
      <c r="B213" s="1" t="s">
        <v>10</v>
      </c>
      <c r="C213" s="1" t="s">
        <v>13</v>
      </c>
      <c r="D213" s="1" t="s">
        <v>14</v>
      </c>
      <c r="E213" s="1">
        <v>3.0</v>
      </c>
      <c r="F213" s="1">
        <v>0.0</v>
      </c>
      <c r="G213" s="1">
        <v>2.0</v>
      </c>
    </row>
    <row r="214">
      <c r="A214" s="1">
        <v>202411.0</v>
      </c>
      <c r="B214" s="1" t="s">
        <v>7</v>
      </c>
      <c r="C214" s="1" t="s">
        <v>8</v>
      </c>
      <c r="D214" s="1" t="s">
        <v>11</v>
      </c>
      <c r="E214" s="1">
        <v>7.0</v>
      </c>
      <c r="F214" s="1">
        <v>0.0</v>
      </c>
      <c r="G214" s="1">
        <v>3.0</v>
      </c>
    </row>
    <row r="215">
      <c r="A215" s="1">
        <v>202503.0</v>
      </c>
      <c r="B215" s="1" t="s">
        <v>7</v>
      </c>
      <c r="C215" s="1" t="s">
        <v>8</v>
      </c>
      <c r="D215" s="1" t="s">
        <v>11</v>
      </c>
      <c r="E215" s="1">
        <v>2.0</v>
      </c>
      <c r="F215" s="1">
        <v>1.0</v>
      </c>
      <c r="G215" s="1">
        <v>1.0</v>
      </c>
    </row>
    <row r="216">
      <c r="A216" s="1">
        <v>202411.0</v>
      </c>
      <c r="B216" s="1" t="s">
        <v>7</v>
      </c>
      <c r="C216" s="1" t="s">
        <v>8</v>
      </c>
      <c r="D216" s="3" t="s">
        <v>12</v>
      </c>
      <c r="E216" s="1">
        <v>8.0</v>
      </c>
      <c r="F216" s="1">
        <v>0.0</v>
      </c>
      <c r="G216" s="1">
        <v>1.0</v>
      </c>
    </row>
    <row r="217">
      <c r="A217" s="1">
        <v>202412.0</v>
      </c>
      <c r="B217" s="1" t="s">
        <v>10</v>
      </c>
      <c r="C217" s="1" t="s">
        <v>8</v>
      </c>
      <c r="D217" s="1" t="s">
        <v>15</v>
      </c>
      <c r="E217" s="1">
        <v>3.0</v>
      </c>
      <c r="F217" s="1">
        <v>0.0</v>
      </c>
      <c r="G217" s="1">
        <v>1.0</v>
      </c>
    </row>
    <row r="218">
      <c r="A218" s="1">
        <v>202501.0</v>
      </c>
      <c r="B218" s="1" t="s">
        <v>7</v>
      </c>
      <c r="C218" s="1" t="s">
        <v>8</v>
      </c>
      <c r="D218" s="1" t="s">
        <v>9</v>
      </c>
      <c r="E218" s="1">
        <v>3.0</v>
      </c>
      <c r="F218" s="1">
        <v>1.0</v>
      </c>
      <c r="G218" s="1">
        <v>1.0</v>
      </c>
    </row>
    <row r="219">
      <c r="A219" s="1">
        <v>202501.0</v>
      </c>
      <c r="B219" s="1" t="s">
        <v>10</v>
      </c>
      <c r="C219" s="1" t="s">
        <v>8</v>
      </c>
      <c r="D219" s="3" t="s">
        <v>12</v>
      </c>
      <c r="E219" s="1">
        <v>5.0</v>
      </c>
      <c r="F219" s="1">
        <v>0.0</v>
      </c>
      <c r="G219" s="1">
        <v>1.0</v>
      </c>
    </row>
    <row r="220">
      <c r="A220" s="1">
        <v>202503.0</v>
      </c>
      <c r="B220" s="1" t="s">
        <v>7</v>
      </c>
      <c r="C220" s="1" t="s">
        <v>8</v>
      </c>
      <c r="D220" s="1" t="s">
        <v>14</v>
      </c>
      <c r="E220" s="1">
        <v>4.0</v>
      </c>
      <c r="F220" s="1">
        <v>0.0</v>
      </c>
      <c r="G220" s="1">
        <v>2.0</v>
      </c>
    </row>
    <row r="221">
      <c r="A221" s="1">
        <v>202410.0</v>
      </c>
      <c r="B221" s="1" t="s">
        <v>7</v>
      </c>
      <c r="C221" s="1" t="s">
        <v>8</v>
      </c>
      <c r="D221" s="1" t="s">
        <v>15</v>
      </c>
      <c r="E221" s="1">
        <v>5.0</v>
      </c>
      <c r="F221" s="1">
        <v>0.0</v>
      </c>
      <c r="G221" s="1">
        <v>2.0</v>
      </c>
    </row>
    <row r="222">
      <c r="A222" s="1">
        <v>202503.0</v>
      </c>
      <c r="B222" s="1" t="s">
        <v>10</v>
      </c>
      <c r="C222" s="1" t="s">
        <v>8</v>
      </c>
      <c r="D222" s="1" t="s">
        <v>9</v>
      </c>
      <c r="E222" s="1">
        <v>7.0</v>
      </c>
      <c r="F222" s="1">
        <v>1.0</v>
      </c>
      <c r="G222" s="1">
        <v>1.0</v>
      </c>
    </row>
    <row r="223">
      <c r="A223" s="1">
        <v>202410.0</v>
      </c>
      <c r="B223" s="1" t="s">
        <v>7</v>
      </c>
      <c r="C223" s="1" t="s">
        <v>8</v>
      </c>
      <c r="D223" s="1" t="s">
        <v>15</v>
      </c>
      <c r="E223" s="1">
        <v>2.0</v>
      </c>
      <c r="F223" s="1">
        <v>0.0</v>
      </c>
      <c r="G223" s="1">
        <v>1.0</v>
      </c>
    </row>
    <row r="224">
      <c r="A224" s="1">
        <v>202502.0</v>
      </c>
      <c r="B224" s="1" t="s">
        <v>7</v>
      </c>
      <c r="C224" s="1" t="s">
        <v>13</v>
      </c>
      <c r="D224" s="3" t="s">
        <v>12</v>
      </c>
      <c r="E224" s="1">
        <v>1.0</v>
      </c>
      <c r="F224" s="1">
        <v>0.0</v>
      </c>
      <c r="G224" s="1">
        <v>1.0</v>
      </c>
    </row>
    <row r="225">
      <c r="A225" s="1">
        <v>202501.0</v>
      </c>
      <c r="B225" s="1" t="s">
        <v>7</v>
      </c>
      <c r="C225" s="1" t="s">
        <v>8</v>
      </c>
      <c r="D225" s="1" t="s">
        <v>9</v>
      </c>
      <c r="E225" s="1">
        <v>9.0</v>
      </c>
      <c r="F225" s="1">
        <v>0.0</v>
      </c>
      <c r="G225" s="1">
        <v>24.0</v>
      </c>
    </row>
    <row r="226">
      <c r="A226" s="1">
        <v>202502.0</v>
      </c>
      <c r="B226" s="1" t="s">
        <v>7</v>
      </c>
      <c r="C226" s="1" t="s">
        <v>13</v>
      </c>
      <c r="D226" s="3" t="s">
        <v>12</v>
      </c>
      <c r="E226" s="1">
        <v>6.0</v>
      </c>
      <c r="F226" s="1">
        <v>0.0</v>
      </c>
      <c r="G226" s="1">
        <v>1.0</v>
      </c>
    </row>
    <row r="227">
      <c r="A227" s="1">
        <v>202501.0</v>
      </c>
      <c r="B227" s="1" t="s">
        <v>7</v>
      </c>
      <c r="C227" s="1" t="s">
        <v>8</v>
      </c>
      <c r="D227" s="1" t="s">
        <v>15</v>
      </c>
      <c r="E227" s="1">
        <v>6.0</v>
      </c>
      <c r="F227" s="1">
        <v>0.0</v>
      </c>
      <c r="G227" s="1">
        <v>22.0</v>
      </c>
    </row>
    <row r="228">
      <c r="A228" s="1">
        <v>202411.0</v>
      </c>
      <c r="B228" s="1" t="s">
        <v>7</v>
      </c>
      <c r="C228" s="1" t="s">
        <v>8</v>
      </c>
      <c r="D228" s="1" t="s">
        <v>11</v>
      </c>
      <c r="E228" s="1">
        <v>5.0</v>
      </c>
      <c r="F228" s="1">
        <v>0.0</v>
      </c>
      <c r="G228" s="1">
        <v>3.0</v>
      </c>
    </row>
    <row r="229">
      <c r="A229" s="1">
        <v>202410.0</v>
      </c>
      <c r="B229" s="1" t="s">
        <v>7</v>
      </c>
      <c r="C229" s="1" t="s">
        <v>8</v>
      </c>
      <c r="D229" s="1" t="s">
        <v>9</v>
      </c>
      <c r="E229" s="1">
        <v>8.0</v>
      </c>
      <c r="F229" s="1">
        <v>0.0</v>
      </c>
      <c r="G229" s="1">
        <v>4.0</v>
      </c>
    </row>
    <row r="230">
      <c r="A230" s="1">
        <v>202503.0</v>
      </c>
      <c r="B230" s="1" t="s">
        <v>7</v>
      </c>
      <c r="C230" s="1" t="s">
        <v>8</v>
      </c>
      <c r="D230" s="1" t="s">
        <v>9</v>
      </c>
      <c r="E230" s="1">
        <v>1.0</v>
      </c>
      <c r="F230" s="1">
        <v>1.0</v>
      </c>
      <c r="G230" s="1">
        <v>12.0</v>
      </c>
    </row>
    <row r="231">
      <c r="A231" s="1">
        <v>202501.0</v>
      </c>
      <c r="B231" s="1" t="s">
        <v>7</v>
      </c>
      <c r="C231" s="1" t="s">
        <v>8</v>
      </c>
      <c r="D231" s="1" t="s">
        <v>9</v>
      </c>
      <c r="E231" s="1">
        <v>1.0</v>
      </c>
      <c r="F231" s="1">
        <v>1.0</v>
      </c>
      <c r="G231" s="1">
        <v>1.0</v>
      </c>
    </row>
    <row r="232">
      <c r="A232" s="1">
        <v>202411.0</v>
      </c>
      <c r="B232" s="1" t="s">
        <v>7</v>
      </c>
      <c r="C232" s="1" t="s">
        <v>8</v>
      </c>
      <c r="D232" s="1" t="s">
        <v>9</v>
      </c>
      <c r="E232" s="1">
        <v>6.0</v>
      </c>
      <c r="F232" s="1">
        <v>1.0</v>
      </c>
      <c r="G232" s="1">
        <v>1.0</v>
      </c>
    </row>
    <row r="233">
      <c r="A233" s="1">
        <v>202501.0</v>
      </c>
      <c r="B233" s="1" t="s">
        <v>7</v>
      </c>
      <c r="C233" s="1" t="s">
        <v>8</v>
      </c>
      <c r="D233" s="1" t="s">
        <v>9</v>
      </c>
      <c r="E233" s="1">
        <v>2.0</v>
      </c>
      <c r="F233" s="1">
        <v>0.0</v>
      </c>
      <c r="G233" s="1">
        <v>29.0</v>
      </c>
    </row>
    <row r="234">
      <c r="A234" s="1">
        <v>202502.0</v>
      </c>
      <c r="B234" s="1" t="s">
        <v>10</v>
      </c>
      <c r="C234" s="1" t="s">
        <v>8</v>
      </c>
      <c r="D234" s="1" t="s">
        <v>9</v>
      </c>
      <c r="E234" s="1">
        <v>4.0</v>
      </c>
      <c r="F234" s="1">
        <v>0.0</v>
      </c>
      <c r="G234" s="1">
        <v>5.0</v>
      </c>
    </row>
    <row r="235">
      <c r="A235" s="1">
        <v>202501.0</v>
      </c>
      <c r="B235" s="1" t="s">
        <v>7</v>
      </c>
      <c r="C235" s="1" t="s">
        <v>13</v>
      </c>
      <c r="D235" s="1" t="s">
        <v>14</v>
      </c>
      <c r="E235" s="1">
        <v>2.0</v>
      </c>
      <c r="F235" s="1">
        <v>0.0</v>
      </c>
      <c r="G235" s="1">
        <v>5.0</v>
      </c>
    </row>
    <row r="236">
      <c r="A236" s="1">
        <v>202501.0</v>
      </c>
      <c r="B236" s="1" t="s">
        <v>7</v>
      </c>
      <c r="C236" s="1" t="s">
        <v>8</v>
      </c>
      <c r="D236" s="1" t="s">
        <v>11</v>
      </c>
      <c r="E236" s="1">
        <v>2.0</v>
      </c>
      <c r="F236" s="1">
        <v>0.0</v>
      </c>
      <c r="G236" s="1">
        <v>4.0</v>
      </c>
    </row>
    <row r="237">
      <c r="A237" s="1">
        <v>202412.0</v>
      </c>
      <c r="B237" s="1" t="s">
        <v>10</v>
      </c>
      <c r="C237" s="1" t="s">
        <v>8</v>
      </c>
      <c r="D237" s="1" t="s">
        <v>15</v>
      </c>
      <c r="E237" s="1">
        <v>8.0</v>
      </c>
      <c r="F237" s="1">
        <v>0.0</v>
      </c>
      <c r="G237" s="1">
        <v>8.0</v>
      </c>
    </row>
    <row r="238">
      <c r="A238" s="1">
        <v>202503.0</v>
      </c>
      <c r="B238" s="1" t="s">
        <v>7</v>
      </c>
      <c r="C238" s="1" t="s">
        <v>8</v>
      </c>
      <c r="D238" s="1" t="s">
        <v>14</v>
      </c>
      <c r="E238" s="1">
        <v>2.0</v>
      </c>
      <c r="F238" s="1">
        <v>0.0</v>
      </c>
      <c r="G238" s="1">
        <v>6.0</v>
      </c>
    </row>
    <row r="239">
      <c r="A239" s="1">
        <v>202502.0</v>
      </c>
      <c r="B239" s="1" t="s">
        <v>7</v>
      </c>
      <c r="C239" s="1" t="s">
        <v>8</v>
      </c>
      <c r="D239" s="1" t="s">
        <v>9</v>
      </c>
      <c r="E239" s="1">
        <v>0.0</v>
      </c>
      <c r="F239" s="1">
        <v>1.0</v>
      </c>
      <c r="G239" s="1">
        <v>6.0</v>
      </c>
    </row>
    <row r="240">
      <c r="A240" s="1">
        <v>202501.0</v>
      </c>
      <c r="B240" s="1" t="s">
        <v>7</v>
      </c>
      <c r="C240" s="1" t="s">
        <v>8</v>
      </c>
      <c r="D240" s="1" t="s">
        <v>15</v>
      </c>
      <c r="E240" s="1">
        <v>5.0</v>
      </c>
      <c r="F240" s="1">
        <v>0.0</v>
      </c>
      <c r="G240" s="1">
        <v>11.0</v>
      </c>
    </row>
    <row r="241">
      <c r="A241" s="1">
        <v>202410.0</v>
      </c>
      <c r="B241" s="1" t="s">
        <v>7</v>
      </c>
      <c r="C241" s="1" t="s">
        <v>8</v>
      </c>
      <c r="D241" s="1" t="s">
        <v>15</v>
      </c>
      <c r="E241" s="1">
        <v>9.0</v>
      </c>
      <c r="F241" s="1">
        <v>0.0</v>
      </c>
      <c r="G241" s="1">
        <v>4.0</v>
      </c>
    </row>
    <row r="242">
      <c r="A242" s="1">
        <v>202412.0</v>
      </c>
      <c r="B242" s="1" t="s">
        <v>10</v>
      </c>
      <c r="C242" s="1" t="s">
        <v>8</v>
      </c>
      <c r="D242" s="1" t="s">
        <v>15</v>
      </c>
      <c r="E242" s="1">
        <v>6.0</v>
      </c>
      <c r="F242" s="1">
        <v>0.0</v>
      </c>
      <c r="G242" s="1">
        <v>4.0</v>
      </c>
    </row>
    <row r="243">
      <c r="A243" s="1">
        <v>202411.0</v>
      </c>
      <c r="B243" s="1" t="s">
        <v>7</v>
      </c>
      <c r="C243" s="1" t="s">
        <v>8</v>
      </c>
      <c r="D243" s="1" t="s">
        <v>15</v>
      </c>
      <c r="E243" s="1">
        <v>5.0</v>
      </c>
      <c r="F243" s="1">
        <v>0.0</v>
      </c>
      <c r="G243" s="1">
        <v>1.0</v>
      </c>
    </row>
    <row r="244">
      <c r="A244" s="1">
        <v>202501.0</v>
      </c>
      <c r="B244" s="1" t="s">
        <v>7</v>
      </c>
      <c r="C244" s="1" t="s">
        <v>13</v>
      </c>
      <c r="D244" s="1" t="s">
        <v>14</v>
      </c>
      <c r="E244" s="1">
        <v>9.0</v>
      </c>
      <c r="F244" s="1">
        <v>0.0</v>
      </c>
      <c r="G244" s="1">
        <v>1.0</v>
      </c>
    </row>
    <row r="245">
      <c r="A245" s="1">
        <v>202501.0</v>
      </c>
      <c r="B245" s="1" t="s">
        <v>7</v>
      </c>
      <c r="C245" s="1" t="s">
        <v>8</v>
      </c>
      <c r="D245" s="3" t="s">
        <v>12</v>
      </c>
      <c r="E245" s="1">
        <v>6.0</v>
      </c>
      <c r="F245" s="1">
        <v>0.0</v>
      </c>
      <c r="G245" s="1">
        <v>10.0</v>
      </c>
    </row>
    <row r="246">
      <c r="A246" s="1">
        <v>202503.0</v>
      </c>
      <c r="B246" s="1" t="s">
        <v>10</v>
      </c>
      <c r="C246" s="1" t="s">
        <v>13</v>
      </c>
      <c r="D246" s="1" t="s">
        <v>14</v>
      </c>
      <c r="E246" s="1">
        <v>0.0</v>
      </c>
      <c r="F246" s="1">
        <v>0.0</v>
      </c>
      <c r="G246" s="1">
        <v>2.0</v>
      </c>
    </row>
    <row r="247">
      <c r="A247" s="1">
        <v>202501.0</v>
      </c>
      <c r="B247" s="1" t="s">
        <v>7</v>
      </c>
      <c r="C247" s="1" t="s">
        <v>8</v>
      </c>
      <c r="D247" s="1" t="s">
        <v>11</v>
      </c>
      <c r="E247" s="1">
        <v>1.0</v>
      </c>
      <c r="F247" s="1">
        <v>0.0</v>
      </c>
      <c r="G247" s="1">
        <v>2.0</v>
      </c>
    </row>
    <row r="248">
      <c r="A248" s="1">
        <v>202501.0</v>
      </c>
      <c r="B248" s="1" t="s">
        <v>7</v>
      </c>
      <c r="C248" s="1" t="s">
        <v>8</v>
      </c>
      <c r="D248" s="1" t="s">
        <v>9</v>
      </c>
      <c r="E248" s="1">
        <v>0.0</v>
      </c>
      <c r="F248" s="1">
        <v>0.0</v>
      </c>
      <c r="G248" s="1">
        <v>9.0</v>
      </c>
    </row>
    <row r="249">
      <c r="A249" s="1">
        <v>202501.0</v>
      </c>
      <c r="B249" s="1" t="s">
        <v>10</v>
      </c>
      <c r="C249" s="1" t="s">
        <v>8</v>
      </c>
      <c r="D249" s="3" t="s">
        <v>12</v>
      </c>
      <c r="E249" s="1">
        <v>8.0</v>
      </c>
      <c r="F249" s="1">
        <v>0.0</v>
      </c>
      <c r="G249" s="1">
        <v>3.0</v>
      </c>
    </row>
    <row r="250">
      <c r="A250" s="1">
        <v>202502.0</v>
      </c>
      <c r="B250" s="1" t="s">
        <v>10</v>
      </c>
      <c r="C250" s="1" t="s">
        <v>8</v>
      </c>
      <c r="D250" s="1" t="s">
        <v>15</v>
      </c>
      <c r="E250" s="1">
        <v>8.0</v>
      </c>
      <c r="F250" s="1">
        <v>0.0</v>
      </c>
      <c r="G250" s="1">
        <v>4.0</v>
      </c>
    </row>
    <row r="251">
      <c r="A251" s="1">
        <v>202503.0</v>
      </c>
      <c r="B251" s="1" t="s">
        <v>7</v>
      </c>
      <c r="C251" s="1" t="s">
        <v>8</v>
      </c>
      <c r="D251" s="1" t="s">
        <v>14</v>
      </c>
      <c r="E251" s="1">
        <v>9.0</v>
      </c>
      <c r="F251" s="1">
        <v>0.0</v>
      </c>
      <c r="G251" s="1">
        <v>2.0</v>
      </c>
    </row>
    <row r="252">
      <c r="A252" s="1">
        <v>202412.0</v>
      </c>
      <c r="B252" s="1" t="s">
        <v>10</v>
      </c>
      <c r="C252" s="1" t="s">
        <v>13</v>
      </c>
      <c r="D252" s="1" t="s">
        <v>14</v>
      </c>
      <c r="E252" s="1">
        <v>5.0</v>
      </c>
      <c r="F252" s="1">
        <v>1.0</v>
      </c>
      <c r="G252" s="1">
        <v>1.0</v>
      </c>
    </row>
    <row r="253">
      <c r="A253" s="1">
        <v>202501.0</v>
      </c>
      <c r="B253" s="1" t="s">
        <v>7</v>
      </c>
      <c r="C253" s="1" t="s">
        <v>8</v>
      </c>
      <c r="D253" s="1" t="s">
        <v>11</v>
      </c>
      <c r="E253" s="1">
        <v>3.0</v>
      </c>
      <c r="F253" s="1">
        <v>0.0</v>
      </c>
      <c r="G253" s="1">
        <v>4.0</v>
      </c>
    </row>
    <row r="254">
      <c r="A254" s="1">
        <v>202411.0</v>
      </c>
      <c r="B254" s="1" t="s">
        <v>7</v>
      </c>
      <c r="C254" s="1" t="s">
        <v>8</v>
      </c>
      <c r="D254" s="3" t="s">
        <v>12</v>
      </c>
      <c r="E254" s="1">
        <v>1.0</v>
      </c>
      <c r="F254" s="1">
        <v>0.0</v>
      </c>
      <c r="G254" s="1">
        <v>3.0</v>
      </c>
    </row>
    <row r="255">
      <c r="A255" s="1">
        <v>202502.0</v>
      </c>
      <c r="B255" s="1" t="s">
        <v>7</v>
      </c>
      <c r="C255" s="1" t="s">
        <v>8</v>
      </c>
      <c r="D255" s="1" t="s">
        <v>11</v>
      </c>
      <c r="E255" s="1">
        <v>1.0</v>
      </c>
      <c r="F255" s="1">
        <v>1.0</v>
      </c>
      <c r="G255" s="1">
        <v>2.0</v>
      </c>
    </row>
    <row r="256">
      <c r="A256" s="1">
        <v>202501.0</v>
      </c>
      <c r="B256" s="1" t="s">
        <v>10</v>
      </c>
      <c r="C256" s="1" t="s">
        <v>8</v>
      </c>
      <c r="D256" s="3" t="s">
        <v>12</v>
      </c>
      <c r="E256" s="1">
        <v>0.0</v>
      </c>
      <c r="F256" s="1">
        <v>1.0</v>
      </c>
      <c r="G256" s="1">
        <v>1.0</v>
      </c>
    </row>
    <row r="257">
      <c r="A257" s="1">
        <v>202502.0</v>
      </c>
      <c r="B257" s="1" t="s">
        <v>7</v>
      </c>
      <c r="C257" s="1" t="s">
        <v>8</v>
      </c>
      <c r="D257" s="1" t="s">
        <v>9</v>
      </c>
      <c r="E257" s="1">
        <v>1.0</v>
      </c>
      <c r="F257" s="1">
        <v>1.0</v>
      </c>
      <c r="G257" s="1">
        <v>3.0</v>
      </c>
    </row>
    <row r="258">
      <c r="A258" s="1">
        <v>202501.0</v>
      </c>
      <c r="B258" s="1" t="s">
        <v>10</v>
      </c>
      <c r="C258" s="1" t="s">
        <v>8</v>
      </c>
      <c r="D258" s="3" t="s">
        <v>12</v>
      </c>
      <c r="E258" s="1">
        <v>7.0</v>
      </c>
      <c r="F258" s="1">
        <v>0.0</v>
      </c>
      <c r="G258" s="1">
        <v>3.0</v>
      </c>
    </row>
    <row r="259">
      <c r="A259" s="1">
        <v>202503.0</v>
      </c>
      <c r="B259" s="1" t="s">
        <v>10</v>
      </c>
      <c r="C259" s="1" t="s">
        <v>8</v>
      </c>
      <c r="D259" s="3" t="s">
        <v>12</v>
      </c>
      <c r="E259" s="1">
        <v>8.0</v>
      </c>
      <c r="F259" s="1">
        <v>1.0</v>
      </c>
      <c r="G259" s="1">
        <v>1.0</v>
      </c>
    </row>
    <row r="260">
      <c r="A260" s="1">
        <v>202501.0</v>
      </c>
      <c r="B260" s="1" t="s">
        <v>10</v>
      </c>
      <c r="C260" s="1" t="s">
        <v>8</v>
      </c>
      <c r="D260" s="1" t="s">
        <v>15</v>
      </c>
      <c r="E260" s="1">
        <v>6.0</v>
      </c>
      <c r="F260" s="1">
        <v>0.0</v>
      </c>
      <c r="G260" s="1">
        <v>2.0</v>
      </c>
    </row>
    <row r="261">
      <c r="A261" s="1">
        <v>202503.0</v>
      </c>
      <c r="B261" s="1" t="s">
        <v>7</v>
      </c>
      <c r="C261" s="1" t="s">
        <v>13</v>
      </c>
      <c r="D261" s="3" t="s">
        <v>12</v>
      </c>
      <c r="E261" s="1">
        <v>0.0</v>
      </c>
      <c r="F261" s="1">
        <v>0.0</v>
      </c>
      <c r="G261" s="1">
        <v>1.0</v>
      </c>
    </row>
    <row r="262">
      <c r="A262" s="1">
        <v>202411.0</v>
      </c>
      <c r="B262" s="1" t="s">
        <v>7</v>
      </c>
      <c r="C262" s="1" t="s">
        <v>13</v>
      </c>
      <c r="D262" s="1" t="s">
        <v>14</v>
      </c>
      <c r="E262" s="1">
        <v>7.0</v>
      </c>
      <c r="F262" s="1">
        <v>0.0</v>
      </c>
      <c r="G262" s="1">
        <v>1.0</v>
      </c>
    </row>
    <row r="263">
      <c r="A263" s="1">
        <v>202503.0</v>
      </c>
      <c r="B263" s="1" t="s">
        <v>10</v>
      </c>
      <c r="C263" s="1" t="s">
        <v>8</v>
      </c>
      <c r="D263" s="3" t="s">
        <v>12</v>
      </c>
      <c r="E263" s="1">
        <v>5.0</v>
      </c>
      <c r="F263" s="1">
        <v>1.0</v>
      </c>
      <c r="G263" s="1">
        <v>2.0</v>
      </c>
    </row>
    <row r="264">
      <c r="A264" s="1">
        <v>202502.0</v>
      </c>
      <c r="B264" s="1" t="s">
        <v>7</v>
      </c>
      <c r="C264" s="1" t="s">
        <v>8</v>
      </c>
      <c r="D264" s="1" t="s">
        <v>9</v>
      </c>
      <c r="E264" s="1">
        <v>9.0</v>
      </c>
      <c r="F264" s="1">
        <v>0.0</v>
      </c>
      <c r="G264" s="1">
        <v>23.0</v>
      </c>
    </row>
    <row r="265">
      <c r="A265" s="1">
        <v>202410.0</v>
      </c>
      <c r="B265" s="1" t="s">
        <v>10</v>
      </c>
      <c r="C265" s="1" t="s">
        <v>13</v>
      </c>
      <c r="D265" s="1" t="s">
        <v>14</v>
      </c>
      <c r="E265" s="1">
        <v>3.0</v>
      </c>
      <c r="F265" s="1">
        <v>1.0</v>
      </c>
      <c r="G265" s="1">
        <v>3.0</v>
      </c>
    </row>
    <row r="266">
      <c r="A266" s="1">
        <v>202412.0</v>
      </c>
      <c r="B266" s="1" t="s">
        <v>7</v>
      </c>
      <c r="C266" s="1" t="s">
        <v>8</v>
      </c>
      <c r="D266" s="3" t="s">
        <v>12</v>
      </c>
      <c r="E266" s="1">
        <v>7.0</v>
      </c>
      <c r="F266" s="1">
        <v>0.0</v>
      </c>
      <c r="G266" s="1">
        <v>5.0</v>
      </c>
    </row>
    <row r="267">
      <c r="A267" s="1">
        <v>202503.0</v>
      </c>
      <c r="B267" s="1" t="s">
        <v>7</v>
      </c>
      <c r="C267" s="1" t="s">
        <v>8</v>
      </c>
      <c r="D267" s="1" t="s">
        <v>9</v>
      </c>
      <c r="E267" s="1">
        <v>5.0</v>
      </c>
      <c r="F267" s="1">
        <v>0.0</v>
      </c>
      <c r="G267" s="1">
        <v>76.0</v>
      </c>
    </row>
    <row r="268">
      <c r="A268" s="1">
        <v>202501.0</v>
      </c>
      <c r="B268" s="1" t="s">
        <v>7</v>
      </c>
      <c r="C268" s="1" t="s">
        <v>8</v>
      </c>
      <c r="D268" s="1" t="s">
        <v>15</v>
      </c>
      <c r="E268" s="1">
        <v>9.0</v>
      </c>
      <c r="F268" s="1">
        <v>0.0</v>
      </c>
      <c r="G268" s="1">
        <v>31.0</v>
      </c>
    </row>
    <row r="269">
      <c r="A269" s="1">
        <v>202501.0</v>
      </c>
      <c r="B269" s="1" t="s">
        <v>7</v>
      </c>
      <c r="C269" s="1" t="s">
        <v>8</v>
      </c>
      <c r="D269" s="1" t="s">
        <v>9</v>
      </c>
      <c r="E269" s="1">
        <v>5.0</v>
      </c>
      <c r="F269" s="1">
        <v>0.0</v>
      </c>
      <c r="G269" s="1">
        <v>21.0</v>
      </c>
    </row>
    <row r="270">
      <c r="A270" s="1">
        <v>202503.0</v>
      </c>
      <c r="B270" s="1" t="s">
        <v>7</v>
      </c>
      <c r="C270" s="1" t="s">
        <v>8</v>
      </c>
      <c r="D270" s="1" t="s">
        <v>9</v>
      </c>
      <c r="E270" s="1">
        <v>1.0</v>
      </c>
      <c r="F270" s="1">
        <v>0.0</v>
      </c>
      <c r="G270" s="1">
        <v>58.0</v>
      </c>
    </row>
    <row r="271">
      <c r="A271" s="1">
        <v>202503.0</v>
      </c>
      <c r="B271" s="1" t="s">
        <v>7</v>
      </c>
      <c r="C271" s="1" t="s">
        <v>8</v>
      </c>
      <c r="D271" s="1" t="s">
        <v>11</v>
      </c>
      <c r="E271" s="1">
        <v>9.0</v>
      </c>
      <c r="F271" s="1">
        <v>0.0</v>
      </c>
      <c r="G271" s="1">
        <v>38.0</v>
      </c>
    </row>
    <row r="272">
      <c r="A272" s="1">
        <v>202502.0</v>
      </c>
      <c r="B272" s="1" t="s">
        <v>10</v>
      </c>
      <c r="C272" s="1" t="s">
        <v>8</v>
      </c>
      <c r="D272" s="1" t="s">
        <v>11</v>
      </c>
      <c r="E272" s="1">
        <v>6.0</v>
      </c>
      <c r="F272" s="1">
        <v>0.0</v>
      </c>
      <c r="G272" s="1">
        <v>8.0</v>
      </c>
    </row>
    <row r="273">
      <c r="A273" s="1">
        <v>202502.0</v>
      </c>
      <c r="B273" s="1" t="s">
        <v>7</v>
      </c>
      <c r="C273" s="1" t="s">
        <v>8</v>
      </c>
      <c r="D273" s="1" t="s">
        <v>11</v>
      </c>
      <c r="E273" s="1">
        <v>9.0</v>
      </c>
      <c r="F273" s="1">
        <v>0.0</v>
      </c>
      <c r="G273" s="1">
        <v>20.0</v>
      </c>
    </row>
    <row r="274">
      <c r="A274" s="1">
        <v>202503.0</v>
      </c>
      <c r="B274" s="1" t="s">
        <v>7</v>
      </c>
      <c r="C274" s="1" t="s">
        <v>8</v>
      </c>
      <c r="D274" s="1" t="s">
        <v>15</v>
      </c>
      <c r="E274" s="1">
        <v>5.0</v>
      </c>
      <c r="F274" s="1">
        <v>0.0</v>
      </c>
      <c r="G274" s="1">
        <v>35.0</v>
      </c>
    </row>
    <row r="275">
      <c r="A275" s="1">
        <v>202502.0</v>
      </c>
      <c r="B275" s="1" t="s">
        <v>7</v>
      </c>
      <c r="C275" s="1" t="s">
        <v>8</v>
      </c>
      <c r="D275" s="3" t="s">
        <v>12</v>
      </c>
      <c r="E275" s="1">
        <v>7.0</v>
      </c>
      <c r="F275" s="1">
        <v>0.0</v>
      </c>
      <c r="G275" s="1">
        <v>12.0</v>
      </c>
    </row>
    <row r="276">
      <c r="A276" s="1">
        <v>202503.0</v>
      </c>
      <c r="B276" s="1" t="s">
        <v>10</v>
      </c>
      <c r="C276" s="1" t="s">
        <v>8</v>
      </c>
      <c r="D276" s="1" t="s">
        <v>15</v>
      </c>
      <c r="E276" s="1">
        <v>3.0</v>
      </c>
      <c r="F276" s="1">
        <v>0.0</v>
      </c>
      <c r="G276" s="1">
        <v>3.0</v>
      </c>
    </row>
    <row r="277">
      <c r="A277" s="1">
        <v>202503.0</v>
      </c>
      <c r="B277" s="1" t="s">
        <v>7</v>
      </c>
      <c r="C277" s="1" t="s">
        <v>8</v>
      </c>
      <c r="D277" s="3" t="s">
        <v>12</v>
      </c>
      <c r="E277" s="1">
        <v>9.0</v>
      </c>
      <c r="F277" s="1">
        <v>0.0</v>
      </c>
      <c r="G277" s="1">
        <v>9.0</v>
      </c>
    </row>
    <row r="278">
      <c r="A278" s="1">
        <v>202501.0</v>
      </c>
      <c r="B278" s="1" t="s">
        <v>7</v>
      </c>
      <c r="C278" s="1" t="s">
        <v>8</v>
      </c>
      <c r="D278" s="3" t="s">
        <v>12</v>
      </c>
      <c r="E278" s="1">
        <v>0.0</v>
      </c>
      <c r="F278" s="1">
        <v>1.0</v>
      </c>
      <c r="G278" s="1">
        <v>4.0</v>
      </c>
    </row>
    <row r="279">
      <c r="A279" s="1">
        <v>202501.0</v>
      </c>
      <c r="B279" s="1" t="s">
        <v>7</v>
      </c>
      <c r="C279" s="1" t="s">
        <v>13</v>
      </c>
      <c r="D279" s="1" t="s">
        <v>14</v>
      </c>
      <c r="E279" s="1">
        <v>2.0</v>
      </c>
      <c r="F279" s="1">
        <v>1.0</v>
      </c>
      <c r="G279" s="1">
        <v>3.0</v>
      </c>
    </row>
    <row r="280">
      <c r="A280" s="1">
        <v>202412.0</v>
      </c>
      <c r="B280" s="1" t="s">
        <v>10</v>
      </c>
      <c r="C280" s="1" t="s">
        <v>8</v>
      </c>
      <c r="D280" s="1" t="s">
        <v>9</v>
      </c>
      <c r="E280" s="1">
        <v>0.0</v>
      </c>
      <c r="F280" s="1">
        <v>0.0</v>
      </c>
      <c r="G280" s="1">
        <v>4.0</v>
      </c>
    </row>
    <row r="281">
      <c r="A281" s="1">
        <v>202501.0</v>
      </c>
      <c r="B281" s="1" t="s">
        <v>10</v>
      </c>
      <c r="C281" s="1" t="s">
        <v>8</v>
      </c>
      <c r="D281" s="1" t="s">
        <v>11</v>
      </c>
      <c r="E281" s="1">
        <v>5.0</v>
      </c>
      <c r="F281" s="1">
        <v>0.0</v>
      </c>
      <c r="G281" s="1">
        <v>5.0</v>
      </c>
    </row>
    <row r="282">
      <c r="A282" s="1">
        <v>202411.0</v>
      </c>
      <c r="B282" s="1" t="s">
        <v>10</v>
      </c>
      <c r="C282" s="1" t="s">
        <v>13</v>
      </c>
      <c r="D282" s="1" t="s">
        <v>14</v>
      </c>
      <c r="E282" s="1">
        <v>6.0</v>
      </c>
      <c r="F282" s="1">
        <v>1.0</v>
      </c>
      <c r="G282" s="1">
        <v>1.0</v>
      </c>
    </row>
    <row r="283">
      <c r="A283" s="1">
        <v>202411.0</v>
      </c>
      <c r="B283" s="1" t="s">
        <v>10</v>
      </c>
      <c r="C283" s="1" t="s">
        <v>13</v>
      </c>
      <c r="D283" s="1" t="s">
        <v>14</v>
      </c>
      <c r="E283" s="1">
        <v>3.0</v>
      </c>
      <c r="F283" s="1">
        <v>1.0</v>
      </c>
      <c r="G283" s="1">
        <v>1.0</v>
      </c>
    </row>
    <row r="284">
      <c r="A284" s="1">
        <v>202412.0</v>
      </c>
      <c r="B284" s="1" t="s">
        <v>7</v>
      </c>
      <c r="C284" s="1" t="s">
        <v>8</v>
      </c>
      <c r="D284" s="3" t="s">
        <v>12</v>
      </c>
      <c r="E284" s="1">
        <v>1.0</v>
      </c>
      <c r="F284" s="1">
        <v>0.0</v>
      </c>
      <c r="G284" s="1">
        <v>9.0</v>
      </c>
    </row>
    <row r="285">
      <c r="A285" s="1">
        <v>202410.0</v>
      </c>
      <c r="B285" s="1" t="s">
        <v>7</v>
      </c>
      <c r="C285" s="1" t="s">
        <v>8</v>
      </c>
      <c r="D285" s="3" t="s">
        <v>12</v>
      </c>
      <c r="E285" s="1">
        <v>3.0</v>
      </c>
      <c r="F285" s="1">
        <v>0.0</v>
      </c>
      <c r="G285" s="1">
        <v>2.0</v>
      </c>
    </row>
    <row r="286">
      <c r="A286" s="1">
        <v>202410.0</v>
      </c>
      <c r="B286" s="1" t="s">
        <v>7</v>
      </c>
      <c r="C286" s="1" t="s">
        <v>13</v>
      </c>
      <c r="D286" s="1" t="s">
        <v>14</v>
      </c>
      <c r="E286" s="1">
        <v>4.0</v>
      </c>
      <c r="F286" s="1">
        <v>1.0</v>
      </c>
      <c r="G286" s="1">
        <v>3.0</v>
      </c>
    </row>
    <row r="287">
      <c r="A287" s="1">
        <v>202501.0</v>
      </c>
      <c r="B287" s="1" t="s">
        <v>10</v>
      </c>
      <c r="C287" s="1" t="s">
        <v>8</v>
      </c>
      <c r="D287" s="1" t="s">
        <v>15</v>
      </c>
      <c r="E287" s="1">
        <v>7.0</v>
      </c>
      <c r="F287" s="1">
        <v>0.0</v>
      </c>
      <c r="G287" s="1">
        <v>3.0</v>
      </c>
    </row>
    <row r="288">
      <c r="A288" s="1">
        <v>202503.0</v>
      </c>
      <c r="B288" s="1" t="s">
        <v>10</v>
      </c>
      <c r="C288" s="1" t="s">
        <v>13</v>
      </c>
      <c r="D288" s="1" t="s">
        <v>14</v>
      </c>
      <c r="E288" s="1">
        <v>4.0</v>
      </c>
      <c r="F288" s="1">
        <v>1.0</v>
      </c>
      <c r="G288" s="1">
        <v>1.0</v>
      </c>
    </row>
    <row r="289">
      <c r="A289" s="1">
        <v>202502.0</v>
      </c>
      <c r="B289" s="1" t="s">
        <v>10</v>
      </c>
      <c r="C289" s="1" t="s">
        <v>13</v>
      </c>
      <c r="D289" s="1" t="s">
        <v>14</v>
      </c>
      <c r="E289" s="1">
        <v>1.0</v>
      </c>
      <c r="F289" s="1">
        <v>1.0</v>
      </c>
      <c r="G289" s="1">
        <v>1.0</v>
      </c>
    </row>
    <row r="290">
      <c r="A290" s="1">
        <v>202502.0</v>
      </c>
      <c r="B290" s="1" t="s">
        <v>10</v>
      </c>
      <c r="C290" s="1" t="s">
        <v>8</v>
      </c>
      <c r="D290" s="1" t="s">
        <v>15</v>
      </c>
      <c r="E290" s="1">
        <v>6.0</v>
      </c>
      <c r="F290" s="1">
        <v>0.0</v>
      </c>
      <c r="G290" s="1">
        <v>1.0</v>
      </c>
    </row>
    <row r="291">
      <c r="A291" s="1">
        <v>202503.0</v>
      </c>
      <c r="B291" s="1" t="s">
        <v>10</v>
      </c>
      <c r="C291" s="1" t="s">
        <v>8</v>
      </c>
      <c r="D291" s="1" t="s">
        <v>14</v>
      </c>
      <c r="E291" s="1">
        <v>0.0</v>
      </c>
      <c r="F291" s="1">
        <v>0.0</v>
      </c>
      <c r="G291" s="1">
        <v>2.0</v>
      </c>
    </row>
    <row r="292">
      <c r="A292" s="1">
        <v>202410.0</v>
      </c>
      <c r="B292" s="1" t="s">
        <v>10</v>
      </c>
      <c r="C292" s="1" t="s">
        <v>8</v>
      </c>
      <c r="D292" s="3" t="s">
        <v>12</v>
      </c>
      <c r="E292" s="1">
        <v>5.0</v>
      </c>
      <c r="F292" s="1">
        <v>0.0</v>
      </c>
      <c r="G292" s="1">
        <v>1.0</v>
      </c>
    </row>
    <row r="293">
      <c r="A293" s="1">
        <v>202503.0</v>
      </c>
      <c r="B293" s="1" t="s">
        <v>10</v>
      </c>
      <c r="C293" s="1" t="s">
        <v>8</v>
      </c>
      <c r="D293" s="1" t="s">
        <v>11</v>
      </c>
      <c r="E293" s="1">
        <v>2.0</v>
      </c>
      <c r="F293" s="1">
        <v>1.0</v>
      </c>
      <c r="G293" s="1">
        <v>1.0</v>
      </c>
    </row>
    <row r="294">
      <c r="A294" s="1">
        <v>202501.0</v>
      </c>
      <c r="B294" s="1" t="s">
        <v>7</v>
      </c>
      <c r="C294" s="1" t="s">
        <v>8</v>
      </c>
      <c r="D294" s="3" t="s">
        <v>12</v>
      </c>
      <c r="E294" s="1">
        <v>5.0</v>
      </c>
      <c r="F294" s="1">
        <v>1.0</v>
      </c>
      <c r="G294" s="1">
        <v>1.0</v>
      </c>
    </row>
    <row r="295">
      <c r="A295" s="1">
        <v>202411.0</v>
      </c>
      <c r="B295" s="1" t="s">
        <v>10</v>
      </c>
      <c r="C295" s="1" t="s">
        <v>8</v>
      </c>
      <c r="D295" s="1" t="s">
        <v>15</v>
      </c>
      <c r="E295" s="1">
        <v>1.0</v>
      </c>
      <c r="F295" s="1">
        <v>0.0</v>
      </c>
      <c r="G295" s="1">
        <v>1.0</v>
      </c>
    </row>
    <row r="296">
      <c r="A296" s="1">
        <v>202502.0</v>
      </c>
      <c r="B296" s="1" t="s">
        <v>7</v>
      </c>
      <c r="C296" s="1" t="s">
        <v>8</v>
      </c>
      <c r="D296" s="1" t="s">
        <v>15</v>
      </c>
      <c r="E296" s="1">
        <v>2.0</v>
      </c>
      <c r="F296" s="1">
        <v>1.0</v>
      </c>
      <c r="G296" s="1">
        <v>1.0</v>
      </c>
    </row>
    <row r="297">
      <c r="A297" s="1">
        <v>202411.0</v>
      </c>
      <c r="B297" s="1" t="s">
        <v>10</v>
      </c>
      <c r="C297" s="1" t="s">
        <v>8</v>
      </c>
      <c r="D297" s="1" t="s">
        <v>15</v>
      </c>
      <c r="E297" s="1">
        <v>2.0</v>
      </c>
      <c r="F297" s="1">
        <v>0.0</v>
      </c>
      <c r="G297" s="1">
        <v>1.0</v>
      </c>
    </row>
    <row r="298">
      <c r="A298" s="1">
        <v>202502.0</v>
      </c>
      <c r="B298" s="1" t="s">
        <v>7</v>
      </c>
      <c r="C298" s="1" t="s">
        <v>8</v>
      </c>
      <c r="D298" s="1" t="s">
        <v>9</v>
      </c>
      <c r="E298" s="1">
        <v>5.0</v>
      </c>
      <c r="F298" s="1">
        <v>0.0</v>
      </c>
      <c r="G298" s="1">
        <v>22.0</v>
      </c>
    </row>
    <row r="299">
      <c r="A299" s="1">
        <v>202412.0</v>
      </c>
      <c r="B299" s="1" t="s">
        <v>7</v>
      </c>
      <c r="C299" s="1" t="s">
        <v>8</v>
      </c>
      <c r="D299" s="1" t="s">
        <v>9</v>
      </c>
      <c r="E299" s="1">
        <v>0.0</v>
      </c>
      <c r="F299" s="1">
        <v>1.0</v>
      </c>
      <c r="G299" s="1">
        <v>11.0</v>
      </c>
    </row>
    <row r="300">
      <c r="A300" s="1">
        <v>202502.0</v>
      </c>
      <c r="B300" s="1" t="s">
        <v>7</v>
      </c>
      <c r="C300" s="1" t="s">
        <v>13</v>
      </c>
      <c r="D300" s="1" t="s">
        <v>14</v>
      </c>
      <c r="E300" s="1">
        <v>0.0</v>
      </c>
      <c r="F300" s="1">
        <v>0.0</v>
      </c>
      <c r="G300" s="1">
        <v>16.0</v>
      </c>
    </row>
    <row r="301">
      <c r="A301" s="1">
        <v>202503.0</v>
      </c>
      <c r="B301" s="1" t="s">
        <v>10</v>
      </c>
      <c r="C301" s="1" t="s">
        <v>8</v>
      </c>
      <c r="D301" s="1" t="s">
        <v>11</v>
      </c>
      <c r="E301" s="1">
        <v>4.0</v>
      </c>
      <c r="F301" s="1">
        <v>0.0</v>
      </c>
      <c r="G301" s="1">
        <v>18.0</v>
      </c>
    </row>
    <row r="302">
      <c r="A302" s="1">
        <v>202503.0</v>
      </c>
      <c r="B302" s="1" t="s">
        <v>7</v>
      </c>
      <c r="C302" s="1" t="s">
        <v>8</v>
      </c>
      <c r="D302" s="1" t="s">
        <v>11</v>
      </c>
      <c r="E302" s="1">
        <v>1.0</v>
      </c>
      <c r="F302" s="1">
        <v>0.0</v>
      </c>
      <c r="G302" s="1">
        <v>25.0</v>
      </c>
    </row>
    <row r="303">
      <c r="A303" s="1">
        <v>202502.0</v>
      </c>
      <c r="B303" s="1" t="s">
        <v>10</v>
      </c>
      <c r="C303" s="1" t="s">
        <v>8</v>
      </c>
      <c r="D303" s="1" t="s">
        <v>9</v>
      </c>
      <c r="E303" s="1">
        <v>0.0</v>
      </c>
      <c r="F303" s="1">
        <v>1.0</v>
      </c>
      <c r="G303" s="1">
        <v>3.0</v>
      </c>
    </row>
    <row r="304">
      <c r="A304" s="1">
        <v>202501.0</v>
      </c>
      <c r="B304" s="1" t="s">
        <v>7</v>
      </c>
      <c r="C304" s="1" t="s">
        <v>8</v>
      </c>
      <c r="D304" s="3" t="s">
        <v>12</v>
      </c>
      <c r="E304" s="1">
        <v>3.0</v>
      </c>
      <c r="F304" s="1">
        <v>0.0</v>
      </c>
      <c r="G304" s="1">
        <v>5.0</v>
      </c>
    </row>
    <row r="305">
      <c r="A305" s="1">
        <v>202503.0</v>
      </c>
      <c r="B305" s="1" t="s">
        <v>7</v>
      </c>
      <c r="C305" s="1" t="s">
        <v>8</v>
      </c>
      <c r="D305" s="3" t="s">
        <v>12</v>
      </c>
      <c r="E305" s="1">
        <v>5.0</v>
      </c>
      <c r="F305" s="1">
        <v>1.0</v>
      </c>
      <c r="G305" s="1">
        <v>3.0</v>
      </c>
    </row>
    <row r="306">
      <c r="A306" s="1">
        <v>202503.0</v>
      </c>
      <c r="B306" s="1" t="s">
        <v>10</v>
      </c>
      <c r="C306" s="1" t="s">
        <v>8</v>
      </c>
      <c r="D306" s="1" t="s">
        <v>9</v>
      </c>
      <c r="E306" s="1">
        <v>2.0</v>
      </c>
      <c r="F306" s="1">
        <v>0.0</v>
      </c>
      <c r="G306" s="1">
        <v>23.0</v>
      </c>
    </row>
    <row r="307">
      <c r="A307" s="1">
        <v>202410.0</v>
      </c>
      <c r="B307" s="1" t="s">
        <v>10</v>
      </c>
      <c r="C307" s="1" t="s">
        <v>13</v>
      </c>
      <c r="D307" s="1" t="s">
        <v>14</v>
      </c>
      <c r="E307" s="1">
        <v>0.0</v>
      </c>
      <c r="F307" s="1">
        <v>1.0</v>
      </c>
      <c r="G307" s="1">
        <v>3.0</v>
      </c>
    </row>
    <row r="308">
      <c r="A308" s="1">
        <v>202502.0</v>
      </c>
      <c r="B308" s="1" t="s">
        <v>7</v>
      </c>
      <c r="C308" s="1" t="s">
        <v>8</v>
      </c>
      <c r="D308" s="1" t="s">
        <v>9</v>
      </c>
      <c r="E308" s="1">
        <v>7.0</v>
      </c>
      <c r="F308" s="1">
        <v>0.0</v>
      </c>
      <c r="G308" s="1">
        <v>38.0</v>
      </c>
    </row>
    <row r="309">
      <c r="A309" s="1">
        <v>202501.0</v>
      </c>
      <c r="B309" s="1" t="s">
        <v>7</v>
      </c>
      <c r="C309" s="1" t="s">
        <v>13</v>
      </c>
      <c r="D309" s="1" t="s">
        <v>14</v>
      </c>
      <c r="E309" s="1">
        <v>1.0</v>
      </c>
      <c r="F309" s="1">
        <v>1.0</v>
      </c>
      <c r="G309" s="1">
        <v>8.0</v>
      </c>
    </row>
    <row r="310">
      <c r="A310" s="1">
        <v>202501.0</v>
      </c>
      <c r="B310" s="1" t="s">
        <v>7</v>
      </c>
      <c r="C310" s="1" t="s">
        <v>8</v>
      </c>
      <c r="D310" s="1" t="s">
        <v>9</v>
      </c>
      <c r="E310" s="1">
        <v>6.0</v>
      </c>
      <c r="F310" s="1">
        <v>0.0</v>
      </c>
      <c r="G310" s="1">
        <v>31.0</v>
      </c>
    </row>
    <row r="311">
      <c r="A311" s="1">
        <v>202502.0</v>
      </c>
      <c r="B311" s="1" t="s">
        <v>7</v>
      </c>
      <c r="C311" s="1" t="s">
        <v>13</v>
      </c>
      <c r="D311" s="1" t="s">
        <v>14</v>
      </c>
      <c r="E311" s="1">
        <v>1.0</v>
      </c>
      <c r="F311" s="1">
        <v>1.0</v>
      </c>
      <c r="G311" s="1">
        <v>3.0</v>
      </c>
    </row>
    <row r="312">
      <c r="A312" s="1">
        <v>202501.0</v>
      </c>
      <c r="B312" s="1" t="s">
        <v>10</v>
      </c>
      <c r="C312" s="1" t="s">
        <v>13</v>
      </c>
      <c r="D312" s="1" t="s">
        <v>14</v>
      </c>
      <c r="E312" s="1">
        <v>4.0</v>
      </c>
      <c r="F312" s="1">
        <v>1.0</v>
      </c>
      <c r="G312" s="1">
        <v>1.0</v>
      </c>
    </row>
    <row r="313">
      <c r="A313" s="1">
        <v>202502.0</v>
      </c>
      <c r="B313" s="1" t="s">
        <v>7</v>
      </c>
      <c r="C313" s="1" t="s">
        <v>8</v>
      </c>
      <c r="D313" s="3" t="s">
        <v>12</v>
      </c>
      <c r="E313" s="1">
        <v>3.0</v>
      </c>
      <c r="F313" s="1">
        <v>0.0</v>
      </c>
      <c r="G313" s="1">
        <v>10.0</v>
      </c>
    </row>
    <row r="314">
      <c r="A314" s="1">
        <v>202412.0</v>
      </c>
      <c r="B314" s="1" t="s">
        <v>7</v>
      </c>
      <c r="C314" s="1" t="s">
        <v>13</v>
      </c>
      <c r="D314" s="1" t="s">
        <v>14</v>
      </c>
      <c r="E314" s="1">
        <v>1.0</v>
      </c>
      <c r="F314" s="1">
        <v>1.0</v>
      </c>
      <c r="G314" s="1">
        <v>4.0</v>
      </c>
    </row>
    <row r="315">
      <c r="A315" s="1">
        <v>202410.0</v>
      </c>
      <c r="B315" s="1" t="s">
        <v>7</v>
      </c>
      <c r="C315" s="1" t="s">
        <v>8</v>
      </c>
      <c r="D315" s="1" t="s">
        <v>11</v>
      </c>
      <c r="E315" s="1">
        <v>2.0</v>
      </c>
      <c r="F315" s="1">
        <v>0.0</v>
      </c>
      <c r="G315" s="1">
        <v>1.0</v>
      </c>
    </row>
    <row r="316">
      <c r="A316" s="1">
        <v>202503.0</v>
      </c>
      <c r="B316" s="1" t="s">
        <v>10</v>
      </c>
      <c r="C316" s="1" t="s">
        <v>8</v>
      </c>
      <c r="D316" s="1" t="s">
        <v>14</v>
      </c>
      <c r="E316" s="1">
        <v>8.0</v>
      </c>
      <c r="F316" s="1">
        <v>0.0</v>
      </c>
      <c r="G316" s="1">
        <v>1.0</v>
      </c>
    </row>
    <row r="317">
      <c r="A317" s="1">
        <v>202503.0</v>
      </c>
      <c r="B317" s="1" t="s">
        <v>7</v>
      </c>
      <c r="C317" s="1" t="s">
        <v>8</v>
      </c>
      <c r="D317" s="1" t="s">
        <v>15</v>
      </c>
      <c r="E317" s="1">
        <v>2.0</v>
      </c>
      <c r="F317" s="1">
        <v>1.0</v>
      </c>
      <c r="G317" s="1">
        <v>1.0</v>
      </c>
    </row>
    <row r="318">
      <c r="A318" s="1">
        <v>202503.0</v>
      </c>
      <c r="B318" s="1" t="s">
        <v>10</v>
      </c>
      <c r="C318" s="1" t="s">
        <v>8</v>
      </c>
      <c r="D318" s="3" t="s">
        <v>12</v>
      </c>
      <c r="E318" s="1">
        <v>1.0</v>
      </c>
      <c r="F318" s="1">
        <v>1.0</v>
      </c>
      <c r="G318" s="1">
        <v>3.0</v>
      </c>
    </row>
    <row r="319">
      <c r="A319" s="1">
        <v>202501.0</v>
      </c>
      <c r="B319" s="1" t="s">
        <v>7</v>
      </c>
      <c r="C319" s="1" t="s">
        <v>8</v>
      </c>
      <c r="D319" s="1" t="s">
        <v>15</v>
      </c>
      <c r="E319" s="1">
        <v>4.0</v>
      </c>
      <c r="F319" s="1">
        <v>1.0</v>
      </c>
      <c r="G319" s="1">
        <v>3.0</v>
      </c>
    </row>
    <row r="320">
      <c r="A320" s="1">
        <v>202502.0</v>
      </c>
      <c r="B320" s="1" t="s">
        <v>10</v>
      </c>
      <c r="C320" s="1" t="s">
        <v>8</v>
      </c>
      <c r="D320" s="1" t="s">
        <v>9</v>
      </c>
      <c r="E320" s="1">
        <v>5.0</v>
      </c>
      <c r="F320" s="1">
        <v>0.0</v>
      </c>
      <c r="G320" s="1">
        <v>5.0</v>
      </c>
    </row>
    <row r="321">
      <c r="A321" s="1">
        <v>202411.0</v>
      </c>
      <c r="B321" s="1" t="s">
        <v>10</v>
      </c>
      <c r="C321" s="1" t="s">
        <v>8</v>
      </c>
      <c r="D321" s="1" t="s">
        <v>11</v>
      </c>
      <c r="E321" s="1">
        <v>5.0</v>
      </c>
      <c r="F321" s="1">
        <v>0.0</v>
      </c>
      <c r="G321" s="1">
        <v>1.0</v>
      </c>
    </row>
    <row r="322">
      <c r="A322" s="1">
        <v>202501.0</v>
      </c>
      <c r="B322" s="1" t="s">
        <v>7</v>
      </c>
      <c r="C322" s="1" t="s">
        <v>8</v>
      </c>
      <c r="D322" s="3" t="s">
        <v>12</v>
      </c>
      <c r="E322" s="1">
        <v>9.0</v>
      </c>
      <c r="F322" s="1">
        <v>0.0</v>
      </c>
      <c r="G322" s="1">
        <v>5.0</v>
      </c>
    </row>
    <row r="323">
      <c r="A323" s="1">
        <v>202412.0</v>
      </c>
      <c r="B323" s="1" t="s">
        <v>10</v>
      </c>
      <c r="C323" s="1" t="s">
        <v>8</v>
      </c>
      <c r="D323" s="1" t="s">
        <v>11</v>
      </c>
      <c r="E323" s="1">
        <v>1.0</v>
      </c>
      <c r="F323" s="1">
        <v>0.0</v>
      </c>
      <c r="G323" s="1">
        <v>2.0</v>
      </c>
    </row>
    <row r="324">
      <c r="A324" s="1">
        <v>202501.0</v>
      </c>
      <c r="B324" s="1" t="s">
        <v>7</v>
      </c>
      <c r="C324" s="1" t="s">
        <v>8</v>
      </c>
      <c r="D324" s="1" t="s">
        <v>9</v>
      </c>
      <c r="E324" s="1">
        <v>5.0</v>
      </c>
      <c r="F324" s="1">
        <v>1.0</v>
      </c>
      <c r="G324" s="1">
        <v>3.0</v>
      </c>
    </row>
    <row r="325">
      <c r="A325" s="1">
        <v>202501.0</v>
      </c>
      <c r="B325" s="1" t="s">
        <v>10</v>
      </c>
      <c r="C325" s="1" t="s">
        <v>8</v>
      </c>
      <c r="D325" s="1" t="s">
        <v>9</v>
      </c>
      <c r="E325" s="1">
        <v>3.0</v>
      </c>
      <c r="F325" s="1">
        <v>0.0</v>
      </c>
      <c r="G325" s="1">
        <v>5.0</v>
      </c>
    </row>
    <row r="326">
      <c r="A326" s="1">
        <v>202502.0</v>
      </c>
      <c r="B326" s="1" t="s">
        <v>7</v>
      </c>
      <c r="C326" s="1" t="s">
        <v>13</v>
      </c>
      <c r="D326" s="1" t="s">
        <v>14</v>
      </c>
      <c r="E326" s="1">
        <v>2.0</v>
      </c>
      <c r="F326" s="1">
        <v>0.0</v>
      </c>
      <c r="G326" s="1">
        <v>2.0</v>
      </c>
    </row>
    <row r="327">
      <c r="A327" s="1">
        <v>202411.0</v>
      </c>
      <c r="B327" s="1" t="s">
        <v>7</v>
      </c>
      <c r="C327" s="1" t="s">
        <v>13</v>
      </c>
      <c r="D327" s="1" t="s">
        <v>9</v>
      </c>
      <c r="E327" s="1">
        <v>4.0</v>
      </c>
      <c r="F327" s="1">
        <v>0.0</v>
      </c>
      <c r="G327" s="1">
        <v>1.0</v>
      </c>
    </row>
    <row r="328">
      <c r="A328" s="1">
        <v>202501.0</v>
      </c>
      <c r="B328" s="1" t="s">
        <v>7</v>
      </c>
      <c r="C328" s="1" t="s">
        <v>8</v>
      </c>
      <c r="D328" s="1" t="s">
        <v>11</v>
      </c>
      <c r="E328" s="1">
        <v>7.0</v>
      </c>
      <c r="F328" s="1">
        <v>1.0</v>
      </c>
      <c r="G328" s="1">
        <v>1.0</v>
      </c>
    </row>
    <row r="329">
      <c r="A329" s="1">
        <v>202410.0</v>
      </c>
      <c r="B329" s="1" t="s">
        <v>7</v>
      </c>
      <c r="C329" s="1" t="s">
        <v>8</v>
      </c>
      <c r="D329" s="3" t="s">
        <v>12</v>
      </c>
      <c r="E329" s="1">
        <v>4.0</v>
      </c>
      <c r="F329" s="1">
        <v>0.0</v>
      </c>
      <c r="G329" s="1">
        <v>2.0</v>
      </c>
    </row>
    <row r="330">
      <c r="A330" s="1">
        <v>202410.0</v>
      </c>
      <c r="B330" s="1" t="s">
        <v>7</v>
      </c>
      <c r="C330" s="1" t="s">
        <v>13</v>
      </c>
      <c r="D330" s="1" t="s">
        <v>14</v>
      </c>
      <c r="E330" s="1">
        <v>9.0</v>
      </c>
      <c r="F330" s="1">
        <v>0.0</v>
      </c>
      <c r="G330" s="1">
        <v>1.0</v>
      </c>
    </row>
    <row r="331">
      <c r="A331" s="1">
        <v>202411.0</v>
      </c>
      <c r="B331" s="1" t="s">
        <v>10</v>
      </c>
      <c r="C331" s="1" t="s">
        <v>8</v>
      </c>
      <c r="D331" s="1" t="s">
        <v>15</v>
      </c>
      <c r="E331" s="1">
        <v>9.0</v>
      </c>
      <c r="F331" s="1">
        <v>0.0</v>
      </c>
      <c r="G331" s="1">
        <v>1.0</v>
      </c>
    </row>
    <row r="332">
      <c r="A332" s="1">
        <v>202412.0</v>
      </c>
      <c r="B332" s="1" t="s">
        <v>10</v>
      </c>
      <c r="C332" s="1" t="s">
        <v>8</v>
      </c>
      <c r="D332" s="3" t="s">
        <v>12</v>
      </c>
      <c r="E332" s="1">
        <v>3.0</v>
      </c>
      <c r="F332" s="1">
        <v>0.0</v>
      </c>
      <c r="G332" s="1">
        <v>4.0</v>
      </c>
    </row>
    <row r="333">
      <c r="A333" s="1">
        <v>202502.0</v>
      </c>
      <c r="B333" s="1" t="s">
        <v>7</v>
      </c>
      <c r="C333" s="1" t="s">
        <v>8</v>
      </c>
      <c r="D333" s="1" t="s">
        <v>9</v>
      </c>
      <c r="E333" s="1">
        <v>9.0</v>
      </c>
      <c r="F333" s="1">
        <v>1.0</v>
      </c>
      <c r="G333" s="1">
        <v>1.0</v>
      </c>
    </row>
    <row r="334">
      <c r="A334" s="1">
        <v>202502.0</v>
      </c>
      <c r="B334" s="1" t="s">
        <v>10</v>
      </c>
      <c r="C334" s="1" t="s">
        <v>8</v>
      </c>
      <c r="D334" s="1" t="s">
        <v>11</v>
      </c>
      <c r="E334" s="1">
        <v>4.0</v>
      </c>
      <c r="F334" s="1">
        <v>0.0</v>
      </c>
      <c r="G334" s="1">
        <v>1.0</v>
      </c>
    </row>
    <row r="335">
      <c r="A335" s="1">
        <v>202502.0</v>
      </c>
      <c r="B335" s="1" t="s">
        <v>7</v>
      </c>
      <c r="C335" s="1" t="s">
        <v>8</v>
      </c>
      <c r="D335" s="1" t="s">
        <v>9</v>
      </c>
      <c r="E335" s="1">
        <v>4.0</v>
      </c>
      <c r="F335" s="1">
        <v>1.0</v>
      </c>
      <c r="G335" s="1">
        <v>1.0</v>
      </c>
    </row>
    <row r="336">
      <c r="A336" s="1">
        <v>202503.0</v>
      </c>
      <c r="B336" s="1" t="s">
        <v>7</v>
      </c>
      <c r="C336" s="1" t="s">
        <v>8</v>
      </c>
      <c r="D336" s="1" t="s">
        <v>9</v>
      </c>
      <c r="E336" s="1">
        <v>2.0</v>
      </c>
      <c r="F336" s="1">
        <v>0.0</v>
      </c>
      <c r="G336" s="1">
        <v>74.0</v>
      </c>
    </row>
    <row r="337">
      <c r="A337" s="1">
        <v>202501.0</v>
      </c>
      <c r="B337" s="1" t="s">
        <v>10</v>
      </c>
      <c r="C337" s="1" t="s">
        <v>8</v>
      </c>
      <c r="D337" s="1" t="s">
        <v>11</v>
      </c>
      <c r="E337" s="1">
        <v>9.0</v>
      </c>
      <c r="F337" s="1">
        <v>0.0</v>
      </c>
      <c r="G337" s="1">
        <v>11.0</v>
      </c>
    </row>
    <row r="338">
      <c r="A338" s="1">
        <v>202412.0</v>
      </c>
      <c r="B338" s="1" t="s">
        <v>7</v>
      </c>
      <c r="C338" s="1" t="s">
        <v>8</v>
      </c>
      <c r="D338" s="1" t="s">
        <v>9</v>
      </c>
      <c r="E338" s="1">
        <v>3.0</v>
      </c>
      <c r="F338" s="1">
        <v>0.0</v>
      </c>
      <c r="G338" s="1">
        <v>27.0</v>
      </c>
    </row>
    <row r="339">
      <c r="A339" s="1">
        <v>202503.0</v>
      </c>
      <c r="B339" s="1" t="s">
        <v>10</v>
      </c>
      <c r="C339" s="1" t="s">
        <v>8</v>
      </c>
      <c r="D339" s="1" t="s">
        <v>9</v>
      </c>
      <c r="E339" s="1">
        <v>1.0</v>
      </c>
      <c r="F339" s="1">
        <v>0.0</v>
      </c>
      <c r="G339" s="1">
        <v>24.0</v>
      </c>
    </row>
    <row r="340">
      <c r="A340" s="1">
        <v>202412.0</v>
      </c>
      <c r="B340" s="1" t="s">
        <v>7</v>
      </c>
      <c r="C340" s="1" t="s">
        <v>8</v>
      </c>
      <c r="D340" s="3" t="s">
        <v>12</v>
      </c>
      <c r="E340" s="1">
        <v>3.0</v>
      </c>
      <c r="F340" s="1">
        <v>0.0</v>
      </c>
      <c r="G340" s="1">
        <v>18.0</v>
      </c>
    </row>
    <row r="341">
      <c r="A341" s="1">
        <v>202503.0</v>
      </c>
      <c r="B341" s="1" t="s">
        <v>7</v>
      </c>
      <c r="C341" s="1" t="s">
        <v>8</v>
      </c>
      <c r="D341" s="1" t="s">
        <v>11</v>
      </c>
      <c r="E341" s="1">
        <v>0.0</v>
      </c>
      <c r="F341" s="1">
        <v>0.0</v>
      </c>
      <c r="G341" s="1">
        <v>15.0</v>
      </c>
    </row>
    <row r="342">
      <c r="A342" s="1">
        <v>202503.0</v>
      </c>
      <c r="B342" s="1" t="s">
        <v>10</v>
      </c>
      <c r="C342" s="1" t="s">
        <v>8</v>
      </c>
      <c r="D342" s="1" t="s">
        <v>15</v>
      </c>
      <c r="E342" s="1">
        <v>8.0</v>
      </c>
      <c r="F342" s="1">
        <v>0.0</v>
      </c>
      <c r="G342" s="1">
        <v>20.0</v>
      </c>
    </row>
    <row r="343">
      <c r="A343" s="1">
        <v>202412.0</v>
      </c>
      <c r="B343" s="1" t="s">
        <v>7</v>
      </c>
      <c r="C343" s="1" t="s">
        <v>8</v>
      </c>
      <c r="D343" s="1" t="s">
        <v>15</v>
      </c>
      <c r="E343" s="1">
        <v>0.0</v>
      </c>
      <c r="F343" s="1">
        <v>0.0</v>
      </c>
      <c r="G343" s="1">
        <v>6.0</v>
      </c>
    </row>
    <row r="344">
      <c r="A344" s="1">
        <v>202412.0</v>
      </c>
      <c r="B344" s="1" t="s">
        <v>7</v>
      </c>
      <c r="C344" s="1" t="s">
        <v>8</v>
      </c>
      <c r="D344" s="1" t="s">
        <v>11</v>
      </c>
      <c r="E344" s="1">
        <v>9.0</v>
      </c>
      <c r="F344" s="1">
        <v>0.0</v>
      </c>
      <c r="G344" s="1">
        <v>16.0</v>
      </c>
    </row>
    <row r="345">
      <c r="A345" s="1">
        <v>202503.0</v>
      </c>
      <c r="B345" s="1" t="s">
        <v>10</v>
      </c>
      <c r="C345" s="1" t="s">
        <v>8</v>
      </c>
      <c r="D345" s="1" t="s">
        <v>9</v>
      </c>
      <c r="E345" s="1">
        <v>8.0</v>
      </c>
      <c r="F345" s="1">
        <v>1.0</v>
      </c>
      <c r="G345" s="1">
        <v>1.0</v>
      </c>
    </row>
    <row r="346">
      <c r="A346" s="1">
        <v>202502.0</v>
      </c>
      <c r="B346" s="1" t="s">
        <v>7</v>
      </c>
      <c r="C346" s="1" t="s">
        <v>8</v>
      </c>
      <c r="D346" s="1" t="s">
        <v>15</v>
      </c>
      <c r="E346" s="1">
        <v>7.0</v>
      </c>
      <c r="F346" s="1">
        <v>0.0</v>
      </c>
      <c r="G346" s="1">
        <v>21.0</v>
      </c>
    </row>
    <row r="347">
      <c r="A347" s="1">
        <v>202503.0</v>
      </c>
      <c r="B347" s="1" t="s">
        <v>7</v>
      </c>
      <c r="C347" s="1" t="s">
        <v>8</v>
      </c>
      <c r="D347" s="3" t="s">
        <v>12</v>
      </c>
      <c r="E347" s="1">
        <v>4.0</v>
      </c>
      <c r="F347" s="1">
        <v>1.0</v>
      </c>
      <c r="G347" s="1">
        <v>6.0</v>
      </c>
    </row>
    <row r="348">
      <c r="A348" s="1">
        <v>202412.0</v>
      </c>
      <c r="B348" s="1" t="s">
        <v>7</v>
      </c>
      <c r="C348" s="1" t="s">
        <v>8</v>
      </c>
      <c r="D348" s="3" t="s">
        <v>12</v>
      </c>
      <c r="E348" s="1">
        <v>4.0</v>
      </c>
      <c r="F348" s="1">
        <v>0.0</v>
      </c>
      <c r="G348" s="1">
        <v>14.0</v>
      </c>
    </row>
    <row r="349">
      <c r="A349" s="1">
        <v>202503.0</v>
      </c>
      <c r="B349" s="1" t="s">
        <v>10</v>
      </c>
      <c r="C349" s="1" t="s">
        <v>8</v>
      </c>
      <c r="D349" s="3" t="s">
        <v>12</v>
      </c>
      <c r="E349" s="1">
        <v>2.0</v>
      </c>
      <c r="F349" s="1">
        <v>1.0</v>
      </c>
      <c r="G349" s="1">
        <v>4.0</v>
      </c>
    </row>
    <row r="350">
      <c r="A350" s="1">
        <v>202411.0</v>
      </c>
      <c r="B350" s="1" t="s">
        <v>10</v>
      </c>
      <c r="C350" s="1" t="s">
        <v>8</v>
      </c>
      <c r="D350" s="1" t="s">
        <v>11</v>
      </c>
      <c r="E350" s="1">
        <v>7.0</v>
      </c>
      <c r="F350" s="1">
        <v>0.0</v>
      </c>
      <c r="G350" s="1">
        <v>3.0</v>
      </c>
    </row>
    <row r="351">
      <c r="A351" s="1">
        <v>202502.0</v>
      </c>
      <c r="B351" s="1" t="s">
        <v>7</v>
      </c>
      <c r="C351" s="1" t="s">
        <v>8</v>
      </c>
      <c r="D351" s="1" t="s">
        <v>11</v>
      </c>
      <c r="E351" s="1">
        <v>2.0</v>
      </c>
      <c r="F351" s="1">
        <v>0.0</v>
      </c>
      <c r="G351" s="1">
        <v>9.0</v>
      </c>
    </row>
    <row r="352">
      <c r="A352" s="1">
        <v>202501.0</v>
      </c>
      <c r="B352" s="1" t="s">
        <v>7</v>
      </c>
      <c r="C352" s="1" t="s">
        <v>8</v>
      </c>
      <c r="D352" s="1" t="s">
        <v>9</v>
      </c>
      <c r="E352" s="1">
        <v>3.0</v>
      </c>
      <c r="F352" s="1">
        <v>0.0</v>
      </c>
      <c r="G352" s="1">
        <v>18.0</v>
      </c>
    </row>
    <row r="353">
      <c r="A353" s="1">
        <v>202503.0</v>
      </c>
      <c r="B353" s="1" t="s">
        <v>10</v>
      </c>
      <c r="C353" s="1" t="s">
        <v>8</v>
      </c>
      <c r="D353" s="1" t="s">
        <v>9</v>
      </c>
      <c r="E353" s="1">
        <v>9.0</v>
      </c>
      <c r="F353" s="1">
        <v>0.0</v>
      </c>
      <c r="G353" s="1">
        <v>14.0</v>
      </c>
    </row>
    <row r="354">
      <c r="A354" s="1">
        <v>202501.0</v>
      </c>
      <c r="B354" s="1" t="s">
        <v>7</v>
      </c>
      <c r="C354" s="1" t="s">
        <v>8</v>
      </c>
      <c r="D354" s="3" t="s">
        <v>12</v>
      </c>
      <c r="E354" s="1">
        <v>1.0</v>
      </c>
      <c r="F354" s="1">
        <v>0.0</v>
      </c>
      <c r="G354" s="1">
        <v>6.0</v>
      </c>
    </row>
    <row r="355">
      <c r="A355" s="1">
        <v>202501.0</v>
      </c>
      <c r="B355" s="1" t="s">
        <v>7</v>
      </c>
      <c r="C355" s="1" t="s">
        <v>8</v>
      </c>
      <c r="D355" s="1" t="s">
        <v>9</v>
      </c>
      <c r="E355" s="1">
        <v>2.0</v>
      </c>
      <c r="F355" s="1">
        <v>1.0</v>
      </c>
      <c r="G355" s="1">
        <v>4.0</v>
      </c>
    </row>
    <row r="356">
      <c r="A356" s="1">
        <v>202410.0</v>
      </c>
      <c r="B356" s="1" t="s">
        <v>7</v>
      </c>
      <c r="C356" s="1" t="s">
        <v>13</v>
      </c>
      <c r="D356" s="1" t="s">
        <v>14</v>
      </c>
      <c r="E356" s="1">
        <v>7.0</v>
      </c>
      <c r="F356" s="1">
        <v>1.0</v>
      </c>
      <c r="G356" s="1">
        <v>1.0</v>
      </c>
    </row>
    <row r="357">
      <c r="A357" s="1">
        <v>202502.0</v>
      </c>
      <c r="B357" s="1" t="s">
        <v>10</v>
      </c>
      <c r="C357" s="1" t="s">
        <v>8</v>
      </c>
      <c r="D357" s="3" t="s">
        <v>12</v>
      </c>
      <c r="E357" s="1">
        <v>1.0</v>
      </c>
      <c r="F357" s="1">
        <v>0.0</v>
      </c>
      <c r="G357" s="1">
        <v>1.0</v>
      </c>
    </row>
    <row r="358">
      <c r="A358" s="1">
        <v>202411.0</v>
      </c>
      <c r="B358" s="1" t="s">
        <v>7</v>
      </c>
      <c r="C358" s="1" t="s">
        <v>13</v>
      </c>
      <c r="D358" s="1" t="s">
        <v>14</v>
      </c>
      <c r="E358" s="1">
        <v>0.0</v>
      </c>
      <c r="F358" s="1">
        <v>1.0</v>
      </c>
      <c r="G358" s="1">
        <v>16.0</v>
      </c>
    </row>
    <row r="359">
      <c r="A359" s="1">
        <v>202501.0</v>
      </c>
      <c r="B359" s="1" t="s">
        <v>7</v>
      </c>
      <c r="C359" s="1" t="s">
        <v>8</v>
      </c>
      <c r="D359" s="1" t="s">
        <v>15</v>
      </c>
      <c r="E359" s="1">
        <v>3.0</v>
      </c>
      <c r="F359" s="1">
        <v>0.0</v>
      </c>
      <c r="G359" s="1">
        <v>3.0</v>
      </c>
    </row>
    <row r="360">
      <c r="A360" s="1">
        <v>202501.0</v>
      </c>
      <c r="B360" s="1" t="s">
        <v>10</v>
      </c>
      <c r="C360" s="1" t="s">
        <v>8</v>
      </c>
      <c r="D360" s="1" t="s">
        <v>15</v>
      </c>
      <c r="E360" s="1">
        <v>0.0</v>
      </c>
      <c r="F360" s="1">
        <v>0.0</v>
      </c>
      <c r="G360" s="1">
        <v>1.0</v>
      </c>
    </row>
    <row r="361">
      <c r="A361" s="1">
        <v>202412.0</v>
      </c>
      <c r="B361" s="1" t="s">
        <v>7</v>
      </c>
      <c r="C361" s="1" t="s">
        <v>8</v>
      </c>
      <c r="D361" s="1" t="s">
        <v>9</v>
      </c>
      <c r="E361" s="1">
        <v>3.0</v>
      </c>
      <c r="F361" s="1">
        <v>1.0</v>
      </c>
      <c r="G361" s="1">
        <v>2.0</v>
      </c>
    </row>
    <row r="362">
      <c r="A362" s="1">
        <v>202412.0</v>
      </c>
      <c r="B362" s="1" t="s">
        <v>10</v>
      </c>
      <c r="C362" s="1" t="s">
        <v>8</v>
      </c>
      <c r="D362" s="3" t="s">
        <v>12</v>
      </c>
      <c r="E362" s="1">
        <v>8.0</v>
      </c>
      <c r="F362" s="1">
        <v>0.0</v>
      </c>
      <c r="G362" s="1">
        <v>1.0</v>
      </c>
    </row>
    <row r="363">
      <c r="A363" s="1">
        <v>202411.0</v>
      </c>
      <c r="B363" s="1" t="s">
        <v>7</v>
      </c>
      <c r="C363" s="1" t="s">
        <v>8</v>
      </c>
      <c r="D363" s="3" t="s">
        <v>12</v>
      </c>
      <c r="E363" s="1">
        <v>0.0</v>
      </c>
      <c r="F363" s="1">
        <v>1.0</v>
      </c>
      <c r="G363" s="1">
        <v>1.0</v>
      </c>
    </row>
    <row r="364">
      <c r="A364" s="1">
        <v>202503.0</v>
      </c>
      <c r="B364" s="1" t="s">
        <v>7</v>
      </c>
      <c r="C364" s="1" t="s">
        <v>13</v>
      </c>
      <c r="D364" s="1" t="s">
        <v>14</v>
      </c>
      <c r="E364" s="1">
        <v>5.0</v>
      </c>
      <c r="F364" s="1">
        <v>0.0</v>
      </c>
      <c r="G364" s="1">
        <v>2.0</v>
      </c>
    </row>
    <row r="365">
      <c r="A365" s="1">
        <v>202503.0</v>
      </c>
      <c r="B365" s="1" t="s">
        <v>10</v>
      </c>
      <c r="C365" s="1" t="s">
        <v>8</v>
      </c>
      <c r="D365" s="3" t="s">
        <v>12</v>
      </c>
      <c r="E365" s="1">
        <v>9.0</v>
      </c>
      <c r="F365" s="1">
        <v>0.0</v>
      </c>
      <c r="G365" s="1">
        <v>3.0</v>
      </c>
    </row>
    <row r="366">
      <c r="A366" s="1">
        <v>202410.0</v>
      </c>
      <c r="B366" s="1" t="s">
        <v>7</v>
      </c>
      <c r="C366" s="1" t="s">
        <v>8</v>
      </c>
      <c r="D366" s="1" t="s">
        <v>9</v>
      </c>
      <c r="E366" s="1">
        <v>0.0</v>
      </c>
      <c r="F366" s="1">
        <v>0.0</v>
      </c>
      <c r="G366" s="1">
        <v>1.0</v>
      </c>
    </row>
    <row r="367">
      <c r="A367" s="1">
        <v>202411.0</v>
      </c>
      <c r="B367" s="1" t="s">
        <v>7</v>
      </c>
      <c r="C367" s="1" t="s">
        <v>8</v>
      </c>
      <c r="D367" s="3" t="s">
        <v>12</v>
      </c>
      <c r="E367" s="1">
        <v>2.0</v>
      </c>
      <c r="F367" s="1">
        <v>0.0</v>
      </c>
      <c r="G367" s="1">
        <v>3.0</v>
      </c>
    </row>
    <row r="368">
      <c r="A368" s="1">
        <v>202502.0</v>
      </c>
      <c r="B368" s="1" t="s">
        <v>10</v>
      </c>
      <c r="C368" s="1" t="s">
        <v>8</v>
      </c>
      <c r="D368" s="1" t="s">
        <v>11</v>
      </c>
      <c r="E368" s="1">
        <v>9.0</v>
      </c>
      <c r="F368" s="1">
        <v>0.0</v>
      </c>
      <c r="G368" s="1">
        <v>5.0</v>
      </c>
    </row>
    <row r="369">
      <c r="A369" s="1">
        <v>202501.0</v>
      </c>
      <c r="B369" s="1" t="s">
        <v>10</v>
      </c>
      <c r="C369" s="1" t="s">
        <v>8</v>
      </c>
      <c r="D369" s="1" t="s">
        <v>15</v>
      </c>
      <c r="E369" s="1">
        <v>1.0</v>
      </c>
      <c r="F369" s="1">
        <v>0.0</v>
      </c>
      <c r="G369" s="1">
        <v>1.0</v>
      </c>
    </row>
    <row r="370">
      <c r="A370" s="1">
        <v>202410.0</v>
      </c>
      <c r="B370" s="1" t="s">
        <v>7</v>
      </c>
      <c r="C370" s="1" t="s">
        <v>8</v>
      </c>
      <c r="D370" s="1" t="s">
        <v>15</v>
      </c>
      <c r="E370" s="1">
        <v>1.0</v>
      </c>
      <c r="F370" s="1">
        <v>0.0</v>
      </c>
      <c r="G370" s="1">
        <v>1.0</v>
      </c>
    </row>
    <row r="371">
      <c r="A371" s="1">
        <v>202411.0</v>
      </c>
      <c r="B371" s="1" t="s">
        <v>7</v>
      </c>
      <c r="C371" s="1" t="s">
        <v>8</v>
      </c>
      <c r="D371" s="1" t="s">
        <v>9</v>
      </c>
      <c r="E371" s="1">
        <v>9.0</v>
      </c>
      <c r="F371" s="1">
        <v>0.0</v>
      </c>
      <c r="G371" s="1">
        <v>1.0</v>
      </c>
    </row>
    <row r="372">
      <c r="A372" s="1">
        <v>202503.0</v>
      </c>
      <c r="B372" s="1" t="s">
        <v>10</v>
      </c>
      <c r="C372" s="1" t="s">
        <v>13</v>
      </c>
      <c r="D372" s="1" t="s">
        <v>14</v>
      </c>
      <c r="E372" s="1">
        <v>1.0</v>
      </c>
      <c r="F372" s="1">
        <v>1.0</v>
      </c>
      <c r="G372" s="1">
        <v>3.0</v>
      </c>
    </row>
    <row r="373">
      <c r="A373" s="1">
        <v>202502.0</v>
      </c>
      <c r="B373" s="1" t="s">
        <v>10</v>
      </c>
      <c r="C373" s="1" t="s">
        <v>8</v>
      </c>
      <c r="D373" s="1" t="s">
        <v>15</v>
      </c>
      <c r="E373" s="1">
        <v>7.0</v>
      </c>
      <c r="F373" s="1">
        <v>0.0</v>
      </c>
      <c r="G373" s="1">
        <v>7.0</v>
      </c>
    </row>
    <row r="374">
      <c r="A374" s="1">
        <v>202412.0</v>
      </c>
      <c r="B374" s="1" t="s">
        <v>7</v>
      </c>
      <c r="C374" s="1" t="s">
        <v>8</v>
      </c>
      <c r="D374" s="1" t="s">
        <v>11</v>
      </c>
      <c r="E374" s="1">
        <v>3.0</v>
      </c>
      <c r="F374" s="1">
        <v>1.0</v>
      </c>
      <c r="G374" s="1">
        <v>2.0</v>
      </c>
    </row>
    <row r="375">
      <c r="A375" s="1">
        <v>202502.0</v>
      </c>
      <c r="B375" s="1" t="s">
        <v>10</v>
      </c>
      <c r="C375" s="1" t="s">
        <v>8</v>
      </c>
      <c r="D375" s="1" t="s">
        <v>11</v>
      </c>
      <c r="E375" s="1">
        <v>7.0</v>
      </c>
      <c r="F375" s="1">
        <v>0.0</v>
      </c>
      <c r="G375" s="1">
        <v>4.0</v>
      </c>
    </row>
    <row r="376">
      <c r="A376" s="1">
        <v>202410.0</v>
      </c>
      <c r="B376" s="1" t="s">
        <v>10</v>
      </c>
      <c r="C376" s="1" t="s">
        <v>8</v>
      </c>
      <c r="D376" s="1" t="s">
        <v>11</v>
      </c>
      <c r="E376" s="1">
        <v>9.0</v>
      </c>
      <c r="F376" s="1">
        <v>0.0</v>
      </c>
      <c r="G376" s="1">
        <v>2.0</v>
      </c>
    </row>
    <row r="377">
      <c r="A377" s="1">
        <v>202411.0</v>
      </c>
      <c r="B377" s="1" t="s">
        <v>7</v>
      </c>
      <c r="C377" s="1" t="s">
        <v>8</v>
      </c>
      <c r="D377" s="1" t="s">
        <v>9</v>
      </c>
      <c r="E377" s="1">
        <v>1.0</v>
      </c>
      <c r="F377" s="1">
        <v>0.0</v>
      </c>
      <c r="G377" s="1">
        <v>2.0</v>
      </c>
    </row>
    <row r="378">
      <c r="A378" s="1">
        <v>202502.0</v>
      </c>
      <c r="B378" s="1" t="s">
        <v>7</v>
      </c>
      <c r="C378" s="1" t="s">
        <v>8</v>
      </c>
      <c r="D378" s="1" t="s">
        <v>11</v>
      </c>
      <c r="E378" s="1">
        <v>0.0</v>
      </c>
      <c r="F378" s="1">
        <v>0.0</v>
      </c>
      <c r="G378" s="1">
        <v>1.0</v>
      </c>
    </row>
    <row r="379">
      <c r="A379" s="1">
        <v>202410.0</v>
      </c>
      <c r="B379" s="1" t="s">
        <v>10</v>
      </c>
      <c r="C379" s="1" t="s">
        <v>8</v>
      </c>
      <c r="D379" s="1" t="s">
        <v>15</v>
      </c>
      <c r="E379" s="1">
        <v>6.0</v>
      </c>
      <c r="F379" s="1">
        <v>0.0</v>
      </c>
      <c r="G379" s="1">
        <v>1.0</v>
      </c>
    </row>
    <row r="380">
      <c r="A380" s="1">
        <v>202412.0</v>
      </c>
      <c r="B380" s="1" t="s">
        <v>10</v>
      </c>
      <c r="C380" s="1" t="s">
        <v>8</v>
      </c>
      <c r="D380" s="1" t="s">
        <v>11</v>
      </c>
      <c r="E380" s="1">
        <v>5.0</v>
      </c>
      <c r="F380" s="1">
        <v>1.0</v>
      </c>
      <c r="G380" s="1">
        <v>1.0</v>
      </c>
    </row>
    <row r="381">
      <c r="A381" s="1">
        <v>202501.0</v>
      </c>
      <c r="B381" s="1" t="s">
        <v>10</v>
      </c>
      <c r="C381" s="1" t="s">
        <v>8</v>
      </c>
      <c r="D381" s="3" t="s">
        <v>12</v>
      </c>
      <c r="E381" s="1">
        <v>2.0</v>
      </c>
      <c r="F381" s="1">
        <v>1.0</v>
      </c>
      <c r="G381" s="1">
        <v>1.0</v>
      </c>
    </row>
    <row r="382">
      <c r="A382" s="1">
        <v>202412.0</v>
      </c>
      <c r="B382" s="1" t="s">
        <v>10</v>
      </c>
      <c r="C382" s="1" t="s">
        <v>8</v>
      </c>
      <c r="D382" s="1" t="s">
        <v>9</v>
      </c>
      <c r="E382" s="1">
        <v>2.0</v>
      </c>
      <c r="F382" s="1">
        <v>1.0</v>
      </c>
      <c r="G382" s="1">
        <v>2.0</v>
      </c>
    </row>
    <row r="383">
      <c r="A383" s="1">
        <v>202501.0</v>
      </c>
      <c r="B383" s="1" t="s">
        <v>7</v>
      </c>
      <c r="C383" s="1" t="s">
        <v>8</v>
      </c>
      <c r="D383" s="1" t="s">
        <v>15</v>
      </c>
      <c r="E383" s="1">
        <v>8.0</v>
      </c>
      <c r="F383" s="1">
        <v>1.0</v>
      </c>
      <c r="G383" s="1">
        <v>1.0</v>
      </c>
    </row>
    <row r="384">
      <c r="A384" s="1">
        <v>202503.0</v>
      </c>
      <c r="B384" s="1" t="s">
        <v>10</v>
      </c>
      <c r="C384" s="1" t="s">
        <v>8</v>
      </c>
      <c r="D384" s="1" t="s">
        <v>11</v>
      </c>
      <c r="E384" s="1">
        <v>0.0</v>
      </c>
      <c r="F384" s="1">
        <v>1.0</v>
      </c>
      <c r="G384" s="1">
        <v>1.0</v>
      </c>
    </row>
    <row r="385">
      <c r="A385" s="1">
        <v>202502.0</v>
      </c>
      <c r="B385" s="1" t="s">
        <v>10</v>
      </c>
      <c r="C385" s="1" t="s">
        <v>13</v>
      </c>
      <c r="D385" s="1" t="s">
        <v>14</v>
      </c>
      <c r="E385" s="1">
        <v>5.0</v>
      </c>
      <c r="F385" s="1">
        <v>0.0</v>
      </c>
      <c r="G385" s="1">
        <v>1.0</v>
      </c>
    </row>
    <row r="386">
      <c r="A386" s="1">
        <v>202412.0</v>
      </c>
      <c r="B386" s="1" t="s">
        <v>7</v>
      </c>
      <c r="C386" s="1" t="s">
        <v>8</v>
      </c>
      <c r="D386" s="1" t="s">
        <v>9</v>
      </c>
      <c r="E386" s="1">
        <v>2.0</v>
      </c>
      <c r="F386" s="1">
        <v>0.0</v>
      </c>
      <c r="G386" s="1">
        <v>26.0</v>
      </c>
    </row>
    <row r="387">
      <c r="A387" s="1">
        <v>202503.0</v>
      </c>
      <c r="B387" s="1" t="s">
        <v>7</v>
      </c>
      <c r="C387" s="1" t="s">
        <v>8</v>
      </c>
      <c r="D387" s="1" t="s">
        <v>11</v>
      </c>
      <c r="E387" s="1">
        <v>6.0</v>
      </c>
      <c r="F387" s="1">
        <v>0.0</v>
      </c>
      <c r="G387" s="1">
        <v>43.0</v>
      </c>
    </row>
    <row r="388">
      <c r="A388" s="1">
        <v>202412.0</v>
      </c>
      <c r="B388" s="1" t="s">
        <v>7</v>
      </c>
      <c r="C388" s="1" t="s">
        <v>8</v>
      </c>
      <c r="D388" s="1" t="s">
        <v>9</v>
      </c>
      <c r="E388" s="1">
        <v>5.0</v>
      </c>
      <c r="F388" s="1">
        <v>0.0</v>
      </c>
      <c r="G388" s="1">
        <v>29.0</v>
      </c>
    </row>
    <row r="389">
      <c r="A389" s="1">
        <v>202503.0</v>
      </c>
      <c r="B389" s="1" t="s">
        <v>7</v>
      </c>
      <c r="C389" s="1" t="s">
        <v>8</v>
      </c>
      <c r="D389" s="1" t="s">
        <v>9</v>
      </c>
      <c r="E389" s="1">
        <v>4.0</v>
      </c>
      <c r="F389" s="1">
        <v>0.0</v>
      </c>
      <c r="G389" s="1">
        <v>80.0</v>
      </c>
    </row>
    <row r="390">
      <c r="A390" s="1">
        <v>202503.0</v>
      </c>
      <c r="B390" s="1" t="s">
        <v>10</v>
      </c>
      <c r="C390" s="1" t="s">
        <v>8</v>
      </c>
      <c r="D390" s="1" t="s">
        <v>11</v>
      </c>
      <c r="E390" s="1">
        <v>5.0</v>
      </c>
      <c r="F390" s="1">
        <v>0.0</v>
      </c>
      <c r="G390" s="1">
        <v>13.0</v>
      </c>
    </row>
    <row r="391">
      <c r="A391" s="1">
        <v>202502.0</v>
      </c>
      <c r="B391" s="1" t="s">
        <v>7</v>
      </c>
      <c r="C391" s="1" t="s">
        <v>8</v>
      </c>
      <c r="D391" s="1" t="s">
        <v>9</v>
      </c>
      <c r="E391" s="1">
        <v>0.0</v>
      </c>
      <c r="F391" s="1">
        <v>0.0</v>
      </c>
      <c r="G391" s="1">
        <v>7.0</v>
      </c>
    </row>
    <row r="392">
      <c r="A392" s="1">
        <v>202503.0</v>
      </c>
      <c r="B392" s="1" t="s">
        <v>10</v>
      </c>
      <c r="C392" s="1" t="s">
        <v>8</v>
      </c>
      <c r="D392" s="1" t="s">
        <v>9</v>
      </c>
      <c r="E392" s="1">
        <v>4.0</v>
      </c>
      <c r="F392" s="1">
        <v>0.0</v>
      </c>
      <c r="G392" s="1">
        <v>22.0</v>
      </c>
    </row>
    <row r="393">
      <c r="A393" s="1">
        <v>202503.0</v>
      </c>
      <c r="B393" s="1" t="s">
        <v>7</v>
      </c>
      <c r="C393" s="1" t="s">
        <v>8</v>
      </c>
      <c r="D393" s="1" t="s">
        <v>11</v>
      </c>
      <c r="E393" s="1">
        <v>2.0</v>
      </c>
      <c r="F393" s="1">
        <v>0.0</v>
      </c>
      <c r="G393" s="1">
        <v>42.0</v>
      </c>
    </row>
    <row r="394">
      <c r="A394" s="1">
        <v>202503.0</v>
      </c>
      <c r="B394" s="1" t="s">
        <v>7</v>
      </c>
      <c r="C394" s="1" t="s">
        <v>8</v>
      </c>
      <c r="D394" s="1" t="s">
        <v>9</v>
      </c>
      <c r="E394" s="1">
        <v>0.0</v>
      </c>
      <c r="F394" s="1">
        <v>1.0</v>
      </c>
      <c r="G394" s="1">
        <v>18.0</v>
      </c>
    </row>
    <row r="395">
      <c r="A395" s="1">
        <v>202411.0</v>
      </c>
      <c r="B395" s="1" t="s">
        <v>7</v>
      </c>
      <c r="C395" s="1" t="s">
        <v>8</v>
      </c>
      <c r="D395" s="1" t="s">
        <v>9</v>
      </c>
      <c r="E395" s="1">
        <v>8.0</v>
      </c>
      <c r="F395" s="1">
        <v>0.0</v>
      </c>
      <c r="G395" s="1">
        <v>5.0</v>
      </c>
    </row>
    <row r="396">
      <c r="A396" s="1">
        <v>202501.0</v>
      </c>
      <c r="B396" s="1" t="s">
        <v>7</v>
      </c>
      <c r="C396" s="1" t="s">
        <v>13</v>
      </c>
      <c r="D396" s="1" t="s">
        <v>14</v>
      </c>
      <c r="E396" s="1">
        <v>0.0</v>
      </c>
      <c r="F396" s="1">
        <v>1.0</v>
      </c>
      <c r="G396" s="1">
        <v>27.0</v>
      </c>
    </row>
    <row r="397">
      <c r="A397" s="1">
        <v>202503.0</v>
      </c>
      <c r="B397" s="1" t="s">
        <v>10</v>
      </c>
      <c r="C397" s="1" t="s">
        <v>8</v>
      </c>
      <c r="D397" s="1" t="s">
        <v>15</v>
      </c>
      <c r="E397" s="1">
        <v>7.0</v>
      </c>
      <c r="F397" s="1">
        <v>0.0</v>
      </c>
      <c r="G397" s="1">
        <v>11.0</v>
      </c>
    </row>
    <row r="398">
      <c r="A398" s="1">
        <v>202503.0</v>
      </c>
      <c r="B398" s="1" t="s">
        <v>10</v>
      </c>
      <c r="C398" s="1" t="s">
        <v>8</v>
      </c>
      <c r="D398" s="1" t="s">
        <v>15</v>
      </c>
      <c r="E398" s="1">
        <v>1.0</v>
      </c>
      <c r="F398" s="1">
        <v>0.0</v>
      </c>
      <c r="G398" s="1">
        <v>6.0</v>
      </c>
    </row>
    <row r="399">
      <c r="A399" s="1">
        <v>202503.0</v>
      </c>
      <c r="B399" s="1" t="s">
        <v>7</v>
      </c>
      <c r="C399" s="1" t="s">
        <v>13</v>
      </c>
      <c r="D399" s="1" t="s">
        <v>14</v>
      </c>
      <c r="E399" s="1">
        <v>6.0</v>
      </c>
      <c r="F399" s="1">
        <v>0.0</v>
      </c>
      <c r="G399" s="1">
        <v>3.0</v>
      </c>
    </row>
    <row r="400">
      <c r="A400" s="1">
        <v>202411.0</v>
      </c>
      <c r="B400" s="1" t="s">
        <v>7</v>
      </c>
      <c r="C400" s="1" t="s">
        <v>8</v>
      </c>
      <c r="D400" s="1" t="s">
        <v>15</v>
      </c>
      <c r="E400" s="1">
        <v>7.0</v>
      </c>
      <c r="F400" s="1">
        <v>0.0</v>
      </c>
      <c r="G400" s="1">
        <v>2.0</v>
      </c>
    </row>
    <row r="401">
      <c r="A401" s="1">
        <v>202501.0</v>
      </c>
      <c r="B401" s="1" t="s">
        <v>7</v>
      </c>
      <c r="C401" s="1" t="s">
        <v>13</v>
      </c>
      <c r="D401" s="1" t="s">
        <v>11</v>
      </c>
      <c r="E401" s="1">
        <v>3.0</v>
      </c>
      <c r="F401" s="1">
        <v>0.0</v>
      </c>
      <c r="G401" s="1">
        <v>1.0</v>
      </c>
    </row>
    <row r="402">
      <c r="A402" s="1">
        <v>202411.0</v>
      </c>
      <c r="B402" s="1" t="s">
        <v>7</v>
      </c>
      <c r="C402" s="1" t="s">
        <v>13</v>
      </c>
      <c r="D402" s="1" t="s">
        <v>14</v>
      </c>
      <c r="E402" s="1">
        <v>3.0</v>
      </c>
      <c r="F402" s="1">
        <v>1.0</v>
      </c>
      <c r="G402" s="1">
        <v>3.0</v>
      </c>
    </row>
    <row r="403">
      <c r="A403" s="1">
        <v>202501.0</v>
      </c>
      <c r="B403" s="1" t="s">
        <v>7</v>
      </c>
      <c r="C403" s="1" t="s">
        <v>8</v>
      </c>
      <c r="D403" s="3" t="s">
        <v>12</v>
      </c>
      <c r="E403" s="1">
        <v>7.0</v>
      </c>
      <c r="F403" s="1">
        <v>0.0</v>
      </c>
      <c r="G403" s="1">
        <v>9.0</v>
      </c>
    </row>
    <row r="404">
      <c r="A404" s="1">
        <v>202502.0</v>
      </c>
      <c r="B404" s="1" t="s">
        <v>7</v>
      </c>
      <c r="C404" s="1" t="s">
        <v>8</v>
      </c>
      <c r="D404" s="3" t="s">
        <v>12</v>
      </c>
      <c r="E404" s="1">
        <v>2.0</v>
      </c>
      <c r="F404" s="1">
        <v>1.0</v>
      </c>
      <c r="G404" s="1">
        <v>1.0</v>
      </c>
    </row>
    <row r="405">
      <c r="A405" s="1">
        <v>202503.0</v>
      </c>
      <c r="B405" s="1" t="s">
        <v>7</v>
      </c>
      <c r="C405" s="1" t="s">
        <v>8</v>
      </c>
      <c r="D405" s="3" t="s">
        <v>12</v>
      </c>
      <c r="E405" s="1">
        <v>7.0</v>
      </c>
      <c r="F405" s="1">
        <v>1.0</v>
      </c>
      <c r="G405" s="1">
        <v>2.0</v>
      </c>
    </row>
    <row r="406">
      <c r="A406" s="1">
        <v>202502.0</v>
      </c>
      <c r="B406" s="1" t="s">
        <v>10</v>
      </c>
      <c r="C406" s="1" t="s">
        <v>8</v>
      </c>
      <c r="D406" s="1" t="s">
        <v>9</v>
      </c>
      <c r="E406" s="1">
        <v>2.0</v>
      </c>
      <c r="F406" s="1">
        <v>0.0</v>
      </c>
      <c r="G406" s="1">
        <v>8.0</v>
      </c>
    </row>
    <row r="407">
      <c r="A407" s="1">
        <v>202502.0</v>
      </c>
      <c r="B407" s="1" t="s">
        <v>7</v>
      </c>
      <c r="C407" s="1" t="s">
        <v>8</v>
      </c>
      <c r="D407" s="1" t="s">
        <v>9</v>
      </c>
      <c r="E407" s="1">
        <v>6.0</v>
      </c>
      <c r="F407" s="1">
        <v>1.0</v>
      </c>
      <c r="G407" s="1">
        <v>1.0</v>
      </c>
    </row>
    <row r="408">
      <c r="A408" s="1">
        <v>202503.0</v>
      </c>
      <c r="B408" s="1" t="s">
        <v>7</v>
      </c>
      <c r="C408" s="1" t="s">
        <v>8</v>
      </c>
      <c r="D408" s="1" t="s">
        <v>14</v>
      </c>
      <c r="E408" s="1">
        <v>1.0</v>
      </c>
      <c r="F408" s="1">
        <v>0.0</v>
      </c>
      <c r="G408" s="1">
        <v>3.0</v>
      </c>
    </row>
    <row r="409">
      <c r="A409" s="1">
        <v>202410.0</v>
      </c>
      <c r="B409" s="1" t="s">
        <v>7</v>
      </c>
      <c r="C409" s="1" t="s">
        <v>8</v>
      </c>
      <c r="D409" s="1" t="s">
        <v>9</v>
      </c>
      <c r="E409" s="1">
        <v>6.0</v>
      </c>
      <c r="F409" s="1">
        <v>1.0</v>
      </c>
      <c r="G409" s="1">
        <v>1.0</v>
      </c>
    </row>
    <row r="410">
      <c r="A410" s="1">
        <v>202502.0</v>
      </c>
      <c r="B410" s="1" t="s">
        <v>10</v>
      </c>
      <c r="C410" s="1" t="s">
        <v>8</v>
      </c>
      <c r="D410" s="1" t="s">
        <v>11</v>
      </c>
      <c r="E410" s="1">
        <v>5.0</v>
      </c>
      <c r="F410" s="1">
        <v>0.0</v>
      </c>
      <c r="G410" s="1">
        <v>4.0</v>
      </c>
    </row>
    <row r="411">
      <c r="A411" s="1">
        <v>202503.0</v>
      </c>
      <c r="B411" s="1" t="s">
        <v>7</v>
      </c>
      <c r="C411" s="1" t="s">
        <v>8</v>
      </c>
      <c r="D411" s="1" t="s">
        <v>15</v>
      </c>
      <c r="E411" s="1">
        <v>4.0</v>
      </c>
      <c r="F411" s="1">
        <v>1.0</v>
      </c>
      <c r="G411" s="1">
        <v>1.0</v>
      </c>
    </row>
    <row r="412">
      <c r="A412" s="1">
        <v>202502.0</v>
      </c>
      <c r="B412" s="1" t="s">
        <v>10</v>
      </c>
      <c r="C412" s="1" t="s">
        <v>8</v>
      </c>
      <c r="D412" s="1" t="s">
        <v>9</v>
      </c>
      <c r="E412" s="1">
        <v>8.0</v>
      </c>
      <c r="F412" s="1">
        <v>0.0</v>
      </c>
      <c r="G412" s="1">
        <v>5.0</v>
      </c>
    </row>
    <row r="413">
      <c r="A413" s="1">
        <v>202501.0</v>
      </c>
      <c r="B413" s="1" t="s">
        <v>10</v>
      </c>
      <c r="C413" s="1" t="s">
        <v>13</v>
      </c>
      <c r="D413" s="1" t="s">
        <v>14</v>
      </c>
      <c r="E413" s="1">
        <v>1.0</v>
      </c>
      <c r="F413" s="1">
        <v>1.0</v>
      </c>
      <c r="G413" s="1">
        <v>1.0</v>
      </c>
    </row>
    <row r="414">
      <c r="A414" s="1">
        <v>202503.0</v>
      </c>
      <c r="B414" s="1" t="s">
        <v>7</v>
      </c>
      <c r="C414" s="1" t="s">
        <v>8</v>
      </c>
      <c r="D414" s="1" t="s">
        <v>14</v>
      </c>
      <c r="E414" s="1">
        <v>0.0</v>
      </c>
      <c r="F414" s="1">
        <v>1.0</v>
      </c>
      <c r="G414" s="1">
        <v>3.0</v>
      </c>
    </row>
    <row r="415">
      <c r="A415" s="1">
        <v>202503.0</v>
      </c>
      <c r="B415" s="1" t="s">
        <v>10</v>
      </c>
      <c r="C415" s="1" t="s">
        <v>8</v>
      </c>
      <c r="D415" s="1" t="s">
        <v>14</v>
      </c>
      <c r="E415" s="1">
        <v>3.0</v>
      </c>
      <c r="F415" s="1">
        <v>0.0</v>
      </c>
      <c r="G415" s="1">
        <v>2.0</v>
      </c>
    </row>
    <row r="416">
      <c r="A416" s="1">
        <v>202503.0</v>
      </c>
      <c r="B416" s="1" t="s">
        <v>10</v>
      </c>
      <c r="C416" s="1" t="s">
        <v>8</v>
      </c>
      <c r="D416" s="1" t="s">
        <v>11</v>
      </c>
      <c r="E416" s="1">
        <v>0.0</v>
      </c>
      <c r="F416" s="1">
        <v>0.0</v>
      </c>
      <c r="G416" s="1">
        <v>6.0</v>
      </c>
    </row>
    <row r="417">
      <c r="A417" s="1">
        <v>202411.0</v>
      </c>
      <c r="B417" s="1" t="s">
        <v>10</v>
      </c>
      <c r="C417" s="1" t="s">
        <v>13</v>
      </c>
      <c r="D417" s="1" t="s">
        <v>14</v>
      </c>
      <c r="E417" s="1">
        <v>2.0</v>
      </c>
      <c r="F417" s="1">
        <v>0.0</v>
      </c>
      <c r="G417" s="1">
        <v>1.0</v>
      </c>
    </row>
    <row r="418">
      <c r="A418" s="1">
        <v>202501.0</v>
      </c>
      <c r="B418" s="1" t="s">
        <v>7</v>
      </c>
      <c r="C418" s="1" t="s">
        <v>8</v>
      </c>
      <c r="D418" s="1" t="s">
        <v>15</v>
      </c>
      <c r="E418" s="1">
        <v>1.0</v>
      </c>
      <c r="F418" s="1">
        <v>0.0</v>
      </c>
      <c r="G418" s="1">
        <v>4.0</v>
      </c>
    </row>
    <row r="419">
      <c r="A419" s="1">
        <v>202411.0</v>
      </c>
      <c r="B419" s="1" t="s">
        <v>7</v>
      </c>
      <c r="C419" s="1" t="s">
        <v>8</v>
      </c>
      <c r="D419" s="1" t="s">
        <v>11</v>
      </c>
      <c r="E419" s="1">
        <v>1.0</v>
      </c>
      <c r="F419" s="1">
        <v>0.0</v>
      </c>
      <c r="G419" s="1">
        <v>1.0</v>
      </c>
    </row>
    <row r="420">
      <c r="A420" s="1">
        <v>202501.0</v>
      </c>
      <c r="B420" s="1" t="s">
        <v>10</v>
      </c>
      <c r="C420" s="1" t="s">
        <v>8</v>
      </c>
      <c r="D420" s="1" t="s">
        <v>9</v>
      </c>
      <c r="E420" s="1">
        <v>1.0</v>
      </c>
      <c r="F420" s="1">
        <v>0.0</v>
      </c>
      <c r="G420" s="1">
        <v>3.0</v>
      </c>
    </row>
    <row r="421">
      <c r="A421" s="1">
        <v>202410.0</v>
      </c>
      <c r="B421" s="1" t="s">
        <v>7</v>
      </c>
      <c r="C421" s="1" t="s">
        <v>8</v>
      </c>
      <c r="D421" s="1" t="s">
        <v>15</v>
      </c>
      <c r="E421" s="1">
        <v>8.0</v>
      </c>
      <c r="F421" s="1">
        <v>0.0</v>
      </c>
      <c r="G421" s="1">
        <v>2.0</v>
      </c>
    </row>
    <row r="422">
      <c r="A422" s="1">
        <v>202411.0</v>
      </c>
      <c r="B422" s="1" t="s">
        <v>10</v>
      </c>
      <c r="C422" s="1" t="s">
        <v>8</v>
      </c>
      <c r="D422" s="3" t="s">
        <v>12</v>
      </c>
      <c r="E422" s="1">
        <v>8.0</v>
      </c>
      <c r="F422" s="1">
        <v>0.0</v>
      </c>
      <c r="G422" s="1">
        <v>1.0</v>
      </c>
    </row>
    <row r="423">
      <c r="A423" s="1">
        <v>202503.0</v>
      </c>
      <c r="B423" s="1" t="s">
        <v>7</v>
      </c>
      <c r="C423" s="1" t="s">
        <v>8</v>
      </c>
      <c r="D423" s="1" t="s">
        <v>15</v>
      </c>
      <c r="E423" s="1">
        <v>5.0</v>
      </c>
      <c r="F423" s="1">
        <v>1.0</v>
      </c>
      <c r="G423" s="1">
        <v>1.0</v>
      </c>
    </row>
    <row r="424">
      <c r="A424" s="1">
        <v>202410.0</v>
      </c>
      <c r="B424" s="1" t="s">
        <v>7</v>
      </c>
      <c r="C424" s="1" t="s">
        <v>13</v>
      </c>
      <c r="D424" s="1" t="s">
        <v>14</v>
      </c>
      <c r="E424" s="1">
        <v>6.0</v>
      </c>
      <c r="F424" s="1">
        <v>1.0</v>
      </c>
      <c r="G424" s="1">
        <v>1.0</v>
      </c>
    </row>
    <row r="425">
      <c r="A425" s="1">
        <v>202501.0</v>
      </c>
      <c r="B425" s="1" t="s">
        <v>10</v>
      </c>
      <c r="C425" s="1" t="s">
        <v>8</v>
      </c>
      <c r="D425" s="1" t="s">
        <v>9</v>
      </c>
      <c r="E425" s="1">
        <v>9.0</v>
      </c>
      <c r="F425" s="1">
        <v>0.0</v>
      </c>
      <c r="G425" s="1">
        <v>1.0</v>
      </c>
    </row>
    <row r="426">
      <c r="A426" s="1">
        <v>202502.0</v>
      </c>
      <c r="B426" s="1" t="s">
        <v>10</v>
      </c>
      <c r="C426" s="1" t="s">
        <v>8</v>
      </c>
      <c r="D426" s="1" t="s">
        <v>9</v>
      </c>
      <c r="E426" s="1">
        <v>6.0</v>
      </c>
      <c r="F426" s="1">
        <v>1.0</v>
      </c>
      <c r="G426" s="1">
        <v>1.0</v>
      </c>
    </row>
    <row r="427">
      <c r="A427" s="1">
        <v>202412.0</v>
      </c>
      <c r="B427" s="1" t="s">
        <v>7</v>
      </c>
      <c r="C427" s="1" t="s">
        <v>13</v>
      </c>
      <c r="D427" s="1" t="s">
        <v>14</v>
      </c>
      <c r="E427" s="1">
        <v>2.0</v>
      </c>
      <c r="F427" s="1">
        <v>0.0</v>
      </c>
      <c r="G427" s="1">
        <v>2.0</v>
      </c>
    </row>
    <row r="428">
      <c r="A428" s="1">
        <v>202412.0</v>
      </c>
      <c r="B428" s="1" t="s">
        <v>10</v>
      </c>
      <c r="C428" s="1" t="s">
        <v>13</v>
      </c>
      <c r="D428" s="1" t="s">
        <v>14</v>
      </c>
      <c r="E428" s="1">
        <v>0.0</v>
      </c>
      <c r="F428" s="1">
        <v>0.0</v>
      </c>
      <c r="G428" s="1">
        <v>2.0</v>
      </c>
    </row>
    <row r="429">
      <c r="A429" s="1">
        <v>202412.0</v>
      </c>
      <c r="B429" s="1" t="s">
        <v>7</v>
      </c>
      <c r="C429" s="1" t="s">
        <v>8</v>
      </c>
      <c r="D429" s="1" t="s">
        <v>9</v>
      </c>
      <c r="E429" s="1">
        <v>4.0</v>
      </c>
      <c r="F429" s="1">
        <v>1.0</v>
      </c>
      <c r="G429" s="1">
        <v>1.0</v>
      </c>
    </row>
    <row r="430">
      <c r="A430" s="1">
        <v>202502.0</v>
      </c>
      <c r="B430" s="1" t="s">
        <v>10</v>
      </c>
      <c r="C430" s="1" t="s">
        <v>8</v>
      </c>
      <c r="D430" s="1" t="s">
        <v>11</v>
      </c>
      <c r="E430" s="1">
        <v>3.0</v>
      </c>
      <c r="F430" s="1">
        <v>0.0</v>
      </c>
      <c r="G430" s="1">
        <v>1.0</v>
      </c>
    </row>
    <row r="431">
      <c r="A431" s="1">
        <v>202502.0</v>
      </c>
      <c r="B431" s="1" t="s">
        <v>10</v>
      </c>
      <c r="C431" s="1" t="s">
        <v>13</v>
      </c>
      <c r="D431" s="1" t="s">
        <v>14</v>
      </c>
      <c r="E431" s="1">
        <v>4.0</v>
      </c>
      <c r="F431" s="1">
        <v>1.0</v>
      </c>
      <c r="G431" s="1">
        <v>1.0</v>
      </c>
    </row>
    <row r="432">
      <c r="A432" s="1">
        <v>202502.0</v>
      </c>
      <c r="B432" s="1" t="s">
        <v>10</v>
      </c>
      <c r="C432" s="1" t="s">
        <v>8</v>
      </c>
      <c r="D432" s="1" t="s">
        <v>15</v>
      </c>
      <c r="E432" s="1">
        <v>1.0</v>
      </c>
      <c r="F432" s="1">
        <v>0.0</v>
      </c>
      <c r="G432" s="1">
        <v>1.0</v>
      </c>
    </row>
    <row r="433">
      <c r="A433" s="1">
        <v>202502.0</v>
      </c>
      <c r="B433" s="1" t="s">
        <v>7</v>
      </c>
      <c r="C433" s="1" t="s">
        <v>8</v>
      </c>
      <c r="D433" s="1" t="s">
        <v>14</v>
      </c>
      <c r="E433" s="1">
        <v>0.0</v>
      </c>
      <c r="F433" s="1">
        <v>1.0</v>
      </c>
      <c r="G433" s="1">
        <v>1.0</v>
      </c>
    </row>
    <row r="434">
      <c r="A434" s="1">
        <v>202503.0</v>
      </c>
      <c r="B434" s="1" t="s">
        <v>10</v>
      </c>
      <c r="C434" s="1" t="s">
        <v>8</v>
      </c>
      <c r="D434" s="1" t="s">
        <v>14</v>
      </c>
      <c r="E434" s="1">
        <v>6.0</v>
      </c>
      <c r="F434" s="1">
        <v>0.0</v>
      </c>
      <c r="G434" s="1">
        <v>1.0</v>
      </c>
    </row>
    <row r="435">
      <c r="A435" s="1">
        <v>202503.0</v>
      </c>
      <c r="B435" s="1" t="s">
        <v>7</v>
      </c>
      <c r="C435" s="1" t="s">
        <v>8</v>
      </c>
      <c r="D435" s="1" t="s">
        <v>11</v>
      </c>
      <c r="E435" s="1">
        <v>8.0</v>
      </c>
      <c r="F435" s="1">
        <v>0.0</v>
      </c>
      <c r="G435" s="1">
        <v>48.0</v>
      </c>
    </row>
    <row r="436">
      <c r="A436" s="1">
        <v>202501.0</v>
      </c>
      <c r="B436" s="1" t="s">
        <v>10</v>
      </c>
      <c r="C436" s="1" t="s">
        <v>8</v>
      </c>
      <c r="D436" s="1" t="s">
        <v>9</v>
      </c>
      <c r="E436" s="1">
        <v>4.0</v>
      </c>
      <c r="F436" s="1">
        <v>0.0</v>
      </c>
      <c r="G436" s="1">
        <v>5.0</v>
      </c>
    </row>
    <row r="437">
      <c r="A437" s="1">
        <v>202503.0</v>
      </c>
      <c r="B437" s="1" t="s">
        <v>7</v>
      </c>
      <c r="C437" s="1" t="s">
        <v>8</v>
      </c>
      <c r="D437" s="3" t="s">
        <v>12</v>
      </c>
      <c r="E437" s="1">
        <v>0.0</v>
      </c>
      <c r="F437" s="1">
        <v>1.0</v>
      </c>
      <c r="G437" s="1">
        <v>60.0</v>
      </c>
    </row>
    <row r="438">
      <c r="A438" s="1">
        <v>202412.0</v>
      </c>
      <c r="B438" s="1" t="s">
        <v>7</v>
      </c>
      <c r="C438" s="1" t="s">
        <v>8</v>
      </c>
      <c r="D438" s="1" t="s">
        <v>15</v>
      </c>
      <c r="E438" s="1">
        <v>3.0</v>
      </c>
      <c r="F438" s="1">
        <v>0.0</v>
      </c>
      <c r="G438" s="1">
        <v>4.0</v>
      </c>
    </row>
    <row r="439">
      <c r="A439" s="1">
        <v>202503.0</v>
      </c>
      <c r="B439" s="1" t="s">
        <v>10</v>
      </c>
      <c r="C439" s="1" t="s">
        <v>8</v>
      </c>
      <c r="D439" s="1" t="s">
        <v>9</v>
      </c>
      <c r="E439" s="1">
        <v>3.0</v>
      </c>
      <c r="F439" s="1">
        <v>0.0</v>
      </c>
      <c r="G439" s="1">
        <v>15.0</v>
      </c>
    </row>
    <row r="440">
      <c r="A440" s="1">
        <v>202503.0</v>
      </c>
      <c r="B440" s="1" t="s">
        <v>7</v>
      </c>
      <c r="C440" s="1" t="s">
        <v>13</v>
      </c>
      <c r="D440" s="1" t="s">
        <v>14</v>
      </c>
      <c r="E440" s="1">
        <v>7.0</v>
      </c>
      <c r="F440" s="1">
        <v>0.0</v>
      </c>
      <c r="G440" s="1">
        <v>1.0</v>
      </c>
    </row>
    <row r="441">
      <c r="A441" s="1">
        <v>202502.0</v>
      </c>
      <c r="B441" s="1" t="s">
        <v>7</v>
      </c>
      <c r="C441" s="1" t="s">
        <v>8</v>
      </c>
      <c r="D441" s="1" t="s">
        <v>9</v>
      </c>
      <c r="E441" s="1">
        <v>8.0</v>
      </c>
      <c r="F441" s="1">
        <v>0.0</v>
      </c>
      <c r="G441" s="1">
        <v>22.0</v>
      </c>
    </row>
    <row r="442">
      <c r="A442" s="1">
        <v>202412.0</v>
      </c>
      <c r="B442" s="1" t="s">
        <v>7</v>
      </c>
      <c r="C442" s="1" t="s">
        <v>8</v>
      </c>
      <c r="D442" s="1" t="s">
        <v>9</v>
      </c>
      <c r="E442" s="1">
        <v>8.0</v>
      </c>
      <c r="F442" s="1">
        <v>0.0</v>
      </c>
      <c r="G442" s="1">
        <v>29.0</v>
      </c>
    </row>
    <row r="443">
      <c r="A443" s="1">
        <v>202503.0</v>
      </c>
      <c r="B443" s="1" t="s">
        <v>10</v>
      </c>
      <c r="C443" s="1" t="s">
        <v>8</v>
      </c>
      <c r="D443" s="1" t="s">
        <v>9</v>
      </c>
      <c r="E443" s="1">
        <v>7.0</v>
      </c>
      <c r="F443" s="1">
        <v>0.0</v>
      </c>
      <c r="G443" s="1">
        <v>19.0</v>
      </c>
    </row>
    <row r="444">
      <c r="A444" s="1">
        <v>202501.0</v>
      </c>
      <c r="B444" s="1" t="s">
        <v>7</v>
      </c>
      <c r="C444" s="1" t="s">
        <v>13</v>
      </c>
      <c r="D444" s="1" t="s">
        <v>14</v>
      </c>
      <c r="E444" s="1">
        <v>1.0</v>
      </c>
      <c r="F444" s="1">
        <v>0.0</v>
      </c>
      <c r="G444" s="1">
        <v>6.0</v>
      </c>
    </row>
    <row r="445">
      <c r="A445" s="1">
        <v>202501.0</v>
      </c>
      <c r="B445" s="1" t="s">
        <v>7</v>
      </c>
      <c r="C445" s="1" t="s">
        <v>8</v>
      </c>
      <c r="D445" s="1" t="s">
        <v>11</v>
      </c>
      <c r="E445" s="1">
        <v>9.0</v>
      </c>
      <c r="F445" s="1">
        <v>0.0</v>
      </c>
      <c r="G445" s="1">
        <v>18.0</v>
      </c>
    </row>
    <row r="446">
      <c r="A446" s="1">
        <v>202502.0</v>
      </c>
      <c r="B446" s="1" t="s">
        <v>7</v>
      </c>
      <c r="C446" s="1" t="s">
        <v>8</v>
      </c>
      <c r="D446" s="1" t="s">
        <v>15</v>
      </c>
      <c r="E446" s="1">
        <v>8.0</v>
      </c>
      <c r="F446" s="1">
        <v>0.0</v>
      </c>
      <c r="G446" s="1">
        <v>32.0</v>
      </c>
    </row>
    <row r="447">
      <c r="A447" s="1">
        <v>202411.0</v>
      </c>
      <c r="B447" s="1" t="s">
        <v>10</v>
      </c>
      <c r="C447" s="1" t="s">
        <v>8</v>
      </c>
      <c r="D447" s="1" t="s">
        <v>9</v>
      </c>
      <c r="E447" s="1">
        <v>9.0</v>
      </c>
      <c r="F447" s="1">
        <v>0.0</v>
      </c>
      <c r="G447" s="1">
        <v>2.0</v>
      </c>
    </row>
    <row r="448">
      <c r="A448" s="1">
        <v>202501.0</v>
      </c>
      <c r="B448" s="1" t="s">
        <v>7</v>
      </c>
      <c r="C448" s="1" t="s">
        <v>8</v>
      </c>
      <c r="D448" s="3" t="s">
        <v>12</v>
      </c>
      <c r="E448" s="1">
        <v>3.0</v>
      </c>
      <c r="F448" s="1">
        <v>1.0</v>
      </c>
      <c r="G448" s="1">
        <v>1.0</v>
      </c>
    </row>
    <row r="449">
      <c r="A449" s="1">
        <v>202503.0</v>
      </c>
      <c r="B449" s="1" t="s">
        <v>10</v>
      </c>
      <c r="C449" s="1" t="s">
        <v>8</v>
      </c>
      <c r="D449" s="1" t="s">
        <v>9</v>
      </c>
      <c r="E449" s="1">
        <v>2.0</v>
      </c>
      <c r="F449" s="1">
        <v>1.0</v>
      </c>
      <c r="G449" s="1">
        <v>4.0</v>
      </c>
    </row>
    <row r="450">
      <c r="A450" s="1">
        <v>202502.0</v>
      </c>
      <c r="B450" s="1" t="s">
        <v>7</v>
      </c>
      <c r="C450" s="1" t="s">
        <v>8</v>
      </c>
      <c r="D450" s="3" t="s">
        <v>12</v>
      </c>
      <c r="E450" s="1">
        <v>8.0</v>
      </c>
      <c r="F450" s="1">
        <v>0.0</v>
      </c>
      <c r="G450" s="1">
        <v>12.0</v>
      </c>
    </row>
    <row r="451">
      <c r="A451" s="1">
        <v>202503.0</v>
      </c>
      <c r="B451" s="1" t="s">
        <v>10</v>
      </c>
      <c r="C451" s="1" t="s">
        <v>8</v>
      </c>
      <c r="D451" s="3" t="s">
        <v>12</v>
      </c>
      <c r="E451" s="1">
        <v>6.0</v>
      </c>
      <c r="F451" s="1">
        <v>0.0</v>
      </c>
      <c r="G451" s="1">
        <v>9.0</v>
      </c>
    </row>
    <row r="452">
      <c r="A452" s="1">
        <v>202411.0</v>
      </c>
      <c r="B452" s="1" t="s">
        <v>10</v>
      </c>
      <c r="C452" s="1" t="s">
        <v>8</v>
      </c>
      <c r="D452" s="1" t="s">
        <v>9</v>
      </c>
      <c r="E452" s="1">
        <v>4.0</v>
      </c>
      <c r="F452" s="1">
        <v>1.0</v>
      </c>
      <c r="G452" s="1">
        <v>1.0</v>
      </c>
    </row>
    <row r="453">
      <c r="A453" s="1">
        <v>202412.0</v>
      </c>
      <c r="B453" s="1" t="s">
        <v>7</v>
      </c>
      <c r="C453" s="1" t="s">
        <v>8</v>
      </c>
      <c r="D453" s="3" t="s">
        <v>12</v>
      </c>
      <c r="E453" s="1">
        <v>5.0</v>
      </c>
      <c r="F453" s="1">
        <v>0.0</v>
      </c>
      <c r="G453" s="1">
        <v>6.0</v>
      </c>
    </row>
    <row r="454">
      <c r="A454" s="1">
        <v>202502.0</v>
      </c>
      <c r="B454" s="1" t="s">
        <v>10</v>
      </c>
      <c r="C454" s="1" t="s">
        <v>13</v>
      </c>
      <c r="D454" s="1" t="s">
        <v>14</v>
      </c>
      <c r="E454" s="1">
        <v>0.0</v>
      </c>
      <c r="F454" s="1">
        <v>0.0</v>
      </c>
      <c r="G454" s="1">
        <v>4.0</v>
      </c>
    </row>
    <row r="455">
      <c r="A455" s="1">
        <v>202503.0</v>
      </c>
      <c r="B455" s="1" t="s">
        <v>10</v>
      </c>
      <c r="C455" s="1" t="s">
        <v>8</v>
      </c>
      <c r="D455" s="1" t="s">
        <v>15</v>
      </c>
      <c r="E455" s="1">
        <v>4.0</v>
      </c>
      <c r="F455" s="1">
        <v>0.0</v>
      </c>
      <c r="G455" s="1">
        <v>13.0</v>
      </c>
    </row>
    <row r="456">
      <c r="A456" s="1">
        <v>202502.0</v>
      </c>
      <c r="B456" s="1" t="s">
        <v>10</v>
      </c>
      <c r="C456" s="1" t="s">
        <v>8</v>
      </c>
      <c r="D456" s="3" t="s">
        <v>12</v>
      </c>
      <c r="E456" s="1">
        <v>7.0</v>
      </c>
      <c r="F456" s="1">
        <v>0.0</v>
      </c>
      <c r="G456" s="1">
        <v>2.0</v>
      </c>
    </row>
    <row r="457">
      <c r="A457" s="1">
        <v>202502.0</v>
      </c>
      <c r="B457" s="1" t="s">
        <v>10</v>
      </c>
      <c r="C457" s="1" t="s">
        <v>13</v>
      </c>
      <c r="D457" s="1" t="s">
        <v>14</v>
      </c>
      <c r="E457" s="1">
        <v>0.0</v>
      </c>
      <c r="F457" s="1">
        <v>1.0</v>
      </c>
      <c r="G457" s="1">
        <v>5.0</v>
      </c>
    </row>
    <row r="458">
      <c r="A458" s="1">
        <v>202502.0</v>
      </c>
      <c r="B458" s="1" t="s">
        <v>7</v>
      </c>
      <c r="C458" s="1" t="s">
        <v>13</v>
      </c>
      <c r="D458" s="3" t="s">
        <v>12</v>
      </c>
      <c r="E458" s="1">
        <v>1.0</v>
      </c>
      <c r="F458" s="1">
        <v>1.0</v>
      </c>
      <c r="G458" s="1">
        <v>1.0</v>
      </c>
    </row>
    <row r="459">
      <c r="A459" s="1">
        <v>202410.0</v>
      </c>
      <c r="B459" s="1" t="s">
        <v>7</v>
      </c>
      <c r="C459" s="1" t="s">
        <v>13</v>
      </c>
      <c r="D459" s="1" t="s">
        <v>14</v>
      </c>
      <c r="E459" s="1">
        <v>2.0</v>
      </c>
      <c r="F459" s="1">
        <v>1.0</v>
      </c>
      <c r="G459" s="1">
        <v>2.0</v>
      </c>
    </row>
    <row r="460">
      <c r="A460" s="1">
        <v>202502.0</v>
      </c>
      <c r="B460" s="1" t="s">
        <v>10</v>
      </c>
      <c r="C460" s="1" t="s">
        <v>8</v>
      </c>
      <c r="D460" s="1" t="s">
        <v>15</v>
      </c>
      <c r="E460" s="1">
        <v>5.0</v>
      </c>
      <c r="F460" s="1">
        <v>0.0</v>
      </c>
      <c r="G460" s="1">
        <v>3.0</v>
      </c>
    </row>
    <row r="461">
      <c r="A461" s="1">
        <v>202410.0</v>
      </c>
      <c r="B461" s="1" t="s">
        <v>7</v>
      </c>
      <c r="C461" s="1" t="s">
        <v>13</v>
      </c>
      <c r="D461" s="1" t="s">
        <v>14</v>
      </c>
      <c r="E461" s="1">
        <v>3.0</v>
      </c>
      <c r="F461" s="1">
        <v>1.0</v>
      </c>
      <c r="G461" s="1">
        <v>1.0</v>
      </c>
    </row>
    <row r="462">
      <c r="A462" s="1">
        <v>202412.0</v>
      </c>
      <c r="B462" s="1" t="s">
        <v>7</v>
      </c>
      <c r="C462" s="1" t="s">
        <v>8</v>
      </c>
      <c r="D462" s="1" t="s">
        <v>15</v>
      </c>
      <c r="E462" s="1">
        <v>2.0</v>
      </c>
      <c r="F462" s="1">
        <v>0.0</v>
      </c>
      <c r="G462" s="1">
        <v>2.0</v>
      </c>
    </row>
    <row r="463">
      <c r="A463" s="1">
        <v>202502.0</v>
      </c>
      <c r="B463" s="1" t="s">
        <v>10</v>
      </c>
      <c r="C463" s="1" t="s">
        <v>8</v>
      </c>
      <c r="D463" s="1" t="s">
        <v>9</v>
      </c>
      <c r="E463" s="1">
        <v>8.0</v>
      </c>
      <c r="F463" s="1">
        <v>1.0</v>
      </c>
      <c r="G463" s="1">
        <v>1.0</v>
      </c>
    </row>
    <row r="464">
      <c r="A464" s="1">
        <v>202410.0</v>
      </c>
      <c r="B464" s="1" t="s">
        <v>10</v>
      </c>
      <c r="C464" s="1" t="s">
        <v>13</v>
      </c>
      <c r="D464" s="1" t="s">
        <v>14</v>
      </c>
      <c r="E464" s="1">
        <v>1.0</v>
      </c>
      <c r="F464" s="1">
        <v>1.0</v>
      </c>
      <c r="G464" s="1">
        <v>2.0</v>
      </c>
    </row>
    <row r="465">
      <c r="A465" s="1">
        <v>202501.0</v>
      </c>
      <c r="B465" s="1" t="s">
        <v>10</v>
      </c>
      <c r="C465" s="1" t="s">
        <v>13</v>
      </c>
      <c r="D465" s="1" t="s">
        <v>14</v>
      </c>
      <c r="E465" s="1">
        <v>2.0</v>
      </c>
      <c r="F465" s="1">
        <v>1.0</v>
      </c>
      <c r="G465" s="1">
        <v>1.0</v>
      </c>
    </row>
    <row r="466">
      <c r="A466" s="1">
        <v>202412.0</v>
      </c>
      <c r="B466" s="1" t="s">
        <v>10</v>
      </c>
      <c r="C466" s="1" t="s">
        <v>8</v>
      </c>
      <c r="D466" s="3" t="s">
        <v>12</v>
      </c>
      <c r="E466" s="1">
        <v>6.0</v>
      </c>
      <c r="F466" s="1">
        <v>1.0</v>
      </c>
      <c r="G466" s="1">
        <v>2.0</v>
      </c>
    </row>
    <row r="467">
      <c r="A467" s="1">
        <v>202411.0</v>
      </c>
      <c r="B467" s="1" t="s">
        <v>7</v>
      </c>
      <c r="C467" s="1" t="s">
        <v>13</v>
      </c>
      <c r="D467" s="3" t="s">
        <v>12</v>
      </c>
      <c r="E467" s="1">
        <v>1.0</v>
      </c>
      <c r="F467" s="1">
        <v>0.0</v>
      </c>
      <c r="G467" s="1">
        <v>1.0</v>
      </c>
    </row>
    <row r="468">
      <c r="A468" s="1">
        <v>202502.0</v>
      </c>
      <c r="B468" s="1" t="s">
        <v>7</v>
      </c>
      <c r="C468" s="1" t="s">
        <v>13</v>
      </c>
      <c r="D468" s="1" t="s">
        <v>14</v>
      </c>
      <c r="E468" s="1">
        <v>4.0</v>
      </c>
      <c r="F468" s="1">
        <v>1.0</v>
      </c>
      <c r="G468" s="1">
        <v>2.0</v>
      </c>
    </row>
    <row r="469">
      <c r="A469" s="1">
        <v>202502.0</v>
      </c>
      <c r="B469" s="1" t="s">
        <v>10</v>
      </c>
      <c r="C469" s="1" t="s">
        <v>8</v>
      </c>
      <c r="D469" s="1" t="s">
        <v>9</v>
      </c>
      <c r="E469" s="1">
        <v>9.0</v>
      </c>
      <c r="F469" s="1">
        <v>0.0</v>
      </c>
      <c r="G469" s="1">
        <v>2.0</v>
      </c>
    </row>
    <row r="470">
      <c r="A470" s="1">
        <v>202501.0</v>
      </c>
      <c r="B470" s="1" t="s">
        <v>7</v>
      </c>
      <c r="C470" s="1" t="s">
        <v>8</v>
      </c>
      <c r="D470" s="1" t="s">
        <v>9</v>
      </c>
      <c r="E470" s="1">
        <v>8.0</v>
      </c>
      <c r="F470" s="1">
        <v>1.0</v>
      </c>
      <c r="G470" s="1">
        <v>1.0</v>
      </c>
    </row>
    <row r="471">
      <c r="A471" s="1">
        <v>202502.0</v>
      </c>
      <c r="B471" s="1" t="s">
        <v>7</v>
      </c>
      <c r="C471" s="1" t="s">
        <v>8</v>
      </c>
      <c r="D471" s="3" t="s">
        <v>12</v>
      </c>
      <c r="E471" s="1">
        <v>1.0</v>
      </c>
      <c r="F471" s="1">
        <v>1.0</v>
      </c>
      <c r="G471" s="1">
        <v>1.0</v>
      </c>
    </row>
    <row r="472">
      <c r="A472" s="1">
        <v>202411.0</v>
      </c>
      <c r="B472" s="1" t="s">
        <v>10</v>
      </c>
      <c r="C472" s="1" t="s">
        <v>8</v>
      </c>
      <c r="D472" s="1" t="s">
        <v>9</v>
      </c>
      <c r="E472" s="1">
        <v>6.0</v>
      </c>
      <c r="F472" s="1">
        <v>0.0</v>
      </c>
      <c r="G472" s="1">
        <v>2.0</v>
      </c>
    </row>
    <row r="473">
      <c r="A473" s="1">
        <v>202412.0</v>
      </c>
      <c r="B473" s="1" t="s">
        <v>10</v>
      </c>
      <c r="C473" s="1" t="s">
        <v>8</v>
      </c>
      <c r="D473" s="1" t="s">
        <v>11</v>
      </c>
      <c r="E473" s="1">
        <v>5.0</v>
      </c>
      <c r="F473" s="1">
        <v>0.0</v>
      </c>
      <c r="G473" s="1">
        <v>1.0</v>
      </c>
    </row>
    <row r="474">
      <c r="A474" s="1">
        <v>202503.0</v>
      </c>
      <c r="B474" s="1" t="s">
        <v>7</v>
      </c>
      <c r="C474" s="1" t="s">
        <v>8</v>
      </c>
      <c r="D474" s="3" t="s">
        <v>12</v>
      </c>
      <c r="E474" s="1">
        <v>2.0</v>
      </c>
      <c r="F474" s="1">
        <v>0.0</v>
      </c>
      <c r="G474" s="1">
        <v>80.0</v>
      </c>
    </row>
    <row r="475">
      <c r="A475" s="1">
        <v>202503.0</v>
      </c>
      <c r="B475" s="1" t="s">
        <v>7</v>
      </c>
      <c r="C475" s="1" t="s">
        <v>8</v>
      </c>
      <c r="D475" s="1" t="s">
        <v>15</v>
      </c>
      <c r="E475" s="1">
        <v>9.0</v>
      </c>
      <c r="F475" s="1">
        <v>0.0</v>
      </c>
      <c r="G475" s="1">
        <v>44.0</v>
      </c>
    </row>
    <row r="476">
      <c r="A476" s="1">
        <v>202501.0</v>
      </c>
      <c r="B476" s="1" t="s">
        <v>7</v>
      </c>
      <c r="C476" s="1" t="s">
        <v>8</v>
      </c>
      <c r="D476" s="1" t="s">
        <v>11</v>
      </c>
      <c r="E476" s="1">
        <v>4.0</v>
      </c>
      <c r="F476" s="1">
        <v>0.0</v>
      </c>
      <c r="G476" s="1">
        <v>14.0</v>
      </c>
    </row>
    <row r="477">
      <c r="A477" s="1">
        <v>202411.0</v>
      </c>
      <c r="B477" s="1" t="s">
        <v>7</v>
      </c>
      <c r="C477" s="1" t="s">
        <v>8</v>
      </c>
      <c r="D477" s="1" t="s">
        <v>15</v>
      </c>
      <c r="E477" s="1">
        <v>9.0</v>
      </c>
      <c r="F477" s="1">
        <v>0.0</v>
      </c>
      <c r="G477" s="1">
        <v>9.0</v>
      </c>
    </row>
    <row r="478">
      <c r="A478" s="1">
        <v>202503.0</v>
      </c>
      <c r="B478" s="1" t="s">
        <v>7</v>
      </c>
      <c r="C478" s="1" t="s">
        <v>8</v>
      </c>
      <c r="D478" s="1" t="s">
        <v>11</v>
      </c>
      <c r="E478" s="1">
        <v>5.0</v>
      </c>
      <c r="F478" s="1">
        <v>1.0</v>
      </c>
      <c r="G478" s="1">
        <v>3.0</v>
      </c>
    </row>
    <row r="479">
      <c r="A479" s="1">
        <v>202501.0</v>
      </c>
      <c r="B479" s="1" t="s">
        <v>7</v>
      </c>
      <c r="C479" s="1" t="s">
        <v>8</v>
      </c>
      <c r="D479" s="1" t="s">
        <v>11</v>
      </c>
      <c r="E479" s="1">
        <v>6.0</v>
      </c>
      <c r="F479" s="1">
        <v>0.0</v>
      </c>
      <c r="G479" s="1">
        <v>22.0</v>
      </c>
    </row>
    <row r="480">
      <c r="A480" s="1">
        <v>202503.0</v>
      </c>
      <c r="B480" s="1" t="s">
        <v>7</v>
      </c>
      <c r="C480" s="1" t="s">
        <v>8</v>
      </c>
      <c r="D480" s="1" t="s">
        <v>15</v>
      </c>
      <c r="E480" s="1">
        <v>2.0</v>
      </c>
      <c r="F480" s="1">
        <v>0.0</v>
      </c>
      <c r="G480" s="1">
        <v>12.0</v>
      </c>
    </row>
    <row r="481">
      <c r="A481" s="1">
        <v>202502.0</v>
      </c>
      <c r="B481" s="1" t="s">
        <v>7</v>
      </c>
      <c r="C481" s="1" t="s">
        <v>8</v>
      </c>
      <c r="D481" s="3" t="s">
        <v>12</v>
      </c>
      <c r="E481" s="1">
        <v>9.0</v>
      </c>
      <c r="F481" s="1">
        <v>0.0</v>
      </c>
      <c r="G481" s="1">
        <v>10.0</v>
      </c>
    </row>
    <row r="482">
      <c r="A482" s="1">
        <v>202503.0</v>
      </c>
      <c r="B482" s="1" t="s">
        <v>10</v>
      </c>
      <c r="C482" s="1" t="s">
        <v>8</v>
      </c>
      <c r="D482" s="3" t="s">
        <v>12</v>
      </c>
      <c r="E482" s="1">
        <v>1.0</v>
      </c>
      <c r="F482" s="1">
        <v>0.0</v>
      </c>
      <c r="G482" s="1">
        <v>11.0</v>
      </c>
    </row>
    <row r="483">
      <c r="A483" s="1">
        <v>202501.0</v>
      </c>
      <c r="B483" s="1" t="s">
        <v>7</v>
      </c>
      <c r="C483" s="1" t="s">
        <v>8</v>
      </c>
      <c r="D483" s="3" t="s">
        <v>12</v>
      </c>
      <c r="E483" s="1">
        <v>5.0</v>
      </c>
      <c r="F483" s="1">
        <v>0.0</v>
      </c>
      <c r="G483" s="1">
        <v>12.0</v>
      </c>
    </row>
    <row r="484">
      <c r="A484" s="1">
        <v>202412.0</v>
      </c>
      <c r="B484" s="1" t="s">
        <v>7</v>
      </c>
      <c r="C484" s="1" t="s">
        <v>13</v>
      </c>
      <c r="D484" s="1" t="s">
        <v>14</v>
      </c>
      <c r="E484" s="1">
        <v>4.0</v>
      </c>
      <c r="F484" s="1">
        <v>0.0</v>
      </c>
      <c r="G484" s="1">
        <v>3.0</v>
      </c>
    </row>
    <row r="485">
      <c r="A485" s="1">
        <v>202411.0</v>
      </c>
      <c r="B485" s="1" t="s">
        <v>7</v>
      </c>
      <c r="C485" s="1" t="s">
        <v>8</v>
      </c>
      <c r="D485" s="3" t="s">
        <v>12</v>
      </c>
      <c r="E485" s="1">
        <v>2.0</v>
      </c>
      <c r="F485" s="1">
        <v>1.0</v>
      </c>
      <c r="G485" s="1">
        <v>2.0</v>
      </c>
    </row>
    <row r="486">
      <c r="A486" s="1">
        <v>202412.0</v>
      </c>
      <c r="B486" s="1" t="s">
        <v>7</v>
      </c>
      <c r="C486" s="1" t="s">
        <v>8</v>
      </c>
      <c r="D486" s="1" t="s">
        <v>15</v>
      </c>
      <c r="E486" s="1">
        <v>5.0</v>
      </c>
      <c r="F486" s="1">
        <v>0.0</v>
      </c>
      <c r="G486" s="1">
        <v>7.0</v>
      </c>
    </row>
    <row r="487">
      <c r="A487" s="1">
        <v>202412.0</v>
      </c>
      <c r="B487" s="1" t="s">
        <v>7</v>
      </c>
      <c r="C487" s="1" t="s">
        <v>8</v>
      </c>
      <c r="D487" s="3" t="s">
        <v>12</v>
      </c>
      <c r="E487" s="1">
        <v>2.0</v>
      </c>
      <c r="F487" s="1">
        <v>0.0</v>
      </c>
      <c r="G487" s="1">
        <v>18.0</v>
      </c>
    </row>
    <row r="488">
      <c r="A488" s="1">
        <v>202412.0</v>
      </c>
      <c r="B488" s="1" t="s">
        <v>7</v>
      </c>
      <c r="C488" s="1" t="s">
        <v>8</v>
      </c>
      <c r="D488" s="1" t="s">
        <v>11</v>
      </c>
      <c r="E488" s="1">
        <v>4.0</v>
      </c>
      <c r="F488" s="1">
        <v>0.0</v>
      </c>
      <c r="G488" s="1">
        <v>13.0</v>
      </c>
    </row>
    <row r="489">
      <c r="A489" s="1">
        <v>202412.0</v>
      </c>
      <c r="B489" s="1" t="s">
        <v>7</v>
      </c>
      <c r="C489" s="1" t="s">
        <v>13</v>
      </c>
      <c r="D489" s="1" t="s">
        <v>14</v>
      </c>
      <c r="E489" s="1">
        <v>4.0</v>
      </c>
      <c r="F489" s="1">
        <v>1.0</v>
      </c>
      <c r="G489" s="1">
        <v>5.0</v>
      </c>
    </row>
    <row r="490">
      <c r="A490" s="1">
        <v>202412.0</v>
      </c>
      <c r="B490" s="1" t="s">
        <v>10</v>
      </c>
      <c r="C490" s="1" t="s">
        <v>8</v>
      </c>
      <c r="D490" s="1" t="s">
        <v>11</v>
      </c>
      <c r="E490" s="1">
        <v>9.0</v>
      </c>
      <c r="F490" s="1">
        <v>0.0</v>
      </c>
      <c r="G490" s="1">
        <v>7.0</v>
      </c>
    </row>
    <row r="491">
      <c r="A491" s="1">
        <v>202503.0</v>
      </c>
      <c r="B491" s="1" t="s">
        <v>7</v>
      </c>
      <c r="C491" s="1" t="s">
        <v>8</v>
      </c>
      <c r="D491" s="3" t="s">
        <v>12</v>
      </c>
      <c r="E491" s="1">
        <v>1.0</v>
      </c>
      <c r="F491" s="1">
        <v>1.0</v>
      </c>
      <c r="G491" s="1">
        <v>16.0</v>
      </c>
    </row>
    <row r="492">
      <c r="A492" s="1">
        <v>202502.0</v>
      </c>
      <c r="B492" s="1" t="s">
        <v>7</v>
      </c>
      <c r="C492" s="1" t="s">
        <v>8</v>
      </c>
      <c r="D492" s="1" t="s">
        <v>14</v>
      </c>
      <c r="E492" s="1">
        <v>2.0</v>
      </c>
      <c r="F492" s="1">
        <v>0.0</v>
      </c>
      <c r="G492" s="1">
        <v>1.0</v>
      </c>
    </row>
    <row r="493">
      <c r="A493" s="1">
        <v>202502.0</v>
      </c>
      <c r="B493" s="1" t="s">
        <v>10</v>
      </c>
      <c r="C493" s="1" t="s">
        <v>8</v>
      </c>
      <c r="D493" s="1" t="s">
        <v>9</v>
      </c>
      <c r="E493" s="1">
        <v>7.0</v>
      </c>
      <c r="F493" s="1">
        <v>0.0</v>
      </c>
      <c r="G493" s="1">
        <v>12.0</v>
      </c>
    </row>
    <row r="494">
      <c r="A494" s="1">
        <v>202410.0</v>
      </c>
      <c r="B494" s="1" t="s">
        <v>7</v>
      </c>
      <c r="C494" s="1" t="s">
        <v>13</v>
      </c>
      <c r="D494" s="1" t="s">
        <v>9</v>
      </c>
      <c r="E494" s="1">
        <v>5.0</v>
      </c>
      <c r="F494" s="1">
        <v>0.0</v>
      </c>
      <c r="G494" s="1">
        <v>1.0</v>
      </c>
    </row>
    <row r="495">
      <c r="A495" s="1">
        <v>202502.0</v>
      </c>
      <c r="B495" s="1" t="s">
        <v>10</v>
      </c>
      <c r="C495" s="1" t="s">
        <v>8</v>
      </c>
      <c r="D495" s="1" t="s">
        <v>11</v>
      </c>
      <c r="E495" s="1">
        <v>2.0</v>
      </c>
      <c r="F495" s="1">
        <v>0.0</v>
      </c>
      <c r="G495" s="1">
        <v>2.0</v>
      </c>
    </row>
    <row r="496">
      <c r="A496" s="1">
        <v>202412.0</v>
      </c>
      <c r="B496" s="1" t="s">
        <v>7</v>
      </c>
      <c r="C496" s="1" t="s">
        <v>8</v>
      </c>
      <c r="D496" s="1" t="s">
        <v>11</v>
      </c>
      <c r="E496" s="1">
        <v>4.0</v>
      </c>
      <c r="F496" s="1">
        <v>1.0</v>
      </c>
      <c r="G496" s="1">
        <v>1.0</v>
      </c>
    </row>
    <row r="497">
      <c r="A497" s="1">
        <v>202411.0</v>
      </c>
      <c r="B497" s="1" t="s">
        <v>7</v>
      </c>
      <c r="C497" s="1" t="s">
        <v>8</v>
      </c>
      <c r="D497" s="1" t="s">
        <v>9</v>
      </c>
      <c r="E497" s="1">
        <v>5.0</v>
      </c>
      <c r="F497" s="1">
        <v>0.0</v>
      </c>
      <c r="G497" s="1">
        <v>6.0</v>
      </c>
    </row>
    <row r="498">
      <c r="A498" s="1">
        <v>202412.0</v>
      </c>
      <c r="B498" s="1" t="s">
        <v>7</v>
      </c>
      <c r="C498" s="1" t="s">
        <v>8</v>
      </c>
      <c r="D498" s="1" t="s">
        <v>11</v>
      </c>
      <c r="E498" s="1">
        <v>3.0</v>
      </c>
      <c r="F498" s="1">
        <v>0.0</v>
      </c>
      <c r="G498" s="1">
        <v>10.0</v>
      </c>
    </row>
    <row r="499">
      <c r="A499" s="1">
        <v>202502.0</v>
      </c>
      <c r="B499" s="1" t="s">
        <v>7</v>
      </c>
      <c r="C499" s="1" t="s">
        <v>8</v>
      </c>
      <c r="D499" s="1" t="s">
        <v>9</v>
      </c>
      <c r="E499" s="1">
        <v>1.0</v>
      </c>
      <c r="F499" s="1">
        <v>0.0</v>
      </c>
      <c r="G499" s="1">
        <v>7.0</v>
      </c>
    </row>
    <row r="500">
      <c r="A500" s="1">
        <v>202502.0</v>
      </c>
      <c r="B500" s="1" t="s">
        <v>7</v>
      </c>
      <c r="C500" s="1" t="s">
        <v>8</v>
      </c>
      <c r="D500" s="1" t="s">
        <v>15</v>
      </c>
      <c r="E500" s="1">
        <v>4.0</v>
      </c>
      <c r="F500" s="1">
        <v>0.0</v>
      </c>
      <c r="G500" s="1">
        <v>5.0</v>
      </c>
    </row>
    <row r="501">
      <c r="A501" s="1">
        <v>202412.0</v>
      </c>
      <c r="B501" s="1" t="s">
        <v>10</v>
      </c>
      <c r="C501" s="1" t="s">
        <v>13</v>
      </c>
      <c r="D501" s="1" t="s">
        <v>14</v>
      </c>
      <c r="E501" s="1">
        <v>1.0</v>
      </c>
      <c r="F501" s="1">
        <v>1.0</v>
      </c>
      <c r="G501" s="1">
        <v>2.0</v>
      </c>
    </row>
    <row r="502">
      <c r="A502" s="1">
        <v>202412.0</v>
      </c>
      <c r="B502" s="1" t="s">
        <v>10</v>
      </c>
      <c r="C502" s="1" t="s">
        <v>8</v>
      </c>
      <c r="D502" s="1" t="s">
        <v>11</v>
      </c>
      <c r="E502" s="1">
        <v>0.0</v>
      </c>
      <c r="F502" s="1">
        <v>1.0</v>
      </c>
      <c r="G502" s="1">
        <v>1.0</v>
      </c>
    </row>
    <row r="503">
      <c r="A503" s="1">
        <v>202502.0</v>
      </c>
      <c r="B503" s="1" t="s">
        <v>10</v>
      </c>
      <c r="C503" s="1" t="s">
        <v>8</v>
      </c>
      <c r="D503" s="3" t="s">
        <v>12</v>
      </c>
      <c r="E503" s="1">
        <v>1.0</v>
      </c>
      <c r="F503" s="1">
        <v>1.0</v>
      </c>
      <c r="G503" s="1">
        <v>1.0</v>
      </c>
    </row>
    <row r="504">
      <c r="A504" s="1">
        <v>202503.0</v>
      </c>
      <c r="B504" s="1" t="s">
        <v>10</v>
      </c>
      <c r="C504" s="1" t="s">
        <v>13</v>
      </c>
      <c r="D504" s="1" t="s">
        <v>14</v>
      </c>
      <c r="E504" s="1">
        <v>3.0</v>
      </c>
      <c r="F504" s="1">
        <v>1.0</v>
      </c>
      <c r="G504" s="1">
        <v>2.0</v>
      </c>
    </row>
    <row r="505">
      <c r="A505" s="1">
        <v>202412.0</v>
      </c>
      <c r="B505" s="1" t="s">
        <v>10</v>
      </c>
      <c r="C505" s="1" t="s">
        <v>8</v>
      </c>
      <c r="D505" s="3" t="s">
        <v>12</v>
      </c>
      <c r="E505" s="1">
        <v>0.0</v>
      </c>
      <c r="F505" s="1">
        <v>1.0</v>
      </c>
      <c r="G505" s="1">
        <v>2.0</v>
      </c>
    </row>
    <row r="506">
      <c r="A506" s="1">
        <v>202501.0</v>
      </c>
      <c r="B506" s="1" t="s">
        <v>10</v>
      </c>
      <c r="C506" s="1" t="s">
        <v>8</v>
      </c>
      <c r="D506" s="1" t="s">
        <v>15</v>
      </c>
      <c r="E506" s="1">
        <v>4.0</v>
      </c>
      <c r="F506" s="1">
        <v>0.0</v>
      </c>
      <c r="G506" s="1">
        <v>1.0</v>
      </c>
    </row>
    <row r="507">
      <c r="A507" s="1">
        <v>202411.0</v>
      </c>
      <c r="B507" s="1" t="s">
        <v>7</v>
      </c>
      <c r="C507" s="1" t="s">
        <v>8</v>
      </c>
      <c r="D507" s="1" t="s">
        <v>11</v>
      </c>
      <c r="E507" s="1">
        <v>0.0</v>
      </c>
      <c r="F507" s="1">
        <v>0.0</v>
      </c>
      <c r="G507" s="1">
        <v>1.0</v>
      </c>
    </row>
    <row r="508">
      <c r="A508" s="1">
        <v>202412.0</v>
      </c>
      <c r="B508" s="1" t="s">
        <v>7</v>
      </c>
      <c r="C508" s="1" t="s">
        <v>13</v>
      </c>
      <c r="D508" s="1" t="s">
        <v>14</v>
      </c>
      <c r="E508" s="1">
        <v>1.0</v>
      </c>
      <c r="F508" s="1">
        <v>0.0</v>
      </c>
      <c r="G508" s="1">
        <v>3.0</v>
      </c>
    </row>
    <row r="509">
      <c r="A509" s="1">
        <v>202410.0</v>
      </c>
      <c r="B509" s="1" t="s">
        <v>10</v>
      </c>
      <c r="C509" s="1" t="s">
        <v>8</v>
      </c>
      <c r="D509" s="1" t="s">
        <v>15</v>
      </c>
      <c r="E509" s="1">
        <v>8.0</v>
      </c>
      <c r="F509" s="1">
        <v>0.0</v>
      </c>
      <c r="G509" s="1">
        <v>1.0</v>
      </c>
    </row>
    <row r="510">
      <c r="A510" s="1">
        <v>202410.0</v>
      </c>
      <c r="B510" s="1" t="s">
        <v>10</v>
      </c>
      <c r="C510" s="1" t="s">
        <v>8</v>
      </c>
      <c r="D510" s="3" t="s">
        <v>12</v>
      </c>
      <c r="E510" s="1">
        <v>6.0</v>
      </c>
      <c r="F510" s="1">
        <v>0.0</v>
      </c>
      <c r="G510" s="1">
        <v>1.0</v>
      </c>
    </row>
    <row r="511">
      <c r="A511" s="1">
        <v>202412.0</v>
      </c>
      <c r="B511" s="1" t="s">
        <v>7</v>
      </c>
      <c r="C511" s="1" t="s">
        <v>8</v>
      </c>
      <c r="D511" s="1" t="s">
        <v>9</v>
      </c>
      <c r="E511" s="1">
        <v>2.0</v>
      </c>
      <c r="F511" s="1">
        <v>1.0</v>
      </c>
      <c r="G511" s="1">
        <v>3.0</v>
      </c>
    </row>
    <row r="512">
      <c r="A512" s="1">
        <v>202411.0</v>
      </c>
      <c r="B512" s="1" t="s">
        <v>7</v>
      </c>
      <c r="C512" s="1" t="s">
        <v>8</v>
      </c>
      <c r="D512" s="1" t="s">
        <v>11</v>
      </c>
      <c r="E512" s="1">
        <v>6.0</v>
      </c>
      <c r="F512" s="1">
        <v>1.0</v>
      </c>
      <c r="G512" s="1">
        <v>1.0</v>
      </c>
    </row>
    <row r="513">
      <c r="A513" s="1">
        <v>202502.0</v>
      </c>
      <c r="B513" s="1" t="s">
        <v>10</v>
      </c>
      <c r="C513" s="1" t="s">
        <v>8</v>
      </c>
      <c r="D513" s="3" t="s">
        <v>12</v>
      </c>
      <c r="E513" s="1">
        <v>7.0</v>
      </c>
      <c r="F513" s="1">
        <v>1.0</v>
      </c>
      <c r="G513" s="1">
        <v>1.0</v>
      </c>
    </row>
    <row r="514">
      <c r="A514" s="1">
        <v>202502.0</v>
      </c>
      <c r="B514" s="1" t="s">
        <v>10</v>
      </c>
      <c r="C514" s="1" t="s">
        <v>8</v>
      </c>
      <c r="D514" s="3" t="s">
        <v>12</v>
      </c>
      <c r="E514" s="1">
        <v>9.0</v>
      </c>
      <c r="F514" s="1">
        <v>0.0</v>
      </c>
      <c r="G514" s="1">
        <v>1.0</v>
      </c>
    </row>
    <row r="515">
      <c r="A515" s="1">
        <v>202411.0</v>
      </c>
      <c r="B515" s="1" t="s">
        <v>7</v>
      </c>
      <c r="C515" s="1" t="s">
        <v>13</v>
      </c>
      <c r="D515" s="1" t="s">
        <v>14</v>
      </c>
      <c r="E515" s="1">
        <v>5.0</v>
      </c>
      <c r="F515" s="1">
        <v>1.0</v>
      </c>
      <c r="G515" s="1">
        <v>1.0</v>
      </c>
    </row>
    <row r="516">
      <c r="A516" s="1">
        <v>202410.0</v>
      </c>
      <c r="B516" s="1" t="s">
        <v>7</v>
      </c>
      <c r="C516" s="1" t="s">
        <v>13</v>
      </c>
      <c r="D516" s="1" t="s">
        <v>14</v>
      </c>
      <c r="E516" s="1">
        <v>1.0</v>
      </c>
      <c r="F516" s="1">
        <v>0.0</v>
      </c>
      <c r="G516" s="1">
        <v>2.0</v>
      </c>
    </row>
    <row r="517">
      <c r="A517" s="1">
        <v>202411.0</v>
      </c>
      <c r="B517" s="1" t="s">
        <v>10</v>
      </c>
      <c r="C517" s="1" t="s">
        <v>8</v>
      </c>
      <c r="D517" s="1" t="s">
        <v>11</v>
      </c>
      <c r="E517" s="1">
        <v>6.0</v>
      </c>
      <c r="F517" s="1">
        <v>0.0</v>
      </c>
      <c r="G517" s="1">
        <v>1.0</v>
      </c>
    </row>
    <row r="518">
      <c r="A518" s="1">
        <v>202503.0</v>
      </c>
      <c r="B518" s="1" t="s">
        <v>10</v>
      </c>
      <c r="C518" s="1" t="s">
        <v>8</v>
      </c>
      <c r="D518" s="1" t="s">
        <v>14</v>
      </c>
      <c r="E518" s="1">
        <v>5.0</v>
      </c>
      <c r="F518" s="1">
        <v>0.0</v>
      </c>
      <c r="G518" s="1">
        <v>1.0</v>
      </c>
    </row>
    <row r="519">
      <c r="A519" s="1">
        <v>202503.0</v>
      </c>
      <c r="B519" s="1" t="s">
        <v>10</v>
      </c>
      <c r="C519" s="1" t="s">
        <v>8</v>
      </c>
      <c r="D519" s="1" t="s">
        <v>11</v>
      </c>
      <c r="E519" s="1">
        <v>1.0</v>
      </c>
      <c r="F519" s="1">
        <v>1.0</v>
      </c>
      <c r="G519" s="1">
        <v>1.0</v>
      </c>
    </row>
    <row r="520">
      <c r="A520" s="1">
        <v>202502.0</v>
      </c>
      <c r="B520" s="1" t="s">
        <v>10</v>
      </c>
      <c r="C520" s="1" t="s">
        <v>8</v>
      </c>
      <c r="D520" s="1" t="s">
        <v>15</v>
      </c>
      <c r="E520" s="1">
        <v>2.0</v>
      </c>
      <c r="F520" s="1">
        <v>0.0</v>
      </c>
      <c r="G520" s="1">
        <v>1.0</v>
      </c>
    </row>
    <row r="521">
      <c r="A521" s="1">
        <v>202411.0</v>
      </c>
      <c r="B521" s="1" t="s">
        <v>7</v>
      </c>
      <c r="C521" s="1" t="s">
        <v>8</v>
      </c>
      <c r="D521" s="3" t="s">
        <v>12</v>
      </c>
      <c r="E521" s="1">
        <v>6.0</v>
      </c>
      <c r="F521" s="1">
        <v>0.0</v>
      </c>
      <c r="G521" s="1">
        <v>1.0</v>
      </c>
    </row>
    <row r="522">
      <c r="A522" s="1">
        <v>202502.0</v>
      </c>
      <c r="B522" s="1" t="s">
        <v>7</v>
      </c>
      <c r="C522" s="1" t="s">
        <v>8</v>
      </c>
      <c r="D522" s="1" t="s">
        <v>11</v>
      </c>
      <c r="E522" s="1">
        <v>4.0</v>
      </c>
      <c r="F522" s="1">
        <v>0.0</v>
      </c>
      <c r="G522" s="1">
        <v>15.0</v>
      </c>
    </row>
    <row r="523">
      <c r="A523" s="1">
        <v>202503.0</v>
      </c>
      <c r="B523" s="1" t="s">
        <v>10</v>
      </c>
      <c r="C523" s="1" t="s">
        <v>8</v>
      </c>
      <c r="D523" s="1" t="s">
        <v>11</v>
      </c>
      <c r="E523" s="1">
        <v>2.0</v>
      </c>
      <c r="F523" s="1">
        <v>0.0</v>
      </c>
      <c r="G523" s="1">
        <v>8.0</v>
      </c>
    </row>
    <row r="524">
      <c r="A524" s="1">
        <v>202503.0</v>
      </c>
      <c r="B524" s="1" t="s">
        <v>7</v>
      </c>
      <c r="C524" s="1" t="s">
        <v>8</v>
      </c>
      <c r="D524" s="1" t="s">
        <v>9</v>
      </c>
      <c r="E524" s="1">
        <v>0.0</v>
      </c>
      <c r="F524" s="1">
        <v>0.0</v>
      </c>
      <c r="G524" s="1">
        <v>50.0</v>
      </c>
    </row>
    <row r="525">
      <c r="A525" s="1">
        <v>202503.0</v>
      </c>
      <c r="B525" s="1" t="s">
        <v>7</v>
      </c>
      <c r="C525" s="1" t="s">
        <v>8</v>
      </c>
      <c r="D525" s="1" t="s">
        <v>15</v>
      </c>
      <c r="E525" s="1">
        <v>8.0</v>
      </c>
      <c r="F525" s="1">
        <v>0.0</v>
      </c>
      <c r="G525" s="1">
        <v>47.0</v>
      </c>
    </row>
    <row r="526">
      <c r="A526" s="1">
        <v>202502.0</v>
      </c>
      <c r="B526" s="1" t="s">
        <v>7</v>
      </c>
      <c r="C526" s="1" t="s">
        <v>8</v>
      </c>
      <c r="D526" s="1" t="s">
        <v>11</v>
      </c>
      <c r="E526" s="1">
        <v>3.0</v>
      </c>
      <c r="F526" s="1">
        <v>0.0</v>
      </c>
      <c r="G526" s="1">
        <v>16.0</v>
      </c>
    </row>
    <row r="527">
      <c r="A527" s="1">
        <v>202501.0</v>
      </c>
      <c r="B527" s="1" t="s">
        <v>7</v>
      </c>
      <c r="C527" s="1" t="s">
        <v>8</v>
      </c>
      <c r="D527" s="1" t="s">
        <v>11</v>
      </c>
      <c r="E527" s="1">
        <v>8.0</v>
      </c>
      <c r="F527" s="1">
        <v>0.0</v>
      </c>
      <c r="G527" s="1">
        <v>23.0</v>
      </c>
    </row>
    <row r="528">
      <c r="A528" s="1">
        <v>202411.0</v>
      </c>
      <c r="B528" s="1" t="s">
        <v>7</v>
      </c>
      <c r="C528" s="1" t="s">
        <v>8</v>
      </c>
      <c r="D528" s="1" t="s">
        <v>15</v>
      </c>
      <c r="E528" s="1">
        <v>4.0</v>
      </c>
      <c r="F528" s="1">
        <v>0.0</v>
      </c>
      <c r="G528" s="1">
        <v>2.0</v>
      </c>
    </row>
    <row r="529">
      <c r="A529" s="1">
        <v>202501.0</v>
      </c>
      <c r="B529" s="1" t="s">
        <v>7</v>
      </c>
      <c r="C529" s="1" t="s">
        <v>8</v>
      </c>
      <c r="D529" s="1" t="s">
        <v>15</v>
      </c>
      <c r="E529" s="1">
        <v>8.0</v>
      </c>
      <c r="F529" s="1">
        <v>0.0</v>
      </c>
      <c r="G529" s="1">
        <v>27.0</v>
      </c>
    </row>
    <row r="530">
      <c r="A530" s="1">
        <v>202503.0</v>
      </c>
      <c r="B530" s="1" t="s">
        <v>7</v>
      </c>
      <c r="C530" s="1" t="s">
        <v>8</v>
      </c>
      <c r="D530" s="1" t="s">
        <v>9</v>
      </c>
      <c r="E530" s="1">
        <v>7.0</v>
      </c>
      <c r="F530" s="1">
        <v>0.0</v>
      </c>
      <c r="G530" s="1">
        <v>56.0</v>
      </c>
    </row>
    <row r="531">
      <c r="A531" s="1">
        <v>202411.0</v>
      </c>
      <c r="B531" s="1" t="s">
        <v>10</v>
      </c>
      <c r="C531" s="1" t="s">
        <v>8</v>
      </c>
      <c r="D531" s="1" t="s">
        <v>11</v>
      </c>
      <c r="E531" s="1">
        <v>4.0</v>
      </c>
      <c r="F531" s="1">
        <v>0.0</v>
      </c>
      <c r="G531" s="1">
        <v>2.0</v>
      </c>
    </row>
    <row r="532">
      <c r="A532" s="1">
        <v>202503.0</v>
      </c>
      <c r="B532" s="1" t="s">
        <v>10</v>
      </c>
      <c r="C532" s="1" t="s">
        <v>8</v>
      </c>
      <c r="D532" s="1" t="s">
        <v>11</v>
      </c>
      <c r="E532" s="1">
        <v>6.0</v>
      </c>
      <c r="F532" s="1">
        <v>0.0</v>
      </c>
      <c r="G532" s="1">
        <v>15.0</v>
      </c>
    </row>
    <row r="533">
      <c r="A533" s="1">
        <v>202412.0</v>
      </c>
      <c r="B533" s="1" t="s">
        <v>7</v>
      </c>
      <c r="C533" s="1" t="s">
        <v>8</v>
      </c>
      <c r="D533" s="1" t="s">
        <v>15</v>
      </c>
      <c r="E533" s="1">
        <v>6.0</v>
      </c>
      <c r="F533" s="1">
        <v>0.0</v>
      </c>
      <c r="G533" s="1">
        <v>11.0</v>
      </c>
    </row>
    <row r="534">
      <c r="A534" s="1">
        <v>202411.0</v>
      </c>
      <c r="B534" s="1" t="s">
        <v>7</v>
      </c>
      <c r="C534" s="1" t="s">
        <v>8</v>
      </c>
      <c r="D534" s="1" t="s">
        <v>9</v>
      </c>
      <c r="E534" s="1">
        <v>7.0</v>
      </c>
      <c r="F534" s="1">
        <v>0.0</v>
      </c>
      <c r="G534" s="1">
        <v>5.0</v>
      </c>
    </row>
    <row r="535">
      <c r="A535" s="1">
        <v>202501.0</v>
      </c>
      <c r="B535" s="1" t="s">
        <v>10</v>
      </c>
      <c r="C535" s="1" t="s">
        <v>13</v>
      </c>
      <c r="D535" s="1" t="s">
        <v>15</v>
      </c>
      <c r="E535" s="1">
        <v>5.0</v>
      </c>
      <c r="F535" s="1">
        <v>0.0</v>
      </c>
      <c r="G535" s="1">
        <v>1.0</v>
      </c>
    </row>
    <row r="536">
      <c r="A536" s="1">
        <v>202410.0</v>
      </c>
      <c r="B536" s="1" t="s">
        <v>10</v>
      </c>
      <c r="C536" s="1" t="s">
        <v>8</v>
      </c>
      <c r="D536" s="3" t="s">
        <v>12</v>
      </c>
      <c r="E536" s="1">
        <v>1.0</v>
      </c>
      <c r="F536" s="1">
        <v>0.0</v>
      </c>
      <c r="G536" s="1">
        <v>1.0</v>
      </c>
    </row>
    <row r="537">
      <c r="A537" s="1">
        <v>202412.0</v>
      </c>
      <c r="B537" s="1" t="s">
        <v>7</v>
      </c>
      <c r="C537" s="1" t="s">
        <v>8</v>
      </c>
      <c r="D537" s="1" t="s">
        <v>11</v>
      </c>
      <c r="E537" s="1">
        <v>2.0</v>
      </c>
      <c r="F537" s="1">
        <v>0.0</v>
      </c>
      <c r="G537" s="1">
        <v>6.0</v>
      </c>
    </row>
    <row r="538">
      <c r="A538" s="1">
        <v>202412.0</v>
      </c>
      <c r="B538" s="1" t="s">
        <v>10</v>
      </c>
      <c r="C538" s="1" t="s">
        <v>8</v>
      </c>
      <c r="D538" s="1" t="s">
        <v>11</v>
      </c>
      <c r="E538" s="1">
        <v>4.0</v>
      </c>
      <c r="F538" s="1">
        <v>0.0</v>
      </c>
      <c r="G538" s="1">
        <v>4.0</v>
      </c>
    </row>
    <row r="539">
      <c r="A539" s="1">
        <v>202501.0</v>
      </c>
      <c r="B539" s="1" t="s">
        <v>7</v>
      </c>
      <c r="C539" s="1" t="s">
        <v>8</v>
      </c>
      <c r="D539" s="1" t="s">
        <v>15</v>
      </c>
      <c r="E539" s="1">
        <v>0.0</v>
      </c>
      <c r="F539" s="1">
        <v>0.0</v>
      </c>
      <c r="G539" s="1">
        <v>3.0</v>
      </c>
    </row>
    <row r="540">
      <c r="A540" s="1">
        <v>202502.0</v>
      </c>
      <c r="B540" s="1" t="s">
        <v>7</v>
      </c>
      <c r="C540" s="1" t="s">
        <v>8</v>
      </c>
      <c r="D540" s="1" t="s">
        <v>15</v>
      </c>
      <c r="E540" s="1">
        <v>1.0</v>
      </c>
      <c r="F540" s="1">
        <v>0.0</v>
      </c>
      <c r="G540" s="1">
        <v>4.0</v>
      </c>
    </row>
    <row r="541">
      <c r="A541" s="1">
        <v>202411.0</v>
      </c>
      <c r="B541" s="1" t="s">
        <v>10</v>
      </c>
      <c r="C541" s="1" t="s">
        <v>13</v>
      </c>
      <c r="D541" s="1" t="s">
        <v>14</v>
      </c>
      <c r="E541" s="1">
        <v>0.0</v>
      </c>
      <c r="F541" s="1">
        <v>0.0</v>
      </c>
      <c r="G541" s="1">
        <v>4.0</v>
      </c>
    </row>
    <row r="542">
      <c r="A542" s="1">
        <v>202411.0</v>
      </c>
      <c r="B542" s="1" t="s">
        <v>7</v>
      </c>
      <c r="C542" s="1" t="s">
        <v>13</v>
      </c>
      <c r="D542" s="1" t="s">
        <v>14</v>
      </c>
      <c r="E542" s="1">
        <v>1.0</v>
      </c>
      <c r="F542" s="1">
        <v>0.0</v>
      </c>
      <c r="G542" s="1">
        <v>5.0</v>
      </c>
    </row>
    <row r="543">
      <c r="A543" s="1">
        <v>202410.0</v>
      </c>
      <c r="B543" s="1" t="s">
        <v>10</v>
      </c>
      <c r="C543" s="1" t="s">
        <v>13</v>
      </c>
      <c r="D543" s="1" t="s">
        <v>14</v>
      </c>
      <c r="E543" s="1">
        <v>3.0</v>
      </c>
      <c r="F543" s="1">
        <v>0.0</v>
      </c>
      <c r="G543" s="1">
        <v>1.0</v>
      </c>
    </row>
    <row r="544">
      <c r="A544" s="1">
        <v>202501.0</v>
      </c>
      <c r="B544" s="1" t="s">
        <v>10</v>
      </c>
      <c r="C544" s="1" t="s">
        <v>13</v>
      </c>
      <c r="D544" s="1" t="s">
        <v>14</v>
      </c>
      <c r="E544" s="1">
        <v>1.0</v>
      </c>
      <c r="F544" s="1">
        <v>0.0</v>
      </c>
      <c r="G544" s="1">
        <v>4.0</v>
      </c>
    </row>
    <row r="545">
      <c r="A545" s="1">
        <v>202412.0</v>
      </c>
      <c r="B545" s="1" t="s">
        <v>10</v>
      </c>
      <c r="C545" s="1" t="s">
        <v>8</v>
      </c>
      <c r="D545" s="1" t="s">
        <v>15</v>
      </c>
      <c r="E545" s="1">
        <v>7.0</v>
      </c>
      <c r="F545" s="1">
        <v>0.0</v>
      </c>
      <c r="G545" s="1">
        <v>3.0</v>
      </c>
    </row>
    <row r="546">
      <c r="A546" s="1">
        <v>202410.0</v>
      </c>
      <c r="B546" s="1" t="s">
        <v>7</v>
      </c>
      <c r="C546" s="1" t="s">
        <v>13</v>
      </c>
      <c r="D546" s="1" t="s">
        <v>14</v>
      </c>
      <c r="E546" s="1">
        <v>1.0</v>
      </c>
      <c r="F546" s="1">
        <v>1.0</v>
      </c>
      <c r="G546" s="1">
        <v>8.0</v>
      </c>
    </row>
    <row r="547">
      <c r="A547" s="1">
        <v>202502.0</v>
      </c>
      <c r="B547" s="1" t="s">
        <v>10</v>
      </c>
      <c r="C547" s="1" t="s">
        <v>8</v>
      </c>
      <c r="D547" s="1" t="s">
        <v>9</v>
      </c>
      <c r="E547" s="1">
        <v>1.0</v>
      </c>
      <c r="F547" s="1">
        <v>0.0</v>
      </c>
      <c r="G547" s="1">
        <v>1.0</v>
      </c>
    </row>
    <row r="548">
      <c r="A548" s="1">
        <v>202411.0</v>
      </c>
      <c r="B548" s="1" t="s">
        <v>7</v>
      </c>
      <c r="C548" s="1" t="s">
        <v>8</v>
      </c>
      <c r="D548" s="1" t="s">
        <v>9</v>
      </c>
      <c r="E548" s="1">
        <v>0.0</v>
      </c>
      <c r="F548" s="1">
        <v>0.0</v>
      </c>
      <c r="G548" s="1">
        <v>2.0</v>
      </c>
    </row>
    <row r="549">
      <c r="A549" s="1">
        <v>202502.0</v>
      </c>
      <c r="B549" s="1" t="s">
        <v>7</v>
      </c>
      <c r="C549" s="1" t="s">
        <v>13</v>
      </c>
      <c r="D549" s="1" t="s">
        <v>14</v>
      </c>
      <c r="E549" s="1">
        <v>5.0</v>
      </c>
      <c r="F549" s="1">
        <v>0.0</v>
      </c>
      <c r="G549" s="1">
        <v>2.0</v>
      </c>
    </row>
    <row r="550">
      <c r="A550" s="1">
        <v>202501.0</v>
      </c>
      <c r="B550" s="1" t="s">
        <v>10</v>
      </c>
      <c r="C550" s="1" t="s">
        <v>8</v>
      </c>
      <c r="D550" s="1" t="s">
        <v>11</v>
      </c>
      <c r="E550" s="1">
        <v>2.0</v>
      </c>
      <c r="F550" s="1">
        <v>0.0</v>
      </c>
      <c r="G550" s="1">
        <v>2.0</v>
      </c>
    </row>
    <row r="551">
      <c r="A551" s="1">
        <v>202412.0</v>
      </c>
      <c r="B551" s="1" t="s">
        <v>7</v>
      </c>
      <c r="C551" s="1" t="s">
        <v>8</v>
      </c>
      <c r="D551" s="1" t="s">
        <v>9</v>
      </c>
      <c r="E551" s="1">
        <v>1.0</v>
      </c>
      <c r="F551" s="1">
        <v>1.0</v>
      </c>
      <c r="G551" s="1">
        <v>6.0</v>
      </c>
    </row>
    <row r="552">
      <c r="A552" s="1">
        <v>202412.0</v>
      </c>
      <c r="B552" s="1" t="s">
        <v>7</v>
      </c>
      <c r="C552" s="1" t="s">
        <v>13</v>
      </c>
      <c r="D552" s="3" t="s">
        <v>12</v>
      </c>
      <c r="E552" s="1">
        <v>5.0</v>
      </c>
      <c r="F552" s="1">
        <v>0.0</v>
      </c>
      <c r="G552" s="1">
        <v>1.0</v>
      </c>
    </row>
    <row r="553">
      <c r="A553" s="1">
        <v>202411.0</v>
      </c>
      <c r="B553" s="1" t="s">
        <v>10</v>
      </c>
      <c r="C553" s="1" t="s">
        <v>13</v>
      </c>
      <c r="D553" s="1" t="s">
        <v>14</v>
      </c>
      <c r="E553" s="1">
        <v>1.0</v>
      </c>
      <c r="F553" s="1">
        <v>1.0</v>
      </c>
      <c r="G553" s="1">
        <v>2.0</v>
      </c>
    </row>
    <row r="554">
      <c r="A554" s="1">
        <v>202501.0</v>
      </c>
      <c r="B554" s="1" t="s">
        <v>10</v>
      </c>
      <c r="C554" s="1" t="s">
        <v>8</v>
      </c>
      <c r="D554" s="3" t="s">
        <v>12</v>
      </c>
      <c r="E554" s="1">
        <v>0.0</v>
      </c>
      <c r="F554" s="1">
        <v>0.0</v>
      </c>
      <c r="G554" s="1">
        <v>2.0</v>
      </c>
    </row>
    <row r="555">
      <c r="A555" s="1">
        <v>202411.0</v>
      </c>
      <c r="B555" s="1" t="s">
        <v>7</v>
      </c>
      <c r="C555" s="1" t="s">
        <v>8</v>
      </c>
      <c r="D555" s="1" t="s">
        <v>9</v>
      </c>
      <c r="E555" s="1">
        <v>4.0</v>
      </c>
      <c r="F555" s="1">
        <v>0.0</v>
      </c>
      <c r="G555" s="1">
        <v>2.0</v>
      </c>
    </row>
    <row r="556">
      <c r="A556" s="1">
        <v>202503.0</v>
      </c>
      <c r="B556" s="1" t="s">
        <v>10</v>
      </c>
      <c r="C556" s="1" t="s">
        <v>8</v>
      </c>
      <c r="D556" s="1" t="s">
        <v>14</v>
      </c>
      <c r="E556" s="1">
        <v>2.0</v>
      </c>
      <c r="F556" s="1">
        <v>1.0</v>
      </c>
      <c r="G556" s="1">
        <v>1.0</v>
      </c>
    </row>
    <row r="557">
      <c r="A557" s="1">
        <v>202501.0</v>
      </c>
      <c r="B557" s="1" t="s">
        <v>7</v>
      </c>
      <c r="C557" s="1" t="s">
        <v>13</v>
      </c>
      <c r="D557" s="1" t="s">
        <v>14</v>
      </c>
      <c r="E557" s="1">
        <v>6.0</v>
      </c>
      <c r="F557" s="1">
        <v>0.0</v>
      </c>
      <c r="G557" s="1">
        <v>1.0</v>
      </c>
    </row>
    <row r="558">
      <c r="A558" s="1">
        <v>202503.0</v>
      </c>
      <c r="B558" s="1" t="s">
        <v>7</v>
      </c>
      <c r="C558" s="1" t="s">
        <v>13</v>
      </c>
      <c r="D558" s="1" t="s">
        <v>9</v>
      </c>
      <c r="E558" s="1">
        <v>1.0</v>
      </c>
      <c r="F558" s="1">
        <v>1.0</v>
      </c>
      <c r="G558" s="1">
        <v>1.0</v>
      </c>
    </row>
    <row r="559">
      <c r="A559" s="1">
        <v>202411.0</v>
      </c>
      <c r="B559" s="1" t="s">
        <v>10</v>
      </c>
      <c r="C559" s="1" t="s">
        <v>13</v>
      </c>
      <c r="D559" s="1" t="s">
        <v>14</v>
      </c>
      <c r="E559" s="1">
        <v>6.0</v>
      </c>
      <c r="F559" s="1">
        <v>0.0</v>
      </c>
      <c r="G559" s="1">
        <v>2.0</v>
      </c>
    </row>
    <row r="560">
      <c r="A560" s="1">
        <v>202502.0</v>
      </c>
      <c r="B560" s="1" t="s">
        <v>10</v>
      </c>
      <c r="C560" s="1" t="s">
        <v>8</v>
      </c>
      <c r="D560" s="1" t="s">
        <v>14</v>
      </c>
      <c r="E560" s="1">
        <v>2.0</v>
      </c>
      <c r="F560" s="1">
        <v>0.0</v>
      </c>
      <c r="G560" s="1">
        <v>1.0</v>
      </c>
    </row>
    <row r="561">
      <c r="A561" s="1">
        <v>202502.0</v>
      </c>
      <c r="B561" s="1" t="s">
        <v>10</v>
      </c>
      <c r="C561" s="1" t="s">
        <v>8</v>
      </c>
      <c r="D561" s="3" t="s">
        <v>12</v>
      </c>
      <c r="E561" s="1">
        <v>0.0</v>
      </c>
      <c r="F561" s="1">
        <v>0.0</v>
      </c>
      <c r="G561" s="1">
        <v>4.0</v>
      </c>
    </row>
    <row r="562">
      <c r="A562" s="1">
        <v>202502.0</v>
      </c>
      <c r="B562" s="1" t="s">
        <v>7</v>
      </c>
      <c r="C562" s="1" t="s">
        <v>8</v>
      </c>
      <c r="D562" s="1" t="s">
        <v>14</v>
      </c>
      <c r="E562" s="1">
        <v>9.0</v>
      </c>
      <c r="F562" s="1">
        <v>0.0</v>
      </c>
      <c r="G562" s="1">
        <v>1.0</v>
      </c>
    </row>
    <row r="563">
      <c r="A563" s="1">
        <v>202501.0</v>
      </c>
      <c r="B563" s="1" t="s">
        <v>10</v>
      </c>
      <c r="C563" s="1" t="s">
        <v>13</v>
      </c>
      <c r="D563" s="1" t="s">
        <v>14</v>
      </c>
      <c r="E563" s="1">
        <v>3.0</v>
      </c>
      <c r="F563" s="1">
        <v>1.0</v>
      </c>
      <c r="G563" s="1">
        <v>4.0</v>
      </c>
    </row>
    <row r="564">
      <c r="A564" s="1">
        <v>202501.0</v>
      </c>
      <c r="B564" s="1" t="s">
        <v>10</v>
      </c>
      <c r="C564" s="1" t="s">
        <v>8</v>
      </c>
      <c r="D564" s="1" t="s">
        <v>9</v>
      </c>
      <c r="E564" s="1">
        <v>0.0</v>
      </c>
      <c r="F564" s="1">
        <v>0.0</v>
      </c>
      <c r="G564" s="1">
        <v>3.0</v>
      </c>
    </row>
    <row r="565">
      <c r="A565" s="1">
        <v>202503.0</v>
      </c>
      <c r="B565" s="1" t="s">
        <v>10</v>
      </c>
      <c r="C565" s="1" t="s">
        <v>13</v>
      </c>
      <c r="D565" s="1" t="s">
        <v>14</v>
      </c>
      <c r="E565" s="1">
        <v>2.0</v>
      </c>
      <c r="F565" s="1">
        <v>1.0</v>
      </c>
      <c r="G565" s="1">
        <v>2.0</v>
      </c>
    </row>
    <row r="566">
      <c r="A566" s="1">
        <v>202502.0</v>
      </c>
      <c r="B566" s="1" t="s">
        <v>10</v>
      </c>
      <c r="C566" s="1" t="s">
        <v>8</v>
      </c>
      <c r="D566" s="1" t="s">
        <v>15</v>
      </c>
      <c r="E566" s="1">
        <v>4.0</v>
      </c>
      <c r="F566" s="1">
        <v>0.0</v>
      </c>
      <c r="G566" s="1">
        <v>2.0</v>
      </c>
    </row>
    <row r="567">
      <c r="A567" s="1">
        <v>202412.0</v>
      </c>
      <c r="B567" s="1" t="s">
        <v>10</v>
      </c>
      <c r="C567" s="1" t="s">
        <v>8</v>
      </c>
      <c r="D567" s="1" t="s">
        <v>9</v>
      </c>
      <c r="E567" s="1">
        <v>7.0</v>
      </c>
      <c r="F567" s="1">
        <v>0.0</v>
      </c>
      <c r="G567" s="1">
        <v>2.0</v>
      </c>
    </row>
    <row r="568">
      <c r="A568" s="1">
        <v>202410.0</v>
      </c>
      <c r="B568" s="1" t="s">
        <v>7</v>
      </c>
      <c r="C568" s="1" t="s">
        <v>8</v>
      </c>
      <c r="D568" s="1" t="s">
        <v>11</v>
      </c>
      <c r="E568" s="1">
        <v>6.0</v>
      </c>
      <c r="F568" s="1">
        <v>0.0</v>
      </c>
      <c r="G568" s="1">
        <v>1.0</v>
      </c>
    </row>
    <row r="569">
      <c r="A569" s="1">
        <v>202503.0</v>
      </c>
      <c r="B569" s="1" t="s">
        <v>7</v>
      </c>
      <c r="C569" s="1" t="s">
        <v>8</v>
      </c>
      <c r="D569" s="1" t="s">
        <v>15</v>
      </c>
      <c r="E569" s="1">
        <v>0.0</v>
      </c>
      <c r="F569" s="1">
        <v>1.0</v>
      </c>
      <c r="G569" s="1">
        <v>2.0</v>
      </c>
    </row>
    <row r="570">
      <c r="A570" s="1">
        <v>202412.0</v>
      </c>
      <c r="B570" s="1" t="s">
        <v>7</v>
      </c>
      <c r="C570" s="1" t="s">
        <v>8</v>
      </c>
      <c r="D570" s="1" t="s">
        <v>15</v>
      </c>
      <c r="E570" s="1">
        <v>8.0</v>
      </c>
      <c r="F570" s="1">
        <v>1.0</v>
      </c>
      <c r="G570" s="1">
        <v>1.0</v>
      </c>
    </row>
    <row r="571">
      <c r="A571" s="1">
        <v>202503.0</v>
      </c>
      <c r="B571" s="1" t="s">
        <v>7</v>
      </c>
      <c r="C571" s="1" t="s">
        <v>8</v>
      </c>
      <c r="D571" s="3" t="s">
        <v>12</v>
      </c>
      <c r="E571" s="1">
        <v>0.0</v>
      </c>
      <c r="F571" s="1">
        <v>0.0</v>
      </c>
      <c r="G571" s="1">
        <v>77.0</v>
      </c>
    </row>
    <row r="572">
      <c r="A572" s="1">
        <v>202412.0</v>
      </c>
      <c r="B572" s="1" t="s">
        <v>7</v>
      </c>
      <c r="C572" s="1" t="s">
        <v>13</v>
      </c>
      <c r="D572" s="1" t="s">
        <v>14</v>
      </c>
      <c r="E572" s="1">
        <v>0.0</v>
      </c>
      <c r="F572" s="1">
        <v>1.0</v>
      </c>
      <c r="G572" s="1">
        <v>17.0</v>
      </c>
    </row>
    <row r="573">
      <c r="A573" s="1">
        <v>202503.0</v>
      </c>
      <c r="B573" s="1" t="s">
        <v>7</v>
      </c>
      <c r="C573" s="1" t="s">
        <v>8</v>
      </c>
      <c r="D573" s="1" t="s">
        <v>9</v>
      </c>
      <c r="E573" s="1">
        <v>6.0</v>
      </c>
      <c r="F573" s="1">
        <v>0.0</v>
      </c>
      <c r="G573" s="1">
        <v>68.0</v>
      </c>
    </row>
    <row r="574">
      <c r="A574" s="1">
        <v>202503.0</v>
      </c>
      <c r="B574" s="1" t="s">
        <v>10</v>
      </c>
      <c r="C574" s="1" t="s">
        <v>8</v>
      </c>
      <c r="D574" s="1" t="s">
        <v>9</v>
      </c>
      <c r="E574" s="1">
        <v>0.0</v>
      </c>
      <c r="F574" s="1">
        <v>0.0</v>
      </c>
      <c r="G574" s="1">
        <v>15.0</v>
      </c>
    </row>
    <row r="575">
      <c r="A575" s="1">
        <v>202503.0</v>
      </c>
      <c r="B575" s="1" t="s">
        <v>7</v>
      </c>
      <c r="C575" s="1" t="s">
        <v>13</v>
      </c>
      <c r="D575" s="1" t="s">
        <v>14</v>
      </c>
      <c r="E575" s="1">
        <v>0.0</v>
      </c>
      <c r="F575" s="1">
        <v>0.0</v>
      </c>
      <c r="G575" s="1">
        <v>16.0</v>
      </c>
    </row>
    <row r="576">
      <c r="A576" s="1">
        <v>202412.0</v>
      </c>
      <c r="B576" s="1" t="s">
        <v>7</v>
      </c>
      <c r="C576" s="1" t="s">
        <v>8</v>
      </c>
      <c r="D576" s="1" t="s">
        <v>9</v>
      </c>
      <c r="E576" s="1">
        <v>5.0</v>
      </c>
      <c r="F576" s="1">
        <v>1.0</v>
      </c>
      <c r="G576" s="1">
        <v>4.0</v>
      </c>
    </row>
    <row r="577">
      <c r="A577" s="1">
        <v>202502.0</v>
      </c>
      <c r="B577" s="1" t="s">
        <v>7</v>
      </c>
      <c r="C577" s="1" t="s">
        <v>8</v>
      </c>
      <c r="D577" s="1" t="s">
        <v>15</v>
      </c>
      <c r="E577" s="1">
        <v>6.0</v>
      </c>
      <c r="F577" s="1">
        <v>0.0</v>
      </c>
      <c r="G577" s="1">
        <v>13.0</v>
      </c>
    </row>
    <row r="578">
      <c r="A578" s="1">
        <v>202412.0</v>
      </c>
      <c r="B578" s="1" t="s">
        <v>10</v>
      </c>
      <c r="C578" s="1" t="s">
        <v>8</v>
      </c>
      <c r="D578" s="1" t="s">
        <v>9</v>
      </c>
      <c r="E578" s="1">
        <v>5.0</v>
      </c>
      <c r="F578" s="1">
        <v>0.0</v>
      </c>
      <c r="G578" s="1">
        <v>4.0</v>
      </c>
    </row>
    <row r="579">
      <c r="A579" s="1">
        <v>202412.0</v>
      </c>
      <c r="B579" s="1" t="s">
        <v>7</v>
      </c>
      <c r="C579" s="1" t="s">
        <v>8</v>
      </c>
      <c r="D579" s="1" t="s">
        <v>9</v>
      </c>
      <c r="E579" s="1">
        <v>1.0</v>
      </c>
      <c r="F579" s="1">
        <v>0.0</v>
      </c>
      <c r="G579" s="1">
        <v>16.0</v>
      </c>
    </row>
    <row r="580">
      <c r="A580" s="1">
        <v>202501.0</v>
      </c>
      <c r="B580" s="1" t="s">
        <v>7</v>
      </c>
      <c r="C580" s="1" t="s">
        <v>8</v>
      </c>
      <c r="D580" s="1" t="s">
        <v>9</v>
      </c>
      <c r="E580" s="1">
        <v>1.0</v>
      </c>
      <c r="F580" s="1">
        <v>0.0</v>
      </c>
      <c r="G580" s="1">
        <v>16.0</v>
      </c>
    </row>
    <row r="581">
      <c r="A581" s="1">
        <v>202412.0</v>
      </c>
      <c r="B581" s="1" t="s">
        <v>7</v>
      </c>
      <c r="C581" s="1" t="s">
        <v>8</v>
      </c>
      <c r="D581" s="1" t="s">
        <v>11</v>
      </c>
      <c r="E581" s="1">
        <v>6.0</v>
      </c>
      <c r="F581" s="1">
        <v>0.0</v>
      </c>
      <c r="G581" s="1">
        <v>17.0</v>
      </c>
    </row>
    <row r="582">
      <c r="A582" s="1">
        <v>202503.0</v>
      </c>
      <c r="B582" s="1" t="s">
        <v>10</v>
      </c>
      <c r="C582" s="1" t="s">
        <v>8</v>
      </c>
      <c r="D582" s="1" t="s">
        <v>9</v>
      </c>
      <c r="E582" s="1">
        <v>8.0</v>
      </c>
      <c r="F582" s="1">
        <v>0.0</v>
      </c>
      <c r="G582" s="1">
        <v>21.0</v>
      </c>
    </row>
    <row r="583">
      <c r="A583" s="1">
        <v>202503.0</v>
      </c>
      <c r="B583" s="1" t="s">
        <v>10</v>
      </c>
      <c r="C583" s="1" t="s">
        <v>8</v>
      </c>
      <c r="D583" s="3" t="s">
        <v>12</v>
      </c>
      <c r="E583" s="1">
        <v>0.0</v>
      </c>
      <c r="F583" s="1">
        <v>0.0</v>
      </c>
      <c r="G583" s="1">
        <v>16.0</v>
      </c>
    </row>
    <row r="584">
      <c r="A584" s="1">
        <v>202501.0</v>
      </c>
      <c r="B584" s="1" t="s">
        <v>7</v>
      </c>
      <c r="C584" s="1" t="s">
        <v>13</v>
      </c>
      <c r="D584" s="1" t="s">
        <v>14</v>
      </c>
      <c r="E584" s="1">
        <v>3.0</v>
      </c>
      <c r="F584" s="1">
        <v>1.0</v>
      </c>
      <c r="G584" s="1">
        <v>7.0</v>
      </c>
    </row>
    <row r="585">
      <c r="A585" s="1">
        <v>202501.0</v>
      </c>
      <c r="B585" s="1" t="s">
        <v>10</v>
      </c>
      <c r="C585" s="1" t="s">
        <v>8</v>
      </c>
      <c r="D585" s="1" t="s">
        <v>15</v>
      </c>
      <c r="E585" s="1">
        <v>9.0</v>
      </c>
      <c r="F585" s="1">
        <v>0.0</v>
      </c>
      <c r="G585" s="1">
        <v>6.0</v>
      </c>
    </row>
    <row r="586">
      <c r="A586" s="1">
        <v>202501.0</v>
      </c>
      <c r="B586" s="1" t="s">
        <v>10</v>
      </c>
      <c r="C586" s="1" t="s">
        <v>8</v>
      </c>
      <c r="D586" s="1" t="s">
        <v>11</v>
      </c>
      <c r="E586" s="1">
        <v>6.0</v>
      </c>
      <c r="F586" s="1">
        <v>0.0</v>
      </c>
      <c r="G586" s="1">
        <v>6.0</v>
      </c>
    </row>
    <row r="587">
      <c r="A587" s="1">
        <v>202501.0</v>
      </c>
      <c r="B587" s="1" t="s">
        <v>10</v>
      </c>
      <c r="C587" s="1" t="s">
        <v>13</v>
      </c>
      <c r="D587" s="1" t="s">
        <v>14</v>
      </c>
      <c r="E587" s="1">
        <v>0.0</v>
      </c>
      <c r="F587" s="1">
        <v>0.0</v>
      </c>
      <c r="G587" s="1">
        <v>4.0</v>
      </c>
    </row>
    <row r="588">
      <c r="A588" s="1">
        <v>202502.0</v>
      </c>
      <c r="B588" s="1" t="s">
        <v>7</v>
      </c>
      <c r="C588" s="1" t="s">
        <v>8</v>
      </c>
      <c r="D588" s="1" t="s">
        <v>9</v>
      </c>
      <c r="E588" s="1">
        <v>2.0</v>
      </c>
      <c r="F588" s="1">
        <v>1.0</v>
      </c>
      <c r="G588" s="1">
        <v>4.0</v>
      </c>
    </row>
    <row r="589">
      <c r="A589" s="1">
        <v>202410.0</v>
      </c>
      <c r="B589" s="1" t="s">
        <v>7</v>
      </c>
      <c r="C589" s="1" t="s">
        <v>13</v>
      </c>
      <c r="D589" s="1" t="s">
        <v>14</v>
      </c>
      <c r="E589" s="1">
        <v>0.0</v>
      </c>
      <c r="F589" s="1">
        <v>1.0</v>
      </c>
      <c r="G589" s="1">
        <v>15.0</v>
      </c>
    </row>
    <row r="590">
      <c r="A590" s="1">
        <v>202502.0</v>
      </c>
      <c r="B590" s="1" t="s">
        <v>7</v>
      </c>
      <c r="C590" s="1" t="s">
        <v>8</v>
      </c>
      <c r="D590" s="3" t="s">
        <v>12</v>
      </c>
      <c r="E590" s="1">
        <v>4.0</v>
      </c>
      <c r="F590" s="1">
        <v>0.0</v>
      </c>
      <c r="G590" s="1">
        <v>12.0</v>
      </c>
    </row>
    <row r="591">
      <c r="A591" s="1">
        <v>202412.0</v>
      </c>
      <c r="B591" s="1" t="s">
        <v>7</v>
      </c>
      <c r="C591" s="1" t="s">
        <v>8</v>
      </c>
      <c r="D591" s="3" t="s">
        <v>12</v>
      </c>
      <c r="E591" s="1">
        <v>1.0</v>
      </c>
      <c r="F591" s="1">
        <v>1.0</v>
      </c>
      <c r="G591" s="1">
        <v>4.0</v>
      </c>
    </row>
    <row r="592">
      <c r="A592" s="1">
        <v>202412.0</v>
      </c>
      <c r="B592" s="1" t="s">
        <v>10</v>
      </c>
      <c r="C592" s="1" t="s">
        <v>8</v>
      </c>
      <c r="D592" s="1" t="s">
        <v>9</v>
      </c>
      <c r="E592" s="1">
        <v>1.0</v>
      </c>
      <c r="F592" s="1">
        <v>0.0</v>
      </c>
      <c r="G592" s="1">
        <v>3.0</v>
      </c>
    </row>
    <row r="593">
      <c r="A593" s="1">
        <v>202412.0</v>
      </c>
      <c r="B593" s="1" t="s">
        <v>10</v>
      </c>
      <c r="C593" s="1" t="s">
        <v>8</v>
      </c>
      <c r="D593" s="1" t="s">
        <v>11</v>
      </c>
      <c r="E593" s="1">
        <v>6.0</v>
      </c>
      <c r="F593" s="1">
        <v>0.0</v>
      </c>
      <c r="G593" s="1">
        <v>3.0</v>
      </c>
    </row>
    <row r="594">
      <c r="A594" s="1">
        <v>202411.0</v>
      </c>
      <c r="B594" s="1" t="s">
        <v>10</v>
      </c>
      <c r="C594" s="1" t="s">
        <v>13</v>
      </c>
      <c r="D594" s="1" t="s">
        <v>14</v>
      </c>
      <c r="E594" s="1">
        <v>1.0</v>
      </c>
      <c r="F594" s="1">
        <v>0.0</v>
      </c>
      <c r="G594" s="1">
        <v>1.0</v>
      </c>
    </row>
    <row r="595">
      <c r="A595" s="1">
        <v>202412.0</v>
      </c>
      <c r="B595" s="1" t="s">
        <v>7</v>
      </c>
      <c r="C595" s="1" t="s">
        <v>13</v>
      </c>
      <c r="D595" s="1" t="s">
        <v>14</v>
      </c>
      <c r="E595" s="1">
        <v>2.0</v>
      </c>
      <c r="F595" s="1">
        <v>1.0</v>
      </c>
      <c r="G595" s="1">
        <v>2.0</v>
      </c>
    </row>
    <row r="596">
      <c r="A596" s="1">
        <v>202502.0</v>
      </c>
      <c r="B596" s="1" t="s">
        <v>7</v>
      </c>
      <c r="C596" s="1" t="s">
        <v>13</v>
      </c>
      <c r="D596" s="3" t="s">
        <v>12</v>
      </c>
      <c r="E596" s="1">
        <v>2.0</v>
      </c>
      <c r="F596" s="1">
        <v>0.0</v>
      </c>
      <c r="G596" s="1">
        <v>2.0</v>
      </c>
    </row>
    <row r="597">
      <c r="A597" s="1">
        <v>202503.0</v>
      </c>
      <c r="B597" s="1" t="s">
        <v>7</v>
      </c>
      <c r="C597" s="1" t="s">
        <v>13</v>
      </c>
      <c r="D597" s="1" t="s">
        <v>14</v>
      </c>
      <c r="E597" s="1">
        <v>2.0</v>
      </c>
      <c r="F597" s="1">
        <v>1.0</v>
      </c>
      <c r="G597" s="1">
        <v>7.0</v>
      </c>
    </row>
    <row r="598">
      <c r="A598" s="1">
        <v>202412.0</v>
      </c>
      <c r="B598" s="1" t="s">
        <v>7</v>
      </c>
      <c r="C598" s="1" t="s">
        <v>8</v>
      </c>
      <c r="D598" s="3" t="s">
        <v>12</v>
      </c>
      <c r="E598" s="1">
        <v>2.0</v>
      </c>
      <c r="F598" s="1">
        <v>1.0</v>
      </c>
      <c r="G598" s="1">
        <v>3.0</v>
      </c>
    </row>
    <row r="599">
      <c r="A599" s="1">
        <v>202412.0</v>
      </c>
      <c r="B599" s="1" t="s">
        <v>7</v>
      </c>
      <c r="C599" s="1" t="s">
        <v>8</v>
      </c>
      <c r="D599" s="1" t="s">
        <v>15</v>
      </c>
      <c r="E599" s="1">
        <v>0.0</v>
      </c>
      <c r="F599" s="1">
        <v>1.0</v>
      </c>
      <c r="G599" s="1">
        <v>1.0</v>
      </c>
    </row>
    <row r="600">
      <c r="A600" s="1">
        <v>202502.0</v>
      </c>
      <c r="B600" s="1" t="s">
        <v>7</v>
      </c>
      <c r="C600" s="1" t="s">
        <v>8</v>
      </c>
      <c r="D600" s="1" t="s">
        <v>15</v>
      </c>
      <c r="E600" s="1">
        <v>3.0</v>
      </c>
      <c r="F600" s="1">
        <v>0.0</v>
      </c>
      <c r="G600" s="1">
        <v>7.0</v>
      </c>
    </row>
    <row r="601">
      <c r="A601" s="1">
        <v>202412.0</v>
      </c>
      <c r="B601" s="1" t="s">
        <v>10</v>
      </c>
      <c r="C601" s="1" t="s">
        <v>8</v>
      </c>
      <c r="D601" s="1" t="s">
        <v>9</v>
      </c>
      <c r="E601" s="1">
        <v>8.0</v>
      </c>
      <c r="F601" s="1">
        <v>0.0</v>
      </c>
      <c r="G601" s="1">
        <v>4.0</v>
      </c>
    </row>
    <row r="602">
      <c r="A602" s="1">
        <v>202501.0</v>
      </c>
      <c r="B602" s="1" t="s">
        <v>7</v>
      </c>
      <c r="C602" s="1" t="s">
        <v>8</v>
      </c>
      <c r="D602" s="1" t="s">
        <v>15</v>
      </c>
      <c r="E602" s="1">
        <v>2.0</v>
      </c>
      <c r="F602" s="1">
        <v>1.0</v>
      </c>
      <c r="G602" s="1">
        <v>1.0</v>
      </c>
    </row>
    <row r="603">
      <c r="A603" s="1">
        <v>202503.0</v>
      </c>
      <c r="B603" s="1" t="s">
        <v>10</v>
      </c>
      <c r="C603" s="1" t="s">
        <v>8</v>
      </c>
      <c r="D603" s="1" t="s">
        <v>15</v>
      </c>
      <c r="E603" s="1">
        <v>0.0</v>
      </c>
      <c r="F603" s="1">
        <v>0.0</v>
      </c>
      <c r="G603" s="1">
        <v>3.0</v>
      </c>
    </row>
    <row r="604">
      <c r="A604" s="1">
        <v>202411.0</v>
      </c>
      <c r="B604" s="1" t="s">
        <v>7</v>
      </c>
      <c r="C604" s="1" t="s">
        <v>8</v>
      </c>
      <c r="D604" s="1" t="s">
        <v>11</v>
      </c>
      <c r="E604" s="1">
        <v>9.0</v>
      </c>
      <c r="F604" s="1">
        <v>0.0</v>
      </c>
      <c r="G604" s="1">
        <v>6.0</v>
      </c>
    </row>
    <row r="605">
      <c r="A605" s="1">
        <v>202503.0</v>
      </c>
      <c r="B605" s="1" t="s">
        <v>7</v>
      </c>
      <c r="C605" s="1" t="s">
        <v>8</v>
      </c>
      <c r="D605" s="1" t="s">
        <v>14</v>
      </c>
      <c r="E605" s="1">
        <v>6.0</v>
      </c>
      <c r="F605" s="1">
        <v>0.0</v>
      </c>
      <c r="G605" s="1">
        <v>3.0</v>
      </c>
    </row>
    <row r="606">
      <c r="A606" s="1">
        <v>202501.0</v>
      </c>
      <c r="B606" s="1" t="s">
        <v>10</v>
      </c>
      <c r="C606" s="1" t="s">
        <v>8</v>
      </c>
      <c r="D606" s="1" t="s">
        <v>9</v>
      </c>
      <c r="E606" s="1">
        <v>3.0</v>
      </c>
      <c r="F606" s="1">
        <v>1.0</v>
      </c>
      <c r="G606" s="1">
        <v>1.0</v>
      </c>
    </row>
    <row r="607">
      <c r="A607" s="1">
        <v>202411.0</v>
      </c>
      <c r="B607" s="1" t="s">
        <v>7</v>
      </c>
      <c r="C607" s="1" t="s">
        <v>8</v>
      </c>
      <c r="D607" s="1" t="s">
        <v>15</v>
      </c>
      <c r="E607" s="1">
        <v>6.0</v>
      </c>
      <c r="F607" s="1">
        <v>0.0</v>
      </c>
      <c r="G607" s="1">
        <v>1.0</v>
      </c>
    </row>
    <row r="608">
      <c r="A608" s="1">
        <v>202502.0</v>
      </c>
      <c r="B608" s="1" t="s">
        <v>10</v>
      </c>
      <c r="C608" s="1" t="s">
        <v>8</v>
      </c>
      <c r="D608" s="1" t="s">
        <v>9</v>
      </c>
      <c r="E608" s="1">
        <v>0.0</v>
      </c>
      <c r="F608" s="1">
        <v>0.0</v>
      </c>
      <c r="G608" s="1">
        <v>4.0</v>
      </c>
    </row>
    <row r="609">
      <c r="A609" s="1">
        <v>202501.0</v>
      </c>
      <c r="B609" s="1" t="s">
        <v>10</v>
      </c>
      <c r="C609" s="1" t="s">
        <v>13</v>
      </c>
      <c r="D609" s="1" t="s">
        <v>14</v>
      </c>
      <c r="E609" s="1">
        <v>0.0</v>
      </c>
      <c r="F609" s="1">
        <v>1.0</v>
      </c>
      <c r="G609" s="1">
        <v>3.0</v>
      </c>
    </row>
    <row r="610">
      <c r="A610" s="1">
        <v>202410.0</v>
      </c>
      <c r="B610" s="1" t="s">
        <v>7</v>
      </c>
      <c r="C610" s="1" t="s">
        <v>13</v>
      </c>
      <c r="D610" s="1" t="s">
        <v>14</v>
      </c>
      <c r="E610" s="1">
        <v>6.0</v>
      </c>
      <c r="F610" s="1">
        <v>0.0</v>
      </c>
      <c r="G610" s="1">
        <v>1.0</v>
      </c>
    </row>
    <row r="611">
      <c r="A611" s="1">
        <v>202411.0</v>
      </c>
      <c r="B611" s="1" t="s">
        <v>10</v>
      </c>
      <c r="C611" s="1" t="s">
        <v>8</v>
      </c>
      <c r="D611" s="1" t="s">
        <v>9</v>
      </c>
      <c r="E611" s="1">
        <v>4.0</v>
      </c>
      <c r="F611" s="1">
        <v>0.0</v>
      </c>
      <c r="G611" s="1">
        <v>1.0</v>
      </c>
    </row>
    <row r="612">
      <c r="A612" s="1">
        <v>202502.0</v>
      </c>
      <c r="B612" s="1" t="s">
        <v>10</v>
      </c>
      <c r="C612" s="1" t="s">
        <v>8</v>
      </c>
      <c r="D612" s="3" t="s">
        <v>12</v>
      </c>
      <c r="E612" s="1">
        <v>2.0</v>
      </c>
      <c r="F612" s="1">
        <v>0.0</v>
      </c>
      <c r="G612" s="1">
        <v>1.0</v>
      </c>
    </row>
    <row r="613">
      <c r="A613" s="1">
        <v>202503.0</v>
      </c>
      <c r="B613" s="1" t="s">
        <v>7</v>
      </c>
      <c r="C613" s="1" t="s">
        <v>8</v>
      </c>
      <c r="D613" s="1" t="s">
        <v>11</v>
      </c>
      <c r="E613" s="1">
        <v>4.0</v>
      </c>
      <c r="F613" s="1">
        <v>1.0</v>
      </c>
      <c r="G613" s="1">
        <v>3.0</v>
      </c>
    </row>
    <row r="614">
      <c r="A614" s="1">
        <v>202503.0</v>
      </c>
      <c r="B614" s="1" t="s">
        <v>10</v>
      </c>
      <c r="C614" s="1" t="s">
        <v>8</v>
      </c>
      <c r="D614" s="1" t="s">
        <v>15</v>
      </c>
      <c r="E614" s="1">
        <v>2.0</v>
      </c>
      <c r="F614" s="1">
        <v>0.0</v>
      </c>
      <c r="G614" s="1">
        <v>4.0</v>
      </c>
    </row>
    <row r="615">
      <c r="A615" s="1">
        <v>202411.0</v>
      </c>
      <c r="B615" s="1" t="s">
        <v>10</v>
      </c>
      <c r="C615" s="1" t="s">
        <v>8</v>
      </c>
      <c r="D615" s="3" t="s">
        <v>12</v>
      </c>
      <c r="E615" s="1">
        <v>5.0</v>
      </c>
      <c r="F615" s="1">
        <v>0.0</v>
      </c>
      <c r="G615" s="1">
        <v>1.0</v>
      </c>
    </row>
    <row r="616">
      <c r="A616" s="1">
        <v>202501.0</v>
      </c>
      <c r="B616" s="1" t="s">
        <v>7</v>
      </c>
      <c r="C616" s="1" t="s">
        <v>8</v>
      </c>
      <c r="D616" s="1" t="s">
        <v>11</v>
      </c>
      <c r="E616" s="1">
        <v>2.0</v>
      </c>
      <c r="F616" s="1">
        <v>1.0</v>
      </c>
      <c r="G616" s="1">
        <v>1.0</v>
      </c>
    </row>
    <row r="617">
      <c r="A617" s="1">
        <v>202503.0</v>
      </c>
      <c r="B617" s="1" t="s">
        <v>7</v>
      </c>
      <c r="C617" s="1" t="s">
        <v>13</v>
      </c>
      <c r="D617" s="1" t="s">
        <v>9</v>
      </c>
      <c r="E617" s="1">
        <v>0.0</v>
      </c>
      <c r="F617" s="1">
        <v>0.0</v>
      </c>
      <c r="G617" s="1">
        <v>1.0</v>
      </c>
    </row>
    <row r="618">
      <c r="A618" s="1">
        <v>202503.0</v>
      </c>
      <c r="B618" s="1" t="s">
        <v>7</v>
      </c>
      <c r="C618" s="1" t="s">
        <v>8</v>
      </c>
      <c r="D618" s="1" t="s">
        <v>14</v>
      </c>
      <c r="E618" s="1">
        <v>1.0</v>
      </c>
      <c r="F618" s="1">
        <v>1.0</v>
      </c>
      <c r="G618" s="1">
        <v>1.0</v>
      </c>
    </row>
    <row r="619">
      <c r="A619" s="1">
        <v>202501.0</v>
      </c>
      <c r="B619" s="1" t="s">
        <v>7</v>
      </c>
      <c r="C619" s="1" t="s">
        <v>8</v>
      </c>
      <c r="D619" s="3" t="s">
        <v>12</v>
      </c>
      <c r="E619" s="1">
        <v>4.0</v>
      </c>
      <c r="F619" s="1">
        <v>1.0</v>
      </c>
      <c r="G619" s="1">
        <v>1.0</v>
      </c>
    </row>
    <row r="620">
      <c r="A620" s="1">
        <v>202410.0</v>
      </c>
      <c r="B620" s="1" t="s">
        <v>10</v>
      </c>
      <c r="C620" s="1" t="s">
        <v>13</v>
      </c>
      <c r="D620" s="1" t="s">
        <v>14</v>
      </c>
      <c r="E620" s="1">
        <v>1.0</v>
      </c>
      <c r="F620" s="1">
        <v>0.0</v>
      </c>
      <c r="G620" s="1">
        <v>1.0</v>
      </c>
    </row>
    <row r="621">
      <c r="A621" s="1">
        <v>202503.0</v>
      </c>
      <c r="B621" s="1" t="s">
        <v>7</v>
      </c>
      <c r="C621" s="1" t="s">
        <v>8</v>
      </c>
      <c r="D621" s="1" t="s">
        <v>15</v>
      </c>
      <c r="E621" s="1">
        <v>1.0</v>
      </c>
      <c r="F621" s="1">
        <v>1.0</v>
      </c>
      <c r="G621" s="1">
        <v>1.0</v>
      </c>
    </row>
    <row r="622">
      <c r="A622" s="1">
        <v>202501.0</v>
      </c>
      <c r="B622" s="1" t="s">
        <v>10</v>
      </c>
      <c r="C622" s="1" t="s">
        <v>8</v>
      </c>
      <c r="D622" s="1" t="s">
        <v>15</v>
      </c>
      <c r="E622" s="1">
        <v>8.0</v>
      </c>
      <c r="F622" s="1">
        <v>0.0</v>
      </c>
      <c r="G622" s="1">
        <v>5.0</v>
      </c>
    </row>
    <row r="623">
      <c r="A623" s="1">
        <v>202503.0</v>
      </c>
      <c r="B623" s="1" t="s">
        <v>7</v>
      </c>
      <c r="C623" s="1" t="s">
        <v>8</v>
      </c>
      <c r="D623" s="3" t="s">
        <v>12</v>
      </c>
      <c r="E623" s="1">
        <v>5.0</v>
      </c>
      <c r="F623" s="1">
        <v>0.0</v>
      </c>
      <c r="G623" s="1">
        <v>26.0</v>
      </c>
    </row>
    <row r="624">
      <c r="A624" s="1">
        <v>202502.0</v>
      </c>
      <c r="B624" s="1" t="s">
        <v>10</v>
      </c>
      <c r="C624" s="1" t="s">
        <v>8</v>
      </c>
      <c r="D624" s="1" t="s">
        <v>9</v>
      </c>
      <c r="E624" s="1">
        <v>3.0</v>
      </c>
      <c r="F624" s="1">
        <v>0.0</v>
      </c>
      <c r="G624" s="1">
        <v>2.0</v>
      </c>
    </row>
    <row r="625">
      <c r="A625" s="1">
        <v>202503.0</v>
      </c>
      <c r="B625" s="1" t="s">
        <v>7</v>
      </c>
      <c r="C625" s="1" t="s">
        <v>8</v>
      </c>
      <c r="D625" s="3" t="s">
        <v>12</v>
      </c>
      <c r="E625" s="1">
        <v>4.0</v>
      </c>
      <c r="F625" s="1">
        <v>0.0</v>
      </c>
      <c r="G625" s="1">
        <v>41.0</v>
      </c>
    </row>
    <row r="626">
      <c r="A626" s="1">
        <v>202503.0</v>
      </c>
      <c r="B626" s="1" t="s">
        <v>7</v>
      </c>
      <c r="C626" s="1" t="s">
        <v>13</v>
      </c>
      <c r="D626" s="1" t="s">
        <v>14</v>
      </c>
      <c r="E626" s="1">
        <v>2.0</v>
      </c>
      <c r="F626" s="1">
        <v>0.0</v>
      </c>
      <c r="G626" s="1">
        <v>7.0</v>
      </c>
    </row>
    <row r="627">
      <c r="A627" s="1">
        <v>202412.0</v>
      </c>
      <c r="B627" s="1" t="s">
        <v>10</v>
      </c>
      <c r="C627" s="1" t="s">
        <v>8</v>
      </c>
      <c r="D627" s="1" t="s">
        <v>9</v>
      </c>
      <c r="E627" s="1">
        <v>4.0</v>
      </c>
      <c r="F627" s="1">
        <v>0.0</v>
      </c>
      <c r="G627" s="1">
        <v>12.0</v>
      </c>
    </row>
    <row r="628">
      <c r="A628" s="1">
        <v>202503.0</v>
      </c>
      <c r="B628" s="1" t="s">
        <v>7</v>
      </c>
      <c r="C628" s="1" t="s">
        <v>8</v>
      </c>
      <c r="D628" s="1" t="s">
        <v>9</v>
      </c>
      <c r="E628" s="1">
        <v>3.0</v>
      </c>
      <c r="F628" s="1">
        <v>0.0</v>
      </c>
      <c r="G628" s="1">
        <v>85.0</v>
      </c>
    </row>
    <row r="629">
      <c r="A629" s="1">
        <v>202412.0</v>
      </c>
      <c r="B629" s="1" t="s">
        <v>10</v>
      </c>
      <c r="C629" s="1" t="s">
        <v>8</v>
      </c>
      <c r="D629" s="1" t="s">
        <v>15</v>
      </c>
      <c r="E629" s="1">
        <v>9.0</v>
      </c>
      <c r="F629" s="1">
        <v>0.0</v>
      </c>
      <c r="G629" s="1">
        <v>10.0</v>
      </c>
    </row>
    <row r="630">
      <c r="A630" s="1">
        <v>202502.0</v>
      </c>
      <c r="B630" s="1" t="s">
        <v>7</v>
      </c>
      <c r="C630" s="1" t="s">
        <v>8</v>
      </c>
      <c r="D630" s="1" t="s">
        <v>11</v>
      </c>
      <c r="E630" s="1">
        <v>7.0</v>
      </c>
      <c r="F630" s="1">
        <v>0.0</v>
      </c>
      <c r="G630" s="1">
        <v>22.0</v>
      </c>
    </row>
    <row r="631">
      <c r="A631" s="1">
        <v>202503.0</v>
      </c>
      <c r="B631" s="1" t="s">
        <v>7</v>
      </c>
      <c r="C631" s="1" t="s">
        <v>13</v>
      </c>
      <c r="D631" s="1" t="s">
        <v>14</v>
      </c>
      <c r="E631" s="1">
        <v>0.0</v>
      </c>
      <c r="F631" s="1">
        <v>1.0</v>
      </c>
      <c r="G631" s="1">
        <v>12.0</v>
      </c>
    </row>
    <row r="632">
      <c r="A632" s="1">
        <v>202412.0</v>
      </c>
      <c r="B632" s="1" t="s">
        <v>10</v>
      </c>
      <c r="C632" s="1" t="s">
        <v>8</v>
      </c>
      <c r="D632" s="1" t="s">
        <v>11</v>
      </c>
      <c r="E632" s="1">
        <v>3.0</v>
      </c>
      <c r="F632" s="1">
        <v>0.0</v>
      </c>
      <c r="G632" s="1">
        <v>3.0</v>
      </c>
    </row>
    <row r="633">
      <c r="A633" s="1">
        <v>202410.0</v>
      </c>
      <c r="B633" s="1" t="s">
        <v>7</v>
      </c>
      <c r="C633" s="1" t="s">
        <v>13</v>
      </c>
      <c r="D633" s="1" t="s">
        <v>14</v>
      </c>
      <c r="E633" s="1">
        <v>0.0</v>
      </c>
      <c r="F633" s="1">
        <v>0.0</v>
      </c>
      <c r="G633" s="1">
        <v>11.0</v>
      </c>
    </row>
    <row r="634">
      <c r="A634" s="1">
        <v>202502.0</v>
      </c>
      <c r="B634" s="1" t="s">
        <v>7</v>
      </c>
      <c r="C634" s="1" t="s">
        <v>8</v>
      </c>
      <c r="D634" s="1" t="s">
        <v>11</v>
      </c>
      <c r="E634" s="1">
        <v>8.0</v>
      </c>
      <c r="F634" s="1">
        <v>0.0</v>
      </c>
      <c r="G634" s="1">
        <v>25.0</v>
      </c>
    </row>
    <row r="635">
      <c r="A635" s="1">
        <v>202411.0</v>
      </c>
      <c r="B635" s="1" t="s">
        <v>7</v>
      </c>
      <c r="C635" s="1" t="s">
        <v>13</v>
      </c>
      <c r="D635" s="1" t="s">
        <v>14</v>
      </c>
      <c r="E635" s="1">
        <v>2.0</v>
      </c>
      <c r="F635" s="1">
        <v>1.0</v>
      </c>
      <c r="G635" s="1">
        <v>2.0</v>
      </c>
    </row>
    <row r="636">
      <c r="A636" s="1">
        <v>202501.0</v>
      </c>
      <c r="B636" s="1" t="s">
        <v>7</v>
      </c>
      <c r="C636" s="1" t="s">
        <v>13</v>
      </c>
      <c r="D636" s="1" t="s">
        <v>14</v>
      </c>
      <c r="E636" s="1">
        <v>3.0</v>
      </c>
      <c r="F636" s="1">
        <v>0.0</v>
      </c>
      <c r="G636" s="1">
        <v>7.0</v>
      </c>
    </row>
    <row r="637">
      <c r="A637" s="1">
        <v>202501.0</v>
      </c>
      <c r="B637" s="1" t="s">
        <v>10</v>
      </c>
      <c r="C637" s="1" t="s">
        <v>8</v>
      </c>
      <c r="D637" s="3" t="s">
        <v>12</v>
      </c>
      <c r="E637" s="1">
        <v>9.0</v>
      </c>
      <c r="F637" s="1">
        <v>0.0</v>
      </c>
      <c r="G637" s="1">
        <v>4.0</v>
      </c>
    </row>
    <row r="638">
      <c r="A638" s="1">
        <v>202412.0</v>
      </c>
      <c r="B638" s="1" t="s">
        <v>10</v>
      </c>
      <c r="C638" s="1" t="s">
        <v>13</v>
      </c>
      <c r="D638" s="1" t="s">
        <v>14</v>
      </c>
      <c r="E638" s="1">
        <v>3.0</v>
      </c>
      <c r="F638" s="1">
        <v>1.0</v>
      </c>
      <c r="G638" s="1">
        <v>2.0</v>
      </c>
    </row>
    <row r="639">
      <c r="A639" s="1">
        <v>202501.0</v>
      </c>
      <c r="B639" s="1" t="s">
        <v>7</v>
      </c>
      <c r="C639" s="1" t="s">
        <v>8</v>
      </c>
      <c r="D639" s="1" t="s">
        <v>11</v>
      </c>
      <c r="E639" s="1">
        <v>0.0</v>
      </c>
      <c r="F639" s="1">
        <v>0.0</v>
      </c>
      <c r="G639" s="1">
        <v>2.0</v>
      </c>
    </row>
    <row r="640">
      <c r="A640" s="1">
        <v>202410.0</v>
      </c>
      <c r="B640" s="1" t="s">
        <v>7</v>
      </c>
      <c r="C640" s="1" t="s">
        <v>13</v>
      </c>
      <c r="D640" s="1" t="s">
        <v>14</v>
      </c>
      <c r="E640" s="1">
        <v>3.0</v>
      </c>
      <c r="F640" s="1">
        <v>0.0</v>
      </c>
      <c r="G640" s="1">
        <v>4.0</v>
      </c>
    </row>
    <row r="641">
      <c r="A641" s="1">
        <v>202503.0</v>
      </c>
      <c r="B641" s="1" t="s">
        <v>10</v>
      </c>
      <c r="C641" s="1" t="s">
        <v>8</v>
      </c>
      <c r="D641" s="1" t="s">
        <v>11</v>
      </c>
      <c r="E641" s="1">
        <v>8.0</v>
      </c>
      <c r="F641" s="1">
        <v>0.0</v>
      </c>
      <c r="G641" s="1">
        <v>16.0</v>
      </c>
    </row>
    <row r="642">
      <c r="A642" s="1">
        <v>202503.0</v>
      </c>
      <c r="B642" s="1" t="s">
        <v>10</v>
      </c>
      <c r="C642" s="1" t="s">
        <v>8</v>
      </c>
      <c r="D642" s="3" t="s">
        <v>12</v>
      </c>
      <c r="E642" s="1">
        <v>7.0</v>
      </c>
      <c r="F642" s="1">
        <v>0.0</v>
      </c>
      <c r="G642" s="1">
        <v>3.0</v>
      </c>
    </row>
    <row r="643">
      <c r="A643" s="1">
        <v>202501.0</v>
      </c>
      <c r="B643" s="1" t="s">
        <v>7</v>
      </c>
      <c r="C643" s="1" t="s">
        <v>13</v>
      </c>
      <c r="D643" s="1" t="s">
        <v>14</v>
      </c>
      <c r="E643" s="1">
        <v>4.0</v>
      </c>
      <c r="F643" s="1">
        <v>1.0</v>
      </c>
      <c r="G643" s="1">
        <v>3.0</v>
      </c>
    </row>
    <row r="644">
      <c r="A644" s="1">
        <v>202501.0</v>
      </c>
      <c r="B644" s="1" t="s">
        <v>10</v>
      </c>
      <c r="C644" s="1" t="s">
        <v>8</v>
      </c>
      <c r="D644" s="1" t="s">
        <v>11</v>
      </c>
      <c r="E644" s="1">
        <v>8.0</v>
      </c>
      <c r="F644" s="1">
        <v>0.0</v>
      </c>
      <c r="G644" s="1">
        <v>5.0</v>
      </c>
    </row>
    <row r="645">
      <c r="A645" s="1">
        <v>202410.0</v>
      </c>
      <c r="B645" s="1" t="s">
        <v>7</v>
      </c>
      <c r="C645" s="1" t="s">
        <v>8</v>
      </c>
      <c r="D645" s="3" t="s">
        <v>12</v>
      </c>
      <c r="E645" s="1">
        <v>9.0</v>
      </c>
      <c r="F645" s="1">
        <v>0.0</v>
      </c>
      <c r="G645" s="1">
        <v>1.0</v>
      </c>
    </row>
    <row r="646">
      <c r="A646" s="1">
        <v>202502.0</v>
      </c>
      <c r="B646" s="1" t="s">
        <v>10</v>
      </c>
      <c r="C646" s="1" t="s">
        <v>8</v>
      </c>
      <c r="D646" s="1" t="s">
        <v>15</v>
      </c>
      <c r="E646" s="1">
        <v>0.0</v>
      </c>
      <c r="F646" s="1">
        <v>0.0</v>
      </c>
      <c r="G646" s="1">
        <v>1.0</v>
      </c>
    </row>
    <row r="647">
      <c r="A647" s="1">
        <v>202502.0</v>
      </c>
      <c r="B647" s="1" t="s">
        <v>10</v>
      </c>
      <c r="C647" s="1" t="s">
        <v>8</v>
      </c>
      <c r="D647" s="3" t="s">
        <v>12</v>
      </c>
      <c r="E647" s="1">
        <v>3.0</v>
      </c>
      <c r="F647" s="1">
        <v>0.0</v>
      </c>
      <c r="G647" s="1">
        <v>3.0</v>
      </c>
    </row>
    <row r="648">
      <c r="A648" s="1">
        <v>202501.0</v>
      </c>
      <c r="B648" s="1" t="s">
        <v>10</v>
      </c>
      <c r="C648" s="1" t="s">
        <v>13</v>
      </c>
      <c r="D648" s="1" t="s">
        <v>9</v>
      </c>
      <c r="E648" s="1">
        <v>2.0</v>
      </c>
      <c r="F648" s="1">
        <v>1.0</v>
      </c>
      <c r="G648" s="1">
        <v>1.0</v>
      </c>
    </row>
    <row r="649">
      <c r="A649" s="1">
        <v>202412.0</v>
      </c>
      <c r="B649" s="1" t="s">
        <v>10</v>
      </c>
      <c r="C649" s="1" t="s">
        <v>8</v>
      </c>
      <c r="D649" s="3" t="s">
        <v>12</v>
      </c>
      <c r="E649" s="1">
        <v>9.0</v>
      </c>
      <c r="F649" s="1">
        <v>0.0</v>
      </c>
      <c r="G649" s="1">
        <v>3.0</v>
      </c>
    </row>
    <row r="650">
      <c r="A650" s="1">
        <v>202411.0</v>
      </c>
      <c r="B650" s="1" t="s">
        <v>10</v>
      </c>
      <c r="C650" s="1" t="s">
        <v>13</v>
      </c>
      <c r="D650" s="1" t="s">
        <v>14</v>
      </c>
      <c r="E650" s="1">
        <v>2.0</v>
      </c>
      <c r="F650" s="1">
        <v>1.0</v>
      </c>
      <c r="G650" s="1">
        <v>1.0</v>
      </c>
    </row>
    <row r="651">
      <c r="A651" s="1">
        <v>202503.0</v>
      </c>
      <c r="B651" s="1" t="s">
        <v>7</v>
      </c>
      <c r="C651" s="1" t="s">
        <v>8</v>
      </c>
      <c r="D651" s="1" t="s">
        <v>15</v>
      </c>
      <c r="E651" s="1">
        <v>3.0</v>
      </c>
      <c r="F651" s="1">
        <v>1.0</v>
      </c>
      <c r="G651" s="1">
        <v>1.0</v>
      </c>
    </row>
    <row r="652">
      <c r="A652" s="1">
        <v>202411.0</v>
      </c>
      <c r="B652" s="1" t="s">
        <v>7</v>
      </c>
      <c r="C652" s="1" t="s">
        <v>8</v>
      </c>
      <c r="D652" s="1" t="s">
        <v>11</v>
      </c>
      <c r="E652" s="1">
        <v>6.0</v>
      </c>
      <c r="F652" s="1">
        <v>0.0</v>
      </c>
      <c r="G652" s="1">
        <v>3.0</v>
      </c>
    </row>
    <row r="653">
      <c r="A653" s="1">
        <v>202503.0</v>
      </c>
      <c r="B653" s="1" t="s">
        <v>7</v>
      </c>
      <c r="C653" s="1" t="s">
        <v>13</v>
      </c>
      <c r="D653" s="1" t="s">
        <v>9</v>
      </c>
      <c r="E653" s="1">
        <v>4.0</v>
      </c>
      <c r="F653" s="1">
        <v>1.0</v>
      </c>
      <c r="G653" s="1">
        <v>1.0</v>
      </c>
    </row>
    <row r="654">
      <c r="A654" s="1">
        <v>202501.0</v>
      </c>
      <c r="B654" s="1" t="s">
        <v>10</v>
      </c>
      <c r="C654" s="1" t="s">
        <v>8</v>
      </c>
      <c r="D654" s="1" t="s">
        <v>15</v>
      </c>
      <c r="E654" s="1">
        <v>2.0</v>
      </c>
      <c r="F654" s="1">
        <v>0.0</v>
      </c>
      <c r="G654" s="1">
        <v>1.0</v>
      </c>
    </row>
    <row r="655">
      <c r="A655" s="1">
        <v>202501.0</v>
      </c>
      <c r="B655" s="1" t="s">
        <v>7</v>
      </c>
      <c r="C655" s="1" t="s">
        <v>13</v>
      </c>
      <c r="D655" s="1" t="s">
        <v>14</v>
      </c>
      <c r="E655" s="1">
        <v>6.0</v>
      </c>
      <c r="F655" s="1">
        <v>1.0</v>
      </c>
      <c r="G655" s="1">
        <v>1.0</v>
      </c>
    </row>
    <row r="656">
      <c r="A656" s="1">
        <v>202503.0</v>
      </c>
      <c r="B656" s="1" t="s">
        <v>10</v>
      </c>
      <c r="C656" s="1" t="s">
        <v>13</v>
      </c>
      <c r="D656" s="1" t="s">
        <v>14</v>
      </c>
      <c r="E656" s="1">
        <v>5.0</v>
      </c>
      <c r="F656" s="1">
        <v>0.0</v>
      </c>
      <c r="G656" s="1">
        <v>1.0</v>
      </c>
    </row>
    <row r="657">
      <c r="A657" s="1">
        <v>202501.0</v>
      </c>
      <c r="B657" s="1" t="s">
        <v>7</v>
      </c>
      <c r="C657" s="1" t="s">
        <v>8</v>
      </c>
      <c r="D657" s="3" t="s">
        <v>12</v>
      </c>
      <c r="E657" s="1">
        <v>6.0</v>
      </c>
      <c r="F657" s="1">
        <v>1.0</v>
      </c>
      <c r="G657" s="1">
        <v>1.0</v>
      </c>
    </row>
    <row r="658">
      <c r="A658" s="1">
        <v>202502.0</v>
      </c>
      <c r="B658" s="1" t="s">
        <v>7</v>
      </c>
      <c r="C658" s="1" t="s">
        <v>13</v>
      </c>
      <c r="D658" s="1" t="s">
        <v>14</v>
      </c>
      <c r="E658" s="1">
        <v>2.0</v>
      </c>
      <c r="F658" s="1">
        <v>1.0</v>
      </c>
      <c r="G658" s="1">
        <v>2.0</v>
      </c>
    </row>
    <row r="659">
      <c r="A659" s="1">
        <v>202410.0</v>
      </c>
      <c r="B659" s="1" t="s">
        <v>10</v>
      </c>
      <c r="C659" s="1" t="s">
        <v>8</v>
      </c>
      <c r="D659" s="1" t="s">
        <v>15</v>
      </c>
      <c r="E659" s="1">
        <v>3.0</v>
      </c>
      <c r="F659" s="1">
        <v>0.0</v>
      </c>
      <c r="G659" s="1">
        <v>1.0</v>
      </c>
    </row>
    <row r="660">
      <c r="A660" s="1">
        <v>202503.0</v>
      </c>
      <c r="B660" s="1" t="s">
        <v>7</v>
      </c>
      <c r="C660" s="1" t="s">
        <v>8</v>
      </c>
      <c r="D660" s="1" t="s">
        <v>11</v>
      </c>
      <c r="E660" s="1">
        <v>4.0</v>
      </c>
      <c r="F660" s="1">
        <v>0.0</v>
      </c>
      <c r="G660" s="1">
        <v>47.0</v>
      </c>
    </row>
    <row r="661">
      <c r="A661" s="1">
        <v>202503.0</v>
      </c>
      <c r="B661" s="1" t="s">
        <v>10</v>
      </c>
      <c r="C661" s="1" t="s">
        <v>8</v>
      </c>
      <c r="D661" s="1" t="s">
        <v>9</v>
      </c>
      <c r="E661" s="1">
        <v>6.0</v>
      </c>
      <c r="F661" s="1">
        <v>0.0</v>
      </c>
      <c r="G661" s="1">
        <v>12.0</v>
      </c>
    </row>
    <row r="662">
      <c r="A662" s="1">
        <v>202501.0</v>
      </c>
      <c r="B662" s="1" t="s">
        <v>10</v>
      </c>
      <c r="C662" s="1" t="s">
        <v>8</v>
      </c>
      <c r="D662" s="1" t="s">
        <v>11</v>
      </c>
      <c r="E662" s="1">
        <v>1.0</v>
      </c>
      <c r="F662" s="1">
        <v>0.0</v>
      </c>
      <c r="G662" s="1">
        <v>2.0</v>
      </c>
    </row>
    <row r="663">
      <c r="A663" s="1">
        <v>202503.0</v>
      </c>
      <c r="B663" s="1" t="s">
        <v>7</v>
      </c>
      <c r="C663" s="1" t="s">
        <v>8</v>
      </c>
      <c r="D663" s="3" t="s">
        <v>12</v>
      </c>
      <c r="E663" s="1">
        <v>1.0</v>
      </c>
      <c r="F663" s="1">
        <v>0.0</v>
      </c>
      <c r="G663" s="1">
        <v>56.0</v>
      </c>
    </row>
    <row r="664">
      <c r="A664" s="1">
        <v>202503.0</v>
      </c>
      <c r="B664" s="1" t="s">
        <v>7</v>
      </c>
      <c r="C664" s="1" t="s">
        <v>8</v>
      </c>
      <c r="D664" s="1" t="s">
        <v>15</v>
      </c>
      <c r="E664" s="1">
        <v>1.0</v>
      </c>
      <c r="F664" s="1">
        <v>0.0</v>
      </c>
      <c r="G664" s="1">
        <v>9.0</v>
      </c>
    </row>
    <row r="665">
      <c r="A665" s="1">
        <v>202502.0</v>
      </c>
      <c r="B665" s="1" t="s">
        <v>7</v>
      </c>
      <c r="C665" s="1" t="s">
        <v>13</v>
      </c>
      <c r="D665" s="1" t="s">
        <v>14</v>
      </c>
      <c r="E665" s="1">
        <v>3.0</v>
      </c>
      <c r="F665" s="1">
        <v>0.0</v>
      </c>
      <c r="G665" s="1">
        <v>5.0</v>
      </c>
    </row>
    <row r="666">
      <c r="A666" s="1">
        <v>202501.0</v>
      </c>
      <c r="B666" s="1" t="s">
        <v>7</v>
      </c>
      <c r="C666" s="1" t="s">
        <v>8</v>
      </c>
      <c r="D666" s="1" t="s">
        <v>11</v>
      </c>
      <c r="E666" s="1">
        <v>5.0</v>
      </c>
      <c r="F666" s="1">
        <v>0.0</v>
      </c>
      <c r="G666" s="1">
        <v>19.0</v>
      </c>
    </row>
    <row r="667">
      <c r="A667" s="1">
        <v>202501.0</v>
      </c>
      <c r="B667" s="1" t="s">
        <v>7</v>
      </c>
      <c r="C667" s="1" t="s">
        <v>8</v>
      </c>
      <c r="D667" s="1" t="s">
        <v>9</v>
      </c>
      <c r="E667" s="1">
        <v>8.0</v>
      </c>
      <c r="F667" s="1">
        <v>0.0</v>
      </c>
      <c r="G667" s="1">
        <v>36.0</v>
      </c>
    </row>
    <row r="668">
      <c r="A668" s="1">
        <v>202502.0</v>
      </c>
      <c r="B668" s="1" t="s">
        <v>7</v>
      </c>
      <c r="C668" s="1" t="s">
        <v>13</v>
      </c>
      <c r="D668" s="1" t="s">
        <v>14</v>
      </c>
      <c r="E668" s="1">
        <v>1.0</v>
      </c>
      <c r="F668" s="1">
        <v>0.0</v>
      </c>
      <c r="G668" s="1">
        <v>5.0</v>
      </c>
    </row>
    <row r="669">
      <c r="A669" s="1">
        <v>202501.0</v>
      </c>
      <c r="B669" s="1" t="s">
        <v>7</v>
      </c>
      <c r="C669" s="1" t="s">
        <v>8</v>
      </c>
      <c r="D669" s="3" t="s">
        <v>12</v>
      </c>
      <c r="E669" s="1">
        <v>2.0</v>
      </c>
      <c r="F669" s="1">
        <v>0.0</v>
      </c>
      <c r="G669" s="1">
        <v>11.0</v>
      </c>
    </row>
    <row r="670">
      <c r="A670" s="1">
        <v>202502.0</v>
      </c>
      <c r="B670" s="1" t="s">
        <v>10</v>
      </c>
      <c r="C670" s="1" t="s">
        <v>8</v>
      </c>
      <c r="D670" s="1" t="s">
        <v>11</v>
      </c>
      <c r="E670" s="1">
        <v>8.0</v>
      </c>
      <c r="F670" s="1">
        <v>0.0</v>
      </c>
      <c r="G670" s="1">
        <v>8.0</v>
      </c>
    </row>
    <row r="671">
      <c r="A671" s="1">
        <v>202503.0</v>
      </c>
      <c r="B671" s="1" t="s">
        <v>10</v>
      </c>
      <c r="C671" s="1" t="s">
        <v>8</v>
      </c>
      <c r="D671" s="3" t="s">
        <v>12</v>
      </c>
      <c r="E671" s="1">
        <v>4.0</v>
      </c>
      <c r="F671" s="1">
        <v>0.0</v>
      </c>
      <c r="G671" s="1">
        <v>6.0</v>
      </c>
    </row>
    <row r="672">
      <c r="A672" s="1">
        <v>202501.0</v>
      </c>
      <c r="B672" s="1" t="s">
        <v>10</v>
      </c>
      <c r="C672" s="1" t="s">
        <v>8</v>
      </c>
      <c r="D672" s="3" t="s">
        <v>12</v>
      </c>
      <c r="E672" s="1">
        <v>4.0</v>
      </c>
      <c r="F672" s="1">
        <v>0.0</v>
      </c>
      <c r="G672" s="1">
        <v>4.0</v>
      </c>
    </row>
    <row r="673">
      <c r="A673" s="1">
        <v>202502.0</v>
      </c>
      <c r="B673" s="1" t="s">
        <v>7</v>
      </c>
      <c r="C673" s="1" t="s">
        <v>8</v>
      </c>
      <c r="D673" s="1" t="s">
        <v>11</v>
      </c>
      <c r="E673" s="1">
        <v>6.0</v>
      </c>
      <c r="F673" s="1">
        <v>0.0</v>
      </c>
      <c r="G673" s="1">
        <v>18.0</v>
      </c>
    </row>
    <row r="674">
      <c r="A674" s="1">
        <v>202503.0</v>
      </c>
      <c r="B674" s="1" t="s">
        <v>10</v>
      </c>
      <c r="C674" s="1" t="s">
        <v>8</v>
      </c>
      <c r="D674" s="1" t="s">
        <v>15</v>
      </c>
      <c r="E674" s="1">
        <v>9.0</v>
      </c>
      <c r="F674" s="1">
        <v>0.0</v>
      </c>
      <c r="G674" s="1">
        <v>13.0</v>
      </c>
    </row>
    <row r="675">
      <c r="A675" s="1">
        <v>202411.0</v>
      </c>
      <c r="B675" s="1" t="s">
        <v>10</v>
      </c>
      <c r="C675" s="1" t="s">
        <v>8</v>
      </c>
      <c r="D675" s="3" t="s">
        <v>12</v>
      </c>
      <c r="E675" s="1">
        <v>4.0</v>
      </c>
      <c r="F675" s="1">
        <v>0.0</v>
      </c>
      <c r="G675" s="1">
        <v>1.0</v>
      </c>
    </row>
    <row r="676">
      <c r="A676" s="1">
        <v>202503.0</v>
      </c>
      <c r="B676" s="1" t="s">
        <v>7</v>
      </c>
      <c r="C676" s="1" t="s">
        <v>13</v>
      </c>
      <c r="D676" s="1" t="s">
        <v>14</v>
      </c>
      <c r="E676" s="1">
        <v>1.0</v>
      </c>
      <c r="F676" s="1">
        <v>0.0</v>
      </c>
      <c r="G676" s="1">
        <v>13.0</v>
      </c>
    </row>
    <row r="677">
      <c r="A677" s="1">
        <v>202410.0</v>
      </c>
      <c r="B677" s="1" t="s">
        <v>7</v>
      </c>
      <c r="C677" s="1" t="s">
        <v>13</v>
      </c>
      <c r="D677" s="1" t="s">
        <v>14</v>
      </c>
      <c r="E677" s="1">
        <v>4.0</v>
      </c>
      <c r="F677" s="1">
        <v>0.0</v>
      </c>
      <c r="G677" s="1">
        <v>3.0</v>
      </c>
    </row>
    <row r="678">
      <c r="A678" s="1">
        <v>202503.0</v>
      </c>
      <c r="B678" s="1" t="s">
        <v>10</v>
      </c>
      <c r="C678" s="1" t="s">
        <v>8</v>
      </c>
      <c r="D678" s="1" t="s">
        <v>15</v>
      </c>
      <c r="E678" s="1">
        <v>5.0</v>
      </c>
      <c r="F678" s="1">
        <v>0.0</v>
      </c>
      <c r="G678" s="1">
        <v>8.0</v>
      </c>
    </row>
    <row r="679">
      <c r="A679" s="1">
        <v>202411.0</v>
      </c>
      <c r="B679" s="1" t="s">
        <v>10</v>
      </c>
      <c r="C679" s="1" t="s">
        <v>8</v>
      </c>
      <c r="D679" s="1" t="s">
        <v>9</v>
      </c>
      <c r="E679" s="1">
        <v>1.0</v>
      </c>
      <c r="F679" s="1">
        <v>0.0</v>
      </c>
      <c r="G679" s="1">
        <v>1.0</v>
      </c>
    </row>
    <row r="680">
      <c r="A680" s="1">
        <v>202503.0</v>
      </c>
      <c r="B680" s="1" t="s">
        <v>7</v>
      </c>
      <c r="C680" s="1" t="s">
        <v>8</v>
      </c>
      <c r="D680" s="1" t="s">
        <v>11</v>
      </c>
      <c r="E680" s="1">
        <v>0.0</v>
      </c>
      <c r="F680" s="1">
        <v>1.0</v>
      </c>
      <c r="G680" s="1">
        <v>4.0</v>
      </c>
    </row>
    <row r="681">
      <c r="A681" s="1">
        <v>202502.0</v>
      </c>
      <c r="B681" s="1" t="s">
        <v>7</v>
      </c>
      <c r="C681" s="1" t="s">
        <v>8</v>
      </c>
      <c r="D681" s="3" t="s">
        <v>12</v>
      </c>
      <c r="E681" s="1">
        <v>2.0</v>
      </c>
      <c r="F681" s="1">
        <v>0.0</v>
      </c>
      <c r="G681" s="1">
        <v>10.0</v>
      </c>
    </row>
    <row r="682">
      <c r="A682" s="1">
        <v>202502.0</v>
      </c>
      <c r="B682" s="1" t="s">
        <v>7</v>
      </c>
      <c r="C682" s="1" t="s">
        <v>8</v>
      </c>
      <c r="D682" s="3" t="s">
        <v>12</v>
      </c>
      <c r="E682" s="1">
        <v>1.0</v>
      </c>
      <c r="F682" s="1">
        <v>0.0</v>
      </c>
      <c r="G682" s="1">
        <v>5.0</v>
      </c>
    </row>
    <row r="683">
      <c r="A683" s="1">
        <v>202503.0</v>
      </c>
      <c r="B683" s="1" t="s">
        <v>7</v>
      </c>
      <c r="C683" s="1" t="s">
        <v>8</v>
      </c>
      <c r="D683" s="1" t="s">
        <v>14</v>
      </c>
      <c r="E683" s="1">
        <v>0.0</v>
      </c>
      <c r="F683" s="1">
        <v>0.0</v>
      </c>
      <c r="G683" s="1">
        <v>5.0</v>
      </c>
    </row>
    <row r="684">
      <c r="A684" s="1">
        <v>202411.0</v>
      </c>
      <c r="B684" s="1" t="s">
        <v>7</v>
      </c>
      <c r="C684" s="1" t="s">
        <v>13</v>
      </c>
      <c r="D684" s="1" t="s">
        <v>14</v>
      </c>
      <c r="E684" s="1">
        <v>1.0</v>
      </c>
      <c r="F684" s="1">
        <v>1.0</v>
      </c>
      <c r="G684" s="1">
        <v>5.0</v>
      </c>
    </row>
    <row r="685">
      <c r="A685" s="1">
        <v>202410.0</v>
      </c>
      <c r="B685" s="1" t="s">
        <v>10</v>
      </c>
      <c r="C685" s="1" t="s">
        <v>8</v>
      </c>
      <c r="D685" s="1" t="s">
        <v>9</v>
      </c>
      <c r="E685" s="1">
        <v>8.0</v>
      </c>
      <c r="F685" s="1">
        <v>0.0</v>
      </c>
      <c r="G685" s="1">
        <v>1.0</v>
      </c>
    </row>
    <row r="686">
      <c r="A686" s="1">
        <v>202411.0</v>
      </c>
      <c r="B686" s="1" t="s">
        <v>7</v>
      </c>
      <c r="C686" s="1" t="s">
        <v>13</v>
      </c>
      <c r="D686" s="1" t="s">
        <v>14</v>
      </c>
      <c r="E686" s="1">
        <v>0.0</v>
      </c>
      <c r="F686" s="1">
        <v>0.0</v>
      </c>
      <c r="G686" s="1">
        <v>12.0</v>
      </c>
    </row>
    <row r="687">
      <c r="A687" s="1">
        <v>202410.0</v>
      </c>
      <c r="B687" s="1" t="s">
        <v>7</v>
      </c>
      <c r="C687" s="1" t="s">
        <v>8</v>
      </c>
      <c r="D687" s="3" t="s">
        <v>12</v>
      </c>
      <c r="E687" s="1">
        <v>5.0</v>
      </c>
      <c r="F687" s="1">
        <v>0.0</v>
      </c>
      <c r="G687" s="1">
        <v>2.0</v>
      </c>
    </row>
    <row r="688">
      <c r="A688" s="1">
        <v>202412.0</v>
      </c>
      <c r="B688" s="1" t="s">
        <v>7</v>
      </c>
      <c r="C688" s="1" t="s">
        <v>8</v>
      </c>
      <c r="D688" s="3" t="s">
        <v>12</v>
      </c>
      <c r="E688" s="1">
        <v>3.0</v>
      </c>
      <c r="F688" s="1">
        <v>1.0</v>
      </c>
      <c r="G688" s="1">
        <v>1.0</v>
      </c>
    </row>
    <row r="689">
      <c r="A689" s="1">
        <v>202411.0</v>
      </c>
      <c r="B689" s="1" t="s">
        <v>7</v>
      </c>
      <c r="C689" s="1" t="s">
        <v>8</v>
      </c>
      <c r="D689" s="1" t="s">
        <v>11</v>
      </c>
      <c r="E689" s="1">
        <v>2.0</v>
      </c>
      <c r="F689" s="1">
        <v>0.0</v>
      </c>
      <c r="G689" s="1">
        <v>2.0</v>
      </c>
    </row>
    <row r="690">
      <c r="A690" s="1">
        <v>202501.0</v>
      </c>
      <c r="B690" s="1" t="s">
        <v>7</v>
      </c>
      <c r="C690" s="1" t="s">
        <v>8</v>
      </c>
      <c r="D690" s="1" t="s">
        <v>9</v>
      </c>
      <c r="E690" s="1">
        <v>0.0</v>
      </c>
      <c r="F690" s="1">
        <v>1.0</v>
      </c>
      <c r="G690" s="1">
        <v>3.0</v>
      </c>
    </row>
    <row r="691">
      <c r="A691" s="1">
        <v>202501.0</v>
      </c>
      <c r="B691" s="1" t="s">
        <v>10</v>
      </c>
      <c r="C691" s="1" t="s">
        <v>8</v>
      </c>
      <c r="D691" s="1" t="s">
        <v>11</v>
      </c>
      <c r="E691" s="1">
        <v>2.0</v>
      </c>
      <c r="F691" s="1">
        <v>1.0</v>
      </c>
      <c r="G691" s="1">
        <v>1.0</v>
      </c>
    </row>
    <row r="692">
      <c r="A692" s="1">
        <v>202412.0</v>
      </c>
      <c r="B692" s="1" t="s">
        <v>10</v>
      </c>
      <c r="C692" s="1" t="s">
        <v>13</v>
      </c>
      <c r="D692" s="1" t="s">
        <v>14</v>
      </c>
      <c r="E692" s="1">
        <v>1.0</v>
      </c>
      <c r="F692" s="1">
        <v>0.0</v>
      </c>
      <c r="G692" s="1">
        <v>2.0</v>
      </c>
    </row>
    <row r="693">
      <c r="A693" s="1">
        <v>202501.0</v>
      </c>
      <c r="B693" s="1" t="s">
        <v>10</v>
      </c>
      <c r="C693" s="1" t="s">
        <v>13</v>
      </c>
      <c r="D693" s="1" t="s">
        <v>14</v>
      </c>
      <c r="E693" s="1">
        <v>4.0</v>
      </c>
      <c r="F693" s="1">
        <v>0.0</v>
      </c>
      <c r="G693" s="1">
        <v>1.0</v>
      </c>
    </row>
    <row r="694">
      <c r="A694" s="1">
        <v>202503.0</v>
      </c>
      <c r="B694" s="1" t="s">
        <v>10</v>
      </c>
      <c r="C694" s="1" t="s">
        <v>13</v>
      </c>
      <c r="D694" s="1" t="s">
        <v>14</v>
      </c>
      <c r="E694" s="1">
        <v>0.0</v>
      </c>
      <c r="F694" s="1">
        <v>1.0</v>
      </c>
      <c r="G694" s="1">
        <v>2.0</v>
      </c>
    </row>
    <row r="695">
      <c r="A695" s="1">
        <v>202412.0</v>
      </c>
      <c r="B695" s="1" t="s">
        <v>10</v>
      </c>
      <c r="C695" s="1" t="s">
        <v>8</v>
      </c>
      <c r="D695" s="3" t="s">
        <v>12</v>
      </c>
      <c r="E695" s="1">
        <v>7.0</v>
      </c>
      <c r="F695" s="1">
        <v>0.0</v>
      </c>
      <c r="G695" s="1">
        <v>2.0</v>
      </c>
    </row>
    <row r="696">
      <c r="A696" s="1">
        <v>202411.0</v>
      </c>
      <c r="B696" s="1" t="s">
        <v>7</v>
      </c>
      <c r="C696" s="1" t="s">
        <v>8</v>
      </c>
      <c r="D696" s="1" t="s">
        <v>9</v>
      </c>
      <c r="E696" s="1">
        <v>3.0</v>
      </c>
      <c r="F696" s="1">
        <v>0.0</v>
      </c>
      <c r="G696" s="1">
        <v>4.0</v>
      </c>
    </row>
    <row r="697">
      <c r="A697" s="1">
        <v>202410.0</v>
      </c>
      <c r="B697" s="1" t="s">
        <v>7</v>
      </c>
      <c r="C697" s="1" t="s">
        <v>8</v>
      </c>
      <c r="D697" s="1" t="s">
        <v>9</v>
      </c>
      <c r="E697" s="1">
        <v>4.0</v>
      </c>
      <c r="F697" s="1">
        <v>0.0</v>
      </c>
      <c r="G697" s="1">
        <v>2.0</v>
      </c>
    </row>
    <row r="698">
      <c r="A698" s="1">
        <v>202503.0</v>
      </c>
      <c r="B698" s="1" t="s">
        <v>10</v>
      </c>
      <c r="C698" s="1" t="s">
        <v>8</v>
      </c>
      <c r="D698" s="1" t="s">
        <v>14</v>
      </c>
      <c r="E698" s="1">
        <v>1.0</v>
      </c>
      <c r="F698" s="1">
        <v>0.0</v>
      </c>
      <c r="G698" s="1">
        <v>2.0</v>
      </c>
    </row>
    <row r="699">
      <c r="A699" s="1">
        <v>202503.0</v>
      </c>
      <c r="B699" s="1" t="s">
        <v>7</v>
      </c>
      <c r="C699" s="1" t="s">
        <v>13</v>
      </c>
      <c r="D699" s="3" t="s">
        <v>12</v>
      </c>
      <c r="E699" s="1">
        <v>6.0</v>
      </c>
      <c r="F699" s="1">
        <v>1.0</v>
      </c>
      <c r="G699" s="1">
        <v>1.0</v>
      </c>
    </row>
    <row r="700">
      <c r="A700" s="1">
        <v>202503.0</v>
      </c>
      <c r="B700" s="1" t="s">
        <v>7</v>
      </c>
      <c r="C700" s="1" t="s">
        <v>8</v>
      </c>
      <c r="D700" s="1" t="s">
        <v>14</v>
      </c>
      <c r="E700" s="1">
        <v>7.0</v>
      </c>
      <c r="F700" s="1">
        <v>0.0</v>
      </c>
      <c r="G700" s="1">
        <v>1.0</v>
      </c>
    </row>
    <row r="701">
      <c r="A701" s="1">
        <v>202501.0</v>
      </c>
      <c r="B701" s="1" t="s">
        <v>7</v>
      </c>
      <c r="C701" s="1" t="s">
        <v>8</v>
      </c>
      <c r="D701" s="3" t="s">
        <v>12</v>
      </c>
      <c r="E701" s="1">
        <v>1.0</v>
      </c>
      <c r="F701" s="1">
        <v>1.0</v>
      </c>
      <c r="G701" s="1">
        <v>1.0</v>
      </c>
    </row>
    <row r="702">
      <c r="A702" s="1">
        <v>202502.0</v>
      </c>
      <c r="B702" s="1" t="s">
        <v>7</v>
      </c>
      <c r="C702" s="1" t="s">
        <v>8</v>
      </c>
      <c r="D702" s="1" t="s">
        <v>15</v>
      </c>
      <c r="E702" s="1">
        <v>0.0</v>
      </c>
      <c r="F702" s="1">
        <v>1.0</v>
      </c>
      <c r="G702" s="1">
        <v>1.0</v>
      </c>
    </row>
    <row r="703">
      <c r="A703" s="1">
        <v>202503.0</v>
      </c>
      <c r="B703" s="1" t="s">
        <v>10</v>
      </c>
      <c r="C703" s="1" t="s">
        <v>13</v>
      </c>
      <c r="D703" s="1" t="s">
        <v>14</v>
      </c>
      <c r="E703" s="1">
        <v>7.0</v>
      </c>
      <c r="F703" s="1">
        <v>0.0</v>
      </c>
      <c r="G703" s="1">
        <v>1.0</v>
      </c>
    </row>
    <row r="704">
      <c r="A704" s="1">
        <v>202504.0</v>
      </c>
      <c r="B704" s="1" t="s">
        <v>61</v>
      </c>
      <c r="C704" s="1" t="s">
        <v>61</v>
      </c>
      <c r="D704" s="1" t="s">
        <v>9</v>
      </c>
      <c r="E704" s="1">
        <v>4.0</v>
      </c>
      <c r="F704" s="1">
        <v>0.0</v>
      </c>
      <c r="G704" s="1">
        <v>103.0</v>
      </c>
    </row>
    <row r="705">
      <c r="A705" s="1">
        <v>202504.0</v>
      </c>
      <c r="B705" s="1" t="s">
        <v>61</v>
      </c>
      <c r="C705" s="1" t="s">
        <v>61</v>
      </c>
      <c r="D705" s="1" t="s">
        <v>11</v>
      </c>
      <c r="E705" s="1">
        <v>2.0</v>
      </c>
      <c r="F705" s="1">
        <v>0.0</v>
      </c>
      <c r="G705" s="1">
        <v>55.0</v>
      </c>
    </row>
    <row r="706">
      <c r="A706" s="1">
        <v>202504.0</v>
      </c>
      <c r="B706" s="1" t="s">
        <v>61</v>
      </c>
      <c r="C706" s="1" t="s">
        <v>61</v>
      </c>
      <c r="D706" s="1" t="s">
        <v>11</v>
      </c>
      <c r="E706" s="1">
        <v>0.0</v>
      </c>
      <c r="F706" s="1">
        <v>0.0</v>
      </c>
      <c r="G706" s="1">
        <v>21.0</v>
      </c>
    </row>
    <row r="707">
      <c r="A707" s="1">
        <v>202504.0</v>
      </c>
      <c r="B707" s="1" t="s">
        <v>61</v>
      </c>
      <c r="C707" s="1" t="s">
        <v>61</v>
      </c>
      <c r="D707" s="1" t="s">
        <v>9</v>
      </c>
      <c r="E707" s="1">
        <v>2.0</v>
      </c>
      <c r="F707" s="1">
        <v>1.0</v>
      </c>
      <c r="G707" s="1">
        <v>5.0</v>
      </c>
    </row>
    <row r="708">
      <c r="A708" s="1">
        <v>202504.0</v>
      </c>
      <c r="B708" s="1" t="s">
        <v>61</v>
      </c>
      <c r="C708" s="1" t="s">
        <v>61</v>
      </c>
      <c r="D708" s="1" t="s">
        <v>15</v>
      </c>
      <c r="E708" s="1">
        <v>9.0</v>
      </c>
      <c r="F708" s="1">
        <v>0.0</v>
      </c>
      <c r="G708" s="1">
        <v>134.0</v>
      </c>
    </row>
    <row r="709">
      <c r="A709" s="1">
        <v>202504.0</v>
      </c>
      <c r="B709" s="1" t="s">
        <v>61</v>
      </c>
      <c r="C709" s="1" t="s">
        <v>61</v>
      </c>
      <c r="D709" s="3" t="s">
        <v>12</v>
      </c>
      <c r="E709" s="1">
        <v>1.0</v>
      </c>
      <c r="F709" s="1">
        <v>0.0</v>
      </c>
      <c r="G709" s="1">
        <v>141.0</v>
      </c>
    </row>
    <row r="710">
      <c r="A710" s="1">
        <v>202504.0</v>
      </c>
      <c r="B710" s="1" t="s">
        <v>61</v>
      </c>
      <c r="C710" s="1" t="s">
        <v>61</v>
      </c>
      <c r="D710" s="3" t="s">
        <v>12</v>
      </c>
      <c r="E710" s="1">
        <v>9.0</v>
      </c>
      <c r="F710" s="1">
        <v>0.0</v>
      </c>
      <c r="G710" s="1">
        <v>48.0</v>
      </c>
    </row>
    <row r="711">
      <c r="A711" s="1">
        <v>202504.0</v>
      </c>
      <c r="B711" s="1" t="s">
        <v>61</v>
      </c>
      <c r="C711" s="1" t="s">
        <v>61</v>
      </c>
      <c r="D711" s="3" t="s">
        <v>12</v>
      </c>
      <c r="E711" s="1">
        <v>6.0</v>
      </c>
      <c r="F711" s="1">
        <v>0.0</v>
      </c>
      <c r="G711" s="1">
        <v>78.0</v>
      </c>
    </row>
    <row r="712">
      <c r="A712" s="1">
        <v>202504.0</v>
      </c>
      <c r="B712" s="1" t="s">
        <v>61</v>
      </c>
      <c r="C712" s="1" t="s">
        <v>61</v>
      </c>
      <c r="D712" s="1" t="s">
        <v>14</v>
      </c>
      <c r="E712" s="1">
        <v>6.0</v>
      </c>
      <c r="F712" s="1">
        <v>1.0</v>
      </c>
      <c r="G712" s="1">
        <v>1.0</v>
      </c>
    </row>
    <row r="713">
      <c r="A713" s="1">
        <v>202504.0</v>
      </c>
      <c r="B713" s="1" t="s">
        <v>61</v>
      </c>
      <c r="C713" s="1" t="s">
        <v>61</v>
      </c>
      <c r="D713" s="1" t="s">
        <v>14</v>
      </c>
      <c r="E713" s="1">
        <v>5.0</v>
      </c>
      <c r="F713" s="1">
        <v>0.0</v>
      </c>
      <c r="G713" s="1">
        <v>19.0</v>
      </c>
    </row>
    <row r="714">
      <c r="A714" s="1">
        <v>202504.0</v>
      </c>
      <c r="B714" s="1" t="s">
        <v>61</v>
      </c>
      <c r="C714" s="1" t="s">
        <v>61</v>
      </c>
      <c r="D714" s="1" t="s">
        <v>14</v>
      </c>
      <c r="E714" s="1">
        <v>0.0</v>
      </c>
      <c r="F714" s="1">
        <v>1.0</v>
      </c>
      <c r="G714" s="1">
        <v>23.0</v>
      </c>
    </row>
    <row r="715">
      <c r="A715" s="1">
        <v>202504.0</v>
      </c>
      <c r="B715" s="1" t="s">
        <v>61</v>
      </c>
      <c r="C715" s="1" t="s">
        <v>61</v>
      </c>
      <c r="D715" s="1" t="s">
        <v>9</v>
      </c>
      <c r="E715" s="1">
        <v>0.0</v>
      </c>
      <c r="F715" s="1">
        <v>1.0</v>
      </c>
      <c r="G715" s="1">
        <v>24.0</v>
      </c>
    </row>
    <row r="716">
      <c r="A716" s="1">
        <v>202504.0</v>
      </c>
      <c r="B716" s="1" t="s">
        <v>61</v>
      </c>
      <c r="C716" s="1" t="s">
        <v>61</v>
      </c>
      <c r="D716" s="1" t="s">
        <v>14</v>
      </c>
      <c r="E716" s="1">
        <v>6.0</v>
      </c>
      <c r="F716" s="1">
        <v>0.0</v>
      </c>
      <c r="G716" s="1">
        <v>10.0</v>
      </c>
    </row>
    <row r="717">
      <c r="A717" s="1">
        <v>202504.0</v>
      </c>
      <c r="B717" s="1" t="s">
        <v>61</v>
      </c>
      <c r="C717" s="1" t="s">
        <v>61</v>
      </c>
      <c r="D717" s="3" t="s">
        <v>12</v>
      </c>
      <c r="E717" s="1">
        <v>3.0</v>
      </c>
      <c r="F717" s="1">
        <v>1.0</v>
      </c>
      <c r="G717" s="1">
        <v>13.0</v>
      </c>
    </row>
    <row r="718">
      <c r="A718" s="1">
        <v>202504.0</v>
      </c>
      <c r="B718" s="1" t="s">
        <v>61</v>
      </c>
      <c r="C718" s="1" t="s">
        <v>61</v>
      </c>
      <c r="D718" s="1" t="s">
        <v>11</v>
      </c>
      <c r="E718" s="1">
        <v>3.0</v>
      </c>
      <c r="F718" s="1">
        <v>1.0</v>
      </c>
      <c r="G718" s="1">
        <v>2.0</v>
      </c>
    </row>
    <row r="719">
      <c r="A719" s="1">
        <v>202504.0</v>
      </c>
      <c r="B719" s="1" t="s">
        <v>61</v>
      </c>
      <c r="C719" s="1" t="s">
        <v>61</v>
      </c>
      <c r="D719" s="1" t="s">
        <v>9</v>
      </c>
      <c r="E719" s="1">
        <v>0.0</v>
      </c>
      <c r="F719" s="1">
        <v>0.0</v>
      </c>
      <c r="G719" s="1">
        <v>97.0</v>
      </c>
    </row>
    <row r="720">
      <c r="A720" s="1">
        <v>202504.0</v>
      </c>
      <c r="B720" s="1" t="s">
        <v>61</v>
      </c>
      <c r="C720" s="1" t="s">
        <v>61</v>
      </c>
      <c r="D720" s="1" t="s">
        <v>11</v>
      </c>
      <c r="E720" s="1">
        <v>6.0</v>
      </c>
      <c r="F720" s="1">
        <v>0.0</v>
      </c>
      <c r="G720" s="1">
        <v>146.0</v>
      </c>
    </row>
    <row r="721">
      <c r="A721" s="1">
        <v>202504.0</v>
      </c>
      <c r="B721" s="1" t="s">
        <v>61</v>
      </c>
      <c r="C721" s="1" t="s">
        <v>61</v>
      </c>
      <c r="D721" s="3" t="s">
        <v>12</v>
      </c>
      <c r="E721" s="1">
        <v>4.0</v>
      </c>
      <c r="F721" s="1">
        <v>0.0</v>
      </c>
      <c r="G721" s="1">
        <v>69.0</v>
      </c>
    </row>
    <row r="722">
      <c r="A722" s="1">
        <v>202504.0</v>
      </c>
      <c r="B722" s="1" t="s">
        <v>61</v>
      </c>
      <c r="C722" s="1" t="s">
        <v>61</v>
      </c>
      <c r="D722" s="1" t="s">
        <v>11</v>
      </c>
      <c r="E722" s="1">
        <v>8.0</v>
      </c>
      <c r="F722" s="1">
        <v>0.0</v>
      </c>
      <c r="G722" s="1">
        <v>119.0</v>
      </c>
    </row>
    <row r="723">
      <c r="A723" s="1">
        <v>202504.0</v>
      </c>
      <c r="B723" s="1" t="s">
        <v>61</v>
      </c>
      <c r="C723" s="1" t="s">
        <v>61</v>
      </c>
      <c r="D723" s="1" t="s">
        <v>15</v>
      </c>
      <c r="E723" s="1">
        <v>1.0</v>
      </c>
      <c r="F723" s="1">
        <v>0.0</v>
      </c>
      <c r="G723" s="1">
        <v>26.0</v>
      </c>
    </row>
    <row r="724">
      <c r="A724" s="1">
        <v>202504.0</v>
      </c>
      <c r="B724" s="1" t="s">
        <v>61</v>
      </c>
      <c r="C724" s="1" t="s">
        <v>61</v>
      </c>
      <c r="D724" s="1" t="s">
        <v>9</v>
      </c>
      <c r="E724" s="1">
        <v>5.0</v>
      </c>
      <c r="F724" s="1">
        <v>1.0</v>
      </c>
      <c r="G724" s="1">
        <v>8.0</v>
      </c>
    </row>
    <row r="725">
      <c r="A725" s="1">
        <v>202504.0</v>
      </c>
      <c r="B725" s="1" t="s">
        <v>61</v>
      </c>
      <c r="C725" s="1" t="s">
        <v>61</v>
      </c>
      <c r="D725" s="1" t="s">
        <v>14</v>
      </c>
      <c r="E725" s="1">
        <v>1.0</v>
      </c>
      <c r="F725" s="1">
        <v>1.0</v>
      </c>
      <c r="G725" s="1">
        <v>11.0</v>
      </c>
    </row>
    <row r="726">
      <c r="A726" s="1">
        <v>202504.0</v>
      </c>
      <c r="B726" s="1" t="s">
        <v>61</v>
      </c>
      <c r="C726" s="1" t="s">
        <v>61</v>
      </c>
      <c r="D726" s="1" t="s">
        <v>9</v>
      </c>
      <c r="E726" s="1">
        <v>0.0</v>
      </c>
      <c r="F726" s="1">
        <v>0.0</v>
      </c>
      <c r="G726" s="1">
        <v>2.0</v>
      </c>
    </row>
    <row r="727">
      <c r="A727" s="1">
        <v>202504.0</v>
      </c>
      <c r="B727" s="1" t="s">
        <v>61</v>
      </c>
      <c r="C727" s="1" t="s">
        <v>61</v>
      </c>
      <c r="D727" s="1" t="s">
        <v>11</v>
      </c>
      <c r="E727" s="1">
        <v>5.0</v>
      </c>
      <c r="F727" s="1">
        <v>1.0</v>
      </c>
      <c r="G727" s="1">
        <v>1.0</v>
      </c>
    </row>
    <row r="728">
      <c r="A728" s="1">
        <v>202504.0</v>
      </c>
      <c r="B728" s="1" t="s">
        <v>61</v>
      </c>
      <c r="C728" s="1" t="s">
        <v>61</v>
      </c>
      <c r="D728" s="1" t="s">
        <v>15</v>
      </c>
      <c r="E728" s="1">
        <v>6.0</v>
      </c>
      <c r="F728" s="1">
        <v>0.0</v>
      </c>
      <c r="G728" s="1">
        <v>84.0</v>
      </c>
    </row>
    <row r="729">
      <c r="A729" s="1">
        <v>202504.0</v>
      </c>
      <c r="B729" s="1" t="s">
        <v>61</v>
      </c>
      <c r="C729" s="1" t="s">
        <v>61</v>
      </c>
      <c r="D729" s="1" t="s">
        <v>9</v>
      </c>
      <c r="E729" s="1">
        <v>7.0</v>
      </c>
      <c r="F729" s="1">
        <v>0.0</v>
      </c>
      <c r="G729" s="1">
        <v>165.0</v>
      </c>
    </row>
    <row r="730">
      <c r="A730" s="1">
        <v>202504.0</v>
      </c>
      <c r="B730" s="1" t="s">
        <v>61</v>
      </c>
      <c r="C730" s="1" t="s">
        <v>61</v>
      </c>
      <c r="D730" s="3" t="s">
        <v>12</v>
      </c>
      <c r="E730" s="1">
        <v>2.0</v>
      </c>
      <c r="F730" s="1">
        <v>1.0</v>
      </c>
      <c r="G730" s="1">
        <v>29.0</v>
      </c>
    </row>
    <row r="731">
      <c r="A731" s="1">
        <v>202504.0</v>
      </c>
      <c r="B731" s="1" t="s">
        <v>61</v>
      </c>
      <c r="C731" s="1" t="s">
        <v>61</v>
      </c>
      <c r="D731" s="3" t="s">
        <v>12</v>
      </c>
      <c r="E731" s="1">
        <v>9.0</v>
      </c>
      <c r="F731" s="1">
        <v>1.0</v>
      </c>
      <c r="G731" s="1">
        <v>1.0</v>
      </c>
    </row>
    <row r="732">
      <c r="A732" s="1">
        <v>202504.0</v>
      </c>
      <c r="B732" s="1" t="s">
        <v>61</v>
      </c>
      <c r="C732" s="1" t="s">
        <v>61</v>
      </c>
      <c r="D732" s="1" t="s">
        <v>14</v>
      </c>
      <c r="E732" s="1">
        <v>8.0</v>
      </c>
      <c r="F732" s="1">
        <v>0.0</v>
      </c>
      <c r="G732" s="1">
        <v>4.0</v>
      </c>
    </row>
    <row r="733">
      <c r="A733" s="1">
        <v>202504.0</v>
      </c>
      <c r="B733" s="1" t="s">
        <v>61</v>
      </c>
      <c r="C733" s="1" t="s">
        <v>61</v>
      </c>
      <c r="D733" s="1" t="s">
        <v>15</v>
      </c>
      <c r="E733" s="1">
        <v>0.0</v>
      </c>
      <c r="F733" s="1">
        <v>0.0</v>
      </c>
      <c r="G733" s="1">
        <v>1.0</v>
      </c>
    </row>
    <row r="734">
      <c r="A734" s="1">
        <v>202504.0</v>
      </c>
      <c r="B734" s="1" t="s">
        <v>61</v>
      </c>
      <c r="C734" s="1" t="s">
        <v>61</v>
      </c>
      <c r="D734" s="1" t="s">
        <v>9</v>
      </c>
      <c r="E734" s="1">
        <v>7.0</v>
      </c>
      <c r="F734" s="1">
        <v>1.0</v>
      </c>
      <c r="G734" s="1">
        <v>2.0</v>
      </c>
    </row>
    <row r="735">
      <c r="A735" s="1">
        <v>202504.0</v>
      </c>
      <c r="B735" s="1" t="s">
        <v>61</v>
      </c>
      <c r="C735" s="1" t="s">
        <v>61</v>
      </c>
      <c r="D735" s="1" t="s">
        <v>15</v>
      </c>
      <c r="E735" s="1">
        <v>3.0</v>
      </c>
      <c r="F735" s="1">
        <v>1.0</v>
      </c>
      <c r="G735" s="1">
        <v>1.0</v>
      </c>
    </row>
    <row r="736">
      <c r="A736" s="1">
        <v>202504.0</v>
      </c>
      <c r="B736" s="1" t="s">
        <v>61</v>
      </c>
      <c r="C736" s="1" t="s">
        <v>61</v>
      </c>
      <c r="D736" s="1" t="s">
        <v>11</v>
      </c>
      <c r="E736" s="1">
        <v>7.0</v>
      </c>
      <c r="F736" s="1">
        <v>0.0</v>
      </c>
      <c r="G736" s="1">
        <v>157.0</v>
      </c>
    </row>
    <row r="737">
      <c r="A737" s="1">
        <v>202504.0</v>
      </c>
      <c r="B737" s="1" t="s">
        <v>61</v>
      </c>
      <c r="C737" s="1" t="s">
        <v>61</v>
      </c>
      <c r="D737" s="1" t="s">
        <v>15</v>
      </c>
      <c r="E737" s="1">
        <v>7.0</v>
      </c>
      <c r="F737" s="1">
        <v>0.0</v>
      </c>
      <c r="G737" s="1">
        <v>107.0</v>
      </c>
    </row>
    <row r="738">
      <c r="A738" s="1">
        <v>202504.0</v>
      </c>
      <c r="B738" s="1" t="s">
        <v>61</v>
      </c>
      <c r="C738" s="1" t="s">
        <v>61</v>
      </c>
      <c r="D738" s="1" t="s">
        <v>14</v>
      </c>
      <c r="E738" s="1">
        <v>0.0</v>
      </c>
      <c r="F738" s="1">
        <v>0.0</v>
      </c>
      <c r="G738" s="1">
        <v>42.0</v>
      </c>
    </row>
    <row r="739">
      <c r="A739" s="1">
        <v>202504.0</v>
      </c>
      <c r="B739" s="1" t="s">
        <v>61</v>
      </c>
      <c r="C739" s="1" t="s">
        <v>61</v>
      </c>
      <c r="D739" s="3" t="s">
        <v>12</v>
      </c>
      <c r="E739" s="1">
        <v>1.0</v>
      </c>
      <c r="F739" s="1">
        <v>1.0</v>
      </c>
      <c r="G739" s="1">
        <v>21.0</v>
      </c>
    </row>
    <row r="740">
      <c r="A740" s="1">
        <v>202504.0</v>
      </c>
      <c r="B740" s="1" t="s">
        <v>61</v>
      </c>
      <c r="C740" s="1" t="s">
        <v>61</v>
      </c>
      <c r="D740" s="3" t="s">
        <v>12</v>
      </c>
      <c r="E740" s="1">
        <v>0.0</v>
      </c>
      <c r="F740" s="1">
        <v>0.0</v>
      </c>
      <c r="G740" s="1">
        <v>1.0</v>
      </c>
    </row>
    <row r="741">
      <c r="A741" s="1">
        <v>202504.0</v>
      </c>
      <c r="B741" s="1" t="s">
        <v>61</v>
      </c>
      <c r="C741" s="1" t="s">
        <v>61</v>
      </c>
      <c r="D741" s="1" t="s">
        <v>11</v>
      </c>
      <c r="E741" s="1">
        <v>5.0</v>
      </c>
      <c r="F741" s="1">
        <v>0.0</v>
      </c>
      <c r="G741" s="1">
        <v>106.0</v>
      </c>
    </row>
    <row r="742">
      <c r="A742" s="1">
        <v>202504.0</v>
      </c>
      <c r="B742" s="1" t="s">
        <v>61</v>
      </c>
      <c r="C742" s="1" t="s">
        <v>61</v>
      </c>
      <c r="D742" s="1" t="s">
        <v>15</v>
      </c>
      <c r="E742" s="1">
        <v>5.0</v>
      </c>
      <c r="F742" s="1">
        <v>0.0</v>
      </c>
      <c r="G742" s="1">
        <v>72.0</v>
      </c>
    </row>
    <row r="743">
      <c r="A743" s="1">
        <v>202504.0</v>
      </c>
      <c r="B743" s="1" t="s">
        <v>61</v>
      </c>
      <c r="C743" s="1" t="s">
        <v>61</v>
      </c>
      <c r="D743" s="3" t="s">
        <v>12</v>
      </c>
      <c r="E743" s="1">
        <v>0.0</v>
      </c>
      <c r="F743" s="1">
        <v>1.0</v>
      </c>
      <c r="G743" s="1">
        <v>2.0</v>
      </c>
    </row>
    <row r="744">
      <c r="A744" s="1">
        <v>202504.0</v>
      </c>
      <c r="B744" s="1" t="s">
        <v>61</v>
      </c>
      <c r="C744" s="1" t="s">
        <v>61</v>
      </c>
      <c r="D744" s="1" t="s">
        <v>9</v>
      </c>
      <c r="E744" s="1">
        <v>8.0</v>
      </c>
      <c r="F744" s="1">
        <v>1.0</v>
      </c>
      <c r="G744" s="1">
        <v>1.0</v>
      </c>
    </row>
    <row r="745">
      <c r="A745" s="1">
        <v>202504.0</v>
      </c>
      <c r="B745" s="1" t="s">
        <v>61</v>
      </c>
      <c r="C745" s="1" t="s">
        <v>61</v>
      </c>
      <c r="D745" s="1" t="s">
        <v>11</v>
      </c>
      <c r="E745" s="1">
        <v>4.0</v>
      </c>
      <c r="F745" s="1">
        <v>1.0</v>
      </c>
      <c r="G745" s="1">
        <v>1.0</v>
      </c>
    </row>
    <row r="746">
      <c r="A746" s="1">
        <v>202504.0</v>
      </c>
      <c r="B746" s="1" t="s">
        <v>61</v>
      </c>
      <c r="C746" s="1" t="s">
        <v>61</v>
      </c>
      <c r="D746" s="1" t="s">
        <v>14</v>
      </c>
      <c r="E746" s="1">
        <v>3.0</v>
      </c>
      <c r="F746" s="1">
        <v>0.0</v>
      </c>
      <c r="G746" s="1">
        <v>32.0</v>
      </c>
    </row>
    <row r="747">
      <c r="A747" s="1">
        <v>202504.0</v>
      </c>
      <c r="B747" s="1" t="s">
        <v>61</v>
      </c>
      <c r="C747" s="1" t="s">
        <v>61</v>
      </c>
      <c r="D747" s="1" t="s">
        <v>14</v>
      </c>
      <c r="E747" s="1">
        <v>2.0</v>
      </c>
      <c r="F747" s="1">
        <v>0.0</v>
      </c>
      <c r="G747" s="1">
        <v>21.0</v>
      </c>
    </row>
    <row r="748">
      <c r="A748" s="1">
        <v>202504.0</v>
      </c>
      <c r="B748" s="1" t="s">
        <v>61</v>
      </c>
      <c r="C748" s="1" t="s">
        <v>61</v>
      </c>
      <c r="D748" s="3" t="s">
        <v>12</v>
      </c>
      <c r="E748" s="1">
        <v>5.0</v>
      </c>
      <c r="F748" s="1">
        <v>1.0</v>
      </c>
      <c r="G748" s="1">
        <v>2.0</v>
      </c>
    </row>
    <row r="749">
      <c r="A749" s="1">
        <v>202504.0</v>
      </c>
      <c r="B749" s="1" t="s">
        <v>61</v>
      </c>
      <c r="C749" s="1" t="s">
        <v>61</v>
      </c>
      <c r="D749" s="3" t="s">
        <v>12</v>
      </c>
      <c r="E749" s="1">
        <v>8.0</v>
      </c>
      <c r="F749" s="1">
        <v>1.0</v>
      </c>
      <c r="G749" s="1">
        <v>5.0</v>
      </c>
    </row>
    <row r="750">
      <c r="A750" s="1">
        <v>202504.0</v>
      </c>
      <c r="B750" s="1" t="s">
        <v>61</v>
      </c>
      <c r="C750" s="1" t="s">
        <v>61</v>
      </c>
      <c r="D750" s="3" t="s">
        <v>12</v>
      </c>
      <c r="E750" s="1">
        <v>3.0</v>
      </c>
      <c r="F750" s="1">
        <v>0.0</v>
      </c>
      <c r="G750" s="1">
        <v>119.0</v>
      </c>
    </row>
    <row r="751">
      <c r="A751" s="1">
        <v>202504.0</v>
      </c>
      <c r="B751" s="1" t="s">
        <v>61</v>
      </c>
      <c r="C751" s="1" t="s">
        <v>61</v>
      </c>
      <c r="D751" s="1" t="s">
        <v>11</v>
      </c>
      <c r="E751" s="1">
        <v>4.0</v>
      </c>
      <c r="F751" s="1">
        <v>0.0</v>
      </c>
      <c r="G751" s="1">
        <v>74.0</v>
      </c>
    </row>
    <row r="752">
      <c r="A752" s="1">
        <v>202504.0</v>
      </c>
      <c r="B752" s="1" t="s">
        <v>61</v>
      </c>
      <c r="C752" s="1" t="s">
        <v>61</v>
      </c>
      <c r="D752" s="1" t="s">
        <v>15</v>
      </c>
      <c r="E752" s="1">
        <v>0.0</v>
      </c>
      <c r="F752" s="1">
        <v>0.0</v>
      </c>
      <c r="G752" s="1">
        <v>11.0</v>
      </c>
    </row>
    <row r="753">
      <c r="A753" s="1">
        <v>202504.0</v>
      </c>
      <c r="B753" s="1" t="s">
        <v>61</v>
      </c>
      <c r="C753" s="1" t="s">
        <v>61</v>
      </c>
      <c r="D753" s="1" t="s">
        <v>9</v>
      </c>
      <c r="E753" s="1">
        <v>5.0</v>
      </c>
      <c r="F753" s="1">
        <v>0.0</v>
      </c>
      <c r="G753" s="1">
        <v>174.0</v>
      </c>
    </row>
    <row r="754">
      <c r="A754" s="1">
        <v>202504.0</v>
      </c>
      <c r="B754" s="1" t="s">
        <v>61</v>
      </c>
      <c r="C754" s="1" t="s">
        <v>61</v>
      </c>
      <c r="D754" s="3" t="s">
        <v>12</v>
      </c>
      <c r="E754" s="1">
        <v>0.0</v>
      </c>
      <c r="F754" s="1">
        <v>0.0</v>
      </c>
      <c r="G754" s="1">
        <v>173.0</v>
      </c>
    </row>
    <row r="755">
      <c r="A755" s="1">
        <v>202504.0</v>
      </c>
      <c r="B755" s="1" t="s">
        <v>61</v>
      </c>
      <c r="C755" s="1" t="s">
        <v>61</v>
      </c>
      <c r="D755" s="1" t="s">
        <v>11</v>
      </c>
      <c r="E755" s="1">
        <v>9.0</v>
      </c>
      <c r="F755" s="1">
        <v>0.0</v>
      </c>
      <c r="G755" s="1">
        <v>149.0</v>
      </c>
    </row>
    <row r="756">
      <c r="A756" s="1">
        <v>202504.0</v>
      </c>
      <c r="B756" s="1" t="s">
        <v>61</v>
      </c>
      <c r="C756" s="1" t="s">
        <v>61</v>
      </c>
      <c r="D756" s="1" t="s">
        <v>14</v>
      </c>
      <c r="E756" s="1">
        <v>2.0</v>
      </c>
      <c r="F756" s="1">
        <v>1.0</v>
      </c>
      <c r="G756" s="1">
        <v>5.0</v>
      </c>
    </row>
    <row r="757">
      <c r="A757" s="1">
        <v>202504.0</v>
      </c>
      <c r="B757" s="1" t="s">
        <v>61</v>
      </c>
      <c r="C757" s="1" t="s">
        <v>61</v>
      </c>
      <c r="D757" s="1" t="s">
        <v>11</v>
      </c>
      <c r="E757" s="1">
        <v>0.0</v>
      </c>
      <c r="F757" s="1">
        <v>1.0</v>
      </c>
      <c r="G757" s="1">
        <v>3.0</v>
      </c>
    </row>
    <row r="758">
      <c r="A758" s="1">
        <v>202504.0</v>
      </c>
      <c r="B758" s="1" t="s">
        <v>61</v>
      </c>
      <c r="C758" s="1" t="s">
        <v>61</v>
      </c>
      <c r="D758" s="1" t="s">
        <v>11</v>
      </c>
      <c r="E758" s="1">
        <v>2.0</v>
      </c>
      <c r="F758" s="1">
        <v>1.0</v>
      </c>
      <c r="G758" s="1">
        <v>2.0</v>
      </c>
    </row>
    <row r="759">
      <c r="A759" s="1">
        <v>202504.0</v>
      </c>
      <c r="B759" s="1" t="s">
        <v>61</v>
      </c>
      <c r="C759" s="1" t="s">
        <v>61</v>
      </c>
      <c r="D759" s="1" t="s">
        <v>9</v>
      </c>
      <c r="E759" s="1">
        <v>8.0</v>
      </c>
      <c r="F759" s="1">
        <v>0.0</v>
      </c>
      <c r="G759" s="1">
        <v>124.0</v>
      </c>
    </row>
    <row r="760">
      <c r="A760" s="1">
        <v>202504.0</v>
      </c>
      <c r="B760" s="1" t="s">
        <v>61</v>
      </c>
      <c r="C760" s="1" t="s">
        <v>61</v>
      </c>
      <c r="D760" s="3" t="s">
        <v>12</v>
      </c>
      <c r="E760" s="1">
        <v>8.0</v>
      </c>
      <c r="F760" s="1">
        <v>0.0</v>
      </c>
      <c r="G760" s="1">
        <v>43.0</v>
      </c>
    </row>
    <row r="761">
      <c r="A761" s="1">
        <v>202504.0</v>
      </c>
      <c r="B761" s="1" t="s">
        <v>61</v>
      </c>
      <c r="C761" s="1" t="s">
        <v>61</v>
      </c>
      <c r="D761" s="1" t="s">
        <v>15</v>
      </c>
      <c r="E761" s="1">
        <v>2.0</v>
      </c>
      <c r="F761" s="1">
        <v>0.0</v>
      </c>
      <c r="G761" s="1">
        <v>26.0</v>
      </c>
    </row>
    <row r="762">
      <c r="A762" s="1">
        <v>202504.0</v>
      </c>
      <c r="B762" s="1" t="s">
        <v>61</v>
      </c>
      <c r="C762" s="1" t="s">
        <v>61</v>
      </c>
      <c r="D762" s="3" t="s">
        <v>12</v>
      </c>
      <c r="E762" s="1">
        <v>6.0</v>
      </c>
      <c r="F762" s="1">
        <v>1.0</v>
      </c>
      <c r="G762" s="1">
        <v>4.0</v>
      </c>
    </row>
    <row r="763">
      <c r="A763" s="1">
        <v>202504.0</v>
      </c>
      <c r="B763" s="1" t="s">
        <v>61</v>
      </c>
      <c r="C763" s="1" t="s">
        <v>61</v>
      </c>
      <c r="D763" s="1" t="s">
        <v>9</v>
      </c>
      <c r="E763" s="1">
        <v>9.0</v>
      </c>
      <c r="F763" s="1">
        <v>1.0</v>
      </c>
      <c r="G763" s="1">
        <v>1.0</v>
      </c>
    </row>
    <row r="764">
      <c r="A764" s="1">
        <v>202504.0</v>
      </c>
      <c r="B764" s="1" t="s">
        <v>61</v>
      </c>
      <c r="C764" s="1" t="s">
        <v>61</v>
      </c>
      <c r="D764" s="1" t="s">
        <v>11</v>
      </c>
      <c r="E764" s="1">
        <v>3.0</v>
      </c>
      <c r="F764" s="1">
        <v>0.0</v>
      </c>
      <c r="G764" s="1">
        <v>75.0</v>
      </c>
    </row>
    <row r="765">
      <c r="A765" s="1">
        <v>202504.0</v>
      </c>
      <c r="B765" s="1" t="s">
        <v>61</v>
      </c>
      <c r="C765" s="1" t="s">
        <v>61</v>
      </c>
      <c r="D765" s="1" t="s">
        <v>9</v>
      </c>
      <c r="E765" s="1">
        <v>1.0</v>
      </c>
      <c r="F765" s="1">
        <v>0.0</v>
      </c>
      <c r="G765" s="1">
        <v>148.0</v>
      </c>
    </row>
    <row r="766">
      <c r="A766" s="1">
        <v>202504.0</v>
      </c>
      <c r="B766" s="1" t="s">
        <v>61</v>
      </c>
      <c r="C766" s="1" t="s">
        <v>61</v>
      </c>
      <c r="D766" s="1" t="s">
        <v>14</v>
      </c>
      <c r="E766" s="1">
        <v>3.0</v>
      </c>
      <c r="F766" s="1">
        <v>1.0</v>
      </c>
      <c r="G766" s="1">
        <v>6.0</v>
      </c>
    </row>
    <row r="767">
      <c r="A767" s="1">
        <v>202504.0</v>
      </c>
      <c r="B767" s="1" t="s">
        <v>61</v>
      </c>
      <c r="C767" s="1" t="s">
        <v>61</v>
      </c>
      <c r="D767" s="1" t="s">
        <v>14</v>
      </c>
      <c r="E767" s="1">
        <v>4.0</v>
      </c>
      <c r="F767" s="1">
        <v>0.0</v>
      </c>
      <c r="G767" s="1">
        <v>24.0</v>
      </c>
    </row>
    <row r="768">
      <c r="A768" s="1">
        <v>202504.0</v>
      </c>
      <c r="B768" s="1" t="s">
        <v>61</v>
      </c>
      <c r="C768" s="1" t="s">
        <v>61</v>
      </c>
      <c r="D768" s="1" t="s">
        <v>11</v>
      </c>
      <c r="E768" s="1">
        <v>1.0</v>
      </c>
      <c r="F768" s="1">
        <v>1.0</v>
      </c>
      <c r="G768" s="1">
        <v>4.0</v>
      </c>
    </row>
    <row r="769">
      <c r="A769" s="1">
        <v>202504.0</v>
      </c>
      <c r="B769" s="1" t="s">
        <v>61</v>
      </c>
      <c r="C769" s="1" t="s">
        <v>61</v>
      </c>
      <c r="D769" s="3" t="s">
        <v>12</v>
      </c>
      <c r="E769" s="1">
        <v>4.0</v>
      </c>
      <c r="F769" s="1">
        <v>1.0</v>
      </c>
      <c r="G769" s="1">
        <v>10.0</v>
      </c>
    </row>
    <row r="770">
      <c r="A770" s="1">
        <v>202504.0</v>
      </c>
      <c r="B770" s="1" t="s">
        <v>61</v>
      </c>
      <c r="C770" s="1" t="s">
        <v>61</v>
      </c>
      <c r="D770" s="1" t="s">
        <v>14</v>
      </c>
      <c r="E770" s="1">
        <v>5.0</v>
      </c>
      <c r="F770" s="1">
        <v>1.0</v>
      </c>
      <c r="G770" s="1">
        <v>1.0</v>
      </c>
    </row>
    <row r="771">
      <c r="A771" s="1">
        <v>202504.0</v>
      </c>
      <c r="B771" s="1" t="s">
        <v>61</v>
      </c>
      <c r="C771" s="1" t="s">
        <v>61</v>
      </c>
      <c r="D771" s="3" t="s">
        <v>12</v>
      </c>
      <c r="E771" s="1">
        <v>2.0</v>
      </c>
      <c r="F771" s="1">
        <v>0.0</v>
      </c>
      <c r="G771" s="1">
        <v>148.0</v>
      </c>
    </row>
    <row r="772">
      <c r="A772" s="1">
        <v>202504.0</v>
      </c>
      <c r="B772" s="1" t="s">
        <v>61</v>
      </c>
      <c r="C772" s="1" t="s">
        <v>61</v>
      </c>
      <c r="D772" s="3" t="s">
        <v>12</v>
      </c>
      <c r="E772" s="1">
        <v>7.0</v>
      </c>
      <c r="F772" s="1">
        <v>0.0</v>
      </c>
      <c r="G772" s="1">
        <v>59.0</v>
      </c>
    </row>
    <row r="773">
      <c r="A773" s="1">
        <v>202504.0</v>
      </c>
      <c r="B773" s="1" t="s">
        <v>61</v>
      </c>
      <c r="C773" s="1" t="s">
        <v>61</v>
      </c>
      <c r="D773" s="1" t="s">
        <v>15</v>
      </c>
      <c r="E773" s="1">
        <v>4.0</v>
      </c>
      <c r="F773" s="1">
        <v>0.0</v>
      </c>
      <c r="G773" s="1">
        <v>38.0</v>
      </c>
    </row>
    <row r="774">
      <c r="A774" s="1">
        <v>202504.0</v>
      </c>
      <c r="B774" s="1" t="s">
        <v>61</v>
      </c>
      <c r="C774" s="1" t="s">
        <v>61</v>
      </c>
      <c r="D774" s="3" t="s">
        <v>12</v>
      </c>
      <c r="E774" s="1">
        <v>0.0</v>
      </c>
      <c r="F774" s="1">
        <v>1.0</v>
      </c>
      <c r="G774" s="1">
        <v>53.0</v>
      </c>
    </row>
    <row r="775">
      <c r="A775" s="1">
        <v>202504.0</v>
      </c>
      <c r="B775" s="1" t="s">
        <v>61</v>
      </c>
      <c r="C775" s="1" t="s">
        <v>61</v>
      </c>
      <c r="D775" s="1" t="s">
        <v>15</v>
      </c>
      <c r="E775" s="1">
        <v>3.0</v>
      </c>
      <c r="F775" s="1">
        <v>0.0</v>
      </c>
      <c r="G775" s="1">
        <v>52.0</v>
      </c>
    </row>
    <row r="776">
      <c r="A776" s="1">
        <v>202504.0</v>
      </c>
      <c r="B776" s="1" t="s">
        <v>61</v>
      </c>
      <c r="C776" s="1" t="s">
        <v>61</v>
      </c>
      <c r="D776" s="1" t="s">
        <v>15</v>
      </c>
      <c r="E776" s="1">
        <v>6.0</v>
      </c>
      <c r="F776" s="1">
        <v>1.0</v>
      </c>
      <c r="G776" s="1">
        <v>3.0</v>
      </c>
    </row>
    <row r="777">
      <c r="A777" s="1">
        <v>202504.0</v>
      </c>
      <c r="B777" s="1" t="s">
        <v>61</v>
      </c>
      <c r="C777" s="1" t="s">
        <v>61</v>
      </c>
      <c r="D777" s="1" t="s">
        <v>9</v>
      </c>
      <c r="E777" s="1">
        <v>3.0</v>
      </c>
      <c r="F777" s="1">
        <v>0.0</v>
      </c>
      <c r="G777" s="1">
        <v>157.0</v>
      </c>
    </row>
    <row r="778">
      <c r="A778" s="1">
        <v>202504.0</v>
      </c>
      <c r="B778" s="1" t="s">
        <v>61</v>
      </c>
      <c r="C778" s="1" t="s">
        <v>61</v>
      </c>
      <c r="D778" s="1" t="s">
        <v>14</v>
      </c>
      <c r="E778" s="1">
        <v>1.0</v>
      </c>
      <c r="F778" s="1">
        <v>0.0</v>
      </c>
      <c r="G778" s="1">
        <v>47.0</v>
      </c>
    </row>
    <row r="779">
      <c r="A779" s="1">
        <v>202504.0</v>
      </c>
      <c r="B779" s="1" t="s">
        <v>61</v>
      </c>
      <c r="C779" s="1" t="s">
        <v>61</v>
      </c>
      <c r="D779" s="1" t="s">
        <v>9</v>
      </c>
      <c r="E779" s="1">
        <v>2.0</v>
      </c>
      <c r="F779" s="1">
        <v>0.0</v>
      </c>
      <c r="G779" s="1">
        <v>152.0</v>
      </c>
    </row>
    <row r="780">
      <c r="A780" s="1">
        <v>202504.0</v>
      </c>
      <c r="B780" s="1" t="s">
        <v>61</v>
      </c>
      <c r="C780" s="1" t="s">
        <v>61</v>
      </c>
      <c r="D780" s="1" t="s">
        <v>9</v>
      </c>
      <c r="E780" s="1">
        <v>6.0</v>
      </c>
      <c r="F780" s="1">
        <v>0.0</v>
      </c>
      <c r="G780" s="1">
        <v>184.0</v>
      </c>
    </row>
    <row r="781">
      <c r="A781" s="1">
        <v>202504.0</v>
      </c>
      <c r="B781" s="1" t="s">
        <v>61</v>
      </c>
      <c r="C781" s="1" t="s">
        <v>61</v>
      </c>
      <c r="D781" s="3" t="s">
        <v>12</v>
      </c>
      <c r="E781" s="1">
        <v>7.0</v>
      </c>
      <c r="F781" s="1">
        <v>1.0</v>
      </c>
      <c r="G781" s="1">
        <v>2.0</v>
      </c>
    </row>
    <row r="782">
      <c r="A782" s="1">
        <v>202504.0</v>
      </c>
      <c r="B782" s="1" t="s">
        <v>61</v>
      </c>
      <c r="C782" s="1" t="s">
        <v>61</v>
      </c>
      <c r="D782" s="1" t="s">
        <v>15</v>
      </c>
      <c r="E782" s="1">
        <v>7.0</v>
      </c>
      <c r="F782" s="1">
        <v>1.0</v>
      </c>
      <c r="G782" s="1">
        <v>2.0</v>
      </c>
    </row>
    <row r="783">
      <c r="A783" s="1">
        <v>202504.0</v>
      </c>
      <c r="B783" s="1" t="s">
        <v>61</v>
      </c>
      <c r="C783" s="1" t="s">
        <v>61</v>
      </c>
      <c r="D783" s="3" t="s">
        <v>12</v>
      </c>
      <c r="E783" s="1">
        <v>5.0</v>
      </c>
      <c r="F783" s="1">
        <v>0.0</v>
      </c>
      <c r="G783" s="1">
        <v>105.0</v>
      </c>
    </row>
    <row r="784">
      <c r="A784" s="1">
        <v>202504.0</v>
      </c>
      <c r="B784" s="1" t="s">
        <v>61</v>
      </c>
      <c r="C784" s="1" t="s">
        <v>61</v>
      </c>
      <c r="D784" s="1" t="s">
        <v>14</v>
      </c>
      <c r="E784" s="1">
        <v>9.0</v>
      </c>
      <c r="F784" s="1">
        <v>0.0</v>
      </c>
      <c r="G784" s="1">
        <v>3.0</v>
      </c>
    </row>
    <row r="785">
      <c r="A785" s="1">
        <v>202504.0</v>
      </c>
      <c r="B785" s="1" t="s">
        <v>61</v>
      </c>
      <c r="C785" s="1" t="s">
        <v>61</v>
      </c>
      <c r="D785" s="1" t="s">
        <v>9</v>
      </c>
      <c r="E785" s="1">
        <v>9.0</v>
      </c>
      <c r="F785" s="1">
        <v>0.0</v>
      </c>
      <c r="G785" s="1">
        <v>124.0</v>
      </c>
    </row>
    <row r="786">
      <c r="A786" s="1">
        <v>202504.0</v>
      </c>
      <c r="B786" s="1" t="s">
        <v>61</v>
      </c>
      <c r="C786" s="1" t="s">
        <v>61</v>
      </c>
      <c r="D786" s="1" t="s">
        <v>15</v>
      </c>
      <c r="E786" s="1">
        <v>8.0</v>
      </c>
      <c r="F786" s="1">
        <v>0.0</v>
      </c>
      <c r="G786" s="1">
        <v>108.0</v>
      </c>
    </row>
    <row r="787">
      <c r="A787" s="1">
        <v>202504.0</v>
      </c>
      <c r="B787" s="1" t="s">
        <v>61</v>
      </c>
      <c r="C787" s="1" t="s">
        <v>61</v>
      </c>
      <c r="D787" s="1" t="s">
        <v>11</v>
      </c>
      <c r="E787" s="1">
        <v>1.0</v>
      </c>
      <c r="F787" s="1">
        <v>0.0</v>
      </c>
      <c r="G787" s="1">
        <v>53.0</v>
      </c>
    </row>
    <row r="788">
      <c r="A788" s="1">
        <v>202504.0</v>
      </c>
      <c r="B788" s="1" t="s">
        <v>61</v>
      </c>
      <c r="C788" s="1" t="s">
        <v>61</v>
      </c>
      <c r="D788" s="1" t="s">
        <v>9</v>
      </c>
      <c r="E788" s="1">
        <v>1.0</v>
      </c>
      <c r="F788" s="1">
        <v>1.0</v>
      </c>
      <c r="G788" s="1">
        <v>11.0</v>
      </c>
    </row>
    <row r="789">
      <c r="A789" s="1">
        <v>202504.0</v>
      </c>
      <c r="B789" s="1" t="s">
        <v>61</v>
      </c>
      <c r="C789" s="1" t="s">
        <v>61</v>
      </c>
      <c r="D789" s="1" t="s">
        <v>9</v>
      </c>
      <c r="E789" s="1">
        <v>4.0</v>
      </c>
      <c r="F789" s="1">
        <v>1.0</v>
      </c>
      <c r="G789" s="1">
        <v>2.0</v>
      </c>
    </row>
    <row r="790">
      <c r="A790" s="1">
        <v>202504.0</v>
      </c>
      <c r="B790" s="1" t="s">
        <v>61</v>
      </c>
      <c r="C790" s="1" t="s">
        <v>61</v>
      </c>
      <c r="D790" s="1" t="s">
        <v>14</v>
      </c>
      <c r="E790" s="1">
        <v>7.0</v>
      </c>
      <c r="F790" s="1">
        <v>0.0</v>
      </c>
      <c r="G790" s="1">
        <v>11.0</v>
      </c>
    </row>
    <row r="791">
      <c r="A791" s="1">
        <v>202504.0</v>
      </c>
      <c r="B791" s="1" t="s">
        <v>61</v>
      </c>
      <c r="C791" s="1" t="s">
        <v>61</v>
      </c>
      <c r="D791" s="1" t="s">
        <v>14</v>
      </c>
      <c r="E791" s="1">
        <v>4.0</v>
      </c>
      <c r="F791" s="1">
        <v>1.0</v>
      </c>
      <c r="G791" s="1">
        <v>4.0</v>
      </c>
    </row>
    <row r="792">
      <c r="A792" s="1">
        <v>202504.0</v>
      </c>
      <c r="B792" s="1" t="s">
        <v>61</v>
      </c>
      <c r="C792" s="1" t="s">
        <v>61</v>
      </c>
      <c r="D792" s="1" t="s">
        <v>9</v>
      </c>
      <c r="E792" s="1">
        <v>3.0</v>
      </c>
      <c r="F792" s="1">
        <v>1.0</v>
      </c>
      <c r="G792" s="1">
        <v>2.0</v>
      </c>
    </row>
  </sheetData>
  <autoFilter ref="$A$1:$N$5142"/>
  <hyperlinks>
    <hyperlink r:id="rId1" ref="D5"/>
    <hyperlink r:id="rId2" ref="D20"/>
    <hyperlink r:id="rId3" ref="D23"/>
    <hyperlink r:id="rId4" ref="D24"/>
    <hyperlink r:id="rId5" ref="D29"/>
    <hyperlink r:id="rId6" ref="D31"/>
    <hyperlink r:id="rId7" ref="D32"/>
    <hyperlink r:id="rId8" ref="D35"/>
    <hyperlink r:id="rId9" ref="D40"/>
    <hyperlink r:id="rId10" ref="D41"/>
    <hyperlink r:id="rId11" ref="D43"/>
    <hyperlink r:id="rId12" ref="D46"/>
    <hyperlink r:id="rId13" ref="D47"/>
    <hyperlink r:id="rId14" ref="D55"/>
    <hyperlink r:id="rId15" ref="D59"/>
    <hyperlink r:id="rId16" ref="D63"/>
    <hyperlink r:id="rId17" ref="D64"/>
    <hyperlink r:id="rId18" ref="D75"/>
    <hyperlink r:id="rId19" ref="D78"/>
    <hyperlink r:id="rId20" ref="D79"/>
    <hyperlink r:id="rId21" ref="D80"/>
    <hyperlink r:id="rId22" ref="D86"/>
    <hyperlink r:id="rId23" ref="D91"/>
    <hyperlink r:id="rId24" ref="D94"/>
    <hyperlink r:id="rId25" ref="D96"/>
    <hyperlink r:id="rId26" ref="D100"/>
    <hyperlink r:id="rId27" ref="D101"/>
    <hyperlink r:id="rId28" ref="D102"/>
    <hyperlink r:id="rId29" ref="D104"/>
    <hyperlink r:id="rId30" ref="D110"/>
    <hyperlink r:id="rId31" ref="D111"/>
    <hyperlink r:id="rId32" ref="D113"/>
    <hyperlink r:id="rId33" ref="D130"/>
    <hyperlink r:id="rId34" ref="D137"/>
    <hyperlink r:id="rId35" ref="D140"/>
    <hyperlink r:id="rId36" ref="D141"/>
    <hyperlink r:id="rId37" ref="D142"/>
    <hyperlink r:id="rId38" ref="D145"/>
    <hyperlink r:id="rId39" ref="D147"/>
    <hyperlink r:id="rId40" ref="D150"/>
    <hyperlink r:id="rId41" ref="D152"/>
    <hyperlink r:id="rId42" ref="D154"/>
    <hyperlink r:id="rId43" ref="D157"/>
    <hyperlink r:id="rId44" ref="D160"/>
    <hyperlink r:id="rId45" ref="D170"/>
    <hyperlink r:id="rId46" ref="D172"/>
    <hyperlink r:id="rId47" ref="D173"/>
    <hyperlink r:id="rId48" ref="D175"/>
    <hyperlink r:id="rId49" ref="D177"/>
    <hyperlink r:id="rId50" ref="D194"/>
    <hyperlink r:id="rId51" ref="D198"/>
    <hyperlink r:id="rId52" ref="D200"/>
    <hyperlink r:id="rId53" ref="D205"/>
    <hyperlink r:id="rId54" ref="D208"/>
    <hyperlink r:id="rId55" ref="D209"/>
    <hyperlink r:id="rId56" ref="D216"/>
    <hyperlink r:id="rId57" ref="D219"/>
    <hyperlink r:id="rId58" ref="D224"/>
    <hyperlink r:id="rId59" ref="D226"/>
    <hyperlink r:id="rId60" ref="D245"/>
    <hyperlink r:id="rId61" ref="D249"/>
    <hyperlink r:id="rId62" ref="D254"/>
    <hyperlink r:id="rId63" ref="D256"/>
    <hyperlink r:id="rId64" ref="D258"/>
    <hyperlink r:id="rId65" ref="D259"/>
    <hyperlink r:id="rId66" ref="D261"/>
    <hyperlink r:id="rId67" ref="D263"/>
    <hyperlink r:id="rId68" ref="D266"/>
    <hyperlink r:id="rId69" ref="D275"/>
    <hyperlink r:id="rId70" ref="D277"/>
    <hyperlink r:id="rId71" ref="D278"/>
    <hyperlink r:id="rId72" ref="D284"/>
    <hyperlink r:id="rId73" ref="D285"/>
    <hyperlink r:id="rId74" ref="D292"/>
    <hyperlink r:id="rId75" ref="D294"/>
    <hyperlink r:id="rId76" ref="D304"/>
    <hyperlink r:id="rId77" ref="D305"/>
    <hyperlink r:id="rId78" ref="D313"/>
    <hyperlink r:id="rId79" ref="D318"/>
    <hyperlink r:id="rId80" ref="D322"/>
    <hyperlink r:id="rId81" ref="D329"/>
    <hyperlink r:id="rId82" ref="D332"/>
    <hyperlink r:id="rId83" ref="D340"/>
    <hyperlink r:id="rId84" ref="D347"/>
    <hyperlink r:id="rId85" ref="D348"/>
    <hyperlink r:id="rId86" ref="D349"/>
    <hyperlink r:id="rId87" ref="D354"/>
    <hyperlink r:id="rId88" ref="D357"/>
    <hyperlink r:id="rId89" ref="D362"/>
    <hyperlink r:id="rId90" ref="D363"/>
    <hyperlink r:id="rId91" ref="D365"/>
    <hyperlink r:id="rId92" ref="D367"/>
    <hyperlink r:id="rId93" ref="D381"/>
    <hyperlink r:id="rId94" ref="D403"/>
    <hyperlink r:id="rId95" ref="D404"/>
    <hyperlink r:id="rId96" ref="D405"/>
    <hyperlink r:id="rId97" ref="D422"/>
    <hyperlink r:id="rId98" ref="D437"/>
    <hyperlink r:id="rId99" ref="D448"/>
    <hyperlink r:id="rId100" ref="D450"/>
    <hyperlink r:id="rId101" ref="D451"/>
    <hyperlink r:id="rId102" ref="D453"/>
    <hyperlink r:id="rId103" ref="D456"/>
    <hyperlink r:id="rId104" ref="D458"/>
    <hyperlink r:id="rId105" ref="D466"/>
    <hyperlink r:id="rId106" ref="D467"/>
    <hyperlink r:id="rId107" ref="D471"/>
    <hyperlink r:id="rId108" ref="D474"/>
    <hyperlink r:id="rId109" ref="D481"/>
    <hyperlink r:id="rId110" ref="D482"/>
    <hyperlink r:id="rId111" ref="D483"/>
    <hyperlink r:id="rId112" ref="D485"/>
    <hyperlink r:id="rId113" ref="D487"/>
    <hyperlink r:id="rId114" ref="D491"/>
    <hyperlink r:id="rId115" ref="D503"/>
    <hyperlink r:id="rId116" ref="D505"/>
    <hyperlink r:id="rId117" ref="D510"/>
    <hyperlink r:id="rId118" ref="D513"/>
    <hyperlink r:id="rId119" ref="D514"/>
    <hyperlink r:id="rId120" ref="D521"/>
    <hyperlink r:id="rId121" ref="D536"/>
    <hyperlink r:id="rId122" ref="D552"/>
    <hyperlink r:id="rId123" ref="D554"/>
    <hyperlink r:id="rId124" ref="D561"/>
    <hyperlink r:id="rId125" ref="D571"/>
    <hyperlink r:id="rId126" ref="D583"/>
    <hyperlink r:id="rId127" ref="D590"/>
    <hyperlink r:id="rId128" ref="D591"/>
    <hyperlink r:id="rId129" ref="D596"/>
    <hyperlink r:id="rId130" ref="D598"/>
    <hyperlink r:id="rId131" ref="D612"/>
    <hyperlink r:id="rId132" ref="D615"/>
    <hyperlink r:id="rId133" ref="D619"/>
    <hyperlink r:id="rId134" ref="D623"/>
    <hyperlink r:id="rId135" ref="D625"/>
    <hyperlink r:id="rId136" ref="D637"/>
    <hyperlink r:id="rId137" ref="D642"/>
    <hyperlink r:id="rId138" ref="D645"/>
    <hyperlink r:id="rId139" ref="D647"/>
    <hyperlink r:id="rId140" ref="D649"/>
    <hyperlink r:id="rId141" ref="D657"/>
    <hyperlink r:id="rId142" ref="D663"/>
    <hyperlink r:id="rId143" ref="D669"/>
    <hyperlink r:id="rId144" ref="D671"/>
    <hyperlink r:id="rId145" ref="D672"/>
    <hyperlink r:id="rId146" ref="D675"/>
    <hyperlink r:id="rId147" ref="D681"/>
    <hyperlink r:id="rId148" ref="D682"/>
    <hyperlink r:id="rId149" ref="D687"/>
    <hyperlink r:id="rId150" ref="D688"/>
    <hyperlink r:id="rId151" ref="D695"/>
    <hyperlink r:id="rId152" ref="D699"/>
    <hyperlink r:id="rId153" ref="D701"/>
    <hyperlink r:id="rId154" ref="D709"/>
    <hyperlink r:id="rId155" ref="D710"/>
    <hyperlink r:id="rId156" ref="D711"/>
    <hyperlink r:id="rId157" ref="D717"/>
    <hyperlink r:id="rId158" ref="D721"/>
    <hyperlink r:id="rId159" ref="D730"/>
    <hyperlink r:id="rId160" ref="D731"/>
    <hyperlink r:id="rId161" ref="D739"/>
    <hyperlink r:id="rId162" ref="D740"/>
    <hyperlink r:id="rId163" ref="D743"/>
    <hyperlink r:id="rId164" ref="D748"/>
    <hyperlink r:id="rId165" ref="D749"/>
    <hyperlink r:id="rId166" ref="D750"/>
    <hyperlink r:id="rId167" ref="D754"/>
    <hyperlink r:id="rId168" ref="D760"/>
    <hyperlink r:id="rId169" ref="D762"/>
    <hyperlink r:id="rId170" ref="D769"/>
    <hyperlink r:id="rId171" ref="D771"/>
    <hyperlink r:id="rId172" ref="D772"/>
    <hyperlink r:id="rId173" ref="D774"/>
    <hyperlink r:id="rId174" ref="D781"/>
    <hyperlink r:id="rId175" ref="D783"/>
  </hyperlinks>
  <drawing r:id="rId176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5.5"/>
    <col customWidth="1" min="7" max="7" width="55.5"/>
    <col customWidth="1" min="8" max="8" width="17.25"/>
    <col customWidth="1" min="20" max="20" width="15.38"/>
    <col customWidth="1" min="33" max="33" width="15.38"/>
  </cols>
  <sheetData>
    <row r="1">
      <c r="A1" s="4" t="s">
        <v>62</v>
      </c>
      <c r="B1" s="5"/>
      <c r="C1" s="5"/>
      <c r="D1" s="6"/>
      <c r="E1" s="6"/>
      <c r="G1" s="4" t="s">
        <v>16</v>
      </c>
      <c r="H1" s="5"/>
      <c r="I1" s="5"/>
      <c r="J1" s="6"/>
      <c r="K1" s="6"/>
    </row>
    <row r="2">
      <c r="A2" s="7" t="s">
        <v>17</v>
      </c>
      <c r="B2" s="7" t="s">
        <v>18</v>
      </c>
      <c r="C2" s="7" t="s">
        <v>19</v>
      </c>
      <c r="D2" s="8" t="s">
        <v>20</v>
      </c>
      <c r="E2" s="9" t="s">
        <v>21</v>
      </c>
      <c r="G2" s="7" t="s">
        <v>17</v>
      </c>
      <c r="H2" s="7" t="s">
        <v>18</v>
      </c>
      <c r="I2" s="7" t="s">
        <v>19</v>
      </c>
      <c r="J2" s="8" t="s">
        <v>20</v>
      </c>
      <c r="K2" s="9" t="s">
        <v>21</v>
      </c>
    </row>
    <row r="3">
      <c r="A3" s="10" t="s">
        <v>35</v>
      </c>
      <c r="B3" s="11">
        <v>21.0</v>
      </c>
      <c r="C3" s="11">
        <v>456.708104848862</v>
      </c>
      <c r="D3" s="12">
        <v>0.252909575081015</v>
      </c>
      <c r="E3" s="13" t="s">
        <v>26</v>
      </c>
      <c r="G3" s="10" t="s">
        <v>22</v>
      </c>
      <c r="H3" s="11">
        <v>35.0</v>
      </c>
      <c r="I3" s="11">
        <v>2467.16290450096</v>
      </c>
      <c r="J3" s="12">
        <v>-0.0484858300750456</v>
      </c>
      <c r="K3" s="13" t="s">
        <v>23</v>
      </c>
    </row>
    <row r="4">
      <c r="A4" s="10" t="s">
        <v>63</v>
      </c>
      <c r="B4" s="11">
        <v>10.0</v>
      </c>
      <c r="C4" s="11">
        <v>302.301482200623</v>
      </c>
      <c r="D4" s="12">
        <v>-0.0863361147079286</v>
      </c>
      <c r="E4" s="13" t="s">
        <v>23</v>
      </c>
      <c r="G4" s="10" t="s">
        <v>24</v>
      </c>
      <c r="H4" s="11">
        <v>36.0</v>
      </c>
      <c r="I4" s="11">
        <v>1751.40091300011</v>
      </c>
      <c r="J4" s="12">
        <v>-0.072726247581094</v>
      </c>
      <c r="K4" s="13" t="s">
        <v>23</v>
      </c>
    </row>
    <row r="5">
      <c r="A5" s="10" t="s">
        <v>64</v>
      </c>
      <c r="B5" s="11">
        <v>14.0</v>
      </c>
      <c r="C5" s="11">
        <v>248.01371884346</v>
      </c>
      <c r="D5" s="12">
        <v>0.221311686790826</v>
      </c>
      <c r="E5" s="13" t="s">
        <v>26</v>
      </c>
      <c r="G5" s="10" t="s">
        <v>25</v>
      </c>
      <c r="H5" s="11">
        <v>95.0</v>
      </c>
      <c r="I5" s="11">
        <v>1420.37181735039</v>
      </c>
      <c r="J5" s="12">
        <v>0.12854327239512</v>
      </c>
      <c r="K5" s="13" t="s">
        <v>26</v>
      </c>
    </row>
    <row r="6">
      <c r="A6" s="10" t="s">
        <v>31</v>
      </c>
      <c r="B6" s="11">
        <v>14.0</v>
      </c>
      <c r="C6" s="11">
        <v>180.10768699646</v>
      </c>
      <c r="D6" s="12">
        <v>-0.130790500208422</v>
      </c>
      <c r="E6" s="13" t="s">
        <v>23</v>
      </c>
      <c r="G6" s="10" t="s">
        <v>27</v>
      </c>
      <c r="H6" s="11">
        <v>68.0</v>
      </c>
      <c r="I6" s="11">
        <v>1363.52350187302</v>
      </c>
      <c r="J6" s="12">
        <v>-0.110445801545378</v>
      </c>
      <c r="K6" s="13" t="s">
        <v>23</v>
      </c>
    </row>
    <row r="7">
      <c r="A7" s="10" t="s">
        <v>65</v>
      </c>
      <c r="B7" s="11">
        <v>17.0</v>
      </c>
      <c r="C7" s="11">
        <v>112.091952085495</v>
      </c>
      <c r="D7" s="12">
        <v>0.0587512269925726</v>
      </c>
      <c r="E7" s="13" t="s">
        <v>26</v>
      </c>
      <c r="G7" s="10" t="s">
        <v>28</v>
      </c>
      <c r="H7" s="11">
        <v>137.0</v>
      </c>
      <c r="I7" s="11">
        <v>1232.34107780457</v>
      </c>
      <c r="J7" s="12">
        <v>0.0177202037857522</v>
      </c>
      <c r="K7" s="13" t="s">
        <v>26</v>
      </c>
    </row>
    <row r="8">
      <c r="A8" s="10" t="s">
        <v>66</v>
      </c>
      <c r="B8" s="11">
        <v>14.0</v>
      </c>
      <c r="C8" s="11">
        <v>102.449669837952</v>
      </c>
      <c r="D8" s="12">
        <v>-0.167913236545848</v>
      </c>
      <c r="E8" s="13" t="s">
        <v>23</v>
      </c>
      <c r="G8" s="10" t="s">
        <v>29</v>
      </c>
      <c r="H8" s="11">
        <v>55.0</v>
      </c>
      <c r="I8" s="11">
        <v>1159.17849731445</v>
      </c>
      <c r="J8" s="12">
        <v>0.141498780302087</v>
      </c>
      <c r="K8" s="13" t="s">
        <v>26</v>
      </c>
    </row>
    <row r="9">
      <c r="A9" s="10" t="s">
        <v>67</v>
      </c>
      <c r="B9" s="11">
        <v>8.0</v>
      </c>
      <c r="C9" s="11">
        <v>102.42795920372</v>
      </c>
      <c r="D9" s="12">
        <v>-0.0566805167601961</v>
      </c>
      <c r="E9" s="13" t="s">
        <v>23</v>
      </c>
      <c r="G9" s="10" t="s">
        <v>30</v>
      </c>
      <c r="H9" s="11">
        <v>85.0</v>
      </c>
      <c r="I9" s="11">
        <v>1145.01218485832</v>
      </c>
      <c r="J9" s="12">
        <v>-0.217465134285304</v>
      </c>
      <c r="K9" s="13" t="s">
        <v>23</v>
      </c>
    </row>
    <row r="10">
      <c r="A10" s="10" t="s">
        <v>68</v>
      </c>
      <c r="B10" s="11">
        <v>5.0</v>
      </c>
      <c r="C10" s="11">
        <v>69.4063913822174</v>
      </c>
      <c r="D10" s="12">
        <v>-0.146031162698394</v>
      </c>
      <c r="E10" s="13" t="s">
        <v>23</v>
      </c>
      <c r="G10" s="10" t="s">
        <v>31</v>
      </c>
      <c r="H10" s="11">
        <v>98.0</v>
      </c>
      <c r="I10" s="11">
        <v>1063.4665389061</v>
      </c>
      <c r="J10" s="12">
        <v>-0.116685104758445</v>
      </c>
      <c r="K10" s="13" t="s">
        <v>23</v>
      </c>
    </row>
    <row r="11">
      <c r="G11" s="10" t="s">
        <v>32</v>
      </c>
      <c r="H11" s="11">
        <v>104.0</v>
      </c>
      <c r="I11" s="11">
        <v>1053.96118283272</v>
      </c>
      <c r="J11" s="12">
        <v>-0.06972936439898</v>
      </c>
      <c r="K11" s="13" t="s">
        <v>23</v>
      </c>
    </row>
    <row r="12">
      <c r="G12" s="10" t="s">
        <v>33</v>
      </c>
      <c r="H12" s="11">
        <v>113.0</v>
      </c>
      <c r="I12" s="11">
        <v>1031.92962884903</v>
      </c>
      <c r="J12" s="12">
        <v>0.243388286534363</v>
      </c>
      <c r="K12" s="13" t="s">
        <v>26</v>
      </c>
    </row>
    <row r="13">
      <c r="G13" s="10" t="s">
        <v>34</v>
      </c>
      <c r="H13" s="11">
        <v>40.0</v>
      </c>
      <c r="I13" s="11">
        <v>888.543430089951</v>
      </c>
      <c r="J13" s="12">
        <v>0.25232017264135</v>
      </c>
      <c r="K13" s="13" t="s">
        <v>26</v>
      </c>
    </row>
    <row r="14">
      <c r="G14" s="10" t="s">
        <v>35</v>
      </c>
      <c r="H14" s="11">
        <v>36.0</v>
      </c>
      <c r="I14" s="11">
        <v>835.773406982422</v>
      </c>
      <c r="J14" s="12">
        <v>0.158080356322468</v>
      </c>
      <c r="K14" s="13" t="s">
        <v>26</v>
      </c>
    </row>
    <row r="15">
      <c r="G15" s="10" t="s">
        <v>36</v>
      </c>
      <c r="H15" s="11">
        <v>45.0</v>
      </c>
      <c r="I15" s="11">
        <v>736.457229137421</v>
      </c>
      <c r="J15" s="12">
        <v>0.501224787606734</v>
      </c>
      <c r="K15" s="13" t="s">
        <v>26</v>
      </c>
    </row>
    <row r="16">
      <c r="G16" s="10" t="s">
        <v>37</v>
      </c>
      <c r="H16" s="11">
        <v>73.0</v>
      </c>
      <c r="I16" s="11">
        <v>715.316363334656</v>
      </c>
      <c r="J16" s="12">
        <v>0.115747555396614</v>
      </c>
      <c r="K16" s="13" t="s">
        <v>26</v>
      </c>
    </row>
    <row r="17">
      <c r="G17" s="10" t="s">
        <v>38</v>
      </c>
      <c r="H17" s="11">
        <v>72.0</v>
      </c>
      <c r="I17" s="11">
        <v>632.936668157578</v>
      </c>
      <c r="J17" s="12">
        <v>0.0626632809135462</v>
      </c>
      <c r="K17" s="13" t="s">
        <v>26</v>
      </c>
    </row>
    <row r="18">
      <c r="G18" s="10" t="s">
        <v>39</v>
      </c>
      <c r="H18" s="11">
        <v>70.0</v>
      </c>
      <c r="I18" s="11">
        <v>603.615878105164</v>
      </c>
      <c r="J18" s="12">
        <v>-0.249276195703726</v>
      </c>
      <c r="K18" s="13" t="s">
        <v>23</v>
      </c>
    </row>
    <row r="19">
      <c r="G19" s="10" t="s">
        <v>40</v>
      </c>
      <c r="H19" s="11">
        <v>27.0</v>
      </c>
      <c r="I19" s="11">
        <v>532.248762369156</v>
      </c>
      <c r="J19" s="12">
        <v>-0.128853395286003</v>
      </c>
      <c r="K19" s="13" t="s">
        <v>23</v>
      </c>
    </row>
    <row r="20">
      <c r="G20" s="10" t="s">
        <v>41</v>
      </c>
      <c r="H20" s="11">
        <v>24.0</v>
      </c>
      <c r="I20" s="11">
        <v>393.240288734436</v>
      </c>
      <c r="J20" s="12">
        <v>0.129951891907441</v>
      </c>
      <c r="K20" s="13" t="s">
        <v>26</v>
      </c>
    </row>
    <row r="21">
      <c r="G21" s="10" t="s">
        <v>42</v>
      </c>
      <c r="H21" s="11">
        <v>22.0</v>
      </c>
      <c r="I21" s="11">
        <v>146.696409463882</v>
      </c>
      <c r="J21" s="12">
        <v>0.46267849965378</v>
      </c>
      <c r="K21" s="13" t="s">
        <v>26</v>
      </c>
    </row>
    <row r="23">
      <c r="A23" s="14"/>
      <c r="B23" s="15" t="s">
        <v>43</v>
      </c>
      <c r="C23" s="16"/>
      <c r="D23" s="16"/>
      <c r="E23" s="16"/>
      <c r="F23" s="17"/>
      <c r="G23" s="18" t="s">
        <v>44</v>
      </c>
      <c r="H23" s="16"/>
      <c r="I23" s="16"/>
      <c r="J23" s="16"/>
      <c r="K23" s="17"/>
      <c r="L23" s="15" t="s">
        <v>45</v>
      </c>
      <c r="M23" s="16"/>
      <c r="N23" s="16"/>
      <c r="O23" s="16"/>
      <c r="P23" s="17"/>
    </row>
    <row r="24">
      <c r="A24" s="19" t="s">
        <v>46</v>
      </c>
      <c r="B24" s="19" t="s">
        <v>47</v>
      </c>
      <c r="C24" s="19" t="s">
        <v>48</v>
      </c>
      <c r="D24" s="19" t="s">
        <v>49</v>
      </c>
      <c r="E24" s="19" t="s">
        <v>50</v>
      </c>
      <c r="F24" s="19" t="s">
        <v>51</v>
      </c>
      <c r="G24" s="19" t="s">
        <v>47</v>
      </c>
      <c r="H24" s="19" t="s">
        <v>48</v>
      </c>
      <c r="I24" s="19" t="s">
        <v>49</v>
      </c>
      <c r="J24" s="19" t="s">
        <v>50</v>
      </c>
      <c r="K24" s="19" t="s">
        <v>51</v>
      </c>
      <c r="L24" s="19" t="s">
        <v>47</v>
      </c>
      <c r="M24" s="19" t="s">
        <v>48</v>
      </c>
      <c r="N24" s="19" t="s">
        <v>49</v>
      </c>
      <c r="O24" s="19" t="s">
        <v>50</v>
      </c>
      <c r="P24" s="19" t="s">
        <v>51</v>
      </c>
      <c r="Q24" s="27" t="s">
        <v>69</v>
      </c>
      <c r="R24" s="14"/>
    </row>
    <row r="25">
      <c r="A25" s="20">
        <v>1.0</v>
      </c>
      <c r="B25" s="21">
        <v>0.888784</v>
      </c>
      <c r="C25" s="21">
        <v>0.834615</v>
      </c>
      <c r="D25" s="21">
        <v>0.878635</v>
      </c>
      <c r="E25" s="21">
        <v>0.798962</v>
      </c>
      <c r="F25" s="21" t="s">
        <v>52</v>
      </c>
      <c r="G25" s="21">
        <v>0.777568</v>
      </c>
      <c r="H25" s="21">
        <v>0.66923</v>
      </c>
      <c r="I25" s="21">
        <v>0.75727</v>
      </c>
      <c r="J25" s="21">
        <v>0.597923</v>
      </c>
      <c r="K25" s="21" t="s">
        <v>52</v>
      </c>
      <c r="L25" s="21">
        <v>0.629129</v>
      </c>
      <c r="M25" s="21">
        <v>0.534224</v>
      </c>
      <c r="N25" s="21">
        <v>0.606032</v>
      </c>
      <c r="O25" s="21">
        <v>0.450493</v>
      </c>
      <c r="P25" s="21" t="s">
        <v>52</v>
      </c>
      <c r="Q25" s="28">
        <v>2.0250602E7</v>
      </c>
      <c r="R25" s="14"/>
    </row>
    <row r="26">
      <c r="A26" s="20">
        <v>2.0</v>
      </c>
      <c r="B26" s="21">
        <v>0.824324</v>
      </c>
      <c r="C26" s="21">
        <v>0.80043</v>
      </c>
      <c r="D26" s="21">
        <v>0.817873</v>
      </c>
      <c r="E26" s="21">
        <v>0.792047</v>
      </c>
      <c r="F26" s="21">
        <v>0.792069</v>
      </c>
      <c r="G26" s="21">
        <v>0.648647</v>
      </c>
      <c r="H26" s="21">
        <v>0.600859</v>
      </c>
      <c r="I26" s="21">
        <v>0.635747</v>
      </c>
      <c r="J26" s="21">
        <v>0.584094</v>
      </c>
      <c r="K26" s="21">
        <v>0.584139</v>
      </c>
      <c r="L26" s="21">
        <v>0.492472</v>
      </c>
      <c r="M26" s="21">
        <v>0.486355</v>
      </c>
      <c r="N26" s="21">
        <v>0.490807</v>
      </c>
      <c r="O26" s="21">
        <v>0.455545</v>
      </c>
      <c r="P26" s="21">
        <v>0.464165</v>
      </c>
      <c r="Q26" s="28">
        <v>2.0250604E7</v>
      </c>
      <c r="R26" s="14" t="s">
        <v>70</v>
      </c>
      <c r="T26" s="22"/>
      <c r="AG26" s="1"/>
    </row>
    <row r="28">
      <c r="H28" s="22" t="s">
        <v>53</v>
      </c>
      <c r="U28" s="22" t="s">
        <v>54</v>
      </c>
      <c r="AH28" s="22" t="s">
        <v>55</v>
      </c>
    </row>
    <row r="29">
      <c r="H29" s="23" t="s">
        <v>56</v>
      </c>
      <c r="I29" s="23" t="s">
        <v>4</v>
      </c>
      <c r="J29" s="23"/>
      <c r="K29" s="23"/>
      <c r="L29" s="23"/>
      <c r="M29" s="23"/>
      <c r="N29" s="23"/>
      <c r="O29" s="23"/>
      <c r="P29" s="23"/>
      <c r="Q29" s="23"/>
      <c r="R29" s="23"/>
      <c r="S29" s="23"/>
    </row>
    <row r="30">
      <c r="E30" s="24">
        <f t="shared" ref="E30:E34" si="1">C30/D30</f>
        <v>0.01849836779</v>
      </c>
      <c r="F30" s="24">
        <f t="shared" ref="F30:F34" si="2">D30/$D$35</f>
        <v>0.1632616806</v>
      </c>
      <c r="H30" s="23" t="s">
        <v>3</v>
      </c>
      <c r="I30" s="23">
        <v>0.0</v>
      </c>
      <c r="J30" s="23">
        <v>1.0</v>
      </c>
      <c r="K30" s="23">
        <v>2.0</v>
      </c>
      <c r="L30" s="23">
        <v>3.0</v>
      </c>
      <c r="M30" s="23">
        <v>4.0</v>
      </c>
      <c r="N30" s="23">
        <v>5.0</v>
      </c>
      <c r="O30" s="23">
        <v>6.0</v>
      </c>
      <c r="P30" s="23">
        <v>7.0</v>
      </c>
      <c r="Q30" s="23">
        <v>8.0</v>
      </c>
      <c r="R30" s="23">
        <v>9.0</v>
      </c>
      <c r="S30" s="23" t="s">
        <v>57</v>
      </c>
    </row>
    <row r="31">
      <c r="E31" s="24">
        <f t="shared" si="1"/>
        <v>0.03577661431</v>
      </c>
      <c r="F31" s="24">
        <f t="shared" si="2"/>
        <v>0.2035885592</v>
      </c>
      <c r="H31" s="23" t="s">
        <v>15</v>
      </c>
      <c r="I31" s="23">
        <v>30.0</v>
      </c>
      <c r="J31" s="23">
        <v>31.0</v>
      </c>
      <c r="K31" s="23">
        <v>36.0</v>
      </c>
      <c r="L31" s="23">
        <v>52.0</v>
      </c>
      <c r="M31" s="23">
        <v>92.0</v>
      </c>
      <c r="N31" s="23">
        <v>81.0</v>
      </c>
      <c r="O31" s="23">
        <v>116.0</v>
      </c>
      <c r="P31" s="23">
        <v>116.0</v>
      </c>
      <c r="Q31" s="23">
        <v>179.0</v>
      </c>
      <c r="R31" s="23">
        <v>186.0</v>
      </c>
      <c r="S31" s="23">
        <v>919.0</v>
      </c>
    </row>
    <row r="32">
      <c r="E32" s="24">
        <f t="shared" si="1"/>
        <v>0.0780104712</v>
      </c>
      <c r="F32" s="24">
        <f t="shared" si="2"/>
        <v>0.3393142654</v>
      </c>
      <c r="H32" s="23" t="s">
        <v>11</v>
      </c>
      <c r="I32" s="23">
        <v>44.0</v>
      </c>
      <c r="J32" s="23">
        <v>54.0</v>
      </c>
      <c r="K32" s="23">
        <v>83.0</v>
      </c>
      <c r="L32" s="23">
        <v>111.0</v>
      </c>
      <c r="M32" s="23">
        <v>126.0</v>
      </c>
      <c r="N32" s="23">
        <v>128.0</v>
      </c>
      <c r="O32" s="23">
        <v>138.0</v>
      </c>
      <c r="P32" s="23">
        <v>155.0</v>
      </c>
      <c r="Q32" s="23">
        <v>165.0</v>
      </c>
      <c r="R32" s="23">
        <v>142.0</v>
      </c>
      <c r="S32" s="23">
        <v>1146.0</v>
      </c>
    </row>
    <row r="33">
      <c r="E33" s="24">
        <f t="shared" si="1"/>
        <v>0.1704035874</v>
      </c>
      <c r="F33" s="24">
        <f t="shared" si="2"/>
        <v>0.1980813644</v>
      </c>
      <c r="H33" s="23" t="s">
        <v>9</v>
      </c>
      <c r="I33" s="23">
        <v>162.0</v>
      </c>
      <c r="J33" s="23">
        <v>154.0</v>
      </c>
      <c r="K33" s="23">
        <v>221.0</v>
      </c>
      <c r="L33" s="23">
        <v>196.0</v>
      </c>
      <c r="M33" s="23">
        <v>222.0</v>
      </c>
      <c r="N33" s="23">
        <v>205.0</v>
      </c>
      <c r="O33" s="23">
        <v>208.0</v>
      </c>
      <c r="P33" s="23">
        <v>205.0</v>
      </c>
      <c r="Q33" s="23">
        <v>200.0</v>
      </c>
      <c r="R33" s="23">
        <v>137.0</v>
      </c>
      <c r="S33" s="23">
        <v>1910.0</v>
      </c>
    </row>
    <row r="34">
      <c r="E34" s="24">
        <f t="shared" si="1"/>
        <v>0.4749536178</v>
      </c>
      <c r="F34" s="24">
        <f t="shared" si="2"/>
        <v>0.0957541304</v>
      </c>
      <c r="H34" s="25" t="s">
        <v>12</v>
      </c>
      <c r="I34" s="23">
        <v>212.0</v>
      </c>
      <c r="J34" s="23">
        <v>125.0</v>
      </c>
      <c r="K34" s="23">
        <v>182.0</v>
      </c>
      <c r="L34" s="23">
        <v>127.0</v>
      </c>
      <c r="M34" s="23">
        <v>111.0</v>
      </c>
      <c r="N34" s="23">
        <v>75.0</v>
      </c>
      <c r="O34" s="23">
        <v>97.0</v>
      </c>
      <c r="P34" s="23">
        <v>74.0</v>
      </c>
      <c r="Q34" s="23">
        <v>66.0</v>
      </c>
      <c r="R34" s="23">
        <v>46.0</v>
      </c>
      <c r="S34" s="23">
        <v>1115.0</v>
      </c>
    </row>
    <row r="35">
      <c r="H35" s="23" t="s">
        <v>14</v>
      </c>
      <c r="I35" s="23">
        <v>230.0</v>
      </c>
      <c r="J35" s="23">
        <v>89.0</v>
      </c>
      <c r="K35" s="23">
        <v>57.0</v>
      </c>
      <c r="L35" s="23">
        <v>77.0</v>
      </c>
      <c r="M35" s="23">
        <v>38.0</v>
      </c>
      <c r="N35" s="23">
        <v>17.0</v>
      </c>
      <c r="O35" s="23">
        <v>14.0</v>
      </c>
      <c r="P35" s="23">
        <v>8.0</v>
      </c>
      <c r="Q35" s="23">
        <v>3.0</v>
      </c>
      <c r="R35" s="23">
        <v>6.0</v>
      </c>
      <c r="S35" s="23">
        <v>539.0</v>
      </c>
    </row>
    <row r="36">
      <c r="H36" s="23" t="s">
        <v>57</v>
      </c>
      <c r="I36" s="23">
        <v>678.0</v>
      </c>
      <c r="J36" s="23">
        <v>453.0</v>
      </c>
      <c r="K36" s="23">
        <v>579.0</v>
      </c>
      <c r="L36" s="23">
        <v>563.0</v>
      </c>
      <c r="M36" s="23">
        <v>589.0</v>
      </c>
      <c r="N36" s="23">
        <v>506.0</v>
      </c>
      <c r="O36" s="23">
        <v>573.0</v>
      </c>
      <c r="P36" s="23">
        <v>558.0</v>
      </c>
      <c r="Q36" s="23">
        <v>613.0</v>
      </c>
      <c r="R36" s="23">
        <v>517.0</v>
      </c>
      <c r="S36" s="23">
        <v>5629.0</v>
      </c>
    </row>
    <row r="38">
      <c r="H38" s="22" t="s">
        <v>71</v>
      </c>
    </row>
    <row r="39">
      <c r="H39" s="23" t="s">
        <v>56</v>
      </c>
      <c r="I39" s="23" t="s">
        <v>4</v>
      </c>
      <c r="J39" s="23"/>
      <c r="K39" s="23"/>
      <c r="L39" s="23"/>
      <c r="M39" s="23"/>
      <c r="N39" s="23"/>
      <c r="O39" s="23"/>
      <c r="P39" s="23"/>
      <c r="Q39" s="23"/>
      <c r="R39" s="23"/>
      <c r="S39" s="23"/>
      <c r="U39" s="23" t="s">
        <v>56</v>
      </c>
      <c r="V39" s="23" t="s">
        <v>4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</row>
    <row r="40">
      <c r="F40" s="24">
        <f t="shared" ref="F40:F45" si="3">D40/E40</f>
        <v>0.03389830508</v>
      </c>
      <c r="H40" s="23" t="s">
        <v>3</v>
      </c>
      <c r="I40" s="23">
        <v>0.0</v>
      </c>
      <c r="J40" s="23">
        <v>1.0</v>
      </c>
      <c r="K40" s="23">
        <v>2.0</v>
      </c>
      <c r="L40" s="23">
        <v>3.0</v>
      </c>
      <c r="M40" s="23">
        <v>4.0</v>
      </c>
      <c r="N40" s="23">
        <v>5.0</v>
      </c>
      <c r="O40" s="23">
        <v>6.0</v>
      </c>
      <c r="P40" s="23">
        <v>7.0</v>
      </c>
      <c r="Q40" s="23">
        <v>8.0</v>
      </c>
      <c r="R40" s="23">
        <v>9.0</v>
      </c>
      <c r="S40" s="23" t="s">
        <v>57</v>
      </c>
      <c r="U40" s="23" t="s">
        <v>3</v>
      </c>
      <c r="V40" s="23">
        <v>0.0</v>
      </c>
      <c r="W40" s="23">
        <v>1.0</v>
      </c>
      <c r="X40" s="23">
        <v>2.0</v>
      </c>
      <c r="Y40" s="23">
        <v>3.0</v>
      </c>
      <c r="Z40" s="23">
        <v>4.0</v>
      </c>
      <c r="AA40" s="23">
        <v>5.0</v>
      </c>
      <c r="AB40" s="23">
        <v>6.0</v>
      </c>
      <c r="AC40" s="23">
        <v>7.0</v>
      </c>
      <c r="AD40" s="23">
        <v>8.0</v>
      </c>
      <c r="AE40" s="23">
        <v>9.0</v>
      </c>
      <c r="AF40" s="23" t="s">
        <v>57</v>
      </c>
    </row>
    <row r="41">
      <c r="F41" s="24">
        <f t="shared" si="3"/>
        <v>0.07913669065</v>
      </c>
      <c r="H41" s="23" t="s">
        <v>15</v>
      </c>
      <c r="I41" s="23">
        <v>5.0</v>
      </c>
      <c r="J41" s="23">
        <v>1.0</v>
      </c>
      <c r="K41" s="23">
        <v>3.0</v>
      </c>
      <c r="L41" s="23">
        <v>1.0</v>
      </c>
      <c r="M41" s="23">
        <v>4.0</v>
      </c>
      <c r="N41" s="23">
        <v>1.0</v>
      </c>
      <c r="O41" s="23"/>
      <c r="P41" s="23"/>
      <c r="Q41" s="23">
        <v>2.0</v>
      </c>
      <c r="R41" s="23"/>
      <c r="S41" s="23">
        <v>17.0</v>
      </c>
      <c r="U41" s="23" t="s">
        <v>15</v>
      </c>
      <c r="V41" s="23">
        <v>5.0</v>
      </c>
      <c r="W41" s="23">
        <v>1.0</v>
      </c>
      <c r="X41" s="23">
        <v>3.0</v>
      </c>
      <c r="Y41" s="23">
        <v>1.0</v>
      </c>
      <c r="Z41" s="23">
        <v>4.0</v>
      </c>
      <c r="AA41" s="23">
        <v>1.0</v>
      </c>
      <c r="AB41" s="23"/>
      <c r="AC41" s="23"/>
      <c r="AD41" s="23">
        <v>2.0</v>
      </c>
      <c r="AE41" s="23"/>
      <c r="AF41" s="23">
        <v>17.0</v>
      </c>
    </row>
    <row r="42">
      <c r="F42" s="24">
        <f t="shared" si="3"/>
        <v>0.07496977025</v>
      </c>
      <c r="H42" s="23" t="s">
        <v>11</v>
      </c>
      <c r="I42" s="23">
        <v>10.0</v>
      </c>
      <c r="J42" s="23">
        <v>4.0</v>
      </c>
      <c r="K42" s="23">
        <v>5.0</v>
      </c>
      <c r="L42" s="23">
        <v>10.0</v>
      </c>
      <c r="M42" s="23">
        <v>5.0</v>
      </c>
      <c r="N42" s="23">
        <v>4.0</v>
      </c>
      <c r="O42" s="23">
        <v>1.0</v>
      </c>
      <c r="P42" s="23">
        <v>1.0</v>
      </c>
      <c r="Q42" s="23">
        <v>1.0</v>
      </c>
      <c r="R42" s="23"/>
      <c r="S42" s="23">
        <v>41.0</v>
      </c>
      <c r="U42" s="23" t="s">
        <v>11</v>
      </c>
      <c r="V42" s="23">
        <v>10.0</v>
      </c>
      <c r="W42" s="23">
        <v>4.0</v>
      </c>
      <c r="X42" s="23">
        <v>5.0</v>
      </c>
      <c r="Y42" s="23">
        <v>10.0</v>
      </c>
      <c r="Z42" s="23">
        <v>5.0</v>
      </c>
      <c r="AA42" s="23">
        <v>4.0</v>
      </c>
      <c r="AB42" s="23">
        <v>1.0</v>
      </c>
      <c r="AC42" s="23">
        <v>1.0</v>
      </c>
      <c r="AD42" s="23">
        <v>1.0</v>
      </c>
      <c r="AE42" s="23"/>
      <c r="AF42" s="23">
        <v>41.0</v>
      </c>
    </row>
    <row r="43">
      <c r="F43" s="24">
        <f t="shared" si="3"/>
        <v>0.04761904762</v>
      </c>
      <c r="H43" s="23" t="s">
        <v>9</v>
      </c>
      <c r="I43" s="23">
        <v>48.0</v>
      </c>
      <c r="J43" s="23">
        <v>23.0</v>
      </c>
      <c r="K43" s="23">
        <v>28.0</v>
      </c>
      <c r="L43" s="23">
        <v>12.0</v>
      </c>
      <c r="M43" s="23">
        <v>11.0</v>
      </c>
      <c r="N43" s="23">
        <v>11.0</v>
      </c>
      <c r="O43" s="23">
        <v>6.0</v>
      </c>
      <c r="P43" s="23">
        <v>4.0</v>
      </c>
      <c r="Q43" s="23">
        <v>5.0</v>
      </c>
      <c r="R43" s="23">
        <v>1.0</v>
      </c>
      <c r="S43" s="23">
        <v>149.0</v>
      </c>
      <c r="U43" s="23" t="s">
        <v>9</v>
      </c>
      <c r="V43" s="23">
        <v>48.0</v>
      </c>
      <c r="W43" s="23">
        <v>22.0</v>
      </c>
      <c r="X43" s="23">
        <v>27.0</v>
      </c>
      <c r="Y43" s="23">
        <v>12.0</v>
      </c>
      <c r="Z43" s="23">
        <v>10.0</v>
      </c>
      <c r="AA43" s="23">
        <v>11.0</v>
      </c>
      <c r="AB43" s="23">
        <v>6.0</v>
      </c>
      <c r="AC43" s="23">
        <v>4.0</v>
      </c>
      <c r="AD43" s="23">
        <v>5.0</v>
      </c>
      <c r="AE43" s="23">
        <v>1.0</v>
      </c>
      <c r="AF43" s="23">
        <v>146.0</v>
      </c>
    </row>
    <row r="44">
      <c r="F44" s="24">
        <f t="shared" si="3"/>
        <v>0.05555555556</v>
      </c>
      <c r="H44" s="25" t="s">
        <v>12</v>
      </c>
      <c r="I44" s="23">
        <v>89.0</v>
      </c>
      <c r="J44" s="23">
        <v>27.0</v>
      </c>
      <c r="K44" s="23">
        <v>33.0</v>
      </c>
      <c r="L44" s="23">
        <v>12.0</v>
      </c>
      <c r="M44" s="23">
        <v>10.0</v>
      </c>
      <c r="N44" s="23">
        <v>6.0</v>
      </c>
      <c r="O44" s="23">
        <v>6.0</v>
      </c>
      <c r="P44" s="23">
        <v>6.0</v>
      </c>
      <c r="Q44" s="23">
        <v>1.0</v>
      </c>
      <c r="R44" s="23"/>
      <c r="S44" s="23">
        <v>190.0</v>
      </c>
      <c r="U44" s="25" t="s">
        <v>12</v>
      </c>
      <c r="V44" s="23">
        <v>89.0</v>
      </c>
      <c r="W44" s="23">
        <v>26.0</v>
      </c>
      <c r="X44" s="23">
        <v>33.0</v>
      </c>
      <c r="Y44" s="23">
        <v>12.0</v>
      </c>
      <c r="Z44" s="23">
        <v>10.0</v>
      </c>
      <c r="AA44" s="23">
        <v>6.0</v>
      </c>
      <c r="AB44" s="23">
        <v>5.0</v>
      </c>
      <c r="AC44" s="23">
        <v>6.0</v>
      </c>
      <c r="AD44" s="23">
        <v>1.0</v>
      </c>
      <c r="AE44" s="23"/>
      <c r="AF44" s="23">
        <v>188.0</v>
      </c>
    </row>
    <row r="45">
      <c r="F45" s="24">
        <f t="shared" si="3"/>
        <v>0.0964605212</v>
      </c>
      <c r="H45" s="23" t="s">
        <v>14</v>
      </c>
      <c r="I45" s="23">
        <v>128.0</v>
      </c>
      <c r="J45" s="23">
        <v>40.0</v>
      </c>
      <c r="K45" s="23">
        <v>26.0</v>
      </c>
      <c r="L45" s="23">
        <v>36.0</v>
      </c>
      <c r="M45" s="23">
        <v>18.0</v>
      </c>
      <c r="N45" s="23">
        <v>3.0</v>
      </c>
      <c r="O45" s="23">
        <v>3.0</v>
      </c>
      <c r="P45" s="23">
        <v>2.0</v>
      </c>
      <c r="Q45" s="23"/>
      <c r="R45" s="23"/>
      <c r="S45" s="23">
        <v>256.0</v>
      </c>
      <c r="U45" s="23" t="s">
        <v>14</v>
      </c>
      <c r="V45" s="23">
        <v>4.0</v>
      </c>
      <c r="W45" s="23">
        <v>1.0</v>
      </c>
      <c r="X45" s="23">
        <v>3.0</v>
      </c>
      <c r="Y45" s="23">
        <v>2.0</v>
      </c>
      <c r="Z45" s="23"/>
      <c r="AA45" s="23"/>
      <c r="AB45" s="23"/>
      <c r="AC45" s="23"/>
      <c r="AD45" s="23"/>
      <c r="AE45" s="23"/>
      <c r="AF45" s="23">
        <v>10.0</v>
      </c>
    </row>
    <row r="46">
      <c r="F46" s="24"/>
      <c r="H46" s="23" t="s">
        <v>57</v>
      </c>
      <c r="I46" s="23">
        <v>280.0</v>
      </c>
      <c r="J46" s="23">
        <v>95.0</v>
      </c>
      <c r="K46" s="23">
        <v>95.0</v>
      </c>
      <c r="L46" s="23">
        <v>71.0</v>
      </c>
      <c r="M46" s="23">
        <v>48.0</v>
      </c>
      <c r="N46" s="23">
        <v>25.0</v>
      </c>
      <c r="O46" s="23">
        <v>16.0</v>
      </c>
      <c r="P46" s="23">
        <v>13.0</v>
      </c>
      <c r="Q46" s="23">
        <v>9.0</v>
      </c>
      <c r="R46" s="23">
        <v>1.0</v>
      </c>
      <c r="S46" s="23">
        <v>653.0</v>
      </c>
      <c r="U46" s="23" t="s">
        <v>57</v>
      </c>
      <c r="V46" s="23">
        <v>156.0</v>
      </c>
      <c r="W46" s="23">
        <v>54.0</v>
      </c>
      <c r="X46" s="23">
        <v>71.0</v>
      </c>
      <c r="Y46" s="23">
        <v>37.0</v>
      </c>
      <c r="Z46" s="23">
        <v>29.0</v>
      </c>
      <c r="AA46" s="23">
        <v>22.0</v>
      </c>
      <c r="AB46" s="23">
        <v>12.0</v>
      </c>
      <c r="AC46" s="23">
        <v>11.0</v>
      </c>
      <c r="AD46" s="23">
        <v>9.0</v>
      </c>
      <c r="AE46" s="23">
        <v>1.0</v>
      </c>
      <c r="AF46" s="23">
        <v>402.0</v>
      </c>
    </row>
    <row r="47">
      <c r="F47" s="24">
        <f>D47/E47</f>
        <v>0.05943668219</v>
      </c>
    </row>
    <row r="48">
      <c r="F48" s="24"/>
      <c r="H48" s="22" t="s">
        <v>73</v>
      </c>
    </row>
    <row r="49">
      <c r="F49" s="24">
        <f t="shared" ref="F49:F54" si="4">D49/E49</f>
        <v>0.5797101449</v>
      </c>
      <c r="I49" s="1" t="s">
        <v>59</v>
      </c>
      <c r="V49" s="1" t="s">
        <v>59</v>
      </c>
      <c r="AI49" s="1" t="s">
        <v>59</v>
      </c>
    </row>
    <row r="50">
      <c r="F50" s="24">
        <f t="shared" si="4"/>
        <v>0.5142857143</v>
      </c>
      <c r="H50" s="23" t="s">
        <v>3</v>
      </c>
      <c r="I50" s="23">
        <v>0.0</v>
      </c>
      <c r="J50" s="23">
        <v>1.0</v>
      </c>
      <c r="K50" s="23">
        <v>2.0</v>
      </c>
      <c r="L50" s="23">
        <v>3.0</v>
      </c>
      <c r="M50" s="23">
        <v>4.0</v>
      </c>
      <c r="N50" s="23">
        <v>5.0</v>
      </c>
      <c r="O50" s="23">
        <v>6.0</v>
      </c>
      <c r="P50" s="23">
        <v>7.0</v>
      </c>
      <c r="Q50" s="23">
        <v>8.0</v>
      </c>
      <c r="R50" s="23">
        <v>9.0</v>
      </c>
      <c r="S50" s="23" t="s">
        <v>57</v>
      </c>
      <c r="U50" s="23" t="s">
        <v>3</v>
      </c>
      <c r="V50" s="23">
        <v>0.0</v>
      </c>
      <c r="W50" s="23">
        <v>1.0</v>
      </c>
      <c r="X50" s="23">
        <v>2.0</v>
      </c>
      <c r="Y50" s="23">
        <v>3.0</v>
      </c>
      <c r="Z50" s="23">
        <v>4.0</v>
      </c>
      <c r="AA50" s="23">
        <v>5.0</v>
      </c>
      <c r="AB50" s="23">
        <v>6.0</v>
      </c>
      <c r="AC50" s="23">
        <v>7.0</v>
      </c>
      <c r="AD50" s="23">
        <v>8.0</v>
      </c>
      <c r="AE50" s="23">
        <v>9.0</v>
      </c>
      <c r="AF50" s="23" t="s">
        <v>57</v>
      </c>
      <c r="AH50" s="23" t="s">
        <v>3</v>
      </c>
      <c r="AI50" s="23">
        <v>0.0</v>
      </c>
      <c r="AJ50" s="23">
        <v>1.0</v>
      </c>
      <c r="AK50" s="23">
        <v>2.0</v>
      </c>
      <c r="AL50" s="23">
        <v>3.0</v>
      </c>
      <c r="AM50" s="23">
        <v>4.0</v>
      </c>
      <c r="AN50" s="23">
        <v>5.0</v>
      </c>
      <c r="AO50" s="23">
        <v>6.0</v>
      </c>
      <c r="AP50" s="23">
        <v>7.0</v>
      </c>
    </row>
    <row r="51">
      <c r="F51" s="24">
        <f t="shared" si="4"/>
        <v>0.6216216216</v>
      </c>
      <c r="H51" s="23" t="s">
        <v>15</v>
      </c>
      <c r="I51" s="24">
        <f t="shared" ref="I51:S51" si="5">IFERROR(I41/I31,0)</f>
        <v>0.1666666667</v>
      </c>
      <c r="J51" s="24">
        <f t="shared" si="5"/>
        <v>0.03225806452</v>
      </c>
      <c r="K51" s="24">
        <f t="shared" si="5"/>
        <v>0.08333333333</v>
      </c>
      <c r="L51" s="24">
        <f t="shared" si="5"/>
        <v>0.01923076923</v>
      </c>
      <c r="M51" s="24">
        <f t="shared" si="5"/>
        <v>0.04347826087</v>
      </c>
      <c r="N51" s="24">
        <f t="shared" si="5"/>
        <v>0.01234567901</v>
      </c>
      <c r="O51" s="24">
        <f t="shared" si="5"/>
        <v>0</v>
      </c>
      <c r="P51" s="24">
        <f t="shared" si="5"/>
        <v>0</v>
      </c>
      <c r="Q51" s="24">
        <f t="shared" si="5"/>
        <v>0.01117318436</v>
      </c>
      <c r="R51" s="24">
        <f t="shared" si="5"/>
        <v>0</v>
      </c>
      <c r="S51" s="24">
        <f t="shared" si="5"/>
        <v>0.01849836779</v>
      </c>
      <c r="U51" s="23" t="s">
        <v>15</v>
      </c>
      <c r="V51" s="24">
        <f t="shared" ref="V51:AF51" si="6">IFERROR(V41/V31,0)</f>
        <v>0.1666666667</v>
      </c>
      <c r="W51" s="24">
        <f t="shared" si="6"/>
        <v>0.03225806452</v>
      </c>
      <c r="X51" s="24">
        <f t="shared" si="6"/>
        <v>0.08333333333</v>
      </c>
      <c r="Y51" s="24">
        <f t="shared" si="6"/>
        <v>0.01923076923</v>
      </c>
      <c r="Z51" s="24">
        <f t="shared" si="6"/>
        <v>0.04347826087</v>
      </c>
      <c r="AA51" s="24">
        <f t="shared" si="6"/>
        <v>0.0125</v>
      </c>
      <c r="AB51" s="24">
        <f t="shared" si="6"/>
        <v>0</v>
      </c>
      <c r="AC51" s="24">
        <f t="shared" si="6"/>
        <v>0</v>
      </c>
      <c r="AD51" s="24">
        <f t="shared" si="6"/>
        <v>0.01117318436</v>
      </c>
      <c r="AE51" s="24">
        <f t="shared" si="6"/>
        <v>0</v>
      </c>
      <c r="AF51" s="24">
        <f t="shared" si="6"/>
        <v>0.01851851852</v>
      </c>
      <c r="AH51" s="23" t="s">
        <v>15</v>
      </c>
      <c r="AI51" s="24"/>
      <c r="AJ51" s="24"/>
      <c r="AK51" s="24"/>
      <c r="AL51" s="24"/>
      <c r="AM51" s="24"/>
      <c r="AN51" s="24"/>
      <c r="AO51" s="24"/>
      <c r="AP51" s="24"/>
      <c r="AQ51" s="24"/>
      <c r="AR51" s="24"/>
    </row>
    <row r="52">
      <c r="F52" s="24">
        <f t="shared" si="4"/>
        <v>0.5504587156</v>
      </c>
      <c r="H52" s="23" t="s">
        <v>11</v>
      </c>
      <c r="I52" s="24">
        <f t="shared" ref="I52:S52" si="7">IFERROR(I42/I32,0)</f>
        <v>0.2272727273</v>
      </c>
      <c r="J52" s="24">
        <f t="shared" si="7"/>
        <v>0.07407407407</v>
      </c>
      <c r="K52" s="24">
        <f t="shared" si="7"/>
        <v>0.06024096386</v>
      </c>
      <c r="L52" s="24">
        <f t="shared" si="7"/>
        <v>0.09009009009</v>
      </c>
      <c r="M52" s="24">
        <f t="shared" si="7"/>
        <v>0.03968253968</v>
      </c>
      <c r="N52" s="24">
        <f t="shared" si="7"/>
        <v>0.03125</v>
      </c>
      <c r="O52" s="24">
        <f t="shared" si="7"/>
        <v>0.007246376812</v>
      </c>
      <c r="P52" s="24">
        <f t="shared" si="7"/>
        <v>0.006451612903</v>
      </c>
      <c r="Q52" s="24">
        <f t="shared" si="7"/>
        <v>0.006060606061</v>
      </c>
      <c r="R52" s="24">
        <f t="shared" si="7"/>
        <v>0</v>
      </c>
      <c r="S52" s="24">
        <f t="shared" si="7"/>
        <v>0.03577661431</v>
      </c>
      <c r="U52" s="23" t="s">
        <v>11</v>
      </c>
      <c r="V52" s="24">
        <f t="shared" ref="V52:AF52" si="8">IFERROR(V42/V32,0)</f>
        <v>0.2272727273</v>
      </c>
      <c r="W52" s="24">
        <f t="shared" si="8"/>
        <v>0.07407407407</v>
      </c>
      <c r="X52" s="24">
        <f t="shared" si="8"/>
        <v>0.06024096386</v>
      </c>
      <c r="Y52" s="24">
        <f t="shared" si="8"/>
        <v>0.09090909091</v>
      </c>
      <c r="Z52" s="24">
        <f t="shared" si="8"/>
        <v>0.03968253968</v>
      </c>
      <c r="AA52" s="24">
        <f t="shared" si="8"/>
        <v>0.03125</v>
      </c>
      <c r="AB52" s="24">
        <f t="shared" si="8"/>
        <v>0.007246376812</v>
      </c>
      <c r="AC52" s="24">
        <f t="shared" si="8"/>
        <v>0.006451612903</v>
      </c>
      <c r="AD52" s="24">
        <f t="shared" si="8"/>
        <v>0.006060606061</v>
      </c>
      <c r="AE52" s="24">
        <f t="shared" si="8"/>
        <v>0</v>
      </c>
      <c r="AF52" s="24">
        <f t="shared" si="8"/>
        <v>0.03580786026</v>
      </c>
      <c r="AH52" s="23" t="s">
        <v>11</v>
      </c>
      <c r="AI52" s="24"/>
      <c r="AJ52" s="24"/>
      <c r="AK52" s="24"/>
      <c r="AL52" s="24"/>
      <c r="AM52" s="24"/>
      <c r="AN52" s="24"/>
      <c r="AO52" s="24"/>
      <c r="AP52" s="24"/>
      <c r="AQ52" s="24"/>
      <c r="AR52" s="24"/>
    </row>
    <row r="53">
      <c r="F53" s="24">
        <f t="shared" si="4"/>
        <v>0.4358974359</v>
      </c>
      <c r="H53" s="23" t="s">
        <v>9</v>
      </c>
      <c r="I53" s="24">
        <f t="shared" ref="I53:S53" si="9">IFERROR(I43/I33,0)</f>
        <v>0.2962962963</v>
      </c>
      <c r="J53" s="24">
        <f t="shared" si="9"/>
        <v>0.1493506494</v>
      </c>
      <c r="K53" s="24">
        <f t="shared" si="9"/>
        <v>0.1266968326</v>
      </c>
      <c r="L53" s="24">
        <f t="shared" si="9"/>
        <v>0.0612244898</v>
      </c>
      <c r="M53" s="24">
        <f t="shared" si="9"/>
        <v>0.04954954955</v>
      </c>
      <c r="N53" s="24">
        <f t="shared" si="9"/>
        <v>0.05365853659</v>
      </c>
      <c r="O53" s="24">
        <f t="shared" si="9"/>
        <v>0.02884615385</v>
      </c>
      <c r="P53" s="24">
        <f t="shared" si="9"/>
        <v>0.01951219512</v>
      </c>
      <c r="Q53" s="24">
        <f t="shared" si="9"/>
        <v>0.025</v>
      </c>
      <c r="R53" s="24">
        <f t="shared" si="9"/>
        <v>0.007299270073</v>
      </c>
      <c r="S53" s="24">
        <f t="shared" si="9"/>
        <v>0.0780104712</v>
      </c>
      <c r="U53" s="23" t="s">
        <v>9</v>
      </c>
      <c r="V53" s="24">
        <f t="shared" ref="V53:AF53" si="10">IFERROR(V43/V33,0)</f>
        <v>0.298136646</v>
      </c>
      <c r="W53" s="24">
        <f t="shared" si="10"/>
        <v>0.1437908497</v>
      </c>
      <c r="X53" s="24">
        <f t="shared" si="10"/>
        <v>0.1232876712</v>
      </c>
      <c r="Y53" s="24">
        <f t="shared" si="10"/>
        <v>0.0612244898</v>
      </c>
      <c r="Z53" s="24">
        <f t="shared" si="10"/>
        <v>0.04545454545</v>
      </c>
      <c r="AA53" s="24">
        <f t="shared" si="10"/>
        <v>0.05392156863</v>
      </c>
      <c r="AB53" s="24">
        <f t="shared" si="10"/>
        <v>0.02884615385</v>
      </c>
      <c r="AC53" s="24">
        <f t="shared" si="10"/>
        <v>0.01951219512</v>
      </c>
      <c r="AD53" s="24">
        <f t="shared" si="10"/>
        <v>0.025</v>
      </c>
      <c r="AE53" s="24">
        <f t="shared" si="10"/>
        <v>0.007299270073</v>
      </c>
      <c r="AF53" s="24">
        <f t="shared" si="10"/>
        <v>0.07672096689</v>
      </c>
      <c r="AH53" s="23" t="s">
        <v>9</v>
      </c>
      <c r="AI53" s="26">
        <f t="shared" ref="AI53:AP53" si="11">IFERROR(AI41/AI33,0)</f>
        <v>0</v>
      </c>
      <c r="AJ53" s="26">
        <f t="shared" si="11"/>
        <v>1</v>
      </c>
      <c r="AK53" s="26">
        <f t="shared" si="11"/>
        <v>0.5</v>
      </c>
      <c r="AL53" s="24">
        <f t="shared" si="11"/>
        <v>0</v>
      </c>
      <c r="AM53" s="24">
        <f t="shared" si="11"/>
        <v>0.5</v>
      </c>
      <c r="AN53" s="24">
        <f t="shared" si="11"/>
        <v>0</v>
      </c>
      <c r="AO53" s="24">
        <f t="shared" si="11"/>
        <v>0</v>
      </c>
      <c r="AP53" s="24">
        <f t="shared" si="11"/>
        <v>0</v>
      </c>
      <c r="AQ53" s="24"/>
      <c r="AR53" s="24"/>
      <c r="AS53" s="24"/>
    </row>
    <row r="54">
      <c r="F54" s="24">
        <f t="shared" si="4"/>
        <v>0.35</v>
      </c>
      <c r="H54" s="23" t="s">
        <v>12</v>
      </c>
      <c r="I54" s="24">
        <f t="shared" ref="I54:S54" si="12">IFERROR(I44/I34,0)</f>
        <v>0.4198113208</v>
      </c>
      <c r="J54" s="24">
        <f t="shared" si="12"/>
        <v>0.216</v>
      </c>
      <c r="K54" s="24">
        <f t="shared" si="12"/>
        <v>0.1813186813</v>
      </c>
      <c r="L54" s="24">
        <f t="shared" si="12"/>
        <v>0.09448818898</v>
      </c>
      <c r="M54" s="24">
        <f t="shared" si="12"/>
        <v>0.09009009009</v>
      </c>
      <c r="N54" s="24">
        <f t="shared" si="12"/>
        <v>0.08</v>
      </c>
      <c r="O54" s="24">
        <f t="shared" si="12"/>
        <v>0.0618556701</v>
      </c>
      <c r="P54" s="24">
        <f t="shared" si="12"/>
        <v>0.08108108108</v>
      </c>
      <c r="Q54" s="24">
        <f t="shared" si="12"/>
        <v>0.01515151515</v>
      </c>
      <c r="R54" s="24">
        <f t="shared" si="12"/>
        <v>0</v>
      </c>
      <c r="S54" s="24">
        <f t="shared" si="12"/>
        <v>0.1704035874</v>
      </c>
      <c r="U54" s="23" t="s">
        <v>12</v>
      </c>
      <c r="V54" s="24">
        <f t="shared" ref="V54:AF54" si="13">IFERROR(V44/V34,0)</f>
        <v>0.4218009479</v>
      </c>
      <c r="W54" s="24">
        <f t="shared" si="13"/>
        <v>0.2131147541</v>
      </c>
      <c r="X54" s="24">
        <f t="shared" si="13"/>
        <v>0.1853932584</v>
      </c>
      <c r="Y54" s="24">
        <f t="shared" si="13"/>
        <v>0.09448818898</v>
      </c>
      <c r="Z54" s="24">
        <f t="shared" si="13"/>
        <v>0.09009009009</v>
      </c>
      <c r="AA54" s="24">
        <f t="shared" si="13"/>
        <v>0.08108108108</v>
      </c>
      <c r="AB54" s="24">
        <f t="shared" si="13"/>
        <v>0.05263157895</v>
      </c>
      <c r="AC54" s="24">
        <f t="shared" si="13"/>
        <v>0.08108108108</v>
      </c>
      <c r="AD54" s="24">
        <f t="shared" si="13"/>
        <v>0.01515151515</v>
      </c>
      <c r="AE54" s="24">
        <f t="shared" si="13"/>
        <v>0</v>
      </c>
      <c r="AF54" s="24">
        <f t="shared" si="13"/>
        <v>0.1702898551</v>
      </c>
      <c r="AH54" s="23" t="s">
        <v>12</v>
      </c>
      <c r="AI54" s="26">
        <f t="shared" ref="AI54:AP54" si="14">IFERROR(AI42/AI34,0)</f>
        <v>0</v>
      </c>
      <c r="AJ54" s="26">
        <f t="shared" si="14"/>
        <v>0.3333333333</v>
      </c>
      <c r="AK54" s="26">
        <f t="shared" si="14"/>
        <v>0</v>
      </c>
      <c r="AL54" s="24">
        <f t="shared" si="14"/>
        <v>0</v>
      </c>
      <c r="AM54" s="24">
        <f t="shared" si="14"/>
        <v>0</v>
      </c>
      <c r="AN54" s="24">
        <f t="shared" si="14"/>
        <v>0</v>
      </c>
      <c r="AO54" s="24">
        <f t="shared" si="14"/>
        <v>0.5</v>
      </c>
      <c r="AP54" s="24">
        <f t="shared" si="14"/>
        <v>0</v>
      </c>
      <c r="AQ54" s="24"/>
      <c r="AR54" s="24"/>
      <c r="AS54" s="24"/>
    </row>
    <row r="55">
      <c r="F55" s="24"/>
      <c r="H55" s="23" t="s">
        <v>14</v>
      </c>
      <c r="I55" s="24">
        <f t="shared" ref="I55:S55" si="15">IFERROR(I45/I35,0)</f>
        <v>0.5565217391</v>
      </c>
      <c r="J55" s="24">
        <f t="shared" si="15"/>
        <v>0.4494382022</v>
      </c>
      <c r="K55" s="24">
        <f t="shared" si="15"/>
        <v>0.4561403509</v>
      </c>
      <c r="L55" s="24">
        <f t="shared" si="15"/>
        <v>0.4675324675</v>
      </c>
      <c r="M55" s="24">
        <f t="shared" si="15"/>
        <v>0.4736842105</v>
      </c>
      <c r="N55" s="24">
        <f t="shared" si="15"/>
        <v>0.1764705882</v>
      </c>
      <c r="O55" s="24">
        <f t="shared" si="15"/>
        <v>0.2142857143</v>
      </c>
      <c r="P55" s="24">
        <f t="shared" si="15"/>
        <v>0.25</v>
      </c>
      <c r="Q55" s="24">
        <f t="shared" si="15"/>
        <v>0</v>
      </c>
      <c r="R55" s="24">
        <f t="shared" si="15"/>
        <v>0</v>
      </c>
      <c r="S55" s="24">
        <f t="shared" si="15"/>
        <v>0.4749536178</v>
      </c>
      <c r="U55" s="23" t="s">
        <v>14</v>
      </c>
      <c r="V55" s="24">
        <f t="shared" ref="V55:AF55" si="16">IFERROR(V45/V35,0)</f>
        <v>0.3076923077</v>
      </c>
      <c r="W55" s="24">
        <f t="shared" si="16"/>
        <v>0.1428571429</v>
      </c>
      <c r="X55" s="24">
        <f t="shared" si="16"/>
        <v>0.2727272727</v>
      </c>
      <c r="Y55" s="24">
        <f t="shared" si="16"/>
        <v>0.2222222222</v>
      </c>
      <c r="Z55" s="24">
        <f t="shared" si="16"/>
        <v>0</v>
      </c>
      <c r="AA55" s="24">
        <f t="shared" si="16"/>
        <v>0</v>
      </c>
      <c r="AB55" s="24">
        <f t="shared" si="16"/>
        <v>0</v>
      </c>
      <c r="AC55" s="24">
        <f t="shared" si="16"/>
        <v>0</v>
      </c>
      <c r="AD55" s="24">
        <f t="shared" si="16"/>
        <v>0</v>
      </c>
      <c r="AE55" s="24">
        <f t="shared" si="16"/>
        <v>0</v>
      </c>
      <c r="AF55" s="24">
        <f t="shared" si="16"/>
        <v>0.1694915254</v>
      </c>
      <c r="AH55" s="23" t="s">
        <v>14</v>
      </c>
      <c r="AI55" s="26">
        <f t="shared" ref="AI55:AP55" si="17">IFERROR(AI43/AI35,0)</f>
        <v>0.5714285714</v>
      </c>
      <c r="AJ55" s="26">
        <f t="shared" si="17"/>
        <v>0.4756097561</v>
      </c>
      <c r="AK55" s="26">
        <f t="shared" si="17"/>
        <v>0.5</v>
      </c>
      <c r="AL55" s="24">
        <f t="shared" si="17"/>
        <v>0.5</v>
      </c>
      <c r="AM55" s="24">
        <f t="shared" si="17"/>
        <v>0.5</v>
      </c>
      <c r="AN55" s="24">
        <f t="shared" si="17"/>
        <v>0.25</v>
      </c>
      <c r="AO55" s="24">
        <f t="shared" si="17"/>
        <v>0.3</v>
      </c>
      <c r="AP55" s="24">
        <f t="shared" si="17"/>
        <v>0.2857142857</v>
      </c>
      <c r="AQ55" s="24"/>
      <c r="AR55" s="24"/>
      <c r="AS55" s="24"/>
    </row>
    <row r="56">
      <c r="H56" s="23" t="s">
        <v>57</v>
      </c>
      <c r="I56" s="24">
        <f t="shared" ref="I56:S56" si="18">IFERROR(I46/I36,0)</f>
        <v>0.412979351</v>
      </c>
      <c r="J56" s="24">
        <f t="shared" si="18"/>
        <v>0.2097130243</v>
      </c>
      <c r="K56" s="24">
        <f t="shared" si="18"/>
        <v>0.1640759931</v>
      </c>
      <c r="L56" s="24">
        <f t="shared" si="18"/>
        <v>0.1261101243</v>
      </c>
      <c r="M56" s="24">
        <f t="shared" si="18"/>
        <v>0.08149405772</v>
      </c>
      <c r="N56" s="24">
        <f t="shared" si="18"/>
        <v>0.04940711462</v>
      </c>
      <c r="O56" s="24">
        <f t="shared" si="18"/>
        <v>0.02792321117</v>
      </c>
      <c r="P56" s="24">
        <f t="shared" si="18"/>
        <v>0.02329749104</v>
      </c>
      <c r="Q56" s="24">
        <f t="shared" si="18"/>
        <v>0.01468189233</v>
      </c>
      <c r="R56" s="24">
        <f t="shared" si="18"/>
        <v>0.001934235977</v>
      </c>
      <c r="S56" s="24">
        <f t="shared" si="18"/>
        <v>0.1160063955</v>
      </c>
      <c r="U56" s="23" t="s">
        <v>57</v>
      </c>
      <c r="V56" s="24">
        <f t="shared" ref="V56:AF56" si="19">IFERROR(V46/V36,0)</f>
        <v>0.339869281</v>
      </c>
      <c r="W56" s="24">
        <f t="shared" si="19"/>
        <v>0.1471389646</v>
      </c>
      <c r="X56" s="24">
        <f t="shared" si="19"/>
        <v>0.1347248577</v>
      </c>
      <c r="Y56" s="24">
        <f t="shared" si="19"/>
        <v>0.07489878543</v>
      </c>
      <c r="Z56" s="24">
        <f t="shared" si="19"/>
        <v>0.05263157895</v>
      </c>
      <c r="AA56" s="24">
        <f t="shared" si="19"/>
        <v>0.04480651731</v>
      </c>
      <c r="AB56" s="24">
        <f t="shared" si="19"/>
        <v>0.02139037433</v>
      </c>
      <c r="AC56" s="24">
        <f t="shared" si="19"/>
        <v>0.01996370236</v>
      </c>
      <c r="AD56" s="24">
        <f t="shared" si="19"/>
        <v>0.01468189233</v>
      </c>
      <c r="AE56" s="24">
        <f t="shared" si="19"/>
        <v>0.001941747573</v>
      </c>
      <c r="AF56" s="24">
        <f t="shared" si="19"/>
        <v>0.07837785143</v>
      </c>
      <c r="AH56" s="23" t="s">
        <v>57</v>
      </c>
      <c r="AI56" s="26">
        <f t="shared" ref="AI56:AP56" si="20">IFERROR(AI44/AI36,0)</f>
        <v>0.5662100457</v>
      </c>
      <c r="AJ56" s="24">
        <f t="shared" si="20"/>
        <v>0.476744186</v>
      </c>
      <c r="AK56" s="24">
        <f t="shared" si="20"/>
        <v>0.4615384615</v>
      </c>
      <c r="AL56" s="24">
        <f t="shared" si="20"/>
        <v>0.4927536232</v>
      </c>
      <c r="AM56" s="24">
        <f t="shared" si="20"/>
        <v>0.5</v>
      </c>
      <c r="AN56" s="24">
        <f t="shared" si="20"/>
        <v>0.2</v>
      </c>
      <c r="AO56" s="24">
        <f t="shared" si="20"/>
        <v>0.3333333333</v>
      </c>
      <c r="AP56" s="24">
        <f t="shared" si="20"/>
        <v>0.2857142857</v>
      </c>
      <c r="AQ56" s="24"/>
      <c r="AR56" s="24"/>
      <c r="AS56" s="24"/>
    </row>
    <row r="59">
      <c r="U59" s="22" t="s">
        <v>54</v>
      </c>
    </row>
    <row r="60"/>
    <row r="61"/>
    <row r="62"/>
    <row r="63"/>
    <row r="64"/>
    <row r="65"/>
    <row r="66"/>
    <row r="67"/>
    <row r="70">
      <c r="U70" s="23" t="s">
        <v>56</v>
      </c>
      <c r="V70" s="23" t="s">
        <v>4</v>
      </c>
      <c r="W70" s="23"/>
      <c r="X70" s="23"/>
      <c r="Y70" s="23"/>
      <c r="Z70" s="23"/>
      <c r="AA70" s="23"/>
      <c r="AB70" s="23"/>
      <c r="AC70" s="23"/>
      <c r="AD70" s="23"/>
      <c r="AE70" s="23"/>
      <c r="AF70" s="23"/>
    </row>
    <row r="71">
      <c r="U71" s="23" t="s">
        <v>3</v>
      </c>
      <c r="V71" s="23">
        <v>0.0</v>
      </c>
      <c r="W71" s="23">
        <v>1.0</v>
      </c>
      <c r="X71" s="23">
        <v>2.0</v>
      </c>
      <c r="Y71" s="23">
        <v>3.0</v>
      </c>
      <c r="Z71" s="23">
        <v>4.0</v>
      </c>
      <c r="AA71" s="23">
        <v>5.0</v>
      </c>
      <c r="AB71" s="23">
        <v>6.0</v>
      </c>
      <c r="AC71" s="23">
        <v>7.0</v>
      </c>
      <c r="AD71" s="23">
        <v>8.0</v>
      </c>
      <c r="AE71" s="23">
        <v>9.0</v>
      </c>
      <c r="AF71" s="23" t="s">
        <v>57</v>
      </c>
    </row>
    <row r="72">
      <c r="U72" s="23" t="s">
        <v>15</v>
      </c>
      <c r="V72" s="23"/>
      <c r="W72" s="23"/>
      <c r="X72" s="23"/>
      <c r="Y72" s="23">
        <v>1.0</v>
      </c>
      <c r="Z72" s="23"/>
      <c r="AA72" s="23"/>
      <c r="AB72" s="23">
        <v>3.0</v>
      </c>
      <c r="AC72" s="23">
        <v>2.0</v>
      </c>
      <c r="AD72" s="23"/>
      <c r="AE72" s="23"/>
      <c r="AF72" s="23">
        <v>6.0</v>
      </c>
    </row>
    <row r="73">
      <c r="U73" s="23" t="s">
        <v>11</v>
      </c>
      <c r="V73" s="23">
        <v>3.0</v>
      </c>
      <c r="W73" s="23">
        <v>4.0</v>
      </c>
      <c r="X73" s="23">
        <v>2.0</v>
      </c>
      <c r="Y73" s="23">
        <v>2.0</v>
      </c>
      <c r="Z73" s="23">
        <v>1.0</v>
      </c>
      <c r="AA73" s="23">
        <v>1.0</v>
      </c>
      <c r="AB73" s="23"/>
      <c r="AC73" s="23"/>
      <c r="AD73" s="23"/>
      <c r="AE73" s="23"/>
      <c r="AF73" s="23">
        <v>13.0</v>
      </c>
    </row>
    <row r="74">
      <c r="U74" s="23" t="s">
        <v>9</v>
      </c>
      <c r="V74" s="23">
        <v>24.0</v>
      </c>
      <c r="W74" s="23">
        <v>11.0</v>
      </c>
      <c r="X74" s="23">
        <v>5.0</v>
      </c>
      <c r="Y74" s="23">
        <v>2.0</v>
      </c>
      <c r="Z74" s="23">
        <v>2.0</v>
      </c>
      <c r="AA74" s="23">
        <v>8.0</v>
      </c>
      <c r="AB74" s="23"/>
      <c r="AC74" s="23">
        <v>2.0</v>
      </c>
      <c r="AD74" s="23">
        <v>1.0</v>
      </c>
      <c r="AE74" s="23">
        <v>1.0</v>
      </c>
      <c r="AF74" s="23">
        <v>56.0</v>
      </c>
    </row>
    <row r="75">
      <c r="U75" s="25" t="s">
        <v>12</v>
      </c>
      <c r="V75" s="23">
        <v>55.0</v>
      </c>
      <c r="W75" s="23">
        <v>21.0</v>
      </c>
      <c r="X75" s="23">
        <v>29.0</v>
      </c>
      <c r="Y75" s="23">
        <v>13.0</v>
      </c>
      <c r="Z75" s="23">
        <v>10.0</v>
      </c>
      <c r="AA75" s="23">
        <v>2.0</v>
      </c>
      <c r="AB75" s="23">
        <v>4.0</v>
      </c>
      <c r="AC75" s="23">
        <v>2.0</v>
      </c>
      <c r="AD75" s="23">
        <v>5.0</v>
      </c>
      <c r="AE75" s="23">
        <v>1.0</v>
      </c>
      <c r="AF75" s="23">
        <v>142.0</v>
      </c>
    </row>
    <row r="76">
      <c r="U76" s="23" t="s">
        <v>14</v>
      </c>
      <c r="V76" s="23">
        <v>23.0</v>
      </c>
      <c r="W76" s="23">
        <v>11.0</v>
      </c>
      <c r="X76" s="23">
        <v>5.0</v>
      </c>
      <c r="Y76" s="23">
        <v>6.0</v>
      </c>
      <c r="Z76" s="23">
        <v>4.0</v>
      </c>
      <c r="AA76" s="23">
        <v>1.0</v>
      </c>
      <c r="AB76" s="23">
        <v>1.0</v>
      </c>
      <c r="AC76" s="23"/>
      <c r="AD76" s="23"/>
      <c r="AE76" s="23"/>
      <c r="AF76" s="23">
        <v>51.0</v>
      </c>
    </row>
    <row r="77">
      <c r="U77" s="23" t="s">
        <v>57</v>
      </c>
      <c r="V77" s="23">
        <v>105.0</v>
      </c>
      <c r="W77" s="23">
        <v>47.0</v>
      </c>
      <c r="X77" s="23">
        <v>41.0</v>
      </c>
      <c r="Y77" s="23">
        <v>24.0</v>
      </c>
      <c r="Z77" s="23">
        <v>17.0</v>
      </c>
      <c r="AA77" s="23">
        <v>12.0</v>
      </c>
      <c r="AB77" s="23">
        <v>8.0</v>
      </c>
      <c r="AC77" s="23">
        <v>6.0</v>
      </c>
      <c r="AD77" s="23">
        <v>6.0</v>
      </c>
      <c r="AE77" s="23">
        <v>2.0</v>
      </c>
      <c r="AF77" s="23">
        <v>268.0</v>
      </c>
    </row>
    <row r="80">
      <c r="V80" s="1" t="s">
        <v>59</v>
      </c>
    </row>
    <row r="81">
      <c r="U81" s="23" t="s">
        <v>3</v>
      </c>
      <c r="V81" s="23">
        <v>0.0</v>
      </c>
      <c r="W81" s="23">
        <v>1.0</v>
      </c>
      <c r="X81" s="23">
        <v>2.0</v>
      </c>
      <c r="Y81" s="23">
        <v>3.0</v>
      </c>
      <c r="Z81" s="23">
        <v>4.0</v>
      </c>
      <c r="AA81" s="23">
        <v>5.0</v>
      </c>
      <c r="AB81" s="23">
        <v>6.0</v>
      </c>
      <c r="AC81" s="23">
        <v>7.0</v>
      </c>
      <c r="AD81" s="23">
        <v>8.0</v>
      </c>
      <c r="AE81" s="23">
        <v>9.0</v>
      </c>
      <c r="AF81" s="23" t="s">
        <v>57</v>
      </c>
    </row>
    <row r="82">
      <c r="U82" s="23" t="s">
        <v>15</v>
      </c>
      <c r="V82" s="24">
        <f t="shared" ref="V82:AF82" si="21">IFERROR(V72/V62,0)</f>
        <v>0</v>
      </c>
      <c r="W82" s="24">
        <f t="shared" si="21"/>
        <v>0</v>
      </c>
      <c r="X82" s="24">
        <f t="shared" si="21"/>
        <v>0</v>
      </c>
      <c r="Y82" s="24">
        <f t="shared" si="21"/>
        <v>0.01886792453</v>
      </c>
      <c r="Z82" s="24">
        <f t="shared" si="21"/>
        <v>0</v>
      </c>
      <c r="AA82" s="24">
        <f t="shared" si="21"/>
        <v>0</v>
      </c>
      <c r="AB82" s="24">
        <f t="shared" si="21"/>
        <v>0.03448275862</v>
      </c>
      <c r="AC82" s="24">
        <f t="shared" si="21"/>
        <v>0.01834862385</v>
      </c>
      <c r="AD82" s="24">
        <f t="shared" si="21"/>
        <v>0</v>
      </c>
      <c r="AE82" s="24">
        <f t="shared" si="21"/>
        <v>0</v>
      </c>
      <c r="AF82" s="24">
        <f t="shared" si="21"/>
        <v>0.009022556391</v>
      </c>
    </row>
    <row r="83">
      <c r="U83" s="23" t="s">
        <v>11</v>
      </c>
      <c r="V83" s="24">
        <f t="shared" ref="V83:AF83" si="22">IFERROR(V73/V63,0)</f>
        <v>0.125</v>
      </c>
      <c r="W83" s="24">
        <f t="shared" si="22"/>
        <v>0.0701754386</v>
      </c>
      <c r="X83" s="24">
        <f t="shared" si="22"/>
        <v>0.0350877193</v>
      </c>
      <c r="Y83" s="24">
        <f t="shared" si="22"/>
        <v>0.02597402597</v>
      </c>
      <c r="Z83" s="24">
        <f t="shared" si="22"/>
        <v>0.01333333333</v>
      </c>
      <c r="AA83" s="24">
        <f t="shared" si="22"/>
        <v>0.009345794393</v>
      </c>
      <c r="AB83" s="24">
        <f t="shared" si="22"/>
        <v>0</v>
      </c>
      <c r="AC83" s="24">
        <f t="shared" si="22"/>
        <v>0</v>
      </c>
      <c r="AD83" s="24">
        <f t="shared" si="22"/>
        <v>0</v>
      </c>
      <c r="AE83" s="24">
        <f t="shared" si="22"/>
        <v>0</v>
      </c>
      <c r="AF83" s="24">
        <f t="shared" si="22"/>
        <v>0.01342975207</v>
      </c>
    </row>
    <row r="84">
      <c r="U84" s="23" t="s">
        <v>9</v>
      </c>
      <c r="V84" s="24">
        <f t="shared" ref="V84:AF84" si="23">IFERROR(V74/V64,0)</f>
        <v>0.1951219512</v>
      </c>
      <c r="W84" s="24">
        <f t="shared" si="23"/>
        <v>0.06918238994</v>
      </c>
      <c r="X84" s="24">
        <f t="shared" si="23"/>
        <v>0.03184713376</v>
      </c>
      <c r="Y84" s="24">
        <f t="shared" si="23"/>
        <v>0.01257861635</v>
      </c>
      <c r="Z84" s="24">
        <f t="shared" si="23"/>
        <v>0.01904761905</v>
      </c>
      <c r="AA84" s="24">
        <f t="shared" si="23"/>
        <v>0.04395604396</v>
      </c>
      <c r="AB84" s="24">
        <f t="shared" si="23"/>
        <v>0</v>
      </c>
      <c r="AC84" s="24">
        <f t="shared" si="23"/>
        <v>0.0119760479</v>
      </c>
      <c r="AD84" s="24">
        <f t="shared" si="23"/>
        <v>0.008</v>
      </c>
      <c r="AE84" s="24">
        <f t="shared" si="23"/>
        <v>0.008</v>
      </c>
      <c r="AF84" s="24">
        <f t="shared" si="23"/>
        <v>0.03768506057</v>
      </c>
    </row>
    <row r="85">
      <c r="U85" s="23" t="s">
        <v>12</v>
      </c>
      <c r="V85" s="24">
        <f t="shared" ref="V85:AF85" si="24">IFERROR(V75/V65,0)</f>
        <v>0.2401746725</v>
      </c>
      <c r="W85" s="24">
        <f t="shared" si="24"/>
        <v>0.1296296296</v>
      </c>
      <c r="X85" s="24">
        <f t="shared" si="24"/>
        <v>0.1638418079</v>
      </c>
      <c r="Y85" s="24">
        <f t="shared" si="24"/>
        <v>0.09848484848</v>
      </c>
      <c r="Z85" s="24">
        <f t="shared" si="24"/>
        <v>0.1265822785</v>
      </c>
      <c r="AA85" s="24">
        <f t="shared" si="24"/>
        <v>0.01869158879</v>
      </c>
      <c r="AB85" s="24">
        <f t="shared" si="24"/>
        <v>0.0487804878</v>
      </c>
      <c r="AC85" s="24">
        <f t="shared" si="24"/>
        <v>0.03278688525</v>
      </c>
      <c r="AD85" s="24">
        <f t="shared" si="24"/>
        <v>0.1041666667</v>
      </c>
      <c r="AE85" s="24">
        <f t="shared" si="24"/>
        <v>0.02040816327</v>
      </c>
      <c r="AF85" s="24">
        <f t="shared" si="24"/>
        <v>0.1261101243</v>
      </c>
    </row>
    <row r="86">
      <c r="U86" s="23" t="s">
        <v>14</v>
      </c>
      <c r="V86" s="24">
        <f t="shared" ref="V86:AF86" si="25">IFERROR(V76/V66,0)</f>
        <v>0.3538461538</v>
      </c>
      <c r="W86" s="24">
        <f t="shared" si="25"/>
        <v>0.1896551724</v>
      </c>
      <c r="X86" s="24">
        <f t="shared" si="25"/>
        <v>0.1923076923</v>
      </c>
      <c r="Y86" s="24">
        <f t="shared" si="25"/>
        <v>0.1578947368</v>
      </c>
      <c r="Z86" s="24">
        <f t="shared" si="25"/>
        <v>0.1428571429</v>
      </c>
      <c r="AA86" s="24">
        <f t="shared" si="25"/>
        <v>0.05</v>
      </c>
      <c r="AB86" s="24">
        <f t="shared" si="25"/>
        <v>0.09090909091</v>
      </c>
      <c r="AC86" s="24">
        <f t="shared" si="25"/>
        <v>0</v>
      </c>
      <c r="AD86" s="24">
        <f t="shared" si="25"/>
        <v>0</v>
      </c>
      <c r="AE86" s="24">
        <f t="shared" si="25"/>
        <v>0</v>
      </c>
      <c r="AF86" s="24">
        <f t="shared" si="25"/>
        <v>0.1931818182</v>
      </c>
    </row>
    <row r="87">
      <c r="U87" s="23" t="s">
        <v>57</v>
      </c>
      <c r="V87" s="24">
        <f t="shared" ref="V87:AF87" si="26">IFERROR(V77/V67,0)</f>
        <v>0.2317880795</v>
      </c>
      <c r="W87" s="24">
        <f t="shared" si="26"/>
        <v>0.1017316017</v>
      </c>
      <c r="X87" s="24">
        <f t="shared" si="26"/>
        <v>0.09255079007</v>
      </c>
      <c r="Y87" s="24">
        <f t="shared" si="26"/>
        <v>0.0522875817</v>
      </c>
      <c r="Z87" s="24">
        <f t="shared" si="26"/>
        <v>0.05230769231</v>
      </c>
      <c r="AA87" s="24">
        <f t="shared" si="26"/>
        <v>0.02459016393</v>
      </c>
      <c r="AB87" s="24">
        <f t="shared" si="26"/>
        <v>0.01568627451</v>
      </c>
      <c r="AC87" s="24">
        <f t="shared" si="26"/>
        <v>0.01188118812</v>
      </c>
      <c r="AD87" s="24">
        <f t="shared" si="26"/>
        <v>0.01485148515</v>
      </c>
      <c r="AE87" s="24">
        <f t="shared" si="26"/>
        <v>0.004347826087</v>
      </c>
      <c r="AF87" s="24">
        <f t="shared" si="26"/>
        <v>0.05943668219</v>
      </c>
    </row>
  </sheetData>
  <mergeCells count="3">
    <mergeCell ref="B23:F23"/>
    <mergeCell ref="G23:K23"/>
    <mergeCell ref="L23:P23"/>
  </mergeCells>
  <hyperlinks>
    <hyperlink r:id="rId7" ref="A33"/>
    <hyperlink r:id="rId8" ref="H34"/>
    <hyperlink r:id="rId9" ref="U34"/>
    <hyperlink r:id="rId10" ref="AH34"/>
    <hyperlink r:id="rId11" ref="AH42"/>
    <hyperlink r:id="rId12" ref="H44"/>
    <hyperlink r:id="rId13" ref="U44"/>
    <hyperlink r:id="rId14" ref="U65"/>
    <hyperlink r:id="rId15" ref="U75"/>
  </hyperlinks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38"/>
    <col customWidth="1" min="3" max="3" width="5.88"/>
    <col customWidth="1" min="4" max="4" width="17.25"/>
    <col customWidth="1" min="5" max="5" width="15.38"/>
    <col customWidth="1" min="13" max="13" width="19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EF1" s="2"/>
    </row>
    <row r="2">
      <c r="A2" s="1">
        <v>202501.0</v>
      </c>
      <c r="B2" s="1" t="s">
        <v>7</v>
      </c>
      <c r="C2" s="1" t="s">
        <v>8</v>
      </c>
      <c r="D2" s="1" t="s">
        <v>11</v>
      </c>
      <c r="E2" s="1">
        <v>6.0</v>
      </c>
      <c r="F2" s="1">
        <v>0.0</v>
      </c>
      <c r="G2" s="1">
        <v>22.0</v>
      </c>
    </row>
    <row r="3">
      <c r="A3" s="1">
        <v>202503.0</v>
      </c>
      <c r="B3" s="1" t="s">
        <v>7</v>
      </c>
      <c r="C3" s="1" t="s">
        <v>8</v>
      </c>
      <c r="D3" s="1" t="s">
        <v>15</v>
      </c>
      <c r="E3" s="1">
        <v>9.0</v>
      </c>
      <c r="F3" s="1">
        <v>0.0</v>
      </c>
      <c r="G3" s="1">
        <v>63.0</v>
      </c>
    </row>
    <row r="4">
      <c r="A4" s="1">
        <v>202412.0</v>
      </c>
      <c r="B4" s="1" t="s">
        <v>7</v>
      </c>
      <c r="C4" s="1" t="s">
        <v>8</v>
      </c>
      <c r="D4" s="1" t="s">
        <v>11</v>
      </c>
      <c r="E4" s="1">
        <v>4.0</v>
      </c>
      <c r="F4" s="1">
        <v>0.0</v>
      </c>
      <c r="G4" s="1">
        <v>17.0</v>
      </c>
    </row>
    <row r="5">
      <c r="A5" s="1">
        <v>202412.0</v>
      </c>
      <c r="B5" s="1" t="s">
        <v>7</v>
      </c>
      <c r="C5" s="1" t="s">
        <v>8</v>
      </c>
      <c r="D5" s="3" t="s">
        <v>12</v>
      </c>
      <c r="E5" s="1">
        <v>2.0</v>
      </c>
      <c r="F5" s="1">
        <v>0.0</v>
      </c>
      <c r="G5" s="1">
        <v>27.0</v>
      </c>
    </row>
    <row r="6">
      <c r="A6" s="1">
        <v>202503.0</v>
      </c>
      <c r="B6" s="1" t="s">
        <v>7</v>
      </c>
      <c r="C6" s="1" t="s">
        <v>8</v>
      </c>
      <c r="D6" s="3" t="s">
        <v>12</v>
      </c>
      <c r="E6" s="1">
        <v>2.0</v>
      </c>
      <c r="F6" s="1">
        <v>0.0</v>
      </c>
      <c r="G6" s="1">
        <v>84.0</v>
      </c>
    </row>
    <row r="7">
      <c r="A7" s="1">
        <v>202503.0</v>
      </c>
      <c r="B7" s="1" t="s">
        <v>7</v>
      </c>
      <c r="C7" s="1" t="s">
        <v>8</v>
      </c>
      <c r="D7" s="3" t="s">
        <v>12</v>
      </c>
      <c r="E7" s="1">
        <v>1.0</v>
      </c>
      <c r="F7" s="1">
        <v>1.0</v>
      </c>
      <c r="G7" s="1">
        <v>21.0</v>
      </c>
    </row>
    <row r="8">
      <c r="A8" s="1">
        <v>202503.0</v>
      </c>
      <c r="B8" s="1" t="s">
        <v>7</v>
      </c>
      <c r="C8" s="1" t="s">
        <v>8</v>
      </c>
      <c r="D8" s="1" t="s">
        <v>15</v>
      </c>
      <c r="E8" s="1">
        <v>2.0</v>
      </c>
      <c r="F8" s="1">
        <v>0.0</v>
      </c>
      <c r="G8" s="1">
        <v>12.0</v>
      </c>
    </row>
    <row r="9">
      <c r="A9" s="1">
        <v>202502.0</v>
      </c>
      <c r="B9" s="1" t="s">
        <v>7</v>
      </c>
      <c r="C9" s="1" t="s">
        <v>8</v>
      </c>
      <c r="D9" s="3" t="s">
        <v>12</v>
      </c>
      <c r="E9" s="1">
        <v>6.0</v>
      </c>
      <c r="F9" s="1">
        <v>1.0</v>
      </c>
      <c r="G9" s="1">
        <v>1.0</v>
      </c>
    </row>
    <row r="10">
      <c r="A10" s="1">
        <v>202412.0</v>
      </c>
      <c r="B10" s="1" t="s">
        <v>7</v>
      </c>
      <c r="C10" s="1" t="s">
        <v>8</v>
      </c>
      <c r="D10" s="1" t="s">
        <v>15</v>
      </c>
      <c r="E10" s="1">
        <v>5.0</v>
      </c>
      <c r="F10" s="1">
        <v>0.0</v>
      </c>
      <c r="G10" s="1">
        <v>8.0</v>
      </c>
    </row>
    <row r="11">
      <c r="A11" s="1">
        <v>202503.0</v>
      </c>
      <c r="B11" s="1" t="s">
        <v>10</v>
      </c>
      <c r="C11" s="1" t="s">
        <v>8</v>
      </c>
      <c r="D11" s="3" t="s">
        <v>12</v>
      </c>
      <c r="E11" s="1">
        <v>1.0</v>
      </c>
      <c r="F11" s="1">
        <v>0.0</v>
      </c>
      <c r="G11" s="1">
        <v>12.0</v>
      </c>
    </row>
    <row r="12">
      <c r="A12" s="1">
        <v>202411.0</v>
      </c>
      <c r="B12" s="1" t="s">
        <v>7</v>
      </c>
      <c r="C12" s="1" t="s">
        <v>8</v>
      </c>
      <c r="D12" s="1" t="s">
        <v>15</v>
      </c>
      <c r="E12" s="1">
        <v>9.0</v>
      </c>
      <c r="F12" s="1">
        <v>0.0</v>
      </c>
      <c r="G12" s="1">
        <v>11.0</v>
      </c>
    </row>
    <row r="13">
      <c r="A13" s="1">
        <v>202502.0</v>
      </c>
      <c r="B13" s="1" t="s">
        <v>7</v>
      </c>
      <c r="C13" s="1" t="s">
        <v>8</v>
      </c>
      <c r="D13" s="1" t="s">
        <v>15</v>
      </c>
      <c r="E13" s="1">
        <v>4.0</v>
      </c>
      <c r="F13" s="1">
        <v>0.0</v>
      </c>
      <c r="G13" s="1">
        <v>8.0</v>
      </c>
    </row>
    <row r="14">
      <c r="A14" s="1">
        <v>202412.0</v>
      </c>
      <c r="B14" s="1" t="s">
        <v>7</v>
      </c>
      <c r="C14" s="1" t="s">
        <v>8</v>
      </c>
      <c r="D14" s="1" t="s">
        <v>11</v>
      </c>
      <c r="E14" s="1">
        <v>3.0</v>
      </c>
      <c r="F14" s="1">
        <v>0.0</v>
      </c>
      <c r="G14" s="1">
        <v>10.0</v>
      </c>
    </row>
    <row r="15">
      <c r="A15" s="1">
        <v>202412.0</v>
      </c>
      <c r="B15" s="1" t="s">
        <v>10</v>
      </c>
      <c r="C15" s="1" t="s">
        <v>8</v>
      </c>
      <c r="D15" s="1" t="s">
        <v>11</v>
      </c>
      <c r="E15" s="1">
        <v>9.0</v>
      </c>
      <c r="F15" s="1">
        <v>0.0</v>
      </c>
      <c r="G15" s="1">
        <v>4.0</v>
      </c>
    </row>
    <row r="16">
      <c r="A16" s="1">
        <v>202501.0</v>
      </c>
      <c r="B16" s="1" t="s">
        <v>7</v>
      </c>
      <c r="C16" s="1" t="s">
        <v>8</v>
      </c>
      <c r="D16" s="3" t="s">
        <v>12</v>
      </c>
      <c r="E16" s="1">
        <v>5.0</v>
      </c>
      <c r="F16" s="1">
        <v>0.0</v>
      </c>
      <c r="G16" s="1">
        <v>22.0</v>
      </c>
    </row>
    <row r="17">
      <c r="A17" s="1">
        <v>202412.0</v>
      </c>
      <c r="B17" s="1" t="s">
        <v>10</v>
      </c>
      <c r="C17" s="1" t="s">
        <v>8</v>
      </c>
      <c r="D17" s="3" t="s">
        <v>12</v>
      </c>
      <c r="E17" s="1">
        <v>0.0</v>
      </c>
      <c r="F17" s="1">
        <v>1.0</v>
      </c>
      <c r="G17" s="1">
        <v>2.0</v>
      </c>
    </row>
    <row r="18">
      <c r="A18" s="1">
        <v>202502.0</v>
      </c>
      <c r="B18" s="1" t="s">
        <v>10</v>
      </c>
      <c r="C18" s="1" t="s">
        <v>8</v>
      </c>
      <c r="D18" s="1" t="s">
        <v>9</v>
      </c>
      <c r="E18" s="1">
        <v>7.0</v>
      </c>
      <c r="F18" s="1">
        <v>0.0</v>
      </c>
      <c r="G18" s="1">
        <v>3.0</v>
      </c>
    </row>
    <row r="19">
      <c r="A19" s="1">
        <v>202503.0</v>
      </c>
      <c r="B19" s="1" t="s">
        <v>10</v>
      </c>
      <c r="C19" s="1" t="s">
        <v>13</v>
      </c>
      <c r="D19" s="1" t="s">
        <v>14</v>
      </c>
      <c r="E19" s="1">
        <v>3.0</v>
      </c>
      <c r="F19" s="1">
        <v>1.0</v>
      </c>
      <c r="G19" s="1">
        <v>2.0</v>
      </c>
    </row>
    <row r="20">
      <c r="A20" s="1">
        <v>202412.0</v>
      </c>
      <c r="B20" s="1" t="s">
        <v>7</v>
      </c>
      <c r="C20" s="1" t="s">
        <v>13</v>
      </c>
      <c r="D20" s="1" t="s">
        <v>14</v>
      </c>
      <c r="E20" s="1">
        <v>1.0</v>
      </c>
      <c r="F20" s="1">
        <v>0.0</v>
      </c>
      <c r="G20" s="1">
        <v>5.0</v>
      </c>
    </row>
    <row r="21">
      <c r="A21" s="1">
        <v>202501.0</v>
      </c>
      <c r="B21" s="1" t="s">
        <v>7</v>
      </c>
      <c r="C21" s="1" t="s">
        <v>8</v>
      </c>
      <c r="D21" s="1" t="s">
        <v>11</v>
      </c>
      <c r="E21" s="1">
        <v>4.0</v>
      </c>
      <c r="F21" s="1">
        <v>0.0</v>
      </c>
      <c r="G21" s="1">
        <v>9.0</v>
      </c>
    </row>
    <row r="22">
      <c r="A22" s="1">
        <v>202412.0</v>
      </c>
      <c r="B22" s="1" t="s">
        <v>10</v>
      </c>
      <c r="C22" s="1" t="s">
        <v>13</v>
      </c>
      <c r="D22" s="1" t="s">
        <v>14</v>
      </c>
      <c r="E22" s="1">
        <v>1.0</v>
      </c>
      <c r="F22" s="1">
        <v>1.0</v>
      </c>
      <c r="G22" s="1">
        <v>4.0</v>
      </c>
    </row>
    <row r="23">
      <c r="A23" s="1">
        <v>202411.0</v>
      </c>
      <c r="B23" s="1" t="s">
        <v>7</v>
      </c>
      <c r="C23" s="1" t="s">
        <v>8</v>
      </c>
      <c r="D23" s="1" t="s">
        <v>9</v>
      </c>
      <c r="E23" s="1">
        <v>5.0</v>
      </c>
      <c r="F23" s="1">
        <v>0.0</v>
      </c>
      <c r="G23" s="1">
        <v>2.0</v>
      </c>
    </row>
    <row r="24">
      <c r="A24" s="1">
        <v>202502.0</v>
      </c>
      <c r="B24" s="1" t="s">
        <v>7</v>
      </c>
      <c r="C24" s="1" t="s">
        <v>8</v>
      </c>
      <c r="D24" s="1" t="s">
        <v>9</v>
      </c>
      <c r="E24" s="1">
        <v>1.0</v>
      </c>
      <c r="F24" s="1">
        <v>0.0</v>
      </c>
      <c r="G24" s="1">
        <v>9.0</v>
      </c>
    </row>
    <row r="25">
      <c r="A25" s="1">
        <v>202501.0</v>
      </c>
      <c r="B25" s="1" t="s">
        <v>7</v>
      </c>
      <c r="C25" s="1" t="s">
        <v>8</v>
      </c>
      <c r="D25" s="1" t="s">
        <v>15</v>
      </c>
      <c r="E25" s="1">
        <v>5.0</v>
      </c>
      <c r="F25" s="1">
        <v>1.0</v>
      </c>
      <c r="G25" s="1">
        <v>2.0</v>
      </c>
    </row>
    <row r="26">
      <c r="A26" s="1">
        <v>202502.0</v>
      </c>
      <c r="B26" s="1" t="s">
        <v>7</v>
      </c>
      <c r="C26" s="1" t="s">
        <v>8</v>
      </c>
      <c r="D26" s="3" t="s">
        <v>12</v>
      </c>
      <c r="E26" s="1">
        <v>9.0</v>
      </c>
      <c r="F26" s="1">
        <v>0.0</v>
      </c>
      <c r="G26" s="1">
        <v>2.0</v>
      </c>
    </row>
    <row r="27">
      <c r="A27" s="1">
        <v>202412.0</v>
      </c>
      <c r="B27" s="1" t="s">
        <v>7</v>
      </c>
      <c r="C27" s="1" t="s">
        <v>8</v>
      </c>
      <c r="D27" s="1" t="s">
        <v>9</v>
      </c>
      <c r="E27" s="1">
        <v>2.0</v>
      </c>
      <c r="F27" s="1">
        <v>1.0</v>
      </c>
      <c r="G27" s="1">
        <v>4.0</v>
      </c>
    </row>
    <row r="28">
      <c r="A28" s="1">
        <v>202503.0</v>
      </c>
      <c r="B28" s="1" t="s">
        <v>7</v>
      </c>
      <c r="C28" s="1" t="s">
        <v>8</v>
      </c>
      <c r="D28" s="1" t="s">
        <v>11</v>
      </c>
      <c r="E28" s="1">
        <v>5.0</v>
      </c>
      <c r="F28" s="1">
        <v>1.0</v>
      </c>
      <c r="G28" s="1">
        <v>2.0</v>
      </c>
    </row>
    <row r="29">
      <c r="A29" s="1">
        <v>202412.0</v>
      </c>
      <c r="B29" s="1" t="s">
        <v>7</v>
      </c>
      <c r="C29" s="1" t="s">
        <v>8</v>
      </c>
      <c r="D29" s="1" t="s">
        <v>11</v>
      </c>
      <c r="E29" s="1">
        <v>1.0</v>
      </c>
      <c r="F29" s="1">
        <v>1.0</v>
      </c>
      <c r="G29" s="1">
        <v>2.0</v>
      </c>
    </row>
    <row r="30">
      <c r="A30" s="1">
        <v>202412.0</v>
      </c>
      <c r="B30" s="1" t="s">
        <v>10</v>
      </c>
      <c r="C30" s="1" t="s">
        <v>8</v>
      </c>
      <c r="D30" s="1" t="s">
        <v>11</v>
      </c>
      <c r="E30" s="1">
        <v>0.0</v>
      </c>
      <c r="F30" s="1">
        <v>1.0</v>
      </c>
      <c r="G30" s="1">
        <v>1.0</v>
      </c>
    </row>
    <row r="31">
      <c r="A31" s="1">
        <v>202410.0</v>
      </c>
      <c r="B31" s="1" t="s">
        <v>7</v>
      </c>
      <c r="C31" s="1" t="s">
        <v>13</v>
      </c>
      <c r="D31" s="1" t="s">
        <v>14</v>
      </c>
      <c r="E31" s="1">
        <v>1.0</v>
      </c>
      <c r="F31" s="1">
        <v>0.0</v>
      </c>
      <c r="G31" s="1">
        <v>7.0</v>
      </c>
    </row>
    <row r="32">
      <c r="A32" s="1">
        <v>202411.0</v>
      </c>
      <c r="B32" s="1" t="s">
        <v>7</v>
      </c>
      <c r="C32" s="1" t="s">
        <v>8</v>
      </c>
      <c r="D32" s="3" t="s">
        <v>12</v>
      </c>
      <c r="E32" s="1">
        <v>6.0</v>
      </c>
      <c r="F32" s="1">
        <v>0.0</v>
      </c>
      <c r="G32" s="1">
        <v>1.0</v>
      </c>
    </row>
    <row r="33">
      <c r="A33" s="1">
        <v>202412.0</v>
      </c>
      <c r="B33" s="1" t="s">
        <v>10</v>
      </c>
      <c r="C33" s="1" t="s">
        <v>8</v>
      </c>
      <c r="D33" s="1" t="s">
        <v>15</v>
      </c>
      <c r="E33" s="1">
        <v>0.0</v>
      </c>
      <c r="F33" s="1">
        <v>0.0</v>
      </c>
      <c r="G33" s="1">
        <v>1.0</v>
      </c>
    </row>
    <row r="34">
      <c r="A34" s="1">
        <v>202502.0</v>
      </c>
      <c r="B34" s="1" t="s">
        <v>7</v>
      </c>
      <c r="C34" s="1" t="s">
        <v>13</v>
      </c>
      <c r="D34" s="3" t="s">
        <v>12</v>
      </c>
      <c r="E34" s="1">
        <v>4.0</v>
      </c>
      <c r="F34" s="1">
        <v>0.0</v>
      </c>
      <c r="G34" s="1">
        <v>1.0</v>
      </c>
    </row>
    <row r="35">
      <c r="A35" s="1">
        <v>202410.0</v>
      </c>
      <c r="B35" s="1" t="s">
        <v>10</v>
      </c>
      <c r="C35" s="1" t="s">
        <v>8</v>
      </c>
      <c r="D35" s="1" t="s">
        <v>11</v>
      </c>
      <c r="E35" s="1">
        <v>4.0</v>
      </c>
      <c r="F35" s="1">
        <v>0.0</v>
      </c>
      <c r="G35" s="1">
        <v>1.0</v>
      </c>
    </row>
    <row r="36">
      <c r="A36" s="1">
        <v>202503.0</v>
      </c>
      <c r="B36" s="1" t="s">
        <v>10</v>
      </c>
      <c r="C36" s="1" t="s">
        <v>8</v>
      </c>
      <c r="D36" s="1" t="s">
        <v>14</v>
      </c>
      <c r="E36" s="1">
        <v>5.0</v>
      </c>
      <c r="F36" s="1">
        <v>0.0</v>
      </c>
      <c r="G36" s="1">
        <v>1.0</v>
      </c>
    </row>
    <row r="37">
      <c r="A37" s="1">
        <v>202412.0</v>
      </c>
      <c r="B37" s="1" t="s">
        <v>7</v>
      </c>
      <c r="C37" s="1" t="s">
        <v>13</v>
      </c>
      <c r="D37" s="1" t="s">
        <v>14</v>
      </c>
      <c r="E37" s="1">
        <v>4.0</v>
      </c>
      <c r="F37" s="1">
        <v>0.0</v>
      </c>
      <c r="G37" s="1">
        <v>1.0</v>
      </c>
    </row>
    <row r="38">
      <c r="A38" s="1">
        <v>202501.0</v>
      </c>
      <c r="B38" s="1" t="s">
        <v>10</v>
      </c>
      <c r="C38" s="1" t="s">
        <v>8</v>
      </c>
      <c r="D38" s="1" t="s">
        <v>15</v>
      </c>
      <c r="E38" s="1">
        <v>4.0</v>
      </c>
      <c r="F38" s="1">
        <v>0.0</v>
      </c>
      <c r="G38" s="1">
        <v>1.0</v>
      </c>
    </row>
    <row r="39">
      <c r="A39" s="1">
        <v>202412.0</v>
      </c>
      <c r="B39" s="1" t="s">
        <v>10</v>
      </c>
      <c r="C39" s="1" t="s">
        <v>8</v>
      </c>
      <c r="D39" s="1" t="s">
        <v>11</v>
      </c>
      <c r="E39" s="1">
        <v>0.0</v>
      </c>
      <c r="F39" s="1">
        <v>0.0</v>
      </c>
      <c r="G39" s="1">
        <v>1.0</v>
      </c>
    </row>
    <row r="40">
      <c r="A40" s="1">
        <v>202502.0</v>
      </c>
      <c r="B40" s="1" t="s">
        <v>10</v>
      </c>
      <c r="C40" s="1" t="s">
        <v>8</v>
      </c>
      <c r="D40" s="3" t="s">
        <v>12</v>
      </c>
      <c r="E40" s="1">
        <v>1.0</v>
      </c>
      <c r="F40" s="1">
        <v>1.0</v>
      </c>
      <c r="G40" s="1">
        <v>3.0</v>
      </c>
    </row>
    <row r="41">
      <c r="A41" s="1">
        <v>202411.0</v>
      </c>
      <c r="B41" s="1" t="s">
        <v>10</v>
      </c>
      <c r="C41" s="1" t="s">
        <v>8</v>
      </c>
      <c r="D41" s="1" t="s">
        <v>11</v>
      </c>
      <c r="E41" s="1">
        <v>6.0</v>
      </c>
      <c r="F41" s="1">
        <v>0.0</v>
      </c>
      <c r="G41" s="1">
        <v>2.0</v>
      </c>
    </row>
    <row r="42">
      <c r="A42" s="1">
        <v>202503.0</v>
      </c>
      <c r="B42" s="1" t="s">
        <v>10</v>
      </c>
      <c r="C42" s="1" t="s">
        <v>8</v>
      </c>
      <c r="D42" s="1" t="s">
        <v>9</v>
      </c>
      <c r="E42" s="1">
        <v>6.0</v>
      </c>
      <c r="F42" s="1">
        <v>1.0</v>
      </c>
      <c r="G42" s="1">
        <v>2.0</v>
      </c>
    </row>
    <row r="43">
      <c r="A43" s="1">
        <v>202411.0</v>
      </c>
      <c r="B43" s="1" t="s">
        <v>7</v>
      </c>
      <c r="C43" s="1" t="s">
        <v>8</v>
      </c>
      <c r="D43" s="3" t="s">
        <v>12</v>
      </c>
      <c r="E43" s="1">
        <v>2.0</v>
      </c>
      <c r="F43" s="1">
        <v>1.0</v>
      </c>
      <c r="G43" s="1">
        <v>1.0</v>
      </c>
    </row>
    <row r="44">
      <c r="A44" s="1">
        <v>202411.0</v>
      </c>
      <c r="B44" s="1" t="s">
        <v>7</v>
      </c>
      <c r="C44" s="1" t="s">
        <v>8</v>
      </c>
      <c r="D44" s="1" t="s">
        <v>11</v>
      </c>
      <c r="E44" s="1">
        <v>6.0</v>
      </c>
      <c r="F44" s="1">
        <v>1.0</v>
      </c>
      <c r="G44" s="1">
        <v>1.0</v>
      </c>
    </row>
    <row r="45">
      <c r="A45" s="1">
        <v>202501.0</v>
      </c>
      <c r="B45" s="1" t="s">
        <v>10</v>
      </c>
      <c r="C45" s="1" t="s">
        <v>13</v>
      </c>
      <c r="D45" s="1" t="s">
        <v>14</v>
      </c>
      <c r="E45" s="1">
        <v>3.0</v>
      </c>
      <c r="F45" s="1">
        <v>0.0</v>
      </c>
      <c r="G45" s="1">
        <v>1.0</v>
      </c>
    </row>
    <row r="46">
      <c r="A46" s="1">
        <v>202412.0</v>
      </c>
      <c r="B46" s="1" t="s">
        <v>7</v>
      </c>
      <c r="C46" s="1" t="s">
        <v>8</v>
      </c>
      <c r="D46" s="1" t="s">
        <v>9</v>
      </c>
      <c r="E46" s="1">
        <v>2.0</v>
      </c>
      <c r="F46" s="1">
        <v>0.0</v>
      </c>
      <c r="G46" s="1">
        <v>31.0</v>
      </c>
    </row>
    <row r="47">
      <c r="A47" s="1">
        <v>202503.0</v>
      </c>
      <c r="B47" s="1" t="s">
        <v>10</v>
      </c>
      <c r="C47" s="1" t="s">
        <v>8</v>
      </c>
      <c r="D47" s="1" t="s">
        <v>11</v>
      </c>
      <c r="E47" s="1">
        <v>5.0</v>
      </c>
      <c r="F47" s="1">
        <v>0.0</v>
      </c>
      <c r="G47" s="1">
        <v>16.0</v>
      </c>
    </row>
    <row r="48">
      <c r="A48" s="1">
        <v>202501.0</v>
      </c>
      <c r="B48" s="1" t="s">
        <v>7</v>
      </c>
      <c r="C48" s="1" t="s">
        <v>8</v>
      </c>
      <c r="D48" s="3" t="s">
        <v>12</v>
      </c>
      <c r="E48" s="1">
        <v>7.0</v>
      </c>
      <c r="F48" s="1">
        <v>0.0</v>
      </c>
      <c r="G48" s="1">
        <v>6.0</v>
      </c>
    </row>
    <row r="49">
      <c r="A49" s="1">
        <v>202503.0</v>
      </c>
      <c r="B49" s="1" t="s">
        <v>7</v>
      </c>
      <c r="C49" s="1" t="s">
        <v>8</v>
      </c>
      <c r="D49" s="1" t="s">
        <v>9</v>
      </c>
      <c r="E49" s="1">
        <v>4.0</v>
      </c>
      <c r="F49" s="1">
        <v>0.0</v>
      </c>
      <c r="G49" s="1">
        <v>85.0</v>
      </c>
    </row>
    <row r="50">
      <c r="A50" s="1">
        <v>202503.0</v>
      </c>
      <c r="B50" s="1" t="s">
        <v>10</v>
      </c>
      <c r="C50" s="1" t="s">
        <v>8</v>
      </c>
      <c r="D50" s="1" t="s">
        <v>9</v>
      </c>
      <c r="E50" s="1">
        <v>4.0</v>
      </c>
      <c r="F50" s="1">
        <v>0.0</v>
      </c>
      <c r="G50" s="1">
        <v>17.0</v>
      </c>
    </row>
    <row r="51">
      <c r="A51" s="1">
        <v>202503.0</v>
      </c>
      <c r="B51" s="1" t="s">
        <v>10</v>
      </c>
      <c r="C51" s="1" t="s">
        <v>8</v>
      </c>
      <c r="D51" s="1" t="s">
        <v>15</v>
      </c>
      <c r="E51" s="1">
        <v>7.0</v>
      </c>
      <c r="F51" s="1">
        <v>0.0</v>
      </c>
      <c r="G51" s="1">
        <v>11.0</v>
      </c>
    </row>
    <row r="52">
      <c r="A52" s="1">
        <v>202503.0</v>
      </c>
      <c r="B52" s="1" t="s">
        <v>7</v>
      </c>
      <c r="C52" s="1" t="s">
        <v>8</v>
      </c>
      <c r="D52" s="1" t="s">
        <v>11</v>
      </c>
      <c r="E52" s="1">
        <v>6.0</v>
      </c>
      <c r="F52" s="1">
        <v>0.0</v>
      </c>
      <c r="G52" s="1">
        <v>51.0</v>
      </c>
    </row>
    <row r="53">
      <c r="A53" s="1">
        <v>202412.0</v>
      </c>
      <c r="B53" s="1" t="s">
        <v>7</v>
      </c>
      <c r="C53" s="1" t="s">
        <v>8</v>
      </c>
      <c r="D53" s="1" t="s">
        <v>9</v>
      </c>
      <c r="E53" s="1">
        <v>5.0</v>
      </c>
      <c r="F53" s="1">
        <v>0.0</v>
      </c>
      <c r="G53" s="1">
        <v>35.0</v>
      </c>
    </row>
    <row r="54">
      <c r="A54" s="1">
        <v>202503.0</v>
      </c>
      <c r="B54" s="1" t="s">
        <v>7</v>
      </c>
      <c r="C54" s="1" t="s">
        <v>8</v>
      </c>
      <c r="D54" s="1" t="s">
        <v>9</v>
      </c>
      <c r="E54" s="1">
        <v>0.0</v>
      </c>
      <c r="F54" s="1">
        <v>1.0</v>
      </c>
      <c r="G54" s="1">
        <v>18.0</v>
      </c>
    </row>
    <row r="55">
      <c r="A55" s="1">
        <v>202502.0</v>
      </c>
      <c r="B55" s="1" t="s">
        <v>10</v>
      </c>
      <c r="C55" s="1" t="s">
        <v>8</v>
      </c>
      <c r="D55" s="1" t="s">
        <v>9</v>
      </c>
      <c r="E55" s="1">
        <v>8.0</v>
      </c>
      <c r="F55" s="1">
        <v>0.0</v>
      </c>
      <c r="G55" s="1">
        <v>8.0</v>
      </c>
    </row>
    <row r="56">
      <c r="A56" s="1">
        <v>202503.0</v>
      </c>
      <c r="B56" s="1" t="s">
        <v>7</v>
      </c>
      <c r="C56" s="1" t="s">
        <v>8</v>
      </c>
      <c r="D56" s="1" t="s">
        <v>11</v>
      </c>
      <c r="E56" s="1">
        <v>2.0</v>
      </c>
      <c r="F56" s="1">
        <v>0.0</v>
      </c>
      <c r="G56" s="1">
        <v>34.0</v>
      </c>
    </row>
    <row r="57">
      <c r="A57" s="1">
        <v>202501.0</v>
      </c>
      <c r="B57" s="1" t="s">
        <v>7</v>
      </c>
      <c r="C57" s="1" t="s">
        <v>8</v>
      </c>
      <c r="D57" s="1" t="s">
        <v>15</v>
      </c>
      <c r="E57" s="1">
        <v>1.0</v>
      </c>
      <c r="F57" s="1">
        <v>0.0</v>
      </c>
      <c r="G57" s="1">
        <v>3.0</v>
      </c>
    </row>
    <row r="58">
      <c r="A58" s="1">
        <v>202501.0</v>
      </c>
      <c r="B58" s="1" t="s">
        <v>10</v>
      </c>
      <c r="C58" s="1" t="s">
        <v>13</v>
      </c>
      <c r="D58" s="1" t="s">
        <v>14</v>
      </c>
      <c r="E58" s="1">
        <v>1.0</v>
      </c>
      <c r="F58" s="1">
        <v>1.0</v>
      </c>
      <c r="G58" s="1">
        <v>3.0</v>
      </c>
    </row>
    <row r="59">
      <c r="A59" s="1">
        <v>202503.0</v>
      </c>
      <c r="B59" s="1" t="s">
        <v>10</v>
      </c>
      <c r="C59" s="1" t="s">
        <v>8</v>
      </c>
      <c r="D59" s="1" t="s">
        <v>11</v>
      </c>
      <c r="E59" s="1">
        <v>0.0</v>
      </c>
      <c r="F59" s="1">
        <v>0.0</v>
      </c>
      <c r="G59" s="1">
        <v>5.0</v>
      </c>
    </row>
    <row r="60">
      <c r="A60" s="1">
        <v>202501.0</v>
      </c>
      <c r="B60" s="1" t="s">
        <v>7</v>
      </c>
      <c r="C60" s="1" t="s">
        <v>13</v>
      </c>
      <c r="D60" s="1" t="s">
        <v>14</v>
      </c>
      <c r="E60" s="1">
        <v>0.0</v>
      </c>
      <c r="F60" s="1">
        <v>1.0</v>
      </c>
      <c r="G60" s="1">
        <v>32.0</v>
      </c>
    </row>
    <row r="61">
      <c r="A61" s="1">
        <v>202411.0</v>
      </c>
      <c r="B61" s="1" t="s">
        <v>7</v>
      </c>
      <c r="C61" s="1" t="s">
        <v>8</v>
      </c>
      <c r="D61" s="1" t="s">
        <v>15</v>
      </c>
      <c r="E61" s="1">
        <v>7.0</v>
      </c>
      <c r="F61" s="1">
        <v>0.0</v>
      </c>
      <c r="G61" s="1">
        <v>4.0</v>
      </c>
    </row>
    <row r="62">
      <c r="A62" s="1">
        <v>202503.0</v>
      </c>
      <c r="B62" s="1" t="s">
        <v>7</v>
      </c>
      <c r="C62" s="1" t="s">
        <v>8</v>
      </c>
      <c r="D62" s="1" t="s">
        <v>14</v>
      </c>
      <c r="E62" s="1">
        <v>0.0</v>
      </c>
      <c r="F62" s="1">
        <v>1.0</v>
      </c>
      <c r="G62" s="1">
        <v>5.0</v>
      </c>
    </row>
    <row r="63">
      <c r="A63" s="1">
        <v>202501.0</v>
      </c>
      <c r="B63" s="1" t="s">
        <v>10</v>
      </c>
      <c r="C63" s="1" t="s">
        <v>8</v>
      </c>
      <c r="D63" s="1" t="s">
        <v>9</v>
      </c>
      <c r="E63" s="1">
        <v>1.0</v>
      </c>
      <c r="F63" s="1">
        <v>0.0</v>
      </c>
      <c r="G63" s="1">
        <v>2.0</v>
      </c>
    </row>
    <row r="64">
      <c r="A64" s="1">
        <v>202502.0</v>
      </c>
      <c r="B64" s="1" t="s">
        <v>10</v>
      </c>
      <c r="C64" s="1" t="s">
        <v>8</v>
      </c>
      <c r="D64" s="1" t="s">
        <v>9</v>
      </c>
      <c r="E64" s="1">
        <v>2.0</v>
      </c>
      <c r="F64" s="1">
        <v>0.0</v>
      </c>
      <c r="G64" s="1">
        <v>5.0</v>
      </c>
    </row>
    <row r="65">
      <c r="A65" s="1">
        <v>202412.0</v>
      </c>
      <c r="B65" s="1" t="s">
        <v>10</v>
      </c>
      <c r="C65" s="1" t="s">
        <v>13</v>
      </c>
      <c r="D65" s="1" t="s">
        <v>14</v>
      </c>
      <c r="E65" s="1">
        <v>0.0</v>
      </c>
      <c r="F65" s="1">
        <v>0.0</v>
      </c>
      <c r="G65" s="1">
        <v>4.0</v>
      </c>
    </row>
    <row r="66">
      <c r="A66" s="1">
        <v>202503.0</v>
      </c>
      <c r="B66" s="1" t="s">
        <v>7</v>
      </c>
      <c r="C66" s="1" t="s">
        <v>13</v>
      </c>
      <c r="D66" s="1" t="s">
        <v>14</v>
      </c>
      <c r="E66" s="1">
        <v>6.0</v>
      </c>
      <c r="F66" s="1">
        <v>0.0</v>
      </c>
      <c r="G66" s="1">
        <v>1.0</v>
      </c>
    </row>
    <row r="67">
      <c r="A67" s="1">
        <v>202501.0</v>
      </c>
      <c r="B67" s="1" t="s">
        <v>10</v>
      </c>
      <c r="C67" s="1" t="s">
        <v>8</v>
      </c>
      <c r="D67" s="1" t="s">
        <v>9</v>
      </c>
      <c r="E67" s="1">
        <v>9.0</v>
      </c>
      <c r="F67" s="1">
        <v>0.0</v>
      </c>
      <c r="G67" s="1">
        <v>4.0</v>
      </c>
    </row>
    <row r="68">
      <c r="A68" s="1">
        <v>202412.0</v>
      </c>
      <c r="B68" s="1" t="s">
        <v>7</v>
      </c>
      <c r="C68" s="1" t="s">
        <v>8</v>
      </c>
      <c r="D68" s="1" t="s">
        <v>9</v>
      </c>
      <c r="E68" s="1">
        <v>4.0</v>
      </c>
      <c r="F68" s="1">
        <v>1.0</v>
      </c>
      <c r="G68" s="1">
        <v>2.0</v>
      </c>
    </row>
    <row r="69">
      <c r="A69" s="1">
        <v>202410.0</v>
      </c>
      <c r="B69" s="1" t="s">
        <v>7</v>
      </c>
      <c r="C69" s="1" t="s">
        <v>8</v>
      </c>
      <c r="D69" s="1" t="s">
        <v>15</v>
      </c>
      <c r="E69" s="1">
        <v>8.0</v>
      </c>
      <c r="F69" s="1">
        <v>0.0</v>
      </c>
      <c r="G69" s="1">
        <v>4.0</v>
      </c>
    </row>
    <row r="70">
      <c r="A70" s="1">
        <v>202502.0</v>
      </c>
      <c r="B70" s="1" t="s">
        <v>10</v>
      </c>
      <c r="C70" s="1" t="s">
        <v>8</v>
      </c>
      <c r="D70" s="1" t="s">
        <v>15</v>
      </c>
      <c r="E70" s="1">
        <v>1.0</v>
      </c>
      <c r="F70" s="1">
        <v>0.0</v>
      </c>
      <c r="G70" s="1">
        <v>1.0</v>
      </c>
    </row>
    <row r="71">
      <c r="A71" s="1">
        <v>202502.0</v>
      </c>
      <c r="B71" s="1" t="s">
        <v>7</v>
      </c>
      <c r="C71" s="1" t="s">
        <v>8</v>
      </c>
      <c r="D71" s="1" t="s">
        <v>9</v>
      </c>
      <c r="E71" s="1">
        <v>0.0</v>
      </c>
      <c r="F71" s="1">
        <v>0.0</v>
      </c>
      <c r="G71" s="1">
        <v>3.0</v>
      </c>
    </row>
    <row r="72">
      <c r="A72" s="1">
        <v>202411.0</v>
      </c>
      <c r="B72" s="1" t="s">
        <v>7</v>
      </c>
      <c r="C72" s="1" t="s">
        <v>8</v>
      </c>
      <c r="D72" s="1" t="s">
        <v>9</v>
      </c>
      <c r="E72" s="1">
        <v>8.0</v>
      </c>
      <c r="F72" s="1">
        <v>0.0</v>
      </c>
      <c r="G72" s="1">
        <v>2.0</v>
      </c>
    </row>
    <row r="73">
      <c r="A73" s="1">
        <v>202503.0</v>
      </c>
      <c r="B73" s="1" t="s">
        <v>10</v>
      </c>
      <c r="C73" s="1" t="s">
        <v>8</v>
      </c>
      <c r="D73" s="1" t="s">
        <v>15</v>
      </c>
      <c r="E73" s="1">
        <v>1.0</v>
      </c>
      <c r="F73" s="1">
        <v>0.0</v>
      </c>
      <c r="G73" s="1">
        <v>2.0</v>
      </c>
    </row>
    <row r="74">
      <c r="A74" s="1">
        <v>202410.0</v>
      </c>
      <c r="B74" s="1" t="s">
        <v>7</v>
      </c>
      <c r="C74" s="1" t="s">
        <v>8</v>
      </c>
      <c r="D74" s="1" t="s">
        <v>9</v>
      </c>
      <c r="E74" s="1">
        <v>7.0</v>
      </c>
      <c r="F74" s="1">
        <v>0.0</v>
      </c>
      <c r="G74" s="1">
        <v>1.0</v>
      </c>
    </row>
    <row r="75">
      <c r="A75" s="1">
        <v>202412.0</v>
      </c>
      <c r="B75" s="1" t="s">
        <v>7</v>
      </c>
      <c r="C75" s="1" t="s">
        <v>13</v>
      </c>
      <c r="D75" s="1" t="s">
        <v>14</v>
      </c>
      <c r="E75" s="1">
        <v>2.0</v>
      </c>
      <c r="F75" s="1">
        <v>0.0</v>
      </c>
      <c r="G75" s="1">
        <v>3.0</v>
      </c>
    </row>
    <row r="76">
      <c r="A76" s="1">
        <v>202502.0</v>
      </c>
      <c r="B76" s="1" t="s">
        <v>7</v>
      </c>
      <c r="C76" s="1" t="s">
        <v>8</v>
      </c>
      <c r="D76" s="1" t="s">
        <v>14</v>
      </c>
      <c r="E76" s="1">
        <v>0.0</v>
      </c>
      <c r="F76" s="1">
        <v>1.0</v>
      </c>
      <c r="G76" s="1">
        <v>1.0</v>
      </c>
    </row>
    <row r="77">
      <c r="A77" s="1">
        <v>202411.0</v>
      </c>
      <c r="B77" s="1" t="s">
        <v>7</v>
      </c>
      <c r="C77" s="1" t="s">
        <v>8</v>
      </c>
      <c r="D77" s="1" t="s">
        <v>11</v>
      </c>
      <c r="E77" s="1">
        <v>1.0</v>
      </c>
      <c r="F77" s="1">
        <v>0.0</v>
      </c>
      <c r="G77" s="1">
        <v>1.0</v>
      </c>
    </row>
    <row r="78">
      <c r="A78" s="1">
        <v>202502.0</v>
      </c>
      <c r="B78" s="1" t="s">
        <v>10</v>
      </c>
      <c r="C78" s="1" t="s">
        <v>8</v>
      </c>
      <c r="D78" s="1" t="s">
        <v>11</v>
      </c>
      <c r="E78" s="1">
        <v>5.0</v>
      </c>
      <c r="F78" s="1">
        <v>0.0</v>
      </c>
      <c r="G78" s="1">
        <v>4.0</v>
      </c>
    </row>
    <row r="79">
      <c r="A79" s="1">
        <v>202503.0</v>
      </c>
      <c r="B79" s="1" t="s">
        <v>7</v>
      </c>
      <c r="C79" s="1" t="s">
        <v>8</v>
      </c>
      <c r="D79" s="1" t="s">
        <v>14</v>
      </c>
      <c r="E79" s="1">
        <v>1.0</v>
      </c>
      <c r="F79" s="1">
        <v>0.0</v>
      </c>
      <c r="G79" s="1">
        <v>5.0</v>
      </c>
    </row>
    <row r="80">
      <c r="A80" s="1">
        <v>202411.0</v>
      </c>
      <c r="B80" s="1" t="s">
        <v>7</v>
      </c>
      <c r="C80" s="1" t="s">
        <v>13</v>
      </c>
      <c r="D80" s="1" t="s">
        <v>14</v>
      </c>
      <c r="E80" s="1">
        <v>3.0</v>
      </c>
      <c r="F80" s="1">
        <v>1.0</v>
      </c>
      <c r="G80" s="1">
        <v>2.0</v>
      </c>
    </row>
    <row r="81">
      <c r="A81" s="1">
        <v>202501.0</v>
      </c>
      <c r="B81" s="1" t="s">
        <v>7</v>
      </c>
      <c r="C81" s="1" t="s">
        <v>13</v>
      </c>
      <c r="D81" s="1" t="s">
        <v>14</v>
      </c>
      <c r="E81" s="1">
        <v>5.0</v>
      </c>
      <c r="F81" s="1">
        <v>1.0</v>
      </c>
      <c r="G81" s="1">
        <v>1.0</v>
      </c>
    </row>
    <row r="82">
      <c r="A82" s="1">
        <v>202502.0</v>
      </c>
      <c r="B82" s="1" t="s">
        <v>7</v>
      </c>
      <c r="C82" s="1" t="s">
        <v>13</v>
      </c>
      <c r="D82" s="1" t="s">
        <v>14</v>
      </c>
      <c r="E82" s="1">
        <v>5.0</v>
      </c>
      <c r="F82" s="1">
        <v>1.0</v>
      </c>
      <c r="G82" s="1">
        <v>1.0</v>
      </c>
    </row>
    <row r="83">
      <c r="A83" s="1">
        <v>202503.0</v>
      </c>
      <c r="B83" s="1" t="s">
        <v>7</v>
      </c>
      <c r="C83" s="1" t="s">
        <v>13</v>
      </c>
      <c r="D83" s="1" t="s">
        <v>9</v>
      </c>
      <c r="E83" s="1">
        <v>0.0</v>
      </c>
      <c r="F83" s="1">
        <v>1.0</v>
      </c>
      <c r="G83" s="1">
        <v>2.0</v>
      </c>
    </row>
    <row r="84">
      <c r="A84" s="1">
        <v>202503.0</v>
      </c>
      <c r="B84" s="1" t="s">
        <v>10</v>
      </c>
      <c r="C84" s="1" t="s">
        <v>8</v>
      </c>
      <c r="D84" s="1" t="s">
        <v>14</v>
      </c>
      <c r="E84" s="1">
        <v>3.0</v>
      </c>
      <c r="F84" s="1">
        <v>0.0</v>
      </c>
      <c r="G84" s="1">
        <v>1.0</v>
      </c>
    </row>
    <row r="85">
      <c r="A85" s="1">
        <v>202410.0</v>
      </c>
      <c r="B85" s="1" t="s">
        <v>10</v>
      </c>
      <c r="C85" s="1" t="s">
        <v>8</v>
      </c>
      <c r="D85" s="3" t="s">
        <v>12</v>
      </c>
      <c r="E85" s="1">
        <v>2.0</v>
      </c>
      <c r="F85" s="1">
        <v>0.0</v>
      </c>
      <c r="G85" s="1">
        <v>1.0</v>
      </c>
    </row>
    <row r="86">
      <c r="A86" s="1">
        <v>202502.0</v>
      </c>
      <c r="B86" s="1" t="s">
        <v>10</v>
      </c>
      <c r="C86" s="1" t="s">
        <v>13</v>
      </c>
      <c r="D86" s="1" t="s">
        <v>14</v>
      </c>
      <c r="E86" s="1">
        <v>5.0</v>
      </c>
      <c r="F86" s="1">
        <v>1.0</v>
      </c>
      <c r="G86" s="1">
        <v>1.0</v>
      </c>
    </row>
    <row r="87">
      <c r="A87" s="1">
        <v>202503.0</v>
      </c>
      <c r="B87" s="1" t="s">
        <v>10</v>
      </c>
      <c r="C87" s="1" t="s">
        <v>8</v>
      </c>
      <c r="D87" s="1" t="s">
        <v>14</v>
      </c>
      <c r="E87" s="1">
        <v>0.0</v>
      </c>
      <c r="F87" s="1">
        <v>1.0</v>
      </c>
      <c r="G87" s="1">
        <v>1.0</v>
      </c>
    </row>
    <row r="88">
      <c r="A88" s="1">
        <v>202502.0</v>
      </c>
      <c r="B88" s="1" t="s">
        <v>7</v>
      </c>
      <c r="C88" s="1" t="s">
        <v>8</v>
      </c>
      <c r="D88" s="3" t="s">
        <v>12</v>
      </c>
      <c r="E88" s="1">
        <v>2.0</v>
      </c>
      <c r="F88" s="1">
        <v>1.0</v>
      </c>
      <c r="G88" s="1">
        <v>1.0</v>
      </c>
    </row>
    <row r="89">
      <c r="A89" s="1">
        <v>202411.0</v>
      </c>
      <c r="B89" s="1" t="s">
        <v>10</v>
      </c>
      <c r="C89" s="1" t="s">
        <v>13</v>
      </c>
      <c r="D89" s="1" t="s">
        <v>14</v>
      </c>
      <c r="E89" s="1">
        <v>2.0</v>
      </c>
      <c r="F89" s="1">
        <v>0.0</v>
      </c>
      <c r="G89" s="1">
        <v>1.0</v>
      </c>
    </row>
    <row r="90">
      <c r="A90" s="1">
        <v>202502.0</v>
      </c>
      <c r="B90" s="1" t="s">
        <v>7</v>
      </c>
      <c r="C90" s="1" t="s">
        <v>8</v>
      </c>
      <c r="D90" s="1" t="s">
        <v>9</v>
      </c>
      <c r="E90" s="1">
        <v>4.0</v>
      </c>
      <c r="F90" s="1">
        <v>0.0</v>
      </c>
      <c r="G90" s="1">
        <v>32.0</v>
      </c>
    </row>
    <row r="91">
      <c r="A91" s="1">
        <v>202501.0</v>
      </c>
      <c r="B91" s="1" t="s">
        <v>7</v>
      </c>
      <c r="C91" s="1" t="s">
        <v>13</v>
      </c>
      <c r="D91" s="1" t="s">
        <v>14</v>
      </c>
      <c r="E91" s="1">
        <v>4.0</v>
      </c>
      <c r="F91" s="1">
        <v>0.0</v>
      </c>
      <c r="G91" s="1">
        <v>1.0</v>
      </c>
    </row>
    <row r="92">
      <c r="A92" s="1">
        <v>202503.0</v>
      </c>
      <c r="B92" s="1" t="s">
        <v>10</v>
      </c>
      <c r="C92" s="1" t="s">
        <v>8</v>
      </c>
      <c r="D92" s="3" t="s">
        <v>12</v>
      </c>
      <c r="E92" s="1">
        <v>0.0</v>
      </c>
      <c r="F92" s="1">
        <v>1.0</v>
      </c>
      <c r="G92" s="1">
        <v>10.0</v>
      </c>
    </row>
    <row r="93">
      <c r="A93" s="1">
        <v>202501.0</v>
      </c>
      <c r="B93" s="1" t="s">
        <v>7</v>
      </c>
      <c r="C93" s="1" t="s">
        <v>8</v>
      </c>
      <c r="D93" s="1" t="s">
        <v>9</v>
      </c>
      <c r="E93" s="1">
        <v>7.0</v>
      </c>
      <c r="F93" s="1">
        <v>0.0</v>
      </c>
      <c r="G93" s="1">
        <v>44.0</v>
      </c>
    </row>
    <row r="94">
      <c r="A94" s="1">
        <v>202502.0</v>
      </c>
      <c r="B94" s="1" t="s">
        <v>7</v>
      </c>
      <c r="C94" s="1" t="s">
        <v>8</v>
      </c>
      <c r="D94" s="1" t="s">
        <v>14</v>
      </c>
      <c r="E94" s="1">
        <v>0.0</v>
      </c>
      <c r="F94" s="1">
        <v>0.0</v>
      </c>
      <c r="G94" s="1">
        <v>1.0</v>
      </c>
    </row>
    <row r="95">
      <c r="A95" s="1">
        <v>202501.0</v>
      </c>
      <c r="B95" s="1" t="s">
        <v>7</v>
      </c>
      <c r="C95" s="1" t="s">
        <v>8</v>
      </c>
      <c r="D95" s="1" t="s">
        <v>15</v>
      </c>
      <c r="E95" s="1">
        <v>7.0</v>
      </c>
      <c r="F95" s="1">
        <v>0.0</v>
      </c>
      <c r="G95" s="1">
        <v>23.0</v>
      </c>
    </row>
    <row r="96">
      <c r="A96" s="1">
        <v>202503.0</v>
      </c>
      <c r="B96" s="1" t="s">
        <v>10</v>
      </c>
      <c r="C96" s="1" t="s">
        <v>8</v>
      </c>
      <c r="D96" s="1" t="s">
        <v>11</v>
      </c>
      <c r="E96" s="1">
        <v>1.0</v>
      </c>
      <c r="F96" s="1">
        <v>0.0</v>
      </c>
      <c r="G96" s="1">
        <v>3.0</v>
      </c>
    </row>
    <row r="97">
      <c r="A97" s="1">
        <v>202412.0</v>
      </c>
      <c r="B97" s="1" t="s">
        <v>7</v>
      </c>
      <c r="C97" s="1" t="s">
        <v>8</v>
      </c>
      <c r="D97" s="1" t="s">
        <v>9</v>
      </c>
      <c r="E97" s="1">
        <v>4.0</v>
      </c>
      <c r="F97" s="1">
        <v>0.0</v>
      </c>
      <c r="G97" s="1">
        <v>31.0</v>
      </c>
    </row>
    <row r="98">
      <c r="A98" s="1">
        <v>202503.0</v>
      </c>
      <c r="B98" s="1" t="s">
        <v>7</v>
      </c>
      <c r="C98" s="1" t="s">
        <v>8</v>
      </c>
      <c r="D98" s="3" t="s">
        <v>12</v>
      </c>
      <c r="E98" s="1">
        <v>7.0</v>
      </c>
      <c r="F98" s="1">
        <v>0.0</v>
      </c>
      <c r="G98" s="1">
        <v>20.0</v>
      </c>
    </row>
    <row r="99">
      <c r="A99" s="1">
        <v>202502.0</v>
      </c>
      <c r="B99" s="1" t="s">
        <v>7</v>
      </c>
      <c r="C99" s="1" t="s">
        <v>8</v>
      </c>
      <c r="D99" s="1" t="s">
        <v>9</v>
      </c>
      <c r="E99" s="1">
        <v>2.0</v>
      </c>
      <c r="F99" s="1">
        <v>0.0</v>
      </c>
      <c r="G99" s="1">
        <v>17.0</v>
      </c>
    </row>
    <row r="100">
      <c r="A100" s="1">
        <v>202411.0</v>
      </c>
      <c r="B100" s="1" t="s">
        <v>10</v>
      </c>
      <c r="C100" s="1" t="s">
        <v>8</v>
      </c>
      <c r="D100" s="1" t="s">
        <v>11</v>
      </c>
      <c r="E100" s="1">
        <v>8.0</v>
      </c>
      <c r="F100" s="1">
        <v>0.0</v>
      </c>
      <c r="G100" s="1">
        <v>3.0</v>
      </c>
    </row>
    <row r="101">
      <c r="A101" s="1">
        <v>202412.0</v>
      </c>
      <c r="B101" s="1" t="s">
        <v>10</v>
      </c>
      <c r="C101" s="1" t="s">
        <v>8</v>
      </c>
      <c r="D101" s="1" t="s">
        <v>11</v>
      </c>
      <c r="E101" s="1">
        <v>7.0</v>
      </c>
      <c r="F101" s="1">
        <v>0.0</v>
      </c>
      <c r="G101" s="1">
        <v>9.0</v>
      </c>
    </row>
    <row r="102">
      <c r="A102" s="1">
        <v>202412.0</v>
      </c>
      <c r="B102" s="1" t="s">
        <v>7</v>
      </c>
      <c r="C102" s="1" t="s">
        <v>8</v>
      </c>
      <c r="D102" s="1" t="s">
        <v>11</v>
      </c>
      <c r="E102" s="1">
        <v>7.0</v>
      </c>
      <c r="F102" s="1">
        <v>0.0</v>
      </c>
      <c r="G102" s="1">
        <v>21.0</v>
      </c>
    </row>
    <row r="103">
      <c r="A103" s="1">
        <v>202412.0</v>
      </c>
      <c r="B103" s="1" t="s">
        <v>7</v>
      </c>
      <c r="C103" s="1" t="s">
        <v>8</v>
      </c>
      <c r="D103" s="1" t="s">
        <v>15</v>
      </c>
      <c r="E103" s="1">
        <v>9.0</v>
      </c>
      <c r="F103" s="1">
        <v>0.0</v>
      </c>
      <c r="G103" s="1">
        <v>28.0</v>
      </c>
    </row>
    <row r="104">
      <c r="A104" s="1">
        <v>202501.0</v>
      </c>
      <c r="B104" s="1" t="s">
        <v>10</v>
      </c>
      <c r="C104" s="1" t="s">
        <v>8</v>
      </c>
      <c r="D104" s="1" t="s">
        <v>9</v>
      </c>
      <c r="E104" s="1">
        <v>2.0</v>
      </c>
      <c r="F104" s="1">
        <v>0.0</v>
      </c>
      <c r="G104" s="1">
        <v>7.0</v>
      </c>
    </row>
    <row r="105">
      <c r="A105" s="1">
        <v>202502.0</v>
      </c>
      <c r="B105" s="1" t="s">
        <v>7</v>
      </c>
      <c r="C105" s="1" t="s">
        <v>13</v>
      </c>
      <c r="D105" s="1" t="s">
        <v>14</v>
      </c>
      <c r="E105" s="1">
        <v>4.0</v>
      </c>
      <c r="F105" s="1">
        <v>0.0</v>
      </c>
      <c r="G105" s="1">
        <v>3.0</v>
      </c>
    </row>
    <row r="106">
      <c r="A106" s="1">
        <v>202503.0</v>
      </c>
      <c r="B106" s="1" t="s">
        <v>10</v>
      </c>
      <c r="C106" s="1" t="s">
        <v>8</v>
      </c>
      <c r="D106" s="3" t="s">
        <v>12</v>
      </c>
      <c r="E106" s="1">
        <v>5.0</v>
      </c>
      <c r="F106" s="1">
        <v>0.0</v>
      </c>
      <c r="G106" s="1">
        <v>3.0</v>
      </c>
    </row>
    <row r="107">
      <c r="A107" s="1">
        <v>202502.0</v>
      </c>
      <c r="B107" s="1" t="s">
        <v>7</v>
      </c>
      <c r="C107" s="1" t="s">
        <v>13</v>
      </c>
      <c r="D107" s="1" t="s">
        <v>14</v>
      </c>
      <c r="E107" s="1">
        <v>0.0</v>
      </c>
      <c r="F107" s="1">
        <v>1.0</v>
      </c>
      <c r="G107" s="1">
        <v>18.0</v>
      </c>
    </row>
    <row r="108">
      <c r="A108" s="1">
        <v>202411.0</v>
      </c>
      <c r="B108" s="1" t="s">
        <v>7</v>
      </c>
      <c r="C108" s="1" t="s">
        <v>8</v>
      </c>
      <c r="D108" s="1" t="s">
        <v>11</v>
      </c>
      <c r="E108" s="1">
        <v>3.0</v>
      </c>
      <c r="F108" s="1">
        <v>1.0</v>
      </c>
      <c r="G108" s="1">
        <v>2.0</v>
      </c>
    </row>
    <row r="109">
      <c r="A109" s="1">
        <v>202412.0</v>
      </c>
      <c r="B109" s="1" t="s">
        <v>7</v>
      </c>
      <c r="C109" s="1" t="s">
        <v>8</v>
      </c>
      <c r="D109" s="3" t="s">
        <v>12</v>
      </c>
      <c r="E109" s="1">
        <v>9.0</v>
      </c>
      <c r="F109" s="1">
        <v>0.0</v>
      </c>
      <c r="G109" s="1">
        <v>3.0</v>
      </c>
    </row>
    <row r="110">
      <c r="A110" s="1">
        <v>202412.0</v>
      </c>
      <c r="B110" s="1" t="s">
        <v>10</v>
      </c>
      <c r="C110" s="1" t="s">
        <v>8</v>
      </c>
      <c r="D110" s="3" t="s">
        <v>12</v>
      </c>
      <c r="E110" s="1">
        <v>2.0</v>
      </c>
      <c r="F110" s="1">
        <v>0.0</v>
      </c>
      <c r="G110" s="1">
        <v>4.0</v>
      </c>
    </row>
    <row r="111">
      <c r="A111" s="1">
        <v>202411.0</v>
      </c>
      <c r="B111" s="1" t="s">
        <v>10</v>
      </c>
      <c r="C111" s="1" t="s">
        <v>8</v>
      </c>
      <c r="D111" s="1" t="s">
        <v>15</v>
      </c>
      <c r="E111" s="1">
        <v>4.0</v>
      </c>
      <c r="F111" s="1">
        <v>0.0</v>
      </c>
      <c r="G111" s="1">
        <v>1.0</v>
      </c>
    </row>
    <row r="112">
      <c r="A112" s="1">
        <v>202501.0</v>
      </c>
      <c r="B112" s="1" t="s">
        <v>7</v>
      </c>
      <c r="C112" s="1" t="s">
        <v>8</v>
      </c>
      <c r="D112" s="1" t="s">
        <v>15</v>
      </c>
      <c r="E112" s="1">
        <v>2.0</v>
      </c>
      <c r="F112" s="1">
        <v>0.0</v>
      </c>
      <c r="G112" s="1">
        <v>4.0</v>
      </c>
    </row>
    <row r="113">
      <c r="A113" s="1">
        <v>202503.0</v>
      </c>
      <c r="B113" s="1" t="s">
        <v>7</v>
      </c>
      <c r="C113" s="1" t="s">
        <v>8</v>
      </c>
      <c r="D113" s="1" t="s">
        <v>11</v>
      </c>
      <c r="E113" s="1">
        <v>1.0</v>
      </c>
      <c r="F113" s="1">
        <v>1.0</v>
      </c>
      <c r="G113" s="1">
        <v>2.0</v>
      </c>
    </row>
    <row r="114">
      <c r="A114" s="1">
        <v>202501.0</v>
      </c>
      <c r="B114" s="1" t="s">
        <v>10</v>
      </c>
      <c r="C114" s="1" t="s">
        <v>13</v>
      </c>
      <c r="D114" s="1" t="s">
        <v>14</v>
      </c>
      <c r="E114" s="1">
        <v>5.0</v>
      </c>
      <c r="F114" s="1">
        <v>1.0</v>
      </c>
      <c r="G114" s="1">
        <v>1.0</v>
      </c>
    </row>
    <row r="115">
      <c r="A115" s="1">
        <v>202503.0</v>
      </c>
      <c r="B115" s="1" t="s">
        <v>7</v>
      </c>
      <c r="C115" s="1" t="s">
        <v>8</v>
      </c>
      <c r="D115" s="1" t="s">
        <v>9</v>
      </c>
      <c r="E115" s="1">
        <v>3.0</v>
      </c>
      <c r="F115" s="1">
        <v>1.0</v>
      </c>
      <c r="G115" s="1">
        <v>5.0</v>
      </c>
    </row>
    <row r="116">
      <c r="A116" s="1">
        <v>202501.0</v>
      </c>
      <c r="B116" s="1" t="s">
        <v>7</v>
      </c>
      <c r="C116" s="1" t="s">
        <v>8</v>
      </c>
      <c r="D116" s="3" t="s">
        <v>12</v>
      </c>
      <c r="E116" s="1">
        <v>4.0</v>
      </c>
      <c r="F116" s="1">
        <v>0.0</v>
      </c>
      <c r="G116" s="1">
        <v>13.0</v>
      </c>
    </row>
    <row r="117">
      <c r="A117" s="1">
        <v>202411.0</v>
      </c>
      <c r="B117" s="1" t="s">
        <v>7</v>
      </c>
      <c r="C117" s="1" t="s">
        <v>8</v>
      </c>
      <c r="D117" s="3" t="s">
        <v>12</v>
      </c>
      <c r="E117" s="1">
        <v>7.0</v>
      </c>
      <c r="F117" s="1">
        <v>1.0</v>
      </c>
      <c r="G117" s="1">
        <v>2.0</v>
      </c>
    </row>
    <row r="118">
      <c r="A118" s="1">
        <v>202410.0</v>
      </c>
      <c r="B118" s="1" t="s">
        <v>7</v>
      </c>
      <c r="C118" s="1" t="s">
        <v>8</v>
      </c>
      <c r="D118" s="3" t="s">
        <v>12</v>
      </c>
      <c r="E118" s="1">
        <v>2.0</v>
      </c>
      <c r="F118" s="1">
        <v>0.0</v>
      </c>
      <c r="G118" s="1">
        <v>3.0</v>
      </c>
    </row>
    <row r="119">
      <c r="A119" s="1">
        <v>202503.0</v>
      </c>
      <c r="B119" s="1" t="s">
        <v>7</v>
      </c>
      <c r="C119" s="1" t="s">
        <v>8</v>
      </c>
      <c r="D119" s="3" t="s">
        <v>12</v>
      </c>
      <c r="E119" s="1">
        <v>2.0</v>
      </c>
      <c r="F119" s="1">
        <v>1.0</v>
      </c>
      <c r="G119" s="1">
        <v>13.0</v>
      </c>
    </row>
    <row r="120">
      <c r="A120" s="1">
        <v>202502.0</v>
      </c>
      <c r="B120" s="1" t="s">
        <v>7</v>
      </c>
      <c r="C120" s="1" t="s">
        <v>8</v>
      </c>
      <c r="D120" s="3" t="s">
        <v>12</v>
      </c>
      <c r="E120" s="1">
        <v>3.0</v>
      </c>
      <c r="F120" s="1">
        <v>1.0</v>
      </c>
      <c r="G120" s="1">
        <v>1.0</v>
      </c>
    </row>
    <row r="121">
      <c r="A121" s="1">
        <v>202503.0</v>
      </c>
      <c r="B121" s="1" t="s">
        <v>7</v>
      </c>
      <c r="C121" s="1" t="s">
        <v>8</v>
      </c>
      <c r="D121" s="1" t="s">
        <v>14</v>
      </c>
      <c r="E121" s="1">
        <v>5.0</v>
      </c>
      <c r="F121" s="1">
        <v>0.0</v>
      </c>
      <c r="G121" s="1">
        <v>4.0</v>
      </c>
    </row>
    <row r="122">
      <c r="A122" s="1">
        <v>202411.0</v>
      </c>
      <c r="B122" s="1" t="s">
        <v>10</v>
      </c>
      <c r="C122" s="1" t="s">
        <v>13</v>
      </c>
      <c r="D122" s="1" t="s">
        <v>14</v>
      </c>
      <c r="E122" s="1">
        <v>3.0</v>
      </c>
      <c r="F122" s="1">
        <v>0.0</v>
      </c>
      <c r="G122" s="1">
        <v>1.0</v>
      </c>
    </row>
    <row r="123">
      <c r="A123" s="1">
        <v>202410.0</v>
      </c>
      <c r="B123" s="1" t="s">
        <v>7</v>
      </c>
      <c r="C123" s="1" t="s">
        <v>13</v>
      </c>
      <c r="D123" s="1" t="s">
        <v>14</v>
      </c>
      <c r="E123" s="1">
        <v>2.0</v>
      </c>
      <c r="F123" s="1">
        <v>0.0</v>
      </c>
      <c r="G123" s="1">
        <v>5.0</v>
      </c>
    </row>
    <row r="124">
      <c r="A124" s="1">
        <v>202502.0</v>
      </c>
      <c r="B124" s="1" t="s">
        <v>10</v>
      </c>
      <c r="C124" s="1" t="s">
        <v>8</v>
      </c>
      <c r="D124" s="1" t="s">
        <v>9</v>
      </c>
      <c r="E124" s="1">
        <v>6.0</v>
      </c>
      <c r="F124" s="1">
        <v>0.0</v>
      </c>
      <c r="G124" s="1">
        <v>7.0</v>
      </c>
    </row>
    <row r="125">
      <c r="A125" s="1">
        <v>202503.0</v>
      </c>
      <c r="B125" s="1" t="s">
        <v>7</v>
      </c>
      <c r="C125" s="1" t="s">
        <v>8</v>
      </c>
      <c r="D125" s="1" t="s">
        <v>11</v>
      </c>
      <c r="E125" s="1">
        <v>7.0</v>
      </c>
      <c r="F125" s="1">
        <v>1.0</v>
      </c>
      <c r="G125" s="1">
        <v>2.0</v>
      </c>
    </row>
    <row r="126">
      <c r="A126" s="1">
        <v>202411.0</v>
      </c>
      <c r="B126" s="1" t="s">
        <v>10</v>
      </c>
      <c r="C126" s="1" t="s">
        <v>8</v>
      </c>
      <c r="D126" s="3" t="s">
        <v>12</v>
      </c>
      <c r="E126" s="1">
        <v>2.0</v>
      </c>
      <c r="F126" s="1">
        <v>0.0</v>
      </c>
      <c r="G126" s="1">
        <v>1.0</v>
      </c>
    </row>
    <row r="127">
      <c r="A127" s="1">
        <v>202501.0</v>
      </c>
      <c r="B127" s="1" t="s">
        <v>10</v>
      </c>
      <c r="C127" s="1" t="s">
        <v>8</v>
      </c>
      <c r="D127" s="1" t="s">
        <v>9</v>
      </c>
      <c r="E127" s="1">
        <v>5.0</v>
      </c>
      <c r="F127" s="1">
        <v>0.0</v>
      </c>
      <c r="G127" s="1">
        <v>5.0</v>
      </c>
    </row>
    <row r="128">
      <c r="A128" s="1">
        <v>202412.0</v>
      </c>
      <c r="B128" s="1" t="s">
        <v>10</v>
      </c>
      <c r="C128" s="1" t="s">
        <v>8</v>
      </c>
      <c r="D128" s="1" t="s">
        <v>9</v>
      </c>
      <c r="E128" s="1">
        <v>4.0</v>
      </c>
      <c r="F128" s="1">
        <v>1.0</v>
      </c>
      <c r="G128" s="1">
        <v>2.0</v>
      </c>
    </row>
    <row r="129">
      <c r="A129" s="1">
        <v>202411.0</v>
      </c>
      <c r="B129" s="1" t="s">
        <v>10</v>
      </c>
      <c r="C129" s="1" t="s">
        <v>8</v>
      </c>
      <c r="D129" s="1" t="s">
        <v>9</v>
      </c>
      <c r="E129" s="1">
        <v>7.0</v>
      </c>
      <c r="F129" s="1">
        <v>0.0</v>
      </c>
      <c r="G129" s="1">
        <v>1.0</v>
      </c>
    </row>
    <row r="130">
      <c r="A130" s="1">
        <v>202411.0</v>
      </c>
      <c r="B130" s="1" t="s">
        <v>7</v>
      </c>
      <c r="C130" s="1" t="s">
        <v>8</v>
      </c>
      <c r="D130" s="1" t="s">
        <v>11</v>
      </c>
      <c r="E130" s="1">
        <v>4.0</v>
      </c>
      <c r="F130" s="1">
        <v>0.0</v>
      </c>
      <c r="G130" s="1">
        <v>1.0</v>
      </c>
    </row>
    <row r="131">
      <c r="A131" s="1">
        <v>202503.0</v>
      </c>
      <c r="B131" s="1" t="s">
        <v>7</v>
      </c>
      <c r="C131" s="1" t="s">
        <v>8</v>
      </c>
      <c r="D131" s="1" t="s">
        <v>9</v>
      </c>
      <c r="E131" s="1">
        <v>5.0</v>
      </c>
      <c r="F131" s="1">
        <v>1.0</v>
      </c>
      <c r="G131" s="1">
        <v>3.0</v>
      </c>
    </row>
    <row r="132">
      <c r="A132" s="1">
        <v>202411.0</v>
      </c>
      <c r="B132" s="1" t="s">
        <v>7</v>
      </c>
      <c r="C132" s="1" t="s">
        <v>13</v>
      </c>
      <c r="D132" s="1" t="s">
        <v>14</v>
      </c>
      <c r="E132" s="1">
        <v>4.0</v>
      </c>
      <c r="F132" s="1">
        <v>0.0</v>
      </c>
      <c r="G132" s="1">
        <v>1.0</v>
      </c>
    </row>
    <row r="133">
      <c r="A133" s="1">
        <v>202412.0</v>
      </c>
      <c r="B133" s="1" t="s">
        <v>10</v>
      </c>
      <c r="C133" s="1" t="s">
        <v>8</v>
      </c>
      <c r="D133" s="3" t="s">
        <v>12</v>
      </c>
      <c r="E133" s="1">
        <v>4.0</v>
      </c>
      <c r="F133" s="1">
        <v>0.0</v>
      </c>
      <c r="G133" s="1">
        <v>1.0</v>
      </c>
    </row>
    <row r="134">
      <c r="A134" s="1">
        <v>202410.0</v>
      </c>
      <c r="B134" s="1" t="s">
        <v>7</v>
      </c>
      <c r="C134" s="1" t="s">
        <v>8</v>
      </c>
      <c r="D134" s="1" t="s">
        <v>11</v>
      </c>
      <c r="E134" s="1">
        <v>3.0</v>
      </c>
      <c r="F134" s="1">
        <v>0.0</v>
      </c>
      <c r="G134" s="1">
        <v>1.0</v>
      </c>
    </row>
    <row r="135">
      <c r="A135" s="1">
        <v>202412.0</v>
      </c>
      <c r="B135" s="1" t="s">
        <v>10</v>
      </c>
      <c r="C135" s="1" t="s">
        <v>8</v>
      </c>
      <c r="D135" s="1" t="s">
        <v>11</v>
      </c>
      <c r="E135" s="1">
        <v>2.0</v>
      </c>
      <c r="F135" s="1">
        <v>0.0</v>
      </c>
      <c r="G135" s="1">
        <v>2.0</v>
      </c>
    </row>
    <row r="136">
      <c r="A136" s="1">
        <v>202410.0</v>
      </c>
      <c r="B136" s="1" t="s">
        <v>7</v>
      </c>
      <c r="C136" s="1" t="s">
        <v>8</v>
      </c>
      <c r="D136" s="1" t="s">
        <v>9</v>
      </c>
      <c r="E136" s="1">
        <v>5.0</v>
      </c>
      <c r="F136" s="1">
        <v>0.0</v>
      </c>
      <c r="G136" s="1">
        <v>1.0</v>
      </c>
    </row>
    <row r="137">
      <c r="A137" s="1">
        <v>202502.0</v>
      </c>
      <c r="B137" s="1" t="s">
        <v>10</v>
      </c>
      <c r="C137" s="1" t="s">
        <v>8</v>
      </c>
      <c r="D137" s="3" t="s">
        <v>12</v>
      </c>
      <c r="E137" s="1">
        <v>4.0</v>
      </c>
      <c r="F137" s="1">
        <v>0.0</v>
      </c>
      <c r="G137" s="1">
        <v>1.0</v>
      </c>
    </row>
    <row r="138">
      <c r="A138" s="1">
        <v>202502.0</v>
      </c>
      <c r="B138" s="1" t="s">
        <v>10</v>
      </c>
      <c r="C138" s="1" t="s">
        <v>8</v>
      </c>
      <c r="D138" s="1" t="s">
        <v>14</v>
      </c>
      <c r="E138" s="1">
        <v>3.0</v>
      </c>
      <c r="F138" s="1">
        <v>0.0</v>
      </c>
      <c r="G138" s="1">
        <v>1.0</v>
      </c>
    </row>
    <row r="139">
      <c r="A139" s="1">
        <v>202502.0</v>
      </c>
      <c r="B139" s="1" t="s">
        <v>10</v>
      </c>
      <c r="C139" s="1" t="s">
        <v>8</v>
      </c>
      <c r="D139" s="1" t="s">
        <v>14</v>
      </c>
      <c r="E139" s="1">
        <v>2.0</v>
      </c>
      <c r="F139" s="1">
        <v>1.0</v>
      </c>
      <c r="G139" s="1">
        <v>1.0</v>
      </c>
    </row>
    <row r="140">
      <c r="A140" s="1">
        <v>202503.0</v>
      </c>
      <c r="B140" s="1" t="s">
        <v>7</v>
      </c>
      <c r="C140" s="1" t="s">
        <v>8</v>
      </c>
      <c r="D140" s="3" t="s">
        <v>12</v>
      </c>
      <c r="E140" s="1">
        <v>3.0</v>
      </c>
      <c r="F140" s="1">
        <v>0.0</v>
      </c>
      <c r="G140" s="1">
        <v>74.0</v>
      </c>
    </row>
    <row r="141">
      <c r="A141" s="1">
        <v>202501.0</v>
      </c>
      <c r="B141" s="1" t="s">
        <v>7</v>
      </c>
      <c r="C141" s="1" t="s">
        <v>8</v>
      </c>
      <c r="D141" s="1" t="s">
        <v>11</v>
      </c>
      <c r="E141" s="1">
        <v>7.0</v>
      </c>
      <c r="F141" s="1">
        <v>0.0</v>
      </c>
      <c r="G141" s="1">
        <v>14.0</v>
      </c>
    </row>
    <row r="142">
      <c r="A142" s="1">
        <v>202412.0</v>
      </c>
      <c r="B142" s="1" t="s">
        <v>7</v>
      </c>
      <c r="C142" s="1" t="s">
        <v>8</v>
      </c>
      <c r="D142" s="1" t="s">
        <v>15</v>
      </c>
      <c r="E142" s="1">
        <v>4.0</v>
      </c>
      <c r="F142" s="1">
        <v>0.0</v>
      </c>
      <c r="G142" s="1">
        <v>8.0</v>
      </c>
    </row>
    <row r="143">
      <c r="A143" s="1">
        <v>202503.0</v>
      </c>
      <c r="B143" s="1" t="s">
        <v>7</v>
      </c>
      <c r="C143" s="1" t="s">
        <v>8</v>
      </c>
      <c r="D143" s="1" t="s">
        <v>15</v>
      </c>
      <c r="E143" s="1">
        <v>4.0</v>
      </c>
      <c r="F143" s="1">
        <v>0.0</v>
      </c>
      <c r="G143" s="1">
        <v>35.0</v>
      </c>
    </row>
    <row r="144">
      <c r="A144" s="1">
        <v>202412.0</v>
      </c>
      <c r="B144" s="1" t="s">
        <v>7</v>
      </c>
      <c r="C144" s="1" t="s">
        <v>8</v>
      </c>
      <c r="D144" s="1" t="s">
        <v>15</v>
      </c>
      <c r="E144" s="1">
        <v>8.0</v>
      </c>
      <c r="F144" s="1">
        <v>0.0</v>
      </c>
      <c r="G144" s="1">
        <v>23.0</v>
      </c>
    </row>
    <row r="145">
      <c r="A145" s="1">
        <v>202411.0</v>
      </c>
      <c r="B145" s="1" t="s">
        <v>7</v>
      </c>
      <c r="C145" s="1" t="s">
        <v>8</v>
      </c>
      <c r="D145" s="1" t="s">
        <v>9</v>
      </c>
      <c r="E145" s="1">
        <v>6.0</v>
      </c>
      <c r="F145" s="1">
        <v>0.0</v>
      </c>
      <c r="G145" s="1">
        <v>7.0</v>
      </c>
    </row>
    <row r="146">
      <c r="A146" s="1">
        <v>202412.0</v>
      </c>
      <c r="B146" s="1" t="s">
        <v>7</v>
      </c>
      <c r="C146" s="1" t="s">
        <v>8</v>
      </c>
      <c r="D146" s="1" t="s">
        <v>9</v>
      </c>
      <c r="E146" s="1">
        <v>6.0</v>
      </c>
      <c r="F146" s="1">
        <v>0.0</v>
      </c>
      <c r="G146" s="1">
        <v>38.0</v>
      </c>
    </row>
    <row r="147">
      <c r="A147" s="1">
        <v>202503.0</v>
      </c>
      <c r="B147" s="1" t="s">
        <v>7</v>
      </c>
      <c r="C147" s="1" t="s">
        <v>8</v>
      </c>
      <c r="D147" s="1" t="s">
        <v>11</v>
      </c>
      <c r="E147" s="1">
        <v>7.0</v>
      </c>
      <c r="F147" s="1">
        <v>0.0</v>
      </c>
      <c r="G147" s="1">
        <v>55.0</v>
      </c>
    </row>
    <row r="148">
      <c r="A148" s="1">
        <v>202503.0</v>
      </c>
      <c r="B148" s="1" t="s">
        <v>7</v>
      </c>
      <c r="C148" s="1" t="s">
        <v>8</v>
      </c>
      <c r="D148" s="1" t="s">
        <v>15</v>
      </c>
      <c r="E148" s="1">
        <v>0.0</v>
      </c>
      <c r="F148" s="1">
        <v>0.0</v>
      </c>
      <c r="G148" s="1">
        <v>3.0</v>
      </c>
    </row>
    <row r="149">
      <c r="A149" s="1">
        <v>202503.0</v>
      </c>
      <c r="B149" s="1" t="s">
        <v>7</v>
      </c>
      <c r="C149" s="1" t="s">
        <v>8</v>
      </c>
      <c r="D149" s="1" t="s">
        <v>9</v>
      </c>
      <c r="E149" s="1">
        <v>9.0</v>
      </c>
      <c r="F149" s="1">
        <v>0.0</v>
      </c>
      <c r="G149" s="1">
        <v>22.0</v>
      </c>
    </row>
    <row r="150">
      <c r="A150" s="1">
        <v>202411.0</v>
      </c>
      <c r="B150" s="1" t="s">
        <v>7</v>
      </c>
      <c r="C150" s="1" t="s">
        <v>13</v>
      </c>
      <c r="D150" s="1" t="s">
        <v>14</v>
      </c>
      <c r="E150" s="1">
        <v>2.0</v>
      </c>
      <c r="F150" s="1">
        <v>0.0</v>
      </c>
      <c r="G150" s="1">
        <v>4.0</v>
      </c>
    </row>
    <row r="151">
      <c r="A151" s="1">
        <v>202501.0</v>
      </c>
      <c r="B151" s="1" t="s">
        <v>10</v>
      </c>
      <c r="C151" s="1" t="s">
        <v>8</v>
      </c>
      <c r="D151" s="3" t="s">
        <v>12</v>
      </c>
      <c r="E151" s="1">
        <v>5.0</v>
      </c>
      <c r="F151" s="1">
        <v>0.0</v>
      </c>
      <c r="G151" s="1">
        <v>5.0</v>
      </c>
    </row>
    <row r="152">
      <c r="A152" s="1">
        <v>202503.0</v>
      </c>
      <c r="B152" s="1" t="s">
        <v>7</v>
      </c>
      <c r="C152" s="1" t="s">
        <v>8</v>
      </c>
      <c r="D152" s="1" t="s">
        <v>15</v>
      </c>
      <c r="E152" s="1">
        <v>6.0</v>
      </c>
      <c r="F152" s="1">
        <v>0.0</v>
      </c>
      <c r="G152" s="1">
        <v>38.0</v>
      </c>
    </row>
    <row r="153">
      <c r="A153" s="1">
        <v>202503.0</v>
      </c>
      <c r="B153" s="1" t="s">
        <v>7</v>
      </c>
      <c r="C153" s="1" t="s">
        <v>8</v>
      </c>
      <c r="D153" s="1" t="s">
        <v>9</v>
      </c>
      <c r="E153" s="1">
        <v>8.0</v>
      </c>
      <c r="F153" s="1">
        <v>0.0</v>
      </c>
      <c r="G153" s="1">
        <v>44.0</v>
      </c>
    </row>
    <row r="154">
      <c r="A154" s="1">
        <v>202501.0</v>
      </c>
      <c r="B154" s="1" t="s">
        <v>10</v>
      </c>
      <c r="C154" s="1" t="s">
        <v>8</v>
      </c>
      <c r="D154" s="1" t="s">
        <v>9</v>
      </c>
      <c r="E154" s="1">
        <v>6.0</v>
      </c>
      <c r="F154" s="1">
        <v>0.0</v>
      </c>
      <c r="G154" s="1">
        <v>8.0</v>
      </c>
    </row>
    <row r="155">
      <c r="A155" s="1">
        <v>202412.0</v>
      </c>
      <c r="B155" s="1" t="s">
        <v>10</v>
      </c>
      <c r="C155" s="1" t="s">
        <v>13</v>
      </c>
      <c r="D155" s="1" t="s">
        <v>14</v>
      </c>
      <c r="E155" s="1">
        <v>0.0</v>
      </c>
      <c r="F155" s="1">
        <v>1.0</v>
      </c>
      <c r="G155" s="1">
        <v>4.0</v>
      </c>
    </row>
    <row r="156">
      <c r="A156" s="1">
        <v>202503.0</v>
      </c>
      <c r="B156" s="1" t="s">
        <v>7</v>
      </c>
      <c r="C156" s="1" t="s">
        <v>8</v>
      </c>
      <c r="D156" s="1" t="s">
        <v>11</v>
      </c>
      <c r="E156" s="1">
        <v>6.0</v>
      </c>
      <c r="F156" s="1">
        <v>1.0</v>
      </c>
      <c r="G156" s="1">
        <v>5.0</v>
      </c>
    </row>
    <row r="157">
      <c r="A157" s="1">
        <v>202410.0</v>
      </c>
      <c r="B157" s="1" t="s">
        <v>7</v>
      </c>
      <c r="C157" s="1" t="s">
        <v>8</v>
      </c>
      <c r="D157" s="1" t="s">
        <v>11</v>
      </c>
      <c r="E157" s="1">
        <v>7.0</v>
      </c>
      <c r="F157" s="1">
        <v>0.0</v>
      </c>
      <c r="G157" s="1">
        <v>3.0</v>
      </c>
    </row>
    <row r="158">
      <c r="A158" s="1">
        <v>202503.0</v>
      </c>
      <c r="B158" s="1" t="s">
        <v>10</v>
      </c>
      <c r="C158" s="1" t="s">
        <v>8</v>
      </c>
      <c r="D158" s="1" t="s">
        <v>9</v>
      </c>
      <c r="E158" s="1">
        <v>5.0</v>
      </c>
      <c r="F158" s="1">
        <v>0.0</v>
      </c>
      <c r="G158" s="1">
        <v>21.0</v>
      </c>
    </row>
    <row r="159">
      <c r="A159" s="1">
        <v>202411.0</v>
      </c>
      <c r="B159" s="1" t="s">
        <v>7</v>
      </c>
      <c r="C159" s="1" t="s">
        <v>8</v>
      </c>
      <c r="D159" s="1" t="s">
        <v>11</v>
      </c>
      <c r="E159" s="1">
        <v>8.0</v>
      </c>
      <c r="F159" s="1">
        <v>0.0</v>
      </c>
      <c r="G159" s="1">
        <v>8.0</v>
      </c>
    </row>
    <row r="160">
      <c r="A160" s="1">
        <v>202411.0</v>
      </c>
      <c r="B160" s="1" t="s">
        <v>7</v>
      </c>
      <c r="C160" s="1" t="s">
        <v>8</v>
      </c>
      <c r="D160" s="3" t="s">
        <v>12</v>
      </c>
      <c r="E160" s="1">
        <v>3.0</v>
      </c>
      <c r="F160" s="1">
        <v>0.0</v>
      </c>
      <c r="G160" s="1">
        <v>3.0</v>
      </c>
    </row>
    <row r="161">
      <c r="A161" s="1">
        <v>202503.0</v>
      </c>
      <c r="B161" s="1" t="s">
        <v>7</v>
      </c>
      <c r="C161" s="1" t="s">
        <v>8</v>
      </c>
      <c r="D161" s="1" t="s">
        <v>11</v>
      </c>
      <c r="E161" s="1">
        <v>2.0</v>
      </c>
      <c r="F161" s="1">
        <v>1.0</v>
      </c>
      <c r="G161" s="1">
        <v>3.0</v>
      </c>
    </row>
    <row r="162">
      <c r="A162" s="1">
        <v>202502.0</v>
      </c>
      <c r="B162" s="1" t="s">
        <v>7</v>
      </c>
      <c r="C162" s="1" t="s">
        <v>8</v>
      </c>
      <c r="D162" s="1" t="s">
        <v>15</v>
      </c>
      <c r="E162" s="1">
        <v>5.0</v>
      </c>
      <c r="F162" s="1">
        <v>0.0</v>
      </c>
      <c r="G162" s="1">
        <v>11.0</v>
      </c>
    </row>
    <row r="163">
      <c r="A163" s="1">
        <v>202502.0</v>
      </c>
      <c r="B163" s="1" t="s">
        <v>7</v>
      </c>
      <c r="C163" s="1" t="s">
        <v>8</v>
      </c>
      <c r="D163" s="3" t="s">
        <v>12</v>
      </c>
      <c r="E163" s="1">
        <v>0.0</v>
      </c>
      <c r="F163" s="1">
        <v>0.0</v>
      </c>
      <c r="G163" s="1">
        <v>3.0</v>
      </c>
    </row>
    <row r="164">
      <c r="A164" s="1">
        <v>202410.0</v>
      </c>
      <c r="B164" s="1" t="s">
        <v>10</v>
      </c>
      <c r="C164" s="1" t="s">
        <v>8</v>
      </c>
      <c r="D164" s="1" t="s">
        <v>9</v>
      </c>
      <c r="E164" s="1">
        <v>9.0</v>
      </c>
      <c r="F164" s="1">
        <v>0.0</v>
      </c>
      <c r="G164" s="1">
        <v>1.0</v>
      </c>
    </row>
    <row r="165">
      <c r="A165" s="1">
        <v>202501.0</v>
      </c>
      <c r="B165" s="1" t="s">
        <v>7</v>
      </c>
      <c r="C165" s="1" t="s">
        <v>8</v>
      </c>
      <c r="D165" s="1" t="s">
        <v>9</v>
      </c>
      <c r="E165" s="1">
        <v>3.0</v>
      </c>
      <c r="F165" s="1">
        <v>1.0</v>
      </c>
      <c r="G165" s="1">
        <v>2.0</v>
      </c>
    </row>
    <row r="166">
      <c r="A166" s="1">
        <v>202503.0</v>
      </c>
      <c r="B166" s="1" t="s">
        <v>7</v>
      </c>
      <c r="C166" s="1" t="s">
        <v>8</v>
      </c>
      <c r="D166" s="1" t="s">
        <v>9</v>
      </c>
      <c r="E166" s="1">
        <v>2.0</v>
      </c>
      <c r="F166" s="1">
        <v>1.0</v>
      </c>
      <c r="G166" s="1">
        <v>11.0</v>
      </c>
    </row>
    <row r="167">
      <c r="A167" s="1">
        <v>202503.0</v>
      </c>
      <c r="B167" s="1" t="s">
        <v>7</v>
      </c>
      <c r="C167" s="1" t="s">
        <v>8</v>
      </c>
      <c r="D167" s="1" t="s">
        <v>14</v>
      </c>
      <c r="E167" s="1">
        <v>4.0</v>
      </c>
      <c r="F167" s="1">
        <v>0.0</v>
      </c>
      <c r="G167" s="1">
        <v>4.0</v>
      </c>
    </row>
    <row r="168">
      <c r="A168" s="1">
        <v>202503.0</v>
      </c>
      <c r="B168" s="1" t="s">
        <v>10</v>
      </c>
      <c r="C168" s="1" t="s">
        <v>8</v>
      </c>
      <c r="D168" s="3" t="s">
        <v>12</v>
      </c>
      <c r="E168" s="1">
        <v>2.0</v>
      </c>
      <c r="F168" s="1">
        <v>0.0</v>
      </c>
      <c r="G168" s="1">
        <v>13.0</v>
      </c>
    </row>
    <row r="169">
      <c r="A169" s="1">
        <v>202502.0</v>
      </c>
      <c r="B169" s="1" t="s">
        <v>10</v>
      </c>
      <c r="C169" s="1" t="s">
        <v>8</v>
      </c>
      <c r="D169" s="1" t="s">
        <v>15</v>
      </c>
      <c r="E169" s="1">
        <v>9.0</v>
      </c>
      <c r="F169" s="1">
        <v>0.0</v>
      </c>
      <c r="G169" s="1">
        <v>7.0</v>
      </c>
    </row>
    <row r="170">
      <c r="A170" s="1">
        <v>202503.0</v>
      </c>
      <c r="B170" s="1" t="s">
        <v>7</v>
      </c>
      <c r="C170" s="1" t="s">
        <v>8</v>
      </c>
      <c r="D170" s="1" t="s">
        <v>14</v>
      </c>
      <c r="E170" s="1">
        <v>3.0</v>
      </c>
      <c r="F170" s="1">
        <v>0.0</v>
      </c>
      <c r="G170" s="1">
        <v>3.0</v>
      </c>
    </row>
    <row r="171">
      <c r="A171" s="1">
        <v>202410.0</v>
      </c>
      <c r="B171" s="1" t="s">
        <v>7</v>
      </c>
      <c r="C171" s="1" t="s">
        <v>13</v>
      </c>
      <c r="D171" s="1" t="s">
        <v>9</v>
      </c>
      <c r="E171" s="1">
        <v>4.0</v>
      </c>
      <c r="F171" s="1">
        <v>0.0</v>
      </c>
      <c r="G171" s="1">
        <v>1.0</v>
      </c>
    </row>
    <row r="172">
      <c r="A172" s="1">
        <v>202412.0</v>
      </c>
      <c r="B172" s="1" t="s">
        <v>7</v>
      </c>
      <c r="C172" s="1" t="s">
        <v>13</v>
      </c>
      <c r="D172" s="1" t="s">
        <v>14</v>
      </c>
      <c r="E172" s="1">
        <v>3.0</v>
      </c>
      <c r="F172" s="1">
        <v>0.0</v>
      </c>
      <c r="G172" s="1">
        <v>2.0</v>
      </c>
    </row>
    <row r="173">
      <c r="A173" s="1">
        <v>202503.0</v>
      </c>
      <c r="B173" s="1" t="s">
        <v>7</v>
      </c>
      <c r="C173" s="1" t="s">
        <v>8</v>
      </c>
      <c r="D173" s="1" t="s">
        <v>9</v>
      </c>
      <c r="E173" s="1">
        <v>4.0</v>
      </c>
      <c r="F173" s="1">
        <v>1.0</v>
      </c>
      <c r="G173" s="1">
        <v>2.0</v>
      </c>
    </row>
    <row r="174">
      <c r="A174" s="1">
        <v>202411.0</v>
      </c>
      <c r="B174" s="1" t="s">
        <v>7</v>
      </c>
      <c r="C174" s="1" t="s">
        <v>8</v>
      </c>
      <c r="D174" s="1" t="s">
        <v>11</v>
      </c>
      <c r="E174" s="1">
        <v>7.0</v>
      </c>
      <c r="F174" s="1">
        <v>0.0</v>
      </c>
      <c r="G174" s="1">
        <v>3.0</v>
      </c>
    </row>
    <row r="175">
      <c r="A175" s="1">
        <v>202410.0</v>
      </c>
      <c r="B175" s="1" t="s">
        <v>7</v>
      </c>
      <c r="C175" s="1" t="s">
        <v>8</v>
      </c>
      <c r="D175" s="1" t="s">
        <v>15</v>
      </c>
      <c r="E175" s="1">
        <v>5.0</v>
      </c>
      <c r="F175" s="1">
        <v>0.0</v>
      </c>
      <c r="G175" s="1">
        <v>1.0</v>
      </c>
    </row>
    <row r="176">
      <c r="A176" s="1">
        <v>202412.0</v>
      </c>
      <c r="B176" s="1" t="s">
        <v>10</v>
      </c>
      <c r="C176" s="1" t="s">
        <v>8</v>
      </c>
      <c r="D176" s="1" t="s">
        <v>15</v>
      </c>
      <c r="E176" s="1">
        <v>3.0</v>
      </c>
      <c r="F176" s="1">
        <v>0.0</v>
      </c>
      <c r="G176" s="1">
        <v>1.0</v>
      </c>
    </row>
    <row r="177">
      <c r="A177" s="1">
        <v>202502.0</v>
      </c>
      <c r="B177" s="1" t="s">
        <v>7</v>
      </c>
      <c r="C177" s="1" t="s">
        <v>13</v>
      </c>
      <c r="D177" s="3" t="s">
        <v>12</v>
      </c>
      <c r="E177" s="1">
        <v>5.0</v>
      </c>
      <c r="F177" s="1">
        <v>0.0</v>
      </c>
      <c r="G177" s="1">
        <v>2.0</v>
      </c>
    </row>
    <row r="178">
      <c r="A178" s="1">
        <v>202412.0</v>
      </c>
      <c r="B178" s="1" t="s">
        <v>10</v>
      </c>
      <c r="C178" s="1" t="s">
        <v>13</v>
      </c>
      <c r="D178" s="1" t="s">
        <v>14</v>
      </c>
      <c r="E178" s="1">
        <v>3.0</v>
      </c>
      <c r="F178" s="1">
        <v>0.0</v>
      </c>
      <c r="G178" s="1">
        <v>1.0</v>
      </c>
    </row>
    <row r="179">
      <c r="A179" s="1">
        <v>202501.0</v>
      </c>
      <c r="B179" s="1" t="s">
        <v>10</v>
      </c>
      <c r="C179" s="1" t="s">
        <v>8</v>
      </c>
      <c r="D179" s="1" t="s">
        <v>15</v>
      </c>
      <c r="E179" s="1">
        <v>5.0</v>
      </c>
      <c r="F179" s="1">
        <v>0.0</v>
      </c>
      <c r="G179" s="1">
        <v>2.0</v>
      </c>
    </row>
    <row r="180">
      <c r="A180" s="1">
        <v>202503.0</v>
      </c>
      <c r="B180" s="1" t="s">
        <v>7</v>
      </c>
      <c r="C180" s="1" t="s">
        <v>13</v>
      </c>
      <c r="D180" s="1" t="s">
        <v>14</v>
      </c>
      <c r="E180" s="1">
        <v>4.0</v>
      </c>
      <c r="F180" s="1">
        <v>0.0</v>
      </c>
      <c r="G180" s="1">
        <v>1.0</v>
      </c>
    </row>
    <row r="181">
      <c r="A181" s="1">
        <v>202503.0</v>
      </c>
      <c r="B181" s="1" t="s">
        <v>7</v>
      </c>
      <c r="C181" s="1" t="s">
        <v>8</v>
      </c>
      <c r="D181" s="1" t="s">
        <v>9</v>
      </c>
      <c r="E181" s="1">
        <v>3.0</v>
      </c>
      <c r="F181" s="1">
        <v>0.0</v>
      </c>
      <c r="G181" s="1">
        <v>95.0</v>
      </c>
    </row>
    <row r="182">
      <c r="A182" s="1">
        <v>202503.0</v>
      </c>
      <c r="B182" s="1" t="s">
        <v>7</v>
      </c>
      <c r="C182" s="1" t="s">
        <v>8</v>
      </c>
      <c r="D182" s="3" t="s">
        <v>12</v>
      </c>
      <c r="E182" s="1">
        <v>5.0</v>
      </c>
      <c r="F182" s="1">
        <v>0.0</v>
      </c>
      <c r="G182" s="1">
        <v>33.0</v>
      </c>
    </row>
    <row r="183">
      <c r="A183" s="1">
        <v>202501.0</v>
      </c>
      <c r="B183" s="1" t="s">
        <v>7</v>
      </c>
      <c r="C183" s="1" t="s">
        <v>13</v>
      </c>
      <c r="D183" s="1" t="s">
        <v>14</v>
      </c>
      <c r="E183" s="1">
        <v>3.0</v>
      </c>
      <c r="F183" s="1">
        <v>0.0</v>
      </c>
      <c r="G183" s="1">
        <v>5.0</v>
      </c>
    </row>
    <row r="184">
      <c r="A184" s="1">
        <v>202502.0</v>
      </c>
      <c r="B184" s="1" t="s">
        <v>7</v>
      </c>
      <c r="C184" s="1" t="s">
        <v>8</v>
      </c>
      <c r="D184" s="1" t="s">
        <v>11</v>
      </c>
      <c r="E184" s="1">
        <v>8.0</v>
      </c>
      <c r="F184" s="1">
        <v>0.0</v>
      </c>
      <c r="G184" s="1">
        <v>34.0</v>
      </c>
    </row>
    <row r="185">
      <c r="A185" s="1">
        <v>202503.0</v>
      </c>
      <c r="B185" s="1" t="s">
        <v>7</v>
      </c>
      <c r="C185" s="1" t="s">
        <v>13</v>
      </c>
      <c r="D185" s="1" t="s">
        <v>14</v>
      </c>
      <c r="E185" s="1">
        <v>0.0</v>
      </c>
      <c r="F185" s="1">
        <v>1.0</v>
      </c>
      <c r="G185" s="1">
        <v>17.0</v>
      </c>
    </row>
    <row r="186">
      <c r="A186" s="1">
        <v>202502.0</v>
      </c>
      <c r="B186" s="1" t="s">
        <v>10</v>
      </c>
      <c r="C186" s="1" t="s">
        <v>8</v>
      </c>
      <c r="D186" s="3" t="s">
        <v>12</v>
      </c>
      <c r="E186" s="1">
        <v>3.0</v>
      </c>
      <c r="F186" s="1">
        <v>0.0</v>
      </c>
      <c r="G186" s="1">
        <v>4.0</v>
      </c>
    </row>
    <row r="187">
      <c r="A187" s="1">
        <v>202501.0</v>
      </c>
      <c r="B187" s="1" t="s">
        <v>10</v>
      </c>
      <c r="C187" s="1" t="s">
        <v>8</v>
      </c>
      <c r="D187" s="1" t="s">
        <v>15</v>
      </c>
      <c r="E187" s="1">
        <v>2.0</v>
      </c>
      <c r="F187" s="1">
        <v>0.0</v>
      </c>
      <c r="G187" s="1">
        <v>1.0</v>
      </c>
    </row>
    <row r="188">
      <c r="A188" s="1">
        <v>202503.0</v>
      </c>
      <c r="B188" s="1" t="s">
        <v>7</v>
      </c>
      <c r="C188" s="1" t="s">
        <v>8</v>
      </c>
      <c r="D188" s="3" t="s">
        <v>12</v>
      </c>
      <c r="E188" s="1">
        <v>4.0</v>
      </c>
      <c r="F188" s="1">
        <v>0.0</v>
      </c>
      <c r="G188" s="1">
        <v>54.0</v>
      </c>
    </row>
    <row r="189">
      <c r="A189" s="1">
        <v>202501.0</v>
      </c>
      <c r="B189" s="1" t="s">
        <v>10</v>
      </c>
      <c r="C189" s="1" t="s">
        <v>8</v>
      </c>
      <c r="D189" s="1" t="s">
        <v>11</v>
      </c>
      <c r="E189" s="1">
        <v>8.0</v>
      </c>
      <c r="F189" s="1">
        <v>0.0</v>
      </c>
      <c r="G189" s="1">
        <v>7.0</v>
      </c>
    </row>
    <row r="190">
      <c r="A190" s="1">
        <v>202503.0</v>
      </c>
      <c r="B190" s="1" t="s">
        <v>10</v>
      </c>
      <c r="C190" s="1" t="s">
        <v>8</v>
      </c>
      <c r="D190" s="3" t="s">
        <v>12</v>
      </c>
      <c r="E190" s="1">
        <v>7.0</v>
      </c>
      <c r="F190" s="1">
        <v>0.0</v>
      </c>
      <c r="G190" s="1">
        <v>4.0</v>
      </c>
    </row>
    <row r="191">
      <c r="A191" s="1">
        <v>202503.0</v>
      </c>
      <c r="B191" s="1" t="s">
        <v>10</v>
      </c>
      <c r="C191" s="1" t="s">
        <v>8</v>
      </c>
      <c r="D191" s="1" t="s">
        <v>11</v>
      </c>
      <c r="E191" s="1">
        <v>8.0</v>
      </c>
      <c r="F191" s="1">
        <v>0.0</v>
      </c>
      <c r="G191" s="1">
        <v>13.0</v>
      </c>
    </row>
    <row r="192">
      <c r="A192" s="1">
        <v>202503.0</v>
      </c>
      <c r="B192" s="1" t="s">
        <v>7</v>
      </c>
      <c r="C192" s="1" t="s">
        <v>13</v>
      </c>
      <c r="D192" s="1" t="s">
        <v>14</v>
      </c>
      <c r="E192" s="1">
        <v>2.0</v>
      </c>
      <c r="F192" s="1">
        <v>0.0</v>
      </c>
      <c r="G192" s="1">
        <v>14.0</v>
      </c>
    </row>
    <row r="193">
      <c r="A193" s="1">
        <v>202411.0</v>
      </c>
      <c r="B193" s="1" t="s">
        <v>10</v>
      </c>
      <c r="C193" s="1" t="s">
        <v>13</v>
      </c>
      <c r="D193" s="1" t="s">
        <v>14</v>
      </c>
      <c r="E193" s="1">
        <v>4.0</v>
      </c>
      <c r="F193" s="1">
        <v>1.0</v>
      </c>
      <c r="G193" s="1">
        <v>1.0</v>
      </c>
    </row>
    <row r="194">
      <c r="A194" s="1">
        <v>202412.0</v>
      </c>
      <c r="B194" s="1" t="s">
        <v>10</v>
      </c>
      <c r="C194" s="1" t="s">
        <v>8</v>
      </c>
      <c r="D194" s="1" t="s">
        <v>15</v>
      </c>
      <c r="E194" s="1">
        <v>9.0</v>
      </c>
      <c r="F194" s="1">
        <v>0.0</v>
      </c>
      <c r="G194" s="1">
        <v>7.0</v>
      </c>
    </row>
    <row r="195">
      <c r="A195" s="1">
        <v>202410.0</v>
      </c>
      <c r="B195" s="1" t="s">
        <v>7</v>
      </c>
      <c r="C195" s="1" t="s">
        <v>8</v>
      </c>
      <c r="D195" s="1" t="s">
        <v>15</v>
      </c>
      <c r="E195" s="1">
        <v>3.0</v>
      </c>
      <c r="F195" s="1">
        <v>0.0</v>
      </c>
      <c r="G195" s="1">
        <v>1.0</v>
      </c>
    </row>
    <row r="196">
      <c r="A196" s="1">
        <v>202411.0</v>
      </c>
      <c r="B196" s="1" t="s">
        <v>7</v>
      </c>
      <c r="C196" s="1" t="s">
        <v>8</v>
      </c>
      <c r="D196" s="1" t="s">
        <v>11</v>
      </c>
      <c r="E196" s="1">
        <v>6.0</v>
      </c>
      <c r="F196" s="1">
        <v>0.0</v>
      </c>
      <c r="G196" s="1">
        <v>5.0</v>
      </c>
    </row>
    <row r="197">
      <c r="A197" s="1">
        <v>202410.0</v>
      </c>
      <c r="B197" s="1" t="s">
        <v>7</v>
      </c>
      <c r="C197" s="1" t="s">
        <v>13</v>
      </c>
      <c r="D197" s="1" t="s">
        <v>14</v>
      </c>
      <c r="E197" s="1">
        <v>0.0</v>
      </c>
      <c r="F197" s="1">
        <v>0.0</v>
      </c>
      <c r="G197" s="1">
        <v>8.0</v>
      </c>
    </row>
    <row r="198">
      <c r="A198" s="1">
        <v>202502.0</v>
      </c>
      <c r="B198" s="1" t="s">
        <v>7</v>
      </c>
      <c r="C198" s="1" t="s">
        <v>8</v>
      </c>
      <c r="D198" s="1" t="s">
        <v>11</v>
      </c>
      <c r="E198" s="1">
        <v>7.0</v>
      </c>
      <c r="F198" s="1">
        <v>0.0</v>
      </c>
      <c r="G198" s="1">
        <v>25.0</v>
      </c>
    </row>
    <row r="199">
      <c r="A199" s="1">
        <v>202412.0</v>
      </c>
      <c r="B199" s="1" t="s">
        <v>10</v>
      </c>
      <c r="C199" s="1" t="s">
        <v>8</v>
      </c>
      <c r="D199" s="1" t="s">
        <v>9</v>
      </c>
      <c r="E199" s="1">
        <v>4.0</v>
      </c>
      <c r="F199" s="1">
        <v>0.0</v>
      </c>
      <c r="G199" s="1">
        <v>7.0</v>
      </c>
    </row>
    <row r="200">
      <c r="A200" s="1">
        <v>202501.0</v>
      </c>
      <c r="B200" s="1" t="s">
        <v>10</v>
      </c>
      <c r="C200" s="1" t="s">
        <v>8</v>
      </c>
      <c r="D200" s="1" t="s">
        <v>15</v>
      </c>
      <c r="E200" s="1">
        <v>8.0</v>
      </c>
      <c r="F200" s="1">
        <v>0.0</v>
      </c>
      <c r="G200" s="1">
        <v>8.0</v>
      </c>
    </row>
    <row r="201">
      <c r="A201" s="1">
        <v>202411.0</v>
      </c>
      <c r="B201" s="1" t="s">
        <v>7</v>
      </c>
      <c r="C201" s="1" t="s">
        <v>13</v>
      </c>
      <c r="D201" s="1" t="s">
        <v>14</v>
      </c>
      <c r="E201" s="1">
        <v>2.0</v>
      </c>
      <c r="F201" s="1">
        <v>1.0</v>
      </c>
      <c r="G201" s="1">
        <v>2.0</v>
      </c>
    </row>
    <row r="202">
      <c r="A202" s="1">
        <v>202412.0</v>
      </c>
      <c r="B202" s="1" t="s">
        <v>10</v>
      </c>
      <c r="C202" s="1" t="s">
        <v>13</v>
      </c>
      <c r="D202" s="1" t="s">
        <v>14</v>
      </c>
      <c r="E202" s="1">
        <v>3.0</v>
      </c>
      <c r="F202" s="1">
        <v>1.0</v>
      </c>
      <c r="G202" s="1">
        <v>1.0</v>
      </c>
    </row>
    <row r="203">
      <c r="A203" s="1">
        <v>202501.0</v>
      </c>
      <c r="B203" s="1" t="s">
        <v>7</v>
      </c>
      <c r="C203" s="1" t="s">
        <v>13</v>
      </c>
      <c r="D203" s="1" t="s">
        <v>14</v>
      </c>
      <c r="E203" s="1">
        <v>4.0</v>
      </c>
      <c r="F203" s="1">
        <v>1.0</v>
      </c>
      <c r="G203" s="1">
        <v>1.0</v>
      </c>
    </row>
    <row r="204">
      <c r="A204" s="1">
        <v>202410.0</v>
      </c>
      <c r="B204" s="1" t="s">
        <v>7</v>
      </c>
      <c r="C204" s="1" t="s">
        <v>13</v>
      </c>
      <c r="D204" s="1" t="s">
        <v>14</v>
      </c>
      <c r="E204" s="1">
        <v>3.0</v>
      </c>
      <c r="F204" s="1">
        <v>0.0</v>
      </c>
      <c r="G204" s="1">
        <v>1.0</v>
      </c>
    </row>
    <row r="205">
      <c r="A205" s="1">
        <v>202502.0</v>
      </c>
      <c r="B205" s="1" t="s">
        <v>10</v>
      </c>
      <c r="C205" s="1" t="s">
        <v>8</v>
      </c>
      <c r="D205" s="1" t="s">
        <v>9</v>
      </c>
      <c r="E205" s="1">
        <v>3.0</v>
      </c>
      <c r="F205" s="1">
        <v>0.0</v>
      </c>
      <c r="G205" s="1">
        <v>5.0</v>
      </c>
    </row>
    <row r="206">
      <c r="A206" s="1">
        <v>202412.0</v>
      </c>
      <c r="B206" s="1" t="s">
        <v>10</v>
      </c>
      <c r="C206" s="1" t="s">
        <v>8</v>
      </c>
      <c r="D206" s="1" t="s">
        <v>11</v>
      </c>
      <c r="E206" s="1">
        <v>3.0</v>
      </c>
      <c r="F206" s="1">
        <v>0.0</v>
      </c>
      <c r="G206" s="1">
        <v>1.0</v>
      </c>
    </row>
    <row r="207">
      <c r="A207" s="1">
        <v>202501.0</v>
      </c>
      <c r="B207" s="1" t="s">
        <v>10</v>
      </c>
      <c r="C207" s="1" t="s">
        <v>8</v>
      </c>
      <c r="D207" s="3" t="s">
        <v>12</v>
      </c>
      <c r="E207" s="1">
        <v>9.0</v>
      </c>
      <c r="F207" s="1">
        <v>0.0</v>
      </c>
      <c r="G207" s="1">
        <v>1.0</v>
      </c>
    </row>
    <row r="208">
      <c r="A208" s="1">
        <v>202410.0</v>
      </c>
      <c r="B208" s="1" t="s">
        <v>10</v>
      </c>
      <c r="C208" s="1" t="s">
        <v>8</v>
      </c>
      <c r="D208" s="1" t="s">
        <v>15</v>
      </c>
      <c r="E208" s="1">
        <v>4.0</v>
      </c>
      <c r="F208" s="1">
        <v>0.0</v>
      </c>
      <c r="G208" s="1">
        <v>1.0</v>
      </c>
    </row>
    <row r="209">
      <c r="A209" s="1">
        <v>202410.0</v>
      </c>
      <c r="B209" s="1" t="s">
        <v>10</v>
      </c>
      <c r="C209" s="1" t="s">
        <v>8</v>
      </c>
      <c r="D209" s="3" t="s">
        <v>12</v>
      </c>
      <c r="E209" s="1">
        <v>3.0</v>
      </c>
      <c r="F209" s="1">
        <v>0.0</v>
      </c>
      <c r="G209" s="1">
        <v>2.0</v>
      </c>
    </row>
    <row r="210">
      <c r="A210" s="1">
        <v>202503.0</v>
      </c>
      <c r="B210" s="1" t="s">
        <v>7</v>
      </c>
      <c r="C210" s="1" t="s">
        <v>8</v>
      </c>
      <c r="D210" s="1" t="s">
        <v>15</v>
      </c>
      <c r="E210" s="1">
        <v>3.0</v>
      </c>
      <c r="F210" s="1">
        <v>1.0</v>
      </c>
      <c r="G210" s="1">
        <v>2.0</v>
      </c>
    </row>
    <row r="211">
      <c r="A211" s="1">
        <v>202410.0</v>
      </c>
      <c r="B211" s="1" t="s">
        <v>7</v>
      </c>
      <c r="C211" s="1" t="s">
        <v>8</v>
      </c>
      <c r="D211" s="1" t="s">
        <v>9</v>
      </c>
      <c r="E211" s="1">
        <v>1.0</v>
      </c>
      <c r="F211" s="1">
        <v>1.0</v>
      </c>
      <c r="G211" s="1">
        <v>1.0</v>
      </c>
    </row>
    <row r="212">
      <c r="A212" s="1">
        <v>202503.0</v>
      </c>
      <c r="B212" s="1" t="s">
        <v>10</v>
      </c>
      <c r="C212" s="1" t="s">
        <v>8</v>
      </c>
      <c r="D212" s="3" t="s">
        <v>12</v>
      </c>
      <c r="E212" s="1">
        <v>6.0</v>
      </c>
      <c r="F212" s="1">
        <v>1.0</v>
      </c>
      <c r="G212" s="1">
        <v>1.0</v>
      </c>
    </row>
    <row r="213">
      <c r="A213" s="1">
        <v>202412.0</v>
      </c>
      <c r="B213" s="1" t="s">
        <v>7</v>
      </c>
      <c r="C213" s="1" t="s">
        <v>8</v>
      </c>
      <c r="D213" s="1" t="s">
        <v>9</v>
      </c>
      <c r="E213" s="1">
        <v>7.0</v>
      </c>
      <c r="F213" s="1">
        <v>0.0</v>
      </c>
      <c r="G213" s="1">
        <v>31.0</v>
      </c>
    </row>
    <row r="214">
      <c r="A214" s="1">
        <v>202503.0</v>
      </c>
      <c r="B214" s="1" t="s">
        <v>10</v>
      </c>
      <c r="C214" s="1" t="s">
        <v>8</v>
      </c>
      <c r="D214" s="1" t="s">
        <v>11</v>
      </c>
      <c r="E214" s="1">
        <v>7.0</v>
      </c>
      <c r="F214" s="1">
        <v>0.0</v>
      </c>
      <c r="G214" s="1">
        <v>18.0</v>
      </c>
    </row>
    <row r="215">
      <c r="A215" s="1">
        <v>202502.0</v>
      </c>
      <c r="B215" s="1" t="s">
        <v>7</v>
      </c>
      <c r="C215" s="1" t="s">
        <v>8</v>
      </c>
      <c r="D215" s="1" t="s">
        <v>9</v>
      </c>
      <c r="E215" s="1">
        <v>6.0</v>
      </c>
      <c r="F215" s="1">
        <v>0.0</v>
      </c>
      <c r="G215" s="1">
        <v>34.0</v>
      </c>
    </row>
    <row r="216">
      <c r="A216" s="1">
        <v>202503.0</v>
      </c>
      <c r="B216" s="1" t="s">
        <v>7</v>
      </c>
      <c r="C216" s="1" t="s">
        <v>8</v>
      </c>
      <c r="D216" s="1" t="s">
        <v>11</v>
      </c>
      <c r="E216" s="1">
        <v>5.0</v>
      </c>
      <c r="F216" s="1">
        <v>0.0</v>
      </c>
      <c r="G216" s="1">
        <v>47.0</v>
      </c>
    </row>
    <row r="217">
      <c r="A217" s="1">
        <v>202501.0</v>
      </c>
      <c r="B217" s="1" t="s">
        <v>7</v>
      </c>
      <c r="C217" s="1" t="s">
        <v>8</v>
      </c>
      <c r="D217" s="3" t="s">
        <v>12</v>
      </c>
      <c r="E217" s="1">
        <v>8.0</v>
      </c>
      <c r="F217" s="1">
        <v>0.0</v>
      </c>
      <c r="G217" s="1">
        <v>8.0</v>
      </c>
    </row>
    <row r="218">
      <c r="A218" s="1">
        <v>202503.0</v>
      </c>
      <c r="B218" s="1" t="s">
        <v>10</v>
      </c>
      <c r="C218" s="1" t="s">
        <v>8</v>
      </c>
      <c r="D218" s="1" t="s">
        <v>9</v>
      </c>
      <c r="E218" s="1">
        <v>4.0</v>
      </c>
      <c r="F218" s="1">
        <v>1.0</v>
      </c>
      <c r="G218" s="1">
        <v>2.0</v>
      </c>
    </row>
    <row r="219">
      <c r="A219" s="1">
        <v>202501.0</v>
      </c>
      <c r="B219" s="1" t="s">
        <v>10</v>
      </c>
      <c r="C219" s="1" t="s">
        <v>8</v>
      </c>
      <c r="D219" s="3" t="s">
        <v>12</v>
      </c>
      <c r="E219" s="1">
        <v>4.0</v>
      </c>
      <c r="F219" s="1">
        <v>1.0</v>
      </c>
      <c r="G219" s="1">
        <v>2.0</v>
      </c>
    </row>
    <row r="220">
      <c r="A220" s="1">
        <v>202503.0</v>
      </c>
      <c r="B220" s="1" t="s">
        <v>7</v>
      </c>
      <c r="C220" s="1" t="s">
        <v>8</v>
      </c>
      <c r="D220" s="1" t="s">
        <v>11</v>
      </c>
      <c r="E220" s="1">
        <v>3.0</v>
      </c>
      <c r="F220" s="1">
        <v>0.0</v>
      </c>
      <c r="G220" s="1">
        <v>44.0</v>
      </c>
    </row>
    <row r="221">
      <c r="A221" s="1">
        <v>202502.0</v>
      </c>
      <c r="B221" s="1" t="s">
        <v>10</v>
      </c>
      <c r="C221" s="1" t="s">
        <v>13</v>
      </c>
      <c r="D221" s="1" t="s">
        <v>14</v>
      </c>
      <c r="E221" s="1">
        <v>1.0</v>
      </c>
      <c r="F221" s="1">
        <v>0.0</v>
      </c>
      <c r="G221" s="1">
        <v>2.0</v>
      </c>
    </row>
    <row r="222">
      <c r="A222" s="1">
        <v>202503.0</v>
      </c>
      <c r="B222" s="1" t="s">
        <v>10</v>
      </c>
      <c r="C222" s="1" t="s">
        <v>8</v>
      </c>
      <c r="D222" s="3" t="s">
        <v>12</v>
      </c>
      <c r="E222" s="1">
        <v>3.0</v>
      </c>
      <c r="F222" s="1">
        <v>0.0</v>
      </c>
      <c r="G222" s="1">
        <v>9.0</v>
      </c>
    </row>
    <row r="223">
      <c r="A223" s="1">
        <v>202502.0</v>
      </c>
      <c r="B223" s="1" t="s">
        <v>7</v>
      </c>
      <c r="C223" s="1" t="s">
        <v>8</v>
      </c>
      <c r="D223" s="1" t="s">
        <v>11</v>
      </c>
      <c r="E223" s="1">
        <v>5.0</v>
      </c>
      <c r="F223" s="1">
        <v>0.0</v>
      </c>
      <c r="G223" s="1">
        <v>16.0</v>
      </c>
    </row>
    <row r="224">
      <c r="A224" s="1">
        <v>202503.0</v>
      </c>
      <c r="B224" s="1" t="s">
        <v>10</v>
      </c>
      <c r="C224" s="1" t="s">
        <v>8</v>
      </c>
      <c r="D224" s="1" t="s">
        <v>15</v>
      </c>
      <c r="E224" s="1">
        <v>6.0</v>
      </c>
      <c r="F224" s="1">
        <v>0.0</v>
      </c>
      <c r="G224" s="1">
        <v>17.0</v>
      </c>
    </row>
    <row r="225">
      <c r="A225" s="1">
        <v>202412.0</v>
      </c>
      <c r="B225" s="1" t="s">
        <v>7</v>
      </c>
      <c r="C225" s="1" t="s">
        <v>8</v>
      </c>
      <c r="D225" s="3" t="s">
        <v>12</v>
      </c>
      <c r="E225" s="1">
        <v>0.0</v>
      </c>
      <c r="F225" s="1">
        <v>0.0</v>
      </c>
      <c r="G225" s="1">
        <v>10.0</v>
      </c>
    </row>
    <row r="226">
      <c r="A226" s="1">
        <v>202503.0</v>
      </c>
      <c r="B226" s="1" t="s">
        <v>7</v>
      </c>
      <c r="C226" s="1" t="s">
        <v>8</v>
      </c>
      <c r="D226" s="3" t="s">
        <v>12</v>
      </c>
      <c r="E226" s="1">
        <v>3.0</v>
      </c>
      <c r="F226" s="1">
        <v>1.0</v>
      </c>
      <c r="G226" s="1">
        <v>6.0</v>
      </c>
    </row>
    <row r="227">
      <c r="A227" s="1">
        <v>202411.0</v>
      </c>
      <c r="B227" s="1" t="s">
        <v>7</v>
      </c>
      <c r="C227" s="1" t="s">
        <v>8</v>
      </c>
      <c r="D227" s="1" t="s">
        <v>15</v>
      </c>
      <c r="E227" s="1">
        <v>8.0</v>
      </c>
      <c r="F227" s="1">
        <v>0.0</v>
      </c>
      <c r="G227" s="1">
        <v>7.0</v>
      </c>
    </row>
    <row r="228">
      <c r="A228" s="1">
        <v>202503.0</v>
      </c>
      <c r="B228" s="1" t="s">
        <v>10</v>
      </c>
      <c r="C228" s="1" t="s">
        <v>8</v>
      </c>
      <c r="D228" s="3" t="s">
        <v>12</v>
      </c>
      <c r="E228" s="1">
        <v>3.0</v>
      </c>
      <c r="F228" s="1">
        <v>1.0</v>
      </c>
      <c r="G228" s="1">
        <v>2.0</v>
      </c>
    </row>
    <row r="229">
      <c r="A229" s="1">
        <v>202503.0</v>
      </c>
      <c r="B229" s="1" t="s">
        <v>10</v>
      </c>
      <c r="C229" s="1" t="s">
        <v>8</v>
      </c>
      <c r="D229" s="1" t="s">
        <v>9</v>
      </c>
      <c r="E229" s="1">
        <v>3.0</v>
      </c>
      <c r="F229" s="1">
        <v>1.0</v>
      </c>
      <c r="G229" s="1">
        <v>1.0</v>
      </c>
    </row>
    <row r="230">
      <c r="A230" s="1">
        <v>202412.0</v>
      </c>
      <c r="B230" s="1" t="s">
        <v>7</v>
      </c>
      <c r="C230" s="1" t="s">
        <v>8</v>
      </c>
      <c r="D230" s="3" t="s">
        <v>12</v>
      </c>
      <c r="E230" s="1">
        <v>8.0</v>
      </c>
      <c r="F230" s="1">
        <v>0.0</v>
      </c>
      <c r="G230" s="1">
        <v>3.0</v>
      </c>
    </row>
    <row r="231">
      <c r="A231" s="1">
        <v>202502.0</v>
      </c>
      <c r="B231" s="1" t="s">
        <v>10</v>
      </c>
      <c r="C231" s="1" t="s">
        <v>8</v>
      </c>
      <c r="D231" s="3" t="s">
        <v>12</v>
      </c>
      <c r="E231" s="1">
        <v>6.0</v>
      </c>
      <c r="F231" s="1">
        <v>0.0</v>
      </c>
      <c r="G231" s="1">
        <v>2.0</v>
      </c>
    </row>
    <row r="232">
      <c r="A232" s="1">
        <v>202501.0</v>
      </c>
      <c r="B232" s="1" t="s">
        <v>7</v>
      </c>
      <c r="C232" s="1" t="s">
        <v>13</v>
      </c>
      <c r="D232" s="1" t="s">
        <v>14</v>
      </c>
      <c r="E232" s="1">
        <v>7.0</v>
      </c>
      <c r="F232" s="1">
        <v>0.0</v>
      </c>
      <c r="G232" s="1">
        <v>3.0</v>
      </c>
    </row>
    <row r="233">
      <c r="A233" s="1">
        <v>202410.0</v>
      </c>
      <c r="B233" s="1" t="s">
        <v>7</v>
      </c>
      <c r="C233" s="1" t="s">
        <v>8</v>
      </c>
      <c r="D233" s="1" t="s">
        <v>15</v>
      </c>
      <c r="E233" s="1">
        <v>6.0</v>
      </c>
      <c r="F233" s="1">
        <v>0.0</v>
      </c>
      <c r="G233" s="1">
        <v>2.0</v>
      </c>
    </row>
    <row r="234">
      <c r="A234" s="1">
        <v>202410.0</v>
      </c>
      <c r="B234" s="1" t="s">
        <v>7</v>
      </c>
      <c r="C234" s="1" t="s">
        <v>8</v>
      </c>
      <c r="D234" s="1" t="s">
        <v>9</v>
      </c>
      <c r="E234" s="1">
        <v>6.0</v>
      </c>
      <c r="F234" s="1">
        <v>0.0</v>
      </c>
      <c r="G234" s="1">
        <v>3.0</v>
      </c>
    </row>
    <row r="235">
      <c r="A235" s="1">
        <v>202410.0</v>
      </c>
      <c r="B235" s="1" t="s">
        <v>7</v>
      </c>
      <c r="C235" s="1" t="s">
        <v>8</v>
      </c>
      <c r="D235" s="3" t="s">
        <v>12</v>
      </c>
      <c r="E235" s="1">
        <v>7.0</v>
      </c>
      <c r="F235" s="1">
        <v>0.0</v>
      </c>
      <c r="G235" s="1">
        <v>1.0</v>
      </c>
    </row>
    <row r="236">
      <c r="A236" s="1">
        <v>202501.0</v>
      </c>
      <c r="B236" s="1" t="s">
        <v>10</v>
      </c>
      <c r="C236" s="1" t="s">
        <v>8</v>
      </c>
      <c r="D236" s="3" t="s">
        <v>12</v>
      </c>
      <c r="E236" s="1">
        <v>6.0</v>
      </c>
      <c r="F236" s="1">
        <v>0.0</v>
      </c>
      <c r="G236" s="1">
        <v>5.0</v>
      </c>
    </row>
    <row r="237">
      <c r="A237" s="1">
        <v>202503.0</v>
      </c>
      <c r="B237" s="1" t="s">
        <v>7</v>
      </c>
      <c r="C237" s="1" t="s">
        <v>13</v>
      </c>
      <c r="D237" s="1" t="s">
        <v>14</v>
      </c>
      <c r="E237" s="1">
        <v>3.0</v>
      </c>
      <c r="F237" s="1">
        <v>0.0</v>
      </c>
      <c r="G237" s="1">
        <v>5.0</v>
      </c>
    </row>
    <row r="238">
      <c r="A238" s="1">
        <v>202410.0</v>
      </c>
      <c r="B238" s="1" t="s">
        <v>7</v>
      </c>
      <c r="C238" s="1" t="s">
        <v>8</v>
      </c>
      <c r="D238" s="1" t="s">
        <v>15</v>
      </c>
      <c r="E238" s="1">
        <v>7.0</v>
      </c>
      <c r="F238" s="1">
        <v>0.0</v>
      </c>
      <c r="G238" s="1">
        <v>1.0</v>
      </c>
    </row>
    <row r="239">
      <c r="A239" s="1">
        <v>202411.0</v>
      </c>
      <c r="B239" s="1" t="s">
        <v>7</v>
      </c>
      <c r="C239" s="1" t="s">
        <v>8</v>
      </c>
      <c r="D239" s="3" t="s">
        <v>12</v>
      </c>
      <c r="E239" s="1">
        <v>7.0</v>
      </c>
      <c r="F239" s="1">
        <v>0.0</v>
      </c>
      <c r="G239" s="1">
        <v>1.0</v>
      </c>
    </row>
    <row r="240">
      <c r="A240" s="1">
        <v>202410.0</v>
      </c>
      <c r="B240" s="1" t="s">
        <v>10</v>
      </c>
      <c r="C240" s="1" t="s">
        <v>8</v>
      </c>
      <c r="D240" s="1" t="s">
        <v>11</v>
      </c>
      <c r="E240" s="1">
        <v>8.0</v>
      </c>
      <c r="F240" s="1">
        <v>0.0</v>
      </c>
      <c r="G240" s="1">
        <v>1.0</v>
      </c>
    </row>
    <row r="241">
      <c r="A241" s="1">
        <v>202503.0</v>
      </c>
      <c r="B241" s="1" t="s">
        <v>10</v>
      </c>
      <c r="C241" s="1" t="s">
        <v>13</v>
      </c>
      <c r="D241" s="3" t="s">
        <v>12</v>
      </c>
      <c r="E241" s="1">
        <v>3.0</v>
      </c>
      <c r="F241" s="1">
        <v>0.0</v>
      </c>
      <c r="G241" s="1">
        <v>1.0</v>
      </c>
    </row>
    <row r="242">
      <c r="A242" s="1">
        <v>202411.0</v>
      </c>
      <c r="B242" s="1" t="s">
        <v>10</v>
      </c>
      <c r="C242" s="1" t="s">
        <v>13</v>
      </c>
      <c r="D242" s="1" t="s">
        <v>14</v>
      </c>
      <c r="E242" s="1">
        <v>0.0</v>
      </c>
      <c r="F242" s="1">
        <v>1.0</v>
      </c>
      <c r="G242" s="1">
        <v>2.0</v>
      </c>
    </row>
    <row r="243">
      <c r="A243" s="1">
        <v>202502.0</v>
      </c>
      <c r="B243" s="1" t="s">
        <v>7</v>
      </c>
      <c r="C243" s="1" t="s">
        <v>8</v>
      </c>
      <c r="D243" s="1" t="s">
        <v>11</v>
      </c>
      <c r="E243" s="1">
        <v>2.0</v>
      </c>
      <c r="F243" s="1">
        <v>1.0</v>
      </c>
      <c r="G243" s="1">
        <v>2.0</v>
      </c>
    </row>
    <row r="244">
      <c r="A244" s="1">
        <v>202411.0</v>
      </c>
      <c r="B244" s="1" t="s">
        <v>10</v>
      </c>
      <c r="C244" s="1" t="s">
        <v>8</v>
      </c>
      <c r="D244" s="1" t="s">
        <v>15</v>
      </c>
      <c r="E244" s="1">
        <v>8.0</v>
      </c>
      <c r="F244" s="1">
        <v>0.0</v>
      </c>
      <c r="G244" s="1">
        <v>2.0</v>
      </c>
    </row>
    <row r="245">
      <c r="A245" s="1">
        <v>202411.0</v>
      </c>
      <c r="B245" s="1" t="s">
        <v>7</v>
      </c>
      <c r="C245" s="1" t="s">
        <v>8</v>
      </c>
      <c r="D245" s="1" t="s">
        <v>9</v>
      </c>
      <c r="E245" s="1">
        <v>0.0</v>
      </c>
      <c r="F245" s="1">
        <v>1.0</v>
      </c>
      <c r="G245" s="1">
        <v>1.0</v>
      </c>
    </row>
    <row r="246">
      <c r="A246" s="1">
        <v>202412.0</v>
      </c>
      <c r="B246" s="1" t="s">
        <v>10</v>
      </c>
      <c r="C246" s="1" t="s">
        <v>8</v>
      </c>
      <c r="D246" s="1" t="s">
        <v>11</v>
      </c>
      <c r="E246" s="1">
        <v>8.0</v>
      </c>
      <c r="F246" s="1">
        <v>0.0</v>
      </c>
      <c r="G246" s="1">
        <v>5.0</v>
      </c>
    </row>
    <row r="247">
      <c r="A247" s="1">
        <v>202412.0</v>
      </c>
      <c r="B247" s="1" t="s">
        <v>7</v>
      </c>
      <c r="C247" s="1" t="s">
        <v>8</v>
      </c>
      <c r="D247" s="1" t="s">
        <v>11</v>
      </c>
      <c r="E247" s="1">
        <v>0.0</v>
      </c>
      <c r="F247" s="1">
        <v>1.0</v>
      </c>
      <c r="G247" s="1">
        <v>2.0</v>
      </c>
    </row>
    <row r="248">
      <c r="A248" s="1">
        <v>202503.0</v>
      </c>
      <c r="B248" s="1" t="s">
        <v>7</v>
      </c>
      <c r="C248" s="1" t="s">
        <v>13</v>
      </c>
      <c r="D248" s="1" t="s">
        <v>9</v>
      </c>
      <c r="E248" s="1">
        <v>5.0</v>
      </c>
      <c r="F248" s="1">
        <v>0.0</v>
      </c>
      <c r="G248" s="1">
        <v>1.0</v>
      </c>
    </row>
    <row r="249">
      <c r="A249" s="1">
        <v>202503.0</v>
      </c>
      <c r="B249" s="1" t="s">
        <v>10</v>
      </c>
      <c r="C249" s="1" t="s">
        <v>8</v>
      </c>
      <c r="D249" s="3" t="s">
        <v>12</v>
      </c>
      <c r="E249" s="1">
        <v>8.0</v>
      </c>
      <c r="F249" s="1">
        <v>0.0</v>
      </c>
      <c r="G249" s="1">
        <v>1.0</v>
      </c>
    </row>
    <row r="250">
      <c r="A250" s="1">
        <v>202410.0</v>
      </c>
      <c r="B250" s="1" t="s">
        <v>7</v>
      </c>
      <c r="C250" s="1" t="s">
        <v>13</v>
      </c>
      <c r="D250" s="1" t="s">
        <v>14</v>
      </c>
      <c r="E250" s="1">
        <v>5.0</v>
      </c>
      <c r="F250" s="1">
        <v>0.0</v>
      </c>
      <c r="G250" s="1">
        <v>1.0</v>
      </c>
    </row>
    <row r="251">
      <c r="A251" s="1">
        <v>202410.0</v>
      </c>
      <c r="B251" s="1" t="s">
        <v>7</v>
      </c>
      <c r="C251" s="1" t="s">
        <v>8</v>
      </c>
      <c r="D251" s="1" t="s">
        <v>15</v>
      </c>
      <c r="E251" s="1">
        <v>4.0</v>
      </c>
      <c r="F251" s="1">
        <v>0.0</v>
      </c>
      <c r="G251" s="1">
        <v>1.0</v>
      </c>
    </row>
    <row r="252">
      <c r="A252" s="1">
        <v>202502.0</v>
      </c>
      <c r="B252" s="1" t="s">
        <v>7</v>
      </c>
      <c r="C252" s="1" t="s">
        <v>8</v>
      </c>
      <c r="D252" s="3" t="s">
        <v>12</v>
      </c>
      <c r="E252" s="1">
        <v>3.0</v>
      </c>
      <c r="F252" s="1">
        <v>0.0</v>
      </c>
      <c r="G252" s="1">
        <v>11.0</v>
      </c>
    </row>
    <row r="253">
      <c r="A253" s="1">
        <v>202503.0</v>
      </c>
      <c r="B253" s="1" t="s">
        <v>10</v>
      </c>
      <c r="C253" s="1" t="s">
        <v>8</v>
      </c>
      <c r="D253" s="1" t="s">
        <v>9</v>
      </c>
      <c r="E253" s="1">
        <v>2.0</v>
      </c>
      <c r="F253" s="1">
        <v>0.0</v>
      </c>
      <c r="G253" s="1">
        <v>24.0</v>
      </c>
    </row>
    <row r="254">
      <c r="A254" s="1">
        <v>202502.0</v>
      </c>
      <c r="B254" s="1" t="s">
        <v>7</v>
      </c>
      <c r="C254" s="1" t="s">
        <v>8</v>
      </c>
      <c r="D254" s="1" t="s">
        <v>9</v>
      </c>
      <c r="E254" s="1">
        <v>7.0</v>
      </c>
      <c r="F254" s="1">
        <v>0.0</v>
      </c>
      <c r="G254" s="1">
        <v>25.0</v>
      </c>
    </row>
    <row r="255">
      <c r="A255" s="1">
        <v>202412.0</v>
      </c>
      <c r="B255" s="1" t="s">
        <v>7</v>
      </c>
      <c r="C255" s="1" t="s">
        <v>13</v>
      </c>
      <c r="D255" s="1" t="s">
        <v>14</v>
      </c>
      <c r="E255" s="1">
        <v>1.0</v>
      </c>
      <c r="F255" s="1">
        <v>1.0</v>
      </c>
      <c r="G255" s="1">
        <v>5.0</v>
      </c>
    </row>
    <row r="256">
      <c r="A256" s="1">
        <v>202502.0</v>
      </c>
      <c r="B256" s="1" t="s">
        <v>7</v>
      </c>
      <c r="C256" s="1" t="s">
        <v>13</v>
      </c>
      <c r="D256" s="1" t="s">
        <v>14</v>
      </c>
      <c r="E256" s="1">
        <v>0.0</v>
      </c>
      <c r="F256" s="1">
        <v>0.0</v>
      </c>
      <c r="G256" s="1">
        <v>8.0</v>
      </c>
    </row>
    <row r="257">
      <c r="A257" s="1">
        <v>202501.0</v>
      </c>
      <c r="B257" s="1" t="s">
        <v>7</v>
      </c>
      <c r="C257" s="1" t="s">
        <v>8</v>
      </c>
      <c r="D257" s="3" t="s">
        <v>12</v>
      </c>
      <c r="E257" s="1">
        <v>9.0</v>
      </c>
      <c r="F257" s="1">
        <v>0.0</v>
      </c>
      <c r="G257" s="1">
        <v>3.0</v>
      </c>
    </row>
    <row r="258">
      <c r="A258" s="1">
        <v>202501.0</v>
      </c>
      <c r="B258" s="1" t="s">
        <v>7</v>
      </c>
      <c r="C258" s="1" t="s">
        <v>13</v>
      </c>
      <c r="D258" s="1" t="s">
        <v>14</v>
      </c>
      <c r="E258" s="1">
        <v>1.0</v>
      </c>
      <c r="F258" s="1">
        <v>1.0</v>
      </c>
      <c r="G258" s="1">
        <v>10.0</v>
      </c>
    </row>
    <row r="259">
      <c r="A259" s="1">
        <v>202501.0</v>
      </c>
      <c r="B259" s="1" t="s">
        <v>7</v>
      </c>
      <c r="C259" s="1" t="s">
        <v>8</v>
      </c>
      <c r="D259" s="1" t="s">
        <v>9</v>
      </c>
      <c r="E259" s="1">
        <v>6.0</v>
      </c>
      <c r="F259" s="1">
        <v>0.0</v>
      </c>
      <c r="G259" s="1">
        <v>37.0</v>
      </c>
    </row>
    <row r="260">
      <c r="A260" s="1">
        <v>202502.0</v>
      </c>
      <c r="B260" s="1" t="s">
        <v>7</v>
      </c>
      <c r="C260" s="1" t="s">
        <v>13</v>
      </c>
      <c r="D260" s="1" t="s">
        <v>14</v>
      </c>
      <c r="E260" s="1">
        <v>2.0</v>
      </c>
      <c r="F260" s="1">
        <v>0.0</v>
      </c>
      <c r="G260" s="1">
        <v>6.0</v>
      </c>
    </row>
    <row r="261">
      <c r="A261" s="1">
        <v>202502.0</v>
      </c>
      <c r="B261" s="1" t="s">
        <v>7</v>
      </c>
      <c r="C261" s="1" t="s">
        <v>8</v>
      </c>
      <c r="D261" s="1" t="s">
        <v>9</v>
      </c>
      <c r="E261" s="1">
        <v>5.0</v>
      </c>
      <c r="F261" s="1">
        <v>0.0</v>
      </c>
      <c r="G261" s="1">
        <v>24.0</v>
      </c>
    </row>
    <row r="262">
      <c r="A262" s="1">
        <v>202503.0</v>
      </c>
      <c r="B262" s="1" t="s">
        <v>10</v>
      </c>
      <c r="C262" s="1" t="s">
        <v>8</v>
      </c>
      <c r="D262" s="3" t="s">
        <v>12</v>
      </c>
      <c r="E262" s="1">
        <v>1.0</v>
      </c>
      <c r="F262" s="1">
        <v>1.0</v>
      </c>
      <c r="G262" s="1">
        <v>9.0</v>
      </c>
    </row>
    <row r="263">
      <c r="A263" s="1">
        <v>202503.0</v>
      </c>
      <c r="B263" s="1" t="s">
        <v>10</v>
      </c>
      <c r="C263" s="1" t="s">
        <v>8</v>
      </c>
      <c r="D263" s="1" t="s">
        <v>11</v>
      </c>
      <c r="E263" s="1">
        <v>4.0</v>
      </c>
      <c r="F263" s="1">
        <v>0.0</v>
      </c>
      <c r="G263" s="1">
        <v>19.0</v>
      </c>
    </row>
    <row r="264">
      <c r="A264" s="1">
        <v>202503.0</v>
      </c>
      <c r="B264" s="1" t="s">
        <v>7</v>
      </c>
      <c r="C264" s="1" t="s">
        <v>8</v>
      </c>
      <c r="D264" s="3" t="s">
        <v>12</v>
      </c>
      <c r="E264" s="1">
        <v>5.0</v>
      </c>
      <c r="F264" s="1">
        <v>1.0</v>
      </c>
      <c r="G264" s="1">
        <v>3.0</v>
      </c>
    </row>
    <row r="265">
      <c r="A265" s="1">
        <v>202503.0</v>
      </c>
      <c r="B265" s="1" t="s">
        <v>7</v>
      </c>
      <c r="C265" s="1" t="s">
        <v>8</v>
      </c>
      <c r="D265" s="1" t="s">
        <v>11</v>
      </c>
      <c r="E265" s="1">
        <v>1.0</v>
      </c>
      <c r="F265" s="1">
        <v>0.0</v>
      </c>
      <c r="G265" s="1">
        <v>16.0</v>
      </c>
    </row>
    <row r="266">
      <c r="A266" s="1">
        <v>202412.0</v>
      </c>
      <c r="B266" s="1" t="s">
        <v>10</v>
      </c>
      <c r="C266" s="1" t="s">
        <v>8</v>
      </c>
      <c r="D266" s="3" t="s">
        <v>12</v>
      </c>
      <c r="E266" s="1">
        <v>3.0</v>
      </c>
      <c r="F266" s="1">
        <v>0.0</v>
      </c>
      <c r="G266" s="1">
        <v>7.0</v>
      </c>
    </row>
    <row r="267">
      <c r="A267" s="1">
        <v>202501.0</v>
      </c>
      <c r="B267" s="1" t="s">
        <v>7</v>
      </c>
      <c r="C267" s="1" t="s">
        <v>8</v>
      </c>
      <c r="D267" s="3" t="s">
        <v>12</v>
      </c>
      <c r="E267" s="1">
        <v>3.0</v>
      </c>
      <c r="F267" s="1">
        <v>0.0</v>
      </c>
      <c r="G267" s="1">
        <v>13.0</v>
      </c>
    </row>
    <row r="268">
      <c r="A268" s="1">
        <v>202502.0</v>
      </c>
      <c r="B268" s="1" t="s">
        <v>10</v>
      </c>
      <c r="C268" s="1" t="s">
        <v>8</v>
      </c>
      <c r="D268" s="1" t="s">
        <v>9</v>
      </c>
      <c r="E268" s="1">
        <v>5.0</v>
      </c>
      <c r="F268" s="1">
        <v>0.0</v>
      </c>
      <c r="G268" s="1">
        <v>5.0</v>
      </c>
    </row>
    <row r="269">
      <c r="A269" s="1">
        <v>202503.0</v>
      </c>
      <c r="B269" s="1" t="s">
        <v>7</v>
      </c>
      <c r="C269" s="1" t="s">
        <v>8</v>
      </c>
      <c r="D269" s="1" t="s">
        <v>15</v>
      </c>
      <c r="E269" s="1">
        <v>2.0</v>
      </c>
      <c r="F269" s="1">
        <v>1.0</v>
      </c>
      <c r="G269" s="1">
        <v>2.0</v>
      </c>
    </row>
    <row r="270">
      <c r="A270" s="1">
        <v>202410.0</v>
      </c>
      <c r="B270" s="1" t="s">
        <v>10</v>
      </c>
      <c r="C270" s="1" t="s">
        <v>13</v>
      </c>
      <c r="D270" s="1" t="s">
        <v>14</v>
      </c>
      <c r="E270" s="1">
        <v>0.0</v>
      </c>
      <c r="F270" s="1">
        <v>1.0</v>
      </c>
      <c r="G270" s="1">
        <v>2.0</v>
      </c>
    </row>
    <row r="271">
      <c r="A271" s="1">
        <v>202411.0</v>
      </c>
      <c r="B271" s="1" t="s">
        <v>10</v>
      </c>
      <c r="C271" s="1" t="s">
        <v>8</v>
      </c>
      <c r="D271" s="1" t="s">
        <v>11</v>
      </c>
      <c r="E271" s="1">
        <v>5.0</v>
      </c>
      <c r="F271" s="1">
        <v>0.0</v>
      </c>
      <c r="G271" s="1">
        <v>1.0</v>
      </c>
    </row>
    <row r="272">
      <c r="A272" s="1">
        <v>202501.0</v>
      </c>
      <c r="B272" s="1" t="s">
        <v>10</v>
      </c>
      <c r="C272" s="1" t="s">
        <v>8</v>
      </c>
      <c r="D272" s="1" t="s">
        <v>9</v>
      </c>
      <c r="E272" s="1">
        <v>3.0</v>
      </c>
      <c r="F272" s="1">
        <v>0.0</v>
      </c>
      <c r="G272" s="1">
        <v>4.0</v>
      </c>
    </row>
    <row r="273">
      <c r="A273" s="1">
        <v>202411.0</v>
      </c>
      <c r="B273" s="1" t="s">
        <v>10</v>
      </c>
      <c r="C273" s="1" t="s">
        <v>8</v>
      </c>
      <c r="D273" s="1" t="s">
        <v>9</v>
      </c>
      <c r="E273" s="1">
        <v>5.0</v>
      </c>
      <c r="F273" s="1">
        <v>1.0</v>
      </c>
      <c r="G273" s="1">
        <v>1.0</v>
      </c>
    </row>
    <row r="274">
      <c r="A274" s="1">
        <v>202501.0</v>
      </c>
      <c r="B274" s="1" t="s">
        <v>7</v>
      </c>
      <c r="C274" s="1" t="s">
        <v>8</v>
      </c>
      <c r="D274" s="1" t="s">
        <v>15</v>
      </c>
      <c r="E274" s="1">
        <v>4.0</v>
      </c>
      <c r="F274" s="1">
        <v>1.0</v>
      </c>
      <c r="G274" s="1">
        <v>2.0</v>
      </c>
    </row>
    <row r="275">
      <c r="A275" s="1">
        <v>202412.0</v>
      </c>
      <c r="B275" s="1" t="s">
        <v>7</v>
      </c>
      <c r="C275" s="1" t="s">
        <v>8</v>
      </c>
      <c r="D275" s="1" t="s">
        <v>9</v>
      </c>
      <c r="E275" s="1">
        <v>0.0</v>
      </c>
      <c r="F275" s="1">
        <v>1.0</v>
      </c>
      <c r="G275" s="1">
        <v>10.0</v>
      </c>
    </row>
    <row r="276">
      <c r="A276" s="1">
        <v>202502.0</v>
      </c>
      <c r="B276" s="1" t="s">
        <v>10</v>
      </c>
      <c r="C276" s="1" t="s">
        <v>8</v>
      </c>
      <c r="D276" s="1" t="s">
        <v>11</v>
      </c>
      <c r="E276" s="1">
        <v>4.0</v>
      </c>
      <c r="F276" s="1">
        <v>0.0</v>
      </c>
      <c r="G276" s="1">
        <v>3.0</v>
      </c>
    </row>
    <row r="277">
      <c r="A277" s="1">
        <v>202502.0</v>
      </c>
      <c r="B277" s="1" t="s">
        <v>10</v>
      </c>
      <c r="C277" s="1" t="s">
        <v>8</v>
      </c>
      <c r="D277" s="1" t="s">
        <v>9</v>
      </c>
      <c r="E277" s="1">
        <v>0.0</v>
      </c>
      <c r="F277" s="1">
        <v>1.0</v>
      </c>
      <c r="G277" s="1">
        <v>1.0</v>
      </c>
    </row>
    <row r="278">
      <c r="A278" s="1">
        <v>202410.0</v>
      </c>
      <c r="B278" s="1" t="s">
        <v>7</v>
      </c>
      <c r="C278" s="1" t="s">
        <v>8</v>
      </c>
      <c r="D278" s="3" t="s">
        <v>12</v>
      </c>
      <c r="E278" s="1">
        <v>4.0</v>
      </c>
      <c r="F278" s="1">
        <v>0.0</v>
      </c>
      <c r="G278" s="1">
        <v>2.0</v>
      </c>
    </row>
    <row r="279">
      <c r="A279" s="1">
        <v>202411.0</v>
      </c>
      <c r="B279" s="1" t="s">
        <v>10</v>
      </c>
      <c r="C279" s="1" t="s">
        <v>8</v>
      </c>
      <c r="D279" s="1" t="s">
        <v>15</v>
      </c>
      <c r="E279" s="1">
        <v>9.0</v>
      </c>
      <c r="F279" s="1">
        <v>0.0</v>
      </c>
      <c r="G279" s="1">
        <v>3.0</v>
      </c>
    </row>
    <row r="280">
      <c r="A280" s="1">
        <v>202502.0</v>
      </c>
      <c r="B280" s="1" t="s">
        <v>7</v>
      </c>
      <c r="C280" s="1" t="s">
        <v>13</v>
      </c>
      <c r="D280" s="1" t="s">
        <v>14</v>
      </c>
      <c r="E280" s="1">
        <v>1.0</v>
      </c>
      <c r="F280" s="1">
        <v>1.0</v>
      </c>
      <c r="G280" s="1">
        <v>6.0</v>
      </c>
    </row>
    <row r="281">
      <c r="A281" s="1">
        <v>202502.0</v>
      </c>
      <c r="B281" s="1" t="s">
        <v>7</v>
      </c>
      <c r="C281" s="1" t="s">
        <v>8</v>
      </c>
      <c r="D281" s="1" t="s">
        <v>15</v>
      </c>
      <c r="E281" s="1">
        <v>4.0</v>
      </c>
      <c r="F281" s="1">
        <v>1.0</v>
      </c>
      <c r="G281" s="1">
        <v>1.0</v>
      </c>
    </row>
    <row r="282">
      <c r="A282" s="1">
        <v>202501.0</v>
      </c>
      <c r="B282" s="1" t="s">
        <v>7</v>
      </c>
      <c r="C282" s="1" t="s">
        <v>8</v>
      </c>
      <c r="D282" s="1" t="s">
        <v>11</v>
      </c>
      <c r="E282" s="1">
        <v>0.0</v>
      </c>
      <c r="F282" s="1">
        <v>1.0</v>
      </c>
      <c r="G282" s="1">
        <v>1.0</v>
      </c>
    </row>
    <row r="283">
      <c r="A283" s="1">
        <v>202501.0</v>
      </c>
      <c r="B283" s="1" t="s">
        <v>10</v>
      </c>
      <c r="C283" s="1" t="s">
        <v>8</v>
      </c>
      <c r="D283" s="1" t="s">
        <v>9</v>
      </c>
      <c r="E283" s="1">
        <v>2.0</v>
      </c>
      <c r="F283" s="1">
        <v>1.0</v>
      </c>
      <c r="G283" s="1">
        <v>1.0</v>
      </c>
    </row>
    <row r="284">
      <c r="A284" s="1">
        <v>202412.0</v>
      </c>
      <c r="B284" s="1" t="s">
        <v>7</v>
      </c>
      <c r="C284" s="1" t="s">
        <v>8</v>
      </c>
      <c r="D284" s="3" t="s">
        <v>12</v>
      </c>
      <c r="E284" s="1">
        <v>6.0</v>
      </c>
      <c r="F284" s="1">
        <v>0.0</v>
      </c>
      <c r="G284" s="1">
        <v>11.0</v>
      </c>
    </row>
    <row r="285">
      <c r="A285" s="1">
        <v>202412.0</v>
      </c>
      <c r="B285" s="1" t="s">
        <v>7</v>
      </c>
      <c r="C285" s="1" t="s">
        <v>8</v>
      </c>
      <c r="D285" s="3" t="s">
        <v>12</v>
      </c>
      <c r="E285" s="1">
        <v>0.0</v>
      </c>
      <c r="F285" s="1">
        <v>1.0</v>
      </c>
      <c r="G285" s="1">
        <v>9.0</v>
      </c>
    </row>
    <row r="286">
      <c r="A286" s="1">
        <v>202501.0</v>
      </c>
      <c r="B286" s="1" t="s">
        <v>7</v>
      </c>
      <c r="C286" s="1" t="s">
        <v>13</v>
      </c>
      <c r="D286" s="1" t="s">
        <v>14</v>
      </c>
      <c r="E286" s="1">
        <v>0.0</v>
      </c>
      <c r="F286" s="1">
        <v>0.0</v>
      </c>
      <c r="G286" s="1">
        <v>10.0</v>
      </c>
    </row>
    <row r="287">
      <c r="A287" s="1">
        <v>202503.0</v>
      </c>
      <c r="B287" s="1" t="s">
        <v>7</v>
      </c>
      <c r="C287" s="1" t="s">
        <v>8</v>
      </c>
      <c r="D287" s="1" t="s">
        <v>15</v>
      </c>
      <c r="E287" s="1">
        <v>7.0</v>
      </c>
      <c r="F287" s="1">
        <v>0.0</v>
      </c>
      <c r="G287" s="1">
        <v>50.0</v>
      </c>
    </row>
    <row r="288">
      <c r="A288" s="1">
        <v>202502.0</v>
      </c>
      <c r="B288" s="1" t="s">
        <v>7</v>
      </c>
      <c r="C288" s="1" t="s">
        <v>8</v>
      </c>
      <c r="D288" s="1" t="s">
        <v>9</v>
      </c>
      <c r="E288" s="1">
        <v>3.0</v>
      </c>
      <c r="F288" s="1">
        <v>0.0</v>
      </c>
      <c r="G288" s="1">
        <v>25.0</v>
      </c>
    </row>
    <row r="289">
      <c r="A289" s="1">
        <v>202501.0</v>
      </c>
      <c r="B289" s="1" t="s">
        <v>10</v>
      </c>
      <c r="C289" s="1" t="s">
        <v>8</v>
      </c>
      <c r="D289" s="1" t="s">
        <v>9</v>
      </c>
      <c r="E289" s="1">
        <v>7.0</v>
      </c>
      <c r="F289" s="1">
        <v>0.0</v>
      </c>
      <c r="G289" s="1">
        <v>7.0</v>
      </c>
    </row>
    <row r="290">
      <c r="A290" s="1">
        <v>202503.0</v>
      </c>
      <c r="B290" s="1" t="s">
        <v>7</v>
      </c>
      <c r="C290" s="1" t="s">
        <v>8</v>
      </c>
      <c r="D290" s="3" t="s">
        <v>12</v>
      </c>
      <c r="E290" s="1">
        <v>6.0</v>
      </c>
      <c r="F290" s="1">
        <v>0.0</v>
      </c>
      <c r="G290" s="1">
        <v>31.0</v>
      </c>
    </row>
    <row r="291">
      <c r="A291" s="1">
        <v>202501.0</v>
      </c>
      <c r="B291" s="1" t="s">
        <v>10</v>
      </c>
      <c r="C291" s="1" t="s">
        <v>8</v>
      </c>
      <c r="D291" s="1" t="s">
        <v>11</v>
      </c>
      <c r="E291" s="1">
        <v>7.0</v>
      </c>
      <c r="F291" s="1">
        <v>0.0</v>
      </c>
      <c r="G291" s="1">
        <v>11.0</v>
      </c>
    </row>
    <row r="292">
      <c r="A292" s="1">
        <v>202503.0</v>
      </c>
      <c r="B292" s="1" t="s">
        <v>10</v>
      </c>
      <c r="C292" s="1" t="s">
        <v>8</v>
      </c>
      <c r="D292" s="1" t="s">
        <v>11</v>
      </c>
      <c r="E292" s="1">
        <v>9.0</v>
      </c>
      <c r="F292" s="1">
        <v>0.0</v>
      </c>
      <c r="G292" s="1">
        <v>17.0</v>
      </c>
    </row>
    <row r="293">
      <c r="A293" s="1">
        <v>202412.0</v>
      </c>
      <c r="B293" s="1" t="s">
        <v>7</v>
      </c>
      <c r="C293" s="1" t="s">
        <v>8</v>
      </c>
      <c r="D293" s="1" t="s">
        <v>15</v>
      </c>
      <c r="E293" s="1">
        <v>1.0</v>
      </c>
      <c r="F293" s="1">
        <v>0.0</v>
      </c>
      <c r="G293" s="1">
        <v>4.0</v>
      </c>
    </row>
    <row r="294">
      <c r="A294" s="1">
        <v>202410.0</v>
      </c>
      <c r="B294" s="1" t="s">
        <v>7</v>
      </c>
      <c r="C294" s="1" t="s">
        <v>8</v>
      </c>
      <c r="D294" s="1" t="s">
        <v>11</v>
      </c>
      <c r="E294" s="1">
        <v>8.0</v>
      </c>
      <c r="F294" s="1">
        <v>0.0</v>
      </c>
      <c r="G294" s="1">
        <v>2.0</v>
      </c>
    </row>
    <row r="295">
      <c r="A295" s="1">
        <v>202501.0</v>
      </c>
      <c r="B295" s="1" t="s">
        <v>10</v>
      </c>
      <c r="C295" s="1" t="s">
        <v>8</v>
      </c>
      <c r="D295" s="1" t="s">
        <v>11</v>
      </c>
      <c r="E295" s="1">
        <v>4.0</v>
      </c>
      <c r="F295" s="1">
        <v>0.0</v>
      </c>
      <c r="G295" s="1">
        <v>5.0</v>
      </c>
    </row>
    <row r="296">
      <c r="A296" s="1">
        <v>202503.0</v>
      </c>
      <c r="B296" s="1" t="s">
        <v>7</v>
      </c>
      <c r="C296" s="1" t="s">
        <v>8</v>
      </c>
      <c r="D296" s="3" t="s">
        <v>12</v>
      </c>
      <c r="E296" s="1">
        <v>8.0</v>
      </c>
      <c r="F296" s="1">
        <v>0.0</v>
      </c>
      <c r="G296" s="1">
        <v>8.0</v>
      </c>
    </row>
    <row r="297">
      <c r="A297" s="1">
        <v>202412.0</v>
      </c>
      <c r="B297" s="1" t="s">
        <v>7</v>
      </c>
      <c r="C297" s="1" t="s">
        <v>8</v>
      </c>
      <c r="D297" s="1" t="s">
        <v>9</v>
      </c>
      <c r="E297" s="1">
        <v>0.0</v>
      </c>
      <c r="F297" s="1">
        <v>0.0</v>
      </c>
      <c r="G297" s="1">
        <v>7.0</v>
      </c>
    </row>
    <row r="298">
      <c r="A298" s="1">
        <v>202410.0</v>
      </c>
      <c r="B298" s="1" t="s">
        <v>10</v>
      </c>
      <c r="C298" s="1" t="s">
        <v>13</v>
      </c>
      <c r="D298" s="1" t="s">
        <v>14</v>
      </c>
      <c r="E298" s="1">
        <v>2.0</v>
      </c>
      <c r="F298" s="1">
        <v>1.0</v>
      </c>
      <c r="G298" s="1">
        <v>2.0</v>
      </c>
    </row>
    <row r="299">
      <c r="A299" s="1">
        <v>202503.0</v>
      </c>
      <c r="B299" s="1" t="s">
        <v>7</v>
      </c>
      <c r="C299" s="1" t="s">
        <v>13</v>
      </c>
      <c r="D299" s="3" t="s">
        <v>12</v>
      </c>
      <c r="E299" s="1">
        <v>1.0</v>
      </c>
      <c r="F299" s="1">
        <v>0.0</v>
      </c>
      <c r="G299" s="1">
        <v>1.0</v>
      </c>
    </row>
    <row r="300">
      <c r="A300" s="1">
        <v>202502.0</v>
      </c>
      <c r="B300" s="1" t="s">
        <v>10</v>
      </c>
      <c r="C300" s="1" t="s">
        <v>13</v>
      </c>
      <c r="D300" s="1" t="s">
        <v>14</v>
      </c>
      <c r="E300" s="1">
        <v>3.0</v>
      </c>
      <c r="F300" s="1">
        <v>1.0</v>
      </c>
      <c r="G300" s="1">
        <v>2.0</v>
      </c>
    </row>
    <row r="301">
      <c r="A301" s="1">
        <v>202412.0</v>
      </c>
      <c r="B301" s="1" t="s">
        <v>10</v>
      </c>
      <c r="C301" s="1" t="s">
        <v>8</v>
      </c>
      <c r="D301" s="1" t="s">
        <v>15</v>
      </c>
      <c r="E301" s="1">
        <v>5.0</v>
      </c>
      <c r="F301" s="1">
        <v>0.0</v>
      </c>
      <c r="G301" s="1">
        <v>2.0</v>
      </c>
    </row>
    <row r="302">
      <c r="A302" s="1">
        <v>202502.0</v>
      </c>
      <c r="B302" s="1" t="s">
        <v>7</v>
      </c>
      <c r="C302" s="1" t="s">
        <v>8</v>
      </c>
      <c r="D302" s="3" t="s">
        <v>12</v>
      </c>
      <c r="E302" s="1">
        <v>0.0</v>
      </c>
      <c r="F302" s="1">
        <v>1.0</v>
      </c>
      <c r="G302" s="1">
        <v>4.0</v>
      </c>
    </row>
    <row r="303">
      <c r="A303" s="1">
        <v>202412.0</v>
      </c>
      <c r="B303" s="1" t="s">
        <v>7</v>
      </c>
      <c r="C303" s="1" t="s">
        <v>13</v>
      </c>
      <c r="D303" s="3" t="s">
        <v>12</v>
      </c>
      <c r="E303" s="1">
        <v>4.0</v>
      </c>
      <c r="F303" s="1">
        <v>0.0</v>
      </c>
      <c r="G303" s="1">
        <v>1.0</v>
      </c>
    </row>
    <row r="304">
      <c r="A304" s="1">
        <v>202502.0</v>
      </c>
      <c r="B304" s="1" t="s">
        <v>7</v>
      </c>
      <c r="C304" s="1" t="s">
        <v>8</v>
      </c>
      <c r="D304" s="1" t="s">
        <v>15</v>
      </c>
      <c r="E304" s="1">
        <v>2.0</v>
      </c>
      <c r="F304" s="1">
        <v>0.0</v>
      </c>
      <c r="G304" s="1">
        <v>3.0</v>
      </c>
    </row>
    <row r="305">
      <c r="A305" s="1">
        <v>202412.0</v>
      </c>
      <c r="B305" s="1" t="s">
        <v>10</v>
      </c>
      <c r="C305" s="1" t="s">
        <v>8</v>
      </c>
      <c r="D305" s="1" t="s">
        <v>9</v>
      </c>
      <c r="E305" s="1">
        <v>2.0</v>
      </c>
      <c r="F305" s="1">
        <v>0.0</v>
      </c>
      <c r="G305" s="1">
        <v>9.0</v>
      </c>
    </row>
    <row r="306">
      <c r="A306" s="1">
        <v>202502.0</v>
      </c>
      <c r="B306" s="1" t="s">
        <v>7</v>
      </c>
      <c r="C306" s="1" t="s">
        <v>8</v>
      </c>
      <c r="D306" s="1" t="s">
        <v>14</v>
      </c>
      <c r="E306" s="1">
        <v>3.0</v>
      </c>
      <c r="F306" s="1">
        <v>0.0</v>
      </c>
      <c r="G306" s="1">
        <v>2.0</v>
      </c>
    </row>
    <row r="307">
      <c r="A307" s="1">
        <v>202410.0</v>
      </c>
      <c r="B307" s="1" t="s">
        <v>7</v>
      </c>
      <c r="C307" s="1" t="s">
        <v>8</v>
      </c>
      <c r="D307" s="1" t="s">
        <v>11</v>
      </c>
      <c r="E307" s="1">
        <v>9.0</v>
      </c>
      <c r="F307" s="1">
        <v>0.0</v>
      </c>
      <c r="G307" s="1">
        <v>2.0</v>
      </c>
    </row>
    <row r="308">
      <c r="A308" s="1">
        <v>202412.0</v>
      </c>
      <c r="B308" s="1" t="s">
        <v>7</v>
      </c>
      <c r="C308" s="1" t="s">
        <v>8</v>
      </c>
      <c r="D308" s="1" t="s">
        <v>11</v>
      </c>
      <c r="E308" s="1">
        <v>1.0</v>
      </c>
      <c r="F308" s="1">
        <v>0.0</v>
      </c>
      <c r="G308" s="1">
        <v>4.0</v>
      </c>
    </row>
    <row r="309">
      <c r="A309" s="1">
        <v>202412.0</v>
      </c>
      <c r="B309" s="1" t="s">
        <v>10</v>
      </c>
      <c r="C309" s="1" t="s">
        <v>8</v>
      </c>
      <c r="D309" s="1" t="s">
        <v>9</v>
      </c>
      <c r="E309" s="1">
        <v>9.0</v>
      </c>
      <c r="F309" s="1">
        <v>0.0</v>
      </c>
      <c r="G309" s="1">
        <v>1.0</v>
      </c>
    </row>
    <row r="310">
      <c r="A310" s="1">
        <v>202501.0</v>
      </c>
      <c r="B310" s="1" t="s">
        <v>10</v>
      </c>
      <c r="C310" s="1" t="s">
        <v>8</v>
      </c>
      <c r="D310" s="1" t="s">
        <v>9</v>
      </c>
      <c r="E310" s="1">
        <v>8.0</v>
      </c>
      <c r="F310" s="1">
        <v>0.0</v>
      </c>
      <c r="G310" s="1">
        <v>4.0</v>
      </c>
    </row>
    <row r="311">
      <c r="A311" s="1">
        <v>202501.0</v>
      </c>
      <c r="B311" s="1" t="s">
        <v>7</v>
      </c>
      <c r="C311" s="1" t="s">
        <v>8</v>
      </c>
      <c r="D311" s="3" t="s">
        <v>12</v>
      </c>
      <c r="E311" s="1">
        <v>0.0</v>
      </c>
      <c r="F311" s="1">
        <v>0.0</v>
      </c>
      <c r="G311" s="1">
        <v>1.0</v>
      </c>
    </row>
    <row r="312">
      <c r="A312" s="1">
        <v>202501.0</v>
      </c>
      <c r="B312" s="1" t="s">
        <v>7</v>
      </c>
      <c r="C312" s="1" t="s">
        <v>8</v>
      </c>
      <c r="D312" s="3" t="s">
        <v>12</v>
      </c>
      <c r="E312" s="1">
        <v>2.0</v>
      </c>
      <c r="F312" s="1">
        <v>1.0</v>
      </c>
      <c r="G312" s="1">
        <v>1.0</v>
      </c>
    </row>
    <row r="313">
      <c r="A313" s="1">
        <v>202412.0</v>
      </c>
      <c r="B313" s="1" t="s">
        <v>7</v>
      </c>
      <c r="C313" s="1" t="s">
        <v>8</v>
      </c>
      <c r="D313" s="1" t="s">
        <v>15</v>
      </c>
      <c r="E313" s="1">
        <v>6.0</v>
      </c>
      <c r="F313" s="1">
        <v>1.0</v>
      </c>
      <c r="G313" s="1">
        <v>1.0</v>
      </c>
    </row>
    <row r="314">
      <c r="A314" s="1">
        <v>202502.0</v>
      </c>
      <c r="B314" s="1" t="s">
        <v>10</v>
      </c>
      <c r="C314" s="1" t="s">
        <v>13</v>
      </c>
      <c r="D314" s="1" t="s">
        <v>9</v>
      </c>
      <c r="E314" s="1">
        <v>2.0</v>
      </c>
      <c r="F314" s="1">
        <v>0.0</v>
      </c>
      <c r="G314" s="1">
        <v>1.0</v>
      </c>
    </row>
    <row r="315">
      <c r="A315" s="1">
        <v>202502.0</v>
      </c>
      <c r="B315" s="1" t="s">
        <v>10</v>
      </c>
      <c r="C315" s="1" t="s">
        <v>13</v>
      </c>
      <c r="D315" s="1" t="s">
        <v>14</v>
      </c>
      <c r="E315" s="1">
        <v>2.0</v>
      </c>
      <c r="F315" s="1">
        <v>0.0</v>
      </c>
      <c r="G315" s="1">
        <v>1.0</v>
      </c>
    </row>
    <row r="316">
      <c r="A316" s="1">
        <v>202411.0</v>
      </c>
      <c r="B316" s="1" t="s">
        <v>10</v>
      </c>
      <c r="C316" s="1" t="s">
        <v>8</v>
      </c>
      <c r="D316" s="1" t="s">
        <v>15</v>
      </c>
      <c r="E316" s="1">
        <v>6.0</v>
      </c>
      <c r="F316" s="1">
        <v>0.0</v>
      </c>
      <c r="G316" s="1">
        <v>1.0</v>
      </c>
    </row>
    <row r="317">
      <c r="A317" s="1">
        <v>202411.0</v>
      </c>
      <c r="B317" s="1" t="s">
        <v>10</v>
      </c>
      <c r="C317" s="1" t="s">
        <v>8</v>
      </c>
      <c r="D317" s="1" t="s">
        <v>15</v>
      </c>
      <c r="E317" s="1">
        <v>7.0</v>
      </c>
      <c r="F317" s="1">
        <v>0.0</v>
      </c>
      <c r="G317" s="1">
        <v>1.0</v>
      </c>
    </row>
    <row r="318">
      <c r="A318" s="1">
        <v>202502.0</v>
      </c>
      <c r="B318" s="1" t="s">
        <v>10</v>
      </c>
      <c r="C318" s="1" t="s">
        <v>8</v>
      </c>
      <c r="D318" s="1" t="s">
        <v>9</v>
      </c>
      <c r="E318" s="1">
        <v>1.0</v>
      </c>
      <c r="F318" s="1">
        <v>1.0</v>
      </c>
      <c r="G318" s="1">
        <v>1.0</v>
      </c>
    </row>
    <row r="319">
      <c r="A319" s="1">
        <v>202412.0</v>
      </c>
      <c r="B319" s="1" t="s">
        <v>7</v>
      </c>
      <c r="C319" s="1" t="s">
        <v>8</v>
      </c>
      <c r="D319" s="3" t="s">
        <v>12</v>
      </c>
      <c r="E319" s="1">
        <v>3.0</v>
      </c>
      <c r="F319" s="1">
        <v>0.0</v>
      </c>
      <c r="G319" s="1">
        <v>15.0</v>
      </c>
    </row>
    <row r="320">
      <c r="A320" s="1">
        <v>202412.0</v>
      </c>
      <c r="B320" s="1" t="s">
        <v>7</v>
      </c>
      <c r="C320" s="1" t="s">
        <v>8</v>
      </c>
      <c r="D320" s="3" t="s">
        <v>12</v>
      </c>
      <c r="E320" s="1">
        <v>4.0</v>
      </c>
      <c r="F320" s="1">
        <v>0.0</v>
      </c>
      <c r="G320" s="1">
        <v>8.0</v>
      </c>
    </row>
    <row r="321">
      <c r="A321" s="1">
        <v>202412.0</v>
      </c>
      <c r="B321" s="1" t="s">
        <v>7</v>
      </c>
      <c r="C321" s="1" t="s">
        <v>8</v>
      </c>
      <c r="D321" s="1" t="s">
        <v>11</v>
      </c>
      <c r="E321" s="1">
        <v>9.0</v>
      </c>
      <c r="F321" s="1">
        <v>0.0</v>
      </c>
      <c r="G321" s="1">
        <v>22.0</v>
      </c>
    </row>
    <row r="322">
      <c r="A322" s="1">
        <v>202503.0</v>
      </c>
      <c r="B322" s="1" t="s">
        <v>7</v>
      </c>
      <c r="C322" s="1" t="s">
        <v>13</v>
      </c>
      <c r="D322" s="1" t="s">
        <v>14</v>
      </c>
      <c r="E322" s="1">
        <v>8.0</v>
      </c>
      <c r="F322" s="1">
        <v>0.0</v>
      </c>
      <c r="G322" s="1">
        <v>1.0</v>
      </c>
    </row>
    <row r="323">
      <c r="A323" s="1">
        <v>202503.0</v>
      </c>
      <c r="B323" s="1" t="s">
        <v>7</v>
      </c>
      <c r="C323" s="1" t="s">
        <v>8</v>
      </c>
      <c r="D323" s="1" t="s">
        <v>9</v>
      </c>
      <c r="E323" s="1">
        <v>2.0</v>
      </c>
      <c r="F323" s="1">
        <v>0.0</v>
      </c>
      <c r="G323" s="1">
        <v>80.0</v>
      </c>
    </row>
    <row r="324">
      <c r="A324" s="1">
        <v>202501.0</v>
      </c>
      <c r="B324" s="1" t="s">
        <v>10</v>
      </c>
      <c r="C324" s="1" t="s">
        <v>8</v>
      </c>
      <c r="D324" s="1" t="s">
        <v>11</v>
      </c>
      <c r="E324" s="1">
        <v>9.0</v>
      </c>
      <c r="F324" s="1">
        <v>0.0</v>
      </c>
      <c r="G324" s="1">
        <v>9.0</v>
      </c>
    </row>
    <row r="325">
      <c r="A325" s="1">
        <v>202503.0</v>
      </c>
      <c r="B325" s="1" t="s">
        <v>10</v>
      </c>
      <c r="C325" s="1" t="s">
        <v>8</v>
      </c>
      <c r="D325" s="1" t="s">
        <v>9</v>
      </c>
      <c r="E325" s="1">
        <v>1.0</v>
      </c>
      <c r="F325" s="1">
        <v>0.0</v>
      </c>
      <c r="G325" s="1">
        <v>27.0</v>
      </c>
    </row>
    <row r="326">
      <c r="A326" s="1">
        <v>202502.0</v>
      </c>
      <c r="B326" s="1" t="s">
        <v>10</v>
      </c>
      <c r="C326" s="1" t="s">
        <v>8</v>
      </c>
      <c r="D326" s="1" t="s">
        <v>11</v>
      </c>
      <c r="E326" s="1">
        <v>9.0</v>
      </c>
      <c r="F326" s="1">
        <v>0.0</v>
      </c>
      <c r="G326" s="1">
        <v>5.0</v>
      </c>
    </row>
    <row r="327">
      <c r="A327" s="1">
        <v>202412.0</v>
      </c>
      <c r="B327" s="1" t="s">
        <v>7</v>
      </c>
      <c r="C327" s="1" t="s">
        <v>8</v>
      </c>
      <c r="D327" s="1" t="s">
        <v>9</v>
      </c>
      <c r="E327" s="1">
        <v>3.0</v>
      </c>
      <c r="F327" s="1">
        <v>0.0</v>
      </c>
      <c r="G327" s="1">
        <v>28.0</v>
      </c>
    </row>
    <row r="328">
      <c r="A328" s="1">
        <v>202503.0</v>
      </c>
      <c r="B328" s="1" t="s">
        <v>10</v>
      </c>
      <c r="C328" s="1" t="s">
        <v>8</v>
      </c>
      <c r="D328" s="3" t="s">
        <v>12</v>
      </c>
      <c r="E328" s="1">
        <v>2.0</v>
      </c>
      <c r="F328" s="1">
        <v>1.0</v>
      </c>
      <c r="G328" s="1">
        <v>4.0</v>
      </c>
    </row>
    <row r="329">
      <c r="A329" s="1">
        <v>202502.0</v>
      </c>
      <c r="B329" s="1" t="s">
        <v>7</v>
      </c>
      <c r="C329" s="1" t="s">
        <v>8</v>
      </c>
      <c r="D329" s="1" t="s">
        <v>11</v>
      </c>
      <c r="E329" s="1">
        <v>2.0</v>
      </c>
      <c r="F329" s="1">
        <v>0.0</v>
      </c>
      <c r="G329" s="1">
        <v>9.0</v>
      </c>
    </row>
    <row r="330">
      <c r="A330" s="1">
        <v>202411.0</v>
      </c>
      <c r="B330" s="1" t="s">
        <v>7</v>
      </c>
      <c r="C330" s="1" t="s">
        <v>13</v>
      </c>
      <c r="D330" s="1" t="s">
        <v>14</v>
      </c>
      <c r="E330" s="1">
        <v>0.0</v>
      </c>
      <c r="F330" s="1">
        <v>1.0</v>
      </c>
      <c r="G330" s="1">
        <v>15.0</v>
      </c>
    </row>
    <row r="331">
      <c r="A331" s="1">
        <v>202501.0</v>
      </c>
      <c r="B331" s="1" t="s">
        <v>7</v>
      </c>
      <c r="C331" s="1" t="s">
        <v>8</v>
      </c>
      <c r="D331" s="1" t="s">
        <v>15</v>
      </c>
      <c r="E331" s="1">
        <v>3.0</v>
      </c>
      <c r="F331" s="1">
        <v>0.0</v>
      </c>
      <c r="G331" s="1">
        <v>4.0</v>
      </c>
    </row>
    <row r="332">
      <c r="A332" s="1">
        <v>202410.0</v>
      </c>
      <c r="B332" s="1" t="s">
        <v>10</v>
      </c>
      <c r="C332" s="1" t="s">
        <v>8</v>
      </c>
      <c r="D332" s="1" t="s">
        <v>9</v>
      </c>
      <c r="E332" s="1">
        <v>1.0</v>
      </c>
      <c r="F332" s="1">
        <v>0.0</v>
      </c>
      <c r="G332" s="1">
        <v>1.0</v>
      </c>
    </row>
    <row r="333">
      <c r="A333" s="1">
        <v>202411.0</v>
      </c>
      <c r="B333" s="1" t="s">
        <v>10</v>
      </c>
      <c r="C333" s="1" t="s">
        <v>8</v>
      </c>
      <c r="D333" s="1" t="s">
        <v>11</v>
      </c>
      <c r="E333" s="1">
        <v>7.0</v>
      </c>
      <c r="F333" s="1">
        <v>0.0</v>
      </c>
      <c r="G333" s="1">
        <v>2.0</v>
      </c>
    </row>
    <row r="334">
      <c r="A334" s="1">
        <v>202411.0</v>
      </c>
      <c r="B334" s="1" t="s">
        <v>7</v>
      </c>
      <c r="C334" s="1" t="s">
        <v>8</v>
      </c>
      <c r="D334" s="1" t="s">
        <v>9</v>
      </c>
      <c r="E334" s="1">
        <v>9.0</v>
      </c>
      <c r="F334" s="1">
        <v>0.0</v>
      </c>
      <c r="G334" s="1">
        <v>3.0</v>
      </c>
    </row>
    <row r="335">
      <c r="A335" s="1">
        <v>202503.0</v>
      </c>
      <c r="B335" s="1" t="s">
        <v>10</v>
      </c>
      <c r="C335" s="1" t="s">
        <v>8</v>
      </c>
      <c r="D335" s="1" t="s">
        <v>9</v>
      </c>
      <c r="E335" s="1">
        <v>9.0</v>
      </c>
      <c r="F335" s="1">
        <v>0.0</v>
      </c>
      <c r="G335" s="1">
        <v>14.0</v>
      </c>
    </row>
    <row r="336">
      <c r="A336" s="1">
        <v>202502.0</v>
      </c>
      <c r="B336" s="1" t="s">
        <v>10</v>
      </c>
      <c r="C336" s="1" t="s">
        <v>8</v>
      </c>
      <c r="D336" s="1" t="s">
        <v>11</v>
      </c>
      <c r="E336" s="1">
        <v>1.0</v>
      </c>
      <c r="F336" s="1">
        <v>0.0</v>
      </c>
      <c r="G336" s="1">
        <v>1.0</v>
      </c>
    </row>
    <row r="337">
      <c r="A337" s="1">
        <v>202501.0</v>
      </c>
      <c r="B337" s="1" t="s">
        <v>7</v>
      </c>
      <c r="C337" s="1" t="s">
        <v>8</v>
      </c>
      <c r="D337" s="1" t="s">
        <v>9</v>
      </c>
      <c r="E337" s="1">
        <v>3.0</v>
      </c>
      <c r="F337" s="1">
        <v>0.0</v>
      </c>
      <c r="G337" s="1">
        <v>27.0</v>
      </c>
    </row>
    <row r="338">
      <c r="A338" s="1">
        <v>202502.0</v>
      </c>
      <c r="B338" s="1" t="s">
        <v>7</v>
      </c>
      <c r="C338" s="1" t="s">
        <v>8</v>
      </c>
      <c r="D338" s="1" t="s">
        <v>15</v>
      </c>
      <c r="E338" s="1">
        <v>7.0</v>
      </c>
      <c r="F338" s="1">
        <v>0.0</v>
      </c>
      <c r="G338" s="1">
        <v>17.0</v>
      </c>
    </row>
    <row r="339">
      <c r="A339" s="1">
        <v>202412.0</v>
      </c>
      <c r="B339" s="1" t="s">
        <v>7</v>
      </c>
      <c r="C339" s="1" t="s">
        <v>8</v>
      </c>
      <c r="D339" s="1" t="s">
        <v>15</v>
      </c>
      <c r="E339" s="1">
        <v>0.0</v>
      </c>
      <c r="F339" s="1">
        <v>0.0</v>
      </c>
      <c r="G339" s="1">
        <v>1.0</v>
      </c>
    </row>
    <row r="340">
      <c r="A340" s="1">
        <v>202501.0</v>
      </c>
      <c r="B340" s="1" t="s">
        <v>7</v>
      </c>
      <c r="C340" s="1" t="s">
        <v>8</v>
      </c>
      <c r="D340" s="1" t="s">
        <v>15</v>
      </c>
      <c r="E340" s="1">
        <v>8.0</v>
      </c>
      <c r="F340" s="1">
        <v>1.0</v>
      </c>
      <c r="G340" s="1">
        <v>1.0</v>
      </c>
    </row>
    <row r="341">
      <c r="A341" s="1">
        <v>202502.0</v>
      </c>
      <c r="B341" s="1" t="s">
        <v>10</v>
      </c>
      <c r="C341" s="1" t="s">
        <v>8</v>
      </c>
      <c r="D341" s="1" t="s">
        <v>11</v>
      </c>
      <c r="E341" s="1">
        <v>7.0</v>
      </c>
      <c r="F341" s="1">
        <v>0.0</v>
      </c>
      <c r="G341" s="1">
        <v>7.0</v>
      </c>
    </row>
    <row r="342">
      <c r="A342" s="1">
        <v>202501.0</v>
      </c>
      <c r="B342" s="1" t="s">
        <v>7</v>
      </c>
      <c r="C342" s="1" t="s">
        <v>8</v>
      </c>
      <c r="D342" s="3" t="s">
        <v>12</v>
      </c>
      <c r="E342" s="1">
        <v>1.0</v>
      </c>
      <c r="F342" s="1">
        <v>0.0</v>
      </c>
      <c r="G342" s="1">
        <v>6.0</v>
      </c>
    </row>
    <row r="343">
      <c r="A343" s="1">
        <v>202503.0</v>
      </c>
      <c r="B343" s="1" t="s">
        <v>10</v>
      </c>
      <c r="C343" s="1" t="s">
        <v>8</v>
      </c>
      <c r="D343" s="1" t="s">
        <v>15</v>
      </c>
      <c r="E343" s="1">
        <v>8.0</v>
      </c>
      <c r="F343" s="1">
        <v>0.0</v>
      </c>
      <c r="G343" s="1">
        <v>18.0</v>
      </c>
    </row>
    <row r="344">
      <c r="A344" s="1">
        <v>202502.0</v>
      </c>
      <c r="B344" s="1" t="s">
        <v>7</v>
      </c>
      <c r="C344" s="1" t="s">
        <v>8</v>
      </c>
      <c r="D344" s="1" t="s">
        <v>14</v>
      </c>
      <c r="E344" s="1">
        <v>4.0</v>
      </c>
      <c r="F344" s="1">
        <v>0.0</v>
      </c>
      <c r="G344" s="1">
        <v>2.0</v>
      </c>
    </row>
    <row r="345">
      <c r="A345" s="1">
        <v>202502.0</v>
      </c>
      <c r="B345" s="1" t="s">
        <v>10</v>
      </c>
      <c r="C345" s="1" t="s">
        <v>8</v>
      </c>
      <c r="D345" s="1" t="s">
        <v>15</v>
      </c>
      <c r="E345" s="1">
        <v>7.0</v>
      </c>
      <c r="F345" s="1">
        <v>0.0</v>
      </c>
      <c r="G345" s="1">
        <v>6.0</v>
      </c>
    </row>
    <row r="346">
      <c r="A346" s="1">
        <v>202412.0</v>
      </c>
      <c r="B346" s="1" t="s">
        <v>7</v>
      </c>
      <c r="C346" s="1" t="s">
        <v>8</v>
      </c>
      <c r="D346" s="1" t="s">
        <v>11</v>
      </c>
      <c r="E346" s="1">
        <v>3.0</v>
      </c>
      <c r="F346" s="1">
        <v>1.0</v>
      </c>
      <c r="G346" s="1">
        <v>2.0</v>
      </c>
    </row>
    <row r="347">
      <c r="A347" s="1">
        <v>202412.0</v>
      </c>
      <c r="B347" s="1" t="s">
        <v>10</v>
      </c>
      <c r="C347" s="1" t="s">
        <v>8</v>
      </c>
      <c r="D347" s="1" t="s">
        <v>9</v>
      </c>
      <c r="E347" s="1">
        <v>6.0</v>
      </c>
      <c r="F347" s="1">
        <v>1.0</v>
      </c>
      <c r="G347" s="1">
        <v>2.0</v>
      </c>
    </row>
    <row r="348">
      <c r="A348" s="1">
        <v>202410.0</v>
      </c>
      <c r="B348" s="1" t="s">
        <v>10</v>
      </c>
      <c r="C348" s="1" t="s">
        <v>8</v>
      </c>
      <c r="D348" s="1" t="s">
        <v>11</v>
      </c>
      <c r="E348" s="1">
        <v>9.0</v>
      </c>
      <c r="F348" s="1">
        <v>0.0</v>
      </c>
      <c r="G348" s="1">
        <v>1.0</v>
      </c>
    </row>
    <row r="349">
      <c r="A349" s="1">
        <v>202412.0</v>
      </c>
      <c r="B349" s="1" t="s">
        <v>7</v>
      </c>
      <c r="C349" s="1" t="s">
        <v>8</v>
      </c>
      <c r="D349" s="1" t="s">
        <v>9</v>
      </c>
      <c r="E349" s="1">
        <v>3.0</v>
      </c>
      <c r="F349" s="1">
        <v>1.0</v>
      </c>
      <c r="G349" s="1">
        <v>2.0</v>
      </c>
    </row>
    <row r="350">
      <c r="A350" s="1">
        <v>202503.0</v>
      </c>
      <c r="B350" s="1" t="s">
        <v>7</v>
      </c>
      <c r="C350" s="1" t="s">
        <v>8</v>
      </c>
      <c r="D350" s="1" t="s">
        <v>11</v>
      </c>
      <c r="E350" s="1">
        <v>0.0</v>
      </c>
      <c r="F350" s="1">
        <v>0.0</v>
      </c>
      <c r="G350" s="1">
        <v>6.0</v>
      </c>
    </row>
    <row r="351">
      <c r="A351" s="1">
        <v>202412.0</v>
      </c>
      <c r="B351" s="1" t="s">
        <v>10</v>
      </c>
      <c r="C351" s="1" t="s">
        <v>8</v>
      </c>
      <c r="D351" s="3" t="s">
        <v>12</v>
      </c>
      <c r="E351" s="1">
        <v>8.0</v>
      </c>
      <c r="F351" s="1">
        <v>0.0</v>
      </c>
      <c r="G351" s="1">
        <v>2.0</v>
      </c>
    </row>
    <row r="352">
      <c r="A352" s="1">
        <v>202503.0</v>
      </c>
      <c r="B352" s="1" t="s">
        <v>10</v>
      </c>
      <c r="C352" s="1" t="s">
        <v>8</v>
      </c>
      <c r="D352" s="1" t="s">
        <v>15</v>
      </c>
      <c r="E352" s="1">
        <v>7.0</v>
      </c>
      <c r="F352" s="1">
        <v>1.0</v>
      </c>
      <c r="G352" s="1">
        <v>1.0</v>
      </c>
    </row>
    <row r="353">
      <c r="A353" s="1">
        <v>202412.0</v>
      </c>
      <c r="B353" s="1" t="s">
        <v>10</v>
      </c>
      <c r="C353" s="1" t="s">
        <v>8</v>
      </c>
      <c r="D353" s="3" t="s">
        <v>12</v>
      </c>
      <c r="E353" s="1">
        <v>3.0</v>
      </c>
      <c r="F353" s="1">
        <v>1.0</v>
      </c>
      <c r="G353" s="1">
        <v>1.0</v>
      </c>
    </row>
    <row r="354">
      <c r="A354" s="1">
        <v>202501.0</v>
      </c>
      <c r="B354" s="1" t="s">
        <v>10</v>
      </c>
      <c r="C354" s="1" t="s">
        <v>8</v>
      </c>
      <c r="D354" s="1" t="s">
        <v>15</v>
      </c>
      <c r="E354" s="1">
        <v>0.0</v>
      </c>
      <c r="F354" s="1">
        <v>0.0</v>
      </c>
      <c r="G354" s="1">
        <v>1.0</v>
      </c>
    </row>
    <row r="355">
      <c r="A355" s="1">
        <v>202411.0</v>
      </c>
      <c r="B355" s="1" t="s">
        <v>7</v>
      </c>
      <c r="C355" s="1" t="s">
        <v>8</v>
      </c>
      <c r="D355" s="3" t="s">
        <v>12</v>
      </c>
      <c r="E355" s="1">
        <v>2.0</v>
      </c>
      <c r="F355" s="1">
        <v>0.0</v>
      </c>
      <c r="G355" s="1">
        <v>2.0</v>
      </c>
    </row>
    <row r="356">
      <c r="A356" s="1">
        <v>202503.0</v>
      </c>
      <c r="B356" s="1" t="s">
        <v>10</v>
      </c>
      <c r="C356" s="1" t="s">
        <v>8</v>
      </c>
      <c r="D356" s="3" t="s">
        <v>12</v>
      </c>
      <c r="E356" s="1">
        <v>9.0</v>
      </c>
      <c r="F356" s="1">
        <v>0.0</v>
      </c>
      <c r="G356" s="1">
        <v>1.0</v>
      </c>
    </row>
    <row r="357">
      <c r="A357" s="1">
        <v>202501.0</v>
      </c>
      <c r="B357" s="1" t="s">
        <v>10</v>
      </c>
      <c r="C357" s="1" t="s">
        <v>13</v>
      </c>
      <c r="D357" s="1" t="s">
        <v>14</v>
      </c>
      <c r="E357" s="1">
        <v>2.0</v>
      </c>
      <c r="F357" s="1">
        <v>0.0</v>
      </c>
      <c r="G357" s="1">
        <v>1.0</v>
      </c>
    </row>
    <row r="358">
      <c r="A358" s="1">
        <v>202503.0</v>
      </c>
      <c r="B358" s="1" t="s">
        <v>10</v>
      </c>
      <c r="C358" s="1" t="s">
        <v>13</v>
      </c>
      <c r="D358" s="1" t="s">
        <v>14</v>
      </c>
      <c r="E358" s="1">
        <v>1.0</v>
      </c>
      <c r="F358" s="1">
        <v>1.0</v>
      </c>
      <c r="G358" s="1">
        <v>3.0</v>
      </c>
    </row>
    <row r="359">
      <c r="A359" s="1">
        <v>202411.0</v>
      </c>
      <c r="B359" s="1" t="s">
        <v>7</v>
      </c>
      <c r="C359" s="1" t="s">
        <v>8</v>
      </c>
      <c r="D359" s="1" t="s">
        <v>9</v>
      </c>
      <c r="E359" s="1">
        <v>1.0</v>
      </c>
      <c r="F359" s="1">
        <v>0.0</v>
      </c>
      <c r="G359" s="1">
        <v>1.0</v>
      </c>
    </row>
    <row r="360">
      <c r="A360" s="1">
        <v>202503.0</v>
      </c>
      <c r="B360" s="1" t="s">
        <v>7</v>
      </c>
      <c r="C360" s="1" t="s">
        <v>8</v>
      </c>
      <c r="D360" s="3" t="s">
        <v>12</v>
      </c>
      <c r="E360" s="1">
        <v>4.0</v>
      </c>
      <c r="F360" s="1">
        <v>1.0</v>
      </c>
      <c r="G360" s="1">
        <v>3.0</v>
      </c>
    </row>
    <row r="361">
      <c r="A361" s="1">
        <v>202503.0</v>
      </c>
      <c r="B361" s="1" t="s">
        <v>7</v>
      </c>
      <c r="C361" s="1" t="s">
        <v>13</v>
      </c>
      <c r="D361" s="1" t="s">
        <v>14</v>
      </c>
      <c r="E361" s="1">
        <v>5.0</v>
      </c>
      <c r="F361" s="1">
        <v>0.0</v>
      </c>
      <c r="G361" s="1">
        <v>3.0</v>
      </c>
    </row>
    <row r="362">
      <c r="A362" s="1">
        <v>202411.0</v>
      </c>
      <c r="B362" s="1" t="s">
        <v>7</v>
      </c>
      <c r="C362" s="1" t="s">
        <v>13</v>
      </c>
      <c r="D362" s="1" t="s">
        <v>9</v>
      </c>
      <c r="E362" s="1">
        <v>3.0</v>
      </c>
      <c r="F362" s="1">
        <v>0.0</v>
      </c>
      <c r="G362" s="1">
        <v>1.0</v>
      </c>
    </row>
    <row r="363">
      <c r="A363" s="1">
        <v>202503.0</v>
      </c>
      <c r="B363" s="1" t="s">
        <v>10</v>
      </c>
      <c r="C363" s="1" t="s">
        <v>8</v>
      </c>
      <c r="D363" s="1" t="s">
        <v>11</v>
      </c>
      <c r="E363" s="1">
        <v>0.0</v>
      </c>
      <c r="F363" s="1">
        <v>1.0</v>
      </c>
      <c r="G363" s="1">
        <v>1.0</v>
      </c>
    </row>
    <row r="364">
      <c r="A364" s="1">
        <v>202502.0</v>
      </c>
      <c r="B364" s="1" t="s">
        <v>10</v>
      </c>
      <c r="C364" s="1" t="s">
        <v>8</v>
      </c>
      <c r="D364" s="3" t="s">
        <v>12</v>
      </c>
      <c r="E364" s="1">
        <v>1.0</v>
      </c>
      <c r="F364" s="1">
        <v>0.0</v>
      </c>
      <c r="G364" s="1">
        <v>3.0</v>
      </c>
    </row>
    <row r="365">
      <c r="A365" s="1">
        <v>202412.0</v>
      </c>
      <c r="B365" s="1" t="s">
        <v>7</v>
      </c>
      <c r="C365" s="1" t="s">
        <v>8</v>
      </c>
      <c r="D365" s="1" t="s">
        <v>11</v>
      </c>
      <c r="E365" s="1">
        <v>5.0</v>
      </c>
      <c r="F365" s="1">
        <v>1.0</v>
      </c>
      <c r="G365" s="1">
        <v>1.0</v>
      </c>
    </row>
    <row r="366">
      <c r="A366" s="1">
        <v>202502.0</v>
      </c>
      <c r="B366" s="1" t="s">
        <v>7</v>
      </c>
      <c r="C366" s="1" t="s">
        <v>8</v>
      </c>
      <c r="D366" s="1" t="s">
        <v>11</v>
      </c>
      <c r="E366" s="1">
        <v>0.0</v>
      </c>
      <c r="F366" s="1">
        <v>0.0</v>
      </c>
      <c r="G366" s="1">
        <v>1.0</v>
      </c>
    </row>
    <row r="367">
      <c r="A367" s="1">
        <v>202503.0</v>
      </c>
      <c r="B367" s="1" t="s">
        <v>7</v>
      </c>
      <c r="C367" s="1" t="s">
        <v>8</v>
      </c>
      <c r="D367" s="1" t="s">
        <v>9</v>
      </c>
      <c r="E367" s="1">
        <v>0.0</v>
      </c>
      <c r="F367" s="1">
        <v>0.0</v>
      </c>
      <c r="G367" s="1">
        <v>30.0</v>
      </c>
    </row>
    <row r="368">
      <c r="A368" s="1">
        <v>202503.0</v>
      </c>
      <c r="B368" s="1" t="s">
        <v>10</v>
      </c>
      <c r="C368" s="1" t="s">
        <v>8</v>
      </c>
      <c r="D368" s="1" t="s">
        <v>11</v>
      </c>
      <c r="E368" s="1">
        <v>6.0</v>
      </c>
      <c r="F368" s="1">
        <v>0.0</v>
      </c>
      <c r="G368" s="1">
        <v>20.0</v>
      </c>
    </row>
    <row r="369">
      <c r="A369" s="1">
        <v>202503.0</v>
      </c>
      <c r="B369" s="1" t="s">
        <v>7</v>
      </c>
      <c r="C369" s="1" t="s">
        <v>8</v>
      </c>
      <c r="D369" s="1" t="s">
        <v>9</v>
      </c>
      <c r="E369" s="1">
        <v>7.0</v>
      </c>
      <c r="F369" s="1">
        <v>0.0</v>
      </c>
      <c r="G369" s="1">
        <v>61.0</v>
      </c>
    </row>
    <row r="370">
      <c r="A370" s="1">
        <v>202503.0</v>
      </c>
      <c r="B370" s="1" t="s">
        <v>7</v>
      </c>
      <c r="C370" s="1" t="s">
        <v>8</v>
      </c>
      <c r="D370" s="1" t="s">
        <v>15</v>
      </c>
      <c r="E370" s="1">
        <v>8.0</v>
      </c>
      <c r="F370" s="1">
        <v>0.0</v>
      </c>
      <c r="G370" s="1">
        <v>52.0</v>
      </c>
    </row>
    <row r="371">
      <c r="A371" s="1">
        <v>202503.0</v>
      </c>
      <c r="B371" s="1" t="s">
        <v>10</v>
      </c>
      <c r="C371" s="1" t="s">
        <v>8</v>
      </c>
      <c r="D371" s="1" t="s">
        <v>11</v>
      </c>
      <c r="E371" s="1">
        <v>2.0</v>
      </c>
      <c r="F371" s="1">
        <v>0.0</v>
      </c>
      <c r="G371" s="1">
        <v>12.0</v>
      </c>
    </row>
    <row r="372">
      <c r="A372" s="1">
        <v>202501.0</v>
      </c>
      <c r="B372" s="1" t="s">
        <v>7</v>
      </c>
      <c r="C372" s="1" t="s">
        <v>8</v>
      </c>
      <c r="D372" s="1" t="s">
        <v>11</v>
      </c>
      <c r="E372" s="1">
        <v>8.0</v>
      </c>
      <c r="F372" s="1">
        <v>0.0</v>
      </c>
      <c r="G372" s="1">
        <v>34.0</v>
      </c>
    </row>
    <row r="373">
      <c r="A373" s="1">
        <v>202412.0</v>
      </c>
      <c r="B373" s="1" t="s">
        <v>10</v>
      </c>
      <c r="C373" s="1" t="s">
        <v>8</v>
      </c>
      <c r="D373" s="1" t="s">
        <v>15</v>
      </c>
      <c r="E373" s="1">
        <v>7.0</v>
      </c>
      <c r="F373" s="1">
        <v>0.0</v>
      </c>
      <c r="G373" s="1">
        <v>6.0</v>
      </c>
    </row>
    <row r="374">
      <c r="A374" s="1">
        <v>202501.0</v>
      </c>
      <c r="B374" s="1" t="s">
        <v>10</v>
      </c>
      <c r="C374" s="1" t="s">
        <v>13</v>
      </c>
      <c r="D374" s="1" t="s">
        <v>14</v>
      </c>
      <c r="E374" s="1">
        <v>1.0</v>
      </c>
      <c r="F374" s="1">
        <v>0.0</v>
      </c>
      <c r="G374" s="1">
        <v>4.0</v>
      </c>
    </row>
    <row r="375">
      <c r="A375" s="1">
        <v>202411.0</v>
      </c>
      <c r="B375" s="1" t="s">
        <v>7</v>
      </c>
      <c r="C375" s="1" t="s">
        <v>8</v>
      </c>
      <c r="D375" s="1" t="s">
        <v>9</v>
      </c>
      <c r="E375" s="1">
        <v>4.0</v>
      </c>
      <c r="F375" s="1">
        <v>0.0</v>
      </c>
      <c r="G375" s="1">
        <v>7.0</v>
      </c>
    </row>
    <row r="376">
      <c r="A376" s="1">
        <v>202501.0</v>
      </c>
      <c r="B376" s="1" t="s">
        <v>10</v>
      </c>
      <c r="C376" s="1" t="s">
        <v>13</v>
      </c>
      <c r="D376" s="1" t="s">
        <v>15</v>
      </c>
      <c r="E376" s="1">
        <v>5.0</v>
      </c>
      <c r="F376" s="1">
        <v>0.0</v>
      </c>
      <c r="G376" s="1">
        <v>1.0</v>
      </c>
    </row>
    <row r="377">
      <c r="A377" s="1">
        <v>202502.0</v>
      </c>
      <c r="B377" s="1" t="s">
        <v>7</v>
      </c>
      <c r="C377" s="1" t="s">
        <v>8</v>
      </c>
      <c r="D377" s="1" t="s">
        <v>11</v>
      </c>
      <c r="E377" s="1">
        <v>3.0</v>
      </c>
      <c r="F377" s="1">
        <v>0.0</v>
      </c>
      <c r="G377" s="1">
        <v>6.0</v>
      </c>
    </row>
    <row r="378">
      <c r="A378" s="1">
        <v>202412.0</v>
      </c>
      <c r="B378" s="1" t="s">
        <v>7</v>
      </c>
      <c r="C378" s="1" t="s">
        <v>8</v>
      </c>
      <c r="D378" s="1" t="s">
        <v>9</v>
      </c>
      <c r="E378" s="1">
        <v>1.0</v>
      </c>
      <c r="F378" s="1">
        <v>1.0</v>
      </c>
      <c r="G378" s="1">
        <v>9.0</v>
      </c>
    </row>
    <row r="379">
      <c r="A379" s="1">
        <v>202411.0</v>
      </c>
      <c r="B379" s="1" t="s">
        <v>10</v>
      </c>
      <c r="C379" s="1" t="s">
        <v>13</v>
      </c>
      <c r="D379" s="1" t="s">
        <v>14</v>
      </c>
      <c r="E379" s="1">
        <v>0.0</v>
      </c>
      <c r="F379" s="1">
        <v>0.0</v>
      </c>
      <c r="G379" s="1">
        <v>5.0</v>
      </c>
    </row>
    <row r="380">
      <c r="A380" s="1">
        <v>202501.0</v>
      </c>
      <c r="B380" s="1" t="s">
        <v>7</v>
      </c>
      <c r="C380" s="1" t="s">
        <v>8</v>
      </c>
      <c r="D380" s="1" t="s">
        <v>15</v>
      </c>
      <c r="E380" s="1">
        <v>8.0</v>
      </c>
      <c r="F380" s="1">
        <v>0.0</v>
      </c>
      <c r="G380" s="1">
        <v>24.0</v>
      </c>
    </row>
    <row r="381">
      <c r="A381" s="1">
        <v>202411.0</v>
      </c>
      <c r="B381" s="1" t="s">
        <v>7</v>
      </c>
      <c r="C381" s="1" t="s">
        <v>13</v>
      </c>
      <c r="D381" s="1" t="s">
        <v>14</v>
      </c>
      <c r="E381" s="1">
        <v>1.0</v>
      </c>
      <c r="F381" s="1">
        <v>0.0</v>
      </c>
      <c r="G381" s="1">
        <v>6.0</v>
      </c>
    </row>
    <row r="382">
      <c r="A382" s="1">
        <v>202410.0</v>
      </c>
      <c r="B382" s="1" t="s">
        <v>7</v>
      </c>
      <c r="C382" s="1" t="s">
        <v>8</v>
      </c>
      <c r="D382" s="1" t="s">
        <v>11</v>
      </c>
      <c r="E382" s="1">
        <v>6.0</v>
      </c>
      <c r="F382" s="1">
        <v>0.0</v>
      </c>
      <c r="G382" s="1">
        <v>3.0</v>
      </c>
    </row>
    <row r="383">
      <c r="A383" s="1">
        <v>202412.0</v>
      </c>
      <c r="B383" s="1" t="s">
        <v>10</v>
      </c>
      <c r="C383" s="1" t="s">
        <v>8</v>
      </c>
      <c r="D383" s="1" t="s">
        <v>9</v>
      </c>
      <c r="E383" s="1">
        <v>7.0</v>
      </c>
      <c r="F383" s="1">
        <v>0.0</v>
      </c>
      <c r="G383" s="1">
        <v>7.0</v>
      </c>
    </row>
    <row r="384">
      <c r="A384" s="1">
        <v>202502.0</v>
      </c>
      <c r="B384" s="1" t="s">
        <v>10</v>
      </c>
      <c r="C384" s="1" t="s">
        <v>8</v>
      </c>
      <c r="D384" s="1" t="s">
        <v>15</v>
      </c>
      <c r="E384" s="1">
        <v>4.0</v>
      </c>
      <c r="F384" s="1">
        <v>0.0</v>
      </c>
      <c r="G384" s="1">
        <v>2.0</v>
      </c>
    </row>
    <row r="385">
      <c r="A385" s="1">
        <v>202412.0</v>
      </c>
      <c r="B385" s="1" t="s">
        <v>10</v>
      </c>
      <c r="C385" s="1" t="s">
        <v>8</v>
      </c>
      <c r="D385" s="1" t="s">
        <v>11</v>
      </c>
      <c r="E385" s="1">
        <v>4.0</v>
      </c>
      <c r="F385" s="1">
        <v>0.0</v>
      </c>
      <c r="G385" s="1">
        <v>3.0</v>
      </c>
    </row>
    <row r="386">
      <c r="A386" s="1">
        <v>202502.0</v>
      </c>
      <c r="B386" s="1" t="s">
        <v>7</v>
      </c>
      <c r="C386" s="1" t="s">
        <v>8</v>
      </c>
      <c r="D386" s="1" t="s">
        <v>11</v>
      </c>
      <c r="E386" s="1">
        <v>4.0</v>
      </c>
      <c r="F386" s="1">
        <v>0.0</v>
      </c>
      <c r="G386" s="1">
        <v>12.0</v>
      </c>
    </row>
    <row r="387">
      <c r="A387" s="1">
        <v>202501.0</v>
      </c>
      <c r="B387" s="1" t="s">
        <v>10</v>
      </c>
      <c r="C387" s="1" t="s">
        <v>8</v>
      </c>
      <c r="D387" s="1" t="s">
        <v>11</v>
      </c>
      <c r="E387" s="1">
        <v>2.0</v>
      </c>
      <c r="F387" s="1">
        <v>0.0</v>
      </c>
      <c r="G387" s="1">
        <v>2.0</v>
      </c>
    </row>
    <row r="388">
      <c r="A388" s="1">
        <v>202410.0</v>
      </c>
      <c r="B388" s="1" t="s">
        <v>7</v>
      </c>
      <c r="C388" s="1" t="s">
        <v>13</v>
      </c>
      <c r="D388" s="1" t="s">
        <v>14</v>
      </c>
      <c r="E388" s="1">
        <v>1.0</v>
      </c>
      <c r="F388" s="1">
        <v>1.0</v>
      </c>
      <c r="G388" s="1">
        <v>8.0</v>
      </c>
    </row>
    <row r="389">
      <c r="A389" s="1">
        <v>202503.0</v>
      </c>
      <c r="B389" s="1" t="s">
        <v>10</v>
      </c>
      <c r="C389" s="1" t="s">
        <v>13</v>
      </c>
      <c r="D389" s="1" t="s">
        <v>14</v>
      </c>
      <c r="E389" s="1">
        <v>2.0</v>
      </c>
      <c r="F389" s="1">
        <v>1.0</v>
      </c>
      <c r="G389" s="1">
        <v>2.0</v>
      </c>
    </row>
    <row r="390">
      <c r="A390" s="1">
        <v>202502.0</v>
      </c>
      <c r="B390" s="1" t="s">
        <v>7</v>
      </c>
      <c r="C390" s="1" t="s">
        <v>8</v>
      </c>
      <c r="D390" s="1" t="s">
        <v>15</v>
      </c>
      <c r="E390" s="1">
        <v>1.0</v>
      </c>
      <c r="F390" s="1">
        <v>0.0</v>
      </c>
      <c r="G390" s="1">
        <v>3.0</v>
      </c>
    </row>
    <row r="391">
      <c r="A391" s="1">
        <v>202411.0</v>
      </c>
      <c r="B391" s="1" t="s">
        <v>10</v>
      </c>
      <c r="C391" s="1" t="s">
        <v>13</v>
      </c>
      <c r="D391" s="1" t="s">
        <v>14</v>
      </c>
      <c r="E391" s="1">
        <v>1.0</v>
      </c>
      <c r="F391" s="1">
        <v>1.0</v>
      </c>
      <c r="G391" s="1">
        <v>2.0</v>
      </c>
    </row>
    <row r="392">
      <c r="A392" s="1">
        <v>202412.0</v>
      </c>
      <c r="B392" s="1" t="s">
        <v>7</v>
      </c>
      <c r="C392" s="1" t="s">
        <v>8</v>
      </c>
      <c r="D392" s="1" t="s">
        <v>11</v>
      </c>
      <c r="E392" s="1">
        <v>2.0</v>
      </c>
      <c r="F392" s="1">
        <v>0.0</v>
      </c>
      <c r="G392" s="1">
        <v>5.0</v>
      </c>
    </row>
    <row r="393">
      <c r="A393" s="1">
        <v>202411.0</v>
      </c>
      <c r="B393" s="1" t="s">
        <v>7</v>
      </c>
      <c r="C393" s="1" t="s">
        <v>8</v>
      </c>
      <c r="D393" s="1" t="s">
        <v>9</v>
      </c>
      <c r="E393" s="1">
        <v>7.0</v>
      </c>
      <c r="F393" s="1">
        <v>0.0</v>
      </c>
      <c r="G393" s="1">
        <v>5.0</v>
      </c>
    </row>
    <row r="394">
      <c r="A394" s="1">
        <v>202503.0</v>
      </c>
      <c r="B394" s="1" t="s">
        <v>10</v>
      </c>
      <c r="C394" s="1" t="s">
        <v>13</v>
      </c>
      <c r="D394" s="1" t="s">
        <v>14</v>
      </c>
      <c r="E394" s="1">
        <v>2.0</v>
      </c>
      <c r="F394" s="1">
        <v>0.0</v>
      </c>
      <c r="G394" s="1">
        <v>1.0</v>
      </c>
    </row>
    <row r="395">
      <c r="A395" s="1">
        <v>202503.0</v>
      </c>
      <c r="B395" s="1" t="s">
        <v>7</v>
      </c>
      <c r="C395" s="1" t="s">
        <v>8</v>
      </c>
      <c r="D395" s="1" t="s">
        <v>15</v>
      </c>
      <c r="E395" s="1">
        <v>0.0</v>
      </c>
      <c r="F395" s="1">
        <v>1.0</v>
      </c>
      <c r="G395" s="1">
        <v>1.0</v>
      </c>
    </row>
    <row r="396">
      <c r="A396" s="1">
        <v>202502.0</v>
      </c>
      <c r="B396" s="1" t="s">
        <v>10</v>
      </c>
      <c r="C396" s="1" t="s">
        <v>13</v>
      </c>
      <c r="D396" s="1" t="s">
        <v>14</v>
      </c>
      <c r="E396" s="1">
        <v>3.0</v>
      </c>
      <c r="F396" s="1">
        <v>0.0</v>
      </c>
      <c r="G396" s="1">
        <v>1.0</v>
      </c>
    </row>
    <row r="397">
      <c r="A397" s="1">
        <v>202411.0</v>
      </c>
      <c r="B397" s="1" t="s">
        <v>10</v>
      </c>
      <c r="C397" s="1" t="s">
        <v>8</v>
      </c>
      <c r="D397" s="3" t="s">
        <v>12</v>
      </c>
      <c r="E397" s="1">
        <v>6.0</v>
      </c>
      <c r="F397" s="1">
        <v>0.0</v>
      </c>
      <c r="G397" s="1">
        <v>2.0</v>
      </c>
    </row>
    <row r="398">
      <c r="A398" s="1">
        <v>202502.0</v>
      </c>
      <c r="B398" s="1" t="s">
        <v>10</v>
      </c>
      <c r="C398" s="1" t="s">
        <v>8</v>
      </c>
      <c r="D398" s="1" t="s">
        <v>9</v>
      </c>
      <c r="E398" s="1">
        <v>1.0</v>
      </c>
      <c r="F398" s="1">
        <v>0.0</v>
      </c>
      <c r="G398" s="1">
        <v>4.0</v>
      </c>
    </row>
    <row r="399">
      <c r="A399" s="1">
        <v>202412.0</v>
      </c>
      <c r="B399" s="1" t="s">
        <v>7</v>
      </c>
      <c r="C399" s="1" t="s">
        <v>8</v>
      </c>
      <c r="D399" s="1" t="s">
        <v>15</v>
      </c>
      <c r="E399" s="1">
        <v>6.0</v>
      </c>
      <c r="F399" s="1">
        <v>0.0</v>
      </c>
      <c r="G399" s="1">
        <v>8.0</v>
      </c>
    </row>
    <row r="400">
      <c r="A400" s="1">
        <v>202501.0</v>
      </c>
      <c r="B400" s="1" t="s">
        <v>10</v>
      </c>
      <c r="C400" s="1" t="s">
        <v>8</v>
      </c>
      <c r="D400" s="3" t="s">
        <v>12</v>
      </c>
      <c r="E400" s="1">
        <v>0.0</v>
      </c>
      <c r="F400" s="1">
        <v>0.0</v>
      </c>
      <c r="G400" s="1">
        <v>3.0</v>
      </c>
    </row>
    <row r="401">
      <c r="A401" s="1">
        <v>202502.0</v>
      </c>
      <c r="B401" s="1" t="s">
        <v>10</v>
      </c>
      <c r="C401" s="1" t="s">
        <v>8</v>
      </c>
      <c r="D401" s="3" t="s">
        <v>12</v>
      </c>
      <c r="E401" s="1">
        <v>0.0</v>
      </c>
      <c r="F401" s="1">
        <v>0.0</v>
      </c>
      <c r="G401" s="1">
        <v>1.0</v>
      </c>
    </row>
    <row r="402">
      <c r="A402" s="1">
        <v>202501.0</v>
      </c>
      <c r="B402" s="1" t="s">
        <v>10</v>
      </c>
      <c r="C402" s="1" t="s">
        <v>8</v>
      </c>
      <c r="D402" s="1" t="s">
        <v>9</v>
      </c>
      <c r="E402" s="1">
        <v>0.0</v>
      </c>
      <c r="F402" s="1">
        <v>0.0</v>
      </c>
      <c r="G402" s="1">
        <v>3.0</v>
      </c>
    </row>
    <row r="403">
      <c r="A403" s="1">
        <v>202502.0</v>
      </c>
      <c r="B403" s="1" t="s">
        <v>7</v>
      </c>
      <c r="C403" s="1" t="s">
        <v>8</v>
      </c>
      <c r="D403" s="1" t="s">
        <v>14</v>
      </c>
      <c r="E403" s="1">
        <v>9.0</v>
      </c>
      <c r="F403" s="1">
        <v>0.0</v>
      </c>
      <c r="G403" s="1">
        <v>1.0</v>
      </c>
    </row>
    <row r="404">
      <c r="A404" s="1">
        <v>202501.0</v>
      </c>
      <c r="B404" s="1" t="s">
        <v>10</v>
      </c>
      <c r="C404" s="1" t="s">
        <v>13</v>
      </c>
      <c r="D404" s="1" t="s">
        <v>14</v>
      </c>
      <c r="E404" s="1">
        <v>3.0</v>
      </c>
      <c r="F404" s="1">
        <v>1.0</v>
      </c>
      <c r="G404" s="1">
        <v>2.0</v>
      </c>
    </row>
    <row r="405">
      <c r="A405" s="1">
        <v>202411.0</v>
      </c>
      <c r="B405" s="1" t="s">
        <v>10</v>
      </c>
      <c r="C405" s="1" t="s">
        <v>8</v>
      </c>
      <c r="D405" s="1" t="s">
        <v>9</v>
      </c>
      <c r="E405" s="1">
        <v>0.0</v>
      </c>
      <c r="F405" s="1">
        <v>0.0</v>
      </c>
      <c r="G405" s="1">
        <v>1.0</v>
      </c>
    </row>
    <row r="406">
      <c r="A406" s="1">
        <v>202501.0</v>
      </c>
      <c r="B406" s="1" t="s">
        <v>7</v>
      </c>
      <c r="C406" s="1" t="s">
        <v>13</v>
      </c>
      <c r="D406" s="1" t="s">
        <v>14</v>
      </c>
      <c r="E406" s="1">
        <v>6.0</v>
      </c>
      <c r="F406" s="1">
        <v>0.0</v>
      </c>
      <c r="G406" s="1">
        <v>1.0</v>
      </c>
    </row>
    <row r="407">
      <c r="A407" s="1">
        <v>202412.0</v>
      </c>
      <c r="B407" s="1" t="s">
        <v>7</v>
      </c>
      <c r="C407" s="1" t="s">
        <v>13</v>
      </c>
      <c r="D407" s="3" t="s">
        <v>12</v>
      </c>
      <c r="E407" s="1">
        <v>1.0</v>
      </c>
      <c r="F407" s="1">
        <v>0.0</v>
      </c>
      <c r="G407" s="1">
        <v>1.0</v>
      </c>
    </row>
    <row r="408">
      <c r="A408" s="1">
        <v>202411.0</v>
      </c>
      <c r="B408" s="1" t="s">
        <v>7</v>
      </c>
      <c r="C408" s="1" t="s">
        <v>8</v>
      </c>
      <c r="D408" s="1" t="s">
        <v>15</v>
      </c>
      <c r="E408" s="1">
        <v>4.0</v>
      </c>
      <c r="F408" s="1">
        <v>0.0</v>
      </c>
      <c r="G408" s="1">
        <v>1.0</v>
      </c>
    </row>
    <row r="409">
      <c r="A409" s="1">
        <v>202502.0</v>
      </c>
      <c r="B409" s="1" t="s">
        <v>7</v>
      </c>
      <c r="C409" s="1" t="s">
        <v>13</v>
      </c>
      <c r="D409" s="1" t="s">
        <v>14</v>
      </c>
      <c r="E409" s="1">
        <v>5.0</v>
      </c>
      <c r="F409" s="1">
        <v>0.0</v>
      </c>
      <c r="G409" s="1">
        <v>1.0</v>
      </c>
    </row>
    <row r="410">
      <c r="A410" s="1">
        <v>202411.0</v>
      </c>
      <c r="B410" s="1" t="s">
        <v>7</v>
      </c>
      <c r="C410" s="1" t="s">
        <v>8</v>
      </c>
      <c r="D410" s="3" t="s">
        <v>12</v>
      </c>
      <c r="E410" s="1">
        <v>4.0</v>
      </c>
      <c r="F410" s="1">
        <v>1.0</v>
      </c>
      <c r="G410" s="1">
        <v>1.0</v>
      </c>
    </row>
    <row r="411">
      <c r="A411" s="1">
        <v>202412.0</v>
      </c>
      <c r="B411" s="1" t="s">
        <v>10</v>
      </c>
      <c r="C411" s="1" t="s">
        <v>8</v>
      </c>
      <c r="D411" s="1" t="s">
        <v>11</v>
      </c>
      <c r="E411" s="1">
        <v>1.0</v>
      </c>
      <c r="F411" s="1">
        <v>1.0</v>
      </c>
      <c r="G411" s="1">
        <v>1.0</v>
      </c>
    </row>
    <row r="412">
      <c r="A412" s="1">
        <v>202501.0</v>
      </c>
      <c r="B412" s="1" t="s">
        <v>7</v>
      </c>
      <c r="C412" s="1" t="s">
        <v>8</v>
      </c>
      <c r="D412" s="1" t="s">
        <v>9</v>
      </c>
      <c r="E412" s="1">
        <v>6.0</v>
      </c>
      <c r="F412" s="1">
        <v>1.0</v>
      </c>
      <c r="G412" s="1">
        <v>1.0</v>
      </c>
    </row>
    <row r="413">
      <c r="A413" s="1">
        <v>202501.0</v>
      </c>
      <c r="B413" s="1" t="s">
        <v>10</v>
      </c>
      <c r="C413" s="1" t="s">
        <v>13</v>
      </c>
      <c r="D413" s="1" t="s">
        <v>14</v>
      </c>
      <c r="E413" s="1">
        <v>5.0</v>
      </c>
      <c r="F413" s="1">
        <v>0.0</v>
      </c>
      <c r="G413" s="1">
        <v>1.0</v>
      </c>
    </row>
    <row r="414">
      <c r="A414" s="1">
        <v>202412.0</v>
      </c>
      <c r="B414" s="1" t="s">
        <v>10</v>
      </c>
      <c r="C414" s="1" t="s">
        <v>8</v>
      </c>
      <c r="D414" s="3" t="s">
        <v>12</v>
      </c>
      <c r="E414" s="1">
        <v>5.0</v>
      </c>
      <c r="F414" s="1">
        <v>1.0</v>
      </c>
      <c r="G414" s="1">
        <v>1.0</v>
      </c>
    </row>
    <row r="415">
      <c r="A415" s="1">
        <v>202501.0</v>
      </c>
      <c r="B415" s="1" t="s">
        <v>10</v>
      </c>
      <c r="C415" s="1" t="s">
        <v>8</v>
      </c>
      <c r="D415" s="1" t="s">
        <v>11</v>
      </c>
      <c r="E415" s="1">
        <v>6.0</v>
      </c>
      <c r="F415" s="1">
        <v>0.0</v>
      </c>
      <c r="G415" s="1">
        <v>6.0</v>
      </c>
    </row>
    <row r="416">
      <c r="A416" s="1">
        <v>202503.0</v>
      </c>
      <c r="B416" s="1" t="s">
        <v>7</v>
      </c>
      <c r="C416" s="1" t="s">
        <v>8</v>
      </c>
      <c r="D416" s="1" t="s">
        <v>9</v>
      </c>
      <c r="E416" s="1">
        <v>6.0</v>
      </c>
      <c r="F416" s="1">
        <v>0.0</v>
      </c>
      <c r="G416" s="1">
        <v>74.0</v>
      </c>
    </row>
    <row r="417">
      <c r="A417" s="1">
        <v>202501.0</v>
      </c>
      <c r="B417" s="1" t="s">
        <v>7</v>
      </c>
      <c r="C417" s="1" t="s">
        <v>8</v>
      </c>
      <c r="D417" s="1" t="s">
        <v>9</v>
      </c>
      <c r="E417" s="1">
        <v>1.0</v>
      </c>
      <c r="F417" s="1">
        <v>0.0</v>
      </c>
      <c r="G417" s="1">
        <v>10.0</v>
      </c>
    </row>
    <row r="418">
      <c r="A418" s="1">
        <v>202503.0</v>
      </c>
      <c r="B418" s="1" t="s">
        <v>10</v>
      </c>
      <c r="C418" s="1" t="s">
        <v>8</v>
      </c>
      <c r="D418" s="3" t="s">
        <v>12</v>
      </c>
      <c r="E418" s="1">
        <v>0.0</v>
      </c>
      <c r="F418" s="1">
        <v>0.0</v>
      </c>
      <c r="G418" s="1">
        <v>19.0</v>
      </c>
    </row>
    <row r="419">
      <c r="A419" s="1">
        <v>202412.0</v>
      </c>
      <c r="B419" s="1" t="s">
        <v>7</v>
      </c>
      <c r="C419" s="1" t="s">
        <v>8</v>
      </c>
      <c r="D419" s="1" t="s">
        <v>9</v>
      </c>
      <c r="E419" s="1">
        <v>1.0</v>
      </c>
      <c r="F419" s="1">
        <v>0.0</v>
      </c>
      <c r="G419" s="1">
        <v>18.0</v>
      </c>
    </row>
    <row r="420">
      <c r="A420" s="1">
        <v>202503.0</v>
      </c>
      <c r="B420" s="1" t="s">
        <v>7</v>
      </c>
      <c r="C420" s="1" t="s">
        <v>8</v>
      </c>
      <c r="D420" s="3" t="s">
        <v>12</v>
      </c>
      <c r="E420" s="1">
        <v>0.0</v>
      </c>
      <c r="F420" s="1">
        <v>0.0</v>
      </c>
      <c r="G420" s="1">
        <v>51.0</v>
      </c>
    </row>
    <row r="421">
      <c r="A421" s="1">
        <v>202503.0</v>
      </c>
      <c r="B421" s="1" t="s">
        <v>10</v>
      </c>
      <c r="C421" s="1" t="s">
        <v>8</v>
      </c>
      <c r="D421" s="1" t="s">
        <v>9</v>
      </c>
      <c r="E421" s="1">
        <v>8.0</v>
      </c>
      <c r="F421" s="1">
        <v>0.0</v>
      </c>
      <c r="G421" s="1">
        <v>13.0</v>
      </c>
    </row>
    <row r="422">
      <c r="A422" s="1">
        <v>202502.0</v>
      </c>
      <c r="B422" s="1" t="s">
        <v>7</v>
      </c>
      <c r="C422" s="1" t="s">
        <v>8</v>
      </c>
      <c r="D422" s="1" t="s">
        <v>15</v>
      </c>
      <c r="E422" s="1">
        <v>6.0</v>
      </c>
      <c r="F422" s="1">
        <v>0.0</v>
      </c>
      <c r="G422" s="1">
        <v>4.0</v>
      </c>
    </row>
    <row r="423">
      <c r="A423" s="1">
        <v>202503.0</v>
      </c>
      <c r="B423" s="1" t="s">
        <v>7</v>
      </c>
      <c r="C423" s="1" t="s">
        <v>13</v>
      </c>
      <c r="D423" s="1" t="s">
        <v>14</v>
      </c>
      <c r="E423" s="1">
        <v>0.0</v>
      </c>
      <c r="F423" s="1">
        <v>0.0</v>
      </c>
      <c r="G423" s="1">
        <v>13.0</v>
      </c>
    </row>
    <row r="424">
      <c r="A424" s="1">
        <v>202412.0</v>
      </c>
      <c r="B424" s="1" t="s">
        <v>10</v>
      </c>
      <c r="C424" s="1" t="s">
        <v>8</v>
      </c>
      <c r="D424" s="1" t="s">
        <v>11</v>
      </c>
      <c r="E424" s="1">
        <v>6.0</v>
      </c>
      <c r="F424" s="1">
        <v>0.0</v>
      </c>
      <c r="G424" s="1">
        <v>4.0</v>
      </c>
    </row>
    <row r="425">
      <c r="A425" s="1">
        <v>202412.0</v>
      </c>
      <c r="B425" s="1" t="s">
        <v>7</v>
      </c>
      <c r="C425" s="1" t="s">
        <v>8</v>
      </c>
      <c r="D425" s="1" t="s">
        <v>11</v>
      </c>
      <c r="E425" s="1">
        <v>6.0</v>
      </c>
      <c r="F425" s="1">
        <v>0.0</v>
      </c>
      <c r="G425" s="1">
        <v>24.0</v>
      </c>
    </row>
    <row r="426">
      <c r="A426" s="1">
        <v>202501.0</v>
      </c>
      <c r="B426" s="1" t="s">
        <v>7</v>
      </c>
      <c r="C426" s="1" t="s">
        <v>13</v>
      </c>
      <c r="D426" s="1" t="s">
        <v>14</v>
      </c>
      <c r="E426" s="1">
        <v>3.0</v>
      </c>
      <c r="F426" s="1">
        <v>1.0</v>
      </c>
      <c r="G426" s="1">
        <v>4.0</v>
      </c>
    </row>
    <row r="427">
      <c r="A427" s="1">
        <v>202410.0</v>
      </c>
      <c r="B427" s="1" t="s">
        <v>7</v>
      </c>
      <c r="C427" s="1" t="s">
        <v>13</v>
      </c>
      <c r="D427" s="1" t="s">
        <v>14</v>
      </c>
      <c r="E427" s="1">
        <v>0.0</v>
      </c>
      <c r="F427" s="1">
        <v>1.0</v>
      </c>
      <c r="G427" s="1">
        <v>20.0</v>
      </c>
    </row>
    <row r="428">
      <c r="A428" s="1">
        <v>202411.0</v>
      </c>
      <c r="B428" s="1" t="s">
        <v>10</v>
      </c>
      <c r="C428" s="1" t="s">
        <v>8</v>
      </c>
      <c r="D428" s="1" t="s">
        <v>9</v>
      </c>
      <c r="E428" s="1">
        <v>4.0</v>
      </c>
      <c r="F428" s="1">
        <v>0.0</v>
      </c>
      <c r="G428" s="1">
        <v>2.0</v>
      </c>
    </row>
    <row r="429">
      <c r="A429" s="1">
        <v>202503.0</v>
      </c>
      <c r="B429" s="1" t="s">
        <v>10</v>
      </c>
      <c r="C429" s="1" t="s">
        <v>8</v>
      </c>
      <c r="D429" s="1" t="s">
        <v>15</v>
      </c>
      <c r="E429" s="1">
        <v>2.0</v>
      </c>
      <c r="F429" s="1">
        <v>0.0</v>
      </c>
      <c r="G429" s="1">
        <v>2.0</v>
      </c>
    </row>
    <row r="430">
      <c r="A430" s="1">
        <v>202412.0</v>
      </c>
      <c r="B430" s="1" t="s">
        <v>7</v>
      </c>
      <c r="C430" s="1" t="s">
        <v>13</v>
      </c>
      <c r="D430" s="1" t="s">
        <v>14</v>
      </c>
      <c r="E430" s="1">
        <v>2.0</v>
      </c>
      <c r="F430" s="1">
        <v>1.0</v>
      </c>
      <c r="G430" s="1">
        <v>1.0</v>
      </c>
    </row>
    <row r="431">
      <c r="A431" s="1">
        <v>202502.0</v>
      </c>
      <c r="B431" s="1" t="s">
        <v>7</v>
      </c>
      <c r="C431" s="1" t="s">
        <v>8</v>
      </c>
      <c r="D431" s="3" t="s">
        <v>12</v>
      </c>
      <c r="E431" s="1">
        <v>4.0</v>
      </c>
      <c r="F431" s="1">
        <v>0.0</v>
      </c>
      <c r="G431" s="1">
        <v>12.0</v>
      </c>
    </row>
    <row r="432">
      <c r="A432" s="1">
        <v>202411.0</v>
      </c>
      <c r="B432" s="1" t="s">
        <v>7</v>
      </c>
      <c r="C432" s="1" t="s">
        <v>13</v>
      </c>
      <c r="D432" s="1" t="s">
        <v>14</v>
      </c>
      <c r="E432" s="1">
        <v>3.0</v>
      </c>
      <c r="F432" s="1">
        <v>0.0</v>
      </c>
      <c r="G432" s="1">
        <v>4.0</v>
      </c>
    </row>
    <row r="433">
      <c r="A433" s="1">
        <v>202503.0</v>
      </c>
      <c r="B433" s="1" t="s">
        <v>10</v>
      </c>
      <c r="C433" s="1" t="s">
        <v>8</v>
      </c>
      <c r="D433" s="1" t="s">
        <v>9</v>
      </c>
      <c r="E433" s="1">
        <v>5.0</v>
      </c>
      <c r="F433" s="1">
        <v>1.0</v>
      </c>
      <c r="G433" s="1">
        <v>1.0</v>
      </c>
    </row>
    <row r="434">
      <c r="A434" s="1">
        <v>202412.0</v>
      </c>
      <c r="B434" s="1" t="s">
        <v>7</v>
      </c>
      <c r="C434" s="1" t="s">
        <v>13</v>
      </c>
      <c r="D434" s="1" t="s">
        <v>14</v>
      </c>
      <c r="E434" s="1">
        <v>0.0</v>
      </c>
      <c r="F434" s="1">
        <v>1.0</v>
      </c>
      <c r="G434" s="1">
        <v>28.0</v>
      </c>
    </row>
    <row r="435">
      <c r="A435" s="1">
        <v>202503.0</v>
      </c>
      <c r="B435" s="1" t="s">
        <v>10</v>
      </c>
      <c r="C435" s="1" t="s">
        <v>8</v>
      </c>
      <c r="D435" s="1" t="s">
        <v>9</v>
      </c>
      <c r="E435" s="1">
        <v>0.0</v>
      </c>
      <c r="F435" s="1">
        <v>0.0</v>
      </c>
      <c r="G435" s="1">
        <v>9.0</v>
      </c>
    </row>
    <row r="436">
      <c r="A436" s="1">
        <v>202502.0</v>
      </c>
      <c r="B436" s="1" t="s">
        <v>7</v>
      </c>
      <c r="C436" s="1" t="s">
        <v>8</v>
      </c>
      <c r="D436" s="1" t="s">
        <v>9</v>
      </c>
      <c r="E436" s="1">
        <v>2.0</v>
      </c>
      <c r="F436" s="1">
        <v>1.0</v>
      </c>
      <c r="G436" s="1">
        <v>4.0</v>
      </c>
    </row>
    <row r="437">
      <c r="A437" s="1">
        <v>202411.0</v>
      </c>
      <c r="B437" s="1" t="s">
        <v>7</v>
      </c>
      <c r="C437" s="1" t="s">
        <v>8</v>
      </c>
      <c r="D437" s="1" t="s">
        <v>11</v>
      </c>
      <c r="E437" s="1">
        <v>9.0</v>
      </c>
      <c r="F437" s="1">
        <v>0.0</v>
      </c>
      <c r="G437" s="1">
        <v>7.0</v>
      </c>
    </row>
    <row r="438">
      <c r="A438" s="1">
        <v>202502.0</v>
      </c>
      <c r="B438" s="1" t="s">
        <v>7</v>
      </c>
      <c r="C438" s="1" t="s">
        <v>8</v>
      </c>
      <c r="D438" s="1" t="s">
        <v>15</v>
      </c>
      <c r="E438" s="1">
        <v>3.0</v>
      </c>
      <c r="F438" s="1">
        <v>0.0</v>
      </c>
      <c r="G438" s="1">
        <v>3.0</v>
      </c>
    </row>
    <row r="439">
      <c r="A439" s="1">
        <v>202501.0</v>
      </c>
      <c r="B439" s="1" t="s">
        <v>10</v>
      </c>
      <c r="C439" s="1" t="s">
        <v>8</v>
      </c>
      <c r="D439" s="1" t="s">
        <v>15</v>
      </c>
      <c r="E439" s="1">
        <v>9.0</v>
      </c>
      <c r="F439" s="1">
        <v>0.0</v>
      </c>
      <c r="G439" s="1">
        <v>3.0</v>
      </c>
    </row>
    <row r="440">
      <c r="A440" s="1">
        <v>202503.0</v>
      </c>
      <c r="B440" s="1" t="s">
        <v>7</v>
      </c>
      <c r="C440" s="1" t="s">
        <v>8</v>
      </c>
      <c r="D440" s="1" t="s">
        <v>15</v>
      </c>
      <c r="E440" s="1">
        <v>1.0</v>
      </c>
      <c r="F440" s="1">
        <v>1.0</v>
      </c>
      <c r="G440" s="1">
        <v>2.0</v>
      </c>
    </row>
    <row r="441">
      <c r="A441" s="1">
        <v>202503.0</v>
      </c>
      <c r="B441" s="1" t="s">
        <v>7</v>
      </c>
      <c r="C441" s="1" t="s">
        <v>8</v>
      </c>
      <c r="D441" s="1" t="s">
        <v>14</v>
      </c>
      <c r="E441" s="1">
        <v>6.0</v>
      </c>
      <c r="F441" s="1">
        <v>0.0</v>
      </c>
      <c r="G441" s="1">
        <v>3.0</v>
      </c>
    </row>
    <row r="442">
      <c r="A442" s="1">
        <v>202502.0</v>
      </c>
      <c r="B442" s="1" t="s">
        <v>10</v>
      </c>
      <c r="C442" s="1" t="s">
        <v>8</v>
      </c>
      <c r="D442" s="1" t="s">
        <v>9</v>
      </c>
      <c r="E442" s="1">
        <v>0.0</v>
      </c>
      <c r="F442" s="1">
        <v>0.0</v>
      </c>
      <c r="G442" s="1">
        <v>1.0</v>
      </c>
    </row>
    <row r="443">
      <c r="A443" s="1">
        <v>202411.0</v>
      </c>
      <c r="B443" s="1" t="s">
        <v>7</v>
      </c>
      <c r="C443" s="1" t="s">
        <v>8</v>
      </c>
      <c r="D443" s="3" t="s">
        <v>12</v>
      </c>
      <c r="E443" s="1">
        <v>4.0</v>
      </c>
      <c r="F443" s="1">
        <v>0.0</v>
      </c>
      <c r="G443" s="1">
        <v>3.0</v>
      </c>
    </row>
    <row r="444">
      <c r="A444" s="1">
        <v>202501.0</v>
      </c>
      <c r="B444" s="1" t="s">
        <v>7</v>
      </c>
      <c r="C444" s="1" t="s">
        <v>8</v>
      </c>
      <c r="D444" s="1" t="s">
        <v>14</v>
      </c>
      <c r="E444" s="1">
        <v>7.0</v>
      </c>
      <c r="F444" s="1">
        <v>0.0</v>
      </c>
      <c r="G444" s="1">
        <v>1.0</v>
      </c>
    </row>
    <row r="445">
      <c r="A445" s="1">
        <v>202412.0</v>
      </c>
      <c r="B445" s="1" t="s">
        <v>10</v>
      </c>
      <c r="C445" s="1" t="s">
        <v>13</v>
      </c>
      <c r="D445" s="1" t="s">
        <v>14</v>
      </c>
      <c r="E445" s="1">
        <v>2.0</v>
      </c>
      <c r="F445" s="1">
        <v>1.0</v>
      </c>
      <c r="G445" s="1">
        <v>1.0</v>
      </c>
    </row>
    <row r="446">
      <c r="A446" s="1">
        <v>202410.0</v>
      </c>
      <c r="B446" s="1" t="s">
        <v>10</v>
      </c>
      <c r="C446" s="1" t="s">
        <v>13</v>
      </c>
      <c r="D446" s="1" t="s">
        <v>14</v>
      </c>
      <c r="E446" s="1">
        <v>0.0</v>
      </c>
      <c r="F446" s="1">
        <v>0.0</v>
      </c>
      <c r="G446" s="1">
        <v>1.0</v>
      </c>
    </row>
    <row r="447">
      <c r="A447" s="1">
        <v>202503.0</v>
      </c>
      <c r="B447" s="1" t="s">
        <v>7</v>
      </c>
      <c r="C447" s="1" t="s">
        <v>8</v>
      </c>
      <c r="D447" s="1" t="s">
        <v>14</v>
      </c>
      <c r="E447" s="1">
        <v>1.0</v>
      </c>
      <c r="F447" s="1">
        <v>1.0</v>
      </c>
      <c r="G447" s="1">
        <v>2.0</v>
      </c>
    </row>
    <row r="448">
      <c r="A448" s="1">
        <v>202412.0</v>
      </c>
      <c r="B448" s="1" t="s">
        <v>10</v>
      </c>
      <c r="C448" s="1" t="s">
        <v>8</v>
      </c>
      <c r="D448" s="1" t="s">
        <v>9</v>
      </c>
      <c r="E448" s="1">
        <v>5.0</v>
      </c>
      <c r="F448" s="1">
        <v>0.0</v>
      </c>
      <c r="G448" s="1">
        <v>7.0</v>
      </c>
    </row>
    <row r="449">
      <c r="A449" s="1">
        <v>202501.0</v>
      </c>
      <c r="B449" s="1" t="s">
        <v>7</v>
      </c>
      <c r="C449" s="1" t="s">
        <v>8</v>
      </c>
      <c r="D449" s="3" t="s">
        <v>12</v>
      </c>
      <c r="E449" s="1">
        <v>4.0</v>
      </c>
      <c r="F449" s="1">
        <v>1.0</v>
      </c>
      <c r="G449" s="1">
        <v>2.0</v>
      </c>
    </row>
    <row r="450">
      <c r="A450" s="1">
        <v>202501.0</v>
      </c>
      <c r="B450" s="1" t="s">
        <v>10</v>
      </c>
      <c r="C450" s="1" t="s">
        <v>13</v>
      </c>
      <c r="D450" s="1" t="s">
        <v>14</v>
      </c>
      <c r="E450" s="1">
        <v>0.0</v>
      </c>
      <c r="F450" s="1">
        <v>1.0</v>
      </c>
      <c r="G450" s="1">
        <v>2.0</v>
      </c>
    </row>
    <row r="451">
      <c r="A451" s="1">
        <v>202411.0</v>
      </c>
      <c r="B451" s="1" t="s">
        <v>10</v>
      </c>
      <c r="C451" s="1" t="s">
        <v>8</v>
      </c>
      <c r="D451" s="1" t="s">
        <v>9</v>
      </c>
      <c r="E451" s="1">
        <v>2.0</v>
      </c>
      <c r="F451" s="1">
        <v>0.0</v>
      </c>
      <c r="G451" s="1">
        <v>1.0</v>
      </c>
    </row>
    <row r="452">
      <c r="A452" s="1">
        <v>202412.0</v>
      </c>
      <c r="B452" s="1" t="s">
        <v>10</v>
      </c>
      <c r="C452" s="1" t="s">
        <v>8</v>
      </c>
      <c r="D452" s="1" t="s">
        <v>9</v>
      </c>
      <c r="E452" s="1">
        <v>1.0</v>
      </c>
      <c r="F452" s="1">
        <v>0.0</v>
      </c>
      <c r="G452" s="1">
        <v>4.0</v>
      </c>
    </row>
    <row r="453">
      <c r="A453" s="1">
        <v>202412.0</v>
      </c>
      <c r="B453" s="1" t="s">
        <v>10</v>
      </c>
      <c r="C453" s="1" t="s">
        <v>8</v>
      </c>
      <c r="D453" s="1" t="s">
        <v>9</v>
      </c>
      <c r="E453" s="1">
        <v>8.0</v>
      </c>
      <c r="F453" s="1">
        <v>0.0</v>
      </c>
      <c r="G453" s="1">
        <v>4.0</v>
      </c>
    </row>
    <row r="454">
      <c r="A454" s="1">
        <v>202412.0</v>
      </c>
      <c r="B454" s="1" t="s">
        <v>7</v>
      </c>
      <c r="C454" s="1" t="s">
        <v>8</v>
      </c>
      <c r="D454" s="3" t="s">
        <v>12</v>
      </c>
      <c r="E454" s="1">
        <v>1.0</v>
      </c>
      <c r="F454" s="1">
        <v>1.0</v>
      </c>
      <c r="G454" s="1">
        <v>2.0</v>
      </c>
    </row>
    <row r="455">
      <c r="A455" s="1">
        <v>202411.0</v>
      </c>
      <c r="B455" s="1" t="s">
        <v>10</v>
      </c>
      <c r="C455" s="1" t="s">
        <v>13</v>
      </c>
      <c r="D455" s="1" t="s">
        <v>14</v>
      </c>
      <c r="E455" s="1">
        <v>5.0</v>
      </c>
      <c r="F455" s="1">
        <v>1.0</v>
      </c>
      <c r="G455" s="1">
        <v>1.0</v>
      </c>
    </row>
    <row r="456">
      <c r="A456" s="1">
        <v>202501.0</v>
      </c>
      <c r="B456" s="1" t="s">
        <v>10</v>
      </c>
      <c r="C456" s="1" t="s">
        <v>13</v>
      </c>
      <c r="D456" s="1" t="s">
        <v>14</v>
      </c>
      <c r="E456" s="1">
        <v>0.0</v>
      </c>
      <c r="F456" s="1">
        <v>0.0</v>
      </c>
      <c r="G456" s="1">
        <v>2.0</v>
      </c>
    </row>
    <row r="457">
      <c r="A457" s="1">
        <v>202410.0</v>
      </c>
      <c r="B457" s="1" t="s">
        <v>10</v>
      </c>
      <c r="C457" s="1" t="s">
        <v>13</v>
      </c>
      <c r="D457" s="1" t="s">
        <v>14</v>
      </c>
      <c r="E457" s="1">
        <v>1.0</v>
      </c>
      <c r="F457" s="1">
        <v>0.0</v>
      </c>
      <c r="G457" s="1">
        <v>1.0</v>
      </c>
    </row>
    <row r="458">
      <c r="A458" s="1">
        <v>202410.0</v>
      </c>
      <c r="B458" s="1" t="s">
        <v>7</v>
      </c>
      <c r="C458" s="1" t="s">
        <v>13</v>
      </c>
      <c r="D458" s="1" t="s">
        <v>14</v>
      </c>
      <c r="E458" s="1">
        <v>6.0</v>
      </c>
      <c r="F458" s="1">
        <v>0.0</v>
      </c>
      <c r="G458" s="1">
        <v>2.0</v>
      </c>
    </row>
    <row r="459">
      <c r="A459" s="1">
        <v>202502.0</v>
      </c>
      <c r="B459" s="1" t="s">
        <v>10</v>
      </c>
      <c r="C459" s="1" t="s">
        <v>8</v>
      </c>
      <c r="D459" s="3" t="s">
        <v>12</v>
      </c>
      <c r="E459" s="1">
        <v>2.0</v>
      </c>
      <c r="F459" s="1">
        <v>0.0</v>
      </c>
      <c r="G459" s="1">
        <v>7.0</v>
      </c>
    </row>
    <row r="460">
      <c r="A460" s="1">
        <v>202502.0</v>
      </c>
      <c r="B460" s="1" t="s">
        <v>7</v>
      </c>
      <c r="C460" s="1" t="s">
        <v>13</v>
      </c>
      <c r="D460" s="3" t="s">
        <v>12</v>
      </c>
      <c r="E460" s="1">
        <v>2.0</v>
      </c>
      <c r="F460" s="1">
        <v>0.0</v>
      </c>
      <c r="G460" s="1">
        <v>1.0</v>
      </c>
    </row>
    <row r="461">
      <c r="A461" s="1">
        <v>202411.0</v>
      </c>
      <c r="B461" s="1" t="s">
        <v>7</v>
      </c>
      <c r="C461" s="1" t="s">
        <v>8</v>
      </c>
      <c r="D461" s="1" t="s">
        <v>15</v>
      </c>
      <c r="E461" s="1">
        <v>6.0</v>
      </c>
      <c r="F461" s="1">
        <v>0.0</v>
      </c>
      <c r="G461" s="1">
        <v>2.0</v>
      </c>
    </row>
    <row r="462">
      <c r="A462" s="1">
        <v>202411.0</v>
      </c>
      <c r="B462" s="1" t="s">
        <v>7</v>
      </c>
      <c r="C462" s="1" t="s">
        <v>8</v>
      </c>
      <c r="D462" s="1" t="s">
        <v>15</v>
      </c>
      <c r="E462" s="1">
        <v>1.0</v>
      </c>
      <c r="F462" s="1">
        <v>0.0</v>
      </c>
      <c r="G462" s="1">
        <v>1.0</v>
      </c>
    </row>
    <row r="463">
      <c r="A463" s="1">
        <v>202412.0</v>
      </c>
      <c r="B463" s="1" t="s">
        <v>7</v>
      </c>
      <c r="C463" s="1" t="s">
        <v>8</v>
      </c>
      <c r="D463" s="3" t="s">
        <v>12</v>
      </c>
      <c r="E463" s="1">
        <v>2.0</v>
      </c>
      <c r="F463" s="1">
        <v>1.0</v>
      </c>
      <c r="G463" s="1">
        <v>2.0</v>
      </c>
    </row>
    <row r="464">
      <c r="A464" s="1">
        <v>202412.0</v>
      </c>
      <c r="B464" s="1" t="s">
        <v>7</v>
      </c>
      <c r="C464" s="1" t="s">
        <v>8</v>
      </c>
      <c r="D464" s="1" t="s">
        <v>9</v>
      </c>
      <c r="E464" s="1">
        <v>5.0</v>
      </c>
      <c r="F464" s="1">
        <v>1.0</v>
      </c>
      <c r="G464" s="1">
        <v>1.0</v>
      </c>
    </row>
    <row r="465">
      <c r="A465" s="1">
        <v>202412.0</v>
      </c>
      <c r="B465" s="1" t="s">
        <v>7</v>
      </c>
      <c r="C465" s="1" t="s">
        <v>8</v>
      </c>
      <c r="D465" s="1" t="s">
        <v>15</v>
      </c>
      <c r="E465" s="1">
        <v>0.0</v>
      </c>
      <c r="F465" s="1">
        <v>1.0</v>
      </c>
      <c r="G465" s="1">
        <v>1.0</v>
      </c>
    </row>
    <row r="466">
      <c r="A466" s="1">
        <v>202503.0</v>
      </c>
      <c r="B466" s="1" t="s">
        <v>7</v>
      </c>
      <c r="C466" s="1" t="s">
        <v>13</v>
      </c>
      <c r="D466" s="1" t="s">
        <v>14</v>
      </c>
      <c r="E466" s="1">
        <v>2.0</v>
      </c>
      <c r="F466" s="1">
        <v>1.0</v>
      </c>
      <c r="G466" s="1">
        <v>1.0</v>
      </c>
    </row>
    <row r="467">
      <c r="A467" s="1">
        <v>202411.0</v>
      </c>
      <c r="B467" s="1" t="s">
        <v>10</v>
      </c>
      <c r="C467" s="1" t="s">
        <v>13</v>
      </c>
      <c r="D467" s="1" t="s">
        <v>14</v>
      </c>
      <c r="E467" s="1">
        <v>1.0</v>
      </c>
      <c r="F467" s="1">
        <v>0.0</v>
      </c>
      <c r="G467" s="1">
        <v>1.0</v>
      </c>
    </row>
    <row r="468">
      <c r="A468" s="1">
        <v>202502.0</v>
      </c>
      <c r="B468" s="1" t="s">
        <v>7</v>
      </c>
      <c r="C468" s="1" t="s">
        <v>8</v>
      </c>
      <c r="D468" s="1" t="s">
        <v>15</v>
      </c>
      <c r="E468" s="1">
        <v>9.0</v>
      </c>
      <c r="F468" s="1">
        <v>0.0</v>
      </c>
      <c r="G468" s="1">
        <v>42.0</v>
      </c>
    </row>
    <row r="469">
      <c r="A469" s="1">
        <v>202412.0</v>
      </c>
      <c r="B469" s="1" t="s">
        <v>7</v>
      </c>
      <c r="C469" s="1" t="s">
        <v>8</v>
      </c>
      <c r="D469" s="1" t="s">
        <v>9</v>
      </c>
      <c r="E469" s="1">
        <v>9.0</v>
      </c>
      <c r="F469" s="1">
        <v>0.0</v>
      </c>
      <c r="G469" s="1">
        <v>17.0</v>
      </c>
    </row>
    <row r="470">
      <c r="A470" s="1">
        <v>202412.0</v>
      </c>
      <c r="B470" s="1" t="s">
        <v>10</v>
      </c>
      <c r="C470" s="1" t="s">
        <v>8</v>
      </c>
      <c r="D470" s="1" t="s">
        <v>9</v>
      </c>
      <c r="E470" s="1">
        <v>3.0</v>
      </c>
      <c r="F470" s="1">
        <v>0.0</v>
      </c>
      <c r="G470" s="1">
        <v>7.0</v>
      </c>
    </row>
    <row r="471">
      <c r="A471" s="1">
        <v>202410.0</v>
      </c>
      <c r="B471" s="1" t="s">
        <v>7</v>
      </c>
      <c r="C471" s="1" t="s">
        <v>8</v>
      </c>
      <c r="D471" s="1" t="s">
        <v>9</v>
      </c>
      <c r="E471" s="1">
        <v>9.0</v>
      </c>
      <c r="F471" s="1">
        <v>0.0</v>
      </c>
      <c r="G471" s="1">
        <v>2.0</v>
      </c>
    </row>
    <row r="472">
      <c r="A472" s="1">
        <v>202503.0</v>
      </c>
      <c r="B472" s="1" t="s">
        <v>10</v>
      </c>
      <c r="C472" s="1" t="s">
        <v>8</v>
      </c>
      <c r="D472" s="3" t="s">
        <v>12</v>
      </c>
      <c r="E472" s="1">
        <v>4.0</v>
      </c>
      <c r="F472" s="1">
        <v>1.0</v>
      </c>
      <c r="G472" s="1">
        <v>1.0</v>
      </c>
    </row>
    <row r="473">
      <c r="A473" s="1">
        <v>202502.0</v>
      </c>
      <c r="B473" s="1" t="s">
        <v>7</v>
      </c>
      <c r="C473" s="1" t="s">
        <v>8</v>
      </c>
      <c r="D473" s="3" t="s">
        <v>12</v>
      </c>
      <c r="E473" s="1">
        <v>6.0</v>
      </c>
      <c r="F473" s="1">
        <v>0.0</v>
      </c>
      <c r="G473" s="1">
        <v>15.0</v>
      </c>
    </row>
    <row r="474">
      <c r="A474" s="1">
        <v>202503.0</v>
      </c>
      <c r="B474" s="1" t="s">
        <v>7</v>
      </c>
      <c r="C474" s="1" t="s">
        <v>8</v>
      </c>
      <c r="D474" s="1" t="s">
        <v>15</v>
      </c>
      <c r="E474" s="1">
        <v>3.0</v>
      </c>
      <c r="F474" s="1">
        <v>0.0</v>
      </c>
      <c r="G474" s="1">
        <v>18.0</v>
      </c>
    </row>
    <row r="475">
      <c r="A475" s="1">
        <v>202412.0</v>
      </c>
      <c r="B475" s="1" t="s">
        <v>7</v>
      </c>
      <c r="C475" s="1" t="s">
        <v>8</v>
      </c>
      <c r="D475" s="1" t="s">
        <v>15</v>
      </c>
      <c r="E475" s="1">
        <v>7.0</v>
      </c>
      <c r="F475" s="1">
        <v>0.0</v>
      </c>
      <c r="G475" s="1">
        <v>26.0</v>
      </c>
    </row>
    <row r="476">
      <c r="A476" s="1">
        <v>202502.0</v>
      </c>
      <c r="B476" s="1" t="s">
        <v>7</v>
      </c>
      <c r="C476" s="1" t="s">
        <v>8</v>
      </c>
      <c r="D476" s="1" t="s">
        <v>14</v>
      </c>
      <c r="E476" s="1">
        <v>1.0</v>
      </c>
      <c r="F476" s="1">
        <v>0.0</v>
      </c>
      <c r="G476" s="1">
        <v>1.0</v>
      </c>
    </row>
    <row r="477">
      <c r="A477" s="1">
        <v>202412.0</v>
      </c>
      <c r="B477" s="1" t="s">
        <v>7</v>
      </c>
      <c r="C477" s="1" t="s">
        <v>8</v>
      </c>
      <c r="D477" s="1" t="s">
        <v>11</v>
      </c>
      <c r="E477" s="1">
        <v>5.0</v>
      </c>
      <c r="F477" s="1">
        <v>0.0</v>
      </c>
      <c r="G477" s="1">
        <v>13.0</v>
      </c>
    </row>
    <row r="478">
      <c r="A478" s="1">
        <v>202501.0</v>
      </c>
      <c r="B478" s="1" t="s">
        <v>7</v>
      </c>
      <c r="C478" s="1" t="s">
        <v>13</v>
      </c>
      <c r="D478" s="1" t="s">
        <v>14</v>
      </c>
      <c r="E478" s="1">
        <v>8.0</v>
      </c>
      <c r="F478" s="1">
        <v>0.0</v>
      </c>
      <c r="G478" s="1">
        <v>1.0</v>
      </c>
    </row>
    <row r="479">
      <c r="A479" s="1">
        <v>202412.0</v>
      </c>
      <c r="B479" s="1" t="s">
        <v>7</v>
      </c>
      <c r="C479" s="1" t="s">
        <v>8</v>
      </c>
      <c r="D479" s="1" t="s">
        <v>11</v>
      </c>
      <c r="E479" s="1">
        <v>8.0</v>
      </c>
      <c r="F479" s="1">
        <v>0.0</v>
      </c>
      <c r="G479" s="1">
        <v>21.0</v>
      </c>
    </row>
    <row r="480">
      <c r="A480" s="1">
        <v>202412.0</v>
      </c>
      <c r="B480" s="1" t="s">
        <v>10</v>
      </c>
      <c r="C480" s="1" t="s">
        <v>8</v>
      </c>
      <c r="D480" s="1" t="s">
        <v>9</v>
      </c>
      <c r="E480" s="1">
        <v>6.0</v>
      </c>
      <c r="F480" s="1">
        <v>0.0</v>
      </c>
      <c r="G480" s="1">
        <v>7.0</v>
      </c>
    </row>
    <row r="481">
      <c r="A481" s="1">
        <v>202412.0</v>
      </c>
      <c r="B481" s="1" t="s">
        <v>10</v>
      </c>
      <c r="C481" s="1" t="s">
        <v>13</v>
      </c>
      <c r="D481" s="1" t="s">
        <v>14</v>
      </c>
      <c r="E481" s="1">
        <v>2.0</v>
      </c>
      <c r="F481" s="1">
        <v>0.0</v>
      </c>
      <c r="G481" s="1">
        <v>1.0</v>
      </c>
    </row>
    <row r="482">
      <c r="A482" s="1">
        <v>202502.0</v>
      </c>
      <c r="B482" s="1" t="s">
        <v>7</v>
      </c>
      <c r="C482" s="1" t="s">
        <v>8</v>
      </c>
      <c r="D482" s="3" t="s">
        <v>12</v>
      </c>
      <c r="E482" s="1">
        <v>5.0</v>
      </c>
      <c r="F482" s="1">
        <v>0.0</v>
      </c>
      <c r="G482" s="1">
        <v>12.0</v>
      </c>
    </row>
    <row r="483">
      <c r="A483" s="1">
        <v>202501.0</v>
      </c>
      <c r="B483" s="1" t="s">
        <v>7</v>
      </c>
      <c r="C483" s="1" t="s">
        <v>8</v>
      </c>
      <c r="D483" s="1" t="s">
        <v>15</v>
      </c>
      <c r="E483" s="1">
        <v>4.0</v>
      </c>
      <c r="F483" s="1">
        <v>0.0</v>
      </c>
      <c r="G483" s="1">
        <v>6.0</v>
      </c>
    </row>
    <row r="484">
      <c r="A484" s="1">
        <v>202410.0</v>
      </c>
      <c r="B484" s="1" t="s">
        <v>10</v>
      </c>
      <c r="C484" s="1" t="s">
        <v>8</v>
      </c>
      <c r="D484" s="1" t="s">
        <v>15</v>
      </c>
      <c r="E484" s="1">
        <v>5.0</v>
      </c>
      <c r="F484" s="1">
        <v>0.0</v>
      </c>
      <c r="G484" s="1">
        <v>1.0</v>
      </c>
    </row>
    <row r="485">
      <c r="A485" s="1">
        <v>202411.0</v>
      </c>
      <c r="B485" s="1" t="s">
        <v>7</v>
      </c>
      <c r="C485" s="1" t="s">
        <v>8</v>
      </c>
      <c r="D485" s="1" t="s">
        <v>9</v>
      </c>
      <c r="E485" s="1">
        <v>2.0</v>
      </c>
      <c r="F485" s="1">
        <v>0.0</v>
      </c>
      <c r="G485" s="1">
        <v>2.0</v>
      </c>
    </row>
    <row r="486">
      <c r="A486" s="1">
        <v>202501.0</v>
      </c>
      <c r="B486" s="1" t="s">
        <v>7</v>
      </c>
      <c r="C486" s="1" t="s">
        <v>8</v>
      </c>
      <c r="D486" s="1" t="s">
        <v>9</v>
      </c>
      <c r="E486" s="1">
        <v>4.0</v>
      </c>
      <c r="F486" s="1">
        <v>0.0</v>
      </c>
      <c r="G486" s="1">
        <v>30.0</v>
      </c>
    </row>
    <row r="487">
      <c r="A487" s="1">
        <v>202501.0</v>
      </c>
      <c r="B487" s="1" t="s">
        <v>10</v>
      </c>
      <c r="C487" s="1" t="s">
        <v>8</v>
      </c>
      <c r="D487" s="3" t="s">
        <v>12</v>
      </c>
      <c r="E487" s="1">
        <v>2.0</v>
      </c>
      <c r="F487" s="1">
        <v>0.0</v>
      </c>
      <c r="G487" s="1">
        <v>6.0</v>
      </c>
    </row>
    <row r="488">
      <c r="A488" s="1">
        <v>202412.0</v>
      </c>
      <c r="B488" s="1" t="s">
        <v>10</v>
      </c>
      <c r="C488" s="1" t="s">
        <v>8</v>
      </c>
      <c r="D488" s="3" t="s">
        <v>12</v>
      </c>
      <c r="E488" s="1">
        <v>0.0</v>
      </c>
      <c r="F488" s="1">
        <v>0.0</v>
      </c>
      <c r="G488" s="1">
        <v>2.0</v>
      </c>
    </row>
    <row r="489">
      <c r="A489" s="1">
        <v>202412.0</v>
      </c>
      <c r="B489" s="1" t="s">
        <v>10</v>
      </c>
      <c r="C489" s="1" t="s">
        <v>8</v>
      </c>
      <c r="D489" s="3" t="s">
        <v>12</v>
      </c>
      <c r="E489" s="1">
        <v>1.0</v>
      </c>
      <c r="F489" s="1">
        <v>0.0</v>
      </c>
      <c r="G489" s="1">
        <v>2.0</v>
      </c>
    </row>
    <row r="490">
      <c r="A490" s="1">
        <v>202503.0</v>
      </c>
      <c r="B490" s="1" t="s">
        <v>10</v>
      </c>
      <c r="C490" s="1" t="s">
        <v>8</v>
      </c>
      <c r="D490" s="1" t="s">
        <v>9</v>
      </c>
      <c r="E490" s="1">
        <v>0.0</v>
      </c>
      <c r="F490" s="1">
        <v>1.0</v>
      </c>
      <c r="G490" s="1">
        <v>3.0</v>
      </c>
    </row>
    <row r="491">
      <c r="A491" s="1">
        <v>202502.0</v>
      </c>
      <c r="B491" s="1" t="s">
        <v>10</v>
      </c>
      <c r="C491" s="1" t="s">
        <v>8</v>
      </c>
      <c r="D491" s="1" t="s">
        <v>9</v>
      </c>
      <c r="E491" s="1">
        <v>2.0</v>
      </c>
      <c r="F491" s="1">
        <v>1.0</v>
      </c>
      <c r="G491" s="1">
        <v>2.0</v>
      </c>
    </row>
    <row r="492">
      <c r="A492" s="1">
        <v>202501.0</v>
      </c>
      <c r="B492" s="1" t="s">
        <v>7</v>
      </c>
      <c r="C492" s="1" t="s">
        <v>13</v>
      </c>
      <c r="D492" s="1" t="s">
        <v>14</v>
      </c>
      <c r="E492" s="1">
        <v>5.0</v>
      </c>
      <c r="F492" s="1">
        <v>0.0</v>
      </c>
      <c r="G492" s="1">
        <v>1.0</v>
      </c>
    </row>
    <row r="493">
      <c r="A493" s="1">
        <v>202410.0</v>
      </c>
      <c r="B493" s="1" t="s">
        <v>7</v>
      </c>
      <c r="C493" s="1" t="s">
        <v>8</v>
      </c>
      <c r="D493" s="1" t="s">
        <v>9</v>
      </c>
      <c r="E493" s="1">
        <v>3.0</v>
      </c>
      <c r="F493" s="1">
        <v>0.0</v>
      </c>
      <c r="G493" s="1">
        <v>1.0</v>
      </c>
    </row>
    <row r="494">
      <c r="A494" s="1">
        <v>202503.0</v>
      </c>
      <c r="B494" s="1" t="s">
        <v>10</v>
      </c>
      <c r="C494" s="1" t="s">
        <v>8</v>
      </c>
      <c r="D494" s="1" t="s">
        <v>11</v>
      </c>
      <c r="E494" s="1">
        <v>3.0</v>
      </c>
      <c r="F494" s="1">
        <v>0.0</v>
      </c>
      <c r="G494" s="1">
        <v>8.0</v>
      </c>
    </row>
    <row r="495">
      <c r="A495" s="1">
        <v>202411.0</v>
      </c>
      <c r="B495" s="1" t="s">
        <v>10</v>
      </c>
      <c r="C495" s="1" t="s">
        <v>13</v>
      </c>
      <c r="D495" s="1" t="s">
        <v>14</v>
      </c>
      <c r="E495" s="1">
        <v>4.0</v>
      </c>
      <c r="F495" s="1">
        <v>0.0</v>
      </c>
      <c r="G495" s="1">
        <v>1.0</v>
      </c>
    </row>
    <row r="496">
      <c r="A496" s="1">
        <v>202502.0</v>
      </c>
      <c r="B496" s="1" t="s">
        <v>7</v>
      </c>
      <c r="C496" s="1" t="s">
        <v>8</v>
      </c>
      <c r="D496" s="1" t="s">
        <v>11</v>
      </c>
      <c r="E496" s="1">
        <v>0.0</v>
      </c>
      <c r="F496" s="1">
        <v>1.0</v>
      </c>
      <c r="G496" s="1">
        <v>1.0</v>
      </c>
    </row>
    <row r="497">
      <c r="A497" s="1">
        <v>202503.0</v>
      </c>
      <c r="B497" s="1" t="s">
        <v>7</v>
      </c>
      <c r="C497" s="1" t="s">
        <v>13</v>
      </c>
      <c r="D497" s="1" t="s">
        <v>14</v>
      </c>
      <c r="E497" s="1">
        <v>3.0</v>
      </c>
      <c r="F497" s="1">
        <v>1.0</v>
      </c>
      <c r="G497" s="1">
        <v>1.0</v>
      </c>
    </row>
    <row r="498">
      <c r="A498" s="1">
        <v>202501.0</v>
      </c>
      <c r="B498" s="1" t="s">
        <v>10</v>
      </c>
      <c r="C498" s="1" t="s">
        <v>8</v>
      </c>
      <c r="D498" s="3" t="s">
        <v>12</v>
      </c>
      <c r="E498" s="1">
        <v>1.0</v>
      </c>
      <c r="F498" s="1">
        <v>0.0</v>
      </c>
      <c r="G498" s="1">
        <v>3.0</v>
      </c>
    </row>
    <row r="499">
      <c r="A499" s="1">
        <v>202412.0</v>
      </c>
      <c r="B499" s="1" t="s">
        <v>7</v>
      </c>
      <c r="C499" s="1" t="s">
        <v>13</v>
      </c>
      <c r="D499" s="1" t="s">
        <v>14</v>
      </c>
      <c r="E499" s="1">
        <v>3.0</v>
      </c>
      <c r="F499" s="1">
        <v>1.0</v>
      </c>
      <c r="G499" s="1">
        <v>2.0</v>
      </c>
    </row>
    <row r="500">
      <c r="A500" s="1">
        <v>202503.0</v>
      </c>
      <c r="B500" s="1" t="s">
        <v>7</v>
      </c>
      <c r="C500" s="1" t="s">
        <v>8</v>
      </c>
      <c r="D500" s="1" t="s">
        <v>9</v>
      </c>
      <c r="E500" s="1">
        <v>6.0</v>
      </c>
      <c r="F500" s="1">
        <v>1.0</v>
      </c>
      <c r="G500" s="1">
        <v>2.0</v>
      </c>
    </row>
    <row r="501">
      <c r="A501" s="1">
        <v>202501.0</v>
      </c>
      <c r="B501" s="1" t="s">
        <v>10</v>
      </c>
      <c r="C501" s="1" t="s">
        <v>8</v>
      </c>
      <c r="D501" s="1" t="s">
        <v>11</v>
      </c>
      <c r="E501" s="1">
        <v>3.0</v>
      </c>
      <c r="F501" s="1">
        <v>0.0</v>
      </c>
      <c r="G501" s="1">
        <v>2.0</v>
      </c>
    </row>
    <row r="502">
      <c r="A502" s="1">
        <v>202501.0</v>
      </c>
      <c r="B502" s="1" t="s">
        <v>10</v>
      </c>
      <c r="C502" s="1" t="s">
        <v>13</v>
      </c>
      <c r="D502" s="1" t="s">
        <v>9</v>
      </c>
      <c r="E502" s="1">
        <v>1.0</v>
      </c>
      <c r="F502" s="1">
        <v>1.0</v>
      </c>
      <c r="G502" s="1">
        <v>1.0</v>
      </c>
    </row>
    <row r="503">
      <c r="A503" s="1">
        <v>202412.0</v>
      </c>
      <c r="B503" s="1" t="s">
        <v>7</v>
      </c>
      <c r="C503" s="1" t="s">
        <v>13</v>
      </c>
      <c r="D503" s="1" t="s">
        <v>14</v>
      </c>
      <c r="E503" s="1">
        <v>0.0</v>
      </c>
      <c r="F503" s="1">
        <v>0.0</v>
      </c>
      <c r="G503" s="1">
        <v>8.0</v>
      </c>
    </row>
    <row r="504">
      <c r="A504" s="1">
        <v>202412.0</v>
      </c>
      <c r="B504" s="1" t="s">
        <v>10</v>
      </c>
      <c r="C504" s="1" t="s">
        <v>13</v>
      </c>
      <c r="D504" s="1" t="s">
        <v>14</v>
      </c>
      <c r="E504" s="1">
        <v>5.0</v>
      </c>
      <c r="F504" s="1">
        <v>0.0</v>
      </c>
      <c r="G504" s="1">
        <v>1.0</v>
      </c>
    </row>
    <row r="505">
      <c r="A505" s="1">
        <v>202503.0</v>
      </c>
      <c r="B505" s="1" t="s">
        <v>10</v>
      </c>
      <c r="C505" s="1" t="s">
        <v>8</v>
      </c>
      <c r="D505" s="1" t="s">
        <v>14</v>
      </c>
      <c r="E505" s="1">
        <v>4.0</v>
      </c>
      <c r="F505" s="1">
        <v>0.0</v>
      </c>
      <c r="G505" s="1">
        <v>1.0</v>
      </c>
    </row>
    <row r="506">
      <c r="A506" s="1">
        <v>202412.0</v>
      </c>
      <c r="B506" s="1" t="s">
        <v>10</v>
      </c>
      <c r="C506" s="1" t="s">
        <v>8</v>
      </c>
      <c r="D506" s="3" t="s">
        <v>12</v>
      </c>
      <c r="E506" s="1">
        <v>2.0</v>
      </c>
      <c r="F506" s="1">
        <v>1.0</v>
      </c>
      <c r="G506" s="1">
        <v>1.0</v>
      </c>
    </row>
    <row r="507">
      <c r="A507" s="1">
        <v>202503.0</v>
      </c>
      <c r="B507" s="1" t="s">
        <v>7</v>
      </c>
      <c r="C507" s="1" t="s">
        <v>8</v>
      </c>
      <c r="D507" s="1" t="s">
        <v>11</v>
      </c>
      <c r="E507" s="1">
        <v>9.0</v>
      </c>
      <c r="F507" s="1">
        <v>0.0</v>
      </c>
      <c r="G507" s="1">
        <v>53.0</v>
      </c>
    </row>
    <row r="508">
      <c r="A508" s="1">
        <v>202502.0</v>
      </c>
      <c r="B508" s="1" t="s">
        <v>7</v>
      </c>
      <c r="C508" s="1" t="s">
        <v>8</v>
      </c>
      <c r="D508" s="3" t="s">
        <v>12</v>
      </c>
      <c r="E508" s="1">
        <v>7.0</v>
      </c>
      <c r="F508" s="1">
        <v>0.0</v>
      </c>
      <c r="G508" s="1">
        <v>13.0</v>
      </c>
    </row>
    <row r="509">
      <c r="A509" s="1">
        <v>202503.0</v>
      </c>
      <c r="B509" s="1" t="s">
        <v>7</v>
      </c>
      <c r="C509" s="1" t="s">
        <v>8</v>
      </c>
      <c r="D509" s="1" t="s">
        <v>9</v>
      </c>
      <c r="E509" s="1">
        <v>1.0</v>
      </c>
      <c r="F509" s="1">
        <v>0.0</v>
      </c>
      <c r="G509" s="1">
        <v>71.0</v>
      </c>
    </row>
    <row r="510">
      <c r="A510" s="1">
        <v>202412.0</v>
      </c>
      <c r="B510" s="1" t="s">
        <v>10</v>
      </c>
      <c r="C510" s="1" t="s">
        <v>8</v>
      </c>
      <c r="D510" s="1" t="s">
        <v>9</v>
      </c>
      <c r="E510" s="1">
        <v>0.0</v>
      </c>
      <c r="F510" s="1">
        <v>0.0</v>
      </c>
      <c r="G510" s="1">
        <v>3.0</v>
      </c>
    </row>
    <row r="511">
      <c r="A511" s="1">
        <v>202503.0</v>
      </c>
      <c r="B511" s="1" t="s">
        <v>7</v>
      </c>
      <c r="C511" s="1" t="s">
        <v>8</v>
      </c>
      <c r="D511" s="1" t="s">
        <v>15</v>
      </c>
      <c r="E511" s="1">
        <v>5.0</v>
      </c>
      <c r="F511" s="1">
        <v>0.0</v>
      </c>
      <c r="G511" s="1">
        <v>37.0</v>
      </c>
    </row>
    <row r="512">
      <c r="A512" s="1">
        <v>202501.0</v>
      </c>
      <c r="B512" s="1" t="s">
        <v>7</v>
      </c>
      <c r="C512" s="1" t="s">
        <v>8</v>
      </c>
      <c r="D512" s="1" t="s">
        <v>15</v>
      </c>
      <c r="E512" s="1">
        <v>9.0</v>
      </c>
      <c r="F512" s="1">
        <v>0.0</v>
      </c>
      <c r="G512" s="1">
        <v>38.0</v>
      </c>
    </row>
    <row r="513">
      <c r="A513" s="1">
        <v>202502.0</v>
      </c>
      <c r="B513" s="1" t="s">
        <v>7</v>
      </c>
      <c r="C513" s="1" t="s">
        <v>8</v>
      </c>
      <c r="D513" s="1" t="s">
        <v>11</v>
      </c>
      <c r="E513" s="1">
        <v>9.0</v>
      </c>
      <c r="F513" s="1">
        <v>0.0</v>
      </c>
      <c r="G513" s="1">
        <v>24.0</v>
      </c>
    </row>
    <row r="514">
      <c r="A514" s="1">
        <v>202503.0</v>
      </c>
      <c r="B514" s="1" t="s">
        <v>7</v>
      </c>
      <c r="C514" s="1" t="s">
        <v>8</v>
      </c>
      <c r="D514" s="1" t="s">
        <v>9</v>
      </c>
      <c r="E514" s="1">
        <v>5.0</v>
      </c>
      <c r="F514" s="1">
        <v>0.0</v>
      </c>
      <c r="G514" s="1">
        <v>84.0</v>
      </c>
    </row>
    <row r="515">
      <c r="A515" s="1">
        <v>202412.0</v>
      </c>
      <c r="B515" s="1" t="s">
        <v>7</v>
      </c>
      <c r="C515" s="1" t="s">
        <v>8</v>
      </c>
      <c r="D515" s="3" t="s">
        <v>12</v>
      </c>
      <c r="E515" s="1">
        <v>1.0</v>
      </c>
      <c r="F515" s="1">
        <v>0.0</v>
      </c>
      <c r="G515" s="1">
        <v>14.0</v>
      </c>
    </row>
    <row r="516">
      <c r="A516" s="1">
        <v>202412.0</v>
      </c>
      <c r="B516" s="1" t="s">
        <v>7</v>
      </c>
      <c r="C516" s="1" t="s">
        <v>8</v>
      </c>
      <c r="D516" s="3" t="s">
        <v>12</v>
      </c>
      <c r="E516" s="1">
        <v>7.0</v>
      </c>
      <c r="F516" s="1">
        <v>0.0</v>
      </c>
      <c r="G516" s="1">
        <v>6.0</v>
      </c>
    </row>
    <row r="517">
      <c r="A517" s="1">
        <v>202501.0</v>
      </c>
      <c r="B517" s="1" t="s">
        <v>7</v>
      </c>
      <c r="C517" s="1" t="s">
        <v>8</v>
      </c>
      <c r="D517" s="1" t="s">
        <v>9</v>
      </c>
      <c r="E517" s="1">
        <v>5.0</v>
      </c>
      <c r="F517" s="1">
        <v>0.0</v>
      </c>
      <c r="G517" s="1">
        <v>33.0</v>
      </c>
    </row>
    <row r="518">
      <c r="A518" s="1">
        <v>202501.0</v>
      </c>
      <c r="B518" s="1" t="s">
        <v>10</v>
      </c>
      <c r="C518" s="1" t="s">
        <v>8</v>
      </c>
      <c r="D518" s="1" t="s">
        <v>15</v>
      </c>
      <c r="E518" s="1">
        <v>7.0</v>
      </c>
      <c r="F518" s="1">
        <v>0.0</v>
      </c>
      <c r="G518" s="1">
        <v>5.0</v>
      </c>
    </row>
    <row r="519">
      <c r="A519" s="1">
        <v>202501.0</v>
      </c>
      <c r="B519" s="1" t="s">
        <v>10</v>
      </c>
      <c r="C519" s="1" t="s">
        <v>8</v>
      </c>
      <c r="D519" s="3" t="s">
        <v>12</v>
      </c>
      <c r="E519" s="1">
        <v>3.0</v>
      </c>
      <c r="F519" s="1">
        <v>1.0</v>
      </c>
      <c r="G519" s="1">
        <v>1.0</v>
      </c>
    </row>
    <row r="520">
      <c r="A520" s="1">
        <v>202411.0</v>
      </c>
      <c r="B520" s="1" t="s">
        <v>7</v>
      </c>
      <c r="C520" s="1" t="s">
        <v>8</v>
      </c>
      <c r="D520" s="1" t="s">
        <v>9</v>
      </c>
      <c r="E520" s="1">
        <v>5.0</v>
      </c>
      <c r="F520" s="1">
        <v>1.0</v>
      </c>
      <c r="G520" s="1">
        <v>1.0</v>
      </c>
    </row>
    <row r="521">
      <c r="A521" s="1">
        <v>202503.0</v>
      </c>
      <c r="B521" s="1" t="s">
        <v>10</v>
      </c>
      <c r="C521" s="1" t="s">
        <v>13</v>
      </c>
      <c r="D521" s="1" t="s">
        <v>14</v>
      </c>
      <c r="E521" s="1">
        <v>1.0</v>
      </c>
      <c r="F521" s="1">
        <v>0.0</v>
      </c>
      <c r="G521" s="1">
        <v>3.0</v>
      </c>
    </row>
    <row r="522">
      <c r="A522" s="1">
        <v>202503.0</v>
      </c>
      <c r="B522" s="1" t="s">
        <v>10</v>
      </c>
      <c r="C522" s="1" t="s">
        <v>8</v>
      </c>
      <c r="D522" s="1" t="s">
        <v>11</v>
      </c>
      <c r="E522" s="1">
        <v>2.0</v>
      </c>
      <c r="F522" s="1">
        <v>1.0</v>
      </c>
      <c r="G522" s="1">
        <v>2.0</v>
      </c>
    </row>
    <row r="523">
      <c r="A523" s="1">
        <v>202502.0</v>
      </c>
      <c r="B523" s="1" t="s">
        <v>7</v>
      </c>
      <c r="C523" s="1" t="s">
        <v>8</v>
      </c>
      <c r="D523" s="1" t="s">
        <v>9</v>
      </c>
      <c r="E523" s="1">
        <v>9.0</v>
      </c>
      <c r="F523" s="1">
        <v>0.0</v>
      </c>
      <c r="G523" s="1">
        <v>19.0</v>
      </c>
    </row>
    <row r="524">
      <c r="A524" s="1">
        <v>202503.0</v>
      </c>
      <c r="B524" s="1" t="s">
        <v>10</v>
      </c>
      <c r="C524" s="1" t="s">
        <v>8</v>
      </c>
      <c r="D524" s="1" t="s">
        <v>14</v>
      </c>
      <c r="E524" s="1">
        <v>0.0</v>
      </c>
      <c r="F524" s="1">
        <v>0.0</v>
      </c>
      <c r="G524" s="1">
        <v>2.0</v>
      </c>
    </row>
    <row r="525">
      <c r="A525" s="1">
        <v>202502.0</v>
      </c>
      <c r="B525" s="1" t="s">
        <v>10</v>
      </c>
      <c r="C525" s="1" t="s">
        <v>8</v>
      </c>
      <c r="D525" s="1" t="s">
        <v>11</v>
      </c>
      <c r="E525" s="1">
        <v>6.0</v>
      </c>
      <c r="F525" s="1">
        <v>0.0</v>
      </c>
      <c r="G525" s="1">
        <v>5.0</v>
      </c>
    </row>
    <row r="526">
      <c r="A526" s="1">
        <v>202503.0</v>
      </c>
      <c r="B526" s="1" t="s">
        <v>10</v>
      </c>
      <c r="C526" s="1" t="s">
        <v>8</v>
      </c>
      <c r="D526" s="1" t="s">
        <v>14</v>
      </c>
      <c r="E526" s="1">
        <v>2.0</v>
      </c>
      <c r="F526" s="1">
        <v>0.0</v>
      </c>
      <c r="G526" s="1">
        <v>2.0</v>
      </c>
    </row>
    <row r="527">
      <c r="A527" s="1">
        <v>202503.0</v>
      </c>
      <c r="B527" s="1" t="s">
        <v>7</v>
      </c>
      <c r="C527" s="1" t="s">
        <v>8</v>
      </c>
      <c r="D527" s="3" t="s">
        <v>12</v>
      </c>
      <c r="E527" s="1">
        <v>9.0</v>
      </c>
      <c r="F527" s="1">
        <v>0.0</v>
      </c>
      <c r="G527" s="1">
        <v>3.0</v>
      </c>
    </row>
    <row r="528">
      <c r="A528" s="1">
        <v>202502.0</v>
      </c>
      <c r="B528" s="1" t="s">
        <v>10</v>
      </c>
      <c r="C528" s="1" t="s">
        <v>13</v>
      </c>
      <c r="D528" s="1" t="s">
        <v>14</v>
      </c>
      <c r="E528" s="1">
        <v>1.0</v>
      </c>
      <c r="F528" s="1">
        <v>1.0</v>
      </c>
      <c r="G528" s="1">
        <v>1.0</v>
      </c>
    </row>
    <row r="529">
      <c r="A529" s="1">
        <v>202410.0</v>
      </c>
      <c r="B529" s="1" t="s">
        <v>10</v>
      </c>
      <c r="C529" s="1" t="s">
        <v>13</v>
      </c>
      <c r="D529" s="1" t="s">
        <v>14</v>
      </c>
      <c r="E529" s="1">
        <v>3.0</v>
      </c>
      <c r="F529" s="1">
        <v>1.0</v>
      </c>
      <c r="G529" s="1">
        <v>1.0</v>
      </c>
    </row>
    <row r="530">
      <c r="A530" s="1">
        <v>202501.0</v>
      </c>
      <c r="B530" s="1" t="s">
        <v>10</v>
      </c>
      <c r="C530" s="1" t="s">
        <v>8</v>
      </c>
      <c r="D530" s="1" t="s">
        <v>11</v>
      </c>
      <c r="E530" s="1">
        <v>5.0</v>
      </c>
      <c r="F530" s="1">
        <v>0.0</v>
      </c>
      <c r="G530" s="1">
        <v>2.0</v>
      </c>
    </row>
    <row r="531">
      <c r="A531" s="1">
        <v>202502.0</v>
      </c>
      <c r="B531" s="1" t="s">
        <v>10</v>
      </c>
      <c r="C531" s="1" t="s">
        <v>8</v>
      </c>
      <c r="D531" s="1" t="s">
        <v>15</v>
      </c>
      <c r="E531" s="1">
        <v>6.0</v>
      </c>
      <c r="F531" s="1">
        <v>0.0</v>
      </c>
      <c r="G531" s="1">
        <v>3.0</v>
      </c>
    </row>
    <row r="532">
      <c r="A532" s="1">
        <v>202501.0</v>
      </c>
      <c r="B532" s="1" t="s">
        <v>7</v>
      </c>
      <c r="C532" s="1" t="s">
        <v>8</v>
      </c>
      <c r="D532" s="1" t="s">
        <v>11</v>
      </c>
      <c r="E532" s="1">
        <v>8.0</v>
      </c>
      <c r="F532" s="1">
        <v>1.0</v>
      </c>
      <c r="G532" s="1">
        <v>1.0</v>
      </c>
    </row>
    <row r="533">
      <c r="A533" s="1">
        <v>202501.0</v>
      </c>
      <c r="B533" s="1" t="s">
        <v>7</v>
      </c>
      <c r="C533" s="1" t="s">
        <v>8</v>
      </c>
      <c r="D533" s="3" t="s">
        <v>12</v>
      </c>
      <c r="E533" s="1">
        <v>0.0</v>
      </c>
      <c r="F533" s="1">
        <v>1.0</v>
      </c>
      <c r="G533" s="1">
        <v>3.0</v>
      </c>
    </row>
    <row r="534">
      <c r="A534" s="1">
        <v>202411.0</v>
      </c>
      <c r="B534" s="1" t="s">
        <v>10</v>
      </c>
      <c r="C534" s="1" t="s">
        <v>8</v>
      </c>
      <c r="D534" s="1" t="s">
        <v>15</v>
      </c>
      <c r="E534" s="1">
        <v>1.0</v>
      </c>
      <c r="F534" s="1">
        <v>0.0</v>
      </c>
      <c r="G534" s="1">
        <v>1.0</v>
      </c>
    </row>
    <row r="535">
      <c r="A535" s="1">
        <v>202411.0</v>
      </c>
      <c r="B535" s="1" t="s">
        <v>10</v>
      </c>
      <c r="C535" s="1" t="s">
        <v>13</v>
      </c>
      <c r="D535" s="1" t="s">
        <v>14</v>
      </c>
      <c r="E535" s="1">
        <v>3.0</v>
      </c>
      <c r="F535" s="1">
        <v>1.0</v>
      </c>
      <c r="G535" s="1">
        <v>1.0</v>
      </c>
    </row>
    <row r="536">
      <c r="A536" s="1">
        <v>202503.0</v>
      </c>
      <c r="B536" s="1" t="s">
        <v>10</v>
      </c>
      <c r="C536" s="1" t="s">
        <v>8</v>
      </c>
      <c r="D536" s="1" t="s">
        <v>15</v>
      </c>
      <c r="E536" s="1">
        <v>3.0</v>
      </c>
      <c r="F536" s="1">
        <v>0.0</v>
      </c>
      <c r="G536" s="1">
        <v>9.0</v>
      </c>
    </row>
    <row r="537">
      <c r="A537" s="1">
        <v>202410.0</v>
      </c>
      <c r="B537" s="1" t="s">
        <v>7</v>
      </c>
      <c r="C537" s="1" t="s">
        <v>8</v>
      </c>
      <c r="D537" s="3" t="s">
        <v>12</v>
      </c>
      <c r="E537" s="1">
        <v>4.0</v>
      </c>
      <c r="F537" s="1">
        <v>1.0</v>
      </c>
      <c r="G537" s="1">
        <v>1.0</v>
      </c>
    </row>
    <row r="538">
      <c r="A538" s="1">
        <v>202410.0</v>
      </c>
      <c r="B538" s="1" t="s">
        <v>7</v>
      </c>
      <c r="C538" s="1" t="s">
        <v>8</v>
      </c>
      <c r="D538" s="3" t="s">
        <v>12</v>
      </c>
      <c r="E538" s="1">
        <v>3.0</v>
      </c>
      <c r="F538" s="1">
        <v>0.0</v>
      </c>
      <c r="G538" s="1">
        <v>1.0</v>
      </c>
    </row>
    <row r="539">
      <c r="A539" s="1">
        <v>202501.0</v>
      </c>
      <c r="B539" s="1" t="s">
        <v>7</v>
      </c>
      <c r="C539" s="1" t="s">
        <v>13</v>
      </c>
      <c r="D539" s="1" t="s">
        <v>14</v>
      </c>
      <c r="E539" s="1">
        <v>2.0</v>
      </c>
      <c r="F539" s="1">
        <v>1.0</v>
      </c>
      <c r="G539" s="1">
        <v>1.0</v>
      </c>
    </row>
    <row r="540">
      <c r="A540" s="1">
        <v>202502.0</v>
      </c>
      <c r="B540" s="1" t="s">
        <v>10</v>
      </c>
      <c r="C540" s="1" t="s">
        <v>8</v>
      </c>
      <c r="D540" s="1" t="s">
        <v>9</v>
      </c>
      <c r="E540" s="1">
        <v>7.0</v>
      </c>
      <c r="F540" s="1">
        <v>1.0</v>
      </c>
      <c r="G540" s="1">
        <v>1.0</v>
      </c>
    </row>
    <row r="541">
      <c r="A541" s="1">
        <v>202501.0</v>
      </c>
      <c r="B541" s="1" t="s">
        <v>7</v>
      </c>
      <c r="C541" s="1" t="s">
        <v>8</v>
      </c>
      <c r="D541" s="1" t="s">
        <v>11</v>
      </c>
      <c r="E541" s="1">
        <v>5.0</v>
      </c>
      <c r="F541" s="1">
        <v>0.0</v>
      </c>
      <c r="G541" s="1">
        <v>13.0</v>
      </c>
    </row>
    <row r="542">
      <c r="A542" s="1">
        <v>202411.0</v>
      </c>
      <c r="B542" s="1" t="s">
        <v>7</v>
      </c>
      <c r="C542" s="1" t="s">
        <v>13</v>
      </c>
      <c r="D542" s="1" t="s">
        <v>14</v>
      </c>
      <c r="E542" s="1">
        <v>1.0</v>
      </c>
      <c r="F542" s="1">
        <v>1.0</v>
      </c>
      <c r="G542" s="1">
        <v>10.0</v>
      </c>
    </row>
    <row r="543">
      <c r="A543" s="1">
        <v>202503.0</v>
      </c>
      <c r="B543" s="1" t="s">
        <v>7</v>
      </c>
      <c r="C543" s="1" t="s">
        <v>8</v>
      </c>
      <c r="D543" s="3" t="s">
        <v>12</v>
      </c>
      <c r="E543" s="1">
        <v>1.0</v>
      </c>
      <c r="F543" s="1">
        <v>0.0</v>
      </c>
      <c r="G543" s="1">
        <v>79.0</v>
      </c>
    </row>
    <row r="544">
      <c r="A544" s="1">
        <v>202502.0</v>
      </c>
      <c r="B544" s="1" t="s">
        <v>7</v>
      </c>
      <c r="C544" s="1" t="s">
        <v>8</v>
      </c>
      <c r="D544" s="1" t="s">
        <v>11</v>
      </c>
      <c r="E544" s="1">
        <v>6.0</v>
      </c>
      <c r="F544" s="1">
        <v>0.0</v>
      </c>
      <c r="G544" s="1">
        <v>20.0</v>
      </c>
    </row>
    <row r="545">
      <c r="A545" s="1">
        <v>202502.0</v>
      </c>
      <c r="B545" s="1" t="s">
        <v>7</v>
      </c>
      <c r="C545" s="1" t="s">
        <v>8</v>
      </c>
      <c r="D545" s="3" t="s">
        <v>12</v>
      </c>
      <c r="E545" s="1">
        <v>1.0</v>
      </c>
      <c r="F545" s="1">
        <v>0.0</v>
      </c>
      <c r="G545" s="1">
        <v>10.0</v>
      </c>
    </row>
    <row r="546">
      <c r="A546" s="1">
        <v>202503.0</v>
      </c>
      <c r="B546" s="1" t="s">
        <v>10</v>
      </c>
      <c r="C546" s="1" t="s">
        <v>8</v>
      </c>
      <c r="D546" s="1" t="s">
        <v>9</v>
      </c>
      <c r="E546" s="1">
        <v>6.0</v>
      </c>
      <c r="F546" s="1">
        <v>0.0</v>
      </c>
      <c r="G546" s="1">
        <v>13.0</v>
      </c>
    </row>
    <row r="547">
      <c r="A547" s="1">
        <v>202410.0</v>
      </c>
      <c r="B547" s="1" t="s">
        <v>7</v>
      </c>
      <c r="C547" s="1" t="s">
        <v>8</v>
      </c>
      <c r="D547" s="3" t="s">
        <v>12</v>
      </c>
      <c r="E547" s="1">
        <v>8.0</v>
      </c>
      <c r="F547" s="1">
        <v>0.0</v>
      </c>
      <c r="G547" s="1">
        <v>2.0</v>
      </c>
    </row>
    <row r="548">
      <c r="A548" s="1">
        <v>202412.0</v>
      </c>
      <c r="B548" s="1" t="s">
        <v>10</v>
      </c>
      <c r="C548" s="1" t="s">
        <v>8</v>
      </c>
      <c r="D548" s="3" t="s">
        <v>12</v>
      </c>
      <c r="E548" s="1">
        <v>7.0</v>
      </c>
      <c r="F548" s="1">
        <v>0.0</v>
      </c>
      <c r="G548" s="1">
        <v>3.0</v>
      </c>
    </row>
    <row r="549">
      <c r="A549" s="1">
        <v>202503.0</v>
      </c>
      <c r="B549" s="1" t="s">
        <v>10</v>
      </c>
      <c r="C549" s="1" t="s">
        <v>8</v>
      </c>
      <c r="D549" s="1" t="s">
        <v>15</v>
      </c>
      <c r="E549" s="1">
        <v>9.0</v>
      </c>
      <c r="F549" s="1">
        <v>0.0</v>
      </c>
      <c r="G549" s="1">
        <v>17.0</v>
      </c>
    </row>
    <row r="550">
      <c r="A550" s="1">
        <v>202501.0</v>
      </c>
      <c r="B550" s="1" t="s">
        <v>7</v>
      </c>
      <c r="C550" s="1" t="s">
        <v>8</v>
      </c>
      <c r="D550" s="1" t="s">
        <v>9</v>
      </c>
      <c r="E550" s="1">
        <v>8.0</v>
      </c>
      <c r="F550" s="1">
        <v>0.0</v>
      </c>
      <c r="G550" s="1">
        <v>17.0</v>
      </c>
    </row>
    <row r="551">
      <c r="A551" s="1">
        <v>202503.0</v>
      </c>
      <c r="B551" s="1" t="s">
        <v>10</v>
      </c>
      <c r="C551" s="1" t="s">
        <v>8</v>
      </c>
      <c r="D551" s="1" t="s">
        <v>9</v>
      </c>
      <c r="E551" s="1">
        <v>1.0</v>
      </c>
      <c r="F551" s="1">
        <v>1.0</v>
      </c>
      <c r="G551" s="1">
        <v>4.0</v>
      </c>
    </row>
    <row r="552">
      <c r="A552" s="1">
        <v>202503.0</v>
      </c>
      <c r="B552" s="1" t="s">
        <v>7</v>
      </c>
      <c r="C552" s="1" t="s">
        <v>8</v>
      </c>
      <c r="D552" s="1" t="s">
        <v>11</v>
      </c>
      <c r="E552" s="1">
        <v>4.0</v>
      </c>
      <c r="F552" s="1">
        <v>0.0</v>
      </c>
      <c r="G552" s="1">
        <v>46.0</v>
      </c>
    </row>
    <row r="553">
      <c r="A553" s="1">
        <v>202502.0</v>
      </c>
      <c r="B553" s="1" t="s">
        <v>7</v>
      </c>
      <c r="C553" s="1" t="s">
        <v>13</v>
      </c>
      <c r="D553" s="1" t="s">
        <v>14</v>
      </c>
      <c r="E553" s="1">
        <v>1.0</v>
      </c>
      <c r="F553" s="1">
        <v>0.0</v>
      </c>
      <c r="G553" s="1">
        <v>14.0</v>
      </c>
    </row>
    <row r="554">
      <c r="A554" s="1">
        <v>202503.0</v>
      </c>
      <c r="B554" s="1" t="s">
        <v>7</v>
      </c>
      <c r="C554" s="1" t="s">
        <v>8</v>
      </c>
      <c r="D554" s="1" t="s">
        <v>14</v>
      </c>
      <c r="E554" s="1">
        <v>0.0</v>
      </c>
      <c r="F554" s="1">
        <v>0.0</v>
      </c>
      <c r="G554" s="1">
        <v>5.0</v>
      </c>
    </row>
    <row r="555">
      <c r="A555" s="1">
        <v>202503.0</v>
      </c>
      <c r="B555" s="1" t="s">
        <v>7</v>
      </c>
      <c r="C555" s="1" t="s">
        <v>13</v>
      </c>
      <c r="D555" s="1" t="s">
        <v>14</v>
      </c>
      <c r="E555" s="1">
        <v>1.0</v>
      </c>
      <c r="F555" s="1">
        <v>0.0</v>
      </c>
      <c r="G555" s="1">
        <v>19.0</v>
      </c>
    </row>
    <row r="556">
      <c r="A556" s="1">
        <v>202503.0</v>
      </c>
      <c r="B556" s="1" t="s">
        <v>7</v>
      </c>
      <c r="C556" s="1" t="s">
        <v>8</v>
      </c>
      <c r="D556" s="1" t="s">
        <v>15</v>
      </c>
      <c r="E556" s="1">
        <v>1.0</v>
      </c>
      <c r="F556" s="1">
        <v>0.0</v>
      </c>
      <c r="G556" s="1">
        <v>10.0</v>
      </c>
    </row>
    <row r="557">
      <c r="A557" s="1">
        <v>202411.0</v>
      </c>
      <c r="B557" s="1" t="s">
        <v>7</v>
      </c>
      <c r="C557" s="1" t="s">
        <v>13</v>
      </c>
      <c r="D557" s="1" t="s">
        <v>14</v>
      </c>
      <c r="E557" s="1">
        <v>0.0</v>
      </c>
      <c r="F557" s="1">
        <v>0.0</v>
      </c>
      <c r="G557" s="1">
        <v>8.0</v>
      </c>
    </row>
    <row r="558">
      <c r="A558" s="1">
        <v>202503.0</v>
      </c>
      <c r="B558" s="1" t="s">
        <v>7</v>
      </c>
      <c r="C558" s="1" t="s">
        <v>8</v>
      </c>
      <c r="D558" s="1" t="s">
        <v>11</v>
      </c>
      <c r="E558" s="1">
        <v>0.0</v>
      </c>
      <c r="F558" s="1">
        <v>1.0</v>
      </c>
      <c r="G558" s="1">
        <v>4.0</v>
      </c>
    </row>
    <row r="559">
      <c r="A559" s="1">
        <v>202502.0</v>
      </c>
      <c r="B559" s="1" t="s">
        <v>10</v>
      </c>
      <c r="C559" s="1" t="s">
        <v>8</v>
      </c>
      <c r="D559" s="1" t="s">
        <v>11</v>
      </c>
      <c r="E559" s="1">
        <v>8.0</v>
      </c>
      <c r="F559" s="1">
        <v>0.0</v>
      </c>
      <c r="G559" s="1">
        <v>8.0</v>
      </c>
    </row>
    <row r="560">
      <c r="A560" s="1">
        <v>202503.0</v>
      </c>
      <c r="B560" s="1" t="s">
        <v>10</v>
      </c>
      <c r="C560" s="1" t="s">
        <v>8</v>
      </c>
      <c r="D560" s="1" t="s">
        <v>15</v>
      </c>
      <c r="E560" s="1">
        <v>5.0</v>
      </c>
      <c r="F560" s="1">
        <v>0.0</v>
      </c>
      <c r="G560" s="1">
        <v>6.0</v>
      </c>
    </row>
    <row r="561">
      <c r="A561" s="1">
        <v>202410.0</v>
      </c>
      <c r="B561" s="1" t="s">
        <v>7</v>
      </c>
      <c r="C561" s="1" t="s">
        <v>13</v>
      </c>
      <c r="D561" s="1" t="s">
        <v>14</v>
      </c>
      <c r="E561" s="1">
        <v>4.0</v>
      </c>
      <c r="F561" s="1">
        <v>0.0</v>
      </c>
      <c r="G561" s="1">
        <v>2.0</v>
      </c>
    </row>
    <row r="562">
      <c r="A562" s="1">
        <v>202502.0</v>
      </c>
      <c r="B562" s="1" t="s">
        <v>7</v>
      </c>
      <c r="C562" s="1" t="s">
        <v>8</v>
      </c>
      <c r="D562" s="3" t="s">
        <v>12</v>
      </c>
      <c r="E562" s="1">
        <v>2.0</v>
      </c>
      <c r="F562" s="1">
        <v>0.0</v>
      </c>
      <c r="G562" s="1">
        <v>13.0</v>
      </c>
    </row>
    <row r="563">
      <c r="A563" s="1">
        <v>202411.0</v>
      </c>
      <c r="B563" s="1" t="s">
        <v>7</v>
      </c>
      <c r="C563" s="1" t="s">
        <v>8</v>
      </c>
      <c r="D563" s="1" t="s">
        <v>9</v>
      </c>
      <c r="E563" s="1">
        <v>3.0</v>
      </c>
      <c r="F563" s="1">
        <v>0.0</v>
      </c>
      <c r="G563" s="1">
        <v>4.0</v>
      </c>
    </row>
    <row r="564">
      <c r="A564" s="1">
        <v>202503.0</v>
      </c>
      <c r="B564" s="1" t="s">
        <v>10</v>
      </c>
      <c r="C564" s="1" t="s">
        <v>13</v>
      </c>
      <c r="D564" s="1" t="s">
        <v>14</v>
      </c>
      <c r="E564" s="1">
        <v>0.0</v>
      </c>
      <c r="F564" s="1">
        <v>1.0</v>
      </c>
      <c r="G564" s="1">
        <v>3.0</v>
      </c>
    </row>
    <row r="565">
      <c r="A565" s="1">
        <v>202502.0</v>
      </c>
      <c r="B565" s="1" t="s">
        <v>10</v>
      </c>
      <c r="C565" s="1" t="s">
        <v>8</v>
      </c>
      <c r="D565" s="3" t="s">
        <v>12</v>
      </c>
      <c r="E565" s="1">
        <v>6.0</v>
      </c>
      <c r="F565" s="1">
        <v>1.0</v>
      </c>
      <c r="G565" s="1">
        <v>1.0</v>
      </c>
    </row>
    <row r="566">
      <c r="A566" s="1">
        <v>202410.0</v>
      </c>
      <c r="B566" s="1" t="s">
        <v>7</v>
      </c>
      <c r="C566" s="1" t="s">
        <v>8</v>
      </c>
      <c r="D566" s="1" t="s">
        <v>9</v>
      </c>
      <c r="E566" s="1">
        <v>4.0</v>
      </c>
      <c r="F566" s="1">
        <v>0.0</v>
      </c>
      <c r="G566" s="1">
        <v>1.0</v>
      </c>
    </row>
    <row r="567">
      <c r="A567" s="1">
        <v>202503.0</v>
      </c>
      <c r="B567" s="1" t="s">
        <v>7</v>
      </c>
      <c r="C567" s="1" t="s">
        <v>13</v>
      </c>
      <c r="D567" s="3" t="s">
        <v>12</v>
      </c>
      <c r="E567" s="1">
        <v>3.0</v>
      </c>
      <c r="F567" s="1">
        <v>1.0</v>
      </c>
      <c r="G567" s="1">
        <v>1.0</v>
      </c>
    </row>
    <row r="568">
      <c r="A568" s="1">
        <v>202503.0</v>
      </c>
      <c r="B568" s="1" t="s">
        <v>10</v>
      </c>
      <c r="C568" s="1" t="s">
        <v>8</v>
      </c>
      <c r="D568" s="3" t="s">
        <v>12</v>
      </c>
      <c r="E568" s="1">
        <v>4.0</v>
      </c>
      <c r="F568" s="1">
        <v>0.0</v>
      </c>
      <c r="G568" s="1">
        <v>9.0</v>
      </c>
    </row>
    <row r="569">
      <c r="A569" s="1">
        <v>202501.0</v>
      </c>
      <c r="B569" s="1" t="s">
        <v>7</v>
      </c>
      <c r="C569" s="1" t="s">
        <v>8</v>
      </c>
      <c r="D569" s="3" t="s">
        <v>12</v>
      </c>
      <c r="E569" s="1">
        <v>2.0</v>
      </c>
      <c r="F569" s="1">
        <v>0.0</v>
      </c>
      <c r="G569" s="1">
        <v>8.0</v>
      </c>
    </row>
    <row r="570">
      <c r="A570" s="1">
        <v>202503.0</v>
      </c>
      <c r="B570" s="1" t="s">
        <v>10</v>
      </c>
      <c r="C570" s="1" t="s">
        <v>8</v>
      </c>
      <c r="D570" s="1" t="s">
        <v>14</v>
      </c>
      <c r="E570" s="1">
        <v>1.0</v>
      </c>
      <c r="F570" s="1">
        <v>0.0</v>
      </c>
      <c r="G570" s="1">
        <v>2.0</v>
      </c>
    </row>
    <row r="571">
      <c r="A571" s="1">
        <v>202501.0</v>
      </c>
      <c r="B571" s="1" t="s">
        <v>7</v>
      </c>
      <c r="C571" s="1" t="s">
        <v>8</v>
      </c>
      <c r="D571" s="3" t="s">
        <v>12</v>
      </c>
      <c r="E571" s="1">
        <v>1.0</v>
      </c>
      <c r="F571" s="1">
        <v>1.0</v>
      </c>
      <c r="G571" s="1">
        <v>3.0</v>
      </c>
    </row>
    <row r="572">
      <c r="A572" s="1">
        <v>202412.0</v>
      </c>
      <c r="B572" s="1" t="s">
        <v>10</v>
      </c>
      <c r="C572" s="1" t="s">
        <v>8</v>
      </c>
      <c r="D572" s="3" t="s">
        <v>12</v>
      </c>
      <c r="E572" s="1">
        <v>5.0</v>
      </c>
      <c r="F572" s="1">
        <v>0.0</v>
      </c>
      <c r="G572" s="1">
        <v>1.0</v>
      </c>
    </row>
    <row r="573">
      <c r="A573" s="1">
        <v>202501.0</v>
      </c>
      <c r="B573" s="1" t="s">
        <v>7</v>
      </c>
      <c r="C573" s="1" t="s">
        <v>8</v>
      </c>
      <c r="D573" s="1" t="s">
        <v>9</v>
      </c>
      <c r="E573" s="1">
        <v>0.0</v>
      </c>
      <c r="F573" s="1">
        <v>1.0</v>
      </c>
      <c r="G573" s="1">
        <v>3.0</v>
      </c>
    </row>
    <row r="574">
      <c r="A574" s="1">
        <v>202501.0</v>
      </c>
      <c r="B574" s="1" t="s">
        <v>10</v>
      </c>
      <c r="C574" s="1" t="s">
        <v>8</v>
      </c>
      <c r="D574" s="1" t="s">
        <v>11</v>
      </c>
      <c r="E574" s="1">
        <v>1.0</v>
      </c>
      <c r="F574" s="1">
        <v>0.0</v>
      </c>
      <c r="G574" s="1">
        <v>3.0</v>
      </c>
    </row>
    <row r="575">
      <c r="A575" s="1">
        <v>202502.0</v>
      </c>
      <c r="B575" s="1" t="s">
        <v>7</v>
      </c>
      <c r="C575" s="1" t="s">
        <v>8</v>
      </c>
      <c r="D575" s="1" t="s">
        <v>15</v>
      </c>
      <c r="E575" s="1">
        <v>0.0</v>
      </c>
      <c r="F575" s="1">
        <v>1.0</v>
      </c>
      <c r="G575" s="1">
        <v>1.0</v>
      </c>
    </row>
    <row r="576">
      <c r="A576" s="1">
        <v>202502.0</v>
      </c>
      <c r="B576" s="1" t="s">
        <v>7</v>
      </c>
      <c r="C576" s="1" t="s">
        <v>8</v>
      </c>
      <c r="D576" s="3" t="s">
        <v>12</v>
      </c>
      <c r="E576" s="1">
        <v>4.0</v>
      </c>
      <c r="F576" s="1">
        <v>1.0</v>
      </c>
      <c r="G576" s="1">
        <v>1.0</v>
      </c>
    </row>
    <row r="577">
      <c r="A577" s="1">
        <v>202501.0</v>
      </c>
      <c r="B577" s="1" t="s">
        <v>10</v>
      </c>
      <c r="C577" s="1" t="s">
        <v>13</v>
      </c>
      <c r="D577" s="1" t="s">
        <v>14</v>
      </c>
      <c r="E577" s="1">
        <v>4.0</v>
      </c>
      <c r="F577" s="1">
        <v>0.0</v>
      </c>
      <c r="G577" s="1">
        <v>1.0</v>
      </c>
    </row>
    <row r="578">
      <c r="A578" s="1">
        <v>202410.0</v>
      </c>
      <c r="B578" s="1" t="s">
        <v>7</v>
      </c>
      <c r="C578" s="1" t="s">
        <v>8</v>
      </c>
      <c r="D578" s="3" t="s">
        <v>12</v>
      </c>
      <c r="E578" s="1">
        <v>5.0</v>
      </c>
      <c r="F578" s="1">
        <v>0.0</v>
      </c>
      <c r="G578" s="1">
        <v>1.0</v>
      </c>
    </row>
    <row r="579">
      <c r="A579" s="1">
        <v>202503.0</v>
      </c>
      <c r="B579" s="1" t="s">
        <v>7</v>
      </c>
      <c r="C579" s="1" t="s">
        <v>8</v>
      </c>
      <c r="D579" s="1" t="s">
        <v>11</v>
      </c>
      <c r="E579" s="1">
        <v>8.0</v>
      </c>
      <c r="F579" s="1">
        <v>0.0</v>
      </c>
      <c r="G579" s="1">
        <v>45.0</v>
      </c>
    </row>
    <row r="580">
      <c r="A580" s="1">
        <v>202412.0</v>
      </c>
      <c r="B580" s="1" t="s">
        <v>7</v>
      </c>
      <c r="C580" s="1" t="s">
        <v>8</v>
      </c>
      <c r="D580" s="1" t="s">
        <v>9</v>
      </c>
      <c r="E580" s="1">
        <v>8.0</v>
      </c>
      <c r="F580" s="1">
        <v>0.0</v>
      </c>
      <c r="G580" s="1">
        <v>27.0</v>
      </c>
    </row>
    <row r="581">
      <c r="A581" s="1">
        <v>202501.0</v>
      </c>
      <c r="B581" s="1" t="s">
        <v>7</v>
      </c>
      <c r="C581" s="1" t="s">
        <v>8</v>
      </c>
      <c r="D581" s="1" t="s">
        <v>11</v>
      </c>
      <c r="E581" s="1">
        <v>9.0</v>
      </c>
      <c r="F581" s="1">
        <v>0.0</v>
      </c>
      <c r="G581" s="1">
        <v>32.0</v>
      </c>
    </row>
    <row r="582">
      <c r="A582" s="1">
        <v>202502.0</v>
      </c>
      <c r="B582" s="1" t="s">
        <v>7</v>
      </c>
      <c r="C582" s="1" t="s">
        <v>8</v>
      </c>
      <c r="D582" s="1" t="s">
        <v>15</v>
      </c>
      <c r="E582" s="1">
        <v>8.0</v>
      </c>
      <c r="F582" s="1">
        <v>0.0</v>
      </c>
      <c r="G582" s="1">
        <v>30.0</v>
      </c>
    </row>
    <row r="583">
      <c r="A583" s="1">
        <v>202502.0</v>
      </c>
      <c r="B583" s="1" t="s">
        <v>7</v>
      </c>
      <c r="C583" s="1" t="s">
        <v>8</v>
      </c>
      <c r="D583" s="3" t="s">
        <v>12</v>
      </c>
      <c r="E583" s="1">
        <v>8.0</v>
      </c>
      <c r="F583" s="1">
        <v>0.0</v>
      </c>
      <c r="G583" s="1">
        <v>8.0</v>
      </c>
    </row>
    <row r="584">
      <c r="A584" s="1">
        <v>202502.0</v>
      </c>
      <c r="B584" s="1" t="s">
        <v>7</v>
      </c>
      <c r="C584" s="1" t="s">
        <v>8</v>
      </c>
      <c r="D584" s="1" t="s">
        <v>9</v>
      </c>
      <c r="E584" s="1">
        <v>8.0</v>
      </c>
      <c r="F584" s="1">
        <v>0.0</v>
      </c>
      <c r="G584" s="1">
        <v>20.0</v>
      </c>
    </row>
    <row r="585">
      <c r="A585" s="1">
        <v>202501.0</v>
      </c>
      <c r="B585" s="1" t="s">
        <v>10</v>
      </c>
      <c r="C585" s="1" t="s">
        <v>8</v>
      </c>
      <c r="D585" s="1" t="s">
        <v>9</v>
      </c>
      <c r="E585" s="1">
        <v>4.0</v>
      </c>
      <c r="F585" s="1">
        <v>0.0</v>
      </c>
      <c r="G585" s="1">
        <v>8.0</v>
      </c>
    </row>
    <row r="586">
      <c r="A586" s="1">
        <v>202503.0</v>
      </c>
      <c r="B586" s="1" t="s">
        <v>7</v>
      </c>
      <c r="C586" s="1" t="s">
        <v>8</v>
      </c>
      <c r="D586" s="3" t="s">
        <v>12</v>
      </c>
      <c r="E586" s="1">
        <v>0.0</v>
      </c>
      <c r="F586" s="1">
        <v>1.0</v>
      </c>
      <c r="G586" s="1">
        <v>63.0</v>
      </c>
    </row>
    <row r="587">
      <c r="A587" s="1">
        <v>202412.0</v>
      </c>
      <c r="B587" s="1" t="s">
        <v>7</v>
      </c>
      <c r="C587" s="1" t="s">
        <v>8</v>
      </c>
      <c r="D587" s="3" t="s">
        <v>12</v>
      </c>
      <c r="E587" s="1">
        <v>5.0</v>
      </c>
      <c r="F587" s="1">
        <v>0.0</v>
      </c>
      <c r="G587" s="1">
        <v>16.0</v>
      </c>
    </row>
    <row r="588">
      <c r="A588" s="1">
        <v>202503.0</v>
      </c>
      <c r="B588" s="1" t="s">
        <v>10</v>
      </c>
      <c r="C588" s="1" t="s">
        <v>8</v>
      </c>
      <c r="D588" s="1" t="s">
        <v>9</v>
      </c>
      <c r="E588" s="1">
        <v>3.0</v>
      </c>
      <c r="F588" s="1">
        <v>0.0</v>
      </c>
      <c r="G588" s="1">
        <v>33.0</v>
      </c>
    </row>
    <row r="589">
      <c r="A589" s="1">
        <v>202502.0</v>
      </c>
      <c r="B589" s="1" t="s">
        <v>10</v>
      </c>
      <c r="C589" s="1" t="s">
        <v>8</v>
      </c>
      <c r="D589" s="3" t="s">
        <v>12</v>
      </c>
      <c r="E589" s="1">
        <v>7.0</v>
      </c>
      <c r="F589" s="1">
        <v>0.0</v>
      </c>
      <c r="G589" s="1">
        <v>2.0</v>
      </c>
    </row>
    <row r="590">
      <c r="A590" s="1">
        <v>202502.0</v>
      </c>
      <c r="B590" s="1" t="s">
        <v>7</v>
      </c>
      <c r="C590" s="1" t="s">
        <v>8</v>
      </c>
      <c r="D590" s="3" t="s">
        <v>12</v>
      </c>
      <c r="E590" s="1">
        <v>1.0</v>
      </c>
      <c r="F590" s="1">
        <v>1.0</v>
      </c>
      <c r="G590" s="1">
        <v>2.0</v>
      </c>
    </row>
    <row r="591">
      <c r="A591" s="1">
        <v>202503.0</v>
      </c>
      <c r="B591" s="1" t="s">
        <v>10</v>
      </c>
      <c r="C591" s="1" t="s">
        <v>8</v>
      </c>
      <c r="D591" s="1" t="s">
        <v>9</v>
      </c>
      <c r="E591" s="1">
        <v>7.0</v>
      </c>
      <c r="F591" s="1">
        <v>0.0</v>
      </c>
      <c r="G591" s="1">
        <v>15.0</v>
      </c>
    </row>
    <row r="592">
      <c r="A592" s="1">
        <v>202503.0</v>
      </c>
      <c r="B592" s="1" t="s">
        <v>10</v>
      </c>
      <c r="C592" s="1" t="s">
        <v>8</v>
      </c>
      <c r="D592" s="1" t="s">
        <v>15</v>
      </c>
      <c r="E592" s="1">
        <v>4.0</v>
      </c>
      <c r="F592" s="1">
        <v>0.0</v>
      </c>
      <c r="G592" s="1">
        <v>8.0</v>
      </c>
    </row>
    <row r="593">
      <c r="A593" s="1">
        <v>202502.0</v>
      </c>
      <c r="B593" s="1" t="s">
        <v>10</v>
      </c>
      <c r="C593" s="1" t="s">
        <v>8</v>
      </c>
      <c r="D593" s="1" t="s">
        <v>9</v>
      </c>
      <c r="E593" s="1">
        <v>9.0</v>
      </c>
      <c r="F593" s="1">
        <v>0.0</v>
      </c>
      <c r="G593" s="1">
        <v>4.0</v>
      </c>
    </row>
    <row r="594">
      <c r="A594" s="1">
        <v>202412.0</v>
      </c>
      <c r="B594" s="1" t="s">
        <v>7</v>
      </c>
      <c r="C594" s="1" t="s">
        <v>8</v>
      </c>
      <c r="D594" s="1" t="s">
        <v>15</v>
      </c>
      <c r="E594" s="1">
        <v>2.0</v>
      </c>
      <c r="F594" s="1">
        <v>0.0</v>
      </c>
      <c r="G594" s="1">
        <v>6.0</v>
      </c>
    </row>
    <row r="595">
      <c r="A595" s="1">
        <v>202412.0</v>
      </c>
      <c r="B595" s="1" t="s">
        <v>7</v>
      </c>
      <c r="C595" s="1" t="s">
        <v>8</v>
      </c>
      <c r="D595" s="1" t="s">
        <v>15</v>
      </c>
      <c r="E595" s="1">
        <v>3.0</v>
      </c>
      <c r="F595" s="1">
        <v>0.0</v>
      </c>
      <c r="G595" s="1">
        <v>5.0</v>
      </c>
    </row>
    <row r="596">
      <c r="A596" s="1">
        <v>202502.0</v>
      </c>
      <c r="B596" s="1" t="s">
        <v>10</v>
      </c>
      <c r="C596" s="1" t="s">
        <v>13</v>
      </c>
      <c r="D596" s="1" t="s">
        <v>14</v>
      </c>
      <c r="E596" s="1">
        <v>0.0</v>
      </c>
      <c r="F596" s="1">
        <v>1.0</v>
      </c>
      <c r="G596" s="1">
        <v>4.0</v>
      </c>
    </row>
    <row r="597">
      <c r="A597" s="1">
        <v>202501.0</v>
      </c>
      <c r="B597" s="1" t="s">
        <v>7</v>
      </c>
      <c r="C597" s="1" t="s">
        <v>13</v>
      </c>
      <c r="D597" s="1" t="s">
        <v>14</v>
      </c>
      <c r="E597" s="1">
        <v>1.0</v>
      </c>
      <c r="F597" s="1">
        <v>0.0</v>
      </c>
      <c r="G597" s="1">
        <v>8.0</v>
      </c>
    </row>
    <row r="598">
      <c r="A598" s="1">
        <v>202411.0</v>
      </c>
      <c r="B598" s="1" t="s">
        <v>10</v>
      </c>
      <c r="C598" s="1" t="s">
        <v>8</v>
      </c>
      <c r="D598" s="1" t="s">
        <v>9</v>
      </c>
      <c r="E598" s="1">
        <v>6.0</v>
      </c>
      <c r="F598" s="1">
        <v>0.0</v>
      </c>
      <c r="G598" s="1">
        <v>1.0</v>
      </c>
    </row>
    <row r="599">
      <c r="A599" s="1">
        <v>202503.0</v>
      </c>
      <c r="B599" s="1" t="s">
        <v>10</v>
      </c>
      <c r="C599" s="1" t="s">
        <v>8</v>
      </c>
      <c r="D599" s="1" t="s">
        <v>9</v>
      </c>
      <c r="E599" s="1">
        <v>2.0</v>
      </c>
      <c r="F599" s="1">
        <v>1.0</v>
      </c>
      <c r="G599" s="1">
        <v>2.0</v>
      </c>
    </row>
    <row r="600">
      <c r="A600" s="1">
        <v>202502.0</v>
      </c>
      <c r="B600" s="1" t="s">
        <v>10</v>
      </c>
      <c r="C600" s="1" t="s">
        <v>8</v>
      </c>
      <c r="D600" s="1" t="s">
        <v>15</v>
      </c>
      <c r="E600" s="1">
        <v>5.0</v>
      </c>
      <c r="F600" s="1">
        <v>0.0</v>
      </c>
      <c r="G600" s="1">
        <v>2.0</v>
      </c>
    </row>
    <row r="601">
      <c r="A601" s="1">
        <v>202411.0</v>
      </c>
      <c r="B601" s="1" t="s">
        <v>7</v>
      </c>
      <c r="C601" s="1" t="s">
        <v>13</v>
      </c>
      <c r="D601" s="3" t="s">
        <v>12</v>
      </c>
      <c r="E601" s="1">
        <v>1.0</v>
      </c>
      <c r="F601" s="1">
        <v>0.0</v>
      </c>
      <c r="G601" s="1">
        <v>1.0</v>
      </c>
    </row>
    <row r="602">
      <c r="A602" s="1">
        <v>202503.0</v>
      </c>
      <c r="B602" s="1" t="s">
        <v>10</v>
      </c>
      <c r="C602" s="1" t="s">
        <v>8</v>
      </c>
      <c r="D602" s="3" t="s">
        <v>12</v>
      </c>
      <c r="E602" s="1">
        <v>6.0</v>
      </c>
      <c r="F602" s="1">
        <v>0.0</v>
      </c>
      <c r="G602" s="1">
        <v>7.0</v>
      </c>
    </row>
    <row r="603">
      <c r="A603" s="1">
        <v>202411.0</v>
      </c>
      <c r="B603" s="1" t="s">
        <v>10</v>
      </c>
      <c r="C603" s="1" t="s">
        <v>8</v>
      </c>
      <c r="D603" s="1" t="s">
        <v>9</v>
      </c>
      <c r="E603" s="1">
        <v>9.0</v>
      </c>
      <c r="F603" s="1">
        <v>0.0</v>
      </c>
      <c r="G603" s="1">
        <v>2.0</v>
      </c>
    </row>
    <row r="604">
      <c r="A604" s="1">
        <v>202501.0</v>
      </c>
      <c r="B604" s="1" t="s">
        <v>10</v>
      </c>
      <c r="C604" s="1" t="s">
        <v>13</v>
      </c>
      <c r="D604" s="1" t="s">
        <v>14</v>
      </c>
      <c r="E604" s="1">
        <v>2.0</v>
      </c>
      <c r="F604" s="1">
        <v>1.0</v>
      </c>
      <c r="G604" s="1">
        <v>2.0</v>
      </c>
    </row>
    <row r="605">
      <c r="A605" s="1">
        <v>202501.0</v>
      </c>
      <c r="B605" s="1" t="s">
        <v>7</v>
      </c>
      <c r="C605" s="1" t="s">
        <v>8</v>
      </c>
      <c r="D605" s="3" t="s">
        <v>12</v>
      </c>
      <c r="E605" s="1">
        <v>3.0</v>
      </c>
      <c r="F605" s="1">
        <v>1.0</v>
      </c>
      <c r="G605" s="1">
        <v>1.0</v>
      </c>
    </row>
    <row r="606">
      <c r="A606" s="1">
        <v>202410.0</v>
      </c>
      <c r="B606" s="1" t="s">
        <v>7</v>
      </c>
      <c r="C606" s="1" t="s">
        <v>13</v>
      </c>
      <c r="D606" s="1" t="s">
        <v>14</v>
      </c>
      <c r="E606" s="1">
        <v>2.0</v>
      </c>
      <c r="F606" s="1">
        <v>1.0</v>
      </c>
      <c r="G606" s="1">
        <v>2.0</v>
      </c>
    </row>
    <row r="607">
      <c r="A607" s="1">
        <v>202501.0</v>
      </c>
      <c r="B607" s="1" t="s">
        <v>7</v>
      </c>
      <c r="C607" s="1" t="s">
        <v>8</v>
      </c>
      <c r="D607" s="1" t="s">
        <v>9</v>
      </c>
      <c r="E607" s="1">
        <v>7.0</v>
      </c>
      <c r="F607" s="1">
        <v>1.0</v>
      </c>
      <c r="G607" s="1">
        <v>1.0</v>
      </c>
    </row>
    <row r="608">
      <c r="A608" s="1">
        <v>202502.0</v>
      </c>
      <c r="B608" s="1" t="s">
        <v>10</v>
      </c>
      <c r="C608" s="1" t="s">
        <v>13</v>
      </c>
      <c r="D608" s="1" t="s">
        <v>14</v>
      </c>
      <c r="E608" s="1">
        <v>0.0</v>
      </c>
      <c r="F608" s="1">
        <v>0.0</v>
      </c>
      <c r="G608" s="1">
        <v>3.0</v>
      </c>
    </row>
    <row r="609">
      <c r="A609" s="1">
        <v>202503.0</v>
      </c>
      <c r="B609" s="1" t="s">
        <v>7</v>
      </c>
      <c r="C609" s="1" t="s">
        <v>13</v>
      </c>
      <c r="D609" s="1" t="s">
        <v>14</v>
      </c>
      <c r="E609" s="1">
        <v>1.0</v>
      </c>
      <c r="F609" s="1">
        <v>1.0</v>
      </c>
      <c r="G609" s="1">
        <v>3.0</v>
      </c>
    </row>
    <row r="610">
      <c r="A610" s="1">
        <v>202411.0</v>
      </c>
      <c r="B610" s="1" t="s">
        <v>7</v>
      </c>
      <c r="C610" s="1" t="s">
        <v>8</v>
      </c>
      <c r="D610" s="3" t="s">
        <v>12</v>
      </c>
      <c r="E610" s="1">
        <v>3.0</v>
      </c>
      <c r="F610" s="1">
        <v>1.0</v>
      </c>
      <c r="G610" s="1">
        <v>1.0</v>
      </c>
    </row>
    <row r="611">
      <c r="A611" s="1">
        <v>202502.0</v>
      </c>
      <c r="B611" s="1" t="s">
        <v>7</v>
      </c>
      <c r="C611" s="1" t="s">
        <v>8</v>
      </c>
      <c r="D611" s="1" t="s">
        <v>9</v>
      </c>
      <c r="E611" s="1">
        <v>3.0</v>
      </c>
      <c r="F611" s="1">
        <v>1.0</v>
      </c>
      <c r="G611" s="1">
        <v>1.0</v>
      </c>
    </row>
    <row r="612">
      <c r="A612" s="1">
        <v>202410.0</v>
      </c>
      <c r="B612" s="1" t="s">
        <v>10</v>
      </c>
      <c r="C612" s="1" t="s">
        <v>13</v>
      </c>
      <c r="D612" s="1" t="s">
        <v>14</v>
      </c>
      <c r="E612" s="1">
        <v>1.0</v>
      </c>
      <c r="F612" s="1">
        <v>1.0</v>
      </c>
      <c r="G612" s="1">
        <v>4.0</v>
      </c>
    </row>
    <row r="613">
      <c r="A613" s="1">
        <v>202410.0</v>
      </c>
      <c r="B613" s="1" t="s">
        <v>7</v>
      </c>
      <c r="C613" s="1" t="s">
        <v>13</v>
      </c>
      <c r="D613" s="1" t="s">
        <v>14</v>
      </c>
      <c r="E613" s="1">
        <v>3.0</v>
      </c>
      <c r="F613" s="1">
        <v>1.0</v>
      </c>
      <c r="G613" s="1">
        <v>1.0</v>
      </c>
    </row>
    <row r="614">
      <c r="A614" s="1">
        <v>202501.0</v>
      </c>
      <c r="B614" s="1" t="s">
        <v>7</v>
      </c>
      <c r="C614" s="1" t="s">
        <v>8</v>
      </c>
      <c r="D614" s="1" t="s">
        <v>9</v>
      </c>
      <c r="E614" s="1">
        <v>4.0</v>
      </c>
      <c r="F614" s="1">
        <v>1.0</v>
      </c>
      <c r="G614" s="1">
        <v>1.0</v>
      </c>
    </row>
    <row r="615">
      <c r="A615" s="1">
        <v>202501.0</v>
      </c>
      <c r="B615" s="1" t="s">
        <v>7</v>
      </c>
      <c r="C615" s="1" t="s">
        <v>8</v>
      </c>
      <c r="D615" s="1" t="s">
        <v>9</v>
      </c>
      <c r="E615" s="1">
        <v>9.0</v>
      </c>
      <c r="F615" s="1">
        <v>0.0</v>
      </c>
      <c r="G615" s="1">
        <v>21.0</v>
      </c>
    </row>
    <row r="616">
      <c r="A616" s="1">
        <v>202410.0</v>
      </c>
      <c r="B616" s="1" t="s">
        <v>7</v>
      </c>
      <c r="C616" s="1" t="s">
        <v>8</v>
      </c>
      <c r="D616" s="1" t="s">
        <v>9</v>
      </c>
      <c r="E616" s="1">
        <v>8.0</v>
      </c>
      <c r="F616" s="1">
        <v>0.0</v>
      </c>
      <c r="G616" s="1">
        <v>4.0</v>
      </c>
    </row>
    <row r="617">
      <c r="A617" s="1">
        <v>202502.0</v>
      </c>
      <c r="B617" s="1" t="s">
        <v>10</v>
      </c>
      <c r="C617" s="1" t="s">
        <v>8</v>
      </c>
      <c r="D617" s="1" t="s">
        <v>9</v>
      </c>
      <c r="E617" s="1">
        <v>4.0</v>
      </c>
      <c r="F617" s="1">
        <v>0.0</v>
      </c>
      <c r="G617" s="1">
        <v>8.0</v>
      </c>
    </row>
    <row r="618">
      <c r="A618" s="1">
        <v>202501.0</v>
      </c>
      <c r="B618" s="1" t="s">
        <v>7</v>
      </c>
      <c r="C618" s="1" t="s">
        <v>8</v>
      </c>
      <c r="D618" s="1" t="s">
        <v>15</v>
      </c>
      <c r="E618" s="1">
        <v>6.0</v>
      </c>
      <c r="F618" s="1">
        <v>0.0</v>
      </c>
      <c r="G618" s="1">
        <v>14.0</v>
      </c>
    </row>
    <row r="619">
      <c r="A619" s="1">
        <v>202411.0</v>
      </c>
      <c r="B619" s="1" t="s">
        <v>7</v>
      </c>
      <c r="C619" s="1" t="s">
        <v>8</v>
      </c>
      <c r="D619" s="1" t="s">
        <v>11</v>
      </c>
      <c r="E619" s="1">
        <v>5.0</v>
      </c>
      <c r="F619" s="1">
        <v>0.0</v>
      </c>
      <c r="G619" s="1">
        <v>2.0</v>
      </c>
    </row>
    <row r="620">
      <c r="A620" s="1">
        <v>202501.0</v>
      </c>
      <c r="B620" s="1" t="s">
        <v>7</v>
      </c>
      <c r="C620" s="1" t="s">
        <v>8</v>
      </c>
      <c r="D620" s="1" t="s">
        <v>15</v>
      </c>
      <c r="E620" s="1">
        <v>5.0</v>
      </c>
      <c r="F620" s="1">
        <v>0.0</v>
      </c>
      <c r="G620" s="1">
        <v>7.0</v>
      </c>
    </row>
    <row r="621">
      <c r="A621" s="1">
        <v>202501.0</v>
      </c>
      <c r="B621" s="1" t="s">
        <v>7</v>
      </c>
      <c r="C621" s="1" t="s">
        <v>13</v>
      </c>
      <c r="D621" s="1" t="s">
        <v>14</v>
      </c>
      <c r="E621" s="1">
        <v>2.0</v>
      </c>
      <c r="F621" s="1">
        <v>0.0</v>
      </c>
      <c r="G621" s="1">
        <v>7.0</v>
      </c>
    </row>
    <row r="622">
      <c r="A622" s="1">
        <v>202411.0</v>
      </c>
      <c r="B622" s="1" t="s">
        <v>7</v>
      </c>
      <c r="C622" s="1" t="s">
        <v>8</v>
      </c>
      <c r="D622" s="3" t="s">
        <v>12</v>
      </c>
      <c r="E622" s="1">
        <v>1.0</v>
      </c>
      <c r="F622" s="1">
        <v>0.0</v>
      </c>
      <c r="G622" s="1">
        <v>2.0</v>
      </c>
    </row>
    <row r="623">
      <c r="A623" s="1">
        <v>202501.0</v>
      </c>
      <c r="B623" s="1" t="s">
        <v>7</v>
      </c>
      <c r="C623" s="1" t="s">
        <v>8</v>
      </c>
      <c r="D623" s="1" t="s">
        <v>11</v>
      </c>
      <c r="E623" s="1">
        <v>1.0</v>
      </c>
      <c r="F623" s="1">
        <v>1.0</v>
      </c>
      <c r="G623" s="1">
        <v>1.0</v>
      </c>
    </row>
    <row r="624">
      <c r="A624" s="1">
        <v>202501.0</v>
      </c>
      <c r="B624" s="1" t="s">
        <v>7</v>
      </c>
      <c r="C624" s="1" t="s">
        <v>8</v>
      </c>
      <c r="D624" s="1" t="s">
        <v>11</v>
      </c>
      <c r="E624" s="1">
        <v>2.0</v>
      </c>
      <c r="F624" s="1">
        <v>0.0</v>
      </c>
      <c r="G624" s="1">
        <v>3.0</v>
      </c>
    </row>
    <row r="625">
      <c r="A625" s="1">
        <v>202501.0</v>
      </c>
      <c r="B625" s="1" t="s">
        <v>7</v>
      </c>
      <c r="C625" s="1" t="s">
        <v>8</v>
      </c>
      <c r="D625" s="1" t="s">
        <v>9</v>
      </c>
      <c r="E625" s="1">
        <v>2.0</v>
      </c>
      <c r="F625" s="1">
        <v>0.0</v>
      </c>
      <c r="G625" s="1">
        <v>14.0</v>
      </c>
    </row>
    <row r="626">
      <c r="A626" s="1">
        <v>202503.0</v>
      </c>
      <c r="B626" s="1" t="s">
        <v>7</v>
      </c>
      <c r="C626" s="1" t="s">
        <v>8</v>
      </c>
      <c r="D626" s="1" t="s">
        <v>9</v>
      </c>
      <c r="E626" s="1">
        <v>1.0</v>
      </c>
      <c r="F626" s="1">
        <v>1.0</v>
      </c>
      <c r="G626" s="1">
        <v>18.0</v>
      </c>
    </row>
    <row r="627">
      <c r="A627" s="1">
        <v>202412.0</v>
      </c>
      <c r="B627" s="1" t="s">
        <v>10</v>
      </c>
      <c r="C627" s="1" t="s">
        <v>8</v>
      </c>
      <c r="D627" s="1" t="s">
        <v>15</v>
      </c>
      <c r="E627" s="1">
        <v>8.0</v>
      </c>
      <c r="F627" s="1">
        <v>0.0</v>
      </c>
      <c r="G627" s="1">
        <v>8.0</v>
      </c>
    </row>
    <row r="628">
      <c r="A628" s="1">
        <v>202501.0</v>
      </c>
      <c r="B628" s="1" t="s">
        <v>7</v>
      </c>
      <c r="C628" s="1" t="s">
        <v>8</v>
      </c>
      <c r="D628" s="1" t="s">
        <v>9</v>
      </c>
      <c r="E628" s="1">
        <v>0.0</v>
      </c>
      <c r="F628" s="1">
        <v>0.0</v>
      </c>
      <c r="G628" s="1">
        <v>7.0</v>
      </c>
    </row>
    <row r="629">
      <c r="A629" s="1">
        <v>202501.0</v>
      </c>
      <c r="B629" s="1" t="s">
        <v>7</v>
      </c>
      <c r="C629" s="1" t="s">
        <v>8</v>
      </c>
      <c r="D629" s="3" t="s">
        <v>12</v>
      </c>
      <c r="E629" s="1">
        <v>6.0</v>
      </c>
      <c r="F629" s="1">
        <v>0.0</v>
      </c>
      <c r="G629" s="1">
        <v>11.0</v>
      </c>
    </row>
    <row r="630">
      <c r="A630" s="1">
        <v>202501.0</v>
      </c>
      <c r="B630" s="1" t="s">
        <v>7</v>
      </c>
      <c r="C630" s="1" t="s">
        <v>8</v>
      </c>
      <c r="D630" s="1" t="s">
        <v>9</v>
      </c>
      <c r="E630" s="1">
        <v>1.0</v>
      </c>
      <c r="F630" s="1">
        <v>1.0</v>
      </c>
      <c r="G630" s="1">
        <v>5.0</v>
      </c>
    </row>
    <row r="631">
      <c r="A631" s="1">
        <v>202501.0</v>
      </c>
      <c r="B631" s="1" t="s">
        <v>10</v>
      </c>
      <c r="C631" s="1" t="s">
        <v>8</v>
      </c>
      <c r="D631" s="1" t="s">
        <v>15</v>
      </c>
      <c r="E631" s="1">
        <v>6.0</v>
      </c>
      <c r="F631" s="1">
        <v>0.0</v>
      </c>
      <c r="G631" s="1">
        <v>3.0</v>
      </c>
    </row>
    <row r="632">
      <c r="A632" s="1">
        <v>202501.0</v>
      </c>
      <c r="B632" s="1" t="s">
        <v>7</v>
      </c>
      <c r="C632" s="1" t="s">
        <v>8</v>
      </c>
      <c r="D632" s="1" t="s">
        <v>11</v>
      </c>
      <c r="E632" s="1">
        <v>5.0</v>
      </c>
      <c r="F632" s="1">
        <v>1.0</v>
      </c>
      <c r="G632" s="1">
        <v>1.0</v>
      </c>
    </row>
    <row r="633">
      <c r="A633" s="1">
        <v>202502.0</v>
      </c>
      <c r="B633" s="1" t="s">
        <v>7</v>
      </c>
      <c r="C633" s="1" t="s">
        <v>8</v>
      </c>
      <c r="D633" s="1" t="s">
        <v>9</v>
      </c>
      <c r="E633" s="1">
        <v>0.0</v>
      </c>
      <c r="F633" s="1">
        <v>1.0</v>
      </c>
      <c r="G633" s="1">
        <v>8.0</v>
      </c>
    </row>
    <row r="634">
      <c r="A634" s="1">
        <v>202410.0</v>
      </c>
      <c r="B634" s="1" t="s">
        <v>10</v>
      </c>
      <c r="C634" s="1" t="s">
        <v>8</v>
      </c>
      <c r="D634" s="1" t="s">
        <v>15</v>
      </c>
      <c r="E634" s="1">
        <v>7.0</v>
      </c>
      <c r="F634" s="1">
        <v>0.0</v>
      </c>
      <c r="G634" s="1">
        <v>1.0</v>
      </c>
    </row>
    <row r="635">
      <c r="A635" s="1">
        <v>202412.0</v>
      </c>
      <c r="B635" s="1" t="s">
        <v>10</v>
      </c>
      <c r="C635" s="1" t="s">
        <v>8</v>
      </c>
      <c r="D635" s="1" t="s">
        <v>15</v>
      </c>
      <c r="E635" s="1">
        <v>6.0</v>
      </c>
      <c r="F635" s="1">
        <v>0.0</v>
      </c>
      <c r="G635" s="1">
        <v>3.0</v>
      </c>
    </row>
    <row r="636">
      <c r="A636" s="1">
        <v>202501.0</v>
      </c>
      <c r="B636" s="1" t="s">
        <v>7</v>
      </c>
      <c r="C636" s="1" t="s">
        <v>8</v>
      </c>
      <c r="D636" s="1" t="s">
        <v>11</v>
      </c>
      <c r="E636" s="1">
        <v>1.0</v>
      </c>
      <c r="F636" s="1">
        <v>0.0</v>
      </c>
      <c r="G636" s="1">
        <v>2.0</v>
      </c>
    </row>
    <row r="637">
      <c r="A637" s="1">
        <v>202503.0</v>
      </c>
      <c r="B637" s="1" t="s">
        <v>7</v>
      </c>
      <c r="C637" s="1" t="s">
        <v>8</v>
      </c>
      <c r="D637" s="1" t="s">
        <v>14</v>
      </c>
      <c r="E637" s="1">
        <v>9.0</v>
      </c>
      <c r="F637" s="1">
        <v>0.0</v>
      </c>
      <c r="G637" s="1">
        <v>2.0</v>
      </c>
    </row>
    <row r="638">
      <c r="A638" s="1">
        <v>202503.0</v>
      </c>
      <c r="B638" s="1" t="s">
        <v>7</v>
      </c>
      <c r="C638" s="1" t="s">
        <v>8</v>
      </c>
      <c r="D638" s="1" t="s">
        <v>14</v>
      </c>
      <c r="E638" s="1">
        <v>2.0</v>
      </c>
      <c r="F638" s="1">
        <v>0.0</v>
      </c>
      <c r="G638" s="1">
        <v>5.0</v>
      </c>
    </row>
    <row r="639">
      <c r="A639" s="1">
        <v>202501.0</v>
      </c>
      <c r="B639" s="1" t="s">
        <v>7</v>
      </c>
      <c r="C639" s="1" t="s">
        <v>8</v>
      </c>
      <c r="D639" s="1" t="s">
        <v>11</v>
      </c>
      <c r="E639" s="1">
        <v>3.0</v>
      </c>
      <c r="F639" s="1">
        <v>0.0</v>
      </c>
      <c r="G639" s="1">
        <v>5.0</v>
      </c>
    </row>
    <row r="640">
      <c r="A640" s="1">
        <v>202502.0</v>
      </c>
      <c r="B640" s="1" t="s">
        <v>10</v>
      </c>
      <c r="C640" s="1" t="s">
        <v>8</v>
      </c>
      <c r="D640" s="1" t="s">
        <v>15</v>
      </c>
      <c r="E640" s="1">
        <v>8.0</v>
      </c>
      <c r="F640" s="1">
        <v>0.0</v>
      </c>
      <c r="G640" s="1">
        <v>6.0</v>
      </c>
    </row>
    <row r="641">
      <c r="A641" s="1">
        <v>202412.0</v>
      </c>
      <c r="B641" s="1" t="s">
        <v>10</v>
      </c>
      <c r="C641" s="1" t="s">
        <v>8</v>
      </c>
      <c r="D641" s="1" t="s">
        <v>9</v>
      </c>
      <c r="E641" s="1">
        <v>1.0</v>
      </c>
      <c r="F641" s="1">
        <v>1.0</v>
      </c>
      <c r="G641" s="1">
        <v>1.0</v>
      </c>
    </row>
    <row r="642">
      <c r="A642" s="1">
        <v>202411.0</v>
      </c>
      <c r="B642" s="1" t="s">
        <v>7</v>
      </c>
      <c r="C642" s="1" t="s">
        <v>8</v>
      </c>
      <c r="D642" s="1" t="s">
        <v>15</v>
      </c>
      <c r="E642" s="1">
        <v>5.0</v>
      </c>
      <c r="F642" s="1">
        <v>0.0</v>
      </c>
      <c r="G642" s="1">
        <v>2.0</v>
      </c>
    </row>
    <row r="643">
      <c r="A643" s="1">
        <v>202501.0</v>
      </c>
      <c r="B643" s="1" t="s">
        <v>7</v>
      </c>
      <c r="C643" s="1" t="s">
        <v>13</v>
      </c>
      <c r="D643" s="1" t="s">
        <v>11</v>
      </c>
      <c r="E643" s="1">
        <v>1.0</v>
      </c>
      <c r="F643" s="1">
        <v>0.0</v>
      </c>
      <c r="G643" s="1">
        <v>1.0</v>
      </c>
    </row>
    <row r="644">
      <c r="A644" s="1">
        <v>202410.0</v>
      </c>
      <c r="B644" s="1" t="s">
        <v>7</v>
      </c>
      <c r="C644" s="1" t="s">
        <v>8</v>
      </c>
      <c r="D644" s="1" t="s">
        <v>15</v>
      </c>
      <c r="E644" s="1">
        <v>9.0</v>
      </c>
      <c r="F644" s="1">
        <v>0.0</v>
      </c>
      <c r="G644" s="1">
        <v>2.0</v>
      </c>
    </row>
    <row r="645">
      <c r="A645" s="1">
        <v>202501.0</v>
      </c>
      <c r="B645" s="1" t="s">
        <v>10</v>
      </c>
      <c r="C645" s="1" t="s">
        <v>8</v>
      </c>
      <c r="D645" s="3" t="s">
        <v>12</v>
      </c>
      <c r="E645" s="1">
        <v>7.0</v>
      </c>
      <c r="F645" s="1">
        <v>0.0</v>
      </c>
      <c r="G645" s="1">
        <v>3.0</v>
      </c>
    </row>
    <row r="646">
      <c r="A646" s="1">
        <v>202502.0</v>
      </c>
      <c r="B646" s="1" t="s">
        <v>10</v>
      </c>
      <c r="C646" s="1" t="s">
        <v>8</v>
      </c>
      <c r="D646" s="1" t="s">
        <v>15</v>
      </c>
      <c r="E646" s="1">
        <v>3.0</v>
      </c>
      <c r="F646" s="1">
        <v>0.0</v>
      </c>
      <c r="G646" s="1">
        <v>1.0</v>
      </c>
    </row>
    <row r="647">
      <c r="A647" s="1">
        <v>202502.0</v>
      </c>
      <c r="B647" s="1" t="s">
        <v>7</v>
      </c>
      <c r="C647" s="1" t="s">
        <v>8</v>
      </c>
      <c r="D647" s="1" t="s">
        <v>9</v>
      </c>
      <c r="E647" s="1">
        <v>1.0</v>
      </c>
      <c r="F647" s="1">
        <v>1.0</v>
      </c>
      <c r="G647" s="1">
        <v>3.0</v>
      </c>
    </row>
    <row r="648">
      <c r="A648" s="1">
        <v>202502.0</v>
      </c>
      <c r="B648" s="1" t="s">
        <v>7</v>
      </c>
      <c r="C648" s="1" t="s">
        <v>13</v>
      </c>
      <c r="D648" s="3" t="s">
        <v>12</v>
      </c>
      <c r="E648" s="1">
        <v>0.0</v>
      </c>
      <c r="F648" s="1">
        <v>1.0</v>
      </c>
      <c r="G648" s="1">
        <v>1.0</v>
      </c>
    </row>
    <row r="649">
      <c r="A649" s="1">
        <v>202501.0</v>
      </c>
      <c r="B649" s="1" t="s">
        <v>10</v>
      </c>
      <c r="C649" s="1" t="s">
        <v>8</v>
      </c>
      <c r="D649" s="1" t="s">
        <v>11</v>
      </c>
      <c r="E649" s="1">
        <v>7.0</v>
      </c>
      <c r="F649" s="1">
        <v>1.0</v>
      </c>
      <c r="G649" s="1">
        <v>1.0</v>
      </c>
    </row>
    <row r="650">
      <c r="A650" s="1">
        <v>202501.0</v>
      </c>
      <c r="B650" s="1" t="s">
        <v>10</v>
      </c>
      <c r="C650" s="1" t="s">
        <v>8</v>
      </c>
      <c r="D650" s="3" t="s">
        <v>12</v>
      </c>
      <c r="E650" s="1">
        <v>8.0</v>
      </c>
      <c r="F650" s="1">
        <v>0.0</v>
      </c>
      <c r="G650" s="1">
        <v>2.0</v>
      </c>
    </row>
    <row r="651">
      <c r="A651" s="1">
        <v>202503.0</v>
      </c>
      <c r="B651" s="1" t="s">
        <v>10</v>
      </c>
      <c r="C651" s="1" t="s">
        <v>13</v>
      </c>
      <c r="D651" s="1" t="s">
        <v>14</v>
      </c>
      <c r="E651" s="1">
        <v>0.0</v>
      </c>
      <c r="F651" s="1">
        <v>0.0</v>
      </c>
      <c r="G651" s="1">
        <v>1.0</v>
      </c>
    </row>
    <row r="652">
      <c r="A652" s="1">
        <v>202503.0</v>
      </c>
      <c r="B652" s="1" t="s">
        <v>10</v>
      </c>
      <c r="C652" s="1" t="s">
        <v>8</v>
      </c>
      <c r="D652" s="3" t="s">
        <v>12</v>
      </c>
      <c r="E652" s="1">
        <v>5.0</v>
      </c>
      <c r="F652" s="1">
        <v>1.0</v>
      </c>
      <c r="G652" s="1">
        <v>1.0</v>
      </c>
    </row>
    <row r="653">
      <c r="A653" s="1">
        <v>202504.0</v>
      </c>
      <c r="B653" s="1" t="s">
        <v>61</v>
      </c>
      <c r="C653" s="1" t="s">
        <v>61</v>
      </c>
      <c r="D653" s="3" t="s">
        <v>12</v>
      </c>
      <c r="E653" s="1">
        <v>1.0</v>
      </c>
      <c r="F653" s="1">
        <v>0.0</v>
      </c>
      <c r="G653" s="1">
        <v>184.0</v>
      </c>
    </row>
    <row r="654">
      <c r="A654" s="1">
        <v>202504.0</v>
      </c>
      <c r="B654" s="1" t="s">
        <v>61</v>
      </c>
      <c r="C654" s="1" t="s">
        <v>61</v>
      </c>
      <c r="D654" s="1" t="s">
        <v>11</v>
      </c>
      <c r="E654" s="1">
        <v>7.0</v>
      </c>
      <c r="F654" s="1">
        <v>0.0</v>
      </c>
      <c r="G654" s="1">
        <v>153.0</v>
      </c>
    </row>
    <row r="655">
      <c r="A655" s="1">
        <v>202504.0</v>
      </c>
      <c r="B655" s="1" t="s">
        <v>61</v>
      </c>
      <c r="C655" s="1" t="s">
        <v>61</v>
      </c>
      <c r="D655" s="1" t="s">
        <v>11</v>
      </c>
      <c r="E655" s="1">
        <v>0.0</v>
      </c>
      <c r="F655" s="1">
        <v>0.0</v>
      </c>
      <c r="G655" s="1">
        <v>14.0</v>
      </c>
    </row>
    <row r="656">
      <c r="A656" s="1">
        <v>202504.0</v>
      </c>
      <c r="B656" s="1" t="s">
        <v>61</v>
      </c>
      <c r="C656" s="1" t="s">
        <v>61</v>
      </c>
      <c r="D656" s="1" t="s">
        <v>15</v>
      </c>
      <c r="E656" s="1">
        <v>9.0</v>
      </c>
      <c r="F656" s="1">
        <v>0.0</v>
      </c>
      <c r="G656" s="1">
        <v>137.0</v>
      </c>
    </row>
    <row r="657">
      <c r="A657" s="1">
        <v>202504.0</v>
      </c>
      <c r="B657" s="1" t="s">
        <v>61</v>
      </c>
      <c r="C657" s="1" t="s">
        <v>61</v>
      </c>
      <c r="D657" s="1" t="s">
        <v>9</v>
      </c>
      <c r="E657" s="1">
        <v>8.0</v>
      </c>
      <c r="F657" s="1">
        <v>0.0</v>
      </c>
      <c r="G657" s="1">
        <v>86.0</v>
      </c>
    </row>
    <row r="658">
      <c r="A658" s="1">
        <v>202504.0</v>
      </c>
      <c r="B658" s="1" t="s">
        <v>61</v>
      </c>
      <c r="C658" s="1" t="s">
        <v>61</v>
      </c>
      <c r="D658" s="3" t="s">
        <v>12</v>
      </c>
      <c r="E658" s="1">
        <v>5.0</v>
      </c>
      <c r="F658" s="1">
        <v>1.0</v>
      </c>
      <c r="G658" s="1">
        <v>8.0</v>
      </c>
    </row>
    <row r="659">
      <c r="A659" s="1">
        <v>202504.0</v>
      </c>
      <c r="B659" s="1" t="s">
        <v>61</v>
      </c>
      <c r="C659" s="1" t="s">
        <v>61</v>
      </c>
      <c r="D659" s="1" t="s">
        <v>14</v>
      </c>
      <c r="E659" s="1">
        <v>3.0</v>
      </c>
      <c r="F659" s="1">
        <v>0.0</v>
      </c>
      <c r="G659" s="1">
        <v>24.0</v>
      </c>
    </row>
    <row r="660">
      <c r="A660" s="1">
        <v>202504.0</v>
      </c>
      <c r="B660" s="1" t="s">
        <v>61</v>
      </c>
      <c r="C660" s="1" t="s">
        <v>61</v>
      </c>
      <c r="D660" s="1" t="s">
        <v>9</v>
      </c>
      <c r="E660" s="1">
        <v>6.0</v>
      </c>
      <c r="F660" s="1">
        <v>1.0</v>
      </c>
      <c r="G660" s="1">
        <v>2.0</v>
      </c>
    </row>
    <row r="661">
      <c r="A661" s="1">
        <v>202504.0</v>
      </c>
      <c r="B661" s="1" t="s">
        <v>61</v>
      </c>
      <c r="C661" s="1" t="s">
        <v>61</v>
      </c>
      <c r="D661" s="1" t="s">
        <v>9</v>
      </c>
      <c r="E661" s="1">
        <v>2.0</v>
      </c>
      <c r="F661" s="1">
        <v>1.0</v>
      </c>
      <c r="G661" s="1">
        <v>8.0</v>
      </c>
    </row>
    <row r="662">
      <c r="A662" s="1">
        <v>202504.0</v>
      </c>
      <c r="B662" s="1" t="s">
        <v>61</v>
      </c>
      <c r="C662" s="1" t="s">
        <v>61</v>
      </c>
      <c r="D662" s="1" t="s">
        <v>11</v>
      </c>
      <c r="E662" s="1">
        <v>1.0</v>
      </c>
      <c r="F662" s="1">
        <v>1.0</v>
      </c>
      <c r="G662" s="1">
        <v>4.0</v>
      </c>
    </row>
    <row r="663">
      <c r="A663" s="1">
        <v>202504.0</v>
      </c>
      <c r="B663" s="1" t="s">
        <v>61</v>
      </c>
      <c r="C663" s="1" t="s">
        <v>61</v>
      </c>
      <c r="D663" s="3" t="s">
        <v>12</v>
      </c>
      <c r="E663" s="1">
        <v>0.0</v>
      </c>
      <c r="F663" s="1">
        <v>0.0</v>
      </c>
      <c r="G663" s="1">
        <v>184.0</v>
      </c>
    </row>
    <row r="664">
      <c r="A664" s="1">
        <v>202504.0</v>
      </c>
      <c r="B664" s="1" t="s">
        <v>61</v>
      </c>
      <c r="C664" s="1" t="s">
        <v>61</v>
      </c>
      <c r="D664" s="1" t="s">
        <v>11</v>
      </c>
      <c r="E664" s="1">
        <v>8.0</v>
      </c>
      <c r="F664" s="1">
        <v>0.0</v>
      </c>
      <c r="G664" s="1">
        <v>132.0</v>
      </c>
    </row>
    <row r="665">
      <c r="A665" s="1">
        <v>202504.0</v>
      </c>
      <c r="B665" s="1" t="s">
        <v>61</v>
      </c>
      <c r="C665" s="1" t="s">
        <v>61</v>
      </c>
      <c r="D665" s="1" t="s">
        <v>9</v>
      </c>
      <c r="E665" s="1">
        <v>5.0</v>
      </c>
      <c r="F665" s="1">
        <v>0.0</v>
      </c>
      <c r="G665" s="1">
        <v>158.0</v>
      </c>
    </row>
    <row r="666">
      <c r="A666" s="1">
        <v>202504.0</v>
      </c>
      <c r="B666" s="1" t="s">
        <v>61</v>
      </c>
      <c r="C666" s="1" t="s">
        <v>61</v>
      </c>
      <c r="D666" s="1" t="s">
        <v>15</v>
      </c>
      <c r="E666" s="1">
        <v>2.0</v>
      </c>
      <c r="F666" s="1">
        <v>0.0</v>
      </c>
      <c r="G666" s="1">
        <v>35.0</v>
      </c>
    </row>
    <row r="667">
      <c r="A667" s="1">
        <v>202504.0</v>
      </c>
      <c r="B667" s="1" t="s">
        <v>61</v>
      </c>
      <c r="C667" s="1" t="s">
        <v>61</v>
      </c>
      <c r="D667" s="1" t="s">
        <v>9</v>
      </c>
      <c r="E667" s="1">
        <v>1.0</v>
      </c>
      <c r="F667" s="1">
        <v>1.0</v>
      </c>
      <c r="G667" s="1">
        <v>14.0</v>
      </c>
    </row>
    <row r="668">
      <c r="A668" s="1">
        <v>202504.0</v>
      </c>
      <c r="B668" s="1" t="s">
        <v>61</v>
      </c>
      <c r="C668" s="1" t="s">
        <v>61</v>
      </c>
      <c r="D668" s="3" t="s">
        <v>12</v>
      </c>
      <c r="E668" s="1">
        <v>3.0</v>
      </c>
      <c r="F668" s="1">
        <v>0.0</v>
      </c>
      <c r="G668" s="1">
        <v>127.0</v>
      </c>
    </row>
    <row r="669">
      <c r="A669" s="1">
        <v>202504.0</v>
      </c>
      <c r="B669" s="1" t="s">
        <v>61</v>
      </c>
      <c r="C669" s="1" t="s">
        <v>61</v>
      </c>
      <c r="D669" s="1" t="s">
        <v>9</v>
      </c>
      <c r="E669" s="1">
        <v>4.0</v>
      </c>
      <c r="F669" s="1">
        <v>0.0</v>
      </c>
      <c r="G669" s="1">
        <v>196.0</v>
      </c>
    </row>
    <row r="670">
      <c r="A670" s="1">
        <v>202504.0</v>
      </c>
      <c r="B670" s="1" t="s">
        <v>61</v>
      </c>
      <c r="C670" s="1" t="s">
        <v>61</v>
      </c>
      <c r="D670" s="1" t="s">
        <v>15</v>
      </c>
      <c r="E670" s="1">
        <v>4.0</v>
      </c>
      <c r="F670" s="1">
        <v>1.0</v>
      </c>
      <c r="G670" s="1">
        <v>1.0</v>
      </c>
    </row>
    <row r="671">
      <c r="A671" s="1">
        <v>202504.0</v>
      </c>
      <c r="B671" s="1" t="s">
        <v>61</v>
      </c>
      <c r="C671" s="1" t="s">
        <v>61</v>
      </c>
      <c r="D671" s="1" t="s">
        <v>15</v>
      </c>
      <c r="E671" s="1">
        <v>3.0</v>
      </c>
      <c r="F671" s="1">
        <v>0.0</v>
      </c>
      <c r="G671" s="1">
        <v>37.0</v>
      </c>
    </row>
    <row r="672">
      <c r="A672" s="1">
        <v>202504.0</v>
      </c>
      <c r="B672" s="1" t="s">
        <v>61</v>
      </c>
      <c r="C672" s="1" t="s">
        <v>61</v>
      </c>
      <c r="D672" s="1" t="s">
        <v>14</v>
      </c>
      <c r="E672" s="1">
        <v>6.0</v>
      </c>
      <c r="F672" s="1">
        <v>0.0</v>
      </c>
      <c r="G672" s="1">
        <v>2.0</v>
      </c>
    </row>
    <row r="673">
      <c r="A673" s="1">
        <v>202504.0</v>
      </c>
      <c r="B673" s="1" t="s">
        <v>61</v>
      </c>
      <c r="C673" s="1" t="s">
        <v>61</v>
      </c>
      <c r="D673" s="1" t="s">
        <v>11</v>
      </c>
      <c r="E673" s="1">
        <v>0.0</v>
      </c>
      <c r="F673" s="1">
        <v>1.0</v>
      </c>
      <c r="G673" s="1">
        <v>3.0</v>
      </c>
    </row>
    <row r="674">
      <c r="A674" s="1">
        <v>202504.0</v>
      </c>
      <c r="B674" s="1" t="s">
        <v>61</v>
      </c>
      <c r="C674" s="1" t="s">
        <v>61</v>
      </c>
      <c r="D674" s="1" t="s">
        <v>14</v>
      </c>
      <c r="E674" s="1">
        <v>1.0</v>
      </c>
      <c r="F674" s="1">
        <v>1.0</v>
      </c>
      <c r="G674" s="1">
        <v>16.0</v>
      </c>
    </row>
    <row r="675">
      <c r="A675" s="1">
        <v>202504.0</v>
      </c>
      <c r="B675" s="1" t="s">
        <v>61</v>
      </c>
      <c r="C675" s="1" t="s">
        <v>61</v>
      </c>
      <c r="D675" s="1" t="s">
        <v>11</v>
      </c>
      <c r="E675" s="1">
        <v>6.0</v>
      </c>
      <c r="F675" s="1">
        <v>0.0</v>
      </c>
      <c r="G675" s="1">
        <v>124.0</v>
      </c>
    </row>
    <row r="676">
      <c r="A676" s="1">
        <v>202504.0</v>
      </c>
      <c r="B676" s="1" t="s">
        <v>61</v>
      </c>
      <c r="C676" s="1" t="s">
        <v>61</v>
      </c>
      <c r="D676" s="1" t="s">
        <v>9</v>
      </c>
      <c r="E676" s="1">
        <v>7.0</v>
      </c>
      <c r="F676" s="1">
        <v>0.0</v>
      </c>
      <c r="G676" s="1">
        <v>147.0</v>
      </c>
    </row>
    <row r="677">
      <c r="A677" s="1">
        <v>202504.0</v>
      </c>
      <c r="B677" s="1" t="s">
        <v>61</v>
      </c>
      <c r="C677" s="1" t="s">
        <v>61</v>
      </c>
      <c r="D677" s="1" t="s">
        <v>15</v>
      </c>
      <c r="E677" s="1">
        <v>4.0</v>
      </c>
      <c r="F677" s="1">
        <v>0.0</v>
      </c>
      <c r="G677" s="1">
        <v>51.0</v>
      </c>
    </row>
    <row r="678">
      <c r="A678" s="1">
        <v>202504.0</v>
      </c>
      <c r="B678" s="1" t="s">
        <v>61</v>
      </c>
      <c r="C678" s="1" t="s">
        <v>61</v>
      </c>
      <c r="D678" s="1" t="s">
        <v>15</v>
      </c>
      <c r="E678" s="1">
        <v>5.0</v>
      </c>
      <c r="F678" s="1">
        <v>0.0</v>
      </c>
      <c r="G678" s="1">
        <v>76.0</v>
      </c>
    </row>
    <row r="679">
      <c r="A679" s="1">
        <v>202504.0</v>
      </c>
      <c r="B679" s="1" t="s">
        <v>61</v>
      </c>
      <c r="C679" s="1" t="s">
        <v>61</v>
      </c>
      <c r="D679" s="1" t="s">
        <v>15</v>
      </c>
      <c r="E679" s="1">
        <v>5.0</v>
      </c>
      <c r="F679" s="1">
        <v>1.0</v>
      </c>
      <c r="G679" s="1">
        <v>2.0</v>
      </c>
    </row>
    <row r="680">
      <c r="A680" s="1">
        <v>202504.0</v>
      </c>
      <c r="B680" s="1" t="s">
        <v>61</v>
      </c>
      <c r="C680" s="1" t="s">
        <v>61</v>
      </c>
      <c r="D680" s="3" t="s">
        <v>12</v>
      </c>
      <c r="E680" s="1">
        <v>4.0</v>
      </c>
      <c r="F680" s="1">
        <v>1.0</v>
      </c>
      <c r="G680" s="1">
        <v>5.0</v>
      </c>
    </row>
    <row r="681">
      <c r="A681" s="1">
        <v>202504.0</v>
      </c>
      <c r="B681" s="1" t="s">
        <v>61</v>
      </c>
      <c r="C681" s="1" t="s">
        <v>61</v>
      </c>
      <c r="D681" s="3" t="s">
        <v>12</v>
      </c>
      <c r="E681" s="1">
        <v>6.0</v>
      </c>
      <c r="F681" s="1">
        <v>0.0</v>
      </c>
      <c r="G681" s="1">
        <v>49.0</v>
      </c>
    </row>
    <row r="682">
      <c r="A682" s="1">
        <v>202504.0</v>
      </c>
      <c r="B682" s="1" t="s">
        <v>61</v>
      </c>
      <c r="C682" s="1" t="s">
        <v>61</v>
      </c>
      <c r="D682" s="3" t="s">
        <v>12</v>
      </c>
      <c r="E682" s="1">
        <v>2.0</v>
      </c>
      <c r="F682" s="1">
        <v>0.0</v>
      </c>
      <c r="G682" s="1">
        <v>167.0</v>
      </c>
    </row>
    <row r="683">
      <c r="A683" s="1">
        <v>202504.0</v>
      </c>
      <c r="B683" s="1" t="s">
        <v>61</v>
      </c>
      <c r="C683" s="1" t="s">
        <v>61</v>
      </c>
      <c r="D683" s="1" t="s">
        <v>14</v>
      </c>
      <c r="E683" s="1">
        <v>0.0</v>
      </c>
      <c r="F683" s="1">
        <v>0.0</v>
      </c>
      <c r="G683" s="1">
        <v>53.0</v>
      </c>
    </row>
    <row r="684">
      <c r="A684" s="1">
        <v>202504.0</v>
      </c>
      <c r="B684" s="1" t="s">
        <v>61</v>
      </c>
      <c r="C684" s="1" t="s">
        <v>61</v>
      </c>
      <c r="D684" s="1" t="s">
        <v>9</v>
      </c>
      <c r="E684" s="1">
        <v>3.0</v>
      </c>
      <c r="F684" s="1">
        <v>1.0</v>
      </c>
      <c r="G684" s="1">
        <v>5.0</v>
      </c>
    </row>
    <row r="685">
      <c r="A685" s="1">
        <v>202504.0</v>
      </c>
      <c r="B685" s="1" t="s">
        <v>61</v>
      </c>
      <c r="C685" s="1" t="s">
        <v>61</v>
      </c>
      <c r="D685" s="1" t="s">
        <v>11</v>
      </c>
      <c r="E685" s="1">
        <v>3.0</v>
      </c>
      <c r="F685" s="1">
        <v>1.0</v>
      </c>
      <c r="G685" s="1">
        <v>1.0</v>
      </c>
    </row>
    <row r="686">
      <c r="A686" s="1">
        <v>202504.0</v>
      </c>
      <c r="B686" s="1" t="s">
        <v>61</v>
      </c>
      <c r="C686" s="1" t="s">
        <v>61</v>
      </c>
      <c r="D686" s="1" t="s">
        <v>14</v>
      </c>
      <c r="E686" s="1">
        <v>3.0</v>
      </c>
      <c r="F686" s="1">
        <v>1.0</v>
      </c>
      <c r="G686" s="1">
        <v>4.0</v>
      </c>
    </row>
    <row r="687">
      <c r="A687" s="1">
        <v>202504.0</v>
      </c>
      <c r="B687" s="1" t="s">
        <v>61</v>
      </c>
      <c r="C687" s="1" t="s">
        <v>61</v>
      </c>
      <c r="D687" s="1" t="s">
        <v>9</v>
      </c>
      <c r="E687" s="1">
        <v>0.0</v>
      </c>
      <c r="F687" s="1">
        <v>0.0</v>
      </c>
      <c r="G687" s="1">
        <v>87.0</v>
      </c>
    </row>
    <row r="688">
      <c r="A688" s="1">
        <v>202504.0</v>
      </c>
      <c r="B688" s="1" t="s">
        <v>61</v>
      </c>
      <c r="C688" s="1" t="s">
        <v>61</v>
      </c>
      <c r="D688" s="1" t="s">
        <v>9</v>
      </c>
      <c r="E688" s="1">
        <v>2.0</v>
      </c>
      <c r="F688" s="1">
        <v>0.0</v>
      </c>
      <c r="G688" s="1">
        <v>190.0</v>
      </c>
    </row>
    <row r="689">
      <c r="A689" s="1">
        <v>202504.0</v>
      </c>
      <c r="B689" s="1" t="s">
        <v>61</v>
      </c>
      <c r="C689" s="1" t="s">
        <v>61</v>
      </c>
      <c r="D689" s="1" t="s">
        <v>11</v>
      </c>
      <c r="E689" s="1">
        <v>2.0</v>
      </c>
      <c r="F689" s="1">
        <v>0.0</v>
      </c>
      <c r="G689" s="1">
        <v>69.0</v>
      </c>
    </row>
    <row r="690">
      <c r="A690" s="1">
        <v>202504.0</v>
      </c>
      <c r="B690" s="1" t="s">
        <v>61</v>
      </c>
      <c r="C690" s="1" t="s">
        <v>61</v>
      </c>
      <c r="D690" s="1" t="s">
        <v>15</v>
      </c>
      <c r="E690" s="1">
        <v>2.0</v>
      </c>
      <c r="F690" s="1">
        <v>1.0</v>
      </c>
      <c r="G690" s="1">
        <v>1.0</v>
      </c>
    </row>
    <row r="691">
      <c r="A691" s="1">
        <v>202504.0</v>
      </c>
      <c r="B691" s="1" t="s">
        <v>61</v>
      </c>
      <c r="C691" s="1" t="s">
        <v>61</v>
      </c>
      <c r="D691" s="3" t="s">
        <v>12</v>
      </c>
      <c r="E691" s="1">
        <v>7.0</v>
      </c>
      <c r="F691" s="1">
        <v>1.0</v>
      </c>
      <c r="G691" s="1">
        <v>1.0</v>
      </c>
    </row>
    <row r="692">
      <c r="A692" s="1">
        <v>202504.0</v>
      </c>
      <c r="B692" s="1" t="s">
        <v>61</v>
      </c>
      <c r="C692" s="1" t="s">
        <v>61</v>
      </c>
      <c r="D692" s="1" t="s">
        <v>14</v>
      </c>
      <c r="E692" s="1">
        <v>0.0</v>
      </c>
      <c r="F692" s="1">
        <v>1.0</v>
      </c>
      <c r="G692" s="1">
        <v>25.0</v>
      </c>
    </row>
    <row r="693">
      <c r="A693" s="1">
        <v>202504.0</v>
      </c>
      <c r="B693" s="1" t="s">
        <v>61</v>
      </c>
      <c r="C693" s="1" t="s">
        <v>61</v>
      </c>
      <c r="D693" s="3" t="s">
        <v>12</v>
      </c>
      <c r="E693" s="1">
        <v>3.0</v>
      </c>
      <c r="F693" s="1">
        <v>1.0</v>
      </c>
      <c r="G693" s="1">
        <v>14.0</v>
      </c>
    </row>
    <row r="694">
      <c r="A694" s="1">
        <v>202504.0</v>
      </c>
      <c r="B694" s="1" t="s">
        <v>61</v>
      </c>
      <c r="C694" s="1" t="s">
        <v>61</v>
      </c>
      <c r="D694" s="1" t="s">
        <v>9</v>
      </c>
      <c r="E694" s="1">
        <v>0.0</v>
      </c>
      <c r="F694" s="1">
        <v>1.0</v>
      </c>
      <c r="G694" s="1">
        <v>19.0</v>
      </c>
    </row>
    <row r="695">
      <c r="A695" s="1">
        <v>202504.0</v>
      </c>
      <c r="B695" s="1" t="s">
        <v>61</v>
      </c>
      <c r="C695" s="1" t="s">
        <v>61</v>
      </c>
      <c r="D695" s="1" t="s">
        <v>11</v>
      </c>
      <c r="E695" s="1">
        <v>2.0</v>
      </c>
      <c r="F695" s="1">
        <v>1.0</v>
      </c>
      <c r="G695" s="1">
        <v>1.0</v>
      </c>
    </row>
    <row r="696">
      <c r="A696" s="1">
        <v>202504.0</v>
      </c>
      <c r="B696" s="1" t="s">
        <v>61</v>
      </c>
      <c r="C696" s="1" t="s">
        <v>61</v>
      </c>
      <c r="D696" s="1" t="s">
        <v>11</v>
      </c>
      <c r="E696" s="1">
        <v>6.0</v>
      </c>
      <c r="F696" s="1">
        <v>1.0</v>
      </c>
      <c r="G696" s="1">
        <v>1.0</v>
      </c>
    </row>
    <row r="697">
      <c r="A697" s="1">
        <v>202504.0</v>
      </c>
      <c r="B697" s="1" t="s">
        <v>61</v>
      </c>
      <c r="C697" s="1" t="s">
        <v>61</v>
      </c>
      <c r="D697" s="1" t="s">
        <v>15</v>
      </c>
      <c r="E697" s="1">
        <v>6.0</v>
      </c>
      <c r="F697" s="1">
        <v>0.0</v>
      </c>
      <c r="G697" s="1">
        <v>105.0</v>
      </c>
    </row>
    <row r="698">
      <c r="A698" s="1">
        <v>202504.0</v>
      </c>
      <c r="B698" s="1" t="s">
        <v>61</v>
      </c>
      <c r="C698" s="1" t="s">
        <v>61</v>
      </c>
      <c r="D698" s="1" t="s">
        <v>14</v>
      </c>
      <c r="E698" s="1">
        <v>2.0</v>
      </c>
      <c r="F698" s="1">
        <v>0.0</v>
      </c>
      <c r="G698" s="1">
        <v>41.0</v>
      </c>
    </row>
    <row r="699">
      <c r="A699" s="1">
        <v>202504.0</v>
      </c>
      <c r="B699" s="1" t="s">
        <v>61</v>
      </c>
      <c r="C699" s="1" t="s">
        <v>61</v>
      </c>
      <c r="D699" s="1" t="s">
        <v>9</v>
      </c>
      <c r="E699" s="1">
        <v>9.0</v>
      </c>
      <c r="F699" s="1">
        <v>0.0</v>
      </c>
      <c r="G699" s="1">
        <v>54.0</v>
      </c>
    </row>
    <row r="700">
      <c r="A700" s="1">
        <v>202504.0</v>
      </c>
      <c r="B700" s="1" t="s">
        <v>61</v>
      </c>
      <c r="C700" s="1" t="s">
        <v>61</v>
      </c>
      <c r="D700" s="1" t="s">
        <v>14</v>
      </c>
      <c r="E700" s="1">
        <v>9.0</v>
      </c>
      <c r="F700" s="1">
        <v>0.0</v>
      </c>
      <c r="G700" s="1">
        <v>1.0</v>
      </c>
    </row>
    <row r="701">
      <c r="A701" s="1">
        <v>202504.0</v>
      </c>
      <c r="B701" s="1" t="s">
        <v>61</v>
      </c>
      <c r="C701" s="1" t="s">
        <v>61</v>
      </c>
      <c r="D701" s="1" t="s">
        <v>15</v>
      </c>
      <c r="E701" s="1">
        <v>0.0</v>
      </c>
      <c r="F701" s="1">
        <v>0.0</v>
      </c>
      <c r="G701" s="1">
        <v>3.0</v>
      </c>
    </row>
    <row r="702">
      <c r="A702" s="1">
        <v>202504.0</v>
      </c>
      <c r="B702" s="1" t="s">
        <v>61</v>
      </c>
      <c r="C702" s="1" t="s">
        <v>61</v>
      </c>
      <c r="D702" s="1" t="s">
        <v>11</v>
      </c>
      <c r="E702" s="1">
        <v>8.0</v>
      </c>
      <c r="F702" s="1">
        <v>1.0</v>
      </c>
      <c r="G702" s="1">
        <v>1.0</v>
      </c>
    </row>
    <row r="703">
      <c r="A703" s="1">
        <v>202504.0</v>
      </c>
      <c r="B703" s="1" t="s">
        <v>61</v>
      </c>
      <c r="C703" s="1" t="s">
        <v>61</v>
      </c>
      <c r="D703" s="3" t="s">
        <v>12</v>
      </c>
      <c r="E703" s="1">
        <v>8.0</v>
      </c>
      <c r="F703" s="1">
        <v>0.0</v>
      </c>
      <c r="G703" s="1">
        <v>26.0</v>
      </c>
    </row>
    <row r="704">
      <c r="A704" s="1">
        <v>202504.0</v>
      </c>
      <c r="B704" s="1" t="s">
        <v>61</v>
      </c>
      <c r="C704" s="1" t="s">
        <v>61</v>
      </c>
      <c r="D704" s="1" t="s">
        <v>9</v>
      </c>
      <c r="E704" s="1">
        <v>3.0</v>
      </c>
      <c r="F704" s="1">
        <v>0.0</v>
      </c>
      <c r="G704" s="1">
        <v>194.0</v>
      </c>
    </row>
    <row r="705">
      <c r="A705" s="1">
        <v>202504.0</v>
      </c>
      <c r="B705" s="1" t="s">
        <v>61</v>
      </c>
      <c r="C705" s="1" t="s">
        <v>61</v>
      </c>
      <c r="D705" s="3" t="s">
        <v>12</v>
      </c>
      <c r="E705" s="1">
        <v>7.0</v>
      </c>
      <c r="F705" s="1">
        <v>0.0</v>
      </c>
      <c r="G705" s="1">
        <v>50.0</v>
      </c>
    </row>
    <row r="706">
      <c r="A706" s="1">
        <v>202504.0</v>
      </c>
      <c r="B706" s="1" t="s">
        <v>61</v>
      </c>
      <c r="C706" s="1" t="s">
        <v>61</v>
      </c>
      <c r="D706" s="1" t="s">
        <v>11</v>
      </c>
      <c r="E706" s="1">
        <v>7.0</v>
      </c>
      <c r="F706" s="1">
        <v>1.0</v>
      </c>
      <c r="G706" s="1">
        <v>1.0</v>
      </c>
    </row>
    <row r="707">
      <c r="A707" s="1">
        <v>202504.0</v>
      </c>
      <c r="B707" s="1" t="s">
        <v>61</v>
      </c>
      <c r="C707" s="1" t="s">
        <v>61</v>
      </c>
      <c r="D707" s="3" t="s">
        <v>12</v>
      </c>
      <c r="E707" s="1">
        <v>4.0</v>
      </c>
      <c r="F707" s="1">
        <v>0.0</v>
      </c>
      <c r="G707" s="1">
        <v>109.0</v>
      </c>
    </row>
    <row r="708">
      <c r="A708" s="1">
        <v>202504.0</v>
      </c>
      <c r="B708" s="1" t="s">
        <v>61</v>
      </c>
      <c r="C708" s="1" t="s">
        <v>61</v>
      </c>
      <c r="D708" s="3" t="s">
        <v>12</v>
      </c>
      <c r="E708" s="1">
        <v>0.0</v>
      </c>
      <c r="F708" s="1">
        <v>1.0</v>
      </c>
      <c r="G708" s="1">
        <v>63.0</v>
      </c>
    </row>
    <row r="709">
      <c r="A709" s="1">
        <v>202504.0</v>
      </c>
      <c r="B709" s="1" t="s">
        <v>61</v>
      </c>
      <c r="C709" s="1" t="s">
        <v>61</v>
      </c>
      <c r="D709" s="1" t="s">
        <v>14</v>
      </c>
      <c r="E709" s="1">
        <v>2.0</v>
      </c>
      <c r="F709" s="1">
        <v>1.0</v>
      </c>
      <c r="G709" s="1">
        <v>6.0</v>
      </c>
    </row>
    <row r="710">
      <c r="A710" s="1">
        <v>202504.0</v>
      </c>
      <c r="B710" s="1" t="s">
        <v>61</v>
      </c>
      <c r="C710" s="1" t="s">
        <v>61</v>
      </c>
      <c r="D710" s="3" t="s">
        <v>12</v>
      </c>
      <c r="E710" s="1">
        <v>2.0</v>
      </c>
      <c r="F710" s="1">
        <v>1.0</v>
      </c>
      <c r="G710" s="1">
        <v>17.0</v>
      </c>
    </row>
    <row r="711">
      <c r="A711" s="1">
        <v>202504.0</v>
      </c>
      <c r="B711" s="1" t="s">
        <v>61</v>
      </c>
      <c r="C711" s="1" t="s">
        <v>61</v>
      </c>
      <c r="D711" s="1" t="s">
        <v>9</v>
      </c>
      <c r="E711" s="1">
        <v>4.0</v>
      </c>
      <c r="F711" s="1">
        <v>1.0</v>
      </c>
      <c r="G711" s="1">
        <v>5.0</v>
      </c>
    </row>
    <row r="712">
      <c r="A712" s="1">
        <v>202504.0</v>
      </c>
      <c r="B712" s="1" t="s">
        <v>61</v>
      </c>
      <c r="C712" s="1" t="s">
        <v>61</v>
      </c>
      <c r="D712" s="1" t="s">
        <v>15</v>
      </c>
      <c r="E712" s="1">
        <v>1.0</v>
      </c>
      <c r="F712" s="1">
        <v>1.0</v>
      </c>
      <c r="G712" s="1">
        <v>1.0</v>
      </c>
    </row>
    <row r="713">
      <c r="A713" s="1">
        <v>202504.0</v>
      </c>
      <c r="B713" s="1" t="s">
        <v>61</v>
      </c>
      <c r="C713" s="1" t="s">
        <v>61</v>
      </c>
      <c r="D713" s="1" t="s">
        <v>14</v>
      </c>
      <c r="E713" s="1">
        <v>1.0</v>
      </c>
      <c r="F713" s="1">
        <v>0.0</v>
      </c>
      <c r="G713" s="1">
        <v>53.0</v>
      </c>
    </row>
    <row r="714">
      <c r="A714" s="1">
        <v>202504.0</v>
      </c>
      <c r="B714" s="1" t="s">
        <v>61</v>
      </c>
      <c r="C714" s="1" t="s">
        <v>61</v>
      </c>
      <c r="D714" s="1" t="s">
        <v>14</v>
      </c>
      <c r="E714" s="1">
        <v>8.0</v>
      </c>
      <c r="F714" s="1">
        <v>0.0</v>
      </c>
      <c r="G714" s="1">
        <v>2.0</v>
      </c>
    </row>
    <row r="715">
      <c r="A715" s="1">
        <v>202504.0</v>
      </c>
      <c r="B715" s="1" t="s">
        <v>61</v>
      </c>
      <c r="C715" s="1" t="s">
        <v>61</v>
      </c>
      <c r="D715" s="1" t="s">
        <v>9</v>
      </c>
      <c r="E715" s="1">
        <v>1.0</v>
      </c>
      <c r="F715" s="1">
        <v>0.0</v>
      </c>
      <c r="G715" s="1">
        <v>153.0</v>
      </c>
    </row>
    <row r="716">
      <c r="A716" s="1">
        <v>202504.0</v>
      </c>
      <c r="B716" s="1" t="s">
        <v>61</v>
      </c>
      <c r="C716" s="1" t="s">
        <v>61</v>
      </c>
      <c r="D716" s="3" t="s">
        <v>12</v>
      </c>
      <c r="E716" s="1">
        <v>5.0</v>
      </c>
      <c r="F716" s="1">
        <v>0.0</v>
      </c>
      <c r="G716" s="1">
        <v>79.0</v>
      </c>
    </row>
    <row r="717">
      <c r="A717" s="1">
        <v>202504.0</v>
      </c>
      <c r="B717" s="1" t="s">
        <v>61</v>
      </c>
      <c r="C717" s="1" t="s">
        <v>61</v>
      </c>
      <c r="D717" s="1" t="s">
        <v>15</v>
      </c>
      <c r="E717" s="1">
        <v>7.0</v>
      </c>
      <c r="F717" s="1">
        <v>0.0</v>
      </c>
      <c r="G717" s="1">
        <v>97.0</v>
      </c>
    </row>
    <row r="718">
      <c r="A718" s="1">
        <v>202504.0</v>
      </c>
      <c r="B718" s="1" t="s">
        <v>61</v>
      </c>
      <c r="C718" s="1" t="s">
        <v>61</v>
      </c>
      <c r="D718" s="1" t="s">
        <v>15</v>
      </c>
      <c r="E718" s="1">
        <v>8.0</v>
      </c>
      <c r="F718" s="1">
        <v>0.0</v>
      </c>
      <c r="G718" s="1">
        <v>106.0</v>
      </c>
    </row>
    <row r="719">
      <c r="A719" s="1">
        <v>202504.0</v>
      </c>
      <c r="B719" s="1" t="s">
        <v>61</v>
      </c>
      <c r="C719" s="1" t="s">
        <v>61</v>
      </c>
      <c r="D719" s="1" t="s">
        <v>11</v>
      </c>
      <c r="E719" s="1">
        <v>9.0</v>
      </c>
      <c r="F719" s="1">
        <v>0.0</v>
      </c>
      <c r="G719" s="1">
        <v>117.0</v>
      </c>
    </row>
    <row r="720">
      <c r="A720" s="1">
        <v>202504.0</v>
      </c>
      <c r="B720" s="1" t="s">
        <v>61</v>
      </c>
      <c r="C720" s="1" t="s">
        <v>61</v>
      </c>
      <c r="D720" s="1" t="s">
        <v>14</v>
      </c>
      <c r="E720" s="1">
        <v>4.0</v>
      </c>
      <c r="F720" s="1">
        <v>0.0</v>
      </c>
      <c r="G720" s="1">
        <v>24.0</v>
      </c>
    </row>
    <row r="721">
      <c r="A721" s="1">
        <v>202504.0</v>
      </c>
      <c r="B721" s="1" t="s">
        <v>61</v>
      </c>
      <c r="C721" s="1" t="s">
        <v>61</v>
      </c>
      <c r="D721" s="1" t="s">
        <v>15</v>
      </c>
      <c r="E721" s="1">
        <v>1.0</v>
      </c>
      <c r="F721" s="1">
        <v>0.0</v>
      </c>
      <c r="G721" s="1">
        <v>12.0</v>
      </c>
    </row>
    <row r="722">
      <c r="A722" s="1">
        <v>202504.0</v>
      </c>
      <c r="B722" s="1" t="s">
        <v>61</v>
      </c>
      <c r="C722" s="1" t="s">
        <v>61</v>
      </c>
      <c r="D722" s="1" t="s">
        <v>14</v>
      </c>
      <c r="E722" s="1">
        <v>7.0</v>
      </c>
      <c r="F722" s="1">
        <v>0.0</v>
      </c>
      <c r="G722" s="1">
        <v>4.0</v>
      </c>
    </row>
    <row r="723">
      <c r="A723" s="1">
        <v>202504.0</v>
      </c>
      <c r="B723" s="1" t="s">
        <v>61</v>
      </c>
      <c r="C723" s="1" t="s">
        <v>61</v>
      </c>
      <c r="D723" s="1" t="s">
        <v>14</v>
      </c>
      <c r="E723" s="1">
        <v>5.0</v>
      </c>
      <c r="F723" s="1">
        <v>0.0</v>
      </c>
      <c r="G723" s="1">
        <v>9.0</v>
      </c>
    </row>
    <row r="724">
      <c r="A724" s="1">
        <v>202504.0</v>
      </c>
      <c r="B724" s="1" t="s">
        <v>61</v>
      </c>
      <c r="C724" s="1" t="s">
        <v>61</v>
      </c>
      <c r="D724" s="1" t="s">
        <v>9</v>
      </c>
      <c r="E724" s="1">
        <v>5.0</v>
      </c>
      <c r="F724" s="1">
        <v>1.0</v>
      </c>
      <c r="G724" s="1">
        <v>3.0</v>
      </c>
    </row>
    <row r="725">
      <c r="A725" s="1">
        <v>202504.0</v>
      </c>
      <c r="B725" s="1" t="s">
        <v>61</v>
      </c>
      <c r="C725" s="1" t="s">
        <v>61</v>
      </c>
      <c r="D725" s="1" t="s">
        <v>15</v>
      </c>
      <c r="E725" s="1">
        <v>3.0</v>
      </c>
      <c r="F725" s="1">
        <v>1.0</v>
      </c>
      <c r="G725" s="1">
        <v>1.0</v>
      </c>
    </row>
    <row r="726">
      <c r="A726" s="1">
        <v>202504.0</v>
      </c>
      <c r="B726" s="1" t="s">
        <v>61</v>
      </c>
      <c r="C726" s="1" t="s">
        <v>61</v>
      </c>
      <c r="D726" s="1" t="s">
        <v>11</v>
      </c>
      <c r="E726" s="1">
        <v>1.0</v>
      </c>
      <c r="F726" s="1">
        <v>0.0</v>
      </c>
      <c r="G726" s="1">
        <v>37.0</v>
      </c>
    </row>
    <row r="727">
      <c r="A727" s="1">
        <v>202504.0</v>
      </c>
      <c r="B727" s="1" t="s">
        <v>61</v>
      </c>
      <c r="C727" s="1" t="s">
        <v>61</v>
      </c>
      <c r="D727" s="1" t="s">
        <v>11</v>
      </c>
      <c r="E727" s="1">
        <v>5.0</v>
      </c>
      <c r="F727" s="1">
        <v>0.0</v>
      </c>
      <c r="G727" s="1">
        <v>116.0</v>
      </c>
    </row>
    <row r="728">
      <c r="A728" s="1">
        <v>202504.0</v>
      </c>
      <c r="B728" s="1" t="s">
        <v>61</v>
      </c>
      <c r="C728" s="1" t="s">
        <v>61</v>
      </c>
      <c r="D728" s="1" t="s">
        <v>9</v>
      </c>
      <c r="E728" s="1">
        <v>6.0</v>
      </c>
      <c r="F728" s="1">
        <v>0.0</v>
      </c>
      <c r="G728" s="1">
        <v>165.0</v>
      </c>
    </row>
    <row r="729">
      <c r="A729" s="1">
        <v>202504.0</v>
      </c>
      <c r="B729" s="1" t="s">
        <v>61</v>
      </c>
      <c r="C729" s="1" t="s">
        <v>61</v>
      </c>
      <c r="D729" s="1" t="s">
        <v>11</v>
      </c>
      <c r="E729" s="1">
        <v>4.0</v>
      </c>
      <c r="F729" s="1">
        <v>0.0</v>
      </c>
      <c r="G729" s="1">
        <v>114.0</v>
      </c>
    </row>
    <row r="730">
      <c r="A730" s="1">
        <v>202504.0</v>
      </c>
      <c r="B730" s="1" t="s">
        <v>61</v>
      </c>
      <c r="C730" s="1" t="s">
        <v>61</v>
      </c>
      <c r="D730" s="1" t="s">
        <v>11</v>
      </c>
      <c r="E730" s="1">
        <v>3.0</v>
      </c>
      <c r="F730" s="1">
        <v>0.0</v>
      </c>
      <c r="G730" s="1">
        <v>79.0</v>
      </c>
    </row>
    <row r="731">
      <c r="A731" s="1">
        <v>202504.0</v>
      </c>
      <c r="B731" s="1" t="s">
        <v>61</v>
      </c>
      <c r="C731" s="1" t="s">
        <v>61</v>
      </c>
      <c r="D731" s="3" t="s">
        <v>12</v>
      </c>
      <c r="E731" s="1">
        <v>1.0</v>
      </c>
      <c r="F731" s="1">
        <v>1.0</v>
      </c>
      <c r="G731" s="1">
        <v>33.0</v>
      </c>
    </row>
    <row r="732">
      <c r="A732" s="1">
        <v>202504.0</v>
      </c>
      <c r="B732" s="1" t="s">
        <v>61</v>
      </c>
      <c r="C732" s="1" t="s">
        <v>61</v>
      </c>
      <c r="D732" s="3" t="s">
        <v>12</v>
      </c>
      <c r="E732" s="1">
        <v>9.0</v>
      </c>
      <c r="F732" s="1">
        <v>0.0</v>
      </c>
      <c r="G732" s="1">
        <v>9.0</v>
      </c>
    </row>
    <row r="733">
      <c r="A733" s="1">
        <v>202504.0</v>
      </c>
      <c r="B733" s="1" t="s">
        <v>61</v>
      </c>
      <c r="C733" s="1" t="s">
        <v>61</v>
      </c>
      <c r="D733" s="1" t="s">
        <v>11</v>
      </c>
      <c r="E733" s="1">
        <v>4.0</v>
      </c>
      <c r="F733" s="1">
        <v>1.0</v>
      </c>
      <c r="G733" s="1">
        <v>1.0</v>
      </c>
    </row>
    <row r="734">
      <c r="A734" s="1">
        <v>202504.0</v>
      </c>
      <c r="B734" s="1" t="s">
        <v>61</v>
      </c>
      <c r="C734" s="1" t="s">
        <v>61</v>
      </c>
      <c r="D734" s="3" t="s">
        <v>12</v>
      </c>
      <c r="E734" s="1">
        <v>8.0</v>
      </c>
      <c r="F734" s="1">
        <v>1.0</v>
      </c>
      <c r="G734" s="1">
        <v>1.0</v>
      </c>
    </row>
  </sheetData>
  <autoFilter ref="$A$1:$N$5141"/>
  <hyperlinks>
    <hyperlink r:id="rId1" ref="D5"/>
    <hyperlink r:id="rId2" ref="D6"/>
    <hyperlink r:id="rId3" ref="D7"/>
    <hyperlink r:id="rId4" ref="D9"/>
    <hyperlink r:id="rId5" ref="D11"/>
    <hyperlink r:id="rId6" ref="D16"/>
    <hyperlink r:id="rId7" ref="D17"/>
    <hyperlink r:id="rId8" ref="D26"/>
    <hyperlink r:id="rId9" ref="D32"/>
    <hyperlink r:id="rId10" ref="D34"/>
    <hyperlink r:id="rId11" ref="D40"/>
    <hyperlink r:id="rId12" ref="D43"/>
    <hyperlink r:id="rId13" ref="D48"/>
    <hyperlink r:id="rId14" ref="D85"/>
    <hyperlink r:id="rId15" ref="D88"/>
    <hyperlink r:id="rId16" ref="D92"/>
    <hyperlink r:id="rId17" ref="D98"/>
    <hyperlink r:id="rId18" ref="D106"/>
    <hyperlink r:id="rId19" ref="D109"/>
    <hyperlink r:id="rId20" ref="D110"/>
    <hyperlink r:id="rId21" ref="D116"/>
    <hyperlink r:id="rId22" ref="D117"/>
    <hyperlink r:id="rId23" ref="D118"/>
    <hyperlink r:id="rId24" ref="D119"/>
    <hyperlink r:id="rId25" ref="D120"/>
    <hyperlink r:id="rId26" ref="D126"/>
    <hyperlink r:id="rId27" ref="D133"/>
    <hyperlink r:id="rId28" ref="D137"/>
    <hyperlink r:id="rId29" ref="D140"/>
    <hyperlink r:id="rId30" ref="D151"/>
    <hyperlink r:id="rId31" ref="D160"/>
    <hyperlink r:id="rId32" ref="D163"/>
    <hyperlink r:id="rId33" ref="D168"/>
    <hyperlink r:id="rId34" ref="D177"/>
    <hyperlink r:id="rId35" ref="D182"/>
    <hyperlink r:id="rId36" ref="D186"/>
    <hyperlink r:id="rId37" ref="D188"/>
    <hyperlink r:id="rId38" ref="D190"/>
    <hyperlink r:id="rId39" ref="D207"/>
    <hyperlink r:id="rId40" ref="D209"/>
    <hyperlink r:id="rId41" ref="D212"/>
    <hyperlink r:id="rId42" ref="D217"/>
    <hyperlink r:id="rId43" ref="D219"/>
    <hyperlink r:id="rId44" ref="D222"/>
    <hyperlink r:id="rId45" ref="D225"/>
    <hyperlink r:id="rId46" ref="D226"/>
    <hyperlink r:id="rId47" ref="D228"/>
    <hyperlink r:id="rId48" ref="D230"/>
    <hyperlink r:id="rId49" ref="D231"/>
    <hyperlink r:id="rId50" ref="D235"/>
    <hyperlink r:id="rId51" ref="D236"/>
    <hyperlink r:id="rId52" ref="D239"/>
    <hyperlink r:id="rId53" ref="D241"/>
    <hyperlink r:id="rId54" ref="D249"/>
    <hyperlink r:id="rId55" ref="D252"/>
    <hyperlink r:id="rId56" ref="D257"/>
    <hyperlink r:id="rId57" ref="D262"/>
    <hyperlink r:id="rId58" ref="D264"/>
    <hyperlink r:id="rId59" ref="D266"/>
    <hyperlink r:id="rId60" ref="D267"/>
    <hyperlink r:id="rId61" ref="D278"/>
    <hyperlink r:id="rId62" ref="D284"/>
    <hyperlink r:id="rId63" ref="D285"/>
    <hyperlink r:id="rId64" ref="D290"/>
    <hyperlink r:id="rId65" ref="D296"/>
    <hyperlink r:id="rId66" ref="D299"/>
    <hyperlink r:id="rId67" ref="D302"/>
    <hyperlink r:id="rId68" ref="D303"/>
    <hyperlink r:id="rId69" ref="D311"/>
    <hyperlink r:id="rId70" ref="D312"/>
    <hyperlink r:id="rId71" ref="D319"/>
    <hyperlink r:id="rId72" ref="D320"/>
    <hyperlink r:id="rId73" ref="D328"/>
    <hyperlink r:id="rId74" ref="D342"/>
    <hyperlink r:id="rId75" ref="D351"/>
    <hyperlink r:id="rId76" ref="D353"/>
    <hyperlink r:id="rId77" ref="D355"/>
    <hyperlink r:id="rId78" ref="D356"/>
    <hyperlink r:id="rId79" ref="D360"/>
    <hyperlink r:id="rId80" ref="D364"/>
    <hyperlink r:id="rId81" ref="D397"/>
    <hyperlink r:id="rId82" ref="D400"/>
    <hyperlink r:id="rId83" ref="D401"/>
    <hyperlink r:id="rId84" ref="D407"/>
    <hyperlink r:id="rId85" ref="D410"/>
    <hyperlink r:id="rId86" ref="D414"/>
    <hyperlink r:id="rId87" ref="D418"/>
    <hyperlink r:id="rId88" ref="D420"/>
    <hyperlink r:id="rId89" ref="D431"/>
    <hyperlink r:id="rId90" ref="D443"/>
    <hyperlink r:id="rId91" ref="D449"/>
    <hyperlink r:id="rId92" ref="D454"/>
    <hyperlink r:id="rId93" ref="D459"/>
    <hyperlink r:id="rId94" ref="D460"/>
    <hyperlink r:id="rId95" ref="D463"/>
    <hyperlink r:id="rId96" ref="D472"/>
    <hyperlink r:id="rId97" ref="D473"/>
    <hyperlink r:id="rId98" ref="D482"/>
    <hyperlink r:id="rId99" ref="D487"/>
    <hyperlink r:id="rId100" ref="D488"/>
    <hyperlink r:id="rId101" ref="D489"/>
    <hyperlink r:id="rId102" ref="D498"/>
    <hyperlink r:id="rId103" ref="D506"/>
    <hyperlink r:id="rId104" ref="D508"/>
    <hyperlink r:id="rId105" ref="D515"/>
    <hyperlink r:id="rId106" ref="D516"/>
    <hyperlink r:id="rId107" ref="D519"/>
    <hyperlink r:id="rId108" ref="D527"/>
    <hyperlink r:id="rId109" ref="D533"/>
    <hyperlink r:id="rId110" ref="D537"/>
    <hyperlink r:id="rId111" ref="D538"/>
    <hyperlink r:id="rId112" ref="D543"/>
    <hyperlink r:id="rId113" ref="D545"/>
    <hyperlink r:id="rId114" ref="D547"/>
    <hyperlink r:id="rId115" ref="D548"/>
    <hyperlink r:id="rId116" ref="D562"/>
    <hyperlink r:id="rId117" ref="D565"/>
    <hyperlink r:id="rId118" ref="D567"/>
    <hyperlink r:id="rId119" ref="D568"/>
    <hyperlink r:id="rId120" ref="D569"/>
    <hyperlink r:id="rId121" ref="D571"/>
    <hyperlink r:id="rId122" ref="D572"/>
    <hyperlink r:id="rId123" ref="D576"/>
    <hyperlink r:id="rId124" ref="D578"/>
    <hyperlink r:id="rId125" ref="D583"/>
    <hyperlink r:id="rId126" ref="D586"/>
    <hyperlink r:id="rId127" ref="D587"/>
    <hyperlink r:id="rId128" ref="D589"/>
    <hyperlink r:id="rId129" ref="D590"/>
    <hyperlink r:id="rId130" ref="D601"/>
    <hyperlink r:id="rId131" ref="D602"/>
    <hyperlink r:id="rId132" ref="D605"/>
    <hyperlink r:id="rId133" ref="D610"/>
    <hyperlink r:id="rId134" ref="D622"/>
    <hyperlink r:id="rId135" ref="D629"/>
    <hyperlink r:id="rId136" ref="D645"/>
    <hyperlink r:id="rId137" ref="D648"/>
    <hyperlink r:id="rId138" ref="D650"/>
    <hyperlink r:id="rId139" ref="D652"/>
    <hyperlink r:id="rId140" ref="D653"/>
    <hyperlink r:id="rId141" ref="D658"/>
    <hyperlink r:id="rId142" ref="D663"/>
    <hyperlink r:id="rId143" ref="D668"/>
    <hyperlink r:id="rId144" ref="D680"/>
    <hyperlink r:id="rId145" ref="D681"/>
    <hyperlink r:id="rId146" ref="D682"/>
    <hyperlink r:id="rId147" ref="D691"/>
    <hyperlink r:id="rId148" ref="D693"/>
    <hyperlink r:id="rId149" ref="D703"/>
    <hyperlink r:id="rId150" ref="D705"/>
    <hyperlink r:id="rId151" ref="D707"/>
    <hyperlink r:id="rId152" ref="D708"/>
    <hyperlink r:id="rId153" ref="D710"/>
    <hyperlink r:id="rId154" ref="D716"/>
    <hyperlink r:id="rId155" ref="D731"/>
    <hyperlink r:id="rId156" ref="D732"/>
    <hyperlink r:id="rId157" ref="D734"/>
  </hyperlinks>
  <drawing r:id="rId158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5.5"/>
    <col customWidth="1" min="7" max="7" width="55.5"/>
    <col customWidth="1" min="8" max="8" width="17.25"/>
    <col customWidth="1" min="20" max="21" width="15.38"/>
    <col customWidth="1" min="33" max="33" width="15.38"/>
  </cols>
  <sheetData>
    <row r="1">
      <c r="A1" s="4" t="s">
        <v>74</v>
      </c>
      <c r="B1" s="5"/>
      <c r="C1" s="5"/>
      <c r="D1" s="6"/>
      <c r="E1" s="6"/>
      <c r="G1" s="4" t="s">
        <v>62</v>
      </c>
      <c r="H1" s="5"/>
      <c r="I1" s="5"/>
      <c r="J1" s="6"/>
      <c r="K1" s="6"/>
      <c r="M1" s="4" t="s">
        <v>16</v>
      </c>
      <c r="N1" s="5"/>
      <c r="O1" s="5"/>
      <c r="P1" s="6"/>
      <c r="Q1" s="6"/>
    </row>
    <row r="2">
      <c r="A2" s="7" t="s">
        <v>17</v>
      </c>
      <c r="B2" s="7" t="s">
        <v>18</v>
      </c>
      <c r="C2" s="7" t="s">
        <v>19</v>
      </c>
      <c r="D2" s="8" t="s">
        <v>20</v>
      </c>
      <c r="E2" s="9" t="s">
        <v>21</v>
      </c>
      <c r="G2" s="7" t="s">
        <v>17</v>
      </c>
      <c r="H2" s="7" t="s">
        <v>18</v>
      </c>
      <c r="I2" s="7" t="s">
        <v>19</v>
      </c>
      <c r="J2" s="8" t="s">
        <v>20</v>
      </c>
      <c r="K2" s="9" t="s">
        <v>21</v>
      </c>
      <c r="M2" s="7" t="s">
        <v>17</v>
      </c>
      <c r="N2" s="7" t="s">
        <v>18</v>
      </c>
      <c r="O2" s="7" t="s">
        <v>19</v>
      </c>
      <c r="P2" s="8" t="s">
        <v>20</v>
      </c>
      <c r="Q2" s="9" t="s">
        <v>21</v>
      </c>
    </row>
    <row r="3">
      <c r="A3" s="10" t="s">
        <v>35</v>
      </c>
      <c r="B3" s="11">
        <v>5.0</v>
      </c>
      <c r="C3" s="11">
        <v>278.450083732605</v>
      </c>
      <c r="D3" s="12">
        <v>0.160876832325462</v>
      </c>
      <c r="E3" s="13" t="s">
        <v>26</v>
      </c>
      <c r="G3" s="10" t="s">
        <v>35</v>
      </c>
      <c r="H3" s="11">
        <v>21.0</v>
      </c>
      <c r="I3" s="11">
        <v>456.708104848862</v>
      </c>
      <c r="J3" s="12">
        <v>0.252909575081015</v>
      </c>
      <c r="K3" s="13" t="s">
        <v>26</v>
      </c>
      <c r="M3" s="10" t="s">
        <v>22</v>
      </c>
      <c r="N3" s="11">
        <v>35.0</v>
      </c>
      <c r="O3" s="11">
        <v>2467.16290450096</v>
      </c>
      <c r="P3" s="12">
        <v>-0.0484858300750456</v>
      </c>
      <c r="Q3" s="13" t="s">
        <v>23</v>
      </c>
    </row>
    <row r="4">
      <c r="A4" s="10" t="s">
        <v>68</v>
      </c>
      <c r="B4" s="11">
        <v>13.0</v>
      </c>
      <c r="C4" s="11">
        <v>210.009506940842</v>
      </c>
      <c r="D4" s="12">
        <v>-0.152026150940168</v>
      </c>
      <c r="E4" s="13" t="s">
        <v>23</v>
      </c>
      <c r="G4" s="10" t="s">
        <v>63</v>
      </c>
      <c r="H4" s="11">
        <v>10.0</v>
      </c>
      <c r="I4" s="11">
        <v>302.301482200623</v>
      </c>
      <c r="J4" s="12">
        <v>-0.0863361147079286</v>
      </c>
      <c r="K4" s="13" t="s">
        <v>23</v>
      </c>
      <c r="M4" s="10" t="s">
        <v>24</v>
      </c>
      <c r="N4" s="11">
        <v>36.0</v>
      </c>
      <c r="O4" s="11">
        <v>1751.40091300011</v>
      </c>
      <c r="P4" s="12">
        <v>-0.072726247581094</v>
      </c>
      <c r="Q4" s="13" t="s">
        <v>23</v>
      </c>
    </row>
    <row r="5">
      <c r="A5" s="10" t="s">
        <v>63</v>
      </c>
      <c r="B5" s="11">
        <v>14.0</v>
      </c>
      <c r="C5" s="11">
        <v>205.836092948914</v>
      </c>
      <c r="D5" s="12">
        <v>-0.10004019416116</v>
      </c>
      <c r="E5" s="13" t="s">
        <v>23</v>
      </c>
      <c r="G5" s="10" t="s">
        <v>64</v>
      </c>
      <c r="H5" s="11">
        <v>14.0</v>
      </c>
      <c r="I5" s="11">
        <v>248.01371884346</v>
      </c>
      <c r="J5" s="12">
        <v>0.221311686790826</v>
      </c>
      <c r="K5" s="13" t="s">
        <v>26</v>
      </c>
      <c r="M5" s="10" t="s">
        <v>25</v>
      </c>
      <c r="N5" s="11">
        <v>95.0</v>
      </c>
      <c r="O5" s="11">
        <v>1420.37181735039</v>
      </c>
      <c r="P5" s="12">
        <v>0.12854327239512</v>
      </c>
      <c r="Q5" s="13" t="s">
        <v>26</v>
      </c>
    </row>
    <row r="6">
      <c r="A6" s="10" t="s">
        <v>75</v>
      </c>
      <c r="B6" s="11">
        <v>27.0</v>
      </c>
      <c r="C6" s="11">
        <v>194.776018857956</v>
      </c>
      <c r="D6" s="12">
        <v>0.0266078308702957</v>
      </c>
      <c r="E6" s="13" t="s">
        <v>26</v>
      </c>
      <c r="G6" s="10" t="s">
        <v>31</v>
      </c>
      <c r="H6" s="11">
        <v>14.0</v>
      </c>
      <c r="I6" s="11">
        <v>180.10768699646</v>
      </c>
      <c r="J6" s="12">
        <v>-0.130790500208422</v>
      </c>
      <c r="K6" s="13" t="s">
        <v>23</v>
      </c>
      <c r="M6" s="10" t="s">
        <v>27</v>
      </c>
      <c r="N6" s="11">
        <v>68.0</v>
      </c>
      <c r="O6" s="11">
        <v>1363.52350187302</v>
      </c>
      <c r="P6" s="12">
        <v>-0.110445801545378</v>
      </c>
      <c r="Q6" s="13" t="s">
        <v>23</v>
      </c>
    </row>
    <row r="7">
      <c r="A7" s="10" t="s">
        <v>76</v>
      </c>
      <c r="B7" s="11">
        <v>19.0</v>
      </c>
      <c r="C7" s="11">
        <v>193.546357393265</v>
      </c>
      <c r="D7" s="12">
        <v>-0.229376738134586</v>
      </c>
      <c r="E7" s="13" t="s">
        <v>23</v>
      </c>
      <c r="G7" s="10" t="s">
        <v>65</v>
      </c>
      <c r="H7" s="11">
        <v>17.0</v>
      </c>
      <c r="I7" s="11">
        <v>112.091952085495</v>
      </c>
      <c r="J7" s="12">
        <v>0.0587512269925726</v>
      </c>
      <c r="K7" s="13" t="s">
        <v>26</v>
      </c>
      <c r="M7" s="10" t="s">
        <v>28</v>
      </c>
      <c r="N7" s="11">
        <v>137.0</v>
      </c>
      <c r="O7" s="11">
        <v>1232.34107780457</v>
      </c>
      <c r="P7" s="12">
        <v>0.0177202037857522</v>
      </c>
      <c r="Q7" s="13" t="s">
        <v>26</v>
      </c>
    </row>
    <row r="8">
      <c r="A8" s="10" t="s">
        <v>32</v>
      </c>
      <c r="B8" s="11">
        <v>21.0</v>
      </c>
      <c r="C8" s="11">
        <v>190.260112762451</v>
      </c>
      <c r="D8" s="12">
        <v>-0.0736438385824158</v>
      </c>
      <c r="E8" s="13" t="s">
        <v>23</v>
      </c>
      <c r="G8" s="10" t="s">
        <v>66</v>
      </c>
      <c r="H8" s="11">
        <v>14.0</v>
      </c>
      <c r="I8" s="11">
        <v>102.449669837952</v>
      </c>
      <c r="J8" s="12">
        <v>-0.167913236545848</v>
      </c>
      <c r="K8" s="13" t="s">
        <v>23</v>
      </c>
      <c r="M8" s="10" t="s">
        <v>29</v>
      </c>
      <c r="N8" s="11">
        <v>55.0</v>
      </c>
      <c r="O8" s="11">
        <v>1159.17849731445</v>
      </c>
      <c r="P8" s="12">
        <v>0.141498780302087</v>
      </c>
      <c r="Q8" s="13" t="s">
        <v>26</v>
      </c>
    </row>
    <row r="9">
      <c r="A9" s="10" t="s">
        <v>31</v>
      </c>
      <c r="B9" s="11">
        <v>15.0</v>
      </c>
      <c r="C9" s="11">
        <v>174.219362974167</v>
      </c>
      <c r="D9" s="12">
        <v>-0.112218560716566</v>
      </c>
      <c r="E9" s="13" t="s">
        <v>23</v>
      </c>
      <c r="G9" s="10" t="s">
        <v>67</v>
      </c>
      <c r="H9" s="11">
        <v>8.0</v>
      </c>
      <c r="I9" s="11">
        <v>102.42795920372</v>
      </c>
      <c r="J9" s="12">
        <v>-0.0566805167601961</v>
      </c>
      <c r="K9" s="13" t="s">
        <v>23</v>
      </c>
      <c r="M9" s="10" t="s">
        <v>30</v>
      </c>
      <c r="N9" s="11">
        <v>85.0</v>
      </c>
      <c r="O9" s="11">
        <v>1145.01218485832</v>
      </c>
      <c r="P9" s="12">
        <v>-0.217465134285304</v>
      </c>
      <c r="Q9" s="13" t="s">
        <v>23</v>
      </c>
    </row>
    <row r="10">
      <c r="A10" s="10" t="s">
        <v>77</v>
      </c>
      <c r="B10" s="11">
        <v>6.0</v>
      </c>
      <c r="C10" s="11">
        <v>155.709269523621</v>
      </c>
      <c r="D10" s="12">
        <v>-0.0886212065767463</v>
      </c>
      <c r="E10" s="13" t="s">
        <v>23</v>
      </c>
      <c r="G10" s="10" t="s">
        <v>68</v>
      </c>
      <c r="H10" s="11">
        <v>5.0</v>
      </c>
      <c r="I10" s="11">
        <v>69.4063913822174</v>
      </c>
      <c r="J10" s="12">
        <v>-0.146031162698394</v>
      </c>
      <c r="K10" s="13" t="s">
        <v>23</v>
      </c>
      <c r="M10" s="10" t="s">
        <v>31</v>
      </c>
      <c r="N10" s="11">
        <v>98.0</v>
      </c>
      <c r="O10" s="11">
        <v>1063.4665389061</v>
      </c>
      <c r="P10" s="12">
        <v>-0.116685104758445</v>
      </c>
      <c r="Q10" s="13" t="s">
        <v>23</v>
      </c>
    </row>
    <row r="11">
      <c r="A11" s="10" t="s">
        <v>78</v>
      </c>
      <c r="B11" s="11">
        <v>17.0</v>
      </c>
      <c r="C11" s="11">
        <v>149.055648803711</v>
      </c>
      <c r="D11" s="12">
        <v>-0.277828413520419</v>
      </c>
      <c r="E11" s="13" t="s">
        <v>23</v>
      </c>
      <c r="M11" s="10" t="s">
        <v>32</v>
      </c>
      <c r="N11" s="11">
        <v>104.0</v>
      </c>
      <c r="O11" s="11">
        <v>1053.96118283272</v>
      </c>
      <c r="P11" s="12">
        <v>-0.06972936439898</v>
      </c>
      <c r="Q11" s="13" t="s">
        <v>23</v>
      </c>
    </row>
    <row r="12">
      <c r="A12" s="10" t="s">
        <v>64</v>
      </c>
      <c r="B12" s="11">
        <v>12.0</v>
      </c>
      <c r="C12" s="11">
        <v>145.438640594482</v>
      </c>
      <c r="D12" s="12">
        <v>0.164698573040906</v>
      </c>
      <c r="E12" s="13" t="s">
        <v>26</v>
      </c>
      <c r="M12" s="10" t="s">
        <v>33</v>
      </c>
      <c r="N12" s="11">
        <v>113.0</v>
      </c>
      <c r="O12" s="11">
        <v>1031.92962884903</v>
      </c>
      <c r="P12" s="12">
        <v>0.243388286534363</v>
      </c>
      <c r="Q12" s="13" t="s">
        <v>26</v>
      </c>
    </row>
    <row r="13">
      <c r="A13" s="10" t="s">
        <v>79</v>
      </c>
      <c r="B13" s="11">
        <v>22.0</v>
      </c>
      <c r="C13" s="11">
        <v>145.324088811874</v>
      </c>
      <c r="D13" s="12">
        <v>0.15604149881452</v>
      </c>
      <c r="E13" s="13" t="s">
        <v>26</v>
      </c>
      <c r="M13" s="10" t="s">
        <v>34</v>
      </c>
      <c r="N13" s="11">
        <v>40.0</v>
      </c>
      <c r="O13" s="11">
        <v>888.543430089951</v>
      </c>
      <c r="P13" s="12">
        <v>0.25232017264135</v>
      </c>
      <c r="Q13" s="13" t="s">
        <v>26</v>
      </c>
    </row>
    <row r="14">
      <c r="A14" s="10" t="s">
        <v>80</v>
      </c>
      <c r="B14" s="11">
        <v>13.0</v>
      </c>
      <c r="C14" s="11">
        <v>137.804299712181</v>
      </c>
      <c r="D14" s="12">
        <v>0.145204887506924</v>
      </c>
      <c r="E14" s="13" t="s">
        <v>26</v>
      </c>
      <c r="M14" s="10" t="s">
        <v>35</v>
      </c>
      <c r="N14" s="11">
        <v>36.0</v>
      </c>
      <c r="O14" s="11">
        <v>835.773406982422</v>
      </c>
      <c r="P14" s="12">
        <v>0.158080356322468</v>
      </c>
      <c r="Q14" s="13" t="s">
        <v>26</v>
      </c>
    </row>
    <row r="15">
      <c r="A15" s="10" t="s">
        <v>81</v>
      </c>
      <c r="B15" s="11">
        <v>16.0</v>
      </c>
      <c r="C15" s="11">
        <v>129.882859706879</v>
      </c>
      <c r="D15" s="12">
        <v>0.24756111805655</v>
      </c>
      <c r="E15" s="13" t="s">
        <v>26</v>
      </c>
      <c r="M15" s="10" t="s">
        <v>36</v>
      </c>
      <c r="N15" s="11">
        <v>45.0</v>
      </c>
      <c r="O15" s="11">
        <v>736.457229137421</v>
      </c>
      <c r="P15" s="12">
        <v>0.501224787606734</v>
      </c>
      <c r="Q15" s="13" t="s">
        <v>26</v>
      </c>
    </row>
    <row r="16">
      <c r="A16" s="10" t="s">
        <v>66</v>
      </c>
      <c r="B16" s="11">
        <v>10.0</v>
      </c>
      <c r="C16" s="11">
        <v>128.808248758316</v>
      </c>
      <c r="D16" s="12">
        <v>-0.136465748907511</v>
      </c>
      <c r="E16" s="13" t="s">
        <v>23</v>
      </c>
      <c r="M16" s="10" t="s">
        <v>37</v>
      </c>
      <c r="N16" s="11">
        <v>73.0</v>
      </c>
      <c r="O16" s="11">
        <v>715.316363334656</v>
      </c>
      <c r="P16" s="12">
        <v>0.115747555396614</v>
      </c>
      <c r="Q16" s="13" t="s">
        <v>26</v>
      </c>
    </row>
    <row r="17">
      <c r="A17" s="10" t="s">
        <v>82</v>
      </c>
      <c r="B17" s="11">
        <v>12.0</v>
      </c>
      <c r="C17" s="11">
        <v>122.525072455406</v>
      </c>
      <c r="D17" s="12">
        <v>0.0434911019419498</v>
      </c>
      <c r="E17" s="13" t="s">
        <v>26</v>
      </c>
      <c r="M17" s="10" t="s">
        <v>38</v>
      </c>
      <c r="N17" s="11">
        <v>72.0</v>
      </c>
      <c r="O17" s="11">
        <v>632.936668157578</v>
      </c>
      <c r="P17" s="12">
        <v>0.0626632809135462</v>
      </c>
      <c r="Q17" s="13" t="s">
        <v>26</v>
      </c>
    </row>
    <row r="18">
      <c r="A18" s="10" t="s">
        <v>83</v>
      </c>
      <c r="B18" s="11">
        <v>7.0</v>
      </c>
      <c r="C18" s="11">
        <v>119.442552089691</v>
      </c>
      <c r="D18" s="12">
        <v>0.131562274196105</v>
      </c>
      <c r="E18" s="13" t="s">
        <v>26</v>
      </c>
      <c r="M18" s="10" t="s">
        <v>39</v>
      </c>
      <c r="N18" s="11">
        <v>70.0</v>
      </c>
      <c r="O18" s="11">
        <v>603.615878105164</v>
      </c>
      <c r="P18" s="12">
        <v>-0.249276195703726</v>
      </c>
      <c r="Q18" s="13" t="s">
        <v>23</v>
      </c>
    </row>
    <row r="19">
      <c r="A19" s="10" t="s">
        <v>84</v>
      </c>
      <c r="B19" s="11">
        <v>5.0</v>
      </c>
      <c r="C19" s="11">
        <v>116.097641944885</v>
      </c>
      <c r="D19" s="12">
        <v>0.315862157911602</v>
      </c>
      <c r="E19" s="13" t="s">
        <v>26</v>
      </c>
      <c r="M19" s="10" t="s">
        <v>40</v>
      </c>
      <c r="N19" s="11">
        <v>27.0</v>
      </c>
      <c r="O19" s="11">
        <v>532.248762369156</v>
      </c>
      <c r="P19" s="12">
        <v>-0.128853395286003</v>
      </c>
      <c r="Q19" s="13" t="s">
        <v>23</v>
      </c>
    </row>
    <row r="20">
      <c r="A20" s="10" t="s">
        <v>85</v>
      </c>
      <c r="B20" s="11">
        <v>18.0</v>
      </c>
      <c r="C20" s="11">
        <v>114.096149206162</v>
      </c>
      <c r="D20" s="12">
        <v>0.0540883729202166</v>
      </c>
      <c r="E20" s="13" t="s">
        <v>26</v>
      </c>
      <c r="M20" s="10" t="s">
        <v>41</v>
      </c>
      <c r="N20" s="11">
        <v>24.0</v>
      </c>
      <c r="O20" s="11">
        <v>393.240288734436</v>
      </c>
      <c r="P20" s="12">
        <v>0.129951891907441</v>
      </c>
      <c r="Q20" s="13" t="s">
        <v>26</v>
      </c>
    </row>
    <row r="21">
      <c r="A21" s="10" t="s">
        <v>86</v>
      </c>
      <c r="B21" s="11">
        <v>14.0</v>
      </c>
      <c r="C21" s="11">
        <v>101.756979465485</v>
      </c>
      <c r="D21" s="12">
        <v>0.17916099852277</v>
      </c>
      <c r="E21" s="13" t="s">
        <v>26</v>
      </c>
      <c r="M21" s="10" t="s">
        <v>42</v>
      </c>
      <c r="N21" s="11">
        <v>22.0</v>
      </c>
      <c r="O21" s="11">
        <v>146.696409463882</v>
      </c>
      <c r="P21" s="12">
        <v>0.46267849965378</v>
      </c>
      <c r="Q21" s="13" t="s">
        <v>26</v>
      </c>
    </row>
    <row r="22">
      <c r="A22" s="10" t="s">
        <v>87</v>
      </c>
      <c r="B22" s="11">
        <v>12.0</v>
      </c>
      <c r="C22" s="11">
        <v>100.425090789795</v>
      </c>
      <c r="D22" s="12">
        <v>-0.24997125001472</v>
      </c>
      <c r="E22" s="13" t="s">
        <v>23</v>
      </c>
    </row>
    <row r="23">
      <c r="A23" s="10" t="s">
        <v>88</v>
      </c>
      <c r="B23" s="11">
        <v>9.0</v>
      </c>
      <c r="C23" s="11">
        <v>93.6194801330566</v>
      </c>
      <c r="D23" s="12">
        <v>0.187915443964367</v>
      </c>
      <c r="E23" s="13" t="s">
        <v>26</v>
      </c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</row>
    <row r="24">
      <c r="A24" s="10" t="s">
        <v>33</v>
      </c>
      <c r="B24" s="11">
        <v>13.0</v>
      </c>
      <c r="C24" s="11">
        <v>92.6003906726837</v>
      </c>
      <c r="D24" s="12">
        <v>0.0956143224322055</v>
      </c>
      <c r="E24" s="13" t="s">
        <v>26</v>
      </c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</row>
    <row r="25">
      <c r="A25" s="10" t="s">
        <v>65</v>
      </c>
      <c r="B25" s="11">
        <v>12.0</v>
      </c>
      <c r="C25" s="11">
        <v>88.2945709228516</v>
      </c>
      <c r="D25" s="12">
        <v>0.0966722623369228</v>
      </c>
      <c r="E25" s="13" t="s">
        <v>26</v>
      </c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</row>
    <row r="26">
      <c r="A26" s="10" t="s">
        <v>89</v>
      </c>
      <c r="B26" s="11">
        <v>4.0</v>
      </c>
      <c r="C26" s="11">
        <v>87.2710981369019</v>
      </c>
      <c r="D26" s="12">
        <v>0.0778277202894116</v>
      </c>
      <c r="E26" s="13" t="s">
        <v>26</v>
      </c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</row>
    <row r="27">
      <c r="A27" s="10" t="s">
        <v>90</v>
      </c>
      <c r="B27" s="11">
        <v>12.0</v>
      </c>
      <c r="C27" s="11">
        <v>86.5681800842285</v>
      </c>
      <c r="D27" s="12">
        <v>-0.197330883989288</v>
      </c>
      <c r="E27" s="13" t="s">
        <v>23</v>
      </c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</row>
    <row r="28">
      <c r="A28" s="10" t="s">
        <v>91</v>
      </c>
      <c r="B28" s="11">
        <v>9.0</v>
      </c>
      <c r="C28" s="11">
        <v>85.4981193542481</v>
      </c>
      <c r="D28" s="12">
        <v>0.0697082103864369</v>
      </c>
      <c r="E28" s="13" t="s">
        <v>26</v>
      </c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</row>
    <row r="29">
      <c r="A29" s="10" t="s">
        <v>92</v>
      </c>
      <c r="B29" s="11">
        <v>6.0</v>
      </c>
      <c r="C29" s="11">
        <v>85.323709487915</v>
      </c>
      <c r="D29" s="12">
        <v>0.165814324098014</v>
      </c>
      <c r="E29" s="13" t="s">
        <v>26</v>
      </c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</row>
    <row r="30">
      <c r="A30" s="10" t="s">
        <v>93</v>
      </c>
      <c r="B30" s="11">
        <v>14.0</v>
      </c>
      <c r="C30" s="11">
        <v>82.1458208560944</v>
      </c>
      <c r="D30" s="12">
        <v>0.0625933784366932</v>
      </c>
      <c r="E30" s="13" t="s">
        <v>26</v>
      </c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</row>
    <row r="31">
      <c r="A31" s="10" t="s">
        <v>94</v>
      </c>
      <c r="B31" s="11">
        <v>11.0</v>
      </c>
      <c r="C31" s="11">
        <v>73.9911203384399</v>
      </c>
      <c r="D31" s="12">
        <v>0.130572801219903</v>
      </c>
      <c r="E31" s="13" t="s">
        <v>26</v>
      </c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</row>
    <row r="32">
      <c r="A32" s="10" t="s">
        <v>95</v>
      </c>
      <c r="B32" s="11">
        <v>8.0</v>
      </c>
      <c r="C32" s="11">
        <v>71.8011395931244</v>
      </c>
      <c r="D32" s="12">
        <v>-0.200644093536713</v>
      </c>
      <c r="E32" s="13" t="s">
        <v>23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</row>
    <row r="33">
      <c r="A33" s="10" t="s">
        <v>96</v>
      </c>
      <c r="B33" s="11">
        <v>3.0</v>
      </c>
      <c r="C33" s="11">
        <v>62.3781192302704</v>
      </c>
      <c r="D33" s="12">
        <v>0.381679577832098</v>
      </c>
      <c r="E33" s="13" t="s">
        <v>26</v>
      </c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</row>
    <row r="34">
      <c r="A34" s="10" t="s">
        <v>97</v>
      </c>
      <c r="B34" s="11">
        <v>3.0</v>
      </c>
      <c r="C34" s="11">
        <v>62.176700592041</v>
      </c>
      <c r="D34" s="12">
        <v>0.321576814471821</v>
      </c>
      <c r="E34" s="13" t="s">
        <v>26</v>
      </c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</row>
    <row r="35">
      <c r="A35" s="10" t="s">
        <v>98</v>
      </c>
      <c r="B35" s="11">
        <v>9.0</v>
      </c>
      <c r="C35" s="11">
        <v>57.0695501565933</v>
      </c>
      <c r="D35" s="12">
        <v>0.0314390509260811</v>
      </c>
      <c r="E35" s="13" t="s">
        <v>26</v>
      </c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</row>
    <row r="36">
      <c r="A36" s="10" t="s">
        <v>99</v>
      </c>
      <c r="B36" s="11">
        <v>11.0</v>
      </c>
      <c r="C36" s="11">
        <v>56.2687999010086</v>
      </c>
      <c r="D36" s="12">
        <v>0.0249409857961512</v>
      </c>
      <c r="E36" s="13" t="s">
        <v>26</v>
      </c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</row>
    <row r="37">
      <c r="A37" s="10" t="s">
        <v>100</v>
      </c>
      <c r="B37" s="11">
        <v>5.0</v>
      </c>
      <c r="C37" s="11">
        <v>39.0227403640747</v>
      </c>
      <c r="D37" s="12">
        <v>-0.00955625497481776</v>
      </c>
      <c r="E37" s="13" t="s">
        <v>23</v>
      </c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</row>
    <row r="38">
      <c r="A38" s="10" t="s">
        <v>101</v>
      </c>
      <c r="B38" s="11">
        <v>4.0</v>
      </c>
      <c r="C38" s="11">
        <v>29.4756398200989</v>
      </c>
      <c r="D38" s="12">
        <v>0.0435311577891977</v>
      </c>
      <c r="E38" s="13" t="s">
        <v>26</v>
      </c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</row>
    <row r="39">
      <c r="A39" s="10" t="s">
        <v>102</v>
      </c>
      <c r="B39" s="11">
        <v>4.0</v>
      </c>
      <c r="C39" s="11">
        <v>28.2561500072479</v>
      </c>
      <c r="D39" s="12">
        <v>-0.183306326515258</v>
      </c>
      <c r="E39" s="13" t="s">
        <v>23</v>
      </c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</row>
    <row r="40">
      <c r="A40" s="10" t="s">
        <v>103</v>
      </c>
      <c r="B40" s="11">
        <v>1.0</v>
      </c>
      <c r="C40" s="11">
        <v>5.04602003097534</v>
      </c>
      <c r="D40" s="12">
        <v>0.0291622836288033</v>
      </c>
      <c r="E40" s="13" t="s">
        <v>26</v>
      </c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</row>
    <row r="41">
      <c r="A41" s="14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</row>
    <row r="42">
      <c r="A42" s="14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</row>
    <row r="43">
      <c r="A43" s="14"/>
      <c r="B43" s="30" t="s">
        <v>43</v>
      </c>
      <c r="C43" s="16"/>
      <c r="D43" s="16"/>
      <c r="E43" s="16"/>
      <c r="F43" s="17"/>
      <c r="G43" s="30" t="s">
        <v>44</v>
      </c>
      <c r="H43" s="16"/>
      <c r="I43" s="16"/>
      <c r="J43" s="16"/>
      <c r="K43" s="17"/>
      <c r="L43" s="30" t="s">
        <v>45</v>
      </c>
      <c r="M43" s="16"/>
      <c r="N43" s="16"/>
      <c r="O43" s="16"/>
      <c r="P43" s="17"/>
    </row>
    <row r="44">
      <c r="A44" s="19" t="s">
        <v>46</v>
      </c>
      <c r="B44" s="19" t="s">
        <v>47</v>
      </c>
      <c r="C44" s="19" t="s">
        <v>48</v>
      </c>
      <c r="D44" s="19" t="s">
        <v>49</v>
      </c>
      <c r="E44" s="19" t="s">
        <v>50</v>
      </c>
      <c r="F44" s="19" t="s">
        <v>51</v>
      </c>
      <c r="G44" s="19" t="s">
        <v>47</v>
      </c>
      <c r="H44" s="19" t="s">
        <v>48</v>
      </c>
      <c r="I44" s="19" t="s">
        <v>49</v>
      </c>
      <c r="J44" s="19" t="s">
        <v>50</v>
      </c>
      <c r="K44" s="19" t="s">
        <v>51</v>
      </c>
      <c r="L44" s="19" t="s">
        <v>47</v>
      </c>
      <c r="M44" s="19" t="s">
        <v>48</v>
      </c>
      <c r="N44" s="19" t="s">
        <v>49</v>
      </c>
      <c r="O44" s="19" t="s">
        <v>50</v>
      </c>
      <c r="P44" s="19" t="s">
        <v>51</v>
      </c>
      <c r="Q44" s="27" t="s">
        <v>69</v>
      </c>
      <c r="R44" s="14"/>
    </row>
    <row r="45">
      <c r="A45" s="20">
        <v>1.0</v>
      </c>
      <c r="B45" s="21">
        <v>0.888784</v>
      </c>
      <c r="C45" s="21">
        <v>0.834615</v>
      </c>
      <c r="D45" s="21">
        <v>0.878635</v>
      </c>
      <c r="E45" s="21">
        <v>0.798962</v>
      </c>
      <c r="F45" s="21" t="s">
        <v>52</v>
      </c>
      <c r="G45" s="21">
        <v>0.777568</v>
      </c>
      <c r="H45" s="21">
        <v>0.66923</v>
      </c>
      <c r="I45" s="21">
        <v>0.75727</v>
      </c>
      <c r="J45" s="21">
        <v>0.597923</v>
      </c>
      <c r="K45" s="21" t="s">
        <v>52</v>
      </c>
      <c r="L45" s="21">
        <v>0.629129</v>
      </c>
      <c r="M45" s="21">
        <v>0.534224</v>
      </c>
      <c r="N45" s="21">
        <v>0.606032</v>
      </c>
      <c r="O45" s="21">
        <v>0.450493</v>
      </c>
      <c r="P45" s="21" t="s">
        <v>52</v>
      </c>
      <c r="Q45" s="28">
        <v>2.0250602E7</v>
      </c>
      <c r="R45" s="14"/>
    </row>
    <row r="46">
      <c r="A46" s="20">
        <v>2.0</v>
      </c>
      <c r="B46" s="21">
        <v>0.824324</v>
      </c>
      <c r="C46" s="21">
        <v>0.80043</v>
      </c>
      <c r="D46" s="21">
        <v>0.817873</v>
      </c>
      <c r="E46" s="21">
        <v>0.792047</v>
      </c>
      <c r="F46" s="21">
        <v>0.792069</v>
      </c>
      <c r="G46" s="21">
        <v>0.648647</v>
      </c>
      <c r="H46" s="21">
        <v>0.600859</v>
      </c>
      <c r="I46" s="21">
        <v>0.635747</v>
      </c>
      <c r="J46" s="21">
        <v>0.584094</v>
      </c>
      <c r="K46" s="21">
        <v>0.584139</v>
      </c>
      <c r="L46" s="21">
        <v>0.492472</v>
      </c>
      <c r="M46" s="21">
        <v>0.486355</v>
      </c>
      <c r="N46" s="21">
        <v>0.490807</v>
      </c>
      <c r="O46" s="21">
        <v>0.455545</v>
      </c>
      <c r="P46" s="21">
        <v>0.464165</v>
      </c>
      <c r="Q46" s="28">
        <v>2.0250604E7</v>
      </c>
      <c r="R46" s="14" t="s">
        <v>70</v>
      </c>
      <c r="T46" s="22"/>
      <c r="AG46" s="1"/>
    </row>
    <row r="47">
      <c r="A47" s="20">
        <v>3.0</v>
      </c>
      <c r="B47" s="21">
        <v>0.885943</v>
      </c>
      <c r="C47" s="21">
        <v>0.804427</v>
      </c>
      <c r="D47" s="21">
        <v>0.866926</v>
      </c>
      <c r="E47" s="21">
        <v>0.789557</v>
      </c>
      <c r="F47" s="21">
        <v>0.821747</v>
      </c>
      <c r="G47" s="21">
        <v>0.771886</v>
      </c>
      <c r="H47" s="21">
        <v>0.608853</v>
      </c>
      <c r="I47" s="21">
        <v>0.733851</v>
      </c>
      <c r="J47" s="21">
        <v>0.579113</v>
      </c>
      <c r="K47" s="21">
        <v>0.643494</v>
      </c>
      <c r="L47" s="21">
        <v>0.618899</v>
      </c>
      <c r="M47" s="21">
        <v>0.485542</v>
      </c>
      <c r="N47" s="21">
        <v>0.595038</v>
      </c>
      <c r="O47" s="21">
        <v>0.443384</v>
      </c>
      <c r="P47" s="21">
        <v>0.503195</v>
      </c>
      <c r="Q47" s="28">
        <v>2.0250605E7</v>
      </c>
      <c r="R47" s="14" t="s">
        <v>104</v>
      </c>
      <c r="S47" s="14"/>
    </row>
    <row r="48">
      <c r="H48" s="22"/>
      <c r="U48" s="22"/>
      <c r="AH48" s="22"/>
    </row>
    <row r="49">
      <c r="H49" s="22" t="s">
        <v>53</v>
      </c>
      <c r="U49" s="22" t="s">
        <v>54</v>
      </c>
      <c r="AH49" s="22" t="s">
        <v>55</v>
      </c>
    </row>
    <row r="50">
      <c r="H50" s="23" t="s">
        <v>56</v>
      </c>
      <c r="I50" s="23" t="s">
        <v>4</v>
      </c>
      <c r="J50" s="23"/>
      <c r="K50" s="23"/>
      <c r="L50" s="23"/>
      <c r="M50" s="23"/>
      <c r="N50" s="23"/>
      <c r="O50" s="23"/>
      <c r="P50" s="23"/>
      <c r="Q50" s="23"/>
      <c r="R50" s="23"/>
      <c r="S50" s="23"/>
    </row>
    <row r="51">
      <c r="E51" s="24">
        <f t="shared" ref="E51:E55" si="1">C51/D51</f>
        <v>0.01849836779</v>
      </c>
      <c r="F51" s="24">
        <f t="shared" ref="F51:F55" si="2">D51/$D$56</f>
        <v>0.1632616806</v>
      </c>
      <c r="H51" s="23" t="s">
        <v>3</v>
      </c>
      <c r="I51" s="23">
        <v>0.0</v>
      </c>
      <c r="J51" s="23">
        <v>1.0</v>
      </c>
      <c r="K51" s="23">
        <v>2.0</v>
      </c>
      <c r="L51" s="23">
        <v>3.0</v>
      </c>
      <c r="M51" s="23">
        <v>4.0</v>
      </c>
      <c r="N51" s="23">
        <v>5.0</v>
      </c>
      <c r="O51" s="23">
        <v>6.0</v>
      </c>
      <c r="P51" s="23">
        <v>7.0</v>
      </c>
      <c r="Q51" s="23">
        <v>8.0</v>
      </c>
      <c r="R51" s="23">
        <v>9.0</v>
      </c>
      <c r="S51" s="23" t="s">
        <v>57</v>
      </c>
    </row>
    <row r="52">
      <c r="E52" s="24">
        <f t="shared" si="1"/>
        <v>0.03577661431</v>
      </c>
      <c r="F52" s="24">
        <f t="shared" si="2"/>
        <v>0.2035885592</v>
      </c>
      <c r="H52" s="23" t="s">
        <v>15</v>
      </c>
      <c r="I52" s="23">
        <v>9.0</v>
      </c>
      <c r="J52" s="23">
        <v>27.0</v>
      </c>
      <c r="K52" s="23">
        <v>30.0</v>
      </c>
      <c r="L52" s="23">
        <v>44.0</v>
      </c>
      <c r="M52" s="23">
        <v>75.0</v>
      </c>
      <c r="N52" s="23">
        <v>82.0</v>
      </c>
      <c r="O52" s="23">
        <v>96.0</v>
      </c>
      <c r="P52" s="23">
        <v>152.0</v>
      </c>
      <c r="Q52" s="23">
        <v>183.0</v>
      </c>
      <c r="R52" s="23">
        <v>221.0</v>
      </c>
      <c r="S52" s="23">
        <v>919.0</v>
      </c>
    </row>
    <row r="53">
      <c r="E53" s="24">
        <f t="shared" si="1"/>
        <v>0.0780104712</v>
      </c>
      <c r="F53" s="24">
        <f t="shared" si="2"/>
        <v>0.3393142654</v>
      </c>
      <c r="H53" s="23" t="s">
        <v>11</v>
      </c>
      <c r="I53" s="23">
        <v>23.0</v>
      </c>
      <c r="J53" s="23">
        <v>37.0</v>
      </c>
      <c r="K53" s="23">
        <v>74.0</v>
      </c>
      <c r="L53" s="23">
        <v>81.0</v>
      </c>
      <c r="M53" s="23">
        <v>116.0</v>
      </c>
      <c r="N53" s="23">
        <v>118.0</v>
      </c>
      <c r="O53" s="23">
        <v>168.0</v>
      </c>
      <c r="P53" s="23">
        <v>171.0</v>
      </c>
      <c r="Q53" s="23">
        <v>182.0</v>
      </c>
      <c r="R53" s="23">
        <v>176.0</v>
      </c>
      <c r="S53" s="23">
        <v>1146.0</v>
      </c>
    </row>
    <row r="54">
      <c r="E54" s="24">
        <f t="shared" si="1"/>
        <v>0.1704035874</v>
      </c>
      <c r="F54" s="24">
        <f t="shared" si="2"/>
        <v>0.1980813644</v>
      </c>
      <c r="H54" s="23" t="s">
        <v>9</v>
      </c>
      <c r="I54" s="23">
        <v>110.0</v>
      </c>
      <c r="J54" s="23">
        <v>190.0</v>
      </c>
      <c r="K54" s="23">
        <v>215.0</v>
      </c>
      <c r="L54" s="23">
        <v>241.0</v>
      </c>
      <c r="M54" s="23">
        <v>238.0</v>
      </c>
      <c r="N54" s="23">
        <v>225.0</v>
      </c>
      <c r="O54" s="23">
        <v>236.0</v>
      </c>
      <c r="P54" s="23">
        <v>202.0</v>
      </c>
      <c r="Q54" s="23">
        <v>143.0</v>
      </c>
      <c r="R54" s="23">
        <v>110.0</v>
      </c>
      <c r="S54" s="23">
        <v>1910.0</v>
      </c>
    </row>
    <row r="55">
      <c r="E55" s="24">
        <f t="shared" si="1"/>
        <v>0.4749536178</v>
      </c>
      <c r="F55" s="24">
        <f t="shared" si="2"/>
        <v>0.0957541304</v>
      </c>
      <c r="H55" s="25" t="s">
        <v>12</v>
      </c>
      <c r="I55" s="23">
        <v>182.0</v>
      </c>
      <c r="J55" s="23">
        <v>174.0</v>
      </c>
      <c r="K55" s="23">
        <v>193.0</v>
      </c>
      <c r="L55" s="23">
        <v>154.0</v>
      </c>
      <c r="M55" s="23">
        <v>116.0</v>
      </c>
      <c r="N55" s="23">
        <v>100.0</v>
      </c>
      <c r="O55" s="23">
        <v>88.0</v>
      </c>
      <c r="P55" s="23">
        <v>61.0</v>
      </c>
      <c r="Q55" s="23">
        <v>34.0</v>
      </c>
      <c r="R55" s="23">
        <v>13.0</v>
      </c>
      <c r="S55" s="23">
        <v>1115.0</v>
      </c>
    </row>
    <row r="56">
      <c r="H56" s="23" t="s">
        <v>14</v>
      </c>
      <c r="I56" s="23">
        <v>233.0</v>
      </c>
      <c r="J56" s="23">
        <v>139.0</v>
      </c>
      <c r="K56" s="23">
        <v>66.0</v>
      </c>
      <c r="L56" s="23">
        <v>47.0</v>
      </c>
      <c r="M56" s="23">
        <v>20.0</v>
      </c>
      <c r="N56" s="23">
        <v>18.0</v>
      </c>
      <c r="O56" s="23">
        <v>7.0</v>
      </c>
      <c r="P56" s="23">
        <v>4.0</v>
      </c>
      <c r="Q56" s="23">
        <v>2.0</v>
      </c>
      <c r="R56" s="23">
        <v>3.0</v>
      </c>
      <c r="S56" s="23">
        <v>539.0</v>
      </c>
    </row>
    <row r="57">
      <c r="H57" s="23" t="s">
        <v>57</v>
      </c>
      <c r="I57" s="23">
        <v>557.0</v>
      </c>
      <c r="J57" s="23">
        <v>567.0</v>
      </c>
      <c r="K57" s="23">
        <v>578.0</v>
      </c>
      <c r="L57" s="23">
        <v>567.0</v>
      </c>
      <c r="M57" s="23">
        <v>565.0</v>
      </c>
      <c r="N57" s="23">
        <v>543.0</v>
      </c>
      <c r="O57" s="23">
        <v>595.0</v>
      </c>
      <c r="P57" s="23">
        <v>590.0</v>
      </c>
      <c r="Q57" s="23">
        <v>544.0</v>
      </c>
      <c r="R57" s="23">
        <v>523.0</v>
      </c>
      <c r="S57" s="23">
        <v>5629.0</v>
      </c>
    </row>
    <row r="59">
      <c r="H59" s="22" t="s">
        <v>71</v>
      </c>
    </row>
    <row r="60">
      <c r="H60" s="23" t="s">
        <v>56</v>
      </c>
      <c r="I60" s="23" t="s">
        <v>4</v>
      </c>
      <c r="J60" s="23"/>
      <c r="K60" s="23"/>
      <c r="L60" s="23"/>
      <c r="M60" s="23"/>
      <c r="N60" s="23"/>
      <c r="O60" s="23"/>
      <c r="P60" s="23"/>
      <c r="Q60" s="23"/>
      <c r="R60" s="23"/>
      <c r="U60" s="23" t="s">
        <v>56</v>
      </c>
      <c r="V60" s="23" t="s">
        <v>4</v>
      </c>
      <c r="W60" s="23"/>
      <c r="X60" s="23"/>
      <c r="Y60" s="23"/>
      <c r="Z60" s="23"/>
      <c r="AA60" s="23"/>
      <c r="AB60" s="23"/>
      <c r="AC60" s="23"/>
      <c r="AD60" s="23"/>
      <c r="AE60" s="23"/>
    </row>
    <row r="61">
      <c r="F61" s="24">
        <f t="shared" ref="F61:F66" si="3">D61/E61</f>
        <v>0.03389830508</v>
      </c>
      <c r="H61" s="23" t="s">
        <v>3</v>
      </c>
      <c r="I61" s="23">
        <v>0.0</v>
      </c>
      <c r="J61" s="23">
        <v>1.0</v>
      </c>
      <c r="K61" s="23">
        <v>2.0</v>
      </c>
      <c r="L61" s="23">
        <v>3.0</v>
      </c>
      <c r="M61" s="23">
        <v>4.0</v>
      </c>
      <c r="N61" s="23">
        <v>5.0</v>
      </c>
      <c r="O61" s="23">
        <v>6.0</v>
      </c>
      <c r="P61" s="23">
        <v>7.0</v>
      </c>
      <c r="Q61" s="23">
        <v>8.0</v>
      </c>
      <c r="R61" s="23" t="s">
        <v>57</v>
      </c>
      <c r="U61" s="23" t="s">
        <v>3</v>
      </c>
      <c r="V61" s="23">
        <v>0.0</v>
      </c>
      <c r="W61" s="23">
        <v>1.0</v>
      </c>
      <c r="X61" s="23">
        <v>2.0</v>
      </c>
      <c r="Y61" s="23">
        <v>3.0</v>
      </c>
      <c r="Z61" s="23">
        <v>4.0</v>
      </c>
      <c r="AA61" s="23">
        <v>5.0</v>
      </c>
      <c r="AB61" s="23">
        <v>6.0</v>
      </c>
      <c r="AC61" s="23">
        <v>7.0</v>
      </c>
      <c r="AD61" s="23">
        <v>8.0</v>
      </c>
      <c r="AE61" s="23" t="s">
        <v>57</v>
      </c>
    </row>
    <row r="62">
      <c r="F62" s="24">
        <f t="shared" si="3"/>
        <v>0.07913669065</v>
      </c>
      <c r="H62" s="23" t="s">
        <v>15</v>
      </c>
      <c r="I62" s="23">
        <v>3.0</v>
      </c>
      <c r="J62" s="23">
        <v>2.0</v>
      </c>
      <c r="K62" s="23">
        <v>2.0</v>
      </c>
      <c r="L62" s="23">
        <v>2.0</v>
      </c>
      <c r="M62" s="23">
        <v>3.0</v>
      </c>
      <c r="N62" s="23">
        <v>2.0</v>
      </c>
      <c r="O62" s="23">
        <v>1.0</v>
      </c>
      <c r="P62" s="23">
        <v>1.0</v>
      </c>
      <c r="Q62" s="23">
        <v>1.0</v>
      </c>
      <c r="R62" s="23">
        <v>17.0</v>
      </c>
      <c r="U62" s="23" t="s">
        <v>15</v>
      </c>
      <c r="V62" s="23">
        <v>3.0</v>
      </c>
      <c r="W62" s="23">
        <v>2.0</v>
      </c>
      <c r="X62" s="23">
        <v>2.0</v>
      </c>
      <c r="Y62" s="23">
        <v>2.0</v>
      </c>
      <c r="Z62" s="23">
        <v>3.0</v>
      </c>
      <c r="AA62" s="23">
        <v>2.0</v>
      </c>
      <c r="AB62" s="23">
        <v>1.0</v>
      </c>
      <c r="AC62" s="23">
        <v>1.0</v>
      </c>
      <c r="AD62" s="23">
        <v>1.0</v>
      </c>
      <c r="AE62" s="23">
        <v>17.0</v>
      </c>
    </row>
    <row r="63">
      <c r="F63" s="24">
        <f t="shared" si="3"/>
        <v>0.07496977025</v>
      </c>
      <c r="H63" s="23" t="s">
        <v>11</v>
      </c>
      <c r="I63" s="23">
        <v>10.0</v>
      </c>
      <c r="J63" s="23">
        <v>6.0</v>
      </c>
      <c r="K63" s="23">
        <v>7.0</v>
      </c>
      <c r="L63" s="23">
        <v>4.0</v>
      </c>
      <c r="M63" s="23"/>
      <c r="N63" s="23">
        <v>4.0</v>
      </c>
      <c r="O63" s="23">
        <v>6.0</v>
      </c>
      <c r="P63" s="23">
        <v>3.0</v>
      </c>
      <c r="Q63" s="23">
        <v>1.0</v>
      </c>
      <c r="R63" s="23">
        <v>41.0</v>
      </c>
      <c r="U63" s="23" t="s">
        <v>11</v>
      </c>
      <c r="V63" s="23">
        <v>10.0</v>
      </c>
      <c r="W63" s="23">
        <v>6.0</v>
      </c>
      <c r="X63" s="23">
        <v>7.0</v>
      </c>
      <c r="Y63" s="23">
        <v>4.0</v>
      </c>
      <c r="Z63" s="23"/>
      <c r="AA63" s="23">
        <v>4.0</v>
      </c>
      <c r="AB63" s="23">
        <v>6.0</v>
      </c>
      <c r="AC63" s="23">
        <v>3.0</v>
      </c>
      <c r="AD63" s="23">
        <v>1.0</v>
      </c>
      <c r="AE63" s="23">
        <v>41.0</v>
      </c>
    </row>
    <row r="64">
      <c r="F64" s="24">
        <f t="shared" si="3"/>
        <v>0.04761904762</v>
      </c>
      <c r="H64" s="23" t="s">
        <v>9</v>
      </c>
      <c r="I64" s="23">
        <v>46.0</v>
      </c>
      <c r="J64" s="23">
        <v>43.0</v>
      </c>
      <c r="K64" s="23">
        <v>24.0</v>
      </c>
      <c r="L64" s="23">
        <v>11.0</v>
      </c>
      <c r="M64" s="23">
        <v>9.0</v>
      </c>
      <c r="N64" s="23">
        <v>7.0</v>
      </c>
      <c r="O64" s="23">
        <v>7.0</v>
      </c>
      <c r="P64" s="23">
        <v>2.0</v>
      </c>
      <c r="Q64" s="23"/>
      <c r="R64" s="23">
        <v>149.0</v>
      </c>
      <c r="U64" s="23" t="s">
        <v>9</v>
      </c>
      <c r="V64" s="23">
        <v>44.0</v>
      </c>
      <c r="W64" s="23">
        <v>42.0</v>
      </c>
      <c r="X64" s="23">
        <v>24.0</v>
      </c>
      <c r="Y64" s="23">
        <v>11.0</v>
      </c>
      <c r="Z64" s="23">
        <v>9.0</v>
      </c>
      <c r="AA64" s="23">
        <v>7.0</v>
      </c>
      <c r="AB64" s="23">
        <v>7.0</v>
      </c>
      <c r="AC64" s="23">
        <v>2.0</v>
      </c>
      <c r="AD64" s="23"/>
      <c r="AE64" s="23">
        <v>146.0</v>
      </c>
    </row>
    <row r="65">
      <c r="F65" s="24">
        <f t="shared" si="3"/>
        <v>0.05555555556</v>
      </c>
      <c r="H65" s="25" t="s">
        <v>12</v>
      </c>
      <c r="I65" s="23">
        <v>92.0</v>
      </c>
      <c r="J65" s="23">
        <v>40.0</v>
      </c>
      <c r="K65" s="23">
        <v>23.0</v>
      </c>
      <c r="L65" s="23">
        <v>14.0</v>
      </c>
      <c r="M65" s="23">
        <v>11.0</v>
      </c>
      <c r="N65" s="23">
        <v>5.0</v>
      </c>
      <c r="O65" s="23">
        <v>3.0</v>
      </c>
      <c r="P65" s="23">
        <v>2.0</v>
      </c>
      <c r="Q65" s="23"/>
      <c r="R65" s="23">
        <v>190.0</v>
      </c>
      <c r="U65" s="25" t="s">
        <v>12</v>
      </c>
      <c r="V65" s="23">
        <v>91.0</v>
      </c>
      <c r="W65" s="23">
        <v>40.0</v>
      </c>
      <c r="X65" s="23">
        <v>23.0</v>
      </c>
      <c r="Y65" s="23">
        <v>13.0</v>
      </c>
      <c r="Z65" s="23">
        <v>11.0</v>
      </c>
      <c r="AA65" s="23">
        <v>5.0</v>
      </c>
      <c r="AB65" s="23">
        <v>3.0</v>
      </c>
      <c r="AC65" s="23">
        <v>2.0</v>
      </c>
      <c r="AD65" s="23"/>
      <c r="AE65" s="23">
        <v>188.0</v>
      </c>
    </row>
    <row r="66">
      <c r="F66" s="24">
        <f t="shared" si="3"/>
        <v>0.0964605212</v>
      </c>
      <c r="H66" s="23" t="s">
        <v>14</v>
      </c>
      <c r="I66" s="23">
        <v>154.0</v>
      </c>
      <c r="J66" s="23">
        <v>61.0</v>
      </c>
      <c r="K66" s="23">
        <v>15.0</v>
      </c>
      <c r="L66" s="23">
        <v>19.0</v>
      </c>
      <c r="M66" s="23">
        <v>2.0</v>
      </c>
      <c r="N66" s="23">
        <v>5.0</v>
      </c>
      <c r="O66" s="23"/>
      <c r="P66" s="23"/>
      <c r="Q66" s="23"/>
      <c r="R66" s="23">
        <v>256.0</v>
      </c>
      <c r="U66" s="23" t="s">
        <v>14</v>
      </c>
      <c r="V66" s="23">
        <v>7.0</v>
      </c>
      <c r="W66" s="23">
        <v>2.0</v>
      </c>
      <c r="X66" s="23">
        <v>1.0</v>
      </c>
      <c r="Y66" s="23"/>
      <c r="Z66" s="23"/>
      <c r="AA66" s="23"/>
      <c r="AB66" s="23"/>
      <c r="AC66" s="23"/>
      <c r="AD66" s="23"/>
      <c r="AE66" s="23">
        <v>10.0</v>
      </c>
    </row>
    <row r="67">
      <c r="F67" s="24"/>
      <c r="H67" s="23" t="s">
        <v>57</v>
      </c>
      <c r="I67" s="23">
        <v>305.0</v>
      </c>
      <c r="J67" s="23">
        <v>152.0</v>
      </c>
      <c r="K67" s="23">
        <v>71.0</v>
      </c>
      <c r="L67" s="23">
        <v>50.0</v>
      </c>
      <c r="M67" s="23">
        <v>25.0</v>
      </c>
      <c r="N67" s="23">
        <v>23.0</v>
      </c>
      <c r="O67" s="23">
        <v>17.0</v>
      </c>
      <c r="P67" s="23">
        <v>8.0</v>
      </c>
      <c r="Q67" s="23">
        <v>2.0</v>
      </c>
      <c r="R67" s="23">
        <v>653.0</v>
      </c>
      <c r="U67" s="23" t="s">
        <v>57</v>
      </c>
      <c r="V67" s="23">
        <v>155.0</v>
      </c>
      <c r="W67" s="23">
        <v>92.0</v>
      </c>
      <c r="X67" s="23">
        <v>57.0</v>
      </c>
      <c r="Y67" s="23">
        <v>30.0</v>
      </c>
      <c r="Z67" s="23">
        <v>23.0</v>
      </c>
      <c r="AA67" s="23">
        <v>18.0</v>
      </c>
      <c r="AB67" s="23">
        <v>17.0</v>
      </c>
      <c r="AC67" s="23">
        <v>8.0</v>
      </c>
      <c r="AD67" s="23">
        <v>2.0</v>
      </c>
      <c r="AE67" s="23">
        <v>402.0</v>
      </c>
    </row>
    <row r="68">
      <c r="F68" s="24">
        <f>D68/E68</f>
        <v>0.05943668219</v>
      </c>
    </row>
    <row r="69">
      <c r="F69" s="24"/>
      <c r="H69" s="22" t="s">
        <v>73</v>
      </c>
    </row>
    <row r="70">
      <c r="F70" s="24">
        <f t="shared" ref="F70:F75" si="4">D70/E70</f>
        <v>0.5797101449</v>
      </c>
      <c r="I70" s="1" t="s">
        <v>59</v>
      </c>
      <c r="V70" s="1" t="s">
        <v>59</v>
      </c>
      <c r="AI70" s="1" t="s">
        <v>59</v>
      </c>
    </row>
    <row r="71">
      <c r="F71" s="24">
        <f t="shared" si="4"/>
        <v>0.5142857143</v>
      </c>
      <c r="H71" s="23" t="s">
        <v>3</v>
      </c>
      <c r="I71" s="23">
        <v>0.0</v>
      </c>
      <c r="J71" s="23">
        <v>1.0</v>
      </c>
      <c r="K71" s="23">
        <v>2.0</v>
      </c>
      <c r="L71" s="23">
        <v>3.0</v>
      </c>
      <c r="M71" s="23">
        <v>4.0</v>
      </c>
      <c r="N71" s="23">
        <v>5.0</v>
      </c>
      <c r="O71" s="23">
        <v>6.0</v>
      </c>
      <c r="P71" s="23">
        <v>7.0</v>
      </c>
      <c r="Q71" s="23">
        <v>8.0</v>
      </c>
      <c r="R71" s="23">
        <v>9.0</v>
      </c>
      <c r="S71" s="23" t="s">
        <v>57</v>
      </c>
      <c r="U71" s="23" t="s">
        <v>3</v>
      </c>
      <c r="V71" s="23">
        <v>0.0</v>
      </c>
      <c r="W71" s="23">
        <v>1.0</v>
      </c>
      <c r="X71" s="23">
        <v>2.0</v>
      </c>
      <c r="Y71" s="23">
        <v>3.0</v>
      </c>
      <c r="Z71" s="23">
        <v>4.0</v>
      </c>
      <c r="AA71" s="23">
        <v>5.0</v>
      </c>
      <c r="AB71" s="23">
        <v>6.0</v>
      </c>
      <c r="AC71" s="23">
        <v>7.0</v>
      </c>
      <c r="AD71" s="23">
        <v>8.0</v>
      </c>
      <c r="AE71" s="23">
        <v>9.0</v>
      </c>
      <c r="AF71" s="23" t="s">
        <v>57</v>
      </c>
      <c r="AH71" s="23" t="s">
        <v>3</v>
      </c>
      <c r="AI71" s="23">
        <v>0.0</v>
      </c>
      <c r="AJ71" s="23">
        <v>1.0</v>
      </c>
      <c r="AK71" s="23">
        <v>2.0</v>
      </c>
      <c r="AL71" s="23">
        <v>3.0</v>
      </c>
      <c r="AM71" s="23">
        <v>4.0</v>
      </c>
      <c r="AN71" s="23">
        <v>5.0</v>
      </c>
    </row>
    <row r="72">
      <c r="F72" s="24">
        <f t="shared" si="4"/>
        <v>0.6216216216</v>
      </c>
      <c r="H72" s="23" t="s">
        <v>15</v>
      </c>
      <c r="I72" s="24">
        <f t="shared" ref="I72:S72" si="5">IFERROR(I62/I52,0)</f>
        <v>0.3333333333</v>
      </c>
      <c r="J72" s="24">
        <f t="shared" si="5"/>
        <v>0.07407407407</v>
      </c>
      <c r="K72" s="24">
        <f t="shared" si="5"/>
        <v>0.06666666667</v>
      </c>
      <c r="L72" s="24">
        <f t="shared" si="5"/>
        <v>0.04545454545</v>
      </c>
      <c r="M72" s="24">
        <f t="shared" si="5"/>
        <v>0.04</v>
      </c>
      <c r="N72" s="24">
        <f t="shared" si="5"/>
        <v>0.0243902439</v>
      </c>
      <c r="O72" s="24">
        <f t="shared" si="5"/>
        <v>0.01041666667</v>
      </c>
      <c r="P72" s="24">
        <f t="shared" si="5"/>
        <v>0.006578947368</v>
      </c>
      <c r="Q72" s="24">
        <f t="shared" si="5"/>
        <v>0.005464480874</v>
      </c>
      <c r="R72" s="24">
        <f t="shared" si="5"/>
        <v>0.07692307692</v>
      </c>
      <c r="S72" s="24">
        <f t="shared" si="5"/>
        <v>0</v>
      </c>
      <c r="U72" s="23" t="s">
        <v>15</v>
      </c>
      <c r="V72" s="24">
        <f t="shared" ref="V72:AF72" si="6">IFERROR(V62/V52,0)</f>
        <v>0.3333333333</v>
      </c>
      <c r="W72" s="24">
        <f t="shared" si="6"/>
        <v>0.07407407407</v>
      </c>
      <c r="X72" s="24">
        <f t="shared" si="6"/>
        <v>0.06666666667</v>
      </c>
      <c r="Y72" s="24">
        <f t="shared" si="6"/>
        <v>0.04545454545</v>
      </c>
      <c r="Z72" s="24">
        <f t="shared" si="6"/>
        <v>0.04</v>
      </c>
      <c r="AA72" s="24">
        <f t="shared" si="6"/>
        <v>0.02469135802</v>
      </c>
      <c r="AB72" s="24">
        <f t="shared" si="6"/>
        <v>0.01041666667</v>
      </c>
      <c r="AC72" s="24">
        <f t="shared" si="6"/>
        <v>0.006578947368</v>
      </c>
      <c r="AD72" s="24">
        <f t="shared" si="6"/>
        <v>0.005464480874</v>
      </c>
      <c r="AE72" s="24">
        <f t="shared" si="6"/>
        <v>0.07692307692</v>
      </c>
      <c r="AF72" s="24">
        <f t="shared" si="6"/>
        <v>0</v>
      </c>
      <c r="AH72" s="23" t="s">
        <v>15</v>
      </c>
      <c r="AI72" s="24"/>
      <c r="AJ72" s="24"/>
      <c r="AK72" s="24"/>
      <c r="AL72" s="24"/>
      <c r="AM72" s="24"/>
      <c r="AN72" s="24"/>
      <c r="AO72" s="24"/>
      <c r="AP72" s="24"/>
      <c r="AQ72" s="24"/>
      <c r="AR72" s="24"/>
    </row>
    <row r="73">
      <c r="F73" s="24">
        <f t="shared" si="4"/>
        <v>0.5504587156</v>
      </c>
      <c r="H73" s="23" t="s">
        <v>11</v>
      </c>
      <c r="I73" s="24">
        <f t="shared" ref="I73:S73" si="7">IFERROR(I63/I53,0)</f>
        <v>0.4347826087</v>
      </c>
      <c r="J73" s="24">
        <f t="shared" si="7"/>
        <v>0.1621621622</v>
      </c>
      <c r="K73" s="24">
        <f t="shared" si="7"/>
        <v>0.09459459459</v>
      </c>
      <c r="L73" s="24">
        <f t="shared" si="7"/>
        <v>0.04938271605</v>
      </c>
      <c r="M73" s="24">
        <f t="shared" si="7"/>
        <v>0</v>
      </c>
      <c r="N73" s="24">
        <f t="shared" si="7"/>
        <v>0.03389830508</v>
      </c>
      <c r="O73" s="24">
        <f t="shared" si="7"/>
        <v>0.03571428571</v>
      </c>
      <c r="P73" s="24">
        <f t="shared" si="7"/>
        <v>0.01754385965</v>
      </c>
      <c r="Q73" s="24">
        <f t="shared" si="7"/>
        <v>0.005494505495</v>
      </c>
      <c r="R73" s="24">
        <f t="shared" si="7"/>
        <v>0.2329545455</v>
      </c>
      <c r="S73" s="24">
        <f t="shared" si="7"/>
        <v>0</v>
      </c>
      <c r="U73" s="23" t="s">
        <v>11</v>
      </c>
      <c r="V73" s="24">
        <f t="shared" ref="V73:AF73" si="8">IFERROR(V63/V53,0)</f>
        <v>0.4347826087</v>
      </c>
      <c r="W73" s="24">
        <f t="shared" si="8"/>
        <v>0.1666666667</v>
      </c>
      <c r="X73" s="24">
        <f t="shared" si="8"/>
        <v>0.09459459459</v>
      </c>
      <c r="Y73" s="24">
        <f t="shared" si="8"/>
        <v>0.04938271605</v>
      </c>
      <c r="Z73" s="24">
        <f t="shared" si="8"/>
        <v>0</v>
      </c>
      <c r="AA73" s="24">
        <f t="shared" si="8"/>
        <v>0.03389830508</v>
      </c>
      <c r="AB73" s="24">
        <f t="shared" si="8"/>
        <v>0.03571428571</v>
      </c>
      <c r="AC73" s="24">
        <f t="shared" si="8"/>
        <v>0.01754385965</v>
      </c>
      <c r="AD73" s="24">
        <f t="shared" si="8"/>
        <v>0.005494505495</v>
      </c>
      <c r="AE73" s="24">
        <f t="shared" si="8"/>
        <v>0.2329545455</v>
      </c>
      <c r="AF73" s="24">
        <f t="shared" si="8"/>
        <v>0</v>
      </c>
      <c r="AH73" s="23" t="s">
        <v>11</v>
      </c>
      <c r="AI73" s="24"/>
      <c r="AJ73" s="24"/>
      <c r="AK73" s="24"/>
      <c r="AL73" s="24"/>
      <c r="AM73" s="24"/>
      <c r="AN73" s="24"/>
      <c r="AO73" s="24"/>
      <c r="AP73" s="24"/>
      <c r="AQ73" s="24"/>
      <c r="AR73" s="24"/>
    </row>
    <row r="74">
      <c r="F74" s="24">
        <f t="shared" si="4"/>
        <v>0.4358974359</v>
      </c>
      <c r="H74" s="23" t="s">
        <v>9</v>
      </c>
      <c r="I74" s="24">
        <f t="shared" ref="I74:S74" si="9">IFERROR(I64/I54,0)</f>
        <v>0.4181818182</v>
      </c>
      <c r="J74" s="24">
        <f t="shared" si="9"/>
        <v>0.2263157895</v>
      </c>
      <c r="K74" s="24">
        <f t="shared" si="9"/>
        <v>0.111627907</v>
      </c>
      <c r="L74" s="24">
        <f t="shared" si="9"/>
        <v>0.04564315353</v>
      </c>
      <c r="M74" s="24">
        <f t="shared" si="9"/>
        <v>0.03781512605</v>
      </c>
      <c r="N74" s="24">
        <f t="shared" si="9"/>
        <v>0.03111111111</v>
      </c>
      <c r="O74" s="24">
        <f t="shared" si="9"/>
        <v>0.02966101695</v>
      </c>
      <c r="P74" s="24">
        <f t="shared" si="9"/>
        <v>0.009900990099</v>
      </c>
      <c r="Q74" s="24">
        <f t="shared" si="9"/>
        <v>0</v>
      </c>
      <c r="R74" s="24">
        <f t="shared" si="9"/>
        <v>1.354545455</v>
      </c>
      <c r="S74" s="24">
        <f t="shared" si="9"/>
        <v>0</v>
      </c>
      <c r="U74" s="23" t="s">
        <v>9</v>
      </c>
      <c r="V74" s="24">
        <f t="shared" ref="V74:AF74" si="10">IFERROR(V64/V54,0)</f>
        <v>0.4074074074</v>
      </c>
      <c r="W74" s="24">
        <f t="shared" si="10"/>
        <v>0.2222222222</v>
      </c>
      <c r="X74" s="24">
        <f t="shared" si="10"/>
        <v>0.1121495327</v>
      </c>
      <c r="Y74" s="24">
        <f t="shared" si="10"/>
        <v>0.04583333333</v>
      </c>
      <c r="Z74" s="24">
        <f t="shared" si="10"/>
        <v>0.03797468354</v>
      </c>
      <c r="AA74" s="24">
        <f t="shared" si="10"/>
        <v>0.03125</v>
      </c>
      <c r="AB74" s="24">
        <f t="shared" si="10"/>
        <v>0.02966101695</v>
      </c>
      <c r="AC74" s="24">
        <f t="shared" si="10"/>
        <v>0.009900990099</v>
      </c>
      <c r="AD74" s="24">
        <f t="shared" si="10"/>
        <v>0</v>
      </c>
      <c r="AE74" s="24">
        <f t="shared" si="10"/>
        <v>1.327272727</v>
      </c>
      <c r="AF74" s="24">
        <f t="shared" si="10"/>
        <v>0</v>
      </c>
      <c r="AH74" s="23" t="s">
        <v>9</v>
      </c>
      <c r="AI74" s="26">
        <f t="shared" ref="AI74:AN74" si="11">IFERROR(AI62/AI54,0)</f>
        <v>1</v>
      </c>
      <c r="AJ74" s="26">
        <f t="shared" si="11"/>
        <v>1</v>
      </c>
      <c r="AK74" s="26">
        <f t="shared" si="11"/>
        <v>0</v>
      </c>
      <c r="AL74" s="24">
        <f t="shared" si="11"/>
        <v>0</v>
      </c>
      <c r="AM74" s="24">
        <f t="shared" si="11"/>
        <v>0</v>
      </c>
      <c r="AN74" s="24">
        <f t="shared" si="11"/>
        <v>0</v>
      </c>
      <c r="AO74" s="24"/>
      <c r="AP74" s="24"/>
      <c r="AQ74" s="24"/>
      <c r="AR74" s="24"/>
      <c r="AS74" s="24"/>
    </row>
    <row r="75">
      <c r="F75" s="24">
        <f t="shared" si="4"/>
        <v>0.35</v>
      </c>
      <c r="H75" s="23" t="s">
        <v>12</v>
      </c>
      <c r="I75" s="24">
        <f t="shared" ref="I75:S75" si="12">IFERROR(I65/I55,0)</f>
        <v>0.5054945055</v>
      </c>
      <c r="J75" s="24">
        <f t="shared" si="12"/>
        <v>0.2298850575</v>
      </c>
      <c r="K75" s="24">
        <f t="shared" si="12"/>
        <v>0.1191709845</v>
      </c>
      <c r="L75" s="24">
        <f t="shared" si="12"/>
        <v>0.09090909091</v>
      </c>
      <c r="M75" s="24">
        <f t="shared" si="12"/>
        <v>0.09482758621</v>
      </c>
      <c r="N75" s="24">
        <f t="shared" si="12"/>
        <v>0.05</v>
      </c>
      <c r="O75" s="24">
        <f t="shared" si="12"/>
        <v>0.03409090909</v>
      </c>
      <c r="P75" s="24">
        <f t="shared" si="12"/>
        <v>0.03278688525</v>
      </c>
      <c r="Q75" s="24">
        <f t="shared" si="12"/>
        <v>0</v>
      </c>
      <c r="R75" s="24">
        <f t="shared" si="12"/>
        <v>14.61538462</v>
      </c>
      <c r="S75" s="24">
        <f t="shared" si="12"/>
        <v>0</v>
      </c>
      <c r="U75" s="23" t="s">
        <v>12</v>
      </c>
      <c r="V75" s="24">
        <f t="shared" ref="V75:AF75" si="13">IFERROR(V65/V55,0)</f>
        <v>0.5027624309</v>
      </c>
      <c r="W75" s="24">
        <f t="shared" si="13"/>
        <v>0.2339181287</v>
      </c>
      <c r="X75" s="24">
        <f t="shared" si="13"/>
        <v>0.1197916667</v>
      </c>
      <c r="Y75" s="24">
        <f t="shared" si="13"/>
        <v>0.08552631579</v>
      </c>
      <c r="Z75" s="24">
        <f t="shared" si="13"/>
        <v>0.09649122807</v>
      </c>
      <c r="AA75" s="24">
        <f t="shared" si="13"/>
        <v>0.05102040816</v>
      </c>
      <c r="AB75" s="24">
        <f t="shared" si="13"/>
        <v>0.03409090909</v>
      </c>
      <c r="AC75" s="24">
        <f t="shared" si="13"/>
        <v>0.03278688525</v>
      </c>
      <c r="AD75" s="24">
        <f t="shared" si="13"/>
        <v>0</v>
      </c>
      <c r="AE75" s="24">
        <f t="shared" si="13"/>
        <v>14.46153846</v>
      </c>
      <c r="AF75" s="24">
        <f t="shared" si="13"/>
        <v>0</v>
      </c>
      <c r="AH75" s="23" t="s">
        <v>12</v>
      </c>
      <c r="AI75" s="26">
        <f t="shared" ref="AI75:AN75" si="14">IFERROR(AI63/AI55,0)</f>
        <v>1</v>
      </c>
      <c r="AJ75" s="26">
        <f t="shared" si="14"/>
        <v>0</v>
      </c>
      <c r="AK75" s="26">
        <f t="shared" si="14"/>
        <v>0</v>
      </c>
      <c r="AL75" s="24">
        <f t="shared" si="14"/>
        <v>0.5</v>
      </c>
      <c r="AM75" s="24">
        <f t="shared" si="14"/>
        <v>0</v>
      </c>
      <c r="AN75" s="24">
        <f t="shared" si="14"/>
        <v>0</v>
      </c>
      <c r="AO75" s="24"/>
      <c r="AP75" s="24"/>
      <c r="AQ75" s="24"/>
      <c r="AR75" s="24"/>
      <c r="AS75" s="24"/>
    </row>
    <row r="76">
      <c r="F76" s="24"/>
      <c r="H76" s="23" t="s">
        <v>14</v>
      </c>
      <c r="I76" s="24">
        <f t="shared" ref="I76:S76" si="15">IFERROR(I66/I56,0)</f>
        <v>0.660944206</v>
      </c>
      <c r="J76" s="24">
        <f t="shared" si="15"/>
        <v>0.4388489209</v>
      </c>
      <c r="K76" s="24">
        <f t="shared" si="15"/>
        <v>0.2272727273</v>
      </c>
      <c r="L76" s="24">
        <f t="shared" si="15"/>
        <v>0.4042553191</v>
      </c>
      <c r="M76" s="24">
        <f t="shared" si="15"/>
        <v>0.1</v>
      </c>
      <c r="N76" s="24">
        <f t="shared" si="15"/>
        <v>0.2777777778</v>
      </c>
      <c r="O76" s="24">
        <f t="shared" si="15"/>
        <v>0</v>
      </c>
      <c r="P76" s="24">
        <f t="shared" si="15"/>
        <v>0</v>
      </c>
      <c r="Q76" s="24">
        <f t="shared" si="15"/>
        <v>0</v>
      </c>
      <c r="R76" s="24">
        <f t="shared" si="15"/>
        <v>85.33333333</v>
      </c>
      <c r="S76" s="24">
        <f t="shared" si="15"/>
        <v>0</v>
      </c>
      <c r="U76" s="23" t="s">
        <v>14</v>
      </c>
      <c r="V76" s="24">
        <f t="shared" ref="V76:AF76" si="16">IFERROR(V66/V56,0)</f>
        <v>0.4666666667</v>
      </c>
      <c r="W76" s="24">
        <f t="shared" si="16"/>
        <v>0.2</v>
      </c>
      <c r="X76" s="24">
        <f t="shared" si="16"/>
        <v>0.125</v>
      </c>
      <c r="Y76" s="24">
        <f t="shared" si="16"/>
        <v>0</v>
      </c>
      <c r="Z76" s="24">
        <f t="shared" si="16"/>
        <v>0</v>
      </c>
      <c r="AA76" s="24">
        <f t="shared" si="16"/>
        <v>0</v>
      </c>
      <c r="AB76" s="24">
        <f t="shared" si="16"/>
        <v>0</v>
      </c>
      <c r="AC76" s="24">
        <f t="shared" si="16"/>
        <v>0</v>
      </c>
      <c r="AD76" s="24">
        <f t="shared" si="16"/>
        <v>0</v>
      </c>
      <c r="AE76" s="24">
        <f t="shared" si="16"/>
        <v>3.333333333</v>
      </c>
      <c r="AF76" s="24">
        <f t="shared" si="16"/>
        <v>0</v>
      </c>
      <c r="AH76" s="23" t="s">
        <v>14</v>
      </c>
      <c r="AI76" s="26">
        <f t="shared" ref="AI76:AN76" si="17">IFERROR(AI64/AI56,0)</f>
        <v>0.6743119266</v>
      </c>
      <c r="AJ76" s="26">
        <f t="shared" si="17"/>
        <v>0.4573643411</v>
      </c>
      <c r="AK76" s="26">
        <f t="shared" si="17"/>
        <v>0.2413793103</v>
      </c>
      <c r="AL76" s="31">
        <f t="shared" si="17"/>
        <v>0.475</v>
      </c>
      <c r="AM76" s="31">
        <f t="shared" si="17"/>
        <v>0.1538461538</v>
      </c>
      <c r="AN76" s="31">
        <f t="shared" si="17"/>
        <v>0.3846153846</v>
      </c>
      <c r="AO76" s="24"/>
      <c r="AP76" s="24"/>
      <c r="AQ76" s="24"/>
      <c r="AR76" s="24"/>
      <c r="AS76" s="24"/>
    </row>
    <row r="77">
      <c r="H77" s="23" t="s">
        <v>57</v>
      </c>
      <c r="I77" s="24">
        <f t="shared" ref="I77:S77" si="18">IFERROR(I67/I57,0)</f>
        <v>0.5475763016</v>
      </c>
      <c r="J77" s="24">
        <f t="shared" si="18"/>
        <v>0.2680776014</v>
      </c>
      <c r="K77" s="24">
        <f t="shared" si="18"/>
        <v>0.1228373702</v>
      </c>
      <c r="L77" s="24">
        <f t="shared" si="18"/>
        <v>0.08818342152</v>
      </c>
      <c r="M77" s="24">
        <f t="shared" si="18"/>
        <v>0.04424778761</v>
      </c>
      <c r="N77" s="24">
        <f t="shared" si="18"/>
        <v>0.0423572744</v>
      </c>
      <c r="O77" s="24">
        <f t="shared" si="18"/>
        <v>0.02857142857</v>
      </c>
      <c r="P77" s="24">
        <f t="shared" si="18"/>
        <v>0.01355932203</v>
      </c>
      <c r="Q77" s="24">
        <f t="shared" si="18"/>
        <v>0.003676470588</v>
      </c>
      <c r="R77" s="24">
        <f t="shared" si="18"/>
        <v>1.248565966</v>
      </c>
      <c r="S77" s="24">
        <f t="shared" si="18"/>
        <v>0</v>
      </c>
      <c r="U77" s="23" t="s">
        <v>57</v>
      </c>
      <c r="V77" s="24">
        <f t="shared" ref="V77:AF77" si="19">IFERROR(V67/V57,0)</f>
        <v>0.4613095238</v>
      </c>
      <c r="W77" s="24">
        <f t="shared" si="19"/>
        <v>0.2124711316</v>
      </c>
      <c r="X77" s="24">
        <f t="shared" si="19"/>
        <v>0.11003861</v>
      </c>
      <c r="Y77" s="24">
        <f t="shared" si="19"/>
        <v>0.0572519084</v>
      </c>
      <c r="Z77" s="24">
        <f t="shared" si="19"/>
        <v>0.04189435337</v>
      </c>
      <c r="AA77" s="24">
        <f t="shared" si="19"/>
        <v>0.03422053232</v>
      </c>
      <c r="AB77" s="24">
        <f t="shared" si="19"/>
        <v>0.02876480541</v>
      </c>
      <c r="AC77" s="24">
        <f t="shared" si="19"/>
        <v>0.0136286201</v>
      </c>
      <c r="AD77" s="24">
        <f t="shared" si="19"/>
        <v>0.0036900369</v>
      </c>
      <c r="AE77" s="24">
        <f t="shared" si="19"/>
        <v>0.7686424474</v>
      </c>
      <c r="AF77" s="24">
        <f t="shared" si="19"/>
        <v>0</v>
      </c>
      <c r="AH77" s="23" t="s">
        <v>57</v>
      </c>
      <c r="AI77" s="24">
        <f t="shared" ref="AI77:AN77" si="20">IFERROR(AI65/AI57,0)</f>
        <v>0.6787330317</v>
      </c>
      <c r="AJ77" s="24">
        <f t="shared" si="20"/>
        <v>0.447761194</v>
      </c>
      <c r="AK77" s="24">
        <f t="shared" si="20"/>
        <v>0.2333333333</v>
      </c>
      <c r="AL77" s="24">
        <f t="shared" si="20"/>
        <v>0.4651162791</v>
      </c>
      <c r="AM77" s="24">
        <f t="shared" si="20"/>
        <v>0.125</v>
      </c>
      <c r="AN77" s="24">
        <f t="shared" si="20"/>
        <v>0.2941176471</v>
      </c>
      <c r="AO77" s="24"/>
      <c r="AP77" s="24"/>
      <c r="AQ77" s="24"/>
      <c r="AR77" s="24"/>
      <c r="AS77" s="24"/>
    </row>
    <row r="80">
      <c r="U80" s="22" t="s">
        <v>54</v>
      </c>
    </row>
    <row r="81"/>
    <row r="82"/>
    <row r="83"/>
    <row r="84"/>
    <row r="85"/>
    <row r="86"/>
    <row r="87"/>
    <row r="88"/>
    <row r="91">
      <c r="U91" s="23" t="s">
        <v>56</v>
      </c>
      <c r="V91" s="23" t="s">
        <v>4</v>
      </c>
      <c r="W91" s="23"/>
      <c r="X91" s="23"/>
      <c r="Y91" s="23"/>
      <c r="Z91" s="23"/>
      <c r="AA91" s="23"/>
      <c r="AB91" s="23"/>
      <c r="AC91" s="23"/>
      <c r="AD91" s="23"/>
      <c r="AE91" s="23"/>
      <c r="AF91" s="23"/>
    </row>
    <row r="92">
      <c r="U92" s="23" t="s">
        <v>3</v>
      </c>
      <c r="V92" s="23">
        <v>0.0</v>
      </c>
      <c r="W92" s="23">
        <v>1.0</v>
      </c>
      <c r="X92" s="23">
        <v>2.0</v>
      </c>
      <c r="Y92" s="23">
        <v>3.0</v>
      </c>
      <c r="Z92" s="23">
        <v>4.0</v>
      </c>
      <c r="AA92" s="23">
        <v>5.0</v>
      </c>
      <c r="AB92" s="23">
        <v>6.0</v>
      </c>
      <c r="AC92" s="23">
        <v>7.0</v>
      </c>
      <c r="AD92" s="23">
        <v>8.0</v>
      </c>
      <c r="AE92" s="23">
        <v>9.0</v>
      </c>
      <c r="AF92" s="23" t="s">
        <v>57</v>
      </c>
    </row>
    <row r="93">
      <c r="U93" s="23" t="s">
        <v>15</v>
      </c>
      <c r="V93" s="23"/>
      <c r="W93" s="23"/>
      <c r="X93" s="23"/>
      <c r="Y93" s="23">
        <v>1.0</v>
      </c>
      <c r="Z93" s="23"/>
      <c r="AA93" s="23"/>
      <c r="AB93" s="23">
        <v>3.0</v>
      </c>
      <c r="AC93" s="23">
        <v>2.0</v>
      </c>
      <c r="AD93" s="23"/>
      <c r="AE93" s="23"/>
      <c r="AF93" s="23">
        <v>6.0</v>
      </c>
    </row>
    <row r="94">
      <c r="U94" s="23" t="s">
        <v>11</v>
      </c>
      <c r="V94" s="23">
        <v>3.0</v>
      </c>
      <c r="W94" s="23">
        <v>4.0</v>
      </c>
      <c r="X94" s="23">
        <v>2.0</v>
      </c>
      <c r="Y94" s="23">
        <v>2.0</v>
      </c>
      <c r="Z94" s="23">
        <v>1.0</v>
      </c>
      <c r="AA94" s="23">
        <v>1.0</v>
      </c>
      <c r="AB94" s="23"/>
      <c r="AC94" s="23"/>
      <c r="AD94" s="23"/>
      <c r="AE94" s="23"/>
      <c r="AF94" s="23">
        <v>13.0</v>
      </c>
    </row>
    <row r="95">
      <c r="U95" s="23" t="s">
        <v>9</v>
      </c>
      <c r="V95" s="23">
        <v>24.0</v>
      </c>
      <c r="W95" s="23">
        <v>11.0</v>
      </c>
      <c r="X95" s="23">
        <v>5.0</v>
      </c>
      <c r="Y95" s="23">
        <v>2.0</v>
      </c>
      <c r="Z95" s="23">
        <v>2.0</v>
      </c>
      <c r="AA95" s="23">
        <v>8.0</v>
      </c>
      <c r="AB95" s="23"/>
      <c r="AC95" s="23">
        <v>2.0</v>
      </c>
      <c r="AD95" s="23">
        <v>1.0</v>
      </c>
      <c r="AE95" s="23">
        <v>1.0</v>
      </c>
      <c r="AF95" s="23">
        <v>56.0</v>
      </c>
    </row>
    <row r="96">
      <c r="U96" s="25" t="s">
        <v>12</v>
      </c>
      <c r="V96" s="23">
        <v>55.0</v>
      </c>
      <c r="W96" s="23">
        <v>21.0</v>
      </c>
      <c r="X96" s="23">
        <v>29.0</v>
      </c>
      <c r="Y96" s="23">
        <v>13.0</v>
      </c>
      <c r="Z96" s="23">
        <v>10.0</v>
      </c>
      <c r="AA96" s="23">
        <v>2.0</v>
      </c>
      <c r="AB96" s="23">
        <v>4.0</v>
      </c>
      <c r="AC96" s="23">
        <v>2.0</v>
      </c>
      <c r="AD96" s="23">
        <v>5.0</v>
      </c>
      <c r="AE96" s="23">
        <v>1.0</v>
      </c>
      <c r="AF96" s="23">
        <v>142.0</v>
      </c>
    </row>
    <row r="97">
      <c r="U97" s="23" t="s">
        <v>14</v>
      </c>
      <c r="V97" s="23">
        <v>23.0</v>
      </c>
      <c r="W97" s="23">
        <v>11.0</v>
      </c>
      <c r="X97" s="23">
        <v>5.0</v>
      </c>
      <c r="Y97" s="23">
        <v>6.0</v>
      </c>
      <c r="Z97" s="23">
        <v>4.0</v>
      </c>
      <c r="AA97" s="23">
        <v>1.0</v>
      </c>
      <c r="AB97" s="23">
        <v>1.0</v>
      </c>
      <c r="AC97" s="23"/>
      <c r="AD97" s="23"/>
      <c r="AE97" s="23"/>
      <c r="AF97" s="23">
        <v>51.0</v>
      </c>
    </row>
    <row r="98">
      <c r="U98" s="23" t="s">
        <v>57</v>
      </c>
      <c r="V98" s="23">
        <v>105.0</v>
      </c>
      <c r="W98" s="23">
        <v>47.0</v>
      </c>
      <c r="X98" s="23">
        <v>41.0</v>
      </c>
      <c r="Y98" s="23">
        <v>24.0</v>
      </c>
      <c r="Z98" s="23">
        <v>17.0</v>
      </c>
      <c r="AA98" s="23">
        <v>12.0</v>
      </c>
      <c r="AB98" s="23">
        <v>8.0</v>
      </c>
      <c r="AC98" s="23">
        <v>6.0</v>
      </c>
      <c r="AD98" s="23">
        <v>6.0</v>
      </c>
      <c r="AE98" s="23">
        <v>2.0</v>
      </c>
      <c r="AF98" s="23">
        <v>268.0</v>
      </c>
    </row>
    <row r="101">
      <c r="V101" s="1" t="s">
        <v>59</v>
      </c>
    </row>
    <row r="102">
      <c r="U102" s="23" t="s">
        <v>3</v>
      </c>
      <c r="V102" s="23">
        <v>0.0</v>
      </c>
      <c r="W102" s="23">
        <v>1.0</v>
      </c>
      <c r="X102" s="23">
        <v>2.0</v>
      </c>
      <c r="Y102" s="23">
        <v>3.0</v>
      </c>
      <c r="Z102" s="23">
        <v>4.0</v>
      </c>
      <c r="AA102" s="23">
        <v>5.0</v>
      </c>
      <c r="AB102" s="23">
        <v>6.0</v>
      </c>
      <c r="AC102" s="23">
        <v>7.0</v>
      </c>
      <c r="AD102" s="23">
        <v>8.0</v>
      </c>
      <c r="AE102" s="23">
        <v>9.0</v>
      </c>
      <c r="AF102" s="23" t="s">
        <v>57</v>
      </c>
    </row>
    <row r="103">
      <c r="U103" s="23" t="s">
        <v>15</v>
      </c>
      <c r="V103" s="24">
        <f t="shared" ref="V103:AF103" si="21">IFERROR(V93/V83,0)</f>
        <v>0</v>
      </c>
      <c r="W103" s="24">
        <f t="shared" si="21"/>
        <v>0</v>
      </c>
      <c r="X103" s="24">
        <f t="shared" si="21"/>
        <v>0</v>
      </c>
      <c r="Y103" s="24">
        <f t="shared" si="21"/>
        <v>0.01886792453</v>
      </c>
      <c r="Z103" s="24">
        <f t="shared" si="21"/>
        <v>0</v>
      </c>
      <c r="AA103" s="24">
        <f t="shared" si="21"/>
        <v>0</v>
      </c>
      <c r="AB103" s="24">
        <f t="shared" si="21"/>
        <v>0.03448275862</v>
      </c>
      <c r="AC103" s="24">
        <f t="shared" si="21"/>
        <v>0.01834862385</v>
      </c>
      <c r="AD103" s="24">
        <f t="shared" si="21"/>
        <v>0</v>
      </c>
      <c r="AE103" s="24">
        <f t="shared" si="21"/>
        <v>0</v>
      </c>
      <c r="AF103" s="24">
        <f t="shared" si="21"/>
        <v>0.009022556391</v>
      </c>
    </row>
    <row r="104">
      <c r="U104" s="23" t="s">
        <v>11</v>
      </c>
      <c r="V104" s="24">
        <f t="shared" ref="V104:AF104" si="22">IFERROR(V94/V84,0)</f>
        <v>0.125</v>
      </c>
      <c r="W104" s="24">
        <f t="shared" si="22"/>
        <v>0.0701754386</v>
      </c>
      <c r="X104" s="24">
        <f t="shared" si="22"/>
        <v>0.0350877193</v>
      </c>
      <c r="Y104" s="24">
        <f t="shared" si="22"/>
        <v>0.02597402597</v>
      </c>
      <c r="Z104" s="24">
        <f t="shared" si="22"/>
        <v>0.01333333333</v>
      </c>
      <c r="AA104" s="24">
        <f t="shared" si="22"/>
        <v>0.009345794393</v>
      </c>
      <c r="AB104" s="24">
        <f t="shared" si="22"/>
        <v>0</v>
      </c>
      <c r="AC104" s="24">
        <f t="shared" si="22"/>
        <v>0</v>
      </c>
      <c r="AD104" s="24">
        <f t="shared" si="22"/>
        <v>0</v>
      </c>
      <c r="AE104" s="24">
        <f t="shared" si="22"/>
        <v>0</v>
      </c>
      <c r="AF104" s="24">
        <f t="shared" si="22"/>
        <v>0.01342975207</v>
      </c>
    </row>
    <row r="105">
      <c r="U105" s="23" t="s">
        <v>9</v>
      </c>
      <c r="V105" s="24">
        <f t="shared" ref="V105:AF105" si="23">IFERROR(V95/V85,0)</f>
        <v>0.1951219512</v>
      </c>
      <c r="W105" s="24">
        <f t="shared" si="23"/>
        <v>0.06918238994</v>
      </c>
      <c r="X105" s="24">
        <f t="shared" si="23"/>
        <v>0.03184713376</v>
      </c>
      <c r="Y105" s="24">
        <f t="shared" si="23"/>
        <v>0.01257861635</v>
      </c>
      <c r="Z105" s="24">
        <f t="shared" si="23"/>
        <v>0.01904761905</v>
      </c>
      <c r="AA105" s="24">
        <f t="shared" si="23"/>
        <v>0.04395604396</v>
      </c>
      <c r="AB105" s="24">
        <f t="shared" si="23"/>
        <v>0</v>
      </c>
      <c r="AC105" s="24">
        <f t="shared" si="23"/>
        <v>0.0119760479</v>
      </c>
      <c r="AD105" s="24">
        <f t="shared" si="23"/>
        <v>0.008</v>
      </c>
      <c r="AE105" s="24">
        <f t="shared" si="23"/>
        <v>0.008</v>
      </c>
      <c r="AF105" s="24">
        <f t="shared" si="23"/>
        <v>0.03768506057</v>
      </c>
    </row>
    <row r="106">
      <c r="U106" s="23" t="s">
        <v>12</v>
      </c>
      <c r="V106" s="24">
        <f t="shared" ref="V106:AF106" si="24">IFERROR(V96/V86,0)</f>
        <v>0.2401746725</v>
      </c>
      <c r="W106" s="24">
        <f t="shared" si="24"/>
        <v>0.1296296296</v>
      </c>
      <c r="X106" s="24">
        <f t="shared" si="24"/>
        <v>0.1638418079</v>
      </c>
      <c r="Y106" s="24">
        <f t="shared" si="24"/>
        <v>0.09848484848</v>
      </c>
      <c r="Z106" s="24">
        <f t="shared" si="24"/>
        <v>0.1265822785</v>
      </c>
      <c r="AA106" s="24">
        <f t="shared" si="24"/>
        <v>0.01869158879</v>
      </c>
      <c r="AB106" s="24">
        <f t="shared" si="24"/>
        <v>0.0487804878</v>
      </c>
      <c r="AC106" s="24">
        <f t="shared" si="24"/>
        <v>0.03278688525</v>
      </c>
      <c r="AD106" s="24">
        <f t="shared" si="24"/>
        <v>0.1041666667</v>
      </c>
      <c r="AE106" s="24">
        <f t="shared" si="24"/>
        <v>0.02040816327</v>
      </c>
      <c r="AF106" s="24">
        <f t="shared" si="24"/>
        <v>0.1261101243</v>
      </c>
    </row>
    <row r="107">
      <c r="U107" s="23" t="s">
        <v>14</v>
      </c>
      <c r="V107" s="24">
        <f t="shared" ref="V107:AF107" si="25">IFERROR(V97/V87,0)</f>
        <v>0.3538461538</v>
      </c>
      <c r="W107" s="24">
        <f t="shared" si="25"/>
        <v>0.1896551724</v>
      </c>
      <c r="X107" s="24">
        <f t="shared" si="25"/>
        <v>0.1923076923</v>
      </c>
      <c r="Y107" s="24">
        <f t="shared" si="25"/>
        <v>0.1578947368</v>
      </c>
      <c r="Z107" s="24">
        <f t="shared" si="25"/>
        <v>0.1428571429</v>
      </c>
      <c r="AA107" s="24">
        <f t="shared" si="25"/>
        <v>0.05</v>
      </c>
      <c r="AB107" s="24">
        <f t="shared" si="25"/>
        <v>0.09090909091</v>
      </c>
      <c r="AC107" s="24">
        <f t="shared" si="25"/>
        <v>0</v>
      </c>
      <c r="AD107" s="24">
        <f t="shared" si="25"/>
        <v>0</v>
      </c>
      <c r="AE107" s="24">
        <f t="shared" si="25"/>
        <v>0</v>
      </c>
      <c r="AF107" s="24">
        <f t="shared" si="25"/>
        <v>0.1931818182</v>
      </c>
    </row>
    <row r="108">
      <c r="U108" s="23" t="s">
        <v>57</v>
      </c>
      <c r="V108" s="24">
        <f t="shared" ref="V108:AF108" si="26">IFERROR(V98/V88,0)</f>
        <v>0.2317880795</v>
      </c>
      <c r="W108" s="24">
        <f t="shared" si="26"/>
        <v>0.1017316017</v>
      </c>
      <c r="X108" s="24">
        <f t="shared" si="26"/>
        <v>0.09255079007</v>
      </c>
      <c r="Y108" s="24">
        <f t="shared" si="26"/>
        <v>0.0522875817</v>
      </c>
      <c r="Z108" s="24">
        <f t="shared" si="26"/>
        <v>0.05230769231</v>
      </c>
      <c r="AA108" s="24">
        <f t="shared" si="26"/>
        <v>0.02459016393</v>
      </c>
      <c r="AB108" s="24">
        <f t="shared" si="26"/>
        <v>0.01568627451</v>
      </c>
      <c r="AC108" s="24">
        <f t="shared" si="26"/>
        <v>0.01188118812</v>
      </c>
      <c r="AD108" s="24">
        <f t="shared" si="26"/>
        <v>0.01485148515</v>
      </c>
      <c r="AE108" s="24">
        <f t="shared" si="26"/>
        <v>0.004347826087</v>
      </c>
      <c r="AF108" s="24">
        <f t="shared" si="26"/>
        <v>0.05943668219</v>
      </c>
    </row>
  </sheetData>
  <mergeCells count="3">
    <mergeCell ref="B43:F43"/>
    <mergeCell ref="G43:K43"/>
    <mergeCell ref="L43:P43"/>
  </mergeCells>
  <hyperlinks>
    <hyperlink r:id="rId7" ref="A54"/>
    <hyperlink r:id="rId8" ref="H55"/>
    <hyperlink r:id="rId9" ref="U55"/>
    <hyperlink r:id="rId10" ref="AH55"/>
    <hyperlink r:id="rId11" ref="AH63"/>
    <hyperlink r:id="rId12" ref="H65"/>
    <hyperlink r:id="rId13" ref="U65"/>
    <hyperlink r:id="rId14" ref="U86"/>
    <hyperlink r:id="rId15" ref="U96"/>
  </hyperlinks>
  <drawing r:id="rId16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202504.0</v>
      </c>
      <c r="B2" s="1" t="s">
        <v>61</v>
      </c>
      <c r="C2" s="1" t="s">
        <v>61</v>
      </c>
      <c r="D2" s="1" t="s">
        <v>11</v>
      </c>
      <c r="E2" s="1">
        <v>8.0</v>
      </c>
      <c r="F2" s="1">
        <v>0.0</v>
      </c>
      <c r="G2" s="1">
        <v>223.0</v>
      </c>
    </row>
    <row r="3">
      <c r="A3" s="1">
        <v>202504.0</v>
      </c>
      <c r="B3" s="1" t="s">
        <v>61</v>
      </c>
      <c r="C3" s="1" t="s">
        <v>61</v>
      </c>
      <c r="D3" s="1" t="s">
        <v>9</v>
      </c>
      <c r="E3" s="1">
        <v>4.0</v>
      </c>
      <c r="F3" s="1">
        <v>0.0</v>
      </c>
      <c r="G3" s="1">
        <v>163.0</v>
      </c>
    </row>
    <row r="4">
      <c r="A4" s="1">
        <v>202504.0</v>
      </c>
      <c r="B4" s="1" t="s">
        <v>61</v>
      </c>
      <c r="C4" s="1" t="s">
        <v>61</v>
      </c>
      <c r="D4" s="1" t="s">
        <v>15</v>
      </c>
      <c r="E4" s="1">
        <v>3.0</v>
      </c>
      <c r="F4" s="1">
        <v>0.0</v>
      </c>
      <c r="G4" s="1">
        <v>22.0</v>
      </c>
    </row>
    <row r="5">
      <c r="A5" s="1">
        <v>202504.0</v>
      </c>
      <c r="B5" s="1" t="s">
        <v>61</v>
      </c>
      <c r="C5" s="1" t="s">
        <v>61</v>
      </c>
      <c r="D5" s="1" t="s">
        <v>9</v>
      </c>
      <c r="E5" s="1">
        <v>1.0</v>
      </c>
      <c r="F5" s="1">
        <v>1.0</v>
      </c>
      <c r="G5" s="1">
        <v>24.0</v>
      </c>
    </row>
    <row r="6">
      <c r="A6" s="1">
        <v>202504.0</v>
      </c>
      <c r="B6" s="1" t="s">
        <v>61</v>
      </c>
      <c r="C6" s="1" t="s">
        <v>61</v>
      </c>
      <c r="D6" s="1" t="s">
        <v>9</v>
      </c>
      <c r="E6" s="1">
        <v>5.0</v>
      </c>
      <c r="F6" s="1">
        <v>0.0</v>
      </c>
      <c r="G6" s="1">
        <v>173.0</v>
      </c>
    </row>
    <row r="7">
      <c r="A7" s="1">
        <v>202504.0</v>
      </c>
      <c r="B7" s="1" t="s">
        <v>61</v>
      </c>
      <c r="C7" s="1" t="s">
        <v>61</v>
      </c>
      <c r="D7" s="3" t="s">
        <v>12</v>
      </c>
      <c r="E7" s="1">
        <v>3.0</v>
      </c>
      <c r="F7" s="1">
        <v>0.0</v>
      </c>
      <c r="G7" s="1">
        <v>134.0</v>
      </c>
    </row>
    <row r="8">
      <c r="A8" s="1">
        <v>202504.0</v>
      </c>
      <c r="B8" s="1" t="s">
        <v>61</v>
      </c>
      <c r="C8" s="1" t="s">
        <v>61</v>
      </c>
      <c r="D8" s="1" t="s">
        <v>15</v>
      </c>
      <c r="E8" s="1">
        <v>2.0</v>
      </c>
      <c r="F8" s="1">
        <v>0.0</v>
      </c>
      <c r="G8" s="1">
        <v>23.0</v>
      </c>
    </row>
    <row r="9">
      <c r="A9" s="1">
        <v>202504.0</v>
      </c>
      <c r="B9" s="1" t="s">
        <v>61</v>
      </c>
      <c r="C9" s="1" t="s">
        <v>61</v>
      </c>
      <c r="D9" s="1" t="s">
        <v>14</v>
      </c>
      <c r="E9" s="1">
        <v>1.0</v>
      </c>
      <c r="F9" s="1">
        <v>1.0</v>
      </c>
      <c r="G9" s="1">
        <v>9.0</v>
      </c>
    </row>
    <row r="10">
      <c r="A10" s="1">
        <v>202504.0</v>
      </c>
      <c r="B10" s="1" t="s">
        <v>61</v>
      </c>
      <c r="C10" s="1" t="s">
        <v>61</v>
      </c>
      <c r="D10" s="1" t="s">
        <v>14</v>
      </c>
      <c r="E10" s="1">
        <v>6.0</v>
      </c>
      <c r="F10" s="1">
        <v>0.0</v>
      </c>
      <c r="G10" s="1">
        <v>19.0</v>
      </c>
    </row>
    <row r="11">
      <c r="A11" s="1">
        <v>202504.0</v>
      </c>
      <c r="B11" s="1" t="s">
        <v>61</v>
      </c>
      <c r="C11" s="1" t="s">
        <v>61</v>
      </c>
      <c r="D11" s="3" t="s">
        <v>12</v>
      </c>
      <c r="E11" s="1">
        <v>0.0</v>
      </c>
      <c r="F11" s="1">
        <v>0.0</v>
      </c>
      <c r="G11" s="1">
        <v>1.0</v>
      </c>
    </row>
    <row r="12">
      <c r="A12" s="1">
        <v>202504.0</v>
      </c>
      <c r="B12" s="1" t="s">
        <v>61</v>
      </c>
      <c r="C12" s="1" t="s">
        <v>61</v>
      </c>
      <c r="D12" s="1" t="s">
        <v>9</v>
      </c>
      <c r="E12" s="1">
        <v>8.0</v>
      </c>
      <c r="F12" s="1">
        <v>0.0</v>
      </c>
      <c r="G12" s="1">
        <v>192.0</v>
      </c>
    </row>
    <row r="13">
      <c r="A13" s="1">
        <v>202504.0</v>
      </c>
      <c r="B13" s="1" t="s">
        <v>61</v>
      </c>
      <c r="C13" s="1" t="s">
        <v>61</v>
      </c>
      <c r="D13" s="1" t="s">
        <v>11</v>
      </c>
      <c r="E13" s="1">
        <v>7.0</v>
      </c>
      <c r="F13" s="1">
        <v>0.0</v>
      </c>
      <c r="G13" s="1">
        <v>180.0</v>
      </c>
    </row>
    <row r="14">
      <c r="A14" s="1">
        <v>202504.0</v>
      </c>
      <c r="B14" s="1" t="s">
        <v>61</v>
      </c>
      <c r="C14" s="1" t="s">
        <v>61</v>
      </c>
      <c r="D14" s="3" t="s">
        <v>12</v>
      </c>
      <c r="E14" s="1">
        <v>1.0</v>
      </c>
      <c r="F14" s="1">
        <v>0.0</v>
      </c>
      <c r="G14" s="1">
        <v>205.0</v>
      </c>
    </row>
    <row r="15">
      <c r="A15" s="1">
        <v>202504.0</v>
      </c>
      <c r="B15" s="1" t="s">
        <v>61</v>
      </c>
      <c r="C15" s="1" t="s">
        <v>61</v>
      </c>
      <c r="D15" s="1" t="s">
        <v>15</v>
      </c>
      <c r="E15" s="1">
        <v>9.0</v>
      </c>
      <c r="F15" s="1">
        <v>0.0</v>
      </c>
      <c r="G15" s="1">
        <v>192.0</v>
      </c>
    </row>
    <row r="16">
      <c r="A16" s="1">
        <v>202504.0</v>
      </c>
      <c r="B16" s="1" t="s">
        <v>61</v>
      </c>
      <c r="C16" s="1" t="s">
        <v>61</v>
      </c>
      <c r="D16" s="3" t="s">
        <v>12</v>
      </c>
      <c r="E16" s="1">
        <v>5.0</v>
      </c>
      <c r="F16" s="1">
        <v>1.0</v>
      </c>
      <c r="G16" s="1">
        <v>11.0</v>
      </c>
    </row>
    <row r="17">
      <c r="A17" s="1">
        <v>202504.0</v>
      </c>
      <c r="B17" s="1" t="s">
        <v>61</v>
      </c>
      <c r="C17" s="1" t="s">
        <v>61</v>
      </c>
      <c r="D17" s="1" t="s">
        <v>14</v>
      </c>
      <c r="E17" s="1">
        <v>5.0</v>
      </c>
      <c r="F17" s="1">
        <v>1.0</v>
      </c>
      <c r="G17" s="1">
        <v>3.0</v>
      </c>
    </row>
    <row r="18">
      <c r="A18" s="1">
        <v>202504.0</v>
      </c>
      <c r="B18" s="1" t="s">
        <v>61</v>
      </c>
      <c r="C18" s="1" t="s">
        <v>61</v>
      </c>
      <c r="D18" s="1" t="s">
        <v>9</v>
      </c>
      <c r="E18" s="1">
        <v>7.0</v>
      </c>
      <c r="F18" s="1">
        <v>0.0</v>
      </c>
      <c r="G18" s="1">
        <v>212.0</v>
      </c>
    </row>
    <row r="19">
      <c r="A19" s="1">
        <v>202504.0</v>
      </c>
      <c r="B19" s="1" t="s">
        <v>61</v>
      </c>
      <c r="C19" s="1" t="s">
        <v>61</v>
      </c>
      <c r="D19" s="3" t="s">
        <v>12</v>
      </c>
      <c r="E19" s="1">
        <v>4.0</v>
      </c>
      <c r="F19" s="1">
        <v>1.0</v>
      </c>
      <c r="G19" s="1">
        <v>11.0</v>
      </c>
    </row>
    <row r="20">
      <c r="A20" s="1">
        <v>202504.0</v>
      </c>
      <c r="B20" s="1" t="s">
        <v>61</v>
      </c>
      <c r="C20" s="1" t="s">
        <v>61</v>
      </c>
      <c r="D20" s="1" t="s">
        <v>15</v>
      </c>
      <c r="E20" s="1">
        <v>5.0</v>
      </c>
      <c r="F20" s="1">
        <v>0.0</v>
      </c>
      <c r="G20" s="1">
        <v>39.0</v>
      </c>
    </row>
    <row r="21">
      <c r="A21" s="1">
        <v>202504.0</v>
      </c>
      <c r="B21" s="1" t="s">
        <v>61</v>
      </c>
      <c r="C21" s="1" t="s">
        <v>61</v>
      </c>
      <c r="D21" s="1" t="s">
        <v>11</v>
      </c>
      <c r="E21" s="1">
        <v>6.0</v>
      </c>
      <c r="F21" s="1">
        <v>0.0</v>
      </c>
      <c r="G21" s="1">
        <v>100.0</v>
      </c>
    </row>
    <row r="22">
      <c r="A22" s="1">
        <v>202504.0</v>
      </c>
      <c r="B22" s="1" t="s">
        <v>61</v>
      </c>
      <c r="C22" s="1" t="s">
        <v>61</v>
      </c>
      <c r="D22" s="1" t="s">
        <v>15</v>
      </c>
      <c r="E22" s="1">
        <v>4.0</v>
      </c>
      <c r="F22" s="1">
        <v>0.0</v>
      </c>
      <c r="G22" s="1">
        <v>41.0</v>
      </c>
    </row>
    <row r="23">
      <c r="A23" s="1">
        <v>202504.0</v>
      </c>
      <c r="B23" s="1" t="s">
        <v>61</v>
      </c>
      <c r="C23" s="1" t="s">
        <v>61</v>
      </c>
      <c r="D23" s="1" t="s">
        <v>15</v>
      </c>
      <c r="E23" s="1">
        <v>5.0</v>
      </c>
      <c r="F23" s="1">
        <v>1.0</v>
      </c>
      <c r="G23" s="1">
        <v>1.0</v>
      </c>
    </row>
    <row r="24">
      <c r="A24" s="1">
        <v>202504.0</v>
      </c>
      <c r="B24" s="1" t="s">
        <v>61</v>
      </c>
      <c r="C24" s="1" t="s">
        <v>61</v>
      </c>
      <c r="D24" s="3" t="s">
        <v>12</v>
      </c>
      <c r="E24" s="1">
        <v>2.0</v>
      </c>
      <c r="F24" s="1">
        <v>0.0</v>
      </c>
      <c r="G24" s="1">
        <v>155.0</v>
      </c>
    </row>
    <row r="25">
      <c r="A25" s="1">
        <v>202504.0</v>
      </c>
      <c r="B25" s="1" t="s">
        <v>61</v>
      </c>
      <c r="C25" s="1" t="s">
        <v>61</v>
      </c>
      <c r="D25" s="3" t="s">
        <v>12</v>
      </c>
      <c r="E25" s="1">
        <v>6.0</v>
      </c>
      <c r="F25" s="1">
        <v>0.0</v>
      </c>
      <c r="G25" s="1">
        <v>93.0</v>
      </c>
    </row>
    <row r="26">
      <c r="A26" s="1">
        <v>202504.0</v>
      </c>
      <c r="B26" s="1" t="s">
        <v>61</v>
      </c>
      <c r="C26" s="1" t="s">
        <v>61</v>
      </c>
      <c r="D26" s="1" t="s">
        <v>9</v>
      </c>
      <c r="E26" s="1">
        <v>3.0</v>
      </c>
      <c r="F26" s="1">
        <v>1.0</v>
      </c>
      <c r="G26" s="1">
        <v>8.0</v>
      </c>
    </row>
    <row r="27">
      <c r="A27" s="1">
        <v>202504.0</v>
      </c>
      <c r="B27" s="1" t="s">
        <v>61</v>
      </c>
      <c r="C27" s="1" t="s">
        <v>61</v>
      </c>
      <c r="D27" s="1" t="s">
        <v>14</v>
      </c>
      <c r="E27" s="1">
        <v>0.0</v>
      </c>
      <c r="F27" s="1">
        <v>0.0</v>
      </c>
      <c r="G27" s="1">
        <v>3.0</v>
      </c>
    </row>
    <row r="28">
      <c r="A28" s="1">
        <v>202504.0</v>
      </c>
      <c r="B28" s="1" t="s">
        <v>61</v>
      </c>
      <c r="C28" s="1" t="s">
        <v>61</v>
      </c>
      <c r="D28" s="1" t="s">
        <v>9</v>
      </c>
      <c r="E28" s="1">
        <v>2.0</v>
      </c>
      <c r="F28" s="1">
        <v>0.0</v>
      </c>
      <c r="G28" s="1">
        <v>158.0</v>
      </c>
    </row>
    <row r="29">
      <c r="A29" s="1">
        <v>202504.0</v>
      </c>
      <c r="B29" s="1" t="s">
        <v>61</v>
      </c>
      <c r="C29" s="1" t="s">
        <v>61</v>
      </c>
      <c r="D29" s="1" t="s">
        <v>11</v>
      </c>
      <c r="E29" s="1">
        <v>2.0</v>
      </c>
      <c r="F29" s="1">
        <v>0.0</v>
      </c>
      <c r="G29" s="1">
        <v>54.0</v>
      </c>
    </row>
    <row r="30">
      <c r="A30" s="1">
        <v>202504.0</v>
      </c>
      <c r="B30" s="1" t="s">
        <v>61</v>
      </c>
      <c r="C30" s="1" t="s">
        <v>61</v>
      </c>
      <c r="D30" s="3" t="s">
        <v>12</v>
      </c>
      <c r="E30" s="1">
        <v>7.0</v>
      </c>
      <c r="F30" s="1">
        <v>1.0</v>
      </c>
      <c r="G30" s="1">
        <v>3.0</v>
      </c>
    </row>
    <row r="31">
      <c r="A31" s="1">
        <v>202504.0</v>
      </c>
      <c r="B31" s="1" t="s">
        <v>61</v>
      </c>
      <c r="C31" s="1" t="s">
        <v>61</v>
      </c>
      <c r="D31" s="1" t="s">
        <v>14</v>
      </c>
      <c r="E31" s="1">
        <v>3.0</v>
      </c>
      <c r="F31" s="1">
        <v>1.0</v>
      </c>
      <c r="G31" s="1">
        <v>14.0</v>
      </c>
    </row>
    <row r="32">
      <c r="A32" s="1">
        <v>202504.0</v>
      </c>
      <c r="B32" s="1" t="s">
        <v>61</v>
      </c>
      <c r="C32" s="1" t="s">
        <v>61</v>
      </c>
      <c r="D32" s="1" t="s">
        <v>9</v>
      </c>
      <c r="E32" s="1">
        <v>0.0</v>
      </c>
      <c r="F32" s="1">
        <v>0.0</v>
      </c>
      <c r="G32" s="1">
        <v>1.0</v>
      </c>
    </row>
    <row r="33">
      <c r="A33" s="1">
        <v>202504.0</v>
      </c>
      <c r="B33" s="1" t="s">
        <v>61</v>
      </c>
      <c r="C33" s="1" t="s">
        <v>61</v>
      </c>
      <c r="D33" s="1" t="s">
        <v>15</v>
      </c>
      <c r="E33" s="1">
        <v>2.0</v>
      </c>
      <c r="F33" s="1">
        <v>1.0</v>
      </c>
      <c r="G33" s="1">
        <v>1.0</v>
      </c>
    </row>
    <row r="34">
      <c r="A34" s="1">
        <v>202504.0</v>
      </c>
      <c r="B34" s="1" t="s">
        <v>61</v>
      </c>
      <c r="C34" s="1" t="s">
        <v>61</v>
      </c>
      <c r="D34" s="3" t="s">
        <v>12</v>
      </c>
      <c r="E34" s="1">
        <v>3.0</v>
      </c>
      <c r="F34" s="1">
        <v>1.0</v>
      </c>
      <c r="G34" s="1">
        <v>14.0</v>
      </c>
    </row>
    <row r="35">
      <c r="A35" s="1">
        <v>202504.0</v>
      </c>
      <c r="B35" s="1" t="s">
        <v>61</v>
      </c>
      <c r="C35" s="1" t="s">
        <v>61</v>
      </c>
      <c r="D35" s="1" t="s">
        <v>11</v>
      </c>
      <c r="E35" s="1">
        <v>2.0</v>
      </c>
      <c r="F35" s="1">
        <v>1.0</v>
      </c>
      <c r="G35" s="1">
        <v>2.0</v>
      </c>
    </row>
    <row r="36">
      <c r="A36" s="1">
        <v>202504.0</v>
      </c>
      <c r="B36" s="1" t="s">
        <v>61</v>
      </c>
      <c r="C36" s="1" t="s">
        <v>61</v>
      </c>
      <c r="D36" s="1" t="s">
        <v>11</v>
      </c>
      <c r="E36" s="1">
        <v>6.0</v>
      </c>
      <c r="F36" s="1">
        <v>1.0</v>
      </c>
      <c r="G36" s="1">
        <v>2.0</v>
      </c>
    </row>
    <row r="37">
      <c r="A37" s="1">
        <v>202504.0</v>
      </c>
      <c r="B37" s="1" t="s">
        <v>61</v>
      </c>
      <c r="C37" s="1" t="s">
        <v>61</v>
      </c>
      <c r="D37" s="1" t="s">
        <v>14</v>
      </c>
      <c r="E37" s="1">
        <v>0.0</v>
      </c>
      <c r="F37" s="1">
        <v>1.0</v>
      </c>
      <c r="G37" s="1">
        <v>2.0</v>
      </c>
    </row>
    <row r="38">
      <c r="A38" s="1">
        <v>202504.0</v>
      </c>
      <c r="B38" s="1" t="s">
        <v>61</v>
      </c>
      <c r="C38" s="1" t="s">
        <v>61</v>
      </c>
      <c r="D38" s="1" t="s">
        <v>9</v>
      </c>
      <c r="E38" s="1">
        <v>9.0</v>
      </c>
      <c r="F38" s="1">
        <v>0.0</v>
      </c>
      <c r="G38" s="1">
        <v>131.0</v>
      </c>
    </row>
    <row r="39">
      <c r="A39" s="1">
        <v>202504.0</v>
      </c>
      <c r="B39" s="1" t="s">
        <v>61</v>
      </c>
      <c r="C39" s="1" t="s">
        <v>61</v>
      </c>
      <c r="D39" s="1" t="s">
        <v>15</v>
      </c>
      <c r="E39" s="1">
        <v>6.0</v>
      </c>
      <c r="F39" s="1">
        <v>0.0</v>
      </c>
      <c r="G39" s="1">
        <v>70.0</v>
      </c>
    </row>
    <row r="40">
      <c r="A40" s="1">
        <v>202504.0</v>
      </c>
      <c r="B40" s="1" t="s">
        <v>61</v>
      </c>
      <c r="C40" s="1" t="s">
        <v>61</v>
      </c>
      <c r="D40" s="1" t="s">
        <v>14</v>
      </c>
      <c r="E40" s="1">
        <v>2.0</v>
      </c>
      <c r="F40" s="1">
        <v>0.0</v>
      </c>
      <c r="G40" s="1">
        <v>36.0</v>
      </c>
    </row>
    <row r="41">
      <c r="A41" s="1">
        <v>202504.0</v>
      </c>
      <c r="B41" s="1" t="s">
        <v>61</v>
      </c>
      <c r="C41" s="1" t="s">
        <v>61</v>
      </c>
      <c r="D41" s="1" t="s">
        <v>14</v>
      </c>
      <c r="E41" s="1">
        <v>9.0</v>
      </c>
      <c r="F41" s="1">
        <v>0.0</v>
      </c>
      <c r="G41" s="1">
        <v>1.0</v>
      </c>
    </row>
    <row r="42">
      <c r="A42" s="1">
        <v>202504.0</v>
      </c>
      <c r="B42" s="1" t="s">
        <v>61</v>
      </c>
      <c r="C42" s="1" t="s">
        <v>61</v>
      </c>
      <c r="D42" s="1" t="s">
        <v>11</v>
      </c>
      <c r="E42" s="1">
        <v>8.0</v>
      </c>
      <c r="F42" s="1">
        <v>1.0</v>
      </c>
      <c r="G42" s="1">
        <v>1.0</v>
      </c>
    </row>
    <row r="43">
      <c r="A43" s="1">
        <v>202504.0</v>
      </c>
      <c r="B43" s="1" t="s">
        <v>61</v>
      </c>
      <c r="C43" s="1" t="s">
        <v>61</v>
      </c>
      <c r="D43" s="1" t="s">
        <v>14</v>
      </c>
      <c r="E43" s="1">
        <v>3.0</v>
      </c>
      <c r="F43" s="1">
        <v>0.0</v>
      </c>
      <c r="G43" s="1">
        <v>36.0</v>
      </c>
    </row>
    <row r="44">
      <c r="A44" s="1">
        <v>202504.0</v>
      </c>
      <c r="B44" s="1" t="s">
        <v>61</v>
      </c>
      <c r="C44" s="1" t="s">
        <v>61</v>
      </c>
      <c r="D44" s="1" t="s">
        <v>9</v>
      </c>
      <c r="E44" s="1">
        <v>6.0</v>
      </c>
      <c r="F44" s="1">
        <v>1.0</v>
      </c>
      <c r="G44" s="1">
        <v>4.0</v>
      </c>
    </row>
    <row r="45">
      <c r="A45" s="1">
        <v>202504.0</v>
      </c>
      <c r="B45" s="1" t="s">
        <v>61</v>
      </c>
      <c r="C45" s="1" t="s">
        <v>61</v>
      </c>
      <c r="D45" s="1" t="s">
        <v>11</v>
      </c>
      <c r="E45" s="1">
        <v>1.0</v>
      </c>
      <c r="F45" s="1">
        <v>1.0</v>
      </c>
      <c r="G45" s="1">
        <v>5.0</v>
      </c>
    </row>
    <row r="46">
      <c r="A46" s="1">
        <v>202504.0</v>
      </c>
      <c r="B46" s="1" t="s">
        <v>61</v>
      </c>
      <c r="C46" s="1" t="s">
        <v>61</v>
      </c>
      <c r="D46" s="1" t="s">
        <v>9</v>
      </c>
      <c r="E46" s="1">
        <v>2.0</v>
      </c>
      <c r="F46" s="1">
        <v>1.0</v>
      </c>
      <c r="G46" s="1">
        <v>10.0</v>
      </c>
    </row>
    <row r="47">
      <c r="A47" s="1">
        <v>202504.0</v>
      </c>
      <c r="B47" s="1" t="s">
        <v>61</v>
      </c>
      <c r="C47" s="1" t="s">
        <v>61</v>
      </c>
      <c r="D47" s="1" t="s">
        <v>9</v>
      </c>
      <c r="E47" s="1">
        <v>8.0</v>
      </c>
      <c r="F47" s="1">
        <v>1.0</v>
      </c>
      <c r="G47" s="1">
        <v>2.0</v>
      </c>
    </row>
    <row r="48">
      <c r="A48" s="1">
        <v>202504.0</v>
      </c>
      <c r="B48" s="1" t="s">
        <v>61</v>
      </c>
      <c r="C48" s="1" t="s">
        <v>61</v>
      </c>
      <c r="D48" s="1" t="s">
        <v>14</v>
      </c>
      <c r="E48" s="1">
        <v>8.0</v>
      </c>
      <c r="F48" s="1">
        <v>0.0</v>
      </c>
      <c r="G48" s="1">
        <v>3.0</v>
      </c>
    </row>
    <row r="49">
      <c r="A49" s="1">
        <v>202504.0</v>
      </c>
      <c r="B49" s="1" t="s">
        <v>61</v>
      </c>
      <c r="C49" s="1" t="s">
        <v>61</v>
      </c>
      <c r="D49" s="1" t="s">
        <v>14</v>
      </c>
      <c r="E49" s="1">
        <v>1.0</v>
      </c>
      <c r="F49" s="1">
        <v>0.0</v>
      </c>
      <c r="G49" s="1">
        <v>21.0</v>
      </c>
    </row>
    <row r="50">
      <c r="A50" s="1">
        <v>202504.0</v>
      </c>
      <c r="B50" s="1" t="s">
        <v>61</v>
      </c>
      <c r="C50" s="1" t="s">
        <v>61</v>
      </c>
      <c r="D50" s="3" t="s">
        <v>12</v>
      </c>
      <c r="E50" s="1">
        <v>8.0</v>
      </c>
      <c r="F50" s="1">
        <v>0.0</v>
      </c>
      <c r="G50" s="1">
        <v>42.0</v>
      </c>
    </row>
    <row r="51">
      <c r="A51" s="1">
        <v>202504.0</v>
      </c>
      <c r="B51" s="1" t="s">
        <v>61</v>
      </c>
      <c r="C51" s="1" t="s">
        <v>61</v>
      </c>
      <c r="D51" s="3" t="s">
        <v>12</v>
      </c>
      <c r="E51" s="1">
        <v>6.0</v>
      </c>
      <c r="F51" s="1">
        <v>1.0</v>
      </c>
      <c r="G51" s="1">
        <v>1.0</v>
      </c>
    </row>
    <row r="52">
      <c r="A52" s="1">
        <v>202504.0</v>
      </c>
      <c r="B52" s="1" t="s">
        <v>61</v>
      </c>
      <c r="C52" s="1" t="s">
        <v>61</v>
      </c>
      <c r="D52" s="1" t="s">
        <v>9</v>
      </c>
      <c r="E52" s="1">
        <v>3.0</v>
      </c>
      <c r="F52" s="1">
        <v>0.0</v>
      </c>
      <c r="G52" s="1">
        <v>139.0</v>
      </c>
    </row>
    <row r="53">
      <c r="A53" s="1">
        <v>202504.0</v>
      </c>
      <c r="B53" s="1" t="s">
        <v>61</v>
      </c>
      <c r="C53" s="1" t="s">
        <v>61</v>
      </c>
      <c r="D53" s="3" t="s">
        <v>12</v>
      </c>
      <c r="E53" s="1">
        <v>7.0</v>
      </c>
      <c r="F53" s="1">
        <v>0.0</v>
      </c>
      <c r="G53" s="1">
        <v>77.0</v>
      </c>
    </row>
    <row r="54">
      <c r="A54" s="1">
        <v>202504.0</v>
      </c>
      <c r="B54" s="1" t="s">
        <v>61</v>
      </c>
      <c r="C54" s="1" t="s">
        <v>61</v>
      </c>
      <c r="D54" s="1" t="s">
        <v>11</v>
      </c>
      <c r="E54" s="1">
        <v>7.0</v>
      </c>
      <c r="F54" s="1">
        <v>1.0</v>
      </c>
      <c r="G54" s="1">
        <v>2.0</v>
      </c>
    </row>
    <row r="55">
      <c r="A55" s="1">
        <v>202504.0</v>
      </c>
      <c r="B55" s="1" t="s">
        <v>61</v>
      </c>
      <c r="C55" s="1" t="s">
        <v>61</v>
      </c>
      <c r="D55" s="1" t="s">
        <v>9</v>
      </c>
      <c r="E55" s="1">
        <v>7.0</v>
      </c>
      <c r="F55" s="1">
        <v>1.0</v>
      </c>
      <c r="G55" s="1">
        <v>1.0</v>
      </c>
    </row>
    <row r="56">
      <c r="A56" s="1">
        <v>202504.0</v>
      </c>
      <c r="B56" s="1" t="s">
        <v>61</v>
      </c>
      <c r="C56" s="1" t="s">
        <v>61</v>
      </c>
      <c r="D56" s="1" t="s">
        <v>15</v>
      </c>
      <c r="E56" s="1">
        <v>8.0</v>
      </c>
      <c r="F56" s="1">
        <v>0.0</v>
      </c>
      <c r="G56" s="1">
        <v>152.0</v>
      </c>
    </row>
    <row r="57">
      <c r="A57" s="1">
        <v>202504.0</v>
      </c>
      <c r="B57" s="1" t="s">
        <v>61</v>
      </c>
      <c r="C57" s="1" t="s">
        <v>61</v>
      </c>
      <c r="D57" s="3" t="s">
        <v>12</v>
      </c>
      <c r="E57" s="1">
        <v>5.0</v>
      </c>
      <c r="F57" s="1">
        <v>0.0</v>
      </c>
      <c r="G57" s="1">
        <v>100.0</v>
      </c>
    </row>
    <row r="58">
      <c r="A58" s="1">
        <v>202504.0</v>
      </c>
      <c r="B58" s="1" t="s">
        <v>61</v>
      </c>
      <c r="C58" s="1" t="s">
        <v>61</v>
      </c>
      <c r="D58" s="1" t="s">
        <v>9</v>
      </c>
      <c r="E58" s="1">
        <v>1.0</v>
      </c>
      <c r="F58" s="1">
        <v>0.0</v>
      </c>
      <c r="G58" s="1">
        <v>91.0</v>
      </c>
    </row>
    <row r="59">
      <c r="A59" s="1">
        <v>202504.0</v>
      </c>
      <c r="B59" s="1" t="s">
        <v>61</v>
      </c>
      <c r="C59" s="1" t="s">
        <v>61</v>
      </c>
      <c r="D59" s="1" t="s">
        <v>11</v>
      </c>
      <c r="E59" s="1">
        <v>9.0</v>
      </c>
      <c r="F59" s="1">
        <v>0.0</v>
      </c>
      <c r="G59" s="1">
        <v>182.0</v>
      </c>
    </row>
    <row r="60">
      <c r="A60" s="1">
        <v>202504.0</v>
      </c>
      <c r="B60" s="1" t="s">
        <v>61</v>
      </c>
      <c r="C60" s="1" t="s">
        <v>61</v>
      </c>
      <c r="D60" s="1" t="s">
        <v>15</v>
      </c>
      <c r="E60" s="1">
        <v>7.0</v>
      </c>
      <c r="F60" s="1">
        <v>0.0</v>
      </c>
      <c r="G60" s="1">
        <v>111.0</v>
      </c>
    </row>
    <row r="61">
      <c r="A61" s="1">
        <v>202504.0</v>
      </c>
      <c r="B61" s="1" t="s">
        <v>61</v>
      </c>
      <c r="C61" s="1" t="s">
        <v>61</v>
      </c>
      <c r="D61" s="1" t="s">
        <v>15</v>
      </c>
      <c r="E61" s="1">
        <v>7.0</v>
      </c>
      <c r="F61" s="1">
        <v>1.0</v>
      </c>
      <c r="G61" s="1">
        <v>3.0</v>
      </c>
    </row>
    <row r="62">
      <c r="A62" s="1">
        <v>202504.0</v>
      </c>
      <c r="B62" s="1" t="s">
        <v>61</v>
      </c>
      <c r="C62" s="1" t="s">
        <v>61</v>
      </c>
      <c r="D62" s="3" t="s">
        <v>12</v>
      </c>
      <c r="E62" s="1">
        <v>4.0</v>
      </c>
      <c r="F62" s="1">
        <v>0.0</v>
      </c>
      <c r="G62" s="1">
        <v>132.0</v>
      </c>
    </row>
    <row r="63">
      <c r="A63" s="1">
        <v>202504.0</v>
      </c>
      <c r="B63" s="1" t="s">
        <v>61</v>
      </c>
      <c r="C63" s="1" t="s">
        <v>61</v>
      </c>
      <c r="D63" s="3" t="s">
        <v>12</v>
      </c>
      <c r="E63" s="1">
        <v>2.0</v>
      </c>
      <c r="F63" s="1">
        <v>1.0</v>
      </c>
      <c r="G63" s="1">
        <v>35.0</v>
      </c>
    </row>
    <row r="64">
      <c r="A64" s="1">
        <v>202504.0</v>
      </c>
      <c r="B64" s="1" t="s">
        <v>61</v>
      </c>
      <c r="C64" s="1" t="s">
        <v>61</v>
      </c>
      <c r="D64" s="1" t="s">
        <v>14</v>
      </c>
      <c r="E64" s="1">
        <v>2.0</v>
      </c>
      <c r="F64" s="1">
        <v>1.0</v>
      </c>
      <c r="G64" s="1">
        <v>19.0</v>
      </c>
    </row>
    <row r="65">
      <c r="A65" s="1">
        <v>202504.0</v>
      </c>
      <c r="B65" s="1" t="s">
        <v>61</v>
      </c>
      <c r="C65" s="1" t="s">
        <v>61</v>
      </c>
      <c r="D65" s="1" t="s">
        <v>9</v>
      </c>
      <c r="E65" s="1">
        <v>4.0</v>
      </c>
      <c r="F65" s="1">
        <v>1.0</v>
      </c>
      <c r="G65" s="1">
        <v>3.0</v>
      </c>
    </row>
    <row r="66">
      <c r="A66" s="1">
        <v>202504.0</v>
      </c>
      <c r="B66" s="1" t="s">
        <v>61</v>
      </c>
      <c r="C66" s="1" t="s">
        <v>61</v>
      </c>
      <c r="D66" s="1" t="s">
        <v>9</v>
      </c>
      <c r="E66" s="1">
        <v>6.0</v>
      </c>
      <c r="F66" s="1">
        <v>0.0</v>
      </c>
      <c r="G66" s="1">
        <v>166.0</v>
      </c>
    </row>
    <row r="67">
      <c r="A67" s="1">
        <v>202504.0</v>
      </c>
      <c r="B67" s="1" t="s">
        <v>61</v>
      </c>
      <c r="C67" s="1" t="s">
        <v>61</v>
      </c>
      <c r="D67" s="1" t="s">
        <v>11</v>
      </c>
      <c r="E67" s="1">
        <v>4.0</v>
      </c>
      <c r="F67" s="1">
        <v>0.0</v>
      </c>
      <c r="G67" s="1">
        <v>61.0</v>
      </c>
    </row>
    <row r="68">
      <c r="A68" s="1">
        <v>202504.0</v>
      </c>
      <c r="B68" s="1" t="s">
        <v>61</v>
      </c>
      <c r="C68" s="1" t="s">
        <v>61</v>
      </c>
      <c r="D68" s="3" t="s">
        <v>12</v>
      </c>
      <c r="E68" s="1">
        <v>9.0</v>
      </c>
      <c r="F68" s="1">
        <v>0.0</v>
      </c>
      <c r="G68" s="1">
        <v>36.0</v>
      </c>
    </row>
    <row r="69">
      <c r="A69" s="1">
        <v>202504.0</v>
      </c>
      <c r="B69" s="1" t="s">
        <v>61</v>
      </c>
      <c r="C69" s="1" t="s">
        <v>61</v>
      </c>
      <c r="D69" s="3" t="s">
        <v>12</v>
      </c>
      <c r="E69" s="1">
        <v>1.0</v>
      </c>
      <c r="F69" s="1">
        <v>1.0</v>
      </c>
      <c r="G69" s="1">
        <v>64.0</v>
      </c>
    </row>
    <row r="70">
      <c r="A70" s="1">
        <v>202504.0</v>
      </c>
      <c r="B70" s="1" t="s">
        <v>61</v>
      </c>
      <c r="C70" s="1" t="s">
        <v>61</v>
      </c>
      <c r="D70" s="1" t="s">
        <v>11</v>
      </c>
      <c r="E70" s="1">
        <v>3.0</v>
      </c>
      <c r="F70" s="1">
        <v>0.0</v>
      </c>
      <c r="G70" s="1">
        <v>45.0</v>
      </c>
    </row>
    <row r="71">
      <c r="A71" s="1">
        <v>202504.0</v>
      </c>
      <c r="B71" s="1" t="s">
        <v>61</v>
      </c>
      <c r="C71" s="1" t="s">
        <v>61</v>
      </c>
      <c r="D71" s="1" t="s">
        <v>14</v>
      </c>
      <c r="E71" s="1">
        <v>4.0</v>
      </c>
      <c r="F71" s="1">
        <v>1.0</v>
      </c>
      <c r="G71" s="1">
        <v>4.0</v>
      </c>
    </row>
    <row r="72">
      <c r="A72" s="1">
        <v>202504.0</v>
      </c>
      <c r="B72" s="1" t="s">
        <v>61</v>
      </c>
      <c r="C72" s="1" t="s">
        <v>61</v>
      </c>
      <c r="D72" s="3" t="s">
        <v>12</v>
      </c>
      <c r="E72" s="1">
        <v>8.0</v>
      </c>
      <c r="F72" s="1">
        <v>1.0</v>
      </c>
      <c r="G72" s="1">
        <v>3.0</v>
      </c>
    </row>
    <row r="73">
      <c r="A73" s="1">
        <v>202504.0</v>
      </c>
      <c r="B73" s="1" t="s">
        <v>61</v>
      </c>
      <c r="C73" s="1" t="s">
        <v>61</v>
      </c>
      <c r="D73" s="1" t="s">
        <v>15</v>
      </c>
      <c r="E73" s="1">
        <v>8.0</v>
      </c>
      <c r="F73" s="1">
        <v>1.0</v>
      </c>
      <c r="G73" s="1">
        <v>1.0</v>
      </c>
    </row>
    <row r="74">
      <c r="A74" s="1">
        <v>202504.0</v>
      </c>
      <c r="B74" s="1" t="s">
        <v>61</v>
      </c>
      <c r="C74" s="1" t="s">
        <v>61</v>
      </c>
      <c r="D74" s="1" t="s">
        <v>11</v>
      </c>
      <c r="E74" s="1">
        <v>4.0</v>
      </c>
      <c r="F74" s="1">
        <v>1.0</v>
      </c>
      <c r="G74" s="1">
        <v>1.0</v>
      </c>
    </row>
    <row r="75">
      <c r="A75" s="1">
        <v>202504.0</v>
      </c>
      <c r="B75" s="1" t="s">
        <v>61</v>
      </c>
      <c r="C75" s="1" t="s">
        <v>61</v>
      </c>
      <c r="D75" s="1" t="s">
        <v>14</v>
      </c>
      <c r="E75" s="1">
        <v>7.0</v>
      </c>
      <c r="F75" s="1">
        <v>0.0</v>
      </c>
      <c r="G75" s="1">
        <v>13.0</v>
      </c>
    </row>
    <row r="76">
      <c r="A76" s="1">
        <v>202504.0</v>
      </c>
      <c r="B76" s="1" t="s">
        <v>61</v>
      </c>
      <c r="C76" s="1" t="s">
        <v>61</v>
      </c>
      <c r="D76" s="1" t="s">
        <v>14</v>
      </c>
      <c r="E76" s="1">
        <v>4.0</v>
      </c>
      <c r="F76" s="1">
        <v>0.0</v>
      </c>
      <c r="G76" s="1">
        <v>47.0</v>
      </c>
    </row>
    <row r="77">
      <c r="A77" s="1">
        <v>202504.0</v>
      </c>
      <c r="B77" s="1" t="s">
        <v>61</v>
      </c>
      <c r="C77" s="1" t="s">
        <v>61</v>
      </c>
      <c r="D77" s="1" t="s">
        <v>14</v>
      </c>
      <c r="E77" s="1">
        <v>5.0</v>
      </c>
      <c r="F77" s="1">
        <v>0.0</v>
      </c>
      <c r="G77" s="1">
        <v>20.0</v>
      </c>
    </row>
    <row r="78">
      <c r="A78" s="1">
        <v>202504.0</v>
      </c>
      <c r="B78" s="1" t="s">
        <v>61</v>
      </c>
      <c r="C78" s="1" t="s">
        <v>61</v>
      </c>
      <c r="D78" s="1" t="s">
        <v>15</v>
      </c>
      <c r="E78" s="1">
        <v>1.0</v>
      </c>
      <c r="F78" s="1">
        <v>0.0</v>
      </c>
      <c r="G78" s="1">
        <v>9.0</v>
      </c>
    </row>
    <row r="79">
      <c r="A79" s="1">
        <v>202504.0</v>
      </c>
      <c r="B79" s="1" t="s">
        <v>61</v>
      </c>
      <c r="C79" s="1" t="s">
        <v>61</v>
      </c>
      <c r="D79" s="1" t="s">
        <v>9</v>
      </c>
      <c r="E79" s="1">
        <v>5.0</v>
      </c>
      <c r="F79" s="1">
        <v>1.0</v>
      </c>
      <c r="G79" s="1">
        <v>4.0</v>
      </c>
    </row>
    <row r="80">
      <c r="A80" s="1">
        <v>202504.0</v>
      </c>
      <c r="B80" s="1" t="s">
        <v>61</v>
      </c>
      <c r="C80" s="1" t="s">
        <v>61</v>
      </c>
      <c r="D80" s="1" t="s">
        <v>11</v>
      </c>
      <c r="E80" s="1">
        <v>5.0</v>
      </c>
      <c r="F80" s="1">
        <v>0.0</v>
      </c>
      <c r="G80" s="1">
        <v>88.0</v>
      </c>
    </row>
    <row r="81">
      <c r="A81" s="1">
        <v>202504.0</v>
      </c>
      <c r="B81" s="1" t="s">
        <v>61</v>
      </c>
      <c r="C81" s="1" t="s">
        <v>61</v>
      </c>
      <c r="D81" s="1" t="s">
        <v>11</v>
      </c>
      <c r="E81" s="1">
        <v>1.0</v>
      </c>
      <c r="F81" s="1">
        <v>0.0</v>
      </c>
      <c r="G81" s="1">
        <v>21.0</v>
      </c>
    </row>
  </sheetData>
  <autoFilter ref="$A$1:$G$101">
    <sortState ref="A1:G101">
      <sortCondition descending="1" ref="G1:G101"/>
    </sortState>
  </autoFilter>
  <hyperlinks>
    <hyperlink r:id="rId1" ref="D7"/>
    <hyperlink r:id="rId2" ref="D11"/>
    <hyperlink r:id="rId3" ref="D14"/>
    <hyperlink r:id="rId4" ref="D16"/>
    <hyperlink r:id="rId5" ref="D19"/>
    <hyperlink r:id="rId6" ref="D24"/>
    <hyperlink r:id="rId7" ref="D25"/>
    <hyperlink r:id="rId8" ref="D30"/>
    <hyperlink r:id="rId9" ref="D34"/>
    <hyperlink r:id="rId10" ref="D50"/>
    <hyperlink r:id="rId11" ref="D51"/>
    <hyperlink r:id="rId12" ref="D53"/>
    <hyperlink r:id="rId13" ref="D57"/>
    <hyperlink r:id="rId14" ref="D62"/>
    <hyperlink r:id="rId15" ref="D63"/>
    <hyperlink r:id="rId16" ref="D68"/>
    <hyperlink r:id="rId17" ref="D69"/>
    <hyperlink r:id="rId18" ref="D72"/>
  </hyperlinks>
  <drawing r:id="rId1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10.38"/>
    <col customWidth="1" min="3" max="3" width="16.13"/>
    <col customWidth="1" min="4" max="4" width="15.38"/>
    <col customWidth="1" min="5" max="5" width="17.25"/>
    <col customWidth="1" min="6" max="6" width="5.88"/>
    <col customWidth="1" min="7" max="7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202503.0</v>
      </c>
      <c r="B2" s="1" t="s">
        <v>7</v>
      </c>
      <c r="C2" s="1" t="s">
        <v>8</v>
      </c>
      <c r="D2" s="1" t="s">
        <v>11</v>
      </c>
      <c r="E2" s="1">
        <v>9.0</v>
      </c>
      <c r="F2" s="1">
        <v>0.0</v>
      </c>
      <c r="G2" s="1">
        <v>73.0</v>
      </c>
    </row>
    <row r="3">
      <c r="A3" s="1">
        <v>202503.0</v>
      </c>
      <c r="B3" s="1" t="s">
        <v>7</v>
      </c>
      <c r="C3" s="1" t="s">
        <v>105</v>
      </c>
      <c r="D3" s="1" t="s">
        <v>14</v>
      </c>
      <c r="E3" s="1">
        <v>1.0</v>
      </c>
      <c r="F3" s="1">
        <v>1.0</v>
      </c>
      <c r="G3" s="1">
        <v>7.0</v>
      </c>
    </row>
    <row r="4">
      <c r="A4" s="1">
        <v>202503.0</v>
      </c>
      <c r="B4" s="1" t="s">
        <v>7</v>
      </c>
      <c r="C4" s="1" t="s">
        <v>8</v>
      </c>
      <c r="D4" s="1" t="s">
        <v>9</v>
      </c>
      <c r="E4" s="1">
        <v>5.0</v>
      </c>
      <c r="F4" s="1">
        <v>0.0</v>
      </c>
      <c r="G4" s="1">
        <v>94.0</v>
      </c>
    </row>
    <row r="5">
      <c r="A5" s="1">
        <v>202501.0</v>
      </c>
      <c r="B5" s="1" t="s">
        <v>10</v>
      </c>
      <c r="C5" s="1" t="s">
        <v>8</v>
      </c>
      <c r="D5" s="1" t="s">
        <v>9</v>
      </c>
      <c r="E5" s="1">
        <v>8.0</v>
      </c>
      <c r="F5" s="1">
        <v>0.0</v>
      </c>
      <c r="G5" s="1">
        <v>10.0</v>
      </c>
    </row>
    <row r="6">
      <c r="A6" s="1">
        <v>202503.0</v>
      </c>
      <c r="B6" s="1" t="s">
        <v>7</v>
      </c>
      <c r="C6" s="1" t="s">
        <v>106</v>
      </c>
      <c r="D6" s="3" t="s">
        <v>12</v>
      </c>
      <c r="E6" s="1">
        <v>6.0</v>
      </c>
      <c r="F6" s="1">
        <v>0.0</v>
      </c>
      <c r="G6" s="1">
        <v>5.0</v>
      </c>
    </row>
    <row r="7">
      <c r="A7" s="1">
        <v>202412.0</v>
      </c>
      <c r="B7" s="1" t="s">
        <v>7</v>
      </c>
      <c r="C7" s="1" t="s">
        <v>8</v>
      </c>
      <c r="D7" s="3" t="s">
        <v>12</v>
      </c>
      <c r="E7" s="1">
        <v>4.0</v>
      </c>
      <c r="F7" s="1">
        <v>0.0</v>
      </c>
      <c r="G7" s="1">
        <v>18.0</v>
      </c>
    </row>
    <row r="8">
      <c r="A8" s="1">
        <v>202503.0</v>
      </c>
      <c r="B8" s="1" t="s">
        <v>10</v>
      </c>
      <c r="C8" s="1" t="s">
        <v>8</v>
      </c>
      <c r="D8" s="1" t="s">
        <v>15</v>
      </c>
      <c r="E8" s="1">
        <v>8.0</v>
      </c>
      <c r="F8" s="1">
        <v>0.0</v>
      </c>
      <c r="G8" s="1">
        <v>28.0</v>
      </c>
    </row>
    <row r="9">
      <c r="A9" s="1">
        <v>202503.0</v>
      </c>
      <c r="B9" s="1" t="s">
        <v>10</v>
      </c>
      <c r="C9" s="1" t="s">
        <v>8</v>
      </c>
      <c r="D9" s="3" t="s">
        <v>12</v>
      </c>
      <c r="E9" s="1">
        <v>3.0</v>
      </c>
      <c r="F9" s="1">
        <v>1.0</v>
      </c>
      <c r="G9" s="1">
        <v>3.0</v>
      </c>
    </row>
    <row r="10">
      <c r="A10" s="1">
        <v>202503.0</v>
      </c>
      <c r="B10" s="1" t="s">
        <v>7</v>
      </c>
      <c r="C10" s="1" t="s">
        <v>8</v>
      </c>
      <c r="D10" s="3" t="s">
        <v>12</v>
      </c>
      <c r="E10" s="1">
        <v>7.0</v>
      </c>
      <c r="F10" s="1">
        <v>0.0</v>
      </c>
      <c r="G10" s="1">
        <v>26.0</v>
      </c>
    </row>
    <row r="11">
      <c r="A11" s="1">
        <v>202501.0</v>
      </c>
      <c r="B11" s="1" t="s">
        <v>7</v>
      </c>
      <c r="C11" s="1" t="s">
        <v>8</v>
      </c>
      <c r="D11" s="1" t="s">
        <v>11</v>
      </c>
      <c r="E11" s="1">
        <v>8.0</v>
      </c>
      <c r="F11" s="1">
        <v>0.0</v>
      </c>
      <c r="G11" s="1">
        <v>43.0</v>
      </c>
    </row>
    <row r="12">
      <c r="A12" s="1">
        <v>202501.0</v>
      </c>
      <c r="B12" s="1" t="s">
        <v>7</v>
      </c>
      <c r="C12" s="1" t="s">
        <v>106</v>
      </c>
      <c r="D12" s="1" t="s">
        <v>14</v>
      </c>
      <c r="E12" s="1">
        <v>2.0</v>
      </c>
      <c r="F12" s="1">
        <v>0.0</v>
      </c>
      <c r="G12" s="1">
        <v>36.0</v>
      </c>
    </row>
    <row r="13">
      <c r="A13" s="1">
        <v>202503.0</v>
      </c>
      <c r="B13" s="1" t="s">
        <v>10</v>
      </c>
      <c r="C13" s="1" t="s">
        <v>8</v>
      </c>
      <c r="D13" s="1" t="s">
        <v>15</v>
      </c>
      <c r="E13" s="1">
        <v>9.0</v>
      </c>
      <c r="F13" s="1">
        <v>0.0</v>
      </c>
      <c r="G13" s="1">
        <v>25.0</v>
      </c>
    </row>
    <row r="14">
      <c r="A14" s="1">
        <v>202502.0</v>
      </c>
      <c r="B14" s="1" t="s">
        <v>10</v>
      </c>
      <c r="C14" s="1" t="s">
        <v>8</v>
      </c>
      <c r="D14" s="3" t="s">
        <v>12</v>
      </c>
      <c r="E14" s="1">
        <v>8.0</v>
      </c>
      <c r="F14" s="1">
        <v>0.0</v>
      </c>
      <c r="G14" s="1">
        <v>3.0</v>
      </c>
    </row>
    <row r="15">
      <c r="A15" s="1">
        <v>202503.0</v>
      </c>
      <c r="B15" s="1" t="s">
        <v>10</v>
      </c>
      <c r="C15" s="1" t="s">
        <v>8</v>
      </c>
      <c r="D15" s="1" t="s">
        <v>9</v>
      </c>
      <c r="E15" s="1">
        <v>7.0</v>
      </c>
      <c r="F15" s="1">
        <v>0.0</v>
      </c>
      <c r="G15" s="1">
        <v>30.0</v>
      </c>
    </row>
    <row r="16">
      <c r="A16" s="1">
        <v>202410.0</v>
      </c>
      <c r="B16" s="1" t="s">
        <v>7</v>
      </c>
      <c r="C16" s="1" t="s">
        <v>106</v>
      </c>
      <c r="D16" s="1" t="s">
        <v>14</v>
      </c>
      <c r="E16" s="1">
        <v>1.0</v>
      </c>
      <c r="F16" s="1">
        <v>1.0</v>
      </c>
      <c r="G16" s="1">
        <v>21.0</v>
      </c>
    </row>
    <row r="17">
      <c r="A17" s="1">
        <v>202412.0</v>
      </c>
      <c r="B17" s="1" t="s">
        <v>10</v>
      </c>
      <c r="C17" s="1" t="s">
        <v>8</v>
      </c>
      <c r="D17" s="1" t="s">
        <v>15</v>
      </c>
      <c r="E17" s="1">
        <v>8.0</v>
      </c>
      <c r="F17" s="1">
        <v>0.0</v>
      </c>
      <c r="G17" s="1">
        <v>7.0</v>
      </c>
    </row>
    <row r="18">
      <c r="A18" s="1">
        <v>202412.0</v>
      </c>
      <c r="B18" s="1" t="s">
        <v>7</v>
      </c>
      <c r="C18" s="1" t="s">
        <v>105</v>
      </c>
      <c r="D18" s="1" t="s">
        <v>14</v>
      </c>
      <c r="E18" s="1">
        <v>1.0</v>
      </c>
      <c r="F18" s="1">
        <v>1.0</v>
      </c>
      <c r="G18" s="1">
        <v>7.0</v>
      </c>
    </row>
    <row r="19">
      <c r="A19" s="1">
        <v>202501.0</v>
      </c>
      <c r="B19" s="1" t="s">
        <v>10</v>
      </c>
      <c r="C19" s="1" t="s">
        <v>106</v>
      </c>
      <c r="D19" s="1" t="s">
        <v>14</v>
      </c>
      <c r="E19" s="1">
        <v>2.0</v>
      </c>
      <c r="F19" s="1">
        <v>0.0</v>
      </c>
      <c r="G19" s="1">
        <v>13.0</v>
      </c>
    </row>
    <row r="20">
      <c r="A20" s="1">
        <v>202503.0</v>
      </c>
      <c r="B20" s="1" t="s">
        <v>7</v>
      </c>
      <c r="C20" s="1" t="s">
        <v>106</v>
      </c>
      <c r="D20" s="1" t="s">
        <v>14</v>
      </c>
      <c r="E20" s="1">
        <v>8.0</v>
      </c>
      <c r="F20" s="1">
        <v>0.0</v>
      </c>
      <c r="G20" s="1">
        <v>21.0</v>
      </c>
    </row>
    <row r="21">
      <c r="A21" s="1">
        <v>202411.0</v>
      </c>
      <c r="B21" s="1" t="s">
        <v>7</v>
      </c>
      <c r="C21" s="1" t="s">
        <v>106</v>
      </c>
      <c r="D21" s="1" t="s">
        <v>14</v>
      </c>
      <c r="E21" s="1">
        <v>6.0</v>
      </c>
      <c r="F21" s="1">
        <v>0.0</v>
      </c>
      <c r="G21" s="1">
        <v>14.0</v>
      </c>
    </row>
    <row r="22">
      <c r="A22" s="1">
        <v>202411.0</v>
      </c>
      <c r="B22" s="1" t="s">
        <v>10</v>
      </c>
      <c r="C22" s="1" t="s">
        <v>106</v>
      </c>
      <c r="D22" s="1" t="s">
        <v>14</v>
      </c>
      <c r="E22" s="1">
        <v>0.0</v>
      </c>
      <c r="F22" s="1">
        <v>1.0</v>
      </c>
      <c r="G22" s="1">
        <v>24.0</v>
      </c>
    </row>
    <row r="23">
      <c r="A23" s="1">
        <v>202501.0</v>
      </c>
      <c r="B23" s="1" t="s">
        <v>10</v>
      </c>
      <c r="C23" s="1" t="s">
        <v>8</v>
      </c>
      <c r="D23" s="1" t="s">
        <v>9</v>
      </c>
      <c r="E23" s="1">
        <v>4.0</v>
      </c>
      <c r="F23" s="1">
        <v>0.0</v>
      </c>
      <c r="G23" s="1">
        <v>7.0</v>
      </c>
    </row>
    <row r="24">
      <c r="A24" s="1">
        <v>202501.0</v>
      </c>
      <c r="B24" s="1" t="s">
        <v>7</v>
      </c>
      <c r="C24" s="1" t="s">
        <v>105</v>
      </c>
      <c r="D24" s="1" t="s">
        <v>14</v>
      </c>
      <c r="E24" s="1">
        <v>3.0</v>
      </c>
      <c r="F24" s="1">
        <v>0.0</v>
      </c>
      <c r="G24" s="1">
        <v>9.0</v>
      </c>
    </row>
    <row r="25">
      <c r="A25" s="1">
        <v>202502.0</v>
      </c>
      <c r="B25" s="1" t="s">
        <v>10</v>
      </c>
      <c r="C25" s="1" t="s">
        <v>106</v>
      </c>
      <c r="D25" s="1" t="s">
        <v>14</v>
      </c>
      <c r="E25" s="1">
        <v>3.0</v>
      </c>
      <c r="F25" s="1">
        <v>0.0</v>
      </c>
      <c r="G25" s="1">
        <v>11.0</v>
      </c>
    </row>
    <row r="26">
      <c r="A26" s="1">
        <v>202412.0</v>
      </c>
      <c r="B26" s="1" t="s">
        <v>7</v>
      </c>
      <c r="C26" s="1" t="s">
        <v>106</v>
      </c>
      <c r="D26" s="3" t="s">
        <v>12</v>
      </c>
      <c r="E26" s="1">
        <v>8.0</v>
      </c>
      <c r="F26" s="1">
        <v>0.0</v>
      </c>
      <c r="G26" s="1">
        <v>1.0</v>
      </c>
    </row>
    <row r="27">
      <c r="A27" s="1">
        <v>202411.0</v>
      </c>
      <c r="B27" s="1" t="s">
        <v>7</v>
      </c>
      <c r="C27" s="1" t="s">
        <v>8</v>
      </c>
      <c r="D27" s="1" t="s">
        <v>11</v>
      </c>
      <c r="E27" s="1">
        <v>5.0</v>
      </c>
      <c r="F27" s="1">
        <v>1.0</v>
      </c>
      <c r="G27" s="1">
        <v>1.0</v>
      </c>
    </row>
    <row r="28">
      <c r="A28" s="1">
        <v>202502.0</v>
      </c>
      <c r="B28" s="1" t="s">
        <v>7</v>
      </c>
      <c r="C28" s="1" t="s">
        <v>8</v>
      </c>
      <c r="D28" s="1" t="s">
        <v>15</v>
      </c>
      <c r="E28" s="1">
        <v>3.0</v>
      </c>
      <c r="F28" s="1">
        <v>0.0</v>
      </c>
      <c r="G28" s="1">
        <v>1.0</v>
      </c>
    </row>
    <row r="29">
      <c r="A29" s="1">
        <v>202410.0</v>
      </c>
      <c r="B29" s="1" t="s">
        <v>7</v>
      </c>
      <c r="C29" s="1" t="s">
        <v>8</v>
      </c>
      <c r="D29" s="1" t="s">
        <v>11</v>
      </c>
      <c r="E29" s="1">
        <v>8.0</v>
      </c>
      <c r="F29" s="1">
        <v>0.0</v>
      </c>
      <c r="G29" s="1">
        <v>3.0</v>
      </c>
    </row>
    <row r="30">
      <c r="A30" s="1">
        <v>202412.0</v>
      </c>
      <c r="B30" s="1" t="s">
        <v>7</v>
      </c>
      <c r="C30" s="1" t="s">
        <v>106</v>
      </c>
      <c r="D30" s="1" t="s">
        <v>14</v>
      </c>
      <c r="E30" s="1">
        <v>0.0</v>
      </c>
      <c r="F30" s="1">
        <v>0.0</v>
      </c>
      <c r="G30" s="1">
        <v>6.0</v>
      </c>
    </row>
    <row r="31">
      <c r="A31" s="1">
        <v>202412.0</v>
      </c>
      <c r="B31" s="1" t="s">
        <v>7</v>
      </c>
      <c r="C31" s="1" t="s">
        <v>8</v>
      </c>
      <c r="D31" s="1" t="s">
        <v>9</v>
      </c>
      <c r="E31" s="1">
        <v>1.0</v>
      </c>
      <c r="F31" s="1">
        <v>1.0</v>
      </c>
      <c r="G31" s="1">
        <v>2.0</v>
      </c>
    </row>
    <row r="32">
      <c r="A32" s="1">
        <v>202502.0</v>
      </c>
      <c r="B32" s="1" t="s">
        <v>10</v>
      </c>
      <c r="C32" s="1" t="s">
        <v>105</v>
      </c>
      <c r="D32" s="1" t="s">
        <v>14</v>
      </c>
      <c r="E32" s="1">
        <v>2.0</v>
      </c>
      <c r="F32" s="1">
        <v>1.0</v>
      </c>
      <c r="G32" s="1">
        <v>2.0</v>
      </c>
    </row>
    <row r="33">
      <c r="A33" s="1">
        <v>202411.0</v>
      </c>
      <c r="B33" s="1" t="s">
        <v>7</v>
      </c>
      <c r="C33" s="1" t="s">
        <v>8</v>
      </c>
      <c r="D33" s="1" t="s">
        <v>9</v>
      </c>
      <c r="E33" s="1">
        <v>9.0</v>
      </c>
      <c r="F33" s="1">
        <v>0.0</v>
      </c>
      <c r="G33" s="1">
        <v>5.0</v>
      </c>
    </row>
    <row r="34">
      <c r="A34" s="1">
        <v>202412.0</v>
      </c>
      <c r="B34" s="1" t="s">
        <v>10</v>
      </c>
      <c r="C34" s="1" t="s">
        <v>8</v>
      </c>
      <c r="D34" s="1" t="s">
        <v>9</v>
      </c>
      <c r="E34" s="1">
        <v>7.0</v>
      </c>
      <c r="F34" s="1">
        <v>0.0</v>
      </c>
      <c r="G34" s="1">
        <v>12.0</v>
      </c>
    </row>
    <row r="35">
      <c r="A35" s="1">
        <v>202411.0</v>
      </c>
      <c r="B35" s="1" t="s">
        <v>7</v>
      </c>
      <c r="C35" s="1" t="s">
        <v>8</v>
      </c>
      <c r="D35" s="1" t="s">
        <v>9</v>
      </c>
      <c r="E35" s="1">
        <v>3.0</v>
      </c>
      <c r="F35" s="1">
        <v>1.0</v>
      </c>
      <c r="G35" s="1">
        <v>1.0</v>
      </c>
    </row>
    <row r="36">
      <c r="A36" s="1">
        <v>202412.0</v>
      </c>
      <c r="B36" s="1" t="s">
        <v>7</v>
      </c>
      <c r="C36" s="1" t="s">
        <v>8</v>
      </c>
      <c r="D36" s="1" t="s">
        <v>11</v>
      </c>
      <c r="E36" s="1">
        <v>3.0</v>
      </c>
      <c r="F36" s="1">
        <v>1.0</v>
      </c>
      <c r="G36" s="1">
        <v>3.0</v>
      </c>
    </row>
    <row r="37">
      <c r="A37" s="1">
        <v>202412.0</v>
      </c>
      <c r="B37" s="1" t="s">
        <v>7</v>
      </c>
      <c r="C37" s="1" t="s">
        <v>8</v>
      </c>
      <c r="D37" s="3" t="s">
        <v>12</v>
      </c>
      <c r="E37" s="1">
        <v>8.0</v>
      </c>
      <c r="F37" s="1">
        <v>0.0</v>
      </c>
      <c r="G37" s="1">
        <v>8.0</v>
      </c>
    </row>
    <row r="38">
      <c r="A38" s="1">
        <v>202503.0</v>
      </c>
      <c r="B38" s="1" t="s">
        <v>10</v>
      </c>
      <c r="C38" s="1" t="s">
        <v>105</v>
      </c>
      <c r="D38" s="1" t="s">
        <v>14</v>
      </c>
      <c r="E38" s="1">
        <v>6.0</v>
      </c>
      <c r="F38" s="1">
        <v>1.0</v>
      </c>
      <c r="G38" s="1">
        <v>1.0</v>
      </c>
    </row>
    <row r="39">
      <c r="A39" s="1">
        <v>202412.0</v>
      </c>
      <c r="B39" s="1" t="s">
        <v>7</v>
      </c>
      <c r="C39" s="1" t="s">
        <v>106</v>
      </c>
      <c r="D39" s="3" t="s">
        <v>12</v>
      </c>
      <c r="E39" s="1">
        <v>5.0</v>
      </c>
      <c r="F39" s="1">
        <v>0.0</v>
      </c>
      <c r="G39" s="1">
        <v>1.0</v>
      </c>
    </row>
    <row r="40">
      <c r="A40" s="1">
        <v>202411.0</v>
      </c>
      <c r="B40" s="1" t="s">
        <v>7</v>
      </c>
      <c r="C40" s="1" t="s">
        <v>8</v>
      </c>
      <c r="D40" s="3" t="s">
        <v>12</v>
      </c>
      <c r="E40" s="1">
        <v>2.0</v>
      </c>
      <c r="F40" s="1">
        <v>0.0</v>
      </c>
      <c r="G40" s="1">
        <v>1.0</v>
      </c>
    </row>
    <row r="41">
      <c r="A41" s="1">
        <v>202411.0</v>
      </c>
      <c r="B41" s="1" t="s">
        <v>7</v>
      </c>
      <c r="C41" s="1" t="s">
        <v>8</v>
      </c>
      <c r="D41" s="1" t="s">
        <v>15</v>
      </c>
      <c r="E41" s="1">
        <v>2.0</v>
      </c>
      <c r="F41" s="1">
        <v>0.0</v>
      </c>
      <c r="G41" s="1">
        <v>2.0</v>
      </c>
    </row>
    <row r="42">
      <c r="A42" s="1">
        <v>202502.0</v>
      </c>
      <c r="B42" s="1" t="s">
        <v>7</v>
      </c>
      <c r="C42" s="1" t="s">
        <v>8</v>
      </c>
      <c r="D42" s="1" t="s">
        <v>15</v>
      </c>
      <c r="E42" s="1">
        <v>4.0</v>
      </c>
      <c r="F42" s="1">
        <v>1.0</v>
      </c>
      <c r="G42" s="1">
        <v>1.0</v>
      </c>
    </row>
    <row r="43">
      <c r="A43" s="1">
        <v>202502.0</v>
      </c>
      <c r="B43" s="1" t="s">
        <v>10</v>
      </c>
      <c r="C43" s="1" t="s">
        <v>106</v>
      </c>
      <c r="D43" s="1" t="s">
        <v>9</v>
      </c>
      <c r="E43" s="1">
        <v>0.0</v>
      </c>
      <c r="F43" s="1">
        <v>1.0</v>
      </c>
      <c r="G43" s="1">
        <v>1.0</v>
      </c>
    </row>
    <row r="44">
      <c r="A44" s="1">
        <v>202501.0</v>
      </c>
      <c r="B44" s="1" t="s">
        <v>7</v>
      </c>
      <c r="C44" s="1" t="s">
        <v>8</v>
      </c>
      <c r="D44" s="1" t="s">
        <v>15</v>
      </c>
      <c r="E44" s="1">
        <v>4.0</v>
      </c>
      <c r="F44" s="1">
        <v>0.0</v>
      </c>
      <c r="G44" s="1">
        <v>1.0</v>
      </c>
    </row>
    <row r="45">
      <c r="A45" s="1">
        <v>202503.0</v>
      </c>
      <c r="B45" s="1" t="s">
        <v>10</v>
      </c>
      <c r="C45" s="1" t="s">
        <v>8</v>
      </c>
      <c r="D45" s="1" t="s">
        <v>9</v>
      </c>
      <c r="E45" s="1">
        <v>8.0</v>
      </c>
      <c r="F45" s="1">
        <v>0.0</v>
      </c>
      <c r="G45" s="1">
        <v>20.0</v>
      </c>
    </row>
    <row r="46">
      <c r="A46" s="1">
        <v>202412.0</v>
      </c>
      <c r="B46" s="1" t="s">
        <v>7</v>
      </c>
      <c r="C46" s="1" t="s">
        <v>8</v>
      </c>
      <c r="D46" s="1" t="s">
        <v>11</v>
      </c>
      <c r="E46" s="1">
        <v>1.0</v>
      </c>
      <c r="F46" s="1">
        <v>1.0</v>
      </c>
      <c r="G46" s="1">
        <v>3.0</v>
      </c>
    </row>
    <row r="47">
      <c r="A47" s="1">
        <v>202502.0</v>
      </c>
      <c r="B47" s="1" t="s">
        <v>7</v>
      </c>
      <c r="C47" s="1" t="s">
        <v>8</v>
      </c>
      <c r="D47" s="1" t="s">
        <v>9</v>
      </c>
      <c r="E47" s="1">
        <v>4.0</v>
      </c>
      <c r="F47" s="1">
        <v>0.0</v>
      </c>
      <c r="G47" s="1">
        <v>24.0</v>
      </c>
    </row>
    <row r="48">
      <c r="A48" s="1">
        <v>202502.0</v>
      </c>
      <c r="B48" s="1" t="s">
        <v>7</v>
      </c>
      <c r="C48" s="1" t="s">
        <v>8</v>
      </c>
      <c r="D48" s="3" t="s">
        <v>12</v>
      </c>
      <c r="E48" s="1">
        <v>1.0</v>
      </c>
      <c r="F48" s="1">
        <v>1.0</v>
      </c>
      <c r="G48" s="1">
        <v>4.0</v>
      </c>
    </row>
    <row r="49">
      <c r="A49" s="1">
        <v>202412.0</v>
      </c>
      <c r="B49" s="1" t="s">
        <v>7</v>
      </c>
      <c r="C49" s="1" t="s">
        <v>8</v>
      </c>
      <c r="D49" s="1" t="s">
        <v>15</v>
      </c>
      <c r="E49" s="1">
        <v>7.0</v>
      </c>
      <c r="F49" s="1">
        <v>0.0</v>
      </c>
      <c r="G49" s="1">
        <v>21.0</v>
      </c>
    </row>
    <row r="50">
      <c r="A50" s="1">
        <v>202412.0</v>
      </c>
      <c r="B50" s="1" t="s">
        <v>7</v>
      </c>
      <c r="C50" s="1" t="s">
        <v>8</v>
      </c>
      <c r="D50" s="1" t="s">
        <v>9</v>
      </c>
      <c r="E50" s="1">
        <v>2.0</v>
      </c>
      <c r="F50" s="1">
        <v>0.0</v>
      </c>
      <c r="G50" s="1">
        <v>13.0</v>
      </c>
    </row>
    <row r="51">
      <c r="A51" s="1">
        <v>202503.0</v>
      </c>
      <c r="B51" s="1" t="s">
        <v>10</v>
      </c>
      <c r="C51" s="1" t="s">
        <v>8</v>
      </c>
      <c r="D51" s="1" t="s">
        <v>9</v>
      </c>
      <c r="E51" s="1">
        <v>4.0</v>
      </c>
      <c r="F51" s="1">
        <v>0.0</v>
      </c>
      <c r="G51" s="1">
        <v>12.0</v>
      </c>
    </row>
    <row r="52">
      <c r="A52" s="1">
        <v>202501.0</v>
      </c>
      <c r="B52" s="1" t="s">
        <v>7</v>
      </c>
      <c r="C52" s="1" t="s">
        <v>106</v>
      </c>
      <c r="D52" s="1" t="s">
        <v>14</v>
      </c>
      <c r="E52" s="1">
        <v>7.0</v>
      </c>
      <c r="F52" s="1">
        <v>0.0</v>
      </c>
      <c r="G52" s="1">
        <v>17.0</v>
      </c>
    </row>
    <row r="53">
      <c r="A53" s="1">
        <v>202502.0</v>
      </c>
      <c r="B53" s="1" t="s">
        <v>10</v>
      </c>
      <c r="C53" s="1" t="s">
        <v>8</v>
      </c>
      <c r="D53" s="1" t="s">
        <v>11</v>
      </c>
      <c r="E53" s="1">
        <v>7.0</v>
      </c>
      <c r="F53" s="1">
        <v>0.0</v>
      </c>
      <c r="G53" s="1">
        <v>8.0</v>
      </c>
    </row>
    <row r="54">
      <c r="A54" s="1">
        <v>202501.0</v>
      </c>
      <c r="B54" s="1" t="s">
        <v>7</v>
      </c>
      <c r="C54" s="1" t="s">
        <v>8</v>
      </c>
      <c r="D54" s="1" t="s">
        <v>9</v>
      </c>
      <c r="E54" s="1">
        <v>7.0</v>
      </c>
      <c r="F54" s="1">
        <v>0.0</v>
      </c>
      <c r="G54" s="1">
        <v>45.0</v>
      </c>
    </row>
    <row r="55">
      <c r="A55" s="1">
        <v>202502.0</v>
      </c>
      <c r="B55" s="1" t="s">
        <v>7</v>
      </c>
      <c r="C55" s="1" t="s">
        <v>8</v>
      </c>
      <c r="D55" s="1" t="s">
        <v>9</v>
      </c>
      <c r="E55" s="1">
        <v>7.0</v>
      </c>
      <c r="F55" s="1">
        <v>0.0</v>
      </c>
      <c r="G55" s="1">
        <v>30.0</v>
      </c>
    </row>
    <row r="56">
      <c r="A56" s="1">
        <v>202412.0</v>
      </c>
      <c r="B56" s="1" t="s">
        <v>7</v>
      </c>
      <c r="C56" s="1" t="s">
        <v>8</v>
      </c>
      <c r="D56" s="3" t="s">
        <v>12</v>
      </c>
      <c r="E56" s="1">
        <v>6.0</v>
      </c>
      <c r="F56" s="1">
        <v>0.0</v>
      </c>
      <c r="G56" s="1">
        <v>10.0</v>
      </c>
    </row>
    <row r="57">
      <c r="A57" s="1">
        <v>202502.0</v>
      </c>
      <c r="B57" s="1" t="s">
        <v>7</v>
      </c>
      <c r="C57" s="1" t="s">
        <v>106</v>
      </c>
      <c r="D57" s="1" t="s">
        <v>14</v>
      </c>
      <c r="E57" s="1">
        <v>7.0</v>
      </c>
      <c r="F57" s="1">
        <v>0.0</v>
      </c>
      <c r="G57" s="1">
        <v>17.0</v>
      </c>
    </row>
    <row r="58">
      <c r="A58" s="1">
        <v>202501.0</v>
      </c>
      <c r="B58" s="1" t="s">
        <v>7</v>
      </c>
      <c r="C58" s="1" t="s">
        <v>8</v>
      </c>
      <c r="D58" s="1" t="s">
        <v>11</v>
      </c>
      <c r="E58" s="1">
        <v>6.0</v>
      </c>
      <c r="F58" s="1">
        <v>0.0</v>
      </c>
      <c r="G58" s="1">
        <v>15.0</v>
      </c>
    </row>
    <row r="59">
      <c r="A59" s="1">
        <v>202412.0</v>
      </c>
      <c r="B59" s="1" t="s">
        <v>10</v>
      </c>
      <c r="C59" s="1" t="s">
        <v>8</v>
      </c>
      <c r="D59" s="1" t="s">
        <v>9</v>
      </c>
      <c r="E59" s="1">
        <v>6.0</v>
      </c>
      <c r="F59" s="1">
        <v>0.0</v>
      </c>
      <c r="G59" s="1">
        <v>8.0</v>
      </c>
    </row>
    <row r="60">
      <c r="A60" s="1">
        <v>202501.0</v>
      </c>
      <c r="B60" s="1" t="s">
        <v>10</v>
      </c>
      <c r="C60" s="1" t="s">
        <v>8</v>
      </c>
      <c r="D60" s="1" t="s">
        <v>9</v>
      </c>
      <c r="E60" s="1">
        <v>7.0</v>
      </c>
      <c r="F60" s="1">
        <v>0.0</v>
      </c>
      <c r="G60" s="1">
        <v>12.0</v>
      </c>
    </row>
    <row r="61">
      <c r="A61" s="1">
        <v>202503.0</v>
      </c>
      <c r="B61" s="1" t="s">
        <v>7</v>
      </c>
      <c r="C61" s="1" t="s">
        <v>105</v>
      </c>
      <c r="D61" s="1" t="s">
        <v>14</v>
      </c>
      <c r="E61" s="1">
        <v>3.0</v>
      </c>
      <c r="F61" s="1">
        <v>0.0</v>
      </c>
      <c r="G61" s="1">
        <v>10.0</v>
      </c>
    </row>
    <row r="62">
      <c r="A62" s="1">
        <v>202412.0</v>
      </c>
      <c r="B62" s="1" t="s">
        <v>10</v>
      </c>
      <c r="C62" s="1" t="s">
        <v>8</v>
      </c>
      <c r="D62" s="3" t="s">
        <v>12</v>
      </c>
      <c r="E62" s="1">
        <v>1.0</v>
      </c>
      <c r="F62" s="1">
        <v>0.0</v>
      </c>
      <c r="G62" s="1">
        <v>2.0</v>
      </c>
    </row>
    <row r="63">
      <c r="A63" s="1">
        <v>202502.0</v>
      </c>
      <c r="B63" s="1" t="s">
        <v>7</v>
      </c>
      <c r="C63" s="1" t="s">
        <v>8</v>
      </c>
      <c r="D63" s="1" t="s">
        <v>14</v>
      </c>
      <c r="E63" s="1">
        <v>8.0</v>
      </c>
      <c r="F63" s="1">
        <v>0.0</v>
      </c>
      <c r="G63" s="1">
        <v>1.0</v>
      </c>
    </row>
    <row r="64">
      <c r="A64" s="1">
        <v>202501.0</v>
      </c>
      <c r="B64" s="1" t="s">
        <v>10</v>
      </c>
      <c r="C64" s="1" t="s">
        <v>8</v>
      </c>
      <c r="D64" s="1" t="s">
        <v>15</v>
      </c>
      <c r="E64" s="1">
        <v>9.0</v>
      </c>
      <c r="F64" s="1">
        <v>0.0</v>
      </c>
      <c r="G64" s="1">
        <v>8.0</v>
      </c>
    </row>
    <row r="65">
      <c r="A65" s="1">
        <v>202503.0</v>
      </c>
      <c r="B65" s="1" t="s">
        <v>10</v>
      </c>
      <c r="C65" s="1" t="s">
        <v>106</v>
      </c>
      <c r="D65" s="1" t="s">
        <v>14</v>
      </c>
      <c r="E65" s="1">
        <v>5.0</v>
      </c>
      <c r="F65" s="1">
        <v>0.0</v>
      </c>
      <c r="G65" s="1">
        <v>12.0</v>
      </c>
    </row>
    <row r="66">
      <c r="A66" s="1">
        <v>202503.0</v>
      </c>
      <c r="B66" s="1" t="s">
        <v>7</v>
      </c>
      <c r="C66" s="1" t="s">
        <v>105</v>
      </c>
      <c r="D66" s="1" t="s">
        <v>14</v>
      </c>
      <c r="E66" s="1">
        <v>3.0</v>
      </c>
      <c r="F66" s="1">
        <v>1.0</v>
      </c>
      <c r="G66" s="1">
        <v>6.0</v>
      </c>
    </row>
    <row r="67">
      <c r="A67" s="1">
        <v>202411.0</v>
      </c>
      <c r="B67" s="1" t="s">
        <v>7</v>
      </c>
      <c r="C67" s="1" t="s">
        <v>8</v>
      </c>
      <c r="D67" s="1" t="s">
        <v>11</v>
      </c>
      <c r="E67" s="1">
        <v>9.0</v>
      </c>
      <c r="F67" s="1">
        <v>0.0</v>
      </c>
      <c r="G67" s="1">
        <v>7.0</v>
      </c>
    </row>
    <row r="68">
      <c r="A68" s="1">
        <v>202502.0</v>
      </c>
      <c r="B68" s="1" t="s">
        <v>10</v>
      </c>
      <c r="C68" s="1" t="s">
        <v>105</v>
      </c>
      <c r="D68" s="1" t="s">
        <v>14</v>
      </c>
      <c r="E68" s="1">
        <v>3.0</v>
      </c>
      <c r="F68" s="1">
        <v>1.0</v>
      </c>
      <c r="G68" s="1">
        <v>1.0</v>
      </c>
    </row>
    <row r="69">
      <c r="A69" s="1">
        <v>202411.0</v>
      </c>
      <c r="B69" s="1" t="s">
        <v>7</v>
      </c>
      <c r="C69" s="1" t="s">
        <v>106</v>
      </c>
      <c r="D69" s="3" t="s">
        <v>12</v>
      </c>
      <c r="E69" s="1">
        <v>2.0</v>
      </c>
      <c r="F69" s="1">
        <v>0.0</v>
      </c>
      <c r="G69" s="1">
        <v>1.0</v>
      </c>
    </row>
    <row r="70">
      <c r="A70" s="1">
        <v>202410.0</v>
      </c>
      <c r="B70" s="1" t="s">
        <v>10</v>
      </c>
      <c r="C70" s="1" t="s">
        <v>106</v>
      </c>
      <c r="D70" s="1" t="s">
        <v>9</v>
      </c>
      <c r="E70" s="1">
        <v>0.0</v>
      </c>
      <c r="F70" s="1">
        <v>1.0</v>
      </c>
      <c r="G70" s="1">
        <v>1.0</v>
      </c>
    </row>
    <row r="71">
      <c r="A71" s="1">
        <v>202501.0</v>
      </c>
      <c r="B71" s="1" t="s">
        <v>7</v>
      </c>
      <c r="C71" s="1" t="s">
        <v>105</v>
      </c>
      <c r="D71" s="1" t="s">
        <v>14</v>
      </c>
      <c r="E71" s="1">
        <v>0.0</v>
      </c>
      <c r="F71" s="1">
        <v>1.0</v>
      </c>
      <c r="G71" s="1">
        <v>5.0</v>
      </c>
    </row>
    <row r="72">
      <c r="A72" s="1">
        <v>202412.0</v>
      </c>
      <c r="B72" s="1" t="s">
        <v>10</v>
      </c>
      <c r="C72" s="1" t="s">
        <v>8</v>
      </c>
      <c r="D72" s="1" t="s">
        <v>9</v>
      </c>
      <c r="E72" s="1">
        <v>4.0</v>
      </c>
      <c r="F72" s="1">
        <v>0.0</v>
      </c>
      <c r="G72" s="1">
        <v>6.0</v>
      </c>
    </row>
    <row r="73">
      <c r="A73" s="1">
        <v>202502.0</v>
      </c>
      <c r="B73" s="1" t="s">
        <v>7</v>
      </c>
      <c r="C73" s="1" t="s">
        <v>105</v>
      </c>
      <c r="D73" s="1" t="s">
        <v>14</v>
      </c>
      <c r="E73" s="1">
        <v>5.0</v>
      </c>
      <c r="F73" s="1">
        <v>1.0</v>
      </c>
      <c r="G73" s="1">
        <v>2.0</v>
      </c>
    </row>
    <row r="74">
      <c r="A74" s="1">
        <v>202412.0</v>
      </c>
      <c r="B74" s="1" t="s">
        <v>10</v>
      </c>
      <c r="C74" s="1" t="s">
        <v>8</v>
      </c>
      <c r="D74" s="3" t="s">
        <v>12</v>
      </c>
      <c r="E74" s="1">
        <v>2.0</v>
      </c>
      <c r="F74" s="1">
        <v>1.0</v>
      </c>
      <c r="G74" s="1">
        <v>2.0</v>
      </c>
    </row>
    <row r="75">
      <c r="A75" s="1">
        <v>202501.0</v>
      </c>
      <c r="B75" s="1" t="s">
        <v>10</v>
      </c>
      <c r="C75" s="1" t="s">
        <v>106</v>
      </c>
      <c r="D75" s="1" t="s">
        <v>14</v>
      </c>
      <c r="E75" s="1">
        <v>1.0</v>
      </c>
      <c r="F75" s="1">
        <v>0.0</v>
      </c>
      <c r="G75" s="1">
        <v>3.0</v>
      </c>
    </row>
    <row r="76">
      <c r="A76" s="1">
        <v>202502.0</v>
      </c>
      <c r="B76" s="1" t="s">
        <v>7</v>
      </c>
      <c r="C76" s="1" t="s">
        <v>8</v>
      </c>
      <c r="D76" s="1" t="s">
        <v>11</v>
      </c>
      <c r="E76" s="1">
        <v>2.0</v>
      </c>
      <c r="F76" s="1">
        <v>0.0</v>
      </c>
      <c r="G76" s="1">
        <v>3.0</v>
      </c>
    </row>
    <row r="77">
      <c r="A77" s="1">
        <v>202411.0</v>
      </c>
      <c r="B77" s="1" t="s">
        <v>10</v>
      </c>
      <c r="C77" s="1" t="s">
        <v>8</v>
      </c>
      <c r="D77" s="3" t="s">
        <v>12</v>
      </c>
      <c r="E77" s="1">
        <v>7.0</v>
      </c>
      <c r="F77" s="1">
        <v>0.0</v>
      </c>
      <c r="G77" s="1">
        <v>1.0</v>
      </c>
    </row>
    <row r="78">
      <c r="A78" s="1">
        <v>202502.0</v>
      </c>
      <c r="B78" s="1" t="s">
        <v>10</v>
      </c>
      <c r="C78" s="1" t="s">
        <v>106</v>
      </c>
      <c r="D78" s="1" t="s">
        <v>11</v>
      </c>
      <c r="E78" s="1">
        <v>7.0</v>
      </c>
      <c r="F78" s="1">
        <v>0.0</v>
      </c>
      <c r="G78" s="1">
        <v>1.0</v>
      </c>
    </row>
    <row r="79">
      <c r="A79" s="1">
        <v>202502.0</v>
      </c>
      <c r="B79" s="1" t="s">
        <v>10</v>
      </c>
      <c r="C79" s="1" t="s">
        <v>8</v>
      </c>
      <c r="D79" s="1" t="s">
        <v>9</v>
      </c>
      <c r="E79" s="1">
        <v>6.0</v>
      </c>
      <c r="F79" s="1">
        <v>0.0</v>
      </c>
      <c r="G79" s="1">
        <v>3.0</v>
      </c>
    </row>
    <row r="80">
      <c r="A80" s="1">
        <v>202412.0</v>
      </c>
      <c r="B80" s="1" t="s">
        <v>10</v>
      </c>
      <c r="C80" s="1" t="s">
        <v>105</v>
      </c>
      <c r="D80" s="1" t="s">
        <v>14</v>
      </c>
      <c r="E80" s="1">
        <v>3.0</v>
      </c>
      <c r="F80" s="1">
        <v>0.0</v>
      </c>
      <c r="G80" s="1">
        <v>1.0</v>
      </c>
    </row>
    <row r="81">
      <c r="A81" s="1">
        <v>202503.0</v>
      </c>
      <c r="B81" s="1" t="s">
        <v>10</v>
      </c>
      <c r="C81" s="1" t="s">
        <v>8</v>
      </c>
      <c r="D81" s="1" t="s">
        <v>9</v>
      </c>
      <c r="E81" s="1">
        <v>7.0</v>
      </c>
      <c r="F81" s="1">
        <v>1.0</v>
      </c>
      <c r="G81" s="1">
        <v>1.0</v>
      </c>
    </row>
    <row r="82">
      <c r="A82" s="1">
        <v>202411.0</v>
      </c>
      <c r="B82" s="1" t="s">
        <v>7</v>
      </c>
      <c r="C82" s="1" t="s">
        <v>8</v>
      </c>
      <c r="D82" s="1" t="s">
        <v>11</v>
      </c>
      <c r="E82" s="1">
        <v>7.0</v>
      </c>
      <c r="F82" s="1">
        <v>0.0</v>
      </c>
      <c r="G82" s="1">
        <v>3.0</v>
      </c>
    </row>
    <row r="83">
      <c r="A83" s="1">
        <v>202502.0</v>
      </c>
      <c r="B83" s="1" t="s">
        <v>10</v>
      </c>
      <c r="C83" s="1" t="s">
        <v>8</v>
      </c>
      <c r="D83" s="3" t="s">
        <v>12</v>
      </c>
      <c r="E83" s="1">
        <v>1.0</v>
      </c>
      <c r="F83" s="1">
        <v>0.0</v>
      </c>
      <c r="G83" s="1">
        <v>1.0</v>
      </c>
    </row>
    <row r="84">
      <c r="A84" s="1">
        <v>202503.0</v>
      </c>
      <c r="B84" s="1" t="s">
        <v>10</v>
      </c>
      <c r="C84" s="1" t="s">
        <v>105</v>
      </c>
      <c r="D84" s="1" t="s">
        <v>14</v>
      </c>
      <c r="E84" s="1">
        <v>5.0</v>
      </c>
      <c r="F84" s="1">
        <v>1.0</v>
      </c>
      <c r="G84" s="1">
        <v>1.0</v>
      </c>
    </row>
    <row r="85">
      <c r="A85" s="1">
        <v>202410.0</v>
      </c>
      <c r="B85" s="1" t="s">
        <v>10</v>
      </c>
      <c r="C85" s="1" t="s">
        <v>105</v>
      </c>
      <c r="D85" s="1" t="s">
        <v>14</v>
      </c>
      <c r="E85" s="1">
        <v>4.0</v>
      </c>
      <c r="F85" s="1">
        <v>1.0</v>
      </c>
      <c r="G85" s="1">
        <v>2.0</v>
      </c>
    </row>
    <row r="86">
      <c r="A86" s="1">
        <v>202503.0</v>
      </c>
      <c r="B86" s="1" t="s">
        <v>7</v>
      </c>
      <c r="C86" s="1" t="s">
        <v>105</v>
      </c>
      <c r="D86" s="1" t="s">
        <v>14</v>
      </c>
      <c r="E86" s="1">
        <v>7.0</v>
      </c>
      <c r="F86" s="1">
        <v>0.0</v>
      </c>
      <c r="G86" s="1">
        <v>1.0</v>
      </c>
    </row>
    <row r="87">
      <c r="A87" s="1">
        <v>202410.0</v>
      </c>
      <c r="B87" s="1" t="s">
        <v>7</v>
      </c>
      <c r="C87" s="1" t="s">
        <v>106</v>
      </c>
      <c r="D87" s="1" t="s">
        <v>9</v>
      </c>
      <c r="E87" s="1">
        <v>5.0</v>
      </c>
      <c r="F87" s="1">
        <v>0.0</v>
      </c>
      <c r="G87" s="1">
        <v>1.0</v>
      </c>
    </row>
    <row r="88">
      <c r="A88" s="1">
        <v>202502.0</v>
      </c>
      <c r="B88" s="1" t="s">
        <v>10</v>
      </c>
      <c r="C88" s="1" t="s">
        <v>106</v>
      </c>
      <c r="D88" s="1" t="s">
        <v>14</v>
      </c>
      <c r="E88" s="1">
        <v>9.0</v>
      </c>
      <c r="F88" s="1">
        <v>0.0</v>
      </c>
      <c r="G88" s="1">
        <v>1.0</v>
      </c>
    </row>
    <row r="89">
      <c r="A89" s="1">
        <v>202410.0</v>
      </c>
      <c r="B89" s="1" t="s">
        <v>7</v>
      </c>
      <c r="C89" s="1" t="s">
        <v>8</v>
      </c>
      <c r="D89" s="1" t="s">
        <v>15</v>
      </c>
      <c r="E89" s="1">
        <v>3.0</v>
      </c>
      <c r="F89" s="1">
        <v>0.0</v>
      </c>
      <c r="G89" s="1">
        <v>1.0</v>
      </c>
    </row>
    <row r="90">
      <c r="A90" s="1">
        <v>202501.0</v>
      </c>
      <c r="B90" s="1" t="s">
        <v>7</v>
      </c>
      <c r="C90" s="1" t="s">
        <v>8</v>
      </c>
      <c r="D90" s="3" t="s">
        <v>12</v>
      </c>
      <c r="E90" s="1">
        <v>4.0</v>
      </c>
      <c r="F90" s="1">
        <v>0.0</v>
      </c>
      <c r="G90" s="1">
        <v>11.0</v>
      </c>
    </row>
    <row r="91">
      <c r="A91" s="1">
        <v>202411.0</v>
      </c>
      <c r="B91" s="1" t="s">
        <v>7</v>
      </c>
      <c r="C91" s="1" t="s">
        <v>106</v>
      </c>
      <c r="D91" s="1" t="s">
        <v>14</v>
      </c>
      <c r="E91" s="1">
        <v>2.0</v>
      </c>
      <c r="F91" s="1">
        <v>0.0</v>
      </c>
      <c r="G91" s="1">
        <v>31.0</v>
      </c>
    </row>
    <row r="92">
      <c r="A92" s="1">
        <v>202412.0</v>
      </c>
      <c r="B92" s="1" t="s">
        <v>10</v>
      </c>
      <c r="C92" s="1" t="s">
        <v>106</v>
      </c>
      <c r="D92" s="1" t="s">
        <v>14</v>
      </c>
      <c r="E92" s="1">
        <v>1.0</v>
      </c>
      <c r="F92" s="1">
        <v>1.0</v>
      </c>
      <c r="G92" s="1">
        <v>25.0</v>
      </c>
    </row>
    <row r="93">
      <c r="A93" s="1">
        <v>202412.0</v>
      </c>
      <c r="B93" s="1" t="s">
        <v>7</v>
      </c>
      <c r="C93" s="1" t="s">
        <v>106</v>
      </c>
      <c r="D93" s="1" t="s">
        <v>14</v>
      </c>
      <c r="E93" s="1">
        <v>7.0</v>
      </c>
      <c r="F93" s="1">
        <v>0.0</v>
      </c>
      <c r="G93" s="1">
        <v>16.0</v>
      </c>
    </row>
    <row r="94">
      <c r="A94" s="1">
        <v>202412.0</v>
      </c>
      <c r="B94" s="1" t="s">
        <v>7</v>
      </c>
      <c r="C94" s="1" t="s">
        <v>106</v>
      </c>
      <c r="D94" s="1" t="s">
        <v>14</v>
      </c>
      <c r="E94" s="1">
        <v>0.0</v>
      </c>
      <c r="F94" s="1">
        <v>1.0</v>
      </c>
      <c r="G94" s="1">
        <v>166.0</v>
      </c>
    </row>
    <row r="95">
      <c r="A95" s="1">
        <v>202412.0</v>
      </c>
      <c r="B95" s="1" t="s">
        <v>7</v>
      </c>
      <c r="C95" s="1" t="s">
        <v>8</v>
      </c>
      <c r="D95" s="1" t="s">
        <v>15</v>
      </c>
      <c r="E95" s="1">
        <v>3.0</v>
      </c>
      <c r="F95" s="1">
        <v>0.0</v>
      </c>
      <c r="G95" s="1">
        <v>3.0</v>
      </c>
    </row>
    <row r="96">
      <c r="A96" s="1">
        <v>202411.0</v>
      </c>
      <c r="B96" s="1" t="s">
        <v>7</v>
      </c>
      <c r="C96" s="1" t="s">
        <v>106</v>
      </c>
      <c r="D96" s="1" t="s">
        <v>14</v>
      </c>
      <c r="E96" s="1">
        <v>4.0</v>
      </c>
      <c r="F96" s="1">
        <v>0.0</v>
      </c>
      <c r="G96" s="1">
        <v>24.0</v>
      </c>
    </row>
    <row r="97">
      <c r="A97" s="1">
        <v>202503.0</v>
      </c>
      <c r="B97" s="1" t="s">
        <v>10</v>
      </c>
      <c r="C97" s="1" t="s">
        <v>8</v>
      </c>
      <c r="D97" s="1" t="s">
        <v>9</v>
      </c>
      <c r="E97" s="1">
        <v>5.0</v>
      </c>
      <c r="F97" s="1">
        <v>0.0</v>
      </c>
      <c r="G97" s="1">
        <v>24.0</v>
      </c>
    </row>
    <row r="98">
      <c r="A98" s="1">
        <v>202411.0</v>
      </c>
      <c r="B98" s="1" t="s">
        <v>7</v>
      </c>
      <c r="C98" s="1" t="s">
        <v>106</v>
      </c>
      <c r="D98" s="1" t="s">
        <v>14</v>
      </c>
      <c r="E98" s="1">
        <v>1.0</v>
      </c>
      <c r="F98" s="1">
        <v>0.0</v>
      </c>
      <c r="G98" s="1">
        <v>16.0</v>
      </c>
    </row>
    <row r="99">
      <c r="A99" s="1">
        <v>202411.0</v>
      </c>
      <c r="B99" s="1" t="s">
        <v>10</v>
      </c>
      <c r="C99" s="1" t="s">
        <v>106</v>
      </c>
      <c r="D99" s="1" t="s">
        <v>14</v>
      </c>
      <c r="E99" s="1">
        <v>3.0</v>
      </c>
      <c r="F99" s="1">
        <v>0.0</v>
      </c>
      <c r="G99" s="1">
        <v>7.0</v>
      </c>
    </row>
    <row r="100">
      <c r="A100" s="1">
        <v>202502.0</v>
      </c>
      <c r="B100" s="1" t="s">
        <v>7</v>
      </c>
      <c r="C100" s="1" t="s">
        <v>106</v>
      </c>
      <c r="D100" s="1" t="s">
        <v>14</v>
      </c>
      <c r="E100" s="1">
        <v>2.0</v>
      </c>
      <c r="F100" s="1">
        <v>0.0</v>
      </c>
      <c r="G100" s="1">
        <v>26.0</v>
      </c>
    </row>
    <row r="101">
      <c r="A101" s="1">
        <v>202412.0</v>
      </c>
      <c r="B101" s="1" t="s">
        <v>7</v>
      </c>
      <c r="C101" s="1" t="s">
        <v>8</v>
      </c>
      <c r="D101" s="1" t="s">
        <v>11</v>
      </c>
      <c r="E101" s="1">
        <v>7.0</v>
      </c>
      <c r="F101" s="1">
        <v>0.0</v>
      </c>
      <c r="G101" s="1">
        <v>36.0</v>
      </c>
    </row>
    <row r="102">
      <c r="A102" s="1">
        <v>202502.0</v>
      </c>
      <c r="B102" s="1" t="s">
        <v>7</v>
      </c>
      <c r="C102" s="1" t="s">
        <v>8</v>
      </c>
      <c r="D102" s="1" t="s">
        <v>9</v>
      </c>
      <c r="E102" s="1">
        <v>8.0</v>
      </c>
      <c r="F102" s="1">
        <v>0.0</v>
      </c>
      <c r="G102" s="1">
        <v>34.0</v>
      </c>
    </row>
    <row r="103">
      <c r="A103" s="1">
        <v>202501.0</v>
      </c>
      <c r="B103" s="1" t="s">
        <v>10</v>
      </c>
      <c r="C103" s="1" t="s">
        <v>105</v>
      </c>
      <c r="D103" s="1" t="s">
        <v>14</v>
      </c>
      <c r="E103" s="1">
        <v>3.0</v>
      </c>
      <c r="F103" s="1">
        <v>1.0</v>
      </c>
      <c r="G103" s="1">
        <v>1.0</v>
      </c>
    </row>
    <row r="104">
      <c r="A104" s="1">
        <v>202412.0</v>
      </c>
      <c r="B104" s="1" t="s">
        <v>7</v>
      </c>
      <c r="C104" s="1" t="s">
        <v>8</v>
      </c>
      <c r="D104" s="1" t="s">
        <v>9</v>
      </c>
      <c r="E104" s="1">
        <v>2.0</v>
      </c>
      <c r="F104" s="1">
        <v>1.0</v>
      </c>
      <c r="G104" s="1">
        <v>11.0</v>
      </c>
    </row>
    <row r="105">
      <c r="A105" s="1">
        <v>202501.0</v>
      </c>
      <c r="B105" s="1" t="s">
        <v>10</v>
      </c>
      <c r="C105" s="1" t="s">
        <v>8</v>
      </c>
      <c r="D105" s="3" t="s">
        <v>12</v>
      </c>
      <c r="E105" s="1">
        <v>2.0</v>
      </c>
      <c r="F105" s="1">
        <v>0.0</v>
      </c>
      <c r="G105" s="1">
        <v>3.0</v>
      </c>
    </row>
    <row r="106">
      <c r="A106" s="1">
        <v>202503.0</v>
      </c>
      <c r="B106" s="1" t="s">
        <v>10</v>
      </c>
      <c r="C106" s="1" t="s">
        <v>8</v>
      </c>
      <c r="D106" s="3" t="s">
        <v>12</v>
      </c>
      <c r="E106" s="1">
        <v>3.0</v>
      </c>
      <c r="F106" s="1">
        <v>0.0</v>
      </c>
      <c r="G106" s="1">
        <v>18.0</v>
      </c>
    </row>
    <row r="107">
      <c r="A107" s="1">
        <v>202412.0</v>
      </c>
      <c r="B107" s="1" t="s">
        <v>7</v>
      </c>
      <c r="C107" s="1" t="s">
        <v>105</v>
      </c>
      <c r="D107" s="1" t="s">
        <v>14</v>
      </c>
      <c r="E107" s="1">
        <v>4.0</v>
      </c>
      <c r="F107" s="1">
        <v>1.0</v>
      </c>
      <c r="G107" s="1">
        <v>8.0</v>
      </c>
    </row>
    <row r="108">
      <c r="A108" s="1">
        <v>202501.0</v>
      </c>
      <c r="B108" s="1" t="s">
        <v>7</v>
      </c>
      <c r="C108" s="1" t="s">
        <v>8</v>
      </c>
      <c r="D108" s="1" t="s">
        <v>15</v>
      </c>
      <c r="E108" s="1">
        <v>5.0</v>
      </c>
      <c r="F108" s="1">
        <v>1.0</v>
      </c>
      <c r="G108" s="1">
        <v>1.0</v>
      </c>
    </row>
    <row r="109">
      <c r="A109" s="1">
        <v>202502.0</v>
      </c>
      <c r="B109" s="1" t="s">
        <v>7</v>
      </c>
      <c r="C109" s="1" t="s">
        <v>8</v>
      </c>
      <c r="D109" s="3" t="s">
        <v>12</v>
      </c>
      <c r="E109" s="1">
        <v>7.0</v>
      </c>
      <c r="F109" s="1">
        <v>0.0</v>
      </c>
      <c r="G109" s="1">
        <v>14.0</v>
      </c>
    </row>
    <row r="110">
      <c r="A110" s="1">
        <v>202502.0</v>
      </c>
      <c r="B110" s="1" t="s">
        <v>10</v>
      </c>
      <c r="C110" s="1" t="s">
        <v>8</v>
      </c>
      <c r="D110" s="1" t="s">
        <v>15</v>
      </c>
      <c r="E110" s="1">
        <v>5.0</v>
      </c>
      <c r="F110" s="1">
        <v>0.0</v>
      </c>
      <c r="G110" s="1">
        <v>2.0</v>
      </c>
    </row>
    <row r="111">
      <c r="A111" s="1">
        <v>202502.0</v>
      </c>
      <c r="B111" s="1" t="s">
        <v>7</v>
      </c>
      <c r="C111" s="1" t="s">
        <v>105</v>
      </c>
      <c r="D111" s="1" t="s">
        <v>14</v>
      </c>
      <c r="E111" s="1">
        <v>0.0</v>
      </c>
      <c r="F111" s="1">
        <v>1.0</v>
      </c>
      <c r="G111" s="1">
        <v>3.0</v>
      </c>
    </row>
    <row r="112">
      <c r="A112" s="1">
        <v>202410.0</v>
      </c>
      <c r="B112" s="1" t="s">
        <v>7</v>
      </c>
      <c r="C112" s="1" t="s">
        <v>8</v>
      </c>
      <c r="D112" s="3" t="s">
        <v>12</v>
      </c>
      <c r="E112" s="1">
        <v>5.0</v>
      </c>
      <c r="F112" s="1">
        <v>0.0</v>
      </c>
      <c r="G112" s="1">
        <v>2.0</v>
      </c>
    </row>
    <row r="113">
      <c r="A113" s="1">
        <v>202412.0</v>
      </c>
      <c r="B113" s="1" t="s">
        <v>10</v>
      </c>
      <c r="C113" s="1" t="s">
        <v>8</v>
      </c>
      <c r="D113" s="1" t="s">
        <v>15</v>
      </c>
      <c r="E113" s="1">
        <v>7.0</v>
      </c>
      <c r="F113" s="1">
        <v>0.0</v>
      </c>
      <c r="G113" s="1">
        <v>3.0</v>
      </c>
    </row>
    <row r="114">
      <c r="A114" s="1">
        <v>202411.0</v>
      </c>
      <c r="B114" s="1" t="s">
        <v>7</v>
      </c>
      <c r="C114" s="1" t="s">
        <v>105</v>
      </c>
      <c r="D114" s="1" t="s">
        <v>14</v>
      </c>
      <c r="E114" s="1">
        <v>2.0</v>
      </c>
      <c r="F114" s="1">
        <v>0.0</v>
      </c>
      <c r="G114" s="1">
        <v>6.0</v>
      </c>
    </row>
    <row r="115">
      <c r="A115" s="1">
        <v>202410.0</v>
      </c>
      <c r="B115" s="1" t="s">
        <v>7</v>
      </c>
      <c r="C115" s="1" t="s">
        <v>8</v>
      </c>
      <c r="D115" s="3" t="s">
        <v>12</v>
      </c>
      <c r="E115" s="1">
        <v>4.0</v>
      </c>
      <c r="F115" s="1">
        <v>0.0</v>
      </c>
      <c r="G115" s="1">
        <v>3.0</v>
      </c>
    </row>
    <row r="116">
      <c r="A116" s="1">
        <v>202412.0</v>
      </c>
      <c r="B116" s="1" t="s">
        <v>10</v>
      </c>
      <c r="C116" s="1" t="s">
        <v>8</v>
      </c>
      <c r="D116" s="1" t="s">
        <v>11</v>
      </c>
      <c r="E116" s="1">
        <v>6.0</v>
      </c>
      <c r="F116" s="1">
        <v>0.0</v>
      </c>
      <c r="G116" s="1">
        <v>3.0</v>
      </c>
    </row>
    <row r="117">
      <c r="A117" s="1">
        <v>202412.0</v>
      </c>
      <c r="B117" s="1" t="s">
        <v>10</v>
      </c>
      <c r="C117" s="1" t="s">
        <v>8</v>
      </c>
      <c r="D117" s="1" t="s">
        <v>11</v>
      </c>
      <c r="E117" s="1">
        <v>5.0</v>
      </c>
      <c r="F117" s="1">
        <v>0.0</v>
      </c>
      <c r="G117" s="1">
        <v>2.0</v>
      </c>
    </row>
    <row r="118">
      <c r="A118" s="1">
        <v>202503.0</v>
      </c>
      <c r="B118" s="1" t="s">
        <v>10</v>
      </c>
      <c r="C118" s="1" t="s">
        <v>8</v>
      </c>
      <c r="D118" s="1" t="s">
        <v>9</v>
      </c>
      <c r="E118" s="1">
        <v>6.0</v>
      </c>
      <c r="F118" s="1">
        <v>1.0</v>
      </c>
      <c r="G118" s="1">
        <v>2.0</v>
      </c>
    </row>
    <row r="119">
      <c r="A119" s="1">
        <v>202503.0</v>
      </c>
      <c r="B119" s="1" t="s">
        <v>10</v>
      </c>
      <c r="C119" s="1" t="s">
        <v>106</v>
      </c>
      <c r="D119" s="1" t="s">
        <v>14</v>
      </c>
      <c r="E119" s="1">
        <v>3.0</v>
      </c>
      <c r="F119" s="1">
        <v>0.0</v>
      </c>
      <c r="G119" s="1">
        <v>17.0</v>
      </c>
    </row>
    <row r="120">
      <c r="A120" s="1">
        <v>202411.0</v>
      </c>
      <c r="B120" s="1" t="s">
        <v>7</v>
      </c>
      <c r="C120" s="1" t="s">
        <v>106</v>
      </c>
      <c r="D120" s="1" t="s">
        <v>14</v>
      </c>
      <c r="E120" s="1">
        <v>0.0</v>
      </c>
      <c r="F120" s="1">
        <v>0.0</v>
      </c>
      <c r="G120" s="1">
        <v>5.0</v>
      </c>
    </row>
    <row r="121">
      <c r="A121" s="1">
        <v>202411.0</v>
      </c>
      <c r="B121" s="1" t="s">
        <v>7</v>
      </c>
      <c r="C121" s="1" t="s">
        <v>8</v>
      </c>
      <c r="D121" s="1" t="s">
        <v>9</v>
      </c>
      <c r="E121" s="1">
        <v>2.0</v>
      </c>
      <c r="F121" s="1">
        <v>0.0</v>
      </c>
      <c r="G121" s="1">
        <v>2.0</v>
      </c>
    </row>
    <row r="122">
      <c r="A122" s="1">
        <v>202412.0</v>
      </c>
      <c r="B122" s="1" t="s">
        <v>10</v>
      </c>
      <c r="C122" s="1" t="s">
        <v>106</v>
      </c>
      <c r="D122" s="1" t="s">
        <v>14</v>
      </c>
      <c r="E122" s="1">
        <v>4.0</v>
      </c>
      <c r="F122" s="1">
        <v>0.0</v>
      </c>
      <c r="G122" s="1">
        <v>9.0</v>
      </c>
    </row>
    <row r="123">
      <c r="A123" s="1">
        <v>202412.0</v>
      </c>
      <c r="B123" s="1" t="s">
        <v>10</v>
      </c>
      <c r="C123" s="1" t="s">
        <v>8</v>
      </c>
      <c r="D123" s="3" t="s">
        <v>12</v>
      </c>
      <c r="E123" s="1">
        <v>6.0</v>
      </c>
      <c r="F123" s="1">
        <v>0.0</v>
      </c>
      <c r="G123" s="1">
        <v>3.0</v>
      </c>
    </row>
    <row r="124">
      <c r="A124" s="1">
        <v>202501.0</v>
      </c>
      <c r="B124" s="1" t="s">
        <v>10</v>
      </c>
      <c r="C124" s="1" t="s">
        <v>8</v>
      </c>
      <c r="D124" s="1" t="s">
        <v>9</v>
      </c>
      <c r="E124" s="1">
        <v>6.0</v>
      </c>
      <c r="F124" s="1">
        <v>0.0</v>
      </c>
      <c r="G124" s="1">
        <v>7.0</v>
      </c>
    </row>
    <row r="125">
      <c r="A125" s="1">
        <v>202502.0</v>
      </c>
      <c r="B125" s="1" t="s">
        <v>7</v>
      </c>
      <c r="C125" s="1" t="s">
        <v>8</v>
      </c>
      <c r="D125" s="1" t="s">
        <v>15</v>
      </c>
      <c r="E125" s="1">
        <v>7.0</v>
      </c>
      <c r="F125" s="1">
        <v>0.0</v>
      </c>
      <c r="G125" s="1">
        <v>16.0</v>
      </c>
    </row>
    <row r="126">
      <c r="A126" s="1">
        <v>202411.0</v>
      </c>
      <c r="B126" s="1" t="s">
        <v>7</v>
      </c>
      <c r="C126" s="1" t="s">
        <v>8</v>
      </c>
      <c r="D126" s="1" t="s">
        <v>11</v>
      </c>
      <c r="E126" s="1">
        <v>2.0</v>
      </c>
      <c r="F126" s="1">
        <v>1.0</v>
      </c>
      <c r="G126" s="1">
        <v>1.0</v>
      </c>
    </row>
    <row r="127">
      <c r="A127" s="1">
        <v>202501.0</v>
      </c>
      <c r="B127" s="1" t="s">
        <v>10</v>
      </c>
      <c r="C127" s="1" t="s">
        <v>105</v>
      </c>
      <c r="D127" s="1" t="s">
        <v>14</v>
      </c>
      <c r="E127" s="1">
        <v>5.0</v>
      </c>
      <c r="F127" s="1">
        <v>1.0</v>
      </c>
      <c r="G127" s="1">
        <v>2.0</v>
      </c>
    </row>
    <row r="128">
      <c r="A128" s="1">
        <v>202503.0</v>
      </c>
      <c r="B128" s="1" t="s">
        <v>10</v>
      </c>
      <c r="C128" s="1" t="s">
        <v>8</v>
      </c>
      <c r="D128" s="1" t="s">
        <v>14</v>
      </c>
      <c r="E128" s="1">
        <v>3.0</v>
      </c>
      <c r="F128" s="1">
        <v>0.0</v>
      </c>
      <c r="G128" s="1">
        <v>2.0</v>
      </c>
    </row>
    <row r="129">
      <c r="A129" s="1">
        <v>202412.0</v>
      </c>
      <c r="B129" s="1" t="s">
        <v>10</v>
      </c>
      <c r="C129" s="1" t="s">
        <v>8</v>
      </c>
      <c r="D129" s="1" t="s">
        <v>11</v>
      </c>
      <c r="E129" s="1">
        <v>2.0</v>
      </c>
      <c r="F129" s="1">
        <v>0.0</v>
      </c>
      <c r="G129" s="1">
        <v>3.0</v>
      </c>
    </row>
    <row r="130">
      <c r="A130" s="1">
        <v>202501.0</v>
      </c>
      <c r="B130" s="1" t="s">
        <v>7</v>
      </c>
      <c r="C130" s="1" t="s">
        <v>8</v>
      </c>
      <c r="D130" s="1" t="s">
        <v>9</v>
      </c>
      <c r="E130" s="1">
        <v>4.0</v>
      </c>
      <c r="F130" s="1">
        <v>1.0</v>
      </c>
      <c r="G130" s="1">
        <v>1.0</v>
      </c>
    </row>
    <row r="131">
      <c r="A131" s="1">
        <v>202502.0</v>
      </c>
      <c r="B131" s="1" t="s">
        <v>10</v>
      </c>
      <c r="C131" s="1" t="s">
        <v>105</v>
      </c>
      <c r="D131" s="1" t="s">
        <v>14</v>
      </c>
      <c r="E131" s="1">
        <v>4.0</v>
      </c>
      <c r="F131" s="1">
        <v>0.0</v>
      </c>
      <c r="G131" s="1">
        <v>4.0</v>
      </c>
    </row>
    <row r="132">
      <c r="A132" s="1">
        <v>202502.0</v>
      </c>
      <c r="B132" s="1" t="s">
        <v>7</v>
      </c>
      <c r="C132" s="1" t="s">
        <v>8</v>
      </c>
      <c r="D132" s="1" t="s">
        <v>15</v>
      </c>
      <c r="E132" s="1">
        <v>5.0</v>
      </c>
      <c r="F132" s="1">
        <v>1.0</v>
      </c>
      <c r="G132" s="1">
        <v>1.0</v>
      </c>
    </row>
    <row r="133">
      <c r="A133" s="1">
        <v>202502.0</v>
      </c>
      <c r="B133" s="1" t="s">
        <v>7</v>
      </c>
      <c r="C133" s="1" t="s">
        <v>8</v>
      </c>
      <c r="D133" s="1" t="s">
        <v>11</v>
      </c>
      <c r="E133" s="1">
        <v>3.0</v>
      </c>
      <c r="F133" s="1">
        <v>0.0</v>
      </c>
      <c r="G133" s="1">
        <v>6.0</v>
      </c>
    </row>
    <row r="134">
      <c r="A134" s="1">
        <v>202410.0</v>
      </c>
      <c r="B134" s="1" t="s">
        <v>10</v>
      </c>
      <c r="C134" s="1" t="s">
        <v>106</v>
      </c>
      <c r="D134" s="1" t="s">
        <v>14</v>
      </c>
      <c r="E134" s="1">
        <v>7.0</v>
      </c>
      <c r="F134" s="1">
        <v>0.0</v>
      </c>
      <c r="G134" s="1">
        <v>1.0</v>
      </c>
    </row>
    <row r="135">
      <c r="A135" s="1">
        <v>202411.0</v>
      </c>
      <c r="B135" s="1" t="s">
        <v>10</v>
      </c>
      <c r="C135" s="1" t="s">
        <v>106</v>
      </c>
      <c r="D135" s="1" t="s">
        <v>14</v>
      </c>
      <c r="E135" s="1">
        <v>7.0</v>
      </c>
      <c r="F135" s="1">
        <v>0.0</v>
      </c>
      <c r="G135" s="1">
        <v>1.0</v>
      </c>
    </row>
    <row r="136">
      <c r="A136" s="1">
        <v>202503.0</v>
      </c>
      <c r="B136" s="1" t="s">
        <v>10</v>
      </c>
      <c r="C136" s="1" t="s">
        <v>8</v>
      </c>
      <c r="D136" s="3" t="s">
        <v>12</v>
      </c>
      <c r="E136" s="1">
        <v>4.0</v>
      </c>
      <c r="F136" s="1">
        <v>1.0</v>
      </c>
      <c r="G136" s="1">
        <v>2.0</v>
      </c>
    </row>
    <row r="137">
      <c r="A137" s="1">
        <v>202502.0</v>
      </c>
      <c r="B137" s="1" t="s">
        <v>10</v>
      </c>
      <c r="C137" s="1" t="s">
        <v>8</v>
      </c>
      <c r="D137" s="1" t="s">
        <v>14</v>
      </c>
      <c r="E137" s="1">
        <v>2.0</v>
      </c>
      <c r="F137" s="1">
        <v>0.0</v>
      </c>
      <c r="G137" s="1">
        <v>2.0</v>
      </c>
    </row>
    <row r="138">
      <c r="A138" s="1">
        <v>202502.0</v>
      </c>
      <c r="B138" s="1" t="s">
        <v>7</v>
      </c>
      <c r="C138" s="1" t="s">
        <v>8</v>
      </c>
      <c r="D138" s="1" t="s">
        <v>9</v>
      </c>
      <c r="E138" s="1">
        <v>4.0</v>
      </c>
      <c r="F138" s="1">
        <v>1.0</v>
      </c>
      <c r="G138" s="1">
        <v>1.0</v>
      </c>
    </row>
    <row r="139">
      <c r="A139" s="1">
        <v>202412.0</v>
      </c>
      <c r="B139" s="1" t="s">
        <v>7</v>
      </c>
      <c r="C139" s="1" t="s">
        <v>8</v>
      </c>
      <c r="D139" s="3" t="s">
        <v>12</v>
      </c>
      <c r="E139" s="1">
        <v>5.0</v>
      </c>
      <c r="F139" s="1">
        <v>1.0</v>
      </c>
      <c r="G139" s="1">
        <v>1.0</v>
      </c>
    </row>
    <row r="140">
      <c r="A140" s="1">
        <v>202411.0</v>
      </c>
      <c r="B140" s="1" t="s">
        <v>7</v>
      </c>
      <c r="C140" s="1" t="s">
        <v>8</v>
      </c>
      <c r="D140" s="1" t="s">
        <v>15</v>
      </c>
      <c r="E140" s="1">
        <v>3.0</v>
      </c>
      <c r="F140" s="1">
        <v>0.0</v>
      </c>
      <c r="G140" s="1">
        <v>1.0</v>
      </c>
    </row>
    <row r="141">
      <c r="A141" s="1">
        <v>202501.0</v>
      </c>
      <c r="B141" s="1" t="s">
        <v>7</v>
      </c>
      <c r="C141" s="1" t="s">
        <v>8</v>
      </c>
      <c r="D141" s="1" t="s">
        <v>11</v>
      </c>
      <c r="E141" s="1">
        <v>3.0</v>
      </c>
      <c r="F141" s="1">
        <v>1.0</v>
      </c>
      <c r="G141" s="1">
        <v>1.0</v>
      </c>
    </row>
    <row r="142">
      <c r="A142" s="1">
        <v>202412.0</v>
      </c>
      <c r="B142" s="1" t="s">
        <v>7</v>
      </c>
      <c r="C142" s="1" t="s">
        <v>8</v>
      </c>
      <c r="D142" s="1" t="s">
        <v>9</v>
      </c>
      <c r="E142" s="1">
        <v>3.0</v>
      </c>
      <c r="F142" s="1">
        <v>1.0</v>
      </c>
      <c r="G142" s="1">
        <v>1.0</v>
      </c>
    </row>
    <row r="143">
      <c r="A143" s="1">
        <v>202410.0</v>
      </c>
      <c r="B143" s="1" t="s">
        <v>7</v>
      </c>
      <c r="C143" s="1" t="s">
        <v>8</v>
      </c>
      <c r="D143" s="1" t="s">
        <v>15</v>
      </c>
      <c r="E143" s="1">
        <v>5.0</v>
      </c>
      <c r="F143" s="1">
        <v>0.0</v>
      </c>
      <c r="G143" s="1">
        <v>1.0</v>
      </c>
    </row>
    <row r="144">
      <c r="A144" s="1">
        <v>202503.0</v>
      </c>
      <c r="B144" s="1" t="s">
        <v>7</v>
      </c>
      <c r="C144" s="1" t="s">
        <v>106</v>
      </c>
      <c r="D144" s="1" t="s">
        <v>14</v>
      </c>
      <c r="E144" s="1">
        <v>6.0</v>
      </c>
      <c r="F144" s="1">
        <v>0.0</v>
      </c>
      <c r="G144" s="1">
        <v>58.0</v>
      </c>
    </row>
    <row r="145">
      <c r="A145" s="1">
        <v>202412.0</v>
      </c>
      <c r="B145" s="1" t="s">
        <v>7</v>
      </c>
      <c r="C145" s="1" t="s">
        <v>8</v>
      </c>
      <c r="D145" s="3" t="s">
        <v>12</v>
      </c>
      <c r="E145" s="1">
        <v>9.0</v>
      </c>
      <c r="F145" s="1">
        <v>0.0</v>
      </c>
      <c r="G145" s="1">
        <v>4.0</v>
      </c>
    </row>
    <row r="146">
      <c r="A146" s="1">
        <v>202503.0</v>
      </c>
      <c r="B146" s="1" t="s">
        <v>10</v>
      </c>
      <c r="C146" s="1" t="s">
        <v>8</v>
      </c>
      <c r="D146" s="3" t="s">
        <v>12</v>
      </c>
      <c r="E146" s="1">
        <v>2.0</v>
      </c>
      <c r="F146" s="1">
        <v>0.0</v>
      </c>
      <c r="G146" s="1">
        <v>26.0</v>
      </c>
    </row>
    <row r="147">
      <c r="A147" s="1">
        <v>202411.0</v>
      </c>
      <c r="B147" s="1" t="s">
        <v>7</v>
      </c>
      <c r="C147" s="1" t="s">
        <v>106</v>
      </c>
      <c r="D147" s="1" t="s">
        <v>14</v>
      </c>
      <c r="E147" s="1">
        <v>1.0</v>
      </c>
      <c r="F147" s="1">
        <v>1.0</v>
      </c>
      <c r="G147" s="1">
        <v>45.0</v>
      </c>
    </row>
    <row r="148">
      <c r="A148" s="1">
        <v>202502.0</v>
      </c>
      <c r="B148" s="1" t="s">
        <v>7</v>
      </c>
      <c r="C148" s="1" t="s">
        <v>8</v>
      </c>
      <c r="D148" s="1" t="s">
        <v>9</v>
      </c>
      <c r="E148" s="1">
        <v>3.0</v>
      </c>
      <c r="F148" s="1">
        <v>0.0</v>
      </c>
      <c r="G148" s="1">
        <v>19.0</v>
      </c>
    </row>
    <row r="149">
      <c r="A149" s="1">
        <v>202501.0</v>
      </c>
      <c r="B149" s="1" t="s">
        <v>7</v>
      </c>
      <c r="C149" s="1" t="s">
        <v>8</v>
      </c>
      <c r="D149" s="1" t="s">
        <v>15</v>
      </c>
      <c r="E149" s="1">
        <v>9.0</v>
      </c>
      <c r="F149" s="1">
        <v>0.0</v>
      </c>
      <c r="G149" s="1">
        <v>47.0</v>
      </c>
    </row>
    <row r="150">
      <c r="A150" s="1">
        <v>202503.0</v>
      </c>
      <c r="B150" s="1" t="s">
        <v>7</v>
      </c>
      <c r="C150" s="1" t="s">
        <v>106</v>
      </c>
      <c r="D150" s="1" t="s">
        <v>14</v>
      </c>
      <c r="E150" s="1">
        <v>3.0</v>
      </c>
      <c r="F150" s="1">
        <v>0.0</v>
      </c>
      <c r="G150" s="1">
        <v>80.0</v>
      </c>
    </row>
    <row r="151">
      <c r="A151" s="1">
        <v>202503.0</v>
      </c>
      <c r="B151" s="1" t="s">
        <v>7</v>
      </c>
      <c r="C151" s="1" t="s">
        <v>8</v>
      </c>
      <c r="D151" s="1" t="s">
        <v>14</v>
      </c>
      <c r="E151" s="1">
        <v>5.0</v>
      </c>
      <c r="F151" s="1">
        <v>0.0</v>
      </c>
      <c r="G151" s="1">
        <v>3.0</v>
      </c>
    </row>
    <row r="152">
      <c r="A152" s="1">
        <v>202502.0</v>
      </c>
      <c r="B152" s="1" t="s">
        <v>7</v>
      </c>
      <c r="C152" s="1" t="s">
        <v>8</v>
      </c>
      <c r="D152" s="1" t="s">
        <v>9</v>
      </c>
      <c r="E152" s="1">
        <v>5.0</v>
      </c>
      <c r="F152" s="1">
        <v>0.0</v>
      </c>
      <c r="G152" s="1">
        <v>25.0</v>
      </c>
    </row>
    <row r="153">
      <c r="A153" s="1">
        <v>202501.0</v>
      </c>
      <c r="B153" s="1" t="s">
        <v>7</v>
      </c>
      <c r="C153" s="1" t="s">
        <v>8</v>
      </c>
      <c r="D153" s="3" t="s">
        <v>12</v>
      </c>
      <c r="E153" s="1">
        <v>9.0</v>
      </c>
      <c r="F153" s="1">
        <v>0.0</v>
      </c>
      <c r="G153" s="1">
        <v>5.0</v>
      </c>
    </row>
    <row r="154">
      <c r="A154" s="1">
        <v>202503.0</v>
      </c>
      <c r="B154" s="1" t="s">
        <v>10</v>
      </c>
      <c r="C154" s="1" t="s">
        <v>106</v>
      </c>
      <c r="D154" s="1" t="s">
        <v>14</v>
      </c>
      <c r="E154" s="1">
        <v>1.0</v>
      </c>
      <c r="F154" s="1">
        <v>1.0</v>
      </c>
      <c r="G154" s="1">
        <v>9.0</v>
      </c>
    </row>
    <row r="155">
      <c r="A155" s="1">
        <v>202501.0</v>
      </c>
      <c r="B155" s="1" t="s">
        <v>7</v>
      </c>
      <c r="C155" s="1" t="s">
        <v>8</v>
      </c>
      <c r="D155" s="3" t="s">
        <v>12</v>
      </c>
      <c r="E155" s="1">
        <v>2.0</v>
      </c>
      <c r="F155" s="1">
        <v>0.0</v>
      </c>
      <c r="G155" s="1">
        <v>9.0</v>
      </c>
    </row>
    <row r="156">
      <c r="A156" s="1">
        <v>202503.0</v>
      </c>
      <c r="B156" s="1" t="s">
        <v>7</v>
      </c>
      <c r="C156" s="1" t="s">
        <v>106</v>
      </c>
      <c r="D156" s="1" t="s">
        <v>14</v>
      </c>
      <c r="E156" s="1">
        <v>7.0</v>
      </c>
      <c r="F156" s="1">
        <v>0.0</v>
      </c>
      <c r="G156" s="1">
        <v>37.0</v>
      </c>
    </row>
    <row r="157">
      <c r="A157" s="1">
        <v>202502.0</v>
      </c>
      <c r="B157" s="1" t="s">
        <v>7</v>
      </c>
      <c r="C157" s="1" t="s">
        <v>8</v>
      </c>
      <c r="D157" s="1" t="s">
        <v>9</v>
      </c>
      <c r="E157" s="1">
        <v>6.0</v>
      </c>
      <c r="F157" s="1">
        <v>0.0</v>
      </c>
      <c r="G157" s="1">
        <v>34.0</v>
      </c>
    </row>
    <row r="158">
      <c r="A158" s="1">
        <v>202410.0</v>
      </c>
      <c r="B158" s="1" t="s">
        <v>7</v>
      </c>
      <c r="C158" s="1" t="s">
        <v>8</v>
      </c>
      <c r="D158" s="1" t="s">
        <v>9</v>
      </c>
      <c r="E158" s="1">
        <v>8.0</v>
      </c>
      <c r="F158" s="1">
        <v>0.0</v>
      </c>
      <c r="G158" s="1">
        <v>3.0</v>
      </c>
    </row>
    <row r="159">
      <c r="A159" s="1">
        <v>202412.0</v>
      </c>
      <c r="B159" s="1" t="s">
        <v>10</v>
      </c>
      <c r="C159" s="1" t="s">
        <v>106</v>
      </c>
      <c r="D159" s="1" t="s">
        <v>14</v>
      </c>
      <c r="E159" s="1">
        <v>2.0</v>
      </c>
      <c r="F159" s="1">
        <v>0.0</v>
      </c>
      <c r="G159" s="1">
        <v>16.0</v>
      </c>
    </row>
    <row r="160">
      <c r="A160" s="1">
        <v>202502.0</v>
      </c>
      <c r="B160" s="1" t="s">
        <v>7</v>
      </c>
      <c r="C160" s="1" t="s">
        <v>8</v>
      </c>
      <c r="D160" s="1" t="s">
        <v>11</v>
      </c>
      <c r="E160" s="1">
        <v>6.0</v>
      </c>
      <c r="F160" s="1">
        <v>0.0</v>
      </c>
      <c r="G160" s="1">
        <v>20.0</v>
      </c>
    </row>
    <row r="161">
      <c r="A161" s="1">
        <v>202501.0</v>
      </c>
      <c r="B161" s="1" t="s">
        <v>10</v>
      </c>
      <c r="C161" s="1" t="s">
        <v>8</v>
      </c>
      <c r="D161" s="3" t="s">
        <v>12</v>
      </c>
      <c r="E161" s="1">
        <v>8.0</v>
      </c>
      <c r="F161" s="1">
        <v>0.0</v>
      </c>
      <c r="G161" s="1">
        <v>6.0</v>
      </c>
    </row>
    <row r="162">
      <c r="A162" s="1">
        <v>202503.0</v>
      </c>
      <c r="B162" s="1" t="s">
        <v>7</v>
      </c>
      <c r="C162" s="1" t="s">
        <v>8</v>
      </c>
      <c r="D162" s="1" t="s">
        <v>9</v>
      </c>
      <c r="E162" s="1">
        <v>2.0</v>
      </c>
      <c r="F162" s="1">
        <v>1.0</v>
      </c>
      <c r="G162" s="1">
        <v>13.0</v>
      </c>
    </row>
    <row r="163">
      <c r="A163" s="1">
        <v>202412.0</v>
      </c>
      <c r="B163" s="1" t="s">
        <v>7</v>
      </c>
      <c r="C163" s="1" t="s">
        <v>8</v>
      </c>
      <c r="D163" s="1" t="s">
        <v>15</v>
      </c>
      <c r="E163" s="1">
        <v>2.0</v>
      </c>
      <c r="F163" s="1">
        <v>0.0</v>
      </c>
      <c r="G163" s="1">
        <v>7.0</v>
      </c>
    </row>
    <row r="164">
      <c r="A164" s="1">
        <v>202412.0</v>
      </c>
      <c r="B164" s="1" t="s">
        <v>7</v>
      </c>
      <c r="C164" s="1" t="s">
        <v>8</v>
      </c>
      <c r="D164" s="1" t="s">
        <v>9</v>
      </c>
      <c r="E164" s="1">
        <v>5.0</v>
      </c>
      <c r="F164" s="1">
        <v>1.0</v>
      </c>
      <c r="G164" s="1">
        <v>4.0</v>
      </c>
    </row>
    <row r="165">
      <c r="A165" s="1">
        <v>202411.0</v>
      </c>
      <c r="B165" s="1" t="s">
        <v>7</v>
      </c>
      <c r="C165" s="1" t="s">
        <v>8</v>
      </c>
      <c r="D165" s="1" t="s">
        <v>15</v>
      </c>
      <c r="E165" s="1">
        <v>6.0</v>
      </c>
      <c r="F165" s="1">
        <v>0.0</v>
      </c>
      <c r="G165" s="1">
        <v>3.0</v>
      </c>
    </row>
    <row r="166">
      <c r="A166" s="1">
        <v>202503.0</v>
      </c>
      <c r="B166" s="1" t="s">
        <v>7</v>
      </c>
      <c r="C166" s="1" t="s">
        <v>8</v>
      </c>
      <c r="D166" s="1" t="s">
        <v>11</v>
      </c>
      <c r="E166" s="1">
        <v>7.0</v>
      </c>
      <c r="F166" s="1">
        <v>1.0</v>
      </c>
      <c r="G166" s="1">
        <v>4.0</v>
      </c>
    </row>
    <row r="167">
      <c r="A167" s="1">
        <v>202412.0</v>
      </c>
      <c r="B167" s="1" t="s">
        <v>7</v>
      </c>
      <c r="C167" s="1" t="s">
        <v>106</v>
      </c>
      <c r="D167" s="3" t="s">
        <v>12</v>
      </c>
      <c r="E167" s="1">
        <v>1.0</v>
      </c>
      <c r="F167" s="1">
        <v>0.0</v>
      </c>
      <c r="G167" s="1">
        <v>3.0</v>
      </c>
    </row>
    <row r="168">
      <c r="A168" s="1">
        <v>202501.0</v>
      </c>
      <c r="B168" s="1" t="s">
        <v>10</v>
      </c>
      <c r="C168" s="1" t="s">
        <v>106</v>
      </c>
      <c r="D168" s="1" t="s">
        <v>14</v>
      </c>
      <c r="E168" s="1">
        <v>5.0</v>
      </c>
      <c r="F168" s="1">
        <v>0.0</v>
      </c>
      <c r="G168" s="1">
        <v>4.0</v>
      </c>
    </row>
    <row r="169">
      <c r="A169" s="1">
        <v>202501.0</v>
      </c>
      <c r="B169" s="1" t="s">
        <v>10</v>
      </c>
      <c r="C169" s="1" t="s">
        <v>8</v>
      </c>
      <c r="D169" s="1" t="s">
        <v>11</v>
      </c>
      <c r="E169" s="1">
        <v>5.0</v>
      </c>
      <c r="F169" s="1">
        <v>0.0</v>
      </c>
      <c r="G169" s="1">
        <v>4.0</v>
      </c>
    </row>
    <row r="170">
      <c r="A170" s="1">
        <v>202502.0</v>
      </c>
      <c r="B170" s="1" t="s">
        <v>10</v>
      </c>
      <c r="C170" s="1" t="s">
        <v>8</v>
      </c>
      <c r="D170" s="1" t="s">
        <v>9</v>
      </c>
      <c r="E170" s="1">
        <v>3.0</v>
      </c>
      <c r="F170" s="1">
        <v>0.0</v>
      </c>
      <c r="G170" s="1">
        <v>4.0</v>
      </c>
    </row>
    <row r="171">
      <c r="A171" s="1">
        <v>202503.0</v>
      </c>
      <c r="B171" s="1" t="s">
        <v>10</v>
      </c>
      <c r="C171" s="1" t="s">
        <v>105</v>
      </c>
      <c r="D171" s="1" t="s">
        <v>14</v>
      </c>
      <c r="E171" s="1">
        <v>5.0</v>
      </c>
      <c r="F171" s="1">
        <v>0.0</v>
      </c>
      <c r="G171" s="1">
        <v>1.0</v>
      </c>
    </row>
    <row r="172">
      <c r="A172" s="1">
        <v>202410.0</v>
      </c>
      <c r="B172" s="1" t="s">
        <v>7</v>
      </c>
      <c r="C172" s="1" t="s">
        <v>105</v>
      </c>
      <c r="D172" s="1" t="s">
        <v>14</v>
      </c>
      <c r="E172" s="1">
        <v>3.0</v>
      </c>
      <c r="F172" s="1">
        <v>0.0</v>
      </c>
      <c r="G172" s="1">
        <v>6.0</v>
      </c>
    </row>
    <row r="173">
      <c r="A173" s="1">
        <v>202503.0</v>
      </c>
      <c r="B173" s="1" t="s">
        <v>10</v>
      </c>
      <c r="C173" s="1" t="s">
        <v>106</v>
      </c>
      <c r="D173" s="3" t="s">
        <v>12</v>
      </c>
      <c r="E173" s="1">
        <v>0.0</v>
      </c>
      <c r="F173" s="1">
        <v>1.0</v>
      </c>
      <c r="G173" s="1">
        <v>3.0</v>
      </c>
    </row>
    <row r="174">
      <c r="A174" s="1">
        <v>202501.0</v>
      </c>
      <c r="B174" s="1" t="s">
        <v>10</v>
      </c>
      <c r="C174" s="1" t="s">
        <v>8</v>
      </c>
      <c r="D174" s="1" t="s">
        <v>11</v>
      </c>
      <c r="E174" s="1">
        <v>4.0</v>
      </c>
      <c r="F174" s="1">
        <v>0.0</v>
      </c>
      <c r="G174" s="1">
        <v>3.0</v>
      </c>
    </row>
    <row r="175">
      <c r="A175" s="1">
        <v>202502.0</v>
      </c>
      <c r="B175" s="1" t="s">
        <v>10</v>
      </c>
      <c r="C175" s="1" t="s">
        <v>8</v>
      </c>
      <c r="D175" s="3" t="s">
        <v>12</v>
      </c>
      <c r="E175" s="1">
        <v>4.0</v>
      </c>
      <c r="F175" s="1">
        <v>1.0</v>
      </c>
      <c r="G175" s="1">
        <v>1.0</v>
      </c>
    </row>
    <row r="176">
      <c r="A176" s="1">
        <v>202501.0</v>
      </c>
      <c r="B176" s="1" t="s">
        <v>10</v>
      </c>
      <c r="C176" s="1" t="s">
        <v>106</v>
      </c>
      <c r="D176" s="1" t="s">
        <v>9</v>
      </c>
      <c r="E176" s="1">
        <v>2.0</v>
      </c>
      <c r="F176" s="1">
        <v>0.0</v>
      </c>
      <c r="G176" s="1">
        <v>1.0</v>
      </c>
    </row>
    <row r="177">
      <c r="A177" s="1">
        <v>202501.0</v>
      </c>
      <c r="B177" s="1" t="s">
        <v>7</v>
      </c>
      <c r="C177" s="1" t="s">
        <v>8</v>
      </c>
      <c r="D177" s="3" t="s">
        <v>12</v>
      </c>
      <c r="E177" s="1">
        <v>7.0</v>
      </c>
      <c r="F177" s="1">
        <v>1.0</v>
      </c>
      <c r="G177" s="1">
        <v>1.0</v>
      </c>
    </row>
    <row r="178">
      <c r="A178" s="1">
        <v>202503.0</v>
      </c>
      <c r="B178" s="1" t="s">
        <v>10</v>
      </c>
      <c r="C178" s="1" t="s">
        <v>8</v>
      </c>
      <c r="D178" s="1" t="s">
        <v>15</v>
      </c>
      <c r="E178" s="1">
        <v>4.0</v>
      </c>
      <c r="F178" s="1">
        <v>0.0</v>
      </c>
      <c r="G178" s="1">
        <v>6.0</v>
      </c>
    </row>
    <row r="179">
      <c r="A179" s="1">
        <v>202501.0</v>
      </c>
      <c r="B179" s="1" t="s">
        <v>10</v>
      </c>
      <c r="C179" s="1" t="s">
        <v>105</v>
      </c>
      <c r="D179" s="1" t="s">
        <v>14</v>
      </c>
      <c r="E179" s="1">
        <v>1.0</v>
      </c>
      <c r="F179" s="1">
        <v>0.0</v>
      </c>
      <c r="G179" s="1">
        <v>1.0</v>
      </c>
    </row>
    <row r="180">
      <c r="A180" s="1">
        <v>202501.0</v>
      </c>
      <c r="B180" s="1" t="s">
        <v>7</v>
      </c>
      <c r="C180" s="1" t="s">
        <v>8</v>
      </c>
      <c r="D180" s="3" t="s">
        <v>12</v>
      </c>
      <c r="E180" s="1">
        <v>1.0</v>
      </c>
      <c r="F180" s="1">
        <v>0.0</v>
      </c>
      <c r="G180" s="1">
        <v>1.0</v>
      </c>
    </row>
    <row r="181">
      <c r="A181" s="1">
        <v>202503.0</v>
      </c>
      <c r="B181" s="1" t="s">
        <v>7</v>
      </c>
      <c r="C181" s="1" t="s">
        <v>8</v>
      </c>
      <c r="D181" s="1" t="s">
        <v>14</v>
      </c>
      <c r="E181" s="1">
        <v>3.0</v>
      </c>
      <c r="F181" s="1">
        <v>1.0</v>
      </c>
      <c r="G181" s="1">
        <v>2.0</v>
      </c>
    </row>
    <row r="182">
      <c r="A182" s="1">
        <v>202411.0</v>
      </c>
      <c r="B182" s="1" t="s">
        <v>10</v>
      </c>
      <c r="C182" s="1" t="s">
        <v>106</v>
      </c>
      <c r="D182" s="1" t="s">
        <v>14</v>
      </c>
      <c r="E182" s="1">
        <v>2.0</v>
      </c>
      <c r="F182" s="1">
        <v>0.0</v>
      </c>
      <c r="G182" s="1">
        <v>5.0</v>
      </c>
    </row>
    <row r="183">
      <c r="A183" s="1">
        <v>202502.0</v>
      </c>
      <c r="B183" s="1" t="s">
        <v>10</v>
      </c>
      <c r="C183" s="1" t="s">
        <v>8</v>
      </c>
      <c r="D183" s="1" t="s">
        <v>15</v>
      </c>
      <c r="E183" s="1">
        <v>1.0</v>
      </c>
      <c r="F183" s="1">
        <v>0.0</v>
      </c>
      <c r="G183" s="1">
        <v>1.0</v>
      </c>
    </row>
    <row r="184">
      <c r="A184" s="1">
        <v>202503.0</v>
      </c>
      <c r="B184" s="1" t="s">
        <v>7</v>
      </c>
      <c r="C184" s="1" t="s">
        <v>8</v>
      </c>
      <c r="D184" s="1" t="s">
        <v>14</v>
      </c>
      <c r="E184" s="1">
        <v>8.0</v>
      </c>
      <c r="F184" s="1">
        <v>0.0</v>
      </c>
      <c r="G184" s="1">
        <v>2.0</v>
      </c>
    </row>
    <row r="185">
      <c r="A185" s="1">
        <v>202412.0</v>
      </c>
      <c r="B185" s="1" t="s">
        <v>10</v>
      </c>
      <c r="C185" s="1" t="s">
        <v>8</v>
      </c>
      <c r="D185" s="1" t="s">
        <v>9</v>
      </c>
      <c r="E185" s="1">
        <v>8.0</v>
      </c>
      <c r="F185" s="1">
        <v>1.0</v>
      </c>
      <c r="G185" s="1">
        <v>1.0</v>
      </c>
    </row>
    <row r="186">
      <c r="A186" s="1">
        <v>202501.0</v>
      </c>
      <c r="B186" s="1" t="s">
        <v>10</v>
      </c>
      <c r="C186" s="1" t="s">
        <v>8</v>
      </c>
      <c r="D186" s="1" t="s">
        <v>11</v>
      </c>
      <c r="E186" s="1">
        <v>5.0</v>
      </c>
      <c r="F186" s="1">
        <v>1.0</v>
      </c>
      <c r="G186" s="1">
        <v>1.0</v>
      </c>
    </row>
    <row r="187">
      <c r="A187" s="1">
        <v>202410.0</v>
      </c>
      <c r="B187" s="1" t="s">
        <v>7</v>
      </c>
      <c r="C187" s="1" t="s">
        <v>8</v>
      </c>
      <c r="D187" s="3" t="s">
        <v>12</v>
      </c>
      <c r="E187" s="1">
        <v>1.0</v>
      </c>
      <c r="F187" s="1">
        <v>0.0</v>
      </c>
      <c r="G187" s="1">
        <v>1.0</v>
      </c>
    </row>
    <row r="188">
      <c r="A188" s="1">
        <v>202503.0</v>
      </c>
      <c r="B188" s="1" t="s">
        <v>7</v>
      </c>
      <c r="C188" s="1" t="s">
        <v>105</v>
      </c>
      <c r="D188" s="3" t="s">
        <v>12</v>
      </c>
      <c r="E188" s="1">
        <v>2.0</v>
      </c>
      <c r="F188" s="1">
        <v>0.0</v>
      </c>
      <c r="G188" s="1">
        <v>1.0</v>
      </c>
    </row>
    <row r="189">
      <c r="A189" s="1">
        <v>202502.0</v>
      </c>
      <c r="B189" s="1" t="s">
        <v>10</v>
      </c>
      <c r="C189" s="1" t="s">
        <v>106</v>
      </c>
      <c r="D189" s="1" t="s">
        <v>14</v>
      </c>
      <c r="E189" s="1">
        <v>8.0</v>
      </c>
      <c r="F189" s="1">
        <v>0.0</v>
      </c>
      <c r="G189" s="1">
        <v>2.0</v>
      </c>
    </row>
    <row r="190">
      <c r="A190" s="1">
        <v>202501.0</v>
      </c>
      <c r="B190" s="1" t="s">
        <v>7</v>
      </c>
      <c r="C190" s="1" t="s">
        <v>105</v>
      </c>
      <c r="D190" s="1" t="s">
        <v>14</v>
      </c>
      <c r="E190" s="1">
        <v>8.0</v>
      </c>
      <c r="F190" s="1">
        <v>0.0</v>
      </c>
      <c r="G190" s="1">
        <v>1.0</v>
      </c>
    </row>
    <row r="191">
      <c r="A191" s="1">
        <v>202501.0</v>
      </c>
      <c r="B191" s="1" t="s">
        <v>7</v>
      </c>
      <c r="C191" s="1" t="s">
        <v>106</v>
      </c>
      <c r="D191" s="1" t="s">
        <v>9</v>
      </c>
      <c r="E191" s="1">
        <v>0.0</v>
      </c>
      <c r="F191" s="1">
        <v>1.0</v>
      </c>
      <c r="G191" s="1">
        <v>2.0</v>
      </c>
    </row>
    <row r="192">
      <c r="A192" s="1">
        <v>202411.0</v>
      </c>
      <c r="B192" s="1" t="s">
        <v>10</v>
      </c>
      <c r="C192" s="1" t="s">
        <v>8</v>
      </c>
      <c r="D192" s="1" t="s">
        <v>9</v>
      </c>
      <c r="E192" s="1">
        <v>6.0</v>
      </c>
      <c r="F192" s="1">
        <v>0.0</v>
      </c>
      <c r="G192" s="1">
        <v>1.0</v>
      </c>
    </row>
    <row r="193">
      <c r="A193" s="1">
        <v>202503.0</v>
      </c>
      <c r="B193" s="1" t="s">
        <v>7</v>
      </c>
      <c r="C193" s="1" t="s">
        <v>106</v>
      </c>
      <c r="D193" s="3" t="s">
        <v>12</v>
      </c>
      <c r="E193" s="1">
        <v>8.0</v>
      </c>
      <c r="F193" s="1">
        <v>0.0</v>
      </c>
      <c r="G193" s="1">
        <v>1.0</v>
      </c>
    </row>
    <row r="194">
      <c r="A194" s="1">
        <v>202503.0</v>
      </c>
      <c r="B194" s="1" t="s">
        <v>10</v>
      </c>
      <c r="C194" s="1" t="s">
        <v>8</v>
      </c>
      <c r="D194" s="1" t="s">
        <v>9</v>
      </c>
      <c r="E194" s="1">
        <v>9.0</v>
      </c>
      <c r="F194" s="1">
        <v>0.0</v>
      </c>
      <c r="G194" s="1">
        <v>21.0</v>
      </c>
    </row>
    <row r="195">
      <c r="A195" s="1">
        <v>202412.0</v>
      </c>
      <c r="B195" s="1" t="s">
        <v>10</v>
      </c>
      <c r="C195" s="1" t="s">
        <v>8</v>
      </c>
      <c r="D195" s="3" t="s">
        <v>12</v>
      </c>
      <c r="E195" s="1">
        <v>1.0</v>
      </c>
      <c r="F195" s="1">
        <v>1.0</v>
      </c>
      <c r="G195" s="1">
        <v>1.0</v>
      </c>
    </row>
    <row r="196">
      <c r="A196" s="1">
        <v>202503.0</v>
      </c>
      <c r="B196" s="1" t="s">
        <v>7</v>
      </c>
      <c r="C196" s="1" t="s">
        <v>8</v>
      </c>
      <c r="D196" s="1" t="s">
        <v>11</v>
      </c>
      <c r="E196" s="1">
        <v>6.0</v>
      </c>
      <c r="F196" s="1">
        <v>0.0</v>
      </c>
      <c r="G196" s="1">
        <v>43.0</v>
      </c>
    </row>
    <row r="197">
      <c r="A197" s="1">
        <v>202503.0</v>
      </c>
      <c r="B197" s="1" t="s">
        <v>10</v>
      </c>
      <c r="C197" s="1" t="s">
        <v>105</v>
      </c>
      <c r="D197" s="1" t="s">
        <v>14</v>
      </c>
      <c r="E197" s="1">
        <v>2.0</v>
      </c>
      <c r="F197" s="1">
        <v>0.0</v>
      </c>
      <c r="G197" s="1">
        <v>6.0</v>
      </c>
    </row>
    <row r="198">
      <c r="A198" s="1">
        <v>202503.0</v>
      </c>
      <c r="B198" s="1" t="s">
        <v>7</v>
      </c>
      <c r="C198" s="1" t="s">
        <v>8</v>
      </c>
      <c r="D198" s="1" t="s">
        <v>14</v>
      </c>
      <c r="E198" s="1">
        <v>6.0</v>
      </c>
      <c r="F198" s="1">
        <v>0.0</v>
      </c>
      <c r="G198" s="1">
        <v>7.0</v>
      </c>
    </row>
    <row r="199">
      <c r="A199" s="1">
        <v>202503.0</v>
      </c>
      <c r="B199" s="1" t="s">
        <v>7</v>
      </c>
      <c r="C199" s="1" t="s">
        <v>105</v>
      </c>
      <c r="D199" s="1" t="s">
        <v>14</v>
      </c>
      <c r="E199" s="1">
        <v>1.0</v>
      </c>
      <c r="F199" s="1">
        <v>0.0</v>
      </c>
      <c r="G199" s="1">
        <v>7.0</v>
      </c>
    </row>
    <row r="200">
      <c r="A200" s="1">
        <v>202503.0</v>
      </c>
      <c r="B200" s="1" t="s">
        <v>7</v>
      </c>
      <c r="C200" s="1" t="s">
        <v>8</v>
      </c>
      <c r="D200" s="1" t="s">
        <v>11</v>
      </c>
      <c r="E200" s="1">
        <v>7.0</v>
      </c>
      <c r="F200" s="1">
        <v>0.0</v>
      </c>
      <c r="G200" s="1">
        <v>71.0</v>
      </c>
    </row>
    <row r="201">
      <c r="A201" s="1">
        <v>202503.0</v>
      </c>
      <c r="B201" s="1" t="s">
        <v>10</v>
      </c>
      <c r="C201" s="1" t="s">
        <v>8</v>
      </c>
      <c r="D201" s="1" t="s">
        <v>9</v>
      </c>
      <c r="E201" s="1">
        <v>2.0</v>
      </c>
      <c r="F201" s="1">
        <v>0.0</v>
      </c>
      <c r="G201" s="1">
        <v>13.0</v>
      </c>
    </row>
    <row r="202">
      <c r="A202" s="1">
        <v>202502.0</v>
      </c>
      <c r="B202" s="1" t="s">
        <v>7</v>
      </c>
      <c r="C202" s="1" t="s">
        <v>106</v>
      </c>
      <c r="D202" s="1" t="s">
        <v>14</v>
      </c>
      <c r="E202" s="1">
        <v>1.0</v>
      </c>
      <c r="F202" s="1">
        <v>0.0</v>
      </c>
      <c r="G202" s="1">
        <v>9.0</v>
      </c>
    </row>
    <row r="203">
      <c r="A203" s="1">
        <v>202503.0</v>
      </c>
      <c r="B203" s="1" t="s">
        <v>7</v>
      </c>
      <c r="C203" s="1" t="s">
        <v>8</v>
      </c>
      <c r="D203" s="1" t="s">
        <v>11</v>
      </c>
      <c r="E203" s="1">
        <v>8.0</v>
      </c>
      <c r="F203" s="1">
        <v>0.0</v>
      </c>
      <c r="G203" s="1">
        <v>75.0</v>
      </c>
    </row>
    <row r="204">
      <c r="A204" s="1">
        <v>202503.0</v>
      </c>
      <c r="B204" s="1" t="s">
        <v>10</v>
      </c>
      <c r="C204" s="1" t="s">
        <v>8</v>
      </c>
      <c r="D204" s="1" t="s">
        <v>9</v>
      </c>
      <c r="E204" s="1">
        <v>3.0</v>
      </c>
      <c r="F204" s="1">
        <v>0.0</v>
      </c>
      <c r="G204" s="1">
        <v>28.0</v>
      </c>
    </row>
    <row r="205">
      <c r="A205" s="1">
        <v>202412.0</v>
      </c>
      <c r="B205" s="1" t="s">
        <v>10</v>
      </c>
      <c r="C205" s="1" t="s">
        <v>8</v>
      </c>
      <c r="D205" s="1" t="s">
        <v>11</v>
      </c>
      <c r="E205" s="1">
        <v>7.0</v>
      </c>
      <c r="F205" s="1">
        <v>0.0</v>
      </c>
      <c r="G205" s="1">
        <v>4.0</v>
      </c>
    </row>
    <row r="206">
      <c r="A206" s="1">
        <v>202503.0</v>
      </c>
      <c r="B206" s="1" t="s">
        <v>10</v>
      </c>
      <c r="C206" s="1" t="s">
        <v>8</v>
      </c>
      <c r="D206" s="3" t="s">
        <v>12</v>
      </c>
      <c r="E206" s="1">
        <v>7.0</v>
      </c>
      <c r="F206" s="1">
        <v>0.0</v>
      </c>
      <c r="G206" s="1">
        <v>8.0</v>
      </c>
    </row>
    <row r="207">
      <c r="A207" s="1">
        <v>202503.0</v>
      </c>
      <c r="B207" s="1" t="s">
        <v>7</v>
      </c>
      <c r="C207" s="1" t="s">
        <v>106</v>
      </c>
      <c r="D207" s="3" t="s">
        <v>12</v>
      </c>
      <c r="E207" s="1">
        <v>3.0</v>
      </c>
      <c r="F207" s="1">
        <v>0.0</v>
      </c>
      <c r="G207" s="1">
        <v>2.0</v>
      </c>
    </row>
    <row r="208">
      <c r="A208" s="1">
        <v>202501.0</v>
      </c>
      <c r="B208" s="1" t="s">
        <v>7</v>
      </c>
      <c r="C208" s="1" t="s">
        <v>8</v>
      </c>
      <c r="D208" s="3" t="s">
        <v>12</v>
      </c>
      <c r="E208" s="1">
        <v>5.0</v>
      </c>
      <c r="F208" s="1">
        <v>0.0</v>
      </c>
      <c r="G208" s="1">
        <v>12.0</v>
      </c>
    </row>
    <row r="209">
      <c r="A209" s="1">
        <v>202410.0</v>
      </c>
      <c r="B209" s="1" t="s">
        <v>7</v>
      </c>
      <c r="C209" s="1" t="s">
        <v>105</v>
      </c>
      <c r="D209" s="1" t="s">
        <v>14</v>
      </c>
      <c r="E209" s="1">
        <v>6.0</v>
      </c>
      <c r="F209" s="1">
        <v>0.0</v>
      </c>
      <c r="G209" s="1">
        <v>3.0</v>
      </c>
    </row>
    <row r="210">
      <c r="A210" s="1">
        <v>202502.0</v>
      </c>
      <c r="B210" s="1" t="s">
        <v>7</v>
      </c>
      <c r="C210" s="1" t="s">
        <v>8</v>
      </c>
      <c r="D210" s="3" t="s">
        <v>12</v>
      </c>
      <c r="E210" s="1">
        <v>1.0</v>
      </c>
      <c r="F210" s="1">
        <v>0.0</v>
      </c>
      <c r="G210" s="1">
        <v>6.0</v>
      </c>
    </row>
    <row r="211">
      <c r="A211" s="1">
        <v>202503.0</v>
      </c>
      <c r="B211" s="1" t="s">
        <v>10</v>
      </c>
      <c r="C211" s="1" t="s">
        <v>8</v>
      </c>
      <c r="D211" s="3" t="s">
        <v>12</v>
      </c>
      <c r="E211" s="1">
        <v>4.0</v>
      </c>
      <c r="F211" s="1">
        <v>0.0</v>
      </c>
      <c r="G211" s="1">
        <v>11.0</v>
      </c>
    </row>
    <row r="212">
      <c r="A212" s="1">
        <v>202411.0</v>
      </c>
      <c r="B212" s="1" t="s">
        <v>7</v>
      </c>
      <c r="C212" s="1" t="s">
        <v>105</v>
      </c>
      <c r="D212" s="1" t="s">
        <v>14</v>
      </c>
      <c r="E212" s="1">
        <v>4.0</v>
      </c>
      <c r="F212" s="1">
        <v>0.0</v>
      </c>
      <c r="G212" s="1">
        <v>4.0</v>
      </c>
    </row>
    <row r="213">
      <c r="A213" s="1">
        <v>202503.0</v>
      </c>
      <c r="B213" s="1" t="s">
        <v>7</v>
      </c>
      <c r="C213" s="1" t="s">
        <v>8</v>
      </c>
      <c r="D213" s="1" t="s">
        <v>9</v>
      </c>
      <c r="E213" s="1">
        <v>5.0</v>
      </c>
      <c r="F213" s="1">
        <v>1.0</v>
      </c>
      <c r="G213" s="1">
        <v>4.0</v>
      </c>
    </row>
    <row r="214">
      <c r="A214" s="1">
        <v>202502.0</v>
      </c>
      <c r="B214" s="1" t="s">
        <v>10</v>
      </c>
      <c r="C214" s="1" t="s">
        <v>8</v>
      </c>
      <c r="D214" s="1" t="s">
        <v>11</v>
      </c>
      <c r="E214" s="1">
        <v>8.0</v>
      </c>
      <c r="F214" s="1">
        <v>0.0</v>
      </c>
      <c r="G214" s="1">
        <v>9.0</v>
      </c>
    </row>
    <row r="215">
      <c r="A215" s="1">
        <v>202501.0</v>
      </c>
      <c r="B215" s="1" t="s">
        <v>7</v>
      </c>
      <c r="C215" s="1" t="s">
        <v>105</v>
      </c>
      <c r="D215" s="1" t="s">
        <v>14</v>
      </c>
      <c r="E215" s="1">
        <v>4.0</v>
      </c>
      <c r="F215" s="1">
        <v>1.0</v>
      </c>
      <c r="G215" s="1">
        <v>4.0</v>
      </c>
    </row>
    <row r="216">
      <c r="A216" s="1">
        <v>202503.0</v>
      </c>
      <c r="B216" s="1" t="s">
        <v>7</v>
      </c>
      <c r="C216" s="1" t="s">
        <v>8</v>
      </c>
      <c r="D216" s="1" t="s">
        <v>14</v>
      </c>
      <c r="E216" s="1">
        <v>2.0</v>
      </c>
      <c r="F216" s="1">
        <v>1.0</v>
      </c>
      <c r="G216" s="1">
        <v>1.0</v>
      </c>
    </row>
    <row r="217">
      <c r="A217" s="1">
        <v>202503.0</v>
      </c>
      <c r="B217" s="1" t="s">
        <v>7</v>
      </c>
      <c r="C217" s="1" t="s">
        <v>8</v>
      </c>
      <c r="D217" s="3" t="s">
        <v>12</v>
      </c>
      <c r="E217" s="1">
        <v>8.0</v>
      </c>
      <c r="F217" s="1">
        <v>1.0</v>
      </c>
      <c r="G217" s="1">
        <v>1.0</v>
      </c>
    </row>
    <row r="218">
      <c r="A218" s="1">
        <v>202411.0</v>
      </c>
      <c r="B218" s="1" t="s">
        <v>10</v>
      </c>
      <c r="C218" s="1" t="s">
        <v>105</v>
      </c>
      <c r="D218" s="1" t="s">
        <v>14</v>
      </c>
      <c r="E218" s="1">
        <v>1.0</v>
      </c>
      <c r="F218" s="1">
        <v>0.0</v>
      </c>
      <c r="G218" s="1">
        <v>3.0</v>
      </c>
    </row>
    <row r="219">
      <c r="A219" s="1">
        <v>202503.0</v>
      </c>
      <c r="B219" s="1" t="s">
        <v>10</v>
      </c>
      <c r="C219" s="1" t="s">
        <v>8</v>
      </c>
      <c r="D219" s="1" t="s">
        <v>9</v>
      </c>
      <c r="E219" s="1">
        <v>3.0</v>
      </c>
      <c r="F219" s="1">
        <v>1.0</v>
      </c>
      <c r="G219" s="1">
        <v>6.0</v>
      </c>
    </row>
    <row r="220">
      <c r="A220" s="1">
        <v>202411.0</v>
      </c>
      <c r="B220" s="1" t="s">
        <v>10</v>
      </c>
      <c r="C220" s="1" t="s">
        <v>105</v>
      </c>
      <c r="D220" s="1" t="s">
        <v>14</v>
      </c>
      <c r="E220" s="1">
        <v>6.0</v>
      </c>
      <c r="F220" s="1">
        <v>0.0</v>
      </c>
      <c r="G220" s="1">
        <v>1.0</v>
      </c>
    </row>
    <row r="221">
      <c r="A221" s="1">
        <v>202411.0</v>
      </c>
      <c r="B221" s="1" t="s">
        <v>10</v>
      </c>
      <c r="C221" s="1" t="s">
        <v>106</v>
      </c>
      <c r="D221" s="1" t="s">
        <v>14</v>
      </c>
      <c r="E221" s="1">
        <v>4.0</v>
      </c>
      <c r="F221" s="1">
        <v>0.0</v>
      </c>
      <c r="G221" s="1">
        <v>6.0</v>
      </c>
    </row>
    <row r="222">
      <c r="A222" s="1">
        <v>202503.0</v>
      </c>
      <c r="B222" s="1" t="s">
        <v>10</v>
      </c>
      <c r="C222" s="1" t="s">
        <v>8</v>
      </c>
      <c r="D222" s="1" t="s">
        <v>15</v>
      </c>
      <c r="E222" s="1">
        <v>5.0</v>
      </c>
      <c r="F222" s="1">
        <v>0.0</v>
      </c>
      <c r="G222" s="1">
        <v>5.0</v>
      </c>
    </row>
    <row r="223">
      <c r="A223" s="1">
        <v>202412.0</v>
      </c>
      <c r="B223" s="1" t="s">
        <v>10</v>
      </c>
      <c r="C223" s="1" t="s">
        <v>8</v>
      </c>
      <c r="D223" s="3" t="s">
        <v>12</v>
      </c>
      <c r="E223" s="1">
        <v>9.0</v>
      </c>
      <c r="F223" s="1">
        <v>0.0</v>
      </c>
      <c r="G223" s="1">
        <v>1.0</v>
      </c>
    </row>
    <row r="224">
      <c r="A224" s="1">
        <v>202411.0</v>
      </c>
      <c r="B224" s="1" t="s">
        <v>10</v>
      </c>
      <c r="C224" s="1" t="s">
        <v>8</v>
      </c>
      <c r="D224" s="1" t="s">
        <v>11</v>
      </c>
      <c r="E224" s="1">
        <v>8.0</v>
      </c>
      <c r="F224" s="1">
        <v>0.0</v>
      </c>
      <c r="G224" s="1">
        <v>4.0</v>
      </c>
    </row>
    <row r="225">
      <c r="A225" s="1">
        <v>202410.0</v>
      </c>
      <c r="B225" s="1" t="s">
        <v>10</v>
      </c>
      <c r="C225" s="1" t="s">
        <v>8</v>
      </c>
      <c r="D225" s="1" t="s">
        <v>9</v>
      </c>
      <c r="E225" s="1">
        <v>7.0</v>
      </c>
      <c r="F225" s="1">
        <v>0.0</v>
      </c>
      <c r="G225" s="1">
        <v>3.0</v>
      </c>
    </row>
    <row r="226">
      <c r="A226" s="1">
        <v>202503.0</v>
      </c>
      <c r="B226" s="1" t="s">
        <v>10</v>
      </c>
      <c r="C226" s="1" t="s">
        <v>105</v>
      </c>
      <c r="D226" s="1" t="s">
        <v>14</v>
      </c>
      <c r="E226" s="1">
        <v>3.0</v>
      </c>
      <c r="F226" s="1">
        <v>0.0</v>
      </c>
      <c r="G226" s="1">
        <v>5.0</v>
      </c>
    </row>
    <row r="227">
      <c r="A227" s="1">
        <v>202502.0</v>
      </c>
      <c r="B227" s="1" t="s">
        <v>10</v>
      </c>
      <c r="C227" s="1" t="s">
        <v>8</v>
      </c>
      <c r="D227" s="1" t="s">
        <v>9</v>
      </c>
      <c r="E227" s="1">
        <v>7.0</v>
      </c>
      <c r="F227" s="1">
        <v>0.0</v>
      </c>
      <c r="G227" s="1">
        <v>6.0</v>
      </c>
    </row>
    <row r="228">
      <c r="A228" s="1">
        <v>202411.0</v>
      </c>
      <c r="B228" s="1" t="s">
        <v>7</v>
      </c>
      <c r="C228" s="1" t="s">
        <v>8</v>
      </c>
      <c r="D228" s="1" t="s">
        <v>11</v>
      </c>
      <c r="E228" s="1">
        <v>5.0</v>
      </c>
      <c r="F228" s="1">
        <v>0.0</v>
      </c>
      <c r="G228" s="1">
        <v>3.0</v>
      </c>
    </row>
    <row r="229">
      <c r="A229" s="1">
        <v>202502.0</v>
      </c>
      <c r="B229" s="1" t="s">
        <v>7</v>
      </c>
      <c r="C229" s="1" t="s">
        <v>105</v>
      </c>
      <c r="D229" s="1" t="s">
        <v>14</v>
      </c>
      <c r="E229" s="1">
        <v>3.0</v>
      </c>
      <c r="F229" s="1">
        <v>0.0</v>
      </c>
      <c r="G229" s="1">
        <v>4.0</v>
      </c>
    </row>
    <row r="230">
      <c r="A230" s="1">
        <v>202410.0</v>
      </c>
      <c r="B230" s="1" t="s">
        <v>7</v>
      </c>
      <c r="C230" s="1" t="s">
        <v>105</v>
      </c>
      <c r="D230" s="1" t="s">
        <v>14</v>
      </c>
      <c r="E230" s="1">
        <v>5.0</v>
      </c>
      <c r="F230" s="1">
        <v>0.0</v>
      </c>
      <c r="G230" s="1">
        <v>1.0</v>
      </c>
    </row>
    <row r="231">
      <c r="A231" s="1">
        <v>202501.0</v>
      </c>
      <c r="B231" s="1" t="s">
        <v>7</v>
      </c>
      <c r="C231" s="1" t="s">
        <v>8</v>
      </c>
      <c r="D231" s="1" t="s">
        <v>9</v>
      </c>
      <c r="E231" s="1">
        <v>6.0</v>
      </c>
      <c r="F231" s="1">
        <v>1.0</v>
      </c>
      <c r="G231" s="1">
        <v>2.0</v>
      </c>
    </row>
    <row r="232">
      <c r="A232" s="1">
        <v>202412.0</v>
      </c>
      <c r="B232" s="1" t="s">
        <v>10</v>
      </c>
      <c r="C232" s="1" t="s">
        <v>8</v>
      </c>
      <c r="D232" s="3" t="s">
        <v>12</v>
      </c>
      <c r="E232" s="1">
        <v>5.0</v>
      </c>
      <c r="F232" s="1">
        <v>0.0</v>
      </c>
      <c r="G232" s="1">
        <v>4.0</v>
      </c>
    </row>
    <row r="233">
      <c r="A233" s="1">
        <v>202503.0</v>
      </c>
      <c r="B233" s="1" t="s">
        <v>7</v>
      </c>
      <c r="C233" s="1" t="s">
        <v>105</v>
      </c>
      <c r="D233" s="1" t="s">
        <v>14</v>
      </c>
      <c r="E233" s="1">
        <v>5.0</v>
      </c>
      <c r="F233" s="1">
        <v>0.0</v>
      </c>
      <c r="G233" s="1">
        <v>4.0</v>
      </c>
    </row>
    <row r="234">
      <c r="A234" s="1">
        <v>202412.0</v>
      </c>
      <c r="B234" s="1" t="s">
        <v>10</v>
      </c>
      <c r="C234" s="1" t="s">
        <v>8</v>
      </c>
      <c r="D234" s="1" t="s">
        <v>9</v>
      </c>
      <c r="E234" s="1">
        <v>9.0</v>
      </c>
      <c r="F234" s="1">
        <v>0.0</v>
      </c>
      <c r="G234" s="1">
        <v>3.0</v>
      </c>
    </row>
    <row r="235">
      <c r="A235" s="1">
        <v>202501.0</v>
      </c>
      <c r="B235" s="1" t="s">
        <v>10</v>
      </c>
      <c r="C235" s="1" t="s">
        <v>8</v>
      </c>
      <c r="D235" s="3" t="s">
        <v>12</v>
      </c>
      <c r="E235" s="1">
        <v>1.0</v>
      </c>
      <c r="F235" s="1">
        <v>1.0</v>
      </c>
      <c r="G235" s="1">
        <v>1.0</v>
      </c>
    </row>
    <row r="236">
      <c r="A236" s="1">
        <v>202502.0</v>
      </c>
      <c r="B236" s="1" t="s">
        <v>10</v>
      </c>
      <c r="C236" s="1" t="s">
        <v>8</v>
      </c>
      <c r="D236" s="1" t="s">
        <v>9</v>
      </c>
      <c r="E236" s="1">
        <v>8.0</v>
      </c>
      <c r="F236" s="1">
        <v>0.0</v>
      </c>
      <c r="G236" s="1">
        <v>5.0</v>
      </c>
    </row>
    <row r="237">
      <c r="A237" s="1">
        <v>202410.0</v>
      </c>
      <c r="B237" s="1" t="s">
        <v>10</v>
      </c>
      <c r="C237" s="1" t="s">
        <v>105</v>
      </c>
      <c r="D237" s="1" t="s">
        <v>14</v>
      </c>
      <c r="E237" s="1">
        <v>4.0</v>
      </c>
      <c r="F237" s="1">
        <v>0.0</v>
      </c>
      <c r="G237" s="1">
        <v>1.0</v>
      </c>
    </row>
    <row r="238">
      <c r="A238" s="1">
        <v>202411.0</v>
      </c>
      <c r="B238" s="1" t="s">
        <v>7</v>
      </c>
      <c r="C238" s="1" t="s">
        <v>106</v>
      </c>
      <c r="D238" s="1" t="s">
        <v>9</v>
      </c>
      <c r="E238" s="1">
        <v>0.0</v>
      </c>
      <c r="F238" s="1">
        <v>1.0</v>
      </c>
      <c r="G238" s="1">
        <v>1.0</v>
      </c>
    </row>
    <row r="239">
      <c r="A239" s="1">
        <v>202503.0</v>
      </c>
      <c r="B239" s="1" t="s">
        <v>7</v>
      </c>
      <c r="C239" s="1" t="s">
        <v>8</v>
      </c>
      <c r="D239" s="1" t="s">
        <v>14</v>
      </c>
      <c r="E239" s="1">
        <v>9.0</v>
      </c>
      <c r="F239" s="1">
        <v>0.0</v>
      </c>
      <c r="G239" s="1">
        <v>1.0</v>
      </c>
    </row>
    <row r="240">
      <c r="A240" s="1">
        <v>202411.0</v>
      </c>
      <c r="B240" s="1" t="s">
        <v>7</v>
      </c>
      <c r="C240" s="1" t="s">
        <v>8</v>
      </c>
      <c r="D240" s="1" t="s">
        <v>9</v>
      </c>
      <c r="E240" s="1">
        <v>4.0</v>
      </c>
      <c r="F240" s="1">
        <v>0.0</v>
      </c>
      <c r="G240" s="1">
        <v>2.0</v>
      </c>
    </row>
    <row r="241">
      <c r="A241" s="1">
        <v>202411.0</v>
      </c>
      <c r="B241" s="1" t="s">
        <v>7</v>
      </c>
      <c r="C241" s="1" t="s">
        <v>106</v>
      </c>
      <c r="D241" s="1" t="s">
        <v>9</v>
      </c>
      <c r="E241" s="1">
        <v>1.0</v>
      </c>
      <c r="F241" s="1">
        <v>1.0</v>
      </c>
      <c r="G241" s="1">
        <v>1.0</v>
      </c>
    </row>
    <row r="242">
      <c r="A242" s="1">
        <v>202503.0</v>
      </c>
      <c r="B242" s="1" t="s">
        <v>10</v>
      </c>
      <c r="C242" s="1" t="s">
        <v>105</v>
      </c>
      <c r="D242" s="1" t="s">
        <v>14</v>
      </c>
      <c r="E242" s="1">
        <v>4.0</v>
      </c>
      <c r="F242" s="1">
        <v>0.0</v>
      </c>
      <c r="G242" s="1">
        <v>1.0</v>
      </c>
    </row>
    <row r="243">
      <c r="A243" s="1">
        <v>202501.0</v>
      </c>
      <c r="B243" s="1" t="s">
        <v>10</v>
      </c>
      <c r="C243" s="1" t="s">
        <v>8</v>
      </c>
      <c r="D243" s="1" t="s">
        <v>15</v>
      </c>
      <c r="E243" s="1">
        <v>3.0</v>
      </c>
      <c r="F243" s="1">
        <v>0.0</v>
      </c>
      <c r="G243" s="1">
        <v>1.0</v>
      </c>
    </row>
    <row r="244">
      <c r="A244" s="1">
        <v>202501.0</v>
      </c>
      <c r="B244" s="1" t="s">
        <v>7</v>
      </c>
      <c r="C244" s="1" t="s">
        <v>106</v>
      </c>
      <c r="D244" s="3" t="s">
        <v>12</v>
      </c>
      <c r="E244" s="1">
        <v>5.0</v>
      </c>
      <c r="F244" s="1">
        <v>0.0</v>
      </c>
      <c r="G244" s="1">
        <v>3.0</v>
      </c>
    </row>
    <row r="245">
      <c r="A245" s="1">
        <v>202501.0</v>
      </c>
      <c r="B245" s="1" t="s">
        <v>10</v>
      </c>
      <c r="C245" s="1" t="s">
        <v>8</v>
      </c>
      <c r="D245" s="3" t="s">
        <v>12</v>
      </c>
      <c r="E245" s="1">
        <v>4.0</v>
      </c>
      <c r="F245" s="1">
        <v>0.0</v>
      </c>
      <c r="G245" s="1">
        <v>1.0</v>
      </c>
    </row>
    <row r="246">
      <c r="A246" s="1">
        <v>202503.0</v>
      </c>
      <c r="B246" s="1" t="s">
        <v>10</v>
      </c>
      <c r="C246" s="1" t="s">
        <v>106</v>
      </c>
      <c r="D246" s="3" t="s">
        <v>12</v>
      </c>
      <c r="E246" s="1">
        <v>1.0</v>
      </c>
      <c r="F246" s="1">
        <v>0.0</v>
      </c>
      <c r="G246" s="1">
        <v>1.0</v>
      </c>
    </row>
    <row r="247">
      <c r="A247" s="1">
        <v>202501.0</v>
      </c>
      <c r="B247" s="1" t="s">
        <v>7</v>
      </c>
      <c r="C247" s="1" t="s">
        <v>105</v>
      </c>
      <c r="D247" s="1" t="s">
        <v>14</v>
      </c>
      <c r="E247" s="1">
        <v>6.0</v>
      </c>
      <c r="F247" s="1">
        <v>0.0</v>
      </c>
      <c r="G247" s="1">
        <v>1.0</v>
      </c>
    </row>
    <row r="248">
      <c r="A248" s="1">
        <v>202410.0</v>
      </c>
      <c r="B248" s="1" t="s">
        <v>10</v>
      </c>
      <c r="C248" s="1" t="s">
        <v>106</v>
      </c>
      <c r="D248" s="1" t="s">
        <v>14</v>
      </c>
      <c r="E248" s="1">
        <v>4.0</v>
      </c>
      <c r="F248" s="1">
        <v>0.0</v>
      </c>
      <c r="G248" s="1">
        <v>1.0</v>
      </c>
    </row>
    <row r="249">
      <c r="A249" s="1">
        <v>202411.0</v>
      </c>
      <c r="B249" s="1" t="s">
        <v>10</v>
      </c>
      <c r="C249" s="1" t="s">
        <v>106</v>
      </c>
      <c r="D249" s="3" t="s">
        <v>12</v>
      </c>
      <c r="E249" s="1">
        <v>3.0</v>
      </c>
      <c r="F249" s="1">
        <v>0.0</v>
      </c>
      <c r="G249" s="1">
        <v>1.0</v>
      </c>
    </row>
    <row r="250">
      <c r="A250" s="1">
        <v>202501.0</v>
      </c>
      <c r="B250" s="1" t="s">
        <v>10</v>
      </c>
      <c r="C250" s="1" t="s">
        <v>8</v>
      </c>
      <c r="D250" s="1" t="s">
        <v>15</v>
      </c>
      <c r="E250" s="1">
        <v>5.0</v>
      </c>
      <c r="F250" s="1">
        <v>0.0</v>
      </c>
      <c r="G250" s="1">
        <v>1.0</v>
      </c>
    </row>
    <row r="251">
      <c r="A251" s="1">
        <v>202411.0</v>
      </c>
      <c r="B251" s="1" t="s">
        <v>7</v>
      </c>
      <c r="C251" s="1" t="s">
        <v>106</v>
      </c>
      <c r="D251" s="1" t="s">
        <v>14</v>
      </c>
      <c r="E251" s="1">
        <v>3.0</v>
      </c>
      <c r="F251" s="1">
        <v>0.0</v>
      </c>
      <c r="G251" s="1">
        <v>38.0</v>
      </c>
    </row>
    <row r="252">
      <c r="A252" s="1">
        <v>202412.0</v>
      </c>
      <c r="B252" s="1" t="s">
        <v>7</v>
      </c>
      <c r="C252" s="1" t="s">
        <v>106</v>
      </c>
      <c r="D252" s="1" t="s">
        <v>14</v>
      </c>
      <c r="E252" s="1">
        <v>6.0</v>
      </c>
      <c r="F252" s="1">
        <v>0.0</v>
      </c>
      <c r="G252" s="1">
        <v>22.0</v>
      </c>
    </row>
    <row r="253">
      <c r="A253" s="1">
        <v>202503.0</v>
      </c>
      <c r="B253" s="1" t="s">
        <v>7</v>
      </c>
      <c r="C253" s="1" t="s">
        <v>8</v>
      </c>
      <c r="D253" s="1" t="s">
        <v>9</v>
      </c>
      <c r="E253" s="1">
        <v>7.0</v>
      </c>
      <c r="F253" s="1">
        <v>0.0</v>
      </c>
      <c r="G253" s="1">
        <v>86.0</v>
      </c>
    </row>
    <row r="254">
      <c r="A254" s="1">
        <v>202412.0</v>
      </c>
      <c r="B254" s="1" t="s">
        <v>7</v>
      </c>
      <c r="C254" s="1" t="s">
        <v>8</v>
      </c>
      <c r="D254" s="1" t="s">
        <v>9</v>
      </c>
      <c r="E254" s="1">
        <v>8.0</v>
      </c>
      <c r="F254" s="1">
        <v>0.0</v>
      </c>
      <c r="G254" s="1">
        <v>44.0</v>
      </c>
    </row>
    <row r="255">
      <c r="A255" s="1">
        <v>202503.0</v>
      </c>
      <c r="B255" s="1" t="s">
        <v>7</v>
      </c>
      <c r="C255" s="1" t="s">
        <v>8</v>
      </c>
      <c r="D255" s="3" t="s">
        <v>12</v>
      </c>
      <c r="E255" s="1">
        <v>4.0</v>
      </c>
      <c r="F255" s="1">
        <v>0.0</v>
      </c>
      <c r="G255" s="1">
        <v>60.0</v>
      </c>
    </row>
    <row r="256">
      <c r="A256" s="1">
        <v>202501.0</v>
      </c>
      <c r="B256" s="1" t="s">
        <v>7</v>
      </c>
      <c r="C256" s="1" t="s">
        <v>8</v>
      </c>
      <c r="D256" s="3" t="s">
        <v>12</v>
      </c>
      <c r="E256" s="1">
        <v>7.0</v>
      </c>
      <c r="F256" s="1">
        <v>0.0</v>
      </c>
      <c r="G256" s="1">
        <v>24.0</v>
      </c>
    </row>
    <row r="257">
      <c r="A257" s="1">
        <v>202501.0</v>
      </c>
      <c r="B257" s="1" t="s">
        <v>7</v>
      </c>
      <c r="C257" s="1" t="s">
        <v>105</v>
      </c>
      <c r="D257" s="1" t="s">
        <v>14</v>
      </c>
      <c r="E257" s="1">
        <v>2.0</v>
      </c>
      <c r="F257" s="1">
        <v>1.0</v>
      </c>
      <c r="G257" s="1">
        <v>22.0</v>
      </c>
    </row>
    <row r="258">
      <c r="A258" s="1">
        <v>202502.0</v>
      </c>
      <c r="B258" s="1" t="s">
        <v>7</v>
      </c>
      <c r="C258" s="1" t="s">
        <v>106</v>
      </c>
      <c r="D258" s="1" t="s">
        <v>14</v>
      </c>
      <c r="E258" s="1">
        <v>0.0</v>
      </c>
      <c r="F258" s="1">
        <v>1.0</v>
      </c>
      <c r="G258" s="1">
        <v>75.0</v>
      </c>
    </row>
    <row r="259">
      <c r="A259" s="1">
        <v>202503.0</v>
      </c>
      <c r="B259" s="1" t="s">
        <v>7</v>
      </c>
      <c r="C259" s="1" t="s">
        <v>8</v>
      </c>
      <c r="D259" s="3" t="s">
        <v>12</v>
      </c>
      <c r="E259" s="1">
        <v>2.0</v>
      </c>
      <c r="F259" s="1">
        <v>0.0</v>
      </c>
      <c r="G259" s="1">
        <v>72.0</v>
      </c>
    </row>
    <row r="260">
      <c r="A260" s="1">
        <v>202501.0</v>
      </c>
      <c r="B260" s="1" t="s">
        <v>10</v>
      </c>
      <c r="C260" s="1" t="s">
        <v>8</v>
      </c>
      <c r="D260" s="1" t="s">
        <v>11</v>
      </c>
      <c r="E260" s="1">
        <v>7.0</v>
      </c>
      <c r="F260" s="1">
        <v>0.0</v>
      </c>
      <c r="G260" s="1">
        <v>6.0</v>
      </c>
    </row>
    <row r="261">
      <c r="A261" s="1">
        <v>202502.0</v>
      </c>
      <c r="B261" s="1" t="s">
        <v>10</v>
      </c>
      <c r="C261" s="1" t="s">
        <v>105</v>
      </c>
      <c r="D261" s="1" t="s">
        <v>14</v>
      </c>
      <c r="E261" s="1">
        <v>3.0</v>
      </c>
      <c r="F261" s="1">
        <v>0.0</v>
      </c>
      <c r="G261" s="1">
        <v>2.0</v>
      </c>
    </row>
    <row r="262">
      <c r="A262" s="1">
        <v>202503.0</v>
      </c>
      <c r="B262" s="1" t="s">
        <v>10</v>
      </c>
      <c r="C262" s="1" t="s">
        <v>8</v>
      </c>
      <c r="D262" s="1" t="s">
        <v>11</v>
      </c>
      <c r="E262" s="1">
        <v>8.0</v>
      </c>
      <c r="F262" s="1">
        <v>0.0</v>
      </c>
      <c r="G262" s="1">
        <v>23.0</v>
      </c>
    </row>
    <row r="263">
      <c r="A263" s="1">
        <v>202412.0</v>
      </c>
      <c r="B263" s="1" t="s">
        <v>7</v>
      </c>
      <c r="C263" s="1" t="s">
        <v>106</v>
      </c>
      <c r="D263" s="1" t="s">
        <v>14</v>
      </c>
      <c r="E263" s="1">
        <v>3.0</v>
      </c>
      <c r="F263" s="1">
        <v>0.0</v>
      </c>
      <c r="G263" s="1">
        <v>34.0</v>
      </c>
    </row>
    <row r="264">
      <c r="A264" s="1">
        <v>202502.0</v>
      </c>
      <c r="B264" s="1" t="s">
        <v>10</v>
      </c>
      <c r="C264" s="1" t="s">
        <v>8</v>
      </c>
      <c r="D264" s="1" t="s">
        <v>11</v>
      </c>
      <c r="E264" s="1">
        <v>9.0</v>
      </c>
      <c r="F264" s="1">
        <v>0.0</v>
      </c>
      <c r="G264" s="1">
        <v>6.0</v>
      </c>
    </row>
    <row r="265">
      <c r="A265" s="1">
        <v>202410.0</v>
      </c>
      <c r="B265" s="1" t="s">
        <v>7</v>
      </c>
      <c r="C265" s="1" t="s">
        <v>106</v>
      </c>
      <c r="D265" s="1" t="s">
        <v>14</v>
      </c>
      <c r="E265" s="1">
        <v>0.0</v>
      </c>
      <c r="F265" s="1">
        <v>1.0</v>
      </c>
      <c r="G265" s="1">
        <v>26.0</v>
      </c>
    </row>
    <row r="266">
      <c r="A266" s="1">
        <v>202502.0</v>
      </c>
      <c r="B266" s="1" t="s">
        <v>10</v>
      </c>
      <c r="C266" s="1" t="s">
        <v>8</v>
      </c>
      <c r="D266" s="1" t="s">
        <v>15</v>
      </c>
      <c r="E266" s="1">
        <v>9.0</v>
      </c>
      <c r="F266" s="1">
        <v>0.0</v>
      </c>
      <c r="G266" s="1">
        <v>9.0</v>
      </c>
    </row>
    <row r="267">
      <c r="A267" s="1">
        <v>202501.0</v>
      </c>
      <c r="B267" s="1" t="s">
        <v>7</v>
      </c>
      <c r="C267" s="1" t="s">
        <v>105</v>
      </c>
      <c r="D267" s="1" t="s">
        <v>14</v>
      </c>
      <c r="E267" s="1">
        <v>1.0</v>
      </c>
      <c r="F267" s="1">
        <v>1.0</v>
      </c>
      <c r="G267" s="1">
        <v>14.0</v>
      </c>
    </row>
    <row r="268">
      <c r="A268" s="1">
        <v>202503.0</v>
      </c>
      <c r="B268" s="1" t="s">
        <v>10</v>
      </c>
      <c r="C268" s="1" t="s">
        <v>8</v>
      </c>
      <c r="D268" s="1" t="s">
        <v>11</v>
      </c>
      <c r="E268" s="1">
        <v>4.0</v>
      </c>
      <c r="F268" s="1">
        <v>1.0</v>
      </c>
      <c r="G268" s="1">
        <v>1.0</v>
      </c>
    </row>
    <row r="269">
      <c r="A269" s="1">
        <v>202501.0</v>
      </c>
      <c r="B269" s="1" t="s">
        <v>7</v>
      </c>
      <c r="C269" s="1" t="s">
        <v>105</v>
      </c>
      <c r="D269" s="1" t="s">
        <v>14</v>
      </c>
      <c r="E269" s="1">
        <v>1.0</v>
      </c>
      <c r="F269" s="1">
        <v>0.0</v>
      </c>
      <c r="G269" s="1">
        <v>12.0</v>
      </c>
    </row>
    <row r="270">
      <c r="A270" s="1">
        <v>202412.0</v>
      </c>
      <c r="B270" s="1" t="s">
        <v>7</v>
      </c>
      <c r="C270" s="1" t="s">
        <v>8</v>
      </c>
      <c r="D270" s="3" t="s">
        <v>12</v>
      </c>
      <c r="E270" s="1">
        <v>1.0</v>
      </c>
      <c r="F270" s="1">
        <v>1.0</v>
      </c>
      <c r="G270" s="1">
        <v>4.0</v>
      </c>
    </row>
    <row r="271">
      <c r="A271" s="1">
        <v>202411.0</v>
      </c>
      <c r="B271" s="1" t="s">
        <v>7</v>
      </c>
      <c r="C271" s="1" t="s">
        <v>8</v>
      </c>
      <c r="D271" s="3" t="s">
        <v>12</v>
      </c>
      <c r="E271" s="1">
        <v>3.0</v>
      </c>
      <c r="F271" s="1">
        <v>0.0</v>
      </c>
      <c r="G271" s="1">
        <v>5.0</v>
      </c>
    </row>
    <row r="272">
      <c r="A272" s="1">
        <v>202503.0</v>
      </c>
      <c r="B272" s="1" t="s">
        <v>7</v>
      </c>
      <c r="C272" s="1" t="s">
        <v>8</v>
      </c>
      <c r="D272" s="3" t="s">
        <v>12</v>
      </c>
      <c r="E272" s="1">
        <v>7.0</v>
      </c>
      <c r="F272" s="1">
        <v>1.0</v>
      </c>
      <c r="G272" s="1">
        <v>1.0</v>
      </c>
    </row>
    <row r="273">
      <c r="A273" s="1">
        <v>202501.0</v>
      </c>
      <c r="B273" s="1" t="s">
        <v>7</v>
      </c>
      <c r="C273" s="1" t="s">
        <v>8</v>
      </c>
      <c r="D273" s="1" t="s">
        <v>15</v>
      </c>
      <c r="E273" s="1">
        <v>2.0</v>
      </c>
      <c r="F273" s="1">
        <v>1.0</v>
      </c>
      <c r="G273" s="1">
        <v>1.0</v>
      </c>
    </row>
    <row r="274">
      <c r="A274" s="1">
        <v>202410.0</v>
      </c>
      <c r="B274" s="1" t="s">
        <v>7</v>
      </c>
      <c r="C274" s="1" t="s">
        <v>8</v>
      </c>
      <c r="D274" s="1" t="s">
        <v>15</v>
      </c>
      <c r="E274" s="1">
        <v>8.0</v>
      </c>
      <c r="F274" s="1">
        <v>0.0</v>
      </c>
      <c r="G274" s="1">
        <v>1.0</v>
      </c>
    </row>
    <row r="275">
      <c r="A275" s="1">
        <v>202412.0</v>
      </c>
      <c r="B275" s="1" t="s">
        <v>7</v>
      </c>
      <c r="C275" s="1" t="s">
        <v>8</v>
      </c>
      <c r="D275" s="3" t="s">
        <v>12</v>
      </c>
      <c r="E275" s="1">
        <v>4.0</v>
      </c>
      <c r="F275" s="1">
        <v>1.0</v>
      </c>
      <c r="G275" s="1">
        <v>2.0</v>
      </c>
    </row>
    <row r="276">
      <c r="A276" s="1">
        <v>202503.0</v>
      </c>
      <c r="B276" s="1" t="s">
        <v>10</v>
      </c>
      <c r="C276" s="1" t="s">
        <v>105</v>
      </c>
      <c r="D276" s="1" t="s">
        <v>9</v>
      </c>
      <c r="E276" s="1">
        <v>5.0</v>
      </c>
      <c r="F276" s="1">
        <v>0.0</v>
      </c>
      <c r="G276" s="1">
        <v>1.0</v>
      </c>
    </row>
    <row r="277">
      <c r="A277" s="1">
        <v>202503.0</v>
      </c>
      <c r="B277" s="1" t="s">
        <v>7</v>
      </c>
      <c r="C277" s="1" t="s">
        <v>105</v>
      </c>
      <c r="D277" s="1" t="s">
        <v>14</v>
      </c>
      <c r="E277" s="1">
        <v>5.0</v>
      </c>
      <c r="F277" s="1">
        <v>1.0</v>
      </c>
      <c r="G277" s="1">
        <v>1.0</v>
      </c>
    </row>
    <row r="278">
      <c r="A278" s="1">
        <v>202501.0</v>
      </c>
      <c r="B278" s="1" t="s">
        <v>7</v>
      </c>
      <c r="C278" s="1" t="s">
        <v>8</v>
      </c>
      <c r="D278" s="1" t="s">
        <v>9</v>
      </c>
      <c r="E278" s="1">
        <v>3.0</v>
      </c>
      <c r="F278" s="1">
        <v>1.0</v>
      </c>
      <c r="G278" s="1">
        <v>1.0</v>
      </c>
    </row>
    <row r="279">
      <c r="A279" s="1">
        <v>202503.0</v>
      </c>
      <c r="B279" s="1" t="s">
        <v>7</v>
      </c>
      <c r="C279" s="1" t="s">
        <v>8</v>
      </c>
      <c r="D279" s="3" t="s">
        <v>12</v>
      </c>
      <c r="E279" s="1">
        <v>4.0</v>
      </c>
      <c r="F279" s="1">
        <v>1.0</v>
      </c>
      <c r="G279" s="1">
        <v>4.0</v>
      </c>
    </row>
    <row r="280">
      <c r="A280" s="1">
        <v>202411.0</v>
      </c>
      <c r="B280" s="1" t="s">
        <v>7</v>
      </c>
      <c r="C280" s="1" t="s">
        <v>106</v>
      </c>
      <c r="D280" s="3" t="s">
        <v>12</v>
      </c>
      <c r="E280" s="1">
        <v>3.0</v>
      </c>
      <c r="F280" s="1">
        <v>0.0</v>
      </c>
      <c r="G280" s="1">
        <v>1.0</v>
      </c>
    </row>
    <row r="281">
      <c r="A281" s="1">
        <v>202501.0</v>
      </c>
      <c r="B281" s="1" t="s">
        <v>10</v>
      </c>
      <c r="C281" s="1" t="s">
        <v>106</v>
      </c>
      <c r="D281" s="1" t="s">
        <v>14</v>
      </c>
      <c r="E281" s="1">
        <v>7.0</v>
      </c>
      <c r="F281" s="1">
        <v>0.0</v>
      </c>
      <c r="G281" s="1">
        <v>4.0</v>
      </c>
    </row>
    <row r="282">
      <c r="A282" s="1">
        <v>202501.0</v>
      </c>
      <c r="B282" s="1" t="s">
        <v>10</v>
      </c>
      <c r="C282" s="1" t="s">
        <v>105</v>
      </c>
      <c r="D282" s="1" t="s">
        <v>14</v>
      </c>
      <c r="E282" s="1">
        <v>3.0</v>
      </c>
      <c r="F282" s="1">
        <v>0.0</v>
      </c>
      <c r="G282" s="1">
        <v>1.0</v>
      </c>
    </row>
    <row r="283">
      <c r="A283" s="1">
        <v>202411.0</v>
      </c>
      <c r="B283" s="1" t="s">
        <v>10</v>
      </c>
      <c r="C283" s="1" t="s">
        <v>105</v>
      </c>
      <c r="D283" s="1" t="s">
        <v>14</v>
      </c>
      <c r="E283" s="1">
        <v>2.0</v>
      </c>
      <c r="F283" s="1">
        <v>1.0</v>
      </c>
      <c r="G283" s="1">
        <v>1.0</v>
      </c>
    </row>
    <row r="284">
      <c r="A284" s="1">
        <v>202503.0</v>
      </c>
      <c r="B284" s="1" t="s">
        <v>10</v>
      </c>
      <c r="C284" s="1" t="s">
        <v>8</v>
      </c>
      <c r="D284" s="1" t="s">
        <v>9</v>
      </c>
      <c r="E284" s="1">
        <v>0.0</v>
      </c>
      <c r="F284" s="1">
        <v>0.0</v>
      </c>
      <c r="G284" s="1">
        <v>1.0</v>
      </c>
    </row>
    <row r="285">
      <c r="A285" s="1">
        <v>202411.0</v>
      </c>
      <c r="B285" s="1" t="s">
        <v>7</v>
      </c>
      <c r="C285" s="1" t="s">
        <v>8</v>
      </c>
      <c r="D285" s="1" t="s">
        <v>9</v>
      </c>
      <c r="E285" s="1">
        <v>5.0</v>
      </c>
      <c r="F285" s="1">
        <v>0.0</v>
      </c>
      <c r="G285" s="1">
        <v>2.0</v>
      </c>
    </row>
    <row r="286">
      <c r="A286" s="1">
        <v>202411.0</v>
      </c>
      <c r="B286" s="1" t="s">
        <v>10</v>
      </c>
      <c r="C286" s="1" t="s">
        <v>105</v>
      </c>
      <c r="D286" s="1" t="s">
        <v>14</v>
      </c>
      <c r="E286" s="1">
        <v>5.0</v>
      </c>
      <c r="F286" s="1">
        <v>0.0</v>
      </c>
      <c r="G286" s="1">
        <v>1.0</v>
      </c>
    </row>
    <row r="287">
      <c r="A287" s="1">
        <v>202503.0</v>
      </c>
      <c r="B287" s="1" t="s">
        <v>7</v>
      </c>
      <c r="C287" s="1" t="s">
        <v>106</v>
      </c>
      <c r="D287" s="1" t="s">
        <v>9</v>
      </c>
      <c r="E287" s="1">
        <v>5.0</v>
      </c>
      <c r="F287" s="1">
        <v>0.0</v>
      </c>
      <c r="G287" s="1">
        <v>2.0</v>
      </c>
    </row>
    <row r="288">
      <c r="A288" s="1">
        <v>202411.0</v>
      </c>
      <c r="B288" s="1" t="s">
        <v>10</v>
      </c>
      <c r="C288" s="1" t="s">
        <v>8</v>
      </c>
      <c r="D288" s="1" t="s">
        <v>15</v>
      </c>
      <c r="E288" s="1">
        <v>6.0</v>
      </c>
      <c r="F288" s="1">
        <v>0.0</v>
      </c>
      <c r="G288" s="1">
        <v>1.0</v>
      </c>
    </row>
    <row r="289">
      <c r="A289" s="1">
        <v>202412.0</v>
      </c>
      <c r="B289" s="1" t="s">
        <v>10</v>
      </c>
      <c r="C289" s="1" t="s">
        <v>105</v>
      </c>
      <c r="D289" s="1" t="s">
        <v>14</v>
      </c>
      <c r="E289" s="1">
        <v>6.0</v>
      </c>
      <c r="F289" s="1">
        <v>0.0</v>
      </c>
      <c r="G289" s="1">
        <v>1.0</v>
      </c>
    </row>
    <row r="290">
      <c r="A290" s="1">
        <v>202502.0</v>
      </c>
      <c r="B290" s="1" t="s">
        <v>10</v>
      </c>
      <c r="C290" s="1" t="s">
        <v>8</v>
      </c>
      <c r="D290" s="1" t="s">
        <v>11</v>
      </c>
      <c r="E290" s="1">
        <v>1.0</v>
      </c>
      <c r="F290" s="1">
        <v>0.0</v>
      </c>
      <c r="G290" s="1">
        <v>1.0</v>
      </c>
    </row>
    <row r="291">
      <c r="A291" s="1">
        <v>202410.0</v>
      </c>
      <c r="B291" s="1" t="s">
        <v>7</v>
      </c>
      <c r="C291" s="1" t="s">
        <v>105</v>
      </c>
      <c r="D291" s="1" t="s">
        <v>14</v>
      </c>
      <c r="E291" s="1">
        <v>4.0</v>
      </c>
      <c r="F291" s="1">
        <v>1.0</v>
      </c>
      <c r="G291" s="1">
        <v>2.0</v>
      </c>
    </row>
    <row r="292">
      <c r="A292" s="1">
        <v>202410.0</v>
      </c>
      <c r="B292" s="1" t="s">
        <v>7</v>
      </c>
      <c r="C292" s="1" t="s">
        <v>105</v>
      </c>
      <c r="D292" s="1" t="s">
        <v>9</v>
      </c>
      <c r="E292" s="1">
        <v>2.0</v>
      </c>
      <c r="F292" s="1">
        <v>0.0</v>
      </c>
      <c r="G292" s="1">
        <v>1.0</v>
      </c>
    </row>
    <row r="293">
      <c r="A293" s="1">
        <v>202502.0</v>
      </c>
      <c r="B293" s="1" t="s">
        <v>7</v>
      </c>
      <c r="C293" s="1" t="s">
        <v>106</v>
      </c>
      <c r="D293" s="3" t="s">
        <v>12</v>
      </c>
      <c r="E293" s="1">
        <v>5.0</v>
      </c>
      <c r="F293" s="1">
        <v>0.0</v>
      </c>
      <c r="G293" s="1">
        <v>1.0</v>
      </c>
    </row>
    <row r="294">
      <c r="A294" s="1">
        <v>202502.0</v>
      </c>
      <c r="B294" s="1" t="s">
        <v>7</v>
      </c>
      <c r="C294" s="1" t="s">
        <v>8</v>
      </c>
      <c r="D294" s="1" t="s">
        <v>14</v>
      </c>
      <c r="E294" s="1">
        <v>1.0</v>
      </c>
      <c r="F294" s="1">
        <v>1.0</v>
      </c>
      <c r="G294" s="1">
        <v>1.0</v>
      </c>
    </row>
    <row r="295">
      <c r="A295" s="1">
        <v>202412.0</v>
      </c>
      <c r="B295" s="1" t="s">
        <v>10</v>
      </c>
      <c r="C295" s="1" t="s">
        <v>105</v>
      </c>
      <c r="D295" s="1" t="s">
        <v>14</v>
      </c>
      <c r="E295" s="1">
        <v>2.0</v>
      </c>
      <c r="F295" s="1">
        <v>0.0</v>
      </c>
      <c r="G295" s="1">
        <v>1.0</v>
      </c>
    </row>
    <row r="296">
      <c r="A296" s="1">
        <v>202412.0</v>
      </c>
      <c r="B296" s="1" t="s">
        <v>7</v>
      </c>
      <c r="C296" s="1" t="s">
        <v>8</v>
      </c>
      <c r="D296" s="1" t="s">
        <v>11</v>
      </c>
      <c r="E296" s="1">
        <v>6.0</v>
      </c>
      <c r="F296" s="1">
        <v>0.0</v>
      </c>
      <c r="G296" s="1">
        <v>19.0</v>
      </c>
    </row>
    <row r="297">
      <c r="A297" s="1">
        <v>202503.0</v>
      </c>
      <c r="B297" s="1" t="s">
        <v>7</v>
      </c>
      <c r="C297" s="1" t="s">
        <v>105</v>
      </c>
      <c r="D297" s="1" t="s">
        <v>9</v>
      </c>
      <c r="E297" s="1">
        <v>1.0</v>
      </c>
      <c r="F297" s="1">
        <v>1.0</v>
      </c>
      <c r="G297" s="1">
        <v>1.0</v>
      </c>
    </row>
    <row r="298">
      <c r="A298" s="1">
        <v>202501.0</v>
      </c>
      <c r="B298" s="1" t="s">
        <v>7</v>
      </c>
      <c r="C298" s="1" t="s">
        <v>106</v>
      </c>
      <c r="D298" s="1" t="s">
        <v>14</v>
      </c>
      <c r="E298" s="1">
        <v>8.0</v>
      </c>
      <c r="F298" s="1">
        <v>0.0</v>
      </c>
      <c r="G298" s="1">
        <v>21.0</v>
      </c>
    </row>
    <row r="299">
      <c r="A299" s="1">
        <v>202411.0</v>
      </c>
      <c r="B299" s="1" t="s">
        <v>7</v>
      </c>
      <c r="C299" s="1" t="s">
        <v>8</v>
      </c>
      <c r="D299" s="3" t="s">
        <v>12</v>
      </c>
      <c r="E299" s="1">
        <v>5.0</v>
      </c>
      <c r="F299" s="1">
        <v>0.0</v>
      </c>
      <c r="G299" s="1">
        <v>2.0</v>
      </c>
    </row>
    <row r="300">
      <c r="A300" s="1">
        <v>202501.0</v>
      </c>
      <c r="B300" s="1" t="s">
        <v>7</v>
      </c>
      <c r="C300" s="1" t="s">
        <v>8</v>
      </c>
      <c r="D300" s="1" t="s">
        <v>9</v>
      </c>
      <c r="E300" s="1">
        <v>5.0</v>
      </c>
      <c r="F300" s="1">
        <v>0.0</v>
      </c>
      <c r="G300" s="1">
        <v>22.0</v>
      </c>
    </row>
    <row r="301">
      <c r="A301" s="1">
        <v>202503.0</v>
      </c>
      <c r="B301" s="1" t="s">
        <v>7</v>
      </c>
      <c r="C301" s="1" t="s">
        <v>8</v>
      </c>
      <c r="D301" s="1" t="s">
        <v>9</v>
      </c>
      <c r="E301" s="1">
        <v>8.0</v>
      </c>
      <c r="F301" s="1">
        <v>0.0</v>
      </c>
      <c r="G301" s="1">
        <v>87.0</v>
      </c>
    </row>
    <row r="302">
      <c r="A302" s="1">
        <v>202501.0</v>
      </c>
      <c r="B302" s="1" t="s">
        <v>7</v>
      </c>
      <c r="C302" s="1" t="s">
        <v>106</v>
      </c>
      <c r="D302" s="1" t="s">
        <v>14</v>
      </c>
      <c r="E302" s="1">
        <v>6.0</v>
      </c>
      <c r="F302" s="1">
        <v>0.0</v>
      </c>
      <c r="G302" s="1">
        <v>28.0</v>
      </c>
    </row>
    <row r="303">
      <c r="A303" s="1">
        <v>202411.0</v>
      </c>
      <c r="B303" s="1" t="s">
        <v>7</v>
      </c>
      <c r="C303" s="1" t="s">
        <v>105</v>
      </c>
      <c r="D303" s="1" t="s">
        <v>14</v>
      </c>
      <c r="E303" s="1">
        <v>2.0</v>
      </c>
      <c r="F303" s="1">
        <v>1.0</v>
      </c>
      <c r="G303" s="1">
        <v>13.0</v>
      </c>
    </row>
    <row r="304">
      <c r="A304" s="1">
        <v>202412.0</v>
      </c>
      <c r="B304" s="1" t="s">
        <v>10</v>
      </c>
      <c r="C304" s="1" t="s">
        <v>8</v>
      </c>
      <c r="D304" s="1" t="s">
        <v>15</v>
      </c>
      <c r="E304" s="1">
        <v>9.0</v>
      </c>
      <c r="F304" s="1">
        <v>0.0</v>
      </c>
      <c r="G304" s="1">
        <v>7.0</v>
      </c>
    </row>
    <row r="305">
      <c r="A305" s="1">
        <v>202501.0</v>
      </c>
      <c r="B305" s="1" t="s">
        <v>10</v>
      </c>
      <c r="C305" s="1" t="s">
        <v>8</v>
      </c>
      <c r="D305" s="1" t="s">
        <v>9</v>
      </c>
      <c r="E305" s="1">
        <v>5.0</v>
      </c>
      <c r="F305" s="1">
        <v>0.0</v>
      </c>
      <c r="G305" s="1">
        <v>7.0</v>
      </c>
    </row>
    <row r="306">
      <c r="A306" s="1">
        <v>202503.0</v>
      </c>
      <c r="B306" s="1" t="s">
        <v>7</v>
      </c>
      <c r="C306" s="1" t="s">
        <v>106</v>
      </c>
      <c r="D306" s="1" t="s">
        <v>14</v>
      </c>
      <c r="E306" s="1">
        <v>1.0</v>
      </c>
      <c r="F306" s="1">
        <v>1.0</v>
      </c>
      <c r="G306" s="1">
        <v>33.0</v>
      </c>
    </row>
    <row r="307">
      <c r="A307" s="1">
        <v>202412.0</v>
      </c>
      <c r="B307" s="1" t="s">
        <v>10</v>
      </c>
      <c r="C307" s="1" t="s">
        <v>106</v>
      </c>
      <c r="D307" s="1" t="s">
        <v>9</v>
      </c>
      <c r="E307" s="1">
        <v>0.0</v>
      </c>
      <c r="F307" s="1">
        <v>1.0</v>
      </c>
      <c r="G307" s="1">
        <v>1.0</v>
      </c>
    </row>
    <row r="308">
      <c r="A308" s="1">
        <v>202503.0</v>
      </c>
      <c r="B308" s="1" t="s">
        <v>10</v>
      </c>
      <c r="C308" s="1" t="s">
        <v>106</v>
      </c>
      <c r="D308" s="1" t="s">
        <v>14</v>
      </c>
      <c r="E308" s="1">
        <v>2.0</v>
      </c>
      <c r="F308" s="1">
        <v>0.0</v>
      </c>
      <c r="G308" s="1">
        <v>18.0</v>
      </c>
    </row>
    <row r="309">
      <c r="A309" s="1">
        <v>202501.0</v>
      </c>
      <c r="B309" s="1" t="s">
        <v>7</v>
      </c>
      <c r="C309" s="1" t="s">
        <v>8</v>
      </c>
      <c r="D309" s="1" t="s">
        <v>11</v>
      </c>
      <c r="E309" s="1">
        <v>5.0</v>
      </c>
      <c r="F309" s="1">
        <v>0.0</v>
      </c>
      <c r="G309" s="1">
        <v>11.0</v>
      </c>
    </row>
    <row r="310">
      <c r="A310" s="1">
        <v>202503.0</v>
      </c>
      <c r="B310" s="1" t="s">
        <v>7</v>
      </c>
      <c r="C310" s="1" t="s">
        <v>8</v>
      </c>
      <c r="D310" s="1" t="s">
        <v>14</v>
      </c>
      <c r="E310" s="1">
        <v>2.0</v>
      </c>
      <c r="F310" s="1">
        <v>0.0</v>
      </c>
      <c r="G310" s="1">
        <v>7.0</v>
      </c>
    </row>
    <row r="311">
      <c r="A311" s="1">
        <v>202502.0</v>
      </c>
      <c r="B311" s="1" t="s">
        <v>10</v>
      </c>
      <c r="C311" s="1" t="s">
        <v>106</v>
      </c>
      <c r="D311" s="1" t="s">
        <v>14</v>
      </c>
      <c r="E311" s="1">
        <v>1.0</v>
      </c>
      <c r="F311" s="1">
        <v>0.0</v>
      </c>
      <c r="G311" s="1">
        <v>3.0</v>
      </c>
    </row>
    <row r="312">
      <c r="A312" s="1">
        <v>202503.0</v>
      </c>
      <c r="B312" s="1" t="s">
        <v>7</v>
      </c>
      <c r="C312" s="1" t="s">
        <v>8</v>
      </c>
      <c r="D312" s="3" t="s">
        <v>12</v>
      </c>
      <c r="E312" s="1">
        <v>3.0</v>
      </c>
      <c r="F312" s="1">
        <v>1.0</v>
      </c>
      <c r="G312" s="1">
        <v>12.0</v>
      </c>
    </row>
    <row r="313">
      <c r="A313" s="1">
        <v>202503.0</v>
      </c>
      <c r="B313" s="1" t="s">
        <v>7</v>
      </c>
      <c r="C313" s="1" t="s">
        <v>105</v>
      </c>
      <c r="D313" s="1" t="s">
        <v>9</v>
      </c>
      <c r="E313" s="1">
        <v>2.0</v>
      </c>
      <c r="F313" s="1">
        <v>0.0</v>
      </c>
      <c r="G313" s="1">
        <v>1.0</v>
      </c>
    </row>
    <row r="314">
      <c r="A314" s="1">
        <v>202411.0</v>
      </c>
      <c r="B314" s="1" t="s">
        <v>7</v>
      </c>
      <c r="C314" s="1" t="s">
        <v>106</v>
      </c>
      <c r="D314" s="1" t="s">
        <v>14</v>
      </c>
      <c r="E314" s="1">
        <v>7.0</v>
      </c>
      <c r="F314" s="1">
        <v>0.0</v>
      </c>
      <c r="G314" s="1">
        <v>6.0</v>
      </c>
    </row>
    <row r="315">
      <c r="A315" s="1">
        <v>202411.0</v>
      </c>
      <c r="B315" s="1" t="s">
        <v>7</v>
      </c>
      <c r="C315" s="1" t="s">
        <v>8</v>
      </c>
      <c r="D315" s="1" t="s">
        <v>11</v>
      </c>
      <c r="E315" s="1">
        <v>6.0</v>
      </c>
      <c r="F315" s="1">
        <v>0.0</v>
      </c>
      <c r="G315" s="1">
        <v>3.0</v>
      </c>
    </row>
    <row r="316">
      <c r="A316" s="1">
        <v>202410.0</v>
      </c>
      <c r="B316" s="1" t="s">
        <v>10</v>
      </c>
      <c r="C316" s="1" t="s">
        <v>106</v>
      </c>
      <c r="D316" s="1" t="s">
        <v>14</v>
      </c>
      <c r="E316" s="1">
        <v>0.0</v>
      </c>
      <c r="F316" s="1">
        <v>1.0</v>
      </c>
      <c r="G316" s="1">
        <v>8.0</v>
      </c>
    </row>
    <row r="317">
      <c r="A317" s="1">
        <v>202502.0</v>
      </c>
      <c r="B317" s="1" t="s">
        <v>7</v>
      </c>
      <c r="C317" s="1" t="s">
        <v>8</v>
      </c>
      <c r="D317" s="3" t="s">
        <v>12</v>
      </c>
      <c r="E317" s="1">
        <v>6.0</v>
      </c>
      <c r="F317" s="1">
        <v>0.0</v>
      </c>
      <c r="G317" s="1">
        <v>12.0</v>
      </c>
    </row>
    <row r="318">
      <c r="A318" s="1">
        <v>202502.0</v>
      </c>
      <c r="B318" s="1" t="s">
        <v>10</v>
      </c>
      <c r="C318" s="1" t="s">
        <v>8</v>
      </c>
      <c r="D318" s="1" t="s">
        <v>9</v>
      </c>
      <c r="E318" s="1">
        <v>9.0</v>
      </c>
      <c r="F318" s="1">
        <v>0.0</v>
      </c>
      <c r="G318" s="1">
        <v>10.0</v>
      </c>
    </row>
    <row r="319">
      <c r="A319" s="1">
        <v>202410.0</v>
      </c>
      <c r="B319" s="1" t="s">
        <v>10</v>
      </c>
      <c r="C319" s="1" t="s">
        <v>105</v>
      </c>
      <c r="D319" s="1" t="s">
        <v>14</v>
      </c>
      <c r="E319" s="1">
        <v>5.0</v>
      </c>
      <c r="F319" s="1">
        <v>0.0</v>
      </c>
      <c r="G319" s="1">
        <v>1.0</v>
      </c>
    </row>
    <row r="320">
      <c r="A320" s="1">
        <v>202501.0</v>
      </c>
      <c r="B320" s="1" t="s">
        <v>7</v>
      </c>
      <c r="C320" s="1" t="s">
        <v>8</v>
      </c>
      <c r="D320" s="1" t="s">
        <v>11</v>
      </c>
      <c r="E320" s="1">
        <v>4.0</v>
      </c>
      <c r="F320" s="1">
        <v>0.0</v>
      </c>
      <c r="G320" s="1">
        <v>7.0</v>
      </c>
    </row>
    <row r="321">
      <c r="A321" s="1">
        <v>202501.0</v>
      </c>
      <c r="B321" s="1" t="s">
        <v>10</v>
      </c>
      <c r="C321" s="1" t="s">
        <v>8</v>
      </c>
      <c r="D321" s="1" t="s">
        <v>11</v>
      </c>
      <c r="E321" s="1">
        <v>8.0</v>
      </c>
      <c r="F321" s="1">
        <v>0.0</v>
      </c>
      <c r="G321" s="1">
        <v>6.0</v>
      </c>
    </row>
    <row r="322">
      <c r="A322" s="1">
        <v>202410.0</v>
      </c>
      <c r="B322" s="1" t="s">
        <v>10</v>
      </c>
      <c r="C322" s="1" t="s">
        <v>105</v>
      </c>
      <c r="D322" s="1" t="s">
        <v>14</v>
      </c>
      <c r="E322" s="1">
        <v>2.0</v>
      </c>
      <c r="F322" s="1">
        <v>1.0</v>
      </c>
      <c r="G322" s="1">
        <v>2.0</v>
      </c>
    </row>
    <row r="323">
      <c r="A323" s="1">
        <v>202503.0</v>
      </c>
      <c r="B323" s="1" t="s">
        <v>10</v>
      </c>
      <c r="C323" s="1" t="s">
        <v>8</v>
      </c>
      <c r="D323" s="3" t="s">
        <v>12</v>
      </c>
      <c r="E323" s="1">
        <v>6.0</v>
      </c>
      <c r="F323" s="1">
        <v>1.0</v>
      </c>
      <c r="G323" s="1">
        <v>1.0</v>
      </c>
    </row>
    <row r="324">
      <c r="A324" s="1">
        <v>202412.0</v>
      </c>
      <c r="B324" s="1" t="s">
        <v>7</v>
      </c>
      <c r="C324" s="1" t="s">
        <v>105</v>
      </c>
      <c r="D324" s="1" t="s">
        <v>14</v>
      </c>
      <c r="E324" s="1">
        <v>6.0</v>
      </c>
      <c r="F324" s="1">
        <v>0.0</v>
      </c>
      <c r="G324" s="1">
        <v>5.0</v>
      </c>
    </row>
    <row r="325">
      <c r="A325" s="1">
        <v>202503.0</v>
      </c>
      <c r="B325" s="1" t="s">
        <v>7</v>
      </c>
      <c r="C325" s="1" t="s">
        <v>8</v>
      </c>
      <c r="D325" s="1" t="s">
        <v>14</v>
      </c>
      <c r="E325" s="1">
        <v>4.0</v>
      </c>
      <c r="F325" s="1">
        <v>0.0</v>
      </c>
      <c r="G325" s="1">
        <v>2.0</v>
      </c>
    </row>
    <row r="326">
      <c r="A326" s="1">
        <v>202410.0</v>
      </c>
      <c r="B326" s="1" t="s">
        <v>7</v>
      </c>
      <c r="C326" s="1" t="s">
        <v>106</v>
      </c>
      <c r="D326" s="1" t="s">
        <v>14</v>
      </c>
      <c r="E326" s="1">
        <v>9.0</v>
      </c>
      <c r="F326" s="1">
        <v>0.0</v>
      </c>
      <c r="G326" s="1">
        <v>1.0</v>
      </c>
    </row>
    <row r="327">
      <c r="A327" s="1">
        <v>202502.0</v>
      </c>
      <c r="B327" s="1" t="s">
        <v>7</v>
      </c>
      <c r="C327" s="1" t="s">
        <v>8</v>
      </c>
      <c r="D327" s="3" t="s">
        <v>12</v>
      </c>
      <c r="E327" s="1">
        <v>2.0</v>
      </c>
      <c r="F327" s="1">
        <v>1.0</v>
      </c>
      <c r="G327" s="1">
        <v>3.0</v>
      </c>
    </row>
    <row r="328">
      <c r="A328" s="1">
        <v>202502.0</v>
      </c>
      <c r="B328" s="1" t="s">
        <v>10</v>
      </c>
      <c r="C328" s="1" t="s">
        <v>8</v>
      </c>
      <c r="D328" s="1" t="s">
        <v>11</v>
      </c>
      <c r="E328" s="1">
        <v>4.0</v>
      </c>
      <c r="F328" s="1">
        <v>0.0</v>
      </c>
      <c r="G328" s="1">
        <v>3.0</v>
      </c>
    </row>
    <row r="329">
      <c r="A329" s="1">
        <v>202503.0</v>
      </c>
      <c r="B329" s="1" t="s">
        <v>10</v>
      </c>
      <c r="C329" s="1" t="s">
        <v>8</v>
      </c>
      <c r="D329" s="3" t="s">
        <v>12</v>
      </c>
      <c r="E329" s="1">
        <v>6.0</v>
      </c>
      <c r="F329" s="1">
        <v>0.0</v>
      </c>
      <c r="G329" s="1">
        <v>6.0</v>
      </c>
    </row>
    <row r="330">
      <c r="A330" s="1">
        <v>202410.0</v>
      </c>
      <c r="B330" s="1" t="s">
        <v>7</v>
      </c>
      <c r="C330" s="1" t="s">
        <v>105</v>
      </c>
      <c r="D330" s="1" t="s">
        <v>14</v>
      </c>
      <c r="E330" s="1">
        <v>1.0</v>
      </c>
      <c r="F330" s="1">
        <v>1.0</v>
      </c>
      <c r="G330" s="1">
        <v>6.0</v>
      </c>
    </row>
    <row r="331">
      <c r="A331" s="1">
        <v>202411.0</v>
      </c>
      <c r="B331" s="1" t="s">
        <v>7</v>
      </c>
      <c r="C331" s="1" t="s">
        <v>8</v>
      </c>
      <c r="D331" s="3" t="s">
        <v>12</v>
      </c>
      <c r="E331" s="1">
        <v>4.0</v>
      </c>
      <c r="F331" s="1">
        <v>0.0</v>
      </c>
      <c r="G331" s="1">
        <v>2.0</v>
      </c>
    </row>
    <row r="332">
      <c r="A332" s="1">
        <v>202501.0</v>
      </c>
      <c r="B332" s="1" t="s">
        <v>7</v>
      </c>
      <c r="C332" s="1" t="s">
        <v>105</v>
      </c>
      <c r="D332" s="1" t="s">
        <v>9</v>
      </c>
      <c r="E332" s="1">
        <v>2.0</v>
      </c>
      <c r="F332" s="1">
        <v>0.0</v>
      </c>
      <c r="G332" s="1">
        <v>1.0</v>
      </c>
    </row>
    <row r="333">
      <c r="A333" s="1">
        <v>202412.0</v>
      </c>
      <c r="B333" s="1" t="s">
        <v>10</v>
      </c>
      <c r="C333" s="1" t="s">
        <v>106</v>
      </c>
      <c r="D333" s="1" t="s">
        <v>14</v>
      </c>
      <c r="E333" s="1">
        <v>7.0</v>
      </c>
      <c r="F333" s="1">
        <v>0.0</v>
      </c>
      <c r="G333" s="1">
        <v>4.0</v>
      </c>
    </row>
    <row r="334">
      <c r="A334" s="1">
        <v>202503.0</v>
      </c>
      <c r="B334" s="1" t="s">
        <v>10</v>
      </c>
      <c r="C334" s="1" t="s">
        <v>8</v>
      </c>
      <c r="D334" s="1" t="s">
        <v>15</v>
      </c>
      <c r="E334" s="1">
        <v>1.0</v>
      </c>
      <c r="F334" s="1">
        <v>0.0</v>
      </c>
      <c r="G334" s="1">
        <v>2.0</v>
      </c>
    </row>
    <row r="335">
      <c r="A335" s="1">
        <v>202411.0</v>
      </c>
      <c r="B335" s="1" t="s">
        <v>10</v>
      </c>
      <c r="C335" s="1" t="s">
        <v>8</v>
      </c>
      <c r="D335" s="1" t="s">
        <v>9</v>
      </c>
      <c r="E335" s="1">
        <v>5.0</v>
      </c>
      <c r="F335" s="1">
        <v>0.0</v>
      </c>
      <c r="G335" s="1">
        <v>2.0</v>
      </c>
    </row>
    <row r="336">
      <c r="A336" s="1">
        <v>202502.0</v>
      </c>
      <c r="B336" s="1" t="s">
        <v>7</v>
      </c>
      <c r="C336" s="1" t="s">
        <v>8</v>
      </c>
      <c r="D336" s="3" t="s">
        <v>12</v>
      </c>
      <c r="E336" s="1">
        <v>4.0</v>
      </c>
      <c r="F336" s="1">
        <v>1.0</v>
      </c>
      <c r="G336" s="1">
        <v>2.0</v>
      </c>
    </row>
    <row r="337">
      <c r="A337" s="1">
        <v>202410.0</v>
      </c>
      <c r="B337" s="1" t="s">
        <v>10</v>
      </c>
      <c r="C337" s="1" t="s">
        <v>105</v>
      </c>
      <c r="D337" s="1" t="s">
        <v>9</v>
      </c>
      <c r="E337" s="1">
        <v>7.0</v>
      </c>
      <c r="F337" s="1">
        <v>0.0</v>
      </c>
      <c r="G337" s="1">
        <v>1.0</v>
      </c>
    </row>
    <row r="338">
      <c r="A338" s="1">
        <v>202503.0</v>
      </c>
      <c r="B338" s="1" t="s">
        <v>7</v>
      </c>
      <c r="C338" s="1" t="s">
        <v>8</v>
      </c>
      <c r="D338" s="1" t="s">
        <v>9</v>
      </c>
      <c r="E338" s="1">
        <v>9.0</v>
      </c>
      <c r="F338" s="1">
        <v>1.0</v>
      </c>
      <c r="G338" s="1">
        <v>1.0</v>
      </c>
    </row>
    <row r="339">
      <c r="A339" s="1">
        <v>202501.0</v>
      </c>
      <c r="B339" s="1" t="s">
        <v>10</v>
      </c>
      <c r="C339" s="1" t="s">
        <v>106</v>
      </c>
      <c r="D339" s="1" t="s">
        <v>14</v>
      </c>
      <c r="E339" s="1">
        <v>8.0</v>
      </c>
      <c r="F339" s="1">
        <v>0.0</v>
      </c>
      <c r="G339" s="1">
        <v>2.0</v>
      </c>
    </row>
    <row r="340">
      <c r="A340" s="1">
        <v>202503.0</v>
      </c>
      <c r="B340" s="1" t="s">
        <v>10</v>
      </c>
      <c r="C340" s="1" t="s">
        <v>8</v>
      </c>
      <c r="D340" s="1" t="s">
        <v>14</v>
      </c>
      <c r="E340" s="1">
        <v>5.0</v>
      </c>
      <c r="F340" s="1">
        <v>0.0</v>
      </c>
      <c r="G340" s="1">
        <v>2.0</v>
      </c>
    </row>
    <row r="341">
      <c r="A341" s="1">
        <v>202412.0</v>
      </c>
      <c r="B341" s="1" t="s">
        <v>10</v>
      </c>
      <c r="C341" s="1" t="s">
        <v>8</v>
      </c>
      <c r="D341" s="3" t="s">
        <v>12</v>
      </c>
      <c r="E341" s="1">
        <v>3.0</v>
      </c>
      <c r="F341" s="1">
        <v>1.0</v>
      </c>
      <c r="G341" s="1">
        <v>1.0</v>
      </c>
    </row>
    <row r="342">
      <c r="A342" s="1">
        <v>202503.0</v>
      </c>
      <c r="B342" s="1" t="s">
        <v>10</v>
      </c>
      <c r="C342" s="1" t="s">
        <v>8</v>
      </c>
      <c r="D342" s="1" t="s">
        <v>9</v>
      </c>
      <c r="E342" s="1">
        <v>4.0</v>
      </c>
      <c r="F342" s="1">
        <v>1.0</v>
      </c>
      <c r="G342" s="1">
        <v>2.0</v>
      </c>
    </row>
    <row r="343">
      <c r="A343" s="1">
        <v>202411.0</v>
      </c>
      <c r="B343" s="1" t="s">
        <v>10</v>
      </c>
      <c r="C343" s="1" t="s">
        <v>8</v>
      </c>
      <c r="D343" s="3" t="s">
        <v>12</v>
      </c>
      <c r="E343" s="1">
        <v>6.0</v>
      </c>
      <c r="F343" s="1">
        <v>0.0</v>
      </c>
      <c r="G343" s="1">
        <v>1.0</v>
      </c>
    </row>
    <row r="344">
      <c r="A344" s="1">
        <v>202501.0</v>
      </c>
      <c r="B344" s="1" t="s">
        <v>10</v>
      </c>
      <c r="C344" s="1" t="s">
        <v>106</v>
      </c>
      <c r="D344" s="1" t="s">
        <v>9</v>
      </c>
      <c r="E344" s="1">
        <v>5.0</v>
      </c>
      <c r="F344" s="1">
        <v>0.0</v>
      </c>
      <c r="G344" s="1">
        <v>1.0</v>
      </c>
    </row>
    <row r="345">
      <c r="A345" s="1">
        <v>202503.0</v>
      </c>
      <c r="B345" s="1" t="s">
        <v>7</v>
      </c>
      <c r="C345" s="1" t="s">
        <v>105</v>
      </c>
      <c r="D345" s="1" t="s">
        <v>14</v>
      </c>
      <c r="E345" s="1">
        <v>6.0</v>
      </c>
      <c r="F345" s="1">
        <v>0.0</v>
      </c>
      <c r="G345" s="1">
        <v>1.0</v>
      </c>
    </row>
    <row r="346">
      <c r="A346" s="1">
        <v>202502.0</v>
      </c>
      <c r="B346" s="1" t="s">
        <v>10</v>
      </c>
      <c r="C346" s="1" t="s">
        <v>105</v>
      </c>
      <c r="D346" s="1" t="s">
        <v>14</v>
      </c>
      <c r="E346" s="1">
        <v>4.0</v>
      </c>
      <c r="F346" s="1">
        <v>1.0</v>
      </c>
      <c r="G346" s="1">
        <v>1.0</v>
      </c>
    </row>
    <row r="347">
      <c r="A347" s="1">
        <v>202412.0</v>
      </c>
      <c r="B347" s="1" t="s">
        <v>10</v>
      </c>
      <c r="C347" s="1" t="s">
        <v>8</v>
      </c>
      <c r="D347" s="3" t="s">
        <v>12</v>
      </c>
      <c r="E347" s="1">
        <v>3.0</v>
      </c>
      <c r="F347" s="1">
        <v>0.0</v>
      </c>
      <c r="G347" s="1">
        <v>4.0</v>
      </c>
    </row>
    <row r="348">
      <c r="A348" s="1">
        <v>202502.0</v>
      </c>
      <c r="B348" s="1" t="s">
        <v>10</v>
      </c>
      <c r="C348" s="1" t="s">
        <v>106</v>
      </c>
      <c r="D348" s="1" t="s">
        <v>15</v>
      </c>
      <c r="E348" s="1">
        <v>1.0</v>
      </c>
      <c r="F348" s="1">
        <v>0.0</v>
      </c>
      <c r="G348" s="1">
        <v>1.0</v>
      </c>
    </row>
    <row r="349">
      <c r="A349" s="1">
        <v>202410.0</v>
      </c>
      <c r="B349" s="1" t="s">
        <v>10</v>
      </c>
      <c r="C349" s="1" t="s">
        <v>106</v>
      </c>
      <c r="D349" s="1" t="s">
        <v>14</v>
      </c>
      <c r="E349" s="1">
        <v>6.0</v>
      </c>
      <c r="F349" s="1">
        <v>0.0</v>
      </c>
      <c r="G349" s="1">
        <v>2.0</v>
      </c>
    </row>
    <row r="350">
      <c r="A350" s="1">
        <v>202502.0</v>
      </c>
      <c r="B350" s="1" t="s">
        <v>10</v>
      </c>
      <c r="C350" s="1" t="s">
        <v>105</v>
      </c>
      <c r="D350" s="1" t="s">
        <v>14</v>
      </c>
      <c r="E350" s="1">
        <v>7.0</v>
      </c>
      <c r="F350" s="1">
        <v>0.0</v>
      </c>
      <c r="G350" s="1">
        <v>1.0</v>
      </c>
    </row>
    <row r="351">
      <c r="A351" s="1">
        <v>202412.0</v>
      </c>
      <c r="B351" s="1" t="s">
        <v>7</v>
      </c>
      <c r="C351" s="1" t="s">
        <v>8</v>
      </c>
      <c r="D351" s="3" t="s">
        <v>12</v>
      </c>
      <c r="E351" s="1">
        <v>5.0</v>
      </c>
      <c r="F351" s="1">
        <v>0.0</v>
      </c>
      <c r="G351" s="1">
        <v>14.0</v>
      </c>
    </row>
    <row r="352">
      <c r="A352" s="1">
        <v>202503.0</v>
      </c>
      <c r="B352" s="1" t="s">
        <v>7</v>
      </c>
      <c r="C352" s="1" t="s">
        <v>106</v>
      </c>
      <c r="D352" s="1" t="s">
        <v>14</v>
      </c>
      <c r="E352" s="1">
        <v>5.0</v>
      </c>
      <c r="F352" s="1">
        <v>0.0</v>
      </c>
      <c r="G352" s="1">
        <v>72.0</v>
      </c>
    </row>
    <row r="353">
      <c r="A353" s="1">
        <v>202503.0</v>
      </c>
      <c r="B353" s="1" t="s">
        <v>7</v>
      </c>
      <c r="C353" s="1" t="s">
        <v>106</v>
      </c>
      <c r="D353" s="1" t="s">
        <v>14</v>
      </c>
      <c r="E353" s="1">
        <v>0.0</v>
      </c>
      <c r="F353" s="1">
        <v>1.0</v>
      </c>
      <c r="G353" s="1">
        <v>109.0</v>
      </c>
    </row>
    <row r="354">
      <c r="A354" s="1">
        <v>202501.0</v>
      </c>
      <c r="B354" s="1" t="s">
        <v>7</v>
      </c>
      <c r="C354" s="1" t="s">
        <v>106</v>
      </c>
      <c r="D354" s="1" t="s">
        <v>14</v>
      </c>
      <c r="E354" s="1">
        <v>1.0</v>
      </c>
      <c r="F354" s="1">
        <v>1.0</v>
      </c>
      <c r="G354" s="1">
        <v>46.0</v>
      </c>
    </row>
    <row r="355">
      <c r="A355" s="1">
        <v>202503.0</v>
      </c>
      <c r="B355" s="1" t="s">
        <v>7</v>
      </c>
      <c r="C355" s="1" t="s">
        <v>105</v>
      </c>
      <c r="D355" s="1" t="s">
        <v>14</v>
      </c>
      <c r="E355" s="1">
        <v>2.0</v>
      </c>
      <c r="F355" s="1">
        <v>1.0</v>
      </c>
      <c r="G355" s="1">
        <v>8.0</v>
      </c>
    </row>
    <row r="356">
      <c r="A356" s="1">
        <v>202503.0</v>
      </c>
      <c r="B356" s="1" t="s">
        <v>7</v>
      </c>
      <c r="C356" s="1" t="s">
        <v>8</v>
      </c>
      <c r="D356" s="1" t="s">
        <v>15</v>
      </c>
      <c r="E356" s="1">
        <v>9.0</v>
      </c>
      <c r="F356" s="1">
        <v>0.0</v>
      </c>
      <c r="G356" s="1">
        <v>82.0</v>
      </c>
    </row>
    <row r="357">
      <c r="A357" s="1">
        <v>202503.0</v>
      </c>
      <c r="B357" s="1" t="s">
        <v>7</v>
      </c>
      <c r="C357" s="1" t="s">
        <v>8</v>
      </c>
      <c r="D357" s="3" t="s">
        <v>12</v>
      </c>
      <c r="E357" s="1">
        <v>8.0</v>
      </c>
      <c r="F357" s="1">
        <v>0.0</v>
      </c>
      <c r="G357" s="1">
        <v>26.0</v>
      </c>
    </row>
    <row r="358">
      <c r="A358" s="1">
        <v>202503.0</v>
      </c>
      <c r="B358" s="1" t="s">
        <v>10</v>
      </c>
      <c r="C358" s="1" t="s">
        <v>106</v>
      </c>
      <c r="D358" s="1" t="s">
        <v>14</v>
      </c>
      <c r="E358" s="1">
        <v>0.0</v>
      </c>
      <c r="F358" s="1">
        <v>1.0</v>
      </c>
      <c r="G358" s="1">
        <v>28.0</v>
      </c>
    </row>
    <row r="359">
      <c r="A359" s="1">
        <v>202503.0</v>
      </c>
      <c r="B359" s="1" t="s">
        <v>10</v>
      </c>
      <c r="C359" s="1" t="s">
        <v>106</v>
      </c>
      <c r="D359" s="1" t="s">
        <v>14</v>
      </c>
      <c r="E359" s="1">
        <v>7.0</v>
      </c>
      <c r="F359" s="1">
        <v>0.0</v>
      </c>
      <c r="G359" s="1">
        <v>8.0</v>
      </c>
    </row>
    <row r="360">
      <c r="A360" s="1">
        <v>202501.0</v>
      </c>
      <c r="B360" s="1" t="s">
        <v>7</v>
      </c>
      <c r="C360" s="1" t="s">
        <v>8</v>
      </c>
      <c r="D360" s="1" t="s">
        <v>15</v>
      </c>
      <c r="E360" s="1">
        <v>2.0</v>
      </c>
      <c r="F360" s="1">
        <v>0.0</v>
      </c>
      <c r="G360" s="1">
        <v>6.0</v>
      </c>
    </row>
    <row r="361">
      <c r="A361" s="1">
        <v>202503.0</v>
      </c>
      <c r="B361" s="1" t="s">
        <v>10</v>
      </c>
      <c r="C361" s="1" t="s">
        <v>8</v>
      </c>
      <c r="D361" s="1" t="s">
        <v>15</v>
      </c>
      <c r="E361" s="1">
        <v>7.0</v>
      </c>
      <c r="F361" s="1">
        <v>0.0</v>
      </c>
      <c r="G361" s="1">
        <v>8.0</v>
      </c>
    </row>
    <row r="362">
      <c r="A362" s="1">
        <v>202501.0</v>
      </c>
      <c r="B362" s="1" t="s">
        <v>7</v>
      </c>
      <c r="C362" s="1" t="s">
        <v>8</v>
      </c>
      <c r="D362" s="1" t="s">
        <v>15</v>
      </c>
      <c r="E362" s="1">
        <v>5.0</v>
      </c>
      <c r="F362" s="1">
        <v>0.0</v>
      </c>
      <c r="G362" s="1">
        <v>5.0</v>
      </c>
    </row>
    <row r="363">
      <c r="A363" s="1">
        <v>202410.0</v>
      </c>
      <c r="B363" s="1" t="s">
        <v>7</v>
      </c>
      <c r="C363" s="1" t="s">
        <v>106</v>
      </c>
      <c r="D363" s="1" t="s">
        <v>14</v>
      </c>
      <c r="E363" s="1">
        <v>4.0</v>
      </c>
      <c r="F363" s="1">
        <v>0.0</v>
      </c>
      <c r="G363" s="1">
        <v>11.0</v>
      </c>
    </row>
    <row r="364">
      <c r="A364" s="1">
        <v>202412.0</v>
      </c>
      <c r="B364" s="1" t="s">
        <v>10</v>
      </c>
      <c r="C364" s="1" t="s">
        <v>8</v>
      </c>
      <c r="D364" s="1" t="s">
        <v>9</v>
      </c>
      <c r="E364" s="1">
        <v>3.0</v>
      </c>
      <c r="F364" s="1">
        <v>0.0</v>
      </c>
      <c r="G364" s="1">
        <v>7.0</v>
      </c>
    </row>
    <row r="365">
      <c r="A365" s="1">
        <v>202503.0</v>
      </c>
      <c r="B365" s="1" t="s">
        <v>10</v>
      </c>
      <c r="C365" s="1" t="s">
        <v>8</v>
      </c>
      <c r="D365" s="3" t="s">
        <v>12</v>
      </c>
      <c r="E365" s="1">
        <v>1.0</v>
      </c>
      <c r="F365" s="1">
        <v>0.0</v>
      </c>
      <c r="G365" s="1">
        <v>17.0</v>
      </c>
    </row>
    <row r="366">
      <c r="A366" s="1">
        <v>202502.0</v>
      </c>
      <c r="B366" s="1" t="s">
        <v>7</v>
      </c>
      <c r="C366" s="1" t="s">
        <v>105</v>
      </c>
      <c r="D366" s="1" t="s">
        <v>14</v>
      </c>
      <c r="E366" s="1">
        <v>1.0</v>
      </c>
      <c r="F366" s="1">
        <v>1.0</v>
      </c>
      <c r="G366" s="1">
        <v>8.0</v>
      </c>
    </row>
    <row r="367">
      <c r="A367" s="1">
        <v>202502.0</v>
      </c>
      <c r="B367" s="1" t="s">
        <v>10</v>
      </c>
      <c r="C367" s="1" t="s">
        <v>106</v>
      </c>
      <c r="D367" s="1" t="s">
        <v>14</v>
      </c>
      <c r="E367" s="1">
        <v>0.0</v>
      </c>
      <c r="F367" s="1">
        <v>1.0</v>
      </c>
      <c r="G367" s="1">
        <v>18.0</v>
      </c>
    </row>
    <row r="368">
      <c r="A368" s="1">
        <v>202412.0</v>
      </c>
      <c r="B368" s="1" t="s">
        <v>10</v>
      </c>
      <c r="C368" s="1" t="s">
        <v>8</v>
      </c>
      <c r="D368" s="3" t="s">
        <v>12</v>
      </c>
      <c r="E368" s="1">
        <v>7.0</v>
      </c>
      <c r="F368" s="1">
        <v>0.0</v>
      </c>
      <c r="G368" s="1">
        <v>7.0</v>
      </c>
    </row>
    <row r="369">
      <c r="A369" s="1">
        <v>202410.0</v>
      </c>
      <c r="B369" s="1" t="s">
        <v>7</v>
      </c>
      <c r="C369" s="1" t="s">
        <v>106</v>
      </c>
      <c r="D369" s="1" t="s">
        <v>14</v>
      </c>
      <c r="E369" s="1">
        <v>3.0</v>
      </c>
      <c r="F369" s="1">
        <v>0.0</v>
      </c>
      <c r="G369" s="1">
        <v>9.0</v>
      </c>
    </row>
    <row r="370">
      <c r="A370" s="1">
        <v>202503.0</v>
      </c>
      <c r="B370" s="1" t="s">
        <v>10</v>
      </c>
      <c r="C370" s="1" t="s">
        <v>8</v>
      </c>
      <c r="D370" s="3" t="s">
        <v>12</v>
      </c>
      <c r="E370" s="1">
        <v>0.0</v>
      </c>
      <c r="F370" s="1">
        <v>1.0</v>
      </c>
      <c r="G370" s="1">
        <v>1.0</v>
      </c>
    </row>
    <row r="371">
      <c r="A371" s="1">
        <v>202502.0</v>
      </c>
      <c r="B371" s="1" t="s">
        <v>10</v>
      </c>
      <c r="C371" s="1" t="s">
        <v>8</v>
      </c>
      <c r="D371" s="1" t="s">
        <v>15</v>
      </c>
      <c r="E371" s="1">
        <v>7.0</v>
      </c>
      <c r="F371" s="1">
        <v>0.0</v>
      </c>
      <c r="G371" s="1">
        <v>2.0</v>
      </c>
    </row>
    <row r="372">
      <c r="A372" s="1">
        <v>202410.0</v>
      </c>
      <c r="B372" s="1" t="s">
        <v>7</v>
      </c>
      <c r="C372" s="1" t="s">
        <v>8</v>
      </c>
      <c r="D372" s="1" t="s">
        <v>15</v>
      </c>
      <c r="E372" s="1">
        <v>9.0</v>
      </c>
      <c r="F372" s="1">
        <v>0.0</v>
      </c>
      <c r="G372" s="1">
        <v>3.0</v>
      </c>
    </row>
    <row r="373">
      <c r="A373" s="1">
        <v>202411.0</v>
      </c>
      <c r="B373" s="1" t="s">
        <v>10</v>
      </c>
      <c r="C373" s="1" t="s">
        <v>8</v>
      </c>
      <c r="D373" s="1" t="s">
        <v>9</v>
      </c>
      <c r="E373" s="1">
        <v>8.0</v>
      </c>
      <c r="F373" s="1">
        <v>0.0</v>
      </c>
      <c r="G373" s="1">
        <v>2.0</v>
      </c>
    </row>
    <row r="374">
      <c r="A374" s="1">
        <v>202503.0</v>
      </c>
      <c r="B374" s="1" t="s">
        <v>10</v>
      </c>
      <c r="C374" s="1" t="s">
        <v>8</v>
      </c>
      <c r="D374" s="1" t="s">
        <v>15</v>
      </c>
      <c r="E374" s="1">
        <v>6.0</v>
      </c>
      <c r="F374" s="1">
        <v>1.0</v>
      </c>
      <c r="G374" s="1">
        <v>1.0</v>
      </c>
    </row>
    <row r="375">
      <c r="A375" s="1">
        <v>202412.0</v>
      </c>
      <c r="B375" s="1" t="s">
        <v>10</v>
      </c>
      <c r="C375" s="1" t="s">
        <v>106</v>
      </c>
      <c r="D375" s="1" t="s">
        <v>14</v>
      </c>
      <c r="E375" s="1">
        <v>1.0</v>
      </c>
      <c r="F375" s="1">
        <v>0.0</v>
      </c>
      <c r="G375" s="1">
        <v>3.0</v>
      </c>
    </row>
    <row r="376">
      <c r="A376" s="1">
        <v>202411.0</v>
      </c>
      <c r="B376" s="1" t="s">
        <v>7</v>
      </c>
      <c r="C376" s="1" t="s">
        <v>106</v>
      </c>
      <c r="D376" s="1" t="s">
        <v>14</v>
      </c>
      <c r="E376" s="1">
        <v>9.0</v>
      </c>
      <c r="F376" s="1">
        <v>0.0</v>
      </c>
      <c r="G376" s="1">
        <v>4.0</v>
      </c>
    </row>
    <row r="377">
      <c r="A377" s="1">
        <v>202411.0</v>
      </c>
      <c r="B377" s="1" t="s">
        <v>7</v>
      </c>
      <c r="C377" s="1" t="s">
        <v>8</v>
      </c>
      <c r="D377" s="1" t="s">
        <v>11</v>
      </c>
      <c r="E377" s="1">
        <v>4.0</v>
      </c>
      <c r="F377" s="1">
        <v>0.0</v>
      </c>
      <c r="G377" s="1">
        <v>3.0</v>
      </c>
    </row>
    <row r="378">
      <c r="A378" s="1">
        <v>202502.0</v>
      </c>
      <c r="B378" s="1" t="s">
        <v>7</v>
      </c>
      <c r="C378" s="1" t="s">
        <v>105</v>
      </c>
      <c r="D378" s="1" t="s">
        <v>14</v>
      </c>
      <c r="E378" s="1">
        <v>4.0</v>
      </c>
      <c r="F378" s="1">
        <v>1.0</v>
      </c>
      <c r="G378" s="1">
        <v>4.0</v>
      </c>
    </row>
    <row r="379">
      <c r="A379" s="1">
        <v>202412.0</v>
      </c>
      <c r="B379" s="1" t="s">
        <v>7</v>
      </c>
      <c r="C379" s="1" t="s">
        <v>105</v>
      </c>
      <c r="D379" s="1" t="s">
        <v>14</v>
      </c>
      <c r="E379" s="1">
        <v>3.0</v>
      </c>
      <c r="F379" s="1">
        <v>1.0</v>
      </c>
      <c r="G379" s="1">
        <v>4.0</v>
      </c>
    </row>
    <row r="380">
      <c r="A380" s="1">
        <v>202410.0</v>
      </c>
      <c r="B380" s="1" t="s">
        <v>10</v>
      </c>
      <c r="C380" s="1" t="s">
        <v>8</v>
      </c>
      <c r="D380" s="1" t="s">
        <v>11</v>
      </c>
      <c r="E380" s="1">
        <v>8.0</v>
      </c>
      <c r="F380" s="1">
        <v>0.0</v>
      </c>
      <c r="G380" s="1">
        <v>1.0</v>
      </c>
    </row>
    <row r="381">
      <c r="A381" s="1">
        <v>202502.0</v>
      </c>
      <c r="B381" s="1" t="s">
        <v>10</v>
      </c>
      <c r="C381" s="1" t="s">
        <v>8</v>
      </c>
      <c r="D381" s="1" t="s">
        <v>9</v>
      </c>
      <c r="E381" s="1">
        <v>7.0</v>
      </c>
      <c r="F381" s="1">
        <v>1.0</v>
      </c>
      <c r="G381" s="1">
        <v>1.0</v>
      </c>
    </row>
    <row r="382">
      <c r="A382" s="1">
        <v>202503.0</v>
      </c>
      <c r="B382" s="1" t="s">
        <v>10</v>
      </c>
      <c r="C382" s="1" t="s">
        <v>105</v>
      </c>
      <c r="D382" s="1" t="s">
        <v>9</v>
      </c>
      <c r="E382" s="1">
        <v>0.0</v>
      </c>
      <c r="F382" s="1">
        <v>1.0</v>
      </c>
      <c r="G382" s="1">
        <v>1.0</v>
      </c>
    </row>
    <row r="383">
      <c r="A383" s="1">
        <v>202503.0</v>
      </c>
      <c r="B383" s="1" t="s">
        <v>7</v>
      </c>
      <c r="C383" s="1" t="s">
        <v>8</v>
      </c>
      <c r="D383" s="1" t="s">
        <v>11</v>
      </c>
      <c r="E383" s="1">
        <v>1.0</v>
      </c>
      <c r="F383" s="1">
        <v>0.0</v>
      </c>
      <c r="G383" s="1">
        <v>8.0</v>
      </c>
    </row>
    <row r="384">
      <c r="A384" s="1">
        <v>202501.0</v>
      </c>
      <c r="B384" s="1" t="s">
        <v>10</v>
      </c>
      <c r="C384" s="1" t="s">
        <v>8</v>
      </c>
      <c r="D384" s="1" t="s">
        <v>15</v>
      </c>
      <c r="E384" s="1">
        <v>6.0</v>
      </c>
      <c r="F384" s="1">
        <v>0.0</v>
      </c>
      <c r="G384" s="1">
        <v>3.0</v>
      </c>
    </row>
    <row r="385">
      <c r="A385" s="1">
        <v>202410.0</v>
      </c>
      <c r="B385" s="1" t="s">
        <v>7</v>
      </c>
      <c r="C385" s="1" t="s">
        <v>106</v>
      </c>
      <c r="D385" s="3" t="s">
        <v>12</v>
      </c>
      <c r="E385" s="1">
        <v>0.0</v>
      </c>
      <c r="F385" s="1">
        <v>1.0</v>
      </c>
      <c r="G385" s="1">
        <v>1.0</v>
      </c>
    </row>
    <row r="386">
      <c r="A386" s="1">
        <v>202503.0</v>
      </c>
      <c r="B386" s="1" t="s">
        <v>10</v>
      </c>
      <c r="C386" s="1" t="s">
        <v>106</v>
      </c>
      <c r="D386" s="1" t="s">
        <v>14</v>
      </c>
      <c r="E386" s="1">
        <v>0.0</v>
      </c>
      <c r="F386" s="1">
        <v>0.0</v>
      </c>
      <c r="G386" s="1">
        <v>3.0</v>
      </c>
    </row>
    <row r="387">
      <c r="A387" s="1">
        <v>202501.0</v>
      </c>
      <c r="B387" s="1" t="s">
        <v>7</v>
      </c>
      <c r="C387" s="1" t="s">
        <v>8</v>
      </c>
      <c r="D387" s="1" t="s">
        <v>11</v>
      </c>
      <c r="E387" s="1">
        <v>1.0</v>
      </c>
      <c r="F387" s="1">
        <v>1.0</v>
      </c>
      <c r="G387" s="1">
        <v>1.0</v>
      </c>
    </row>
    <row r="388">
      <c r="A388" s="1">
        <v>202501.0</v>
      </c>
      <c r="B388" s="1" t="s">
        <v>7</v>
      </c>
      <c r="C388" s="1" t="s">
        <v>106</v>
      </c>
      <c r="D388" s="1" t="s">
        <v>9</v>
      </c>
      <c r="E388" s="1">
        <v>7.0</v>
      </c>
      <c r="F388" s="1">
        <v>0.0</v>
      </c>
      <c r="G388" s="1">
        <v>1.0</v>
      </c>
    </row>
    <row r="389">
      <c r="A389" s="1">
        <v>202503.0</v>
      </c>
      <c r="B389" s="1" t="s">
        <v>10</v>
      </c>
      <c r="C389" s="1" t="s">
        <v>8</v>
      </c>
      <c r="D389" s="1" t="s">
        <v>15</v>
      </c>
      <c r="E389" s="1">
        <v>3.0</v>
      </c>
      <c r="F389" s="1">
        <v>0.0</v>
      </c>
      <c r="G389" s="1">
        <v>3.0</v>
      </c>
    </row>
    <row r="390">
      <c r="A390" s="1">
        <v>202411.0</v>
      </c>
      <c r="B390" s="1" t="s">
        <v>7</v>
      </c>
      <c r="C390" s="1" t="s">
        <v>8</v>
      </c>
      <c r="D390" s="1" t="s">
        <v>15</v>
      </c>
      <c r="E390" s="1">
        <v>8.0</v>
      </c>
      <c r="F390" s="1">
        <v>0.0</v>
      </c>
      <c r="G390" s="1">
        <v>5.0</v>
      </c>
    </row>
    <row r="391">
      <c r="A391" s="1">
        <v>202501.0</v>
      </c>
      <c r="B391" s="1" t="s">
        <v>7</v>
      </c>
      <c r="C391" s="1" t="s">
        <v>106</v>
      </c>
      <c r="D391" s="1" t="s">
        <v>14</v>
      </c>
      <c r="E391" s="1">
        <v>9.0</v>
      </c>
      <c r="F391" s="1">
        <v>0.0</v>
      </c>
      <c r="G391" s="1">
        <v>7.0</v>
      </c>
    </row>
    <row r="392">
      <c r="A392" s="1">
        <v>202502.0</v>
      </c>
      <c r="B392" s="1" t="s">
        <v>10</v>
      </c>
      <c r="C392" s="1" t="s">
        <v>8</v>
      </c>
      <c r="D392" s="3" t="s">
        <v>12</v>
      </c>
      <c r="E392" s="1">
        <v>2.0</v>
      </c>
      <c r="F392" s="1">
        <v>1.0</v>
      </c>
      <c r="G392" s="1">
        <v>1.0</v>
      </c>
    </row>
    <row r="393">
      <c r="A393" s="1">
        <v>202501.0</v>
      </c>
      <c r="B393" s="1" t="s">
        <v>7</v>
      </c>
      <c r="C393" s="1" t="s">
        <v>105</v>
      </c>
      <c r="D393" s="1" t="s">
        <v>9</v>
      </c>
      <c r="E393" s="1">
        <v>3.0</v>
      </c>
      <c r="F393" s="1">
        <v>1.0</v>
      </c>
      <c r="G393" s="1">
        <v>1.0</v>
      </c>
    </row>
    <row r="394">
      <c r="A394" s="1">
        <v>202501.0</v>
      </c>
      <c r="B394" s="1" t="s">
        <v>10</v>
      </c>
      <c r="C394" s="1" t="s">
        <v>8</v>
      </c>
      <c r="D394" s="1" t="s">
        <v>15</v>
      </c>
      <c r="E394" s="1">
        <v>2.0</v>
      </c>
      <c r="F394" s="1">
        <v>0.0</v>
      </c>
      <c r="G394" s="1">
        <v>1.0</v>
      </c>
    </row>
    <row r="395">
      <c r="A395" s="1">
        <v>202411.0</v>
      </c>
      <c r="B395" s="1" t="s">
        <v>7</v>
      </c>
      <c r="C395" s="1" t="s">
        <v>105</v>
      </c>
      <c r="D395" s="1" t="s">
        <v>14</v>
      </c>
      <c r="E395" s="1">
        <v>8.0</v>
      </c>
      <c r="F395" s="1">
        <v>1.0</v>
      </c>
      <c r="G395" s="1">
        <v>1.0</v>
      </c>
    </row>
    <row r="396">
      <c r="A396" s="1">
        <v>202501.0</v>
      </c>
      <c r="B396" s="1" t="s">
        <v>7</v>
      </c>
      <c r="C396" s="1" t="s">
        <v>8</v>
      </c>
      <c r="D396" s="1" t="s">
        <v>15</v>
      </c>
      <c r="E396" s="1">
        <v>4.0</v>
      </c>
      <c r="F396" s="1">
        <v>1.0</v>
      </c>
      <c r="G396" s="1">
        <v>1.0</v>
      </c>
    </row>
    <row r="397">
      <c r="A397" s="1">
        <v>202411.0</v>
      </c>
      <c r="B397" s="1" t="s">
        <v>7</v>
      </c>
      <c r="C397" s="1" t="s">
        <v>8</v>
      </c>
      <c r="D397" s="1" t="s">
        <v>15</v>
      </c>
      <c r="E397" s="1">
        <v>4.0</v>
      </c>
      <c r="F397" s="1">
        <v>0.0</v>
      </c>
      <c r="G397" s="1">
        <v>1.0</v>
      </c>
    </row>
    <row r="398">
      <c r="A398" s="1">
        <v>202410.0</v>
      </c>
      <c r="B398" s="1" t="s">
        <v>10</v>
      </c>
      <c r="C398" s="1" t="s">
        <v>105</v>
      </c>
      <c r="D398" s="1" t="s">
        <v>14</v>
      </c>
      <c r="E398" s="1">
        <v>5.0</v>
      </c>
      <c r="F398" s="1">
        <v>1.0</v>
      </c>
      <c r="G398" s="1">
        <v>2.0</v>
      </c>
    </row>
    <row r="399">
      <c r="A399" s="1">
        <v>202412.0</v>
      </c>
      <c r="B399" s="1" t="s">
        <v>7</v>
      </c>
      <c r="C399" s="1" t="s">
        <v>105</v>
      </c>
      <c r="D399" s="1" t="s">
        <v>14</v>
      </c>
      <c r="E399" s="1">
        <v>5.0</v>
      </c>
      <c r="F399" s="1">
        <v>1.0</v>
      </c>
      <c r="G399" s="1">
        <v>1.0</v>
      </c>
    </row>
    <row r="400">
      <c r="A400" s="1">
        <v>202410.0</v>
      </c>
      <c r="B400" s="1" t="s">
        <v>10</v>
      </c>
      <c r="C400" s="1" t="s">
        <v>8</v>
      </c>
      <c r="D400" s="1" t="s">
        <v>15</v>
      </c>
      <c r="E400" s="1">
        <v>9.0</v>
      </c>
      <c r="F400" s="1">
        <v>0.0</v>
      </c>
      <c r="G400" s="1">
        <v>1.0</v>
      </c>
    </row>
    <row r="401">
      <c r="A401" s="1">
        <v>202502.0</v>
      </c>
      <c r="B401" s="1" t="s">
        <v>7</v>
      </c>
      <c r="C401" s="1" t="s">
        <v>105</v>
      </c>
      <c r="D401" s="3" t="s">
        <v>12</v>
      </c>
      <c r="E401" s="1">
        <v>5.0</v>
      </c>
      <c r="F401" s="1">
        <v>0.0</v>
      </c>
      <c r="G401" s="1">
        <v>1.0</v>
      </c>
    </row>
    <row r="402">
      <c r="A402" s="1">
        <v>202412.0</v>
      </c>
      <c r="B402" s="1" t="s">
        <v>10</v>
      </c>
      <c r="C402" s="1" t="s">
        <v>105</v>
      </c>
      <c r="D402" s="1" t="s">
        <v>14</v>
      </c>
      <c r="E402" s="1">
        <v>0.0</v>
      </c>
      <c r="F402" s="1">
        <v>1.0</v>
      </c>
      <c r="G402" s="1">
        <v>1.0</v>
      </c>
    </row>
    <row r="403">
      <c r="A403" s="1">
        <v>202502.0</v>
      </c>
      <c r="B403" s="1" t="s">
        <v>7</v>
      </c>
      <c r="C403" s="1" t="s">
        <v>8</v>
      </c>
      <c r="D403" s="3" t="s">
        <v>12</v>
      </c>
      <c r="E403" s="1">
        <v>3.0</v>
      </c>
      <c r="F403" s="1">
        <v>0.0</v>
      </c>
      <c r="G403" s="1">
        <v>10.0</v>
      </c>
    </row>
    <row r="404">
      <c r="A404" s="1">
        <v>202501.0</v>
      </c>
      <c r="B404" s="1" t="s">
        <v>10</v>
      </c>
      <c r="C404" s="1" t="s">
        <v>8</v>
      </c>
      <c r="D404" s="3" t="s">
        <v>12</v>
      </c>
      <c r="E404" s="1">
        <v>3.0</v>
      </c>
      <c r="F404" s="1">
        <v>0.0</v>
      </c>
      <c r="G404" s="1">
        <v>7.0</v>
      </c>
    </row>
    <row r="405">
      <c r="A405" s="1">
        <v>202503.0</v>
      </c>
      <c r="B405" s="1" t="s">
        <v>7</v>
      </c>
      <c r="C405" s="1" t="s">
        <v>8</v>
      </c>
      <c r="D405" s="3" t="s">
        <v>12</v>
      </c>
      <c r="E405" s="1">
        <v>3.0</v>
      </c>
      <c r="F405" s="1">
        <v>0.0</v>
      </c>
      <c r="G405" s="1">
        <v>54.0</v>
      </c>
    </row>
    <row r="406">
      <c r="A406" s="1">
        <v>202502.0</v>
      </c>
      <c r="B406" s="1" t="s">
        <v>7</v>
      </c>
      <c r="C406" s="1" t="s">
        <v>8</v>
      </c>
      <c r="D406" s="1" t="s">
        <v>11</v>
      </c>
      <c r="E406" s="1">
        <v>7.0</v>
      </c>
      <c r="F406" s="1">
        <v>0.0</v>
      </c>
      <c r="G406" s="1">
        <v>21.0</v>
      </c>
    </row>
    <row r="407">
      <c r="A407" s="1">
        <v>202410.0</v>
      </c>
      <c r="B407" s="1" t="s">
        <v>7</v>
      </c>
      <c r="C407" s="1" t="s">
        <v>105</v>
      </c>
      <c r="D407" s="1" t="s">
        <v>9</v>
      </c>
      <c r="E407" s="1">
        <v>3.0</v>
      </c>
      <c r="F407" s="1">
        <v>0.0</v>
      </c>
      <c r="G407" s="1">
        <v>1.0</v>
      </c>
    </row>
    <row r="408">
      <c r="A408" s="1">
        <v>202501.0</v>
      </c>
      <c r="B408" s="1" t="s">
        <v>7</v>
      </c>
      <c r="C408" s="1" t="s">
        <v>106</v>
      </c>
      <c r="D408" s="1" t="s">
        <v>14</v>
      </c>
      <c r="E408" s="1">
        <v>0.0</v>
      </c>
      <c r="F408" s="1">
        <v>1.0</v>
      </c>
      <c r="G408" s="1">
        <v>131.0</v>
      </c>
    </row>
    <row r="409">
      <c r="A409" s="1">
        <v>202503.0</v>
      </c>
      <c r="B409" s="1" t="s">
        <v>7</v>
      </c>
      <c r="C409" s="1" t="s">
        <v>8</v>
      </c>
      <c r="D409" s="1" t="s">
        <v>11</v>
      </c>
      <c r="E409" s="1">
        <v>5.0</v>
      </c>
      <c r="F409" s="1">
        <v>0.0</v>
      </c>
      <c r="G409" s="1">
        <v>56.0</v>
      </c>
    </row>
    <row r="410">
      <c r="A410" s="1">
        <v>202503.0</v>
      </c>
      <c r="B410" s="1" t="s">
        <v>10</v>
      </c>
      <c r="C410" s="1" t="s">
        <v>106</v>
      </c>
      <c r="D410" s="1" t="s">
        <v>14</v>
      </c>
      <c r="E410" s="1">
        <v>9.0</v>
      </c>
      <c r="F410" s="1">
        <v>0.0</v>
      </c>
      <c r="G410" s="1">
        <v>6.0</v>
      </c>
    </row>
    <row r="411">
      <c r="A411" s="1">
        <v>202503.0</v>
      </c>
      <c r="B411" s="1" t="s">
        <v>7</v>
      </c>
      <c r="C411" s="1" t="s">
        <v>8</v>
      </c>
      <c r="D411" s="1" t="s">
        <v>11</v>
      </c>
      <c r="E411" s="1">
        <v>2.0</v>
      </c>
      <c r="F411" s="1">
        <v>0.0</v>
      </c>
      <c r="G411" s="1">
        <v>18.0</v>
      </c>
    </row>
    <row r="412">
      <c r="A412" s="1">
        <v>202412.0</v>
      </c>
      <c r="B412" s="1" t="s">
        <v>10</v>
      </c>
      <c r="C412" s="1" t="s">
        <v>106</v>
      </c>
      <c r="D412" s="1" t="s">
        <v>14</v>
      </c>
      <c r="E412" s="1">
        <v>0.0</v>
      </c>
      <c r="F412" s="1">
        <v>1.0</v>
      </c>
      <c r="G412" s="1">
        <v>48.0</v>
      </c>
    </row>
    <row r="413">
      <c r="A413" s="1">
        <v>202411.0</v>
      </c>
      <c r="B413" s="1" t="s">
        <v>10</v>
      </c>
      <c r="C413" s="1" t="s">
        <v>106</v>
      </c>
      <c r="D413" s="1" t="s">
        <v>14</v>
      </c>
      <c r="E413" s="1">
        <v>1.0</v>
      </c>
      <c r="F413" s="1">
        <v>1.0</v>
      </c>
      <c r="G413" s="1">
        <v>18.0</v>
      </c>
    </row>
    <row r="414">
      <c r="A414" s="1">
        <v>202503.0</v>
      </c>
      <c r="B414" s="1" t="s">
        <v>7</v>
      </c>
      <c r="C414" s="1" t="s">
        <v>8</v>
      </c>
      <c r="D414" s="3" t="s">
        <v>12</v>
      </c>
      <c r="E414" s="1">
        <v>1.0</v>
      </c>
      <c r="F414" s="1">
        <v>0.0</v>
      </c>
      <c r="G414" s="1">
        <v>65.0</v>
      </c>
    </row>
    <row r="415">
      <c r="A415" s="1">
        <v>202503.0</v>
      </c>
      <c r="B415" s="1" t="s">
        <v>10</v>
      </c>
      <c r="C415" s="1" t="s">
        <v>105</v>
      </c>
      <c r="D415" s="1" t="s">
        <v>14</v>
      </c>
      <c r="E415" s="1">
        <v>3.0</v>
      </c>
      <c r="F415" s="1">
        <v>1.0</v>
      </c>
      <c r="G415" s="1">
        <v>2.0</v>
      </c>
    </row>
    <row r="416">
      <c r="A416" s="1">
        <v>202501.0</v>
      </c>
      <c r="B416" s="1" t="s">
        <v>7</v>
      </c>
      <c r="C416" s="1" t="s">
        <v>8</v>
      </c>
      <c r="D416" s="3" t="s">
        <v>12</v>
      </c>
      <c r="E416" s="1">
        <v>6.0</v>
      </c>
      <c r="F416" s="1">
        <v>0.0</v>
      </c>
      <c r="G416" s="1">
        <v>15.0</v>
      </c>
    </row>
    <row r="417">
      <c r="A417" s="1">
        <v>202503.0</v>
      </c>
      <c r="B417" s="1" t="s">
        <v>10</v>
      </c>
      <c r="C417" s="1" t="s">
        <v>106</v>
      </c>
      <c r="D417" s="1" t="s">
        <v>14</v>
      </c>
      <c r="E417" s="1">
        <v>6.0</v>
      </c>
      <c r="F417" s="1">
        <v>0.0</v>
      </c>
      <c r="G417" s="1">
        <v>18.0</v>
      </c>
    </row>
    <row r="418">
      <c r="A418" s="1">
        <v>202501.0</v>
      </c>
      <c r="B418" s="1" t="s">
        <v>7</v>
      </c>
      <c r="C418" s="1" t="s">
        <v>8</v>
      </c>
      <c r="D418" s="1" t="s">
        <v>9</v>
      </c>
      <c r="E418" s="1">
        <v>9.0</v>
      </c>
      <c r="F418" s="1">
        <v>0.0</v>
      </c>
      <c r="G418" s="1">
        <v>30.0</v>
      </c>
    </row>
    <row r="419">
      <c r="A419" s="1">
        <v>202411.0</v>
      </c>
      <c r="B419" s="1" t="s">
        <v>7</v>
      </c>
      <c r="C419" s="1" t="s">
        <v>105</v>
      </c>
      <c r="D419" s="1" t="s">
        <v>14</v>
      </c>
      <c r="E419" s="1">
        <v>3.0</v>
      </c>
      <c r="F419" s="1">
        <v>1.0</v>
      </c>
      <c r="G419" s="1">
        <v>7.0</v>
      </c>
    </row>
    <row r="420">
      <c r="A420" s="1">
        <v>202412.0</v>
      </c>
      <c r="B420" s="1" t="s">
        <v>7</v>
      </c>
      <c r="C420" s="1" t="s">
        <v>8</v>
      </c>
      <c r="D420" s="3" t="s">
        <v>12</v>
      </c>
      <c r="E420" s="1">
        <v>1.0</v>
      </c>
      <c r="F420" s="1">
        <v>0.0</v>
      </c>
      <c r="G420" s="1">
        <v>7.0</v>
      </c>
    </row>
    <row r="421">
      <c r="A421" s="1">
        <v>202503.0</v>
      </c>
      <c r="B421" s="1" t="s">
        <v>7</v>
      </c>
      <c r="C421" s="1" t="s">
        <v>8</v>
      </c>
      <c r="D421" s="1" t="s">
        <v>15</v>
      </c>
      <c r="E421" s="1">
        <v>3.0</v>
      </c>
      <c r="F421" s="1">
        <v>0.0</v>
      </c>
      <c r="G421" s="1">
        <v>21.0</v>
      </c>
    </row>
    <row r="422">
      <c r="A422" s="1">
        <v>202503.0</v>
      </c>
      <c r="B422" s="1" t="s">
        <v>7</v>
      </c>
      <c r="C422" s="1" t="s">
        <v>106</v>
      </c>
      <c r="D422" s="3" t="s">
        <v>12</v>
      </c>
      <c r="E422" s="1">
        <v>0.0</v>
      </c>
      <c r="F422" s="1">
        <v>1.0</v>
      </c>
      <c r="G422" s="1">
        <v>10.0</v>
      </c>
    </row>
    <row r="423">
      <c r="A423" s="1">
        <v>202412.0</v>
      </c>
      <c r="B423" s="1" t="s">
        <v>7</v>
      </c>
      <c r="C423" s="1" t="s">
        <v>105</v>
      </c>
      <c r="D423" s="1" t="s">
        <v>14</v>
      </c>
      <c r="E423" s="1">
        <v>2.0</v>
      </c>
      <c r="F423" s="1">
        <v>1.0</v>
      </c>
      <c r="G423" s="1">
        <v>14.0</v>
      </c>
    </row>
    <row r="424">
      <c r="A424" s="1">
        <v>202412.0</v>
      </c>
      <c r="B424" s="1" t="s">
        <v>7</v>
      </c>
      <c r="C424" s="1" t="s">
        <v>8</v>
      </c>
      <c r="D424" s="1" t="s">
        <v>9</v>
      </c>
      <c r="E424" s="1">
        <v>7.0</v>
      </c>
      <c r="F424" s="1">
        <v>0.0</v>
      </c>
      <c r="G424" s="1">
        <v>37.0</v>
      </c>
    </row>
    <row r="425">
      <c r="A425" s="1">
        <v>202412.0</v>
      </c>
      <c r="B425" s="1" t="s">
        <v>7</v>
      </c>
      <c r="C425" s="1" t="s">
        <v>8</v>
      </c>
      <c r="D425" s="1" t="s">
        <v>15</v>
      </c>
      <c r="E425" s="1">
        <v>6.0</v>
      </c>
      <c r="F425" s="1">
        <v>0.0</v>
      </c>
      <c r="G425" s="1">
        <v>7.0</v>
      </c>
    </row>
    <row r="426">
      <c r="A426" s="1">
        <v>202503.0</v>
      </c>
      <c r="B426" s="1" t="s">
        <v>10</v>
      </c>
      <c r="C426" s="1" t="s">
        <v>8</v>
      </c>
      <c r="D426" s="1" t="s">
        <v>11</v>
      </c>
      <c r="E426" s="1">
        <v>1.0</v>
      </c>
      <c r="F426" s="1">
        <v>0.0</v>
      </c>
      <c r="G426" s="1">
        <v>3.0</v>
      </c>
    </row>
    <row r="427">
      <c r="A427" s="1">
        <v>202411.0</v>
      </c>
      <c r="B427" s="1" t="s">
        <v>7</v>
      </c>
      <c r="C427" s="1" t="s">
        <v>8</v>
      </c>
      <c r="D427" s="1" t="s">
        <v>15</v>
      </c>
      <c r="E427" s="1">
        <v>7.0</v>
      </c>
      <c r="F427" s="1">
        <v>0.0</v>
      </c>
      <c r="G427" s="1">
        <v>5.0</v>
      </c>
    </row>
    <row r="428">
      <c r="A428" s="1">
        <v>202503.0</v>
      </c>
      <c r="B428" s="1" t="s">
        <v>10</v>
      </c>
      <c r="C428" s="1" t="s">
        <v>8</v>
      </c>
      <c r="D428" s="1" t="s">
        <v>15</v>
      </c>
      <c r="E428" s="1">
        <v>6.0</v>
      </c>
      <c r="F428" s="1">
        <v>0.0</v>
      </c>
      <c r="G428" s="1">
        <v>12.0</v>
      </c>
    </row>
    <row r="429">
      <c r="A429" s="1">
        <v>202503.0</v>
      </c>
      <c r="B429" s="1" t="s">
        <v>7</v>
      </c>
      <c r="C429" s="1" t="s">
        <v>106</v>
      </c>
      <c r="D429" s="3" t="s">
        <v>12</v>
      </c>
      <c r="E429" s="1">
        <v>4.0</v>
      </c>
      <c r="F429" s="1">
        <v>0.0</v>
      </c>
      <c r="G429" s="1">
        <v>3.0</v>
      </c>
    </row>
    <row r="430">
      <c r="A430" s="1">
        <v>202411.0</v>
      </c>
      <c r="B430" s="1" t="s">
        <v>7</v>
      </c>
      <c r="C430" s="1" t="s">
        <v>8</v>
      </c>
      <c r="D430" s="1" t="s">
        <v>9</v>
      </c>
      <c r="E430" s="1">
        <v>6.0</v>
      </c>
      <c r="F430" s="1">
        <v>0.0</v>
      </c>
      <c r="G430" s="1">
        <v>8.0</v>
      </c>
    </row>
    <row r="431">
      <c r="A431" s="1">
        <v>202502.0</v>
      </c>
      <c r="B431" s="1" t="s">
        <v>7</v>
      </c>
      <c r="C431" s="1" t="s">
        <v>8</v>
      </c>
      <c r="D431" s="1" t="s">
        <v>9</v>
      </c>
      <c r="E431" s="1">
        <v>9.0</v>
      </c>
      <c r="F431" s="1">
        <v>0.0</v>
      </c>
      <c r="G431" s="1">
        <v>36.0</v>
      </c>
    </row>
    <row r="432">
      <c r="A432" s="1">
        <v>202503.0</v>
      </c>
      <c r="B432" s="1" t="s">
        <v>10</v>
      </c>
      <c r="C432" s="1" t="s">
        <v>105</v>
      </c>
      <c r="D432" s="1" t="s">
        <v>14</v>
      </c>
      <c r="E432" s="1">
        <v>1.0</v>
      </c>
      <c r="F432" s="1">
        <v>1.0</v>
      </c>
      <c r="G432" s="1">
        <v>2.0</v>
      </c>
    </row>
    <row r="433">
      <c r="A433" s="1">
        <v>202412.0</v>
      </c>
      <c r="B433" s="1" t="s">
        <v>10</v>
      </c>
      <c r="C433" s="1" t="s">
        <v>106</v>
      </c>
      <c r="D433" s="1" t="s">
        <v>14</v>
      </c>
      <c r="E433" s="1">
        <v>5.0</v>
      </c>
      <c r="F433" s="1">
        <v>0.0</v>
      </c>
      <c r="G433" s="1">
        <v>6.0</v>
      </c>
    </row>
    <row r="434">
      <c r="A434" s="1">
        <v>202502.0</v>
      </c>
      <c r="B434" s="1" t="s">
        <v>7</v>
      </c>
      <c r="C434" s="1" t="s">
        <v>106</v>
      </c>
      <c r="D434" s="1" t="s">
        <v>14</v>
      </c>
      <c r="E434" s="1">
        <v>3.0</v>
      </c>
      <c r="F434" s="1">
        <v>0.0</v>
      </c>
      <c r="G434" s="1">
        <v>28.0</v>
      </c>
    </row>
    <row r="435">
      <c r="A435" s="1">
        <v>202502.0</v>
      </c>
      <c r="B435" s="1" t="s">
        <v>7</v>
      </c>
      <c r="C435" s="1" t="s">
        <v>105</v>
      </c>
      <c r="D435" s="3" t="s">
        <v>12</v>
      </c>
      <c r="E435" s="1">
        <v>2.0</v>
      </c>
      <c r="F435" s="1">
        <v>1.0</v>
      </c>
      <c r="G435" s="1">
        <v>1.0</v>
      </c>
    </row>
    <row r="436">
      <c r="A436" s="1">
        <v>202412.0</v>
      </c>
      <c r="B436" s="1" t="s">
        <v>7</v>
      </c>
      <c r="C436" s="1" t="s">
        <v>8</v>
      </c>
      <c r="D436" s="3" t="s">
        <v>12</v>
      </c>
      <c r="E436" s="1">
        <v>2.0</v>
      </c>
      <c r="F436" s="1">
        <v>0.0</v>
      </c>
      <c r="G436" s="1">
        <v>16.0</v>
      </c>
    </row>
    <row r="437">
      <c r="A437" s="1">
        <v>202412.0</v>
      </c>
      <c r="B437" s="1" t="s">
        <v>7</v>
      </c>
      <c r="C437" s="1" t="s">
        <v>8</v>
      </c>
      <c r="D437" s="1" t="s">
        <v>11</v>
      </c>
      <c r="E437" s="1">
        <v>4.0</v>
      </c>
      <c r="F437" s="1">
        <v>0.0</v>
      </c>
      <c r="G437" s="1">
        <v>10.0</v>
      </c>
    </row>
    <row r="438">
      <c r="A438" s="1">
        <v>202501.0</v>
      </c>
      <c r="B438" s="1" t="s">
        <v>7</v>
      </c>
      <c r="C438" s="1" t="s">
        <v>106</v>
      </c>
      <c r="D438" s="1" t="s">
        <v>15</v>
      </c>
      <c r="E438" s="1">
        <v>1.0</v>
      </c>
      <c r="F438" s="1">
        <v>1.0</v>
      </c>
      <c r="G438" s="1">
        <v>1.0</v>
      </c>
    </row>
    <row r="439">
      <c r="A439" s="1">
        <v>202412.0</v>
      </c>
      <c r="B439" s="1" t="s">
        <v>7</v>
      </c>
      <c r="C439" s="1" t="s">
        <v>106</v>
      </c>
      <c r="D439" s="3" t="s">
        <v>12</v>
      </c>
      <c r="E439" s="1">
        <v>0.0</v>
      </c>
      <c r="F439" s="1">
        <v>1.0</v>
      </c>
      <c r="G439" s="1">
        <v>1.0</v>
      </c>
    </row>
    <row r="440">
      <c r="A440" s="1">
        <v>202411.0</v>
      </c>
      <c r="B440" s="1" t="s">
        <v>7</v>
      </c>
      <c r="C440" s="1" t="s">
        <v>105</v>
      </c>
      <c r="D440" s="1" t="s">
        <v>14</v>
      </c>
      <c r="E440" s="1">
        <v>5.0</v>
      </c>
      <c r="F440" s="1">
        <v>0.0</v>
      </c>
      <c r="G440" s="1">
        <v>4.0</v>
      </c>
    </row>
    <row r="441">
      <c r="A441" s="1">
        <v>202410.0</v>
      </c>
      <c r="B441" s="1" t="s">
        <v>10</v>
      </c>
      <c r="C441" s="1" t="s">
        <v>106</v>
      </c>
      <c r="D441" s="1" t="s">
        <v>14</v>
      </c>
      <c r="E441" s="1">
        <v>8.0</v>
      </c>
      <c r="F441" s="1">
        <v>0.0</v>
      </c>
      <c r="G441" s="1">
        <v>1.0</v>
      </c>
    </row>
    <row r="442">
      <c r="A442" s="1">
        <v>202412.0</v>
      </c>
      <c r="B442" s="1" t="s">
        <v>7</v>
      </c>
      <c r="C442" s="1" t="s">
        <v>105</v>
      </c>
      <c r="D442" s="1" t="s">
        <v>14</v>
      </c>
      <c r="E442" s="1">
        <v>7.0</v>
      </c>
      <c r="F442" s="1">
        <v>1.0</v>
      </c>
      <c r="G442" s="1">
        <v>1.0</v>
      </c>
    </row>
    <row r="443">
      <c r="A443" s="1">
        <v>202503.0</v>
      </c>
      <c r="B443" s="1" t="s">
        <v>7</v>
      </c>
      <c r="C443" s="1" t="s">
        <v>8</v>
      </c>
      <c r="D443" s="1" t="s">
        <v>15</v>
      </c>
      <c r="E443" s="1">
        <v>2.0</v>
      </c>
      <c r="F443" s="1">
        <v>1.0</v>
      </c>
      <c r="G443" s="1">
        <v>4.0</v>
      </c>
    </row>
    <row r="444">
      <c r="A444" s="1">
        <v>202503.0</v>
      </c>
      <c r="B444" s="1" t="s">
        <v>7</v>
      </c>
      <c r="C444" s="1" t="s">
        <v>8</v>
      </c>
      <c r="D444" s="3" t="s">
        <v>12</v>
      </c>
      <c r="E444" s="1">
        <v>6.0</v>
      </c>
      <c r="F444" s="1">
        <v>1.0</v>
      </c>
      <c r="G444" s="1">
        <v>3.0</v>
      </c>
    </row>
    <row r="445">
      <c r="A445" s="1">
        <v>202501.0</v>
      </c>
      <c r="B445" s="1" t="s">
        <v>10</v>
      </c>
      <c r="C445" s="1" t="s">
        <v>8</v>
      </c>
      <c r="D445" s="1" t="s">
        <v>9</v>
      </c>
      <c r="E445" s="1">
        <v>2.0</v>
      </c>
      <c r="F445" s="1">
        <v>0.0</v>
      </c>
      <c r="G445" s="1">
        <v>5.0</v>
      </c>
    </row>
    <row r="446">
      <c r="A446" s="1">
        <v>202503.0</v>
      </c>
      <c r="B446" s="1" t="s">
        <v>10</v>
      </c>
      <c r="C446" s="1" t="s">
        <v>8</v>
      </c>
      <c r="D446" s="1" t="s">
        <v>9</v>
      </c>
      <c r="E446" s="1">
        <v>8.0</v>
      </c>
      <c r="F446" s="1">
        <v>1.0</v>
      </c>
      <c r="G446" s="1">
        <v>1.0</v>
      </c>
    </row>
    <row r="447">
      <c r="A447" s="1">
        <v>202410.0</v>
      </c>
      <c r="B447" s="1" t="s">
        <v>7</v>
      </c>
      <c r="C447" s="1" t="s">
        <v>8</v>
      </c>
      <c r="D447" s="3" t="s">
        <v>12</v>
      </c>
      <c r="E447" s="1">
        <v>5.0</v>
      </c>
      <c r="F447" s="1">
        <v>1.0</v>
      </c>
      <c r="G447" s="1">
        <v>1.0</v>
      </c>
    </row>
    <row r="448">
      <c r="A448" s="1">
        <v>202410.0</v>
      </c>
      <c r="B448" s="1" t="s">
        <v>7</v>
      </c>
      <c r="C448" s="1" t="s">
        <v>8</v>
      </c>
      <c r="D448" s="3" t="s">
        <v>12</v>
      </c>
      <c r="E448" s="1">
        <v>7.0</v>
      </c>
      <c r="F448" s="1">
        <v>0.0</v>
      </c>
      <c r="G448" s="1">
        <v>2.0</v>
      </c>
    </row>
    <row r="449">
      <c r="A449" s="1">
        <v>202411.0</v>
      </c>
      <c r="B449" s="1" t="s">
        <v>7</v>
      </c>
      <c r="C449" s="1" t="s">
        <v>105</v>
      </c>
      <c r="D449" s="1" t="s">
        <v>14</v>
      </c>
      <c r="E449" s="1">
        <v>0.0</v>
      </c>
      <c r="F449" s="1">
        <v>0.0</v>
      </c>
      <c r="G449" s="1">
        <v>1.0</v>
      </c>
    </row>
    <row r="450">
      <c r="A450" s="1">
        <v>202501.0</v>
      </c>
      <c r="B450" s="1" t="s">
        <v>10</v>
      </c>
      <c r="C450" s="1" t="s">
        <v>105</v>
      </c>
      <c r="D450" s="1" t="s">
        <v>14</v>
      </c>
      <c r="E450" s="1">
        <v>7.0</v>
      </c>
      <c r="F450" s="1">
        <v>0.0</v>
      </c>
      <c r="G450" s="1">
        <v>1.0</v>
      </c>
    </row>
    <row r="451">
      <c r="A451" s="1">
        <v>202411.0</v>
      </c>
      <c r="B451" s="1" t="s">
        <v>7</v>
      </c>
      <c r="C451" s="1" t="s">
        <v>105</v>
      </c>
      <c r="D451" s="1" t="s">
        <v>14</v>
      </c>
      <c r="E451" s="1">
        <v>9.0</v>
      </c>
      <c r="F451" s="1">
        <v>0.0</v>
      </c>
      <c r="G451" s="1">
        <v>1.0</v>
      </c>
    </row>
    <row r="452">
      <c r="A452" s="1">
        <v>202412.0</v>
      </c>
      <c r="B452" s="1" t="s">
        <v>7</v>
      </c>
      <c r="C452" s="1" t="s">
        <v>106</v>
      </c>
      <c r="D452" s="3" t="s">
        <v>12</v>
      </c>
      <c r="E452" s="1">
        <v>1.0</v>
      </c>
      <c r="F452" s="1">
        <v>1.0</v>
      </c>
      <c r="G452" s="1">
        <v>1.0</v>
      </c>
    </row>
    <row r="453">
      <c r="A453" s="1">
        <v>202502.0</v>
      </c>
      <c r="B453" s="1" t="s">
        <v>7</v>
      </c>
      <c r="C453" s="1" t="s">
        <v>8</v>
      </c>
      <c r="D453" s="3" t="s">
        <v>12</v>
      </c>
      <c r="E453" s="1">
        <v>6.0</v>
      </c>
      <c r="F453" s="1">
        <v>1.0</v>
      </c>
      <c r="G453" s="1">
        <v>1.0</v>
      </c>
    </row>
    <row r="454">
      <c r="A454" s="1">
        <v>202503.0</v>
      </c>
      <c r="B454" s="1" t="s">
        <v>7</v>
      </c>
      <c r="C454" s="1" t="s">
        <v>105</v>
      </c>
      <c r="D454" s="1" t="s">
        <v>14</v>
      </c>
      <c r="E454" s="1">
        <v>0.0</v>
      </c>
      <c r="F454" s="1">
        <v>0.0</v>
      </c>
      <c r="G454" s="1">
        <v>1.0</v>
      </c>
    </row>
    <row r="455">
      <c r="A455" s="1">
        <v>202410.0</v>
      </c>
      <c r="B455" s="1" t="s">
        <v>7</v>
      </c>
      <c r="C455" s="1" t="s">
        <v>106</v>
      </c>
      <c r="D455" s="1" t="s">
        <v>14</v>
      </c>
      <c r="E455" s="1">
        <v>6.0</v>
      </c>
      <c r="F455" s="1">
        <v>0.0</v>
      </c>
      <c r="G455" s="1">
        <v>1.0</v>
      </c>
    </row>
    <row r="456">
      <c r="A456" s="1">
        <v>202501.0</v>
      </c>
      <c r="B456" s="1" t="s">
        <v>7</v>
      </c>
      <c r="C456" s="1" t="s">
        <v>106</v>
      </c>
      <c r="D456" s="1" t="s">
        <v>9</v>
      </c>
      <c r="E456" s="1">
        <v>4.0</v>
      </c>
      <c r="F456" s="1">
        <v>0.0</v>
      </c>
      <c r="G456" s="1">
        <v>1.0</v>
      </c>
    </row>
    <row r="457">
      <c r="A457" s="1">
        <v>202412.0</v>
      </c>
      <c r="B457" s="1" t="s">
        <v>10</v>
      </c>
      <c r="C457" s="1" t="s">
        <v>8</v>
      </c>
      <c r="D457" s="1" t="s">
        <v>15</v>
      </c>
      <c r="E457" s="1">
        <v>6.0</v>
      </c>
      <c r="F457" s="1">
        <v>0.0</v>
      </c>
      <c r="G457" s="1">
        <v>1.0</v>
      </c>
    </row>
    <row r="458">
      <c r="A458" s="1">
        <v>202410.0</v>
      </c>
      <c r="B458" s="1" t="s">
        <v>10</v>
      </c>
      <c r="C458" s="1" t="s">
        <v>105</v>
      </c>
      <c r="D458" s="1" t="s">
        <v>14</v>
      </c>
      <c r="E458" s="1">
        <v>7.0</v>
      </c>
      <c r="F458" s="1">
        <v>1.0</v>
      </c>
      <c r="G458" s="1">
        <v>1.0</v>
      </c>
    </row>
    <row r="459">
      <c r="A459" s="1">
        <v>202503.0</v>
      </c>
      <c r="B459" s="1" t="s">
        <v>7</v>
      </c>
      <c r="C459" s="1" t="s">
        <v>8</v>
      </c>
      <c r="D459" s="1" t="s">
        <v>11</v>
      </c>
      <c r="E459" s="1">
        <v>3.0</v>
      </c>
      <c r="F459" s="1">
        <v>1.0</v>
      </c>
      <c r="G459" s="1">
        <v>1.0</v>
      </c>
    </row>
    <row r="460">
      <c r="A460" s="1">
        <v>202503.0</v>
      </c>
      <c r="B460" s="1" t="s">
        <v>7</v>
      </c>
      <c r="C460" s="1" t="s">
        <v>106</v>
      </c>
      <c r="D460" s="1" t="s">
        <v>9</v>
      </c>
      <c r="E460" s="1">
        <v>0.0</v>
      </c>
      <c r="F460" s="1">
        <v>1.0</v>
      </c>
      <c r="G460" s="1">
        <v>4.0</v>
      </c>
    </row>
    <row r="461">
      <c r="A461" s="1">
        <v>202502.0</v>
      </c>
      <c r="B461" s="1" t="s">
        <v>7</v>
      </c>
      <c r="C461" s="1" t="s">
        <v>105</v>
      </c>
      <c r="D461" s="1" t="s">
        <v>14</v>
      </c>
      <c r="E461" s="1">
        <v>2.0</v>
      </c>
      <c r="F461" s="1">
        <v>0.0</v>
      </c>
      <c r="G461" s="1">
        <v>12.0</v>
      </c>
    </row>
    <row r="462">
      <c r="A462" s="1">
        <v>202503.0</v>
      </c>
      <c r="B462" s="1" t="s">
        <v>7</v>
      </c>
      <c r="C462" s="1" t="s">
        <v>106</v>
      </c>
      <c r="D462" s="3" t="s">
        <v>12</v>
      </c>
      <c r="E462" s="1">
        <v>1.0</v>
      </c>
      <c r="F462" s="1">
        <v>1.0</v>
      </c>
      <c r="G462" s="1">
        <v>4.0</v>
      </c>
    </row>
    <row r="463">
      <c r="A463" s="1">
        <v>202503.0</v>
      </c>
      <c r="B463" s="1" t="s">
        <v>7</v>
      </c>
      <c r="C463" s="1" t="s">
        <v>8</v>
      </c>
      <c r="D463" s="1" t="s">
        <v>9</v>
      </c>
      <c r="E463" s="1">
        <v>6.0</v>
      </c>
      <c r="F463" s="1">
        <v>0.0</v>
      </c>
      <c r="G463" s="1">
        <v>83.0</v>
      </c>
    </row>
    <row r="464">
      <c r="A464" s="1">
        <v>202502.0</v>
      </c>
      <c r="B464" s="1" t="s">
        <v>7</v>
      </c>
      <c r="C464" s="1" t="s">
        <v>8</v>
      </c>
      <c r="D464" s="3" t="s">
        <v>12</v>
      </c>
      <c r="E464" s="1">
        <v>8.0</v>
      </c>
      <c r="F464" s="1">
        <v>0.0</v>
      </c>
      <c r="G464" s="1">
        <v>17.0</v>
      </c>
    </row>
    <row r="465">
      <c r="A465" s="1">
        <v>202412.0</v>
      </c>
      <c r="B465" s="1" t="s">
        <v>7</v>
      </c>
      <c r="C465" s="1" t="s">
        <v>8</v>
      </c>
      <c r="D465" s="1" t="s">
        <v>9</v>
      </c>
      <c r="E465" s="1">
        <v>3.0</v>
      </c>
      <c r="F465" s="1">
        <v>0.0</v>
      </c>
      <c r="G465" s="1">
        <v>26.0</v>
      </c>
    </row>
    <row r="466">
      <c r="A466" s="1">
        <v>202412.0</v>
      </c>
      <c r="B466" s="1" t="s">
        <v>10</v>
      </c>
      <c r="C466" s="1" t="s">
        <v>106</v>
      </c>
      <c r="D466" s="3" t="s">
        <v>12</v>
      </c>
      <c r="E466" s="1">
        <v>6.0</v>
      </c>
      <c r="F466" s="1">
        <v>0.0</v>
      </c>
      <c r="G466" s="1">
        <v>1.0</v>
      </c>
    </row>
    <row r="467">
      <c r="A467" s="1">
        <v>202503.0</v>
      </c>
      <c r="B467" s="1" t="s">
        <v>7</v>
      </c>
      <c r="C467" s="1" t="s">
        <v>8</v>
      </c>
      <c r="D467" s="1" t="s">
        <v>11</v>
      </c>
      <c r="E467" s="1">
        <v>1.0</v>
      </c>
      <c r="F467" s="1">
        <v>1.0</v>
      </c>
      <c r="G467" s="1">
        <v>5.0</v>
      </c>
    </row>
    <row r="468">
      <c r="A468" s="1">
        <v>202503.0</v>
      </c>
      <c r="B468" s="1" t="s">
        <v>7</v>
      </c>
      <c r="C468" s="1" t="s">
        <v>8</v>
      </c>
      <c r="D468" s="1" t="s">
        <v>15</v>
      </c>
      <c r="E468" s="1">
        <v>5.0</v>
      </c>
      <c r="F468" s="1">
        <v>0.0</v>
      </c>
      <c r="G468" s="1">
        <v>27.0</v>
      </c>
    </row>
    <row r="469">
      <c r="A469" s="1">
        <v>202412.0</v>
      </c>
      <c r="B469" s="1" t="s">
        <v>7</v>
      </c>
      <c r="C469" s="1" t="s">
        <v>8</v>
      </c>
      <c r="D469" s="1" t="s">
        <v>9</v>
      </c>
      <c r="E469" s="1">
        <v>6.0</v>
      </c>
      <c r="F469" s="1">
        <v>0.0</v>
      </c>
      <c r="G469" s="1">
        <v>42.0</v>
      </c>
    </row>
    <row r="470">
      <c r="A470" s="1">
        <v>202503.0</v>
      </c>
      <c r="B470" s="1" t="s">
        <v>7</v>
      </c>
      <c r="C470" s="1" t="s">
        <v>106</v>
      </c>
      <c r="D470" s="1" t="s">
        <v>14</v>
      </c>
      <c r="E470" s="1">
        <v>2.0</v>
      </c>
      <c r="F470" s="1">
        <v>0.0</v>
      </c>
      <c r="G470" s="1">
        <v>53.0</v>
      </c>
    </row>
    <row r="471">
      <c r="A471" s="1">
        <v>202502.0</v>
      </c>
      <c r="B471" s="1" t="s">
        <v>10</v>
      </c>
      <c r="C471" s="1" t="s">
        <v>105</v>
      </c>
      <c r="D471" s="1" t="s">
        <v>14</v>
      </c>
      <c r="E471" s="1">
        <v>2.0</v>
      </c>
      <c r="F471" s="1">
        <v>0.0</v>
      </c>
      <c r="G471" s="1">
        <v>2.0</v>
      </c>
    </row>
    <row r="472">
      <c r="A472" s="1">
        <v>202410.0</v>
      </c>
      <c r="B472" s="1" t="s">
        <v>10</v>
      </c>
      <c r="C472" s="1" t="s">
        <v>8</v>
      </c>
      <c r="D472" s="3" t="s">
        <v>12</v>
      </c>
      <c r="E472" s="1">
        <v>4.0</v>
      </c>
      <c r="F472" s="1">
        <v>0.0</v>
      </c>
      <c r="G472" s="1">
        <v>1.0</v>
      </c>
    </row>
    <row r="473">
      <c r="A473" s="1">
        <v>202412.0</v>
      </c>
      <c r="B473" s="1" t="s">
        <v>7</v>
      </c>
      <c r="C473" s="1" t="s">
        <v>8</v>
      </c>
      <c r="D473" s="1" t="s">
        <v>11</v>
      </c>
      <c r="E473" s="1">
        <v>9.0</v>
      </c>
      <c r="F473" s="1">
        <v>0.0</v>
      </c>
      <c r="G473" s="1">
        <v>28.0</v>
      </c>
    </row>
    <row r="474">
      <c r="A474" s="1">
        <v>202502.0</v>
      </c>
      <c r="B474" s="1" t="s">
        <v>10</v>
      </c>
      <c r="C474" s="1" t="s">
        <v>8</v>
      </c>
      <c r="D474" s="1" t="s">
        <v>9</v>
      </c>
      <c r="E474" s="1">
        <v>2.0</v>
      </c>
      <c r="F474" s="1">
        <v>1.0</v>
      </c>
      <c r="G474" s="1">
        <v>2.0</v>
      </c>
    </row>
    <row r="475">
      <c r="A475" s="1">
        <v>202502.0</v>
      </c>
      <c r="B475" s="1" t="s">
        <v>7</v>
      </c>
      <c r="C475" s="1" t="s">
        <v>8</v>
      </c>
      <c r="D475" s="1" t="s">
        <v>9</v>
      </c>
      <c r="E475" s="1">
        <v>2.0</v>
      </c>
      <c r="F475" s="1">
        <v>1.0</v>
      </c>
      <c r="G475" s="1">
        <v>5.0</v>
      </c>
    </row>
    <row r="476">
      <c r="A476" s="1">
        <v>202412.0</v>
      </c>
      <c r="B476" s="1" t="s">
        <v>7</v>
      </c>
      <c r="C476" s="1" t="s">
        <v>8</v>
      </c>
      <c r="D476" s="1" t="s">
        <v>11</v>
      </c>
      <c r="E476" s="1">
        <v>6.0</v>
      </c>
      <c r="F476" s="1">
        <v>1.0</v>
      </c>
      <c r="G476" s="1">
        <v>2.0</v>
      </c>
    </row>
    <row r="477">
      <c r="A477" s="1">
        <v>202411.0</v>
      </c>
      <c r="B477" s="1" t="s">
        <v>7</v>
      </c>
      <c r="C477" s="1" t="s">
        <v>106</v>
      </c>
      <c r="D477" s="1" t="s">
        <v>14</v>
      </c>
      <c r="E477" s="1">
        <v>5.0</v>
      </c>
      <c r="F477" s="1">
        <v>0.0</v>
      </c>
      <c r="G477" s="1">
        <v>20.0</v>
      </c>
    </row>
    <row r="478">
      <c r="A478" s="1">
        <v>202502.0</v>
      </c>
      <c r="B478" s="1" t="s">
        <v>7</v>
      </c>
      <c r="C478" s="1" t="s">
        <v>106</v>
      </c>
      <c r="D478" s="1" t="s">
        <v>14</v>
      </c>
      <c r="E478" s="1">
        <v>1.0</v>
      </c>
      <c r="F478" s="1">
        <v>1.0</v>
      </c>
      <c r="G478" s="1">
        <v>30.0</v>
      </c>
    </row>
    <row r="479">
      <c r="A479" s="1">
        <v>202411.0</v>
      </c>
      <c r="B479" s="1" t="s">
        <v>7</v>
      </c>
      <c r="C479" s="1" t="s">
        <v>8</v>
      </c>
      <c r="D479" s="1" t="s">
        <v>9</v>
      </c>
      <c r="E479" s="1">
        <v>3.0</v>
      </c>
      <c r="F479" s="1">
        <v>0.0</v>
      </c>
      <c r="G479" s="1">
        <v>4.0</v>
      </c>
    </row>
    <row r="480">
      <c r="A480" s="1">
        <v>202503.0</v>
      </c>
      <c r="B480" s="1" t="s">
        <v>7</v>
      </c>
      <c r="C480" s="1" t="s">
        <v>8</v>
      </c>
      <c r="D480" s="3" t="s">
        <v>12</v>
      </c>
      <c r="E480" s="1">
        <v>5.0</v>
      </c>
      <c r="F480" s="1">
        <v>0.0</v>
      </c>
      <c r="G480" s="1">
        <v>56.0</v>
      </c>
    </row>
    <row r="481">
      <c r="A481" s="1">
        <v>202501.0</v>
      </c>
      <c r="B481" s="1" t="s">
        <v>10</v>
      </c>
      <c r="C481" s="1" t="s">
        <v>8</v>
      </c>
      <c r="D481" s="1" t="s">
        <v>9</v>
      </c>
      <c r="E481" s="1">
        <v>4.0</v>
      </c>
      <c r="F481" s="1">
        <v>1.0</v>
      </c>
      <c r="G481" s="1">
        <v>2.0</v>
      </c>
    </row>
    <row r="482">
      <c r="A482" s="1">
        <v>202503.0</v>
      </c>
      <c r="B482" s="1" t="s">
        <v>10</v>
      </c>
      <c r="C482" s="1" t="s">
        <v>106</v>
      </c>
      <c r="D482" s="3" t="s">
        <v>12</v>
      </c>
      <c r="E482" s="1">
        <v>3.0</v>
      </c>
      <c r="F482" s="1">
        <v>0.0</v>
      </c>
      <c r="G482" s="1">
        <v>2.0</v>
      </c>
    </row>
    <row r="483">
      <c r="A483" s="1">
        <v>202502.0</v>
      </c>
      <c r="B483" s="1" t="s">
        <v>10</v>
      </c>
      <c r="C483" s="1" t="s">
        <v>8</v>
      </c>
      <c r="D483" s="1" t="s">
        <v>9</v>
      </c>
      <c r="E483" s="1">
        <v>2.0</v>
      </c>
      <c r="F483" s="1">
        <v>0.0</v>
      </c>
      <c r="G483" s="1">
        <v>4.0</v>
      </c>
    </row>
    <row r="484">
      <c r="A484" s="1">
        <v>202412.0</v>
      </c>
      <c r="B484" s="1" t="s">
        <v>10</v>
      </c>
      <c r="C484" s="1" t="s">
        <v>105</v>
      </c>
      <c r="D484" s="1" t="s">
        <v>14</v>
      </c>
      <c r="E484" s="1">
        <v>2.0</v>
      </c>
      <c r="F484" s="1">
        <v>1.0</v>
      </c>
      <c r="G484" s="1">
        <v>3.0</v>
      </c>
    </row>
    <row r="485">
      <c r="A485" s="1">
        <v>202502.0</v>
      </c>
      <c r="B485" s="1" t="s">
        <v>7</v>
      </c>
      <c r="C485" s="1" t="s">
        <v>105</v>
      </c>
      <c r="D485" s="1" t="s">
        <v>14</v>
      </c>
      <c r="E485" s="1">
        <v>2.0</v>
      </c>
      <c r="F485" s="1">
        <v>1.0</v>
      </c>
      <c r="G485" s="1">
        <v>8.0</v>
      </c>
    </row>
    <row r="486">
      <c r="A486" s="1">
        <v>202412.0</v>
      </c>
      <c r="B486" s="1" t="s">
        <v>10</v>
      </c>
      <c r="C486" s="1" t="s">
        <v>106</v>
      </c>
      <c r="D486" s="1" t="s">
        <v>14</v>
      </c>
      <c r="E486" s="1">
        <v>8.0</v>
      </c>
      <c r="F486" s="1">
        <v>0.0</v>
      </c>
      <c r="G486" s="1">
        <v>4.0</v>
      </c>
    </row>
    <row r="487">
      <c r="A487" s="1">
        <v>202410.0</v>
      </c>
      <c r="B487" s="1" t="s">
        <v>10</v>
      </c>
      <c r="C487" s="1" t="s">
        <v>8</v>
      </c>
      <c r="D487" s="1" t="s">
        <v>15</v>
      </c>
      <c r="E487" s="1">
        <v>3.0</v>
      </c>
      <c r="F487" s="1">
        <v>0.0</v>
      </c>
      <c r="G487" s="1">
        <v>1.0</v>
      </c>
    </row>
    <row r="488">
      <c r="A488" s="1">
        <v>202503.0</v>
      </c>
      <c r="B488" s="1" t="s">
        <v>10</v>
      </c>
      <c r="C488" s="1" t="s">
        <v>8</v>
      </c>
      <c r="D488" s="3" t="s">
        <v>12</v>
      </c>
      <c r="E488" s="1">
        <v>8.0</v>
      </c>
      <c r="F488" s="1">
        <v>0.0</v>
      </c>
      <c r="G488" s="1">
        <v>9.0</v>
      </c>
    </row>
    <row r="489">
      <c r="A489" s="1">
        <v>202502.0</v>
      </c>
      <c r="B489" s="1" t="s">
        <v>7</v>
      </c>
      <c r="C489" s="1" t="s">
        <v>8</v>
      </c>
      <c r="D489" s="3" t="s">
        <v>12</v>
      </c>
      <c r="E489" s="1">
        <v>2.0</v>
      </c>
      <c r="F489" s="1">
        <v>0.0</v>
      </c>
      <c r="G489" s="1">
        <v>10.0</v>
      </c>
    </row>
    <row r="490">
      <c r="A490" s="1">
        <v>202503.0</v>
      </c>
      <c r="B490" s="1" t="s">
        <v>7</v>
      </c>
      <c r="C490" s="1" t="s">
        <v>8</v>
      </c>
      <c r="D490" s="1" t="s">
        <v>9</v>
      </c>
      <c r="E490" s="1">
        <v>4.0</v>
      </c>
      <c r="F490" s="1">
        <v>1.0</v>
      </c>
      <c r="G490" s="1">
        <v>5.0</v>
      </c>
    </row>
    <row r="491">
      <c r="A491" s="1">
        <v>202503.0</v>
      </c>
      <c r="B491" s="1" t="s">
        <v>7</v>
      </c>
      <c r="C491" s="1" t="s">
        <v>106</v>
      </c>
      <c r="D491" s="1" t="s">
        <v>14</v>
      </c>
      <c r="E491" s="1">
        <v>1.0</v>
      </c>
      <c r="F491" s="1">
        <v>0.0</v>
      </c>
      <c r="G491" s="1">
        <v>8.0</v>
      </c>
    </row>
    <row r="492">
      <c r="A492" s="1">
        <v>202501.0</v>
      </c>
      <c r="B492" s="1" t="s">
        <v>10</v>
      </c>
      <c r="C492" s="1" t="s">
        <v>106</v>
      </c>
      <c r="D492" s="1" t="s">
        <v>14</v>
      </c>
      <c r="E492" s="1">
        <v>6.0</v>
      </c>
      <c r="F492" s="1">
        <v>0.0</v>
      </c>
      <c r="G492" s="1">
        <v>7.0</v>
      </c>
    </row>
    <row r="493">
      <c r="A493" s="1">
        <v>202412.0</v>
      </c>
      <c r="B493" s="1" t="s">
        <v>10</v>
      </c>
      <c r="C493" s="1" t="s">
        <v>8</v>
      </c>
      <c r="D493" s="1" t="s">
        <v>9</v>
      </c>
      <c r="E493" s="1">
        <v>8.0</v>
      </c>
      <c r="F493" s="1">
        <v>0.0</v>
      </c>
      <c r="G493" s="1">
        <v>11.0</v>
      </c>
    </row>
    <row r="494">
      <c r="A494" s="1">
        <v>202412.0</v>
      </c>
      <c r="B494" s="1" t="s">
        <v>10</v>
      </c>
      <c r="C494" s="1" t="s">
        <v>8</v>
      </c>
      <c r="D494" s="1" t="s">
        <v>9</v>
      </c>
      <c r="E494" s="1">
        <v>4.0</v>
      </c>
      <c r="F494" s="1">
        <v>1.0</v>
      </c>
      <c r="G494" s="1">
        <v>2.0</v>
      </c>
    </row>
    <row r="495">
      <c r="A495" s="1">
        <v>202502.0</v>
      </c>
      <c r="B495" s="1" t="s">
        <v>7</v>
      </c>
      <c r="C495" s="1" t="s">
        <v>8</v>
      </c>
      <c r="D495" s="1" t="s">
        <v>15</v>
      </c>
      <c r="E495" s="1">
        <v>2.0</v>
      </c>
      <c r="F495" s="1">
        <v>0.0</v>
      </c>
      <c r="G495" s="1">
        <v>2.0</v>
      </c>
    </row>
    <row r="496">
      <c r="A496" s="1">
        <v>202412.0</v>
      </c>
      <c r="B496" s="1" t="s">
        <v>10</v>
      </c>
      <c r="C496" s="1" t="s">
        <v>105</v>
      </c>
      <c r="D496" s="1" t="s">
        <v>14</v>
      </c>
      <c r="E496" s="1">
        <v>0.0</v>
      </c>
      <c r="F496" s="1">
        <v>0.0</v>
      </c>
      <c r="G496" s="1">
        <v>1.0</v>
      </c>
    </row>
    <row r="497">
      <c r="A497" s="1">
        <v>202502.0</v>
      </c>
      <c r="B497" s="1" t="s">
        <v>10</v>
      </c>
      <c r="C497" s="1" t="s">
        <v>8</v>
      </c>
      <c r="D497" s="3" t="s">
        <v>12</v>
      </c>
      <c r="E497" s="1">
        <v>4.0</v>
      </c>
      <c r="F497" s="1">
        <v>0.0</v>
      </c>
      <c r="G497" s="1">
        <v>2.0</v>
      </c>
    </row>
    <row r="498">
      <c r="A498" s="1">
        <v>202502.0</v>
      </c>
      <c r="B498" s="1" t="s">
        <v>7</v>
      </c>
      <c r="C498" s="1" t="s">
        <v>8</v>
      </c>
      <c r="D498" s="3" t="s">
        <v>12</v>
      </c>
      <c r="E498" s="1">
        <v>9.0</v>
      </c>
      <c r="F498" s="1">
        <v>0.0</v>
      </c>
      <c r="G498" s="1">
        <v>5.0</v>
      </c>
    </row>
    <row r="499">
      <c r="A499" s="1">
        <v>202502.0</v>
      </c>
      <c r="B499" s="1" t="s">
        <v>7</v>
      </c>
      <c r="C499" s="1" t="s">
        <v>105</v>
      </c>
      <c r="D499" s="1" t="s">
        <v>14</v>
      </c>
      <c r="E499" s="1">
        <v>5.0</v>
      </c>
      <c r="F499" s="1">
        <v>0.0</v>
      </c>
      <c r="G499" s="1">
        <v>3.0</v>
      </c>
    </row>
    <row r="500">
      <c r="A500" s="1">
        <v>202502.0</v>
      </c>
      <c r="B500" s="1" t="s">
        <v>7</v>
      </c>
      <c r="C500" s="1" t="s">
        <v>106</v>
      </c>
      <c r="D500" s="1" t="s">
        <v>14</v>
      </c>
      <c r="E500" s="1">
        <v>0.0</v>
      </c>
      <c r="F500" s="1">
        <v>0.0</v>
      </c>
      <c r="G500" s="1">
        <v>1.0</v>
      </c>
    </row>
    <row r="501">
      <c r="A501" s="1">
        <v>202412.0</v>
      </c>
      <c r="B501" s="1" t="s">
        <v>7</v>
      </c>
      <c r="C501" s="1" t="s">
        <v>8</v>
      </c>
      <c r="D501" s="1" t="s">
        <v>15</v>
      </c>
      <c r="E501" s="1">
        <v>1.0</v>
      </c>
      <c r="F501" s="1">
        <v>0.0</v>
      </c>
      <c r="G501" s="1">
        <v>2.0</v>
      </c>
    </row>
    <row r="502">
      <c r="A502" s="1">
        <v>202501.0</v>
      </c>
      <c r="B502" s="1" t="s">
        <v>10</v>
      </c>
      <c r="C502" s="1" t="s">
        <v>105</v>
      </c>
      <c r="D502" s="1" t="s">
        <v>14</v>
      </c>
      <c r="E502" s="1">
        <v>2.0</v>
      </c>
      <c r="F502" s="1">
        <v>0.0</v>
      </c>
      <c r="G502" s="1">
        <v>2.0</v>
      </c>
    </row>
    <row r="503">
      <c r="A503" s="1">
        <v>202502.0</v>
      </c>
      <c r="B503" s="1" t="s">
        <v>7</v>
      </c>
      <c r="C503" s="1" t="s">
        <v>105</v>
      </c>
      <c r="D503" s="1" t="s">
        <v>14</v>
      </c>
      <c r="E503" s="1">
        <v>3.0</v>
      </c>
      <c r="F503" s="1">
        <v>1.0</v>
      </c>
      <c r="G503" s="1">
        <v>3.0</v>
      </c>
    </row>
    <row r="504">
      <c r="A504" s="1">
        <v>202411.0</v>
      </c>
      <c r="B504" s="1" t="s">
        <v>7</v>
      </c>
      <c r="C504" s="1" t="s">
        <v>8</v>
      </c>
      <c r="D504" s="1" t="s">
        <v>9</v>
      </c>
      <c r="E504" s="1">
        <v>5.0</v>
      </c>
      <c r="F504" s="1">
        <v>1.0</v>
      </c>
      <c r="G504" s="1">
        <v>1.0</v>
      </c>
    </row>
    <row r="505">
      <c r="A505" s="1">
        <v>202502.0</v>
      </c>
      <c r="B505" s="1" t="s">
        <v>7</v>
      </c>
      <c r="C505" s="1" t="s">
        <v>8</v>
      </c>
      <c r="D505" s="3" t="s">
        <v>12</v>
      </c>
      <c r="E505" s="1">
        <v>7.0</v>
      </c>
      <c r="F505" s="1">
        <v>1.0</v>
      </c>
      <c r="G505" s="1">
        <v>1.0</v>
      </c>
    </row>
    <row r="506">
      <c r="A506" s="1">
        <v>202411.0</v>
      </c>
      <c r="B506" s="1" t="s">
        <v>10</v>
      </c>
      <c r="C506" s="1" t="s">
        <v>8</v>
      </c>
      <c r="D506" s="1" t="s">
        <v>9</v>
      </c>
      <c r="E506" s="1">
        <v>3.0</v>
      </c>
      <c r="F506" s="1">
        <v>0.0</v>
      </c>
      <c r="G506" s="1">
        <v>1.0</v>
      </c>
    </row>
    <row r="507">
      <c r="A507" s="1">
        <v>202501.0</v>
      </c>
      <c r="B507" s="1" t="s">
        <v>7</v>
      </c>
      <c r="C507" s="1" t="s">
        <v>8</v>
      </c>
      <c r="D507" s="1" t="s">
        <v>15</v>
      </c>
      <c r="E507" s="1">
        <v>7.0</v>
      </c>
      <c r="F507" s="1">
        <v>1.0</v>
      </c>
      <c r="G507" s="1">
        <v>1.0</v>
      </c>
    </row>
    <row r="508">
      <c r="A508" s="1">
        <v>202412.0</v>
      </c>
      <c r="B508" s="1" t="s">
        <v>7</v>
      </c>
      <c r="C508" s="1" t="s">
        <v>8</v>
      </c>
      <c r="D508" s="1" t="s">
        <v>11</v>
      </c>
      <c r="E508" s="1">
        <v>1.0</v>
      </c>
      <c r="F508" s="1">
        <v>0.0</v>
      </c>
      <c r="G508" s="1">
        <v>1.0</v>
      </c>
    </row>
    <row r="509">
      <c r="A509" s="1">
        <v>202412.0</v>
      </c>
      <c r="B509" s="1" t="s">
        <v>10</v>
      </c>
      <c r="C509" s="1" t="s">
        <v>8</v>
      </c>
      <c r="D509" s="1" t="s">
        <v>11</v>
      </c>
      <c r="E509" s="1">
        <v>4.0</v>
      </c>
      <c r="F509" s="1">
        <v>0.0</v>
      </c>
      <c r="G509" s="1">
        <v>2.0</v>
      </c>
    </row>
    <row r="510">
      <c r="A510" s="1">
        <v>202503.0</v>
      </c>
      <c r="B510" s="1" t="s">
        <v>10</v>
      </c>
      <c r="C510" s="1" t="s">
        <v>8</v>
      </c>
      <c r="D510" s="1" t="s">
        <v>14</v>
      </c>
      <c r="E510" s="1">
        <v>2.0</v>
      </c>
      <c r="F510" s="1">
        <v>0.0</v>
      </c>
      <c r="G510" s="1">
        <v>1.0</v>
      </c>
    </row>
    <row r="511">
      <c r="A511" s="1">
        <v>202412.0</v>
      </c>
      <c r="B511" s="1" t="s">
        <v>7</v>
      </c>
      <c r="C511" s="1" t="s">
        <v>8</v>
      </c>
      <c r="D511" s="1" t="s">
        <v>15</v>
      </c>
      <c r="E511" s="1">
        <v>8.0</v>
      </c>
      <c r="F511" s="1">
        <v>1.0</v>
      </c>
      <c r="G511" s="1">
        <v>1.0</v>
      </c>
    </row>
    <row r="512">
      <c r="A512" s="1">
        <v>202503.0</v>
      </c>
      <c r="B512" s="1" t="s">
        <v>10</v>
      </c>
      <c r="C512" s="1" t="s">
        <v>8</v>
      </c>
      <c r="D512" s="1" t="s">
        <v>11</v>
      </c>
      <c r="E512" s="1">
        <v>1.0</v>
      </c>
      <c r="F512" s="1">
        <v>1.0</v>
      </c>
      <c r="G512" s="1">
        <v>2.0</v>
      </c>
    </row>
    <row r="513">
      <c r="A513" s="1">
        <v>202412.0</v>
      </c>
      <c r="B513" s="1" t="s">
        <v>7</v>
      </c>
      <c r="C513" s="1" t="s">
        <v>106</v>
      </c>
      <c r="D513" s="3" t="s">
        <v>12</v>
      </c>
      <c r="E513" s="1">
        <v>3.0</v>
      </c>
      <c r="F513" s="1">
        <v>0.0</v>
      </c>
      <c r="G513" s="1">
        <v>2.0</v>
      </c>
    </row>
    <row r="514">
      <c r="A514" s="1">
        <v>202410.0</v>
      </c>
      <c r="B514" s="1" t="s">
        <v>10</v>
      </c>
      <c r="C514" s="1" t="s">
        <v>105</v>
      </c>
      <c r="D514" s="1" t="s">
        <v>14</v>
      </c>
      <c r="E514" s="1">
        <v>3.0</v>
      </c>
      <c r="F514" s="1">
        <v>1.0</v>
      </c>
      <c r="G514" s="1">
        <v>1.0</v>
      </c>
    </row>
    <row r="515">
      <c r="A515" s="1">
        <v>202502.0</v>
      </c>
      <c r="B515" s="1" t="s">
        <v>10</v>
      </c>
      <c r="C515" s="1" t="s">
        <v>106</v>
      </c>
      <c r="D515" s="3" t="s">
        <v>12</v>
      </c>
      <c r="E515" s="1">
        <v>2.0</v>
      </c>
      <c r="F515" s="1">
        <v>0.0</v>
      </c>
      <c r="G515" s="1">
        <v>1.0</v>
      </c>
    </row>
    <row r="516">
      <c r="A516" s="1">
        <v>202502.0</v>
      </c>
      <c r="B516" s="1" t="s">
        <v>7</v>
      </c>
      <c r="C516" s="1" t="s">
        <v>105</v>
      </c>
      <c r="D516" s="1" t="s">
        <v>14</v>
      </c>
      <c r="E516" s="1">
        <v>6.0</v>
      </c>
      <c r="F516" s="1">
        <v>0.0</v>
      </c>
      <c r="G516" s="1">
        <v>1.0</v>
      </c>
    </row>
    <row r="517">
      <c r="A517" s="1">
        <v>202412.0</v>
      </c>
      <c r="B517" s="1" t="s">
        <v>7</v>
      </c>
      <c r="C517" s="1" t="s">
        <v>106</v>
      </c>
      <c r="D517" s="3" t="s">
        <v>12</v>
      </c>
      <c r="E517" s="1">
        <v>6.0</v>
      </c>
      <c r="F517" s="1">
        <v>0.0</v>
      </c>
      <c r="G517" s="1">
        <v>1.0</v>
      </c>
    </row>
    <row r="518">
      <c r="A518" s="1">
        <v>202412.0</v>
      </c>
      <c r="B518" s="1" t="s">
        <v>7</v>
      </c>
      <c r="C518" s="1" t="s">
        <v>106</v>
      </c>
      <c r="D518" s="1" t="s">
        <v>14</v>
      </c>
      <c r="E518" s="1">
        <v>2.0</v>
      </c>
      <c r="F518" s="1">
        <v>0.0</v>
      </c>
      <c r="G518" s="1">
        <v>42.0</v>
      </c>
    </row>
    <row r="519">
      <c r="A519" s="1">
        <v>202503.0</v>
      </c>
      <c r="B519" s="1" t="s">
        <v>10</v>
      </c>
      <c r="C519" s="1" t="s">
        <v>8</v>
      </c>
      <c r="D519" s="1" t="s">
        <v>11</v>
      </c>
      <c r="E519" s="1">
        <v>5.0</v>
      </c>
      <c r="F519" s="1">
        <v>0.0</v>
      </c>
      <c r="G519" s="1">
        <v>11.0</v>
      </c>
    </row>
    <row r="520">
      <c r="A520" s="1">
        <v>202501.0</v>
      </c>
      <c r="B520" s="1" t="s">
        <v>10</v>
      </c>
      <c r="C520" s="1" t="s">
        <v>8</v>
      </c>
      <c r="D520" s="1" t="s">
        <v>9</v>
      </c>
      <c r="E520" s="1">
        <v>9.0</v>
      </c>
      <c r="F520" s="1">
        <v>0.0</v>
      </c>
      <c r="G520" s="1">
        <v>11.0</v>
      </c>
    </row>
    <row r="521">
      <c r="A521" s="1">
        <v>202503.0</v>
      </c>
      <c r="B521" s="1" t="s">
        <v>7</v>
      </c>
      <c r="C521" s="1" t="s">
        <v>8</v>
      </c>
      <c r="D521" s="1" t="s">
        <v>15</v>
      </c>
      <c r="E521" s="1">
        <v>4.0</v>
      </c>
      <c r="F521" s="1">
        <v>0.0</v>
      </c>
      <c r="G521" s="1">
        <v>21.0</v>
      </c>
    </row>
    <row r="522">
      <c r="A522" s="1">
        <v>202412.0</v>
      </c>
      <c r="B522" s="1" t="s">
        <v>10</v>
      </c>
      <c r="C522" s="1" t="s">
        <v>106</v>
      </c>
      <c r="D522" s="1" t="s">
        <v>14</v>
      </c>
      <c r="E522" s="1">
        <v>3.0</v>
      </c>
      <c r="F522" s="1">
        <v>0.0</v>
      </c>
      <c r="G522" s="1">
        <v>9.0</v>
      </c>
    </row>
    <row r="523">
      <c r="A523" s="1">
        <v>202503.0</v>
      </c>
      <c r="B523" s="1" t="s">
        <v>10</v>
      </c>
      <c r="C523" s="1" t="s">
        <v>8</v>
      </c>
      <c r="D523" s="3" t="s">
        <v>12</v>
      </c>
      <c r="E523" s="1">
        <v>1.0</v>
      </c>
      <c r="F523" s="1">
        <v>1.0</v>
      </c>
      <c r="G523" s="1">
        <v>14.0</v>
      </c>
    </row>
    <row r="524">
      <c r="A524" s="1">
        <v>202412.0</v>
      </c>
      <c r="B524" s="1" t="s">
        <v>7</v>
      </c>
      <c r="C524" s="1" t="s">
        <v>8</v>
      </c>
      <c r="D524" s="3" t="s">
        <v>12</v>
      </c>
      <c r="E524" s="1">
        <v>3.0</v>
      </c>
      <c r="F524" s="1">
        <v>0.0</v>
      </c>
      <c r="G524" s="1">
        <v>14.0</v>
      </c>
    </row>
    <row r="525">
      <c r="A525" s="1">
        <v>202411.0</v>
      </c>
      <c r="B525" s="1" t="s">
        <v>7</v>
      </c>
      <c r="C525" s="1" t="s">
        <v>8</v>
      </c>
      <c r="D525" s="1" t="s">
        <v>15</v>
      </c>
      <c r="E525" s="1">
        <v>9.0</v>
      </c>
      <c r="F525" s="1">
        <v>0.0</v>
      </c>
      <c r="G525" s="1">
        <v>10.0</v>
      </c>
    </row>
    <row r="526">
      <c r="A526" s="1">
        <v>202501.0</v>
      </c>
      <c r="B526" s="1" t="s">
        <v>10</v>
      </c>
      <c r="C526" s="1" t="s">
        <v>8</v>
      </c>
      <c r="D526" s="3" t="s">
        <v>12</v>
      </c>
      <c r="E526" s="1">
        <v>5.0</v>
      </c>
      <c r="F526" s="1">
        <v>0.0</v>
      </c>
      <c r="G526" s="1">
        <v>3.0</v>
      </c>
    </row>
    <row r="527">
      <c r="A527" s="1">
        <v>202412.0</v>
      </c>
      <c r="B527" s="1" t="s">
        <v>7</v>
      </c>
      <c r="C527" s="1" t="s">
        <v>8</v>
      </c>
      <c r="D527" s="1" t="s">
        <v>15</v>
      </c>
      <c r="E527" s="1">
        <v>5.0</v>
      </c>
      <c r="F527" s="1">
        <v>0.0</v>
      </c>
      <c r="G527" s="1">
        <v>9.0</v>
      </c>
    </row>
    <row r="528">
      <c r="A528" s="1">
        <v>202412.0</v>
      </c>
      <c r="B528" s="1" t="s">
        <v>10</v>
      </c>
      <c r="C528" s="1" t="s">
        <v>8</v>
      </c>
      <c r="D528" s="1" t="s">
        <v>11</v>
      </c>
      <c r="E528" s="1">
        <v>9.0</v>
      </c>
      <c r="F528" s="1">
        <v>0.0</v>
      </c>
      <c r="G528" s="1">
        <v>3.0</v>
      </c>
    </row>
    <row r="529">
      <c r="A529" s="1">
        <v>202410.0</v>
      </c>
      <c r="B529" s="1" t="s">
        <v>7</v>
      </c>
      <c r="C529" s="1" t="s">
        <v>105</v>
      </c>
      <c r="D529" s="1" t="s">
        <v>14</v>
      </c>
      <c r="E529" s="1">
        <v>7.0</v>
      </c>
      <c r="F529" s="1">
        <v>0.0</v>
      </c>
      <c r="G529" s="1">
        <v>2.0</v>
      </c>
    </row>
    <row r="530">
      <c r="A530" s="1">
        <v>202502.0</v>
      </c>
      <c r="B530" s="1" t="s">
        <v>10</v>
      </c>
      <c r="C530" s="1" t="s">
        <v>106</v>
      </c>
      <c r="D530" s="1" t="s">
        <v>14</v>
      </c>
      <c r="E530" s="1">
        <v>2.0</v>
      </c>
      <c r="F530" s="1">
        <v>0.0</v>
      </c>
      <c r="G530" s="1">
        <v>3.0</v>
      </c>
    </row>
    <row r="531">
      <c r="A531" s="1">
        <v>202411.0</v>
      </c>
      <c r="B531" s="1" t="s">
        <v>7</v>
      </c>
      <c r="C531" s="1" t="s">
        <v>105</v>
      </c>
      <c r="D531" s="1" t="s">
        <v>14</v>
      </c>
      <c r="E531" s="1">
        <v>3.0</v>
      </c>
      <c r="F531" s="1">
        <v>0.0</v>
      </c>
      <c r="G531" s="1">
        <v>5.0</v>
      </c>
    </row>
    <row r="532">
      <c r="A532" s="1">
        <v>202503.0</v>
      </c>
      <c r="B532" s="1" t="s">
        <v>10</v>
      </c>
      <c r="C532" s="1" t="s">
        <v>8</v>
      </c>
      <c r="D532" s="1" t="s">
        <v>11</v>
      </c>
      <c r="E532" s="1">
        <v>9.0</v>
      </c>
      <c r="F532" s="1">
        <v>0.0</v>
      </c>
      <c r="G532" s="1">
        <v>20.0</v>
      </c>
    </row>
    <row r="533">
      <c r="A533" s="1">
        <v>202412.0</v>
      </c>
      <c r="B533" s="1" t="s">
        <v>7</v>
      </c>
      <c r="C533" s="1" t="s">
        <v>106</v>
      </c>
      <c r="D533" s="1" t="s">
        <v>14</v>
      </c>
      <c r="E533" s="1">
        <v>8.0</v>
      </c>
      <c r="F533" s="1">
        <v>0.0</v>
      </c>
      <c r="G533" s="1">
        <v>9.0</v>
      </c>
    </row>
    <row r="534">
      <c r="A534" s="1">
        <v>202503.0</v>
      </c>
      <c r="B534" s="1" t="s">
        <v>10</v>
      </c>
      <c r="C534" s="1" t="s">
        <v>106</v>
      </c>
      <c r="D534" s="3" t="s">
        <v>12</v>
      </c>
      <c r="E534" s="1">
        <v>1.0</v>
      </c>
      <c r="F534" s="1">
        <v>1.0</v>
      </c>
      <c r="G534" s="1">
        <v>1.0</v>
      </c>
    </row>
    <row r="535">
      <c r="A535" s="1">
        <v>202501.0</v>
      </c>
      <c r="B535" s="1" t="s">
        <v>7</v>
      </c>
      <c r="C535" s="1" t="s">
        <v>8</v>
      </c>
      <c r="D535" s="1" t="s">
        <v>15</v>
      </c>
      <c r="E535" s="1">
        <v>6.0</v>
      </c>
      <c r="F535" s="1">
        <v>0.0</v>
      </c>
      <c r="G535" s="1">
        <v>8.0</v>
      </c>
    </row>
    <row r="536">
      <c r="A536" s="1">
        <v>202412.0</v>
      </c>
      <c r="B536" s="1" t="s">
        <v>10</v>
      </c>
      <c r="C536" s="1" t="s">
        <v>105</v>
      </c>
      <c r="D536" s="1" t="s">
        <v>14</v>
      </c>
      <c r="E536" s="1">
        <v>3.0</v>
      </c>
      <c r="F536" s="1">
        <v>1.0</v>
      </c>
      <c r="G536" s="1">
        <v>2.0</v>
      </c>
    </row>
    <row r="537">
      <c r="A537" s="1">
        <v>202410.0</v>
      </c>
      <c r="B537" s="1" t="s">
        <v>10</v>
      </c>
      <c r="C537" s="1" t="s">
        <v>106</v>
      </c>
      <c r="D537" s="1" t="s">
        <v>14</v>
      </c>
      <c r="E537" s="1">
        <v>1.0</v>
      </c>
      <c r="F537" s="1">
        <v>1.0</v>
      </c>
      <c r="G537" s="1">
        <v>6.0</v>
      </c>
    </row>
    <row r="538">
      <c r="A538" s="1">
        <v>202502.0</v>
      </c>
      <c r="B538" s="1" t="s">
        <v>10</v>
      </c>
      <c r="C538" s="1" t="s">
        <v>106</v>
      </c>
      <c r="D538" s="1" t="s">
        <v>14</v>
      </c>
      <c r="E538" s="1">
        <v>6.0</v>
      </c>
      <c r="F538" s="1">
        <v>0.0</v>
      </c>
      <c r="G538" s="1">
        <v>3.0</v>
      </c>
    </row>
    <row r="539">
      <c r="A539" s="1">
        <v>202501.0</v>
      </c>
      <c r="B539" s="1" t="s">
        <v>10</v>
      </c>
      <c r="C539" s="1" t="s">
        <v>8</v>
      </c>
      <c r="D539" s="3" t="s">
        <v>12</v>
      </c>
      <c r="E539" s="1">
        <v>9.0</v>
      </c>
      <c r="F539" s="1">
        <v>0.0</v>
      </c>
      <c r="G539" s="1">
        <v>2.0</v>
      </c>
    </row>
    <row r="540">
      <c r="A540" s="1">
        <v>202501.0</v>
      </c>
      <c r="B540" s="1" t="s">
        <v>7</v>
      </c>
      <c r="C540" s="1" t="s">
        <v>8</v>
      </c>
      <c r="D540" s="1" t="s">
        <v>9</v>
      </c>
      <c r="E540" s="1">
        <v>8.0</v>
      </c>
      <c r="F540" s="1">
        <v>0.0</v>
      </c>
      <c r="G540" s="1">
        <v>36.0</v>
      </c>
    </row>
    <row r="541">
      <c r="A541" s="1">
        <v>202412.0</v>
      </c>
      <c r="B541" s="1" t="s">
        <v>7</v>
      </c>
      <c r="C541" s="1" t="s">
        <v>106</v>
      </c>
      <c r="D541" s="1" t="s">
        <v>14</v>
      </c>
      <c r="E541" s="1">
        <v>5.0</v>
      </c>
      <c r="F541" s="1">
        <v>0.0</v>
      </c>
      <c r="G541" s="1">
        <v>30.0</v>
      </c>
    </row>
    <row r="542">
      <c r="A542" s="1">
        <v>202503.0</v>
      </c>
      <c r="B542" s="1" t="s">
        <v>7</v>
      </c>
      <c r="C542" s="1" t="s">
        <v>8</v>
      </c>
      <c r="D542" s="1" t="s">
        <v>14</v>
      </c>
      <c r="E542" s="1">
        <v>1.0</v>
      </c>
      <c r="F542" s="1">
        <v>1.0</v>
      </c>
      <c r="G542" s="1">
        <v>4.0</v>
      </c>
    </row>
    <row r="543">
      <c r="A543" s="1">
        <v>202412.0</v>
      </c>
      <c r="B543" s="1" t="s">
        <v>7</v>
      </c>
      <c r="C543" s="1" t="s">
        <v>8</v>
      </c>
      <c r="D543" s="3" t="s">
        <v>12</v>
      </c>
      <c r="E543" s="1">
        <v>7.0</v>
      </c>
      <c r="F543" s="1">
        <v>0.0</v>
      </c>
      <c r="G543" s="1">
        <v>15.0</v>
      </c>
    </row>
    <row r="544">
      <c r="A544" s="1">
        <v>202503.0</v>
      </c>
      <c r="B544" s="1" t="s">
        <v>7</v>
      </c>
      <c r="C544" s="1" t="s">
        <v>8</v>
      </c>
      <c r="D544" s="1" t="s">
        <v>9</v>
      </c>
      <c r="E544" s="1">
        <v>1.0</v>
      </c>
      <c r="F544" s="1">
        <v>1.0</v>
      </c>
      <c r="G544" s="1">
        <v>18.0</v>
      </c>
    </row>
    <row r="545">
      <c r="A545" s="1">
        <v>202410.0</v>
      </c>
      <c r="B545" s="1" t="s">
        <v>7</v>
      </c>
      <c r="C545" s="1" t="s">
        <v>8</v>
      </c>
      <c r="D545" s="1" t="s">
        <v>11</v>
      </c>
      <c r="E545" s="1">
        <v>6.0</v>
      </c>
      <c r="F545" s="1">
        <v>0.0</v>
      </c>
      <c r="G545" s="1">
        <v>3.0</v>
      </c>
    </row>
    <row r="546">
      <c r="A546" s="1">
        <v>202410.0</v>
      </c>
      <c r="B546" s="1" t="s">
        <v>10</v>
      </c>
      <c r="C546" s="1" t="s">
        <v>8</v>
      </c>
      <c r="D546" s="1" t="s">
        <v>9</v>
      </c>
      <c r="E546" s="1">
        <v>9.0</v>
      </c>
      <c r="F546" s="1">
        <v>0.0</v>
      </c>
      <c r="G546" s="1">
        <v>3.0</v>
      </c>
    </row>
    <row r="547">
      <c r="A547" s="1">
        <v>202410.0</v>
      </c>
      <c r="B547" s="1" t="s">
        <v>7</v>
      </c>
      <c r="C547" s="1" t="s">
        <v>105</v>
      </c>
      <c r="D547" s="1" t="s">
        <v>14</v>
      </c>
      <c r="E547" s="1">
        <v>2.0</v>
      </c>
      <c r="F547" s="1">
        <v>0.0</v>
      </c>
      <c r="G547" s="1">
        <v>11.0</v>
      </c>
    </row>
    <row r="548">
      <c r="A548" s="1">
        <v>202503.0</v>
      </c>
      <c r="B548" s="1" t="s">
        <v>7</v>
      </c>
      <c r="C548" s="1" t="s">
        <v>8</v>
      </c>
      <c r="D548" s="1" t="s">
        <v>14</v>
      </c>
      <c r="E548" s="1">
        <v>1.0</v>
      </c>
      <c r="F548" s="1">
        <v>0.0</v>
      </c>
      <c r="G548" s="1">
        <v>3.0</v>
      </c>
    </row>
    <row r="549">
      <c r="A549" s="1">
        <v>202503.0</v>
      </c>
      <c r="B549" s="1" t="s">
        <v>7</v>
      </c>
      <c r="C549" s="1" t="s">
        <v>106</v>
      </c>
      <c r="D549" s="1" t="s">
        <v>11</v>
      </c>
      <c r="E549" s="1">
        <v>0.0</v>
      </c>
      <c r="F549" s="1">
        <v>1.0</v>
      </c>
      <c r="G549" s="1">
        <v>1.0</v>
      </c>
    </row>
    <row r="550">
      <c r="A550" s="1">
        <v>202502.0</v>
      </c>
      <c r="B550" s="1" t="s">
        <v>7</v>
      </c>
      <c r="C550" s="1" t="s">
        <v>8</v>
      </c>
      <c r="D550" s="3" t="s">
        <v>12</v>
      </c>
      <c r="E550" s="1">
        <v>5.0</v>
      </c>
      <c r="F550" s="1">
        <v>0.0</v>
      </c>
      <c r="G550" s="1">
        <v>13.0</v>
      </c>
    </row>
    <row r="551">
      <c r="A551" s="1">
        <v>202410.0</v>
      </c>
      <c r="B551" s="1" t="s">
        <v>7</v>
      </c>
      <c r="C551" s="1" t="s">
        <v>105</v>
      </c>
      <c r="D551" s="1" t="s">
        <v>14</v>
      </c>
      <c r="E551" s="1">
        <v>0.0</v>
      </c>
      <c r="F551" s="1">
        <v>1.0</v>
      </c>
      <c r="G551" s="1">
        <v>2.0</v>
      </c>
    </row>
    <row r="552">
      <c r="A552" s="1">
        <v>202503.0</v>
      </c>
      <c r="B552" s="1" t="s">
        <v>7</v>
      </c>
      <c r="C552" s="1" t="s">
        <v>8</v>
      </c>
      <c r="D552" s="1" t="s">
        <v>9</v>
      </c>
      <c r="E552" s="1">
        <v>7.0</v>
      </c>
      <c r="F552" s="1">
        <v>1.0</v>
      </c>
      <c r="G552" s="1">
        <v>5.0</v>
      </c>
    </row>
    <row r="553">
      <c r="A553" s="1">
        <v>202503.0</v>
      </c>
      <c r="B553" s="1" t="s">
        <v>10</v>
      </c>
      <c r="C553" s="1" t="s">
        <v>105</v>
      </c>
      <c r="D553" s="1" t="s">
        <v>14</v>
      </c>
      <c r="E553" s="1">
        <v>1.0</v>
      </c>
      <c r="F553" s="1">
        <v>0.0</v>
      </c>
      <c r="G553" s="1">
        <v>3.0</v>
      </c>
    </row>
    <row r="554">
      <c r="A554" s="1">
        <v>202502.0</v>
      </c>
      <c r="B554" s="1" t="s">
        <v>7</v>
      </c>
      <c r="C554" s="1" t="s">
        <v>8</v>
      </c>
      <c r="D554" s="1" t="s">
        <v>15</v>
      </c>
      <c r="E554" s="1">
        <v>8.0</v>
      </c>
      <c r="F554" s="1">
        <v>0.0</v>
      </c>
      <c r="G554" s="1">
        <v>31.0</v>
      </c>
    </row>
    <row r="555">
      <c r="A555" s="1">
        <v>202501.0</v>
      </c>
      <c r="B555" s="1" t="s">
        <v>7</v>
      </c>
      <c r="C555" s="1" t="s">
        <v>105</v>
      </c>
      <c r="D555" s="1" t="s">
        <v>14</v>
      </c>
      <c r="E555" s="1">
        <v>3.0</v>
      </c>
      <c r="F555" s="1">
        <v>1.0</v>
      </c>
      <c r="G555" s="1">
        <v>6.0</v>
      </c>
    </row>
    <row r="556">
      <c r="A556" s="1">
        <v>202502.0</v>
      </c>
      <c r="B556" s="1" t="s">
        <v>10</v>
      </c>
      <c r="C556" s="1" t="s">
        <v>106</v>
      </c>
      <c r="D556" s="1" t="s">
        <v>14</v>
      </c>
      <c r="E556" s="1">
        <v>5.0</v>
      </c>
      <c r="F556" s="1">
        <v>0.0</v>
      </c>
      <c r="G556" s="1">
        <v>3.0</v>
      </c>
    </row>
    <row r="557">
      <c r="A557" s="1">
        <v>202503.0</v>
      </c>
      <c r="B557" s="1" t="s">
        <v>10</v>
      </c>
      <c r="C557" s="1" t="s">
        <v>8</v>
      </c>
      <c r="D557" s="1" t="s">
        <v>9</v>
      </c>
      <c r="E557" s="1">
        <v>1.0</v>
      </c>
      <c r="F557" s="1">
        <v>1.0</v>
      </c>
      <c r="G557" s="1">
        <v>3.0</v>
      </c>
    </row>
    <row r="558">
      <c r="A558" s="1">
        <v>202503.0</v>
      </c>
      <c r="B558" s="1" t="s">
        <v>7</v>
      </c>
      <c r="C558" s="1" t="s">
        <v>8</v>
      </c>
      <c r="D558" s="1" t="s">
        <v>14</v>
      </c>
      <c r="E558" s="1">
        <v>7.0</v>
      </c>
      <c r="F558" s="1">
        <v>0.0</v>
      </c>
      <c r="G558" s="1">
        <v>2.0</v>
      </c>
    </row>
    <row r="559">
      <c r="A559" s="1">
        <v>202412.0</v>
      </c>
      <c r="B559" s="1" t="s">
        <v>10</v>
      </c>
      <c r="C559" s="1" t="s">
        <v>8</v>
      </c>
      <c r="D559" s="3" t="s">
        <v>12</v>
      </c>
      <c r="E559" s="1">
        <v>8.0</v>
      </c>
      <c r="F559" s="1">
        <v>0.0</v>
      </c>
      <c r="G559" s="1">
        <v>2.0</v>
      </c>
    </row>
    <row r="560">
      <c r="A560" s="1">
        <v>202503.0</v>
      </c>
      <c r="B560" s="1" t="s">
        <v>7</v>
      </c>
      <c r="C560" s="1" t="s">
        <v>105</v>
      </c>
      <c r="D560" s="3" t="s">
        <v>12</v>
      </c>
      <c r="E560" s="1">
        <v>4.0</v>
      </c>
      <c r="F560" s="1">
        <v>0.0</v>
      </c>
      <c r="G560" s="1">
        <v>1.0</v>
      </c>
    </row>
    <row r="561">
      <c r="A561" s="1">
        <v>202412.0</v>
      </c>
      <c r="B561" s="1" t="s">
        <v>10</v>
      </c>
      <c r="C561" s="1" t="s">
        <v>105</v>
      </c>
      <c r="D561" s="1" t="s">
        <v>14</v>
      </c>
      <c r="E561" s="1">
        <v>1.0</v>
      </c>
      <c r="F561" s="1">
        <v>1.0</v>
      </c>
      <c r="G561" s="1">
        <v>2.0</v>
      </c>
    </row>
    <row r="562">
      <c r="A562" s="1">
        <v>202502.0</v>
      </c>
      <c r="B562" s="1" t="s">
        <v>7</v>
      </c>
      <c r="C562" s="1" t="s">
        <v>8</v>
      </c>
      <c r="D562" s="1" t="s">
        <v>14</v>
      </c>
      <c r="E562" s="1">
        <v>1.0</v>
      </c>
      <c r="F562" s="1">
        <v>0.0</v>
      </c>
      <c r="G562" s="1">
        <v>1.0</v>
      </c>
    </row>
    <row r="563">
      <c r="A563" s="1">
        <v>202412.0</v>
      </c>
      <c r="B563" s="1" t="s">
        <v>7</v>
      </c>
      <c r="C563" s="1" t="s">
        <v>8</v>
      </c>
      <c r="D563" s="3" t="s">
        <v>12</v>
      </c>
      <c r="E563" s="1">
        <v>2.0</v>
      </c>
      <c r="F563" s="1">
        <v>1.0</v>
      </c>
      <c r="G563" s="1">
        <v>2.0</v>
      </c>
    </row>
    <row r="564">
      <c r="A564" s="1">
        <v>202502.0</v>
      </c>
      <c r="B564" s="1" t="s">
        <v>10</v>
      </c>
      <c r="C564" s="1" t="s">
        <v>106</v>
      </c>
      <c r="D564" s="1" t="s">
        <v>14</v>
      </c>
      <c r="E564" s="1">
        <v>7.0</v>
      </c>
      <c r="F564" s="1">
        <v>0.0</v>
      </c>
      <c r="G564" s="1">
        <v>6.0</v>
      </c>
    </row>
    <row r="565">
      <c r="A565" s="1">
        <v>202501.0</v>
      </c>
      <c r="B565" s="1" t="s">
        <v>10</v>
      </c>
      <c r="C565" s="1" t="s">
        <v>8</v>
      </c>
      <c r="D565" s="1" t="s">
        <v>9</v>
      </c>
      <c r="E565" s="1">
        <v>3.0</v>
      </c>
      <c r="F565" s="1">
        <v>0.0</v>
      </c>
      <c r="G565" s="1">
        <v>2.0</v>
      </c>
    </row>
    <row r="566">
      <c r="A566" s="1">
        <v>202412.0</v>
      </c>
      <c r="B566" s="1" t="s">
        <v>7</v>
      </c>
      <c r="C566" s="1" t="s">
        <v>106</v>
      </c>
      <c r="D566" s="1" t="s">
        <v>14</v>
      </c>
      <c r="E566" s="1">
        <v>9.0</v>
      </c>
      <c r="F566" s="1">
        <v>0.0</v>
      </c>
      <c r="G566" s="1">
        <v>3.0</v>
      </c>
    </row>
    <row r="567">
      <c r="A567" s="1">
        <v>202410.0</v>
      </c>
      <c r="B567" s="1" t="s">
        <v>7</v>
      </c>
      <c r="C567" s="1" t="s">
        <v>8</v>
      </c>
      <c r="D567" s="1" t="s">
        <v>11</v>
      </c>
      <c r="E567" s="1">
        <v>9.0</v>
      </c>
      <c r="F567" s="1">
        <v>0.0</v>
      </c>
      <c r="G567" s="1">
        <v>4.0</v>
      </c>
    </row>
    <row r="568">
      <c r="A568" s="1">
        <v>202502.0</v>
      </c>
      <c r="B568" s="1" t="s">
        <v>7</v>
      </c>
      <c r="C568" s="1" t="s">
        <v>8</v>
      </c>
      <c r="D568" s="1" t="s">
        <v>14</v>
      </c>
      <c r="E568" s="1">
        <v>6.0</v>
      </c>
      <c r="F568" s="1">
        <v>0.0</v>
      </c>
      <c r="G568" s="1">
        <v>1.0</v>
      </c>
    </row>
    <row r="569">
      <c r="A569" s="1">
        <v>202502.0</v>
      </c>
      <c r="B569" s="1" t="s">
        <v>10</v>
      </c>
      <c r="C569" s="1" t="s">
        <v>8</v>
      </c>
      <c r="D569" s="1" t="s">
        <v>11</v>
      </c>
      <c r="E569" s="1">
        <v>6.0</v>
      </c>
      <c r="F569" s="1">
        <v>0.0</v>
      </c>
      <c r="G569" s="1">
        <v>5.0</v>
      </c>
    </row>
    <row r="570">
      <c r="A570" s="1">
        <v>202412.0</v>
      </c>
      <c r="B570" s="1" t="s">
        <v>7</v>
      </c>
      <c r="C570" s="1" t="s">
        <v>105</v>
      </c>
      <c r="D570" s="1" t="s">
        <v>14</v>
      </c>
      <c r="E570" s="1">
        <v>6.0</v>
      </c>
      <c r="F570" s="1">
        <v>1.0</v>
      </c>
      <c r="G570" s="1">
        <v>1.0</v>
      </c>
    </row>
    <row r="571">
      <c r="A571" s="1">
        <v>202503.0</v>
      </c>
      <c r="B571" s="1" t="s">
        <v>10</v>
      </c>
      <c r="C571" s="1" t="s">
        <v>105</v>
      </c>
      <c r="D571" s="3" t="s">
        <v>12</v>
      </c>
      <c r="E571" s="1">
        <v>5.0</v>
      </c>
      <c r="F571" s="1">
        <v>1.0</v>
      </c>
      <c r="G571" s="1">
        <v>1.0</v>
      </c>
    </row>
    <row r="572">
      <c r="A572" s="1">
        <v>202411.0</v>
      </c>
      <c r="B572" s="1" t="s">
        <v>7</v>
      </c>
      <c r="C572" s="1" t="s">
        <v>106</v>
      </c>
      <c r="D572" s="3" t="s">
        <v>12</v>
      </c>
      <c r="E572" s="1">
        <v>0.0</v>
      </c>
      <c r="F572" s="1">
        <v>1.0</v>
      </c>
      <c r="G572" s="1">
        <v>1.0</v>
      </c>
    </row>
    <row r="573">
      <c r="A573" s="1">
        <v>202411.0</v>
      </c>
      <c r="B573" s="1" t="s">
        <v>10</v>
      </c>
      <c r="C573" s="1" t="s">
        <v>8</v>
      </c>
      <c r="D573" s="3" t="s">
        <v>12</v>
      </c>
      <c r="E573" s="1">
        <v>8.0</v>
      </c>
      <c r="F573" s="1">
        <v>0.0</v>
      </c>
      <c r="G573" s="1">
        <v>1.0</v>
      </c>
    </row>
    <row r="574">
      <c r="A574" s="1">
        <v>202502.0</v>
      </c>
      <c r="B574" s="1" t="s">
        <v>7</v>
      </c>
      <c r="C574" s="1" t="s">
        <v>8</v>
      </c>
      <c r="D574" s="1" t="s">
        <v>11</v>
      </c>
      <c r="E574" s="1">
        <v>4.0</v>
      </c>
      <c r="F574" s="1">
        <v>1.0</v>
      </c>
      <c r="G574" s="1">
        <v>1.0</v>
      </c>
    </row>
    <row r="575">
      <c r="A575" s="1">
        <v>202412.0</v>
      </c>
      <c r="B575" s="1" t="s">
        <v>7</v>
      </c>
      <c r="C575" s="1" t="s">
        <v>105</v>
      </c>
      <c r="D575" s="1" t="s">
        <v>14</v>
      </c>
      <c r="E575" s="1">
        <v>1.0</v>
      </c>
      <c r="F575" s="1">
        <v>0.0</v>
      </c>
      <c r="G575" s="1">
        <v>1.0</v>
      </c>
    </row>
    <row r="576">
      <c r="A576" s="1">
        <v>202502.0</v>
      </c>
      <c r="B576" s="1" t="s">
        <v>7</v>
      </c>
      <c r="C576" s="1" t="s">
        <v>8</v>
      </c>
      <c r="D576" s="1" t="s">
        <v>14</v>
      </c>
      <c r="E576" s="1">
        <v>4.0</v>
      </c>
      <c r="F576" s="1">
        <v>0.0</v>
      </c>
      <c r="G576" s="1">
        <v>1.0</v>
      </c>
    </row>
    <row r="577">
      <c r="A577" s="1">
        <v>202501.0</v>
      </c>
      <c r="B577" s="1" t="s">
        <v>10</v>
      </c>
      <c r="C577" s="1" t="s">
        <v>106</v>
      </c>
      <c r="D577" s="1" t="s">
        <v>11</v>
      </c>
      <c r="E577" s="1">
        <v>0.0</v>
      </c>
      <c r="F577" s="1">
        <v>0.0</v>
      </c>
      <c r="G577" s="1">
        <v>1.0</v>
      </c>
    </row>
    <row r="578">
      <c r="A578" s="1">
        <v>202411.0</v>
      </c>
      <c r="B578" s="1" t="s">
        <v>10</v>
      </c>
      <c r="C578" s="1" t="s">
        <v>106</v>
      </c>
      <c r="D578" s="1" t="s">
        <v>14</v>
      </c>
      <c r="E578" s="1">
        <v>8.0</v>
      </c>
      <c r="F578" s="1">
        <v>0.0</v>
      </c>
      <c r="G578" s="1">
        <v>1.0</v>
      </c>
    </row>
    <row r="579">
      <c r="A579" s="1">
        <v>202501.0</v>
      </c>
      <c r="B579" s="1" t="s">
        <v>7</v>
      </c>
      <c r="C579" s="1" t="s">
        <v>8</v>
      </c>
      <c r="D579" s="1" t="s">
        <v>11</v>
      </c>
      <c r="E579" s="1">
        <v>7.0</v>
      </c>
      <c r="F579" s="1">
        <v>1.0</v>
      </c>
      <c r="G579" s="1">
        <v>1.0</v>
      </c>
    </row>
    <row r="580">
      <c r="A580" s="1">
        <v>202501.0</v>
      </c>
      <c r="B580" s="1" t="s">
        <v>10</v>
      </c>
      <c r="C580" s="1" t="s">
        <v>106</v>
      </c>
      <c r="D580" s="1" t="s">
        <v>9</v>
      </c>
      <c r="E580" s="1">
        <v>1.0</v>
      </c>
      <c r="F580" s="1">
        <v>1.0</v>
      </c>
      <c r="G580" s="1">
        <v>1.0</v>
      </c>
    </row>
    <row r="581">
      <c r="A581" s="1">
        <v>202503.0</v>
      </c>
      <c r="B581" s="1" t="s">
        <v>7</v>
      </c>
      <c r="C581" s="1" t="s">
        <v>8</v>
      </c>
      <c r="D581" s="1" t="s">
        <v>9</v>
      </c>
      <c r="E581" s="1">
        <v>9.0</v>
      </c>
      <c r="F581" s="1">
        <v>0.0</v>
      </c>
      <c r="G581" s="1">
        <v>51.0</v>
      </c>
    </row>
    <row r="582">
      <c r="A582" s="1">
        <v>202412.0</v>
      </c>
      <c r="B582" s="1" t="s">
        <v>7</v>
      </c>
      <c r="C582" s="1" t="s">
        <v>8</v>
      </c>
      <c r="D582" s="1" t="s">
        <v>9</v>
      </c>
      <c r="E582" s="1">
        <v>4.0</v>
      </c>
      <c r="F582" s="1">
        <v>0.0</v>
      </c>
      <c r="G582" s="1">
        <v>34.0</v>
      </c>
    </row>
    <row r="583">
      <c r="A583" s="1">
        <v>202503.0</v>
      </c>
      <c r="B583" s="1" t="s">
        <v>7</v>
      </c>
      <c r="C583" s="1" t="s">
        <v>8</v>
      </c>
      <c r="D583" s="1" t="s">
        <v>15</v>
      </c>
      <c r="E583" s="1">
        <v>7.0</v>
      </c>
      <c r="F583" s="1">
        <v>0.0</v>
      </c>
      <c r="G583" s="1">
        <v>53.0</v>
      </c>
    </row>
    <row r="584">
      <c r="A584" s="1">
        <v>202501.0</v>
      </c>
      <c r="B584" s="1" t="s">
        <v>7</v>
      </c>
      <c r="C584" s="1" t="s">
        <v>106</v>
      </c>
      <c r="D584" s="1" t="s">
        <v>14</v>
      </c>
      <c r="E584" s="1">
        <v>4.0</v>
      </c>
      <c r="F584" s="1">
        <v>0.0</v>
      </c>
      <c r="G584" s="1">
        <v>48.0</v>
      </c>
    </row>
    <row r="585">
      <c r="A585" s="1">
        <v>202501.0</v>
      </c>
      <c r="B585" s="1" t="s">
        <v>7</v>
      </c>
      <c r="C585" s="1" t="s">
        <v>8</v>
      </c>
      <c r="D585" s="1" t="s">
        <v>15</v>
      </c>
      <c r="E585" s="1">
        <v>1.0</v>
      </c>
      <c r="F585" s="1">
        <v>0.0</v>
      </c>
      <c r="G585" s="1">
        <v>1.0</v>
      </c>
    </row>
    <row r="586">
      <c r="A586" s="1">
        <v>202501.0</v>
      </c>
      <c r="B586" s="1" t="s">
        <v>7</v>
      </c>
      <c r="C586" s="1" t="s">
        <v>8</v>
      </c>
      <c r="D586" s="1" t="s">
        <v>9</v>
      </c>
      <c r="E586" s="1">
        <v>4.0</v>
      </c>
      <c r="F586" s="1">
        <v>0.0</v>
      </c>
      <c r="G586" s="1">
        <v>20.0</v>
      </c>
    </row>
    <row r="587">
      <c r="A587" s="1">
        <v>202410.0</v>
      </c>
      <c r="B587" s="1" t="s">
        <v>7</v>
      </c>
      <c r="C587" s="1" t="s">
        <v>105</v>
      </c>
      <c r="D587" s="1" t="s">
        <v>14</v>
      </c>
      <c r="E587" s="1">
        <v>2.0</v>
      </c>
      <c r="F587" s="1">
        <v>1.0</v>
      </c>
      <c r="G587" s="1">
        <v>13.0</v>
      </c>
    </row>
    <row r="588">
      <c r="A588" s="1">
        <v>202411.0</v>
      </c>
      <c r="B588" s="1" t="s">
        <v>7</v>
      </c>
      <c r="C588" s="1" t="s">
        <v>106</v>
      </c>
      <c r="D588" s="1" t="s">
        <v>14</v>
      </c>
      <c r="E588" s="1">
        <v>0.0</v>
      </c>
      <c r="F588" s="1">
        <v>1.0</v>
      </c>
      <c r="G588" s="1">
        <v>107.0</v>
      </c>
    </row>
    <row r="589">
      <c r="A589" s="1">
        <v>202502.0</v>
      </c>
      <c r="B589" s="1" t="s">
        <v>7</v>
      </c>
      <c r="C589" s="1" t="s">
        <v>106</v>
      </c>
      <c r="D589" s="1" t="s">
        <v>14</v>
      </c>
      <c r="E589" s="1">
        <v>6.0</v>
      </c>
      <c r="F589" s="1">
        <v>0.0</v>
      </c>
      <c r="G589" s="1">
        <v>16.0</v>
      </c>
    </row>
    <row r="590">
      <c r="A590" s="1">
        <v>202502.0</v>
      </c>
      <c r="B590" s="1" t="s">
        <v>7</v>
      </c>
      <c r="C590" s="1" t="s">
        <v>8</v>
      </c>
      <c r="D590" s="1" t="s">
        <v>11</v>
      </c>
      <c r="E590" s="1">
        <v>9.0</v>
      </c>
      <c r="F590" s="1">
        <v>0.0</v>
      </c>
      <c r="G590" s="1">
        <v>38.0</v>
      </c>
    </row>
    <row r="591">
      <c r="A591" s="1">
        <v>202502.0</v>
      </c>
      <c r="B591" s="1" t="s">
        <v>7</v>
      </c>
      <c r="C591" s="1" t="s">
        <v>8</v>
      </c>
      <c r="D591" s="1" t="s">
        <v>15</v>
      </c>
      <c r="E591" s="1">
        <v>6.0</v>
      </c>
      <c r="F591" s="1">
        <v>0.0</v>
      </c>
      <c r="G591" s="1">
        <v>11.0</v>
      </c>
    </row>
    <row r="592">
      <c r="A592" s="1">
        <v>202503.0</v>
      </c>
      <c r="B592" s="1" t="s">
        <v>10</v>
      </c>
      <c r="C592" s="1" t="s">
        <v>8</v>
      </c>
      <c r="D592" s="1" t="s">
        <v>11</v>
      </c>
      <c r="E592" s="1">
        <v>4.0</v>
      </c>
      <c r="F592" s="1">
        <v>0.0</v>
      </c>
      <c r="G592" s="1">
        <v>7.0</v>
      </c>
    </row>
    <row r="593">
      <c r="A593" s="1">
        <v>202501.0</v>
      </c>
      <c r="B593" s="1" t="s">
        <v>7</v>
      </c>
      <c r="C593" s="1" t="s">
        <v>8</v>
      </c>
      <c r="D593" s="1" t="s">
        <v>11</v>
      </c>
      <c r="E593" s="1">
        <v>9.0</v>
      </c>
      <c r="F593" s="1">
        <v>0.0</v>
      </c>
      <c r="G593" s="1">
        <v>35.0</v>
      </c>
    </row>
    <row r="594">
      <c r="A594" s="1">
        <v>202411.0</v>
      </c>
      <c r="B594" s="1" t="s">
        <v>10</v>
      </c>
      <c r="C594" s="1" t="s">
        <v>106</v>
      </c>
      <c r="D594" s="1" t="s">
        <v>14</v>
      </c>
      <c r="E594" s="1">
        <v>0.0</v>
      </c>
      <c r="F594" s="1">
        <v>0.0</v>
      </c>
      <c r="G594" s="1">
        <v>6.0</v>
      </c>
    </row>
    <row r="595">
      <c r="A595" s="1">
        <v>202501.0</v>
      </c>
      <c r="B595" s="1" t="s">
        <v>10</v>
      </c>
      <c r="C595" s="1" t="s">
        <v>106</v>
      </c>
      <c r="D595" s="1" t="s">
        <v>14</v>
      </c>
      <c r="E595" s="1">
        <v>0.0</v>
      </c>
      <c r="F595" s="1">
        <v>0.0</v>
      </c>
      <c r="G595" s="1">
        <v>3.0</v>
      </c>
    </row>
    <row r="596">
      <c r="A596" s="1">
        <v>202502.0</v>
      </c>
      <c r="B596" s="1" t="s">
        <v>7</v>
      </c>
      <c r="C596" s="1" t="s">
        <v>8</v>
      </c>
      <c r="D596" s="1" t="s">
        <v>11</v>
      </c>
      <c r="E596" s="1">
        <v>8.0</v>
      </c>
      <c r="F596" s="1">
        <v>0.0</v>
      </c>
      <c r="G596" s="1">
        <v>34.0</v>
      </c>
    </row>
    <row r="597">
      <c r="A597" s="1">
        <v>202412.0</v>
      </c>
      <c r="B597" s="1" t="s">
        <v>7</v>
      </c>
      <c r="C597" s="1" t="s">
        <v>105</v>
      </c>
      <c r="D597" s="1" t="s">
        <v>14</v>
      </c>
      <c r="E597" s="1">
        <v>2.0</v>
      </c>
      <c r="F597" s="1">
        <v>0.0</v>
      </c>
      <c r="G597" s="1">
        <v>10.0</v>
      </c>
    </row>
    <row r="598">
      <c r="A598" s="1">
        <v>202503.0</v>
      </c>
      <c r="B598" s="1" t="s">
        <v>7</v>
      </c>
      <c r="C598" s="1" t="s">
        <v>8</v>
      </c>
      <c r="D598" s="1" t="s">
        <v>11</v>
      </c>
      <c r="E598" s="1">
        <v>3.0</v>
      </c>
      <c r="F598" s="1">
        <v>0.0</v>
      </c>
      <c r="G598" s="1">
        <v>28.0</v>
      </c>
    </row>
    <row r="599">
      <c r="A599" s="1">
        <v>202412.0</v>
      </c>
      <c r="B599" s="1" t="s">
        <v>7</v>
      </c>
      <c r="C599" s="1" t="s">
        <v>106</v>
      </c>
      <c r="D599" s="1" t="s">
        <v>14</v>
      </c>
      <c r="E599" s="1">
        <v>4.0</v>
      </c>
      <c r="F599" s="1">
        <v>0.0</v>
      </c>
      <c r="G599" s="1">
        <v>35.0</v>
      </c>
    </row>
    <row r="600">
      <c r="A600" s="1">
        <v>202411.0</v>
      </c>
      <c r="B600" s="1" t="s">
        <v>7</v>
      </c>
      <c r="C600" s="1" t="s">
        <v>8</v>
      </c>
      <c r="D600" s="1" t="s">
        <v>11</v>
      </c>
      <c r="E600" s="1">
        <v>8.0</v>
      </c>
      <c r="F600" s="1">
        <v>0.0</v>
      </c>
      <c r="G600" s="1">
        <v>4.0</v>
      </c>
    </row>
    <row r="601">
      <c r="A601" s="1">
        <v>202502.0</v>
      </c>
      <c r="B601" s="1" t="s">
        <v>10</v>
      </c>
      <c r="C601" s="1" t="s">
        <v>106</v>
      </c>
      <c r="D601" s="1" t="s">
        <v>14</v>
      </c>
      <c r="E601" s="1">
        <v>1.0</v>
      </c>
      <c r="F601" s="1">
        <v>1.0</v>
      </c>
      <c r="G601" s="1">
        <v>8.0</v>
      </c>
    </row>
    <row r="602">
      <c r="A602" s="1">
        <v>202412.0</v>
      </c>
      <c r="B602" s="1" t="s">
        <v>10</v>
      </c>
      <c r="C602" s="1" t="s">
        <v>8</v>
      </c>
      <c r="D602" s="3" t="s">
        <v>12</v>
      </c>
      <c r="E602" s="1">
        <v>4.0</v>
      </c>
      <c r="F602" s="1">
        <v>0.0</v>
      </c>
      <c r="G602" s="1">
        <v>3.0</v>
      </c>
    </row>
    <row r="603">
      <c r="A603" s="1">
        <v>202411.0</v>
      </c>
      <c r="B603" s="1" t="s">
        <v>7</v>
      </c>
      <c r="C603" s="1" t="s">
        <v>105</v>
      </c>
      <c r="D603" s="1" t="s">
        <v>14</v>
      </c>
      <c r="E603" s="1">
        <v>1.0</v>
      </c>
      <c r="F603" s="1">
        <v>1.0</v>
      </c>
      <c r="G603" s="1">
        <v>10.0</v>
      </c>
    </row>
    <row r="604">
      <c r="A604" s="1">
        <v>202410.0</v>
      </c>
      <c r="B604" s="1" t="s">
        <v>10</v>
      </c>
      <c r="C604" s="1" t="s">
        <v>8</v>
      </c>
      <c r="D604" s="1" t="s">
        <v>9</v>
      </c>
      <c r="E604" s="1">
        <v>3.0</v>
      </c>
      <c r="F604" s="1">
        <v>0.0</v>
      </c>
      <c r="G604" s="1">
        <v>1.0</v>
      </c>
    </row>
    <row r="605">
      <c r="A605" s="1">
        <v>202503.0</v>
      </c>
      <c r="B605" s="1" t="s">
        <v>7</v>
      </c>
      <c r="C605" s="1" t="s">
        <v>8</v>
      </c>
      <c r="D605" s="1" t="s">
        <v>14</v>
      </c>
      <c r="E605" s="1">
        <v>3.0</v>
      </c>
      <c r="F605" s="1">
        <v>0.0</v>
      </c>
      <c r="G605" s="1">
        <v>7.0</v>
      </c>
    </row>
    <row r="606">
      <c r="A606" s="1">
        <v>202503.0</v>
      </c>
      <c r="B606" s="1" t="s">
        <v>7</v>
      </c>
      <c r="C606" s="1" t="s">
        <v>8</v>
      </c>
      <c r="D606" s="1" t="s">
        <v>11</v>
      </c>
      <c r="E606" s="1">
        <v>5.0</v>
      </c>
      <c r="F606" s="1">
        <v>1.0</v>
      </c>
      <c r="G606" s="1">
        <v>3.0</v>
      </c>
    </row>
    <row r="607">
      <c r="A607" s="1">
        <v>202411.0</v>
      </c>
      <c r="B607" s="1" t="s">
        <v>7</v>
      </c>
      <c r="C607" s="1" t="s">
        <v>8</v>
      </c>
      <c r="D607" s="3" t="s">
        <v>12</v>
      </c>
      <c r="E607" s="1">
        <v>3.0</v>
      </c>
      <c r="F607" s="1">
        <v>1.0</v>
      </c>
      <c r="G607" s="1">
        <v>1.0</v>
      </c>
    </row>
    <row r="608">
      <c r="A608" s="1">
        <v>202503.0</v>
      </c>
      <c r="B608" s="1" t="s">
        <v>7</v>
      </c>
      <c r="C608" s="1" t="s">
        <v>105</v>
      </c>
      <c r="D608" s="1" t="s">
        <v>14</v>
      </c>
      <c r="E608" s="1">
        <v>4.0</v>
      </c>
      <c r="F608" s="1">
        <v>0.0</v>
      </c>
      <c r="G608" s="1">
        <v>11.0</v>
      </c>
    </row>
    <row r="609">
      <c r="A609" s="1">
        <v>202502.0</v>
      </c>
      <c r="B609" s="1" t="s">
        <v>7</v>
      </c>
      <c r="C609" s="1" t="s">
        <v>8</v>
      </c>
      <c r="D609" s="1" t="s">
        <v>15</v>
      </c>
      <c r="E609" s="1">
        <v>4.0</v>
      </c>
      <c r="F609" s="1">
        <v>0.0</v>
      </c>
      <c r="G609" s="1">
        <v>5.0</v>
      </c>
    </row>
    <row r="610">
      <c r="A610" s="1">
        <v>202503.0</v>
      </c>
      <c r="B610" s="1" t="s">
        <v>10</v>
      </c>
      <c r="C610" s="1" t="s">
        <v>8</v>
      </c>
      <c r="D610" s="1" t="s">
        <v>14</v>
      </c>
      <c r="E610" s="1">
        <v>1.0</v>
      </c>
      <c r="F610" s="1">
        <v>0.0</v>
      </c>
      <c r="G610" s="1">
        <v>1.0</v>
      </c>
    </row>
    <row r="611">
      <c r="A611" s="1">
        <v>202503.0</v>
      </c>
      <c r="B611" s="1" t="s">
        <v>10</v>
      </c>
      <c r="C611" s="1" t="s">
        <v>8</v>
      </c>
      <c r="D611" s="1" t="s">
        <v>15</v>
      </c>
      <c r="E611" s="1">
        <v>2.0</v>
      </c>
      <c r="F611" s="1">
        <v>1.0</v>
      </c>
      <c r="G611" s="1">
        <v>1.0</v>
      </c>
    </row>
    <row r="612">
      <c r="A612" s="1">
        <v>202412.0</v>
      </c>
      <c r="B612" s="1" t="s">
        <v>10</v>
      </c>
      <c r="C612" s="1" t="s">
        <v>106</v>
      </c>
      <c r="D612" s="1" t="s">
        <v>14</v>
      </c>
      <c r="E612" s="1">
        <v>0.0</v>
      </c>
      <c r="F612" s="1">
        <v>0.0</v>
      </c>
      <c r="G612" s="1">
        <v>6.0</v>
      </c>
    </row>
    <row r="613">
      <c r="A613" s="1">
        <v>202501.0</v>
      </c>
      <c r="B613" s="1" t="s">
        <v>10</v>
      </c>
      <c r="C613" s="1" t="s">
        <v>106</v>
      </c>
      <c r="D613" s="1" t="s">
        <v>14</v>
      </c>
      <c r="E613" s="1">
        <v>1.0</v>
      </c>
      <c r="F613" s="1">
        <v>1.0</v>
      </c>
      <c r="G613" s="1">
        <v>12.0</v>
      </c>
    </row>
    <row r="614">
      <c r="A614" s="1">
        <v>202412.0</v>
      </c>
      <c r="B614" s="1" t="s">
        <v>10</v>
      </c>
      <c r="C614" s="1" t="s">
        <v>106</v>
      </c>
      <c r="D614" s="1" t="s">
        <v>14</v>
      </c>
      <c r="E614" s="1">
        <v>9.0</v>
      </c>
      <c r="F614" s="1">
        <v>0.0</v>
      </c>
      <c r="G614" s="1">
        <v>1.0</v>
      </c>
    </row>
    <row r="615">
      <c r="A615" s="1">
        <v>202501.0</v>
      </c>
      <c r="B615" s="1" t="s">
        <v>7</v>
      </c>
      <c r="C615" s="1" t="s">
        <v>8</v>
      </c>
      <c r="D615" s="1" t="s">
        <v>11</v>
      </c>
      <c r="E615" s="1">
        <v>3.0</v>
      </c>
      <c r="F615" s="1">
        <v>0.0</v>
      </c>
      <c r="G615" s="1">
        <v>2.0</v>
      </c>
    </row>
    <row r="616">
      <c r="A616" s="1">
        <v>202411.0</v>
      </c>
      <c r="B616" s="1" t="s">
        <v>10</v>
      </c>
      <c r="C616" s="1" t="s">
        <v>8</v>
      </c>
      <c r="D616" s="1" t="s">
        <v>11</v>
      </c>
      <c r="E616" s="1">
        <v>4.0</v>
      </c>
      <c r="F616" s="1">
        <v>0.0</v>
      </c>
      <c r="G616" s="1">
        <v>1.0</v>
      </c>
    </row>
    <row r="617">
      <c r="A617" s="1">
        <v>202410.0</v>
      </c>
      <c r="B617" s="1" t="s">
        <v>7</v>
      </c>
      <c r="C617" s="1" t="s">
        <v>8</v>
      </c>
      <c r="D617" s="1" t="s">
        <v>9</v>
      </c>
      <c r="E617" s="1">
        <v>6.0</v>
      </c>
      <c r="F617" s="1">
        <v>0.0</v>
      </c>
      <c r="G617" s="1">
        <v>2.0</v>
      </c>
    </row>
    <row r="618">
      <c r="A618" s="1">
        <v>202502.0</v>
      </c>
      <c r="B618" s="1" t="s">
        <v>10</v>
      </c>
      <c r="C618" s="1" t="s">
        <v>106</v>
      </c>
      <c r="D618" s="1" t="s">
        <v>14</v>
      </c>
      <c r="E618" s="1">
        <v>4.0</v>
      </c>
      <c r="F618" s="1">
        <v>0.0</v>
      </c>
      <c r="G618" s="1">
        <v>8.0</v>
      </c>
    </row>
    <row r="619">
      <c r="A619" s="1">
        <v>202410.0</v>
      </c>
      <c r="B619" s="1" t="s">
        <v>10</v>
      </c>
      <c r="C619" s="1" t="s">
        <v>106</v>
      </c>
      <c r="D619" s="1" t="s">
        <v>14</v>
      </c>
      <c r="E619" s="1">
        <v>3.0</v>
      </c>
      <c r="F619" s="1">
        <v>0.0</v>
      </c>
      <c r="G619" s="1">
        <v>2.0</v>
      </c>
    </row>
    <row r="620">
      <c r="A620" s="1">
        <v>202411.0</v>
      </c>
      <c r="B620" s="1" t="s">
        <v>7</v>
      </c>
      <c r="C620" s="1" t="s">
        <v>106</v>
      </c>
      <c r="D620" s="3" t="s">
        <v>12</v>
      </c>
      <c r="E620" s="1">
        <v>4.0</v>
      </c>
      <c r="F620" s="1">
        <v>0.0</v>
      </c>
      <c r="G620" s="1">
        <v>1.0</v>
      </c>
    </row>
    <row r="621">
      <c r="A621" s="1">
        <v>202503.0</v>
      </c>
      <c r="B621" s="1" t="s">
        <v>7</v>
      </c>
      <c r="C621" s="1" t="s">
        <v>8</v>
      </c>
      <c r="D621" s="1" t="s">
        <v>15</v>
      </c>
      <c r="E621" s="1">
        <v>1.0</v>
      </c>
      <c r="F621" s="1">
        <v>0.0</v>
      </c>
      <c r="G621" s="1">
        <v>5.0</v>
      </c>
    </row>
    <row r="622">
      <c r="A622" s="1">
        <v>202412.0</v>
      </c>
      <c r="B622" s="1" t="s">
        <v>7</v>
      </c>
      <c r="C622" s="1" t="s">
        <v>8</v>
      </c>
      <c r="D622" s="1" t="s">
        <v>11</v>
      </c>
      <c r="E622" s="1">
        <v>2.0</v>
      </c>
      <c r="F622" s="1">
        <v>0.0</v>
      </c>
      <c r="G622" s="1">
        <v>6.0</v>
      </c>
    </row>
    <row r="623">
      <c r="A623" s="1">
        <v>202503.0</v>
      </c>
      <c r="B623" s="1" t="s">
        <v>7</v>
      </c>
      <c r="C623" s="1" t="s">
        <v>8</v>
      </c>
      <c r="D623" s="1" t="s">
        <v>9</v>
      </c>
      <c r="E623" s="1">
        <v>0.0</v>
      </c>
      <c r="F623" s="1">
        <v>1.0</v>
      </c>
      <c r="G623" s="1">
        <v>1.0</v>
      </c>
    </row>
    <row r="624">
      <c r="A624" s="1">
        <v>202503.0</v>
      </c>
      <c r="B624" s="1" t="s">
        <v>7</v>
      </c>
      <c r="C624" s="1" t="s">
        <v>8</v>
      </c>
      <c r="D624" s="1" t="s">
        <v>14</v>
      </c>
      <c r="E624" s="1">
        <v>0.0</v>
      </c>
      <c r="F624" s="1">
        <v>1.0</v>
      </c>
      <c r="G624" s="1">
        <v>1.0</v>
      </c>
    </row>
    <row r="625">
      <c r="A625" s="1">
        <v>202410.0</v>
      </c>
      <c r="B625" s="1" t="s">
        <v>7</v>
      </c>
      <c r="C625" s="1" t="s">
        <v>106</v>
      </c>
      <c r="D625" s="1" t="s">
        <v>14</v>
      </c>
      <c r="E625" s="1">
        <v>7.0</v>
      </c>
      <c r="F625" s="1">
        <v>0.0</v>
      </c>
      <c r="G625" s="1">
        <v>4.0</v>
      </c>
    </row>
    <row r="626">
      <c r="A626" s="1">
        <v>202503.0</v>
      </c>
      <c r="B626" s="1" t="s">
        <v>10</v>
      </c>
      <c r="C626" s="1" t="s">
        <v>8</v>
      </c>
      <c r="D626" s="1" t="s">
        <v>11</v>
      </c>
      <c r="E626" s="1">
        <v>6.0</v>
      </c>
      <c r="F626" s="1">
        <v>1.0</v>
      </c>
      <c r="G626" s="1">
        <v>1.0</v>
      </c>
    </row>
    <row r="627">
      <c r="A627" s="1">
        <v>202411.0</v>
      </c>
      <c r="B627" s="1" t="s">
        <v>10</v>
      </c>
      <c r="C627" s="1" t="s">
        <v>106</v>
      </c>
      <c r="D627" s="1" t="s">
        <v>14</v>
      </c>
      <c r="E627" s="1">
        <v>1.0</v>
      </c>
      <c r="F627" s="1">
        <v>0.0</v>
      </c>
      <c r="G627" s="1">
        <v>2.0</v>
      </c>
    </row>
    <row r="628">
      <c r="A628" s="1">
        <v>202501.0</v>
      </c>
      <c r="B628" s="1" t="s">
        <v>7</v>
      </c>
      <c r="C628" s="1" t="s">
        <v>105</v>
      </c>
      <c r="D628" s="1" t="s">
        <v>14</v>
      </c>
      <c r="E628" s="1">
        <v>2.0</v>
      </c>
      <c r="F628" s="1">
        <v>0.0</v>
      </c>
      <c r="G628" s="1">
        <v>3.0</v>
      </c>
    </row>
    <row r="629">
      <c r="A629" s="1">
        <v>202410.0</v>
      </c>
      <c r="B629" s="1" t="s">
        <v>7</v>
      </c>
      <c r="C629" s="1" t="s">
        <v>8</v>
      </c>
      <c r="D629" s="3" t="s">
        <v>12</v>
      </c>
      <c r="E629" s="1">
        <v>3.0</v>
      </c>
      <c r="F629" s="1">
        <v>0.0</v>
      </c>
      <c r="G629" s="1">
        <v>2.0</v>
      </c>
    </row>
    <row r="630">
      <c r="A630" s="1">
        <v>202411.0</v>
      </c>
      <c r="B630" s="1" t="s">
        <v>7</v>
      </c>
      <c r="C630" s="1" t="s">
        <v>8</v>
      </c>
      <c r="D630" s="1" t="s">
        <v>11</v>
      </c>
      <c r="E630" s="1">
        <v>4.0</v>
      </c>
      <c r="F630" s="1">
        <v>1.0</v>
      </c>
      <c r="G630" s="1">
        <v>1.0</v>
      </c>
    </row>
    <row r="631">
      <c r="A631" s="1">
        <v>202411.0</v>
      </c>
      <c r="B631" s="1" t="s">
        <v>7</v>
      </c>
      <c r="C631" s="1" t="s">
        <v>106</v>
      </c>
      <c r="D631" s="1" t="s">
        <v>14</v>
      </c>
      <c r="E631" s="1">
        <v>8.0</v>
      </c>
      <c r="F631" s="1">
        <v>0.0</v>
      </c>
      <c r="G631" s="1">
        <v>4.0</v>
      </c>
    </row>
    <row r="632">
      <c r="A632" s="1">
        <v>202410.0</v>
      </c>
      <c r="B632" s="1" t="s">
        <v>10</v>
      </c>
      <c r="C632" s="1" t="s">
        <v>8</v>
      </c>
      <c r="D632" s="1" t="s">
        <v>15</v>
      </c>
      <c r="E632" s="1">
        <v>8.0</v>
      </c>
      <c r="F632" s="1">
        <v>0.0</v>
      </c>
      <c r="G632" s="1">
        <v>2.0</v>
      </c>
    </row>
    <row r="633">
      <c r="A633" s="1">
        <v>202412.0</v>
      </c>
      <c r="B633" s="1" t="s">
        <v>10</v>
      </c>
      <c r="C633" s="1" t="s">
        <v>8</v>
      </c>
      <c r="D633" s="1" t="s">
        <v>11</v>
      </c>
      <c r="E633" s="1">
        <v>1.0</v>
      </c>
      <c r="F633" s="1">
        <v>1.0</v>
      </c>
      <c r="G633" s="1">
        <v>1.0</v>
      </c>
    </row>
    <row r="634">
      <c r="A634" s="1">
        <v>202502.0</v>
      </c>
      <c r="B634" s="1" t="s">
        <v>7</v>
      </c>
      <c r="C634" s="1" t="s">
        <v>8</v>
      </c>
      <c r="D634" s="1" t="s">
        <v>9</v>
      </c>
      <c r="E634" s="1">
        <v>7.0</v>
      </c>
      <c r="F634" s="1">
        <v>1.0</v>
      </c>
      <c r="G634" s="1">
        <v>1.0</v>
      </c>
    </row>
    <row r="635">
      <c r="A635" s="1">
        <v>202503.0</v>
      </c>
      <c r="B635" s="1" t="s">
        <v>7</v>
      </c>
      <c r="C635" s="1" t="s">
        <v>8</v>
      </c>
      <c r="D635" s="1" t="s">
        <v>11</v>
      </c>
      <c r="E635" s="1">
        <v>4.0</v>
      </c>
      <c r="F635" s="1">
        <v>1.0</v>
      </c>
      <c r="G635" s="1">
        <v>1.0</v>
      </c>
    </row>
    <row r="636">
      <c r="A636" s="1">
        <v>202502.0</v>
      </c>
      <c r="B636" s="1" t="s">
        <v>10</v>
      </c>
      <c r="C636" s="1" t="s">
        <v>8</v>
      </c>
      <c r="D636" s="1" t="s">
        <v>9</v>
      </c>
      <c r="E636" s="1">
        <v>4.0</v>
      </c>
      <c r="F636" s="1">
        <v>0.0</v>
      </c>
      <c r="G636" s="1">
        <v>3.0</v>
      </c>
    </row>
    <row r="637">
      <c r="A637" s="1">
        <v>202502.0</v>
      </c>
      <c r="B637" s="1" t="s">
        <v>10</v>
      </c>
      <c r="C637" s="1" t="s">
        <v>8</v>
      </c>
      <c r="D637" s="1" t="s">
        <v>9</v>
      </c>
      <c r="E637" s="1">
        <v>1.0</v>
      </c>
      <c r="F637" s="1">
        <v>0.0</v>
      </c>
      <c r="G637" s="1">
        <v>1.0</v>
      </c>
    </row>
    <row r="638">
      <c r="A638" s="1">
        <v>202410.0</v>
      </c>
      <c r="B638" s="1" t="s">
        <v>10</v>
      </c>
      <c r="C638" s="1" t="s">
        <v>8</v>
      </c>
      <c r="D638" s="1" t="s">
        <v>9</v>
      </c>
      <c r="E638" s="1">
        <v>6.0</v>
      </c>
      <c r="F638" s="1">
        <v>1.0</v>
      </c>
      <c r="G638" s="1">
        <v>1.0</v>
      </c>
    </row>
    <row r="639">
      <c r="A639" s="1">
        <v>202503.0</v>
      </c>
      <c r="B639" s="1" t="s">
        <v>7</v>
      </c>
      <c r="C639" s="1" t="s">
        <v>106</v>
      </c>
      <c r="D639" s="3" t="s">
        <v>12</v>
      </c>
      <c r="E639" s="1">
        <v>7.0</v>
      </c>
      <c r="F639" s="1">
        <v>0.0</v>
      </c>
      <c r="G639" s="1">
        <v>1.0</v>
      </c>
    </row>
    <row r="640">
      <c r="A640" s="1">
        <v>202501.0</v>
      </c>
      <c r="B640" s="1" t="s">
        <v>7</v>
      </c>
      <c r="C640" s="1" t="s">
        <v>8</v>
      </c>
      <c r="D640" s="1" t="s">
        <v>15</v>
      </c>
      <c r="E640" s="1">
        <v>3.0</v>
      </c>
      <c r="F640" s="1">
        <v>0.0</v>
      </c>
      <c r="G640" s="1">
        <v>2.0</v>
      </c>
    </row>
    <row r="641">
      <c r="A641" s="1">
        <v>202501.0</v>
      </c>
      <c r="B641" s="1" t="s">
        <v>7</v>
      </c>
      <c r="C641" s="1" t="s">
        <v>106</v>
      </c>
      <c r="D641" s="1" t="s">
        <v>9</v>
      </c>
      <c r="E641" s="1">
        <v>5.0</v>
      </c>
      <c r="F641" s="1">
        <v>0.0</v>
      </c>
      <c r="G641" s="1">
        <v>1.0</v>
      </c>
    </row>
    <row r="642">
      <c r="A642" s="1">
        <v>202412.0</v>
      </c>
      <c r="B642" s="1" t="s">
        <v>7</v>
      </c>
      <c r="C642" s="1" t="s">
        <v>8</v>
      </c>
      <c r="D642" s="1" t="s">
        <v>15</v>
      </c>
      <c r="E642" s="1">
        <v>9.0</v>
      </c>
      <c r="F642" s="1">
        <v>0.0</v>
      </c>
      <c r="G642" s="1">
        <v>33.0</v>
      </c>
    </row>
    <row r="643">
      <c r="A643" s="1">
        <v>202503.0</v>
      </c>
      <c r="B643" s="1" t="s">
        <v>7</v>
      </c>
      <c r="C643" s="1" t="s">
        <v>8</v>
      </c>
      <c r="D643" s="1" t="s">
        <v>15</v>
      </c>
      <c r="E643" s="1">
        <v>8.0</v>
      </c>
      <c r="F643" s="1">
        <v>0.0</v>
      </c>
      <c r="G643" s="1">
        <v>72.0</v>
      </c>
    </row>
    <row r="644">
      <c r="A644" s="1">
        <v>202501.0</v>
      </c>
      <c r="B644" s="1" t="s">
        <v>7</v>
      </c>
      <c r="C644" s="1" t="s">
        <v>8</v>
      </c>
      <c r="D644" s="3" t="s">
        <v>12</v>
      </c>
      <c r="E644" s="1">
        <v>8.0</v>
      </c>
      <c r="F644" s="1">
        <v>0.0</v>
      </c>
      <c r="G644" s="1">
        <v>11.0</v>
      </c>
    </row>
    <row r="645">
      <c r="A645" s="1">
        <v>202502.0</v>
      </c>
      <c r="B645" s="1" t="s">
        <v>7</v>
      </c>
      <c r="C645" s="1" t="s">
        <v>8</v>
      </c>
      <c r="D645" s="3" t="s">
        <v>12</v>
      </c>
      <c r="E645" s="1">
        <v>4.0</v>
      </c>
      <c r="F645" s="1">
        <v>0.0</v>
      </c>
      <c r="G645" s="1">
        <v>13.0</v>
      </c>
    </row>
    <row r="646">
      <c r="A646" s="1">
        <v>202412.0</v>
      </c>
      <c r="B646" s="1" t="s">
        <v>7</v>
      </c>
      <c r="C646" s="1" t="s">
        <v>8</v>
      </c>
      <c r="D646" s="1" t="s">
        <v>11</v>
      </c>
      <c r="E646" s="1">
        <v>8.0</v>
      </c>
      <c r="F646" s="1">
        <v>0.0</v>
      </c>
      <c r="G646" s="1">
        <v>26.0</v>
      </c>
    </row>
    <row r="647">
      <c r="A647" s="1">
        <v>202503.0</v>
      </c>
      <c r="B647" s="1" t="s">
        <v>7</v>
      </c>
      <c r="C647" s="1" t="s">
        <v>8</v>
      </c>
      <c r="D647" s="1" t="s">
        <v>9</v>
      </c>
      <c r="E647" s="1">
        <v>4.0</v>
      </c>
      <c r="F647" s="1">
        <v>0.0</v>
      </c>
      <c r="G647" s="1">
        <v>73.0</v>
      </c>
    </row>
    <row r="648">
      <c r="A648" s="1">
        <v>202503.0</v>
      </c>
      <c r="B648" s="1" t="s">
        <v>10</v>
      </c>
      <c r="C648" s="1" t="s">
        <v>8</v>
      </c>
      <c r="D648" s="3" t="s">
        <v>12</v>
      </c>
      <c r="E648" s="1">
        <v>9.0</v>
      </c>
      <c r="F648" s="1">
        <v>0.0</v>
      </c>
      <c r="G648" s="1">
        <v>4.0</v>
      </c>
    </row>
    <row r="649">
      <c r="A649" s="1">
        <v>202503.0</v>
      </c>
      <c r="B649" s="1" t="s">
        <v>7</v>
      </c>
      <c r="C649" s="1" t="s">
        <v>8</v>
      </c>
      <c r="D649" s="1" t="s">
        <v>9</v>
      </c>
      <c r="E649" s="1">
        <v>3.0</v>
      </c>
      <c r="F649" s="1">
        <v>0.0</v>
      </c>
      <c r="G649" s="1">
        <v>90.0</v>
      </c>
    </row>
    <row r="650">
      <c r="A650" s="1">
        <v>202503.0</v>
      </c>
      <c r="B650" s="1" t="s">
        <v>10</v>
      </c>
      <c r="C650" s="1" t="s">
        <v>8</v>
      </c>
      <c r="D650" s="3" t="s">
        <v>12</v>
      </c>
      <c r="E650" s="1">
        <v>5.0</v>
      </c>
      <c r="F650" s="1">
        <v>0.0</v>
      </c>
      <c r="G650" s="1">
        <v>6.0</v>
      </c>
    </row>
    <row r="651">
      <c r="A651" s="1">
        <v>202411.0</v>
      </c>
      <c r="B651" s="1" t="s">
        <v>10</v>
      </c>
      <c r="C651" s="1" t="s">
        <v>8</v>
      </c>
      <c r="D651" s="1" t="s">
        <v>11</v>
      </c>
      <c r="E651" s="1">
        <v>9.0</v>
      </c>
      <c r="F651" s="1">
        <v>0.0</v>
      </c>
      <c r="G651" s="1">
        <v>5.0</v>
      </c>
    </row>
    <row r="652">
      <c r="A652" s="1">
        <v>202410.0</v>
      </c>
      <c r="B652" s="1" t="s">
        <v>10</v>
      </c>
      <c r="C652" s="1" t="s">
        <v>105</v>
      </c>
      <c r="D652" s="1" t="s">
        <v>14</v>
      </c>
      <c r="E652" s="1">
        <v>1.0</v>
      </c>
      <c r="F652" s="1">
        <v>1.0</v>
      </c>
      <c r="G652" s="1">
        <v>3.0</v>
      </c>
    </row>
    <row r="653">
      <c r="A653" s="1">
        <v>202502.0</v>
      </c>
      <c r="B653" s="1" t="s">
        <v>7</v>
      </c>
      <c r="C653" s="1" t="s">
        <v>8</v>
      </c>
      <c r="D653" s="1" t="s">
        <v>14</v>
      </c>
      <c r="E653" s="1">
        <v>3.0</v>
      </c>
      <c r="F653" s="1">
        <v>1.0</v>
      </c>
      <c r="G653" s="1">
        <v>1.0</v>
      </c>
    </row>
    <row r="654">
      <c r="A654" s="1">
        <v>202410.0</v>
      </c>
      <c r="B654" s="1" t="s">
        <v>7</v>
      </c>
      <c r="C654" s="1" t="s">
        <v>106</v>
      </c>
      <c r="D654" s="1" t="s">
        <v>14</v>
      </c>
      <c r="E654" s="1">
        <v>2.0</v>
      </c>
      <c r="F654" s="1">
        <v>0.0</v>
      </c>
      <c r="G654" s="1">
        <v>11.0</v>
      </c>
    </row>
    <row r="655">
      <c r="A655" s="1">
        <v>202502.0</v>
      </c>
      <c r="B655" s="1" t="s">
        <v>7</v>
      </c>
      <c r="C655" s="1" t="s">
        <v>8</v>
      </c>
      <c r="D655" s="1" t="s">
        <v>11</v>
      </c>
      <c r="E655" s="1">
        <v>4.0</v>
      </c>
      <c r="F655" s="1">
        <v>0.0</v>
      </c>
      <c r="G655" s="1">
        <v>11.0</v>
      </c>
    </row>
    <row r="656">
      <c r="A656" s="1">
        <v>202501.0</v>
      </c>
      <c r="B656" s="1" t="s">
        <v>10</v>
      </c>
      <c r="C656" s="1" t="s">
        <v>106</v>
      </c>
      <c r="D656" s="1" t="s">
        <v>14</v>
      </c>
      <c r="E656" s="1">
        <v>3.0</v>
      </c>
      <c r="F656" s="1">
        <v>0.0</v>
      </c>
      <c r="G656" s="1">
        <v>13.0</v>
      </c>
    </row>
    <row r="657">
      <c r="A657" s="1">
        <v>202503.0</v>
      </c>
      <c r="B657" s="1" t="s">
        <v>10</v>
      </c>
      <c r="C657" s="1" t="s">
        <v>8</v>
      </c>
      <c r="D657" s="1" t="s">
        <v>15</v>
      </c>
      <c r="E657" s="1">
        <v>2.0</v>
      </c>
      <c r="F657" s="1">
        <v>0.0</v>
      </c>
      <c r="G657" s="1">
        <v>3.0</v>
      </c>
    </row>
    <row r="658">
      <c r="A658" s="1">
        <v>202502.0</v>
      </c>
      <c r="B658" s="1" t="s">
        <v>7</v>
      </c>
      <c r="C658" s="1" t="s">
        <v>105</v>
      </c>
      <c r="D658" s="1" t="s">
        <v>14</v>
      </c>
      <c r="E658" s="1">
        <v>0.0</v>
      </c>
      <c r="F658" s="1">
        <v>0.0</v>
      </c>
      <c r="G658" s="1">
        <v>1.0</v>
      </c>
    </row>
    <row r="659">
      <c r="A659" s="1">
        <v>202502.0</v>
      </c>
      <c r="B659" s="1" t="s">
        <v>7</v>
      </c>
      <c r="C659" s="1" t="s">
        <v>106</v>
      </c>
      <c r="D659" s="1" t="s">
        <v>14</v>
      </c>
      <c r="E659" s="1">
        <v>8.0</v>
      </c>
      <c r="F659" s="1">
        <v>0.0</v>
      </c>
      <c r="G659" s="1">
        <v>11.0</v>
      </c>
    </row>
    <row r="660">
      <c r="A660" s="1">
        <v>202412.0</v>
      </c>
      <c r="B660" s="1" t="s">
        <v>10</v>
      </c>
      <c r="C660" s="1" t="s">
        <v>8</v>
      </c>
      <c r="D660" s="1" t="s">
        <v>9</v>
      </c>
      <c r="E660" s="1">
        <v>5.0</v>
      </c>
      <c r="F660" s="1">
        <v>0.0</v>
      </c>
      <c r="G660" s="1">
        <v>8.0</v>
      </c>
    </row>
    <row r="661">
      <c r="A661" s="1">
        <v>202411.0</v>
      </c>
      <c r="B661" s="1" t="s">
        <v>7</v>
      </c>
      <c r="C661" s="1" t="s">
        <v>105</v>
      </c>
      <c r="D661" s="1" t="s">
        <v>14</v>
      </c>
      <c r="E661" s="1">
        <v>1.0</v>
      </c>
      <c r="F661" s="1">
        <v>0.0</v>
      </c>
      <c r="G661" s="1">
        <v>5.0</v>
      </c>
    </row>
    <row r="662">
      <c r="A662" s="1">
        <v>202503.0</v>
      </c>
      <c r="B662" s="1" t="s">
        <v>7</v>
      </c>
      <c r="C662" s="1" t="s">
        <v>8</v>
      </c>
      <c r="D662" s="1" t="s">
        <v>15</v>
      </c>
      <c r="E662" s="1">
        <v>2.0</v>
      </c>
      <c r="F662" s="1">
        <v>0.0</v>
      </c>
      <c r="G662" s="1">
        <v>5.0</v>
      </c>
    </row>
    <row r="663">
      <c r="A663" s="1">
        <v>202501.0</v>
      </c>
      <c r="B663" s="1" t="s">
        <v>7</v>
      </c>
      <c r="C663" s="1" t="s">
        <v>8</v>
      </c>
      <c r="D663" s="1" t="s">
        <v>9</v>
      </c>
      <c r="E663" s="1">
        <v>1.0</v>
      </c>
      <c r="F663" s="1">
        <v>0.0</v>
      </c>
      <c r="G663" s="1">
        <v>9.0</v>
      </c>
    </row>
    <row r="664">
      <c r="A664" s="1">
        <v>202502.0</v>
      </c>
      <c r="B664" s="1" t="s">
        <v>10</v>
      </c>
      <c r="C664" s="1" t="s">
        <v>8</v>
      </c>
      <c r="D664" s="1" t="s">
        <v>9</v>
      </c>
      <c r="E664" s="1">
        <v>5.0</v>
      </c>
      <c r="F664" s="1">
        <v>0.0</v>
      </c>
      <c r="G664" s="1">
        <v>5.0</v>
      </c>
    </row>
    <row r="665">
      <c r="A665" s="1">
        <v>202410.0</v>
      </c>
      <c r="B665" s="1" t="s">
        <v>7</v>
      </c>
      <c r="C665" s="1" t="s">
        <v>105</v>
      </c>
      <c r="D665" s="1" t="s">
        <v>14</v>
      </c>
      <c r="E665" s="1">
        <v>3.0</v>
      </c>
      <c r="F665" s="1">
        <v>1.0</v>
      </c>
      <c r="G665" s="1">
        <v>4.0</v>
      </c>
    </row>
    <row r="666">
      <c r="A666" s="1">
        <v>202502.0</v>
      </c>
      <c r="B666" s="1" t="s">
        <v>10</v>
      </c>
      <c r="C666" s="1" t="s">
        <v>8</v>
      </c>
      <c r="D666" s="3" t="s">
        <v>12</v>
      </c>
      <c r="E666" s="1">
        <v>3.0</v>
      </c>
      <c r="F666" s="1">
        <v>0.0</v>
      </c>
      <c r="G666" s="1">
        <v>2.0</v>
      </c>
    </row>
    <row r="667">
      <c r="A667" s="1">
        <v>202411.0</v>
      </c>
      <c r="B667" s="1" t="s">
        <v>10</v>
      </c>
      <c r="C667" s="1" t="s">
        <v>105</v>
      </c>
      <c r="D667" s="1" t="s">
        <v>14</v>
      </c>
      <c r="E667" s="1">
        <v>3.0</v>
      </c>
      <c r="F667" s="1">
        <v>0.0</v>
      </c>
      <c r="G667" s="1">
        <v>1.0</v>
      </c>
    </row>
    <row r="668">
      <c r="A668" s="1">
        <v>202411.0</v>
      </c>
      <c r="B668" s="1" t="s">
        <v>7</v>
      </c>
      <c r="C668" s="1" t="s">
        <v>8</v>
      </c>
      <c r="D668" s="1" t="s">
        <v>15</v>
      </c>
      <c r="E668" s="1">
        <v>5.0</v>
      </c>
      <c r="F668" s="1">
        <v>0.0</v>
      </c>
      <c r="G668" s="1">
        <v>2.0</v>
      </c>
    </row>
    <row r="669">
      <c r="A669" s="1">
        <v>202502.0</v>
      </c>
      <c r="B669" s="1" t="s">
        <v>10</v>
      </c>
      <c r="C669" s="1" t="s">
        <v>8</v>
      </c>
      <c r="D669" s="3" t="s">
        <v>12</v>
      </c>
      <c r="E669" s="1">
        <v>5.0</v>
      </c>
      <c r="F669" s="1">
        <v>0.0</v>
      </c>
      <c r="G669" s="1">
        <v>3.0</v>
      </c>
    </row>
    <row r="670">
      <c r="A670" s="1">
        <v>202503.0</v>
      </c>
      <c r="B670" s="1" t="s">
        <v>7</v>
      </c>
      <c r="C670" s="1" t="s">
        <v>8</v>
      </c>
      <c r="D670" s="1" t="s">
        <v>9</v>
      </c>
      <c r="E670" s="1">
        <v>6.0</v>
      </c>
      <c r="F670" s="1">
        <v>1.0</v>
      </c>
      <c r="G670" s="1">
        <v>4.0</v>
      </c>
    </row>
    <row r="671">
      <c r="A671" s="1">
        <v>202503.0</v>
      </c>
      <c r="B671" s="1" t="s">
        <v>10</v>
      </c>
      <c r="C671" s="1" t="s">
        <v>8</v>
      </c>
      <c r="D671" s="3" t="s">
        <v>12</v>
      </c>
      <c r="E671" s="1">
        <v>2.0</v>
      </c>
      <c r="F671" s="1">
        <v>1.0</v>
      </c>
      <c r="G671" s="1">
        <v>4.0</v>
      </c>
    </row>
    <row r="672">
      <c r="A672" s="1">
        <v>202502.0</v>
      </c>
      <c r="B672" s="1" t="s">
        <v>7</v>
      </c>
      <c r="C672" s="1" t="s">
        <v>8</v>
      </c>
      <c r="D672" s="1" t="s">
        <v>14</v>
      </c>
      <c r="E672" s="1">
        <v>2.0</v>
      </c>
      <c r="F672" s="1">
        <v>0.0</v>
      </c>
      <c r="G672" s="1">
        <v>2.0</v>
      </c>
    </row>
    <row r="673">
      <c r="A673" s="1">
        <v>202503.0</v>
      </c>
      <c r="B673" s="1" t="s">
        <v>7</v>
      </c>
      <c r="C673" s="1" t="s">
        <v>105</v>
      </c>
      <c r="D673" s="1" t="s">
        <v>14</v>
      </c>
      <c r="E673" s="1">
        <v>4.0</v>
      </c>
      <c r="F673" s="1">
        <v>1.0</v>
      </c>
      <c r="G673" s="1">
        <v>1.0</v>
      </c>
    </row>
    <row r="674">
      <c r="A674" s="1">
        <v>202501.0</v>
      </c>
      <c r="B674" s="1" t="s">
        <v>10</v>
      </c>
      <c r="C674" s="1" t="s">
        <v>8</v>
      </c>
      <c r="D674" s="1" t="s">
        <v>15</v>
      </c>
      <c r="E674" s="1">
        <v>8.0</v>
      </c>
      <c r="F674" s="1">
        <v>0.0</v>
      </c>
      <c r="G674" s="1">
        <v>4.0</v>
      </c>
    </row>
    <row r="675">
      <c r="A675" s="1">
        <v>202410.0</v>
      </c>
      <c r="B675" s="1" t="s">
        <v>7</v>
      </c>
      <c r="C675" s="1" t="s">
        <v>106</v>
      </c>
      <c r="D675" s="1" t="s">
        <v>14</v>
      </c>
      <c r="E675" s="1">
        <v>8.0</v>
      </c>
      <c r="F675" s="1">
        <v>0.0</v>
      </c>
      <c r="G675" s="1">
        <v>1.0</v>
      </c>
    </row>
    <row r="676">
      <c r="A676" s="1">
        <v>202410.0</v>
      </c>
      <c r="B676" s="1" t="s">
        <v>10</v>
      </c>
      <c r="C676" s="1" t="s">
        <v>106</v>
      </c>
      <c r="D676" s="1" t="s">
        <v>14</v>
      </c>
      <c r="E676" s="1">
        <v>2.0</v>
      </c>
      <c r="F676" s="1">
        <v>0.0</v>
      </c>
      <c r="G676" s="1">
        <v>2.0</v>
      </c>
    </row>
    <row r="677">
      <c r="A677" s="1">
        <v>202501.0</v>
      </c>
      <c r="B677" s="1" t="s">
        <v>10</v>
      </c>
      <c r="C677" s="1" t="s">
        <v>106</v>
      </c>
      <c r="D677" s="1" t="s">
        <v>14</v>
      </c>
      <c r="E677" s="1">
        <v>9.0</v>
      </c>
      <c r="F677" s="1">
        <v>0.0</v>
      </c>
      <c r="G677" s="1">
        <v>4.0</v>
      </c>
    </row>
    <row r="678">
      <c r="A678" s="1">
        <v>202412.0</v>
      </c>
      <c r="B678" s="1" t="s">
        <v>7</v>
      </c>
      <c r="C678" s="1" t="s">
        <v>8</v>
      </c>
      <c r="D678" s="1" t="s">
        <v>9</v>
      </c>
      <c r="E678" s="1">
        <v>1.0</v>
      </c>
      <c r="F678" s="1">
        <v>0.0</v>
      </c>
      <c r="G678" s="1">
        <v>3.0</v>
      </c>
    </row>
    <row r="679">
      <c r="A679" s="1">
        <v>202502.0</v>
      </c>
      <c r="B679" s="1" t="s">
        <v>10</v>
      </c>
      <c r="C679" s="1" t="s">
        <v>8</v>
      </c>
      <c r="D679" s="1" t="s">
        <v>15</v>
      </c>
      <c r="E679" s="1">
        <v>8.0</v>
      </c>
      <c r="F679" s="1">
        <v>0.0</v>
      </c>
      <c r="G679" s="1">
        <v>4.0</v>
      </c>
    </row>
    <row r="680">
      <c r="A680" s="1">
        <v>202410.0</v>
      </c>
      <c r="B680" s="1" t="s">
        <v>7</v>
      </c>
      <c r="C680" s="1" t="s">
        <v>106</v>
      </c>
      <c r="D680" s="1" t="s">
        <v>14</v>
      </c>
      <c r="E680" s="1">
        <v>1.0</v>
      </c>
      <c r="F680" s="1">
        <v>0.0</v>
      </c>
      <c r="G680" s="1">
        <v>2.0</v>
      </c>
    </row>
    <row r="681">
      <c r="A681" s="1">
        <v>202503.0</v>
      </c>
      <c r="B681" s="1" t="s">
        <v>7</v>
      </c>
      <c r="C681" s="1" t="s">
        <v>106</v>
      </c>
      <c r="D681" s="1" t="s">
        <v>9</v>
      </c>
      <c r="E681" s="1">
        <v>4.0</v>
      </c>
      <c r="F681" s="1">
        <v>0.0</v>
      </c>
      <c r="G681" s="1">
        <v>2.0</v>
      </c>
    </row>
    <row r="682">
      <c r="A682" s="1">
        <v>202503.0</v>
      </c>
      <c r="B682" s="1" t="s">
        <v>7</v>
      </c>
      <c r="C682" s="1" t="s">
        <v>8</v>
      </c>
      <c r="D682" s="1" t="s">
        <v>11</v>
      </c>
      <c r="E682" s="1">
        <v>6.0</v>
      </c>
      <c r="F682" s="1">
        <v>1.0</v>
      </c>
      <c r="G682" s="1">
        <v>1.0</v>
      </c>
    </row>
    <row r="683">
      <c r="A683" s="1">
        <v>202411.0</v>
      </c>
      <c r="B683" s="1" t="s">
        <v>10</v>
      </c>
      <c r="C683" s="1" t="s">
        <v>105</v>
      </c>
      <c r="D683" s="1" t="s">
        <v>14</v>
      </c>
      <c r="E683" s="1">
        <v>3.0</v>
      </c>
      <c r="F683" s="1">
        <v>1.0</v>
      </c>
      <c r="G683" s="1">
        <v>1.0</v>
      </c>
    </row>
    <row r="684">
      <c r="A684" s="1">
        <v>202412.0</v>
      </c>
      <c r="B684" s="1" t="s">
        <v>10</v>
      </c>
      <c r="C684" s="1" t="s">
        <v>8</v>
      </c>
      <c r="D684" s="1" t="s">
        <v>15</v>
      </c>
      <c r="E684" s="1">
        <v>4.0</v>
      </c>
      <c r="F684" s="1">
        <v>0.0</v>
      </c>
      <c r="G684" s="1">
        <v>2.0</v>
      </c>
    </row>
    <row r="685">
      <c r="A685" s="1">
        <v>202412.0</v>
      </c>
      <c r="B685" s="1" t="s">
        <v>10</v>
      </c>
      <c r="C685" s="1" t="s">
        <v>8</v>
      </c>
      <c r="D685" s="1" t="s">
        <v>9</v>
      </c>
      <c r="E685" s="1">
        <v>1.0</v>
      </c>
      <c r="F685" s="1">
        <v>1.0</v>
      </c>
      <c r="G685" s="1">
        <v>1.0</v>
      </c>
    </row>
    <row r="686">
      <c r="A686" s="1">
        <v>202501.0</v>
      </c>
      <c r="B686" s="1" t="s">
        <v>7</v>
      </c>
      <c r="C686" s="1" t="s">
        <v>8</v>
      </c>
      <c r="D686" s="1" t="s">
        <v>9</v>
      </c>
      <c r="E686" s="1">
        <v>2.0</v>
      </c>
      <c r="F686" s="1">
        <v>1.0</v>
      </c>
      <c r="G686" s="1">
        <v>3.0</v>
      </c>
    </row>
    <row r="687">
      <c r="A687" s="1">
        <v>202411.0</v>
      </c>
      <c r="B687" s="1" t="s">
        <v>7</v>
      </c>
      <c r="C687" s="1" t="s">
        <v>105</v>
      </c>
      <c r="D687" s="1" t="s">
        <v>14</v>
      </c>
      <c r="E687" s="1">
        <v>4.0</v>
      </c>
      <c r="F687" s="1">
        <v>1.0</v>
      </c>
      <c r="G687" s="1">
        <v>2.0</v>
      </c>
    </row>
    <row r="688">
      <c r="A688" s="1">
        <v>202502.0</v>
      </c>
      <c r="B688" s="1" t="s">
        <v>10</v>
      </c>
      <c r="C688" s="1" t="s">
        <v>105</v>
      </c>
      <c r="D688" s="1" t="s">
        <v>14</v>
      </c>
      <c r="E688" s="1">
        <v>6.0</v>
      </c>
      <c r="F688" s="1">
        <v>1.0</v>
      </c>
      <c r="G688" s="1">
        <v>1.0</v>
      </c>
    </row>
    <row r="689">
      <c r="A689" s="1">
        <v>202501.0</v>
      </c>
      <c r="B689" s="1" t="s">
        <v>7</v>
      </c>
      <c r="C689" s="1" t="s">
        <v>8</v>
      </c>
      <c r="D689" s="1" t="s">
        <v>9</v>
      </c>
      <c r="E689" s="1">
        <v>1.0</v>
      </c>
      <c r="F689" s="1">
        <v>1.0</v>
      </c>
      <c r="G689" s="1">
        <v>1.0</v>
      </c>
    </row>
    <row r="690">
      <c r="A690" s="1">
        <v>202412.0</v>
      </c>
      <c r="B690" s="1" t="s">
        <v>10</v>
      </c>
      <c r="C690" s="1" t="s">
        <v>8</v>
      </c>
      <c r="D690" s="3" t="s">
        <v>12</v>
      </c>
      <c r="E690" s="1">
        <v>7.0</v>
      </c>
      <c r="F690" s="1">
        <v>1.0</v>
      </c>
      <c r="G690" s="1">
        <v>1.0</v>
      </c>
    </row>
    <row r="691">
      <c r="A691" s="1">
        <v>202501.0</v>
      </c>
      <c r="B691" s="1" t="s">
        <v>7</v>
      </c>
      <c r="C691" s="1" t="s">
        <v>106</v>
      </c>
      <c r="D691" s="3" t="s">
        <v>12</v>
      </c>
      <c r="E691" s="1">
        <v>7.0</v>
      </c>
      <c r="F691" s="1">
        <v>0.0</v>
      </c>
      <c r="G691" s="1">
        <v>1.0</v>
      </c>
    </row>
    <row r="692">
      <c r="A692" s="1">
        <v>202411.0</v>
      </c>
      <c r="B692" s="1" t="s">
        <v>7</v>
      </c>
      <c r="C692" s="1" t="s">
        <v>105</v>
      </c>
      <c r="D692" s="1" t="s">
        <v>14</v>
      </c>
      <c r="E692" s="1">
        <v>7.0</v>
      </c>
      <c r="F692" s="1">
        <v>1.0</v>
      </c>
      <c r="G692" s="1">
        <v>1.0</v>
      </c>
    </row>
    <row r="693">
      <c r="A693" s="1">
        <v>202501.0</v>
      </c>
      <c r="B693" s="1" t="s">
        <v>10</v>
      </c>
      <c r="C693" s="1" t="s">
        <v>8</v>
      </c>
      <c r="D693" s="1" t="s">
        <v>14</v>
      </c>
      <c r="E693" s="1">
        <v>9.0</v>
      </c>
      <c r="F693" s="1">
        <v>0.0</v>
      </c>
      <c r="G693" s="1">
        <v>1.0</v>
      </c>
    </row>
    <row r="694">
      <c r="A694" s="1">
        <v>202501.0</v>
      </c>
      <c r="B694" s="1" t="s">
        <v>7</v>
      </c>
      <c r="C694" s="1" t="s">
        <v>8</v>
      </c>
      <c r="D694" s="1" t="s">
        <v>11</v>
      </c>
      <c r="E694" s="1">
        <v>5.0</v>
      </c>
      <c r="F694" s="1">
        <v>1.0</v>
      </c>
      <c r="G694" s="1">
        <v>1.0</v>
      </c>
    </row>
    <row r="695">
      <c r="A695" s="1">
        <v>202501.0</v>
      </c>
      <c r="B695" s="1" t="s">
        <v>7</v>
      </c>
      <c r="C695" s="1" t="s">
        <v>8</v>
      </c>
      <c r="D695" s="1" t="s">
        <v>9</v>
      </c>
      <c r="E695" s="1">
        <v>7.0</v>
      </c>
      <c r="F695" s="1">
        <v>1.0</v>
      </c>
      <c r="G695" s="1">
        <v>1.0</v>
      </c>
    </row>
    <row r="696">
      <c r="A696" s="1">
        <v>202412.0</v>
      </c>
      <c r="B696" s="1" t="s">
        <v>7</v>
      </c>
      <c r="C696" s="1" t="s">
        <v>105</v>
      </c>
      <c r="D696" s="1" t="s">
        <v>14</v>
      </c>
      <c r="E696" s="1">
        <v>0.0</v>
      </c>
      <c r="F696" s="1">
        <v>1.0</v>
      </c>
      <c r="G696" s="1">
        <v>1.0</v>
      </c>
    </row>
    <row r="697">
      <c r="A697" s="1">
        <v>202502.0</v>
      </c>
      <c r="B697" s="1" t="s">
        <v>7</v>
      </c>
      <c r="C697" s="1" t="s">
        <v>8</v>
      </c>
      <c r="D697" s="3" t="s">
        <v>12</v>
      </c>
      <c r="E697" s="1">
        <v>3.0</v>
      </c>
      <c r="F697" s="1">
        <v>1.0</v>
      </c>
      <c r="G697" s="1">
        <v>1.0</v>
      </c>
    </row>
    <row r="698">
      <c r="A698" s="1">
        <v>202412.0</v>
      </c>
      <c r="B698" s="1" t="s">
        <v>7</v>
      </c>
      <c r="C698" s="1" t="s">
        <v>105</v>
      </c>
      <c r="D698" s="1" t="s">
        <v>14</v>
      </c>
      <c r="E698" s="1">
        <v>4.0</v>
      </c>
      <c r="F698" s="1">
        <v>0.0</v>
      </c>
      <c r="G698" s="1">
        <v>2.0</v>
      </c>
    </row>
    <row r="699">
      <c r="A699" s="1">
        <v>202412.0</v>
      </c>
      <c r="B699" s="1" t="s">
        <v>10</v>
      </c>
      <c r="C699" s="1" t="s">
        <v>8</v>
      </c>
      <c r="D699" s="1" t="s">
        <v>9</v>
      </c>
      <c r="E699" s="1">
        <v>2.0</v>
      </c>
      <c r="F699" s="1">
        <v>0.0</v>
      </c>
      <c r="G699" s="1">
        <v>4.0</v>
      </c>
    </row>
    <row r="700">
      <c r="A700" s="1">
        <v>202501.0</v>
      </c>
      <c r="B700" s="1" t="s">
        <v>7</v>
      </c>
      <c r="C700" s="1" t="s">
        <v>8</v>
      </c>
      <c r="D700" s="1" t="s">
        <v>11</v>
      </c>
      <c r="E700" s="1">
        <v>7.0</v>
      </c>
      <c r="F700" s="1">
        <v>0.0</v>
      </c>
      <c r="G700" s="1">
        <v>24.0</v>
      </c>
    </row>
    <row r="701">
      <c r="A701" s="1">
        <v>202503.0</v>
      </c>
      <c r="B701" s="1" t="s">
        <v>10</v>
      </c>
      <c r="C701" s="1" t="s">
        <v>8</v>
      </c>
      <c r="D701" s="1" t="s">
        <v>11</v>
      </c>
      <c r="E701" s="1">
        <v>7.0</v>
      </c>
      <c r="F701" s="1">
        <v>0.0</v>
      </c>
      <c r="G701" s="1">
        <v>12.0</v>
      </c>
    </row>
    <row r="702">
      <c r="A702" s="1">
        <v>202411.0</v>
      </c>
      <c r="B702" s="1" t="s">
        <v>10</v>
      </c>
      <c r="C702" s="1" t="s">
        <v>106</v>
      </c>
      <c r="D702" s="1" t="s">
        <v>14</v>
      </c>
      <c r="E702" s="1">
        <v>5.0</v>
      </c>
      <c r="F702" s="1">
        <v>0.0</v>
      </c>
      <c r="G702" s="1">
        <v>5.0</v>
      </c>
    </row>
    <row r="703">
      <c r="A703" s="1">
        <v>202503.0</v>
      </c>
      <c r="B703" s="1" t="s">
        <v>10</v>
      </c>
      <c r="C703" s="1" t="s">
        <v>106</v>
      </c>
      <c r="D703" s="1" t="s">
        <v>14</v>
      </c>
      <c r="E703" s="1">
        <v>4.0</v>
      </c>
      <c r="F703" s="1">
        <v>0.0</v>
      </c>
      <c r="G703" s="1">
        <v>19.0</v>
      </c>
    </row>
    <row r="704">
      <c r="A704" s="1">
        <v>202501.0</v>
      </c>
      <c r="B704" s="1" t="s">
        <v>7</v>
      </c>
      <c r="C704" s="1" t="s">
        <v>8</v>
      </c>
      <c r="D704" s="3" t="s">
        <v>12</v>
      </c>
      <c r="E704" s="1">
        <v>1.0</v>
      </c>
      <c r="F704" s="1">
        <v>1.0</v>
      </c>
      <c r="G704" s="1">
        <v>1.0</v>
      </c>
    </row>
    <row r="705">
      <c r="A705" s="1">
        <v>202412.0</v>
      </c>
      <c r="B705" s="1" t="s">
        <v>7</v>
      </c>
      <c r="C705" s="1" t="s">
        <v>8</v>
      </c>
      <c r="D705" s="1" t="s">
        <v>9</v>
      </c>
      <c r="E705" s="1">
        <v>4.0</v>
      </c>
      <c r="F705" s="1">
        <v>1.0</v>
      </c>
      <c r="G705" s="1">
        <v>6.0</v>
      </c>
    </row>
    <row r="706">
      <c r="A706" s="1">
        <v>202502.0</v>
      </c>
      <c r="B706" s="1" t="s">
        <v>7</v>
      </c>
      <c r="C706" s="1" t="s">
        <v>105</v>
      </c>
      <c r="D706" s="1" t="s">
        <v>14</v>
      </c>
      <c r="E706" s="1">
        <v>1.0</v>
      </c>
      <c r="F706" s="1">
        <v>0.0</v>
      </c>
      <c r="G706" s="1">
        <v>9.0</v>
      </c>
    </row>
    <row r="707">
      <c r="A707" s="1">
        <v>202502.0</v>
      </c>
      <c r="B707" s="1" t="s">
        <v>7</v>
      </c>
      <c r="C707" s="1" t="s">
        <v>8</v>
      </c>
      <c r="D707" s="1" t="s">
        <v>9</v>
      </c>
      <c r="E707" s="1">
        <v>1.0</v>
      </c>
      <c r="F707" s="1">
        <v>0.0</v>
      </c>
      <c r="G707" s="1">
        <v>2.0</v>
      </c>
    </row>
    <row r="708">
      <c r="A708" s="1">
        <v>202503.0</v>
      </c>
      <c r="B708" s="1" t="s">
        <v>10</v>
      </c>
      <c r="C708" s="1" t="s">
        <v>106</v>
      </c>
      <c r="D708" s="1" t="s">
        <v>14</v>
      </c>
      <c r="E708" s="1">
        <v>1.0</v>
      </c>
      <c r="F708" s="1">
        <v>0.0</v>
      </c>
      <c r="G708" s="1">
        <v>6.0</v>
      </c>
    </row>
    <row r="709">
      <c r="A709" s="1">
        <v>202411.0</v>
      </c>
      <c r="B709" s="1" t="s">
        <v>7</v>
      </c>
      <c r="C709" s="1" t="s">
        <v>8</v>
      </c>
      <c r="D709" s="1" t="s">
        <v>9</v>
      </c>
      <c r="E709" s="1">
        <v>8.0</v>
      </c>
      <c r="F709" s="1">
        <v>0.0</v>
      </c>
      <c r="G709" s="1">
        <v>6.0</v>
      </c>
    </row>
    <row r="710">
      <c r="A710" s="1">
        <v>202503.0</v>
      </c>
      <c r="B710" s="1" t="s">
        <v>10</v>
      </c>
      <c r="C710" s="1" t="s">
        <v>8</v>
      </c>
      <c r="D710" s="1" t="s">
        <v>9</v>
      </c>
      <c r="E710" s="1">
        <v>1.0</v>
      </c>
      <c r="F710" s="1">
        <v>0.0</v>
      </c>
      <c r="G710" s="1">
        <v>13.0</v>
      </c>
    </row>
    <row r="711">
      <c r="A711" s="1">
        <v>202501.0</v>
      </c>
      <c r="B711" s="1" t="s">
        <v>7</v>
      </c>
      <c r="C711" s="1" t="s">
        <v>106</v>
      </c>
      <c r="D711" s="1" t="s">
        <v>14</v>
      </c>
      <c r="E711" s="1">
        <v>3.0</v>
      </c>
      <c r="F711" s="1">
        <v>0.0</v>
      </c>
      <c r="G711" s="1">
        <v>41.0</v>
      </c>
    </row>
    <row r="712">
      <c r="A712" s="1">
        <v>202503.0</v>
      </c>
      <c r="B712" s="1" t="s">
        <v>7</v>
      </c>
      <c r="C712" s="1" t="s">
        <v>8</v>
      </c>
      <c r="D712" s="3" t="s">
        <v>12</v>
      </c>
      <c r="E712" s="1">
        <v>2.0</v>
      </c>
      <c r="F712" s="1">
        <v>1.0</v>
      </c>
      <c r="G712" s="1">
        <v>27.0</v>
      </c>
    </row>
    <row r="713">
      <c r="A713" s="1">
        <v>202502.0</v>
      </c>
      <c r="B713" s="1" t="s">
        <v>10</v>
      </c>
      <c r="C713" s="1" t="s">
        <v>8</v>
      </c>
      <c r="D713" s="3" t="s">
        <v>12</v>
      </c>
      <c r="E713" s="1">
        <v>6.0</v>
      </c>
      <c r="F713" s="1">
        <v>0.0</v>
      </c>
      <c r="G713" s="1">
        <v>2.0</v>
      </c>
    </row>
    <row r="714">
      <c r="A714" s="1">
        <v>202502.0</v>
      </c>
      <c r="B714" s="1" t="s">
        <v>7</v>
      </c>
      <c r="C714" s="1" t="s">
        <v>106</v>
      </c>
      <c r="D714" s="1" t="s">
        <v>14</v>
      </c>
      <c r="E714" s="1">
        <v>9.0</v>
      </c>
      <c r="F714" s="1">
        <v>0.0</v>
      </c>
      <c r="G714" s="1">
        <v>2.0</v>
      </c>
    </row>
    <row r="715">
      <c r="A715" s="1">
        <v>202503.0</v>
      </c>
      <c r="B715" s="1" t="s">
        <v>10</v>
      </c>
      <c r="C715" s="1" t="s">
        <v>8</v>
      </c>
      <c r="D715" s="1" t="s">
        <v>11</v>
      </c>
      <c r="E715" s="1">
        <v>2.0</v>
      </c>
      <c r="F715" s="1">
        <v>0.0</v>
      </c>
      <c r="G715" s="1">
        <v>3.0</v>
      </c>
    </row>
    <row r="716">
      <c r="A716" s="1">
        <v>202502.0</v>
      </c>
      <c r="B716" s="1" t="s">
        <v>7</v>
      </c>
      <c r="C716" s="1" t="s">
        <v>105</v>
      </c>
      <c r="D716" s="1" t="s">
        <v>14</v>
      </c>
      <c r="E716" s="1">
        <v>4.0</v>
      </c>
      <c r="F716" s="1">
        <v>0.0</v>
      </c>
      <c r="G716" s="1">
        <v>6.0</v>
      </c>
    </row>
    <row r="717">
      <c r="A717" s="1">
        <v>202412.0</v>
      </c>
      <c r="B717" s="1" t="s">
        <v>7</v>
      </c>
      <c r="C717" s="1" t="s">
        <v>105</v>
      </c>
      <c r="D717" s="1" t="s">
        <v>14</v>
      </c>
      <c r="E717" s="1">
        <v>5.0</v>
      </c>
      <c r="F717" s="1">
        <v>0.0</v>
      </c>
      <c r="G717" s="1">
        <v>2.0</v>
      </c>
    </row>
    <row r="718">
      <c r="A718" s="1">
        <v>202501.0</v>
      </c>
      <c r="B718" s="1" t="s">
        <v>7</v>
      </c>
      <c r="C718" s="1" t="s">
        <v>8</v>
      </c>
      <c r="D718" s="3" t="s">
        <v>12</v>
      </c>
      <c r="E718" s="1">
        <v>3.0</v>
      </c>
      <c r="F718" s="1">
        <v>0.0</v>
      </c>
      <c r="G718" s="1">
        <v>9.0</v>
      </c>
    </row>
    <row r="719">
      <c r="A719" s="1">
        <v>202412.0</v>
      </c>
      <c r="B719" s="1" t="s">
        <v>10</v>
      </c>
      <c r="C719" s="1" t="s">
        <v>106</v>
      </c>
      <c r="D719" s="1" t="s">
        <v>14</v>
      </c>
      <c r="E719" s="1">
        <v>6.0</v>
      </c>
      <c r="F719" s="1">
        <v>0.0</v>
      </c>
      <c r="G719" s="1">
        <v>5.0</v>
      </c>
    </row>
    <row r="720">
      <c r="A720" s="1">
        <v>202503.0</v>
      </c>
      <c r="B720" s="1" t="s">
        <v>7</v>
      </c>
      <c r="C720" s="1" t="s">
        <v>106</v>
      </c>
      <c r="D720" s="3" t="s">
        <v>12</v>
      </c>
      <c r="E720" s="1">
        <v>5.0</v>
      </c>
      <c r="F720" s="1">
        <v>0.0</v>
      </c>
      <c r="G720" s="1">
        <v>1.0</v>
      </c>
    </row>
    <row r="721">
      <c r="A721" s="1">
        <v>202501.0</v>
      </c>
      <c r="B721" s="1" t="s">
        <v>7</v>
      </c>
      <c r="C721" s="1" t="s">
        <v>106</v>
      </c>
      <c r="D721" s="1" t="s">
        <v>14</v>
      </c>
      <c r="E721" s="1">
        <v>0.0</v>
      </c>
      <c r="F721" s="1">
        <v>0.0</v>
      </c>
      <c r="G721" s="1">
        <v>5.0</v>
      </c>
    </row>
    <row r="722">
      <c r="A722" s="1">
        <v>202411.0</v>
      </c>
      <c r="B722" s="1" t="s">
        <v>10</v>
      </c>
      <c r="C722" s="1" t="s">
        <v>8</v>
      </c>
      <c r="D722" s="3" t="s">
        <v>12</v>
      </c>
      <c r="E722" s="1">
        <v>3.0</v>
      </c>
      <c r="F722" s="1">
        <v>1.0</v>
      </c>
      <c r="G722" s="1">
        <v>2.0</v>
      </c>
    </row>
    <row r="723">
      <c r="A723" s="1">
        <v>202412.0</v>
      </c>
      <c r="B723" s="1" t="s">
        <v>10</v>
      </c>
      <c r="C723" s="1" t="s">
        <v>105</v>
      </c>
      <c r="D723" s="1" t="s">
        <v>14</v>
      </c>
      <c r="E723" s="1">
        <v>5.0</v>
      </c>
      <c r="F723" s="1">
        <v>1.0</v>
      </c>
      <c r="G723" s="1">
        <v>1.0</v>
      </c>
    </row>
    <row r="724">
      <c r="A724" s="1">
        <v>202501.0</v>
      </c>
      <c r="B724" s="1" t="s">
        <v>7</v>
      </c>
      <c r="C724" s="1" t="s">
        <v>106</v>
      </c>
      <c r="D724" s="3" t="s">
        <v>12</v>
      </c>
      <c r="E724" s="1">
        <v>0.0</v>
      </c>
      <c r="F724" s="1">
        <v>1.0</v>
      </c>
      <c r="G724" s="1">
        <v>1.0</v>
      </c>
    </row>
    <row r="725">
      <c r="A725" s="1">
        <v>202503.0</v>
      </c>
      <c r="B725" s="1" t="s">
        <v>10</v>
      </c>
      <c r="C725" s="1" t="s">
        <v>106</v>
      </c>
      <c r="D725" s="1" t="s">
        <v>14</v>
      </c>
      <c r="E725" s="1">
        <v>8.0</v>
      </c>
      <c r="F725" s="1">
        <v>0.0</v>
      </c>
      <c r="G725" s="1">
        <v>7.0</v>
      </c>
    </row>
    <row r="726">
      <c r="A726" s="1">
        <v>202501.0</v>
      </c>
      <c r="B726" s="1" t="s">
        <v>7</v>
      </c>
      <c r="C726" s="1" t="s">
        <v>8</v>
      </c>
      <c r="D726" s="3" t="s">
        <v>12</v>
      </c>
      <c r="E726" s="1">
        <v>2.0</v>
      </c>
      <c r="F726" s="1">
        <v>1.0</v>
      </c>
      <c r="G726" s="1">
        <v>3.0</v>
      </c>
    </row>
    <row r="727">
      <c r="A727" s="1">
        <v>202501.0</v>
      </c>
      <c r="B727" s="1" t="s">
        <v>10</v>
      </c>
      <c r="C727" s="1" t="s">
        <v>8</v>
      </c>
      <c r="D727" s="1" t="s">
        <v>15</v>
      </c>
      <c r="E727" s="1">
        <v>7.0</v>
      </c>
      <c r="F727" s="1">
        <v>0.0</v>
      </c>
      <c r="G727" s="1">
        <v>9.0</v>
      </c>
    </row>
    <row r="728">
      <c r="A728" s="1">
        <v>202502.0</v>
      </c>
      <c r="B728" s="1" t="s">
        <v>7</v>
      </c>
      <c r="C728" s="1" t="s">
        <v>8</v>
      </c>
      <c r="D728" s="1" t="s">
        <v>9</v>
      </c>
      <c r="E728" s="1">
        <v>5.0</v>
      </c>
      <c r="F728" s="1">
        <v>1.0</v>
      </c>
      <c r="G728" s="1">
        <v>4.0</v>
      </c>
    </row>
    <row r="729">
      <c r="A729" s="1">
        <v>202411.0</v>
      </c>
      <c r="B729" s="1" t="s">
        <v>7</v>
      </c>
      <c r="C729" s="1" t="s">
        <v>8</v>
      </c>
      <c r="D729" s="3" t="s">
        <v>12</v>
      </c>
      <c r="E729" s="1">
        <v>7.0</v>
      </c>
      <c r="F729" s="1">
        <v>0.0</v>
      </c>
      <c r="G729" s="1">
        <v>2.0</v>
      </c>
    </row>
    <row r="730">
      <c r="A730" s="1">
        <v>202503.0</v>
      </c>
      <c r="B730" s="1" t="s">
        <v>7</v>
      </c>
      <c r="C730" s="1" t="s">
        <v>106</v>
      </c>
      <c r="D730" s="1" t="s">
        <v>9</v>
      </c>
      <c r="E730" s="1">
        <v>1.0</v>
      </c>
      <c r="F730" s="1">
        <v>1.0</v>
      </c>
      <c r="G730" s="1">
        <v>5.0</v>
      </c>
    </row>
    <row r="731">
      <c r="A731" s="1">
        <v>202410.0</v>
      </c>
      <c r="B731" s="1" t="s">
        <v>10</v>
      </c>
      <c r="C731" s="1" t="s">
        <v>105</v>
      </c>
      <c r="D731" s="1" t="s">
        <v>14</v>
      </c>
      <c r="E731" s="1">
        <v>3.0</v>
      </c>
      <c r="F731" s="1">
        <v>0.0</v>
      </c>
      <c r="G731" s="1">
        <v>2.0</v>
      </c>
    </row>
    <row r="732">
      <c r="A732" s="1">
        <v>202502.0</v>
      </c>
      <c r="B732" s="1" t="s">
        <v>7</v>
      </c>
      <c r="C732" s="1" t="s">
        <v>8</v>
      </c>
      <c r="D732" s="1" t="s">
        <v>15</v>
      </c>
      <c r="E732" s="1">
        <v>1.0</v>
      </c>
      <c r="F732" s="1">
        <v>0.0</v>
      </c>
      <c r="G732" s="1">
        <v>2.0</v>
      </c>
    </row>
    <row r="733">
      <c r="A733" s="1">
        <v>202412.0</v>
      </c>
      <c r="B733" s="1" t="s">
        <v>7</v>
      </c>
      <c r="C733" s="1" t="s">
        <v>8</v>
      </c>
      <c r="D733" s="1" t="s">
        <v>15</v>
      </c>
      <c r="E733" s="1">
        <v>2.0</v>
      </c>
      <c r="F733" s="1">
        <v>1.0</v>
      </c>
      <c r="G733" s="1">
        <v>1.0</v>
      </c>
    </row>
    <row r="734">
      <c r="A734" s="1">
        <v>202412.0</v>
      </c>
      <c r="B734" s="1" t="s">
        <v>7</v>
      </c>
      <c r="C734" s="1" t="s">
        <v>8</v>
      </c>
      <c r="D734" s="1" t="s">
        <v>11</v>
      </c>
      <c r="E734" s="1">
        <v>3.0</v>
      </c>
      <c r="F734" s="1">
        <v>0.0</v>
      </c>
      <c r="G734" s="1">
        <v>4.0</v>
      </c>
    </row>
    <row r="735">
      <c r="A735" s="1">
        <v>202501.0</v>
      </c>
      <c r="B735" s="1" t="s">
        <v>7</v>
      </c>
      <c r="C735" s="1" t="s">
        <v>106</v>
      </c>
      <c r="D735" s="1" t="s">
        <v>9</v>
      </c>
      <c r="E735" s="1">
        <v>3.0</v>
      </c>
      <c r="F735" s="1">
        <v>0.0</v>
      </c>
      <c r="G735" s="1">
        <v>1.0</v>
      </c>
    </row>
    <row r="736">
      <c r="A736" s="1">
        <v>202502.0</v>
      </c>
      <c r="B736" s="1" t="s">
        <v>7</v>
      </c>
      <c r="C736" s="1" t="s">
        <v>8</v>
      </c>
      <c r="D736" s="1" t="s">
        <v>11</v>
      </c>
      <c r="E736" s="1">
        <v>7.0</v>
      </c>
      <c r="F736" s="1">
        <v>1.0</v>
      </c>
      <c r="G736" s="1">
        <v>1.0</v>
      </c>
    </row>
    <row r="737">
      <c r="A737" s="1">
        <v>202502.0</v>
      </c>
      <c r="B737" s="1" t="s">
        <v>10</v>
      </c>
      <c r="C737" s="1" t="s">
        <v>105</v>
      </c>
      <c r="D737" s="1" t="s">
        <v>14</v>
      </c>
      <c r="E737" s="1">
        <v>9.0</v>
      </c>
      <c r="F737" s="1">
        <v>0.0</v>
      </c>
      <c r="G737" s="1">
        <v>1.0</v>
      </c>
    </row>
    <row r="738">
      <c r="A738" s="1">
        <v>202501.0</v>
      </c>
      <c r="B738" s="1" t="s">
        <v>7</v>
      </c>
      <c r="C738" s="1" t="s">
        <v>106</v>
      </c>
      <c r="D738" s="3" t="s">
        <v>12</v>
      </c>
      <c r="E738" s="1">
        <v>3.0</v>
      </c>
      <c r="F738" s="1">
        <v>0.0</v>
      </c>
      <c r="G738" s="1">
        <v>1.0</v>
      </c>
    </row>
    <row r="739">
      <c r="A739" s="1">
        <v>202502.0</v>
      </c>
      <c r="B739" s="1" t="s">
        <v>10</v>
      </c>
      <c r="C739" s="1" t="s">
        <v>106</v>
      </c>
      <c r="D739" s="3" t="s">
        <v>12</v>
      </c>
      <c r="E739" s="1">
        <v>0.0</v>
      </c>
      <c r="F739" s="1">
        <v>1.0</v>
      </c>
      <c r="G739" s="1">
        <v>1.0</v>
      </c>
    </row>
    <row r="740">
      <c r="A740" s="1">
        <v>202411.0</v>
      </c>
      <c r="B740" s="1" t="s">
        <v>7</v>
      </c>
      <c r="C740" s="1" t="s">
        <v>8</v>
      </c>
      <c r="D740" s="3" t="s">
        <v>12</v>
      </c>
      <c r="E740" s="1">
        <v>6.0</v>
      </c>
      <c r="F740" s="1">
        <v>1.0</v>
      </c>
      <c r="G740" s="1">
        <v>1.0</v>
      </c>
    </row>
    <row r="741">
      <c r="A741" s="1">
        <v>202410.0</v>
      </c>
      <c r="B741" s="1" t="s">
        <v>10</v>
      </c>
      <c r="C741" s="1" t="s">
        <v>105</v>
      </c>
      <c r="D741" s="1" t="s">
        <v>14</v>
      </c>
      <c r="E741" s="1">
        <v>2.0</v>
      </c>
      <c r="F741" s="1">
        <v>0.0</v>
      </c>
      <c r="G741" s="1">
        <v>1.0</v>
      </c>
    </row>
    <row r="742">
      <c r="A742" s="1">
        <v>202412.0</v>
      </c>
      <c r="B742" s="1" t="s">
        <v>7</v>
      </c>
      <c r="C742" s="1" t="s">
        <v>105</v>
      </c>
      <c r="D742" s="1" t="s">
        <v>9</v>
      </c>
      <c r="E742" s="1">
        <v>7.0</v>
      </c>
      <c r="F742" s="1">
        <v>0.0</v>
      </c>
      <c r="G742" s="1">
        <v>1.0</v>
      </c>
    </row>
    <row r="743">
      <c r="A743" s="1">
        <v>202411.0</v>
      </c>
      <c r="B743" s="1" t="s">
        <v>7</v>
      </c>
      <c r="C743" s="1" t="s">
        <v>8</v>
      </c>
      <c r="D743" s="1" t="s">
        <v>9</v>
      </c>
      <c r="E743" s="1">
        <v>1.0</v>
      </c>
      <c r="F743" s="1">
        <v>1.0</v>
      </c>
      <c r="G743" s="1">
        <v>1.0</v>
      </c>
    </row>
    <row r="744">
      <c r="A744" s="1">
        <v>202410.0</v>
      </c>
      <c r="B744" s="1" t="s">
        <v>7</v>
      </c>
      <c r="C744" s="1" t="s">
        <v>8</v>
      </c>
      <c r="D744" s="1" t="s">
        <v>9</v>
      </c>
      <c r="E744" s="1">
        <v>1.0</v>
      </c>
      <c r="F744" s="1">
        <v>0.0</v>
      </c>
      <c r="G744" s="1">
        <v>1.0</v>
      </c>
    </row>
    <row r="745">
      <c r="A745" s="1">
        <v>202503.0</v>
      </c>
      <c r="B745" s="1" t="s">
        <v>7</v>
      </c>
      <c r="C745" s="1" t="s">
        <v>8</v>
      </c>
      <c r="D745" s="1" t="s">
        <v>9</v>
      </c>
      <c r="E745" s="1">
        <v>3.0</v>
      </c>
      <c r="F745" s="1">
        <v>1.0</v>
      </c>
      <c r="G745" s="1">
        <v>4.0</v>
      </c>
    </row>
    <row r="746">
      <c r="A746" s="1">
        <v>202503.0</v>
      </c>
      <c r="B746" s="1" t="s">
        <v>10</v>
      </c>
      <c r="C746" s="1" t="s">
        <v>105</v>
      </c>
      <c r="D746" s="1" t="s">
        <v>14</v>
      </c>
      <c r="E746" s="1">
        <v>4.0</v>
      </c>
      <c r="F746" s="1">
        <v>1.0</v>
      </c>
      <c r="G746" s="1">
        <v>2.0</v>
      </c>
    </row>
    <row r="747">
      <c r="A747" s="1">
        <v>202410.0</v>
      </c>
      <c r="B747" s="1" t="s">
        <v>7</v>
      </c>
      <c r="C747" s="1" t="s">
        <v>8</v>
      </c>
      <c r="D747" s="1" t="s">
        <v>15</v>
      </c>
      <c r="E747" s="1">
        <v>6.0</v>
      </c>
      <c r="F747" s="1">
        <v>0.0</v>
      </c>
      <c r="G747" s="1">
        <v>1.0</v>
      </c>
    </row>
    <row r="748">
      <c r="A748" s="1">
        <v>202502.0</v>
      </c>
      <c r="B748" s="1" t="s">
        <v>7</v>
      </c>
      <c r="C748" s="1" t="s">
        <v>8</v>
      </c>
      <c r="D748" s="1" t="s">
        <v>9</v>
      </c>
      <c r="E748" s="1">
        <v>2.0</v>
      </c>
      <c r="F748" s="1">
        <v>0.0</v>
      </c>
      <c r="G748" s="1">
        <v>13.0</v>
      </c>
    </row>
    <row r="749">
      <c r="A749" s="1">
        <v>202503.0</v>
      </c>
      <c r="B749" s="1" t="s">
        <v>7</v>
      </c>
      <c r="C749" s="1" t="s">
        <v>8</v>
      </c>
      <c r="D749" s="1" t="s">
        <v>11</v>
      </c>
      <c r="E749" s="1">
        <v>4.0</v>
      </c>
      <c r="F749" s="1">
        <v>0.0</v>
      </c>
      <c r="G749" s="1">
        <v>51.0</v>
      </c>
    </row>
    <row r="750">
      <c r="A750" s="1">
        <v>202503.0</v>
      </c>
      <c r="B750" s="1" t="s">
        <v>10</v>
      </c>
      <c r="C750" s="1" t="s">
        <v>106</v>
      </c>
      <c r="D750" s="3" t="s">
        <v>12</v>
      </c>
      <c r="E750" s="1">
        <v>6.0</v>
      </c>
      <c r="F750" s="1">
        <v>0.0</v>
      </c>
      <c r="G750" s="1">
        <v>1.0</v>
      </c>
    </row>
    <row r="751">
      <c r="A751" s="1">
        <v>202501.0</v>
      </c>
      <c r="B751" s="1" t="s">
        <v>7</v>
      </c>
      <c r="C751" s="1" t="s">
        <v>106</v>
      </c>
      <c r="D751" s="1" t="s">
        <v>14</v>
      </c>
      <c r="E751" s="1">
        <v>1.0</v>
      </c>
      <c r="F751" s="1">
        <v>0.0</v>
      </c>
      <c r="G751" s="1">
        <v>19.0</v>
      </c>
    </row>
    <row r="752">
      <c r="A752" s="1">
        <v>202502.0</v>
      </c>
      <c r="B752" s="1" t="s">
        <v>7</v>
      </c>
      <c r="C752" s="1" t="s">
        <v>8</v>
      </c>
      <c r="D752" s="1" t="s">
        <v>15</v>
      </c>
      <c r="E752" s="1">
        <v>9.0</v>
      </c>
      <c r="F752" s="1">
        <v>0.0</v>
      </c>
      <c r="G752" s="1">
        <v>52.0</v>
      </c>
    </row>
    <row r="753">
      <c r="A753" s="1">
        <v>202501.0</v>
      </c>
      <c r="B753" s="1" t="s">
        <v>7</v>
      </c>
      <c r="C753" s="1" t="s">
        <v>8</v>
      </c>
      <c r="D753" s="1" t="s">
        <v>15</v>
      </c>
      <c r="E753" s="1">
        <v>7.0</v>
      </c>
      <c r="F753" s="1">
        <v>0.0</v>
      </c>
      <c r="G753" s="1">
        <v>20.0</v>
      </c>
    </row>
    <row r="754">
      <c r="A754" s="1">
        <v>202502.0</v>
      </c>
      <c r="B754" s="1" t="s">
        <v>7</v>
      </c>
      <c r="C754" s="1" t="s">
        <v>106</v>
      </c>
      <c r="D754" s="1" t="s">
        <v>14</v>
      </c>
      <c r="E754" s="1">
        <v>5.0</v>
      </c>
      <c r="F754" s="1">
        <v>0.0</v>
      </c>
      <c r="G754" s="1">
        <v>24.0</v>
      </c>
    </row>
    <row r="755">
      <c r="A755" s="1">
        <v>202412.0</v>
      </c>
      <c r="B755" s="1" t="s">
        <v>7</v>
      </c>
      <c r="C755" s="1" t="s">
        <v>8</v>
      </c>
      <c r="D755" s="1" t="s">
        <v>11</v>
      </c>
      <c r="E755" s="1">
        <v>5.0</v>
      </c>
      <c r="F755" s="1">
        <v>0.0</v>
      </c>
      <c r="G755" s="1">
        <v>14.0</v>
      </c>
    </row>
    <row r="756">
      <c r="A756" s="1">
        <v>202503.0</v>
      </c>
      <c r="B756" s="1" t="s">
        <v>7</v>
      </c>
      <c r="C756" s="1" t="s">
        <v>8</v>
      </c>
      <c r="D756" s="3" t="s">
        <v>12</v>
      </c>
      <c r="E756" s="1">
        <v>1.0</v>
      </c>
      <c r="F756" s="1">
        <v>1.0</v>
      </c>
      <c r="G756" s="1">
        <v>61.0</v>
      </c>
    </row>
    <row r="757">
      <c r="A757" s="1">
        <v>202503.0</v>
      </c>
      <c r="B757" s="1" t="s">
        <v>7</v>
      </c>
      <c r="C757" s="1" t="s">
        <v>106</v>
      </c>
      <c r="D757" s="1" t="s">
        <v>14</v>
      </c>
      <c r="E757" s="1">
        <v>9.0</v>
      </c>
      <c r="F757" s="1">
        <v>0.0</v>
      </c>
      <c r="G757" s="1">
        <v>14.0</v>
      </c>
    </row>
    <row r="758">
      <c r="A758" s="1">
        <v>202502.0</v>
      </c>
      <c r="B758" s="1" t="s">
        <v>7</v>
      </c>
      <c r="C758" s="1" t="s">
        <v>8</v>
      </c>
      <c r="D758" s="1" t="s">
        <v>11</v>
      </c>
      <c r="E758" s="1">
        <v>5.0</v>
      </c>
      <c r="F758" s="1">
        <v>0.0</v>
      </c>
      <c r="G758" s="1">
        <v>14.0</v>
      </c>
    </row>
    <row r="759">
      <c r="A759" s="1">
        <v>202503.0</v>
      </c>
      <c r="B759" s="1" t="s">
        <v>7</v>
      </c>
      <c r="C759" s="1" t="s">
        <v>8</v>
      </c>
      <c r="D759" s="1" t="s">
        <v>9</v>
      </c>
      <c r="E759" s="1">
        <v>2.0</v>
      </c>
      <c r="F759" s="1">
        <v>0.0</v>
      </c>
      <c r="G759" s="1">
        <v>59.0</v>
      </c>
    </row>
    <row r="760">
      <c r="A760" s="1">
        <v>202412.0</v>
      </c>
      <c r="B760" s="1" t="s">
        <v>7</v>
      </c>
      <c r="C760" s="1" t="s">
        <v>106</v>
      </c>
      <c r="D760" s="1" t="s">
        <v>14</v>
      </c>
      <c r="E760" s="1">
        <v>1.0</v>
      </c>
      <c r="F760" s="1">
        <v>0.0</v>
      </c>
      <c r="G760" s="1">
        <v>22.0</v>
      </c>
    </row>
    <row r="761">
      <c r="A761" s="1">
        <v>202412.0</v>
      </c>
      <c r="B761" s="1" t="s">
        <v>7</v>
      </c>
      <c r="C761" s="1" t="s">
        <v>8</v>
      </c>
      <c r="D761" s="3" t="s">
        <v>12</v>
      </c>
      <c r="E761" s="1">
        <v>3.0</v>
      </c>
      <c r="F761" s="1">
        <v>1.0</v>
      </c>
      <c r="G761" s="1">
        <v>4.0</v>
      </c>
    </row>
    <row r="762">
      <c r="A762" s="1">
        <v>202501.0</v>
      </c>
      <c r="B762" s="1" t="s">
        <v>7</v>
      </c>
      <c r="C762" s="1" t="s">
        <v>8</v>
      </c>
      <c r="D762" s="1" t="s">
        <v>15</v>
      </c>
      <c r="E762" s="1">
        <v>8.0</v>
      </c>
      <c r="F762" s="1">
        <v>0.0</v>
      </c>
      <c r="G762" s="1">
        <v>30.0</v>
      </c>
    </row>
    <row r="763">
      <c r="A763" s="1">
        <v>202503.0</v>
      </c>
      <c r="B763" s="1" t="s">
        <v>7</v>
      </c>
      <c r="C763" s="1" t="s">
        <v>8</v>
      </c>
      <c r="D763" s="1" t="s">
        <v>15</v>
      </c>
      <c r="E763" s="1">
        <v>4.0</v>
      </c>
      <c r="F763" s="1">
        <v>1.0</v>
      </c>
      <c r="G763" s="1">
        <v>2.0</v>
      </c>
    </row>
    <row r="764">
      <c r="A764" s="1">
        <v>202503.0</v>
      </c>
      <c r="B764" s="1" t="s">
        <v>10</v>
      </c>
      <c r="C764" s="1" t="s">
        <v>8</v>
      </c>
      <c r="D764" s="1" t="s">
        <v>9</v>
      </c>
      <c r="E764" s="1">
        <v>6.0</v>
      </c>
      <c r="F764" s="1">
        <v>0.0</v>
      </c>
      <c r="G764" s="1">
        <v>16.0</v>
      </c>
    </row>
    <row r="765">
      <c r="A765" s="1">
        <v>202501.0</v>
      </c>
      <c r="B765" s="1" t="s">
        <v>10</v>
      </c>
      <c r="C765" s="1" t="s">
        <v>106</v>
      </c>
      <c r="D765" s="1" t="s">
        <v>14</v>
      </c>
      <c r="E765" s="1">
        <v>4.0</v>
      </c>
      <c r="F765" s="1">
        <v>0.0</v>
      </c>
      <c r="G765" s="1">
        <v>15.0</v>
      </c>
    </row>
    <row r="766">
      <c r="A766" s="1">
        <v>202501.0</v>
      </c>
      <c r="B766" s="1" t="s">
        <v>10</v>
      </c>
      <c r="C766" s="1" t="s">
        <v>8</v>
      </c>
      <c r="D766" s="1" t="s">
        <v>11</v>
      </c>
      <c r="E766" s="1">
        <v>9.0</v>
      </c>
      <c r="F766" s="1">
        <v>0.0</v>
      </c>
      <c r="G766" s="1">
        <v>17.0</v>
      </c>
    </row>
    <row r="767">
      <c r="A767" s="1">
        <v>202503.0</v>
      </c>
      <c r="B767" s="1" t="s">
        <v>7</v>
      </c>
      <c r="C767" s="1" t="s">
        <v>8</v>
      </c>
      <c r="D767" s="3" t="s">
        <v>12</v>
      </c>
      <c r="E767" s="1">
        <v>5.0</v>
      </c>
      <c r="F767" s="1">
        <v>1.0</v>
      </c>
      <c r="G767" s="1">
        <v>2.0</v>
      </c>
    </row>
    <row r="768">
      <c r="A768" s="1">
        <v>202502.0</v>
      </c>
      <c r="B768" s="1" t="s">
        <v>10</v>
      </c>
      <c r="C768" s="1" t="s">
        <v>8</v>
      </c>
      <c r="D768" s="3" t="s">
        <v>12</v>
      </c>
      <c r="E768" s="1">
        <v>9.0</v>
      </c>
      <c r="F768" s="1">
        <v>0.0</v>
      </c>
      <c r="G768" s="1">
        <v>1.0</v>
      </c>
    </row>
    <row r="769">
      <c r="A769" s="1">
        <v>202501.0</v>
      </c>
      <c r="B769" s="1" t="s">
        <v>10</v>
      </c>
      <c r="C769" s="1" t="s">
        <v>8</v>
      </c>
      <c r="D769" s="3" t="s">
        <v>12</v>
      </c>
      <c r="E769" s="1">
        <v>3.0</v>
      </c>
      <c r="F769" s="1">
        <v>1.0</v>
      </c>
      <c r="G769" s="1">
        <v>2.0</v>
      </c>
    </row>
    <row r="770">
      <c r="A770" s="1">
        <v>202411.0</v>
      </c>
      <c r="B770" s="1" t="s">
        <v>10</v>
      </c>
      <c r="C770" s="1" t="s">
        <v>8</v>
      </c>
      <c r="D770" s="1" t="s">
        <v>15</v>
      </c>
      <c r="E770" s="1">
        <v>7.0</v>
      </c>
      <c r="F770" s="1">
        <v>0.0</v>
      </c>
      <c r="G770" s="1">
        <v>2.0</v>
      </c>
    </row>
    <row r="771">
      <c r="A771" s="1">
        <v>202502.0</v>
      </c>
      <c r="B771" s="1" t="s">
        <v>7</v>
      </c>
      <c r="C771" s="1" t="s">
        <v>106</v>
      </c>
      <c r="D771" s="3" t="s">
        <v>12</v>
      </c>
      <c r="E771" s="1">
        <v>1.0</v>
      </c>
      <c r="F771" s="1">
        <v>1.0</v>
      </c>
      <c r="G771" s="1">
        <v>2.0</v>
      </c>
    </row>
    <row r="772">
      <c r="A772" s="1">
        <v>202503.0</v>
      </c>
      <c r="B772" s="1" t="s">
        <v>7</v>
      </c>
      <c r="C772" s="1" t="s">
        <v>8</v>
      </c>
      <c r="D772" s="3" t="s">
        <v>12</v>
      </c>
      <c r="E772" s="1">
        <v>9.0</v>
      </c>
      <c r="F772" s="1">
        <v>0.0</v>
      </c>
      <c r="G772" s="1">
        <v>6.0</v>
      </c>
    </row>
    <row r="773">
      <c r="A773" s="1">
        <v>202410.0</v>
      </c>
      <c r="B773" s="1" t="s">
        <v>7</v>
      </c>
      <c r="C773" s="1" t="s">
        <v>106</v>
      </c>
      <c r="D773" s="1" t="s">
        <v>14</v>
      </c>
      <c r="E773" s="1">
        <v>0.0</v>
      </c>
      <c r="F773" s="1">
        <v>0.0</v>
      </c>
      <c r="G773" s="1">
        <v>3.0</v>
      </c>
    </row>
    <row r="774">
      <c r="A774" s="1">
        <v>202502.0</v>
      </c>
      <c r="B774" s="1" t="s">
        <v>7</v>
      </c>
      <c r="C774" s="1" t="s">
        <v>8</v>
      </c>
      <c r="D774" s="1" t="s">
        <v>9</v>
      </c>
      <c r="E774" s="1">
        <v>3.0</v>
      </c>
      <c r="F774" s="1">
        <v>1.0</v>
      </c>
      <c r="G774" s="1">
        <v>3.0</v>
      </c>
    </row>
    <row r="775">
      <c r="A775" s="1">
        <v>202411.0</v>
      </c>
      <c r="B775" s="1" t="s">
        <v>10</v>
      </c>
      <c r="C775" s="1" t="s">
        <v>8</v>
      </c>
      <c r="D775" s="3" t="s">
        <v>12</v>
      </c>
      <c r="E775" s="1">
        <v>8.0</v>
      </c>
      <c r="F775" s="1">
        <v>1.0</v>
      </c>
      <c r="G775" s="1">
        <v>1.0</v>
      </c>
    </row>
    <row r="776">
      <c r="A776" s="1">
        <v>202410.0</v>
      </c>
      <c r="B776" s="1" t="s">
        <v>7</v>
      </c>
      <c r="C776" s="1" t="s">
        <v>105</v>
      </c>
      <c r="D776" s="1" t="s">
        <v>14</v>
      </c>
      <c r="E776" s="1">
        <v>5.0</v>
      </c>
      <c r="F776" s="1">
        <v>1.0</v>
      </c>
      <c r="G776" s="1">
        <v>2.0</v>
      </c>
    </row>
    <row r="777">
      <c r="A777" s="1">
        <v>202501.0</v>
      </c>
      <c r="B777" s="1" t="s">
        <v>10</v>
      </c>
      <c r="C777" s="1" t="s">
        <v>8</v>
      </c>
      <c r="D777" s="1" t="s">
        <v>15</v>
      </c>
      <c r="E777" s="1">
        <v>6.0</v>
      </c>
      <c r="F777" s="1">
        <v>1.0</v>
      </c>
      <c r="G777" s="1">
        <v>1.0</v>
      </c>
    </row>
    <row r="778">
      <c r="A778" s="1">
        <v>202501.0</v>
      </c>
      <c r="B778" s="1" t="s">
        <v>7</v>
      </c>
      <c r="C778" s="1" t="s">
        <v>105</v>
      </c>
      <c r="D778" s="1" t="s">
        <v>14</v>
      </c>
      <c r="E778" s="1">
        <v>5.0</v>
      </c>
      <c r="F778" s="1">
        <v>1.0</v>
      </c>
      <c r="G778" s="1">
        <v>5.0</v>
      </c>
    </row>
    <row r="779">
      <c r="A779" s="1">
        <v>202412.0</v>
      </c>
      <c r="B779" s="1" t="s">
        <v>10</v>
      </c>
      <c r="C779" s="1" t="s">
        <v>8</v>
      </c>
      <c r="D779" s="1" t="s">
        <v>11</v>
      </c>
      <c r="E779" s="1">
        <v>8.0</v>
      </c>
      <c r="F779" s="1">
        <v>0.0</v>
      </c>
      <c r="G779" s="1">
        <v>5.0</v>
      </c>
    </row>
    <row r="780">
      <c r="A780" s="1">
        <v>202501.0</v>
      </c>
      <c r="B780" s="1" t="s">
        <v>10</v>
      </c>
      <c r="C780" s="1" t="s">
        <v>8</v>
      </c>
      <c r="D780" s="1" t="s">
        <v>11</v>
      </c>
      <c r="E780" s="1">
        <v>6.0</v>
      </c>
      <c r="F780" s="1">
        <v>0.0</v>
      </c>
      <c r="G780" s="1">
        <v>4.0</v>
      </c>
    </row>
    <row r="781">
      <c r="A781" s="1">
        <v>202411.0</v>
      </c>
      <c r="B781" s="1" t="s">
        <v>10</v>
      </c>
      <c r="C781" s="1" t="s">
        <v>105</v>
      </c>
      <c r="D781" s="1" t="s">
        <v>14</v>
      </c>
      <c r="E781" s="1">
        <v>2.0</v>
      </c>
      <c r="F781" s="1">
        <v>0.0</v>
      </c>
      <c r="G781" s="1">
        <v>2.0</v>
      </c>
    </row>
    <row r="782">
      <c r="A782" s="1">
        <v>202411.0</v>
      </c>
      <c r="B782" s="1" t="s">
        <v>7</v>
      </c>
      <c r="C782" s="1" t="s">
        <v>8</v>
      </c>
      <c r="D782" s="1" t="s">
        <v>9</v>
      </c>
      <c r="E782" s="1">
        <v>7.0</v>
      </c>
      <c r="F782" s="1">
        <v>0.0</v>
      </c>
      <c r="G782" s="1">
        <v>5.0</v>
      </c>
    </row>
    <row r="783">
      <c r="A783" s="1">
        <v>202412.0</v>
      </c>
      <c r="B783" s="1" t="s">
        <v>10</v>
      </c>
      <c r="C783" s="1" t="s">
        <v>8</v>
      </c>
      <c r="D783" s="3" t="s">
        <v>12</v>
      </c>
      <c r="E783" s="1">
        <v>2.0</v>
      </c>
      <c r="F783" s="1">
        <v>0.0</v>
      </c>
      <c r="G783" s="1">
        <v>3.0</v>
      </c>
    </row>
    <row r="784">
      <c r="A784" s="1">
        <v>202412.0</v>
      </c>
      <c r="B784" s="1" t="s">
        <v>7</v>
      </c>
      <c r="C784" s="1" t="s">
        <v>105</v>
      </c>
      <c r="D784" s="1" t="s">
        <v>14</v>
      </c>
      <c r="E784" s="1">
        <v>7.0</v>
      </c>
      <c r="F784" s="1">
        <v>0.0</v>
      </c>
      <c r="G784" s="1">
        <v>2.0</v>
      </c>
    </row>
    <row r="785">
      <c r="A785" s="1">
        <v>202410.0</v>
      </c>
      <c r="B785" s="1" t="s">
        <v>10</v>
      </c>
      <c r="C785" s="1" t="s">
        <v>8</v>
      </c>
      <c r="D785" s="3" t="s">
        <v>12</v>
      </c>
      <c r="E785" s="1">
        <v>8.0</v>
      </c>
      <c r="F785" s="1">
        <v>0.0</v>
      </c>
      <c r="G785" s="1">
        <v>2.0</v>
      </c>
    </row>
    <row r="786">
      <c r="A786" s="1">
        <v>202410.0</v>
      </c>
      <c r="B786" s="1" t="s">
        <v>10</v>
      </c>
      <c r="C786" s="1" t="s">
        <v>8</v>
      </c>
      <c r="D786" s="1" t="s">
        <v>9</v>
      </c>
      <c r="E786" s="1">
        <v>8.0</v>
      </c>
      <c r="F786" s="1">
        <v>0.0</v>
      </c>
      <c r="G786" s="1">
        <v>2.0</v>
      </c>
    </row>
    <row r="787">
      <c r="A787" s="1">
        <v>202502.0</v>
      </c>
      <c r="B787" s="1" t="s">
        <v>7</v>
      </c>
      <c r="C787" s="1" t="s">
        <v>105</v>
      </c>
      <c r="D787" s="1" t="s">
        <v>9</v>
      </c>
      <c r="E787" s="1">
        <v>2.0</v>
      </c>
      <c r="F787" s="1">
        <v>0.0</v>
      </c>
      <c r="G787" s="1">
        <v>1.0</v>
      </c>
    </row>
    <row r="788">
      <c r="A788" s="1">
        <v>202410.0</v>
      </c>
      <c r="B788" s="1" t="s">
        <v>7</v>
      </c>
      <c r="C788" s="1" t="s">
        <v>105</v>
      </c>
      <c r="D788" s="1" t="s">
        <v>14</v>
      </c>
      <c r="E788" s="1">
        <v>4.0</v>
      </c>
      <c r="F788" s="1">
        <v>0.0</v>
      </c>
      <c r="G788" s="1">
        <v>2.0</v>
      </c>
    </row>
    <row r="789">
      <c r="A789" s="1">
        <v>202501.0</v>
      </c>
      <c r="B789" s="1" t="s">
        <v>7</v>
      </c>
      <c r="C789" s="1" t="s">
        <v>8</v>
      </c>
      <c r="D789" s="1" t="s">
        <v>9</v>
      </c>
      <c r="E789" s="1">
        <v>5.0</v>
      </c>
      <c r="F789" s="1">
        <v>1.0</v>
      </c>
      <c r="G789" s="1">
        <v>2.0</v>
      </c>
    </row>
    <row r="790">
      <c r="A790" s="1">
        <v>202412.0</v>
      </c>
      <c r="B790" s="1" t="s">
        <v>10</v>
      </c>
      <c r="C790" s="1" t="s">
        <v>8</v>
      </c>
      <c r="D790" s="1" t="s">
        <v>15</v>
      </c>
      <c r="E790" s="1">
        <v>5.0</v>
      </c>
      <c r="F790" s="1">
        <v>0.0</v>
      </c>
      <c r="G790" s="1">
        <v>1.0</v>
      </c>
    </row>
    <row r="791">
      <c r="A791" s="1">
        <v>202501.0</v>
      </c>
      <c r="B791" s="1" t="s">
        <v>7</v>
      </c>
      <c r="C791" s="1" t="s">
        <v>8</v>
      </c>
      <c r="D791" s="1" t="s">
        <v>11</v>
      </c>
      <c r="E791" s="1">
        <v>2.0</v>
      </c>
      <c r="F791" s="1">
        <v>0.0</v>
      </c>
      <c r="G791" s="1">
        <v>1.0</v>
      </c>
    </row>
    <row r="792">
      <c r="A792" s="1">
        <v>202501.0</v>
      </c>
      <c r="B792" s="1" t="s">
        <v>7</v>
      </c>
      <c r="C792" s="1" t="s">
        <v>8</v>
      </c>
      <c r="D792" s="3" t="s">
        <v>12</v>
      </c>
      <c r="E792" s="1">
        <v>6.0</v>
      </c>
      <c r="F792" s="1">
        <v>1.0</v>
      </c>
      <c r="G792" s="1">
        <v>1.0</v>
      </c>
    </row>
    <row r="793">
      <c r="A793" s="1">
        <v>202501.0</v>
      </c>
      <c r="B793" s="1" t="s">
        <v>7</v>
      </c>
      <c r="C793" s="1" t="s">
        <v>106</v>
      </c>
      <c r="D793" s="1" t="s">
        <v>14</v>
      </c>
      <c r="E793" s="1">
        <v>5.0</v>
      </c>
      <c r="F793" s="1">
        <v>0.0</v>
      </c>
      <c r="G793" s="1">
        <v>36.0</v>
      </c>
    </row>
    <row r="794">
      <c r="A794" s="1">
        <v>202501.0</v>
      </c>
      <c r="B794" s="1" t="s">
        <v>7</v>
      </c>
      <c r="C794" s="1" t="s">
        <v>8</v>
      </c>
      <c r="D794" s="1" t="s">
        <v>9</v>
      </c>
      <c r="E794" s="1">
        <v>2.0</v>
      </c>
      <c r="F794" s="1">
        <v>0.0</v>
      </c>
      <c r="G794" s="1">
        <v>11.0</v>
      </c>
    </row>
    <row r="795">
      <c r="A795" s="1">
        <v>202503.0</v>
      </c>
      <c r="B795" s="1" t="s">
        <v>10</v>
      </c>
      <c r="C795" s="1" t="s">
        <v>8</v>
      </c>
      <c r="D795" s="1" t="s">
        <v>11</v>
      </c>
      <c r="E795" s="1">
        <v>3.0</v>
      </c>
      <c r="F795" s="1">
        <v>0.0</v>
      </c>
      <c r="G795" s="1">
        <v>10.0</v>
      </c>
    </row>
    <row r="796">
      <c r="A796" s="1">
        <v>202502.0</v>
      </c>
      <c r="B796" s="1" t="s">
        <v>7</v>
      </c>
      <c r="C796" s="1" t="s">
        <v>106</v>
      </c>
      <c r="D796" s="1" t="s">
        <v>14</v>
      </c>
      <c r="E796" s="1">
        <v>4.0</v>
      </c>
      <c r="F796" s="1">
        <v>0.0</v>
      </c>
      <c r="G796" s="1">
        <v>35.0</v>
      </c>
    </row>
    <row r="797">
      <c r="A797" s="1">
        <v>202501.0</v>
      </c>
      <c r="B797" s="1" t="s">
        <v>7</v>
      </c>
      <c r="C797" s="1" t="s">
        <v>8</v>
      </c>
      <c r="D797" s="1" t="s">
        <v>9</v>
      </c>
      <c r="E797" s="1">
        <v>3.0</v>
      </c>
      <c r="F797" s="1">
        <v>0.0</v>
      </c>
      <c r="G797" s="1">
        <v>19.0</v>
      </c>
    </row>
    <row r="798">
      <c r="A798" s="1">
        <v>202412.0</v>
      </c>
      <c r="B798" s="1" t="s">
        <v>7</v>
      </c>
      <c r="C798" s="1" t="s">
        <v>8</v>
      </c>
      <c r="D798" s="1" t="s">
        <v>9</v>
      </c>
      <c r="E798" s="1">
        <v>5.0</v>
      </c>
      <c r="F798" s="1">
        <v>0.0</v>
      </c>
      <c r="G798" s="1">
        <v>37.0</v>
      </c>
    </row>
    <row r="799">
      <c r="A799" s="1">
        <v>202502.0</v>
      </c>
      <c r="B799" s="1" t="s">
        <v>10</v>
      </c>
      <c r="C799" s="1" t="s">
        <v>8</v>
      </c>
      <c r="D799" s="3" t="s">
        <v>12</v>
      </c>
      <c r="E799" s="1">
        <v>7.0</v>
      </c>
      <c r="F799" s="1">
        <v>0.0</v>
      </c>
      <c r="G799" s="1">
        <v>5.0</v>
      </c>
    </row>
    <row r="800">
      <c r="A800" s="1">
        <v>202501.0</v>
      </c>
      <c r="B800" s="1" t="s">
        <v>7</v>
      </c>
      <c r="C800" s="1" t="s">
        <v>8</v>
      </c>
      <c r="D800" s="1" t="s">
        <v>9</v>
      </c>
      <c r="E800" s="1">
        <v>6.0</v>
      </c>
      <c r="F800" s="1">
        <v>0.0</v>
      </c>
      <c r="G800" s="1">
        <v>38.0</v>
      </c>
    </row>
    <row r="801">
      <c r="A801" s="1">
        <v>202503.0</v>
      </c>
      <c r="B801" s="1" t="s">
        <v>7</v>
      </c>
      <c r="C801" s="1" t="s">
        <v>106</v>
      </c>
      <c r="D801" s="1" t="s">
        <v>14</v>
      </c>
      <c r="E801" s="1">
        <v>4.0</v>
      </c>
      <c r="F801" s="1">
        <v>0.0</v>
      </c>
      <c r="G801" s="1">
        <v>86.0</v>
      </c>
    </row>
    <row r="802">
      <c r="A802" s="1">
        <v>202412.0</v>
      </c>
      <c r="B802" s="1" t="s">
        <v>7</v>
      </c>
      <c r="C802" s="1" t="s">
        <v>105</v>
      </c>
      <c r="D802" s="1" t="s">
        <v>14</v>
      </c>
      <c r="E802" s="1">
        <v>3.0</v>
      </c>
      <c r="F802" s="1">
        <v>0.0</v>
      </c>
      <c r="G802" s="1">
        <v>8.0</v>
      </c>
    </row>
    <row r="803">
      <c r="A803" s="1">
        <v>202502.0</v>
      </c>
      <c r="B803" s="1" t="s">
        <v>7</v>
      </c>
      <c r="C803" s="1" t="s">
        <v>8</v>
      </c>
      <c r="D803" s="1" t="s">
        <v>15</v>
      </c>
      <c r="E803" s="1">
        <v>5.0</v>
      </c>
      <c r="F803" s="1">
        <v>0.0</v>
      </c>
      <c r="G803" s="1">
        <v>8.0</v>
      </c>
    </row>
    <row r="804">
      <c r="A804" s="1">
        <v>202503.0</v>
      </c>
      <c r="B804" s="1" t="s">
        <v>10</v>
      </c>
      <c r="C804" s="1" t="s">
        <v>8</v>
      </c>
      <c r="D804" s="1" t="s">
        <v>9</v>
      </c>
      <c r="E804" s="1">
        <v>2.0</v>
      </c>
      <c r="F804" s="1">
        <v>1.0</v>
      </c>
      <c r="G804" s="1">
        <v>4.0</v>
      </c>
    </row>
    <row r="805">
      <c r="A805" s="1">
        <v>202412.0</v>
      </c>
      <c r="B805" s="1" t="s">
        <v>7</v>
      </c>
      <c r="C805" s="1" t="s">
        <v>106</v>
      </c>
      <c r="D805" s="1" t="s">
        <v>14</v>
      </c>
      <c r="E805" s="1">
        <v>1.0</v>
      </c>
      <c r="F805" s="1">
        <v>1.0</v>
      </c>
      <c r="G805" s="1">
        <v>55.0</v>
      </c>
    </row>
    <row r="806">
      <c r="A806" s="1">
        <v>202501.0</v>
      </c>
      <c r="B806" s="1" t="s">
        <v>7</v>
      </c>
      <c r="C806" s="1" t="s">
        <v>105</v>
      </c>
      <c r="D806" s="1" t="s">
        <v>14</v>
      </c>
      <c r="E806" s="1">
        <v>4.0</v>
      </c>
      <c r="F806" s="1">
        <v>0.0</v>
      </c>
      <c r="G806" s="1">
        <v>3.0</v>
      </c>
    </row>
    <row r="807">
      <c r="A807" s="1">
        <v>202502.0</v>
      </c>
      <c r="B807" s="1" t="s">
        <v>7</v>
      </c>
      <c r="C807" s="1" t="s">
        <v>8</v>
      </c>
      <c r="D807" s="1" t="s">
        <v>9</v>
      </c>
      <c r="E807" s="1">
        <v>1.0</v>
      </c>
      <c r="F807" s="1">
        <v>1.0</v>
      </c>
      <c r="G807" s="1">
        <v>4.0</v>
      </c>
    </row>
    <row r="808">
      <c r="A808" s="1">
        <v>202503.0</v>
      </c>
      <c r="B808" s="1" t="s">
        <v>7</v>
      </c>
      <c r="C808" s="1" t="s">
        <v>8</v>
      </c>
      <c r="D808" s="3" t="s">
        <v>12</v>
      </c>
      <c r="E808" s="1">
        <v>6.0</v>
      </c>
      <c r="F808" s="1">
        <v>0.0</v>
      </c>
      <c r="G808" s="1">
        <v>45.0</v>
      </c>
    </row>
    <row r="809">
      <c r="A809" s="1">
        <v>202503.0</v>
      </c>
      <c r="B809" s="1" t="s">
        <v>10</v>
      </c>
      <c r="C809" s="1" t="s">
        <v>8</v>
      </c>
      <c r="D809" s="1" t="s">
        <v>11</v>
      </c>
      <c r="E809" s="1">
        <v>6.0</v>
      </c>
      <c r="F809" s="1">
        <v>0.0</v>
      </c>
      <c r="G809" s="1">
        <v>16.0</v>
      </c>
    </row>
    <row r="810">
      <c r="A810" s="1">
        <v>202410.0</v>
      </c>
      <c r="B810" s="1" t="s">
        <v>7</v>
      </c>
      <c r="C810" s="1" t="s">
        <v>106</v>
      </c>
      <c r="D810" s="1" t="s">
        <v>14</v>
      </c>
      <c r="E810" s="1">
        <v>5.0</v>
      </c>
      <c r="F810" s="1">
        <v>0.0</v>
      </c>
      <c r="G810" s="1">
        <v>5.0</v>
      </c>
    </row>
    <row r="811">
      <c r="A811" s="1">
        <v>202503.0</v>
      </c>
      <c r="B811" s="1" t="s">
        <v>7</v>
      </c>
      <c r="C811" s="1" t="s">
        <v>8</v>
      </c>
      <c r="D811" s="1" t="s">
        <v>15</v>
      </c>
      <c r="E811" s="1">
        <v>6.0</v>
      </c>
      <c r="F811" s="1">
        <v>0.0</v>
      </c>
      <c r="G811" s="1">
        <v>30.0</v>
      </c>
    </row>
    <row r="812">
      <c r="A812" s="1">
        <v>202412.0</v>
      </c>
      <c r="B812" s="1" t="s">
        <v>7</v>
      </c>
      <c r="C812" s="1" t="s">
        <v>8</v>
      </c>
      <c r="D812" s="1" t="s">
        <v>15</v>
      </c>
      <c r="E812" s="1">
        <v>8.0</v>
      </c>
      <c r="F812" s="1">
        <v>0.0</v>
      </c>
      <c r="G812" s="1">
        <v>42.0</v>
      </c>
    </row>
    <row r="813">
      <c r="A813" s="1">
        <v>202503.0</v>
      </c>
      <c r="B813" s="1" t="s">
        <v>7</v>
      </c>
      <c r="C813" s="1" t="s">
        <v>106</v>
      </c>
      <c r="D813" s="1" t="s">
        <v>14</v>
      </c>
      <c r="E813" s="1">
        <v>0.0</v>
      </c>
      <c r="F813" s="1">
        <v>0.0</v>
      </c>
      <c r="G813" s="1">
        <v>3.0</v>
      </c>
    </row>
    <row r="814">
      <c r="A814" s="1">
        <v>202412.0</v>
      </c>
      <c r="B814" s="1" t="s">
        <v>7</v>
      </c>
      <c r="C814" s="1" t="s">
        <v>8</v>
      </c>
      <c r="D814" s="1" t="s">
        <v>9</v>
      </c>
      <c r="E814" s="1">
        <v>9.0</v>
      </c>
      <c r="F814" s="1">
        <v>0.0</v>
      </c>
      <c r="G814" s="1">
        <v>22.0</v>
      </c>
    </row>
    <row r="815">
      <c r="A815" s="1">
        <v>202410.0</v>
      </c>
      <c r="B815" s="1" t="s">
        <v>7</v>
      </c>
      <c r="C815" s="1" t="s">
        <v>105</v>
      </c>
      <c r="D815" s="1" t="s">
        <v>14</v>
      </c>
      <c r="E815" s="1">
        <v>1.0</v>
      </c>
      <c r="F815" s="1">
        <v>0.0</v>
      </c>
      <c r="G815" s="1">
        <v>4.0</v>
      </c>
    </row>
    <row r="816">
      <c r="A816" s="1">
        <v>202503.0</v>
      </c>
      <c r="B816" s="1" t="s">
        <v>7</v>
      </c>
      <c r="C816" s="1" t="s">
        <v>8</v>
      </c>
      <c r="D816" s="1" t="s">
        <v>9</v>
      </c>
      <c r="E816" s="1">
        <v>1.0</v>
      </c>
      <c r="F816" s="1">
        <v>0.0</v>
      </c>
      <c r="G816" s="1">
        <v>31.0</v>
      </c>
    </row>
    <row r="817">
      <c r="A817" s="1">
        <v>202501.0</v>
      </c>
      <c r="B817" s="1" t="s">
        <v>7</v>
      </c>
      <c r="C817" s="1" t="s">
        <v>105</v>
      </c>
      <c r="D817" s="3" t="s">
        <v>12</v>
      </c>
      <c r="E817" s="1">
        <v>4.0</v>
      </c>
      <c r="F817" s="1">
        <v>0.0</v>
      </c>
      <c r="G817" s="1">
        <v>1.0</v>
      </c>
    </row>
    <row r="818">
      <c r="A818" s="1">
        <v>202501.0</v>
      </c>
      <c r="B818" s="1" t="s">
        <v>7</v>
      </c>
      <c r="C818" s="1" t="s">
        <v>8</v>
      </c>
      <c r="D818" s="3" t="s">
        <v>12</v>
      </c>
      <c r="E818" s="1">
        <v>3.0</v>
      </c>
      <c r="F818" s="1">
        <v>1.0</v>
      </c>
      <c r="G818" s="1">
        <v>4.0</v>
      </c>
    </row>
    <row r="819">
      <c r="A819" s="1">
        <v>202411.0</v>
      </c>
      <c r="B819" s="1" t="s">
        <v>10</v>
      </c>
      <c r="C819" s="1" t="s">
        <v>8</v>
      </c>
      <c r="D819" s="1" t="s">
        <v>11</v>
      </c>
      <c r="E819" s="1">
        <v>6.0</v>
      </c>
      <c r="F819" s="1">
        <v>0.0</v>
      </c>
      <c r="G819" s="1">
        <v>2.0</v>
      </c>
    </row>
    <row r="820">
      <c r="A820" s="1">
        <v>202501.0</v>
      </c>
      <c r="B820" s="1" t="s">
        <v>10</v>
      </c>
      <c r="C820" s="1" t="s">
        <v>106</v>
      </c>
      <c r="D820" s="1" t="s">
        <v>14</v>
      </c>
      <c r="E820" s="1">
        <v>0.0</v>
      </c>
      <c r="F820" s="1">
        <v>1.0</v>
      </c>
      <c r="G820" s="1">
        <v>21.0</v>
      </c>
    </row>
    <row r="821">
      <c r="A821" s="1">
        <v>202411.0</v>
      </c>
      <c r="B821" s="1" t="s">
        <v>10</v>
      </c>
      <c r="C821" s="1" t="s">
        <v>8</v>
      </c>
      <c r="D821" s="1" t="s">
        <v>15</v>
      </c>
      <c r="E821" s="1">
        <v>9.0</v>
      </c>
      <c r="F821" s="1">
        <v>0.0</v>
      </c>
      <c r="G821" s="1">
        <v>4.0</v>
      </c>
    </row>
    <row r="822">
      <c r="A822" s="1">
        <v>202502.0</v>
      </c>
      <c r="B822" s="1" t="s">
        <v>7</v>
      </c>
      <c r="C822" s="1" t="s">
        <v>105</v>
      </c>
      <c r="D822" s="1" t="s">
        <v>14</v>
      </c>
      <c r="E822" s="1">
        <v>8.0</v>
      </c>
      <c r="F822" s="1">
        <v>0.0</v>
      </c>
      <c r="G822" s="1">
        <v>1.0</v>
      </c>
    </row>
    <row r="823">
      <c r="A823" s="1">
        <v>202503.0</v>
      </c>
      <c r="B823" s="1" t="s">
        <v>7</v>
      </c>
      <c r="C823" s="1" t="s">
        <v>8</v>
      </c>
      <c r="D823" s="1" t="s">
        <v>11</v>
      </c>
      <c r="E823" s="1">
        <v>2.0</v>
      </c>
      <c r="F823" s="1">
        <v>1.0</v>
      </c>
      <c r="G823" s="1">
        <v>2.0</v>
      </c>
    </row>
    <row r="824">
      <c r="A824" s="1">
        <v>202501.0</v>
      </c>
      <c r="B824" s="1" t="s">
        <v>7</v>
      </c>
      <c r="C824" s="1" t="s">
        <v>105</v>
      </c>
      <c r="D824" s="1" t="s">
        <v>11</v>
      </c>
      <c r="E824" s="1">
        <v>8.0</v>
      </c>
      <c r="F824" s="1">
        <v>0.0</v>
      </c>
      <c r="G824" s="1">
        <v>1.0</v>
      </c>
    </row>
    <row r="825">
      <c r="A825" s="1">
        <v>202411.0</v>
      </c>
      <c r="B825" s="1" t="s">
        <v>10</v>
      </c>
      <c r="C825" s="1" t="s">
        <v>106</v>
      </c>
      <c r="D825" s="1" t="s">
        <v>14</v>
      </c>
      <c r="E825" s="1">
        <v>6.0</v>
      </c>
      <c r="F825" s="1">
        <v>0.0</v>
      </c>
      <c r="G825" s="1">
        <v>4.0</v>
      </c>
    </row>
    <row r="826">
      <c r="A826" s="1">
        <v>202503.0</v>
      </c>
      <c r="B826" s="1" t="s">
        <v>7</v>
      </c>
      <c r="C826" s="1" t="s">
        <v>105</v>
      </c>
      <c r="D826" s="1" t="s">
        <v>14</v>
      </c>
      <c r="E826" s="1">
        <v>2.0</v>
      </c>
      <c r="F826" s="1">
        <v>0.0</v>
      </c>
      <c r="G826" s="1">
        <v>12.0</v>
      </c>
    </row>
    <row r="827">
      <c r="A827" s="1">
        <v>202502.0</v>
      </c>
      <c r="B827" s="1" t="s">
        <v>10</v>
      </c>
      <c r="C827" s="1" t="s">
        <v>8</v>
      </c>
      <c r="D827" s="1" t="s">
        <v>11</v>
      </c>
      <c r="E827" s="1">
        <v>2.0</v>
      </c>
      <c r="F827" s="1">
        <v>0.0</v>
      </c>
      <c r="G827" s="1">
        <v>1.0</v>
      </c>
    </row>
    <row r="828">
      <c r="A828" s="1">
        <v>202412.0</v>
      </c>
      <c r="B828" s="1" t="s">
        <v>7</v>
      </c>
      <c r="C828" s="1" t="s">
        <v>105</v>
      </c>
      <c r="D828" s="1" t="s">
        <v>14</v>
      </c>
      <c r="E828" s="1">
        <v>0.0</v>
      </c>
      <c r="F828" s="1">
        <v>0.0</v>
      </c>
      <c r="G828" s="1">
        <v>2.0</v>
      </c>
    </row>
    <row r="829">
      <c r="A829" s="1">
        <v>202502.0</v>
      </c>
      <c r="B829" s="1" t="s">
        <v>10</v>
      </c>
      <c r="C829" s="1" t="s">
        <v>8</v>
      </c>
      <c r="D829" s="1" t="s">
        <v>15</v>
      </c>
      <c r="E829" s="1">
        <v>6.0</v>
      </c>
      <c r="F829" s="1">
        <v>0.0</v>
      </c>
      <c r="G829" s="1">
        <v>3.0</v>
      </c>
    </row>
    <row r="830">
      <c r="A830" s="1">
        <v>202410.0</v>
      </c>
      <c r="B830" s="1" t="s">
        <v>10</v>
      </c>
      <c r="C830" s="1" t="s">
        <v>105</v>
      </c>
      <c r="D830" s="1" t="s">
        <v>14</v>
      </c>
      <c r="E830" s="1">
        <v>1.0</v>
      </c>
      <c r="F830" s="1">
        <v>0.0</v>
      </c>
      <c r="G830" s="1">
        <v>2.0</v>
      </c>
    </row>
    <row r="831">
      <c r="A831" s="1">
        <v>202412.0</v>
      </c>
      <c r="B831" s="1" t="s">
        <v>10</v>
      </c>
      <c r="C831" s="1" t="s">
        <v>8</v>
      </c>
      <c r="D831" s="1" t="s">
        <v>9</v>
      </c>
      <c r="E831" s="1">
        <v>1.0</v>
      </c>
      <c r="F831" s="1">
        <v>0.0</v>
      </c>
      <c r="G831" s="1">
        <v>2.0</v>
      </c>
    </row>
    <row r="832">
      <c r="A832" s="1">
        <v>202411.0</v>
      </c>
      <c r="B832" s="1" t="s">
        <v>7</v>
      </c>
      <c r="C832" s="1" t="s">
        <v>105</v>
      </c>
      <c r="D832" s="1" t="s">
        <v>14</v>
      </c>
      <c r="E832" s="1">
        <v>6.0</v>
      </c>
      <c r="F832" s="1">
        <v>0.0</v>
      </c>
      <c r="G832" s="1">
        <v>3.0</v>
      </c>
    </row>
    <row r="833">
      <c r="A833" s="1">
        <v>202412.0</v>
      </c>
      <c r="B833" s="1" t="s">
        <v>7</v>
      </c>
      <c r="C833" s="1" t="s">
        <v>8</v>
      </c>
      <c r="D833" s="1" t="s">
        <v>9</v>
      </c>
      <c r="E833" s="1">
        <v>6.0</v>
      </c>
      <c r="F833" s="1">
        <v>1.0</v>
      </c>
      <c r="G833" s="1">
        <v>5.0</v>
      </c>
    </row>
    <row r="834">
      <c r="A834" s="1">
        <v>202411.0</v>
      </c>
      <c r="B834" s="1" t="s">
        <v>7</v>
      </c>
      <c r="C834" s="1" t="s">
        <v>105</v>
      </c>
      <c r="D834" s="1" t="s">
        <v>14</v>
      </c>
      <c r="E834" s="1">
        <v>8.0</v>
      </c>
      <c r="F834" s="1">
        <v>0.0</v>
      </c>
      <c r="G834" s="1">
        <v>1.0</v>
      </c>
    </row>
    <row r="835">
      <c r="A835" s="1">
        <v>202411.0</v>
      </c>
      <c r="B835" s="1" t="s">
        <v>10</v>
      </c>
      <c r="C835" s="1" t="s">
        <v>8</v>
      </c>
      <c r="D835" s="1" t="s">
        <v>15</v>
      </c>
      <c r="E835" s="1">
        <v>8.0</v>
      </c>
      <c r="F835" s="1">
        <v>0.0</v>
      </c>
      <c r="G835" s="1">
        <v>1.0</v>
      </c>
    </row>
    <row r="836">
      <c r="A836" s="1">
        <v>202410.0</v>
      </c>
      <c r="B836" s="1" t="s">
        <v>7</v>
      </c>
      <c r="C836" s="1" t="s">
        <v>8</v>
      </c>
      <c r="D836" s="1" t="s">
        <v>15</v>
      </c>
      <c r="E836" s="1">
        <v>7.0</v>
      </c>
      <c r="F836" s="1">
        <v>0.0</v>
      </c>
      <c r="G836" s="1">
        <v>4.0</v>
      </c>
    </row>
    <row r="837">
      <c r="A837" s="1">
        <v>202501.0</v>
      </c>
      <c r="B837" s="1" t="s">
        <v>10</v>
      </c>
      <c r="C837" s="1" t="s">
        <v>8</v>
      </c>
      <c r="D837" s="1" t="s">
        <v>11</v>
      </c>
      <c r="E837" s="1">
        <v>2.0</v>
      </c>
      <c r="F837" s="1">
        <v>0.0</v>
      </c>
      <c r="G837" s="1">
        <v>3.0</v>
      </c>
    </row>
    <row r="838">
      <c r="A838" s="1">
        <v>202412.0</v>
      </c>
      <c r="B838" s="1" t="s">
        <v>10</v>
      </c>
      <c r="C838" s="1" t="s">
        <v>105</v>
      </c>
      <c r="D838" s="1" t="s">
        <v>14</v>
      </c>
      <c r="E838" s="1">
        <v>1.0</v>
      </c>
      <c r="F838" s="1">
        <v>0.0</v>
      </c>
      <c r="G838" s="1">
        <v>2.0</v>
      </c>
    </row>
    <row r="839">
      <c r="A839" s="1">
        <v>202501.0</v>
      </c>
      <c r="B839" s="1" t="s">
        <v>10</v>
      </c>
      <c r="C839" s="1" t="s">
        <v>8</v>
      </c>
      <c r="D839" s="1" t="s">
        <v>9</v>
      </c>
      <c r="E839" s="1">
        <v>2.0</v>
      </c>
      <c r="F839" s="1">
        <v>1.0</v>
      </c>
      <c r="G839" s="1">
        <v>1.0</v>
      </c>
    </row>
    <row r="840">
      <c r="A840" s="1">
        <v>202410.0</v>
      </c>
      <c r="B840" s="1" t="s">
        <v>7</v>
      </c>
      <c r="C840" s="1" t="s">
        <v>105</v>
      </c>
      <c r="D840" s="1" t="s">
        <v>14</v>
      </c>
      <c r="E840" s="1">
        <v>9.0</v>
      </c>
      <c r="F840" s="1">
        <v>0.0</v>
      </c>
      <c r="G840" s="1">
        <v>1.0</v>
      </c>
    </row>
    <row r="841">
      <c r="A841" s="1">
        <v>202503.0</v>
      </c>
      <c r="B841" s="1" t="s">
        <v>10</v>
      </c>
      <c r="C841" s="1" t="s">
        <v>105</v>
      </c>
      <c r="D841" s="1" t="s">
        <v>14</v>
      </c>
      <c r="E841" s="1">
        <v>2.0</v>
      </c>
      <c r="F841" s="1">
        <v>1.0</v>
      </c>
      <c r="G841" s="1">
        <v>1.0</v>
      </c>
    </row>
    <row r="842">
      <c r="A842" s="1">
        <v>202410.0</v>
      </c>
      <c r="B842" s="1" t="s">
        <v>7</v>
      </c>
      <c r="C842" s="1" t="s">
        <v>8</v>
      </c>
      <c r="D842" s="1" t="s">
        <v>11</v>
      </c>
      <c r="E842" s="1">
        <v>7.0</v>
      </c>
      <c r="F842" s="1">
        <v>0.0</v>
      </c>
      <c r="G842" s="1">
        <v>3.0</v>
      </c>
    </row>
    <row r="843">
      <c r="A843" s="1">
        <v>202501.0</v>
      </c>
      <c r="B843" s="1" t="s">
        <v>7</v>
      </c>
      <c r="C843" s="1" t="s">
        <v>8</v>
      </c>
      <c r="D843" s="1" t="s">
        <v>9</v>
      </c>
      <c r="E843" s="1">
        <v>0.0</v>
      </c>
      <c r="F843" s="1">
        <v>0.0</v>
      </c>
      <c r="G843" s="1">
        <v>1.0</v>
      </c>
    </row>
    <row r="844">
      <c r="A844" s="1">
        <v>202503.0</v>
      </c>
      <c r="B844" s="1" t="s">
        <v>7</v>
      </c>
      <c r="C844" s="1" t="s">
        <v>105</v>
      </c>
      <c r="D844" s="1" t="s">
        <v>14</v>
      </c>
      <c r="E844" s="1">
        <v>8.0</v>
      </c>
      <c r="F844" s="1">
        <v>0.0</v>
      </c>
      <c r="G844" s="1">
        <v>3.0</v>
      </c>
    </row>
    <row r="845">
      <c r="A845" s="1">
        <v>202503.0</v>
      </c>
      <c r="B845" s="1" t="s">
        <v>10</v>
      </c>
      <c r="C845" s="1" t="s">
        <v>8</v>
      </c>
      <c r="D845" s="3" t="s">
        <v>12</v>
      </c>
      <c r="E845" s="1">
        <v>5.0</v>
      </c>
      <c r="F845" s="1">
        <v>1.0</v>
      </c>
      <c r="G845" s="1">
        <v>1.0</v>
      </c>
    </row>
    <row r="846">
      <c r="A846" s="1">
        <v>202501.0</v>
      </c>
      <c r="B846" s="1" t="s">
        <v>10</v>
      </c>
      <c r="C846" s="1" t="s">
        <v>106</v>
      </c>
      <c r="D846" s="1" t="s">
        <v>9</v>
      </c>
      <c r="E846" s="1">
        <v>0.0</v>
      </c>
      <c r="F846" s="1">
        <v>1.0</v>
      </c>
      <c r="G846" s="1">
        <v>1.0</v>
      </c>
    </row>
    <row r="847">
      <c r="A847" s="1">
        <v>202502.0</v>
      </c>
      <c r="B847" s="1" t="s">
        <v>10</v>
      </c>
      <c r="C847" s="1" t="s">
        <v>105</v>
      </c>
      <c r="D847" s="1" t="s">
        <v>14</v>
      </c>
      <c r="E847" s="1">
        <v>1.0</v>
      </c>
      <c r="F847" s="1">
        <v>0.0</v>
      </c>
      <c r="G847" s="1">
        <v>1.0</v>
      </c>
    </row>
    <row r="848">
      <c r="A848" s="1">
        <v>202501.0</v>
      </c>
      <c r="B848" s="1" t="s">
        <v>7</v>
      </c>
      <c r="C848" s="1" t="s">
        <v>105</v>
      </c>
      <c r="D848" s="1" t="s">
        <v>14</v>
      </c>
      <c r="E848" s="1">
        <v>0.0</v>
      </c>
      <c r="F848" s="1">
        <v>0.0</v>
      </c>
      <c r="G848" s="1">
        <v>1.0</v>
      </c>
    </row>
    <row r="849">
      <c r="A849" s="1">
        <v>202502.0</v>
      </c>
      <c r="B849" s="1" t="s">
        <v>7</v>
      </c>
      <c r="C849" s="1" t="s">
        <v>8</v>
      </c>
      <c r="D849" s="1" t="s">
        <v>11</v>
      </c>
      <c r="E849" s="1">
        <v>1.0</v>
      </c>
      <c r="F849" s="1">
        <v>1.0</v>
      </c>
      <c r="G849" s="1">
        <v>1.0</v>
      </c>
    </row>
    <row r="850">
      <c r="A850" s="1">
        <v>202501.0</v>
      </c>
      <c r="B850" s="1" t="s">
        <v>10</v>
      </c>
      <c r="C850" s="1" t="s">
        <v>105</v>
      </c>
      <c r="D850" s="1" t="s">
        <v>14</v>
      </c>
      <c r="E850" s="1">
        <v>4.0</v>
      </c>
      <c r="F850" s="1">
        <v>0.0</v>
      </c>
      <c r="G850" s="1">
        <v>1.0</v>
      </c>
    </row>
    <row r="851">
      <c r="A851" s="1">
        <v>202412.0</v>
      </c>
      <c r="B851" s="1" t="s">
        <v>7</v>
      </c>
      <c r="C851" s="1" t="s">
        <v>106</v>
      </c>
      <c r="D851" s="1" t="s">
        <v>9</v>
      </c>
      <c r="E851" s="1">
        <v>1.0</v>
      </c>
      <c r="F851" s="1">
        <v>1.0</v>
      </c>
      <c r="G851" s="1">
        <v>1.0</v>
      </c>
    </row>
    <row r="852">
      <c r="A852" s="1">
        <v>202411.0</v>
      </c>
      <c r="B852" s="1" t="s">
        <v>10</v>
      </c>
      <c r="C852" s="1" t="s">
        <v>8</v>
      </c>
      <c r="D852" s="1" t="s">
        <v>9</v>
      </c>
      <c r="E852" s="1">
        <v>4.0</v>
      </c>
      <c r="F852" s="1">
        <v>0.0</v>
      </c>
      <c r="G852" s="1">
        <v>1.0</v>
      </c>
    </row>
  </sheetData>
  <hyperlinks>
    <hyperlink r:id="rId1" ref="D6"/>
    <hyperlink r:id="rId2" ref="D7"/>
    <hyperlink r:id="rId3" ref="D9"/>
    <hyperlink r:id="rId4" ref="D10"/>
    <hyperlink r:id="rId5" ref="D14"/>
    <hyperlink r:id="rId6" ref="D26"/>
    <hyperlink r:id="rId7" ref="D37"/>
    <hyperlink r:id="rId8" ref="D39"/>
    <hyperlink r:id="rId9" ref="D40"/>
    <hyperlink r:id="rId10" ref="D48"/>
    <hyperlink r:id="rId11" ref="D56"/>
    <hyperlink r:id="rId12" ref="D62"/>
    <hyperlink r:id="rId13" ref="D69"/>
    <hyperlink r:id="rId14" ref="D74"/>
    <hyperlink r:id="rId15" ref="D77"/>
    <hyperlink r:id="rId16" ref="D83"/>
    <hyperlink r:id="rId17" ref="D90"/>
    <hyperlink r:id="rId18" ref="D105"/>
    <hyperlink r:id="rId19" ref="D106"/>
    <hyperlink r:id="rId20" ref="D109"/>
    <hyperlink r:id="rId21" ref="D112"/>
    <hyperlink r:id="rId22" ref="D115"/>
    <hyperlink r:id="rId23" ref="D123"/>
    <hyperlink r:id="rId24" ref="D136"/>
    <hyperlink r:id="rId25" ref="D139"/>
    <hyperlink r:id="rId26" ref="D145"/>
    <hyperlink r:id="rId27" ref="D146"/>
    <hyperlink r:id="rId28" ref="D153"/>
    <hyperlink r:id="rId29" ref="D155"/>
    <hyperlink r:id="rId30" ref="D161"/>
    <hyperlink r:id="rId31" ref="D167"/>
    <hyperlink r:id="rId32" ref="D173"/>
    <hyperlink r:id="rId33" ref="D175"/>
    <hyperlink r:id="rId34" ref="D177"/>
    <hyperlink r:id="rId35" ref="D180"/>
    <hyperlink r:id="rId36" ref="D187"/>
    <hyperlink r:id="rId37" ref="D188"/>
    <hyperlink r:id="rId38" ref="D193"/>
    <hyperlink r:id="rId39" ref="D195"/>
    <hyperlink r:id="rId40" ref="D206"/>
    <hyperlink r:id="rId41" ref="D207"/>
    <hyperlink r:id="rId42" ref="D208"/>
    <hyperlink r:id="rId43" ref="D210"/>
    <hyperlink r:id="rId44" ref="D211"/>
    <hyperlink r:id="rId45" ref="D217"/>
    <hyperlink r:id="rId46" ref="D223"/>
    <hyperlink r:id="rId47" ref="D232"/>
    <hyperlink r:id="rId48" ref="D235"/>
    <hyperlink r:id="rId49" ref="D244"/>
    <hyperlink r:id="rId50" ref="D245"/>
    <hyperlink r:id="rId51" ref="D246"/>
    <hyperlink r:id="rId52" ref="D249"/>
    <hyperlink r:id="rId53" ref="D255"/>
    <hyperlink r:id="rId54" ref="D256"/>
    <hyperlink r:id="rId55" ref="D259"/>
    <hyperlink r:id="rId56" ref="D270"/>
    <hyperlink r:id="rId57" ref="D271"/>
    <hyperlink r:id="rId58" ref="D272"/>
    <hyperlink r:id="rId59" ref="D275"/>
    <hyperlink r:id="rId60" ref="D279"/>
    <hyperlink r:id="rId61" ref="D280"/>
    <hyperlink r:id="rId62" ref="D293"/>
    <hyperlink r:id="rId63" ref="D299"/>
    <hyperlink r:id="rId64" ref="D312"/>
    <hyperlink r:id="rId65" ref="D317"/>
    <hyperlink r:id="rId66" ref="D323"/>
    <hyperlink r:id="rId67" ref="D327"/>
    <hyperlink r:id="rId68" ref="D329"/>
    <hyperlink r:id="rId69" ref="D331"/>
    <hyperlink r:id="rId70" ref="D336"/>
    <hyperlink r:id="rId71" ref="D341"/>
    <hyperlink r:id="rId72" ref="D343"/>
    <hyperlink r:id="rId73" ref="D347"/>
    <hyperlink r:id="rId74" ref="D351"/>
    <hyperlink r:id="rId75" ref="D357"/>
    <hyperlink r:id="rId76" ref="D365"/>
    <hyperlink r:id="rId77" ref="D368"/>
    <hyperlink r:id="rId78" ref="D370"/>
    <hyperlink r:id="rId79" ref="D385"/>
    <hyperlink r:id="rId80" ref="D392"/>
    <hyperlink r:id="rId81" ref="D401"/>
    <hyperlink r:id="rId82" ref="D403"/>
    <hyperlink r:id="rId83" ref="D404"/>
    <hyperlink r:id="rId84" ref="D405"/>
    <hyperlink r:id="rId85" ref="D414"/>
    <hyperlink r:id="rId86" ref="D416"/>
    <hyperlink r:id="rId87" ref="D420"/>
    <hyperlink r:id="rId88" ref="D422"/>
    <hyperlink r:id="rId89" ref="D429"/>
    <hyperlink r:id="rId90" ref="D435"/>
    <hyperlink r:id="rId91" ref="D436"/>
    <hyperlink r:id="rId92" ref="D439"/>
    <hyperlink r:id="rId93" ref="D444"/>
    <hyperlink r:id="rId94" ref="D447"/>
    <hyperlink r:id="rId95" ref="D448"/>
    <hyperlink r:id="rId96" ref="D452"/>
    <hyperlink r:id="rId97" ref="D453"/>
    <hyperlink r:id="rId98" ref="D462"/>
    <hyperlink r:id="rId99" ref="D464"/>
    <hyperlink r:id="rId100" ref="D466"/>
    <hyperlink r:id="rId101" ref="D472"/>
    <hyperlink r:id="rId102" ref="D480"/>
    <hyperlink r:id="rId103" ref="D482"/>
    <hyperlink r:id="rId104" ref="D488"/>
    <hyperlink r:id="rId105" ref="D489"/>
    <hyperlink r:id="rId106" ref="D497"/>
    <hyperlink r:id="rId107" ref="D498"/>
    <hyperlink r:id="rId108" ref="D505"/>
    <hyperlink r:id="rId109" ref="D513"/>
    <hyperlink r:id="rId110" ref="D515"/>
    <hyperlink r:id="rId111" ref="D517"/>
    <hyperlink r:id="rId112" ref="D523"/>
    <hyperlink r:id="rId113" ref="D524"/>
    <hyperlink r:id="rId114" ref="D526"/>
    <hyperlink r:id="rId115" ref="D534"/>
    <hyperlink r:id="rId116" ref="D539"/>
    <hyperlink r:id="rId117" ref="D543"/>
    <hyperlink r:id="rId118" ref="D550"/>
    <hyperlink r:id="rId119" ref="D559"/>
    <hyperlink r:id="rId120" ref="D560"/>
    <hyperlink r:id="rId121" ref="D563"/>
    <hyperlink r:id="rId122" ref="D571"/>
    <hyperlink r:id="rId123" ref="D572"/>
    <hyperlink r:id="rId124" ref="D573"/>
    <hyperlink r:id="rId125" ref="D602"/>
    <hyperlink r:id="rId126" ref="D607"/>
    <hyperlink r:id="rId127" ref="D620"/>
    <hyperlink r:id="rId128" ref="D629"/>
    <hyperlink r:id="rId129" ref="D639"/>
    <hyperlink r:id="rId130" ref="D644"/>
    <hyperlink r:id="rId131" ref="D645"/>
    <hyperlink r:id="rId132" ref="D648"/>
    <hyperlink r:id="rId133" ref="D650"/>
    <hyperlink r:id="rId134" ref="D666"/>
    <hyperlink r:id="rId135" ref="D669"/>
    <hyperlink r:id="rId136" ref="D671"/>
    <hyperlink r:id="rId137" ref="D690"/>
    <hyperlink r:id="rId138" ref="D691"/>
    <hyperlink r:id="rId139" ref="D697"/>
    <hyperlink r:id="rId140" ref="D704"/>
    <hyperlink r:id="rId141" ref="D712"/>
    <hyperlink r:id="rId142" ref="D713"/>
    <hyperlink r:id="rId143" ref="D718"/>
    <hyperlink r:id="rId144" ref="D720"/>
    <hyperlink r:id="rId145" ref="D722"/>
    <hyperlink r:id="rId146" ref="D724"/>
    <hyperlink r:id="rId147" ref="D726"/>
    <hyperlink r:id="rId148" ref="D729"/>
    <hyperlink r:id="rId149" ref="D738"/>
    <hyperlink r:id="rId150" ref="D739"/>
    <hyperlink r:id="rId151" ref="D740"/>
    <hyperlink r:id="rId152" ref="D750"/>
    <hyperlink r:id="rId153" ref="D756"/>
    <hyperlink r:id="rId154" ref="D761"/>
    <hyperlink r:id="rId155" ref="D767"/>
    <hyperlink r:id="rId156" ref="D768"/>
    <hyperlink r:id="rId157" ref="D769"/>
    <hyperlink r:id="rId158" ref="D771"/>
    <hyperlink r:id="rId159" ref="D772"/>
    <hyperlink r:id="rId160" ref="D775"/>
    <hyperlink r:id="rId161" ref="D783"/>
    <hyperlink r:id="rId162" ref="D785"/>
    <hyperlink r:id="rId163" ref="D792"/>
    <hyperlink r:id="rId164" ref="D799"/>
    <hyperlink r:id="rId165" ref="D808"/>
    <hyperlink r:id="rId166" ref="D817"/>
    <hyperlink r:id="rId167" ref="D818"/>
    <hyperlink r:id="rId168" ref="D845"/>
  </hyperlinks>
  <drawing r:id="rId169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202503.0</v>
      </c>
      <c r="B2" s="1" t="s">
        <v>7</v>
      </c>
      <c r="C2" s="1" t="s">
        <v>106</v>
      </c>
      <c r="D2" s="1" t="s">
        <v>14</v>
      </c>
      <c r="E2" s="1">
        <v>3.0</v>
      </c>
      <c r="F2" s="1">
        <v>0.0</v>
      </c>
      <c r="G2" s="1">
        <v>73.0</v>
      </c>
    </row>
    <row r="3">
      <c r="A3" s="1">
        <v>202503.0</v>
      </c>
      <c r="B3" s="1" t="s">
        <v>7</v>
      </c>
      <c r="C3" s="1" t="s">
        <v>8</v>
      </c>
      <c r="D3" s="1" t="s">
        <v>9</v>
      </c>
      <c r="E3" s="1">
        <v>2.0</v>
      </c>
      <c r="F3" s="1">
        <v>1.0</v>
      </c>
      <c r="G3" s="1">
        <v>15.0</v>
      </c>
    </row>
    <row r="4">
      <c r="A4" s="1">
        <v>202502.0</v>
      </c>
      <c r="B4" s="1" t="s">
        <v>7</v>
      </c>
      <c r="C4" s="1" t="s">
        <v>8</v>
      </c>
      <c r="D4" s="1" t="s">
        <v>9</v>
      </c>
      <c r="E4" s="1">
        <v>6.0</v>
      </c>
      <c r="F4" s="1">
        <v>0.0</v>
      </c>
      <c r="G4" s="1">
        <v>30.0</v>
      </c>
    </row>
    <row r="5">
      <c r="A5" s="1">
        <v>202411.0</v>
      </c>
      <c r="B5" s="1" t="s">
        <v>7</v>
      </c>
      <c r="C5" s="1" t="s">
        <v>106</v>
      </c>
      <c r="D5" s="1" t="s">
        <v>14</v>
      </c>
      <c r="E5" s="1">
        <v>1.0</v>
      </c>
      <c r="F5" s="1">
        <v>1.0</v>
      </c>
      <c r="G5" s="1">
        <v>38.0</v>
      </c>
    </row>
    <row r="6">
      <c r="A6" s="1">
        <v>202501.0</v>
      </c>
      <c r="B6" s="1" t="s">
        <v>7</v>
      </c>
      <c r="C6" s="1" t="s">
        <v>8</v>
      </c>
      <c r="D6" s="1" t="s">
        <v>15</v>
      </c>
      <c r="E6" s="1">
        <v>9.0</v>
      </c>
      <c r="F6" s="1">
        <v>0.0</v>
      </c>
      <c r="G6" s="1">
        <v>39.0</v>
      </c>
    </row>
    <row r="7">
      <c r="A7" s="1">
        <v>202502.0</v>
      </c>
      <c r="B7" s="1" t="s">
        <v>7</v>
      </c>
      <c r="C7" s="1" t="s">
        <v>8</v>
      </c>
      <c r="D7" s="1" t="s">
        <v>11</v>
      </c>
      <c r="E7" s="1">
        <v>6.0</v>
      </c>
      <c r="F7" s="1">
        <v>0.0</v>
      </c>
      <c r="G7" s="1">
        <v>21.0</v>
      </c>
    </row>
    <row r="8">
      <c r="A8" s="1">
        <v>202503.0</v>
      </c>
      <c r="B8" s="1" t="s">
        <v>10</v>
      </c>
      <c r="C8" s="1" t="s">
        <v>8</v>
      </c>
      <c r="D8" s="1" t="s">
        <v>15</v>
      </c>
      <c r="E8" s="1">
        <v>4.0</v>
      </c>
      <c r="F8" s="1">
        <v>0.0</v>
      </c>
      <c r="G8" s="1">
        <v>5.0</v>
      </c>
    </row>
    <row r="9">
      <c r="A9" s="1">
        <v>202501.0</v>
      </c>
      <c r="B9" s="1" t="s">
        <v>10</v>
      </c>
      <c r="C9" s="1" t="s">
        <v>106</v>
      </c>
      <c r="D9" s="1" t="s">
        <v>14</v>
      </c>
      <c r="E9" s="1">
        <v>5.0</v>
      </c>
      <c r="F9" s="1">
        <v>0.0</v>
      </c>
      <c r="G9" s="1">
        <v>11.0</v>
      </c>
    </row>
    <row r="10">
      <c r="A10" s="1">
        <v>202410.0</v>
      </c>
      <c r="B10" s="1" t="s">
        <v>10</v>
      </c>
      <c r="C10" s="1" t="s">
        <v>106</v>
      </c>
      <c r="D10" s="1" t="s">
        <v>14</v>
      </c>
      <c r="E10" s="1">
        <v>1.0</v>
      </c>
      <c r="F10" s="1">
        <v>0.0</v>
      </c>
      <c r="G10" s="1">
        <v>1.0</v>
      </c>
    </row>
    <row r="11">
      <c r="A11" s="1">
        <v>202502.0</v>
      </c>
      <c r="B11" s="1" t="s">
        <v>7</v>
      </c>
      <c r="C11" s="1" t="s">
        <v>8</v>
      </c>
      <c r="D11" s="1" t="s">
        <v>9</v>
      </c>
      <c r="E11" s="1">
        <v>5.0</v>
      </c>
      <c r="F11" s="1">
        <v>0.0</v>
      </c>
      <c r="G11" s="1">
        <v>26.0</v>
      </c>
    </row>
    <row r="12">
      <c r="A12" s="1">
        <v>202503.0</v>
      </c>
      <c r="B12" s="1" t="s">
        <v>10</v>
      </c>
      <c r="C12" s="1" t="s">
        <v>8</v>
      </c>
      <c r="D12" s="3" t="s">
        <v>12</v>
      </c>
      <c r="E12" s="1">
        <v>2.0</v>
      </c>
      <c r="F12" s="1">
        <v>0.0</v>
      </c>
      <c r="G12" s="1">
        <v>21.0</v>
      </c>
    </row>
    <row r="13">
      <c r="A13" s="1">
        <v>202503.0</v>
      </c>
      <c r="B13" s="1" t="s">
        <v>7</v>
      </c>
      <c r="C13" s="1" t="s">
        <v>106</v>
      </c>
      <c r="D13" s="1" t="s">
        <v>14</v>
      </c>
      <c r="E13" s="1">
        <v>6.0</v>
      </c>
      <c r="F13" s="1">
        <v>0.0</v>
      </c>
      <c r="G13" s="1">
        <v>55.0</v>
      </c>
    </row>
    <row r="14">
      <c r="A14" s="1">
        <v>202412.0</v>
      </c>
      <c r="B14" s="1" t="s">
        <v>7</v>
      </c>
      <c r="C14" s="1" t="s">
        <v>8</v>
      </c>
      <c r="D14" s="1" t="s">
        <v>15</v>
      </c>
      <c r="E14" s="1">
        <v>2.0</v>
      </c>
      <c r="F14" s="1">
        <v>0.0</v>
      </c>
      <c r="G14" s="1">
        <v>7.0</v>
      </c>
    </row>
    <row r="15">
      <c r="A15" s="1">
        <v>202501.0</v>
      </c>
      <c r="B15" s="1" t="s">
        <v>10</v>
      </c>
      <c r="C15" s="1" t="s">
        <v>8</v>
      </c>
      <c r="D15" s="1" t="s">
        <v>11</v>
      </c>
      <c r="E15" s="1">
        <v>4.0</v>
      </c>
      <c r="F15" s="1">
        <v>0.0</v>
      </c>
      <c r="G15" s="1">
        <v>3.0</v>
      </c>
    </row>
    <row r="16">
      <c r="A16" s="1">
        <v>202503.0</v>
      </c>
      <c r="B16" s="1" t="s">
        <v>7</v>
      </c>
      <c r="C16" s="1" t="s">
        <v>106</v>
      </c>
      <c r="D16" s="1" t="s">
        <v>14</v>
      </c>
      <c r="E16" s="1">
        <v>7.0</v>
      </c>
      <c r="F16" s="1">
        <v>0.0</v>
      </c>
      <c r="G16" s="1">
        <v>47.0</v>
      </c>
    </row>
    <row r="17">
      <c r="A17" s="1">
        <v>202501.0</v>
      </c>
      <c r="B17" s="1" t="s">
        <v>10</v>
      </c>
      <c r="C17" s="1" t="s">
        <v>8</v>
      </c>
      <c r="D17" s="3" t="s">
        <v>12</v>
      </c>
      <c r="E17" s="1">
        <v>6.0</v>
      </c>
      <c r="F17" s="1">
        <v>0.0</v>
      </c>
      <c r="G17" s="1">
        <v>4.0</v>
      </c>
    </row>
    <row r="18">
      <c r="A18" s="1">
        <v>202412.0</v>
      </c>
      <c r="B18" s="1" t="s">
        <v>7</v>
      </c>
      <c r="C18" s="1" t="s">
        <v>106</v>
      </c>
      <c r="D18" s="3" t="s">
        <v>12</v>
      </c>
      <c r="E18" s="1">
        <v>1.0</v>
      </c>
      <c r="F18" s="1">
        <v>0.0</v>
      </c>
      <c r="G18" s="1">
        <v>3.0</v>
      </c>
    </row>
    <row r="19">
      <c r="A19" s="1">
        <v>202502.0</v>
      </c>
      <c r="B19" s="1" t="s">
        <v>7</v>
      </c>
      <c r="C19" s="1" t="s">
        <v>8</v>
      </c>
      <c r="D19" s="1" t="s">
        <v>9</v>
      </c>
      <c r="E19" s="1">
        <v>3.0</v>
      </c>
      <c r="F19" s="1">
        <v>0.0</v>
      </c>
      <c r="G19" s="1">
        <v>21.0</v>
      </c>
    </row>
    <row r="20">
      <c r="A20" s="1">
        <v>202412.0</v>
      </c>
      <c r="B20" s="1" t="s">
        <v>10</v>
      </c>
      <c r="C20" s="1" t="s">
        <v>106</v>
      </c>
      <c r="D20" s="1" t="s">
        <v>14</v>
      </c>
      <c r="E20" s="1">
        <v>2.0</v>
      </c>
      <c r="F20" s="1">
        <v>0.0</v>
      </c>
      <c r="G20" s="1">
        <v>14.0</v>
      </c>
    </row>
    <row r="21">
      <c r="A21" s="1">
        <v>202501.0</v>
      </c>
      <c r="B21" s="1" t="s">
        <v>7</v>
      </c>
      <c r="C21" s="1" t="s">
        <v>8</v>
      </c>
      <c r="D21" s="3" t="s">
        <v>12</v>
      </c>
      <c r="E21" s="1">
        <v>1.0</v>
      </c>
      <c r="F21" s="1">
        <v>0.0</v>
      </c>
      <c r="G21" s="1">
        <v>5.0</v>
      </c>
    </row>
    <row r="22">
      <c r="A22" s="1">
        <v>202501.0</v>
      </c>
      <c r="B22" s="1" t="s">
        <v>7</v>
      </c>
      <c r="C22" s="1" t="s">
        <v>8</v>
      </c>
      <c r="D22" s="3" t="s">
        <v>12</v>
      </c>
      <c r="E22" s="1">
        <v>9.0</v>
      </c>
      <c r="F22" s="1">
        <v>0.0</v>
      </c>
      <c r="G22" s="1">
        <v>7.0</v>
      </c>
    </row>
    <row r="23">
      <c r="A23" s="1">
        <v>202503.0</v>
      </c>
      <c r="B23" s="1" t="s">
        <v>10</v>
      </c>
      <c r="C23" s="1" t="s">
        <v>106</v>
      </c>
      <c r="D23" s="1" t="s">
        <v>14</v>
      </c>
      <c r="E23" s="1">
        <v>1.0</v>
      </c>
      <c r="F23" s="1">
        <v>1.0</v>
      </c>
      <c r="G23" s="1">
        <v>9.0</v>
      </c>
    </row>
    <row r="24">
      <c r="A24" s="1">
        <v>202501.0</v>
      </c>
      <c r="B24" s="1" t="s">
        <v>7</v>
      </c>
      <c r="C24" s="1" t="s">
        <v>8</v>
      </c>
      <c r="D24" s="3" t="s">
        <v>12</v>
      </c>
      <c r="E24" s="1">
        <v>2.0</v>
      </c>
      <c r="F24" s="1">
        <v>0.0</v>
      </c>
      <c r="G24" s="1">
        <v>5.0</v>
      </c>
    </row>
    <row r="25">
      <c r="A25" s="1">
        <v>202503.0</v>
      </c>
      <c r="B25" s="1" t="s">
        <v>7</v>
      </c>
      <c r="C25" s="1" t="s">
        <v>106</v>
      </c>
      <c r="D25" s="3" t="s">
        <v>12</v>
      </c>
      <c r="E25" s="1">
        <v>8.0</v>
      </c>
      <c r="F25" s="1">
        <v>0.0</v>
      </c>
      <c r="G25" s="1">
        <v>1.0</v>
      </c>
    </row>
    <row r="26">
      <c r="A26" s="1">
        <v>202502.0</v>
      </c>
      <c r="B26" s="1" t="s">
        <v>10</v>
      </c>
      <c r="C26" s="1" t="s">
        <v>8</v>
      </c>
      <c r="D26" s="1" t="s">
        <v>9</v>
      </c>
      <c r="E26" s="1">
        <v>3.0</v>
      </c>
      <c r="F26" s="1">
        <v>0.0</v>
      </c>
      <c r="G26" s="1">
        <v>6.0</v>
      </c>
    </row>
    <row r="27">
      <c r="A27" s="1">
        <v>202503.0</v>
      </c>
      <c r="B27" s="1" t="s">
        <v>10</v>
      </c>
      <c r="C27" s="1" t="s">
        <v>106</v>
      </c>
      <c r="D27" s="3" t="s">
        <v>12</v>
      </c>
      <c r="E27" s="1">
        <v>0.0</v>
      </c>
      <c r="F27" s="1">
        <v>1.0</v>
      </c>
      <c r="G27" s="1">
        <v>4.0</v>
      </c>
    </row>
    <row r="28">
      <c r="A28" s="1">
        <v>202502.0</v>
      </c>
      <c r="B28" s="1" t="s">
        <v>10</v>
      </c>
      <c r="C28" s="1" t="s">
        <v>8</v>
      </c>
      <c r="D28" s="1" t="s">
        <v>15</v>
      </c>
      <c r="E28" s="1">
        <v>1.0</v>
      </c>
      <c r="F28" s="1">
        <v>0.0</v>
      </c>
      <c r="G28" s="1">
        <v>1.0</v>
      </c>
    </row>
    <row r="29">
      <c r="A29" s="1">
        <v>202503.0</v>
      </c>
      <c r="B29" s="1" t="s">
        <v>7</v>
      </c>
      <c r="C29" s="1" t="s">
        <v>8</v>
      </c>
      <c r="D29" s="1" t="s">
        <v>14</v>
      </c>
      <c r="E29" s="1">
        <v>5.0</v>
      </c>
      <c r="F29" s="1">
        <v>0.0</v>
      </c>
      <c r="G29" s="1">
        <v>3.0</v>
      </c>
    </row>
    <row r="30">
      <c r="A30" s="1">
        <v>202501.0</v>
      </c>
      <c r="B30" s="1" t="s">
        <v>7</v>
      </c>
      <c r="C30" s="1" t="s">
        <v>106</v>
      </c>
      <c r="D30" s="1" t="s">
        <v>9</v>
      </c>
      <c r="E30" s="1">
        <v>0.0</v>
      </c>
      <c r="F30" s="1">
        <v>1.0</v>
      </c>
      <c r="G30" s="1">
        <v>2.0</v>
      </c>
    </row>
    <row r="31">
      <c r="A31" s="1">
        <v>202502.0</v>
      </c>
      <c r="B31" s="1" t="s">
        <v>10</v>
      </c>
      <c r="C31" s="1" t="s">
        <v>105</v>
      </c>
      <c r="D31" s="1" t="s">
        <v>14</v>
      </c>
      <c r="E31" s="1">
        <v>5.0</v>
      </c>
      <c r="F31" s="1">
        <v>0.0</v>
      </c>
      <c r="G31" s="1">
        <v>2.0</v>
      </c>
    </row>
    <row r="32">
      <c r="A32" s="1">
        <v>202501.0</v>
      </c>
      <c r="B32" s="1" t="s">
        <v>7</v>
      </c>
      <c r="C32" s="1" t="s">
        <v>8</v>
      </c>
      <c r="D32" s="1" t="s">
        <v>11</v>
      </c>
      <c r="E32" s="1">
        <v>8.0</v>
      </c>
      <c r="F32" s="1">
        <v>1.0</v>
      </c>
      <c r="G32" s="1">
        <v>1.0</v>
      </c>
    </row>
    <row r="33">
      <c r="A33" s="1">
        <v>202501.0</v>
      </c>
      <c r="B33" s="1" t="s">
        <v>10</v>
      </c>
      <c r="C33" s="1" t="s">
        <v>8</v>
      </c>
      <c r="D33" s="1" t="s">
        <v>11</v>
      </c>
      <c r="E33" s="1">
        <v>5.0</v>
      </c>
      <c r="F33" s="1">
        <v>0.0</v>
      </c>
      <c r="G33" s="1">
        <v>4.0</v>
      </c>
    </row>
    <row r="34">
      <c r="A34" s="1">
        <v>202410.0</v>
      </c>
      <c r="B34" s="1" t="s">
        <v>7</v>
      </c>
      <c r="C34" s="1" t="s">
        <v>105</v>
      </c>
      <c r="D34" s="1" t="s">
        <v>14</v>
      </c>
      <c r="E34" s="1">
        <v>3.0</v>
      </c>
      <c r="F34" s="1">
        <v>0.0</v>
      </c>
      <c r="G34" s="1">
        <v>5.0</v>
      </c>
    </row>
    <row r="35">
      <c r="A35" s="1">
        <v>202501.0</v>
      </c>
      <c r="B35" s="1" t="s">
        <v>10</v>
      </c>
      <c r="C35" s="1" t="s">
        <v>106</v>
      </c>
      <c r="D35" s="1" t="s">
        <v>9</v>
      </c>
      <c r="E35" s="1">
        <v>2.0</v>
      </c>
      <c r="F35" s="1">
        <v>0.0</v>
      </c>
      <c r="G35" s="1">
        <v>1.0</v>
      </c>
    </row>
    <row r="36">
      <c r="A36" s="1">
        <v>202411.0</v>
      </c>
      <c r="B36" s="1" t="s">
        <v>7</v>
      </c>
      <c r="C36" s="1" t="s">
        <v>8</v>
      </c>
      <c r="D36" s="1" t="s">
        <v>15</v>
      </c>
      <c r="E36" s="1">
        <v>6.0</v>
      </c>
      <c r="F36" s="1">
        <v>0.0</v>
      </c>
      <c r="G36" s="1">
        <v>2.0</v>
      </c>
    </row>
    <row r="37">
      <c r="A37" s="1">
        <v>202503.0</v>
      </c>
      <c r="B37" s="1" t="s">
        <v>7</v>
      </c>
      <c r="C37" s="1" t="s">
        <v>8</v>
      </c>
      <c r="D37" s="1" t="s">
        <v>11</v>
      </c>
      <c r="E37" s="1">
        <v>7.0</v>
      </c>
      <c r="F37" s="1">
        <v>1.0</v>
      </c>
      <c r="G37" s="1">
        <v>1.0</v>
      </c>
    </row>
    <row r="38">
      <c r="A38" s="1">
        <v>202503.0</v>
      </c>
      <c r="B38" s="1" t="s">
        <v>7</v>
      </c>
      <c r="C38" s="1" t="s">
        <v>8</v>
      </c>
      <c r="D38" s="1" t="s">
        <v>14</v>
      </c>
      <c r="E38" s="1">
        <v>3.0</v>
      </c>
      <c r="F38" s="1">
        <v>1.0</v>
      </c>
      <c r="G38" s="1">
        <v>1.0</v>
      </c>
    </row>
    <row r="39">
      <c r="A39" s="1">
        <v>202412.0</v>
      </c>
      <c r="B39" s="1" t="s">
        <v>7</v>
      </c>
      <c r="C39" s="1" t="s">
        <v>8</v>
      </c>
      <c r="D39" s="3" t="s">
        <v>12</v>
      </c>
      <c r="E39" s="1">
        <v>9.0</v>
      </c>
      <c r="F39" s="1">
        <v>0.0</v>
      </c>
      <c r="G39" s="1">
        <v>7.0</v>
      </c>
    </row>
    <row r="40">
      <c r="A40" s="1">
        <v>202502.0</v>
      </c>
      <c r="B40" s="1" t="s">
        <v>10</v>
      </c>
      <c r="C40" s="1" t="s">
        <v>106</v>
      </c>
      <c r="D40" s="1" t="s">
        <v>14</v>
      </c>
      <c r="E40" s="1">
        <v>8.0</v>
      </c>
      <c r="F40" s="1">
        <v>0.0</v>
      </c>
      <c r="G40" s="1">
        <v>1.0</v>
      </c>
    </row>
    <row r="41">
      <c r="A41" s="1">
        <v>202411.0</v>
      </c>
      <c r="B41" s="1" t="s">
        <v>10</v>
      </c>
      <c r="C41" s="1" t="s">
        <v>106</v>
      </c>
      <c r="D41" s="1" t="s">
        <v>14</v>
      </c>
      <c r="E41" s="1">
        <v>2.0</v>
      </c>
      <c r="F41" s="1">
        <v>0.0</v>
      </c>
      <c r="G41" s="1">
        <v>3.0</v>
      </c>
    </row>
    <row r="42">
      <c r="A42" s="1">
        <v>202410.0</v>
      </c>
      <c r="B42" s="1" t="s">
        <v>7</v>
      </c>
      <c r="C42" s="1" t="s">
        <v>8</v>
      </c>
      <c r="D42" s="1" t="s">
        <v>9</v>
      </c>
      <c r="E42" s="1">
        <v>8.0</v>
      </c>
      <c r="F42" s="1">
        <v>0.0</v>
      </c>
      <c r="G42" s="1">
        <v>1.0</v>
      </c>
    </row>
    <row r="43">
      <c r="A43" s="1">
        <v>202503.0</v>
      </c>
      <c r="B43" s="1" t="s">
        <v>7</v>
      </c>
      <c r="C43" s="1" t="s">
        <v>8</v>
      </c>
      <c r="D43" s="1" t="s">
        <v>14</v>
      </c>
      <c r="E43" s="1">
        <v>8.0</v>
      </c>
      <c r="F43" s="1">
        <v>0.0</v>
      </c>
      <c r="G43" s="1">
        <v>3.0</v>
      </c>
    </row>
    <row r="44">
      <c r="A44" s="1">
        <v>202411.0</v>
      </c>
      <c r="B44" s="1" t="s">
        <v>10</v>
      </c>
      <c r="C44" s="1" t="s">
        <v>8</v>
      </c>
      <c r="D44" s="1" t="s">
        <v>9</v>
      </c>
      <c r="E44" s="1">
        <v>6.0</v>
      </c>
      <c r="F44" s="1">
        <v>0.0</v>
      </c>
      <c r="G44" s="1">
        <v>1.0</v>
      </c>
    </row>
    <row r="45">
      <c r="A45" s="1">
        <v>202503.0</v>
      </c>
      <c r="B45" s="1" t="s">
        <v>10</v>
      </c>
      <c r="C45" s="1" t="s">
        <v>105</v>
      </c>
      <c r="D45" s="1" t="s">
        <v>14</v>
      </c>
      <c r="E45" s="1">
        <v>7.0</v>
      </c>
      <c r="F45" s="1">
        <v>0.0</v>
      </c>
      <c r="G45" s="1">
        <v>1.0</v>
      </c>
    </row>
    <row r="46">
      <c r="A46" s="1">
        <v>202412.0</v>
      </c>
      <c r="B46" s="1" t="s">
        <v>7</v>
      </c>
      <c r="C46" s="1" t="s">
        <v>8</v>
      </c>
      <c r="D46" s="1" t="s">
        <v>9</v>
      </c>
      <c r="E46" s="1">
        <v>5.0</v>
      </c>
      <c r="F46" s="1">
        <v>1.0</v>
      </c>
      <c r="G46" s="1">
        <v>1.0</v>
      </c>
    </row>
    <row r="47">
      <c r="A47" s="1">
        <v>202412.0</v>
      </c>
      <c r="B47" s="1" t="s">
        <v>10</v>
      </c>
      <c r="C47" s="1" t="s">
        <v>8</v>
      </c>
      <c r="D47" s="3" t="s">
        <v>12</v>
      </c>
      <c r="E47" s="1">
        <v>6.0</v>
      </c>
      <c r="F47" s="1">
        <v>1.0</v>
      </c>
      <c r="G47" s="1">
        <v>1.0</v>
      </c>
    </row>
    <row r="48">
      <c r="A48" s="1">
        <v>202410.0</v>
      </c>
      <c r="B48" s="1" t="s">
        <v>7</v>
      </c>
      <c r="C48" s="1" t="s">
        <v>105</v>
      </c>
      <c r="D48" s="1" t="s">
        <v>14</v>
      </c>
      <c r="E48" s="1">
        <v>6.0</v>
      </c>
      <c r="F48" s="1">
        <v>1.0</v>
      </c>
      <c r="G48" s="1">
        <v>1.0</v>
      </c>
    </row>
    <row r="49">
      <c r="A49" s="1">
        <v>202411.0</v>
      </c>
      <c r="B49" s="1" t="s">
        <v>7</v>
      </c>
      <c r="C49" s="1" t="s">
        <v>8</v>
      </c>
      <c r="D49" s="1" t="s">
        <v>9</v>
      </c>
      <c r="E49" s="1">
        <v>6.0</v>
      </c>
      <c r="F49" s="1">
        <v>1.0</v>
      </c>
      <c r="G49" s="1">
        <v>1.0</v>
      </c>
    </row>
    <row r="50">
      <c r="A50" s="1">
        <v>202502.0</v>
      </c>
      <c r="B50" s="1" t="s">
        <v>10</v>
      </c>
      <c r="C50" s="1" t="s">
        <v>8</v>
      </c>
      <c r="D50" s="1" t="s">
        <v>15</v>
      </c>
      <c r="E50" s="1">
        <v>2.0</v>
      </c>
      <c r="F50" s="1">
        <v>0.0</v>
      </c>
      <c r="G50" s="1">
        <v>1.0</v>
      </c>
    </row>
    <row r="51">
      <c r="A51" s="1">
        <v>202503.0</v>
      </c>
      <c r="B51" s="1" t="s">
        <v>7</v>
      </c>
      <c r="C51" s="1" t="s">
        <v>106</v>
      </c>
      <c r="D51" s="3" t="s">
        <v>12</v>
      </c>
      <c r="E51" s="1">
        <v>9.0</v>
      </c>
      <c r="F51" s="1">
        <v>0.0</v>
      </c>
      <c r="G51" s="1">
        <v>1.0</v>
      </c>
    </row>
    <row r="52">
      <c r="A52" s="1">
        <v>202411.0</v>
      </c>
      <c r="B52" s="1" t="s">
        <v>7</v>
      </c>
      <c r="C52" s="1" t="s">
        <v>8</v>
      </c>
      <c r="D52" s="3" t="s">
        <v>12</v>
      </c>
      <c r="E52" s="1">
        <v>1.0</v>
      </c>
      <c r="F52" s="1">
        <v>1.0</v>
      </c>
      <c r="G52" s="1">
        <v>1.0</v>
      </c>
    </row>
    <row r="53">
      <c r="A53" s="1">
        <v>202410.0</v>
      </c>
      <c r="B53" s="1" t="s">
        <v>7</v>
      </c>
      <c r="C53" s="1" t="s">
        <v>8</v>
      </c>
      <c r="D53" s="1" t="s">
        <v>9</v>
      </c>
      <c r="E53" s="1">
        <v>2.0</v>
      </c>
      <c r="F53" s="1">
        <v>0.0</v>
      </c>
      <c r="G53" s="1">
        <v>1.0</v>
      </c>
    </row>
    <row r="54">
      <c r="A54" s="1">
        <v>202410.0</v>
      </c>
      <c r="B54" s="1" t="s">
        <v>10</v>
      </c>
      <c r="C54" s="1" t="s">
        <v>105</v>
      </c>
      <c r="D54" s="1" t="s">
        <v>14</v>
      </c>
      <c r="E54" s="1">
        <v>3.0</v>
      </c>
      <c r="F54" s="1">
        <v>1.0</v>
      </c>
      <c r="G54" s="1">
        <v>1.0</v>
      </c>
    </row>
    <row r="55">
      <c r="A55" s="1">
        <v>202412.0</v>
      </c>
      <c r="B55" s="1" t="s">
        <v>7</v>
      </c>
      <c r="C55" s="1" t="s">
        <v>8</v>
      </c>
      <c r="D55" s="1" t="s">
        <v>9</v>
      </c>
      <c r="E55" s="1">
        <v>6.0</v>
      </c>
      <c r="F55" s="1">
        <v>0.0</v>
      </c>
      <c r="G55" s="1">
        <v>44.0</v>
      </c>
    </row>
    <row r="56">
      <c r="A56" s="1">
        <v>202412.0</v>
      </c>
      <c r="B56" s="1" t="s">
        <v>7</v>
      </c>
      <c r="C56" s="1" t="s">
        <v>8</v>
      </c>
      <c r="D56" s="1" t="s">
        <v>11</v>
      </c>
      <c r="E56" s="1">
        <v>9.0</v>
      </c>
      <c r="F56" s="1">
        <v>0.0</v>
      </c>
      <c r="G56" s="1">
        <v>41.0</v>
      </c>
    </row>
    <row r="57">
      <c r="A57" s="1">
        <v>202503.0</v>
      </c>
      <c r="B57" s="1" t="s">
        <v>7</v>
      </c>
      <c r="C57" s="1" t="s">
        <v>8</v>
      </c>
      <c r="D57" s="1" t="s">
        <v>9</v>
      </c>
      <c r="E57" s="1">
        <v>6.0</v>
      </c>
      <c r="F57" s="1">
        <v>0.0</v>
      </c>
      <c r="G57" s="1">
        <v>71.0</v>
      </c>
    </row>
    <row r="58">
      <c r="A58" s="1">
        <v>202503.0</v>
      </c>
      <c r="B58" s="1" t="s">
        <v>7</v>
      </c>
      <c r="C58" s="1" t="s">
        <v>106</v>
      </c>
      <c r="D58" s="1" t="s">
        <v>14</v>
      </c>
      <c r="E58" s="1">
        <v>2.0</v>
      </c>
      <c r="F58" s="1">
        <v>0.0</v>
      </c>
      <c r="G58" s="1">
        <v>40.0</v>
      </c>
    </row>
    <row r="59">
      <c r="A59" s="1">
        <v>202502.0</v>
      </c>
      <c r="B59" s="1" t="s">
        <v>7</v>
      </c>
      <c r="C59" s="1" t="s">
        <v>8</v>
      </c>
      <c r="D59" s="3" t="s">
        <v>12</v>
      </c>
      <c r="E59" s="1">
        <v>2.0</v>
      </c>
      <c r="F59" s="1">
        <v>0.0</v>
      </c>
      <c r="G59" s="1">
        <v>13.0</v>
      </c>
    </row>
    <row r="60">
      <c r="A60" s="1">
        <v>202503.0</v>
      </c>
      <c r="B60" s="1" t="s">
        <v>7</v>
      </c>
      <c r="C60" s="1" t="s">
        <v>8</v>
      </c>
      <c r="D60" s="3" t="s">
        <v>12</v>
      </c>
      <c r="E60" s="1">
        <v>5.0</v>
      </c>
      <c r="F60" s="1">
        <v>0.0</v>
      </c>
      <c r="G60" s="1">
        <v>51.0</v>
      </c>
    </row>
    <row r="61">
      <c r="A61" s="1">
        <v>202502.0</v>
      </c>
      <c r="B61" s="1" t="s">
        <v>7</v>
      </c>
      <c r="C61" s="1" t="s">
        <v>106</v>
      </c>
      <c r="D61" s="1" t="s">
        <v>14</v>
      </c>
      <c r="E61" s="1">
        <v>1.0</v>
      </c>
      <c r="F61" s="1">
        <v>1.0</v>
      </c>
      <c r="G61" s="1">
        <v>32.0</v>
      </c>
    </row>
    <row r="62">
      <c r="A62" s="1">
        <v>202411.0</v>
      </c>
      <c r="B62" s="1" t="s">
        <v>7</v>
      </c>
      <c r="C62" s="1" t="s">
        <v>106</v>
      </c>
      <c r="D62" s="1" t="s">
        <v>14</v>
      </c>
      <c r="E62" s="1">
        <v>5.0</v>
      </c>
      <c r="F62" s="1">
        <v>0.0</v>
      </c>
      <c r="G62" s="1">
        <v>24.0</v>
      </c>
    </row>
    <row r="63">
      <c r="A63" s="1">
        <v>202502.0</v>
      </c>
      <c r="B63" s="1" t="s">
        <v>7</v>
      </c>
      <c r="C63" s="1" t="s">
        <v>105</v>
      </c>
      <c r="D63" s="1" t="s">
        <v>14</v>
      </c>
      <c r="E63" s="1">
        <v>2.0</v>
      </c>
      <c r="F63" s="1">
        <v>0.0</v>
      </c>
      <c r="G63" s="1">
        <v>13.0</v>
      </c>
    </row>
    <row r="64">
      <c r="A64" s="1">
        <v>202412.0</v>
      </c>
      <c r="B64" s="1" t="s">
        <v>7</v>
      </c>
      <c r="C64" s="1" t="s">
        <v>8</v>
      </c>
      <c r="D64" s="1" t="s">
        <v>9</v>
      </c>
      <c r="E64" s="1">
        <v>3.0</v>
      </c>
      <c r="F64" s="1">
        <v>0.0</v>
      </c>
      <c r="G64" s="1">
        <v>34.0</v>
      </c>
    </row>
    <row r="65">
      <c r="A65" s="1">
        <v>202502.0</v>
      </c>
      <c r="B65" s="1" t="s">
        <v>7</v>
      </c>
      <c r="C65" s="1" t="s">
        <v>8</v>
      </c>
      <c r="D65" s="1" t="s">
        <v>9</v>
      </c>
      <c r="E65" s="1">
        <v>2.0</v>
      </c>
      <c r="F65" s="1">
        <v>1.0</v>
      </c>
      <c r="G65" s="1">
        <v>5.0</v>
      </c>
    </row>
    <row r="66">
      <c r="A66" s="1">
        <v>202503.0</v>
      </c>
      <c r="B66" s="1" t="s">
        <v>7</v>
      </c>
      <c r="C66" s="1" t="s">
        <v>8</v>
      </c>
      <c r="D66" s="1" t="s">
        <v>15</v>
      </c>
      <c r="E66" s="1">
        <v>5.0</v>
      </c>
      <c r="F66" s="1">
        <v>0.0</v>
      </c>
      <c r="G66" s="1">
        <v>30.0</v>
      </c>
    </row>
    <row r="67">
      <c r="A67" s="1">
        <v>202503.0</v>
      </c>
      <c r="B67" s="1" t="s">
        <v>7</v>
      </c>
      <c r="C67" s="1" t="s">
        <v>8</v>
      </c>
      <c r="D67" s="1" t="s">
        <v>9</v>
      </c>
      <c r="E67" s="1">
        <v>4.0</v>
      </c>
      <c r="F67" s="1">
        <v>1.0</v>
      </c>
      <c r="G67" s="1">
        <v>3.0</v>
      </c>
    </row>
    <row r="68">
      <c r="A68" s="1">
        <v>202501.0</v>
      </c>
      <c r="B68" s="1" t="s">
        <v>10</v>
      </c>
      <c r="C68" s="1" t="s">
        <v>105</v>
      </c>
      <c r="D68" s="1" t="s">
        <v>14</v>
      </c>
      <c r="E68" s="1">
        <v>2.0</v>
      </c>
      <c r="F68" s="1">
        <v>0.0</v>
      </c>
      <c r="G68" s="1">
        <v>4.0</v>
      </c>
    </row>
    <row r="69">
      <c r="A69" s="1">
        <v>202501.0</v>
      </c>
      <c r="B69" s="1" t="s">
        <v>7</v>
      </c>
      <c r="C69" s="1" t="s">
        <v>8</v>
      </c>
      <c r="D69" s="1" t="s">
        <v>11</v>
      </c>
      <c r="E69" s="1">
        <v>2.0</v>
      </c>
      <c r="F69" s="1">
        <v>1.0</v>
      </c>
      <c r="G69" s="1">
        <v>2.0</v>
      </c>
    </row>
    <row r="70">
      <c r="A70" s="1">
        <v>202501.0</v>
      </c>
      <c r="B70" s="1" t="s">
        <v>10</v>
      </c>
      <c r="C70" s="1" t="s">
        <v>106</v>
      </c>
      <c r="D70" s="1" t="s">
        <v>14</v>
      </c>
      <c r="E70" s="1">
        <v>6.0</v>
      </c>
      <c r="F70" s="1">
        <v>0.0</v>
      </c>
      <c r="G70" s="1">
        <v>6.0</v>
      </c>
    </row>
    <row r="71">
      <c r="A71" s="1">
        <v>202411.0</v>
      </c>
      <c r="B71" s="1" t="s">
        <v>7</v>
      </c>
      <c r="C71" s="1" t="s">
        <v>8</v>
      </c>
      <c r="D71" s="1" t="s">
        <v>9</v>
      </c>
      <c r="E71" s="1">
        <v>3.0</v>
      </c>
      <c r="F71" s="1">
        <v>0.0</v>
      </c>
      <c r="G71" s="1">
        <v>3.0</v>
      </c>
    </row>
    <row r="72">
      <c r="A72" s="1">
        <v>202502.0</v>
      </c>
      <c r="B72" s="1" t="s">
        <v>7</v>
      </c>
      <c r="C72" s="1" t="s">
        <v>8</v>
      </c>
      <c r="D72" s="1" t="s">
        <v>15</v>
      </c>
      <c r="E72" s="1">
        <v>2.0</v>
      </c>
      <c r="F72" s="1">
        <v>0.0</v>
      </c>
      <c r="G72" s="1">
        <v>3.0</v>
      </c>
    </row>
    <row r="73">
      <c r="A73" s="1">
        <v>202503.0</v>
      </c>
      <c r="B73" s="1" t="s">
        <v>7</v>
      </c>
      <c r="C73" s="1" t="s">
        <v>8</v>
      </c>
      <c r="D73" s="1" t="s">
        <v>11</v>
      </c>
      <c r="E73" s="1">
        <v>1.0</v>
      </c>
      <c r="F73" s="1">
        <v>1.0</v>
      </c>
      <c r="G73" s="1">
        <v>5.0</v>
      </c>
    </row>
    <row r="74">
      <c r="A74" s="1">
        <v>202503.0</v>
      </c>
      <c r="B74" s="1" t="s">
        <v>7</v>
      </c>
      <c r="C74" s="1" t="s">
        <v>106</v>
      </c>
      <c r="D74" s="1" t="s">
        <v>14</v>
      </c>
      <c r="E74" s="1">
        <v>1.0</v>
      </c>
      <c r="F74" s="1">
        <v>0.0</v>
      </c>
      <c r="G74" s="1">
        <v>12.0</v>
      </c>
    </row>
    <row r="75">
      <c r="A75" s="1">
        <v>202412.0</v>
      </c>
      <c r="B75" s="1" t="s">
        <v>10</v>
      </c>
      <c r="C75" s="1" t="s">
        <v>105</v>
      </c>
      <c r="D75" s="1" t="s">
        <v>14</v>
      </c>
      <c r="E75" s="1">
        <v>8.0</v>
      </c>
      <c r="F75" s="1">
        <v>1.0</v>
      </c>
      <c r="G75" s="1">
        <v>1.0</v>
      </c>
    </row>
    <row r="76">
      <c r="A76" s="1">
        <v>202412.0</v>
      </c>
      <c r="B76" s="1" t="s">
        <v>10</v>
      </c>
      <c r="C76" s="1" t="s">
        <v>106</v>
      </c>
      <c r="D76" s="1" t="s">
        <v>14</v>
      </c>
      <c r="E76" s="1">
        <v>8.0</v>
      </c>
      <c r="F76" s="1">
        <v>0.0</v>
      </c>
      <c r="G76" s="1">
        <v>5.0</v>
      </c>
    </row>
    <row r="77">
      <c r="A77" s="1">
        <v>202503.0</v>
      </c>
      <c r="B77" s="1" t="s">
        <v>7</v>
      </c>
      <c r="C77" s="1" t="s">
        <v>106</v>
      </c>
      <c r="D77" s="1" t="s">
        <v>9</v>
      </c>
      <c r="E77" s="1">
        <v>0.0</v>
      </c>
      <c r="F77" s="1">
        <v>1.0</v>
      </c>
      <c r="G77" s="1">
        <v>5.0</v>
      </c>
    </row>
    <row r="78">
      <c r="A78" s="1">
        <v>202503.0</v>
      </c>
      <c r="B78" s="1" t="s">
        <v>10</v>
      </c>
      <c r="C78" s="1" t="s">
        <v>8</v>
      </c>
      <c r="D78" s="3" t="s">
        <v>12</v>
      </c>
      <c r="E78" s="1">
        <v>8.0</v>
      </c>
      <c r="F78" s="1">
        <v>0.0</v>
      </c>
      <c r="G78" s="1">
        <v>3.0</v>
      </c>
    </row>
    <row r="79">
      <c r="A79" s="1">
        <v>202502.0</v>
      </c>
      <c r="B79" s="1" t="s">
        <v>7</v>
      </c>
      <c r="C79" s="1" t="s">
        <v>105</v>
      </c>
      <c r="D79" s="1" t="s">
        <v>14</v>
      </c>
      <c r="E79" s="1">
        <v>2.0</v>
      </c>
      <c r="F79" s="1">
        <v>1.0</v>
      </c>
      <c r="G79" s="1">
        <v>9.0</v>
      </c>
    </row>
    <row r="80">
      <c r="A80" s="1">
        <v>202502.0</v>
      </c>
      <c r="B80" s="1" t="s">
        <v>7</v>
      </c>
      <c r="C80" s="1" t="s">
        <v>105</v>
      </c>
      <c r="D80" s="1" t="s">
        <v>14</v>
      </c>
      <c r="E80" s="1">
        <v>3.0</v>
      </c>
      <c r="F80" s="1">
        <v>1.0</v>
      </c>
      <c r="G80" s="1">
        <v>3.0</v>
      </c>
    </row>
    <row r="81">
      <c r="A81" s="1">
        <v>202502.0</v>
      </c>
      <c r="B81" s="1" t="s">
        <v>7</v>
      </c>
      <c r="C81" s="1" t="s">
        <v>8</v>
      </c>
      <c r="D81" s="3" t="s">
        <v>12</v>
      </c>
      <c r="E81" s="1">
        <v>8.0</v>
      </c>
      <c r="F81" s="1">
        <v>0.0</v>
      </c>
      <c r="G81" s="1">
        <v>7.0</v>
      </c>
    </row>
    <row r="82">
      <c r="A82" s="1">
        <v>202502.0</v>
      </c>
      <c r="B82" s="1" t="s">
        <v>7</v>
      </c>
      <c r="C82" s="1" t="s">
        <v>8</v>
      </c>
      <c r="D82" s="3" t="s">
        <v>12</v>
      </c>
      <c r="E82" s="1">
        <v>9.0</v>
      </c>
      <c r="F82" s="1">
        <v>0.0</v>
      </c>
      <c r="G82" s="1">
        <v>4.0</v>
      </c>
    </row>
    <row r="83">
      <c r="A83" s="1">
        <v>202412.0</v>
      </c>
      <c r="B83" s="1" t="s">
        <v>10</v>
      </c>
      <c r="C83" s="1" t="s">
        <v>8</v>
      </c>
      <c r="D83" s="1" t="s">
        <v>11</v>
      </c>
      <c r="E83" s="1">
        <v>4.0</v>
      </c>
      <c r="F83" s="1">
        <v>0.0</v>
      </c>
      <c r="G83" s="1">
        <v>1.0</v>
      </c>
    </row>
    <row r="84">
      <c r="A84" s="1">
        <v>202502.0</v>
      </c>
      <c r="B84" s="1" t="s">
        <v>7</v>
      </c>
      <c r="C84" s="1" t="s">
        <v>105</v>
      </c>
      <c r="D84" s="1" t="s">
        <v>14</v>
      </c>
      <c r="E84" s="1">
        <v>5.0</v>
      </c>
      <c r="F84" s="1">
        <v>0.0</v>
      </c>
      <c r="G84" s="1">
        <v>2.0</v>
      </c>
    </row>
    <row r="85">
      <c r="A85" s="1">
        <v>202502.0</v>
      </c>
      <c r="B85" s="1" t="s">
        <v>7</v>
      </c>
      <c r="C85" s="1" t="s">
        <v>106</v>
      </c>
      <c r="D85" s="1" t="s">
        <v>14</v>
      </c>
      <c r="E85" s="1">
        <v>0.0</v>
      </c>
      <c r="F85" s="1">
        <v>0.0</v>
      </c>
      <c r="G85" s="1">
        <v>2.0</v>
      </c>
    </row>
    <row r="86">
      <c r="A86" s="1">
        <v>202412.0</v>
      </c>
      <c r="B86" s="1" t="s">
        <v>10</v>
      </c>
      <c r="C86" s="1" t="s">
        <v>8</v>
      </c>
      <c r="D86" s="1" t="s">
        <v>9</v>
      </c>
      <c r="E86" s="1">
        <v>8.0</v>
      </c>
      <c r="F86" s="1">
        <v>0.0</v>
      </c>
      <c r="G86" s="1">
        <v>7.0</v>
      </c>
    </row>
    <row r="87">
      <c r="A87" s="1">
        <v>202503.0</v>
      </c>
      <c r="B87" s="1" t="s">
        <v>10</v>
      </c>
      <c r="C87" s="1" t="s">
        <v>8</v>
      </c>
      <c r="D87" s="1" t="s">
        <v>11</v>
      </c>
      <c r="E87" s="1">
        <v>1.0</v>
      </c>
      <c r="F87" s="1">
        <v>1.0</v>
      </c>
      <c r="G87" s="1">
        <v>1.0</v>
      </c>
    </row>
    <row r="88">
      <c r="A88" s="1">
        <v>202502.0</v>
      </c>
      <c r="B88" s="1" t="s">
        <v>10</v>
      </c>
      <c r="C88" s="1" t="s">
        <v>8</v>
      </c>
      <c r="D88" s="3" t="s">
        <v>12</v>
      </c>
      <c r="E88" s="1">
        <v>4.0</v>
      </c>
      <c r="F88" s="1">
        <v>0.0</v>
      </c>
      <c r="G88" s="1">
        <v>4.0</v>
      </c>
    </row>
    <row r="89">
      <c r="A89" s="1">
        <v>202412.0</v>
      </c>
      <c r="B89" s="1" t="s">
        <v>7</v>
      </c>
      <c r="C89" s="1" t="s">
        <v>8</v>
      </c>
      <c r="D89" s="1" t="s">
        <v>11</v>
      </c>
      <c r="E89" s="1">
        <v>1.0</v>
      </c>
      <c r="F89" s="1">
        <v>0.0</v>
      </c>
      <c r="G89" s="1">
        <v>2.0</v>
      </c>
    </row>
    <row r="90">
      <c r="A90" s="1">
        <v>202412.0</v>
      </c>
      <c r="B90" s="1" t="s">
        <v>10</v>
      </c>
      <c r="C90" s="1" t="s">
        <v>8</v>
      </c>
      <c r="D90" s="1" t="s">
        <v>9</v>
      </c>
      <c r="E90" s="1">
        <v>9.0</v>
      </c>
      <c r="F90" s="1">
        <v>1.0</v>
      </c>
      <c r="G90" s="1">
        <v>1.0</v>
      </c>
    </row>
    <row r="91">
      <c r="A91" s="1">
        <v>202502.0</v>
      </c>
      <c r="B91" s="1" t="s">
        <v>10</v>
      </c>
      <c r="C91" s="1" t="s">
        <v>8</v>
      </c>
      <c r="D91" s="1" t="s">
        <v>9</v>
      </c>
      <c r="E91" s="1">
        <v>2.0</v>
      </c>
      <c r="F91" s="1">
        <v>0.0</v>
      </c>
      <c r="G91" s="1">
        <v>2.0</v>
      </c>
    </row>
    <row r="92">
      <c r="A92" s="1">
        <v>202412.0</v>
      </c>
      <c r="B92" s="1" t="s">
        <v>7</v>
      </c>
      <c r="C92" s="1" t="s">
        <v>106</v>
      </c>
      <c r="D92" s="3" t="s">
        <v>12</v>
      </c>
      <c r="E92" s="1">
        <v>3.0</v>
      </c>
      <c r="F92" s="1">
        <v>0.0</v>
      </c>
      <c r="G92" s="1">
        <v>1.0</v>
      </c>
    </row>
    <row r="93">
      <c r="A93" s="1">
        <v>202412.0</v>
      </c>
      <c r="B93" s="1" t="s">
        <v>10</v>
      </c>
      <c r="C93" s="1" t="s">
        <v>105</v>
      </c>
      <c r="D93" s="1" t="s">
        <v>14</v>
      </c>
      <c r="E93" s="1">
        <v>0.0</v>
      </c>
      <c r="F93" s="1">
        <v>0.0</v>
      </c>
      <c r="G93" s="1">
        <v>2.0</v>
      </c>
    </row>
    <row r="94">
      <c r="A94" s="1">
        <v>202412.0</v>
      </c>
      <c r="B94" s="1" t="s">
        <v>7</v>
      </c>
      <c r="C94" s="1" t="s">
        <v>106</v>
      </c>
      <c r="D94" s="3" t="s">
        <v>12</v>
      </c>
      <c r="E94" s="1">
        <v>6.0</v>
      </c>
      <c r="F94" s="1">
        <v>0.0</v>
      </c>
      <c r="G94" s="1">
        <v>2.0</v>
      </c>
    </row>
    <row r="95">
      <c r="A95" s="1">
        <v>202412.0</v>
      </c>
      <c r="B95" s="1" t="s">
        <v>10</v>
      </c>
      <c r="C95" s="1" t="s">
        <v>105</v>
      </c>
      <c r="D95" s="1" t="s">
        <v>14</v>
      </c>
      <c r="E95" s="1">
        <v>2.0</v>
      </c>
      <c r="F95" s="1">
        <v>1.0</v>
      </c>
      <c r="G95" s="1">
        <v>1.0</v>
      </c>
    </row>
    <row r="96">
      <c r="A96" s="1">
        <v>202501.0</v>
      </c>
      <c r="B96" s="1" t="s">
        <v>10</v>
      </c>
      <c r="C96" s="1" t="s">
        <v>8</v>
      </c>
      <c r="D96" s="1" t="s">
        <v>9</v>
      </c>
      <c r="E96" s="1">
        <v>4.0</v>
      </c>
      <c r="F96" s="1">
        <v>1.0</v>
      </c>
      <c r="G96" s="1">
        <v>1.0</v>
      </c>
    </row>
    <row r="97">
      <c r="A97" s="1">
        <v>202503.0</v>
      </c>
      <c r="B97" s="1" t="s">
        <v>7</v>
      </c>
      <c r="C97" s="1" t="s">
        <v>106</v>
      </c>
      <c r="D97" s="3" t="s">
        <v>12</v>
      </c>
      <c r="E97" s="1">
        <v>1.0</v>
      </c>
      <c r="F97" s="1">
        <v>1.0</v>
      </c>
      <c r="G97" s="1">
        <v>3.0</v>
      </c>
    </row>
    <row r="98">
      <c r="A98" s="1">
        <v>202502.0</v>
      </c>
      <c r="B98" s="1" t="s">
        <v>7</v>
      </c>
      <c r="C98" s="1" t="s">
        <v>105</v>
      </c>
      <c r="D98" s="1" t="s">
        <v>14</v>
      </c>
      <c r="E98" s="1">
        <v>6.0</v>
      </c>
      <c r="F98" s="1">
        <v>0.0</v>
      </c>
      <c r="G98" s="1">
        <v>1.0</v>
      </c>
    </row>
    <row r="99">
      <c r="A99" s="1">
        <v>202501.0</v>
      </c>
      <c r="B99" s="1" t="s">
        <v>10</v>
      </c>
      <c r="C99" s="1" t="s">
        <v>8</v>
      </c>
      <c r="D99" s="3" t="s">
        <v>12</v>
      </c>
      <c r="E99" s="1">
        <v>1.0</v>
      </c>
      <c r="F99" s="1">
        <v>0.0</v>
      </c>
      <c r="G99" s="1">
        <v>1.0</v>
      </c>
    </row>
    <row r="100">
      <c r="A100" s="1">
        <v>202502.0</v>
      </c>
      <c r="B100" s="1" t="s">
        <v>10</v>
      </c>
      <c r="C100" s="1" t="s">
        <v>105</v>
      </c>
      <c r="D100" s="1" t="s">
        <v>14</v>
      </c>
      <c r="E100" s="1">
        <v>2.0</v>
      </c>
      <c r="F100" s="1">
        <v>0.0</v>
      </c>
      <c r="G100" s="1">
        <v>1.0</v>
      </c>
    </row>
    <row r="101">
      <c r="A101" s="1">
        <v>202410.0</v>
      </c>
      <c r="B101" s="1" t="s">
        <v>7</v>
      </c>
      <c r="C101" s="1" t="s">
        <v>8</v>
      </c>
      <c r="D101" s="1" t="s">
        <v>11</v>
      </c>
      <c r="E101" s="1">
        <v>4.0</v>
      </c>
      <c r="F101" s="1">
        <v>0.0</v>
      </c>
      <c r="G101" s="1">
        <v>1.0</v>
      </c>
    </row>
    <row r="102">
      <c r="A102" s="1">
        <v>202502.0</v>
      </c>
      <c r="B102" s="1" t="s">
        <v>10</v>
      </c>
      <c r="C102" s="1" t="s">
        <v>8</v>
      </c>
      <c r="D102" s="1" t="s">
        <v>9</v>
      </c>
      <c r="E102" s="1">
        <v>2.0</v>
      </c>
      <c r="F102" s="1">
        <v>1.0</v>
      </c>
      <c r="G102" s="1">
        <v>1.0</v>
      </c>
    </row>
    <row r="103">
      <c r="A103" s="1">
        <v>202411.0</v>
      </c>
      <c r="B103" s="1" t="s">
        <v>10</v>
      </c>
      <c r="C103" s="1" t="s">
        <v>106</v>
      </c>
      <c r="D103" s="3" t="s">
        <v>12</v>
      </c>
      <c r="E103" s="1">
        <v>2.0</v>
      </c>
      <c r="F103" s="1">
        <v>0.0</v>
      </c>
      <c r="G103" s="1">
        <v>1.0</v>
      </c>
    </row>
    <row r="104">
      <c r="A104" s="1">
        <v>202412.0</v>
      </c>
      <c r="B104" s="1" t="s">
        <v>7</v>
      </c>
      <c r="C104" s="1" t="s">
        <v>8</v>
      </c>
      <c r="D104" s="1" t="s">
        <v>15</v>
      </c>
      <c r="E104" s="1">
        <v>1.0</v>
      </c>
      <c r="F104" s="1">
        <v>0.0</v>
      </c>
      <c r="G104" s="1">
        <v>1.0</v>
      </c>
    </row>
    <row r="105">
      <c r="A105" s="1">
        <v>202412.0</v>
      </c>
      <c r="B105" s="1" t="s">
        <v>7</v>
      </c>
      <c r="C105" s="1" t="s">
        <v>106</v>
      </c>
      <c r="D105" s="1" t="s">
        <v>14</v>
      </c>
      <c r="E105" s="1">
        <v>4.0</v>
      </c>
      <c r="F105" s="1">
        <v>0.0</v>
      </c>
      <c r="G105" s="1">
        <v>41.0</v>
      </c>
    </row>
    <row r="106">
      <c r="A106" s="1">
        <v>202501.0</v>
      </c>
      <c r="B106" s="1" t="s">
        <v>7</v>
      </c>
      <c r="C106" s="1" t="s">
        <v>106</v>
      </c>
      <c r="D106" s="1" t="s">
        <v>14</v>
      </c>
      <c r="E106" s="1">
        <v>4.0</v>
      </c>
      <c r="F106" s="1">
        <v>0.0</v>
      </c>
      <c r="G106" s="1">
        <v>32.0</v>
      </c>
    </row>
    <row r="107">
      <c r="A107" s="1">
        <v>202503.0</v>
      </c>
      <c r="B107" s="1" t="s">
        <v>7</v>
      </c>
      <c r="C107" s="1" t="s">
        <v>8</v>
      </c>
      <c r="D107" s="1" t="s">
        <v>11</v>
      </c>
      <c r="E107" s="1">
        <v>3.0</v>
      </c>
      <c r="F107" s="1">
        <v>0.0</v>
      </c>
      <c r="G107" s="1">
        <v>29.0</v>
      </c>
    </row>
    <row r="108">
      <c r="A108" s="1">
        <v>202503.0</v>
      </c>
      <c r="B108" s="1" t="s">
        <v>7</v>
      </c>
      <c r="C108" s="1" t="s">
        <v>8</v>
      </c>
      <c r="D108" s="1" t="s">
        <v>15</v>
      </c>
      <c r="E108" s="1">
        <v>3.0</v>
      </c>
      <c r="F108" s="1">
        <v>1.0</v>
      </c>
      <c r="G108" s="1">
        <v>2.0</v>
      </c>
    </row>
    <row r="109">
      <c r="A109" s="1">
        <v>202411.0</v>
      </c>
      <c r="B109" s="1" t="s">
        <v>10</v>
      </c>
      <c r="C109" s="1" t="s">
        <v>106</v>
      </c>
      <c r="D109" s="1" t="s">
        <v>14</v>
      </c>
      <c r="E109" s="1">
        <v>1.0</v>
      </c>
      <c r="F109" s="1">
        <v>0.0</v>
      </c>
      <c r="G109" s="1">
        <v>4.0</v>
      </c>
    </row>
    <row r="110">
      <c r="A110" s="1">
        <v>202501.0</v>
      </c>
      <c r="B110" s="1" t="s">
        <v>7</v>
      </c>
      <c r="C110" s="1" t="s">
        <v>105</v>
      </c>
      <c r="D110" s="1" t="s">
        <v>14</v>
      </c>
      <c r="E110" s="1">
        <v>2.0</v>
      </c>
      <c r="F110" s="1">
        <v>0.0</v>
      </c>
      <c r="G110" s="1">
        <v>7.0</v>
      </c>
    </row>
    <row r="111">
      <c r="A111" s="1">
        <v>202502.0</v>
      </c>
      <c r="B111" s="1" t="s">
        <v>7</v>
      </c>
      <c r="C111" s="1" t="s">
        <v>8</v>
      </c>
      <c r="D111" s="1" t="s">
        <v>11</v>
      </c>
      <c r="E111" s="1">
        <v>9.0</v>
      </c>
      <c r="F111" s="1">
        <v>0.0</v>
      </c>
      <c r="G111" s="1">
        <v>30.0</v>
      </c>
    </row>
    <row r="112">
      <c r="A112" s="1">
        <v>202412.0</v>
      </c>
      <c r="B112" s="1" t="s">
        <v>10</v>
      </c>
      <c r="C112" s="1" t="s">
        <v>106</v>
      </c>
      <c r="D112" s="1" t="s">
        <v>14</v>
      </c>
      <c r="E112" s="1">
        <v>0.0</v>
      </c>
      <c r="F112" s="1">
        <v>0.0</v>
      </c>
      <c r="G112" s="1">
        <v>6.0</v>
      </c>
    </row>
    <row r="113">
      <c r="A113" s="1">
        <v>202502.0</v>
      </c>
      <c r="B113" s="1" t="s">
        <v>10</v>
      </c>
      <c r="C113" s="1" t="s">
        <v>106</v>
      </c>
      <c r="D113" s="1" t="s">
        <v>14</v>
      </c>
      <c r="E113" s="1">
        <v>4.0</v>
      </c>
      <c r="F113" s="1">
        <v>0.0</v>
      </c>
      <c r="G113" s="1">
        <v>8.0</v>
      </c>
    </row>
    <row r="114">
      <c r="A114" s="1">
        <v>202412.0</v>
      </c>
      <c r="B114" s="1" t="s">
        <v>7</v>
      </c>
      <c r="C114" s="1" t="s">
        <v>8</v>
      </c>
      <c r="D114" s="1" t="s">
        <v>9</v>
      </c>
      <c r="E114" s="1">
        <v>4.0</v>
      </c>
      <c r="F114" s="1">
        <v>0.0</v>
      </c>
      <c r="G114" s="1">
        <v>30.0</v>
      </c>
    </row>
    <row r="115">
      <c r="A115" s="1">
        <v>202502.0</v>
      </c>
      <c r="B115" s="1" t="s">
        <v>7</v>
      </c>
      <c r="C115" s="1" t="s">
        <v>8</v>
      </c>
      <c r="D115" s="1" t="s">
        <v>15</v>
      </c>
      <c r="E115" s="1">
        <v>6.0</v>
      </c>
      <c r="F115" s="1">
        <v>0.0</v>
      </c>
      <c r="G115" s="1">
        <v>16.0</v>
      </c>
    </row>
    <row r="116">
      <c r="A116" s="1">
        <v>202501.0</v>
      </c>
      <c r="B116" s="1" t="s">
        <v>7</v>
      </c>
      <c r="C116" s="1" t="s">
        <v>8</v>
      </c>
      <c r="D116" s="1" t="s">
        <v>9</v>
      </c>
      <c r="E116" s="1">
        <v>4.0</v>
      </c>
      <c r="F116" s="1">
        <v>0.0</v>
      </c>
      <c r="G116" s="1">
        <v>31.0</v>
      </c>
    </row>
    <row r="117">
      <c r="A117" s="1">
        <v>202503.0</v>
      </c>
      <c r="B117" s="1" t="s">
        <v>10</v>
      </c>
      <c r="C117" s="1" t="s">
        <v>8</v>
      </c>
      <c r="D117" s="1" t="s">
        <v>11</v>
      </c>
      <c r="E117" s="1">
        <v>4.0</v>
      </c>
      <c r="F117" s="1">
        <v>0.0</v>
      </c>
      <c r="G117" s="1">
        <v>11.0</v>
      </c>
    </row>
    <row r="118">
      <c r="A118" s="1">
        <v>202503.0</v>
      </c>
      <c r="B118" s="1" t="s">
        <v>7</v>
      </c>
      <c r="C118" s="1" t="s">
        <v>8</v>
      </c>
      <c r="D118" s="1" t="s">
        <v>15</v>
      </c>
      <c r="E118" s="1">
        <v>7.0</v>
      </c>
      <c r="F118" s="1">
        <v>0.0</v>
      </c>
      <c r="G118" s="1">
        <v>57.0</v>
      </c>
    </row>
    <row r="119">
      <c r="A119" s="1">
        <v>202501.0</v>
      </c>
      <c r="B119" s="1" t="s">
        <v>7</v>
      </c>
      <c r="C119" s="1" t="s">
        <v>8</v>
      </c>
      <c r="D119" s="1" t="s">
        <v>11</v>
      </c>
      <c r="E119" s="1">
        <v>9.0</v>
      </c>
      <c r="F119" s="1">
        <v>0.0</v>
      </c>
      <c r="G119" s="1">
        <v>45.0</v>
      </c>
    </row>
    <row r="120">
      <c r="A120" s="1">
        <v>202502.0</v>
      </c>
      <c r="B120" s="1" t="s">
        <v>7</v>
      </c>
      <c r="C120" s="1" t="s">
        <v>8</v>
      </c>
      <c r="D120" s="1" t="s">
        <v>11</v>
      </c>
      <c r="E120" s="1">
        <v>8.0</v>
      </c>
      <c r="F120" s="1">
        <v>0.0</v>
      </c>
      <c r="G120" s="1">
        <v>30.0</v>
      </c>
    </row>
    <row r="121">
      <c r="A121" s="1">
        <v>202410.0</v>
      </c>
      <c r="B121" s="1" t="s">
        <v>7</v>
      </c>
      <c r="C121" s="1" t="s">
        <v>8</v>
      </c>
      <c r="D121" s="1" t="s">
        <v>9</v>
      </c>
      <c r="E121" s="1">
        <v>6.0</v>
      </c>
      <c r="F121" s="1">
        <v>0.0</v>
      </c>
      <c r="G121" s="1">
        <v>1.0</v>
      </c>
    </row>
    <row r="122">
      <c r="A122" s="1">
        <v>202411.0</v>
      </c>
      <c r="B122" s="1" t="s">
        <v>10</v>
      </c>
      <c r="C122" s="1" t="s">
        <v>106</v>
      </c>
      <c r="D122" s="1" t="s">
        <v>14</v>
      </c>
      <c r="E122" s="1">
        <v>0.0</v>
      </c>
      <c r="F122" s="1">
        <v>0.0</v>
      </c>
      <c r="G122" s="1">
        <v>6.0</v>
      </c>
    </row>
    <row r="123">
      <c r="A123" s="1">
        <v>202411.0</v>
      </c>
      <c r="B123" s="1" t="s">
        <v>7</v>
      </c>
      <c r="C123" s="1" t="s">
        <v>106</v>
      </c>
      <c r="D123" s="1" t="s">
        <v>14</v>
      </c>
      <c r="E123" s="1">
        <v>8.0</v>
      </c>
      <c r="F123" s="1">
        <v>0.0</v>
      </c>
      <c r="G123" s="1">
        <v>9.0</v>
      </c>
    </row>
    <row r="124">
      <c r="A124" s="1">
        <v>202503.0</v>
      </c>
      <c r="B124" s="1" t="s">
        <v>7</v>
      </c>
      <c r="C124" s="1" t="s">
        <v>8</v>
      </c>
      <c r="D124" s="1" t="s">
        <v>14</v>
      </c>
      <c r="E124" s="1">
        <v>3.0</v>
      </c>
      <c r="F124" s="1">
        <v>0.0</v>
      </c>
      <c r="G124" s="1">
        <v>8.0</v>
      </c>
    </row>
    <row r="125">
      <c r="A125" s="1">
        <v>202411.0</v>
      </c>
      <c r="B125" s="1" t="s">
        <v>7</v>
      </c>
      <c r="C125" s="1" t="s">
        <v>106</v>
      </c>
      <c r="D125" s="1" t="s">
        <v>14</v>
      </c>
      <c r="E125" s="1">
        <v>0.0</v>
      </c>
      <c r="F125" s="1">
        <v>1.0</v>
      </c>
      <c r="G125" s="1">
        <v>114.0</v>
      </c>
    </row>
    <row r="126">
      <c r="A126" s="1">
        <v>202411.0</v>
      </c>
      <c r="B126" s="1" t="s">
        <v>7</v>
      </c>
      <c r="C126" s="1" t="s">
        <v>105</v>
      </c>
      <c r="D126" s="1" t="s">
        <v>14</v>
      </c>
      <c r="E126" s="1">
        <v>1.0</v>
      </c>
      <c r="F126" s="1">
        <v>1.0</v>
      </c>
      <c r="G126" s="1">
        <v>10.0</v>
      </c>
    </row>
    <row r="127">
      <c r="A127" s="1">
        <v>202503.0</v>
      </c>
      <c r="B127" s="1" t="s">
        <v>7</v>
      </c>
      <c r="C127" s="1" t="s">
        <v>8</v>
      </c>
      <c r="D127" s="1" t="s">
        <v>9</v>
      </c>
      <c r="E127" s="1">
        <v>9.0</v>
      </c>
      <c r="F127" s="1">
        <v>0.0</v>
      </c>
      <c r="G127" s="1">
        <v>57.0</v>
      </c>
    </row>
    <row r="128">
      <c r="A128" s="1">
        <v>202503.0</v>
      </c>
      <c r="B128" s="1" t="s">
        <v>7</v>
      </c>
      <c r="C128" s="1" t="s">
        <v>105</v>
      </c>
      <c r="D128" s="1" t="s">
        <v>14</v>
      </c>
      <c r="E128" s="1">
        <v>4.0</v>
      </c>
      <c r="F128" s="1">
        <v>0.0</v>
      </c>
      <c r="G128" s="1">
        <v>8.0</v>
      </c>
    </row>
    <row r="129">
      <c r="A129" s="1">
        <v>202501.0</v>
      </c>
      <c r="B129" s="1" t="s">
        <v>10</v>
      </c>
      <c r="C129" s="1" t="s">
        <v>106</v>
      </c>
      <c r="D129" s="1" t="s">
        <v>14</v>
      </c>
      <c r="E129" s="1">
        <v>1.0</v>
      </c>
      <c r="F129" s="1">
        <v>1.0</v>
      </c>
      <c r="G129" s="1">
        <v>13.0</v>
      </c>
    </row>
    <row r="130">
      <c r="A130" s="1">
        <v>202412.0</v>
      </c>
      <c r="B130" s="1" t="s">
        <v>7</v>
      </c>
      <c r="C130" s="1" t="s">
        <v>105</v>
      </c>
      <c r="D130" s="1" t="s">
        <v>14</v>
      </c>
      <c r="E130" s="1">
        <v>2.0</v>
      </c>
      <c r="F130" s="1">
        <v>0.0</v>
      </c>
      <c r="G130" s="1">
        <v>7.0</v>
      </c>
    </row>
    <row r="131">
      <c r="A131" s="1">
        <v>202412.0</v>
      </c>
      <c r="B131" s="1" t="s">
        <v>7</v>
      </c>
      <c r="C131" s="1" t="s">
        <v>8</v>
      </c>
      <c r="D131" s="1" t="s">
        <v>11</v>
      </c>
      <c r="E131" s="1">
        <v>2.0</v>
      </c>
      <c r="F131" s="1">
        <v>0.0</v>
      </c>
      <c r="G131" s="1">
        <v>2.0</v>
      </c>
    </row>
    <row r="132">
      <c r="A132" s="1">
        <v>202410.0</v>
      </c>
      <c r="B132" s="1" t="s">
        <v>7</v>
      </c>
      <c r="C132" s="1" t="s">
        <v>105</v>
      </c>
      <c r="D132" s="1" t="s">
        <v>14</v>
      </c>
      <c r="E132" s="1">
        <v>2.0</v>
      </c>
      <c r="F132" s="1">
        <v>1.0</v>
      </c>
      <c r="G132" s="1">
        <v>9.0</v>
      </c>
    </row>
    <row r="133">
      <c r="A133" s="1">
        <v>202502.0</v>
      </c>
      <c r="B133" s="1" t="s">
        <v>7</v>
      </c>
      <c r="C133" s="1" t="s">
        <v>106</v>
      </c>
      <c r="D133" s="1" t="s">
        <v>14</v>
      </c>
      <c r="E133" s="1">
        <v>6.0</v>
      </c>
      <c r="F133" s="1">
        <v>0.0</v>
      </c>
      <c r="G133" s="1">
        <v>14.0</v>
      </c>
    </row>
    <row r="134">
      <c r="A134" s="1">
        <v>202502.0</v>
      </c>
      <c r="B134" s="1" t="s">
        <v>10</v>
      </c>
      <c r="C134" s="1" t="s">
        <v>106</v>
      </c>
      <c r="D134" s="1" t="s">
        <v>14</v>
      </c>
      <c r="E134" s="1">
        <v>1.0</v>
      </c>
      <c r="F134" s="1">
        <v>1.0</v>
      </c>
      <c r="G134" s="1">
        <v>5.0</v>
      </c>
    </row>
    <row r="135">
      <c r="A135" s="1">
        <v>202503.0</v>
      </c>
      <c r="B135" s="1" t="s">
        <v>7</v>
      </c>
      <c r="C135" s="1" t="s">
        <v>105</v>
      </c>
      <c r="D135" s="1" t="s">
        <v>9</v>
      </c>
      <c r="E135" s="1">
        <v>3.0</v>
      </c>
      <c r="F135" s="1">
        <v>0.0</v>
      </c>
      <c r="G135" s="1">
        <v>1.0</v>
      </c>
    </row>
    <row r="136">
      <c r="A136" s="1">
        <v>202502.0</v>
      </c>
      <c r="B136" s="1" t="s">
        <v>10</v>
      </c>
      <c r="C136" s="1" t="s">
        <v>8</v>
      </c>
      <c r="D136" s="1" t="s">
        <v>9</v>
      </c>
      <c r="E136" s="1">
        <v>4.0</v>
      </c>
      <c r="F136" s="1">
        <v>0.0</v>
      </c>
      <c r="G136" s="1">
        <v>6.0</v>
      </c>
    </row>
    <row r="137">
      <c r="A137" s="1">
        <v>202411.0</v>
      </c>
      <c r="B137" s="1" t="s">
        <v>10</v>
      </c>
      <c r="C137" s="1" t="s">
        <v>8</v>
      </c>
      <c r="D137" s="1" t="s">
        <v>11</v>
      </c>
      <c r="E137" s="1">
        <v>4.0</v>
      </c>
      <c r="F137" s="1">
        <v>0.0</v>
      </c>
      <c r="G137" s="1">
        <v>3.0</v>
      </c>
    </row>
    <row r="138">
      <c r="A138" s="1">
        <v>202410.0</v>
      </c>
      <c r="B138" s="1" t="s">
        <v>7</v>
      </c>
      <c r="C138" s="1" t="s">
        <v>106</v>
      </c>
      <c r="D138" s="1" t="s">
        <v>14</v>
      </c>
      <c r="E138" s="1">
        <v>7.0</v>
      </c>
      <c r="F138" s="1">
        <v>0.0</v>
      </c>
      <c r="G138" s="1">
        <v>4.0</v>
      </c>
    </row>
    <row r="139">
      <c r="A139" s="1">
        <v>202410.0</v>
      </c>
      <c r="B139" s="1" t="s">
        <v>7</v>
      </c>
      <c r="C139" s="1" t="s">
        <v>8</v>
      </c>
      <c r="D139" s="1" t="s">
        <v>9</v>
      </c>
      <c r="E139" s="1">
        <v>9.0</v>
      </c>
      <c r="F139" s="1">
        <v>0.0</v>
      </c>
      <c r="G139" s="1">
        <v>2.0</v>
      </c>
    </row>
    <row r="140">
      <c r="A140" s="1">
        <v>202412.0</v>
      </c>
      <c r="B140" s="1" t="s">
        <v>10</v>
      </c>
      <c r="C140" s="1" t="s">
        <v>106</v>
      </c>
      <c r="D140" s="3" t="s">
        <v>12</v>
      </c>
      <c r="E140" s="1">
        <v>9.0</v>
      </c>
      <c r="F140" s="1">
        <v>0.0</v>
      </c>
      <c r="G140" s="1">
        <v>1.0</v>
      </c>
    </row>
    <row r="141">
      <c r="A141" s="1">
        <v>202502.0</v>
      </c>
      <c r="B141" s="1" t="s">
        <v>7</v>
      </c>
      <c r="C141" s="1" t="s">
        <v>8</v>
      </c>
      <c r="D141" s="1" t="s">
        <v>15</v>
      </c>
      <c r="E141" s="1">
        <v>4.0</v>
      </c>
      <c r="F141" s="1">
        <v>0.0</v>
      </c>
      <c r="G141" s="1">
        <v>4.0</v>
      </c>
    </row>
    <row r="142">
      <c r="A142" s="1">
        <v>202503.0</v>
      </c>
      <c r="B142" s="1" t="s">
        <v>7</v>
      </c>
      <c r="C142" s="1" t="s">
        <v>8</v>
      </c>
      <c r="D142" s="1" t="s">
        <v>15</v>
      </c>
      <c r="E142" s="1">
        <v>1.0</v>
      </c>
      <c r="F142" s="1">
        <v>0.0</v>
      </c>
      <c r="G142" s="1">
        <v>3.0</v>
      </c>
    </row>
    <row r="143">
      <c r="A143" s="1">
        <v>202412.0</v>
      </c>
      <c r="B143" s="1" t="s">
        <v>7</v>
      </c>
      <c r="C143" s="1" t="s">
        <v>105</v>
      </c>
      <c r="D143" s="1" t="s">
        <v>9</v>
      </c>
      <c r="E143" s="1">
        <v>6.0</v>
      </c>
      <c r="F143" s="1">
        <v>0.0</v>
      </c>
      <c r="G143" s="1">
        <v>1.0</v>
      </c>
    </row>
    <row r="144">
      <c r="A144" s="1">
        <v>202502.0</v>
      </c>
      <c r="B144" s="1" t="s">
        <v>10</v>
      </c>
      <c r="C144" s="1" t="s">
        <v>105</v>
      </c>
      <c r="D144" s="1" t="s">
        <v>14</v>
      </c>
      <c r="E144" s="1">
        <v>8.0</v>
      </c>
      <c r="F144" s="1">
        <v>0.0</v>
      </c>
      <c r="G144" s="1">
        <v>1.0</v>
      </c>
    </row>
    <row r="145">
      <c r="A145" s="1">
        <v>202503.0</v>
      </c>
      <c r="B145" s="1" t="s">
        <v>7</v>
      </c>
      <c r="C145" s="1" t="s">
        <v>8</v>
      </c>
      <c r="D145" s="1" t="s">
        <v>9</v>
      </c>
      <c r="E145" s="1">
        <v>0.0</v>
      </c>
      <c r="F145" s="1">
        <v>1.0</v>
      </c>
      <c r="G145" s="1">
        <v>1.0</v>
      </c>
    </row>
    <row r="146">
      <c r="A146" s="1">
        <v>202501.0</v>
      </c>
      <c r="B146" s="1" t="s">
        <v>10</v>
      </c>
      <c r="C146" s="1" t="s">
        <v>106</v>
      </c>
      <c r="D146" s="1" t="s">
        <v>14</v>
      </c>
      <c r="E146" s="1">
        <v>0.0</v>
      </c>
      <c r="F146" s="1">
        <v>0.0</v>
      </c>
      <c r="G146" s="1">
        <v>4.0</v>
      </c>
    </row>
    <row r="147">
      <c r="A147" s="1">
        <v>202411.0</v>
      </c>
      <c r="B147" s="1" t="s">
        <v>7</v>
      </c>
      <c r="C147" s="1" t="s">
        <v>8</v>
      </c>
      <c r="D147" s="1" t="s">
        <v>11</v>
      </c>
      <c r="E147" s="1">
        <v>8.0</v>
      </c>
      <c r="F147" s="1">
        <v>0.0</v>
      </c>
      <c r="G147" s="1">
        <v>8.0</v>
      </c>
    </row>
    <row r="148">
      <c r="A148" s="1">
        <v>202412.0</v>
      </c>
      <c r="B148" s="1" t="s">
        <v>10</v>
      </c>
      <c r="C148" s="1" t="s">
        <v>8</v>
      </c>
      <c r="D148" s="3" t="s">
        <v>12</v>
      </c>
      <c r="E148" s="1">
        <v>4.0</v>
      </c>
      <c r="F148" s="1">
        <v>0.0</v>
      </c>
      <c r="G148" s="1">
        <v>4.0</v>
      </c>
    </row>
    <row r="149">
      <c r="A149" s="1">
        <v>202503.0</v>
      </c>
      <c r="B149" s="1" t="s">
        <v>7</v>
      </c>
      <c r="C149" s="1" t="s">
        <v>8</v>
      </c>
      <c r="D149" s="1" t="s">
        <v>11</v>
      </c>
      <c r="E149" s="1">
        <v>4.0</v>
      </c>
      <c r="F149" s="1">
        <v>1.0</v>
      </c>
      <c r="G149" s="1">
        <v>2.0</v>
      </c>
    </row>
    <row r="150">
      <c r="A150" s="1">
        <v>202410.0</v>
      </c>
      <c r="B150" s="1" t="s">
        <v>7</v>
      </c>
      <c r="C150" s="1" t="s">
        <v>8</v>
      </c>
      <c r="D150" s="3" t="s">
        <v>12</v>
      </c>
      <c r="E150" s="1">
        <v>3.0</v>
      </c>
      <c r="F150" s="1">
        <v>0.0</v>
      </c>
      <c r="G150" s="1">
        <v>2.0</v>
      </c>
    </row>
    <row r="151">
      <c r="A151" s="1">
        <v>202501.0</v>
      </c>
      <c r="B151" s="1" t="s">
        <v>7</v>
      </c>
      <c r="C151" s="1" t="s">
        <v>8</v>
      </c>
      <c r="D151" s="1" t="s">
        <v>15</v>
      </c>
      <c r="E151" s="1">
        <v>3.0</v>
      </c>
      <c r="F151" s="1">
        <v>0.0</v>
      </c>
      <c r="G151" s="1">
        <v>3.0</v>
      </c>
    </row>
    <row r="152">
      <c r="A152" s="1">
        <v>202501.0</v>
      </c>
      <c r="B152" s="1" t="s">
        <v>7</v>
      </c>
      <c r="C152" s="1" t="s">
        <v>8</v>
      </c>
      <c r="D152" s="1" t="s">
        <v>11</v>
      </c>
      <c r="E152" s="1">
        <v>3.0</v>
      </c>
      <c r="F152" s="1">
        <v>0.0</v>
      </c>
      <c r="G152" s="1">
        <v>6.0</v>
      </c>
    </row>
    <row r="153">
      <c r="A153" s="1">
        <v>202411.0</v>
      </c>
      <c r="B153" s="1" t="s">
        <v>7</v>
      </c>
      <c r="C153" s="1" t="s">
        <v>8</v>
      </c>
      <c r="D153" s="1" t="s">
        <v>11</v>
      </c>
      <c r="E153" s="1">
        <v>4.0</v>
      </c>
      <c r="F153" s="1">
        <v>1.0</v>
      </c>
      <c r="G153" s="1">
        <v>2.0</v>
      </c>
    </row>
    <row r="154">
      <c r="A154" s="1">
        <v>202503.0</v>
      </c>
      <c r="B154" s="1" t="s">
        <v>10</v>
      </c>
      <c r="C154" s="1" t="s">
        <v>8</v>
      </c>
      <c r="D154" s="1" t="s">
        <v>14</v>
      </c>
      <c r="E154" s="1">
        <v>1.0</v>
      </c>
      <c r="F154" s="1">
        <v>0.0</v>
      </c>
      <c r="G154" s="1">
        <v>1.0</v>
      </c>
    </row>
    <row r="155">
      <c r="A155" s="1">
        <v>202503.0</v>
      </c>
      <c r="B155" s="1" t="s">
        <v>10</v>
      </c>
      <c r="C155" s="1" t="s">
        <v>8</v>
      </c>
      <c r="D155" s="1" t="s">
        <v>9</v>
      </c>
      <c r="E155" s="1">
        <v>9.0</v>
      </c>
      <c r="F155" s="1">
        <v>1.0</v>
      </c>
      <c r="G155" s="1">
        <v>1.0</v>
      </c>
    </row>
    <row r="156">
      <c r="A156" s="1">
        <v>202411.0</v>
      </c>
      <c r="B156" s="1" t="s">
        <v>7</v>
      </c>
      <c r="C156" s="1" t="s">
        <v>106</v>
      </c>
      <c r="D156" s="3" t="s">
        <v>12</v>
      </c>
      <c r="E156" s="1">
        <v>4.0</v>
      </c>
      <c r="F156" s="1">
        <v>0.0</v>
      </c>
      <c r="G156" s="1">
        <v>2.0</v>
      </c>
    </row>
    <row r="157">
      <c r="A157" s="1">
        <v>202502.0</v>
      </c>
      <c r="B157" s="1" t="s">
        <v>10</v>
      </c>
      <c r="C157" s="1" t="s">
        <v>8</v>
      </c>
      <c r="D157" s="1" t="s">
        <v>9</v>
      </c>
      <c r="E157" s="1">
        <v>1.0</v>
      </c>
      <c r="F157" s="1">
        <v>0.0</v>
      </c>
      <c r="G157" s="1">
        <v>2.0</v>
      </c>
    </row>
    <row r="158">
      <c r="A158" s="1">
        <v>202503.0</v>
      </c>
      <c r="B158" s="1" t="s">
        <v>7</v>
      </c>
      <c r="C158" s="1" t="s">
        <v>8</v>
      </c>
      <c r="D158" s="1" t="s">
        <v>11</v>
      </c>
      <c r="E158" s="1">
        <v>5.0</v>
      </c>
      <c r="F158" s="1">
        <v>1.0</v>
      </c>
      <c r="G158" s="1">
        <v>3.0</v>
      </c>
    </row>
    <row r="159">
      <c r="A159" s="1">
        <v>202411.0</v>
      </c>
      <c r="B159" s="1" t="s">
        <v>7</v>
      </c>
      <c r="C159" s="1" t="s">
        <v>8</v>
      </c>
      <c r="D159" s="1" t="s">
        <v>11</v>
      </c>
      <c r="E159" s="1">
        <v>3.0</v>
      </c>
      <c r="F159" s="1">
        <v>1.0</v>
      </c>
      <c r="G159" s="1">
        <v>1.0</v>
      </c>
    </row>
    <row r="160">
      <c r="A160" s="1">
        <v>202502.0</v>
      </c>
      <c r="B160" s="1" t="s">
        <v>7</v>
      </c>
      <c r="C160" s="1" t="s">
        <v>8</v>
      </c>
      <c r="D160" s="1" t="s">
        <v>11</v>
      </c>
      <c r="E160" s="1">
        <v>2.0</v>
      </c>
      <c r="F160" s="1">
        <v>1.0</v>
      </c>
      <c r="G160" s="1">
        <v>1.0</v>
      </c>
    </row>
    <row r="161">
      <c r="A161" s="1">
        <v>202412.0</v>
      </c>
      <c r="B161" s="1" t="s">
        <v>7</v>
      </c>
      <c r="C161" s="1" t="s">
        <v>105</v>
      </c>
      <c r="D161" s="1" t="s">
        <v>14</v>
      </c>
      <c r="E161" s="1">
        <v>8.0</v>
      </c>
      <c r="F161" s="1">
        <v>1.0</v>
      </c>
      <c r="G161" s="1">
        <v>1.0</v>
      </c>
    </row>
    <row r="162">
      <c r="A162" s="1">
        <v>202503.0</v>
      </c>
      <c r="B162" s="1" t="s">
        <v>7</v>
      </c>
      <c r="C162" s="1" t="s">
        <v>8</v>
      </c>
      <c r="D162" s="1" t="s">
        <v>14</v>
      </c>
      <c r="E162" s="1">
        <v>0.0</v>
      </c>
      <c r="F162" s="1">
        <v>1.0</v>
      </c>
      <c r="G162" s="1">
        <v>1.0</v>
      </c>
    </row>
    <row r="163">
      <c r="A163" s="1">
        <v>202502.0</v>
      </c>
      <c r="B163" s="1" t="s">
        <v>10</v>
      </c>
      <c r="C163" s="1" t="s">
        <v>106</v>
      </c>
      <c r="D163" s="3" t="s">
        <v>12</v>
      </c>
      <c r="E163" s="1">
        <v>4.0</v>
      </c>
      <c r="F163" s="1">
        <v>0.0</v>
      </c>
      <c r="G163" s="1">
        <v>1.0</v>
      </c>
    </row>
    <row r="164">
      <c r="A164" s="1">
        <v>202503.0</v>
      </c>
      <c r="B164" s="1" t="s">
        <v>7</v>
      </c>
      <c r="C164" s="1" t="s">
        <v>106</v>
      </c>
      <c r="D164" s="3" t="s">
        <v>12</v>
      </c>
      <c r="E164" s="1">
        <v>7.0</v>
      </c>
      <c r="F164" s="1">
        <v>0.0</v>
      </c>
      <c r="G164" s="1">
        <v>1.0</v>
      </c>
    </row>
    <row r="165">
      <c r="A165" s="1">
        <v>202412.0</v>
      </c>
      <c r="B165" s="1" t="s">
        <v>10</v>
      </c>
      <c r="C165" s="1" t="s">
        <v>106</v>
      </c>
      <c r="D165" s="1" t="s">
        <v>14</v>
      </c>
      <c r="E165" s="1">
        <v>9.0</v>
      </c>
      <c r="F165" s="1">
        <v>0.0</v>
      </c>
      <c r="G165" s="1">
        <v>1.0</v>
      </c>
    </row>
    <row r="166">
      <c r="A166" s="1">
        <v>202410.0</v>
      </c>
      <c r="B166" s="1" t="s">
        <v>10</v>
      </c>
      <c r="C166" s="1" t="s">
        <v>106</v>
      </c>
      <c r="D166" s="1" t="s">
        <v>14</v>
      </c>
      <c r="E166" s="1">
        <v>3.0</v>
      </c>
      <c r="F166" s="1">
        <v>0.0</v>
      </c>
      <c r="G166" s="1">
        <v>1.0</v>
      </c>
    </row>
    <row r="167">
      <c r="A167" s="1">
        <v>202502.0</v>
      </c>
      <c r="B167" s="1" t="s">
        <v>7</v>
      </c>
      <c r="C167" s="1" t="s">
        <v>8</v>
      </c>
      <c r="D167" s="1" t="s">
        <v>9</v>
      </c>
      <c r="E167" s="1">
        <v>7.0</v>
      </c>
      <c r="F167" s="1">
        <v>1.0</v>
      </c>
      <c r="G167" s="1">
        <v>1.0</v>
      </c>
    </row>
    <row r="168">
      <c r="A168" s="1">
        <v>202412.0</v>
      </c>
      <c r="B168" s="1" t="s">
        <v>10</v>
      </c>
      <c r="C168" s="1" t="s">
        <v>8</v>
      </c>
      <c r="D168" s="1" t="s">
        <v>11</v>
      </c>
      <c r="E168" s="1">
        <v>1.0</v>
      </c>
      <c r="F168" s="1">
        <v>1.0</v>
      </c>
      <c r="G168" s="1">
        <v>1.0</v>
      </c>
    </row>
    <row r="169">
      <c r="A169" s="1">
        <v>202502.0</v>
      </c>
      <c r="B169" s="1" t="s">
        <v>7</v>
      </c>
      <c r="C169" s="1" t="s">
        <v>8</v>
      </c>
      <c r="D169" s="1" t="s">
        <v>11</v>
      </c>
      <c r="E169" s="1">
        <v>6.0</v>
      </c>
      <c r="F169" s="1">
        <v>1.0</v>
      </c>
      <c r="G169" s="1">
        <v>1.0</v>
      </c>
    </row>
    <row r="170">
      <c r="A170" s="1">
        <v>202502.0</v>
      </c>
      <c r="B170" s="1" t="s">
        <v>7</v>
      </c>
      <c r="C170" s="1" t="s">
        <v>8</v>
      </c>
      <c r="D170" s="3" t="s">
        <v>12</v>
      </c>
      <c r="E170" s="1">
        <v>5.0</v>
      </c>
      <c r="F170" s="1">
        <v>0.0</v>
      </c>
      <c r="G170" s="1">
        <v>17.0</v>
      </c>
    </row>
    <row r="171">
      <c r="A171" s="1">
        <v>202503.0</v>
      </c>
      <c r="B171" s="1" t="s">
        <v>10</v>
      </c>
      <c r="C171" s="1" t="s">
        <v>8</v>
      </c>
      <c r="D171" s="3" t="s">
        <v>12</v>
      </c>
      <c r="E171" s="1">
        <v>1.0</v>
      </c>
      <c r="F171" s="1">
        <v>1.0</v>
      </c>
      <c r="G171" s="1">
        <v>10.0</v>
      </c>
    </row>
    <row r="172">
      <c r="A172" s="1">
        <v>202501.0</v>
      </c>
      <c r="B172" s="1" t="s">
        <v>10</v>
      </c>
      <c r="C172" s="1" t="s">
        <v>8</v>
      </c>
      <c r="D172" s="1" t="s">
        <v>9</v>
      </c>
      <c r="E172" s="1">
        <v>9.0</v>
      </c>
      <c r="F172" s="1">
        <v>0.0</v>
      </c>
      <c r="G172" s="1">
        <v>12.0</v>
      </c>
    </row>
    <row r="173">
      <c r="A173" s="1">
        <v>202501.0</v>
      </c>
      <c r="B173" s="1" t="s">
        <v>7</v>
      </c>
      <c r="C173" s="1" t="s">
        <v>8</v>
      </c>
      <c r="D173" s="1" t="s">
        <v>9</v>
      </c>
      <c r="E173" s="1">
        <v>8.0</v>
      </c>
      <c r="F173" s="1">
        <v>0.0</v>
      </c>
      <c r="G173" s="1">
        <v>32.0</v>
      </c>
    </row>
    <row r="174">
      <c r="A174" s="1">
        <v>202412.0</v>
      </c>
      <c r="B174" s="1" t="s">
        <v>7</v>
      </c>
      <c r="C174" s="1" t="s">
        <v>8</v>
      </c>
      <c r="D174" s="3" t="s">
        <v>12</v>
      </c>
      <c r="E174" s="1">
        <v>3.0</v>
      </c>
      <c r="F174" s="1">
        <v>0.0</v>
      </c>
      <c r="G174" s="1">
        <v>14.0</v>
      </c>
    </row>
    <row r="175">
      <c r="A175" s="1">
        <v>202412.0</v>
      </c>
      <c r="B175" s="1" t="s">
        <v>7</v>
      </c>
      <c r="C175" s="1" t="s">
        <v>8</v>
      </c>
      <c r="D175" s="1" t="s">
        <v>9</v>
      </c>
      <c r="E175" s="1">
        <v>7.0</v>
      </c>
      <c r="F175" s="1">
        <v>1.0</v>
      </c>
      <c r="G175" s="1">
        <v>1.0</v>
      </c>
    </row>
    <row r="176">
      <c r="A176" s="1">
        <v>202412.0</v>
      </c>
      <c r="B176" s="1" t="s">
        <v>7</v>
      </c>
      <c r="C176" s="1" t="s">
        <v>106</v>
      </c>
      <c r="D176" s="1" t="s">
        <v>14</v>
      </c>
      <c r="E176" s="1">
        <v>2.0</v>
      </c>
      <c r="F176" s="1">
        <v>0.0</v>
      </c>
      <c r="G176" s="1">
        <v>38.0</v>
      </c>
    </row>
    <row r="177">
      <c r="A177" s="1">
        <v>202502.0</v>
      </c>
      <c r="B177" s="1" t="s">
        <v>10</v>
      </c>
      <c r="C177" s="1" t="s">
        <v>8</v>
      </c>
      <c r="D177" s="1" t="s">
        <v>11</v>
      </c>
      <c r="E177" s="1">
        <v>6.0</v>
      </c>
      <c r="F177" s="1">
        <v>0.0</v>
      </c>
      <c r="G177" s="1">
        <v>7.0</v>
      </c>
    </row>
    <row r="178">
      <c r="A178" s="1">
        <v>202503.0</v>
      </c>
      <c r="B178" s="1" t="s">
        <v>7</v>
      </c>
      <c r="C178" s="1" t="s">
        <v>8</v>
      </c>
      <c r="D178" s="1" t="s">
        <v>9</v>
      </c>
      <c r="E178" s="1">
        <v>1.0</v>
      </c>
      <c r="F178" s="1">
        <v>1.0</v>
      </c>
      <c r="G178" s="1">
        <v>16.0</v>
      </c>
    </row>
    <row r="179">
      <c r="A179" s="1">
        <v>202503.0</v>
      </c>
      <c r="B179" s="1" t="s">
        <v>7</v>
      </c>
      <c r="C179" s="1" t="s">
        <v>8</v>
      </c>
      <c r="D179" s="1" t="s">
        <v>14</v>
      </c>
      <c r="E179" s="1">
        <v>1.0</v>
      </c>
      <c r="F179" s="1">
        <v>0.0</v>
      </c>
      <c r="G179" s="1">
        <v>3.0</v>
      </c>
    </row>
    <row r="180">
      <c r="A180" s="1">
        <v>202501.0</v>
      </c>
      <c r="B180" s="1" t="s">
        <v>7</v>
      </c>
      <c r="C180" s="1" t="s">
        <v>105</v>
      </c>
      <c r="D180" s="1" t="s">
        <v>14</v>
      </c>
      <c r="E180" s="1">
        <v>3.0</v>
      </c>
      <c r="F180" s="1">
        <v>1.0</v>
      </c>
      <c r="G180" s="1">
        <v>10.0</v>
      </c>
    </row>
    <row r="181">
      <c r="A181" s="1">
        <v>202502.0</v>
      </c>
      <c r="B181" s="1" t="s">
        <v>10</v>
      </c>
      <c r="C181" s="1" t="s">
        <v>106</v>
      </c>
      <c r="D181" s="1" t="s">
        <v>14</v>
      </c>
      <c r="E181" s="1">
        <v>7.0</v>
      </c>
      <c r="F181" s="1">
        <v>0.0</v>
      </c>
      <c r="G181" s="1">
        <v>2.0</v>
      </c>
    </row>
    <row r="182">
      <c r="A182" s="1">
        <v>202502.0</v>
      </c>
      <c r="B182" s="1" t="s">
        <v>10</v>
      </c>
      <c r="C182" s="1" t="s">
        <v>106</v>
      </c>
      <c r="D182" s="1" t="s">
        <v>14</v>
      </c>
      <c r="E182" s="1">
        <v>5.0</v>
      </c>
      <c r="F182" s="1">
        <v>0.0</v>
      </c>
      <c r="G182" s="1">
        <v>8.0</v>
      </c>
    </row>
    <row r="183">
      <c r="A183" s="1">
        <v>202502.0</v>
      </c>
      <c r="B183" s="1" t="s">
        <v>7</v>
      </c>
      <c r="C183" s="1" t="s">
        <v>8</v>
      </c>
      <c r="D183" s="1" t="s">
        <v>15</v>
      </c>
      <c r="E183" s="1">
        <v>3.0</v>
      </c>
      <c r="F183" s="1">
        <v>1.0</v>
      </c>
      <c r="G183" s="1">
        <v>1.0</v>
      </c>
    </row>
    <row r="184">
      <c r="A184" s="1">
        <v>202412.0</v>
      </c>
      <c r="B184" s="1" t="s">
        <v>7</v>
      </c>
      <c r="C184" s="1" t="s">
        <v>106</v>
      </c>
      <c r="D184" s="1" t="s">
        <v>14</v>
      </c>
      <c r="E184" s="1">
        <v>5.0</v>
      </c>
      <c r="F184" s="1">
        <v>0.0</v>
      </c>
      <c r="G184" s="1">
        <v>15.0</v>
      </c>
    </row>
    <row r="185">
      <c r="A185" s="1">
        <v>202410.0</v>
      </c>
      <c r="B185" s="1" t="s">
        <v>10</v>
      </c>
      <c r="C185" s="1" t="s">
        <v>106</v>
      </c>
      <c r="D185" s="1" t="s">
        <v>14</v>
      </c>
      <c r="E185" s="1">
        <v>1.0</v>
      </c>
      <c r="F185" s="1">
        <v>1.0</v>
      </c>
      <c r="G185" s="1">
        <v>4.0</v>
      </c>
    </row>
    <row r="186">
      <c r="A186" s="1">
        <v>202503.0</v>
      </c>
      <c r="B186" s="1" t="s">
        <v>10</v>
      </c>
      <c r="C186" s="1" t="s">
        <v>105</v>
      </c>
      <c r="D186" s="1" t="s">
        <v>14</v>
      </c>
      <c r="E186" s="1">
        <v>1.0</v>
      </c>
      <c r="F186" s="1">
        <v>0.0</v>
      </c>
      <c r="G186" s="1">
        <v>3.0</v>
      </c>
    </row>
    <row r="187">
      <c r="A187" s="1">
        <v>202501.0</v>
      </c>
      <c r="B187" s="1" t="s">
        <v>7</v>
      </c>
      <c r="C187" s="1" t="s">
        <v>8</v>
      </c>
      <c r="D187" s="1" t="s">
        <v>15</v>
      </c>
      <c r="E187" s="1">
        <v>6.0</v>
      </c>
      <c r="F187" s="1">
        <v>0.0</v>
      </c>
      <c r="G187" s="1">
        <v>10.0</v>
      </c>
    </row>
    <row r="188">
      <c r="A188" s="1">
        <v>202410.0</v>
      </c>
      <c r="B188" s="1" t="s">
        <v>7</v>
      </c>
      <c r="C188" s="1" t="s">
        <v>105</v>
      </c>
      <c r="D188" s="1" t="s">
        <v>14</v>
      </c>
      <c r="E188" s="1">
        <v>2.0</v>
      </c>
      <c r="F188" s="1">
        <v>0.0</v>
      </c>
      <c r="G188" s="1">
        <v>8.0</v>
      </c>
    </row>
    <row r="189">
      <c r="A189" s="1">
        <v>202412.0</v>
      </c>
      <c r="B189" s="1" t="s">
        <v>7</v>
      </c>
      <c r="C189" s="1" t="s">
        <v>106</v>
      </c>
      <c r="D189" s="1" t="s">
        <v>14</v>
      </c>
      <c r="E189" s="1">
        <v>8.0</v>
      </c>
      <c r="F189" s="1">
        <v>0.0</v>
      </c>
      <c r="G189" s="1">
        <v>15.0</v>
      </c>
    </row>
    <row r="190">
      <c r="A190" s="1">
        <v>202503.0</v>
      </c>
      <c r="B190" s="1" t="s">
        <v>7</v>
      </c>
      <c r="C190" s="1" t="s">
        <v>105</v>
      </c>
      <c r="D190" s="1" t="s">
        <v>9</v>
      </c>
      <c r="E190" s="1">
        <v>2.0</v>
      </c>
      <c r="F190" s="1">
        <v>1.0</v>
      </c>
      <c r="G190" s="1">
        <v>1.0</v>
      </c>
    </row>
    <row r="191">
      <c r="A191" s="1">
        <v>202411.0</v>
      </c>
      <c r="B191" s="1" t="s">
        <v>10</v>
      </c>
      <c r="C191" s="1" t="s">
        <v>8</v>
      </c>
      <c r="D191" s="3" t="s">
        <v>12</v>
      </c>
      <c r="E191" s="1">
        <v>8.0</v>
      </c>
      <c r="F191" s="1">
        <v>0.0</v>
      </c>
      <c r="G191" s="1">
        <v>2.0</v>
      </c>
    </row>
    <row r="192">
      <c r="A192" s="1">
        <v>202412.0</v>
      </c>
      <c r="B192" s="1" t="s">
        <v>7</v>
      </c>
      <c r="C192" s="1" t="s">
        <v>8</v>
      </c>
      <c r="D192" s="3" t="s">
        <v>12</v>
      </c>
      <c r="E192" s="1">
        <v>7.0</v>
      </c>
      <c r="F192" s="1">
        <v>0.0</v>
      </c>
      <c r="G192" s="1">
        <v>12.0</v>
      </c>
    </row>
    <row r="193">
      <c r="A193" s="1">
        <v>202412.0</v>
      </c>
      <c r="B193" s="1" t="s">
        <v>7</v>
      </c>
      <c r="C193" s="1" t="s">
        <v>8</v>
      </c>
      <c r="D193" s="1" t="s">
        <v>15</v>
      </c>
      <c r="E193" s="1">
        <v>5.0</v>
      </c>
      <c r="F193" s="1">
        <v>0.0</v>
      </c>
      <c r="G193" s="1">
        <v>6.0</v>
      </c>
    </row>
    <row r="194">
      <c r="A194" s="1">
        <v>202410.0</v>
      </c>
      <c r="B194" s="1" t="s">
        <v>7</v>
      </c>
      <c r="C194" s="1" t="s">
        <v>8</v>
      </c>
      <c r="D194" s="1" t="s">
        <v>11</v>
      </c>
      <c r="E194" s="1">
        <v>9.0</v>
      </c>
      <c r="F194" s="1">
        <v>0.0</v>
      </c>
      <c r="G194" s="1">
        <v>3.0</v>
      </c>
    </row>
    <row r="195">
      <c r="A195" s="1">
        <v>202503.0</v>
      </c>
      <c r="B195" s="1" t="s">
        <v>10</v>
      </c>
      <c r="C195" s="1" t="s">
        <v>8</v>
      </c>
      <c r="D195" s="1" t="s">
        <v>11</v>
      </c>
      <c r="E195" s="1">
        <v>9.0</v>
      </c>
      <c r="F195" s="1">
        <v>0.0</v>
      </c>
      <c r="G195" s="1">
        <v>26.0</v>
      </c>
    </row>
    <row r="196">
      <c r="A196" s="1">
        <v>202501.0</v>
      </c>
      <c r="B196" s="1" t="s">
        <v>10</v>
      </c>
      <c r="C196" s="1" t="s">
        <v>8</v>
      </c>
      <c r="D196" s="3" t="s">
        <v>12</v>
      </c>
      <c r="E196" s="1">
        <v>5.0</v>
      </c>
      <c r="F196" s="1">
        <v>0.0</v>
      </c>
      <c r="G196" s="1">
        <v>4.0</v>
      </c>
    </row>
    <row r="197">
      <c r="A197" s="1">
        <v>202503.0</v>
      </c>
      <c r="B197" s="1" t="s">
        <v>7</v>
      </c>
      <c r="C197" s="1" t="s">
        <v>8</v>
      </c>
      <c r="D197" s="1" t="s">
        <v>9</v>
      </c>
      <c r="E197" s="1">
        <v>7.0</v>
      </c>
      <c r="F197" s="1">
        <v>1.0</v>
      </c>
      <c r="G197" s="1">
        <v>4.0</v>
      </c>
    </row>
    <row r="198">
      <c r="A198" s="1">
        <v>202503.0</v>
      </c>
      <c r="B198" s="1" t="s">
        <v>7</v>
      </c>
      <c r="C198" s="1" t="s">
        <v>8</v>
      </c>
      <c r="D198" s="1" t="s">
        <v>15</v>
      </c>
      <c r="E198" s="1">
        <v>4.0</v>
      </c>
      <c r="F198" s="1">
        <v>0.0</v>
      </c>
      <c r="G198" s="1">
        <v>19.0</v>
      </c>
    </row>
    <row r="199">
      <c r="A199" s="1">
        <v>202412.0</v>
      </c>
      <c r="B199" s="1" t="s">
        <v>10</v>
      </c>
      <c r="C199" s="1" t="s">
        <v>106</v>
      </c>
      <c r="D199" s="1" t="s">
        <v>14</v>
      </c>
      <c r="E199" s="1">
        <v>3.0</v>
      </c>
      <c r="F199" s="1">
        <v>0.0</v>
      </c>
      <c r="G199" s="1">
        <v>10.0</v>
      </c>
    </row>
    <row r="200">
      <c r="A200" s="1">
        <v>202501.0</v>
      </c>
      <c r="B200" s="1" t="s">
        <v>10</v>
      </c>
      <c r="C200" s="1" t="s">
        <v>8</v>
      </c>
      <c r="D200" s="1" t="s">
        <v>9</v>
      </c>
      <c r="E200" s="1">
        <v>3.0</v>
      </c>
      <c r="F200" s="1">
        <v>0.0</v>
      </c>
      <c r="G200" s="1">
        <v>8.0</v>
      </c>
    </row>
    <row r="201">
      <c r="A201" s="1">
        <v>202412.0</v>
      </c>
      <c r="B201" s="1" t="s">
        <v>7</v>
      </c>
      <c r="C201" s="1" t="s">
        <v>105</v>
      </c>
      <c r="D201" s="1" t="s">
        <v>14</v>
      </c>
      <c r="E201" s="1">
        <v>1.0</v>
      </c>
      <c r="F201" s="1">
        <v>0.0</v>
      </c>
      <c r="G201" s="1">
        <v>1.0</v>
      </c>
    </row>
    <row r="202">
      <c r="A202" s="1">
        <v>202502.0</v>
      </c>
      <c r="B202" s="1" t="s">
        <v>7</v>
      </c>
      <c r="C202" s="1" t="s">
        <v>8</v>
      </c>
      <c r="D202" s="1" t="s">
        <v>15</v>
      </c>
      <c r="E202" s="1">
        <v>8.0</v>
      </c>
      <c r="F202" s="1">
        <v>0.0</v>
      </c>
      <c r="G202" s="1">
        <v>25.0</v>
      </c>
    </row>
    <row r="203">
      <c r="A203" s="1">
        <v>202503.0</v>
      </c>
      <c r="B203" s="1" t="s">
        <v>7</v>
      </c>
      <c r="C203" s="1" t="s">
        <v>8</v>
      </c>
      <c r="D203" s="1" t="s">
        <v>14</v>
      </c>
      <c r="E203" s="1">
        <v>1.0</v>
      </c>
      <c r="F203" s="1">
        <v>1.0</v>
      </c>
      <c r="G203" s="1">
        <v>2.0</v>
      </c>
    </row>
    <row r="204">
      <c r="A204" s="1">
        <v>202411.0</v>
      </c>
      <c r="B204" s="1" t="s">
        <v>10</v>
      </c>
      <c r="C204" s="1" t="s">
        <v>106</v>
      </c>
      <c r="D204" s="1" t="s">
        <v>14</v>
      </c>
      <c r="E204" s="1">
        <v>8.0</v>
      </c>
      <c r="F204" s="1">
        <v>0.0</v>
      </c>
      <c r="G204" s="1">
        <v>2.0</v>
      </c>
    </row>
    <row r="205">
      <c r="A205" s="1">
        <v>202501.0</v>
      </c>
      <c r="B205" s="1" t="s">
        <v>7</v>
      </c>
      <c r="C205" s="1" t="s">
        <v>105</v>
      </c>
      <c r="D205" s="1" t="s">
        <v>14</v>
      </c>
      <c r="E205" s="1">
        <v>7.0</v>
      </c>
      <c r="F205" s="1">
        <v>1.0</v>
      </c>
      <c r="G205" s="1">
        <v>3.0</v>
      </c>
    </row>
    <row r="206">
      <c r="A206" s="1">
        <v>202503.0</v>
      </c>
      <c r="B206" s="1" t="s">
        <v>10</v>
      </c>
      <c r="C206" s="1" t="s">
        <v>8</v>
      </c>
      <c r="D206" s="1" t="s">
        <v>11</v>
      </c>
      <c r="E206" s="1">
        <v>5.0</v>
      </c>
      <c r="F206" s="1">
        <v>0.0</v>
      </c>
      <c r="G206" s="1">
        <v>13.0</v>
      </c>
    </row>
    <row r="207">
      <c r="A207" s="1">
        <v>202412.0</v>
      </c>
      <c r="B207" s="1" t="s">
        <v>10</v>
      </c>
      <c r="C207" s="1" t="s">
        <v>8</v>
      </c>
      <c r="D207" s="1" t="s">
        <v>11</v>
      </c>
      <c r="E207" s="1">
        <v>9.0</v>
      </c>
      <c r="F207" s="1">
        <v>0.0</v>
      </c>
      <c r="G207" s="1">
        <v>4.0</v>
      </c>
    </row>
    <row r="208">
      <c r="A208" s="1">
        <v>202412.0</v>
      </c>
      <c r="B208" s="1" t="s">
        <v>10</v>
      </c>
      <c r="C208" s="1" t="s">
        <v>105</v>
      </c>
      <c r="D208" s="1" t="s">
        <v>14</v>
      </c>
      <c r="E208" s="1">
        <v>3.0</v>
      </c>
      <c r="F208" s="1">
        <v>1.0</v>
      </c>
      <c r="G208" s="1">
        <v>3.0</v>
      </c>
    </row>
    <row r="209">
      <c r="A209" s="1">
        <v>202502.0</v>
      </c>
      <c r="B209" s="1" t="s">
        <v>10</v>
      </c>
      <c r="C209" s="1" t="s">
        <v>106</v>
      </c>
      <c r="D209" s="1" t="s">
        <v>14</v>
      </c>
      <c r="E209" s="1">
        <v>6.0</v>
      </c>
      <c r="F209" s="1">
        <v>0.0</v>
      </c>
      <c r="G209" s="1">
        <v>2.0</v>
      </c>
    </row>
    <row r="210">
      <c r="A210" s="1">
        <v>202503.0</v>
      </c>
      <c r="B210" s="1" t="s">
        <v>7</v>
      </c>
      <c r="C210" s="1" t="s">
        <v>8</v>
      </c>
      <c r="D210" s="1" t="s">
        <v>14</v>
      </c>
      <c r="E210" s="1">
        <v>7.0</v>
      </c>
      <c r="F210" s="1">
        <v>0.0</v>
      </c>
      <c r="G210" s="1">
        <v>2.0</v>
      </c>
    </row>
    <row r="211">
      <c r="A211" s="1">
        <v>202502.0</v>
      </c>
      <c r="B211" s="1" t="s">
        <v>10</v>
      </c>
      <c r="C211" s="1" t="s">
        <v>106</v>
      </c>
      <c r="D211" s="1" t="s">
        <v>14</v>
      </c>
      <c r="E211" s="1">
        <v>2.0</v>
      </c>
      <c r="F211" s="1">
        <v>0.0</v>
      </c>
      <c r="G211" s="1">
        <v>6.0</v>
      </c>
    </row>
    <row r="212">
      <c r="A212" s="1">
        <v>202502.0</v>
      </c>
      <c r="B212" s="1" t="s">
        <v>7</v>
      </c>
      <c r="C212" s="1" t="s">
        <v>8</v>
      </c>
      <c r="D212" s="1" t="s">
        <v>11</v>
      </c>
      <c r="E212" s="1">
        <v>9.0</v>
      </c>
      <c r="F212" s="1">
        <v>1.0</v>
      </c>
      <c r="G212" s="1">
        <v>1.0</v>
      </c>
    </row>
    <row r="213">
      <c r="A213" s="1">
        <v>202503.0</v>
      </c>
      <c r="B213" s="1" t="s">
        <v>10</v>
      </c>
      <c r="C213" s="1" t="s">
        <v>105</v>
      </c>
      <c r="D213" s="3" t="s">
        <v>12</v>
      </c>
      <c r="E213" s="1">
        <v>5.0</v>
      </c>
      <c r="F213" s="1">
        <v>1.0</v>
      </c>
      <c r="G213" s="1">
        <v>1.0</v>
      </c>
    </row>
    <row r="214">
      <c r="A214" s="1">
        <v>202503.0</v>
      </c>
      <c r="B214" s="1" t="s">
        <v>7</v>
      </c>
      <c r="C214" s="1" t="s">
        <v>106</v>
      </c>
      <c r="D214" s="1" t="s">
        <v>11</v>
      </c>
      <c r="E214" s="1">
        <v>0.0</v>
      </c>
      <c r="F214" s="1">
        <v>1.0</v>
      </c>
      <c r="G214" s="1">
        <v>1.0</v>
      </c>
    </row>
    <row r="215">
      <c r="A215" s="1">
        <v>202501.0</v>
      </c>
      <c r="B215" s="1" t="s">
        <v>10</v>
      </c>
      <c r="C215" s="1" t="s">
        <v>8</v>
      </c>
      <c r="D215" s="3" t="s">
        <v>12</v>
      </c>
      <c r="E215" s="1">
        <v>9.0</v>
      </c>
      <c r="F215" s="1">
        <v>0.0</v>
      </c>
      <c r="G215" s="1">
        <v>1.0</v>
      </c>
    </row>
    <row r="216">
      <c r="A216" s="1">
        <v>202410.0</v>
      </c>
      <c r="B216" s="1" t="s">
        <v>7</v>
      </c>
      <c r="C216" s="1" t="s">
        <v>8</v>
      </c>
      <c r="D216" s="1" t="s">
        <v>11</v>
      </c>
      <c r="E216" s="1">
        <v>5.0</v>
      </c>
      <c r="F216" s="1">
        <v>0.0</v>
      </c>
      <c r="G216" s="1">
        <v>2.0</v>
      </c>
    </row>
    <row r="217">
      <c r="A217" s="1">
        <v>202411.0</v>
      </c>
      <c r="B217" s="1" t="s">
        <v>7</v>
      </c>
      <c r="C217" s="1" t="s">
        <v>8</v>
      </c>
      <c r="D217" s="1" t="s">
        <v>15</v>
      </c>
      <c r="E217" s="1">
        <v>9.0</v>
      </c>
      <c r="F217" s="1">
        <v>0.0</v>
      </c>
      <c r="G217" s="1">
        <v>5.0</v>
      </c>
    </row>
    <row r="218">
      <c r="A218" s="1">
        <v>202412.0</v>
      </c>
      <c r="B218" s="1" t="s">
        <v>10</v>
      </c>
      <c r="C218" s="1" t="s">
        <v>105</v>
      </c>
      <c r="D218" s="1" t="s">
        <v>14</v>
      </c>
      <c r="E218" s="1">
        <v>1.0</v>
      </c>
      <c r="F218" s="1">
        <v>1.0</v>
      </c>
      <c r="G218" s="1">
        <v>2.0</v>
      </c>
    </row>
    <row r="219">
      <c r="A219" s="1">
        <v>202502.0</v>
      </c>
      <c r="B219" s="1" t="s">
        <v>7</v>
      </c>
      <c r="C219" s="1" t="s">
        <v>8</v>
      </c>
      <c r="D219" s="1" t="s">
        <v>14</v>
      </c>
      <c r="E219" s="1">
        <v>1.0</v>
      </c>
      <c r="F219" s="1">
        <v>0.0</v>
      </c>
      <c r="G219" s="1">
        <v>1.0</v>
      </c>
    </row>
    <row r="220">
      <c r="A220" s="1">
        <v>202412.0</v>
      </c>
      <c r="B220" s="1" t="s">
        <v>10</v>
      </c>
      <c r="C220" s="1" t="s">
        <v>8</v>
      </c>
      <c r="D220" s="3" t="s">
        <v>12</v>
      </c>
      <c r="E220" s="1">
        <v>8.0</v>
      </c>
      <c r="F220" s="1">
        <v>0.0</v>
      </c>
      <c r="G220" s="1">
        <v>2.0</v>
      </c>
    </row>
    <row r="221">
      <c r="A221" s="1">
        <v>202410.0</v>
      </c>
      <c r="B221" s="1" t="s">
        <v>7</v>
      </c>
      <c r="C221" s="1" t="s">
        <v>105</v>
      </c>
      <c r="D221" s="1" t="s">
        <v>14</v>
      </c>
      <c r="E221" s="1">
        <v>0.0</v>
      </c>
      <c r="F221" s="1">
        <v>1.0</v>
      </c>
      <c r="G221" s="1">
        <v>2.0</v>
      </c>
    </row>
    <row r="222">
      <c r="A222" s="1">
        <v>202501.0</v>
      </c>
      <c r="B222" s="1" t="s">
        <v>10</v>
      </c>
      <c r="C222" s="1" t="s">
        <v>106</v>
      </c>
      <c r="D222" s="1" t="s">
        <v>11</v>
      </c>
      <c r="E222" s="1">
        <v>0.0</v>
      </c>
      <c r="F222" s="1">
        <v>0.0</v>
      </c>
      <c r="G222" s="1">
        <v>1.0</v>
      </c>
    </row>
    <row r="223">
      <c r="A223" s="1">
        <v>202502.0</v>
      </c>
      <c r="B223" s="1" t="s">
        <v>10</v>
      </c>
      <c r="C223" s="1" t="s">
        <v>8</v>
      </c>
      <c r="D223" s="3" t="s">
        <v>12</v>
      </c>
      <c r="E223" s="1">
        <v>2.0</v>
      </c>
      <c r="F223" s="1">
        <v>0.0</v>
      </c>
      <c r="G223" s="1">
        <v>1.0</v>
      </c>
    </row>
    <row r="224">
      <c r="A224" s="1">
        <v>202410.0</v>
      </c>
      <c r="B224" s="1" t="s">
        <v>10</v>
      </c>
      <c r="C224" s="1" t="s">
        <v>8</v>
      </c>
      <c r="D224" s="1" t="s">
        <v>9</v>
      </c>
      <c r="E224" s="1">
        <v>9.0</v>
      </c>
      <c r="F224" s="1">
        <v>0.0</v>
      </c>
      <c r="G224" s="1">
        <v>3.0</v>
      </c>
    </row>
    <row r="225">
      <c r="A225" s="1">
        <v>202411.0</v>
      </c>
      <c r="B225" s="1" t="s">
        <v>7</v>
      </c>
      <c r="C225" s="1" t="s">
        <v>105</v>
      </c>
      <c r="D225" s="1" t="s">
        <v>14</v>
      </c>
      <c r="E225" s="1">
        <v>3.0</v>
      </c>
      <c r="F225" s="1">
        <v>0.0</v>
      </c>
      <c r="G225" s="1">
        <v>5.0</v>
      </c>
    </row>
    <row r="226">
      <c r="A226" s="1">
        <v>202412.0</v>
      </c>
      <c r="B226" s="1" t="s">
        <v>10</v>
      </c>
      <c r="C226" s="1" t="s">
        <v>8</v>
      </c>
      <c r="D226" s="1" t="s">
        <v>11</v>
      </c>
      <c r="E226" s="1">
        <v>1.0</v>
      </c>
      <c r="F226" s="1">
        <v>0.0</v>
      </c>
      <c r="G226" s="1">
        <v>1.0</v>
      </c>
    </row>
    <row r="227">
      <c r="A227" s="1">
        <v>202412.0</v>
      </c>
      <c r="B227" s="1" t="s">
        <v>7</v>
      </c>
      <c r="C227" s="1" t="s">
        <v>105</v>
      </c>
      <c r="D227" s="1" t="s">
        <v>14</v>
      </c>
      <c r="E227" s="1">
        <v>6.0</v>
      </c>
      <c r="F227" s="1">
        <v>1.0</v>
      </c>
      <c r="G227" s="1">
        <v>1.0</v>
      </c>
    </row>
    <row r="228">
      <c r="A228" s="1">
        <v>202410.0</v>
      </c>
      <c r="B228" s="1" t="s">
        <v>7</v>
      </c>
      <c r="C228" s="1" t="s">
        <v>8</v>
      </c>
      <c r="D228" s="1" t="s">
        <v>11</v>
      </c>
      <c r="E228" s="1">
        <v>6.0</v>
      </c>
      <c r="F228" s="1">
        <v>0.0</v>
      </c>
      <c r="G228" s="1">
        <v>1.0</v>
      </c>
    </row>
    <row r="229">
      <c r="A229" s="1">
        <v>202501.0</v>
      </c>
      <c r="B229" s="1" t="s">
        <v>7</v>
      </c>
      <c r="C229" s="1" t="s">
        <v>8</v>
      </c>
      <c r="D229" s="1" t="s">
        <v>15</v>
      </c>
      <c r="E229" s="1">
        <v>6.0</v>
      </c>
      <c r="F229" s="1">
        <v>1.0</v>
      </c>
      <c r="G229" s="1">
        <v>3.0</v>
      </c>
    </row>
    <row r="230">
      <c r="A230" s="1">
        <v>202410.0</v>
      </c>
      <c r="B230" s="1" t="s">
        <v>7</v>
      </c>
      <c r="C230" s="1" t="s">
        <v>105</v>
      </c>
      <c r="D230" s="1" t="s">
        <v>14</v>
      </c>
      <c r="E230" s="1">
        <v>7.0</v>
      </c>
      <c r="F230" s="1">
        <v>0.0</v>
      </c>
      <c r="G230" s="1">
        <v>2.0</v>
      </c>
    </row>
    <row r="231">
      <c r="A231" s="1">
        <v>202411.0</v>
      </c>
      <c r="B231" s="1" t="s">
        <v>10</v>
      </c>
      <c r="C231" s="1" t="s">
        <v>105</v>
      </c>
      <c r="D231" s="1" t="s">
        <v>14</v>
      </c>
      <c r="E231" s="1">
        <v>4.0</v>
      </c>
      <c r="F231" s="1">
        <v>1.0</v>
      </c>
      <c r="G231" s="1">
        <v>1.0</v>
      </c>
    </row>
    <row r="232">
      <c r="A232" s="1">
        <v>202411.0</v>
      </c>
      <c r="B232" s="1" t="s">
        <v>7</v>
      </c>
      <c r="C232" s="1" t="s">
        <v>106</v>
      </c>
      <c r="D232" s="3" t="s">
        <v>12</v>
      </c>
      <c r="E232" s="1">
        <v>0.0</v>
      </c>
      <c r="F232" s="1">
        <v>1.0</v>
      </c>
      <c r="G232" s="1">
        <v>1.0</v>
      </c>
    </row>
    <row r="233">
      <c r="A233" s="1">
        <v>202412.0</v>
      </c>
      <c r="B233" s="1" t="s">
        <v>7</v>
      </c>
      <c r="C233" s="1" t="s">
        <v>8</v>
      </c>
      <c r="D233" s="1" t="s">
        <v>11</v>
      </c>
      <c r="E233" s="1">
        <v>8.0</v>
      </c>
      <c r="F233" s="1">
        <v>1.0</v>
      </c>
      <c r="G233" s="1">
        <v>1.0</v>
      </c>
    </row>
    <row r="234">
      <c r="A234" s="1">
        <v>202501.0</v>
      </c>
      <c r="B234" s="1" t="s">
        <v>7</v>
      </c>
      <c r="C234" s="1" t="s">
        <v>106</v>
      </c>
      <c r="D234" s="1" t="s">
        <v>9</v>
      </c>
      <c r="E234" s="1">
        <v>8.0</v>
      </c>
      <c r="F234" s="1">
        <v>0.0</v>
      </c>
      <c r="G234" s="1">
        <v>1.0</v>
      </c>
    </row>
    <row r="235">
      <c r="A235" s="1">
        <v>202412.0</v>
      </c>
      <c r="B235" s="1" t="s">
        <v>7</v>
      </c>
      <c r="C235" s="1" t="s">
        <v>106</v>
      </c>
      <c r="D235" s="1" t="s">
        <v>14</v>
      </c>
      <c r="E235" s="1">
        <v>9.0</v>
      </c>
      <c r="F235" s="1">
        <v>0.0</v>
      </c>
      <c r="G235" s="1">
        <v>2.0</v>
      </c>
    </row>
    <row r="236">
      <c r="A236" s="1">
        <v>202503.0</v>
      </c>
      <c r="B236" s="1" t="s">
        <v>7</v>
      </c>
      <c r="C236" s="1" t="s">
        <v>8</v>
      </c>
      <c r="D236" s="1" t="s">
        <v>15</v>
      </c>
      <c r="E236" s="1">
        <v>5.0</v>
      </c>
      <c r="F236" s="1">
        <v>1.0</v>
      </c>
      <c r="G236" s="1">
        <v>1.0</v>
      </c>
    </row>
    <row r="237">
      <c r="A237" s="1">
        <v>202503.0</v>
      </c>
      <c r="B237" s="1" t="s">
        <v>10</v>
      </c>
      <c r="C237" s="1" t="s">
        <v>8</v>
      </c>
      <c r="D237" s="1" t="s">
        <v>9</v>
      </c>
      <c r="E237" s="1">
        <v>1.0</v>
      </c>
      <c r="F237" s="1">
        <v>1.0</v>
      </c>
      <c r="G237" s="1">
        <v>2.0</v>
      </c>
    </row>
    <row r="238">
      <c r="A238" s="1">
        <v>202412.0</v>
      </c>
      <c r="B238" s="1" t="s">
        <v>7</v>
      </c>
      <c r="C238" s="1" t="s">
        <v>8</v>
      </c>
      <c r="D238" s="3" t="s">
        <v>12</v>
      </c>
      <c r="E238" s="1">
        <v>2.0</v>
      </c>
      <c r="F238" s="1">
        <v>1.0</v>
      </c>
      <c r="G238" s="1">
        <v>1.0</v>
      </c>
    </row>
    <row r="239">
      <c r="A239" s="1">
        <v>202503.0</v>
      </c>
      <c r="B239" s="1" t="s">
        <v>7</v>
      </c>
      <c r="C239" s="1" t="s">
        <v>8</v>
      </c>
      <c r="D239" s="1" t="s">
        <v>9</v>
      </c>
      <c r="E239" s="1">
        <v>7.0</v>
      </c>
      <c r="F239" s="1">
        <v>0.0</v>
      </c>
      <c r="G239" s="1">
        <v>88.0</v>
      </c>
    </row>
    <row r="240">
      <c r="A240" s="1">
        <v>202503.0</v>
      </c>
      <c r="B240" s="1" t="s">
        <v>7</v>
      </c>
      <c r="C240" s="1" t="s">
        <v>8</v>
      </c>
      <c r="D240" s="3" t="s">
        <v>12</v>
      </c>
      <c r="E240" s="1">
        <v>4.0</v>
      </c>
      <c r="F240" s="1">
        <v>0.0</v>
      </c>
      <c r="G240" s="1">
        <v>50.0</v>
      </c>
    </row>
    <row r="241">
      <c r="A241" s="1">
        <v>202412.0</v>
      </c>
      <c r="B241" s="1" t="s">
        <v>7</v>
      </c>
      <c r="C241" s="1" t="s">
        <v>106</v>
      </c>
      <c r="D241" s="1" t="s">
        <v>14</v>
      </c>
      <c r="E241" s="1">
        <v>3.0</v>
      </c>
      <c r="F241" s="1">
        <v>0.0</v>
      </c>
      <c r="G241" s="1">
        <v>31.0</v>
      </c>
    </row>
    <row r="242">
      <c r="A242" s="1">
        <v>202410.0</v>
      </c>
      <c r="B242" s="1" t="s">
        <v>10</v>
      </c>
      <c r="C242" s="1" t="s">
        <v>8</v>
      </c>
      <c r="D242" s="1" t="s">
        <v>9</v>
      </c>
      <c r="E242" s="1">
        <v>4.0</v>
      </c>
      <c r="F242" s="1">
        <v>0.0</v>
      </c>
      <c r="G242" s="1">
        <v>1.0</v>
      </c>
    </row>
    <row r="243">
      <c r="A243" s="1">
        <v>202411.0</v>
      </c>
      <c r="B243" s="1" t="s">
        <v>7</v>
      </c>
      <c r="C243" s="1" t="s">
        <v>106</v>
      </c>
      <c r="D243" s="1" t="s">
        <v>14</v>
      </c>
      <c r="E243" s="1">
        <v>3.0</v>
      </c>
      <c r="F243" s="1">
        <v>0.0</v>
      </c>
      <c r="G243" s="1">
        <v>25.0</v>
      </c>
    </row>
    <row r="244">
      <c r="A244" s="1">
        <v>202412.0</v>
      </c>
      <c r="B244" s="1" t="s">
        <v>7</v>
      </c>
      <c r="C244" s="1" t="s">
        <v>8</v>
      </c>
      <c r="D244" s="1" t="s">
        <v>9</v>
      </c>
      <c r="E244" s="1">
        <v>8.0</v>
      </c>
      <c r="F244" s="1">
        <v>0.0</v>
      </c>
      <c r="G244" s="1">
        <v>37.0</v>
      </c>
    </row>
    <row r="245">
      <c r="A245" s="1">
        <v>202502.0</v>
      </c>
      <c r="B245" s="1" t="s">
        <v>7</v>
      </c>
      <c r="C245" s="1" t="s">
        <v>106</v>
      </c>
      <c r="D245" s="1" t="s">
        <v>14</v>
      </c>
      <c r="E245" s="1">
        <v>0.0</v>
      </c>
      <c r="F245" s="1">
        <v>1.0</v>
      </c>
      <c r="G245" s="1">
        <v>73.0</v>
      </c>
    </row>
    <row r="246">
      <c r="A246" s="1">
        <v>202503.0</v>
      </c>
      <c r="B246" s="1" t="s">
        <v>7</v>
      </c>
      <c r="C246" s="1" t="s">
        <v>8</v>
      </c>
      <c r="D246" s="3" t="s">
        <v>12</v>
      </c>
      <c r="E246" s="1">
        <v>2.0</v>
      </c>
      <c r="F246" s="1">
        <v>0.0</v>
      </c>
      <c r="G246" s="1">
        <v>64.0</v>
      </c>
    </row>
    <row r="247">
      <c r="A247" s="1">
        <v>202411.0</v>
      </c>
      <c r="B247" s="1" t="s">
        <v>7</v>
      </c>
      <c r="C247" s="1" t="s">
        <v>8</v>
      </c>
      <c r="D247" s="1" t="s">
        <v>9</v>
      </c>
      <c r="E247" s="1">
        <v>5.0</v>
      </c>
      <c r="F247" s="1">
        <v>0.0</v>
      </c>
      <c r="G247" s="1">
        <v>6.0</v>
      </c>
    </row>
    <row r="248">
      <c r="A248" s="1">
        <v>202503.0</v>
      </c>
      <c r="B248" s="1" t="s">
        <v>10</v>
      </c>
      <c r="C248" s="1" t="s">
        <v>8</v>
      </c>
      <c r="D248" s="1" t="s">
        <v>11</v>
      </c>
      <c r="E248" s="1">
        <v>8.0</v>
      </c>
      <c r="F248" s="1">
        <v>0.0</v>
      </c>
      <c r="G248" s="1">
        <v>20.0</v>
      </c>
    </row>
    <row r="249">
      <c r="A249" s="1">
        <v>202412.0</v>
      </c>
      <c r="B249" s="1" t="s">
        <v>7</v>
      </c>
      <c r="C249" s="1" t="s">
        <v>106</v>
      </c>
      <c r="D249" s="1" t="s">
        <v>14</v>
      </c>
      <c r="E249" s="1">
        <v>6.0</v>
      </c>
      <c r="F249" s="1">
        <v>0.0</v>
      </c>
      <c r="G249" s="1">
        <v>26.0</v>
      </c>
    </row>
    <row r="250">
      <c r="A250" s="1">
        <v>202501.0</v>
      </c>
      <c r="B250" s="1" t="s">
        <v>7</v>
      </c>
      <c r="C250" s="1" t="s">
        <v>105</v>
      </c>
      <c r="D250" s="1" t="s">
        <v>14</v>
      </c>
      <c r="E250" s="1">
        <v>1.0</v>
      </c>
      <c r="F250" s="1">
        <v>1.0</v>
      </c>
      <c r="G250" s="1">
        <v>10.0</v>
      </c>
    </row>
    <row r="251">
      <c r="A251" s="1">
        <v>202501.0</v>
      </c>
      <c r="B251" s="1" t="s">
        <v>7</v>
      </c>
      <c r="C251" s="1" t="s">
        <v>105</v>
      </c>
      <c r="D251" s="1" t="s">
        <v>14</v>
      </c>
      <c r="E251" s="1">
        <v>1.0</v>
      </c>
      <c r="F251" s="1">
        <v>0.0</v>
      </c>
      <c r="G251" s="1">
        <v>10.0</v>
      </c>
    </row>
    <row r="252">
      <c r="A252" s="1">
        <v>202502.0</v>
      </c>
      <c r="B252" s="1" t="s">
        <v>10</v>
      </c>
      <c r="C252" s="1" t="s">
        <v>8</v>
      </c>
      <c r="D252" s="1" t="s">
        <v>15</v>
      </c>
      <c r="E252" s="1">
        <v>9.0</v>
      </c>
      <c r="F252" s="1">
        <v>0.0</v>
      </c>
      <c r="G252" s="1">
        <v>7.0</v>
      </c>
    </row>
    <row r="253">
      <c r="A253" s="1">
        <v>202503.0</v>
      </c>
      <c r="B253" s="1" t="s">
        <v>7</v>
      </c>
      <c r="C253" s="1" t="s">
        <v>105</v>
      </c>
      <c r="D253" s="1" t="s">
        <v>14</v>
      </c>
      <c r="E253" s="1">
        <v>9.0</v>
      </c>
      <c r="F253" s="1">
        <v>0.0</v>
      </c>
      <c r="G253" s="1">
        <v>2.0</v>
      </c>
    </row>
    <row r="254">
      <c r="A254" s="1">
        <v>202412.0</v>
      </c>
      <c r="B254" s="1" t="s">
        <v>7</v>
      </c>
      <c r="C254" s="1" t="s">
        <v>8</v>
      </c>
      <c r="D254" s="3" t="s">
        <v>12</v>
      </c>
      <c r="E254" s="1">
        <v>1.0</v>
      </c>
      <c r="F254" s="1">
        <v>1.0</v>
      </c>
      <c r="G254" s="1">
        <v>4.0</v>
      </c>
    </row>
    <row r="255">
      <c r="A255" s="1">
        <v>202410.0</v>
      </c>
      <c r="B255" s="1" t="s">
        <v>7</v>
      </c>
      <c r="C255" s="1" t="s">
        <v>106</v>
      </c>
      <c r="D255" s="1" t="s">
        <v>14</v>
      </c>
      <c r="E255" s="1">
        <v>0.0</v>
      </c>
      <c r="F255" s="1">
        <v>1.0</v>
      </c>
      <c r="G255" s="1">
        <v>32.0</v>
      </c>
    </row>
    <row r="256">
      <c r="A256" s="1">
        <v>202501.0</v>
      </c>
      <c r="B256" s="1" t="s">
        <v>10</v>
      </c>
      <c r="C256" s="1" t="s">
        <v>8</v>
      </c>
      <c r="D256" s="1" t="s">
        <v>11</v>
      </c>
      <c r="E256" s="1">
        <v>7.0</v>
      </c>
      <c r="F256" s="1">
        <v>0.0</v>
      </c>
      <c r="G256" s="1">
        <v>7.0</v>
      </c>
    </row>
    <row r="257">
      <c r="A257" s="1">
        <v>202503.0</v>
      </c>
      <c r="B257" s="1" t="s">
        <v>7</v>
      </c>
      <c r="C257" s="1" t="s">
        <v>8</v>
      </c>
      <c r="D257" s="3" t="s">
        <v>12</v>
      </c>
      <c r="E257" s="1">
        <v>4.0</v>
      </c>
      <c r="F257" s="1">
        <v>1.0</v>
      </c>
      <c r="G257" s="1">
        <v>6.0</v>
      </c>
    </row>
    <row r="258">
      <c r="A258" s="1">
        <v>202501.0</v>
      </c>
      <c r="B258" s="1" t="s">
        <v>7</v>
      </c>
      <c r="C258" s="1" t="s">
        <v>105</v>
      </c>
      <c r="D258" s="1" t="s">
        <v>14</v>
      </c>
      <c r="E258" s="1">
        <v>2.0</v>
      </c>
      <c r="F258" s="1">
        <v>1.0</v>
      </c>
      <c r="G258" s="1">
        <v>19.0</v>
      </c>
    </row>
    <row r="259">
      <c r="A259" s="1">
        <v>202411.0</v>
      </c>
      <c r="B259" s="1" t="s">
        <v>7</v>
      </c>
      <c r="C259" s="1" t="s">
        <v>8</v>
      </c>
      <c r="D259" s="3" t="s">
        <v>12</v>
      </c>
      <c r="E259" s="1">
        <v>3.0</v>
      </c>
      <c r="F259" s="1">
        <v>0.0</v>
      </c>
      <c r="G259" s="1">
        <v>5.0</v>
      </c>
    </row>
    <row r="260">
      <c r="A260" s="1">
        <v>202411.0</v>
      </c>
      <c r="B260" s="1" t="s">
        <v>10</v>
      </c>
      <c r="C260" s="1" t="s">
        <v>105</v>
      </c>
      <c r="D260" s="1" t="s">
        <v>14</v>
      </c>
      <c r="E260" s="1">
        <v>5.0</v>
      </c>
      <c r="F260" s="1">
        <v>0.0</v>
      </c>
      <c r="G260" s="1">
        <v>1.0</v>
      </c>
    </row>
    <row r="261">
      <c r="A261" s="1">
        <v>202502.0</v>
      </c>
      <c r="B261" s="1" t="s">
        <v>10</v>
      </c>
      <c r="C261" s="1" t="s">
        <v>8</v>
      </c>
      <c r="D261" s="1" t="s">
        <v>11</v>
      </c>
      <c r="E261" s="1">
        <v>9.0</v>
      </c>
      <c r="F261" s="1">
        <v>0.0</v>
      </c>
      <c r="G261" s="1">
        <v>6.0</v>
      </c>
    </row>
    <row r="262">
      <c r="A262" s="1">
        <v>202503.0</v>
      </c>
      <c r="B262" s="1" t="s">
        <v>7</v>
      </c>
      <c r="C262" s="1" t="s">
        <v>106</v>
      </c>
      <c r="D262" s="1" t="s">
        <v>9</v>
      </c>
      <c r="E262" s="1">
        <v>5.0</v>
      </c>
      <c r="F262" s="1">
        <v>0.0</v>
      </c>
      <c r="G262" s="1">
        <v>1.0</v>
      </c>
    </row>
    <row r="263">
      <c r="A263" s="1">
        <v>202410.0</v>
      </c>
      <c r="B263" s="1" t="s">
        <v>7</v>
      </c>
      <c r="C263" s="1" t="s">
        <v>106</v>
      </c>
      <c r="D263" s="1" t="s">
        <v>9</v>
      </c>
      <c r="E263" s="1">
        <v>6.0</v>
      </c>
      <c r="F263" s="1">
        <v>0.0</v>
      </c>
      <c r="G263" s="1">
        <v>1.0</v>
      </c>
    </row>
    <row r="264">
      <c r="A264" s="1">
        <v>202502.0</v>
      </c>
      <c r="B264" s="1" t="s">
        <v>10</v>
      </c>
      <c r="C264" s="1" t="s">
        <v>105</v>
      </c>
      <c r="D264" s="1" t="s">
        <v>14</v>
      </c>
      <c r="E264" s="1">
        <v>3.0</v>
      </c>
      <c r="F264" s="1">
        <v>0.0</v>
      </c>
      <c r="G264" s="1">
        <v>2.0</v>
      </c>
    </row>
    <row r="265">
      <c r="A265" s="1">
        <v>202503.0</v>
      </c>
      <c r="B265" s="1" t="s">
        <v>7</v>
      </c>
      <c r="C265" s="1" t="s">
        <v>8</v>
      </c>
      <c r="D265" s="3" t="s">
        <v>12</v>
      </c>
      <c r="E265" s="1">
        <v>7.0</v>
      </c>
      <c r="F265" s="1">
        <v>1.0</v>
      </c>
      <c r="G265" s="1">
        <v>3.0</v>
      </c>
    </row>
    <row r="266">
      <c r="A266" s="1">
        <v>202501.0</v>
      </c>
      <c r="B266" s="1" t="s">
        <v>7</v>
      </c>
      <c r="C266" s="1" t="s">
        <v>8</v>
      </c>
      <c r="D266" s="3" t="s">
        <v>12</v>
      </c>
      <c r="E266" s="1">
        <v>7.0</v>
      </c>
      <c r="F266" s="1">
        <v>0.0</v>
      </c>
      <c r="G266" s="1">
        <v>16.0</v>
      </c>
    </row>
    <row r="267">
      <c r="A267" s="1">
        <v>202411.0</v>
      </c>
      <c r="B267" s="1" t="s">
        <v>7</v>
      </c>
      <c r="C267" s="1" t="s">
        <v>105</v>
      </c>
      <c r="D267" s="1" t="s">
        <v>14</v>
      </c>
      <c r="E267" s="1">
        <v>5.0</v>
      </c>
      <c r="F267" s="1">
        <v>1.0</v>
      </c>
      <c r="G267" s="1">
        <v>1.0</v>
      </c>
    </row>
    <row r="268">
      <c r="A268" s="1">
        <v>202410.0</v>
      </c>
      <c r="B268" s="1" t="s">
        <v>7</v>
      </c>
      <c r="C268" s="1" t="s">
        <v>8</v>
      </c>
      <c r="D268" s="1" t="s">
        <v>15</v>
      </c>
      <c r="E268" s="1">
        <v>8.0</v>
      </c>
      <c r="F268" s="1">
        <v>0.0</v>
      </c>
      <c r="G268" s="1">
        <v>4.0</v>
      </c>
    </row>
    <row r="269">
      <c r="A269" s="1">
        <v>202503.0</v>
      </c>
      <c r="B269" s="1" t="s">
        <v>10</v>
      </c>
      <c r="C269" s="1" t="s">
        <v>8</v>
      </c>
      <c r="D269" s="1" t="s">
        <v>9</v>
      </c>
      <c r="E269" s="1">
        <v>0.0</v>
      </c>
      <c r="F269" s="1">
        <v>0.0</v>
      </c>
      <c r="G269" s="1">
        <v>1.0</v>
      </c>
    </row>
    <row r="270">
      <c r="A270" s="1">
        <v>202501.0</v>
      </c>
      <c r="B270" s="1" t="s">
        <v>10</v>
      </c>
      <c r="C270" s="1" t="s">
        <v>105</v>
      </c>
      <c r="D270" s="1" t="s">
        <v>14</v>
      </c>
      <c r="E270" s="1">
        <v>3.0</v>
      </c>
      <c r="F270" s="1">
        <v>0.0</v>
      </c>
      <c r="G270" s="1">
        <v>2.0</v>
      </c>
    </row>
    <row r="271">
      <c r="A271" s="1">
        <v>202411.0</v>
      </c>
      <c r="B271" s="1" t="s">
        <v>10</v>
      </c>
      <c r="C271" s="1" t="s">
        <v>8</v>
      </c>
      <c r="D271" s="1" t="s">
        <v>15</v>
      </c>
      <c r="E271" s="1">
        <v>6.0</v>
      </c>
      <c r="F271" s="1">
        <v>0.0</v>
      </c>
      <c r="G271" s="1">
        <v>1.0</v>
      </c>
    </row>
    <row r="272">
      <c r="A272" s="1">
        <v>202501.0</v>
      </c>
      <c r="B272" s="1" t="s">
        <v>10</v>
      </c>
      <c r="C272" s="1" t="s">
        <v>106</v>
      </c>
      <c r="D272" s="1" t="s">
        <v>14</v>
      </c>
      <c r="E272" s="1">
        <v>7.0</v>
      </c>
      <c r="F272" s="1">
        <v>0.0</v>
      </c>
      <c r="G272" s="1">
        <v>4.0</v>
      </c>
    </row>
    <row r="273">
      <c r="A273" s="1">
        <v>202410.0</v>
      </c>
      <c r="B273" s="1" t="s">
        <v>7</v>
      </c>
      <c r="C273" s="1" t="s">
        <v>105</v>
      </c>
      <c r="D273" s="1" t="s">
        <v>14</v>
      </c>
      <c r="E273" s="1">
        <v>4.0</v>
      </c>
      <c r="F273" s="1">
        <v>1.0</v>
      </c>
      <c r="G273" s="1">
        <v>3.0</v>
      </c>
    </row>
    <row r="274">
      <c r="A274" s="1">
        <v>202502.0</v>
      </c>
      <c r="B274" s="1" t="s">
        <v>10</v>
      </c>
      <c r="C274" s="1" t="s">
        <v>8</v>
      </c>
      <c r="D274" s="1" t="s">
        <v>11</v>
      </c>
      <c r="E274" s="1">
        <v>1.0</v>
      </c>
      <c r="F274" s="1">
        <v>0.0</v>
      </c>
      <c r="G274" s="1">
        <v>2.0</v>
      </c>
    </row>
    <row r="275">
      <c r="A275" s="1">
        <v>202501.0</v>
      </c>
      <c r="B275" s="1" t="s">
        <v>10</v>
      </c>
      <c r="C275" s="1" t="s">
        <v>8</v>
      </c>
      <c r="D275" s="1" t="s">
        <v>9</v>
      </c>
      <c r="E275" s="1">
        <v>1.0</v>
      </c>
      <c r="F275" s="1">
        <v>0.0</v>
      </c>
      <c r="G275" s="1">
        <v>1.0</v>
      </c>
    </row>
    <row r="276">
      <c r="A276" s="1">
        <v>202503.0</v>
      </c>
      <c r="B276" s="1" t="s">
        <v>10</v>
      </c>
      <c r="C276" s="1" t="s">
        <v>8</v>
      </c>
      <c r="D276" s="1" t="s">
        <v>11</v>
      </c>
      <c r="E276" s="1">
        <v>4.0</v>
      </c>
      <c r="F276" s="1">
        <v>1.0</v>
      </c>
      <c r="G276" s="1">
        <v>1.0</v>
      </c>
    </row>
    <row r="277">
      <c r="A277" s="1">
        <v>202501.0</v>
      </c>
      <c r="B277" s="1" t="s">
        <v>7</v>
      </c>
      <c r="C277" s="1" t="s">
        <v>105</v>
      </c>
      <c r="D277" s="1" t="s">
        <v>11</v>
      </c>
      <c r="E277" s="1">
        <v>9.0</v>
      </c>
      <c r="F277" s="1">
        <v>0.0</v>
      </c>
      <c r="G277" s="1">
        <v>1.0</v>
      </c>
    </row>
    <row r="278">
      <c r="A278" s="1">
        <v>202410.0</v>
      </c>
      <c r="B278" s="1" t="s">
        <v>7</v>
      </c>
      <c r="C278" s="1" t="s">
        <v>8</v>
      </c>
      <c r="D278" s="3" t="s">
        <v>12</v>
      </c>
      <c r="E278" s="1">
        <v>7.0</v>
      </c>
      <c r="F278" s="1">
        <v>1.0</v>
      </c>
      <c r="G278" s="1">
        <v>1.0</v>
      </c>
    </row>
    <row r="279">
      <c r="A279" s="1">
        <v>202412.0</v>
      </c>
      <c r="B279" s="1" t="s">
        <v>7</v>
      </c>
      <c r="C279" s="1" t="s">
        <v>8</v>
      </c>
      <c r="D279" s="3" t="s">
        <v>12</v>
      </c>
      <c r="E279" s="1">
        <v>4.0</v>
      </c>
      <c r="F279" s="1">
        <v>1.0</v>
      </c>
      <c r="G279" s="1">
        <v>1.0</v>
      </c>
    </row>
    <row r="280">
      <c r="A280" s="1">
        <v>202501.0</v>
      </c>
      <c r="B280" s="1" t="s">
        <v>7</v>
      </c>
      <c r="C280" s="1" t="s">
        <v>8</v>
      </c>
      <c r="D280" s="1" t="s">
        <v>9</v>
      </c>
      <c r="E280" s="1">
        <v>3.0</v>
      </c>
      <c r="F280" s="1">
        <v>1.0</v>
      </c>
      <c r="G280" s="1">
        <v>1.0</v>
      </c>
    </row>
    <row r="281">
      <c r="A281" s="1">
        <v>202411.0</v>
      </c>
      <c r="B281" s="1" t="s">
        <v>7</v>
      </c>
      <c r="C281" s="1" t="s">
        <v>106</v>
      </c>
      <c r="D281" s="3" t="s">
        <v>12</v>
      </c>
      <c r="E281" s="1">
        <v>3.0</v>
      </c>
      <c r="F281" s="1">
        <v>0.0</v>
      </c>
      <c r="G281" s="1">
        <v>1.0</v>
      </c>
    </row>
    <row r="282">
      <c r="A282" s="1">
        <v>202502.0</v>
      </c>
      <c r="B282" s="1" t="s">
        <v>7</v>
      </c>
      <c r="C282" s="1" t="s">
        <v>8</v>
      </c>
      <c r="D282" s="1" t="s">
        <v>14</v>
      </c>
      <c r="E282" s="1">
        <v>1.0</v>
      </c>
      <c r="F282" s="1">
        <v>1.0</v>
      </c>
      <c r="G282" s="1">
        <v>1.0</v>
      </c>
    </row>
    <row r="283">
      <c r="A283" s="1">
        <v>202503.0</v>
      </c>
      <c r="B283" s="1" t="s">
        <v>7</v>
      </c>
      <c r="C283" s="1" t="s">
        <v>8</v>
      </c>
      <c r="D283" s="3" t="s">
        <v>12</v>
      </c>
      <c r="E283" s="1">
        <v>3.0</v>
      </c>
      <c r="F283" s="1">
        <v>1.0</v>
      </c>
      <c r="G283" s="1">
        <v>11.0</v>
      </c>
    </row>
    <row r="284">
      <c r="A284" s="1">
        <v>202502.0</v>
      </c>
      <c r="B284" s="1" t="s">
        <v>7</v>
      </c>
      <c r="C284" s="1" t="s">
        <v>8</v>
      </c>
      <c r="D284" s="3" t="s">
        <v>12</v>
      </c>
      <c r="E284" s="1">
        <v>4.0</v>
      </c>
      <c r="F284" s="1">
        <v>1.0</v>
      </c>
      <c r="G284" s="1">
        <v>1.0</v>
      </c>
    </row>
    <row r="285">
      <c r="A285" s="1">
        <v>202410.0</v>
      </c>
      <c r="B285" s="1" t="s">
        <v>7</v>
      </c>
      <c r="C285" s="1" t="s">
        <v>105</v>
      </c>
      <c r="D285" s="1" t="s">
        <v>14</v>
      </c>
      <c r="E285" s="1">
        <v>7.0</v>
      </c>
      <c r="F285" s="1">
        <v>1.0</v>
      </c>
      <c r="G285" s="1">
        <v>1.0</v>
      </c>
    </row>
    <row r="286">
      <c r="A286" s="1">
        <v>202412.0</v>
      </c>
      <c r="B286" s="1" t="s">
        <v>10</v>
      </c>
      <c r="C286" s="1" t="s">
        <v>8</v>
      </c>
      <c r="D286" s="1" t="s">
        <v>15</v>
      </c>
      <c r="E286" s="1">
        <v>9.0</v>
      </c>
      <c r="F286" s="1">
        <v>0.0</v>
      </c>
      <c r="G286" s="1">
        <v>10.0</v>
      </c>
    </row>
    <row r="287">
      <c r="A287" s="1">
        <v>202501.0</v>
      </c>
      <c r="B287" s="1" t="s">
        <v>7</v>
      </c>
      <c r="C287" s="1" t="s">
        <v>8</v>
      </c>
      <c r="D287" s="1" t="s">
        <v>11</v>
      </c>
      <c r="E287" s="1">
        <v>5.0</v>
      </c>
      <c r="F287" s="1">
        <v>0.0</v>
      </c>
      <c r="G287" s="1">
        <v>16.0</v>
      </c>
    </row>
    <row r="288">
      <c r="A288" s="1">
        <v>202503.0</v>
      </c>
      <c r="B288" s="1" t="s">
        <v>7</v>
      </c>
      <c r="C288" s="1" t="s">
        <v>106</v>
      </c>
      <c r="D288" s="1" t="s">
        <v>14</v>
      </c>
      <c r="E288" s="1">
        <v>1.0</v>
      </c>
      <c r="F288" s="1">
        <v>1.0</v>
      </c>
      <c r="G288" s="1">
        <v>34.0</v>
      </c>
    </row>
    <row r="289">
      <c r="A289" s="1">
        <v>202501.0</v>
      </c>
      <c r="B289" s="1" t="s">
        <v>7</v>
      </c>
      <c r="C289" s="1" t="s">
        <v>106</v>
      </c>
      <c r="D289" s="1" t="s">
        <v>14</v>
      </c>
      <c r="E289" s="1">
        <v>6.0</v>
      </c>
      <c r="F289" s="1">
        <v>0.0</v>
      </c>
      <c r="G289" s="1">
        <v>31.0</v>
      </c>
    </row>
    <row r="290">
      <c r="A290" s="1">
        <v>202503.0</v>
      </c>
      <c r="B290" s="1" t="s">
        <v>7</v>
      </c>
      <c r="C290" s="1" t="s">
        <v>8</v>
      </c>
      <c r="D290" s="1" t="s">
        <v>14</v>
      </c>
      <c r="E290" s="1">
        <v>2.0</v>
      </c>
      <c r="F290" s="1">
        <v>0.0</v>
      </c>
      <c r="G290" s="1">
        <v>10.0</v>
      </c>
    </row>
    <row r="291">
      <c r="A291" s="1">
        <v>202503.0</v>
      </c>
      <c r="B291" s="1" t="s">
        <v>7</v>
      </c>
      <c r="C291" s="1" t="s">
        <v>8</v>
      </c>
      <c r="D291" s="1" t="s">
        <v>9</v>
      </c>
      <c r="E291" s="1">
        <v>8.0</v>
      </c>
      <c r="F291" s="1">
        <v>0.0</v>
      </c>
      <c r="G291" s="1">
        <v>84.0</v>
      </c>
    </row>
    <row r="292">
      <c r="A292" s="1">
        <v>202412.0</v>
      </c>
      <c r="B292" s="1" t="s">
        <v>10</v>
      </c>
      <c r="C292" s="1" t="s">
        <v>106</v>
      </c>
      <c r="D292" s="1" t="s">
        <v>14</v>
      </c>
      <c r="E292" s="1">
        <v>7.0</v>
      </c>
      <c r="F292" s="1">
        <v>0.0</v>
      </c>
      <c r="G292" s="1">
        <v>5.0</v>
      </c>
    </row>
    <row r="293">
      <c r="A293" s="1">
        <v>202502.0</v>
      </c>
      <c r="B293" s="1" t="s">
        <v>7</v>
      </c>
      <c r="C293" s="1" t="s">
        <v>8</v>
      </c>
      <c r="D293" s="3" t="s">
        <v>12</v>
      </c>
      <c r="E293" s="1">
        <v>2.0</v>
      </c>
      <c r="F293" s="1">
        <v>1.0</v>
      </c>
      <c r="G293" s="1">
        <v>4.0</v>
      </c>
    </row>
    <row r="294">
      <c r="A294" s="1">
        <v>202411.0</v>
      </c>
      <c r="B294" s="1" t="s">
        <v>7</v>
      </c>
      <c r="C294" s="1" t="s">
        <v>105</v>
      </c>
      <c r="D294" s="1" t="s">
        <v>14</v>
      </c>
      <c r="E294" s="1">
        <v>2.0</v>
      </c>
      <c r="F294" s="1">
        <v>1.0</v>
      </c>
      <c r="G294" s="1">
        <v>11.0</v>
      </c>
    </row>
    <row r="295">
      <c r="A295" s="1">
        <v>202501.0</v>
      </c>
      <c r="B295" s="1" t="s">
        <v>7</v>
      </c>
      <c r="C295" s="1" t="s">
        <v>106</v>
      </c>
      <c r="D295" s="1" t="s">
        <v>14</v>
      </c>
      <c r="E295" s="1">
        <v>8.0</v>
      </c>
      <c r="F295" s="1">
        <v>0.0</v>
      </c>
      <c r="G295" s="1">
        <v>12.0</v>
      </c>
    </row>
    <row r="296">
      <c r="A296" s="1">
        <v>202501.0</v>
      </c>
      <c r="B296" s="1" t="s">
        <v>10</v>
      </c>
      <c r="C296" s="1" t="s">
        <v>8</v>
      </c>
      <c r="D296" s="1" t="s">
        <v>11</v>
      </c>
      <c r="E296" s="1">
        <v>8.0</v>
      </c>
      <c r="F296" s="1">
        <v>0.0</v>
      </c>
      <c r="G296" s="1">
        <v>3.0</v>
      </c>
    </row>
    <row r="297">
      <c r="A297" s="1">
        <v>202502.0</v>
      </c>
      <c r="B297" s="1" t="s">
        <v>10</v>
      </c>
      <c r="C297" s="1" t="s">
        <v>8</v>
      </c>
      <c r="D297" s="1" t="s">
        <v>9</v>
      </c>
      <c r="E297" s="1">
        <v>9.0</v>
      </c>
      <c r="F297" s="1">
        <v>0.0</v>
      </c>
      <c r="G297" s="1">
        <v>6.0</v>
      </c>
    </row>
    <row r="298">
      <c r="A298" s="1">
        <v>202411.0</v>
      </c>
      <c r="B298" s="1" t="s">
        <v>7</v>
      </c>
      <c r="C298" s="1" t="s">
        <v>106</v>
      </c>
      <c r="D298" s="1" t="s">
        <v>14</v>
      </c>
      <c r="E298" s="1">
        <v>7.0</v>
      </c>
      <c r="F298" s="1">
        <v>0.0</v>
      </c>
      <c r="G298" s="1">
        <v>6.0</v>
      </c>
    </row>
    <row r="299">
      <c r="A299" s="1">
        <v>202503.0</v>
      </c>
      <c r="B299" s="1" t="s">
        <v>7</v>
      </c>
      <c r="C299" s="1" t="s">
        <v>105</v>
      </c>
      <c r="D299" s="1" t="s">
        <v>14</v>
      </c>
      <c r="E299" s="1">
        <v>6.0</v>
      </c>
      <c r="F299" s="1">
        <v>0.0</v>
      </c>
      <c r="G299" s="1">
        <v>2.0</v>
      </c>
    </row>
    <row r="300">
      <c r="A300" s="1">
        <v>202411.0</v>
      </c>
      <c r="B300" s="1" t="s">
        <v>7</v>
      </c>
      <c r="C300" s="1" t="s">
        <v>8</v>
      </c>
      <c r="D300" s="1" t="s">
        <v>11</v>
      </c>
      <c r="E300" s="1">
        <v>6.0</v>
      </c>
      <c r="F300" s="1">
        <v>0.0</v>
      </c>
      <c r="G300" s="1">
        <v>1.0</v>
      </c>
    </row>
    <row r="301">
      <c r="A301" s="1">
        <v>202502.0</v>
      </c>
      <c r="B301" s="1" t="s">
        <v>10</v>
      </c>
      <c r="C301" s="1" t="s">
        <v>106</v>
      </c>
      <c r="D301" s="3" t="s">
        <v>12</v>
      </c>
      <c r="E301" s="1">
        <v>1.0</v>
      </c>
      <c r="F301" s="1">
        <v>1.0</v>
      </c>
      <c r="G301" s="1">
        <v>1.0</v>
      </c>
    </row>
    <row r="302">
      <c r="A302" s="1">
        <v>202412.0</v>
      </c>
      <c r="B302" s="1" t="s">
        <v>7</v>
      </c>
      <c r="C302" s="1" t="s">
        <v>8</v>
      </c>
      <c r="D302" s="1" t="s">
        <v>11</v>
      </c>
      <c r="E302" s="1">
        <v>6.0</v>
      </c>
      <c r="F302" s="1">
        <v>0.0</v>
      </c>
      <c r="G302" s="1">
        <v>16.0</v>
      </c>
    </row>
    <row r="303">
      <c r="A303" s="1">
        <v>202411.0</v>
      </c>
      <c r="B303" s="1" t="s">
        <v>7</v>
      </c>
      <c r="C303" s="1" t="s">
        <v>8</v>
      </c>
      <c r="D303" s="3" t="s">
        <v>12</v>
      </c>
      <c r="E303" s="1">
        <v>4.0</v>
      </c>
      <c r="F303" s="1">
        <v>0.0</v>
      </c>
      <c r="G303" s="1">
        <v>2.0</v>
      </c>
    </row>
    <row r="304">
      <c r="A304" s="1">
        <v>202410.0</v>
      </c>
      <c r="B304" s="1" t="s">
        <v>10</v>
      </c>
      <c r="C304" s="1" t="s">
        <v>106</v>
      </c>
      <c r="D304" s="1" t="s">
        <v>14</v>
      </c>
      <c r="E304" s="1">
        <v>0.0</v>
      </c>
      <c r="F304" s="1">
        <v>1.0</v>
      </c>
      <c r="G304" s="1">
        <v>10.0</v>
      </c>
    </row>
    <row r="305">
      <c r="A305" s="1">
        <v>202501.0</v>
      </c>
      <c r="B305" s="1" t="s">
        <v>7</v>
      </c>
      <c r="C305" s="1" t="s">
        <v>8</v>
      </c>
      <c r="D305" s="1" t="s">
        <v>11</v>
      </c>
      <c r="E305" s="1">
        <v>4.0</v>
      </c>
      <c r="F305" s="1">
        <v>0.0</v>
      </c>
      <c r="G305" s="1">
        <v>7.0</v>
      </c>
    </row>
    <row r="306">
      <c r="A306" s="1">
        <v>202502.0</v>
      </c>
      <c r="B306" s="1" t="s">
        <v>7</v>
      </c>
      <c r="C306" s="1" t="s">
        <v>8</v>
      </c>
      <c r="D306" s="3" t="s">
        <v>12</v>
      </c>
      <c r="E306" s="1">
        <v>6.0</v>
      </c>
      <c r="F306" s="1">
        <v>0.0</v>
      </c>
      <c r="G306" s="1">
        <v>8.0</v>
      </c>
    </row>
    <row r="307">
      <c r="A307" s="1">
        <v>202502.0</v>
      </c>
      <c r="B307" s="1" t="s">
        <v>10</v>
      </c>
      <c r="C307" s="1" t="s">
        <v>106</v>
      </c>
      <c r="D307" s="1" t="s">
        <v>14</v>
      </c>
      <c r="E307" s="1">
        <v>1.0</v>
      </c>
      <c r="F307" s="1">
        <v>0.0</v>
      </c>
      <c r="G307" s="1">
        <v>3.0</v>
      </c>
    </row>
    <row r="308">
      <c r="A308" s="1">
        <v>202503.0</v>
      </c>
      <c r="B308" s="1" t="s">
        <v>10</v>
      </c>
      <c r="C308" s="1" t="s">
        <v>106</v>
      </c>
      <c r="D308" s="1" t="s">
        <v>14</v>
      </c>
      <c r="E308" s="1">
        <v>2.0</v>
      </c>
      <c r="F308" s="1">
        <v>0.0</v>
      </c>
      <c r="G308" s="1">
        <v>17.0</v>
      </c>
    </row>
    <row r="309">
      <c r="A309" s="1">
        <v>202501.0</v>
      </c>
      <c r="B309" s="1" t="s">
        <v>7</v>
      </c>
      <c r="C309" s="1" t="s">
        <v>8</v>
      </c>
      <c r="D309" s="1" t="s">
        <v>9</v>
      </c>
      <c r="E309" s="1">
        <v>5.0</v>
      </c>
      <c r="F309" s="1">
        <v>0.0</v>
      </c>
      <c r="G309" s="1">
        <v>29.0</v>
      </c>
    </row>
    <row r="310">
      <c r="A310" s="1">
        <v>202503.0</v>
      </c>
      <c r="B310" s="1" t="s">
        <v>10</v>
      </c>
      <c r="C310" s="1" t="s">
        <v>8</v>
      </c>
      <c r="D310" s="1" t="s">
        <v>9</v>
      </c>
      <c r="E310" s="1">
        <v>4.0</v>
      </c>
      <c r="F310" s="1">
        <v>1.0</v>
      </c>
      <c r="G310" s="1">
        <v>6.0</v>
      </c>
    </row>
    <row r="311">
      <c r="A311" s="1">
        <v>202412.0</v>
      </c>
      <c r="B311" s="1" t="s">
        <v>10</v>
      </c>
      <c r="C311" s="1" t="s">
        <v>8</v>
      </c>
      <c r="D311" s="3" t="s">
        <v>12</v>
      </c>
      <c r="E311" s="1">
        <v>3.0</v>
      </c>
      <c r="F311" s="1">
        <v>0.0</v>
      </c>
      <c r="G311" s="1">
        <v>3.0</v>
      </c>
    </row>
    <row r="312">
      <c r="A312" s="1">
        <v>202501.0</v>
      </c>
      <c r="B312" s="1" t="s">
        <v>7</v>
      </c>
      <c r="C312" s="1" t="s">
        <v>105</v>
      </c>
      <c r="D312" s="1" t="s">
        <v>9</v>
      </c>
      <c r="E312" s="1">
        <v>2.0</v>
      </c>
      <c r="F312" s="1">
        <v>0.0</v>
      </c>
      <c r="G312" s="1">
        <v>1.0</v>
      </c>
    </row>
    <row r="313">
      <c r="A313" s="1">
        <v>202412.0</v>
      </c>
      <c r="B313" s="1" t="s">
        <v>7</v>
      </c>
      <c r="C313" s="1" t="s">
        <v>105</v>
      </c>
      <c r="D313" s="1" t="s">
        <v>14</v>
      </c>
      <c r="E313" s="1">
        <v>6.0</v>
      </c>
      <c r="F313" s="1">
        <v>0.0</v>
      </c>
      <c r="G313" s="1">
        <v>1.0</v>
      </c>
    </row>
    <row r="314">
      <c r="A314" s="1">
        <v>202411.0</v>
      </c>
      <c r="B314" s="1" t="s">
        <v>7</v>
      </c>
      <c r="C314" s="1" t="s">
        <v>8</v>
      </c>
      <c r="D314" s="3" t="s">
        <v>12</v>
      </c>
      <c r="E314" s="1">
        <v>5.0</v>
      </c>
      <c r="F314" s="1">
        <v>0.0</v>
      </c>
      <c r="G314" s="1">
        <v>2.0</v>
      </c>
    </row>
    <row r="315">
      <c r="A315" s="1">
        <v>202502.0</v>
      </c>
      <c r="B315" s="1" t="s">
        <v>10</v>
      </c>
      <c r="C315" s="1" t="s">
        <v>105</v>
      </c>
      <c r="D315" s="1" t="s">
        <v>14</v>
      </c>
      <c r="E315" s="1">
        <v>7.0</v>
      </c>
      <c r="F315" s="1">
        <v>0.0</v>
      </c>
      <c r="G315" s="1">
        <v>1.0</v>
      </c>
    </row>
    <row r="316">
      <c r="A316" s="1">
        <v>202501.0</v>
      </c>
      <c r="B316" s="1" t="s">
        <v>10</v>
      </c>
      <c r="C316" s="1" t="s">
        <v>8</v>
      </c>
      <c r="D316" s="1" t="s">
        <v>9</v>
      </c>
      <c r="E316" s="1">
        <v>5.0</v>
      </c>
      <c r="F316" s="1">
        <v>0.0</v>
      </c>
      <c r="G316" s="1">
        <v>4.0</v>
      </c>
    </row>
    <row r="317">
      <c r="A317" s="1">
        <v>202503.0</v>
      </c>
      <c r="B317" s="1" t="s">
        <v>10</v>
      </c>
      <c r="C317" s="1" t="s">
        <v>8</v>
      </c>
      <c r="D317" s="3" t="s">
        <v>12</v>
      </c>
      <c r="E317" s="1">
        <v>6.0</v>
      </c>
      <c r="F317" s="1">
        <v>0.0</v>
      </c>
      <c r="G317" s="1">
        <v>12.0</v>
      </c>
    </row>
    <row r="318">
      <c r="A318" s="1">
        <v>202502.0</v>
      </c>
      <c r="B318" s="1" t="s">
        <v>10</v>
      </c>
      <c r="C318" s="1" t="s">
        <v>106</v>
      </c>
      <c r="D318" s="1" t="s">
        <v>15</v>
      </c>
      <c r="E318" s="1">
        <v>1.0</v>
      </c>
      <c r="F318" s="1">
        <v>0.0</v>
      </c>
      <c r="G318" s="1">
        <v>1.0</v>
      </c>
    </row>
    <row r="319">
      <c r="A319" s="1">
        <v>202501.0</v>
      </c>
      <c r="B319" s="1" t="s">
        <v>10</v>
      </c>
      <c r="C319" s="1" t="s">
        <v>106</v>
      </c>
      <c r="D319" s="1" t="s">
        <v>14</v>
      </c>
      <c r="E319" s="1">
        <v>8.0</v>
      </c>
      <c r="F319" s="1">
        <v>0.0</v>
      </c>
      <c r="G319" s="1">
        <v>3.0</v>
      </c>
    </row>
    <row r="320">
      <c r="A320" s="1">
        <v>202410.0</v>
      </c>
      <c r="B320" s="1" t="s">
        <v>7</v>
      </c>
      <c r="C320" s="1" t="s">
        <v>105</v>
      </c>
      <c r="D320" s="1" t="s">
        <v>14</v>
      </c>
      <c r="E320" s="1">
        <v>1.0</v>
      </c>
      <c r="F320" s="1">
        <v>1.0</v>
      </c>
      <c r="G320" s="1">
        <v>7.0</v>
      </c>
    </row>
    <row r="321">
      <c r="A321" s="1">
        <v>202503.0</v>
      </c>
      <c r="B321" s="1" t="s">
        <v>10</v>
      </c>
      <c r="C321" s="1" t="s">
        <v>8</v>
      </c>
      <c r="D321" s="3" t="s">
        <v>12</v>
      </c>
      <c r="E321" s="1">
        <v>6.0</v>
      </c>
      <c r="F321" s="1">
        <v>1.0</v>
      </c>
      <c r="G321" s="1">
        <v>1.0</v>
      </c>
    </row>
    <row r="322">
      <c r="A322" s="1">
        <v>202503.0</v>
      </c>
      <c r="B322" s="1" t="s">
        <v>7</v>
      </c>
      <c r="C322" s="1" t="s">
        <v>8</v>
      </c>
      <c r="D322" s="1" t="s">
        <v>9</v>
      </c>
      <c r="E322" s="1">
        <v>9.0</v>
      </c>
      <c r="F322" s="1">
        <v>1.0</v>
      </c>
      <c r="G322" s="1">
        <v>1.0</v>
      </c>
    </row>
    <row r="323">
      <c r="A323" s="1">
        <v>202412.0</v>
      </c>
      <c r="B323" s="1" t="s">
        <v>10</v>
      </c>
      <c r="C323" s="1" t="s">
        <v>106</v>
      </c>
      <c r="D323" s="1" t="s">
        <v>9</v>
      </c>
      <c r="E323" s="1">
        <v>0.0</v>
      </c>
      <c r="F323" s="1">
        <v>1.0</v>
      </c>
      <c r="G323" s="1">
        <v>1.0</v>
      </c>
    </row>
    <row r="324">
      <c r="A324" s="1">
        <v>202503.0</v>
      </c>
      <c r="B324" s="1" t="s">
        <v>7</v>
      </c>
      <c r="C324" s="1" t="s">
        <v>8</v>
      </c>
      <c r="D324" s="1" t="s">
        <v>14</v>
      </c>
      <c r="E324" s="1">
        <v>4.0</v>
      </c>
      <c r="F324" s="1">
        <v>0.0</v>
      </c>
      <c r="G324" s="1">
        <v>3.0</v>
      </c>
    </row>
    <row r="325">
      <c r="A325" s="1">
        <v>202412.0</v>
      </c>
      <c r="B325" s="1" t="s">
        <v>10</v>
      </c>
      <c r="C325" s="1" t="s">
        <v>8</v>
      </c>
      <c r="D325" s="3" t="s">
        <v>12</v>
      </c>
      <c r="E325" s="1">
        <v>3.0</v>
      </c>
      <c r="F325" s="1">
        <v>1.0</v>
      </c>
      <c r="G325" s="1">
        <v>1.0</v>
      </c>
    </row>
    <row r="326">
      <c r="A326" s="1">
        <v>202411.0</v>
      </c>
      <c r="B326" s="1" t="s">
        <v>10</v>
      </c>
      <c r="C326" s="1" t="s">
        <v>8</v>
      </c>
      <c r="D326" s="1" t="s">
        <v>9</v>
      </c>
      <c r="E326" s="1">
        <v>5.0</v>
      </c>
      <c r="F326" s="1">
        <v>0.0</v>
      </c>
      <c r="G326" s="1">
        <v>1.0</v>
      </c>
    </row>
    <row r="327">
      <c r="A327" s="1">
        <v>202410.0</v>
      </c>
      <c r="B327" s="1" t="s">
        <v>10</v>
      </c>
      <c r="C327" s="1" t="s">
        <v>105</v>
      </c>
      <c r="D327" s="1" t="s">
        <v>14</v>
      </c>
      <c r="E327" s="1">
        <v>2.0</v>
      </c>
      <c r="F327" s="1">
        <v>1.0</v>
      </c>
      <c r="G327" s="1">
        <v>3.0</v>
      </c>
    </row>
    <row r="328">
      <c r="A328" s="1">
        <v>202502.0</v>
      </c>
      <c r="B328" s="1" t="s">
        <v>10</v>
      </c>
      <c r="C328" s="1" t="s">
        <v>8</v>
      </c>
      <c r="D328" s="1" t="s">
        <v>11</v>
      </c>
      <c r="E328" s="1">
        <v>4.0</v>
      </c>
      <c r="F328" s="1">
        <v>0.0</v>
      </c>
      <c r="G328" s="1">
        <v>1.0</v>
      </c>
    </row>
    <row r="329">
      <c r="A329" s="1">
        <v>202411.0</v>
      </c>
      <c r="B329" s="1" t="s">
        <v>10</v>
      </c>
      <c r="C329" s="1" t="s">
        <v>8</v>
      </c>
      <c r="D329" s="3" t="s">
        <v>12</v>
      </c>
      <c r="E329" s="1">
        <v>5.0</v>
      </c>
      <c r="F329" s="1">
        <v>1.0</v>
      </c>
      <c r="G329" s="1">
        <v>1.0</v>
      </c>
    </row>
    <row r="330">
      <c r="A330" s="1">
        <v>202503.0</v>
      </c>
      <c r="B330" s="1" t="s">
        <v>7</v>
      </c>
      <c r="C330" s="1" t="s">
        <v>8</v>
      </c>
      <c r="D330" s="3" t="s">
        <v>12</v>
      </c>
      <c r="E330" s="1">
        <v>1.0</v>
      </c>
      <c r="F330" s="1">
        <v>1.0</v>
      </c>
      <c r="G330" s="1">
        <v>58.0</v>
      </c>
    </row>
    <row r="331">
      <c r="A331" s="1">
        <v>202503.0</v>
      </c>
      <c r="B331" s="1" t="s">
        <v>7</v>
      </c>
      <c r="C331" s="1" t="s">
        <v>8</v>
      </c>
      <c r="D331" s="1" t="s">
        <v>11</v>
      </c>
      <c r="E331" s="1">
        <v>4.0</v>
      </c>
      <c r="F331" s="1">
        <v>0.0</v>
      </c>
      <c r="G331" s="1">
        <v>48.0</v>
      </c>
    </row>
    <row r="332">
      <c r="A332" s="1">
        <v>202501.0</v>
      </c>
      <c r="B332" s="1" t="s">
        <v>7</v>
      </c>
      <c r="C332" s="1" t="s">
        <v>106</v>
      </c>
      <c r="D332" s="1" t="s">
        <v>14</v>
      </c>
      <c r="E332" s="1">
        <v>1.0</v>
      </c>
      <c r="F332" s="1">
        <v>0.0</v>
      </c>
      <c r="G332" s="1">
        <v>26.0</v>
      </c>
    </row>
    <row r="333">
      <c r="A333" s="1">
        <v>202503.0</v>
      </c>
      <c r="B333" s="1" t="s">
        <v>7</v>
      </c>
      <c r="C333" s="1" t="s">
        <v>8</v>
      </c>
      <c r="D333" s="1" t="s">
        <v>9</v>
      </c>
      <c r="E333" s="1">
        <v>2.0</v>
      </c>
      <c r="F333" s="1">
        <v>0.0</v>
      </c>
      <c r="G333" s="1">
        <v>73.0</v>
      </c>
    </row>
    <row r="334">
      <c r="A334" s="1">
        <v>202501.0</v>
      </c>
      <c r="B334" s="1" t="s">
        <v>7</v>
      </c>
      <c r="C334" s="1" t="s">
        <v>8</v>
      </c>
      <c r="D334" s="1" t="s">
        <v>15</v>
      </c>
      <c r="E334" s="1">
        <v>7.0</v>
      </c>
      <c r="F334" s="1">
        <v>0.0</v>
      </c>
      <c r="G334" s="1">
        <v>24.0</v>
      </c>
    </row>
    <row r="335">
      <c r="A335" s="1">
        <v>202502.0</v>
      </c>
      <c r="B335" s="1" t="s">
        <v>7</v>
      </c>
      <c r="C335" s="1" t="s">
        <v>106</v>
      </c>
      <c r="D335" s="1" t="s">
        <v>14</v>
      </c>
      <c r="E335" s="1">
        <v>5.0</v>
      </c>
      <c r="F335" s="1">
        <v>0.0</v>
      </c>
      <c r="G335" s="1">
        <v>34.0</v>
      </c>
    </row>
    <row r="336">
      <c r="A336" s="1">
        <v>202501.0</v>
      </c>
      <c r="B336" s="1" t="s">
        <v>10</v>
      </c>
      <c r="C336" s="1" t="s">
        <v>8</v>
      </c>
      <c r="D336" s="1" t="s">
        <v>11</v>
      </c>
      <c r="E336" s="1">
        <v>9.0</v>
      </c>
      <c r="F336" s="1">
        <v>0.0</v>
      </c>
      <c r="G336" s="1">
        <v>14.0</v>
      </c>
    </row>
    <row r="337">
      <c r="A337" s="1">
        <v>202412.0</v>
      </c>
      <c r="B337" s="1" t="s">
        <v>7</v>
      </c>
      <c r="C337" s="1" t="s">
        <v>8</v>
      </c>
      <c r="D337" s="3" t="s">
        <v>12</v>
      </c>
      <c r="E337" s="1">
        <v>3.0</v>
      </c>
      <c r="F337" s="1">
        <v>1.0</v>
      </c>
      <c r="G337" s="1">
        <v>4.0</v>
      </c>
    </row>
    <row r="338">
      <c r="A338" s="1">
        <v>202502.0</v>
      </c>
      <c r="B338" s="1" t="s">
        <v>7</v>
      </c>
      <c r="C338" s="1" t="s">
        <v>8</v>
      </c>
      <c r="D338" s="1" t="s">
        <v>9</v>
      </c>
      <c r="E338" s="1">
        <v>2.0</v>
      </c>
      <c r="F338" s="1">
        <v>0.0</v>
      </c>
      <c r="G338" s="1">
        <v>20.0</v>
      </c>
    </row>
    <row r="339">
      <c r="A339" s="1">
        <v>202501.0</v>
      </c>
      <c r="B339" s="1" t="s">
        <v>10</v>
      </c>
      <c r="C339" s="1" t="s">
        <v>106</v>
      </c>
      <c r="D339" s="1" t="s">
        <v>14</v>
      </c>
      <c r="E339" s="1">
        <v>4.0</v>
      </c>
      <c r="F339" s="1">
        <v>0.0</v>
      </c>
      <c r="G339" s="1">
        <v>15.0</v>
      </c>
    </row>
    <row r="340">
      <c r="A340" s="1">
        <v>202502.0</v>
      </c>
      <c r="B340" s="1" t="s">
        <v>7</v>
      </c>
      <c r="C340" s="1" t="s">
        <v>8</v>
      </c>
      <c r="D340" s="1" t="s">
        <v>11</v>
      </c>
      <c r="E340" s="1">
        <v>5.0</v>
      </c>
      <c r="F340" s="1">
        <v>0.0</v>
      </c>
      <c r="G340" s="1">
        <v>15.0</v>
      </c>
    </row>
    <row r="341">
      <c r="A341" s="1">
        <v>202411.0</v>
      </c>
      <c r="B341" s="1" t="s">
        <v>7</v>
      </c>
      <c r="C341" s="1" t="s">
        <v>8</v>
      </c>
      <c r="D341" s="1" t="s">
        <v>9</v>
      </c>
      <c r="E341" s="1">
        <v>7.0</v>
      </c>
      <c r="F341" s="1">
        <v>0.0</v>
      </c>
      <c r="G341" s="1">
        <v>8.0</v>
      </c>
    </row>
    <row r="342">
      <c r="A342" s="1">
        <v>202410.0</v>
      </c>
      <c r="B342" s="1" t="s">
        <v>7</v>
      </c>
      <c r="C342" s="1" t="s">
        <v>105</v>
      </c>
      <c r="D342" s="1" t="s">
        <v>14</v>
      </c>
      <c r="E342" s="1">
        <v>4.0</v>
      </c>
      <c r="F342" s="1">
        <v>0.0</v>
      </c>
      <c r="G342" s="1">
        <v>4.0</v>
      </c>
    </row>
    <row r="343">
      <c r="A343" s="1">
        <v>202502.0</v>
      </c>
      <c r="B343" s="1" t="s">
        <v>7</v>
      </c>
      <c r="C343" s="1" t="s">
        <v>8</v>
      </c>
      <c r="D343" s="1" t="s">
        <v>15</v>
      </c>
      <c r="E343" s="1">
        <v>9.0</v>
      </c>
      <c r="F343" s="1">
        <v>0.0</v>
      </c>
      <c r="G343" s="1">
        <v>39.0</v>
      </c>
    </row>
    <row r="344">
      <c r="A344" s="1">
        <v>202503.0</v>
      </c>
      <c r="B344" s="1" t="s">
        <v>7</v>
      </c>
      <c r="C344" s="1" t="s">
        <v>106</v>
      </c>
      <c r="D344" s="1" t="s">
        <v>14</v>
      </c>
      <c r="E344" s="1">
        <v>9.0</v>
      </c>
      <c r="F344" s="1">
        <v>0.0</v>
      </c>
      <c r="G344" s="1">
        <v>14.0</v>
      </c>
    </row>
    <row r="345">
      <c r="A345" s="1">
        <v>202412.0</v>
      </c>
      <c r="B345" s="1" t="s">
        <v>7</v>
      </c>
      <c r="C345" s="1" t="s">
        <v>106</v>
      </c>
      <c r="D345" s="1" t="s">
        <v>14</v>
      </c>
      <c r="E345" s="1">
        <v>1.0</v>
      </c>
      <c r="F345" s="1">
        <v>0.0</v>
      </c>
      <c r="G345" s="1">
        <v>27.0</v>
      </c>
    </row>
    <row r="346">
      <c r="A346" s="1">
        <v>202410.0</v>
      </c>
      <c r="B346" s="1" t="s">
        <v>10</v>
      </c>
      <c r="C346" s="1" t="s">
        <v>8</v>
      </c>
      <c r="D346" s="3" t="s">
        <v>12</v>
      </c>
      <c r="E346" s="1">
        <v>8.0</v>
      </c>
      <c r="F346" s="1">
        <v>0.0</v>
      </c>
      <c r="G346" s="1">
        <v>1.0</v>
      </c>
    </row>
    <row r="347">
      <c r="A347" s="1">
        <v>202410.0</v>
      </c>
      <c r="B347" s="1" t="s">
        <v>7</v>
      </c>
      <c r="C347" s="1" t="s">
        <v>105</v>
      </c>
      <c r="D347" s="1" t="s">
        <v>14</v>
      </c>
      <c r="E347" s="1">
        <v>5.0</v>
      </c>
      <c r="F347" s="1">
        <v>1.0</v>
      </c>
      <c r="G347" s="1">
        <v>2.0</v>
      </c>
    </row>
    <row r="348">
      <c r="A348" s="1">
        <v>202412.0</v>
      </c>
      <c r="B348" s="1" t="s">
        <v>7</v>
      </c>
      <c r="C348" s="1" t="s">
        <v>105</v>
      </c>
      <c r="D348" s="1" t="s">
        <v>14</v>
      </c>
      <c r="E348" s="1">
        <v>7.0</v>
      </c>
      <c r="F348" s="1">
        <v>0.0</v>
      </c>
      <c r="G348" s="1">
        <v>3.0</v>
      </c>
    </row>
    <row r="349">
      <c r="A349" s="1">
        <v>202412.0</v>
      </c>
      <c r="B349" s="1" t="s">
        <v>7</v>
      </c>
      <c r="C349" s="1" t="s">
        <v>8</v>
      </c>
      <c r="D349" s="1" t="s">
        <v>11</v>
      </c>
      <c r="E349" s="1">
        <v>4.0</v>
      </c>
      <c r="F349" s="1">
        <v>1.0</v>
      </c>
      <c r="G349" s="1">
        <v>1.0</v>
      </c>
    </row>
    <row r="350">
      <c r="A350" s="1">
        <v>202412.0</v>
      </c>
      <c r="B350" s="1" t="s">
        <v>10</v>
      </c>
      <c r="C350" s="1" t="s">
        <v>8</v>
      </c>
      <c r="D350" s="1" t="s">
        <v>11</v>
      </c>
      <c r="E350" s="1">
        <v>8.0</v>
      </c>
      <c r="F350" s="1">
        <v>0.0</v>
      </c>
      <c r="G350" s="1">
        <v>2.0</v>
      </c>
    </row>
    <row r="351">
      <c r="A351" s="1">
        <v>202501.0</v>
      </c>
      <c r="B351" s="1" t="s">
        <v>7</v>
      </c>
      <c r="C351" s="1" t="s">
        <v>105</v>
      </c>
      <c r="D351" s="1" t="s">
        <v>14</v>
      </c>
      <c r="E351" s="1">
        <v>5.0</v>
      </c>
      <c r="F351" s="1">
        <v>0.0</v>
      </c>
      <c r="G351" s="1">
        <v>3.0</v>
      </c>
    </row>
    <row r="352">
      <c r="A352" s="1">
        <v>202501.0</v>
      </c>
      <c r="B352" s="1" t="s">
        <v>7</v>
      </c>
      <c r="C352" s="1" t="s">
        <v>8</v>
      </c>
      <c r="D352" s="1" t="s">
        <v>15</v>
      </c>
      <c r="E352" s="1">
        <v>8.0</v>
      </c>
      <c r="F352" s="1">
        <v>0.0</v>
      </c>
      <c r="G352" s="1">
        <v>28.0</v>
      </c>
    </row>
    <row r="353">
      <c r="A353" s="1">
        <v>202501.0</v>
      </c>
      <c r="B353" s="1" t="s">
        <v>10</v>
      </c>
      <c r="C353" s="1" t="s">
        <v>8</v>
      </c>
      <c r="D353" s="1" t="s">
        <v>11</v>
      </c>
      <c r="E353" s="1">
        <v>3.0</v>
      </c>
      <c r="F353" s="1">
        <v>0.0</v>
      </c>
      <c r="G353" s="1">
        <v>6.0</v>
      </c>
    </row>
    <row r="354">
      <c r="A354" s="1">
        <v>202411.0</v>
      </c>
      <c r="B354" s="1" t="s">
        <v>10</v>
      </c>
      <c r="C354" s="1" t="s">
        <v>8</v>
      </c>
      <c r="D354" s="1" t="s">
        <v>15</v>
      </c>
      <c r="E354" s="1">
        <v>5.0</v>
      </c>
      <c r="F354" s="1">
        <v>0.0</v>
      </c>
      <c r="G354" s="1">
        <v>1.0</v>
      </c>
    </row>
    <row r="355">
      <c r="A355" s="1">
        <v>202503.0</v>
      </c>
      <c r="B355" s="1" t="s">
        <v>7</v>
      </c>
      <c r="C355" s="1" t="s">
        <v>8</v>
      </c>
      <c r="D355" s="3" t="s">
        <v>12</v>
      </c>
      <c r="E355" s="1">
        <v>9.0</v>
      </c>
      <c r="F355" s="1">
        <v>0.0</v>
      </c>
      <c r="G355" s="1">
        <v>16.0</v>
      </c>
    </row>
    <row r="356">
      <c r="A356" s="1">
        <v>202502.0</v>
      </c>
      <c r="B356" s="1" t="s">
        <v>7</v>
      </c>
      <c r="C356" s="1" t="s">
        <v>105</v>
      </c>
      <c r="D356" s="1" t="s">
        <v>14</v>
      </c>
      <c r="E356" s="1">
        <v>7.0</v>
      </c>
      <c r="F356" s="1">
        <v>0.0</v>
      </c>
      <c r="G356" s="1">
        <v>2.0</v>
      </c>
    </row>
    <row r="357">
      <c r="A357" s="1">
        <v>202503.0</v>
      </c>
      <c r="B357" s="1" t="s">
        <v>10</v>
      </c>
      <c r="C357" s="1" t="s">
        <v>8</v>
      </c>
      <c r="D357" s="1" t="s">
        <v>9</v>
      </c>
      <c r="E357" s="1">
        <v>6.0</v>
      </c>
      <c r="F357" s="1">
        <v>0.0</v>
      </c>
      <c r="G357" s="1">
        <v>22.0</v>
      </c>
    </row>
    <row r="358">
      <c r="A358" s="1">
        <v>202412.0</v>
      </c>
      <c r="B358" s="1" t="s">
        <v>7</v>
      </c>
      <c r="C358" s="1" t="s">
        <v>8</v>
      </c>
      <c r="D358" s="1" t="s">
        <v>11</v>
      </c>
      <c r="E358" s="1">
        <v>5.0</v>
      </c>
      <c r="F358" s="1">
        <v>0.0</v>
      </c>
      <c r="G358" s="1">
        <v>13.0</v>
      </c>
    </row>
    <row r="359">
      <c r="A359" s="1">
        <v>202502.0</v>
      </c>
      <c r="B359" s="1" t="s">
        <v>10</v>
      </c>
      <c r="C359" s="1" t="s">
        <v>8</v>
      </c>
      <c r="D359" s="3" t="s">
        <v>12</v>
      </c>
      <c r="E359" s="1">
        <v>9.0</v>
      </c>
      <c r="F359" s="1">
        <v>0.0</v>
      </c>
      <c r="G359" s="1">
        <v>3.0</v>
      </c>
    </row>
    <row r="360">
      <c r="A360" s="1">
        <v>202501.0</v>
      </c>
      <c r="B360" s="1" t="s">
        <v>10</v>
      </c>
      <c r="C360" s="1" t="s">
        <v>8</v>
      </c>
      <c r="D360" s="1" t="s">
        <v>11</v>
      </c>
      <c r="E360" s="1">
        <v>6.0</v>
      </c>
      <c r="F360" s="1">
        <v>0.0</v>
      </c>
      <c r="G360" s="1">
        <v>5.0</v>
      </c>
    </row>
    <row r="361">
      <c r="A361" s="1">
        <v>202410.0</v>
      </c>
      <c r="B361" s="1" t="s">
        <v>10</v>
      </c>
      <c r="C361" s="1" t="s">
        <v>105</v>
      </c>
      <c r="D361" s="1" t="s">
        <v>14</v>
      </c>
      <c r="E361" s="1">
        <v>6.0</v>
      </c>
      <c r="F361" s="1">
        <v>0.0</v>
      </c>
      <c r="G361" s="1">
        <v>1.0</v>
      </c>
    </row>
    <row r="362">
      <c r="A362" s="1">
        <v>202501.0</v>
      </c>
      <c r="B362" s="1" t="s">
        <v>10</v>
      </c>
      <c r="C362" s="1" t="s">
        <v>8</v>
      </c>
      <c r="D362" s="3" t="s">
        <v>12</v>
      </c>
      <c r="E362" s="1">
        <v>5.0</v>
      </c>
      <c r="F362" s="1">
        <v>1.0</v>
      </c>
      <c r="G362" s="1">
        <v>2.0</v>
      </c>
    </row>
    <row r="363">
      <c r="A363" s="1">
        <v>202410.0</v>
      </c>
      <c r="B363" s="1" t="s">
        <v>10</v>
      </c>
      <c r="C363" s="1" t="s">
        <v>8</v>
      </c>
      <c r="D363" s="3" t="s">
        <v>12</v>
      </c>
      <c r="E363" s="1">
        <v>7.0</v>
      </c>
      <c r="F363" s="1">
        <v>0.0</v>
      </c>
      <c r="G363" s="1">
        <v>2.0</v>
      </c>
    </row>
    <row r="364">
      <c r="A364" s="1">
        <v>202410.0</v>
      </c>
      <c r="B364" s="1" t="s">
        <v>10</v>
      </c>
      <c r="C364" s="1" t="s">
        <v>8</v>
      </c>
      <c r="D364" s="1" t="s">
        <v>9</v>
      </c>
      <c r="E364" s="1">
        <v>8.0</v>
      </c>
      <c r="F364" s="1">
        <v>0.0</v>
      </c>
      <c r="G364" s="1">
        <v>3.0</v>
      </c>
    </row>
    <row r="365">
      <c r="A365" s="1">
        <v>202503.0</v>
      </c>
      <c r="B365" s="1" t="s">
        <v>7</v>
      </c>
      <c r="C365" s="1" t="s">
        <v>8</v>
      </c>
      <c r="D365" s="1" t="s">
        <v>15</v>
      </c>
      <c r="E365" s="1">
        <v>4.0</v>
      </c>
      <c r="F365" s="1">
        <v>1.0</v>
      </c>
      <c r="G365" s="1">
        <v>1.0</v>
      </c>
    </row>
    <row r="366">
      <c r="A366" s="1">
        <v>202412.0</v>
      </c>
      <c r="B366" s="1" t="s">
        <v>10</v>
      </c>
      <c r="C366" s="1" t="s">
        <v>8</v>
      </c>
      <c r="D366" s="1" t="s">
        <v>15</v>
      </c>
      <c r="E366" s="1">
        <v>5.0</v>
      </c>
      <c r="F366" s="1">
        <v>0.0</v>
      </c>
      <c r="G366" s="1">
        <v>1.0</v>
      </c>
    </row>
    <row r="367">
      <c r="A367" s="1">
        <v>202411.0</v>
      </c>
      <c r="B367" s="1" t="s">
        <v>10</v>
      </c>
      <c r="C367" s="1" t="s">
        <v>105</v>
      </c>
      <c r="D367" s="1" t="s">
        <v>14</v>
      </c>
      <c r="E367" s="1">
        <v>2.0</v>
      </c>
      <c r="F367" s="1">
        <v>0.0</v>
      </c>
      <c r="G367" s="1">
        <v>2.0</v>
      </c>
    </row>
    <row r="368">
      <c r="A368" s="1">
        <v>202501.0</v>
      </c>
      <c r="B368" s="1" t="s">
        <v>7</v>
      </c>
      <c r="C368" s="1" t="s">
        <v>8</v>
      </c>
      <c r="D368" s="1" t="s">
        <v>9</v>
      </c>
      <c r="E368" s="1">
        <v>5.0</v>
      </c>
      <c r="F368" s="1">
        <v>1.0</v>
      </c>
      <c r="G368" s="1">
        <v>2.0</v>
      </c>
    </row>
    <row r="369">
      <c r="A369" s="1">
        <v>202501.0</v>
      </c>
      <c r="B369" s="1" t="s">
        <v>7</v>
      </c>
      <c r="C369" s="1" t="s">
        <v>105</v>
      </c>
      <c r="D369" s="1" t="s">
        <v>14</v>
      </c>
      <c r="E369" s="1">
        <v>5.0</v>
      </c>
      <c r="F369" s="1">
        <v>1.0</v>
      </c>
      <c r="G369" s="1">
        <v>1.0</v>
      </c>
    </row>
    <row r="370">
      <c r="A370" s="1">
        <v>202502.0</v>
      </c>
      <c r="B370" s="1" t="s">
        <v>7</v>
      </c>
      <c r="C370" s="1" t="s">
        <v>8</v>
      </c>
      <c r="D370" s="1" t="s">
        <v>9</v>
      </c>
      <c r="E370" s="1">
        <v>3.0</v>
      </c>
      <c r="F370" s="1">
        <v>1.0</v>
      </c>
      <c r="G370" s="1">
        <v>3.0</v>
      </c>
    </row>
    <row r="371">
      <c r="A371" s="1">
        <v>202503.0</v>
      </c>
      <c r="B371" s="1" t="s">
        <v>7</v>
      </c>
      <c r="C371" s="1" t="s">
        <v>8</v>
      </c>
      <c r="D371" s="3" t="s">
        <v>12</v>
      </c>
      <c r="E371" s="1">
        <v>5.0</v>
      </c>
      <c r="F371" s="1">
        <v>1.0</v>
      </c>
      <c r="G371" s="1">
        <v>2.0</v>
      </c>
    </row>
    <row r="372">
      <c r="A372" s="1">
        <v>202503.0</v>
      </c>
      <c r="B372" s="1" t="s">
        <v>7</v>
      </c>
      <c r="C372" s="1" t="s">
        <v>105</v>
      </c>
      <c r="D372" s="3" t="s">
        <v>12</v>
      </c>
      <c r="E372" s="1">
        <v>5.0</v>
      </c>
      <c r="F372" s="1">
        <v>0.0</v>
      </c>
      <c r="G372" s="1">
        <v>1.0</v>
      </c>
    </row>
    <row r="373">
      <c r="A373" s="1">
        <v>202503.0</v>
      </c>
      <c r="B373" s="1" t="s">
        <v>7</v>
      </c>
      <c r="C373" s="1" t="s">
        <v>106</v>
      </c>
      <c r="D373" s="3" t="s">
        <v>12</v>
      </c>
      <c r="E373" s="1">
        <v>2.0</v>
      </c>
      <c r="F373" s="1">
        <v>0.0</v>
      </c>
      <c r="G373" s="1">
        <v>1.0</v>
      </c>
    </row>
    <row r="374">
      <c r="A374" s="1">
        <v>202412.0</v>
      </c>
      <c r="B374" s="1" t="s">
        <v>10</v>
      </c>
      <c r="C374" s="1" t="s">
        <v>8</v>
      </c>
      <c r="D374" s="3" t="s">
        <v>12</v>
      </c>
      <c r="E374" s="1">
        <v>2.0</v>
      </c>
      <c r="F374" s="1">
        <v>0.0</v>
      </c>
      <c r="G374" s="1">
        <v>4.0</v>
      </c>
    </row>
    <row r="375">
      <c r="A375" s="1">
        <v>202410.0</v>
      </c>
      <c r="B375" s="1" t="s">
        <v>7</v>
      </c>
      <c r="C375" s="1" t="s">
        <v>106</v>
      </c>
      <c r="D375" s="1" t="s">
        <v>14</v>
      </c>
      <c r="E375" s="1">
        <v>0.0</v>
      </c>
      <c r="F375" s="1">
        <v>0.0</v>
      </c>
      <c r="G375" s="1">
        <v>1.0</v>
      </c>
    </row>
    <row r="376">
      <c r="A376" s="1">
        <v>202502.0</v>
      </c>
      <c r="B376" s="1" t="s">
        <v>7</v>
      </c>
      <c r="C376" s="1" t="s">
        <v>106</v>
      </c>
      <c r="D376" s="3" t="s">
        <v>12</v>
      </c>
      <c r="E376" s="1">
        <v>1.0</v>
      </c>
      <c r="F376" s="1">
        <v>1.0</v>
      </c>
      <c r="G376" s="1">
        <v>1.0</v>
      </c>
    </row>
    <row r="377">
      <c r="A377" s="1">
        <v>202502.0</v>
      </c>
      <c r="B377" s="1" t="s">
        <v>7</v>
      </c>
      <c r="C377" s="1" t="s">
        <v>105</v>
      </c>
      <c r="D377" s="1" t="s">
        <v>9</v>
      </c>
      <c r="E377" s="1">
        <v>2.0</v>
      </c>
      <c r="F377" s="1">
        <v>0.0</v>
      </c>
      <c r="G377" s="1">
        <v>1.0</v>
      </c>
    </row>
    <row r="378">
      <c r="A378" s="1">
        <v>202411.0</v>
      </c>
      <c r="B378" s="1" t="s">
        <v>10</v>
      </c>
      <c r="C378" s="1" t="s">
        <v>8</v>
      </c>
      <c r="D378" s="1" t="s">
        <v>9</v>
      </c>
      <c r="E378" s="1">
        <v>7.0</v>
      </c>
      <c r="F378" s="1">
        <v>0.0</v>
      </c>
      <c r="G378" s="1">
        <v>3.0</v>
      </c>
    </row>
    <row r="379">
      <c r="A379" s="1">
        <v>202503.0</v>
      </c>
      <c r="B379" s="1" t="s">
        <v>7</v>
      </c>
      <c r="C379" s="1" t="s">
        <v>106</v>
      </c>
      <c r="D379" s="1" t="s">
        <v>9</v>
      </c>
      <c r="E379" s="1">
        <v>7.0</v>
      </c>
      <c r="F379" s="1">
        <v>0.0</v>
      </c>
      <c r="G379" s="1">
        <v>1.0</v>
      </c>
    </row>
    <row r="380">
      <c r="A380" s="1">
        <v>202411.0</v>
      </c>
      <c r="B380" s="1" t="s">
        <v>10</v>
      </c>
      <c r="C380" s="1" t="s">
        <v>8</v>
      </c>
      <c r="D380" s="1" t="s">
        <v>11</v>
      </c>
      <c r="E380" s="1">
        <v>7.0</v>
      </c>
      <c r="F380" s="1">
        <v>0.0</v>
      </c>
      <c r="G380" s="1">
        <v>1.0</v>
      </c>
    </row>
    <row r="381">
      <c r="A381" s="1">
        <v>202501.0</v>
      </c>
      <c r="B381" s="1" t="s">
        <v>7</v>
      </c>
      <c r="C381" s="1" t="s">
        <v>106</v>
      </c>
      <c r="D381" s="1" t="s">
        <v>15</v>
      </c>
      <c r="E381" s="1">
        <v>0.0</v>
      </c>
      <c r="F381" s="1">
        <v>1.0</v>
      </c>
      <c r="G381" s="1">
        <v>1.0</v>
      </c>
    </row>
    <row r="382">
      <c r="A382" s="1">
        <v>202501.0</v>
      </c>
      <c r="B382" s="1" t="s">
        <v>7</v>
      </c>
      <c r="C382" s="1" t="s">
        <v>8</v>
      </c>
      <c r="D382" s="1" t="s">
        <v>11</v>
      </c>
      <c r="E382" s="1">
        <v>2.0</v>
      </c>
      <c r="F382" s="1">
        <v>0.0</v>
      </c>
      <c r="G382" s="1">
        <v>1.0</v>
      </c>
    </row>
    <row r="383">
      <c r="A383" s="1">
        <v>202503.0</v>
      </c>
      <c r="B383" s="1" t="s">
        <v>10</v>
      </c>
      <c r="C383" s="1" t="s">
        <v>8</v>
      </c>
      <c r="D383" s="1" t="s">
        <v>11</v>
      </c>
      <c r="E383" s="1">
        <v>7.0</v>
      </c>
      <c r="F383" s="1">
        <v>1.0</v>
      </c>
      <c r="G383" s="1">
        <v>1.0</v>
      </c>
    </row>
    <row r="384">
      <c r="A384" s="1">
        <v>202411.0</v>
      </c>
      <c r="B384" s="1" t="s">
        <v>10</v>
      </c>
      <c r="C384" s="1" t="s">
        <v>8</v>
      </c>
      <c r="D384" s="3" t="s">
        <v>12</v>
      </c>
      <c r="E384" s="1">
        <v>8.0</v>
      </c>
      <c r="F384" s="1">
        <v>1.0</v>
      </c>
      <c r="G384" s="1">
        <v>1.0</v>
      </c>
    </row>
    <row r="385">
      <c r="A385" s="1">
        <v>202501.0</v>
      </c>
      <c r="B385" s="1" t="s">
        <v>7</v>
      </c>
      <c r="C385" s="1" t="s">
        <v>8</v>
      </c>
      <c r="D385" s="1" t="s">
        <v>9</v>
      </c>
      <c r="E385" s="1">
        <v>7.0</v>
      </c>
      <c r="F385" s="1">
        <v>0.0</v>
      </c>
      <c r="G385" s="1">
        <v>36.0</v>
      </c>
    </row>
    <row r="386">
      <c r="A386" s="1">
        <v>202503.0</v>
      </c>
      <c r="B386" s="1" t="s">
        <v>10</v>
      </c>
      <c r="C386" s="1" t="s">
        <v>106</v>
      </c>
      <c r="D386" s="1" t="s">
        <v>14</v>
      </c>
      <c r="E386" s="1">
        <v>5.0</v>
      </c>
      <c r="F386" s="1">
        <v>0.0</v>
      </c>
      <c r="G386" s="1">
        <v>15.0</v>
      </c>
    </row>
    <row r="387">
      <c r="A387" s="1">
        <v>202502.0</v>
      </c>
      <c r="B387" s="1" t="s">
        <v>7</v>
      </c>
      <c r="C387" s="1" t="s">
        <v>8</v>
      </c>
      <c r="D387" s="3" t="s">
        <v>12</v>
      </c>
      <c r="E387" s="1">
        <v>1.0</v>
      </c>
      <c r="F387" s="1">
        <v>1.0</v>
      </c>
      <c r="G387" s="1">
        <v>3.0</v>
      </c>
    </row>
    <row r="388">
      <c r="A388" s="1">
        <v>202502.0</v>
      </c>
      <c r="B388" s="1" t="s">
        <v>7</v>
      </c>
      <c r="C388" s="1" t="s">
        <v>8</v>
      </c>
      <c r="D388" s="1" t="s">
        <v>9</v>
      </c>
      <c r="E388" s="1">
        <v>7.0</v>
      </c>
      <c r="F388" s="1">
        <v>0.0</v>
      </c>
      <c r="G388" s="1">
        <v>34.0</v>
      </c>
    </row>
    <row r="389">
      <c r="A389" s="1">
        <v>202501.0</v>
      </c>
      <c r="B389" s="1" t="s">
        <v>10</v>
      </c>
      <c r="C389" s="1" t="s">
        <v>106</v>
      </c>
      <c r="D389" s="1" t="s">
        <v>14</v>
      </c>
      <c r="E389" s="1">
        <v>1.0</v>
      </c>
      <c r="F389" s="1">
        <v>0.0</v>
      </c>
      <c r="G389" s="1">
        <v>4.0</v>
      </c>
    </row>
    <row r="390">
      <c r="A390" s="1">
        <v>202412.0</v>
      </c>
      <c r="B390" s="1" t="s">
        <v>7</v>
      </c>
      <c r="C390" s="1" t="s">
        <v>8</v>
      </c>
      <c r="D390" s="1" t="s">
        <v>15</v>
      </c>
      <c r="E390" s="1">
        <v>7.0</v>
      </c>
      <c r="F390" s="1">
        <v>0.0</v>
      </c>
      <c r="G390" s="1">
        <v>23.0</v>
      </c>
    </row>
    <row r="391">
      <c r="A391" s="1">
        <v>202502.0</v>
      </c>
      <c r="B391" s="1" t="s">
        <v>7</v>
      </c>
      <c r="C391" s="1" t="s">
        <v>8</v>
      </c>
      <c r="D391" s="1" t="s">
        <v>9</v>
      </c>
      <c r="E391" s="1">
        <v>4.0</v>
      </c>
      <c r="F391" s="1">
        <v>0.0</v>
      </c>
      <c r="G391" s="1">
        <v>37.0</v>
      </c>
    </row>
    <row r="392">
      <c r="A392" s="1">
        <v>202411.0</v>
      </c>
      <c r="B392" s="1" t="s">
        <v>10</v>
      </c>
      <c r="C392" s="1" t="s">
        <v>105</v>
      </c>
      <c r="D392" s="1" t="s">
        <v>14</v>
      </c>
      <c r="E392" s="1">
        <v>1.0</v>
      </c>
      <c r="F392" s="1">
        <v>1.0</v>
      </c>
      <c r="G392" s="1">
        <v>1.0</v>
      </c>
    </row>
    <row r="393">
      <c r="A393" s="1">
        <v>202501.0</v>
      </c>
      <c r="B393" s="1" t="s">
        <v>10</v>
      </c>
      <c r="C393" s="1" t="s">
        <v>8</v>
      </c>
      <c r="D393" s="1" t="s">
        <v>15</v>
      </c>
      <c r="E393" s="1">
        <v>9.0</v>
      </c>
      <c r="F393" s="1">
        <v>0.0</v>
      </c>
      <c r="G393" s="1">
        <v>8.0</v>
      </c>
    </row>
    <row r="394">
      <c r="A394" s="1">
        <v>202503.0</v>
      </c>
      <c r="B394" s="1" t="s">
        <v>10</v>
      </c>
      <c r="C394" s="1" t="s">
        <v>8</v>
      </c>
      <c r="D394" s="1" t="s">
        <v>9</v>
      </c>
      <c r="E394" s="1">
        <v>8.0</v>
      </c>
      <c r="F394" s="1">
        <v>0.0</v>
      </c>
      <c r="G394" s="1">
        <v>23.0</v>
      </c>
    </row>
    <row r="395">
      <c r="A395" s="1">
        <v>202502.0</v>
      </c>
      <c r="B395" s="1" t="s">
        <v>7</v>
      </c>
      <c r="C395" s="1" t="s">
        <v>106</v>
      </c>
      <c r="D395" s="1" t="s">
        <v>14</v>
      </c>
      <c r="E395" s="1">
        <v>7.0</v>
      </c>
      <c r="F395" s="1">
        <v>0.0</v>
      </c>
      <c r="G395" s="1">
        <v>10.0</v>
      </c>
    </row>
    <row r="396">
      <c r="A396" s="1">
        <v>202412.0</v>
      </c>
      <c r="B396" s="1" t="s">
        <v>10</v>
      </c>
      <c r="C396" s="1" t="s">
        <v>8</v>
      </c>
      <c r="D396" s="1" t="s">
        <v>9</v>
      </c>
      <c r="E396" s="1">
        <v>4.0</v>
      </c>
      <c r="F396" s="1">
        <v>0.0</v>
      </c>
      <c r="G396" s="1">
        <v>7.0</v>
      </c>
    </row>
    <row r="397">
      <c r="A397" s="1">
        <v>202503.0</v>
      </c>
      <c r="B397" s="1" t="s">
        <v>10</v>
      </c>
      <c r="C397" s="1" t="s">
        <v>8</v>
      </c>
      <c r="D397" s="1" t="s">
        <v>9</v>
      </c>
      <c r="E397" s="1">
        <v>4.0</v>
      </c>
      <c r="F397" s="1">
        <v>0.0</v>
      </c>
      <c r="G397" s="1">
        <v>22.0</v>
      </c>
    </row>
    <row r="398">
      <c r="A398" s="1">
        <v>202501.0</v>
      </c>
      <c r="B398" s="1" t="s">
        <v>7</v>
      </c>
      <c r="C398" s="1" t="s">
        <v>106</v>
      </c>
      <c r="D398" s="1" t="s">
        <v>14</v>
      </c>
      <c r="E398" s="1">
        <v>7.0</v>
      </c>
      <c r="F398" s="1">
        <v>0.0</v>
      </c>
      <c r="G398" s="1">
        <v>23.0</v>
      </c>
    </row>
    <row r="399">
      <c r="A399" s="1">
        <v>202501.0</v>
      </c>
      <c r="B399" s="1" t="s">
        <v>10</v>
      </c>
      <c r="C399" s="1" t="s">
        <v>8</v>
      </c>
      <c r="D399" s="1" t="s">
        <v>9</v>
      </c>
      <c r="E399" s="1">
        <v>7.0</v>
      </c>
      <c r="F399" s="1">
        <v>0.0</v>
      </c>
      <c r="G399" s="1">
        <v>8.0</v>
      </c>
    </row>
    <row r="400">
      <c r="A400" s="1">
        <v>202412.0</v>
      </c>
      <c r="B400" s="1" t="s">
        <v>7</v>
      </c>
      <c r="C400" s="1" t="s">
        <v>8</v>
      </c>
      <c r="D400" s="3" t="s">
        <v>12</v>
      </c>
      <c r="E400" s="1">
        <v>6.0</v>
      </c>
      <c r="F400" s="1">
        <v>0.0</v>
      </c>
      <c r="G400" s="1">
        <v>11.0</v>
      </c>
    </row>
    <row r="401">
      <c r="A401" s="1">
        <v>202412.0</v>
      </c>
      <c r="B401" s="1" t="s">
        <v>10</v>
      </c>
      <c r="C401" s="1" t="s">
        <v>8</v>
      </c>
      <c r="D401" s="1" t="s">
        <v>9</v>
      </c>
      <c r="E401" s="1">
        <v>6.0</v>
      </c>
      <c r="F401" s="1">
        <v>0.0</v>
      </c>
      <c r="G401" s="1">
        <v>6.0</v>
      </c>
    </row>
    <row r="402">
      <c r="A402" s="1">
        <v>202503.0</v>
      </c>
      <c r="B402" s="1" t="s">
        <v>7</v>
      </c>
      <c r="C402" s="1" t="s">
        <v>105</v>
      </c>
      <c r="D402" s="1" t="s">
        <v>14</v>
      </c>
      <c r="E402" s="1">
        <v>3.0</v>
      </c>
      <c r="F402" s="1">
        <v>1.0</v>
      </c>
      <c r="G402" s="1">
        <v>6.0</v>
      </c>
    </row>
    <row r="403">
      <c r="A403" s="1">
        <v>202503.0</v>
      </c>
      <c r="B403" s="1" t="s">
        <v>7</v>
      </c>
      <c r="C403" s="1" t="s">
        <v>105</v>
      </c>
      <c r="D403" s="1" t="s">
        <v>14</v>
      </c>
      <c r="E403" s="1">
        <v>3.0</v>
      </c>
      <c r="F403" s="1">
        <v>0.0</v>
      </c>
      <c r="G403" s="1">
        <v>11.0</v>
      </c>
    </row>
    <row r="404">
      <c r="A404" s="1">
        <v>202412.0</v>
      </c>
      <c r="B404" s="1" t="s">
        <v>7</v>
      </c>
      <c r="C404" s="1" t="s">
        <v>8</v>
      </c>
      <c r="D404" s="1" t="s">
        <v>9</v>
      </c>
      <c r="E404" s="1">
        <v>2.0</v>
      </c>
      <c r="F404" s="1">
        <v>0.0</v>
      </c>
      <c r="G404" s="1">
        <v>13.0</v>
      </c>
    </row>
    <row r="405">
      <c r="A405" s="1">
        <v>202410.0</v>
      </c>
      <c r="B405" s="1" t="s">
        <v>10</v>
      </c>
      <c r="C405" s="1" t="s">
        <v>106</v>
      </c>
      <c r="D405" s="1" t="s">
        <v>9</v>
      </c>
      <c r="E405" s="1">
        <v>0.0</v>
      </c>
      <c r="F405" s="1">
        <v>1.0</v>
      </c>
      <c r="G405" s="1">
        <v>1.0</v>
      </c>
    </row>
    <row r="406">
      <c r="A406" s="1">
        <v>202412.0</v>
      </c>
      <c r="B406" s="1" t="s">
        <v>10</v>
      </c>
      <c r="C406" s="1" t="s">
        <v>8</v>
      </c>
      <c r="D406" s="3" t="s">
        <v>12</v>
      </c>
      <c r="E406" s="1">
        <v>2.0</v>
      </c>
      <c r="F406" s="1">
        <v>1.0</v>
      </c>
      <c r="G406" s="1">
        <v>1.0</v>
      </c>
    </row>
    <row r="407">
      <c r="A407" s="1">
        <v>202411.0</v>
      </c>
      <c r="B407" s="1" t="s">
        <v>10</v>
      </c>
      <c r="C407" s="1" t="s">
        <v>105</v>
      </c>
      <c r="D407" s="1" t="s">
        <v>14</v>
      </c>
      <c r="E407" s="1">
        <v>8.0</v>
      </c>
      <c r="F407" s="1">
        <v>0.0</v>
      </c>
      <c r="G407" s="1">
        <v>1.0</v>
      </c>
    </row>
    <row r="408">
      <c r="A408" s="1">
        <v>202501.0</v>
      </c>
      <c r="B408" s="1" t="s">
        <v>7</v>
      </c>
      <c r="C408" s="1" t="s">
        <v>105</v>
      </c>
      <c r="D408" s="1" t="s">
        <v>14</v>
      </c>
      <c r="E408" s="1">
        <v>0.0</v>
      </c>
      <c r="F408" s="1">
        <v>1.0</v>
      </c>
      <c r="G408" s="1">
        <v>7.0</v>
      </c>
    </row>
    <row r="409">
      <c r="A409" s="1">
        <v>202502.0</v>
      </c>
      <c r="B409" s="1" t="s">
        <v>7</v>
      </c>
      <c r="C409" s="1" t="s">
        <v>8</v>
      </c>
      <c r="D409" s="1" t="s">
        <v>11</v>
      </c>
      <c r="E409" s="1">
        <v>2.0</v>
      </c>
      <c r="F409" s="1">
        <v>0.0</v>
      </c>
      <c r="G409" s="1">
        <v>7.0</v>
      </c>
    </row>
    <row r="410">
      <c r="A410" s="1">
        <v>202411.0</v>
      </c>
      <c r="B410" s="1" t="s">
        <v>7</v>
      </c>
      <c r="C410" s="1" t="s">
        <v>8</v>
      </c>
      <c r="D410" s="3" t="s">
        <v>12</v>
      </c>
      <c r="E410" s="1">
        <v>6.0</v>
      </c>
      <c r="F410" s="1">
        <v>0.0</v>
      </c>
      <c r="G410" s="1">
        <v>2.0</v>
      </c>
    </row>
    <row r="411">
      <c r="A411" s="1">
        <v>202502.0</v>
      </c>
      <c r="B411" s="1" t="s">
        <v>10</v>
      </c>
      <c r="C411" s="1" t="s">
        <v>8</v>
      </c>
      <c r="D411" s="1" t="s">
        <v>9</v>
      </c>
      <c r="E411" s="1">
        <v>1.0</v>
      </c>
      <c r="F411" s="1">
        <v>1.0</v>
      </c>
      <c r="G411" s="1">
        <v>1.0</v>
      </c>
    </row>
    <row r="412">
      <c r="A412" s="1">
        <v>202502.0</v>
      </c>
      <c r="B412" s="1" t="s">
        <v>10</v>
      </c>
      <c r="C412" s="1" t="s">
        <v>105</v>
      </c>
      <c r="D412" s="1" t="s">
        <v>14</v>
      </c>
      <c r="E412" s="1">
        <v>3.0</v>
      </c>
      <c r="F412" s="1">
        <v>1.0</v>
      </c>
      <c r="G412" s="1">
        <v>1.0</v>
      </c>
    </row>
    <row r="413">
      <c r="A413" s="1">
        <v>202411.0</v>
      </c>
      <c r="B413" s="1" t="s">
        <v>7</v>
      </c>
      <c r="C413" s="1" t="s">
        <v>8</v>
      </c>
      <c r="D413" s="1" t="s">
        <v>11</v>
      </c>
      <c r="E413" s="1">
        <v>7.0</v>
      </c>
      <c r="F413" s="1">
        <v>0.0</v>
      </c>
      <c r="G413" s="1">
        <v>6.0</v>
      </c>
    </row>
    <row r="414">
      <c r="A414" s="1">
        <v>202502.0</v>
      </c>
      <c r="B414" s="1" t="s">
        <v>7</v>
      </c>
      <c r="C414" s="1" t="s">
        <v>105</v>
      </c>
      <c r="D414" s="1" t="s">
        <v>14</v>
      </c>
      <c r="E414" s="1">
        <v>5.0</v>
      </c>
      <c r="F414" s="1">
        <v>1.0</v>
      </c>
      <c r="G414" s="1">
        <v>1.0</v>
      </c>
    </row>
    <row r="415">
      <c r="A415" s="1">
        <v>202411.0</v>
      </c>
      <c r="B415" s="1" t="s">
        <v>7</v>
      </c>
      <c r="C415" s="1" t="s">
        <v>8</v>
      </c>
      <c r="D415" s="1" t="s">
        <v>11</v>
      </c>
      <c r="E415" s="1">
        <v>9.0</v>
      </c>
      <c r="F415" s="1">
        <v>0.0</v>
      </c>
      <c r="G415" s="1">
        <v>3.0</v>
      </c>
    </row>
    <row r="416">
      <c r="A416" s="1">
        <v>202501.0</v>
      </c>
      <c r="B416" s="1" t="s">
        <v>7</v>
      </c>
      <c r="C416" s="1" t="s">
        <v>8</v>
      </c>
      <c r="D416" s="1" t="s">
        <v>11</v>
      </c>
      <c r="E416" s="1">
        <v>6.0</v>
      </c>
      <c r="F416" s="1">
        <v>0.0</v>
      </c>
      <c r="G416" s="1">
        <v>18.0</v>
      </c>
    </row>
    <row r="417">
      <c r="A417" s="1">
        <v>202502.0</v>
      </c>
      <c r="B417" s="1" t="s">
        <v>10</v>
      </c>
      <c r="C417" s="1" t="s">
        <v>8</v>
      </c>
      <c r="D417" s="3" t="s">
        <v>12</v>
      </c>
      <c r="E417" s="1">
        <v>1.0</v>
      </c>
      <c r="F417" s="1">
        <v>0.0</v>
      </c>
      <c r="G417" s="1">
        <v>1.0</v>
      </c>
    </row>
    <row r="418">
      <c r="A418" s="1">
        <v>202502.0</v>
      </c>
      <c r="B418" s="1" t="s">
        <v>10</v>
      </c>
      <c r="C418" s="1" t="s">
        <v>106</v>
      </c>
      <c r="D418" s="1" t="s">
        <v>14</v>
      </c>
      <c r="E418" s="1">
        <v>9.0</v>
      </c>
      <c r="F418" s="1">
        <v>0.0</v>
      </c>
      <c r="G418" s="1">
        <v>1.0</v>
      </c>
    </row>
    <row r="419">
      <c r="A419" s="1">
        <v>202412.0</v>
      </c>
      <c r="B419" s="1" t="s">
        <v>10</v>
      </c>
      <c r="C419" s="1" t="s">
        <v>8</v>
      </c>
      <c r="D419" s="3" t="s">
        <v>12</v>
      </c>
      <c r="E419" s="1">
        <v>1.0</v>
      </c>
      <c r="F419" s="1">
        <v>0.0</v>
      </c>
      <c r="G419" s="1">
        <v>1.0</v>
      </c>
    </row>
    <row r="420">
      <c r="A420" s="1">
        <v>202412.0</v>
      </c>
      <c r="B420" s="1" t="s">
        <v>10</v>
      </c>
      <c r="C420" s="1" t="s">
        <v>105</v>
      </c>
      <c r="D420" s="1" t="s">
        <v>14</v>
      </c>
      <c r="E420" s="1">
        <v>5.0</v>
      </c>
      <c r="F420" s="1">
        <v>0.0</v>
      </c>
      <c r="G420" s="1">
        <v>1.0</v>
      </c>
    </row>
    <row r="421">
      <c r="A421" s="1">
        <v>202501.0</v>
      </c>
      <c r="B421" s="1" t="s">
        <v>7</v>
      </c>
      <c r="C421" s="1" t="s">
        <v>106</v>
      </c>
      <c r="D421" s="3" t="s">
        <v>12</v>
      </c>
      <c r="E421" s="1">
        <v>4.0</v>
      </c>
      <c r="F421" s="1">
        <v>0.0</v>
      </c>
      <c r="G421" s="1">
        <v>3.0</v>
      </c>
    </row>
    <row r="422">
      <c r="A422" s="1">
        <v>202412.0</v>
      </c>
      <c r="B422" s="1" t="s">
        <v>10</v>
      </c>
      <c r="C422" s="1" t="s">
        <v>105</v>
      </c>
      <c r="D422" s="1" t="s">
        <v>14</v>
      </c>
      <c r="E422" s="1">
        <v>3.0</v>
      </c>
      <c r="F422" s="1">
        <v>0.0</v>
      </c>
      <c r="G422" s="1">
        <v>2.0</v>
      </c>
    </row>
    <row r="423">
      <c r="A423" s="1">
        <v>202503.0</v>
      </c>
      <c r="B423" s="1" t="s">
        <v>10</v>
      </c>
      <c r="C423" s="1" t="s">
        <v>105</v>
      </c>
      <c r="D423" s="1" t="s">
        <v>14</v>
      </c>
      <c r="E423" s="1">
        <v>5.0</v>
      </c>
      <c r="F423" s="1">
        <v>1.0</v>
      </c>
      <c r="G423" s="1">
        <v>1.0</v>
      </c>
    </row>
    <row r="424">
      <c r="A424" s="1">
        <v>202412.0</v>
      </c>
      <c r="B424" s="1" t="s">
        <v>7</v>
      </c>
      <c r="C424" s="1" t="s">
        <v>8</v>
      </c>
      <c r="D424" s="1" t="s">
        <v>11</v>
      </c>
      <c r="E424" s="1">
        <v>1.0</v>
      </c>
      <c r="F424" s="1">
        <v>1.0</v>
      </c>
      <c r="G424" s="1">
        <v>2.0</v>
      </c>
    </row>
    <row r="425">
      <c r="A425" s="1">
        <v>202502.0</v>
      </c>
      <c r="B425" s="1" t="s">
        <v>10</v>
      </c>
      <c r="C425" s="1" t="s">
        <v>8</v>
      </c>
      <c r="D425" s="1" t="s">
        <v>11</v>
      </c>
      <c r="E425" s="1">
        <v>7.0</v>
      </c>
      <c r="F425" s="1">
        <v>0.0</v>
      </c>
      <c r="G425" s="1">
        <v>3.0</v>
      </c>
    </row>
    <row r="426">
      <c r="A426" s="1">
        <v>202410.0</v>
      </c>
      <c r="B426" s="1" t="s">
        <v>10</v>
      </c>
      <c r="C426" s="1" t="s">
        <v>105</v>
      </c>
      <c r="D426" s="1" t="s">
        <v>14</v>
      </c>
      <c r="E426" s="1">
        <v>4.0</v>
      </c>
      <c r="F426" s="1">
        <v>1.0</v>
      </c>
      <c r="G426" s="1">
        <v>3.0</v>
      </c>
    </row>
    <row r="427">
      <c r="A427" s="1">
        <v>202502.0</v>
      </c>
      <c r="B427" s="1" t="s">
        <v>10</v>
      </c>
      <c r="C427" s="1" t="s">
        <v>105</v>
      </c>
      <c r="D427" s="1" t="s">
        <v>14</v>
      </c>
      <c r="E427" s="1">
        <v>6.0</v>
      </c>
      <c r="F427" s="1">
        <v>0.0</v>
      </c>
      <c r="G427" s="1">
        <v>1.0</v>
      </c>
    </row>
    <row r="428">
      <c r="A428" s="1">
        <v>202503.0</v>
      </c>
      <c r="B428" s="1" t="s">
        <v>7</v>
      </c>
      <c r="C428" s="1" t="s">
        <v>105</v>
      </c>
      <c r="D428" s="1" t="s">
        <v>14</v>
      </c>
      <c r="E428" s="1">
        <v>7.0</v>
      </c>
      <c r="F428" s="1">
        <v>0.0</v>
      </c>
      <c r="G428" s="1">
        <v>1.0</v>
      </c>
    </row>
    <row r="429">
      <c r="A429" s="1">
        <v>202502.0</v>
      </c>
      <c r="B429" s="1" t="s">
        <v>7</v>
      </c>
      <c r="C429" s="1" t="s">
        <v>106</v>
      </c>
      <c r="D429" s="3" t="s">
        <v>12</v>
      </c>
      <c r="E429" s="1">
        <v>0.0</v>
      </c>
      <c r="F429" s="1">
        <v>1.0</v>
      </c>
      <c r="G429" s="1">
        <v>1.0</v>
      </c>
    </row>
    <row r="430">
      <c r="A430" s="1">
        <v>202501.0</v>
      </c>
      <c r="B430" s="1" t="s">
        <v>10</v>
      </c>
      <c r="C430" s="1" t="s">
        <v>105</v>
      </c>
      <c r="D430" s="1" t="s">
        <v>14</v>
      </c>
      <c r="E430" s="1">
        <v>7.0</v>
      </c>
      <c r="F430" s="1">
        <v>1.0</v>
      </c>
      <c r="G430" s="1">
        <v>1.0</v>
      </c>
    </row>
    <row r="431">
      <c r="A431" s="1">
        <v>202411.0</v>
      </c>
      <c r="B431" s="1" t="s">
        <v>10</v>
      </c>
      <c r="C431" s="1" t="s">
        <v>8</v>
      </c>
      <c r="D431" s="3" t="s">
        <v>12</v>
      </c>
      <c r="E431" s="1">
        <v>7.0</v>
      </c>
      <c r="F431" s="1">
        <v>0.0</v>
      </c>
      <c r="G431" s="1">
        <v>1.0</v>
      </c>
    </row>
    <row r="432">
      <c r="A432" s="1">
        <v>202502.0</v>
      </c>
      <c r="B432" s="1" t="s">
        <v>10</v>
      </c>
      <c r="C432" s="1" t="s">
        <v>8</v>
      </c>
      <c r="D432" s="1" t="s">
        <v>9</v>
      </c>
      <c r="E432" s="1">
        <v>6.0</v>
      </c>
      <c r="F432" s="1">
        <v>0.0</v>
      </c>
      <c r="G432" s="1">
        <v>2.0</v>
      </c>
    </row>
    <row r="433">
      <c r="A433" s="1">
        <v>202410.0</v>
      </c>
      <c r="B433" s="1" t="s">
        <v>7</v>
      </c>
      <c r="C433" s="1" t="s">
        <v>8</v>
      </c>
      <c r="D433" s="1" t="s">
        <v>11</v>
      </c>
      <c r="E433" s="1">
        <v>3.0</v>
      </c>
      <c r="F433" s="1">
        <v>0.0</v>
      </c>
      <c r="G433" s="1">
        <v>1.0</v>
      </c>
    </row>
    <row r="434">
      <c r="A434" s="1">
        <v>202412.0</v>
      </c>
      <c r="B434" s="1" t="s">
        <v>10</v>
      </c>
      <c r="C434" s="1" t="s">
        <v>8</v>
      </c>
      <c r="D434" s="1" t="s">
        <v>9</v>
      </c>
      <c r="E434" s="1">
        <v>2.0</v>
      </c>
      <c r="F434" s="1">
        <v>0.0</v>
      </c>
      <c r="G434" s="1">
        <v>5.0</v>
      </c>
    </row>
    <row r="435">
      <c r="A435" s="1">
        <v>202503.0</v>
      </c>
      <c r="B435" s="1" t="s">
        <v>7</v>
      </c>
      <c r="C435" s="1" t="s">
        <v>8</v>
      </c>
      <c r="D435" s="3" t="s">
        <v>12</v>
      </c>
      <c r="E435" s="1">
        <v>2.0</v>
      </c>
      <c r="F435" s="1">
        <v>1.0</v>
      </c>
      <c r="G435" s="1">
        <v>30.0</v>
      </c>
    </row>
    <row r="436">
      <c r="A436" s="1">
        <v>202501.0</v>
      </c>
      <c r="B436" s="1" t="s">
        <v>7</v>
      </c>
      <c r="C436" s="1" t="s">
        <v>106</v>
      </c>
      <c r="D436" s="1" t="s">
        <v>14</v>
      </c>
      <c r="E436" s="1">
        <v>0.0</v>
      </c>
      <c r="F436" s="1">
        <v>0.0</v>
      </c>
      <c r="G436" s="1">
        <v>4.0</v>
      </c>
    </row>
    <row r="437">
      <c r="A437" s="1">
        <v>202501.0</v>
      </c>
      <c r="B437" s="1" t="s">
        <v>7</v>
      </c>
      <c r="C437" s="1" t="s">
        <v>8</v>
      </c>
      <c r="D437" s="1" t="s">
        <v>11</v>
      </c>
      <c r="E437" s="1">
        <v>7.0</v>
      </c>
      <c r="F437" s="1">
        <v>0.0</v>
      </c>
      <c r="G437" s="1">
        <v>23.0</v>
      </c>
    </row>
    <row r="438">
      <c r="A438" s="1">
        <v>202503.0</v>
      </c>
      <c r="B438" s="1" t="s">
        <v>10</v>
      </c>
      <c r="C438" s="1" t="s">
        <v>106</v>
      </c>
      <c r="D438" s="1" t="s">
        <v>14</v>
      </c>
      <c r="E438" s="1">
        <v>4.0</v>
      </c>
      <c r="F438" s="1">
        <v>0.0</v>
      </c>
      <c r="G438" s="1">
        <v>16.0</v>
      </c>
    </row>
    <row r="439">
      <c r="A439" s="1">
        <v>202502.0</v>
      </c>
      <c r="B439" s="1" t="s">
        <v>7</v>
      </c>
      <c r="C439" s="1" t="s">
        <v>105</v>
      </c>
      <c r="D439" s="1" t="s">
        <v>14</v>
      </c>
      <c r="E439" s="1">
        <v>1.0</v>
      </c>
      <c r="F439" s="1">
        <v>0.0</v>
      </c>
      <c r="G439" s="1">
        <v>10.0</v>
      </c>
    </row>
    <row r="440">
      <c r="A440" s="1">
        <v>202412.0</v>
      </c>
      <c r="B440" s="1" t="s">
        <v>7</v>
      </c>
      <c r="C440" s="1" t="s">
        <v>8</v>
      </c>
      <c r="D440" s="1" t="s">
        <v>9</v>
      </c>
      <c r="E440" s="1">
        <v>4.0</v>
      </c>
      <c r="F440" s="1">
        <v>1.0</v>
      </c>
      <c r="G440" s="1">
        <v>10.0</v>
      </c>
    </row>
    <row r="441">
      <c r="A441" s="1">
        <v>202501.0</v>
      </c>
      <c r="B441" s="1" t="s">
        <v>7</v>
      </c>
      <c r="C441" s="1" t="s">
        <v>8</v>
      </c>
      <c r="D441" s="3" t="s">
        <v>12</v>
      </c>
      <c r="E441" s="1">
        <v>3.0</v>
      </c>
      <c r="F441" s="1">
        <v>0.0</v>
      </c>
      <c r="G441" s="1">
        <v>15.0</v>
      </c>
    </row>
    <row r="442">
      <c r="A442" s="1">
        <v>202501.0</v>
      </c>
      <c r="B442" s="1" t="s">
        <v>10</v>
      </c>
      <c r="C442" s="1" t="s">
        <v>8</v>
      </c>
      <c r="D442" s="1" t="s">
        <v>15</v>
      </c>
      <c r="E442" s="1">
        <v>7.0</v>
      </c>
      <c r="F442" s="1">
        <v>0.0</v>
      </c>
      <c r="G442" s="1">
        <v>5.0</v>
      </c>
    </row>
    <row r="443">
      <c r="A443" s="1">
        <v>202411.0</v>
      </c>
      <c r="B443" s="1" t="s">
        <v>10</v>
      </c>
      <c r="C443" s="1" t="s">
        <v>8</v>
      </c>
      <c r="D443" s="3" t="s">
        <v>12</v>
      </c>
      <c r="E443" s="1">
        <v>3.0</v>
      </c>
      <c r="F443" s="1">
        <v>1.0</v>
      </c>
      <c r="G443" s="1">
        <v>1.0</v>
      </c>
    </row>
    <row r="444">
      <c r="A444" s="1">
        <v>202412.0</v>
      </c>
      <c r="B444" s="1" t="s">
        <v>7</v>
      </c>
      <c r="C444" s="1" t="s">
        <v>8</v>
      </c>
      <c r="D444" s="1" t="s">
        <v>11</v>
      </c>
      <c r="E444" s="1">
        <v>3.0</v>
      </c>
      <c r="F444" s="1">
        <v>0.0</v>
      </c>
      <c r="G444" s="1">
        <v>8.0</v>
      </c>
    </row>
    <row r="445">
      <c r="A445" s="1">
        <v>202501.0</v>
      </c>
      <c r="B445" s="1" t="s">
        <v>7</v>
      </c>
      <c r="C445" s="1" t="s">
        <v>106</v>
      </c>
      <c r="D445" s="1" t="s">
        <v>14</v>
      </c>
      <c r="E445" s="1">
        <v>3.0</v>
      </c>
      <c r="F445" s="1">
        <v>0.0</v>
      </c>
      <c r="G445" s="1">
        <v>38.0</v>
      </c>
    </row>
    <row r="446">
      <c r="A446" s="1">
        <v>202503.0</v>
      </c>
      <c r="B446" s="1" t="s">
        <v>10</v>
      </c>
      <c r="C446" s="1" t="s">
        <v>106</v>
      </c>
      <c r="D446" s="1" t="s">
        <v>14</v>
      </c>
      <c r="E446" s="1">
        <v>8.0</v>
      </c>
      <c r="F446" s="1">
        <v>0.0</v>
      </c>
      <c r="G446" s="1">
        <v>8.0</v>
      </c>
    </row>
    <row r="447">
      <c r="A447" s="1">
        <v>202412.0</v>
      </c>
      <c r="B447" s="1" t="s">
        <v>7</v>
      </c>
      <c r="C447" s="1" t="s">
        <v>105</v>
      </c>
      <c r="D447" s="1" t="s">
        <v>14</v>
      </c>
      <c r="E447" s="1">
        <v>5.0</v>
      </c>
      <c r="F447" s="1">
        <v>0.0</v>
      </c>
      <c r="G447" s="1">
        <v>6.0</v>
      </c>
    </row>
    <row r="448">
      <c r="A448" s="1">
        <v>202503.0</v>
      </c>
      <c r="B448" s="1" t="s">
        <v>10</v>
      </c>
      <c r="C448" s="1" t="s">
        <v>8</v>
      </c>
      <c r="D448" s="1" t="s">
        <v>9</v>
      </c>
      <c r="E448" s="1">
        <v>1.0</v>
      </c>
      <c r="F448" s="1">
        <v>0.0</v>
      </c>
      <c r="G448" s="1">
        <v>13.0</v>
      </c>
    </row>
    <row r="449">
      <c r="A449" s="1">
        <v>202503.0</v>
      </c>
      <c r="B449" s="1" t="s">
        <v>10</v>
      </c>
      <c r="C449" s="1" t="s">
        <v>8</v>
      </c>
      <c r="D449" s="1" t="s">
        <v>11</v>
      </c>
      <c r="E449" s="1">
        <v>2.0</v>
      </c>
      <c r="F449" s="1">
        <v>0.0</v>
      </c>
      <c r="G449" s="1">
        <v>4.0</v>
      </c>
    </row>
    <row r="450">
      <c r="A450" s="1">
        <v>202502.0</v>
      </c>
      <c r="B450" s="1" t="s">
        <v>7</v>
      </c>
      <c r="C450" s="1" t="s">
        <v>8</v>
      </c>
      <c r="D450" s="1" t="s">
        <v>9</v>
      </c>
      <c r="E450" s="1">
        <v>6.0</v>
      </c>
      <c r="F450" s="1">
        <v>1.0</v>
      </c>
      <c r="G450" s="1">
        <v>2.0</v>
      </c>
    </row>
    <row r="451">
      <c r="A451" s="1">
        <v>202503.0</v>
      </c>
      <c r="B451" s="1" t="s">
        <v>7</v>
      </c>
      <c r="C451" s="1" t="s">
        <v>8</v>
      </c>
      <c r="D451" s="1" t="s">
        <v>9</v>
      </c>
      <c r="E451" s="1">
        <v>3.0</v>
      </c>
      <c r="F451" s="1">
        <v>1.0</v>
      </c>
      <c r="G451" s="1">
        <v>7.0</v>
      </c>
    </row>
    <row r="452">
      <c r="A452" s="1">
        <v>202411.0</v>
      </c>
      <c r="B452" s="1" t="s">
        <v>10</v>
      </c>
      <c r="C452" s="1" t="s">
        <v>106</v>
      </c>
      <c r="D452" s="1" t="s">
        <v>14</v>
      </c>
      <c r="E452" s="1">
        <v>5.0</v>
      </c>
      <c r="F452" s="1">
        <v>0.0</v>
      </c>
      <c r="G452" s="1">
        <v>4.0</v>
      </c>
    </row>
    <row r="453">
      <c r="A453" s="1">
        <v>202502.0</v>
      </c>
      <c r="B453" s="1" t="s">
        <v>7</v>
      </c>
      <c r="C453" s="1" t="s">
        <v>8</v>
      </c>
      <c r="D453" s="1" t="s">
        <v>9</v>
      </c>
      <c r="E453" s="1">
        <v>1.0</v>
      </c>
      <c r="F453" s="1">
        <v>0.0</v>
      </c>
      <c r="G453" s="1">
        <v>3.0</v>
      </c>
    </row>
    <row r="454">
      <c r="A454" s="1">
        <v>202410.0</v>
      </c>
      <c r="B454" s="1" t="s">
        <v>7</v>
      </c>
      <c r="C454" s="1" t="s">
        <v>8</v>
      </c>
      <c r="D454" s="1" t="s">
        <v>15</v>
      </c>
      <c r="E454" s="1">
        <v>6.0</v>
      </c>
      <c r="F454" s="1">
        <v>0.0</v>
      </c>
      <c r="G454" s="1">
        <v>4.0</v>
      </c>
    </row>
    <row r="455">
      <c r="A455" s="1">
        <v>202501.0</v>
      </c>
      <c r="B455" s="1" t="s">
        <v>7</v>
      </c>
      <c r="C455" s="1" t="s">
        <v>106</v>
      </c>
      <c r="D455" s="3" t="s">
        <v>12</v>
      </c>
      <c r="E455" s="1">
        <v>0.0</v>
      </c>
      <c r="F455" s="1">
        <v>1.0</v>
      </c>
      <c r="G455" s="1">
        <v>1.0</v>
      </c>
    </row>
    <row r="456">
      <c r="A456" s="1">
        <v>202502.0</v>
      </c>
      <c r="B456" s="1" t="s">
        <v>7</v>
      </c>
      <c r="C456" s="1" t="s">
        <v>105</v>
      </c>
      <c r="D456" s="1" t="s">
        <v>14</v>
      </c>
      <c r="E456" s="1">
        <v>4.0</v>
      </c>
      <c r="F456" s="1">
        <v>0.0</v>
      </c>
      <c r="G456" s="1">
        <v>4.0</v>
      </c>
    </row>
    <row r="457">
      <c r="A457" s="1">
        <v>202503.0</v>
      </c>
      <c r="B457" s="1" t="s">
        <v>10</v>
      </c>
      <c r="C457" s="1" t="s">
        <v>105</v>
      </c>
      <c r="D457" s="1" t="s">
        <v>14</v>
      </c>
      <c r="E457" s="1">
        <v>4.0</v>
      </c>
      <c r="F457" s="1">
        <v>1.0</v>
      </c>
      <c r="G457" s="1">
        <v>1.0</v>
      </c>
    </row>
    <row r="458">
      <c r="A458" s="1">
        <v>202501.0</v>
      </c>
      <c r="B458" s="1" t="s">
        <v>7</v>
      </c>
      <c r="C458" s="1" t="s">
        <v>8</v>
      </c>
      <c r="D458" s="3" t="s">
        <v>12</v>
      </c>
      <c r="E458" s="1">
        <v>2.0</v>
      </c>
      <c r="F458" s="1">
        <v>1.0</v>
      </c>
      <c r="G458" s="1">
        <v>2.0</v>
      </c>
    </row>
    <row r="459">
      <c r="A459" s="1">
        <v>202503.0</v>
      </c>
      <c r="B459" s="1" t="s">
        <v>10</v>
      </c>
      <c r="C459" s="1" t="s">
        <v>8</v>
      </c>
      <c r="D459" s="1" t="s">
        <v>11</v>
      </c>
      <c r="E459" s="1">
        <v>7.0</v>
      </c>
      <c r="F459" s="1">
        <v>0.0</v>
      </c>
      <c r="G459" s="1">
        <v>13.0</v>
      </c>
    </row>
    <row r="460">
      <c r="A460" s="1">
        <v>202501.0</v>
      </c>
      <c r="B460" s="1" t="s">
        <v>10</v>
      </c>
      <c r="C460" s="1" t="s">
        <v>8</v>
      </c>
      <c r="D460" s="1" t="s">
        <v>15</v>
      </c>
      <c r="E460" s="1">
        <v>7.0</v>
      </c>
      <c r="F460" s="1">
        <v>1.0</v>
      </c>
      <c r="G460" s="1">
        <v>1.0</v>
      </c>
    </row>
    <row r="461">
      <c r="A461" s="1">
        <v>202503.0</v>
      </c>
      <c r="B461" s="1" t="s">
        <v>10</v>
      </c>
      <c r="C461" s="1" t="s">
        <v>106</v>
      </c>
      <c r="D461" s="1" t="s">
        <v>14</v>
      </c>
      <c r="E461" s="1">
        <v>1.0</v>
      </c>
      <c r="F461" s="1">
        <v>0.0</v>
      </c>
      <c r="G461" s="1">
        <v>6.0</v>
      </c>
    </row>
    <row r="462">
      <c r="A462" s="1">
        <v>202412.0</v>
      </c>
      <c r="B462" s="1" t="s">
        <v>10</v>
      </c>
      <c r="C462" s="1" t="s">
        <v>106</v>
      </c>
      <c r="D462" s="1" t="s">
        <v>14</v>
      </c>
      <c r="E462" s="1">
        <v>6.0</v>
      </c>
      <c r="F462" s="1">
        <v>0.0</v>
      </c>
      <c r="G462" s="1">
        <v>2.0</v>
      </c>
    </row>
    <row r="463">
      <c r="A463" s="1">
        <v>202503.0</v>
      </c>
      <c r="B463" s="1" t="s">
        <v>7</v>
      </c>
      <c r="C463" s="1" t="s">
        <v>106</v>
      </c>
      <c r="D463" s="1" t="s">
        <v>9</v>
      </c>
      <c r="E463" s="1">
        <v>1.0</v>
      </c>
      <c r="F463" s="1">
        <v>1.0</v>
      </c>
      <c r="G463" s="1">
        <v>4.0</v>
      </c>
    </row>
    <row r="464">
      <c r="A464" s="1">
        <v>202410.0</v>
      </c>
      <c r="B464" s="1" t="s">
        <v>7</v>
      </c>
      <c r="C464" s="1" t="s">
        <v>105</v>
      </c>
      <c r="D464" s="1" t="s">
        <v>9</v>
      </c>
      <c r="E464" s="1">
        <v>4.0</v>
      </c>
      <c r="F464" s="1">
        <v>0.0</v>
      </c>
      <c r="G464" s="1">
        <v>2.0</v>
      </c>
    </row>
    <row r="465">
      <c r="A465" s="1">
        <v>202502.0</v>
      </c>
      <c r="B465" s="1" t="s">
        <v>7</v>
      </c>
      <c r="C465" s="1" t="s">
        <v>8</v>
      </c>
      <c r="D465" s="1" t="s">
        <v>9</v>
      </c>
      <c r="E465" s="1">
        <v>5.0</v>
      </c>
      <c r="F465" s="1">
        <v>1.0</v>
      </c>
      <c r="G465" s="1">
        <v>2.0</v>
      </c>
    </row>
    <row r="466">
      <c r="A466" s="1">
        <v>202503.0</v>
      </c>
      <c r="B466" s="1" t="s">
        <v>7</v>
      </c>
      <c r="C466" s="1" t="s">
        <v>105</v>
      </c>
      <c r="D466" s="3" t="s">
        <v>12</v>
      </c>
      <c r="E466" s="1">
        <v>3.0</v>
      </c>
      <c r="F466" s="1">
        <v>0.0</v>
      </c>
      <c r="G466" s="1">
        <v>1.0</v>
      </c>
    </row>
    <row r="467">
      <c r="A467" s="1">
        <v>202412.0</v>
      </c>
      <c r="B467" s="1" t="s">
        <v>10</v>
      </c>
      <c r="C467" s="1" t="s">
        <v>105</v>
      </c>
      <c r="D467" s="1" t="s">
        <v>14</v>
      </c>
      <c r="E467" s="1">
        <v>5.0</v>
      </c>
      <c r="F467" s="1">
        <v>1.0</v>
      </c>
      <c r="G467" s="1">
        <v>1.0</v>
      </c>
    </row>
    <row r="468">
      <c r="A468" s="1">
        <v>202502.0</v>
      </c>
      <c r="B468" s="1" t="s">
        <v>7</v>
      </c>
      <c r="C468" s="1" t="s">
        <v>105</v>
      </c>
      <c r="D468" s="3" t="s">
        <v>12</v>
      </c>
      <c r="E468" s="1">
        <v>8.0</v>
      </c>
      <c r="F468" s="1">
        <v>0.0</v>
      </c>
      <c r="G468" s="1">
        <v>1.0</v>
      </c>
    </row>
    <row r="469">
      <c r="A469" s="1">
        <v>202411.0</v>
      </c>
      <c r="B469" s="1" t="s">
        <v>7</v>
      </c>
      <c r="C469" s="1" t="s">
        <v>8</v>
      </c>
      <c r="D469" s="1" t="s">
        <v>9</v>
      </c>
      <c r="E469" s="1">
        <v>8.0</v>
      </c>
      <c r="F469" s="1">
        <v>0.0</v>
      </c>
      <c r="G469" s="1">
        <v>7.0</v>
      </c>
    </row>
    <row r="470">
      <c r="A470" s="1">
        <v>202502.0</v>
      </c>
      <c r="B470" s="1" t="s">
        <v>7</v>
      </c>
      <c r="C470" s="1" t="s">
        <v>8</v>
      </c>
      <c r="D470" s="1" t="s">
        <v>15</v>
      </c>
      <c r="E470" s="1">
        <v>1.0</v>
      </c>
      <c r="F470" s="1">
        <v>0.0</v>
      </c>
      <c r="G470" s="1">
        <v>3.0</v>
      </c>
    </row>
    <row r="471">
      <c r="A471" s="1">
        <v>202502.0</v>
      </c>
      <c r="B471" s="1" t="s">
        <v>7</v>
      </c>
      <c r="C471" s="1" t="s">
        <v>106</v>
      </c>
      <c r="D471" s="3" t="s">
        <v>12</v>
      </c>
      <c r="E471" s="1">
        <v>4.0</v>
      </c>
      <c r="F471" s="1">
        <v>0.0</v>
      </c>
      <c r="G471" s="1">
        <v>1.0</v>
      </c>
    </row>
    <row r="472">
      <c r="A472" s="1">
        <v>202502.0</v>
      </c>
      <c r="B472" s="1" t="s">
        <v>7</v>
      </c>
      <c r="C472" s="1" t="s">
        <v>106</v>
      </c>
      <c r="D472" s="1" t="s">
        <v>14</v>
      </c>
      <c r="E472" s="1">
        <v>9.0</v>
      </c>
      <c r="F472" s="1">
        <v>0.0</v>
      </c>
      <c r="G472" s="1">
        <v>5.0</v>
      </c>
    </row>
    <row r="473">
      <c r="A473" s="1">
        <v>202502.0</v>
      </c>
      <c r="B473" s="1" t="s">
        <v>10</v>
      </c>
      <c r="C473" s="1" t="s">
        <v>8</v>
      </c>
      <c r="D473" s="3" t="s">
        <v>12</v>
      </c>
      <c r="E473" s="1">
        <v>6.0</v>
      </c>
      <c r="F473" s="1">
        <v>0.0</v>
      </c>
      <c r="G473" s="1">
        <v>2.0</v>
      </c>
    </row>
    <row r="474">
      <c r="A474" s="1">
        <v>202501.0</v>
      </c>
      <c r="B474" s="1" t="s">
        <v>7</v>
      </c>
      <c r="C474" s="1" t="s">
        <v>106</v>
      </c>
      <c r="D474" s="3" t="s">
        <v>12</v>
      </c>
      <c r="E474" s="1">
        <v>3.0</v>
      </c>
      <c r="F474" s="1">
        <v>0.0</v>
      </c>
      <c r="G474" s="1">
        <v>1.0</v>
      </c>
    </row>
    <row r="475">
      <c r="A475" s="1">
        <v>202503.0</v>
      </c>
      <c r="B475" s="1" t="s">
        <v>10</v>
      </c>
      <c r="C475" s="1" t="s">
        <v>8</v>
      </c>
      <c r="D475" s="1" t="s">
        <v>11</v>
      </c>
      <c r="E475" s="1">
        <v>2.0</v>
      </c>
      <c r="F475" s="1">
        <v>1.0</v>
      </c>
      <c r="G475" s="1">
        <v>1.0</v>
      </c>
    </row>
    <row r="476">
      <c r="A476" s="1">
        <v>202412.0</v>
      </c>
      <c r="B476" s="1" t="s">
        <v>7</v>
      </c>
      <c r="C476" s="1" t="s">
        <v>8</v>
      </c>
      <c r="D476" s="1" t="s">
        <v>15</v>
      </c>
      <c r="E476" s="1">
        <v>2.0</v>
      </c>
      <c r="F476" s="1">
        <v>1.0</v>
      </c>
      <c r="G476" s="1">
        <v>1.0</v>
      </c>
    </row>
    <row r="477">
      <c r="A477" s="1">
        <v>202502.0</v>
      </c>
      <c r="B477" s="1" t="s">
        <v>10</v>
      </c>
      <c r="C477" s="1" t="s">
        <v>8</v>
      </c>
      <c r="D477" s="1" t="s">
        <v>9</v>
      </c>
      <c r="E477" s="1">
        <v>4.0</v>
      </c>
      <c r="F477" s="1">
        <v>1.0</v>
      </c>
      <c r="G477" s="1">
        <v>1.0</v>
      </c>
    </row>
    <row r="478">
      <c r="A478" s="1">
        <v>202411.0</v>
      </c>
      <c r="B478" s="1" t="s">
        <v>7</v>
      </c>
      <c r="C478" s="1" t="s">
        <v>8</v>
      </c>
      <c r="D478" s="1" t="s">
        <v>15</v>
      </c>
      <c r="E478" s="1">
        <v>1.0</v>
      </c>
      <c r="F478" s="1">
        <v>0.0</v>
      </c>
      <c r="G478" s="1">
        <v>1.0</v>
      </c>
    </row>
    <row r="479">
      <c r="A479" s="1">
        <v>202503.0</v>
      </c>
      <c r="B479" s="1" t="s">
        <v>10</v>
      </c>
      <c r="C479" s="1" t="s">
        <v>105</v>
      </c>
      <c r="D479" s="1" t="s">
        <v>14</v>
      </c>
      <c r="E479" s="1">
        <v>8.0</v>
      </c>
      <c r="F479" s="1">
        <v>0.0</v>
      </c>
      <c r="G479" s="1">
        <v>1.0</v>
      </c>
    </row>
    <row r="480">
      <c r="A480" s="1">
        <v>202412.0</v>
      </c>
      <c r="B480" s="1" t="s">
        <v>7</v>
      </c>
      <c r="C480" s="1" t="s">
        <v>105</v>
      </c>
      <c r="D480" s="1" t="s">
        <v>14</v>
      </c>
      <c r="E480" s="1">
        <v>4.0</v>
      </c>
      <c r="F480" s="1">
        <v>0.0</v>
      </c>
      <c r="G480" s="1">
        <v>4.0</v>
      </c>
    </row>
    <row r="481">
      <c r="A481" s="1">
        <v>202410.0</v>
      </c>
      <c r="B481" s="1" t="s">
        <v>10</v>
      </c>
      <c r="C481" s="1" t="s">
        <v>105</v>
      </c>
      <c r="D481" s="1" t="s">
        <v>14</v>
      </c>
      <c r="E481" s="1">
        <v>3.0</v>
      </c>
      <c r="F481" s="1">
        <v>0.0</v>
      </c>
      <c r="G481" s="1">
        <v>1.0</v>
      </c>
    </row>
    <row r="482">
      <c r="A482" s="1">
        <v>202501.0</v>
      </c>
      <c r="B482" s="1" t="s">
        <v>7</v>
      </c>
      <c r="C482" s="1" t="s">
        <v>8</v>
      </c>
      <c r="D482" s="3" t="s">
        <v>12</v>
      </c>
      <c r="E482" s="1">
        <v>1.0</v>
      </c>
      <c r="F482" s="1">
        <v>1.0</v>
      </c>
      <c r="G482" s="1">
        <v>3.0</v>
      </c>
    </row>
    <row r="483">
      <c r="A483" s="1">
        <v>202501.0</v>
      </c>
      <c r="B483" s="1" t="s">
        <v>7</v>
      </c>
      <c r="C483" s="1" t="s">
        <v>106</v>
      </c>
      <c r="D483" s="1" t="s">
        <v>9</v>
      </c>
      <c r="E483" s="1">
        <v>3.0</v>
      </c>
      <c r="F483" s="1">
        <v>0.0</v>
      </c>
      <c r="G483" s="1">
        <v>2.0</v>
      </c>
    </row>
    <row r="484">
      <c r="A484" s="1">
        <v>202410.0</v>
      </c>
      <c r="B484" s="1" t="s">
        <v>10</v>
      </c>
      <c r="C484" s="1" t="s">
        <v>105</v>
      </c>
      <c r="D484" s="1" t="s">
        <v>14</v>
      </c>
      <c r="E484" s="1">
        <v>2.0</v>
      </c>
      <c r="F484" s="1">
        <v>0.0</v>
      </c>
      <c r="G484" s="1">
        <v>1.0</v>
      </c>
    </row>
    <row r="485">
      <c r="A485" s="1">
        <v>202411.0</v>
      </c>
      <c r="B485" s="1" t="s">
        <v>7</v>
      </c>
      <c r="C485" s="1" t="s">
        <v>8</v>
      </c>
      <c r="D485" s="1" t="s">
        <v>9</v>
      </c>
      <c r="E485" s="1">
        <v>1.0</v>
      </c>
      <c r="F485" s="1">
        <v>1.0</v>
      </c>
      <c r="G485" s="1">
        <v>1.0</v>
      </c>
    </row>
    <row r="486">
      <c r="A486" s="1">
        <v>202501.0</v>
      </c>
      <c r="B486" s="1" t="s">
        <v>7</v>
      </c>
      <c r="C486" s="1" t="s">
        <v>8</v>
      </c>
      <c r="D486" s="1" t="s">
        <v>11</v>
      </c>
      <c r="E486" s="1">
        <v>4.0</v>
      </c>
      <c r="F486" s="1">
        <v>1.0</v>
      </c>
      <c r="G486" s="1">
        <v>1.0</v>
      </c>
    </row>
    <row r="487">
      <c r="A487" s="1">
        <v>202411.0</v>
      </c>
      <c r="B487" s="1" t="s">
        <v>7</v>
      </c>
      <c r="C487" s="1" t="s">
        <v>8</v>
      </c>
      <c r="D487" s="3" t="s">
        <v>12</v>
      </c>
      <c r="E487" s="1">
        <v>7.0</v>
      </c>
      <c r="F487" s="1">
        <v>0.0</v>
      </c>
      <c r="G487" s="1">
        <v>1.0</v>
      </c>
    </row>
    <row r="488">
      <c r="A488" s="1">
        <v>202503.0</v>
      </c>
      <c r="B488" s="1" t="s">
        <v>7</v>
      </c>
      <c r="C488" s="1" t="s">
        <v>8</v>
      </c>
      <c r="D488" s="1" t="s">
        <v>11</v>
      </c>
      <c r="E488" s="1">
        <v>7.0</v>
      </c>
      <c r="F488" s="1">
        <v>0.0</v>
      </c>
      <c r="G488" s="1">
        <v>76.0</v>
      </c>
    </row>
    <row r="489">
      <c r="A489" s="1">
        <v>202502.0</v>
      </c>
      <c r="B489" s="1" t="s">
        <v>7</v>
      </c>
      <c r="C489" s="1" t="s">
        <v>8</v>
      </c>
      <c r="D489" s="3" t="s">
        <v>12</v>
      </c>
      <c r="E489" s="1">
        <v>1.0</v>
      </c>
      <c r="F489" s="1">
        <v>0.0</v>
      </c>
      <c r="G489" s="1">
        <v>5.0</v>
      </c>
    </row>
    <row r="490">
      <c r="A490" s="1">
        <v>202502.0</v>
      </c>
      <c r="B490" s="1" t="s">
        <v>7</v>
      </c>
      <c r="C490" s="1" t="s">
        <v>106</v>
      </c>
      <c r="D490" s="1" t="s">
        <v>14</v>
      </c>
      <c r="E490" s="1">
        <v>1.0</v>
      </c>
      <c r="F490" s="1">
        <v>0.0</v>
      </c>
      <c r="G490" s="1">
        <v>10.0</v>
      </c>
    </row>
    <row r="491">
      <c r="A491" s="1">
        <v>202503.0</v>
      </c>
      <c r="B491" s="1" t="s">
        <v>10</v>
      </c>
      <c r="C491" s="1" t="s">
        <v>8</v>
      </c>
      <c r="D491" s="1" t="s">
        <v>9</v>
      </c>
      <c r="E491" s="1">
        <v>3.0</v>
      </c>
      <c r="F491" s="1">
        <v>0.0</v>
      </c>
      <c r="G491" s="1">
        <v>23.0</v>
      </c>
    </row>
    <row r="492">
      <c r="A492" s="1">
        <v>202503.0</v>
      </c>
      <c r="B492" s="1" t="s">
        <v>10</v>
      </c>
      <c r="C492" s="1" t="s">
        <v>8</v>
      </c>
      <c r="D492" s="3" t="s">
        <v>12</v>
      </c>
      <c r="E492" s="1">
        <v>4.0</v>
      </c>
      <c r="F492" s="1">
        <v>0.0</v>
      </c>
      <c r="G492" s="1">
        <v>16.0</v>
      </c>
    </row>
    <row r="493">
      <c r="A493" s="1">
        <v>202503.0</v>
      </c>
      <c r="B493" s="1" t="s">
        <v>10</v>
      </c>
      <c r="C493" s="1" t="s">
        <v>105</v>
      </c>
      <c r="D493" s="1" t="s">
        <v>14</v>
      </c>
      <c r="E493" s="1">
        <v>2.0</v>
      </c>
      <c r="F493" s="1">
        <v>0.0</v>
      </c>
      <c r="G493" s="1">
        <v>7.0</v>
      </c>
    </row>
    <row r="494">
      <c r="A494" s="1">
        <v>202503.0</v>
      </c>
      <c r="B494" s="1" t="s">
        <v>7</v>
      </c>
      <c r="C494" s="1" t="s">
        <v>8</v>
      </c>
      <c r="D494" s="1" t="s">
        <v>11</v>
      </c>
      <c r="E494" s="1">
        <v>8.0</v>
      </c>
      <c r="F494" s="1">
        <v>0.0</v>
      </c>
      <c r="G494" s="1">
        <v>59.0</v>
      </c>
    </row>
    <row r="495">
      <c r="A495" s="1">
        <v>202411.0</v>
      </c>
      <c r="B495" s="1" t="s">
        <v>7</v>
      </c>
      <c r="C495" s="1" t="s">
        <v>8</v>
      </c>
      <c r="D495" s="1" t="s">
        <v>11</v>
      </c>
      <c r="E495" s="1">
        <v>5.0</v>
      </c>
      <c r="F495" s="1">
        <v>0.0</v>
      </c>
      <c r="G495" s="1">
        <v>3.0</v>
      </c>
    </row>
    <row r="496">
      <c r="A496" s="1">
        <v>202503.0</v>
      </c>
      <c r="B496" s="1" t="s">
        <v>7</v>
      </c>
      <c r="C496" s="1" t="s">
        <v>105</v>
      </c>
      <c r="D496" s="1" t="s">
        <v>14</v>
      </c>
      <c r="E496" s="1">
        <v>1.0</v>
      </c>
      <c r="F496" s="1">
        <v>0.0</v>
      </c>
      <c r="G496" s="1">
        <v>7.0</v>
      </c>
    </row>
    <row r="497">
      <c r="A497" s="1">
        <v>202503.0</v>
      </c>
      <c r="B497" s="1" t="s">
        <v>7</v>
      </c>
      <c r="C497" s="1" t="s">
        <v>8</v>
      </c>
      <c r="D497" s="1" t="s">
        <v>14</v>
      </c>
      <c r="E497" s="1">
        <v>6.0</v>
      </c>
      <c r="F497" s="1">
        <v>0.0</v>
      </c>
      <c r="G497" s="1">
        <v>2.0</v>
      </c>
    </row>
    <row r="498">
      <c r="A498" s="1">
        <v>202502.0</v>
      </c>
      <c r="B498" s="1" t="s">
        <v>10</v>
      </c>
      <c r="C498" s="1" t="s">
        <v>8</v>
      </c>
      <c r="D498" s="1" t="s">
        <v>9</v>
      </c>
      <c r="E498" s="1">
        <v>7.0</v>
      </c>
      <c r="F498" s="1">
        <v>0.0</v>
      </c>
      <c r="G498" s="1">
        <v>7.0</v>
      </c>
    </row>
    <row r="499">
      <c r="A499" s="1">
        <v>202503.0</v>
      </c>
      <c r="B499" s="1" t="s">
        <v>10</v>
      </c>
      <c r="C499" s="1" t="s">
        <v>8</v>
      </c>
      <c r="D499" s="1" t="s">
        <v>9</v>
      </c>
      <c r="E499" s="1">
        <v>9.0</v>
      </c>
      <c r="F499" s="1">
        <v>0.0</v>
      </c>
      <c r="G499" s="1">
        <v>17.0</v>
      </c>
    </row>
    <row r="500">
      <c r="A500" s="1">
        <v>202503.0</v>
      </c>
      <c r="B500" s="1" t="s">
        <v>7</v>
      </c>
      <c r="C500" s="1" t="s">
        <v>8</v>
      </c>
      <c r="D500" s="1" t="s">
        <v>11</v>
      </c>
      <c r="E500" s="1">
        <v>6.0</v>
      </c>
      <c r="F500" s="1">
        <v>0.0</v>
      </c>
      <c r="G500" s="1">
        <v>54.0</v>
      </c>
    </row>
    <row r="501">
      <c r="A501" s="1">
        <v>202503.0</v>
      </c>
      <c r="B501" s="1" t="s">
        <v>7</v>
      </c>
      <c r="C501" s="1" t="s">
        <v>106</v>
      </c>
      <c r="D501" s="3" t="s">
        <v>12</v>
      </c>
      <c r="E501" s="1">
        <v>3.0</v>
      </c>
      <c r="F501" s="1">
        <v>0.0</v>
      </c>
      <c r="G501" s="1">
        <v>3.0</v>
      </c>
    </row>
    <row r="502">
      <c r="A502" s="1">
        <v>202502.0</v>
      </c>
      <c r="B502" s="1" t="s">
        <v>7</v>
      </c>
      <c r="C502" s="1" t="s">
        <v>105</v>
      </c>
      <c r="D502" s="1" t="s">
        <v>14</v>
      </c>
      <c r="E502" s="1">
        <v>3.0</v>
      </c>
      <c r="F502" s="1">
        <v>0.0</v>
      </c>
      <c r="G502" s="1">
        <v>4.0</v>
      </c>
    </row>
    <row r="503">
      <c r="A503" s="1">
        <v>202501.0</v>
      </c>
      <c r="B503" s="1" t="s">
        <v>7</v>
      </c>
      <c r="C503" s="1" t="s">
        <v>8</v>
      </c>
      <c r="D503" s="3" t="s">
        <v>12</v>
      </c>
      <c r="E503" s="1">
        <v>5.0</v>
      </c>
      <c r="F503" s="1">
        <v>0.0</v>
      </c>
      <c r="G503" s="1">
        <v>15.0</v>
      </c>
    </row>
    <row r="504">
      <c r="A504" s="1">
        <v>202501.0</v>
      </c>
      <c r="B504" s="1" t="s">
        <v>7</v>
      </c>
      <c r="C504" s="1" t="s">
        <v>8</v>
      </c>
      <c r="D504" s="1" t="s">
        <v>9</v>
      </c>
      <c r="E504" s="1">
        <v>8.0</v>
      </c>
      <c r="F504" s="1">
        <v>1.0</v>
      </c>
      <c r="G504" s="1">
        <v>1.0</v>
      </c>
    </row>
    <row r="505">
      <c r="A505" s="1">
        <v>202412.0</v>
      </c>
      <c r="B505" s="1" t="s">
        <v>10</v>
      </c>
      <c r="C505" s="1" t="s">
        <v>8</v>
      </c>
      <c r="D505" s="1" t="s">
        <v>11</v>
      </c>
      <c r="E505" s="1">
        <v>7.0</v>
      </c>
      <c r="F505" s="1">
        <v>0.0</v>
      </c>
      <c r="G505" s="1">
        <v>5.0</v>
      </c>
    </row>
    <row r="506">
      <c r="A506" s="1">
        <v>202411.0</v>
      </c>
      <c r="B506" s="1" t="s">
        <v>7</v>
      </c>
      <c r="C506" s="1" t="s">
        <v>106</v>
      </c>
      <c r="D506" s="1" t="s">
        <v>9</v>
      </c>
      <c r="E506" s="1">
        <v>0.0</v>
      </c>
      <c r="F506" s="1">
        <v>1.0</v>
      </c>
      <c r="G506" s="1">
        <v>1.0</v>
      </c>
    </row>
    <row r="507">
      <c r="A507" s="1">
        <v>202502.0</v>
      </c>
      <c r="B507" s="1" t="s">
        <v>10</v>
      </c>
      <c r="C507" s="1" t="s">
        <v>8</v>
      </c>
      <c r="D507" s="1" t="s">
        <v>11</v>
      </c>
      <c r="E507" s="1">
        <v>8.0</v>
      </c>
      <c r="F507" s="1">
        <v>0.0</v>
      </c>
      <c r="G507" s="1">
        <v>9.0</v>
      </c>
    </row>
    <row r="508">
      <c r="A508" s="1">
        <v>202503.0</v>
      </c>
      <c r="B508" s="1" t="s">
        <v>10</v>
      </c>
      <c r="C508" s="1" t="s">
        <v>8</v>
      </c>
      <c r="D508" s="1" t="s">
        <v>15</v>
      </c>
      <c r="E508" s="1">
        <v>5.0</v>
      </c>
      <c r="F508" s="1">
        <v>0.0</v>
      </c>
      <c r="G508" s="1">
        <v>10.0</v>
      </c>
    </row>
    <row r="509">
      <c r="A509" s="1">
        <v>202412.0</v>
      </c>
      <c r="B509" s="1" t="s">
        <v>10</v>
      </c>
      <c r="C509" s="1" t="s">
        <v>8</v>
      </c>
      <c r="D509" s="1" t="s">
        <v>9</v>
      </c>
      <c r="E509" s="1">
        <v>9.0</v>
      </c>
      <c r="F509" s="1">
        <v>0.0</v>
      </c>
      <c r="G509" s="1">
        <v>9.0</v>
      </c>
    </row>
    <row r="510">
      <c r="A510" s="1">
        <v>202503.0</v>
      </c>
      <c r="B510" s="1" t="s">
        <v>10</v>
      </c>
      <c r="C510" s="1" t="s">
        <v>8</v>
      </c>
      <c r="D510" s="3" t="s">
        <v>12</v>
      </c>
      <c r="E510" s="1">
        <v>7.0</v>
      </c>
      <c r="F510" s="1">
        <v>0.0</v>
      </c>
      <c r="G510" s="1">
        <v>8.0</v>
      </c>
    </row>
    <row r="511">
      <c r="A511" s="1">
        <v>202501.0</v>
      </c>
      <c r="B511" s="1" t="s">
        <v>7</v>
      </c>
      <c r="C511" s="1" t="s">
        <v>8</v>
      </c>
      <c r="D511" s="1" t="s">
        <v>9</v>
      </c>
      <c r="E511" s="1">
        <v>6.0</v>
      </c>
      <c r="F511" s="1">
        <v>1.0</v>
      </c>
      <c r="G511" s="1">
        <v>2.0</v>
      </c>
    </row>
    <row r="512">
      <c r="A512" s="1">
        <v>202411.0</v>
      </c>
      <c r="B512" s="1" t="s">
        <v>7</v>
      </c>
      <c r="C512" s="1" t="s">
        <v>105</v>
      </c>
      <c r="D512" s="1" t="s">
        <v>14</v>
      </c>
      <c r="E512" s="1">
        <v>7.0</v>
      </c>
      <c r="F512" s="1">
        <v>0.0</v>
      </c>
      <c r="G512" s="1">
        <v>4.0</v>
      </c>
    </row>
    <row r="513">
      <c r="A513" s="1">
        <v>202501.0</v>
      </c>
      <c r="B513" s="1" t="s">
        <v>7</v>
      </c>
      <c r="C513" s="1" t="s">
        <v>105</v>
      </c>
      <c r="D513" s="1" t="s">
        <v>14</v>
      </c>
      <c r="E513" s="1">
        <v>4.0</v>
      </c>
      <c r="F513" s="1">
        <v>1.0</v>
      </c>
      <c r="G513" s="1">
        <v>5.0</v>
      </c>
    </row>
    <row r="514">
      <c r="A514" s="1">
        <v>202503.0</v>
      </c>
      <c r="B514" s="1" t="s">
        <v>7</v>
      </c>
      <c r="C514" s="1" t="s">
        <v>8</v>
      </c>
      <c r="D514" s="1" t="s">
        <v>14</v>
      </c>
      <c r="E514" s="1">
        <v>2.0</v>
      </c>
      <c r="F514" s="1">
        <v>1.0</v>
      </c>
      <c r="G514" s="1">
        <v>3.0</v>
      </c>
    </row>
    <row r="515">
      <c r="A515" s="1">
        <v>202503.0</v>
      </c>
      <c r="B515" s="1" t="s">
        <v>7</v>
      </c>
      <c r="C515" s="1" t="s">
        <v>8</v>
      </c>
      <c r="D515" s="1" t="s">
        <v>9</v>
      </c>
      <c r="E515" s="1">
        <v>5.0</v>
      </c>
      <c r="F515" s="1">
        <v>1.0</v>
      </c>
      <c r="G515" s="1">
        <v>2.0</v>
      </c>
    </row>
    <row r="516">
      <c r="A516" s="1">
        <v>202502.0</v>
      </c>
      <c r="B516" s="1" t="s">
        <v>10</v>
      </c>
      <c r="C516" s="1" t="s">
        <v>8</v>
      </c>
      <c r="D516" s="1" t="s">
        <v>9</v>
      </c>
      <c r="E516" s="1">
        <v>8.0</v>
      </c>
      <c r="F516" s="1">
        <v>0.0</v>
      </c>
      <c r="G516" s="1">
        <v>5.0</v>
      </c>
    </row>
    <row r="517">
      <c r="A517" s="1">
        <v>202503.0</v>
      </c>
      <c r="B517" s="1" t="s">
        <v>10</v>
      </c>
      <c r="C517" s="1" t="s">
        <v>8</v>
      </c>
      <c r="D517" s="1" t="s">
        <v>9</v>
      </c>
      <c r="E517" s="1">
        <v>2.0</v>
      </c>
      <c r="F517" s="1">
        <v>0.0</v>
      </c>
      <c r="G517" s="1">
        <v>13.0</v>
      </c>
    </row>
    <row r="518">
      <c r="A518" s="1">
        <v>202411.0</v>
      </c>
      <c r="B518" s="1" t="s">
        <v>7</v>
      </c>
      <c r="C518" s="1" t="s">
        <v>106</v>
      </c>
      <c r="D518" s="1" t="s">
        <v>9</v>
      </c>
      <c r="E518" s="1">
        <v>1.0</v>
      </c>
      <c r="F518" s="1">
        <v>1.0</v>
      </c>
      <c r="G518" s="1">
        <v>1.0</v>
      </c>
    </row>
    <row r="519">
      <c r="A519" s="1">
        <v>202412.0</v>
      </c>
      <c r="B519" s="1" t="s">
        <v>10</v>
      </c>
      <c r="C519" s="1" t="s">
        <v>8</v>
      </c>
      <c r="D519" s="3" t="s">
        <v>12</v>
      </c>
      <c r="E519" s="1">
        <v>5.0</v>
      </c>
      <c r="F519" s="1">
        <v>0.0</v>
      </c>
      <c r="G519" s="1">
        <v>6.0</v>
      </c>
    </row>
    <row r="520">
      <c r="A520" s="1">
        <v>202503.0</v>
      </c>
      <c r="B520" s="1" t="s">
        <v>10</v>
      </c>
      <c r="C520" s="1" t="s">
        <v>105</v>
      </c>
      <c r="D520" s="1" t="s">
        <v>14</v>
      </c>
      <c r="E520" s="1">
        <v>3.0</v>
      </c>
      <c r="F520" s="1">
        <v>0.0</v>
      </c>
      <c r="G520" s="1">
        <v>2.0</v>
      </c>
    </row>
    <row r="521">
      <c r="A521" s="1">
        <v>202411.0</v>
      </c>
      <c r="B521" s="1" t="s">
        <v>7</v>
      </c>
      <c r="C521" s="1" t="s">
        <v>8</v>
      </c>
      <c r="D521" s="1" t="s">
        <v>9</v>
      </c>
      <c r="E521" s="1">
        <v>4.0</v>
      </c>
      <c r="F521" s="1">
        <v>0.0</v>
      </c>
      <c r="G521" s="1">
        <v>2.0</v>
      </c>
    </row>
    <row r="522">
      <c r="A522" s="1">
        <v>202501.0</v>
      </c>
      <c r="B522" s="1" t="s">
        <v>10</v>
      </c>
      <c r="C522" s="1" t="s">
        <v>8</v>
      </c>
      <c r="D522" s="1" t="s">
        <v>9</v>
      </c>
      <c r="E522" s="1">
        <v>3.0</v>
      </c>
      <c r="F522" s="1">
        <v>1.0</v>
      </c>
      <c r="G522" s="1">
        <v>2.0</v>
      </c>
    </row>
    <row r="523">
      <c r="A523" s="1">
        <v>202503.0</v>
      </c>
      <c r="B523" s="1" t="s">
        <v>10</v>
      </c>
      <c r="C523" s="1" t="s">
        <v>8</v>
      </c>
      <c r="D523" s="1" t="s">
        <v>9</v>
      </c>
      <c r="E523" s="1">
        <v>3.0</v>
      </c>
      <c r="F523" s="1">
        <v>1.0</v>
      </c>
      <c r="G523" s="1">
        <v>1.0</v>
      </c>
    </row>
    <row r="524">
      <c r="A524" s="1">
        <v>202503.0</v>
      </c>
      <c r="B524" s="1" t="s">
        <v>7</v>
      </c>
      <c r="C524" s="1" t="s">
        <v>105</v>
      </c>
      <c r="D524" s="1" t="s">
        <v>14</v>
      </c>
      <c r="E524" s="1">
        <v>5.0</v>
      </c>
      <c r="F524" s="1">
        <v>0.0</v>
      </c>
      <c r="G524" s="1">
        <v>6.0</v>
      </c>
    </row>
    <row r="525">
      <c r="A525" s="1">
        <v>202410.0</v>
      </c>
      <c r="B525" s="1" t="s">
        <v>10</v>
      </c>
      <c r="C525" s="1" t="s">
        <v>105</v>
      </c>
      <c r="D525" s="1" t="s">
        <v>14</v>
      </c>
      <c r="E525" s="1">
        <v>4.0</v>
      </c>
      <c r="F525" s="1">
        <v>0.0</v>
      </c>
      <c r="G525" s="1">
        <v>2.0</v>
      </c>
    </row>
    <row r="526">
      <c r="A526" s="1">
        <v>202412.0</v>
      </c>
      <c r="B526" s="1" t="s">
        <v>10</v>
      </c>
      <c r="C526" s="1" t="s">
        <v>8</v>
      </c>
      <c r="D526" s="3" t="s">
        <v>12</v>
      </c>
      <c r="E526" s="1">
        <v>9.0</v>
      </c>
      <c r="F526" s="1">
        <v>0.0</v>
      </c>
      <c r="G526" s="1">
        <v>2.0</v>
      </c>
    </row>
    <row r="527">
      <c r="A527" s="1">
        <v>202503.0</v>
      </c>
      <c r="B527" s="1" t="s">
        <v>10</v>
      </c>
      <c r="C527" s="1" t="s">
        <v>105</v>
      </c>
      <c r="D527" s="1" t="s">
        <v>14</v>
      </c>
      <c r="E527" s="1">
        <v>4.0</v>
      </c>
      <c r="F527" s="1">
        <v>0.0</v>
      </c>
      <c r="G527" s="1">
        <v>2.0</v>
      </c>
    </row>
    <row r="528">
      <c r="A528" s="1">
        <v>202410.0</v>
      </c>
      <c r="B528" s="1" t="s">
        <v>7</v>
      </c>
      <c r="C528" s="1" t="s">
        <v>105</v>
      </c>
      <c r="D528" s="1" t="s">
        <v>14</v>
      </c>
      <c r="E528" s="1">
        <v>5.0</v>
      </c>
      <c r="F528" s="1">
        <v>0.0</v>
      </c>
      <c r="G528" s="1">
        <v>5.0</v>
      </c>
    </row>
    <row r="529">
      <c r="A529" s="1">
        <v>202411.0</v>
      </c>
      <c r="B529" s="1" t="s">
        <v>10</v>
      </c>
      <c r="C529" s="1" t="s">
        <v>8</v>
      </c>
      <c r="D529" s="1" t="s">
        <v>11</v>
      </c>
      <c r="E529" s="1">
        <v>8.0</v>
      </c>
      <c r="F529" s="1">
        <v>0.0</v>
      </c>
      <c r="G529" s="1">
        <v>4.0</v>
      </c>
    </row>
    <row r="530">
      <c r="A530" s="1">
        <v>202411.0</v>
      </c>
      <c r="B530" s="1" t="s">
        <v>10</v>
      </c>
      <c r="C530" s="1" t="s">
        <v>105</v>
      </c>
      <c r="D530" s="1" t="s">
        <v>14</v>
      </c>
      <c r="E530" s="1">
        <v>1.0</v>
      </c>
      <c r="F530" s="1">
        <v>0.0</v>
      </c>
      <c r="G530" s="1">
        <v>3.0</v>
      </c>
    </row>
    <row r="531">
      <c r="A531" s="1">
        <v>202412.0</v>
      </c>
      <c r="B531" s="1" t="s">
        <v>10</v>
      </c>
      <c r="C531" s="1" t="s">
        <v>8</v>
      </c>
      <c r="D531" s="3" t="s">
        <v>12</v>
      </c>
      <c r="E531" s="1">
        <v>1.0</v>
      </c>
      <c r="F531" s="1">
        <v>1.0</v>
      </c>
      <c r="G531" s="1">
        <v>1.0</v>
      </c>
    </row>
    <row r="532">
      <c r="A532" s="1">
        <v>202502.0</v>
      </c>
      <c r="B532" s="1" t="s">
        <v>7</v>
      </c>
      <c r="C532" s="1" t="s">
        <v>8</v>
      </c>
      <c r="D532" s="1" t="s">
        <v>14</v>
      </c>
      <c r="E532" s="1">
        <v>7.0</v>
      </c>
      <c r="F532" s="1">
        <v>0.0</v>
      </c>
      <c r="G532" s="1">
        <v>2.0</v>
      </c>
    </row>
    <row r="533">
      <c r="A533" s="1">
        <v>202410.0</v>
      </c>
      <c r="B533" s="1" t="s">
        <v>10</v>
      </c>
      <c r="C533" s="1" t="s">
        <v>106</v>
      </c>
      <c r="D533" s="1" t="s">
        <v>14</v>
      </c>
      <c r="E533" s="1">
        <v>5.0</v>
      </c>
      <c r="F533" s="1">
        <v>0.0</v>
      </c>
      <c r="G533" s="1">
        <v>3.0</v>
      </c>
    </row>
    <row r="534">
      <c r="A534" s="1">
        <v>202503.0</v>
      </c>
      <c r="B534" s="1" t="s">
        <v>10</v>
      </c>
      <c r="C534" s="1" t="s">
        <v>106</v>
      </c>
      <c r="D534" s="3" t="s">
        <v>12</v>
      </c>
      <c r="E534" s="1">
        <v>1.0</v>
      </c>
      <c r="F534" s="1">
        <v>0.0</v>
      </c>
      <c r="G534" s="1">
        <v>1.0</v>
      </c>
    </row>
    <row r="535">
      <c r="A535" s="1">
        <v>202501.0</v>
      </c>
      <c r="B535" s="1" t="s">
        <v>10</v>
      </c>
      <c r="C535" s="1" t="s">
        <v>8</v>
      </c>
      <c r="D535" s="3" t="s">
        <v>12</v>
      </c>
      <c r="E535" s="1">
        <v>1.0</v>
      </c>
      <c r="F535" s="1">
        <v>1.0</v>
      </c>
      <c r="G535" s="1">
        <v>1.0</v>
      </c>
    </row>
    <row r="536">
      <c r="A536" s="1">
        <v>202411.0</v>
      </c>
      <c r="B536" s="1" t="s">
        <v>10</v>
      </c>
      <c r="C536" s="1" t="s">
        <v>106</v>
      </c>
      <c r="D536" s="1" t="s">
        <v>14</v>
      </c>
      <c r="E536" s="1">
        <v>4.0</v>
      </c>
      <c r="F536" s="1">
        <v>0.0</v>
      </c>
      <c r="G536" s="1">
        <v>3.0</v>
      </c>
    </row>
    <row r="537">
      <c r="A537" s="1">
        <v>202411.0</v>
      </c>
      <c r="B537" s="1" t="s">
        <v>7</v>
      </c>
      <c r="C537" s="1" t="s">
        <v>105</v>
      </c>
      <c r="D537" s="1" t="s">
        <v>14</v>
      </c>
      <c r="E537" s="1">
        <v>4.0</v>
      </c>
      <c r="F537" s="1">
        <v>0.0</v>
      </c>
      <c r="G537" s="1">
        <v>3.0</v>
      </c>
    </row>
    <row r="538">
      <c r="A538" s="1">
        <v>202410.0</v>
      </c>
      <c r="B538" s="1" t="s">
        <v>10</v>
      </c>
      <c r="C538" s="1" t="s">
        <v>106</v>
      </c>
      <c r="D538" s="1" t="s">
        <v>14</v>
      </c>
      <c r="E538" s="1">
        <v>4.0</v>
      </c>
      <c r="F538" s="1">
        <v>0.0</v>
      </c>
      <c r="G538" s="1">
        <v>1.0</v>
      </c>
    </row>
    <row r="539">
      <c r="A539" s="1">
        <v>202501.0</v>
      </c>
      <c r="B539" s="1" t="s">
        <v>10</v>
      </c>
      <c r="C539" s="1" t="s">
        <v>8</v>
      </c>
      <c r="D539" s="1" t="s">
        <v>15</v>
      </c>
      <c r="E539" s="1">
        <v>5.0</v>
      </c>
      <c r="F539" s="1">
        <v>0.0</v>
      </c>
      <c r="G539" s="1">
        <v>1.0</v>
      </c>
    </row>
    <row r="540">
      <c r="A540" s="1">
        <v>202503.0</v>
      </c>
      <c r="B540" s="1" t="s">
        <v>7</v>
      </c>
      <c r="C540" s="1" t="s">
        <v>8</v>
      </c>
      <c r="D540" s="1" t="s">
        <v>11</v>
      </c>
      <c r="E540" s="1">
        <v>8.0</v>
      </c>
      <c r="F540" s="1">
        <v>1.0</v>
      </c>
      <c r="G540" s="1">
        <v>1.0</v>
      </c>
    </row>
    <row r="541">
      <c r="A541" s="1">
        <v>202503.0</v>
      </c>
      <c r="B541" s="1" t="s">
        <v>7</v>
      </c>
      <c r="C541" s="1" t="s">
        <v>8</v>
      </c>
      <c r="D541" s="1" t="s">
        <v>9</v>
      </c>
      <c r="E541" s="1">
        <v>5.0</v>
      </c>
      <c r="F541" s="1">
        <v>0.0</v>
      </c>
      <c r="G541" s="1">
        <v>104.0</v>
      </c>
    </row>
    <row r="542">
      <c r="A542" s="1">
        <v>202410.0</v>
      </c>
      <c r="B542" s="1" t="s">
        <v>7</v>
      </c>
      <c r="C542" s="1" t="s">
        <v>106</v>
      </c>
      <c r="D542" s="1" t="s">
        <v>14</v>
      </c>
      <c r="E542" s="1">
        <v>1.0</v>
      </c>
      <c r="F542" s="1">
        <v>1.0</v>
      </c>
      <c r="G542" s="1">
        <v>15.0</v>
      </c>
    </row>
    <row r="543">
      <c r="A543" s="1">
        <v>202501.0</v>
      </c>
      <c r="B543" s="1" t="s">
        <v>7</v>
      </c>
      <c r="C543" s="1" t="s">
        <v>106</v>
      </c>
      <c r="D543" s="1" t="s">
        <v>14</v>
      </c>
      <c r="E543" s="1">
        <v>2.0</v>
      </c>
      <c r="F543" s="1">
        <v>0.0</v>
      </c>
      <c r="G543" s="1">
        <v>40.0</v>
      </c>
    </row>
    <row r="544">
      <c r="A544" s="1">
        <v>202503.0</v>
      </c>
      <c r="B544" s="1" t="s">
        <v>7</v>
      </c>
      <c r="C544" s="1" t="s">
        <v>8</v>
      </c>
      <c r="D544" s="1" t="s">
        <v>11</v>
      </c>
      <c r="E544" s="1">
        <v>9.0</v>
      </c>
      <c r="F544" s="1">
        <v>0.0</v>
      </c>
      <c r="G544" s="1">
        <v>88.0</v>
      </c>
    </row>
    <row r="545">
      <c r="A545" s="1">
        <v>202412.0</v>
      </c>
      <c r="B545" s="1" t="s">
        <v>7</v>
      </c>
      <c r="C545" s="1" t="s">
        <v>8</v>
      </c>
      <c r="D545" s="3" t="s">
        <v>12</v>
      </c>
      <c r="E545" s="1">
        <v>4.0</v>
      </c>
      <c r="F545" s="1">
        <v>0.0</v>
      </c>
      <c r="G545" s="1">
        <v>18.0</v>
      </c>
    </row>
    <row r="546">
      <c r="A546" s="1">
        <v>202502.0</v>
      </c>
      <c r="B546" s="1" t="s">
        <v>10</v>
      </c>
      <c r="C546" s="1" t="s">
        <v>106</v>
      </c>
      <c r="D546" s="1" t="s">
        <v>9</v>
      </c>
      <c r="E546" s="1">
        <v>0.0</v>
      </c>
      <c r="F546" s="1">
        <v>1.0</v>
      </c>
      <c r="G546" s="1">
        <v>1.0</v>
      </c>
    </row>
    <row r="547">
      <c r="A547" s="1">
        <v>202501.0</v>
      </c>
      <c r="B547" s="1" t="s">
        <v>7</v>
      </c>
      <c r="C547" s="1" t="s">
        <v>8</v>
      </c>
      <c r="D547" s="1" t="s">
        <v>11</v>
      </c>
      <c r="E547" s="1">
        <v>8.0</v>
      </c>
      <c r="F547" s="1">
        <v>0.0</v>
      </c>
      <c r="G547" s="1">
        <v>22.0</v>
      </c>
    </row>
    <row r="548">
      <c r="A548" s="1">
        <v>202411.0</v>
      </c>
      <c r="B548" s="1" t="s">
        <v>10</v>
      </c>
      <c r="C548" s="1" t="s">
        <v>106</v>
      </c>
      <c r="D548" s="1" t="s">
        <v>14</v>
      </c>
      <c r="E548" s="1">
        <v>0.0</v>
      </c>
      <c r="F548" s="1">
        <v>1.0</v>
      </c>
      <c r="G548" s="1">
        <v>22.0</v>
      </c>
    </row>
    <row r="549">
      <c r="A549" s="1">
        <v>202503.0</v>
      </c>
      <c r="B549" s="1" t="s">
        <v>10</v>
      </c>
      <c r="C549" s="1" t="s">
        <v>8</v>
      </c>
      <c r="D549" s="1" t="s">
        <v>15</v>
      </c>
      <c r="E549" s="1">
        <v>9.0</v>
      </c>
      <c r="F549" s="1">
        <v>0.0</v>
      </c>
      <c r="G549" s="1">
        <v>32.0</v>
      </c>
    </row>
    <row r="550">
      <c r="A550" s="1">
        <v>202503.0</v>
      </c>
      <c r="B550" s="1" t="s">
        <v>7</v>
      </c>
      <c r="C550" s="1" t="s">
        <v>106</v>
      </c>
      <c r="D550" s="1" t="s">
        <v>14</v>
      </c>
      <c r="E550" s="1">
        <v>8.0</v>
      </c>
      <c r="F550" s="1">
        <v>0.0</v>
      </c>
      <c r="G550" s="1">
        <v>35.0</v>
      </c>
    </row>
    <row r="551">
      <c r="A551" s="1">
        <v>202411.0</v>
      </c>
      <c r="B551" s="1" t="s">
        <v>7</v>
      </c>
      <c r="C551" s="1" t="s">
        <v>8</v>
      </c>
      <c r="D551" s="3" t="s">
        <v>12</v>
      </c>
      <c r="E551" s="1">
        <v>4.0</v>
      </c>
      <c r="F551" s="1">
        <v>1.0</v>
      </c>
      <c r="G551" s="1">
        <v>1.0</v>
      </c>
    </row>
    <row r="552">
      <c r="A552" s="1">
        <v>202503.0</v>
      </c>
      <c r="B552" s="1" t="s">
        <v>10</v>
      </c>
      <c r="C552" s="1" t="s">
        <v>8</v>
      </c>
      <c r="D552" s="1" t="s">
        <v>9</v>
      </c>
      <c r="E552" s="1">
        <v>7.0</v>
      </c>
      <c r="F552" s="1">
        <v>0.0</v>
      </c>
      <c r="G552" s="1">
        <v>26.0</v>
      </c>
    </row>
    <row r="553">
      <c r="A553" s="1">
        <v>202412.0</v>
      </c>
      <c r="B553" s="1" t="s">
        <v>7</v>
      </c>
      <c r="C553" s="1" t="s">
        <v>8</v>
      </c>
      <c r="D553" s="1" t="s">
        <v>9</v>
      </c>
      <c r="E553" s="1">
        <v>1.0</v>
      </c>
      <c r="F553" s="1">
        <v>1.0</v>
      </c>
      <c r="G553" s="1">
        <v>3.0</v>
      </c>
    </row>
    <row r="554">
      <c r="A554" s="1">
        <v>202503.0</v>
      </c>
      <c r="B554" s="1" t="s">
        <v>7</v>
      </c>
      <c r="C554" s="1" t="s">
        <v>8</v>
      </c>
      <c r="D554" s="3" t="s">
        <v>12</v>
      </c>
      <c r="E554" s="1">
        <v>7.0</v>
      </c>
      <c r="F554" s="1">
        <v>0.0</v>
      </c>
      <c r="G554" s="1">
        <v>37.0</v>
      </c>
    </row>
    <row r="555">
      <c r="A555" s="1">
        <v>202501.0</v>
      </c>
      <c r="B555" s="1" t="s">
        <v>10</v>
      </c>
      <c r="C555" s="1" t="s">
        <v>106</v>
      </c>
      <c r="D555" s="1" t="s">
        <v>14</v>
      </c>
      <c r="E555" s="1">
        <v>2.0</v>
      </c>
      <c r="F555" s="1">
        <v>0.0</v>
      </c>
      <c r="G555" s="1">
        <v>8.0</v>
      </c>
    </row>
    <row r="556">
      <c r="A556" s="1">
        <v>202412.0</v>
      </c>
      <c r="B556" s="1" t="s">
        <v>10</v>
      </c>
      <c r="C556" s="1" t="s">
        <v>8</v>
      </c>
      <c r="D556" s="1" t="s">
        <v>9</v>
      </c>
      <c r="E556" s="1">
        <v>7.0</v>
      </c>
      <c r="F556" s="1">
        <v>0.0</v>
      </c>
      <c r="G556" s="1">
        <v>9.0</v>
      </c>
    </row>
    <row r="557">
      <c r="A557" s="1">
        <v>202412.0</v>
      </c>
      <c r="B557" s="1" t="s">
        <v>7</v>
      </c>
      <c r="C557" s="1" t="s">
        <v>106</v>
      </c>
      <c r="D557" s="1" t="s">
        <v>14</v>
      </c>
      <c r="E557" s="1">
        <v>0.0</v>
      </c>
      <c r="F557" s="1">
        <v>0.0</v>
      </c>
      <c r="G557" s="1">
        <v>2.0</v>
      </c>
    </row>
    <row r="558">
      <c r="A558" s="1">
        <v>202503.0</v>
      </c>
      <c r="B558" s="1" t="s">
        <v>10</v>
      </c>
      <c r="C558" s="1" t="s">
        <v>8</v>
      </c>
      <c r="D558" s="3" t="s">
        <v>12</v>
      </c>
      <c r="E558" s="1">
        <v>3.0</v>
      </c>
      <c r="F558" s="1">
        <v>1.0</v>
      </c>
      <c r="G558" s="1">
        <v>3.0</v>
      </c>
    </row>
    <row r="559">
      <c r="A559" s="1">
        <v>202411.0</v>
      </c>
      <c r="B559" s="1" t="s">
        <v>7</v>
      </c>
      <c r="C559" s="1" t="s">
        <v>106</v>
      </c>
      <c r="D559" s="1" t="s">
        <v>14</v>
      </c>
      <c r="E559" s="1">
        <v>6.0</v>
      </c>
      <c r="F559" s="1">
        <v>0.0</v>
      </c>
      <c r="G559" s="1">
        <v>23.0</v>
      </c>
    </row>
    <row r="560">
      <c r="A560" s="1">
        <v>202501.0</v>
      </c>
      <c r="B560" s="1" t="s">
        <v>10</v>
      </c>
      <c r="C560" s="1" t="s">
        <v>8</v>
      </c>
      <c r="D560" s="1" t="s">
        <v>9</v>
      </c>
      <c r="E560" s="1">
        <v>8.0</v>
      </c>
      <c r="F560" s="1">
        <v>0.0</v>
      </c>
      <c r="G560" s="1">
        <v>11.0</v>
      </c>
    </row>
    <row r="561">
      <c r="A561" s="1">
        <v>202412.0</v>
      </c>
      <c r="B561" s="1" t="s">
        <v>7</v>
      </c>
      <c r="C561" s="1" t="s">
        <v>105</v>
      </c>
      <c r="D561" s="1" t="s">
        <v>14</v>
      </c>
      <c r="E561" s="1">
        <v>1.0</v>
      </c>
      <c r="F561" s="1">
        <v>1.0</v>
      </c>
      <c r="G561" s="1">
        <v>7.0</v>
      </c>
    </row>
    <row r="562">
      <c r="A562" s="1">
        <v>202502.0</v>
      </c>
      <c r="B562" s="1" t="s">
        <v>7</v>
      </c>
      <c r="C562" s="1" t="s">
        <v>8</v>
      </c>
      <c r="D562" s="1" t="s">
        <v>15</v>
      </c>
      <c r="E562" s="1">
        <v>3.0</v>
      </c>
      <c r="F562" s="1">
        <v>0.0</v>
      </c>
      <c r="G562" s="1">
        <v>2.0</v>
      </c>
    </row>
    <row r="563">
      <c r="A563" s="1">
        <v>202412.0</v>
      </c>
      <c r="B563" s="1" t="s">
        <v>10</v>
      </c>
      <c r="C563" s="1" t="s">
        <v>8</v>
      </c>
      <c r="D563" s="1" t="s">
        <v>15</v>
      </c>
      <c r="E563" s="1">
        <v>8.0</v>
      </c>
      <c r="F563" s="1">
        <v>0.0</v>
      </c>
      <c r="G563" s="1">
        <v>5.0</v>
      </c>
    </row>
    <row r="564">
      <c r="A564" s="1">
        <v>202503.0</v>
      </c>
      <c r="B564" s="1" t="s">
        <v>7</v>
      </c>
      <c r="C564" s="1" t="s">
        <v>105</v>
      </c>
      <c r="D564" s="1" t="s">
        <v>14</v>
      </c>
      <c r="E564" s="1">
        <v>1.0</v>
      </c>
      <c r="F564" s="1">
        <v>1.0</v>
      </c>
      <c r="G564" s="1">
        <v>7.0</v>
      </c>
    </row>
    <row r="565">
      <c r="A565" s="1">
        <v>202503.0</v>
      </c>
      <c r="B565" s="1" t="s">
        <v>7</v>
      </c>
      <c r="C565" s="1" t="s">
        <v>106</v>
      </c>
      <c r="D565" s="3" t="s">
        <v>12</v>
      </c>
      <c r="E565" s="1">
        <v>6.0</v>
      </c>
      <c r="F565" s="1">
        <v>0.0</v>
      </c>
      <c r="G565" s="1">
        <v>5.0</v>
      </c>
    </row>
    <row r="566">
      <c r="A566" s="1">
        <v>202503.0</v>
      </c>
      <c r="B566" s="1" t="s">
        <v>10</v>
      </c>
      <c r="C566" s="1" t="s">
        <v>8</v>
      </c>
      <c r="D566" s="3" t="s">
        <v>12</v>
      </c>
      <c r="E566" s="1">
        <v>8.0</v>
      </c>
      <c r="F566" s="1">
        <v>1.0</v>
      </c>
      <c r="G566" s="1">
        <v>1.0</v>
      </c>
    </row>
    <row r="567">
      <c r="A567" s="1">
        <v>202412.0</v>
      </c>
      <c r="B567" s="1" t="s">
        <v>7</v>
      </c>
      <c r="C567" s="1" t="s">
        <v>8</v>
      </c>
      <c r="D567" s="1" t="s">
        <v>11</v>
      </c>
      <c r="E567" s="1">
        <v>3.0</v>
      </c>
      <c r="F567" s="1">
        <v>1.0</v>
      </c>
      <c r="G567" s="1">
        <v>3.0</v>
      </c>
    </row>
    <row r="568">
      <c r="A568" s="1">
        <v>202410.0</v>
      </c>
      <c r="B568" s="1" t="s">
        <v>7</v>
      </c>
      <c r="C568" s="1" t="s">
        <v>8</v>
      </c>
      <c r="D568" s="1" t="s">
        <v>11</v>
      </c>
      <c r="E568" s="1">
        <v>8.0</v>
      </c>
      <c r="F568" s="1">
        <v>0.0</v>
      </c>
      <c r="G568" s="1">
        <v>3.0</v>
      </c>
    </row>
    <row r="569">
      <c r="A569" s="1">
        <v>202412.0</v>
      </c>
      <c r="B569" s="1" t="s">
        <v>7</v>
      </c>
      <c r="C569" s="1" t="s">
        <v>8</v>
      </c>
      <c r="D569" s="3" t="s">
        <v>12</v>
      </c>
      <c r="E569" s="1">
        <v>8.0</v>
      </c>
      <c r="F569" s="1">
        <v>0.0</v>
      </c>
      <c r="G569" s="1">
        <v>12.0</v>
      </c>
    </row>
    <row r="570">
      <c r="A570" s="1">
        <v>202502.0</v>
      </c>
      <c r="B570" s="1" t="s">
        <v>10</v>
      </c>
      <c r="C570" s="1" t="s">
        <v>106</v>
      </c>
      <c r="D570" s="1" t="s">
        <v>14</v>
      </c>
      <c r="E570" s="1">
        <v>3.0</v>
      </c>
      <c r="F570" s="1">
        <v>0.0</v>
      </c>
      <c r="G570" s="1">
        <v>9.0</v>
      </c>
    </row>
    <row r="571">
      <c r="A571" s="1">
        <v>202412.0</v>
      </c>
      <c r="B571" s="1" t="s">
        <v>7</v>
      </c>
      <c r="C571" s="1" t="s">
        <v>8</v>
      </c>
      <c r="D571" s="3" t="s">
        <v>12</v>
      </c>
      <c r="E571" s="1">
        <v>6.0</v>
      </c>
      <c r="F571" s="1">
        <v>1.0</v>
      </c>
      <c r="G571" s="1">
        <v>2.0</v>
      </c>
    </row>
    <row r="572">
      <c r="A572" s="1">
        <v>202502.0</v>
      </c>
      <c r="B572" s="1" t="s">
        <v>10</v>
      </c>
      <c r="C572" s="1" t="s">
        <v>105</v>
      </c>
      <c r="D572" s="1" t="s">
        <v>14</v>
      </c>
      <c r="E572" s="1">
        <v>2.0</v>
      </c>
      <c r="F572" s="1">
        <v>1.0</v>
      </c>
      <c r="G572" s="1">
        <v>3.0</v>
      </c>
    </row>
    <row r="573">
      <c r="A573" s="1">
        <v>202503.0</v>
      </c>
      <c r="B573" s="1" t="s">
        <v>10</v>
      </c>
      <c r="C573" s="1" t="s">
        <v>8</v>
      </c>
      <c r="D573" s="1" t="s">
        <v>15</v>
      </c>
      <c r="E573" s="1">
        <v>8.0</v>
      </c>
      <c r="F573" s="1">
        <v>0.0</v>
      </c>
      <c r="G573" s="1">
        <v>20.0</v>
      </c>
    </row>
    <row r="574">
      <c r="A574" s="1">
        <v>202501.0</v>
      </c>
      <c r="B574" s="1" t="s">
        <v>7</v>
      </c>
      <c r="C574" s="1" t="s">
        <v>105</v>
      </c>
      <c r="D574" s="1" t="s">
        <v>14</v>
      </c>
      <c r="E574" s="1">
        <v>3.0</v>
      </c>
      <c r="F574" s="1">
        <v>0.0</v>
      </c>
      <c r="G574" s="1">
        <v>3.0</v>
      </c>
    </row>
    <row r="575">
      <c r="A575" s="1">
        <v>202501.0</v>
      </c>
      <c r="B575" s="1" t="s">
        <v>7</v>
      </c>
      <c r="C575" s="1" t="s">
        <v>8</v>
      </c>
      <c r="D575" s="1" t="s">
        <v>15</v>
      </c>
      <c r="E575" s="1">
        <v>4.0</v>
      </c>
      <c r="F575" s="1">
        <v>0.0</v>
      </c>
      <c r="G575" s="1">
        <v>5.0</v>
      </c>
    </row>
    <row r="576">
      <c r="A576" s="1">
        <v>202411.0</v>
      </c>
      <c r="B576" s="1" t="s">
        <v>7</v>
      </c>
      <c r="C576" s="1" t="s">
        <v>8</v>
      </c>
      <c r="D576" s="1" t="s">
        <v>9</v>
      </c>
      <c r="E576" s="1">
        <v>3.0</v>
      </c>
      <c r="F576" s="1">
        <v>1.0</v>
      </c>
      <c r="G576" s="1">
        <v>1.0</v>
      </c>
    </row>
    <row r="577">
      <c r="A577" s="1">
        <v>202501.0</v>
      </c>
      <c r="B577" s="1" t="s">
        <v>10</v>
      </c>
      <c r="C577" s="1" t="s">
        <v>8</v>
      </c>
      <c r="D577" s="1" t="s">
        <v>9</v>
      </c>
      <c r="E577" s="1">
        <v>4.0</v>
      </c>
      <c r="F577" s="1">
        <v>0.0</v>
      </c>
      <c r="G577" s="1">
        <v>9.0</v>
      </c>
    </row>
    <row r="578">
      <c r="A578" s="1">
        <v>202502.0</v>
      </c>
      <c r="B578" s="1" t="s">
        <v>10</v>
      </c>
      <c r="C578" s="1" t="s">
        <v>8</v>
      </c>
      <c r="D578" s="3" t="s">
        <v>12</v>
      </c>
      <c r="E578" s="1">
        <v>8.0</v>
      </c>
      <c r="F578" s="1">
        <v>0.0</v>
      </c>
      <c r="G578" s="1">
        <v>1.0</v>
      </c>
    </row>
    <row r="579">
      <c r="A579" s="1">
        <v>202411.0</v>
      </c>
      <c r="B579" s="1" t="s">
        <v>7</v>
      </c>
      <c r="C579" s="1" t="s">
        <v>8</v>
      </c>
      <c r="D579" s="1" t="s">
        <v>9</v>
      </c>
      <c r="E579" s="1">
        <v>9.0</v>
      </c>
      <c r="F579" s="1">
        <v>0.0</v>
      </c>
      <c r="G579" s="1">
        <v>4.0</v>
      </c>
    </row>
    <row r="580">
      <c r="A580" s="1">
        <v>202503.0</v>
      </c>
      <c r="B580" s="1" t="s">
        <v>10</v>
      </c>
      <c r="C580" s="1" t="s">
        <v>8</v>
      </c>
      <c r="D580" s="1" t="s">
        <v>15</v>
      </c>
      <c r="E580" s="1">
        <v>3.0</v>
      </c>
      <c r="F580" s="1">
        <v>1.0</v>
      </c>
      <c r="G580" s="1">
        <v>1.0</v>
      </c>
    </row>
    <row r="581">
      <c r="A581" s="1">
        <v>202502.0</v>
      </c>
      <c r="B581" s="1" t="s">
        <v>7</v>
      </c>
      <c r="C581" s="1" t="s">
        <v>8</v>
      </c>
      <c r="D581" s="1" t="s">
        <v>15</v>
      </c>
      <c r="E581" s="1">
        <v>4.0</v>
      </c>
      <c r="F581" s="1">
        <v>1.0</v>
      </c>
      <c r="G581" s="1">
        <v>1.0</v>
      </c>
    </row>
    <row r="582">
      <c r="A582" s="1">
        <v>202411.0</v>
      </c>
      <c r="B582" s="1" t="s">
        <v>7</v>
      </c>
      <c r="C582" s="1" t="s">
        <v>8</v>
      </c>
      <c r="D582" s="1" t="s">
        <v>15</v>
      </c>
      <c r="E582" s="1">
        <v>2.0</v>
      </c>
      <c r="F582" s="1">
        <v>0.0</v>
      </c>
      <c r="G582" s="1">
        <v>2.0</v>
      </c>
    </row>
    <row r="583">
      <c r="A583" s="1">
        <v>202503.0</v>
      </c>
      <c r="B583" s="1" t="s">
        <v>10</v>
      </c>
      <c r="C583" s="1" t="s">
        <v>8</v>
      </c>
      <c r="D583" s="1" t="s">
        <v>14</v>
      </c>
      <c r="E583" s="1">
        <v>6.0</v>
      </c>
      <c r="F583" s="1">
        <v>0.0</v>
      </c>
      <c r="G583" s="1">
        <v>1.0</v>
      </c>
    </row>
    <row r="584">
      <c r="A584" s="1">
        <v>202412.0</v>
      </c>
      <c r="B584" s="1" t="s">
        <v>7</v>
      </c>
      <c r="C584" s="1" t="s">
        <v>106</v>
      </c>
      <c r="D584" s="3" t="s">
        <v>12</v>
      </c>
      <c r="E584" s="1">
        <v>8.0</v>
      </c>
      <c r="F584" s="1">
        <v>0.0</v>
      </c>
      <c r="G584" s="1">
        <v>1.0</v>
      </c>
    </row>
    <row r="585">
      <c r="A585" s="1">
        <v>202412.0</v>
      </c>
      <c r="B585" s="1" t="s">
        <v>7</v>
      </c>
      <c r="C585" s="1" t="s">
        <v>8</v>
      </c>
      <c r="D585" s="1" t="s">
        <v>15</v>
      </c>
      <c r="E585" s="1">
        <v>6.0</v>
      </c>
      <c r="F585" s="1">
        <v>1.0</v>
      </c>
      <c r="G585" s="1">
        <v>1.0</v>
      </c>
    </row>
    <row r="586">
      <c r="A586" s="1">
        <v>202411.0</v>
      </c>
      <c r="B586" s="1" t="s">
        <v>10</v>
      </c>
      <c r="C586" s="1" t="s">
        <v>105</v>
      </c>
      <c r="D586" s="1" t="s">
        <v>14</v>
      </c>
      <c r="E586" s="1">
        <v>4.0</v>
      </c>
      <c r="F586" s="1">
        <v>0.0</v>
      </c>
      <c r="G586" s="1">
        <v>1.0</v>
      </c>
    </row>
    <row r="587">
      <c r="A587" s="1">
        <v>202501.0</v>
      </c>
      <c r="B587" s="1" t="s">
        <v>10</v>
      </c>
      <c r="C587" s="1" t="s">
        <v>106</v>
      </c>
      <c r="D587" s="1" t="s">
        <v>9</v>
      </c>
      <c r="E587" s="1">
        <v>4.0</v>
      </c>
      <c r="F587" s="1">
        <v>0.0</v>
      </c>
      <c r="G587" s="1">
        <v>1.0</v>
      </c>
    </row>
    <row r="588">
      <c r="A588" s="1">
        <v>202410.0</v>
      </c>
      <c r="B588" s="1" t="s">
        <v>10</v>
      </c>
      <c r="C588" s="1" t="s">
        <v>8</v>
      </c>
      <c r="D588" s="1" t="s">
        <v>9</v>
      </c>
      <c r="E588" s="1">
        <v>7.0</v>
      </c>
      <c r="F588" s="1">
        <v>1.0</v>
      </c>
      <c r="G588" s="1">
        <v>1.0</v>
      </c>
    </row>
    <row r="589">
      <c r="A589" s="1">
        <v>202502.0</v>
      </c>
      <c r="B589" s="1" t="s">
        <v>10</v>
      </c>
      <c r="C589" s="1" t="s">
        <v>106</v>
      </c>
      <c r="D589" s="1" t="s">
        <v>11</v>
      </c>
      <c r="E589" s="1">
        <v>4.0</v>
      </c>
      <c r="F589" s="1">
        <v>0.0</v>
      </c>
      <c r="G589" s="1">
        <v>1.0</v>
      </c>
    </row>
    <row r="590">
      <c r="A590" s="1">
        <v>202503.0</v>
      </c>
      <c r="B590" s="1" t="s">
        <v>7</v>
      </c>
      <c r="C590" s="1" t="s">
        <v>8</v>
      </c>
      <c r="D590" s="1" t="s">
        <v>11</v>
      </c>
      <c r="E590" s="1">
        <v>5.0</v>
      </c>
      <c r="F590" s="1">
        <v>0.0</v>
      </c>
      <c r="G590" s="1">
        <v>45.0</v>
      </c>
    </row>
    <row r="591">
      <c r="A591" s="1">
        <v>202503.0</v>
      </c>
      <c r="B591" s="1" t="s">
        <v>7</v>
      </c>
      <c r="C591" s="1" t="s">
        <v>8</v>
      </c>
      <c r="D591" s="1" t="s">
        <v>15</v>
      </c>
      <c r="E591" s="1">
        <v>3.0</v>
      </c>
      <c r="F591" s="1">
        <v>0.0</v>
      </c>
      <c r="G591" s="1">
        <v>14.0</v>
      </c>
    </row>
    <row r="592">
      <c r="A592" s="1">
        <v>202412.0</v>
      </c>
      <c r="B592" s="1" t="s">
        <v>10</v>
      </c>
      <c r="C592" s="1" t="s">
        <v>106</v>
      </c>
      <c r="D592" s="1" t="s">
        <v>14</v>
      </c>
      <c r="E592" s="1">
        <v>0.0</v>
      </c>
      <c r="F592" s="1">
        <v>1.0</v>
      </c>
      <c r="G592" s="1">
        <v>46.0</v>
      </c>
    </row>
    <row r="593">
      <c r="A593" s="1">
        <v>202411.0</v>
      </c>
      <c r="B593" s="1" t="s">
        <v>7</v>
      </c>
      <c r="C593" s="1" t="s">
        <v>8</v>
      </c>
      <c r="D593" s="1" t="s">
        <v>15</v>
      </c>
      <c r="E593" s="1">
        <v>7.0</v>
      </c>
      <c r="F593" s="1">
        <v>0.0</v>
      </c>
      <c r="G593" s="1">
        <v>8.0</v>
      </c>
    </row>
    <row r="594">
      <c r="A594" s="1">
        <v>202502.0</v>
      </c>
      <c r="B594" s="1" t="s">
        <v>7</v>
      </c>
      <c r="C594" s="1" t="s">
        <v>8</v>
      </c>
      <c r="D594" s="1" t="s">
        <v>9</v>
      </c>
      <c r="E594" s="1">
        <v>9.0</v>
      </c>
      <c r="F594" s="1">
        <v>0.0</v>
      </c>
      <c r="G594" s="1">
        <v>24.0</v>
      </c>
    </row>
    <row r="595">
      <c r="A595" s="1">
        <v>202412.0</v>
      </c>
      <c r="B595" s="1" t="s">
        <v>7</v>
      </c>
      <c r="C595" s="1" t="s">
        <v>8</v>
      </c>
      <c r="D595" s="1" t="s">
        <v>9</v>
      </c>
      <c r="E595" s="1">
        <v>7.0</v>
      </c>
      <c r="F595" s="1">
        <v>0.0</v>
      </c>
      <c r="G595" s="1">
        <v>38.0</v>
      </c>
    </row>
    <row r="596">
      <c r="A596" s="1">
        <v>202411.0</v>
      </c>
      <c r="B596" s="1" t="s">
        <v>10</v>
      </c>
      <c r="C596" s="1" t="s">
        <v>106</v>
      </c>
      <c r="D596" s="1" t="s">
        <v>14</v>
      </c>
      <c r="E596" s="1">
        <v>1.0</v>
      </c>
      <c r="F596" s="1">
        <v>1.0</v>
      </c>
      <c r="G596" s="1">
        <v>20.0</v>
      </c>
    </row>
    <row r="597">
      <c r="A597" s="1">
        <v>202503.0</v>
      </c>
      <c r="B597" s="1" t="s">
        <v>7</v>
      </c>
      <c r="C597" s="1" t="s">
        <v>8</v>
      </c>
      <c r="D597" s="3" t="s">
        <v>12</v>
      </c>
      <c r="E597" s="1">
        <v>1.0</v>
      </c>
      <c r="F597" s="1">
        <v>0.0</v>
      </c>
      <c r="G597" s="1">
        <v>65.0</v>
      </c>
    </row>
    <row r="598">
      <c r="A598" s="1">
        <v>202501.0</v>
      </c>
      <c r="B598" s="1" t="s">
        <v>7</v>
      </c>
      <c r="C598" s="1" t="s">
        <v>106</v>
      </c>
      <c r="D598" s="1" t="s">
        <v>14</v>
      </c>
      <c r="E598" s="1">
        <v>0.0</v>
      </c>
      <c r="F598" s="1">
        <v>1.0</v>
      </c>
      <c r="G598" s="1">
        <v>127.0</v>
      </c>
    </row>
    <row r="599">
      <c r="A599" s="1">
        <v>202412.0</v>
      </c>
      <c r="B599" s="1" t="s">
        <v>7</v>
      </c>
      <c r="C599" s="1" t="s">
        <v>8</v>
      </c>
      <c r="D599" s="1" t="s">
        <v>15</v>
      </c>
      <c r="E599" s="1">
        <v>6.0</v>
      </c>
      <c r="F599" s="1">
        <v>0.0</v>
      </c>
      <c r="G599" s="1">
        <v>6.0</v>
      </c>
    </row>
    <row r="600">
      <c r="A600" s="1">
        <v>202412.0</v>
      </c>
      <c r="B600" s="1" t="s">
        <v>7</v>
      </c>
      <c r="C600" s="1" t="s">
        <v>8</v>
      </c>
      <c r="D600" s="3" t="s">
        <v>12</v>
      </c>
      <c r="E600" s="1">
        <v>1.0</v>
      </c>
      <c r="F600" s="1">
        <v>0.0</v>
      </c>
      <c r="G600" s="1">
        <v>6.0</v>
      </c>
    </row>
    <row r="601">
      <c r="A601" s="1">
        <v>202410.0</v>
      </c>
      <c r="B601" s="1" t="s">
        <v>10</v>
      </c>
      <c r="C601" s="1" t="s">
        <v>105</v>
      </c>
      <c r="D601" s="1" t="s">
        <v>14</v>
      </c>
      <c r="E601" s="1">
        <v>7.0</v>
      </c>
      <c r="F601" s="1">
        <v>1.0</v>
      </c>
      <c r="G601" s="1">
        <v>1.0</v>
      </c>
    </row>
    <row r="602">
      <c r="A602" s="1">
        <v>202501.0</v>
      </c>
      <c r="B602" s="1" t="s">
        <v>7</v>
      </c>
      <c r="C602" s="1" t="s">
        <v>8</v>
      </c>
      <c r="D602" s="1" t="s">
        <v>9</v>
      </c>
      <c r="E602" s="1">
        <v>9.0</v>
      </c>
      <c r="F602" s="1">
        <v>0.0</v>
      </c>
      <c r="G602" s="1">
        <v>29.0</v>
      </c>
    </row>
    <row r="603">
      <c r="A603" s="1">
        <v>202502.0</v>
      </c>
      <c r="B603" s="1" t="s">
        <v>7</v>
      </c>
      <c r="C603" s="1" t="s">
        <v>8</v>
      </c>
      <c r="D603" s="1" t="s">
        <v>11</v>
      </c>
      <c r="E603" s="1">
        <v>7.0</v>
      </c>
      <c r="F603" s="1">
        <v>0.0</v>
      </c>
      <c r="G603" s="1">
        <v>23.0</v>
      </c>
    </row>
    <row r="604">
      <c r="A604" s="1">
        <v>202501.0</v>
      </c>
      <c r="B604" s="1" t="s">
        <v>10</v>
      </c>
      <c r="C604" s="1" t="s">
        <v>8</v>
      </c>
      <c r="D604" s="1" t="s">
        <v>9</v>
      </c>
      <c r="E604" s="1">
        <v>2.0</v>
      </c>
      <c r="F604" s="1">
        <v>0.0</v>
      </c>
      <c r="G604" s="1">
        <v>2.0</v>
      </c>
    </row>
    <row r="605">
      <c r="A605" s="1">
        <v>202412.0</v>
      </c>
      <c r="B605" s="1" t="s">
        <v>7</v>
      </c>
      <c r="C605" s="1" t="s">
        <v>8</v>
      </c>
      <c r="D605" s="3" t="s">
        <v>12</v>
      </c>
      <c r="E605" s="1">
        <v>2.0</v>
      </c>
      <c r="F605" s="1">
        <v>0.0</v>
      </c>
      <c r="G605" s="1">
        <v>15.0</v>
      </c>
    </row>
    <row r="606">
      <c r="A606" s="1">
        <v>202503.0</v>
      </c>
      <c r="B606" s="1" t="s">
        <v>10</v>
      </c>
      <c r="C606" s="1" t="s">
        <v>106</v>
      </c>
      <c r="D606" s="1" t="s">
        <v>14</v>
      </c>
      <c r="E606" s="1">
        <v>6.0</v>
      </c>
      <c r="F606" s="1">
        <v>0.0</v>
      </c>
      <c r="G606" s="1">
        <v>14.0</v>
      </c>
    </row>
    <row r="607">
      <c r="A607" s="1">
        <v>202412.0</v>
      </c>
      <c r="B607" s="1" t="s">
        <v>7</v>
      </c>
      <c r="C607" s="1" t="s">
        <v>105</v>
      </c>
      <c r="D607" s="1" t="s">
        <v>14</v>
      </c>
      <c r="E607" s="1">
        <v>2.0</v>
      </c>
      <c r="F607" s="1">
        <v>1.0</v>
      </c>
      <c r="G607" s="1">
        <v>14.0</v>
      </c>
    </row>
    <row r="608">
      <c r="A608" s="1">
        <v>202502.0</v>
      </c>
      <c r="B608" s="1" t="s">
        <v>7</v>
      </c>
      <c r="C608" s="1" t="s">
        <v>8</v>
      </c>
      <c r="D608" s="3" t="s">
        <v>12</v>
      </c>
      <c r="E608" s="1">
        <v>3.0</v>
      </c>
      <c r="F608" s="1">
        <v>0.0</v>
      </c>
      <c r="G608" s="1">
        <v>12.0</v>
      </c>
    </row>
    <row r="609">
      <c r="A609" s="1">
        <v>202412.0</v>
      </c>
      <c r="B609" s="1" t="s">
        <v>10</v>
      </c>
      <c r="C609" s="1" t="s">
        <v>106</v>
      </c>
      <c r="D609" s="1" t="s">
        <v>14</v>
      </c>
      <c r="E609" s="1">
        <v>5.0</v>
      </c>
      <c r="F609" s="1">
        <v>0.0</v>
      </c>
      <c r="G609" s="1">
        <v>8.0</v>
      </c>
    </row>
    <row r="610">
      <c r="A610" s="1">
        <v>202412.0</v>
      </c>
      <c r="B610" s="1" t="s">
        <v>7</v>
      </c>
      <c r="C610" s="1" t="s">
        <v>105</v>
      </c>
      <c r="D610" s="1" t="s">
        <v>14</v>
      </c>
      <c r="E610" s="1">
        <v>7.0</v>
      </c>
      <c r="F610" s="1">
        <v>1.0</v>
      </c>
      <c r="G610" s="1">
        <v>3.0</v>
      </c>
    </row>
    <row r="611">
      <c r="A611" s="1">
        <v>202503.0</v>
      </c>
      <c r="B611" s="1" t="s">
        <v>7</v>
      </c>
      <c r="C611" s="1" t="s">
        <v>8</v>
      </c>
      <c r="D611" s="3" t="s">
        <v>12</v>
      </c>
      <c r="E611" s="1">
        <v>3.0</v>
      </c>
      <c r="F611" s="1">
        <v>0.0</v>
      </c>
      <c r="G611" s="1">
        <v>60.0</v>
      </c>
    </row>
    <row r="612">
      <c r="A612" s="1">
        <v>202502.0</v>
      </c>
      <c r="B612" s="1" t="s">
        <v>7</v>
      </c>
      <c r="C612" s="1" t="s">
        <v>106</v>
      </c>
      <c r="D612" s="1" t="s">
        <v>14</v>
      </c>
      <c r="E612" s="1">
        <v>3.0</v>
      </c>
      <c r="F612" s="1">
        <v>0.0</v>
      </c>
      <c r="G612" s="1">
        <v>26.0</v>
      </c>
    </row>
    <row r="613">
      <c r="A613" s="1">
        <v>202503.0</v>
      </c>
      <c r="B613" s="1" t="s">
        <v>10</v>
      </c>
      <c r="C613" s="1" t="s">
        <v>105</v>
      </c>
      <c r="D613" s="1" t="s">
        <v>14</v>
      </c>
      <c r="E613" s="1">
        <v>3.0</v>
      </c>
      <c r="F613" s="1">
        <v>1.0</v>
      </c>
      <c r="G613" s="1">
        <v>3.0</v>
      </c>
    </row>
    <row r="614">
      <c r="A614" s="1">
        <v>202410.0</v>
      </c>
      <c r="B614" s="1" t="s">
        <v>7</v>
      </c>
      <c r="C614" s="1" t="s">
        <v>106</v>
      </c>
      <c r="D614" s="1" t="s">
        <v>14</v>
      </c>
      <c r="E614" s="1">
        <v>6.0</v>
      </c>
      <c r="F614" s="1">
        <v>0.0</v>
      </c>
      <c r="G614" s="1">
        <v>4.0</v>
      </c>
    </row>
    <row r="615">
      <c r="A615" s="1">
        <v>202503.0</v>
      </c>
      <c r="B615" s="1" t="s">
        <v>10</v>
      </c>
      <c r="C615" s="1" t="s">
        <v>106</v>
      </c>
      <c r="D615" s="1" t="s">
        <v>14</v>
      </c>
      <c r="E615" s="1">
        <v>9.0</v>
      </c>
      <c r="F615" s="1">
        <v>0.0</v>
      </c>
      <c r="G615" s="1">
        <v>5.0</v>
      </c>
    </row>
    <row r="616">
      <c r="A616" s="1">
        <v>202503.0</v>
      </c>
      <c r="B616" s="1" t="s">
        <v>7</v>
      </c>
      <c r="C616" s="1" t="s">
        <v>8</v>
      </c>
      <c r="D616" s="3" t="s">
        <v>12</v>
      </c>
      <c r="E616" s="1">
        <v>6.0</v>
      </c>
      <c r="F616" s="1">
        <v>1.0</v>
      </c>
      <c r="G616" s="1">
        <v>1.0</v>
      </c>
    </row>
    <row r="617">
      <c r="A617" s="1">
        <v>202503.0</v>
      </c>
      <c r="B617" s="1" t="s">
        <v>7</v>
      </c>
      <c r="C617" s="1" t="s">
        <v>106</v>
      </c>
      <c r="D617" s="3" t="s">
        <v>12</v>
      </c>
      <c r="E617" s="1">
        <v>0.0</v>
      </c>
      <c r="F617" s="1">
        <v>1.0</v>
      </c>
      <c r="G617" s="1">
        <v>11.0</v>
      </c>
    </row>
    <row r="618">
      <c r="A618" s="1">
        <v>202503.0</v>
      </c>
      <c r="B618" s="1" t="s">
        <v>7</v>
      </c>
      <c r="C618" s="1" t="s">
        <v>8</v>
      </c>
      <c r="D618" s="1" t="s">
        <v>11</v>
      </c>
      <c r="E618" s="1">
        <v>2.0</v>
      </c>
      <c r="F618" s="1">
        <v>0.0</v>
      </c>
      <c r="G618" s="1">
        <v>15.0</v>
      </c>
    </row>
    <row r="619">
      <c r="A619" s="1">
        <v>202411.0</v>
      </c>
      <c r="B619" s="1" t="s">
        <v>7</v>
      </c>
      <c r="C619" s="1" t="s">
        <v>105</v>
      </c>
      <c r="D619" s="1" t="s">
        <v>14</v>
      </c>
      <c r="E619" s="1">
        <v>5.0</v>
      </c>
      <c r="F619" s="1">
        <v>0.0</v>
      </c>
      <c r="G619" s="1">
        <v>3.0</v>
      </c>
    </row>
    <row r="620">
      <c r="A620" s="1">
        <v>202412.0</v>
      </c>
      <c r="B620" s="1" t="s">
        <v>10</v>
      </c>
      <c r="C620" s="1" t="s">
        <v>8</v>
      </c>
      <c r="D620" s="1" t="s">
        <v>15</v>
      </c>
      <c r="E620" s="1">
        <v>6.0</v>
      </c>
      <c r="F620" s="1">
        <v>0.0</v>
      </c>
      <c r="G620" s="1">
        <v>2.0</v>
      </c>
    </row>
    <row r="621">
      <c r="A621" s="1">
        <v>202412.0</v>
      </c>
      <c r="B621" s="1" t="s">
        <v>7</v>
      </c>
      <c r="C621" s="1" t="s">
        <v>8</v>
      </c>
      <c r="D621" s="1" t="s">
        <v>11</v>
      </c>
      <c r="E621" s="1">
        <v>4.0</v>
      </c>
      <c r="F621" s="1">
        <v>0.0</v>
      </c>
      <c r="G621" s="1">
        <v>7.0</v>
      </c>
    </row>
    <row r="622">
      <c r="A622" s="1">
        <v>202503.0</v>
      </c>
      <c r="B622" s="1" t="s">
        <v>7</v>
      </c>
      <c r="C622" s="1" t="s">
        <v>105</v>
      </c>
      <c r="D622" s="1" t="s">
        <v>14</v>
      </c>
      <c r="E622" s="1">
        <v>0.0</v>
      </c>
      <c r="F622" s="1">
        <v>0.0</v>
      </c>
      <c r="G622" s="1">
        <v>1.0</v>
      </c>
    </row>
    <row r="623">
      <c r="A623" s="1">
        <v>202411.0</v>
      </c>
      <c r="B623" s="1" t="s">
        <v>7</v>
      </c>
      <c r="C623" s="1" t="s">
        <v>105</v>
      </c>
      <c r="D623" s="1" t="s">
        <v>14</v>
      </c>
      <c r="E623" s="1">
        <v>3.0</v>
      </c>
      <c r="F623" s="1">
        <v>1.0</v>
      </c>
      <c r="G623" s="1">
        <v>8.0</v>
      </c>
    </row>
    <row r="624">
      <c r="A624" s="1">
        <v>202501.0</v>
      </c>
      <c r="B624" s="1" t="s">
        <v>7</v>
      </c>
      <c r="C624" s="1" t="s">
        <v>8</v>
      </c>
      <c r="D624" s="3" t="s">
        <v>12</v>
      </c>
      <c r="E624" s="1">
        <v>6.0</v>
      </c>
      <c r="F624" s="1">
        <v>0.0</v>
      </c>
      <c r="G624" s="1">
        <v>10.0</v>
      </c>
    </row>
    <row r="625">
      <c r="A625" s="1">
        <v>202412.0</v>
      </c>
      <c r="B625" s="1" t="s">
        <v>7</v>
      </c>
      <c r="C625" s="1" t="s">
        <v>106</v>
      </c>
      <c r="D625" s="3" t="s">
        <v>12</v>
      </c>
      <c r="E625" s="1">
        <v>1.0</v>
      </c>
      <c r="F625" s="1">
        <v>1.0</v>
      </c>
      <c r="G625" s="1">
        <v>1.0</v>
      </c>
    </row>
    <row r="626">
      <c r="A626" s="1">
        <v>202501.0</v>
      </c>
      <c r="B626" s="1" t="s">
        <v>10</v>
      </c>
      <c r="C626" s="1" t="s">
        <v>8</v>
      </c>
      <c r="D626" s="3" t="s">
        <v>12</v>
      </c>
      <c r="E626" s="1">
        <v>3.0</v>
      </c>
      <c r="F626" s="1">
        <v>0.0</v>
      </c>
      <c r="G626" s="1">
        <v>6.0</v>
      </c>
    </row>
    <row r="627">
      <c r="A627" s="1">
        <v>202503.0</v>
      </c>
      <c r="B627" s="1" t="s">
        <v>10</v>
      </c>
      <c r="C627" s="1" t="s">
        <v>8</v>
      </c>
      <c r="D627" s="1" t="s">
        <v>9</v>
      </c>
      <c r="E627" s="1">
        <v>8.0</v>
      </c>
      <c r="F627" s="1">
        <v>1.0</v>
      </c>
      <c r="G627" s="1">
        <v>1.0</v>
      </c>
    </row>
    <row r="628">
      <c r="A628" s="1">
        <v>202503.0</v>
      </c>
      <c r="B628" s="1" t="s">
        <v>10</v>
      </c>
      <c r="C628" s="1" t="s">
        <v>8</v>
      </c>
      <c r="D628" s="1" t="s">
        <v>15</v>
      </c>
      <c r="E628" s="1">
        <v>6.0</v>
      </c>
      <c r="F628" s="1">
        <v>0.0</v>
      </c>
      <c r="G628" s="1">
        <v>7.0</v>
      </c>
    </row>
    <row r="629">
      <c r="A629" s="1">
        <v>202410.0</v>
      </c>
      <c r="B629" s="1" t="s">
        <v>10</v>
      </c>
      <c r="C629" s="1" t="s">
        <v>8</v>
      </c>
      <c r="D629" s="1" t="s">
        <v>11</v>
      </c>
      <c r="E629" s="1">
        <v>6.0</v>
      </c>
      <c r="F629" s="1">
        <v>0.0</v>
      </c>
      <c r="G629" s="1">
        <v>1.0</v>
      </c>
    </row>
    <row r="630">
      <c r="A630" s="1">
        <v>202501.0</v>
      </c>
      <c r="B630" s="1" t="s">
        <v>7</v>
      </c>
      <c r="C630" s="1" t="s">
        <v>106</v>
      </c>
      <c r="D630" s="1" t="s">
        <v>9</v>
      </c>
      <c r="E630" s="1">
        <v>4.0</v>
      </c>
      <c r="F630" s="1">
        <v>0.0</v>
      </c>
      <c r="G630" s="1">
        <v>1.0</v>
      </c>
    </row>
    <row r="631">
      <c r="A631" s="1">
        <v>202411.0</v>
      </c>
      <c r="B631" s="1" t="s">
        <v>7</v>
      </c>
      <c r="C631" s="1" t="s">
        <v>8</v>
      </c>
      <c r="D631" s="1" t="s">
        <v>9</v>
      </c>
      <c r="E631" s="1">
        <v>6.0</v>
      </c>
      <c r="F631" s="1">
        <v>0.0</v>
      </c>
      <c r="G631" s="1">
        <v>1.0</v>
      </c>
    </row>
    <row r="632">
      <c r="A632" s="1">
        <v>202503.0</v>
      </c>
      <c r="B632" s="1" t="s">
        <v>10</v>
      </c>
      <c r="C632" s="1" t="s">
        <v>8</v>
      </c>
      <c r="D632" s="1" t="s">
        <v>11</v>
      </c>
      <c r="E632" s="1">
        <v>1.0</v>
      </c>
      <c r="F632" s="1">
        <v>0.0</v>
      </c>
      <c r="G632" s="1">
        <v>3.0</v>
      </c>
    </row>
    <row r="633">
      <c r="A633" s="1">
        <v>202502.0</v>
      </c>
      <c r="B633" s="1" t="s">
        <v>10</v>
      </c>
      <c r="C633" s="1" t="s">
        <v>8</v>
      </c>
      <c r="D633" s="3" t="s">
        <v>12</v>
      </c>
      <c r="E633" s="1">
        <v>6.0</v>
      </c>
      <c r="F633" s="1">
        <v>1.0</v>
      </c>
      <c r="G633" s="1">
        <v>1.0</v>
      </c>
    </row>
    <row r="634">
      <c r="A634" s="1">
        <v>202412.0</v>
      </c>
      <c r="B634" s="1" t="s">
        <v>7</v>
      </c>
      <c r="C634" s="1" t="s">
        <v>106</v>
      </c>
      <c r="D634" s="3" t="s">
        <v>12</v>
      </c>
      <c r="E634" s="1">
        <v>0.0</v>
      </c>
      <c r="F634" s="1">
        <v>1.0</v>
      </c>
      <c r="G634" s="1">
        <v>1.0</v>
      </c>
    </row>
    <row r="635">
      <c r="A635" s="1">
        <v>202503.0</v>
      </c>
      <c r="B635" s="1" t="s">
        <v>7</v>
      </c>
      <c r="C635" s="1" t="s">
        <v>8</v>
      </c>
      <c r="D635" s="1" t="s">
        <v>11</v>
      </c>
      <c r="E635" s="1">
        <v>9.0</v>
      </c>
      <c r="F635" s="1">
        <v>1.0</v>
      </c>
      <c r="G635" s="1">
        <v>1.0</v>
      </c>
    </row>
    <row r="636">
      <c r="A636" s="1">
        <v>202412.0</v>
      </c>
      <c r="B636" s="1" t="s">
        <v>7</v>
      </c>
      <c r="C636" s="1" t="s">
        <v>106</v>
      </c>
      <c r="D636" s="3" t="s">
        <v>12</v>
      </c>
      <c r="E636" s="1">
        <v>7.0</v>
      </c>
      <c r="F636" s="1">
        <v>0.0</v>
      </c>
      <c r="G636" s="1">
        <v>1.0</v>
      </c>
    </row>
    <row r="637">
      <c r="A637" s="1">
        <v>202503.0</v>
      </c>
      <c r="B637" s="1" t="s">
        <v>7</v>
      </c>
      <c r="C637" s="1" t="s">
        <v>8</v>
      </c>
      <c r="D637" s="1" t="s">
        <v>9</v>
      </c>
      <c r="E637" s="1">
        <v>8.0</v>
      </c>
      <c r="F637" s="1">
        <v>1.0</v>
      </c>
      <c r="G637" s="1">
        <v>2.0</v>
      </c>
    </row>
    <row r="638">
      <c r="A638" s="1">
        <v>202410.0</v>
      </c>
      <c r="B638" s="1" t="s">
        <v>10</v>
      </c>
      <c r="C638" s="1" t="s">
        <v>105</v>
      </c>
      <c r="D638" s="1" t="s">
        <v>14</v>
      </c>
      <c r="E638" s="1">
        <v>6.0</v>
      </c>
      <c r="F638" s="1">
        <v>1.0</v>
      </c>
      <c r="G638" s="1">
        <v>1.0</v>
      </c>
    </row>
    <row r="639">
      <c r="A639" s="1">
        <v>202412.0</v>
      </c>
      <c r="B639" s="1" t="s">
        <v>10</v>
      </c>
      <c r="C639" s="1" t="s">
        <v>8</v>
      </c>
      <c r="D639" s="1" t="s">
        <v>15</v>
      </c>
      <c r="E639" s="1">
        <v>3.0</v>
      </c>
      <c r="F639" s="1">
        <v>0.0</v>
      </c>
      <c r="G639" s="1">
        <v>1.0</v>
      </c>
    </row>
    <row r="640">
      <c r="A640" s="1">
        <v>202503.0</v>
      </c>
      <c r="B640" s="1" t="s">
        <v>7</v>
      </c>
      <c r="C640" s="1" t="s">
        <v>8</v>
      </c>
      <c r="D640" s="1" t="s">
        <v>11</v>
      </c>
      <c r="E640" s="1">
        <v>3.0</v>
      </c>
      <c r="F640" s="1">
        <v>1.0</v>
      </c>
      <c r="G640" s="1">
        <v>1.0</v>
      </c>
    </row>
    <row r="641">
      <c r="A641" s="1">
        <v>202503.0</v>
      </c>
      <c r="B641" s="1" t="s">
        <v>7</v>
      </c>
      <c r="C641" s="1" t="s">
        <v>106</v>
      </c>
      <c r="D641" s="3" t="s">
        <v>12</v>
      </c>
      <c r="E641" s="1">
        <v>4.0</v>
      </c>
      <c r="F641" s="1">
        <v>0.0</v>
      </c>
      <c r="G641" s="1">
        <v>1.0</v>
      </c>
    </row>
    <row r="642">
      <c r="A642" s="1">
        <v>202410.0</v>
      </c>
      <c r="B642" s="1" t="s">
        <v>7</v>
      </c>
      <c r="C642" s="1" t="s">
        <v>8</v>
      </c>
      <c r="D642" s="3" t="s">
        <v>12</v>
      </c>
      <c r="E642" s="1">
        <v>7.0</v>
      </c>
      <c r="F642" s="1">
        <v>0.0</v>
      </c>
      <c r="G642" s="1">
        <v>1.0</v>
      </c>
    </row>
    <row r="643">
      <c r="A643" s="1">
        <v>202503.0</v>
      </c>
      <c r="B643" s="1" t="s">
        <v>7</v>
      </c>
      <c r="C643" s="1" t="s">
        <v>8</v>
      </c>
      <c r="D643" s="1" t="s">
        <v>15</v>
      </c>
      <c r="E643" s="1">
        <v>2.0</v>
      </c>
      <c r="F643" s="1">
        <v>1.0</v>
      </c>
      <c r="G643" s="1">
        <v>1.0</v>
      </c>
    </row>
    <row r="644">
      <c r="A644" s="1">
        <v>202503.0</v>
      </c>
      <c r="B644" s="1" t="s">
        <v>10</v>
      </c>
      <c r="C644" s="1" t="s">
        <v>105</v>
      </c>
      <c r="D644" s="1" t="s">
        <v>9</v>
      </c>
      <c r="E644" s="1">
        <v>2.0</v>
      </c>
      <c r="F644" s="1">
        <v>0.0</v>
      </c>
      <c r="G644" s="1">
        <v>1.0</v>
      </c>
    </row>
    <row r="645">
      <c r="A645" s="1">
        <v>202502.0</v>
      </c>
      <c r="B645" s="1" t="s">
        <v>7</v>
      </c>
      <c r="C645" s="1" t="s">
        <v>8</v>
      </c>
      <c r="D645" s="1" t="s">
        <v>11</v>
      </c>
      <c r="E645" s="1">
        <v>3.0</v>
      </c>
      <c r="F645" s="1">
        <v>0.0</v>
      </c>
      <c r="G645" s="1">
        <v>13.0</v>
      </c>
    </row>
    <row r="646">
      <c r="A646" s="1">
        <v>202412.0</v>
      </c>
      <c r="B646" s="1" t="s">
        <v>7</v>
      </c>
      <c r="C646" s="1" t="s">
        <v>106</v>
      </c>
      <c r="D646" s="1" t="s">
        <v>14</v>
      </c>
      <c r="E646" s="1">
        <v>0.0</v>
      </c>
      <c r="F646" s="1">
        <v>1.0</v>
      </c>
      <c r="G646" s="1">
        <v>164.0</v>
      </c>
    </row>
    <row r="647">
      <c r="A647" s="1">
        <v>202412.0</v>
      </c>
      <c r="B647" s="1" t="s">
        <v>7</v>
      </c>
      <c r="C647" s="1" t="s">
        <v>8</v>
      </c>
      <c r="D647" s="1" t="s">
        <v>11</v>
      </c>
      <c r="E647" s="1">
        <v>7.0</v>
      </c>
      <c r="F647" s="1">
        <v>0.0</v>
      </c>
      <c r="G647" s="1">
        <v>28.0</v>
      </c>
    </row>
    <row r="648">
      <c r="A648" s="1">
        <v>202411.0</v>
      </c>
      <c r="B648" s="1" t="s">
        <v>7</v>
      </c>
      <c r="C648" s="1" t="s">
        <v>106</v>
      </c>
      <c r="D648" s="1" t="s">
        <v>14</v>
      </c>
      <c r="E648" s="1">
        <v>4.0</v>
      </c>
      <c r="F648" s="1">
        <v>0.0</v>
      </c>
      <c r="G648" s="1">
        <v>18.0</v>
      </c>
    </row>
    <row r="649">
      <c r="A649" s="1">
        <v>202412.0</v>
      </c>
      <c r="B649" s="1" t="s">
        <v>7</v>
      </c>
      <c r="C649" s="1" t="s">
        <v>106</v>
      </c>
      <c r="D649" s="1" t="s">
        <v>14</v>
      </c>
      <c r="E649" s="1">
        <v>7.0</v>
      </c>
      <c r="F649" s="1">
        <v>0.0</v>
      </c>
      <c r="G649" s="1">
        <v>22.0</v>
      </c>
    </row>
    <row r="650">
      <c r="A650" s="1">
        <v>202503.0</v>
      </c>
      <c r="B650" s="1" t="s">
        <v>10</v>
      </c>
      <c r="C650" s="1" t="s">
        <v>106</v>
      </c>
      <c r="D650" s="1" t="s">
        <v>14</v>
      </c>
      <c r="E650" s="1">
        <v>3.0</v>
      </c>
      <c r="F650" s="1">
        <v>0.0</v>
      </c>
      <c r="G650" s="1">
        <v>19.0</v>
      </c>
    </row>
    <row r="651">
      <c r="A651" s="1">
        <v>202412.0</v>
      </c>
      <c r="B651" s="1" t="s">
        <v>10</v>
      </c>
      <c r="C651" s="1" t="s">
        <v>106</v>
      </c>
      <c r="D651" s="1" t="s">
        <v>14</v>
      </c>
      <c r="E651" s="1">
        <v>1.0</v>
      </c>
      <c r="F651" s="1">
        <v>1.0</v>
      </c>
      <c r="G651" s="1">
        <v>27.0</v>
      </c>
    </row>
    <row r="652">
      <c r="A652" s="1">
        <v>202501.0</v>
      </c>
      <c r="B652" s="1" t="s">
        <v>10</v>
      </c>
      <c r="C652" s="1" t="s">
        <v>8</v>
      </c>
      <c r="D652" s="1" t="s">
        <v>14</v>
      </c>
      <c r="E652" s="1">
        <v>7.0</v>
      </c>
      <c r="F652" s="1">
        <v>0.0</v>
      </c>
      <c r="G652" s="1">
        <v>1.0</v>
      </c>
    </row>
    <row r="653">
      <c r="A653" s="1">
        <v>202502.0</v>
      </c>
      <c r="B653" s="1" t="s">
        <v>7</v>
      </c>
      <c r="C653" s="1" t="s">
        <v>105</v>
      </c>
      <c r="D653" s="1" t="s">
        <v>14</v>
      </c>
      <c r="E653" s="1">
        <v>0.0</v>
      </c>
      <c r="F653" s="1">
        <v>1.0</v>
      </c>
      <c r="G653" s="1">
        <v>3.0</v>
      </c>
    </row>
    <row r="654">
      <c r="A654" s="1">
        <v>202411.0</v>
      </c>
      <c r="B654" s="1" t="s">
        <v>7</v>
      </c>
      <c r="C654" s="1" t="s">
        <v>106</v>
      </c>
      <c r="D654" s="1" t="s">
        <v>14</v>
      </c>
      <c r="E654" s="1">
        <v>2.0</v>
      </c>
      <c r="F654" s="1">
        <v>0.0</v>
      </c>
      <c r="G654" s="1">
        <v>32.0</v>
      </c>
    </row>
    <row r="655">
      <c r="A655" s="1">
        <v>202411.0</v>
      </c>
      <c r="B655" s="1" t="s">
        <v>10</v>
      </c>
      <c r="C655" s="1" t="s">
        <v>106</v>
      </c>
      <c r="D655" s="1" t="s">
        <v>14</v>
      </c>
      <c r="E655" s="1">
        <v>3.0</v>
      </c>
      <c r="F655" s="1">
        <v>0.0</v>
      </c>
      <c r="G655" s="1">
        <v>10.0</v>
      </c>
    </row>
    <row r="656">
      <c r="A656" s="1">
        <v>202503.0</v>
      </c>
      <c r="B656" s="1" t="s">
        <v>10</v>
      </c>
      <c r="C656" s="1" t="s">
        <v>8</v>
      </c>
      <c r="D656" s="1" t="s">
        <v>9</v>
      </c>
      <c r="E656" s="1">
        <v>5.0</v>
      </c>
      <c r="F656" s="1">
        <v>0.0</v>
      </c>
      <c r="G656" s="1">
        <v>18.0</v>
      </c>
    </row>
    <row r="657">
      <c r="A657" s="1">
        <v>202502.0</v>
      </c>
      <c r="B657" s="1" t="s">
        <v>7</v>
      </c>
      <c r="C657" s="1" t="s">
        <v>106</v>
      </c>
      <c r="D657" s="1" t="s">
        <v>14</v>
      </c>
      <c r="E657" s="1">
        <v>2.0</v>
      </c>
      <c r="F657" s="1">
        <v>0.0</v>
      </c>
      <c r="G657" s="1">
        <v>27.0</v>
      </c>
    </row>
    <row r="658">
      <c r="A658" s="1">
        <v>202502.0</v>
      </c>
      <c r="B658" s="1" t="s">
        <v>7</v>
      </c>
      <c r="C658" s="1" t="s">
        <v>8</v>
      </c>
      <c r="D658" s="1" t="s">
        <v>15</v>
      </c>
      <c r="E658" s="1">
        <v>7.0</v>
      </c>
      <c r="F658" s="1">
        <v>0.0</v>
      </c>
      <c r="G658" s="1">
        <v>25.0</v>
      </c>
    </row>
    <row r="659">
      <c r="A659" s="1">
        <v>202410.0</v>
      </c>
      <c r="B659" s="1" t="s">
        <v>10</v>
      </c>
      <c r="C659" s="1" t="s">
        <v>105</v>
      </c>
      <c r="D659" s="1" t="s">
        <v>9</v>
      </c>
      <c r="E659" s="1">
        <v>3.0</v>
      </c>
      <c r="F659" s="1">
        <v>0.0</v>
      </c>
      <c r="G659" s="1">
        <v>1.0</v>
      </c>
    </row>
    <row r="660">
      <c r="A660" s="1">
        <v>202411.0</v>
      </c>
      <c r="B660" s="1" t="s">
        <v>7</v>
      </c>
      <c r="C660" s="1" t="s">
        <v>106</v>
      </c>
      <c r="D660" s="1" t="s">
        <v>14</v>
      </c>
      <c r="E660" s="1">
        <v>1.0</v>
      </c>
      <c r="F660" s="1">
        <v>0.0</v>
      </c>
      <c r="G660" s="1">
        <v>20.0</v>
      </c>
    </row>
    <row r="661">
      <c r="A661" s="1">
        <v>202502.0</v>
      </c>
      <c r="B661" s="1" t="s">
        <v>7</v>
      </c>
      <c r="C661" s="1" t="s">
        <v>8</v>
      </c>
      <c r="D661" s="1" t="s">
        <v>9</v>
      </c>
      <c r="E661" s="1">
        <v>8.0</v>
      </c>
      <c r="F661" s="1">
        <v>0.0</v>
      </c>
      <c r="G661" s="1">
        <v>22.0</v>
      </c>
    </row>
    <row r="662">
      <c r="A662" s="1">
        <v>202411.0</v>
      </c>
      <c r="B662" s="1" t="s">
        <v>7</v>
      </c>
      <c r="C662" s="1" t="s">
        <v>105</v>
      </c>
      <c r="D662" s="1" t="s">
        <v>14</v>
      </c>
      <c r="E662" s="1">
        <v>2.0</v>
      </c>
      <c r="F662" s="1">
        <v>0.0</v>
      </c>
      <c r="G662" s="1">
        <v>6.0</v>
      </c>
    </row>
    <row r="663">
      <c r="A663" s="1">
        <v>202412.0</v>
      </c>
      <c r="B663" s="1" t="s">
        <v>7</v>
      </c>
      <c r="C663" s="1" t="s">
        <v>8</v>
      </c>
      <c r="D663" s="1" t="s">
        <v>9</v>
      </c>
      <c r="E663" s="1">
        <v>3.0</v>
      </c>
      <c r="F663" s="1">
        <v>1.0</v>
      </c>
      <c r="G663" s="1">
        <v>2.0</v>
      </c>
    </row>
    <row r="664">
      <c r="A664" s="1">
        <v>202501.0</v>
      </c>
      <c r="B664" s="1" t="s">
        <v>10</v>
      </c>
      <c r="C664" s="1" t="s">
        <v>8</v>
      </c>
      <c r="D664" s="3" t="s">
        <v>12</v>
      </c>
      <c r="E664" s="1">
        <v>2.0</v>
      </c>
      <c r="F664" s="1">
        <v>0.0</v>
      </c>
      <c r="G664" s="1">
        <v>5.0</v>
      </c>
    </row>
    <row r="665">
      <c r="A665" s="1">
        <v>202501.0</v>
      </c>
      <c r="B665" s="1" t="s">
        <v>7</v>
      </c>
      <c r="C665" s="1" t="s">
        <v>8</v>
      </c>
      <c r="D665" s="1" t="s">
        <v>9</v>
      </c>
      <c r="E665" s="1">
        <v>4.0</v>
      </c>
      <c r="F665" s="1">
        <v>1.0</v>
      </c>
      <c r="G665" s="1">
        <v>1.0</v>
      </c>
    </row>
    <row r="666">
      <c r="A666" s="1">
        <v>202411.0</v>
      </c>
      <c r="B666" s="1" t="s">
        <v>7</v>
      </c>
      <c r="C666" s="1" t="s">
        <v>8</v>
      </c>
      <c r="D666" s="1" t="s">
        <v>15</v>
      </c>
      <c r="E666" s="1">
        <v>3.0</v>
      </c>
      <c r="F666" s="1">
        <v>0.0</v>
      </c>
      <c r="G666" s="1">
        <v>1.0</v>
      </c>
    </row>
    <row r="667">
      <c r="A667" s="1">
        <v>202412.0</v>
      </c>
      <c r="B667" s="1" t="s">
        <v>7</v>
      </c>
      <c r="C667" s="1" t="s">
        <v>8</v>
      </c>
      <c r="D667" s="1" t="s">
        <v>15</v>
      </c>
      <c r="E667" s="1">
        <v>3.0</v>
      </c>
      <c r="F667" s="1">
        <v>0.0</v>
      </c>
      <c r="G667" s="1">
        <v>3.0</v>
      </c>
    </row>
    <row r="668">
      <c r="A668" s="1">
        <v>202412.0</v>
      </c>
      <c r="B668" s="1" t="s">
        <v>10</v>
      </c>
      <c r="C668" s="1" t="s">
        <v>8</v>
      </c>
      <c r="D668" s="3" t="s">
        <v>12</v>
      </c>
      <c r="E668" s="1">
        <v>6.0</v>
      </c>
      <c r="F668" s="1">
        <v>0.0</v>
      </c>
      <c r="G668" s="1">
        <v>2.0</v>
      </c>
    </row>
    <row r="669">
      <c r="A669" s="1">
        <v>202412.0</v>
      </c>
      <c r="B669" s="1" t="s">
        <v>10</v>
      </c>
      <c r="C669" s="1" t="s">
        <v>106</v>
      </c>
      <c r="D669" s="1" t="s">
        <v>14</v>
      </c>
      <c r="E669" s="1">
        <v>4.0</v>
      </c>
      <c r="F669" s="1">
        <v>0.0</v>
      </c>
      <c r="G669" s="1">
        <v>8.0</v>
      </c>
    </row>
    <row r="670">
      <c r="A670" s="1">
        <v>202412.0</v>
      </c>
      <c r="B670" s="1" t="s">
        <v>7</v>
      </c>
      <c r="C670" s="1" t="s">
        <v>105</v>
      </c>
      <c r="D670" s="1" t="s">
        <v>14</v>
      </c>
      <c r="E670" s="1">
        <v>4.0</v>
      </c>
      <c r="F670" s="1">
        <v>1.0</v>
      </c>
      <c r="G670" s="1">
        <v>5.0</v>
      </c>
    </row>
    <row r="671">
      <c r="A671" s="1">
        <v>202410.0</v>
      </c>
      <c r="B671" s="1" t="s">
        <v>7</v>
      </c>
      <c r="C671" s="1" t="s">
        <v>8</v>
      </c>
      <c r="D671" s="3" t="s">
        <v>12</v>
      </c>
      <c r="E671" s="1">
        <v>5.0</v>
      </c>
      <c r="F671" s="1">
        <v>0.0</v>
      </c>
      <c r="G671" s="1">
        <v>3.0</v>
      </c>
    </row>
    <row r="672">
      <c r="A672" s="1">
        <v>202411.0</v>
      </c>
      <c r="B672" s="1" t="s">
        <v>7</v>
      </c>
      <c r="C672" s="1" t="s">
        <v>8</v>
      </c>
      <c r="D672" s="1" t="s">
        <v>9</v>
      </c>
      <c r="E672" s="1">
        <v>2.0</v>
      </c>
      <c r="F672" s="1">
        <v>0.0</v>
      </c>
      <c r="G672" s="1">
        <v>3.0</v>
      </c>
    </row>
    <row r="673">
      <c r="A673" s="1">
        <v>202412.0</v>
      </c>
      <c r="B673" s="1" t="s">
        <v>10</v>
      </c>
      <c r="C673" s="1" t="s">
        <v>8</v>
      </c>
      <c r="D673" s="1" t="s">
        <v>9</v>
      </c>
      <c r="E673" s="1">
        <v>5.0</v>
      </c>
      <c r="F673" s="1">
        <v>1.0</v>
      </c>
      <c r="G673" s="1">
        <v>1.0</v>
      </c>
    </row>
    <row r="674">
      <c r="A674" s="1">
        <v>202410.0</v>
      </c>
      <c r="B674" s="1" t="s">
        <v>7</v>
      </c>
      <c r="C674" s="1" t="s">
        <v>8</v>
      </c>
      <c r="D674" s="3" t="s">
        <v>12</v>
      </c>
      <c r="E674" s="1">
        <v>2.0</v>
      </c>
      <c r="F674" s="1">
        <v>0.0</v>
      </c>
      <c r="G674" s="1">
        <v>1.0</v>
      </c>
    </row>
    <row r="675">
      <c r="A675" s="1">
        <v>202502.0</v>
      </c>
      <c r="B675" s="1" t="s">
        <v>7</v>
      </c>
      <c r="C675" s="1" t="s">
        <v>8</v>
      </c>
      <c r="D675" s="3" t="s">
        <v>12</v>
      </c>
      <c r="E675" s="1">
        <v>7.0</v>
      </c>
      <c r="F675" s="1">
        <v>0.0</v>
      </c>
      <c r="G675" s="1">
        <v>13.0</v>
      </c>
    </row>
    <row r="676">
      <c r="A676" s="1">
        <v>202503.0</v>
      </c>
      <c r="B676" s="1" t="s">
        <v>10</v>
      </c>
      <c r="C676" s="1" t="s">
        <v>8</v>
      </c>
      <c r="D676" s="3" t="s">
        <v>12</v>
      </c>
      <c r="E676" s="1">
        <v>3.0</v>
      </c>
      <c r="F676" s="1">
        <v>0.0</v>
      </c>
      <c r="G676" s="1">
        <v>7.0</v>
      </c>
    </row>
    <row r="677">
      <c r="A677" s="1">
        <v>202412.0</v>
      </c>
      <c r="B677" s="1" t="s">
        <v>10</v>
      </c>
      <c r="C677" s="1" t="s">
        <v>8</v>
      </c>
      <c r="D677" s="1" t="s">
        <v>11</v>
      </c>
      <c r="E677" s="1">
        <v>6.0</v>
      </c>
      <c r="F677" s="1">
        <v>0.0</v>
      </c>
      <c r="G677" s="1">
        <v>5.0</v>
      </c>
    </row>
    <row r="678">
      <c r="A678" s="1">
        <v>202502.0</v>
      </c>
      <c r="B678" s="1" t="s">
        <v>10</v>
      </c>
      <c r="C678" s="1" t="s">
        <v>8</v>
      </c>
      <c r="D678" s="1" t="s">
        <v>15</v>
      </c>
      <c r="E678" s="1">
        <v>5.0</v>
      </c>
      <c r="F678" s="1">
        <v>0.0</v>
      </c>
      <c r="G678" s="1">
        <v>5.0</v>
      </c>
    </row>
    <row r="679">
      <c r="A679" s="1">
        <v>202501.0</v>
      </c>
      <c r="B679" s="1" t="s">
        <v>7</v>
      </c>
      <c r="C679" s="1" t="s">
        <v>8</v>
      </c>
      <c r="D679" s="3" t="s">
        <v>12</v>
      </c>
      <c r="E679" s="1">
        <v>4.0</v>
      </c>
      <c r="F679" s="1">
        <v>0.0</v>
      </c>
      <c r="G679" s="1">
        <v>13.0</v>
      </c>
    </row>
    <row r="680">
      <c r="A680" s="1">
        <v>202412.0</v>
      </c>
      <c r="B680" s="1" t="s">
        <v>7</v>
      </c>
      <c r="C680" s="1" t="s">
        <v>8</v>
      </c>
      <c r="D680" s="1" t="s">
        <v>9</v>
      </c>
      <c r="E680" s="1">
        <v>2.0</v>
      </c>
      <c r="F680" s="1">
        <v>1.0</v>
      </c>
      <c r="G680" s="1">
        <v>5.0</v>
      </c>
    </row>
    <row r="681">
      <c r="A681" s="1">
        <v>202501.0</v>
      </c>
      <c r="B681" s="1" t="s">
        <v>10</v>
      </c>
      <c r="C681" s="1" t="s">
        <v>8</v>
      </c>
      <c r="D681" s="1" t="s">
        <v>9</v>
      </c>
      <c r="E681" s="1">
        <v>6.0</v>
      </c>
      <c r="F681" s="1">
        <v>0.0</v>
      </c>
      <c r="G681" s="1">
        <v>6.0</v>
      </c>
    </row>
    <row r="682">
      <c r="A682" s="1">
        <v>202412.0</v>
      </c>
      <c r="B682" s="1" t="s">
        <v>7</v>
      </c>
      <c r="C682" s="1" t="s">
        <v>8</v>
      </c>
      <c r="D682" s="3" t="s">
        <v>12</v>
      </c>
      <c r="E682" s="1">
        <v>5.0</v>
      </c>
      <c r="F682" s="1">
        <v>1.0</v>
      </c>
      <c r="G682" s="1">
        <v>1.0</v>
      </c>
    </row>
    <row r="683">
      <c r="A683" s="1">
        <v>202501.0</v>
      </c>
      <c r="B683" s="1" t="s">
        <v>10</v>
      </c>
      <c r="C683" s="1" t="s">
        <v>8</v>
      </c>
      <c r="D683" s="1" t="s">
        <v>11</v>
      </c>
      <c r="E683" s="1">
        <v>4.0</v>
      </c>
      <c r="F683" s="1">
        <v>1.0</v>
      </c>
      <c r="G683" s="1">
        <v>1.0</v>
      </c>
    </row>
    <row r="684">
      <c r="A684" s="1">
        <v>202503.0</v>
      </c>
      <c r="B684" s="1" t="s">
        <v>10</v>
      </c>
      <c r="C684" s="1" t="s">
        <v>8</v>
      </c>
      <c r="D684" s="1" t="s">
        <v>14</v>
      </c>
      <c r="E684" s="1">
        <v>3.0</v>
      </c>
      <c r="F684" s="1">
        <v>0.0</v>
      </c>
      <c r="G684" s="1">
        <v>2.0</v>
      </c>
    </row>
    <row r="685">
      <c r="A685" s="1">
        <v>202412.0</v>
      </c>
      <c r="B685" s="1" t="s">
        <v>10</v>
      </c>
      <c r="C685" s="1" t="s">
        <v>8</v>
      </c>
      <c r="D685" s="1" t="s">
        <v>11</v>
      </c>
      <c r="E685" s="1">
        <v>2.0</v>
      </c>
      <c r="F685" s="1">
        <v>0.0</v>
      </c>
      <c r="G685" s="1">
        <v>2.0</v>
      </c>
    </row>
    <row r="686">
      <c r="A686" s="1">
        <v>202411.0</v>
      </c>
      <c r="B686" s="1" t="s">
        <v>7</v>
      </c>
      <c r="C686" s="1" t="s">
        <v>106</v>
      </c>
      <c r="D686" s="1" t="s">
        <v>14</v>
      </c>
      <c r="E686" s="1">
        <v>0.0</v>
      </c>
      <c r="F686" s="1">
        <v>0.0</v>
      </c>
      <c r="G686" s="1">
        <v>4.0</v>
      </c>
    </row>
    <row r="687">
      <c r="A687" s="1">
        <v>202412.0</v>
      </c>
      <c r="B687" s="1" t="s">
        <v>10</v>
      </c>
      <c r="C687" s="1" t="s">
        <v>8</v>
      </c>
      <c r="D687" s="1" t="s">
        <v>11</v>
      </c>
      <c r="E687" s="1">
        <v>5.0</v>
      </c>
      <c r="F687" s="1">
        <v>0.0</v>
      </c>
      <c r="G687" s="1">
        <v>2.0</v>
      </c>
    </row>
    <row r="688">
      <c r="A688" s="1">
        <v>202412.0</v>
      </c>
      <c r="B688" s="1" t="s">
        <v>10</v>
      </c>
      <c r="C688" s="1" t="s">
        <v>8</v>
      </c>
      <c r="D688" s="1" t="s">
        <v>15</v>
      </c>
      <c r="E688" s="1">
        <v>7.0</v>
      </c>
      <c r="F688" s="1">
        <v>0.0</v>
      </c>
      <c r="G688" s="1">
        <v>2.0</v>
      </c>
    </row>
    <row r="689">
      <c r="A689" s="1">
        <v>202502.0</v>
      </c>
      <c r="B689" s="1" t="s">
        <v>7</v>
      </c>
      <c r="C689" s="1" t="s">
        <v>8</v>
      </c>
      <c r="D689" s="1" t="s">
        <v>9</v>
      </c>
      <c r="E689" s="1">
        <v>4.0</v>
      </c>
      <c r="F689" s="1">
        <v>1.0</v>
      </c>
      <c r="G689" s="1">
        <v>1.0</v>
      </c>
    </row>
    <row r="690">
      <c r="A690" s="1">
        <v>202502.0</v>
      </c>
      <c r="B690" s="1" t="s">
        <v>10</v>
      </c>
      <c r="C690" s="1" t="s">
        <v>105</v>
      </c>
      <c r="D690" s="1" t="s">
        <v>14</v>
      </c>
      <c r="E690" s="1">
        <v>4.0</v>
      </c>
      <c r="F690" s="1">
        <v>0.0</v>
      </c>
      <c r="G690" s="1">
        <v>1.0</v>
      </c>
    </row>
    <row r="691">
      <c r="A691" s="1">
        <v>202412.0</v>
      </c>
      <c r="B691" s="1" t="s">
        <v>7</v>
      </c>
      <c r="C691" s="1" t="s">
        <v>8</v>
      </c>
      <c r="D691" s="1" t="s">
        <v>15</v>
      </c>
      <c r="E691" s="1">
        <v>4.0</v>
      </c>
      <c r="F691" s="1">
        <v>0.0</v>
      </c>
      <c r="G691" s="1">
        <v>2.0</v>
      </c>
    </row>
    <row r="692">
      <c r="A692" s="1">
        <v>202503.0</v>
      </c>
      <c r="B692" s="1" t="s">
        <v>10</v>
      </c>
      <c r="C692" s="1" t="s">
        <v>8</v>
      </c>
      <c r="D692" s="3" t="s">
        <v>12</v>
      </c>
      <c r="E692" s="1">
        <v>4.0</v>
      </c>
      <c r="F692" s="1">
        <v>1.0</v>
      </c>
      <c r="G692" s="1">
        <v>2.0</v>
      </c>
    </row>
    <row r="693">
      <c r="A693" s="1">
        <v>202410.0</v>
      </c>
      <c r="B693" s="1" t="s">
        <v>7</v>
      </c>
      <c r="C693" s="1" t="s">
        <v>8</v>
      </c>
      <c r="D693" s="3" t="s">
        <v>12</v>
      </c>
      <c r="E693" s="1">
        <v>4.0</v>
      </c>
      <c r="F693" s="1">
        <v>0.0</v>
      </c>
      <c r="G693" s="1">
        <v>2.0</v>
      </c>
    </row>
    <row r="694">
      <c r="A694" s="1">
        <v>202503.0</v>
      </c>
      <c r="B694" s="1" t="s">
        <v>10</v>
      </c>
      <c r="C694" s="1" t="s">
        <v>8</v>
      </c>
      <c r="D694" s="1" t="s">
        <v>14</v>
      </c>
      <c r="E694" s="1">
        <v>4.0</v>
      </c>
      <c r="F694" s="1">
        <v>0.0</v>
      </c>
      <c r="G694" s="1">
        <v>2.0</v>
      </c>
    </row>
    <row r="695">
      <c r="A695" s="1">
        <v>202410.0</v>
      </c>
      <c r="B695" s="1" t="s">
        <v>7</v>
      </c>
      <c r="C695" s="1" t="s">
        <v>8</v>
      </c>
      <c r="D695" s="1" t="s">
        <v>9</v>
      </c>
      <c r="E695" s="1">
        <v>4.0</v>
      </c>
      <c r="F695" s="1">
        <v>0.0</v>
      </c>
      <c r="G695" s="1">
        <v>1.0</v>
      </c>
    </row>
    <row r="696">
      <c r="A696" s="1">
        <v>202501.0</v>
      </c>
      <c r="B696" s="1" t="s">
        <v>10</v>
      </c>
      <c r="C696" s="1" t="s">
        <v>105</v>
      </c>
      <c r="D696" s="1" t="s">
        <v>14</v>
      </c>
      <c r="E696" s="1">
        <v>5.0</v>
      </c>
      <c r="F696" s="1">
        <v>1.0</v>
      </c>
      <c r="G696" s="1">
        <v>1.0</v>
      </c>
    </row>
    <row r="697">
      <c r="A697" s="1">
        <v>202502.0</v>
      </c>
      <c r="B697" s="1" t="s">
        <v>10</v>
      </c>
      <c r="C697" s="1" t="s">
        <v>105</v>
      </c>
      <c r="D697" s="1" t="s">
        <v>14</v>
      </c>
      <c r="E697" s="1">
        <v>5.0</v>
      </c>
      <c r="F697" s="1">
        <v>1.0</v>
      </c>
      <c r="G697" s="1">
        <v>1.0</v>
      </c>
    </row>
    <row r="698">
      <c r="A698" s="1">
        <v>202502.0</v>
      </c>
      <c r="B698" s="1" t="s">
        <v>10</v>
      </c>
      <c r="C698" s="1" t="s">
        <v>8</v>
      </c>
      <c r="D698" s="1" t="s">
        <v>14</v>
      </c>
      <c r="E698" s="1">
        <v>2.0</v>
      </c>
      <c r="F698" s="1">
        <v>0.0</v>
      </c>
      <c r="G698" s="1">
        <v>2.0</v>
      </c>
    </row>
    <row r="699">
      <c r="A699" s="1">
        <v>202501.0</v>
      </c>
      <c r="B699" s="1" t="s">
        <v>10</v>
      </c>
      <c r="C699" s="1" t="s">
        <v>105</v>
      </c>
      <c r="D699" s="1" t="s">
        <v>14</v>
      </c>
      <c r="E699" s="1">
        <v>3.0</v>
      </c>
      <c r="F699" s="1">
        <v>1.0</v>
      </c>
      <c r="G699" s="1">
        <v>1.0</v>
      </c>
    </row>
    <row r="700">
      <c r="A700" s="1">
        <v>202501.0</v>
      </c>
      <c r="B700" s="1" t="s">
        <v>7</v>
      </c>
      <c r="C700" s="1" t="s">
        <v>105</v>
      </c>
      <c r="D700" s="1" t="s">
        <v>14</v>
      </c>
      <c r="E700" s="1">
        <v>6.0</v>
      </c>
      <c r="F700" s="1">
        <v>1.0</v>
      </c>
      <c r="G700" s="1">
        <v>1.0</v>
      </c>
    </row>
    <row r="701">
      <c r="A701" s="1">
        <v>202501.0</v>
      </c>
      <c r="B701" s="1" t="s">
        <v>7</v>
      </c>
      <c r="C701" s="1" t="s">
        <v>106</v>
      </c>
      <c r="D701" s="1" t="s">
        <v>14</v>
      </c>
      <c r="E701" s="1">
        <v>5.0</v>
      </c>
      <c r="F701" s="1">
        <v>0.0</v>
      </c>
      <c r="G701" s="1">
        <v>43.0</v>
      </c>
    </row>
    <row r="702">
      <c r="A702" s="1">
        <v>202412.0</v>
      </c>
      <c r="B702" s="1" t="s">
        <v>7</v>
      </c>
      <c r="C702" s="1" t="s">
        <v>8</v>
      </c>
      <c r="D702" s="1" t="s">
        <v>9</v>
      </c>
      <c r="E702" s="1">
        <v>6.0</v>
      </c>
      <c r="F702" s="1">
        <v>1.0</v>
      </c>
      <c r="G702" s="1">
        <v>7.0</v>
      </c>
    </row>
    <row r="703">
      <c r="A703" s="1">
        <v>202412.0</v>
      </c>
      <c r="B703" s="1" t="s">
        <v>7</v>
      </c>
      <c r="C703" s="1" t="s">
        <v>105</v>
      </c>
      <c r="D703" s="1" t="s">
        <v>14</v>
      </c>
      <c r="E703" s="1">
        <v>3.0</v>
      </c>
      <c r="F703" s="1">
        <v>0.0</v>
      </c>
      <c r="G703" s="1">
        <v>8.0</v>
      </c>
    </row>
    <row r="704">
      <c r="A704" s="1">
        <v>202503.0</v>
      </c>
      <c r="B704" s="1" t="s">
        <v>10</v>
      </c>
      <c r="C704" s="1" t="s">
        <v>8</v>
      </c>
      <c r="D704" s="1" t="s">
        <v>9</v>
      </c>
      <c r="E704" s="1">
        <v>2.0</v>
      </c>
      <c r="F704" s="1">
        <v>1.0</v>
      </c>
      <c r="G704" s="1">
        <v>8.0</v>
      </c>
    </row>
    <row r="705">
      <c r="A705" s="1">
        <v>202412.0</v>
      </c>
      <c r="B705" s="1" t="s">
        <v>10</v>
      </c>
      <c r="C705" s="1" t="s">
        <v>8</v>
      </c>
      <c r="D705" s="1" t="s">
        <v>9</v>
      </c>
      <c r="E705" s="1">
        <v>1.0</v>
      </c>
      <c r="F705" s="1">
        <v>0.0</v>
      </c>
      <c r="G705" s="1">
        <v>2.0</v>
      </c>
    </row>
    <row r="706">
      <c r="A706" s="1">
        <v>202502.0</v>
      </c>
      <c r="B706" s="1" t="s">
        <v>10</v>
      </c>
      <c r="C706" s="1" t="s">
        <v>8</v>
      </c>
      <c r="D706" s="1" t="s">
        <v>11</v>
      </c>
      <c r="E706" s="1">
        <v>5.0</v>
      </c>
      <c r="F706" s="1">
        <v>0.0</v>
      </c>
      <c r="G706" s="1">
        <v>4.0</v>
      </c>
    </row>
    <row r="707">
      <c r="A707" s="1">
        <v>202412.0</v>
      </c>
      <c r="B707" s="1" t="s">
        <v>7</v>
      </c>
      <c r="C707" s="1" t="s">
        <v>8</v>
      </c>
      <c r="D707" s="1" t="s">
        <v>9</v>
      </c>
      <c r="E707" s="1">
        <v>9.0</v>
      </c>
      <c r="F707" s="1">
        <v>0.0</v>
      </c>
      <c r="G707" s="1">
        <v>27.0</v>
      </c>
    </row>
    <row r="708">
      <c r="A708" s="1">
        <v>202503.0</v>
      </c>
      <c r="B708" s="1" t="s">
        <v>7</v>
      </c>
      <c r="C708" s="1" t="s">
        <v>8</v>
      </c>
      <c r="D708" s="1" t="s">
        <v>11</v>
      </c>
      <c r="E708" s="1">
        <v>2.0</v>
      </c>
      <c r="F708" s="1">
        <v>1.0</v>
      </c>
      <c r="G708" s="1">
        <v>1.0</v>
      </c>
    </row>
    <row r="709">
      <c r="A709" s="1">
        <v>202503.0</v>
      </c>
      <c r="B709" s="1" t="s">
        <v>7</v>
      </c>
      <c r="C709" s="1" t="s">
        <v>8</v>
      </c>
      <c r="D709" s="3" t="s">
        <v>12</v>
      </c>
      <c r="E709" s="1">
        <v>6.0</v>
      </c>
      <c r="F709" s="1">
        <v>0.0</v>
      </c>
      <c r="G709" s="1">
        <v>50.0</v>
      </c>
    </row>
    <row r="710">
      <c r="A710" s="1">
        <v>202501.0</v>
      </c>
      <c r="B710" s="1" t="s">
        <v>7</v>
      </c>
      <c r="C710" s="1" t="s">
        <v>8</v>
      </c>
      <c r="D710" s="1" t="s">
        <v>9</v>
      </c>
      <c r="E710" s="1">
        <v>6.0</v>
      </c>
      <c r="F710" s="1">
        <v>0.0</v>
      </c>
      <c r="G710" s="1">
        <v>31.0</v>
      </c>
    </row>
    <row r="711">
      <c r="A711" s="1">
        <v>202502.0</v>
      </c>
      <c r="B711" s="1" t="s">
        <v>7</v>
      </c>
      <c r="C711" s="1" t="s">
        <v>106</v>
      </c>
      <c r="D711" s="1" t="s">
        <v>14</v>
      </c>
      <c r="E711" s="1">
        <v>4.0</v>
      </c>
      <c r="F711" s="1">
        <v>0.0</v>
      </c>
      <c r="G711" s="1">
        <v>36.0</v>
      </c>
    </row>
    <row r="712">
      <c r="A712" s="1">
        <v>202410.0</v>
      </c>
      <c r="B712" s="1" t="s">
        <v>7</v>
      </c>
      <c r="C712" s="1" t="s">
        <v>106</v>
      </c>
      <c r="D712" s="1" t="s">
        <v>14</v>
      </c>
      <c r="E712" s="1">
        <v>5.0</v>
      </c>
      <c r="F712" s="1">
        <v>0.0</v>
      </c>
      <c r="G712" s="1">
        <v>4.0</v>
      </c>
    </row>
    <row r="713">
      <c r="A713" s="1">
        <v>202503.0</v>
      </c>
      <c r="B713" s="1" t="s">
        <v>7</v>
      </c>
      <c r="C713" s="1" t="s">
        <v>8</v>
      </c>
      <c r="D713" s="1" t="s">
        <v>9</v>
      </c>
      <c r="E713" s="1">
        <v>1.0</v>
      </c>
      <c r="F713" s="1">
        <v>0.0</v>
      </c>
      <c r="G713" s="1">
        <v>26.0</v>
      </c>
    </row>
    <row r="714">
      <c r="A714" s="1">
        <v>202503.0</v>
      </c>
      <c r="B714" s="1" t="s">
        <v>7</v>
      </c>
      <c r="C714" s="1" t="s">
        <v>106</v>
      </c>
      <c r="D714" s="1" t="s">
        <v>14</v>
      </c>
      <c r="E714" s="1">
        <v>4.0</v>
      </c>
      <c r="F714" s="1">
        <v>0.0</v>
      </c>
      <c r="G714" s="1">
        <v>96.0</v>
      </c>
    </row>
    <row r="715">
      <c r="A715" s="1">
        <v>202412.0</v>
      </c>
      <c r="B715" s="1" t="s">
        <v>7</v>
      </c>
      <c r="C715" s="1" t="s">
        <v>106</v>
      </c>
      <c r="D715" s="1" t="s">
        <v>14</v>
      </c>
      <c r="E715" s="1">
        <v>1.0</v>
      </c>
      <c r="F715" s="1">
        <v>1.0</v>
      </c>
      <c r="G715" s="1">
        <v>57.0</v>
      </c>
    </row>
    <row r="716">
      <c r="A716" s="1">
        <v>202412.0</v>
      </c>
      <c r="B716" s="1" t="s">
        <v>7</v>
      </c>
      <c r="C716" s="1" t="s">
        <v>8</v>
      </c>
      <c r="D716" s="1" t="s">
        <v>15</v>
      </c>
      <c r="E716" s="1">
        <v>8.0</v>
      </c>
      <c r="F716" s="1">
        <v>0.0</v>
      </c>
      <c r="G716" s="1">
        <v>28.0</v>
      </c>
    </row>
    <row r="717">
      <c r="A717" s="1">
        <v>202503.0</v>
      </c>
      <c r="B717" s="1" t="s">
        <v>7</v>
      </c>
      <c r="C717" s="1" t="s">
        <v>105</v>
      </c>
      <c r="D717" s="1" t="s">
        <v>14</v>
      </c>
      <c r="E717" s="1">
        <v>2.0</v>
      </c>
      <c r="F717" s="1">
        <v>0.0</v>
      </c>
      <c r="G717" s="1">
        <v>11.0</v>
      </c>
    </row>
    <row r="718">
      <c r="A718" s="1">
        <v>202503.0</v>
      </c>
      <c r="B718" s="1" t="s">
        <v>10</v>
      </c>
      <c r="C718" s="1" t="s">
        <v>8</v>
      </c>
      <c r="D718" s="1" t="s">
        <v>11</v>
      </c>
      <c r="E718" s="1">
        <v>6.0</v>
      </c>
      <c r="F718" s="1">
        <v>0.0</v>
      </c>
      <c r="G718" s="1">
        <v>10.0</v>
      </c>
    </row>
    <row r="719">
      <c r="A719" s="1">
        <v>202412.0</v>
      </c>
      <c r="B719" s="1" t="s">
        <v>7</v>
      </c>
      <c r="C719" s="1" t="s">
        <v>8</v>
      </c>
      <c r="D719" s="1" t="s">
        <v>9</v>
      </c>
      <c r="E719" s="1">
        <v>5.0</v>
      </c>
      <c r="F719" s="1">
        <v>0.0</v>
      </c>
      <c r="G719" s="1">
        <v>33.0</v>
      </c>
    </row>
    <row r="720">
      <c r="A720" s="1">
        <v>202411.0</v>
      </c>
      <c r="B720" s="1" t="s">
        <v>7</v>
      </c>
      <c r="C720" s="1" t="s">
        <v>105</v>
      </c>
      <c r="D720" s="1" t="s">
        <v>14</v>
      </c>
      <c r="E720" s="1">
        <v>6.0</v>
      </c>
      <c r="F720" s="1">
        <v>0.0</v>
      </c>
      <c r="G720" s="1">
        <v>4.0</v>
      </c>
    </row>
    <row r="721">
      <c r="A721" s="1">
        <v>202501.0</v>
      </c>
      <c r="B721" s="1" t="s">
        <v>10</v>
      </c>
      <c r="C721" s="1" t="s">
        <v>106</v>
      </c>
      <c r="D721" s="1" t="s">
        <v>14</v>
      </c>
      <c r="E721" s="1">
        <v>0.0</v>
      </c>
      <c r="F721" s="1">
        <v>1.0</v>
      </c>
      <c r="G721" s="1">
        <v>20.0</v>
      </c>
    </row>
    <row r="722">
      <c r="A722" s="1">
        <v>202412.0</v>
      </c>
      <c r="B722" s="1" t="s">
        <v>10</v>
      </c>
      <c r="C722" s="1" t="s">
        <v>105</v>
      </c>
      <c r="D722" s="1" t="s">
        <v>14</v>
      </c>
      <c r="E722" s="1">
        <v>1.0</v>
      </c>
      <c r="F722" s="1">
        <v>0.0</v>
      </c>
      <c r="G722" s="1">
        <v>1.0</v>
      </c>
    </row>
    <row r="723">
      <c r="A723" s="1">
        <v>202502.0</v>
      </c>
      <c r="B723" s="1" t="s">
        <v>7</v>
      </c>
      <c r="C723" s="1" t="s">
        <v>8</v>
      </c>
      <c r="D723" s="1" t="s">
        <v>15</v>
      </c>
      <c r="E723" s="1">
        <v>5.0</v>
      </c>
      <c r="F723" s="1">
        <v>0.0</v>
      </c>
      <c r="G723" s="1">
        <v>11.0</v>
      </c>
    </row>
    <row r="724">
      <c r="A724" s="1">
        <v>202503.0</v>
      </c>
      <c r="B724" s="1" t="s">
        <v>7</v>
      </c>
      <c r="C724" s="1" t="s">
        <v>8</v>
      </c>
      <c r="D724" s="1" t="s">
        <v>15</v>
      </c>
      <c r="E724" s="1">
        <v>6.0</v>
      </c>
      <c r="F724" s="1">
        <v>0.0</v>
      </c>
      <c r="G724" s="1">
        <v>23.0</v>
      </c>
    </row>
    <row r="725">
      <c r="A725" s="1">
        <v>202501.0</v>
      </c>
      <c r="B725" s="1" t="s">
        <v>7</v>
      </c>
      <c r="C725" s="1" t="s">
        <v>8</v>
      </c>
      <c r="D725" s="1" t="s">
        <v>9</v>
      </c>
      <c r="E725" s="1">
        <v>3.0</v>
      </c>
      <c r="F725" s="1">
        <v>0.0</v>
      </c>
      <c r="G725" s="1">
        <v>18.0</v>
      </c>
    </row>
    <row r="726">
      <c r="A726" s="1">
        <v>202501.0</v>
      </c>
      <c r="B726" s="1" t="s">
        <v>7</v>
      </c>
      <c r="C726" s="1" t="s">
        <v>8</v>
      </c>
      <c r="D726" s="1" t="s">
        <v>9</v>
      </c>
      <c r="E726" s="1">
        <v>2.0</v>
      </c>
      <c r="F726" s="1">
        <v>0.0</v>
      </c>
      <c r="G726" s="1">
        <v>12.0</v>
      </c>
    </row>
    <row r="727">
      <c r="A727" s="1">
        <v>202410.0</v>
      </c>
      <c r="B727" s="1" t="s">
        <v>10</v>
      </c>
      <c r="C727" s="1" t="s">
        <v>106</v>
      </c>
      <c r="D727" s="1" t="s">
        <v>14</v>
      </c>
      <c r="E727" s="1">
        <v>9.0</v>
      </c>
      <c r="F727" s="1">
        <v>0.0</v>
      </c>
      <c r="G727" s="1">
        <v>2.0</v>
      </c>
    </row>
    <row r="728">
      <c r="A728" s="1">
        <v>202501.0</v>
      </c>
      <c r="B728" s="1" t="s">
        <v>10</v>
      </c>
      <c r="C728" s="1" t="s">
        <v>8</v>
      </c>
      <c r="D728" s="1" t="s">
        <v>11</v>
      </c>
      <c r="E728" s="1">
        <v>2.0</v>
      </c>
      <c r="F728" s="1">
        <v>0.0</v>
      </c>
      <c r="G728" s="1">
        <v>1.0</v>
      </c>
    </row>
    <row r="729">
      <c r="A729" s="1">
        <v>202410.0</v>
      </c>
      <c r="B729" s="1" t="s">
        <v>7</v>
      </c>
      <c r="C729" s="1" t="s">
        <v>8</v>
      </c>
      <c r="D729" s="1" t="s">
        <v>15</v>
      </c>
      <c r="E729" s="1">
        <v>7.0</v>
      </c>
      <c r="F729" s="1">
        <v>0.0</v>
      </c>
      <c r="G729" s="1">
        <v>1.0</v>
      </c>
    </row>
    <row r="730">
      <c r="A730" s="1">
        <v>202410.0</v>
      </c>
      <c r="B730" s="1" t="s">
        <v>7</v>
      </c>
      <c r="C730" s="1" t="s">
        <v>8</v>
      </c>
      <c r="D730" s="1" t="s">
        <v>11</v>
      </c>
      <c r="E730" s="1">
        <v>7.0</v>
      </c>
      <c r="F730" s="1">
        <v>0.0</v>
      </c>
      <c r="G730" s="1">
        <v>2.0</v>
      </c>
    </row>
    <row r="731">
      <c r="A731" s="1">
        <v>202410.0</v>
      </c>
      <c r="B731" s="1" t="s">
        <v>10</v>
      </c>
      <c r="C731" s="1" t="s">
        <v>105</v>
      </c>
      <c r="D731" s="1" t="s">
        <v>14</v>
      </c>
      <c r="E731" s="1">
        <v>1.0</v>
      </c>
      <c r="F731" s="1">
        <v>0.0</v>
      </c>
      <c r="G731" s="1">
        <v>2.0</v>
      </c>
    </row>
    <row r="732">
      <c r="A732" s="1">
        <v>202411.0</v>
      </c>
      <c r="B732" s="1" t="s">
        <v>10</v>
      </c>
      <c r="C732" s="1" t="s">
        <v>106</v>
      </c>
      <c r="D732" s="1" t="s">
        <v>14</v>
      </c>
      <c r="E732" s="1">
        <v>6.0</v>
      </c>
      <c r="F732" s="1">
        <v>0.0</v>
      </c>
      <c r="G732" s="1">
        <v>5.0</v>
      </c>
    </row>
    <row r="733">
      <c r="A733" s="1">
        <v>202502.0</v>
      </c>
      <c r="B733" s="1" t="s">
        <v>7</v>
      </c>
      <c r="C733" s="1" t="s">
        <v>8</v>
      </c>
      <c r="D733" s="1" t="s">
        <v>9</v>
      </c>
      <c r="E733" s="1">
        <v>1.0</v>
      </c>
      <c r="F733" s="1">
        <v>1.0</v>
      </c>
      <c r="G733" s="1">
        <v>4.0</v>
      </c>
    </row>
    <row r="734">
      <c r="A734" s="1">
        <v>202503.0</v>
      </c>
      <c r="B734" s="1" t="s">
        <v>7</v>
      </c>
      <c r="C734" s="1" t="s">
        <v>106</v>
      </c>
      <c r="D734" s="1" t="s">
        <v>14</v>
      </c>
      <c r="E734" s="1">
        <v>0.0</v>
      </c>
      <c r="F734" s="1">
        <v>0.0</v>
      </c>
      <c r="G734" s="1">
        <v>2.0</v>
      </c>
    </row>
    <row r="735">
      <c r="A735" s="1">
        <v>202411.0</v>
      </c>
      <c r="B735" s="1" t="s">
        <v>10</v>
      </c>
      <c r="C735" s="1" t="s">
        <v>8</v>
      </c>
      <c r="D735" s="1" t="s">
        <v>15</v>
      </c>
      <c r="E735" s="1">
        <v>9.0</v>
      </c>
      <c r="F735" s="1">
        <v>0.0</v>
      </c>
      <c r="G735" s="1">
        <v>3.0</v>
      </c>
    </row>
    <row r="736">
      <c r="A736" s="1">
        <v>202501.0</v>
      </c>
      <c r="B736" s="1" t="s">
        <v>7</v>
      </c>
      <c r="C736" s="1" t="s">
        <v>105</v>
      </c>
      <c r="D736" s="1" t="s">
        <v>14</v>
      </c>
      <c r="E736" s="1">
        <v>4.0</v>
      </c>
      <c r="F736" s="1">
        <v>0.0</v>
      </c>
      <c r="G736" s="1">
        <v>6.0</v>
      </c>
    </row>
    <row r="737">
      <c r="A737" s="1">
        <v>202412.0</v>
      </c>
      <c r="B737" s="1" t="s">
        <v>7</v>
      </c>
      <c r="C737" s="1" t="s">
        <v>105</v>
      </c>
      <c r="D737" s="1" t="s">
        <v>14</v>
      </c>
      <c r="E737" s="1">
        <v>0.0</v>
      </c>
      <c r="F737" s="1">
        <v>0.0</v>
      </c>
      <c r="G737" s="1">
        <v>1.0</v>
      </c>
    </row>
    <row r="738">
      <c r="A738" s="1">
        <v>202503.0</v>
      </c>
      <c r="B738" s="1" t="s">
        <v>10</v>
      </c>
      <c r="C738" s="1" t="s">
        <v>105</v>
      </c>
      <c r="D738" s="1" t="s">
        <v>14</v>
      </c>
      <c r="E738" s="1">
        <v>2.0</v>
      </c>
      <c r="F738" s="1">
        <v>1.0</v>
      </c>
      <c r="G738" s="1">
        <v>3.0</v>
      </c>
    </row>
    <row r="739">
      <c r="A739" s="1">
        <v>202502.0</v>
      </c>
      <c r="B739" s="1" t="s">
        <v>10</v>
      </c>
      <c r="C739" s="1" t="s">
        <v>8</v>
      </c>
      <c r="D739" s="3" t="s">
        <v>12</v>
      </c>
      <c r="E739" s="1">
        <v>7.0</v>
      </c>
      <c r="F739" s="1">
        <v>0.0</v>
      </c>
      <c r="G739" s="1">
        <v>3.0</v>
      </c>
    </row>
    <row r="740">
      <c r="A740" s="1">
        <v>202411.0</v>
      </c>
      <c r="B740" s="1" t="s">
        <v>10</v>
      </c>
      <c r="C740" s="1" t="s">
        <v>8</v>
      </c>
      <c r="D740" s="1" t="s">
        <v>15</v>
      </c>
      <c r="E740" s="1">
        <v>8.0</v>
      </c>
      <c r="F740" s="1">
        <v>0.0</v>
      </c>
      <c r="G740" s="1">
        <v>2.0</v>
      </c>
    </row>
    <row r="741">
      <c r="A741" s="1">
        <v>202503.0</v>
      </c>
      <c r="B741" s="1" t="s">
        <v>10</v>
      </c>
      <c r="C741" s="1" t="s">
        <v>8</v>
      </c>
      <c r="D741" s="1" t="s">
        <v>11</v>
      </c>
      <c r="E741" s="1">
        <v>3.0</v>
      </c>
      <c r="F741" s="1">
        <v>0.0</v>
      </c>
      <c r="G741" s="1">
        <v>5.0</v>
      </c>
    </row>
    <row r="742">
      <c r="A742" s="1">
        <v>202503.0</v>
      </c>
      <c r="B742" s="1" t="s">
        <v>10</v>
      </c>
      <c r="C742" s="1" t="s">
        <v>105</v>
      </c>
      <c r="D742" s="1" t="s">
        <v>14</v>
      </c>
      <c r="E742" s="1">
        <v>7.0</v>
      </c>
      <c r="F742" s="1">
        <v>1.0</v>
      </c>
      <c r="G742" s="1">
        <v>1.0</v>
      </c>
    </row>
    <row r="743">
      <c r="A743" s="1">
        <v>202501.0</v>
      </c>
      <c r="B743" s="1" t="s">
        <v>10</v>
      </c>
      <c r="C743" s="1" t="s">
        <v>8</v>
      </c>
      <c r="D743" s="3" t="s">
        <v>12</v>
      </c>
      <c r="E743" s="1">
        <v>7.0</v>
      </c>
      <c r="F743" s="1">
        <v>0.0</v>
      </c>
      <c r="G743" s="1">
        <v>1.0</v>
      </c>
    </row>
    <row r="744">
      <c r="A744" s="1">
        <v>202411.0</v>
      </c>
      <c r="B744" s="1" t="s">
        <v>10</v>
      </c>
      <c r="C744" s="1" t="s">
        <v>8</v>
      </c>
      <c r="D744" s="1" t="s">
        <v>15</v>
      </c>
      <c r="E744" s="1">
        <v>3.0</v>
      </c>
      <c r="F744" s="1">
        <v>0.0</v>
      </c>
      <c r="G744" s="1">
        <v>1.0</v>
      </c>
    </row>
    <row r="745">
      <c r="A745" s="1">
        <v>202501.0</v>
      </c>
      <c r="B745" s="1" t="s">
        <v>7</v>
      </c>
      <c r="C745" s="1" t="s">
        <v>8</v>
      </c>
      <c r="D745" s="3" t="s">
        <v>12</v>
      </c>
      <c r="E745" s="1">
        <v>3.0</v>
      </c>
      <c r="F745" s="1">
        <v>1.0</v>
      </c>
      <c r="G745" s="1">
        <v>2.0</v>
      </c>
    </row>
    <row r="746">
      <c r="A746" s="1">
        <v>202410.0</v>
      </c>
      <c r="B746" s="1" t="s">
        <v>10</v>
      </c>
      <c r="C746" s="1" t="s">
        <v>8</v>
      </c>
      <c r="D746" s="1" t="s">
        <v>15</v>
      </c>
      <c r="E746" s="1">
        <v>6.0</v>
      </c>
      <c r="F746" s="1">
        <v>0.0</v>
      </c>
      <c r="G746" s="1">
        <v>1.0</v>
      </c>
    </row>
    <row r="747">
      <c r="A747" s="1">
        <v>202502.0</v>
      </c>
      <c r="B747" s="1" t="s">
        <v>10</v>
      </c>
      <c r="C747" s="1" t="s">
        <v>8</v>
      </c>
      <c r="D747" s="1" t="s">
        <v>11</v>
      </c>
      <c r="E747" s="1">
        <v>2.0</v>
      </c>
      <c r="F747" s="1">
        <v>0.0</v>
      </c>
      <c r="G747" s="1">
        <v>1.0</v>
      </c>
    </row>
    <row r="748">
      <c r="A748" s="1">
        <v>202410.0</v>
      </c>
      <c r="B748" s="1" t="s">
        <v>7</v>
      </c>
      <c r="C748" s="1" t="s">
        <v>105</v>
      </c>
      <c r="D748" s="1" t="s">
        <v>14</v>
      </c>
      <c r="E748" s="1">
        <v>1.0</v>
      </c>
      <c r="F748" s="1">
        <v>0.0</v>
      </c>
      <c r="G748" s="1">
        <v>3.0</v>
      </c>
    </row>
    <row r="749">
      <c r="A749" s="1">
        <v>202411.0</v>
      </c>
      <c r="B749" s="1" t="s">
        <v>10</v>
      </c>
      <c r="C749" s="1" t="s">
        <v>8</v>
      </c>
      <c r="D749" s="1" t="s">
        <v>11</v>
      </c>
      <c r="E749" s="1">
        <v>6.0</v>
      </c>
      <c r="F749" s="1">
        <v>0.0</v>
      </c>
      <c r="G749" s="1">
        <v>3.0</v>
      </c>
    </row>
    <row r="750">
      <c r="A750" s="1">
        <v>202501.0</v>
      </c>
      <c r="B750" s="1" t="s">
        <v>10</v>
      </c>
      <c r="C750" s="1" t="s">
        <v>106</v>
      </c>
      <c r="D750" s="1" t="s">
        <v>9</v>
      </c>
      <c r="E750" s="1">
        <v>0.0</v>
      </c>
      <c r="F750" s="1">
        <v>1.0</v>
      </c>
      <c r="G750" s="1">
        <v>2.0</v>
      </c>
    </row>
    <row r="751">
      <c r="A751" s="1">
        <v>202503.0</v>
      </c>
      <c r="B751" s="1" t="s">
        <v>7</v>
      </c>
      <c r="C751" s="1" t="s">
        <v>8</v>
      </c>
      <c r="D751" s="1" t="s">
        <v>15</v>
      </c>
      <c r="E751" s="1">
        <v>8.0</v>
      </c>
      <c r="F751" s="1">
        <v>1.0</v>
      </c>
      <c r="G751" s="1">
        <v>1.0</v>
      </c>
    </row>
    <row r="752">
      <c r="A752" s="1">
        <v>202503.0</v>
      </c>
      <c r="B752" s="1" t="s">
        <v>10</v>
      </c>
      <c r="C752" s="1" t="s">
        <v>8</v>
      </c>
      <c r="D752" s="3" t="s">
        <v>12</v>
      </c>
      <c r="E752" s="1">
        <v>5.0</v>
      </c>
      <c r="F752" s="1">
        <v>1.0</v>
      </c>
      <c r="G752" s="1">
        <v>1.0</v>
      </c>
    </row>
    <row r="753">
      <c r="A753" s="1">
        <v>202501.0</v>
      </c>
      <c r="B753" s="1" t="s">
        <v>7</v>
      </c>
      <c r="C753" s="1" t="s">
        <v>105</v>
      </c>
      <c r="D753" s="1" t="s">
        <v>14</v>
      </c>
      <c r="E753" s="1">
        <v>0.0</v>
      </c>
      <c r="F753" s="1">
        <v>0.0</v>
      </c>
      <c r="G753" s="1">
        <v>1.0</v>
      </c>
    </row>
    <row r="754">
      <c r="A754" s="1">
        <v>202502.0</v>
      </c>
      <c r="B754" s="1" t="s">
        <v>10</v>
      </c>
      <c r="C754" s="1" t="s">
        <v>105</v>
      </c>
      <c r="D754" s="1" t="s">
        <v>14</v>
      </c>
      <c r="E754" s="1">
        <v>1.0</v>
      </c>
      <c r="F754" s="1">
        <v>0.0</v>
      </c>
      <c r="G754" s="1">
        <v>2.0</v>
      </c>
    </row>
    <row r="755">
      <c r="A755" s="1">
        <v>202412.0</v>
      </c>
      <c r="B755" s="1" t="s">
        <v>7</v>
      </c>
      <c r="C755" s="1" t="s">
        <v>106</v>
      </c>
      <c r="D755" s="1" t="s">
        <v>9</v>
      </c>
      <c r="E755" s="1">
        <v>1.0</v>
      </c>
      <c r="F755" s="1">
        <v>1.0</v>
      </c>
      <c r="G755" s="1">
        <v>1.0</v>
      </c>
    </row>
    <row r="756">
      <c r="A756" s="1">
        <v>202503.0</v>
      </c>
      <c r="B756" s="1" t="s">
        <v>7</v>
      </c>
      <c r="C756" s="1" t="s">
        <v>105</v>
      </c>
      <c r="D756" s="1" t="s">
        <v>14</v>
      </c>
      <c r="E756" s="1">
        <v>8.0</v>
      </c>
      <c r="F756" s="1">
        <v>0.0</v>
      </c>
      <c r="G756" s="1">
        <v>1.0</v>
      </c>
    </row>
    <row r="757">
      <c r="A757" s="1">
        <v>202410.0</v>
      </c>
      <c r="B757" s="1" t="s">
        <v>10</v>
      </c>
      <c r="C757" s="1" t="s">
        <v>105</v>
      </c>
      <c r="D757" s="1" t="s">
        <v>14</v>
      </c>
      <c r="E757" s="1">
        <v>1.0</v>
      </c>
      <c r="F757" s="1">
        <v>1.0</v>
      </c>
      <c r="G757" s="1">
        <v>1.0</v>
      </c>
    </row>
    <row r="758">
      <c r="A758" s="1">
        <v>202502.0</v>
      </c>
      <c r="B758" s="1" t="s">
        <v>7</v>
      </c>
      <c r="C758" s="1" t="s">
        <v>8</v>
      </c>
      <c r="D758" s="1" t="s">
        <v>11</v>
      </c>
      <c r="E758" s="1">
        <v>4.0</v>
      </c>
      <c r="F758" s="1">
        <v>0.0</v>
      </c>
      <c r="G758" s="1">
        <v>8.0</v>
      </c>
    </row>
    <row r="759">
      <c r="A759" s="1">
        <v>202412.0</v>
      </c>
      <c r="B759" s="1" t="s">
        <v>7</v>
      </c>
      <c r="C759" s="1" t="s">
        <v>8</v>
      </c>
      <c r="D759" s="1" t="s">
        <v>11</v>
      </c>
      <c r="E759" s="1">
        <v>8.0</v>
      </c>
      <c r="F759" s="1">
        <v>0.0</v>
      </c>
      <c r="G759" s="1">
        <v>27.0</v>
      </c>
    </row>
    <row r="760">
      <c r="A760" s="1">
        <v>202503.0</v>
      </c>
      <c r="B760" s="1" t="s">
        <v>10</v>
      </c>
      <c r="C760" s="1" t="s">
        <v>8</v>
      </c>
      <c r="D760" s="1" t="s">
        <v>15</v>
      </c>
      <c r="E760" s="1">
        <v>2.0</v>
      </c>
      <c r="F760" s="1">
        <v>0.0</v>
      </c>
      <c r="G760" s="1">
        <v>4.0</v>
      </c>
    </row>
    <row r="761">
      <c r="A761" s="1">
        <v>202503.0</v>
      </c>
      <c r="B761" s="1" t="s">
        <v>7</v>
      </c>
      <c r="C761" s="1" t="s">
        <v>8</v>
      </c>
      <c r="D761" s="1" t="s">
        <v>9</v>
      </c>
      <c r="E761" s="1">
        <v>3.0</v>
      </c>
      <c r="F761" s="1">
        <v>0.0</v>
      </c>
      <c r="G761" s="1">
        <v>77.0</v>
      </c>
    </row>
    <row r="762">
      <c r="A762" s="1">
        <v>202502.0</v>
      </c>
      <c r="B762" s="1" t="s">
        <v>10</v>
      </c>
      <c r="C762" s="1" t="s">
        <v>8</v>
      </c>
      <c r="D762" s="3" t="s">
        <v>12</v>
      </c>
      <c r="E762" s="1">
        <v>5.0</v>
      </c>
      <c r="F762" s="1">
        <v>0.0</v>
      </c>
      <c r="G762" s="1">
        <v>1.0</v>
      </c>
    </row>
    <row r="763">
      <c r="A763" s="1">
        <v>202412.0</v>
      </c>
      <c r="B763" s="1" t="s">
        <v>10</v>
      </c>
      <c r="C763" s="1" t="s">
        <v>8</v>
      </c>
      <c r="D763" s="1" t="s">
        <v>9</v>
      </c>
      <c r="E763" s="1">
        <v>1.0</v>
      </c>
      <c r="F763" s="1">
        <v>1.0</v>
      </c>
      <c r="G763" s="1">
        <v>1.0</v>
      </c>
    </row>
    <row r="764">
      <c r="A764" s="1">
        <v>202412.0</v>
      </c>
      <c r="B764" s="1" t="s">
        <v>7</v>
      </c>
      <c r="C764" s="1" t="s">
        <v>8</v>
      </c>
      <c r="D764" s="1" t="s">
        <v>15</v>
      </c>
      <c r="E764" s="1">
        <v>9.0</v>
      </c>
      <c r="F764" s="1">
        <v>0.0</v>
      </c>
      <c r="G764" s="1">
        <v>48.0</v>
      </c>
    </row>
    <row r="765">
      <c r="A765" s="1">
        <v>202503.0</v>
      </c>
      <c r="B765" s="1" t="s">
        <v>7</v>
      </c>
      <c r="C765" s="1" t="s">
        <v>106</v>
      </c>
      <c r="D765" s="1" t="s">
        <v>9</v>
      </c>
      <c r="E765" s="1">
        <v>4.0</v>
      </c>
      <c r="F765" s="1">
        <v>0.0</v>
      </c>
      <c r="G765" s="1">
        <v>2.0</v>
      </c>
    </row>
    <row r="766">
      <c r="A766" s="1">
        <v>202501.0</v>
      </c>
      <c r="B766" s="1" t="s">
        <v>7</v>
      </c>
      <c r="C766" s="1" t="s">
        <v>106</v>
      </c>
      <c r="D766" s="3" t="s">
        <v>12</v>
      </c>
      <c r="E766" s="1">
        <v>7.0</v>
      </c>
      <c r="F766" s="1">
        <v>0.0</v>
      </c>
      <c r="G766" s="1">
        <v>1.0</v>
      </c>
    </row>
    <row r="767">
      <c r="A767" s="1">
        <v>202503.0</v>
      </c>
      <c r="B767" s="1" t="s">
        <v>7</v>
      </c>
      <c r="C767" s="1" t="s">
        <v>8</v>
      </c>
      <c r="D767" s="1" t="s">
        <v>15</v>
      </c>
      <c r="E767" s="1">
        <v>8.0</v>
      </c>
      <c r="F767" s="1">
        <v>0.0</v>
      </c>
      <c r="G767" s="1">
        <v>67.0</v>
      </c>
    </row>
    <row r="768">
      <c r="A768" s="1">
        <v>202503.0</v>
      </c>
      <c r="B768" s="1" t="s">
        <v>7</v>
      </c>
      <c r="C768" s="1" t="s">
        <v>8</v>
      </c>
      <c r="D768" s="1" t="s">
        <v>15</v>
      </c>
      <c r="E768" s="1">
        <v>2.0</v>
      </c>
      <c r="F768" s="1">
        <v>0.0</v>
      </c>
      <c r="G768" s="1">
        <v>9.0</v>
      </c>
    </row>
    <row r="769">
      <c r="A769" s="1">
        <v>202502.0</v>
      </c>
      <c r="B769" s="1" t="s">
        <v>7</v>
      </c>
      <c r="C769" s="1" t="s">
        <v>8</v>
      </c>
      <c r="D769" s="3" t="s">
        <v>12</v>
      </c>
      <c r="E769" s="1">
        <v>4.0</v>
      </c>
      <c r="F769" s="1">
        <v>0.0</v>
      </c>
      <c r="G769" s="1">
        <v>21.0</v>
      </c>
    </row>
    <row r="770">
      <c r="A770" s="1">
        <v>202503.0</v>
      </c>
      <c r="B770" s="1" t="s">
        <v>10</v>
      </c>
      <c r="C770" s="1" t="s">
        <v>8</v>
      </c>
      <c r="D770" s="3" t="s">
        <v>12</v>
      </c>
      <c r="E770" s="1">
        <v>9.0</v>
      </c>
      <c r="F770" s="1">
        <v>0.0</v>
      </c>
      <c r="G770" s="1">
        <v>4.0</v>
      </c>
    </row>
    <row r="771">
      <c r="A771" s="1">
        <v>202503.0</v>
      </c>
      <c r="B771" s="1" t="s">
        <v>7</v>
      </c>
      <c r="C771" s="1" t="s">
        <v>8</v>
      </c>
      <c r="D771" s="1" t="s">
        <v>9</v>
      </c>
      <c r="E771" s="1">
        <v>4.0</v>
      </c>
      <c r="F771" s="1">
        <v>0.0</v>
      </c>
      <c r="G771" s="1">
        <v>74.0</v>
      </c>
    </row>
    <row r="772">
      <c r="A772" s="1">
        <v>202412.0</v>
      </c>
      <c r="B772" s="1" t="s">
        <v>10</v>
      </c>
      <c r="C772" s="1" t="s">
        <v>8</v>
      </c>
      <c r="D772" s="1" t="s">
        <v>9</v>
      </c>
      <c r="E772" s="1">
        <v>5.0</v>
      </c>
      <c r="F772" s="1">
        <v>0.0</v>
      </c>
      <c r="G772" s="1">
        <v>11.0</v>
      </c>
    </row>
    <row r="773">
      <c r="A773" s="1">
        <v>202502.0</v>
      </c>
      <c r="B773" s="1" t="s">
        <v>10</v>
      </c>
      <c r="C773" s="1" t="s">
        <v>8</v>
      </c>
      <c r="D773" s="1" t="s">
        <v>9</v>
      </c>
      <c r="E773" s="1">
        <v>5.0</v>
      </c>
      <c r="F773" s="1">
        <v>0.0</v>
      </c>
      <c r="G773" s="1">
        <v>5.0</v>
      </c>
    </row>
    <row r="774">
      <c r="A774" s="1">
        <v>202502.0</v>
      </c>
      <c r="B774" s="1" t="s">
        <v>7</v>
      </c>
      <c r="C774" s="1" t="s">
        <v>8</v>
      </c>
      <c r="D774" s="1" t="s">
        <v>14</v>
      </c>
      <c r="E774" s="1">
        <v>3.0</v>
      </c>
      <c r="F774" s="1">
        <v>1.0</v>
      </c>
      <c r="G774" s="1">
        <v>1.0</v>
      </c>
    </row>
    <row r="775">
      <c r="A775" s="1">
        <v>202411.0</v>
      </c>
      <c r="B775" s="1" t="s">
        <v>7</v>
      </c>
      <c r="C775" s="1" t="s">
        <v>105</v>
      </c>
      <c r="D775" s="1" t="s">
        <v>14</v>
      </c>
      <c r="E775" s="1">
        <v>1.0</v>
      </c>
      <c r="F775" s="1">
        <v>0.0</v>
      </c>
      <c r="G775" s="1">
        <v>5.0</v>
      </c>
    </row>
    <row r="776">
      <c r="A776" s="1">
        <v>202410.0</v>
      </c>
      <c r="B776" s="1" t="s">
        <v>7</v>
      </c>
      <c r="C776" s="1" t="s">
        <v>106</v>
      </c>
      <c r="D776" s="1" t="s">
        <v>14</v>
      </c>
      <c r="E776" s="1">
        <v>1.0</v>
      </c>
      <c r="F776" s="1">
        <v>0.0</v>
      </c>
      <c r="G776" s="1">
        <v>3.0</v>
      </c>
    </row>
    <row r="777">
      <c r="A777" s="1">
        <v>202501.0</v>
      </c>
      <c r="B777" s="1" t="s">
        <v>10</v>
      </c>
      <c r="C777" s="1" t="s">
        <v>106</v>
      </c>
      <c r="D777" s="1" t="s">
        <v>14</v>
      </c>
      <c r="E777" s="1">
        <v>3.0</v>
      </c>
      <c r="F777" s="1">
        <v>0.0</v>
      </c>
      <c r="G777" s="1">
        <v>11.0</v>
      </c>
    </row>
    <row r="778">
      <c r="A778" s="1">
        <v>202502.0</v>
      </c>
      <c r="B778" s="1" t="s">
        <v>7</v>
      </c>
      <c r="C778" s="1" t="s">
        <v>8</v>
      </c>
      <c r="D778" s="1" t="s">
        <v>14</v>
      </c>
      <c r="E778" s="1">
        <v>2.0</v>
      </c>
      <c r="F778" s="1">
        <v>0.0</v>
      </c>
      <c r="G778" s="1">
        <v>3.0</v>
      </c>
    </row>
    <row r="779">
      <c r="A779" s="1">
        <v>202501.0</v>
      </c>
      <c r="B779" s="1" t="s">
        <v>10</v>
      </c>
      <c r="C779" s="1" t="s">
        <v>8</v>
      </c>
      <c r="D779" s="1" t="s">
        <v>15</v>
      </c>
      <c r="E779" s="1">
        <v>8.0</v>
      </c>
      <c r="F779" s="1">
        <v>0.0</v>
      </c>
      <c r="G779" s="1">
        <v>4.0</v>
      </c>
    </row>
    <row r="780">
      <c r="A780" s="1">
        <v>202502.0</v>
      </c>
      <c r="B780" s="1" t="s">
        <v>7</v>
      </c>
      <c r="C780" s="1" t="s">
        <v>8</v>
      </c>
      <c r="D780" s="3" t="s">
        <v>12</v>
      </c>
      <c r="E780" s="1">
        <v>3.0</v>
      </c>
      <c r="F780" s="1">
        <v>1.0</v>
      </c>
      <c r="G780" s="1">
        <v>4.0</v>
      </c>
    </row>
    <row r="781">
      <c r="A781" s="1">
        <v>202410.0</v>
      </c>
      <c r="B781" s="1" t="s">
        <v>7</v>
      </c>
      <c r="C781" s="1" t="s">
        <v>106</v>
      </c>
      <c r="D781" s="1" t="s">
        <v>14</v>
      </c>
      <c r="E781" s="1">
        <v>8.0</v>
      </c>
      <c r="F781" s="1">
        <v>0.0</v>
      </c>
      <c r="G781" s="1">
        <v>2.0</v>
      </c>
    </row>
    <row r="782">
      <c r="A782" s="1">
        <v>202502.0</v>
      </c>
      <c r="B782" s="1" t="s">
        <v>10</v>
      </c>
      <c r="C782" s="1" t="s">
        <v>8</v>
      </c>
      <c r="D782" s="3" t="s">
        <v>12</v>
      </c>
      <c r="E782" s="1">
        <v>3.0</v>
      </c>
      <c r="F782" s="1">
        <v>0.0</v>
      </c>
      <c r="G782" s="1">
        <v>3.0</v>
      </c>
    </row>
    <row r="783">
      <c r="A783" s="1">
        <v>202410.0</v>
      </c>
      <c r="B783" s="1" t="s">
        <v>7</v>
      </c>
      <c r="C783" s="1" t="s">
        <v>106</v>
      </c>
      <c r="D783" s="1" t="s">
        <v>14</v>
      </c>
      <c r="E783" s="1">
        <v>2.0</v>
      </c>
      <c r="F783" s="1">
        <v>0.0</v>
      </c>
      <c r="G783" s="1">
        <v>13.0</v>
      </c>
    </row>
    <row r="784">
      <c r="A784" s="1">
        <v>202503.0</v>
      </c>
      <c r="B784" s="1" t="s">
        <v>10</v>
      </c>
      <c r="C784" s="1" t="s">
        <v>8</v>
      </c>
      <c r="D784" s="3" t="s">
        <v>12</v>
      </c>
      <c r="E784" s="1">
        <v>5.0</v>
      </c>
      <c r="F784" s="1">
        <v>0.0</v>
      </c>
      <c r="G784" s="1">
        <v>10.0</v>
      </c>
    </row>
    <row r="785">
      <c r="A785" s="1">
        <v>202412.0</v>
      </c>
      <c r="B785" s="1" t="s">
        <v>7</v>
      </c>
      <c r="C785" s="1" t="s">
        <v>8</v>
      </c>
      <c r="D785" s="1" t="s">
        <v>11</v>
      </c>
      <c r="E785" s="1">
        <v>7.0</v>
      </c>
      <c r="F785" s="1">
        <v>1.0</v>
      </c>
      <c r="G785" s="1">
        <v>1.0</v>
      </c>
    </row>
    <row r="786">
      <c r="A786" s="1">
        <v>202501.0</v>
      </c>
      <c r="B786" s="1" t="s">
        <v>7</v>
      </c>
      <c r="C786" s="1" t="s">
        <v>8</v>
      </c>
      <c r="D786" s="3" t="s">
        <v>12</v>
      </c>
      <c r="E786" s="1">
        <v>8.0</v>
      </c>
      <c r="F786" s="1">
        <v>0.0</v>
      </c>
      <c r="G786" s="1">
        <v>11.0</v>
      </c>
    </row>
    <row r="787">
      <c r="A787" s="1">
        <v>202410.0</v>
      </c>
      <c r="B787" s="1" t="s">
        <v>7</v>
      </c>
      <c r="C787" s="1" t="s">
        <v>105</v>
      </c>
      <c r="D787" s="1" t="s">
        <v>14</v>
      </c>
      <c r="E787" s="1">
        <v>3.0</v>
      </c>
      <c r="F787" s="1">
        <v>1.0</v>
      </c>
      <c r="G787" s="1">
        <v>4.0</v>
      </c>
    </row>
    <row r="788">
      <c r="A788" s="1">
        <v>202502.0</v>
      </c>
      <c r="B788" s="1" t="s">
        <v>10</v>
      </c>
      <c r="C788" s="1" t="s">
        <v>8</v>
      </c>
      <c r="D788" s="1" t="s">
        <v>15</v>
      </c>
      <c r="E788" s="1">
        <v>3.0</v>
      </c>
      <c r="F788" s="1">
        <v>0.0</v>
      </c>
      <c r="G788" s="1">
        <v>1.0</v>
      </c>
    </row>
    <row r="789">
      <c r="A789" s="1">
        <v>202501.0</v>
      </c>
      <c r="B789" s="1" t="s">
        <v>7</v>
      </c>
      <c r="C789" s="1" t="s">
        <v>8</v>
      </c>
      <c r="D789" s="1" t="s">
        <v>9</v>
      </c>
      <c r="E789" s="1">
        <v>1.0</v>
      </c>
      <c r="F789" s="1">
        <v>0.0</v>
      </c>
      <c r="G789" s="1">
        <v>13.0</v>
      </c>
    </row>
    <row r="790">
      <c r="A790" s="1">
        <v>202502.0</v>
      </c>
      <c r="B790" s="1" t="s">
        <v>10</v>
      </c>
      <c r="C790" s="1" t="s">
        <v>8</v>
      </c>
      <c r="D790" s="1" t="s">
        <v>15</v>
      </c>
      <c r="E790" s="1">
        <v>8.0</v>
      </c>
      <c r="F790" s="1">
        <v>0.0</v>
      </c>
      <c r="G790" s="1">
        <v>5.0</v>
      </c>
    </row>
    <row r="791">
      <c r="A791" s="1">
        <v>202412.0</v>
      </c>
      <c r="B791" s="1" t="s">
        <v>7</v>
      </c>
      <c r="C791" s="1" t="s">
        <v>8</v>
      </c>
      <c r="D791" s="1" t="s">
        <v>9</v>
      </c>
      <c r="E791" s="1">
        <v>1.0</v>
      </c>
      <c r="F791" s="1">
        <v>0.0</v>
      </c>
      <c r="G791" s="1">
        <v>2.0</v>
      </c>
    </row>
    <row r="792">
      <c r="A792" s="1">
        <v>202503.0</v>
      </c>
      <c r="B792" s="1" t="s">
        <v>7</v>
      </c>
      <c r="C792" s="1" t="s">
        <v>8</v>
      </c>
      <c r="D792" s="1" t="s">
        <v>9</v>
      </c>
      <c r="E792" s="1">
        <v>6.0</v>
      </c>
      <c r="F792" s="1">
        <v>1.0</v>
      </c>
      <c r="G792" s="1">
        <v>4.0</v>
      </c>
    </row>
    <row r="793">
      <c r="A793" s="1">
        <v>202503.0</v>
      </c>
      <c r="B793" s="1" t="s">
        <v>10</v>
      </c>
      <c r="C793" s="1" t="s">
        <v>8</v>
      </c>
      <c r="D793" s="3" t="s">
        <v>12</v>
      </c>
      <c r="E793" s="1">
        <v>2.0</v>
      </c>
      <c r="F793" s="1">
        <v>1.0</v>
      </c>
      <c r="G793" s="1">
        <v>7.0</v>
      </c>
    </row>
    <row r="794">
      <c r="A794" s="1">
        <v>202501.0</v>
      </c>
      <c r="B794" s="1" t="s">
        <v>7</v>
      </c>
      <c r="C794" s="1" t="s">
        <v>8</v>
      </c>
      <c r="D794" s="1" t="s">
        <v>9</v>
      </c>
      <c r="E794" s="1">
        <v>2.0</v>
      </c>
      <c r="F794" s="1">
        <v>1.0</v>
      </c>
      <c r="G794" s="1">
        <v>4.0</v>
      </c>
    </row>
    <row r="795">
      <c r="A795" s="1">
        <v>202502.0</v>
      </c>
      <c r="B795" s="1" t="s">
        <v>7</v>
      </c>
      <c r="C795" s="1" t="s">
        <v>106</v>
      </c>
      <c r="D795" s="1" t="s">
        <v>14</v>
      </c>
      <c r="E795" s="1">
        <v>8.0</v>
      </c>
      <c r="F795" s="1">
        <v>0.0</v>
      </c>
      <c r="G795" s="1">
        <v>5.0</v>
      </c>
    </row>
    <row r="796">
      <c r="A796" s="1">
        <v>202411.0</v>
      </c>
      <c r="B796" s="1" t="s">
        <v>7</v>
      </c>
      <c r="C796" s="1" t="s">
        <v>8</v>
      </c>
      <c r="D796" s="1" t="s">
        <v>15</v>
      </c>
      <c r="E796" s="1">
        <v>5.0</v>
      </c>
      <c r="F796" s="1">
        <v>0.0</v>
      </c>
      <c r="G796" s="1">
        <v>3.0</v>
      </c>
    </row>
    <row r="797">
      <c r="A797" s="1">
        <v>202501.0</v>
      </c>
      <c r="B797" s="1" t="s">
        <v>7</v>
      </c>
      <c r="C797" s="1" t="s">
        <v>8</v>
      </c>
      <c r="D797" s="3" t="s">
        <v>12</v>
      </c>
      <c r="E797" s="1">
        <v>8.0</v>
      </c>
      <c r="F797" s="1">
        <v>1.0</v>
      </c>
      <c r="G797" s="1">
        <v>1.0</v>
      </c>
    </row>
    <row r="798">
      <c r="A798" s="1">
        <v>202503.0</v>
      </c>
      <c r="B798" s="1" t="s">
        <v>7</v>
      </c>
      <c r="C798" s="1" t="s">
        <v>105</v>
      </c>
      <c r="D798" s="1" t="s">
        <v>14</v>
      </c>
      <c r="E798" s="1">
        <v>4.0</v>
      </c>
      <c r="F798" s="1">
        <v>1.0</v>
      </c>
      <c r="G798" s="1">
        <v>2.0</v>
      </c>
    </row>
    <row r="799">
      <c r="A799" s="1">
        <v>202410.0</v>
      </c>
      <c r="B799" s="1" t="s">
        <v>10</v>
      </c>
      <c r="C799" s="1" t="s">
        <v>106</v>
      </c>
      <c r="D799" s="1" t="s">
        <v>14</v>
      </c>
      <c r="E799" s="1">
        <v>2.0</v>
      </c>
      <c r="F799" s="1">
        <v>0.0</v>
      </c>
      <c r="G799" s="1">
        <v>1.0</v>
      </c>
    </row>
    <row r="800">
      <c r="A800" s="1">
        <v>202411.0</v>
      </c>
      <c r="B800" s="1" t="s">
        <v>7</v>
      </c>
      <c r="C800" s="1" t="s">
        <v>105</v>
      </c>
      <c r="D800" s="1" t="s">
        <v>14</v>
      </c>
      <c r="E800" s="1">
        <v>4.0</v>
      </c>
      <c r="F800" s="1">
        <v>1.0</v>
      </c>
      <c r="G800" s="1">
        <v>3.0</v>
      </c>
    </row>
    <row r="801">
      <c r="A801" s="1">
        <v>202503.0</v>
      </c>
      <c r="B801" s="1" t="s">
        <v>7</v>
      </c>
      <c r="C801" s="1" t="s">
        <v>8</v>
      </c>
      <c r="D801" s="1" t="s">
        <v>11</v>
      </c>
      <c r="E801" s="1">
        <v>6.0</v>
      </c>
      <c r="F801" s="1">
        <v>1.0</v>
      </c>
      <c r="G801" s="1">
        <v>2.0</v>
      </c>
    </row>
    <row r="802">
      <c r="A802" s="1">
        <v>202411.0</v>
      </c>
      <c r="B802" s="1" t="s">
        <v>10</v>
      </c>
      <c r="C802" s="1" t="s">
        <v>8</v>
      </c>
      <c r="D802" s="1" t="s">
        <v>11</v>
      </c>
      <c r="E802" s="1">
        <v>9.0</v>
      </c>
      <c r="F802" s="1">
        <v>0.0</v>
      </c>
      <c r="G802" s="1">
        <v>1.0</v>
      </c>
    </row>
    <row r="803">
      <c r="A803" s="1">
        <v>202410.0</v>
      </c>
      <c r="B803" s="1" t="s">
        <v>7</v>
      </c>
      <c r="C803" s="1" t="s">
        <v>8</v>
      </c>
      <c r="D803" s="3" t="s">
        <v>12</v>
      </c>
      <c r="E803" s="1">
        <v>6.0</v>
      </c>
      <c r="F803" s="1">
        <v>0.0</v>
      </c>
      <c r="G803" s="1">
        <v>1.0</v>
      </c>
    </row>
    <row r="804">
      <c r="A804" s="1">
        <v>202501.0</v>
      </c>
      <c r="B804" s="1" t="s">
        <v>7</v>
      </c>
      <c r="C804" s="1" t="s">
        <v>105</v>
      </c>
      <c r="D804" s="3" t="s">
        <v>12</v>
      </c>
      <c r="E804" s="1">
        <v>6.0</v>
      </c>
      <c r="F804" s="1">
        <v>0.0</v>
      </c>
      <c r="G804" s="1">
        <v>1.0</v>
      </c>
    </row>
    <row r="805">
      <c r="A805" s="1">
        <v>202412.0</v>
      </c>
      <c r="B805" s="1" t="s">
        <v>7</v>
      </c>
      <c r="C805" s="1" t="s">
        <v>105</v>
      </c>
      <c r="D805" s="1" t="s">
        <v>14</v>
      </c>
      <c r="E805" s="1">
        <v>0.0</v>
      </c>
      <c r="F805" s="1">
        <v>1.0</v>
      </c>
      <c r="G805" s="1">
        <v>1.0</v>
      </c>
    </row>
    <row r="806">
      <c r="A806" s="1">
        <v>202412.0</v>
      </c>
      <c r="B806" s="1" t="s">
        <v>10</v>
      </c>
      <c r="C806" s="1" t="s">
        <v>8</v>
      </c>
      <c r="D806" s="3" t="s">
        <v>12</v>
      </c>
      <c r="E806" s="1">
        <v>7.0</v>
      </c>
      <c r="F806" s="1">
        <v>1.0</v>
      </c>
      <c r="G806" s="1">
        <v>1.0</v>
      </c>
    </row>
    <row r="807">
      <c r="A807" s="1">
        <v>202501.0</v>
      </c>
      <c r="B807" s="1" t="s">
        <v>10</v>
      </c>
      <c r="C807" s="1" t="s">
        <v>106</v>
      </c>
      <c r="D807" s="1" t="s">
        <v>14</v>
      </c>
      <c r="E807" s="1">
        <v>9.0</v>
      </c>
      <c r="F807" s="1">
        <v>0.0</v>
      </c>
      <c r="G807" s="1">
        <v>2.0</v>
      </c>
    </row>
    <row r="808">
      <c r="A808" s="1">
        <v>202412.0</v>
      </c>
      <c r="B808" s="1" t="s">
        <v>7</v>
      </c>
      <c r="C808" s="1" t="s">
        <v>105</v>
      </c>
      <c r="D808" s="1" t="s">
        <v>14</v>
      </c>
      <c r="E808" s="1">
        <v>8.0</v>
      </c>
      <c r="F808" s="1">
        <v>0.0</v>
      </c>
      <c r="G808" s="1">
        <v>1.0</v>
      </c>
    </row>
    <row r="809">
      <c r="A809" s="1">
        <v>202502.0</v>
      </c>
      <c r="B809" s="1" t="s">
        <v>7</v>
      </c>
      <c r="C809" s="1" t="s">
        <v>105</v>
      </c>
      <c r="D809" s="1" t="s">
        <v>14</v>
      </c>
      <c r="E809" s="1">
        <v>0.0</v>
      </c>
      <c r="F809" s="1">
        <v>0.0</v>
      </c>
      <c r="G809" s="1">
        <v>1.0</v>
      </c>
    </row>
    <row r="810">
      <c r="A810" s="1">
        <v>202412.0</v>
      </c>
      <c r="B810" s="1" t="s">
        <v>10</v>
      </c>
      <c r="C810" s="1" t="s">
        <v>8</v>
      </c>
      <c r="D810" s="1" t="s">
        <v>9</v>
      </c>
      <c r="E810" s="1">
        <v>6.0</v>
      </c>
      <c r="F810" s="1">
        <v>1.0</v>
      </c>
      <c r="G810" s="1">
        <v>1.0</v>
      </c>
    </row>
    <row r="811">
      <c r="A811" s="1">
        <v>202503.0</v>
      </c>
      <c r="B811" s="1" t="s">
        <v>7</v>
      </c>
      <c r="C811" s="1" t="s">
        <v>106</v>
      </c>
      <c r="D811" s="1" t="s">
        <v>14</v>
      </c>
      <c r="E811" s="1">
        <v>0.0</v>
      </c>
      <c r="F811" s="1">
        <v>1.0</v>
      </c>
      <c r="G811" s="1">
        <v>108.0</v>
      </c>
    </row>
    <row r="812">
      <c r="A812" s="1">
        <v>202501.0</v>
      </c>
      <c r="B812" s="1" t="s">
        <v>7</v>
      </c>
      <c r="C812" s="1" t="s">
        <v>106</v>
      </c>
      <c r="D812" s="1" t="s">
        <v>14</v>
      </c>
      <c r="E812" s="1">
        <v>9.0</v>
      </c>
      <c r="F812" s="1">
        <v>0.0</v>
      </c>
      <c r="G812" s="1">
        <v>9.0</v>
      </c>
    </row>
    <row r="813">
      <c r="A813" s="1">
        <v>202503.0</v>
      </c>
      <c r="B813" s="1" t="s">
        <v>7</v>
      </c>
      <c r="C813" s="1" t="s">
        <v>8</v>
      </c>
      <c r="D813" s="1" t="s">
        <v>15</v>
      </c>
      <c r="E813" s="1">
        <v>9.0</v>
      </c>
      <c r="F813" s="1">
        <v>0.0</v>
      </c>
      <c r="G813" s="1">
        <v>94.0</v>
      </c>
    </row>
    <row r="814">
      <c r="A814" s="1">
        <v>202503.0</v>
      </c>
      <c r="B814" s="1" t="s">
        <v>7</v>
      </c>
      <c r="C814" s="1" t="s">
        <v>106</v>
      </c>
      <c r="D814" s="1" t="s">
        <v>14</v>
      </c>
      <c r="E814" s="1">
        <v>5.0</v>
      </c>
      <c r="F814" s="1">
        <v>0.0</v>
      </c>
      <c r="G814" s="1">
        <v>58.0</v>
      </c>
    </row>
    <row r="815">
      <c r="A815" s="1">
        <v>202410.0</v>
      </c>
      <c r="B815" s="1" t="s">
        <v>7</v>
      </c>
      <c r="C815" s="1" t="s">
        <v>106</v>
      </c>
      <c r="D815" s="1" t="s">
        <v>14</v>
      </c>
      <c r="E815" s="1">
        <v>3.0</v>
      </c>
      <c r="F815" s="1">
        <v>0.0</v>
      </c>
      <c r="G815" s="1">
        <v>7.0</v>
      </c>
    </row>
    <row r="816">
      <c r="A816" s="1">
        <v>202501.0</v>
      </c>
      <c r="B816" s="1" t="s">
        <v>7</v>
      </c>
      <c r="C816" s="1" t="s">
        <v>106</v>
      </c>
      <c r="D816" s="1" t="s">
        <v>14</v>
      </c>
      <c r="E816" s="1">
        <v>1.0</v>
      </c>
      <c r="F816" s="1">
        <v>1.0</v>
      </c>
      <c r="G816" s="1">
        <v>50.0</v>
      </c>
    </row>
    <row r="817">
      <c r="A817" s="1">
        <v>202412.0</v>
      </c>
      <c r="B817" s="1" t="s">
        <v>10</v>
      </c>
      <c r="C817" s="1" t="s">
        <v>8</v>
      </c>
      <c r="D817" s="3" t="s">
        <v>12</v>
      </c>
      <c r="E817" s="1">
        <v>7.0</v>
      </c>
      <c r="F817" s="1">
        <v>0.0</v>
      </c>
      <c r="G817" s="1">
        <v>5.0</v>
      </c>
    </row>
    <row r="818">
      <c r="A818" s="1">
        <v>202502.0</v>
      </c>
      <c r="B818" s="1" t="s">
        <v>10</v>
      </c>
      <c r="C818" s="1" t="s">
        <v>106</v>
      </c>
      <c r="D818" s="1" t="s">
        <v>14</v>
      </c>
      <c r="E818" s="1">
        <v>0.0</v>
      </c>
      <c r="F818" s="1">
        <v>1.0</v>
      </c>
      <c r="G818" s="1">
        <v>21.0</v>
      </c>
    </row>
    <row r="819">
      <c r="A819" s="1">
        <v>202503.0</v>
      </c>
      <c r="B819" s="1" t="s">
        <v>10</v>
      </c>
      <c r="C819" s="1" t="s">
        <v>8</v>
      </c>
      <c r="D819" s="3" t="s">
        <v>12</v>
      </c>
      <c r="E819" s="1">
        <v>1.0</v>
      </c>
      <c r="F819" s="1">
        <v>0.0</v>
      </c>
      <c r="G819" s="1">
        <v>24.0</v>
      </c>
    </row>
    <row r="820">
      <c r="A820" s="1">
        <v>202501.0</v>
      </c>
      <c r="B820" s="1" t="s">
        <v>10</v>
      </c>
      <c r="C820" s="1" t="s">
        <v>8</v>
      </c>
      <c r="D820" s="1" t="s">
        <v>15</v>
      </c>
      <c r="E820" s="1">
        <v>4.0</v>
      </c>
      <c r="F820" s="1">
        <v>0.0</v>
      </c>
      <c r="G820" s="1">
        <v>3.0</v>
      </c>
    </row>
    <row r="821">
      <c r="A821" s="1">
        <v>202503.0</v>
      </c>
      <c r="B821" s="1" t="s">
        <v>10</v>
      </c>
      <c r="C821" s="1" t="s">
        <v>106</v>
      </c>
      <c r="D821" s="1" t="s">
        <v>14</v>
      </c>
      <c r="E821" s="1">
        <v>0.0</v>
      </c>
      <c r="F821" s="1">
        <v>1.0</v>
      </c>
      <c r="G821" s="1">
        <v>28.0</v>
      </c>
    </row>
    <row r="822">
      <c r="A822" s="1">
        <v>202502.0</v>
      </c>
      <c r="B822" s="1" t="s">
        <v>10</v>
      </c>
      <c r="C822" s="1" t="s">
        <v>8</v>
      </c>
      <c r="D822" s="1" t="s">
        <v>15</v>
      </c>
      <c r="E822" s="1">
        <v>7.0</v>
      </c>
      <c r="F822" s="1">
        <v>0.0</v>
      </c>
      <c r="G822" s="1">
        <v>1.0</v>
      </c>
    </row>
    <row r="823">
      <c r="A823" s="1">
        <v>202410.0</v>
      </c>
      <c r="B823" s="1" t="s">
        <v>7</v>
      </c>
      <c r="C823" s="1" t="s">
        <v>106</v>
      </c>
      <c r="D823" s="1" t="s">
        <v>14</v>
      </c>
      <c r="E823" s="1">
        <v>4.0</v>
      </c>
      <c r="F823" s="1">
        <v>0.0</v>
      </c>
      <c r="G823" s="1">
        <v>10.0</v>
      </c>
    </row>
    <row r="824">
      <c r="A824" s="1">
        <v>202503.0</v>
      </c>
      <c r="B824" s="1" t="s">
        <v>7</v>
      </c>
      <c r="C824" s="1" t="s">
        <v>105</v>
      </c>
      <c r="D824" s="1" t="s">
        <v>14</v>
      </c>
      <c r="E824" s="1">
        <v>2.0</v>
      </c>
      <c r="F824" s="1">
        <v>1.0</v>
      </c>
      <c r="G824" s="1">
        <v>8.0</v>
      </c>
    </row>
    <row r="825">
      <c r="A825" s="1">
        <v>202501.0</v>
      </c>
      <c r="B825" s="1" t="s">
        <v>7</v>
      </c>
      <c r="C825" s="1" t="s">
        <v>8</v>
      </c>
      <c r="D825" s="1" t="s">
        <v>15</v>
      </c>
      <c r="E825" s="1">
        <v>4.0</v>
      </c>
      <c r="F825" s="1">
        <v>1.0</v>
      </c>
      <c r="G825" s="1">
        <v>1.0</v>
      </c>
    </row>
    <row r="826">
      <c r="A826" s="1">
        <v>202412.0</v>
      </c>
      <c r="B826" s="1" t="s">
        <v>7</v>
      </c>
      <c r="C826" s="1" t="s">
        <v>8</v>
      </c>
      <c r="D826" s="3" t="s">
        <v>12</v>
      </c>
      <c r="E826" s="1">
        <v>5.0</v>
      </c>
      <c r="F826" s="1">
        <v>0.0</v>
      </c>
      <c r="G826" s="1">
        <v>11.0</v>
      </c>
    </row>
    <row r="827">
      <c r="A827" s="1">
        <v>202411.0</v>
      </c>
      <c r="B827" s="1" t="s">
        <v>7</v>
      </c>
      <c r="C827" s="1" t="s">
        <v>8</v>
      </c>
      <c r="D827" s="1" t="s">
        <v>15</v>
      </c>
      <c r="E827" s="1">
        <v>8.0</v>
      </c>
      <c r="F827" s="1">
        <v>0.0</v>
      </c>
      <c r="G827" s="1">
        <v>5.0</v>
      </c>
    </row>
    <row r="828">
      <c r="A828" s="1">
        <v>202501.0</v>
      </c>
      <c r="B828" s="1" t="s">
        <v>10</v>
      </c>
      <c r="C828" s="1" t="s">
        <v>8</v>
      </c>
      <c r="D828" s="1" t="s">
        <v>15</v>
      </c>
      <c r="E828" s="1">
        <v>6.0</v>
      </c>
      <c r="F828" s="1">
        <v>0.0</v>
      </c>
      <c r="G828" s="1">
        <v>5.0</v>
      </c>
    </row>
    <row r="829">
      <c r="A829" s="1">
        <v>202410.0</v>
      </c>
      <c r="B829" s="1" t="s">
        <v>10</v>
      </c>
      <c r="C829" s="1" t="s">
        <v>8</v>
      </c>
      <c r="D829" s="1" t="s">
        <v>15</v>
      </c>
      <c r="E829" s="1">
        <v>9.0</v>
      </c>
      <c r="F829" s="1">
        <v>0.0</v>
      </c>
      <c r="G829" s="1">
        <v>3.0</v>
      </c>
    </row>
    <row r="830">
      <c r="A830" s="1">
        <v>202412.0</v>
      </c>
      <c r="B830" s="1" t="s">
        <v>10</v>
      </c>
      <c r="C830" s="1" t="s">
        <v>106</v>
      </c>
      <c r="D830" s="1" t="s">
        <v>14</v>
      </c>
      <c r="E830" s="1">
        <v>1.0</v>
      </c>
      <c r="F830" s="1">
        <v>0.0</v>
      </c>
      <c r="G830" s="1">
        <v>4.0</v>
      </c>
    </row>
    <row r="831">
      <c r="A831" s="1">
        <v>202502.0</v>
      </c>
      <c r="B831" s="1" t="s">
        <v>7</v>
      </c>
      <c r="C831" s="1" t="s">
        <v>105</v>
      </c>
      <c r="D831" s="1" t="s">
        <v>14</v>
      </c>
      <c r="E831" s="1">
        <v>4.0</v>
      </c>
      <c r="F831" s="1">
        <v>1.0</v>
      </c>
      <c r="G831" s="1">
        <v>4.0</v>
      </c>
    </row>
    <row r="832">
      <c r="A832" s="1">
        <v>202503.0</v>
      </c>
      <c r="B832" s="1" t="s">
        <v>10</v>
      </c>
      <c r="C832" s="1" t="s">
        <v>106</v>
      </c>
      <c r="D832" s="1" t="s">
        <v>14</v>
      </c>
      <c r="E832" s="1">
        <v>7.0</v>
      </c>
      <c r="F832" s="1">
        <v>0.0</v>
      </c>
      <c r="G832" s="1">
        <v>10.0</v>
      </c>
    </row>
    <row r="833">
      <c r="A833" s="1">
        <v>202503.0</v>
      </c>
      <c r="B833" s="1" t="s">
        <v>10</v>
      </c>
      <c r="C833" s="1" t="s">
        <v>106</v>
      </c>
      <c r="D833" s="3" t="s">
        <v>12</v>
      </c>
      <c r="E833" s="1">
        <v>4.0</v>
      </c>
      <c r="F833" s="1">
        <v>0.0</v>
      </c>
      <c r="G833" s="1">
        <v>3.0</v>
      </c>
    </row>
    <row r="834">
      <c r="A834" s="1">
        <v>202503.0</v>
      </c>
      <c r="B834" s="1" t="s">
        <v>7</v>
      </c>
      <c r="C834" s="1" t="s">
        <v>8</v>
      </c>
      <c r="D834" s="3" t="s">
        <v>12</v>
      </c>
      <c r="E834" s="1">
        <v>8.0</v>
      </c>
      <c r="F834" s="1">
        <v>0.0</v>
      </c>
      <c r="G834" s="1">
        <v>17.0</v>
      </c>
    </row>
    <row r="835">
      <c r="A835" s="1">
        <v>202501.0</v>
      </c>
      <c r="B835" s="1" t="s">
        <v>7</v>
      </c>
      <c r="C835" s="1" t="s">
        <v>8</v>
      </c>
      <c r="D835" s="1" t="s">
        <v>15</v>
      </c>
      <c r="E835" s="1">
        <v>2.0</v>
      </c>
      <c r="F835" s="1">
        <v>0.0</v>
      </c>
      <c r="G835" s="1">
        <v>6.0</v>
      </c>
    </row>
    <row r="836">
      <c r="A836" s="1">
        <v>202503.0</v>
      </c>
      <c r="B836" s="1" t="s">
        <v>10</v>
      </c>
      <c r="C836" s="1" t="s">
        <v>8</v>
      </c>
      <c r="D836" s="1" t="s">
        <v>15</v>
      </c>
      <c r="E836" s="1">
        <v>3.0</v>
      </c>
      <c r="F836" s="1">
        <v>0.0</v>
      </c>
      <c r="G836" s="1">
        <v>3.0</v>
      </c>
    </row>
    <row r="837">
      <c r="A837" s="1">
        <v>202503.0</v>
      </c>
      <c r="B837" s="1" t="s">
        <v>10</v>
      </c>
      <c r="C837" s="1" t="s">
        <v>8</v>
      </c>
      <c r="D837" s="1" t="s">
        <v>15</v>
      </c>
      <c r="E837" s="1">
        <v>7.0</v>
      </c>
      <c r="F837" s="1">
        <v>0.0</v>
      </c>
      <c r="G837" s="1">
        <v>11.0</v>
      </c>
    </row>
    <row r="838">
      <c r="A838" s="1">
        <v>202411.0</v>
      </c>
      <c r="B838" s="1" t="s">
        <v>7</v>
      </c>
      <c r="C838" s="1" t="s">
        <v>8</v>
      </c>
      <c r="D838" s="1" t="s">
        <v>11</v>
      </c>
      <c r="E838" s="1">
        <v>2.0</v>
      </c>
      <c r="F838" s="1">
        <v>0.0</v>
      </c>
      <c r="G838" s="1">
        <v>1.0</v>
      </c>
    </row>
    <row r="839">
      <c r="A839" s="1">
        <v>202502.0</v>
      </c>
      <c r="B839" s="1" t="s">
        <v>7</v>
      </c>
      <c r="C839" s="1" t="s">
        <v>105</v>
      </c>
      <c r="D839" s="1" t="s">
        <v>14</v>
      </c>
      <c r="E839" s="1">
        <v>1.0</v>
      </c>
      <c r="F839" s="1">
        <v>1.0</v>
      </c>
      <c r="G839" s="1">
        <v>8.0</v>
      </c>
    </row>
    <row r="840">
      <c r="A840" s="1">
        <v>202411.0</v>
      </c>
      <c r="B840" s="1" t="s">
        <v>7</v>
      </c>
      <c r="C840" s="1" t="s">
        <v>8</v>
      </c>
      <c r="D840" s="1" t="s">
        <v>15</v>
      </c>
      <c r="E840" s="1">
        <v>4.0</v>
      </c>
      <c r="F840" s="1">
        <v>0.0</v>
      </c>
      <c r="G840" s="1">
        <v>2.0</v>
      </c>
    </row>
    <row r="841">
      <c r="A841" s="1">
        <v>202503.0</v>
      </c>
      <c r="B841" s="1" t="s">
        <v>10</v>
      </c>
      <c r="C841" s="1" t="s">
        <v>106</v>
      </c>
      <c r="D841" s="1" t="s">
        <v>14</v>
      </c>
      <c r="E841" s="1">
        <v>0.0</v>
      </c>
      <c r="F841" s="1">
        <v>0.0</v>
      </c>
      <c r="G841" s="1">
        <v>4.0</v>
      </c>
    </row>
    <row r="842">
      <c r="A842" s="1">
        <v>202502.0</v>
      </c>
      <c r="B842" s="1" t="s">
        <v>10</v>
      </c>
      <c r="C842" s="1" t="s">
        <v>8</v>
      </c>
      <c r="D842" s="3" t="s">
        <v>12</v>
      </c>
      <c r="E842" s="1">
        <v>2.0</v>
      </c>
      <c r="F842" s="1">
        <v>1.0</v>
      </c>
      <c r="G842" s="1">
        <v>1.0</v>
      </c>
    </row>
    <row r="843">
      <c r="A843" s="1">
        <v>202503.0</v>
      </c>
      <c r="B843" s="1" t="s">
        <v>7</v>
      </c>
      <c r="C843" s="1" t="s">
        <v>8</v>
      </c>
      <c r="D843" s="1" t="s">
        <v>11</v>
      </c>
      <c r="E843" s="1">
        <v>1.0</v>
      </c>
      <c r="F843" s="1">
        <v>0.0</v>
      </c>
      <c r="G843" s="1">
        <v>9.0</v>
      </c>
    </row>
    <row r="844">
      <c r="A844" s="1">
        <v>202412.0</v>
      </c>
      <c r="B844" s="1" t="s">
        <v>7</v>
      </c>
      <c r="C844" s="1" t="s">
        <v>105</v>
      </c>
      <c r="D844" s="1" t="s">
        <v>14</v>
      </c>
      <c r="E844" s="1">
        <v>3.0</v>
      </c>
      <c r="F844" s="1">
        <v>1.0</v>
      </c>
      <c r="G844" s="1">
        <v>4.0</v>
      </c>
    </row>
    <row r="845">
      <c r="A845" s="1">
        <v>202410.0</v>
      </c>
      <c r="B845" s="1" t="s">
        <v>10</v>
      </c>
      <c r="C845" s="1" t="s">
        <v>8</v>
      </c>
      <c r="D845" s="1" t="s">
        <v>9</v>
      </c>
      <c r="E845" s="1">
        <v>6.0</v>
      </c>
      <c r="F845" s="1">
        <v>0.0</v>
      </c>
      <c r="G845" s="1">
        <v>2.0</v>
      </c>
    </row>
    <row r="846">
      <c r="A846" s="1">
        <v>202411.0</v>
      </c>
      <c r="B846" s="1" t="s">
        <v>7</v>
      </c>
      <c r="C846" s="1" t="s">
        <v>8</v>
      </c>
      <c r="D846" s="1" t="s">
        <v>11</v>
      </c>
      <c r="E846" s="1">
        <v>4.0</v>
      </c>
      <c r="F846" s="1">
        <v>0.0</v>
      </c>
      <c r="G846" s="1">
        <v>1.0</v>
      </c>
    </row>
    <row r="847">
      <c r="A847" s="1">
        <v>202501.0</v>
      </c>
      <c r="B847" s="1" t="s">
        <v>7</v>
      </c>
      <c r="C847" s="1" t="s">
        <v>8</v>
      </c>
      <c r="D847" s="1" t="s">
        <v>15</v>
      </c>
      <c r="E847" s="1">
        <v>5.0</v>
      </c>
      <c r="F847" s="1">
        <v>0.0</v>
      </c>
      <c r="G847" s="1">
        <v>5.0</v>
      </c>
    </row>
    <row r="848">
      <c r="A848" s="1">
        <v>202410.0</v>
      </c>
      <c r="B848" s="1" t="s">
        <v>7</v>
      </c>
      <c r="C848" s="1" t="s">
        <v>8</v>
      </c>
      <c r="D848" s="1" t="s">
        <v>15</v>
      </c>
      <c r="E848" s="1">
        <v>9.0</v>
      </c>
      <c r="F848" s="1">
        <v>0.0</v>
      </c>
      <c r="G848" s="1">
        <v>2.0</v>
      </c>
    </row>
    <row r="849">
      <c r="A849" s="1">
        <v>202412.0</v>
      </c>
      <c r="B849" s="1" t="s">
        <v>7</v>
      </c>
      <c r="C849" s="1" t="s">
        <v>105</v>
      </c>
      <c r="D849" s="1" t="s">
        <v>14</v>
      </c>
      <c r="E849" s="1">
        <v>5.0</v>
      </c>
      <c r="F849" s="1">
        <v>1.0</v>
      </c>
      <c r="G849" s="1">
        <v>1.0</v>
      </c>
    </row>
    <row r="850">
      <c r="A850" s="1">
        <v>202503.0</v>
      </c>
      <c r="B850" s="1" t="s">
        <v>7</v>
      </c>
      <c r="C850" s="1" t="s">
        <v>8</v>
      </c>
      <c r="D850" s="1" t="s">
        <v>14</v>
      </c>
      <c r="E850" s="1">
        <v>4.0</v>
      </c>
      <c r="F850" s="1">
        <v>1.0</v>
      </c>
      <c r="G850" s="1">
        <v>1.0</v>
      </c>
    </row>
    <row r="851">
      <c r="A851" s="1">
        <v>202412.0</v>
      </c>
      <c r="B851" s="1" t="s">
        <v>10</v>
      </c>
      <c r="C851" s="1" t="s">
        <v>105</v>
      </c>
      <c r="D851" s="1" t="s">
        <v>14</v>
      </c>
      <c r="E851" s="1">
        <v>0.0</v>
      </c>
      <c r="F851" s="1">
        <v>1.0</v>
      </c>
      <c r="G851" s="1">
        <v>1.0</v>
      </c>
    </row>
    <row r="852">
      <c r="A852" s="1">
        <v>202412.0</v>
      </c>
      <c r="B852" s="1" t="s">
        <v>10</v>
      </c>
      <c r="C852" s="1" t="s">
        <v>8</v>
      </c>
      <c r="D852" s="1" t="s">
        <v>9</v>
      </c>
      <c r="E852" s="1">
        <v>3.0</v>
      </c>
      <c r="F852" s="1">
        <v>0.0</v>
      </c>
      <c r="G852" s="1">
        <v>5.0</v>
      </c>
    </row>
    <row r="853">
      <c r="A853" s="1">
        <v>202411.0</v>
      </c>
      <c r="B853" s="1" t="s">
        <v>7</v>
      </c>
      <c r="C853" s="1" t="s">
        <v>106</v>
      </c>
      <c r="D853" s="1" t="s">
        <v>14</v>
      </c>
      <c r="E853" s="1">
        <v>9.0</v>
      </c>
      <c r="F853" s="1">
        <v>0.0</v>
      </c>
      <c r="G853" s="1">
        <v>1.0</v>
      </c>
    </row>
    <row r="854">
      <c r="A854" s="1">
        <v>202410.0</v>
      </c>
      <c r="B854" s="1" t="s">
        <v>7</v>
      </c>
      <c r="C854" s="1" t="s">
        <v>105</v>
      </c>
      <c r="D854" s="1" t="s">
        <v>14</v>
      </c>
      <c r="E854" s="1">
        <v>8.0</v>
      </c>
      <c r="F854" s="1">
        <v>0.0</v>
      </c>
      <c r="G854" s="1">
        <v>3.0</v>
      </c>
    </row>
    <row r="855">
      <c r="A855" s="1">
        <v>202501.0</v>
      </c>
      <c r="B855" s="1" t="s">
        <v>7</v>
      </c>
      <c r="C855" s="1" t="s">
        <v>8</v>
      </c>
      <c r="D855" s="3" t="s">
        <v>12</v>
      </c>
      <c r="E855" s="1">
        <v>5.0</v>
      </c>
      <c r="F855" s="1">
        <v>1.0</v>
      </c>
      <c r="G855" s="1">
        <v>1.0</v>
      </c>
    </row>
    <row r="856">
      <c r="A856" s="1">
        <v>202503.0</v>
      </c>
      <c r="B856" s="1" t="s">
        <v>10</v>
      </c>
      <c r="C856" s="1" t="s">
        <v>8</v>
      </c>
      <c r="D856" s="1" t="s">
        <v>15</v>
      </c>
      <c r="E856" s="1">
        <v>6.0</v>
      </c>
      <c r="F856" s="1">
        <v>1.0</v>
      </c>
      <c r="G856" s="1">
        <v>1.0</v>
      </c>
    </row>
    <row r="857">
      <c r="A857" s="1">
        <v>202502.0</v>
      </c>
      <c r="B857" s="1" t="s">
        <v>7</v>
      </c>
      <c r="C857" s="1" t="s">
        <v>105</v>
      </c>
      <c r="D857" s="3" t="s">
        <v>12</v>
      </c>
      <c r="E857" s="1">
        <v>3.0</v>
      </c>
      <c r="F857" s="1">
        <v>1.0</v>
      </c>
      <c r="G857" s="1">
        <v>1.0</v>
      </c>
    </row>
    <row r="858">
      <c r="A858" s="1">
        <v>202503.0</v>
      </c>
      <c r="B858" s="1" t="s">
        <v>10</v>
      </c>
      <c r="C858" s="1" t="s">
        <v>8</v>
      </c>
      <c r="D858" s="3" t="s">
        <v>12</v>
      </c>
      <c r="E858" s="1">
        <v>0.0</v>
      </c>
      <c r="F858" s="1">
        <v>1.0</v>
      </c>
      <c r="G858" s="1">
        <v>1.0</v>
      </c>
    </row>
    <row r="859">
      <c r="A859" s="1">
        <v>202501.0</v>
      </c>
      <c r="B859" s="1" t="s">
        <v>10</v>
      </c>
      <c r="C859" s="1" t="s">
        <v>8</v>
      </c>
      <c r="D859" s="1" t="s">
        <v>15</v>
      </c>
      <c r="E859" s="1">
        <v>2.0</v>
      </c>
      <c r="F859" s="1">
        <v>0.0</v>
      </c>
      <c r="G859" s="1">
        <v>1.0</v>
      </c>
    </row>
    <row r="860">
      <c r="A860" s="1">
        <v>202501.0</v>
      </c>
      <c r="B860" s="1" t="s">
        <v>7</v>
      </c>
      <c r="C860" s="1" t="s">
        <v>8</v>
      </c>
      <c r="D860" s="3" t="s">
        <v>12</v>
      </c>
      <c r="E860" s="1">
        <v>4.0</v>
      </c>
      <c r="F860" s="1">
        <v>1.0</v>
      </c>
      <c r="G860" s="1">
        <v>1.0</v>
      </c>
    </row>
    <row r="861">
      <c r="A861" s="1">
        <v>202411.0</v>
      </c>
      <c r="B861" s="1" t="s">
        <v>7</v>
      </c>
      <c r="C861" s="1" t="s">
        <v>105</v>
      </c>
      <c r="D861" s="1" t="s">
        <v>14</v>
      </c>
      <c r="E861" s="1">
        <v>8.0</v>
      </c>
      <c r="F861" s="1">
        <v>1.0</v>
      </c>
      <c r="G861" s="1">
        <v>1.0</v>
      </c>
    </row>
    <row r="862">
      <c r="A862" s="1">
        <v>202411.0</v>
      </c>
      <c r="B862" s="1" t="s">
        <v>10</v>
      </c>
      <c r="C862" s="1" t="s">
        <v>8</v>
      </c>
      <c r="D862" s="1" t="s">
        <v>9</v>
      </c>
      <c r="E862" s="1">
        <v>8.0</v>
      </c>
      <c r="F862" s="1">
        <v>0.0</v>
      </c>
      <c r="G862" s="1">
        <v>1.0</v>
      </c>
    </row>
    <row r="863">
      <c r="A863" s="1">
        <v>202501.0</v>
      </c>
      <c r="B863" s="1" t="s">
        <v>7</v>
      </c>
      <c r="C863" s="1" t="s">
        <v>105</v>
      </c>
      <c r="D863" s="1" t="s">
        <v>9</v>
      </c>
      <c r="E863" s="1">
        <v>3.0</v>
      </c>
      <c r="F863" s="1">
        <v>1.0</v>
      </c>
      <c r="G863" s="1">
        <v>1.0</v>
      </c>
    </row>
    <row r="864">
      <c r="A864" s="1">
        <v>202411.0</v>
      </c>
      <c r="B864" s="1" t="s">
        <v>10</v>
      </c>
      <c r="C864" s="1" t="s">
        <v>8</v>
      </c>
      <c r="D864" s="1" t="s">
        <v>9</v>
      </c>
      <c r="E864" s="1">
        <v>2.0</v>
      </c>
      <c r="F864" s="1">
        <v>0.0</v>
      </c>
      <c r="G864" s="1">
        <v>1.0</v>
      </c>
    </row>
    <row r="865">
      <c r="A865" s="1">
        <v>202503.0</v>
      </c>
      <c r="B865" s="1" t="s">
        <v>10</v>
      </c>
      <c r="C865" s="1" t="s">
        <v>105</v>
      </c>
      <c r="D865" s="1" t="s">
        <v>9</v>
      </c>
      <c r="E865" s="1">
        <v>0.0</v>
      </c>
      <c r="F865" s="1">
        <v>1.0</v>
      </c>
      <c r="G865" s="1">
        <v>1.0</v>
      </c>
    </row>
    <row r="866">
      <c r="A866" s="1">
        <v>202410.0</v>
      </c>
      <c r="B866" s="1" t="s">
        <v>10</v>
      </c>
      <c r="C866" s="1" t="s">
        <v>105</v>
      </c>
      <c r="D866" s="1" t="s">
        <v>14</v>
      </c>
      <c r="E866" s="1">
        <v>5.0</v>
      </c>
      <c r="F866" s="1">
        <v>1.0</v>
      </c>
      <c r="G866" s="1">
        <v>1.0</v>
      </c>
    </row>
    <row r="867">
      <c r="A867" s="1">
        <v>202410.0</v>
      </c>
      <c r="B867" s="1" t="s">
        <v>7</v>
      </c>
      <c r="C867" s="1" t="s">
        <v>106</v>
      </c>
      <c r="D867" s="3" t="s">
        <v>12</v>
      </c>
      <c r="E867" s="1">
        <v>0.0</v>
      </c>
      <c r="F867" s="1">
        <v>1.0</v>
      </c>
      <c r="G867" s="1">
        <v>1.0</v>
      </c>
    </row>
  </sheetData>
  <hyperlinks>
    <hyperlink r:id="rId1" ref="D12"/>
    <hyperlink r:id="rId2" ref="D17"/>
    <hyperlink r:id="rId3" ref="D18"/>
    <hyperlink r:id="rId4" ref="D21"/>
    <hyperlink r:id="rId5" ref="D22"/>
    <hyperlink r:id="rId6" ref="D24"/>
    <hyperlink r:id="rId7" ref="D25"/>
    <hyperlink r:id="rId8" ref="D27"/>
    <hyperlink r:id="rId9" ref="D39"/>
    <hyperlink r:id="rId10" ref="D47"/>
    <hyperlink r:id="rId11" ref="D51"/>
    <hyperlink r:id="rId12" ref="D52"/>
    <hyperlink r:id="rId13" ref="D59"/>
    <hyperlink r:id="rId14" ref="D60"/>
    <hyperlink r:id="rId15" ref="D78"/>
    <hyperlink r:id="rId16" ref="D81"/>
    <hyperlink r:id="rId17" ref="D82"/>
    <hyperlink r:id="rId18" ref="D88"/>
    <hyperlink r:id="rId19" ref="D92"/>
    <hyperlink r:id="rId20" ref="D94"/>
    <hyperlink r:id="rId21" ref="D97"/>
    <hyperlink r:id="rId22" ref="D99"/>
    <hyperlink r:id="rId23" ref="D103"/>
    <hyperlink r:id="rId24" ref="D140"/>
    <hyperlink r:id="rId25" ref="D148"/>
    <hyperlink r:id="rId26" ref="D150"/>
    <hyperlink r:id="rId27" ref="D156"/>
    <hyperlink r:id="rId28" ref="D163"/>
    <hyperlink r:id="rId29" ref="D164"/>
    <hyperlink r:id="rId30" ref="D170"/>
    <hyperlink r:id="rId31" ref="D171"/>
    <hyperlink r:id="rId32" ref="D174"/>
    <hyperlink r:id="rId33" ref="D191"/>
    <hyperlink r:id="rId34" ref="D192"/>
    <hyperlink r:id="rId35" ref="D196"/>
    <hyperlink r:id="rId36" ref="D213"/>
    <hyperlink r:id="rId37" ref="D215"/>
    <hyperlink r:id="rId38" ref="D220"/>
    <hyperlink r:id="rId39" ref="D223"/>
    <hyperlink r:id="rId40" ref="D232"/>
    <hyperlink r:id="rId41" ref="D238"/>
    <hyperlink r:id="rId42" ref="D240"/>
    <hyperlink r:id="rId43" ref="D246"/>
    <hyperlink r:id="rId44" ref="D254"/>
    <hyperlink r:id="rId45" ref="D257"/>
    <hyperlink r:id="rId46" ref="D259"/>
    <hyperlink r:id="rId47" ref="D265"/>
    <hyperlink r:id="rId48" ref="D266"/>
    <hyperlink r:id="rId49" ref="D278"/>
    <hyperlink r:id="rId50" ref="D279"/>
    <hyperlink r:id="rId51" ref="D281"/>
    <hyperlink r:id="rId52" ref="D283"/>
    <hyperlink r:id="rId53" ref="D284"/>
    <hyperlink r:id="rId54" ref="D293"/>
    <hyperlink r:id="rId55" ref="D301"/>
    <hyperlink r:id="rId56" ref="D303"/>
    <hyperlink r:id="rId57" ref="D306"/>
    <hyperlink r:id="rId58" ref="D311"/>
    <hyperlink r:id="rId59" ref="D314"/>
    <hyperlink r:id="rId60" ref="D317"/>
    <hyperlink r:id="rId61" ref="D321"/>
    <hyperlink r:id="rId62" ref="D325"/>
    <hyperlink r:id="rId63" ref="D329"/>
    <hyperlink r:id="rId64" ref="D330"/>
    <hyperlink r:id="rId65" ref="D337"/>
    <hyperlink r:id="rId66" ref="D346"/>
    <hyperlink r:id="rId67" ref="D355"/>
    <hyperlink r:id="rId68" ref="D359"/>
    <hyperlink r:id="rId69" ref="D362"/>
    <hyperlink r:id="rId70" ref="D363"/>
    <hyperlink r:id="rId71" ref="D371"/>
    <hyperlink r:id="rId72" ref="D372"/>
    <hyperlink r:id="rId73" ref="D373"/>
    <hyperlink r:id="rId74" ref="D374"/>
    <hyperlink r:id="rId75" ref="D376"/>
    <hyperlink r:id="rId76" ref="D384"/>
    <hyperlink r:id="rId77" ref="D387"/>
    <hyperlink r:id="rId78" ref="D400"/>
    <hyperlink r:id="rId79" ref="D406"/>
    <hyperlink r:id="rId80" ref="D410"/>
    <hyperlink r:id="rId81" ref="D417"/>
    <hyperlink r:id="rId82" ref="D419"/>
    <hyperlink r:id="rId83" ref="D421"/>
    <hyperlink r:id="rId84" ref="D429"/>
    <hyperlink r:id="rId85" ref="D431"/>
    <hyperlink r:id="rId86" ref="D435"/>
    <hyperlink r:id="rId87" ref="D441"/>
    <hyperlink r:id="rId88" ref="D443"/>
    <hyperlink r:id="rId89" ref="D455"/>
    <hyperlink r:id="rId90" ref="D458"/>
    <hyperlink r:id="rId91" ref="D466"/>
    <hyperlink r:id="rId92" ref="D468"/>
    <hyperlink r:id="rId93" ref="D471"/>
    <hyperlink r:id="rId94" ref="D473"/>
    <hyperlink r:id="rId95" ref="D474"/>
    <hyperlink r:id="rId96" ref="D482"/>
    <hyperlink r:id="rId97" ref="D487"/>
    <hyperlink r:id="rId98" ref="D489"/>
    <hyperlink r:id="rId99" ref="D492"/>
    <hyperlink r:id="rId100" ref="D501"/>
    <hyperlink r:id="rId101" ref="D503"/>
    <hyperlink r:id="rId102" ref="D510"/>
    <hyperlink r:id="rId103" ref="D519"/>
    <hyperlink r:id="rId104" ref="D526"/>
    <hyperlink r:id="rId105" ref="D531"/>
    <hyperlink r:id="rId106" ref="D534"/>
    <hyperlink r:id="rId107" ref="D535"/>
    <hyperlink r:id="rId108" ref="D545"/>
    <hyperlink r:id="rId109" ref="D551"/>
    <hyperlink r:id="rId110" ref="D554"/>
    <hyperlink r:id="rId111" ref="D558"/>
    <hyperlink r:id="rId112" ref="D565"/>
    <hyperlink r:id="rId113" ref="D566"/>
    <hyperlink r:id="rId114" ref="D569"/>
    <hyperlink r:id="rId115" ref="D571"/>
    <hyperlink r:id="rId116" ref="D578"/>
    <hyperlink r:id="rId117" ref="D584"/>
    <hyperlink r:id="rId118" ref="D597"/>
    <hyperlink r:id="rId119" ref="D600"/>
    <hyperlink r:id="rId120" ref="D605"/>
    <hyperlink r:id="rId121" ref="D608"/>
    <hyperlink r:id="rId122" ref="D611"/>
    <hyperlink r:id="rId123" ref="D616"/>
    <hyperlink r:id="rId124" ref="D617"/>
    <hyperlink r:id="rId125" ref="D624"/>
    <hyperlink r:id="rId126" ref="D625"/>
    <hyperlink r:id="rId127" ref="D626"/>
    <hyperlink r:id="rId128" ref="D633"/>
    <hyperlink r:id="rId129" ref="D634"/>
    <hyperlink r:id="rId130" ref="D636"/>
    <hyperlink r:id="rId131" ref="D641"/>
    <hyperlink r:id="rId132" ref="D642"/>
    <hyperlink r:id="rId133" ref="D664"/>
    <hyperlink r:id="rId134" ref="D668"/>
    <hyperlink r:id="rId135" ref="D671"/>
    <hyperlink r:id="rId136" ref="D674"/>
    <hyperlink r:id="rId137" ref="D675"/>
    <hyperlink r:id="rId138" ref="D676"/>
    <hyperlink r:id="rId139" ref="D679"/>
    <hyperlink r:id="rId140" ref="D682"/>
    <hyperlink r:id="rId141" ref="D692"/>
    <hyperlink r:id="rId142" ref="D693"/>
    <hyperlink r:id="rId143" ref="D709"/>
    <hyperlink r:id="rId144" ref="D739"/>
    <hyperlink r:id="rId145" ref="D743"/>
    <hyperlink r:id="rId146" ref="D745"/>
    <hyperlink r:id="rId147" ref="D752"/>
    <hyperlink r:id="rId148" ref="D762"/>
    <hyperlink r:id="rId149" ref="D766"/>
    <hyperlink r:id="rId150" ref="D769"/>
    <hyperlink r:id="rId151" ref="D770"/>
    <hyperlink r:id="rId152" ref="D780"/>
    <hyperlink r:id="rId153" ref="D782"/>
    <hyperlink r:id="rId154" ref="D784"/>
    <hyperlink r:id="rId155" ref="D786"/>
    <hyperlink r:id="rId156" ref="D793"/>
    <hyperlink r:id="rId157" ref="D797"/>
    <hyperlink r:id="rId158" ref="D803"/>
    <hyperlink r:id="rId159" ref="D804"/>
    <hyperlink r:id="rId160" ref="D806"/>
    <hyperlink r:id="rId161" ref="D817"/>
    <hyperlink r:id="rId162" ref="D819"/>
    <hyperlink r:id="rId163" ref="D826"/>
    <hyperlink r:id="rId164" ref="D833"/>
    <hyperlink r:id="rId165" ref="D834"/>
    <hyperlink r:id="rId166" ref="D842"/>
    <hyperlink r:id="rId167" ref="D855"/>
    <hyperlink r:id="rId168" ref="D857"/>
    <hyperlink r:id="rId169" ref="D858"/>
    <hyperlink r:id="rId170" ref="D860"/>
    <hyperlink r:id="rId171" ref="D867"/>
  </hyperlinks>
  <drawing r:id="rId17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202504.0</v>
      </c>
      <c r="B2" s="1" t="s">
        <v>61</v>
      </c>
      <c r="C2" s="1" t="s">
        <v>61</v>
      </c>
      <c r="D2" s="1" t="s">
        <v>9</v>
      </c>
      <c r="E2" s="1">
        <v>2.0</v>
      </c>
      <c r="F2" s="1">
        <v>1.0</v>
      </c>
      <c r="G2" s="1">
        <v>15.0</v>
      </c>
    </row>
    <row r="3">
      <c r="A3" s="1">
        <v>202504.0</v>
      </c>
      <c r="B3" s="1" t="s">
        <v>61</v>
      </c>
      <c r="C3" s="1" t="s">
        <v>61</v>
      </c>
      <c r="D3" s="1" t="s">
        <v>14</v>
      </c>
      <c r="E3" s="1">
        <v>3.0</v>
      </c>
      <c r="F3" s="1">
        <v>0.0</v>
      </c>
      <c r="G3" s="1">
        <v>30.0</v>
      </c>
    </row>
    <row r="4">
      <c r="A4" s="1">
        <v>202504.0</v>
      </c>
      <c r="B4" s="1" t="s">
        <v>61</v>
      </c>
      <c r="C4" s="1" t="s">
        <v>61</v>
      </c>
      <c r="D4" s="1" t="s">
        <v>9</v>
      </c>
      <c r="E4" s="1">
        <v>8.0</v>
      </c>
      <c r="F4" s="1">
        <v>1.0</v>
      </c>
      <c r="G4" s="1">
        <v>2.0</v>
      </c>
    </row>
    <row r="5">
      <c r="A5" s="1">
        <v>202504.0</v>
      </c>
      <c r="B5" s="1" t="s">
        <v>61</v>
      </c>
      <c r="C5" s="1" t="s">
        <v>61</v>
      </c>
      <c r="D5" s="1" t="s">
        <v>11</v>
      </c>
      <c r="E5" s="1">
        <v>1.0</v>
      </c>
      <c r="F5" s="1">
        <v>1.0</v>
      </c>
      <c r="G5" s="1">
        <v>6.0</v>
      </c>
    </row>
    <row r="6">
      <c r="A6" s="1">
        <v>202504.0</v>
      </c>
      <c r="B6" s="1" t="s">
        <v>61</v>
      </c>
      <c r="C6" s="1" t="s">
        <v>61</v>
      </c>
      <c r="D6" s="1" t="s">
        <v>9</v>
      </c>
      <c r="E6" s="1">
        <v>6.0</v>
      </c>
      <c r="F6" s="1">
        <v>1.0</v>
      </c>
      <c r="G6" s="1">
        <v>2.0</v>
      </c>
    </row>
    <row r="7">
      <c r="A7" s="1">
        <v>202504.0</v>
      </c>
      <c r="B7" s="1" t="s">
        <v>61</v>
      </c>
      <c r="C7" s="1" t="s">
        <v>61</v>
      </c>
      <c r="D7" s="1" t="s">
        <v>9</v>
      </c>
      <c r="E7" s="1">
        <v>9.0</v>
      </c>
      <c r="F7" s="1">
        <v>1.0</v>
      </c>
      <c r="G7" s="1">
        <v>1.0</v>
      </c>
    </row>
    <row r="8">
      <c r="A8" s="1">
        <v>202504.0</v>
      </c>
      <c r="B8" s="1" t="s">
        <v>61</v>
      </c>
      <c r="C8" s="1" t="s">
        <v>61</v>
      </c>
      <c r="D8" s="1" t="s">
        <v>11</v>
      </c>
      <c r="E8" s="1">
        <v>6.0</v>
      </c>
      <c r="F8" s="1">
        <v>0.0</v>
      </c>
      <c r="G8" s="1">
        <v>89.0</v>
      </c>
    </row>
    <row r="9">
      <c r="A9" s="1">
        <v>202504.0</v>
      </c>
      <c r="B9" s="1" t="s">
        <v>61</v>
      </c>
      <c r="C9" s="1" t="s">
        <v>61</v>
      </c>
      <c r="D9" s="1" t="s">
        <v>9</v>
      </c>
      <c r="E9" s="1">
        <v>7.0</v>
      </c>
      <c r="F9" s="1">
        <v>0.0</v>
      </c>
      <c r="G9" s="1">
        <v>215.0</v>
      </c>
    </row>
    <row r="10">
      <c r="A10" s="1">
        <v>202504.0</v>
      </c>
      <c r="B10" s="1" t="s">
        <v>61</v>
      </c>
      <c r="C10" s="1" t="s">
        <v>61</v>
      </c>
      <c r="D10" s="3" t="s">
        <v>12</v>
      </c>
      <c r="E10" s="1">
        <v>4.0</v>
      </c>
      <c r="F10" s="1">
        <v>1.0</v>
      </c>
      <c r="G10" s="1">
        <v>12.0</v>
      </c>
    </row>
    <row r="11">
      <c r="A11" s="1">
        <v>202504.0</v>
      </c>
      <c r="B11" s="1" t="s">
        <v>61</v>
      </c>
      <c r="C11" s="1" t="s">
        <v>61</v>
      </c>
      <c r="D11" s="1" t="s">
        <v>15</v>
      </c>
      <c r="E11" s="1">
        <v>5.0</v>
      </c>
      <c r="F11" s="1">
        <v>0.0</v>
      </c>
      <c r="G11" s="1">
        <v>68.0</v>
      </c>
    </row>
    <row r="12">
      <c r="A12" s="1">
        <v>202504.0</v>
      </c>
      <c r="B12" s="1" t="s">
        <v>61</v>
      </c>
      <c r="C12" s="1" t="s">
        <v>61</v>
      </c>
      <c r="D12" s="1" t="s">
        <v>15</v>
      </c>
      <c r="E12" s="1">
        <v>4.0</v>
      </c>
      <c r="F12" s="1">
        <v>0.0</v>
      </c>
      <c r="G12" s="1">
        <v>36.0</v>
      </c>
    </row>
    <row r="13">
      <c r="A13" s="1">
        <v>202504.0</v>
      </c>
      <c r="B13" s="1" t="s">
        <v>61</v>
      </c>
      <c r="C13" s="1" t="s">
        <v>61</v>
      </c>
      <c r="D13" s="1" t="s">
        <v>15</v>
      </c>
      <c r="E13" s="1">
        <v>5.0</v>
      </c>
      <c r="F13" s="1">
        <v>1.0</v>
      </c>
      <c r="G13" s="1">
        <v>2.0</v>
      </c>
    </row>
    <row r="14">
      <c r="A14" s="1">
        <v>202504.0</v>
      </c>
      <c r="B14" s="1" t="s">
        <v>61</v>
      </c>
      <c r="C14" s="1" t="s">
        <v>61</v>
      </c>
      <c r="D14" s="1" t="s">
        <v>9</v>
      </c>
      <c r="E14" s="1">
        <v>5.0</v>
      </c>
      <c r="F14" s="1">
        <v>0.0</v>
      </c>
      <c r="G14" s="1">
        <v>177.0</v>
      </c>
    </row>
    <row r="15">
      <c r="A15" s="1">
        <v>202504.0</v>
      </c>
      <c r="B15" s="1" t="s">
        <v>61</v>
      </c>
      <c r="C15" s="1" t="s">
        <v>61</v>
      </c>
      <c r="D15" s="1" t="s">
        <v>9</v>
      </c>
      <c r="E15" s="1">
        <v>4.0</v>
      </c>
      <c r="F15" s="1">
        <v>0.0</v>
      </c>
      <c r="G15" s="1">
        <v>179.0</v>
      </c>
    </row>
    <row r="16">
      <c r="A16" s="1">
        <v>202504.0</v>
      </c>
      <c r="B16" s="1" t="s">
        <v>61</v>
      </c>
      <c r="C16" s="1" t="s">
        <v>61</v>
      </c>
      <c r="D16" s="1" t="s">
        <v>15</v>
      </c>
      <c r="E16" s="1">
        <v>3.0</v>
      </c>
      <c r="F16" s="1">
        <v>0.0</v>
      </c>
      <c r="G16" s="1">
        <v>28.0</v>
      </c>
    </row>
    <row r="17">
      <c r="A17" s="1">
        <v>202504.0</v>
      </c>
      <c r="B17" s="1" t="s">
        <v>61</v>
      </c>
      <c r="C17" s="1" t="s">
        <v>61</v>
      </c>
      <c r="D17" s="1" t="s">
        <v>11</v>
      </c>
      <c r="E17" s="1">
        <v>8.0</v>
      </c>
      <c r="F17" s="1">
        <v>0.0</v>
      </c>
      <c r="G17" s="1">
        <v>175.0</v>
      </c>
    </row>
    <row r="18">
      <c r="A18" s="1">
        <v>202504.0</v>
      </c>
      <c r="B18" s="1" t="s">
        <v>61</v>
      </c>
      <c r="C18" s="1" t="s">
        <v>61</v>
      </c>
      <c r="D18" s="3" t="s">
        <v>12</v>
      </c>
      <c r="E18" s="1">
        <v>3.0</v>
      </c>
      <c r="F18" s="1">
        <v>0.0</v>
      </c>
      <c r="G18" s="1">
        <v>125.0</v>
      </c>
    </row>
    <row r="19">
      <c r="A19" s="1">
        <v>202504.0</v>
      </c>
      <c r="B19" s="1" t="s">
        <v>61</v>
      </c>
      <c r="C19" s="1" t="s">
        <v>61</v>
      </c>
      <c r="D19" s="1" t="s">
        <v>14</v>
      </c>
      <c r="E19" s="1">
        <v>6.0</v>
      </c>
      <c r="F19" s="1">
        <v>0.0</v>
      </c>
      <c r="G19" s="1">
        <v>15.0</v>
      </c>
    </row>
    <row r="20">
      <c r="A20" s="1">
        <v>202504.0</v>
      </c>
      <c r="B20" s="1" t="s">
        <v>61</v>
      </c>
      <c r="C20" s="1" t="s">
        <v>61</v>
      </c>
      <c r="D20" s="1" t="s">
        <v>9</v>
      </c>
      <c r="E20" s="1">
        <v>1.0</v>
      </c>
      <c r="F20" s="1">
        <v>1.0</v>
      </c>
      <c r="G20" s="1">
        <v>19.0</v>
      </c>
    </row>
    <row r="21">
      <c r="A21" s="1">
        <v>202504.0</v>
      </c>
      <c r="B21" s="1" t="s">
        <v>61</v>
      </c>
      <c r="C21" s="1" t="s">
        <v>61</v>
      </c>
      <c r="D21" s="1" t="s">
        <v>15</v>
      </c>
      <c r="E21" s="1">
        <v>2.0</v>
      </c>
      <c r="F21" s="1">
        <v>0.0</v>
      </c>
      <c r="G21" s="1">
        <v>28.0</v>
      </c>
    </row>
    <row r="22">
      <c r="A22" s="1">
        <v>202504.0</v>
      </c>
      <c r="B22" s="1" t="s">
        <v>61</v>
      </c>
      <c r="C22" s="1" t="s">
        <v>61</v>
      </c>
      <c r="D22" s="1" t="s">
        <v>14</v>
      </c>
      <c r="E22" s="1">
        <v>1.0</v>
      </c>
      <c r="F22" s="1">
        <v>1.0</v>
      </c>
      <c r="G22" s="1">
        <v>8.0</v>
      </c>
    </row>
    <row r="23">
      <c r="A23" s="1">
        <v>202504.0</v>
      </c>
      <c r="B23" s="1" t="s">
        <v>61</v>
      </c>
      <c r="C23" s="1" t="s">
        <v>61</v>
      </c>
      <c r="D23" s="3" t="s">
        <v>12</v>
      </c>
      <c r="E23" s="1">
        <v>9.0</v>
      </c>
      <c r="F23" s="1">
        <v>1.0</v>
      </c>
      <c r="G23" s="1">
        <v>2.0</v>
      </c>
    </row>
    <row r="24">
      <c r="A24" s="1">
        <v>202504.0</v>
      </c>
      <c r="B24" s="1" t="s">
        <v>61</v>
      </c>
      <c r="C24" s="1" t="s">
        <v>61</v>
      </c>
      <c r="D24" s="3" t="s">
        <v>12</v>
      </c>
      <c r="E24" s="1">
        <v>0.0</v>
      </c>
      <c r="F24" s="1">
        <v>0.0</v>
      </c>
      <c r="G24" s="1">
        <v>1.0</v>
      </c>
    </row>
    <row r="25">
      <c r="A25" s="1">
        <v>202504.0</v>
      </c>
      <c r="B25" s="1" t="s">
        <v>61</v>
      </c>
      <c r="C25" s="1" t="s">
        <v>61</v>
      </c>
      <c r="D25" s="1" t="s">
        <v>9</v>
      </c>
      <c r="E25" s="1">
        <v>8.0</v>
      </c>
      <c r="F25" s="1">
        <v>0.0</v>
      </c>
      <c r="G25" s="1">
        <v>148.0</v>
      </c>
    </row>
    <row r="26">
      <c r="A26" s="1">
        <v>202504.0</v>
      </c>
      <c r="B26" s="1" t="s">
        <v>61</v>
      </c>
      <c r="C26" s="1" t="s">
        <v>61</v>
      </c>
      <c r="D26" s="1" t="s">
        <v>15</v>
      </c>
      <c r="E26" s="1">
        <v>9.0</v>
      </c>
      <c r="F26" s="1">
        <v>0.0</v>
      </c>
      <c r="G26" s="1">
        <v>165.0</v>
      </c>
    </row>
    <row r="27">
      <c r="A27" s="1">
        <v>202504.0</v>
      </c>
      <c r="B27" s="1" t="s">
        <v>61</v>
      </c>
      <c r="C27" s="1" t="s">
        <v>61</v>
      </c>
      <c r="D27" s="1" t="s">
        <v>11</v>
      </c>
      <c r="E27" s="1">
        <v>7.0</v>
      </c>
      <c r="F27" s="1">
        <v>0.0</v>
      </c>
      <c r="G27" s="1">
        <v>151.0</v>
      </c>
    </row>
    <row r="28">
      <c r="A28" s="1">
        <v>202504.0</v>
      </c>
      <c r="B28" s="1" t="s">
        <v>61</v>
      </c>
      <c r="C28" s="1" t="s">
        <v>61</v>
      </c>
      <c r="D28" s="3" t="s">
        <v>12</v>
      </c>
      <c r="E28" s="1">
        <v>1.0</v>
      </c>
      <c r="F28" s="1">
        <v>0.0</v>
      </c>
      <c r="G28" s="1">
        <v>200.0</v>
      </c>
    </row>
    <row r="29">
      <c r="A29" s="1">
        <v>202504.0</v>
      </c>
      <c r="B29" s="1" t="s">
        <v>61</v>
      </c>
      <c r="C29" s="1" t="s">
        <v>61</v>
      </c>
      <c r="D29" s="3" t="s">
        <v>12</v>
      </c>
      <c r="E29" s="1">
        <v>5.0</v>
      </c>
      <c r="F29" s="1">
        <v>1.0</v>
      </c>
      <c r="G29" s="1">
        <v>8.0</v>
      </c>
    </row>
    <row r="30">
      <c r="A30" s="1">
        <v>202504.0</v>
      </c>
      <c r="B30" s="1" t="s">
        <v>61</v>
      </c>
      <c r="C30" s="1" t="s">
        <v>61</v>
      </c>
      <c r="D30" s="1" t="s">
        <v>14</v>
      </c>
      <c r="E30" s="1">
        <v>5.0</v>
      </c>
      <c r="F30" s="1">
        <v>1.0</v>
      </c>
      <c r="G30" s="1">
        <v>2.0</v>
      </c>
    </row>
    <row r="31">
      <c r="A31" s="1">
        <v>202504.0</v>
      </c>
      <c r="B31" s="1" t="s">
        <v>61</v>
      </c>
      <c r="C31" s="1" t="s">
        <v>61</v>
      </c>
      <c r="D31" s="1" t="s">
        <v>15</v>
      </c>
      <c r="E31" s="1">
        <v>9.0</v>
      </c>
      <c r="F31" s="1">
        <v>1.0</v>
      </c>
      <c r="G31" s="1">
        <v>1.0</v>
      </c>
    </row>
    <row r="32">
      <c r="A32" s="1">
        <v>202504.0</v>
      </c>
      <c r="B32" s="1" t="s">
        <v>61</v>
      </c>
      <c r="C32" s="1" t="s">
        <v>61</v>
      </c>
      <c r="D32" s="1" t="s">
        <v>9</v>
      </c>
      <c r="E32" s="1">
        <v>3.0</v>
      </c>
      <c r="F32" s="1">
        <v>1.0</v>
      </c>
      <c r="G32" s="1">
        <v>6.0</v>
      </c>
    </row>
    <row r="33">
      <c r="A33" s="1">
        <v>202504.0</v>
      </c>
      <c r="B33" s="1" t="s">
        <v>61</v>
      </c>
      <c r="C33" s="1" t="s">
        <v>61</v>
      </c>
      <c r="D33" s="3" t="s">
        <v>12</v>
      </c>
      <c r="E33" s="1">
        <v>2.0</v>
      </c>
      <c r="F33" s="1">
        <v>0.0</v>
      </c>
      <c r="G33" s="1">
        <v>156.0</v>
      </c>
    </row>
    <row r="34">
      <c r="A34" s="1">
        <v>202504.0</v>
      </c>
      <c r="B34" s="1" t="s">
        <v>61</v>
      </c>
      <c r="C34" s="1" t="s">
        <v>61</v>
      </c>
      <c r="D34" s="3" t="s">
        <v>12</v>
      </c>
      <c r="E34" s="1">
        <v>6.0</v>
      </c>
      <c r="F34" s="1">
        <v>0.0</v>
      </c>
      <c r="G34" s="1">
        <v>88.0</v>
      </c>
    </row>
    <row r="35">
      <c r="A35" s="1">
        <v>202504.0</v>
      </c>
      <c r="B35" s="1" t="s">
        <v>61</v>
      </c>
      <c r="C35" s="1" t="s">
        <v>61</v>
      </c>
      <c r="D35" s="1" t="s">
        <v>14</v>
      </c>
      <c r="E35" s="1">
        <v>0.0</v>
      </c>
      <c r="F35" s="1">
        <v>0.0</v>
      </c>
      <c r="G35" s="1">
        <v>2.0</v>
      </c>
    </row>
    <row r="36">
      <c r="A36" s="1">
        <v>202504.0</v>
      </c>
      <c r="B36" s="1" t="s">
        <v>61</v>
      </c>
      <c r="C36" s="1" t="s">
        <v>61</v>
      </c>
      <c r="D36" s="1" t="s">
        <v>11</v>
      </c>
      <c r="E36" s="1">
        <v>3.0</v>
      </c>
      <c r="F36" s="1">
        <v>1.0</v>
      </c>
      <c r="G36" s="1">
        <v>1.0</v>
      </c>
    </row>
    <row r="37">
      <c r="A37" s="1">
        <v>202504.0</v>
      </c>
      <c r="B37" s="1" t="s">
        <v>61</v>
      </c>
      <c r="C37" s="1" t="s">
        <v>61</v>
      </c>
      <c r="D37" s="1" t="s">
        <v>11</v>
      </c>
      <c r="E37" s="1">
        <v>2.0</v>
      </c>
      <c r="F37" s="1">
        <v>0.0</v>
      </c>
      <c r="G37" s="1">
        <v>60.0</v>
      </c>
    </row>
    <row r="38">
      <c r="A38" s="1">
        <v>202504.0</v>
      </c>
      <c r="B38" s="1" t="s">
        <v>61</v>
      </c>
      <c r="C38" s="1" t="s">
        <v>61</v>
      </c>
      <c r="D38" s="1" t="s">
        <v>9</v>
      </c>
      <c r="E38" s="1">
        <v>2.0</v>
      </c>
      <c r="F38" s="1">
        <v>0.0</v>
      </c>
      <c r="G38" s="1">
        <v>173.0</v>
      </c>
    </row>
    <row r="39">
      <c r="A39" s="1">
        <v>202504.0</v>
      </c>
      <c r="B39" s="1" t="s">
        <v>61</v>
      </c>
      <c r="C39" s="1" t="s">
        <v>61</v>
      </c>
      <c r="D39" s="3" t="s">
        <v>12</v>
      </c>
      <c r="E39" s="1">
        <v>7.0</v>
      </c>
      <c r="F39" s="1">
        <v>1.0</v>
      </c>
      <c r="G39" s="1">
        <v>7.0</v>
      </c>
    </row>
    <row r="40">
      <c r="A40" s="1">
        <v>202504.0</v>
      </c>
      <c r="B40" s="1" t="s">
        <v>61</v>
      </c>
      <c r="C40" s="1" t="s">
        <v>61</v>
      </c>
      <c r="D40" s="1" t="s">
        <v>14</v>
      </c>
      <c r="E40" s="1">
        <v>3.0</v>
      </c>
      <c r="F40" s="1">
        <v>1.0</v>
      </c>
      <c r="G40" s="1">
        <v>9.0</v>
      </c>
    </row>
    <row r="41">
      <c r="A41" s="1">
        <v>202504.0</v>
      </c>
      <c r="B41" s="1" t="s">
        <v>61</v>
      </c>
      <c r="C41" s="1" t="s">
        <v>61</v>
      </c>
      <c r="D41" s="1" t="s">
        <v>9</v>
      </c>
      <c r="E41" s="1">
        <v>9.0</v>
      </c>
      <c r="F41" s="1">
        <v>0.0</v>
      </c>
      <c r="G41" s="1">
        <v>157.0</v>
      </c>
    </row>
    <row r="42">
      <c r="A42" s="1">
        <v>202504.0</v>
      </c>
      <c r="B42" s="1" t="s">
        <v>61</v>
      </c>
      <c r="C42" s="1" t="s">
        <v>61</v>
      </c>
      <c r="D42" s="1" t="s">
        <v>15</v>
      </c>
      <c r="E42" s="1">
        <v>6.0</v>
      </c>
      <c r="F42" s="1">
        <v>0.0</v>
      </c>
      <c r="G42" s="1">
        <v>68.0</v>
      </c>
    </row>
    <row r="43">
      <c r="A43" s="1">
        <v>202504.0</v>
      </c>
      <c r="B43" s="1" t="s">
        <v>61</v>
      </c>
      <c r="C43" s="1" t="s">
        <v>61</v>
      </c>
      <c r="D43" s="1" t="s">
        <v>14</v>
      </c>
      <c r="E43" s="1">
        <v>2.0</v>
      </c>
      <c r="F43" s="1">
        <v>0.0</v>
      </c>
      <c r="G43" s="1">
        <v>39.0</v>
      </c>
    </row>
    <row r="44">
      <c r="A44" s="1">
        <v>202504.0</v>
      </c>
      <c r="B44" s="1" t="s">
        <v>61</v>
      </c>
      <c r="C44" s="1" t="s">
        <v>61</v>
      </c>
      <c r="D44" s="1" t="s">
        <v>14</v>
      </c>
      <c r="E44" s="1">
        <v>9.0</v>
      </c>
      <c r="F44" s="1">
        <v>0.0</v>
      </c>
      <c r="G44" s="1">
        <v>4.0</v>
      </c>
    </row>
    <row r="45">
      <c r="A45" s="1">
        <v>202504.0</v>
      </c>
      <c r="B45" s="1" t="s">
        <v>61</v>
      </c>
      <c r="C45" s="1" t="s">
        <v>61</v>
      </c>
      <c r="D45" s="1" t="s">
        <v>11</v>
      </c>
      <c r="E45" s="1">
        <v>8.0</v>
      </c>
      <c r="F45" s="1">
        <v>1.0</v>
      </c>
      <c r="G45" s="1">
        <v>1.0</v>
      </c>
    </row>
    <row r="46">
      <c r="A46" s="1">
        <v>202504.0</v>
      </c>
      <c r="B46" s="1" t="s">
        <v>61</v>
      </c>
      <c r="C46" s="1" t="s">
        <v>61</v>
      </c>
      <c r="D46" s="1" t="s">
        <v>14</v>
      </c>
      <c r="E46" s="1">
        <v>1.0</v>
      </c>
      <c r="F46" s="1">
        <v>0.0</v>
      </c>
      <c r="G46" s="1">
        <v>27.0</v>
      </c>
    </row>
    <row r="47">
      <c r="A47" s="1">
        <v>202504.0</v>
      </c>
      <c r="B47" s="1" t="s">
        <v>61</v>
      </c>
      <c r="C47" s="1" t="s">
        <v>61</v>
      </c>
      <c r="D47" s="1" t="s">
        <v>14</v>
      </c>
      <c r="E47" s="1">
        <v>8.0</v>
      </c>
      <c r="F47" s="1">
        <v>0.0</v>
      </c>
      <c r="G47" s="1">
        <v>5.0</v>
      </c>
    </row>
    <row r="48">
      <c r="A48" s="1">
        <v>202504.0</v>
      </c>
      <c r="B48" s="1" t="s">
        <v>61</v>
      </c>
      <c r="C48" s="1" t="s">
        <v>61</v>
      </c>
      <c r="D48" s="1" t="s">
        <v>11</v>
      </c>
      <c r="E48" s="1">
        <v>9.0</v>
      </c>
      <c r="F48" s="1">
        <v>1.0</v>
      </c>
      <c r="G48" s="1">
        <v>2.0</v>
      </c>
    </row>
    <row r="49">
      <c r="A49" s="1">
        <v>202504.0</v>
      </c>
      <c r="B49" s="1" t="s">
        <v>61</v>
      </c>
      <c r="C49" s="1" t="s">
        <v>61</v>
      </c>
      <c r="D49" s="3" t="s">
        <v>12</v>
      </c>
      <c r="E49" s="1">
        <v>2.0</v>
      </c>
      <c r="F49" s="1">
        <v>1.0</v>
      </c>
      <c r="G49" s="1">
        <v>41.0</v>
      </c>
    </row>
    <row r="50">
      <c r="A50" s="1">
        <v>202504.0</v>
      </c>
      <c r="B50" s="1" t="s">
        <v>61</v>
      </c>
      <c r="C50" s="1" t="s">
        <v>61</v>
      </c>
      <c r="D50" s="3" t="s">
        <v>12</v>
      </c>
      <c r="E50" s="1">
        <v>4.0</v>
      </c>
      <c r="F50" s="1">
        <v>0.0</v>
      </c>
      <c r="G50" s="1">
        <v>112.0</v>
      </c>
    </row>
    <row r="51">
      <c r="A51" s="1">
        <v>202504.0</v>
      </c>
      <c r="B51" s="1" t="s">
        <v>61</v>
      </c>
      <c r="C51" s="1" t="s">
        <v>61</v>
      </c>
      <c r="D51" s="1" t="s">
        <v>14</v>
      </c>
      <c r="E51" s="1">
        <v>2.0</v>
      </c>
      <c r="F51" s="1">
        <v>1.0</v>
      </c>
      <c r="G51" s="1">
        <v>15.0</v>
      </c>
    </row>
    <row r="52">
      <c r="A52" s="1">
        <v>202504.0</v>
      </c>
      <c r="B52" s="1" t="s">
        <v>61</v>
      </c>
      <c r="C52" s="1" t="s">
        <v>61</v>
      </c>
      <c r="D52" s="1" t="s">
        <v>9</v>
      </c>
      <c r="E52" s="1">
        <v>4.0</v>
      </c>
      <c r="F52" s="1">
        <v>1.0</v>
      </c>
      <c r="G52" s="1">
        <v>4.0</v>
      </c>
    </row>
    <row r="53">
      <c r="A53" s="1">
        <v>202504.0</v>
      </c>
      <c r="B53" s="1" t="s">
        <v>61</v>
      </c>
      <c r="C53" s="1" t="s">
        <v>61</v>
      </c>
      <c r="D53" s="1" t="s">
        <v>15</v>
      </c>
      <c r="E53" s="1">
        <v>1.0</v>
      </c>
      <c r="F53" s="1">
        <v>1.0</v>
      </c>
      <c r="G53" s="1">
        <v>1.0</v>
      </c>
    </row>
    <row r="54">
      <c r="A54" s="1">
        <v>202504.0</v>
      </c>
      <c r="B54" s="1" t="s">
        <v>61</v>
      </c>
      <c r="C54" s="1" t="s">
        <v>61</v>
      </c>
      <c r="D54" s="3" t="s">
        <v>12</v>
      </c>
      <c r="E54" s="1">
        <v>7.0</v>
      </c>
      <c r="F54" s="1">
        <v>0.0</v>
      </c>
      <c r="G54" s="1">
        <v>91.0</v>
      </c>
    </row>
    <row r="55">
      <c r="A55" s="1">
        <v>202504.0</v>
      </c>
      <c r="B55" s="1" t="s">
        <v>61</v>
      </c>
      <c r="C55" s="1" t="s">
        <v>61</v>
      </c>
      <c r="D55" s="1" t="s">
        <v>9</v>
      </c>
      <c r="E55" s="1">
        <v>3.0</v>
      </c>
      <c r="F55" s="1">
        <v>0.0</v>
      </c>
      <c r="G55" s="1">
        <v>138.0</v>
      </c>
    </row>
    <row r="56">
      <c r="A56" s="1">
        <v>202504.0</v>
      </c>
      <c r="B56" s="1" t="s">
        <v>61</v>
      </c>
      <c r="C56" s="1" t="s">
        <v>61</v>
      </c>
      <c r="D56" s="1" t="s">
        <v>9</v>
      </c>
      <c r="E56" s="1">
        <v>7.0</v>
      </c>
      <c r="F56" s="1">
        <v>1.0</v>
      </c>
      <c r="G56" s="1">
        <v>2.0</v>
      </c>
    </row>
    <row r="57">
      <c r="A57" s="1">
        <v>202504.0</v>
      </c>
      <c r="B57" s="1" t="s">
        <v>61</v>
      </c>
      <c r="C57" s="1" t="s">
        <v>61</v>
      </c>
      <c r="D57" s="1" t="s">
        <v>11</v>
      </c>
      <c r="E57" s="1">
        <v>7.0</v>
      </c>
      <c r="F57" s="1">
        <v>1.0</v>
      </c>
      <c r="G57" s="1">
        <v>1.0</v>
      </c>
    </row>
    <row r="58">
      <c r="A58" s="1">
        <v>202504.0</v>
      </c>
      <c r="B58" s="1" t="s">
        <v>61</v>
      </c>
      <c r="C58" s="1" t="s">
        <v>61</v>
      </c>
      <c r="D58" s="3" t="s">
        <v>12</v>
      </c>
      <c r="E58" s="1">
        <v>8.0</v>
      </c>
      <c r="F58" s="1">
        <v>0.0</v>
      </c>
      <c r="G58" s="1">
        <v>52.0</v>
      </c>
    </row>
    <row r="59">
      <c r="A59" s="1">
        <v>202504.0</v>
      </c>
      <c r="B59" s="1" t="s">
        <v>61</v>
      </c>
      <c r="C59" s="1" t="s">
        <v>61</v>
      </c>
      <c r="D59" s="1" t="s">
        <v>11</v>
      </c>
      <c r="E59" s="1">
        <v>5.0</v>
      </c>
      <c r="F59" s="1">
        <v>1.0</v>
      </c>
      <c r="G59" s="1">
        <v>1.0</v>
      </c>
    </row>
    <row r="60">
      <c r="A60" s="1">
        <v>202504.0</v>
      </c>
      <c r="B60" s="1" t="s">
        <v>61</v>
      </c>
      <c r="C60" s="1" t="s">
        <v>61</v>
      </c>
      <c r="D60" s="3" t="s">
        <v>12</v>
      </c>
      <c r="E60" s="1">
        <v>6.0</v>
      </c>
      <c r="F60" s="1">
        <v>1.0</v>
      </c>
      <c r="G60" s="1">
        <v>2.0</v>
      </c>
    </row>
    <row r="61">
      <c r="A61" s="1">
        <v>202504.0</v>
      </c>
      <c r="B61" s="1" t="s">
        <v>61</v>
      </c>
      <c r="C61" s="1" t="s">
        <v>61</v>
      </c>
      <c r="D61" s="1" t="s">
        <v>15</v>
      </c>
      <c r="E61" s="1">
        <v>1.0</v>
      </c>
      <c r="F61" s="1">
        <v>0.0</v>
      </c>
      <c r="G61" s="1">
        <v>8.0</v>
      </c>
    </row>
    <row r="62">
      <c r="A62" s="1">
        <v>202504.0</v>
      </c>
      <c r="B62" s="1" t="s">
        <v>61</v>
      </c>
      <c r="C62" s="1" t="s">
        <v>61</v>
      </c>
      <c r="D62" s="1" t="s">
        <v>14</v>
      </c>
      <c r="E62" s="1">
        <v>4.0</v>
      </c>
      <c r="F62" s="1">
        <v>0.0</v>
      </c>
      <c r="G62" s="1">
        <v>36.0</v>
      </c>
    </row>
    <row r="63">
      <c r="A63" s="1">
        <v>202504.0</v>
      </c>
      <c r="B63" s="1" t="s">
        <v>61</v>
      </c>
      <c r="C63" s="1" t="s">
        <v>61</v>
      </c>
      <c r="D63" s="1" t="s">
        <v>14</v>
      </c>
      <c r="E63" s="1">
        <v>7.0</v>
      </c>
      <c r="F63" s="1">
        <v>0.0</v>
      </c>
      <c r="G63" s="1">
        <v>17.0</v>
      </c>
    </row>
    <row r="64">
      <c r="A64" s="1">
        <v>202504.0</v>
      </c>
      <c r="B64" s="1" t="s">
        <v>61</v>
      </c>
      <c r="C64" s="1" t="s">
        <v>61</v>
      </c>
      <c r="D64" s="1" t="s">
        <v>14</v>
      </c>
      <c r="E64" s="1">
        <v>5.0</v>
      </c>
      <c r="F64" s="1">
        <v>0.0</v>
      </c>
      <c r="G64" s="1">
        <v>24.0</v>
      </c>
    </row>
    <row r="65">
      <c r="A65" s="1">
        <v>202504.0</v>
      </c>
      <c r="B65" s="1" t="s">
        <v>61</v>
      </c>
      <c r="C65" s="1" t="s">
        <v>61</v>
      </c>
      <c r="D65" s="1" t="s">
        <v>9</v>
      </c>
      <c r="E65" s="1">
        <v>5.0</v>
      </c>
      <c r="F65" s="1">
        <v>1.0</v>
      </c>
      <c r="G65" s="1">
        <v>5.0</v>
      </c>
    </row>
    <row r="66">
      <c r="A66" s="1">
        <v>202504.0</v>
      </c>
      <c r="B66" s="1" t="s">
        <v>61</v>
      </c>
      <c r="C66" s="1" t="s">
        <v>61</v>
      </c>
      <c r="D66" s="1" t="s">
        <v>14</v>
      </c>
      <c r="E66" s="1">
        <v>6.0</v>
      </c>
      <c r="F66" s="1">
        <v>1.0</v>
      </c>
      <c r="G66" s="1">
        <v>3.0</v>
      </c>
    </row>
    <row r="67">
      <c r="A67" s="1">
        <v>202504.0</v>
      </c>
      <c r="B67" s="1" t="s">
        <v>61</v>
      </c>
      <c r="C67" s="1" t="s">
        <v>61</v>
      </c>
      <c r="D67" s="1" t="s">
        <v>11</v>
      </c>
      <c r="E67" s="1">
        <v>5.0</v>
      </c>
      <c r="F67" s="1">
        <v>0.0</v>
      </c>
      <c r="G67" s="1">
        <v>126.0</v>
      </c>
    </row>
    <row r="68">
      <c r="A68" s="1">
        <v>202504.0</v>
      </c>
      <c r="B68" s="1" t="s">
        <v>61</v>
      </c>
      <c r="C68" s="1" t="s">
        <v>61</v>
      </c>
      <c r="D68" s="1" t="s">
        <v>11</v>
      </c>
      <c r="E68" s="1">
        <v>1.0</v>
      </c>
      <c r="F68" s="1">
        <v>0.0</v>
      </c>
      <c r="G68" s="1">
        <v>15.0</v>
      </c>
    </row>
    <row r="69">
      <c r="A69" s="1">
        <v>202504.0</v>
      </c>
      <c r="B69" s="1" t="s">
        <v>61</v>
      </c>
      <c r="C69" s="1" t="s">
        <v>61</v>
      </c>
      <c r="D69" s="3" t="s">
        <v>12</v>
      </c>
      <c r="E69" s="1">
        <v>5.0</v>
      </c>
      <c r="F69" s="1">
        <v>0.0</v>
      </c>
      <c r="G69" s="1">
        <v>111.0</v>
      </c>
    </row>
    <row r="70">
      <c r="A70" s="1">
        <v>202504.0</v>
      </c>
      <c r="B70" s="1" t="s">
        <v>61</v>
      </c>
      <c r="C70" s="1" t="s">
        <v>61</v>
      </c>
      <c r="D70" s="1" t="s">
        <v>11</v>
      </c>
      <c r="E70" s="1">
        <v>9.0</v>
      </c>
      <c r="F70" s="1">
        <v>0.0</v>
      </c>
      <c r="G70" s="1">
        <v>204.0</v>
      </c>
    </row>
    <row r="71">
      <c r="A71" s="1">
        <v>202504.0</v>
      </c>
      <c r="B71" s="1" t="s">
        <v>61</v>
      </c>
      <c r="C71" s="1" t="s">
        <v>61</v>
      </c>
      <c r="D71" s="1" t="s">
        <v>15</v>
      </c>
      <c r="E71" s="1">
        <v>7.0</v>
      </c>
      <c r="F71" s="1">
        <v>0.0</v>
      </c>
      <c r="G71" s="1">
        <v>130.0</v>
      </c>
    </row>
    <row r="72">
      <c r="A72" s="1">
        <v>202504.0</v>
      </c>
      <c r="B72" s="1" t="s">
        <v>61</v>
      </c>
      <c r="C72" s="1" t="s">
        <v>61</v>
      </c>
      <c r="D72" s="1" t="s">
        <v>9</v>
      </c>
      <c r="E72" s="1">
        <v>1.0</v>
      </c>
      <c r="F72" s="1">
        <v>0.0</v>
      </c>
      <c r="G72" s="1">
        <v>87.0</v>
      </c>
    </row>
    <row r="73">
      <c r="A73" s="1">
        <v>202504.0</v>
      </c>
      <c r="B73" s="1" t="s">
        <v>61</v>
      </c>
      <c r="C73" s="1" t="s">
        <v>61</v>
      </c>
      <c r="D73" s="1" t="s">
        <v>15</v>
      </c>
      <c r="E73" s="1">
        <v>8.0</v>
      </c>
      <c r="F73" s="1">
        <v>0.0</v>
      </c>
      <c r="G73" s="1">
        <v>128.0</v>
      </c>
    </row>
    <row r="74">
      <c r="A74" s="1">
        <v>202504.0</v>
      </c>
      <c r="B74" s="1" t="s">
        <v>61</v>
      </c>
      <c r="C74" s="1" t="s">
        <v>61</v>
      </c>
      <c r="D74" s="1" t="s">
        <v>15</v>
      </c>
      <c r="E74" s="1">
        <v>7.0</v>
      </c>
      <c r="F74" s="1">
        <v>1.0</v>
      </c>
      <c r="G74" s="1">
        <v>1.0</v>
      </c>
    </row>
    <row r="75">
      <c r="A75" s="1">
        <v>202504.0</v>
      </c>
      <c r="B75" s="1" t="s">
        <v>61</v>
      </c>
      <c r="C75" s="1" t="s">
        <v>61</v>
      </c>
      <c r="D75" s="1" t="s">
        <v>11</v>
      </c>
      <c r="E75" s="1">
        <v>4.0</v>
      </c>
      <c r="F75" s="1">
        <v>1.0</v>
      </c>
      <c r="G75" s="1">
        <v>1.0</v>
      </c>
    </row>
    <row r="76">
      <c r="A76" s="1">
        <v>202504.0</v>
      </c>
      <c r="B76" s="1" t="s">
        <v>61</v>
      </c>
      <c r="C76" s="1" t="s">
        <v>61</v>
      </c>
      <c r="D76" s="1" t="s">
        <v>11</v>
      </c>
      <c r="E76" s="1">
        <v>4.0</v>
      </c>
      <c r="F76" s="1">
        <v>0.0</v>
      </c>
      <c r="G76" s="1">
        <v>76.0</v>
      </c>
    </row>
    <row r="77">
      <c r="A77" s="1">
        <v>202504.0</v>
      </c>
      <c r="B77" s="1" t="s">
        <v>61</v>
      </c>
      <c r="C77" s="1" t="s">
        <v>61</v>
      </c>
      <c r="D77" s="1" t="s">
        <v>9</v>
      </c>
      <c r="E77" s="1">
        <v>6.0</v>
      </c>
      <c r="F77" s="1">
        <v>0.0</v>
      </c>
      <c r="G77" s="1">
        <v>152.0</v>
      </c>
    </row>
    <row r="78">
      <c r="A78" s="1">
        <v>202504.0</v>
      </c>
      <c r="B78" s="1" t="s">
        <v>61</v>
      </c>
      <c r="C78" s="1" t="s">
        <v>61</v>
      </c>
      <c r="D78" s="1" t="s">
        <v>11</v>
      </c>
      <c r="E78" s="1">
        <v>3.0</v>
      </c>
      <c r="F78" s="1">
        <v>0.0</v>
      </c>
      <c r="G78" s="1">
        <v>58.0</v>
      </c>
    </row>
    <row r="79">
      <c r="A79" s="1">
        <v>202504.0</v>
      </c>
      <c r="B79" s="1" t="s">
        <v>61</v>
      </c>
      <c r="C79" s="1" t="s">
        <v>61</v>
      </c>
      <c r="D79" s="3" t="s">
        <v>12</v>
      </c>
      <c r="E79" s="1">
        <v>1.0</v>
      </c>
      <c r="F79" s="1">
        <v>1.0</v>
      </c>
      <c r="G79" s="1">
        <v>55.0</v>
      </c>
    </row>
    <row r="80">
      <c r="A80" s="1">
        <v>202504.0</v>
      </c>
      <c r="B80" s="1" t="s">
        <v>61</v>
      </c>
      <c r="C80" s="1" t="s">
        <v>61</v>
      </c>
      <c r="D80" s="1" t="s">
        <v>14</v>
      </c>
      <c r="E80" s="1">
        <v>4.0</v>
      </c>
      <c r="F80" s="1">
        <v>1.0</v>
      </c>
      <c r="G80" s="1">
        <v>9.0</v>
      </c>
    </row>
    <row r="81">
      <c r="A81" s="1">
        <v>202504.0</v>
      </c>
      <c r="B81" s="1" t="s">
        <v>61</v>
      </c>
      <c r="C81" s="1" t="s">
        <v>61</v>
      </c>
      <c r="D81" s="3" t="s">
        <v>12</v>
      </c>
      <c r="E81" s="1">
        <v>9.0</v>
      </c>
      <c r="F81" s="1">
        <v>0.0</v>
      </c>
      <c r="G81" s="1">
        <v>39.0</v>
      </c>
    </row>
    <row r="82">
      <c r="A82" s="1">
        <v>202504.0</v>
      </c>
      <c r="B82" s="1" t="s">
        <v>61</v>
      </c>
      <c r="C82" s="1" t="s">
        <v>61</v>
      </c>
      <c r="D82" s="3" t="s">
        <v>12</v>
      </c>
      <c r="E82" s="1">
        <v>8.0</v>
      </c>
      <c r="F82" s="1">
        <v>1.0</v>
      </c>
      <c r="G82" s="1">
        <v>4.0</v>
      </c>
    </row>
    <row r="83">
      <c r="A83" s="1">
        <v>202504.0</v>
      </c>
      <c r="B83" s="1" t="s">
        <v>61</v>
      </c>
      <c r="C83" s="1" t="s">
        <v>61</v>
      </c>
      <c r="D83" s="3" t="s">
        <v>12</v>
      </c>
      <c r="E83" s="1">
        <v>3.0</v>
      </c>
      <c r="F83" s="1">
        <v>1.0</v>
      </c>
      <c r="G83" s="1">
        <v>11.0</v>
      </c>
    </row>
    <row r="84">
      <c r="A84" s="1">
        <v>202504.0</v>
      </c>
      <c r="B84" s="1" t="s">
        <v>61</v>
      </c>
      <c r="C84" s="1" t="s">
        <v>61</v>
      </c>
      <c r="D84" s="1" t="s">
        <v>15</v>
      </c>
      <c r="E84" s="1">
        <v>6.0</v>
      </c>
      <c r="F84" s="1">
        <v>1.0</v>
      </c>
      <c r="G84" s="1">
        <v>1.0</v>
      </c>
    </row>
    <row r="85">
      <c r="A85" s="1">
        <v>202504.0</v>
      </c>
      <c r="B85" s="1" t="s">
        <v>61</v>
      </c>
      <c r="C85" s="1" t="s">
        <v>61</v>
      </c>
      <c r="D85" s="1" t="s">
        <v>14</v>
      </c>
      <c r="E85" s="1">
        <v>0.0</v>
      </c>
      <c r="F85" s="1">
        <v>1.0</v>
      </c>
      <c r="G85" s="1">
        <v>5.0</v>
      </c>
    </row>
  </sheetData>
  <hyperlinks>
    <hyperlink r:id="rId1" ref="D10"/>
    <hyperlink r:id="rId2" ref="D18"/>
    <hyperlink r:id="rId3" ref="D23"/>
    <hyperlink r:id="rId4" ref="D24"/>
    <hyperlink r:id="rId5" ref="D28"/>
    <hyperlink r:id="rId6" ref="D29"/>
    <hyperlink r:id="rId7" ref="D33"/>
    <hyperlink r:id="rId8" ref="D34"/>
    <hyperlink r:id="rId9" ref="D39"/>
    <hyperlink r:id="rId10" ref="D49"/>
    <hyperlink r:id="rId11" ref="D50"/>
    <hyperlink r:id="rId12" ref="D54"/>
    <hyperlink r:id="rId13" ref="D58"/>
    <hyperlink r:id="rId14" ref="D60"/>
    <hyperlink r:id="rId15" ref="D69"/>
    <hyperlink r:id="rId16" ref="D79"/>
    <hyperlink r:id="rId17" ref="D81"/>
    <hyperlink r:id="rId18" ref="D82"/>
    <hyperlink r:id="rId19" ref="D83"/>
  </hyperlinks>
  <drawing r:id="rId2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0"/>
    <col customWidth="1" min="2" max="2" width="8.63"/>
    <col customWidth="1" min="3" max="3" width="7.0"/>
    <col customWidth="1" min="4" max="4" width="7.13"/>
    <col customWidth="1" min="5" max="5" width="7.38"/>
    <col customWidth="1" min="6" max="6" width="9.0"/>
    <col customWidth="1" min="7" max="7" width="63.0"/>
    <col customWidth="1" min="8" max="9" width="17.25"/>
    <col customWidth="1" min="10" max="10" width="12.0"/>
    <col customWidth="1" min="11" max="11" width="9.88"/>
    <col customWidth="1" min="12" max="12" width="7.88"/>
    <col customWidth="1" min="13" max="13" width="46.5"/>
    <col customWidth="1" min="14" max="15" width="17.25"/>
    <col customWidth="1" min="16" max="16" width="12.0"/>
    <col customWidth="1" min="17" max="17" width="46.25"/>
    <col customWidth="1" min="18" max="18" width="35.13"/>
    <col customWidth="1" min="19" max="19" width="55.5"/>
    <col customWidth="1" min="20" max="21" width="17.25"/>
    <col customWidth="1" min="22" max="22" width="12.0"/>
    <col customWidth="1" min="23" max="24" width="6.63"/>
    <col customWidth="1" min="25" max="25" width="6.5"/>
    <col customWidth="1" min="26" max="26" width="6.63"/>
    <col customWidth="1" min="27" max="30" width="5.75"/>
    <col customWidth="1" min="31" max="31" width="9.63"/>
    <col customWidth="1" min="33" max="33" width="15.38"/>
    <col customWidth="1" min="34" max="34" width="21.88"/>
    <col customWidth="1" min="35" max="35" width="7.63"/>
    <col customWidth="1" min="36" max="37" width="6.63"/>
    <col customWidth="1" min="38" max="38" width="5.75"/>
    <col customWidth="1" min="39" max="39" width="6.63"/>
    <col customWidth="1" min="40" max="42" width="5.75"/>
    <col customWidth="1" min="43" max="44" width="9.63"/>
    <col customWidth="1" min="46" max="46" width="15.38"/>
    <col customWidth="1" min="47" max="47" width="17.25"/>
    <col customWidth="1" min="48" max="50" width="6.63"/>
    <col customWidth="1" min="51" max="51" width="5.75"/>
    <col customWidth="1" min="52" max="52" width="6.63"/>
    <col customWidth="1" min="53" max="55" width="5.75"/>
    <col customWidth="1" min="56" max="56" width="9.63"/>
    <col customWidth="1" min="60" max="60" width="18.63"/>
  </cols>
  <sheetData>
    <row r="1">
      <c r="A1" s="4" t="s">
        <v>107</v>
      </c>
      <c r="B1" s="5"/>
      <c r="C1" s="5"/>
      <c r="D1" s="6"/>
      <c r="E1" s="6"/>
      <c r="G1" s="4" t="s">
        <v>74</v>
      </c>
      <c r="H1" s="5"/>
      <c r="I1" s="5"/>
      <c r="J1" s="6"/>
      <c r="K1" s="6"/>
      <c r="M1" s="4" t="s">
        <v>62</v>
      </c>
      <c r="N1" s="5"/>
      <c r="O1" s="5"/>
      <c r="P1" s="6"/>
      <c r="Q1" s="6"/>
      <c r="S1" s="4" t="s">
        <v>16</v>
      </c>
      <c r="T1" s="5"/>
      <c r="U1" s="5"/>
      <c r="V1" s="6"/>
      <c r="W1" s="6"/>
      <c r="BG1" s="14"/>
      <c r="BH1" s="32" t="s">
        <v>108</v>
      </c>
      <c r="BI1" s="33"/>
      <c r="BJ1" s="33"/>
      <c r="BK1" s="34"/>
      <c r="BL1" s="34"/>
      <c r="BM1" s="35"/>
      <c r="BN1" s="33"/>
      <c r="BO1" s="34"/>
      <c r="BP1" s="34"/>
      <c r="BQ1" s="34"/>
      <c r="BR1" s="34"/>
      <c r="BS1" s="35"/>
      <c r="BT1" s="14"/>
      <c r="BU1" s="36" t="s">
        <v>109</v>
      </c>
      <c r="BV1" s="33"/>
      <c r="BW1" s="33"/>
      <c r="BX1" s="34"/>
      <c r="BY1" s="34"/>
      <c r="BZ1" s="35"/>
      <c r="CA1" s="33"/>
      <c r="CB1" s="34"/>
      <c r="CC1" s="34"/>
      <c r="CD1" s="34"/>
      <c r="CE1" s="34"/>
      <c r="CF1" s="35"/>
      <c r="CG1" s="35"/>
      <c r="CH1" s="32" t="s">
        <v>110</v>
      </c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</row>
    <row r="2">
      <c r="A2" s="7" t="s">
        <v>17</v>
      </c>
      <c r="B2" s="7" t="s">
        <v>18</v>
      </c>
      <c r="C2" s="7" t="s">
        <v>19</v>
      </c>
      <c r="D2" s="8" t="s">
        <v>20</v>
      </c>
      <c r="E2" s="9" t="s">
        <v>21</v>
      </c>
      <c r="G2" s="7" t="s">
        <v>17</v>
      </c>
      <c r="H2" s="7" t="s">
        <v>18</v>
      </c>
      <c r="I2" s="7" t="s">
        <v>19</v>
      </c>
      <c r="J2" s="8" t="s">
        <v>20</v>
      </c>
      <c r="K2" s="9" t="s">
        <v>21</v>
      </c>
      <c r="M2" s="7" t="s">
        <v>17</v>
      </c>
      <c r="N2" s="7" t="s">
        <v>18</v>
      </c>
      <c r="O2" s="7" t="s">
        <v>19</v>
      </c>
      <c r="P2" s="8" t="s">
        <v>20</v>
      </c>
      <c r="Q2" s="9" t="s">
        <v>21</v>
      </c>
      <c r="S2" s="7" t="s">
        <v>17</v>
      </c>
      <c r="T2" s="7" t="s">
        <v>18</v>
      </c>
      <c r="U2" s="7" t="s">
        <v>19</v>
      </c>
      <c r="V2" s="8" t="s">
        <v>20</v>
      </c>
      <c r="W2" s="9" t="s">
        <v>21</v>
      </c>
      <c r="BG2" s="14"/>
      <c r="BH2" s="37" t="s">
        <v>111</v>
      </c>
      <c r="BI2" s="33"/>
      <c r="BJ2" s="33"/>
      <c r="BK2" s="34"/>
      <c r="BL2" s="34"/>
      <c r="BM2" s="35"/>
      <c r="BN2" s="33"/>
      <c r="BO2" s="34"/>
      <c r="BP2" s="34"/>
      <c r="BQ2" s="34"/>
      <c r="BR2" s="34"/>
      <c r="BS2" s="35"/>
      <c r="BT2" s="14"/>
      <c r="BU2" s="38" t="s">
        <v>111</v>
      </c>
      <c r="BV2" s="33"/>
      <c r="BW2" s="33"/>
      <c r="BX2" s="34"/>
      <c r="BY2" s="34"/>
      <c r="BZ2" s="35"/>
      <c r="CA2" s="33"/>
      <c r="CB2" s="34"/>
      <c r="CC2" s="34"/>
      <c r="CD2" s="34"/>
      <c r="CE2" s="34"/>
      <c r="CF2" s="35"/>
      <c r="CG2" s="35"/>
      <c r="CH2" s="38" t="s">
        <v>111</v>
      </c>
      <c r="CI2" s="33"/>
      <c r="CJ2" s="33"/>
      <c r="CK2" s="34"/>
      <c r="CL2" s="34"/>
      <c r="CM2" s="35"/>
      <c r="CN2" s="33"/>
      <c r="CO2" s="34"/>
      <c r="CP2" s="34"/>
      <c r="CQ2" s="34"/>
      <c r="CR2" s="34"/>
      <c r="CS2" s="35"/>
    </row>
    <row r="3">
      <c r="A3" s="10" t="s">
        <v>112</v>
      </c>
      <c r="B3" s="11">
        <v>17.0</v>
      </c>
      <c r="C3" s="11">
        <v>6711.3647851944</v>
      </c>
      <c r="D3" s="12">
        <v>0.87130004377093</v>
      </c>
      <c r="E3" s="39" t="s">
        <v>26</v>
      </c>
      <c r="G3" s="10" t="s">
        <v>35</v>
      </c>
      <c r="H3" s="11">
        <v>5.0</v>
      </c>
      <c r="I3" s="11">
        <v>278.450083732605</v>
      </c>
      <c r="J3" s="12">
        <v>0.160876832325462</v>
      </c>
      <c r="K3" s="13" t="s">
        <v>26</v>
      </c>
      <c r="M3" s="10" t="s">
        <v>35</v>
      </c>
      <c r="N3" s="11">
        <v>21.0</v>
      </c>
      <c r="O3" s="11">
        <v>456.708104848862</v>
      </c>
      <c r="P3" s="12">
        <v>0.252909575081015</v>
      </c>
      <c r="Q3" s="13" t="s">
        <v>26</v>
      </c>
      <c r="S3" s="10" t="s">
        <v>22</v>
      </c>
      <c r="T3" s="11">
        <v>35.0</v>
      </c>
      <c r="U3" s="11">
        <v>2467.16290450096</v>
      </c>
      <c r="V3" s="12">
        <v>-0.0484858300750456</v>
      </c>
      <c r="W3" s="13" t="s">
        <v>23</v>
      </c>
      <c r="BG3" s="14"/>
      <c r="BH3" s="40" t="s">
        <v>4</v>
      </c>
      <c r="BI3" s="41" t="s">
        <v>113</v>
      </c>
      <c r="BJ3" s="41" t="s">
        <v>114</v>
      </c>
      <c r="BK3" s="42" t="s">
        <v>115</v>
      </c>
      <c r="BL3" s="42" t="s">
        <v>116</v>
      </c>
      <c r="BM3" s="43" t="s">
        <v>117</v>
      </c>
      <c r="BN3" s="41" t="s">
        <v>118</v>
      </c>
      <c r="BO3" s="42" t="s">
        <v>119</v>
      </c>
      <c r="BP3" s="42" t="s">
        <v>120</v>
      </c>
      <c r="BQ3" s="42" t="s">
        <v>121</v>
      </c>
      <c r="BR3" s="42" t="s">
        <v>122</v>
      </c>
      <c r="BS3" s="43" t="s">
        <v>123</v>
      </c>
      <c r="BT3" s="14"/>
      <c r="BU3" s="40" t="s">
        <v>4</v>
      </c>
      <c r="BV3" s="41" t="s">
        <v>113</v>
      </c>
      <c r="BW3" s="41" t="s">
        <v>114</v>
      </c>
      <c r="BX3" s="42" t="s">
        <v>115</v>
      </c>
      <c r="BY3" s="42" t="s">
        <v>116</v>
      </c>
      <c r="BZ3" s="43" t="s">
        <v>117</v>
      </c>
      <c r="CA3" s="41" t="s">
        <v>118</v>
      </c>
      <c r="CB3" s="42" t="s">
        <v>119</v>
      </c>
      <c r="CC3" s="42" t="s">
        <v>120</v>
      </c>
      <c r="CD3" s="42" t="s">
        <v>121</v>
      </c>
      <c r="CE3" s="42" t="s">
        <v>122</v>
      </c>
      <c r="CF3" s="43" t="s">
        <v>123</v>
      </c>
      <c r="CG3" s="35"/>
      <c r="CH3" s="40" t="s">
        <v>4</v>
      </c>
      <c r="CI3" s="41" t="s">
        <v>113</v>
      </c>
      <c r="CJ3" s="41" t="s">
        <v>114</v>
      </c>
      <c r="CK3" s="42" t="s">
        <v>115</v>
      </c>
      <c r="CL3" s="42" t="s">
        <v>116</v>
      </c>
      <c r="CM3" s="43" t="s">
        <v>117</v>
      </c>
      <c r="CN3" s="41" t="s">
        <v>118</v>
      </c>
      <c r="CO3" s="42" t="s">
        <v>119</v>
      </c>
      <c r="CP3" s="42" t="s">
        <v>120</v>
      </c>
      <c r="CQ3" s="42" t="s">
        <v>121</v>
      </c>
      <c r="CR3" s="42" t="s">
        <v>122</v>
      </c>
      <c r="CS3" s="43" t="s">
        <v>123</v>
      </c>
    </row>
    <row r="4">
      <c r="A4" s="10" t="s">
        <v>124</v>
      </c>
      <c r="B4" s="11">
        <v>6.0</v>
      </c>
      <c r="C4" s="11">
        <v>458.581636548042</v>
      </c>
      <c r="D4" s="12">
        <v>0.258225347917025</v>
      </c>
      <c r="E4" s="39" t="s">
        <v>26</v>
      </c>
      <c r="G4" s="10" t="s">
        <v>68</v>
      </c>
      <c r="H4" s="11">
        <v>13.0</v>
      </c>
      <c r="I4" s="11">
        <v>210.009506940842</v>
      </c>
      <c r="J4" s="12">
        <v>-0.152026150940168</v>
      </c>
      <c r="K4" s="13" t="s">
        <v>23</v>
      </c>
      <c r="M4" s="10" t="s">
        <v>63</v>
      </c>
      <c r="N4" s="11">
        <v>10.0</v>
      </c>
      <c r="O4" s="11">
        <v>302.301482200623</v>
      </c>
      <c r="P4" s="12">
        <v>-0.0863361147079286</v>
      </c>
      <c r="Q4" s="13" t="s">
        <v>23</v>
      </c>
      <c r="S4" s="10" t="s">
        <v>24</v>
      </c>
      <c r="T4" s="11">
        <v>36.0</v>
      </c>
      <c r="U4" s="11">
        <v>1751.40091300011</v>
      </c>
      <c r="V4" s="12">
        <v>-0.072726247581094</v>
      </c>
      <c r="W4" s="13" t="s">
        <v>23</v>
      </c>
      <c r="BG4" s="14"/>
      <c r="BH4" s="44" t="s">
        <v>125</v>
      </c>
      <c r="BI4" s="45">
        <v>858.0</v>
      </c>
      <c r="BJ4" s="45">
        <v>807.0</v>
      </c>
      <c r="BK4" s="46">
        <v>0.9406</v>
      </c>
      <c r="BL4" s="47">
        <v>0.1016</v>
      </c>
      <c r="BM4" s="48">
        <v>0.06</v>
      </c>
      <c r="BN4" s="45">
        <v>51.0</v>
      </c>
      <c r="BO4" s="44">
        <v>0.0076</v>
      </c>
      <c r="BP4" s="44">
        <v>0.0076</v>
      </c>
      <c r="BQ4" s="49">
        <v>0.4562</v>
      </c>
      <c r="BR4" s="44">
        <v>0.4562</v>
      </c>
      <c r="BS4" s="48">
        <v>0.45</v>
      </c>
      <c r="BT4" s="14"/>
      <c r="BU4" s="44" t="s">
        <v>125</v>
      </c>
      <c r="BV4" s="45">
        <v>5.0</v>
      </c>
      <c r="BW4" s="45">
        <v>3.0</v>
      </c>
      <c r="BX4" s="50">
        <v>0.6</v>
      </c>
      <c r="BY4" s="49">
        <v>0.001</v>
      </c>
      <c r="BZ4" s="48">
        <v>0.67</v>
      </c>
      <c r="CA4" s="45">
        <v>2.0</v>
      </c>
      <c r="CB4" s="44">
        <v>4.0E-4</v>
      </c>
      <c r="CC4" s="44">
        <v>4.0E-4</v>
      </c>
      <c r="CD4" s="49">
        <v>0.0075</v>
      </c>
      <c r="CE4" s="44">
        <v>0.0075</v>
      </c>
      <c r="CF4" s="48">
        <v>0.01</v>
      </c>
      <c r="CG4" s="35"/>
      <c r="CH4" s="44" t="s">
        <v>125</v>
      </c>
      <c r="CI4" s="45">
        <v>853.0</v>
      </c>
      <c r="CJ4" s="45">
        <v>804.0</v>
      </c>
      <c r="CK4" s="46">
        <v>0.9426</v>
      </c>
      <c r="CL4" s="51">
        <v>0.257</v>
      </c>
      <c r="CM4" s="48">
        <v>0.06</v>
      </c>
      <c r="CN4" s="45">
        <v>49.0</v>
      </c>
      <c r="CO4" s="44">
        <v>0.0251</v>
      </c>
      <c r="CP4" s="44">
        <v>0.0251</v>
      </c>
      <c r="CQ4" s="49">
        <v>0.5881</v>
      </c>
      <c r="CR4" s="44">
        <v>0.5881</v>
      </c>
      <c r="CS4" s="48">
        <v>0.56</v>
      </c>
    </row>
    <row r="5">
      <c r="A5" s="10" t="s">
        <v>126</v>
      </c>
      <c r="B5" s="11">
        <v>7.0</v>
      </c>
      <c r="C5" s="11">
        <v>258.522807836533</v>
      </c>
      <c r="D5" s="12">
        <v>0.233702885509453</v>
      </c>
      <c r="E5" s="39" t="s">
        <v>26</v>
      </c>
      <c r="G5" s="10" t="s">
        <v>63</v>
      </c>
      <c r="H5" s="11">
        <v>14.0</v>
      </c>
      <c r="I5" s="11">
        <v>205.836092948914</v>
      </c>
      <c r="J5" s="12">
        <v>-0.10004019416116</v>
      </c>
      <c r="K5" s="13" t="s">
        <v>23</v>
      </c>
      <c r="M5" s="10" t="s">
        <v>64</v>
      </c>
      <c r="N5" s="11">
        <v>14.0</v>
      </c>
      <c r="O5" s="11">
        <v>248.01371884346</v>
      </c>
      <c r="P5" s="12">
        <v>0.221311686790826</v>
      </c>
      <c r="Q5" s="13" t="s">
        <v>26</v>
      </c>
      <c r="S5" s="10" t="s">
        <v>25</v>
      </c>
      <c r="T5" s="11">
        <v>95.0</v>
      </c>
      <c r="U5" s="11">
        <v>1420.37181735039</v>
      </c>
      <c r="V5" s="12">
        <v>0.12854327239512</v>
      </c>
      <c r="W5" s="13" t="s">
        <v>26</v>
      </c>
      <c r="BG5" s="14"/>
      <c r="BH5" s="44" t="s">
        <v>127</v>
      </c>
      <c r="BI5" s="45">
        <v>860.0</v>
      </c>
      <c r="BJ5" s="45">
        <v>519.0</v>
      </c>
      <c r="BK5" s="52">
        <v>0.6035</v>
      </c>
      <c r="BL5" s="47">
        <v>0.1018</v>
      </c>
      <c r="BM5" s="48">
        <v>0.66</v>
      </c>
      <c r="BN5" s="45">
        <v>341.0</v>
      </c>
      <c r="BO5" s="44">
        <v>0.0511</v>
      </c>
      <c r="BP5" s="44">
        <v>0.0587</v>
      </c>
      <c r="BQ5" s="49">
        <v>0.2934</v>
      </c>
      <c r="BR5" s="44">
        <v>0.7496</v>
      </c>
      <c r="BS5" s="48">
        <v>0.69</v>
      </c>
      <c r="BT5" s="14"/>
      <c r="BU5" s="44" t="s">
        <v>127</v>
      </c>
      <c r="BV5" s="45">
        <v>327.0</v>
      </c>
      <c r="BW5" s="45">
        <v>134.0</v>
      </c>
      <c r="BX5" s="53">
        <v>0.4098</v>
      </c>
      <c r="BY5" s="54">
        <v>0.0638</v>
      </c>
      <c r="BZ5" s="48">
        <v>1.44</v>
      </c>
      <c r="CA5" s="45">
        <v>193.0</v>
      </c>
      <c r="CB5" s="44">
        <v>0.0408</v>
      </c>
      <c r="CC5" s="44">
        <v>0.0413</v>
      </c>
      <c r="CD5" s="49">
        <v>0.3333</v>
      </c>
      <c r="CE5" s="44">
        <v>0.3408</v>
      </c>
      <c r="CF5" s="48">
        <v>0.3</v>
      </c>
      <c r="CG5" s="35"/>
      <c r="CH5" s="44" t="s">
        <v>127</v>
      </c>
      <c r="CI5" s="45">
        <v>533.0</v>
      </c>
      <c r="CJ5" s="45">
        <v>385.0</v>
      </c>
      <c r="CK5" s="55">
        <v>0.7223</v>
      </c>
      <c r="CL5" s="56">
        <v>0.1606</v>
      </c>
      <c r="CM5" s="48">
        <v>0.38</v>
      </c>
      <c r="CN5" s="45">
        <v>148.0</v>
      </c>
      <c r="CO5" s="44">
        <v>0.0758</v>
      </c>
      <c r="CP5" s="44">
        <v>0.1009</v>
      </c>
      <c r="CQ5" s="49">
        <v>0.2816</v>
      </c>
      <c r="CR5" s="44">
        <v>0.8698</v>
      </c>
      <c r="CS5" s="48">
        <v>0.77</v>
      </c>
    </row>
    <row r="6">
      <c r="A6" s="10" t="s">
        <v>128</v>
      </c>
      <c r="B6" s="11">
        <v>3.0</v>
      </c>
      <c r="C6" s="11">
        <v>177.345554828644</v>
      </c>
      <c r="D6" s="12">
        <v>0.100015890370617</v>
      </c>
      <c r="E6" s="39" t="s">
        <v>26</v>
      </c>
      <c r="G6" s="10" t="s">
        <v>75</v>
      </c>
      <c r="H6" s="11">
        <v>27.0</v>
      </c>
      <c r="I6" s="11">
        <v>194.776018857956</v>
      </c>
      <c r="J6" s="12">
        <v>0.0266078308702957</v>
      </c>
      <c r="K6" s="13" t="s">
        <v>26</v>
      </c>
      <c r="M6" s="10" t="s">
        <v>31</v>
      </c>
      <c r="N6" s="11">
        <v>14.0</v>
      </c>
      <c r="O6" s="11">
        <v>180.10768699646</v>
      </c>
      <c r="P6" s="12">
        <v>-0.130790500208422</v>
      </c>
      <c r="Q6" s="13" t="s">
        <v>23</v>
      </c>
      <c r="S6" s="10" t="s">
        <v>27</v>
      </c>
      <c r="T6" s="11">
        <v>68.0</v>
      </c>
      <c r="U6" s="11">
        <v>1363.52350187302</v>
      </c>
      <c r="V6" s="12">
        <v>-0.110445801545378</v>
      </c>
      <c r="W6" s="13" t="s">
        <v>23</v>
      </c>
      <c r="BG6" s="14"/>
      <c r="BH6" s="44" t="s">
        <v>129</v>
      </c>
      <c r="BI6" s="45">
        <v>852.0</v>
      </c>
      <c r="BJ6" s="45">
        <v>180.0</v>
      </c>
      <c r="BK6" s="57">
        <v>0.2113</v>
      </c>
      <c r="BL6" s="47">
        <v>0.1009</v>
      </c>
      <c r="BM6" s="48">
        <v>3.73</v>
      </c>
      <c r="BN6" s="45">
        <v>672.0</v>
      </c>
      <c r="BO6" s="44">
        <v>0.1006</v>
      </c>
      <c r="BP6" s="44">
        <v>0.1593</v>
      </c>
      <c r="BQ6" s="49">
        <v>0.1018</v>
      </c>
      <c r="BR6" s="44">
        <v>0.8513</v>
      </c>
      <c r="BS6" s="48">
        <v>0.69</v>
      </c>
      <c r="BT6" s="14"/>
      <c r="BU6" s="44" t="s">
        <v>129</v>
      </c>
      <c r="BV6" s="45">
        <v>432.0</v>
      </c>
      <c r="BW6" s="45">
        <v>92.0</v>
      </c>
      <c r="BX6" s="57">
        <v>0.213</v>
      </c>
      <c r="BY6" s="58">
        <v>0.0842</v>
      </c>
      <c r="BZ6" s="48">
        <v>3.7</v>
      </c>
      <c r="CA6" s="45">
        <v>340.0</v>
      </c>
      <c r="CB6" s="44">
        <v>0.0719</v>
      </c>
      <c r="CC6" s="44">
        <v>0.1132</v>
      </c>
      <c r="CD6" s="49">
        <v>0.2289</v>
      </c>
      <c r="CE6" s="44">
        <v>0.5697</v>
      </c>
      <c r="CF6" s="48">
        <v>0.46</v>
      </c>
      <c r="CG6" s="35"/>
      <c r="CH6" s="44" t="s">
        <v>129</v>
      </c>
      <c r="CI6" s="45">
        <v>420.0</v>
      </c>
      <c r="CJ6" s="45">
        <v>88.0</v>
      </c>
      <c r="CK6" s="57">
        <v>0.2095</v>
      </c>
      <c r="CL6" s="59">
        <v>0.1265</v>
      </c>
      <c r="CM6" s="48">
        <v>3.77</v>
      </c>
      <c r="CN6" s="45">
        <v>332.0</v>
      </c>
      <c r="CO6" s="44">
        <v>0.1701</v>
      </c>
      <c r="CP6" s="44">
        <v>0.271</v>
      </c>
      <c r="CQ6" s="49">
        <v>0.0644</v>
      </c>
      <c r="CR6" s="44">
        <v>0.9342</v>
      </c>
      <c r="CS6" s="48">
        <v>0.66</v>
      </c>
    </row>
    <row r="7">
      <c r="A7" s="10" t="s">
        <v>31</v>
      </c>
      <c r="B7" s="11">
        <v>8.0</v>
      </c>
      <c r="C7" s="11">
        <v>127.710551261902</v>
      </c>
      <c r="D7" s="12">
        <v>-0.0817412020634452</v>
      </c>
      <c r="E7" s="39" t="s">
        <v>23</v>
      </c>
      <c r="G7" s="10" t="s">
        <v>76</v>
      </c>
      <c r="H7" s="11">
        <v>19.0</v>
      </c>
      <c r="I7" s="11">
        <v>193.546357393265</v>
      </c>
      <c r="J7" s="12">
        <v>-0.229376738134586</v>
      </c>
      <c r="K7" s="13" t="s">
        <v>23</v>
      </c>
      <c r="M7" s="10" t="s">
        <v>65</v>
      </c>
      <c r="N7" s="11">
        <v>17.0</v>
      </c>
      <c r="O7" s="11">
        <v>112.091952085495</v>
      </c>
      <c r="P7" s="12">
        <v>0.0587512269925726</v>
      </c>
      <c r="Q7" s="13" t="s">
        <v>26</v>
      </c>
      <c r="S7" s="10" t="s">
        <v>28</v>
      </c>
      <c r="T7" s="11">
        <v>137.0</v>
      </c>
      <c r="U7" s="11">
        <v>1232.34107780457</v>
      </c>
      <c r="V7" s="12">
        <v>0.0177202037857522</v>
      </c>
      <c r="W7" s="13" t="s">
        <v>26</v>
      </c>
      <c r="BG7" s="14"/>
      <c r="BH7" s="44" t="s">
        <v>130</v>
      </c>
      <c r="BI7" s="45">
        <v>867.0</v>
      </c>
      <c r="BJ7" s="45">
        <v>93.0</v>
      </c>
      <c r="BK7" s="60">
        <v>0.1073</v>
      </c>
      <c r="BL7" s="47">
        <v>0.1026</v>
      </c>
      <c r="BM7" s="48">
        <v>8.32</v>
      </c>
      <c r="BN7" s="45">
        <v>774.0</v>
      </c>
      <c r="BO7" s="44">
        <v>0.1159</v>
      </c>
      <c r="BP7" s="44">
        <v>0.2752</v>
      </c>
      <c r="BQ7" s="49">
        <v>0.0526</v>
      </c>
      <c r="BR7" s="44">
        <v>0.9039</v>
      </c>
      <c r="BS7" s="48">
        <v>0.63</v>
      </c>
      <c r="BT7" s="14"/>
      <c r="BU7" s="44" t="s">
        <v>130</v>
      </c>
      <c r="BV7" s="45">
        <v>473.0</v>
      </c>
      <c r="BW7" s="45">
        <v>54.0</v>
      </c>
      <c r="BX7" s="61">
        <v>0.1142</v>
      </c>
      <c r="BY7" s="62">
        <v>0.0922</v>
      </c>
      <c r="BZ7" s="48">
        <v>7.76</v>
      </c>
      <c r="CA7" s="45">
        <v>419.0</v>
      </c>
      <c r="CB7" s="44">
        <v>0.0886</v>
      </c>
      <c r="CC7" s="44">
        <v>0.2018</v>
      </c>
      <c r="CD7" s="49">
        <v>0.1343</v>
      </c>
      <c r="CE7" s="44">
        <v>0.704</v>
      </c>
      <c r="CF7" s="48">
        <v>0.5</v>
      </c>
      <c r="CG7" s="35"/>
      <c r="CH7" s="44" t="s">
        <v>130</v>
      </c>
      <c r="CI7" s="45">
        <v>394.0</v>
      </c>
      <c r="CJ7" s="45">
        <v>39.0</v>
      </c>
      <c r="CK7" s="63">
        <v>0.099</v>
      </c>
      <c r="CL7" s="64">
        <v>0.1187</v>
      </c>
      <c r="CM7" s="48">
        <v>9.1</v>
      </c>
      <c r="CN7" s="45">
        <v>355.0</v>
      </c>
      <c r="CO7" s="44">
        <v>0.1819</v>
      </c>
      <c r="CP7" s="44">
        <v>0.4529</v>
      </c>
      <c r="CQ7" s="49">
        <v>0.0285</v>
      </c>
      <c r="CR7" s="44">
        <v>0.9627</v>
      </c>
      <c r="CS7" s="48">
        <v>0.51</v>
      </c>
    </row>
    <row r="8">
      <c r="A8" s="10" t="s">
        <v>97</v>
      </c>
      <c r="B8" s="11">
        <v>7.0</v>
      </c>
      <c r="C8" s="11">
        <v>121.922311306</v>
      </c>
      <c r="D8" s="12">
        <v>0.362340310646</v>
      </c>
      <c r="E8" s="39" t="s">
        <v>26</v>
      </c>
      <c r="G8" s="10" t="s">
        <v>32</v>
      </c>
      <c r="H8" s="11">
        <v>21.0</v>
      </c>
      <c r="I8" s="11">
        <v>190.260112762451</v>
      </c>
      <c r="J8" s="12">
        <v>-0.0736438385824158</v>
      </c>
      <c r="K8" s="13" t="s">
        <v>23</v>
      </c>
      <c r="M8" s="10" t="s">
        <v>66</v>
      </c>
      <c r="N8" s="11">
        <v>14.0</v>
      </c>
      <c r="O8" s="11">
        <v>102.449669837952</v>
      </c>
      <c r="P8" s="12">
        <v>-0.167913236545848</v>
      </c>
      <c r="Q8" s="13" t="s">
        <v>23</v>
      </c>
      <c r="S8" s="10" t="s">
        <v>29</v>
      </c>
      <c r="T8" s="11">
        <v>55.0</v>
      </c>
      <c r="U8" s="11">
        <v>1159.17849731445</v>
      </c>
      <c r="V8" s="12">
        <v>0.141498780302087</v>
      </c>
      <c r="W8" s="13" t="s">
        <v>26</v>
      </c>
      <c r="BG8" s="14"/>
      <c r="BH8" s="44" t="s">
        <v>131</v>
      </c>
      <c r="BI8" s="45">
        <v>851.0</v>
      </c>
      <c r="BJ8" s="45">
        <v>64.0</v>
      </c>
      <c r="BK8" s="65">
        <v>0.0752</v>
      </c>
      <c r="BL8" s="47">
        <v>0.1007</v>
      </c>
      <c r="BM8" s="48">
        <v>12.3</v>
      </c>
      <c r="BN8" s="45">
        <v>787.0</v>
      </c>
      <c r="BO8" s="44">
        <v>0.1178</v>
      </c>
      <c r="BP8" s="44">
        <v>0.393</v>
      </c>
      <c r="BQ8" s="49">
        <v>0.0362</v>
      </c>
      <c r="BR8" s="44">
        <v>0.9401</v>
      </c>
      <c r="BS8" s="48">
        <v>0.55</v>
      </c>
      <c r="BT8" s="14"/>
      <c r="BU8" s="44" t="s">
        <v>131</v>
      </c>
      <c r="BV8" s="45">
        <v>482.0</v>
      </c>
      <c r="BW8" s="45">
        <v>38.0</v>
      </c>
      <c r="BX8" s="66">
        <v>0.0788</v>
      </c>
      <c r="BY8" s="67">
        <v>0.094</v>
      </c>
      <c r="BZ8" s="48">
        <v>11.68</v>
      </c>
      <c r="CA8" s="45">
        <v>444.0</v>
      </c>
      <c r="CB8" s="44">
        <v>0.0939</v>
      </c>
      <c r="CC8" s="44">
        <v>0.2957</v>
      </c>
      <c r="CD8" s="49">
        <v>0.0945</v>
      </c>
      <c r="CE8" s="44">
        <v>0.7985</v>
      </c>
      <c r="CF8" s="48">
        <v>0.5</v>
      </c>
      <c r="CG8" s="35"/>
      <c r="CH8" s="44" t="s">
        <v>131</v>
      </c>
      <c r="CI8" s="45">
        <v>369.0</v>
      </c>
      <c r="CJ8" s="45">
        <v>26.0</v>
      </c>
      <c r="CK8" s="68">
        <v>0.0705</v>
      </c>
      <c r="CL8" s="69">
        <v>0.1112</v>
      </c>
      <c r="CM8" s="48">
        <v>13.19</v>
      </c>
      <c r="CN8" s="45">
        <v>343.0</v>
      </c>
      <c r="CO8" s="44">
        <v>0.1757</v>
      </c>
      <c r="CP8" s="44">
        <v>0.6286</v>
      </c>
      <c r="CQ8" s="49">
        <v>0.019</v>
      </c>
      <c r="CR8" s="44">
        <v>0.9817</v>
      </c>
      <c r="CS8" s="48">
        <v>0.35</v>
      </c>
    </row>
    <row r="9">
      <c r="A9" s="10" t="s">
        <v>132</v>
      </c>
      <c r="B9" s="11">
        <v>5.0</v>
      </c>
      <c r="C9" s="11">
        <v>88.623807311058</v>
      </c>
      <c r="D9" s="12">
        <v>-0.0320589431900469</v>
      </c>
      <c r="E9" s="39" t="s">
        <v>23</v>
      </c>
      <c r="G9" s="10" t="s">
        <v>31</v>
      </c>
      <c r="H9" s="11">
        <v>15.0</v>
      </c>
      <c r="I9" s="11">
        <v>174.219362974167</v>
      </c>
      <c r="J9" s="12">
        <v>-0.112218560716566</v>
      </c>
      <c r="K9" s="13" t="s">
        <v>23</v>
      </c>
      <c r="M9" s="10" t="s">
        <v>67</v>
      </c>
      <c r="N9" s="11">
        <v>8.0</v>
      </c>
      <c r="O9" s="11">
        <v>102.42795920372</v>
      </c>
      <c r="P9" s="12">
        <v>-0.0566805167601961</v>
      </c>
      <c r="Q9" s="13" t="s">
        <v>23</v>
      </c>
      <c r="S9" s="10" t="s">
        <v>30</v>
      </c>
      <c r="T9" s="11">
        <v>85.0</v>
      </c>
      <c r="U9" s="11">
        <v>1145.01218485832</v>
      </c>
      <c r="V9" s="12">
        <v>-0.217465134285304</v>
      </c>
      <c r="W9" s="13" t="s">
        <v>23</v>
      </c>
      <c r="BG9" s="14"/>
      <c r="BH9" s="44" t="s">
        <v>133</v>
      </c>
      <c r="BI9" s="45">
        <v>816.0</v>
      </c>
      <c r="BJ9" s="45">
        <v>46.0</v>
      </c>
      <c r="BK9" s="70">
        <v>0.0564</v>
      </c>
      <c r="BL9" s="71">
        <v>0.0966</v>
      </c>
      <c r="BM9" s="48">
        <v>16.74</v>
      </c>
      <c r="BN9" s="45">
        <v>770.0</v>
      </c>
      <c r="BO9" s="44">
        <v>0.1153</v>
      </c>
      <c r="BP9" s="44">
        <v>0.5083</v>
      </c>
      <c r="BQ9" s="49">
        <v>0.026</v>
      </c>
      <c r="BR9" s="44">
        <v>0.9661</v>
      </c>
      <c r="BS9" s="48">
        <v>0.46</v>
      </c>
      <c r="BT9" s="14"/>
      <c r="BU9" s="44" t="s">
        <v>133</v>
      </c>
      <c r="BV9" s="45">
        <v>550.0</v>
      </c>
      <c r="BW9" s="45">
        <v>28.0</v>
      </c>
      <c r="BX9" s="72">
        <v>0.0509</v>
      </c>
      <c r="BY9" s="73">
        <v>0.1072</v>
      </c>
      <c r="BZ9" s="48">
        <v>18.64</v>
      </c>
      <c r="CA9" s="45">
        <v>522.0</v>
      </c>
      <c r="CB9" s="44">
        <v>0.1104</v>
      </c>
      <c r="CC9" s="44">
        <v>0.4062</v>
      </c>
      <c r="CD9" s="49">
        <v>0.0697</v>
      </c>
      <c r="CE9" s="44">
        <v>0.8682</v>
      </c>
      <c r="CF9" s="48">
        <v>0.46</v>
      </c>
      <c r="CG9" s="35"/>
      <c r="CH9" s="44" t="s">
        <v>133</v>
      </c>
      <c r="CI9" s="45">
        <v>266.0</v>
      </c>
      <c r="CJ9" s="45">
        <v>18.0</v>
      </c>
      <c r="CK9" s="74">
        <v>0.0677</v>
      </c>
      <c r="CL9" s="75">
        <v>0.0801</v>
      </c>
      <c r="CM9" s="48">
        <v>13.78</v>
      </c>
      <c r="CN9" s="45">
        <v>248.0</v>
      </c>
      <c r="CO9" s="44">
        <v>0.127</v>
      </c>
      <c r="CP9" s="44">
        <v>0.7556</v>
      </c>
      <c r="CQ9" s="49">
        <v>0.0132</v>
      </c>
      <c r="CR9" s="44">
        <v>0.9949</v>
      </c>
      <c r="CS9" s="48">
        <v>0.24</v>
      </c>
    </row>
    <row r="10">
      <c r="A10" s="10" t="s">
        <v>68</v>
      </c>
      <c r="B10" s="11">
        <v>4.0</v>
      </c>
      <c r="C10" s="11">
        <v>84.9755010604858</v>
      </c>
      <c r="D10" s="12">
        <v>-0.0934649095693928</v>
      </c>
      <c r="E10" s="39" t="s">
        <v>23</v>
      </c>
      <c r="G10" s="10" t="s">
        <v>77</v>
      </c>
      <c r="H10" s="11">
        <v>6.0</v>
      </c>
      <c r="I10" s="11">
        <v>155.709269523621</v>
      </c>
      <c r="J10" s="12">
        <v>-0.0886212065767463</v>
      </c>
      <c r="K10" s="13" t="s">
        <v>23</v>
      </c>
      <c r="M10" s="10" t="s">
        <v>68</v>
      </c>
      <c r="N10" s="11">
        <v>5.0</v>
      </c>
      <c r="O10" s="11">
        <v>69.4063913822174</v>
      </c>
      <c r="P10" s="12">
        <v>-0.146031162698394</v>
      </c>
      <c r="Q10" s="13" t="s">
        <v>23</v>
      </c>
      <c r="S10" s="10" t="s">
        <v>31</v>
      </c>
      <c r="T10" s="11">
        <v>98.0</v>
      </c>
      <c r="U10" s="11">
        <v>1063.4665389061</v>
      </c>
      <c r="V10" s="12">
        <v>-0.116685104758445</v>
      </c>
      <c r="W10" s="13" t="s">
        <v>23</v>
      </c>
      <c r="BG10" s="14"/>
      <c r="BH10" s="44" t="s">
        <v>134</v>
      </c>
      <c r="BI10" s="45">
        <v>789.0</v>
      </c>
      <c r="BJ10" s="45">
        <v>30.0</v>
      </c>
      <c r="BK10" s="76">
        <v>0.038</v>
      </c>
      <c r="BL10" s="77">
        <v>0.0934</v>
      </c>
      <c r="BM10" s="48">
        <v>25.3</v>
      </c>
      <c r="BN10" s="45">
        <v>759.0</v>
      </c>
      <c r="BO10" s="44">
        <v>0.1136</v>
      </c>
      <c r="BP10" s="44">
        <v>0.6219</v>
      </c>
      <c r="BQ10" s="49">
        <v>0.017</v>
      </c>
      <c r="BR10" s="44">
        <v>0.983</v>
      </c>
      <c r="BS10" s="48">
        <v>0.36</v>
      </c>
      <c r="BT10" s="14"/>
      <c r="BU10" s="44" t="s">
        <v>134</v>
      </c>
      <c r="BV10" s="45">
        <v>584.0</v>
      </c>
      <c r="BW10" s="45">
        <v>27.0</v>
      </c>
      <c r="BX10" s="78">
        <v>0.0462</v>
      </c>
      <c r="BY10" s="79">
        <v>0.1139</v>
      </c>
      <c r="BZ10" s="48">
        <v>20.63</v>
      </c>
      <c r="CA10" s="45">
        <v>557.0</v>
      </c>
      <c r="CB10" s="44">
        <v>0.1178</v>
      </c>
      <c r="CC10" s="44">
        <v>0.524</v>
      </c>
      <c r="CD10" s="49">
        <v>0.0672</v>
      </c>
      <c r="CE10" s="44">
        <v>0.9353</v>
      </c>
      <c r="CF10" s="48">
        <v>0.41</v>
      </c>
      <c r="CG10" s="35"/>
      <c r="CH10" s="44" t="s">
        <v>134</v>
      </c>
      <c r="CI10" s="45">
        <v>205.0</v>
      </c>
      <c r="CJ10" s="45">
        <v>3.0</v>
      </c>
      <c r="CK10" s="80">
        <v>0.0146</v>
      </c>
      <c r="CL10" s="81">
        <v>0.0618</v>
      </c>
      <c r="CM10" s="48">
        <v>67.33</v>
      </c>
      <c r="CN10" s="45">
        <v>202.0</v>
      </c>
      <c r="CO10" s="44">
        <v>0.1035</v>
      </c>
      <c r="CP10" s="44">
        <v>0.8591</v>
      </c>
      <c r="CQ10" s="49">
        <v>0.0022</v>
      </c>
      <c r="CR10" s="44">
        <v>0.9971</v>
      </c>
      <c r="CS10" s="48">
        <v>0.14</v>
      </c>
    </row>
    <row r="11">
      <c r="A11" s="10" t="s">
        <v>33</v>
      </c>
      <c r="B11" s="11">
        <v>11.0</v>
      </c>
      <c r="C11" s="11">
        <v>77.8043203353882</v>
      </c>
      <c r="D11" s="12">
        <v>0.137355603475268</v>
      </c>
      <c r="E11" s="39" t="s">
        <v>26</v>
      </c>
      <c r="G11" s="10" t="s">
        <v>78</v>
      </c>
      <c r="H11" s="11">
        <v>17.0</v>
      </c>
      <c r="I11" s="11">
        <v>149.055648803711</v>
      </c>
      <c r="J11" s="12">
        <v>-0.277828413520419</v>
      </c>
      <c r="K11" s="13" t="s">
        <v>23</v>
      </c>
      <c r="S11" s="10" t="s">
        <v>32</v>
      </c>
      <c r="T11" s="11">
        <v>104.0</v>
      </c>
      <c r="U11" s="11">
        <v>1053.96118283272</v>
      </c>
      <c r="V11" s="12">
        <v>-0.06972936439898</v>
      </c>
      <c r="W11" s="13" t="s">
        <v>23</v>
      </c>
      <c r="BG11" s="14"/>
      <c r="BH11" s="44" t="s">
        <v>135</v>
      </c>
      <c r="BI11" s="45">
        <v>862.0</v>
      </c>
      <c r="BJ11" s="45">
        <v>23.0</v>
      </c>
      <c r="BK11" s="82">
        <v>0.0267</v>
      </c>
      <c r="BL11" s="47">
        <v>0.102</v>
      </c>
      <c r="BM11" s="48">
        <v>36.48</v>
      </c>
      <c r="BN11" s="45">
        <v>839.0</v>
      </c>
      <c r="BO11" s="44">
        <v>0.1256</v>
      </c>
      <c r="BP11" s="44">
        <v>0.7476</v>
      </c>
      <c r="BQ11" s="49">
        <v>0.013</v>
      </c>
      <c r="BR11" s="44">
        <v>0.996</v>
      </c>
      <c r="BS11" s="48">
        <v>0.25</v>
      </c>
      <c r="BT11" s="14"/>
      <c r="BU11" s="44" t="s">
        <v>135</v>
      </c>
      <c r="BV11" s="45">
        <v>723.0</v>
      </c>
      <c r="BW11" s="45">
        <v>20.0</v>
      </c>
      <c r="BX11" s="82">
        <v>0.0277</v>
      </c>
      <c r="BY11" s="83">
        <v>0.141</v>
      </c>
      <c r="BZ11" s="48">
        <v>35.15</v>
      </c>
      <c r="CA11" s="45">
        <v>703.0</v>
      </c>
      <c r="CB11" s="44">
        <v>0.1487</v>
      </c>
      <c r="CC11" s="44">
        <v>0.6727</v>
      </c>
      <c r="CD11" s="49">
        <v>0.0498</v>
      </c>
      <c r="CE11" s="44">
        <v>0.9851</v>
      </c>
      <c r="CF11" s="48">
        <v>0.31</v>
      </c>
      <c r="CG11" s="35"/>
      <c r="CH11" s="44" t="s">
        <v>135</v>
      </c>
      <c r="CI11" s="45">
        <v>139.0</v>
      </c>
      <c r="CJ11" s="45">
        <v>3.0</v>
      </c>
      <c r="CK11" s="84">
        <v>0.0216</v>
      </c>
      <c r="CL11" s="85">
        <v>0.0419</v>
      </c>
      <c r="CM11" s="48">
        <v>45.33</v>
      </c>
      <c r="CN11" s="45">
        <v>136.0</v>
      </c>
      <c r="CO11" s="44">
        <v>0.0697</v>
      </c>
      <c r="CP11" s="44">
        <v>0.9288</v>
      </c>
      <c r="CQ11" s="49">
        <v>0.0022</v>
      </c>
      <c r="CR11" s="44">
        <v>0.9993</v>
      </c>
      <c r="CS11" s="48">
        <v>0.07</v>
      </c>
    </row>
    <row r="12">
      <c r="A12" s="10" t="s">
        <v>136</v>
      </c>
      <c r="B12" s="11">
        <v>7.0</v>
      </c>
      <c r="C12" s="11">
        <v>76.4466891288757</v>
      </c>
      <c r="D12" s="12">
        <v>0.221581971227582</v>
      </c>
      <c r="E12" s="39" t="s">
        <v>26</v>
      </c>
      <c r="G12" s="10" t="s">
        <v>64</v>
      </c>
      <c r="H12" s="11">
        <v>12.0</v>
      </c>
      <c r="I12" s="11">
        <v>145.438640594482</v>
      </c>
      <c r="J12" s="12">
        <v>0.164698573040906</v>
      </c>
      <c r="K12" s="13" t="s">
        <v>26</v>
      </c>
      <c r="S12" s="10" t="s">
        <v>33</v>
      </c>
      <c r="T12" s="11">
        <v>113.0</v>
      </c>
      <c r="U12" s="11">
        <v>1031.92962884903</v>
      </c>
      <c r="V12" s="12">
        <v>0.243388286534363</v>
      </c>
      <c r="W12" s="13" t="s">
        <v>26</v>
      </c>
      <c r="BG12" s="14"/>
      <c r="BH12" s="44" t="s">
        <v>137</v>
      </c>
      <c r="BI12" s="45">
        <v>907.0</v>
      </c>
      <c r="BJ12" s="45">
        <v>6.0</v>
      </c>
      <c r="BK12" s="49">
        <v>0.0066</v>
      </c>
      <c r="BL12" s="73">
        <v>0.1074</v>
      </c>
      <c r="BM12" s="48">
        <v>150.17</v>
      </c>
      <c r="BN12" s="45">
        <v>901.0</v>
      </c>
      <c r="BO12" s="44">
        <v>0.1349</v>
      </c>
      <c r="BP12" s="44">
        <v>0.8825</v>
      </c>
      <c r="BQ12" s="49">
        <v>0.0034</v>
      </c>
      <c r="BR12" s="44">
        <v>0.9994</v>
      </c>
      <c r="BS12" s="48">
        <v>0.12</v>
      </c>
      <c r="BT12" s="14"/>
      <c r="BU12" s="44" t="s">
        <v>137</v>
      </c>
      <c r="BV12" s="45">
        <v>813.0</v>
      </c>
      <c r="BW12" s="45">
        <v>5.0</v>
      </c>
      <c r="BX12" s="49">
        <v>0.0062</v>
      </c>
      <c r="BY12" s="86">
        <v>0.1585</v>
      </c>
      <c r="BZ12" s="48">
        <v>161.6</v>
      </c>
      <c r="CA12" s="45">
        <v>808.0</v>
      </c>
      <c r="CB12" s="44">
        <v>0.1709</v>
      </c>
      <c r="CC12" s="44">
        <v>0.8437</v>
      </c>
      <c r="CD12" s="49">
        <v>0.0124</v>
      </c>
      <c r="CE12" s="44">
        <v>0.9975</v>
      </c>
      <c r="CF12" s="48">
        <v>0.15</v>
      </c>
      <c r="CG12" s="35"/>
      <c r="CH12" s="44" t="s">
        <v>137</v>
      </c>
      <c r="CI12" s="45">
        <v>94.0</v>
      </c>
      <c r="CJ12" s="45">
        <v>1.0</v>
      </c>
      <c r="CK12" s="87">
        <v>0.0106</v>
      </c>
      <c r="CL12" s="88">
        <v>0.0283</v>
      </c>
      <c r="CM12" s="48">
        <v>93.0</v>
      </c>
      <c r="CN12" s="45">
        <v>93.0</v>
      </c>
      <c r="CO12" s="44">
        <v>0.0476</v>
      </c>
      <c r="CP12" s="44">
        <v>0.9764</v>
      </c>
      <c r="CQ12" s="49">
        <v>7.0E-4</v>
      </c>
      <c r="CR12" s="44">
        <v>1.0</v>
      </c>
      <c r="CS12" s="48">
        <v>0.02</v>
      </c>
    </row>
    <row r="13">
      <c r="A13" s="10" t="s">
        <v>75</v>
      </c>
      <c r="B13" s="11">
        <v>4.0</v>
      </c>
      <c r="C13" s="11">
        <v>74.3760211467743</v>
      </c>
      <c r="D13" s="12">
        <v>0.109773643309211</v>
      </c>
      <c r="E13" s="39" t="s">
        <v>26</v>
      </c>
      <c r="G13" s="10" t="s">
        <v>79</v>
      </c>
      <c r="H13" s="11">
        <v>22.0</v>
      </c>
      <c r="I13" s="11">
        <v>145.324088811874</v>
      </c>
      <c r="J13" s="12">
        <v>0.15604149881452</v>
      </c>
      <c r="K13" s="13" t="s">
        <v>26</v>
      </c>
      <c r="S13" s="10" t="s">
        <v>34</v>
      </c>
      <c r="T13" s="11">
        <v>40.0</v>
      </c>
      <c r="U13" s="11">
        <v>888.543430089951</v>
      </c>
      <c r="V13" s="12">
        <v>0.25232017264135</v>
      </c>
      <c r="W13" s="13" t="s">
        <v>26</v>
      </c>
      <c r="BG13" s="14"/>
      <c r="BH13" s="44" t="s">
        <v>138</v>
      </c>
      <c r="BI13" s="45">
        <v>786.0</v>
      </c>
      <c r="BJ13" s="45">
        <v>1.0</v>
      </c>
      <c r="BK13" s="49">
        <v>0.0013</v>
      </c>
      <c r="BL13" s="77">
        <v>0.093</v>
      </c>
      <c r="BM13" s="48">
        <v>785.0</v>
      </c>
      <c r="BN13" s="45">
        <v>785.0</v>
      </c>
      <c r="BO13" s="44">
        <v>0.1175</v>
      </c>
      <c r="BP13" s="44">
        <v>1.0</v>
      </c>
      <c r="BQ13" s="49">
        <v>6.0E-4</v>
      </c>
      <c r="BR13" s="44">
        <v>1.0</v>
      </c>
      <c r="BS13" s="48">
        <v>0.0</v>
      </c>
      <c r="BT13" s="14"/>
      <c r="BU13" s="44" t="s">
        <v>138</v>
      </c>
      <c r="BV13" s="45">
        <v>740.0</v>
      </c>
      <c r="BW13" s="45">
        <v>1.0</v>
      </c>
      <c r="BX13" s="49">
        <v>0.0014</v>
      </c>
      <c r="BY13" s="89">
        <v>0.1443</v>
      </c>
      <c r="BZ13" s="48">
        <v>739.0</v>
      </c>
      <c r="CA13" s="45">
        <v>739.0</v>
      </c>
      <c r="CB13" s="44">
        <v>0.1563</v>
      </c>
      <c r="CC13" s="44">
        <v>1.0</v>
      </c>
      <c r="CD13" s="49">
        <v>0.0025</v>
      </c>
      <c r="CE13" s="44">
        <v>1.0</v>
      </c>
      <c r="CF13" s="48">
        <v>0.0</v>
      </c>
      <c r="CG13" s="14"/>
      <c r="CH13" s="44" t="s">
        <v>138</v>
      </c>
      <c r="CI13" s="45">
        <v>46.0</v>
      </c>
      <c r="CJ13" s="45">
        <v>0.0</v>
      </c>
      <c r="CK13" s="49">
        <v>0.0</v>
      </c>
      <c r="CL13" s="90">
        <v>0.0139</v>
      </c>
      <c r="CM13" s="48" t="s">
        <v>139</v>
      </c>
      <c r="CN13" s="45">
        <v>46.0</v>
      </c>
      <c r="CO13" s="44">
        <v>0.0236</v>
      </c>
      <c r="CP13" s="44">
        <v>1.0</v>
      </c>
      <c r="CQ13" s="49">
        <v>0.0</v>
      </c>
      <c r="CR13" s="44">
        <v>1.0</v>
      </c>
      <c r="CS13" s="48">
        <v>0.0</v>
      </c>
    </row>
    <row r="14">
      <c r="A14" s="10" t="s">
        <v>140</v>
      </c>
      <c r="B14" s="11">
        <v>6.0</v>
      </c>
      <c r="C14" s="11">
        <v>69.8846108913422</v>
      </c>
      <c r="D14" s="12">
        <v>0.0320748986497168</v>
      </c>
      <c r="E14" s="39" t="s">
        <v>26</v>
      </c>
      <c r="G14" s="10" t="s">
        <v>80</v>
      </c>
      <c r="H14" s="11">
        <v>13.0</v>
      </c>
      <c r="I14" s="11">
        <v>137.804299712181</v>
      </c>
      <c r="J14" s="12">
        <v>0.145204887506924</v>
      </c>
      <c r="K14" s="13" t="s">
        <v>26</v>
      </c>
      <c r="S14" s="10" t="s">
        <v>35</v>
      </c>
      <c r="T14" s="11">
        <v>36.0</v>
      </c>
      <c r="U14" s="11">
        <v>835.773406982422</v>
      </c>
      <c r="V14" s="12">
        <v>0.158080356322468</v>
      </c>
      <c r="W14" s="13" t="s">
        <v>26</v>
      </c>
      <c r="BG14" s="14"/>
      <c r="BH14" s="37" t="s">
        <v>141</v>
      </c>
      <c r="BI14" s="33"/>
      <c r="BJ14" s="33"/>
      <c r="BK14" s="34"/>
      <c r="BL14" s="34"/>
      <c r="BM14" s="35"/>
      <c r="BN14" s="33"/>
      <c r="BO14" s="34"/>
      <c r="BP14" s="34"/>
      <c r="BQ14" s="34"/>
      <c r="BR14" s="34"/>
      <c r="BS14" s="35"/>
      <c r="BT14" s="14"/>
      <c r="BU14" s="37" t="s">
        <v>141</v>
      </c>
      <c r="BV14" s="33"/>
      <c r="BW14" s="33"/>
      <c r="BX14" s="34"/>
      <c r="BY14" s="34"/>
      <c r="BZ14" s="35"/>
      <c r="CA14" s="33"/>
      <c r="CB14" s="34"/>
      <c r="CC14" s="34"/>
      <c r="CD14" s="34"/>
      <c r="CE14" s="34"/>
      <c r="CF14" s="35"/>
      <c r="CG14" s="34">
        <f>sum(BW4:BW13)/sum(BV4:BV13)</f>
        <v>0.07837785143</v>
      </c>
      <c r="CH14" s="37" t="s">
        <v>141</v>
      </c>
      <c r="CI14" s="33"/>
      <c r="CJ14" s="33"/>
      <c r="CK14" s="34"/>
      <c r="CL14" s="34"/>
      <c r="CM14" s="35"/>
      <c r="CN14" s="33"/>
      <c r="CO14" s="34"/>
      <c r="CP14" s="34"/>
      <c r="CQ14" s="34"/>
      <c r="CR14" s="34"/>
      <c r="CS14" s="35"/>
    </row>
    <row r="15">
      <c r="A15" s="10" t="s">
        <v>142</v>
      </c>
      <c r="B15" s="11">
        <v>8.0</v>
      </c>
      <c r="C15" s="11">
        <v>69.2132897377014</v>
      </c>
      <c r="D15" s="12">
        <v>0.0400951976751177</v>
      </c>
      <c r="E15" s="39" t="s">
        <v>26</v>
      </c>
      <c r="G15" s="10" t="s">
        <v>81</v>
      </c>
      <c r="H15" s="11">
        <v>16.0</v>
      </c>
      <c r="I15" s="11">
        <v>129.882859706879</v>
      </c>
      <c r="J15" s="12">
        <v>0.24756111805655</v>
      </c>
      <c r="K15" s="13" t="s">
        <v>26</v>
      </c>
      <c r="S15" s="10" t="s">
        <v>36</v>
      </c>
      <c r="T15" s="11">
        <v>45.0</v>
      </c>
      <c r="U15" s="11">
        <v>736.457229137421</v>
      </c>
      <c r="V15" s="12">
        <v>0.501224787606734</v>
      </c>
      <c r="W15" s="13" t="s">
        <v>26</v>
      </c>
      <c r="BG15" s="14"/>
      <c r="BH15" s="40" t="s">
        <v>4</v>
      </c>
      <c r="BI15" s="41" t="s">
        <v>113</v>
      </c>
      <c r="BJ15" s="41" t="s">
        <v>114</v>
      </c>
      <c r="BK15" s="42" t="s">
        <v>115</v>
      </c>
      <c r="BL15" s="42" t="s">
        <v>116</v>
      </c>
      <c r="BM15" s="43" t="s">
        <v>117</v>
      </c>
      <c r="BN15" s="41" t="s">
        <v>118</v>
      </c>
      <c r="BO15" s="42" t="s">
        <v>119</v>
      </c>
      <c r="BP15" s="42" t="s">
        <v>120</v>
      </c>
      <c r="BQ15" s="42" t="s">
        <v>121</v>
      </c>
      <c r="BR15" s="42" t="s">
        <v>122</v>
      </c>
      <c r="BS15" s="43" t="s">
        <v>123</v>
      </c>
      <c r="BT15" s="14"/>
      <c r="BU15" s="40" t="s">
        <v>4</v>
      </c>
      <c r="BV15" s="41" t="s">
        <v>113</v>
      </c>
      <c r="BW15" s="41" t="s">
        <v>114</v>
      </c>
      <c r="BX15" s="42" t="s">
        <v>115</v>
      </c>
      <c r="BY15" s="42" t="s">
        <v>116</v>
      </c>
      <c r="BZ15" s="43" t="s">
        <v>117</v>
      </c>
      <c r="CA15" s="41" t="s">
        <v>118</v>
      </c>
      <c r="CB15" s="42" t="s">
        <v>119</v>
      </c>
      <c r="CC15" s="42" t="s">
        <v>120</v>
      </c>
      <c r="CD15" s="42" t="s">
        <v>121</v>
      </c>
      <c r="CE15" s="42" t="s">
        <v>122</v>
      </c>
      <c r="CF15" s="43" t="s">
        <v>123</v>
      </c>
      <c r="CG15" s="34">
        <f>sum(BW7:BW13)/sum(BV7:BV13)</f>
        <v>0.03963344788</v>
      </c>
      <c r="CH15" s="40" t="s">
        <v>4</v>
      </c>
      <c r="CI15" s="41" t="s">
        <v>113</v>
      </c>
      <c r="CJ15" s="41" t="s">
        <v>114</v>
      </c>
      <c r="CK15" s="42" t="s">
        <v>115</v>
      </c>
      <c r="CL15" s="42" t="s">
        <v>116</v>
      </c>
      <c r="CM15" s="43" t="s">
        <v>117</v>
      </c>
      <c r="CN15" s="41" t="s">
        <v>118</v>
      </c>
      <c r="CO15" s="42" t="s">
        <v>119</v>
      </c>
      <c r="CP15" s="42" t="s">
        <v>120</v>
      </c>
      <c r="CQ15" s="42" t="s">
        <v>121</v>
      </c>
      <c r="CR15" s="42" t="s">
        <v>122</v>
      </c>
      <c r="CS15" s="43" t="s">
        <v>123</v>
      </c>
    </row>
    <row r="16">
      <c r="A16" s="10" t="s">
        <v>143</v>
      </c>
      <c r="B16" s="11">
        <v>6.0</v>
      </c>
      <c r="C16" s="11">
        <v>60.640730381012</v>
      </c>
      <c r="D16" s="12">
        <v>-0.0170417326709318</v>
      </c>
      <c r="E16" s="39" t="s">
        <v>23</v>
      </c>
      <c r="G16" s="10" t="s">
        <v>66</v>
      </c>
      <c r="H16" s="11">
        <v>10.0</v>
      </c>
      <c r="I16" s="11">
        <v>128.808248758316</v>
      </c>
      <c r="J16" s="12">
        <v>-0.136465748907511</v>
      </c>
      <c r="K16" s="13" t="s">
        <v>23</v>
      </c>
      <c r="S16" s="10" t="s">
        <v>37</v>
      </c>
      <c r="T16" s="11">
        <v>73.0</v>
      </c>
      <c r="U16" s="11">
        <v>715.316363334656</v>
      </c>
      <c r="V16" s="12">
        <v>0.115747555396614</v>
      </c>
      <c r="W16" s="13" t="s">
        <v>26</v>
      </c>
      <c r="BG16" s="14"/>
      <c r="BH16" s="44" t="s">
        <v>125</v>
      </c>
      <c r="BI16" s="45">
        <v>679.0</v>
      </c>
      <c r="BJ16" s="45">
        <v>649.0</v>
      </c>
      <c r="BK16" s="91">
        <v>0.9558</v>
      </c>
      <c r="BL16" s="92">
        <v>0.1005</v>
      </c>
      <c r="BM16" s="48">
        <v>0.05</v>
      </c>
      <c r="BN16" s="45">
        <v>30.0</v>
      </c>
      <c r="BO16" s="44">
        <v>0.0056</v>
      </c>
      <c r="BP16" s="44">
        <v>0.0056</v>
      </c>
      <c r="BQ16" s="49">
        <v>0.4587</v>
      </c>
      <c r="BR16" s="44">
        <v>0.4587</v>
      </c>
      <c r="BS16" s="48">
        <v>0.45</v>
      </c>
      <c r="BT16" s="14"/>
      <c r="BU16" s="44" t="s">
        <v>125</v>
      </c>
      <c r="BV16" s="45">
        <v>3.0</v>
      </c>
      <c r="BW16" s="45">
        <v>2.0</v>
      </c>
      <c r="BX16" s="93">
        <v>0.6667</v>
      </c>
      <c r="BY16" s="49">
        <v>7.0E-4</v>
      </c>
      <c r="BZ16" s="48">
        <v>0.5</v>
      </c>
      <c r="CA16" s="45">
        <v>1.0</v>
      </c>
      <c r="CB16" s="44">
        <v>3.0E-4</v>
      </c>
      <c r="CC16" s="44">
        <v>3.0E-4</v>
      </c>
      <c r="CD16" s="49">
        <v>0.0062</v>
      </c>
      <c r="CE16" s="44">
        <v>0.0062</v>
      </c>
      <c r="CF16" s="48">
        <v>0.01</v>
      </c>
      <c r="CG16" s="34">
        <f>CG15/CG14</f>
        <v>0.5056715278</v>
      </c>
      <c r="CH16" s="44" t="s">
        <v>125</v>
      </c>
      <c r="CI16" s="45">
        <v>676.0</v>
      </c>
      <c r="CJ16" s="45">
        <v>647.0</v>
      </c>
      <c r="CK16" s="91">
        <v>0.9571</v>
      </c>
      <c r="CL16" s="94">
        <v>0.2558</v>
      </c>
      <c r="CM16" s="48">
        <v>0.04</v>
      </c>
      <c r="CN16" s="45">
        <v>29.0</v>
      </c>
      <c r="CO16" s="44">
        <v>0.0187</v>
      </c>
      <c r="CP16" s="44">
        <v>0.0187</v>
      </c>
      <c r="CQ16" s="49">
        <v>0.593</v>
      </c>
      <c r="CR16" s="44">
        <v>0.593</v>
      </c>
      <c r="CS16" s="48">
        <v>0.57</v>
      </c>
    </row>
    <row r="17">
      <c r="A17" s="10" t="s">
        <v>144</v>
      </c>
      <c r="B17" s="11">
        <v>8.0</v>
      </c>
      <c r="C17" s="11">
        <v>59.1578704118729</v>
      </c>
      <c r="D17" s="12">
        <v>0.121093964122937</v>
      </c>
      <c r="E17" s="39" t="s">
        <v>26</v>
      </c>
      <c r="G17" s="10" t="s">
        <v>82</v>
      </c>
      <c r="H17" s="11">
        <v>12.0</v>
      </c>
      <c r="I17" s="11">
        <v>122.525072455406</v>
      </c>
      <c r="J17" s="12">
        <v>0.0434911019419498</v>
      </c>
      <c r="K17" s="13" t="s">
        <v>26</v>
      </c>
      <c r="S17" s="10" t="s">
        <v>38</v>
      </c>
      <c r="T17" s="11">
        <v>72.0</v>
      </c>
      <c r="U17" s="11">
        <v>632.936668157578</v>
      </c>
      <c r="V17" s="12">
        <v>0.0626632809135462</v>
      </c>
      <c r="W17" s="13" t="s">
        <v>26</v>
      </c>
      <c r="BG17" s="14"/>
      <c r="BH17" s="44" t="s">
        <v>127</v>
      </c>
      <c r="BI17" s="45">
        <v>675.0</v>
      </c>
      <c r="BJ17" s="45">
        <v>409.0</v>
      </c>
      <c r="BK17" s="95">
        <v>0.6059</v>
      </c>
      <c r="BL17" s="92">
        <v>0.0999</v>
      </c>
      <c r="BM17" s="48">
        <v>0.65</v>
      </c>
      <c r="BN17" s="45">
        <v>266.0</v>
      </c>
      <c r="BO17" s="44">
        <v>0.0498</v>
      </c>
      <c r="BP17" s="44">
        <v>0.0554</v>
      </c>
      <c r="BQ17" s="49">
        <v>0.289</v>
      </c>
      <c r="BR17" s="44">
        <v>0.7477</v>
      </c>
      <c r="BS17" s="48">
        <v>0.69</v>
      </c>
      <c r="BT17" s="14"/>
      <c r="BU17" s="44" t="s">
        <v>127</v>
      </c>
      <c r="BV17" s="45">
        <v>260.0</v>
      </c>
      <c r="BW17" s="45">
        <v>111.0</v>
      </c>
      <c r="BX17" s="96">
        <v>0.4269</v>
      </c>
      <c r="BY17" s="54">
        <v>0.0632</v>
      </c>
      <c r="BZ17" s="48">
        <v>1.34</v>
      </c>
      <c r="CA17" s="45">
        <v>149.0</v>
      </c>
      <c r="CB17" s="44">
        <v>0.0393</v>
      </c>
      <c r="CC17" s="44">
        <v>0.0396</v>
      </c>
      <c r="CD17" s="49">
        <v>0.3426</v>
      </c>
      <c r="CE17" s="44">
        <v>0.3488</v>
      </c>
      <c r="CF17" s="48">
        <v>0.31</v>
      </c>
      <c r="CG17" s="35"/>
      <c r="CH17" s="44" t="s">
        <v>127</v>
      </c>
      <c r="CI17" s="45">
        <v>415.0</v>
      </c>
      <c r="CJ17" s="45">
        <v>298.0</v>
      </c>
      <c r="CK17" s="97">
        <v>0.7181</v>
      </c>
      <c r="CL17" s="98">
        <v>0.157</v>
      </c>
      <c r="CM17" s="48">
        <v>0.39</v>
      </c>
      <c r="CN17" s="45">
        <v>117.0</v>
      </c>
      <c r="CO17" s="44">
        <v>0.0754</v>
      </c>
      <c r="CP17" s="44">
        <v>0.0941</v>
      </c>
      <c r="CQ17" s="49">
        <v>0.2731</v>
      </c>
      <c r="CR17" s="44">
        <v>0.8662</v>
      </c>
      <c r="CS17" s="48">
        <v>0.77</v>
      </c>
    </row>
    <row r="18">
      <c r="A18" s="10" t="s">
        <v>145</v>
      </c>
      <c r="B18" s="11">
        <v>11.0</v>
      </c>
      <c r="C18" s="11">
        <v>55.0403903722763</v>
      </c>
      <c r="D18" s="12">
        <v>-0.0902101683815907</v>
      </c>
      <c r="E18" s="39" t="s">
        <v>23</v>
      </c>
      <c r="G18" s="10" t="s">
        <v>83</v>
      </c>
      <c r="H18" s="11">
        <v>7.0</v>
      </c>
      <c r="I18" s="11">
        <v>119.442552089691</v>
      </c>
      <c r="J18" s="12">
        <v>0.131562274196105</v>
      </c>
      <c r="K18" s="13" t="s">
        <v>26</v>
      </c>
      <c r="S18" s="10" t="s">
        <v>39</v>
      </c>
      <c r="T18" s="11">
        <v>70.0</v>
      </c>
      <c r="U18" s="11">
        <v>603.615878105164</v>
      </c>
      <c r="V18" s="12">
        <v>-0.249276195703726</v>
      </c>
      <c r="W18" s="13" t="s">
        <v>23</v>
      </c>
      <c r="BG18" s="14"/>
      <c r="BH18" s="44" t="s">
        <v>129</v>
      </c>
      <c r="BI18" s="45">
        <v>680.0</v>
      </c>
      <c r="BJ18" s="45">
        <v>156.0</v>
      </c>
      <c r="BK18" s="99">
        <v>0.2294</v>
      </c>
      <c r="BL18" s="47">
        <v>0.1006</v>
      </c>
      <c r="BM18" s="48">
        <v>3.36</v>
      </c>
      <c r="BN18" s="45">
        <v>524.0</v>
      </c>
      <c r="BO18" s="44">
        <v>0.0981</v>
      </c>
      <c r="BP18" s="44">
        <v>0.1535</v>
      </c>
      <c r="BQ18" s="49">
        <v>0.1102</v>
      </c>
      <c r="BR18" s="44">
        <v>0.858</v>
      </c>
      <c r="BS18" s="48">
        <v>0.7</v>
      </c>
      <c r="BT18" s="14"/>
      <c r="BU18" s="44" t="s">
        <v>129</v>
      </c>
      <c r="BV18" s="45">
        <v>342.0</v>
      </c>
      <c r="BW18" s="45">
        <v>77.0</v>
      </c>
      <c r="BX18" s="100">
        <v>0.2251</v>
      </c>
      <c r="BY18" s="101">
        <v>0.0831</v>
      </c>
      <c r="BZ18" s="48">
        <v>3.44</v>
      </c>
      <c r="CA18" s="45">
        <v>265.0</v>
      </c>
      <c r="CB18" s="44">
        <v>0.0699</v>
      </c>
      <c r="CC18" s="44">
        <v>0.1095</v>
      </c>
      <c r="CD18" s="49">
        <v>0.2377</v>
      </c>
      <c r="CE18" s="44">
        <v>0.5864</v>
      </c>
      <c r="CF18" s="48">
        <v>0.48</v>
      </c>
      <c r="CG18" s="35"/>
      <c r="CH18" s="44" t="s">
        <v>129</v>
      </c>
      <c r="CI18" s="45">
        <v>338.0</v>
      </c>
      <c r="CJ18" s="45">
        <v>79.0</v>
      </c>
      <c r="CK18" s="102">
        <v>0.2337</v>
      </c>
      <c r="CL18" s="103">
        <v>0.1279</v>
      </c>
      <c r="CM18" s="48">
        <v>3.28</v>
      </c>
      <c r="CN18" s="45">
        <v>259.0</v>
      </c>
      <c r="CO18" s="44">
        <v>0.1669</v>
      </c>
      <c r="CP18" s="44">
        <v>0.261</v>
      </c>
      <c r="CQ18" s="49">
        <v>0.0724</v>
      </c>
      <c r="CR18" s="44">
        <v>0.9386</v>
      </c>
      <c r="CS18" s="48">
        <v>0.68</v>
      </c>
    </row>
    <row r="19">
      <c r="A19" s="10" t="s">
        <v>32</v>
      </c>
      <c r="B19" s="11">
        <v>8.0</v>
      </c>
      <c r="C19" s="11">
        <v>53.3097093105316</v>
      </c>
      <c r="D19" s="12">
        <v>-0.0705628155825206</v>
      </c>
      <c r="E19" s="39" t="s">
        <v>23</v>
      </c>
      <c r="G19" s="10" t="s">
        <v>84</v>
      </c>
      <c r="H19" s="11">
        <v>5.0</v>
      </c>
      <c r="I19" s="11">
        <v>116.097641944885</v>
      </c>
      <c r="J19" s="12">
        <v>0.315862157911602</v>
      </c>
      <c r="K19" s="13" t="s">
        <v>26</v>
      </c>
      <c r="S19" s="10" t="s">
        <v>40</v>
      </c>
      <c r="T19" s="11">
        <v>27.0</v>
      </c>
      <c r="U19" s="11">
        <v>532.248762369156</v>
      </c>
      <c r="V19" s="12">
        <v>-0.128853395286003</v>
      </c>
      <c r="W19" s="13" t="s">
        <v>23</v>
      </c>
      <c r="BG19" s="14"/>
      <c r="BH19" s="44" t="s">
        <v>130</v>
      </c>
      <c r="BI19" s="45">
        <v>680.0</v>
      </c>
      <c r="BJ19" s="45">
        <v>71.0</v>
      </c>
      <c r="BK19" s="60">
        <v>0.1044</v>
      </c>
      <c r="BL19" s="47">
        <v>0.1006</v>
      </c>
      <c r="BM19" s="48">
        <v>8.58</v>
      </c>
      <c r="BN19" s="45">
        <v>609.0</v>
      </c>
      <c r="BO19" s="44">
        <v>0.114</v>
      </c>
      <c r="BP19" s="44">
        <v>0.2675</v>
      </c>
      <c r="BQ19" s="49">
        <v>0.0502</v>
      </c>
      <c r="BR19" s="44">
        <v>0.9081</v>
      </c>
      <c r="BS19" s="48">
        <v>0.64</v>
      </c>
      <c r="BT19" s="14"/>
      <c r="BU19" s="44" t="s">
        <v>130</v>
      </c>
      <c r="BV19" s="45">
        <v>368.0</v>
      </c>
      <c r="BW19" s="45">
        <v>40.0</v>
      </c>
      <c r="BX19" s="60">
        <v>0.1087</v>
      </c>
      <c r="BY19" s="104">
        <v>0.0894</v>
      </c>
      <c r="BZ19" s="48">
        <v>8.2</v>
      </c>
      <c r="CA19" s="45">
        <v>328.0</v>
      </c>
      <c r="CB19" s="44">
        <v>0.0865</v>
      </c>
      <c r="CC19" s="44">
        <v>0.196</v>
      </c>
      <c r="CD19" s="49">
        <v>0.1235</v>
      </c>
      <c r="CE19" s="44">
        <v>0.7099</v>
      </c>
      <c r="CF19" s="48">
        <v>0.51</v>
      </c>
      <c r="CG19" s="35"/>
      <c r="CH19" s="44" t="s">
        <v>130</v>
      </c>
      <c r="CI19" s="45">
        <v>312.0</v>
      </c>
      <c r="CJ19" s="45">
        <v>31.0</v>
      </c>
      <c r="CK19" s="63">
        <v>0.0994</v>
      </c>
      <c r="CL19" s="105">
        <v>0.118</v>
      </c>
      <c r="CM19" s="48">
        <v>9.06</v>
      </c>
      <c r="CN19" s="45">
        <v>281.0</v>
      </c>
      <c r="CO19" s="44">
        <v>0.1811</v>
      </c>
      <c r="CP19" s="44">
        <v>0.442</v>
      </c>
      <c r="CQ19" s="49">
        <v>0.0284</v>
      </c>
      <c r="CR19" s="44">
        <v>0.967</v>
      </c>
      <c r="CS19" s="48">
        <v>0.52</v>
      </c>
    </row>
    <row r="20">
      <c r="A20" s="10" t="s">
        <v>64</v>
      </c>
      <c r="B20" s="11">
        <v>5.0</v>
      </c>
      <c r="C20" s="11">
        <v>53.1734895706177</v>
      </c>
      <c r="D20" s="12">
        <v>0.124648502090237</v>
      </c>
      <c r="E20" s="39" t="s">
        <v>26</v>
      </c>
      <c r="G20" s="10" t="s">
        <v>85</v>
      </c>
      <c r="H20" s="11">
        <v>18.0</v>
      </c>
      <c r="I20" s="11">
        <v>114.096149206162</v>
      </c>
      <c r="J20" s="12">
        <v>0.0540883729202166</v>
      </c>
      <c r="K20" s="13" t="s">
        <v>26</v>
      </c>
      <c r="S20" s="10" t="s">
        <v>41</v>
      </c>
      <c r="T20" s="11">
        <v>24.0</v>
      </c>
      <c r="U20" s="11">
        <v>393.240288734436</v>
      </c>
      <c r="V20" s="12">
        <v>0.129951891907441</v>
      </c>
      <c r="W20" s="13" t="s">
        <v>26</v>
      </c>
      <c r="BG20" s="14"/>
      <c r="BH20" s="44" t="s">
        <v>131</v>
      </c>
      <c r="BI20" s="45">
        <v>700.0</v>
      </c>
      <c r="BJ20" s="45">
        <v>49.0</v>
      </c>
      <c r="BK20" s="68">
        <v>0.07</v>
      </c>
      <c r="BL20" s="106">
        <v>0.1036</v>
      </c>
      <c r="BM20" s="48">
        <v>13.29</v>
      </c>
      <c r="BN20" s="45">
        <v>651.0</v>
      </c>
      <c r="BO20" s="44">
        <v>0.1218</v>
      </c>
      <c r="BP20" s="44">
        <v>0.3893</v>
      </c>
      <c r="BQ20" s="49">
        <v>0.0346</v>
      </c>
      <c r="BR20" s="44">
        <v>0.9428</v>
      </c>
      <c r="BS20" s="48">
        <v>0.55</v>
      </c>
      <c r="BT20" s="14"/>
      <c r="BU20" s="44" t="s">
        <v>131</v>
      </c>
      <c r="BV20" s="45">
        <v>401.0</v>
      </c>
      <c r="BW20" s="45">
        <v>28.0</v>
      </c>
      <c r="BX20" s="68">
        <v>0.0698</v>
      </c>
      <c r="BY20" s="71">
        <v>0.0974</v>
      </c>
      <c r="BZ20" s="48">
        <v>13.32</v>
      </c>
      <c r="CA20" s="45">
        <v>373.0</v>
      </c>
      <c r="CB20" s="44">
        <v>0.0984</v>
      </c>
      <c r="CC20" s="44">
        <v>0.2944</v>
      </c>
      <c r="CD20" s="49">
        <v>0.0864</v>
      </c>
      <c r="CE20" s="44">
        <v>0.7963</v>
      </c>
      <c r="CF20" s="48">
        <v>0.5</v>
      </c>
      <c r="CG20" s="35"/>
      <c r="CH20" s="44" t="s">
        <v>131</v>
      </c>
      <c r="CI20" s="45">
        <v>299.0</v>
      </c>
      <c r="CJ20" s="45">
        <v>21.0</v>
      </c>
      <c r="CK20" s="68">
        <v>0.0702</v>
      </c>
      <c r="CL20" s="107">
        <v>0.1131</v>
      </c>
      <c r="CM20" s="48">
        <v>13.24</v>
      </c>
      <c r="CN20" s="45">
        <v>278.0</v>
      </c>
      <c r="CO20" s="44">
        <v>0.1791</v>
      </c>
      <c r="CP20" s="44">
        <v>0.6211</v>
      </c>
      <c r="CQ20" s="49">
        <v>0.0192</v>
      </c>
      <c r="CR20" s="44">
        <v>0.9863</v>
      </c>
      <c r="CS20" s="48">
        <v>0.37</v>
      </c>
    </row>
    <row r="21">
      <c r="A21" s="10" t="s">
        <v>146</v>
      </c>
      <c r="B21" s="11">
        <v>7.0</v>
      </c>
      <c r="C21" s="11">
        <v>48.6640598773956</v>
      </c>
      <c r="D21" s="12">
        <v>-0.121002169478317</v>
      </c>
      <c r="E21" s="39" t="s">
        <v>23</v>
      </c>
      <c r="G21" s="10" t="s">
        <v>86</v>
      </c>
      <c r="H21" s="11">
        <v>14.0</v>
      </c>
      <c r="I21" s="11">
        <v>101.756979465485</v>
      </c>
      <c r="J21" s="12">
        <v>0.17916099852277</v>
      </c>
      <c r="K21" s="13" t="s">
        <v>26</v>
      </c>
      <c r="S21" s="10" t="s">
        <v>42</v>
      </c>
      <c r="T21" s="11">
        <v>22.0</v>
      </c>
      <c r="U21" s="11">
        <v>146.696409463882</v>
      </c>
      <c r="V21" s="12">
        <v>0.46267849965378</v>
      </c>
      <c r="W21" s="13" t="s">
        <v>26</v>
      </c>
      <c r="BG21" s="14"/>
      <c r="BH21" s="44" t="s">
        <v>133</v>
      </c>
      <c r="BI21" s="45">
        <v>682.0</v>
      </c>
      <c r="BJ21" s="45">
        <v>37.0</v>
      </c>
      <c r="BK21" s="108">
        <v>0.0543</v>
      </c>
      <c r="BL21" s="47">
        <v>0.1009</v>
      </c>
      <c r="BM21" s="48">
        <v>17.43</v>
      </c>
      <c r="BN21" s="45">
        <v>645.0</v>
      </c>
      <c r="BO21" s="44">
        <v>0.1207</v>
      </c>
      <c r="BP21" s="44">
        <v>0.51</v>
      </c>
      <c r="BQ21" s="49">
        <v>0.0261</v>
      </c>
      <c r="BR21" s="44">
        <v>0.9689</v>
      </c>
      <c r="BS21" s="48">
        <v>0.46</v>
      </c>
      <c r="BT21" s="14"/>
      <c r="BU21" s="44" t="s">
        <v>133</v>
      </c>
      <c r="BV21" s="45">
        <v>458.0</v>
      </c>
      <c r="BW21" s="45">
        <v>26.0</v>
      </c>
      <c r="BX21" s="70">
        <v>0.0568</v>
      </c>
      <c r="BY21" s="69">
        <v>0.1113</v>
      </c>
      <c r="BZ21" s="48">
        <v>16.62</v>
      </c>
      <c r="CA21" s="45">
        <v>432.0</v>
      </c>
      <c r="CB21" s="44">
        <v>0.114</v>
      </c>
      <c r="CC21" s="44">
        <v>0.4083</v>
      </c>
      <c r="CD21" s="49">
        <v>0.0802</v>
      </c>
      <c r="CE21" s="44">
        <v>0.8765</v>
      </c>
      <c r="CF21" s="48">
        <v>0.47</v>
      </c>
      <c r="CG21" s="35"/>
      <c r="CH21" s="44" t="s">
        <v>133</v>
      </c>
      <c r="CI21" s="45">
        <v>224.0</v>
      </c>
      <c r="CJ21" s="45">
        <v>11.0</v>
      </c>
      <c r="CK21" s="72">
        <v>0.0491</v>
      </c>
      <c r="CL21" s="58">
        <v>0.0848</v>
      </c>
      <c r="CM21" s="48">
        <v>19.36</v>
      </c>
      <c r="CN21" s="45">
        <v>213.0</v>
      </c>
      <c r="CO21" s="44">
        <v>0.1372</v>
      </c>
      <c r="CP21" s="44">
        <v>0.7584</v>
      </c>
      <c r="CQ21" s="49">
        <v>0.0101</v>
      </c>
      <c r="CR21" s="44">
        <v>0.9963</v>
      </c>
      <c r="CS21" s="48">
        <v>0.24</v>
      </c>
    </row>
    <row r="22">
      <c r="A22" s="10" t="s">
        <v>147</v>
      </c>
      <c r="B22" s="11">
        <v>8.0</v>
      </c>
      <c r="C22" s="11">
        <v>40.5058600902557</v>
      </c>
      <c r="D22" s="12">
        <v>0.171086734817961</v>
      </c>
      <c r="E22" s="39" t="s">
        <v>26</v>
      </c>
      <c r="F22" s="109"/>
      <c r="G22" s="10" t="s">
        <v>87</v>
      </c>
      <c r="H22" s="11">
        <v>12.0</v>
      </c>
      <c r="I22" s="11">
        <v>100.425090789795</v>
      </c>
      <c r="J22" s="12">
        <v>-0.24997125001472</v>
      </c>
      <c r="K22" s="13" t="s">
        <v>23</v>
      </c>
      <c r="L22" s="109"/>
      <c r="M22" s="109"/>
      <c r="N22" s="109"/>
      <c r="O22" s="109"/>
      <c r="P22" s="109"/>
      <c r="Q22" s="109"/>
      <c r="R22" s="109"/>
      <c r="S22" s="110"/>
      <c r="T22" s="111"/>
      <c r="U22" s="111"/>
      <c r="V22" s="112"/>
      <c r="W22" s="113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4"/>
      <c r="BH22" s="44" t="s">
        <v>134</v>
      </c>
      <c r="BI22" s="45">
        <v>640.0</v>
      </c>
      <c r="BJ22" s="45">
        <v>21.0</v>
      </c>
      <c r="BK22" s="114">
        <v>0.0328</v>
      </c>
      <c r="BL22" s="115">
        <v>0.0947</v>
      </c>
      <c r="BM22" s="48">
        <v>29.48</v>
      </c>
      <c r="BN22" s="45">
        <v>619.0</v>
      </c>
      <c r="BO22" s="44">
        <v>0.1159</v>
      </c>
      <c r="BP22" s="44">
        <v>0.6259</v>
      </c>
      <c r="BQ22" s="49">
        <v>0.0148</v>
      </c>
      <c r="BR22" s="44">
        <v>0.9837</v>
      </c>
      <c r="BS22" s="48">
        <v>0.36</v>
      </c>
      <c r="BT22" s="14"/>
      <c r="BU22" s="44" t="s">
        <v>134</v>
      </c>
      <c r="BV22" s="45">
        <v>480.0</v>
      </c>
      <c r="BW22" s="45">
        <v>20.0</v>
      </c>
      <c r="BX22" s="116">
        <v>0.0417</v>
      </c>
      <c r="BY22" s="117">
        <v>0.1166</v>
      </c>
      <c r="BZ22" s="48">
        <v>23.0</v>
      </c>
      <c r="CA22" s="45">
        <v>460.0</v>
      </c>
      <c r="CB22" s="44">
        <v>0.1213</v>
      </c>
      <c r="CC22" s="44">
        <v>0.5297</v>
      </c>
      <c r="CD22" s="49">
        <v>0.0617</v>
      </c>
      <c r="CE22" s="44">
        <v>0.9383</v>
      </c>
      <c r="CF22" s="48">
        <v>0.41</v>
      </c>
      <c r="CG22" s="35"/>
      <c r="CH22" s="44" t="s">
        <v>134</v>
      </c>
      <c r="CI22" s="45">
        <v>160.0</v>
      </c>
      <c r="CJ22" s="45">
        <v>1.0</v>
      </c>
      <c r="CK22" s="49">
        <v>0.0063</v>
      </c>
      <c r="CL22" s="81">
        <v>0.0605</v>
      </c>
      <c r="CM22" s="48">
        <v>159.0</v>
      </c>
      <c r="CN22" s="45">
        <v>159.0</v>
      </c>
      <c r="CO22" s="44">
        <v>0.1024</v>
      </c>
      <c r="CP22" s="44">
        <v>0.8608</v>
      </c>
      <c r="CQ22" s="49">
        <v>9.0E-4</v>
      </c>
      <c r="CR22" s="44">
        <v>0.9973</v>
      </c>
      <c r="CS22" s="48">
        <v>0.14</v>
      </c>
      <c r="CT22" s="109"/>
      <c r="CU22" s="109"/>
      <c r="CV22" s="109"/>
      <c r="CW22" s="109"/>
    </row>
    <row r="23">
      <c r="A23" s="10" t="s">
        <v>148</v>
      </c>
      <c r="B23" s="11">
        <v>4.0</v>
      </c>
      <c r="C23" s="11">
        <v>36.8447103500366</v>
      </c>
      <c r="D23" s="12">
        <v>-0.0256608942036461</v>
      </c>
      <c r="E23" s="39" t="s">
        <v>23</v>
      </c>
      <c r="F23" s="109"/>
      <c r="G23" s="10" t="s">
        <v>88</v>
      </c>
      <c r="H23" s="11">
        <v>9.0</v>
      </c>
      <c r="I23" s="11">
        <v>93.6194801330566</v>
      </c>
      <c r="J23" s="12">
        <v>0.187915443964367</v>
      </c>
      <c r="K23" s="13" t="s">
        <v>26</v>
      </c>
      <c r="L23" s="109"/>
      <c r="M23" s="109"/>
      <c r="N23" s="109"/>
      <c r="O23" s="109"/>
      <c r="P23" s="109"/>
      <c r="Q23" s="109"/>
      <c r="R23" s="109"/>
      <c r="S23" s="110"/>
      <c r="T23" s="111"/>
      <c r="U23" s="111"/>
      <c r="V23" s="112"/>
      <c r="W23" s="113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4"/>
      <c r="BH23" s="44" t="s">
        <v>135</v>
      </c>
      <c r="BI23" s="45">
        <v>691.0</v>
      </c>
      <c r="BJ23" s="45">
        <v>19.0</v>
      </c>
      <c r="BK23" s="82">
        <v>0.0275</v>
      </c>
      <c r="BL23" s="47">
        <v>0.1022</v>
      </c>
      <c r="BM23" s="48">
        <v>35.37</v>
      </c>
      <c r="BN23" s="45">
        <v>672.0</v>
      </c>
      <c r="BO23" s="44">
        <v>0.1258</v>
      </c>
      <c r="BP23" s="44">
        <v>0.7516</v>
      </c>
      <c r="BQ23" s="49">
        <v>0.0134</v>
      </c>
      <c r="BR23" s="44">
        <v>0.9972</v>
      </c>
      <c r="BS23" s="48">
        <v>0.25</v>
      </c>
      <c r="BT23" s="14"/>
      <c r="BU23" s="44" t="s">
        <v>135</v>
      </c>
      <c r="BV23" s="45">
        <v>582.0</v>
      </c>
      <c r="BW23" s="45">
        <v>17.0</v>
      </c>
      <c r="BX23" s="118">
        <v>0.0292</v>
      </c>
      <c r="BY23" s="119">
        <v>0.1414</v>
      </c>
      <c r="BZ23" s="48">
        <v>33.24</v>
      </c>
      <c r="CA23" s="45">
        <v>565.0</v>
      </c>
      <c r="CB23" s="44">
        <v>0.149</v>
      </c>
      <c r="CC23" s="44">
        <v>0.6787</v>
      </c>
      <c r="CD23" s="49">
        <v>0.0525</v>
      </c>
      <c r="CE23" s="44">
        <v>0.9907</v>
      </c>
      <c r="CF23" s="48">
        <v>0.31</v>
      </c>
      <c r="CG23" s="35"/>
      <c r="CH23" s="44" t="s">
        <v>135</v>
      </c>
      <c r="CI23" s="45">
        <v>109.0</v>
      </c>
      <c r="CJ23" s="45">
        <v>2.0</v>
      </c>
      <c r="CK23" s="120">
        <v>0.0183</v>
      </c>
      <c r="CL23" s="121">
        <v>0.0412</v>
      </c>
      <c r="CM23" s="48">
        <v>53.5</v>
      </c>
      <c r="CN23" s="45">
        <v>107.0</v>
      </c>
      <c r="CO23" s="44">
        <v>0.0689</v>
      </c>
      <c r="CP23" s="44">
        <v>0.9298</v>
      </c>
      <c r="CQ23" s="49">
        <v>0.0018</v>
      </c>
      <c r="CR23" s="44">
        <v>0.9991</v>
      </c>
      <c r="CS23" s="48">
        <v>0.07</v>
      </c>
      <c r="CT23" s="109"/>
      <c r="CU23" s="109"/>
      <c r="CV23" s="109"/>
      <c r="CW23" s="109"/>
    </row>
    <row r="24">
      <c r="A24" s="10" t="s">
        <v>149</v>
      </c>
      <c r="B24" s="11">
        <v>5.0</v>
      </c>
      <c r="C24" s="11">
        <v>34.5210607051849</v>
      </c>
      <c r="D24" s="12">
        <v>-0.133645300529273</v>
      </c>
      <c r="E24" s="39" t="s">
        <v>23</v>
      </c>
      <c r="F24" s="109"/>
      <c r="G24" s="10" t="s">
        <v>33</v>
      </c>
      <c r="H24" s="11">
        <v>13.0</v>
      </c>
      <c r="I24" s="11">
        <v>92.6003906726837</v>
      </c>
      <c r="J24" s="12">
        <v>0.0956143224322055</v>
      </c>
      <c r="K24" s="13" t="s">
        <v>26</v>
      </c>
      <c r="L24" s="109"/>
      <c r="M24" s="109"/>
      <c r="N24" s="109"/>
      <c r="O24" s="109"/>
      <c r="P24" s="109"/>
      <c r="Q24" s="109"/>
      <c r="R24" s="109"/>
      <c r="S24" s="110"/>
      <c r="T24" s="111"/>
      <c r="U24" s="111"/>
      <c r="V24" s="112"/>
      <c r="W24" s="113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  <c r="BB24" s="109"/>
      <c r="BC24" s="109"/>
      <c r="BD24" s="109"/>
      <c r="BE24" s="109"/>
      <c r="BF24" s="109"/>
      <c r="BG24" s="14"/>
      <c r="BH24" s="44" t="s">
        <v>137</v>
      </c>
      <c r="BI24" s="45">
        <v>720.0</v>
      </c>
      <c r="BJ24" s="45">
        <v>3.0</v>
      </c>
      <c r="BK24" s="49">
        <v>0.0042</v>
      </c>
      <c r="BL24" s="122">
        <v>0.1065</v>
      </c>
      <c r="BM24" s="48">
        <v>239.0</v>
      </c>
      <c r="BN24" s="45">
        <v>717.0</v>
      </c>
      <c r="BO24" s="44">
        <v>0.1342</v>
      </c>
      <c r="BP24" s="44">
        <v>0.8858</v>
      </c>
      <c r="BQ24" s="49">
        <v>0.0021</v>
      </c>
      <c r="BR24" s="44">
        <v>0.9993</v>
      </c>
      <c r="BS24" s="48">
        <v>0.11</v>
      </c>
      <c r="BT24" s="14"/>
      <c r="BU24" s="44" t="s">
        <v>137</v>
      </c>
      <c r="BV24" s="45">
        <v>643.0</v>
      </c>
      <c r="BW24" s="45">
        <v>2.0</v>
      </c>
      <c r="BX24" s="49">
        <v>0.0031</v>
      </c>
      <c r="BY24" s="98">
        <v>0.1563</v>
      </c>
      <c r="BZ24" s="48">
        <v>320.5</v>
      </c>
      <c r="CA24" s="45">
        <v>641.0</v>
      </c>
      <c r="CB24" s="44">
        <v>0.1691</v>
      </c>
      <c r="CC24" s="44">
        <v>0.8478</v>
      </c>
      <c r="CD24" s="49">
        <v>0.0062</v>
      </c>
      <c r="CE24" s="44">
        <v>0.9969</v>
      </c>
      <c r="CF24" s="48">
        <v>0.15</v>
      </c>
      <c r="CG24" s="35"/>
      <c r="CH24" s="44" t="s">
        <v>137</v>
      </c>
      <c r="CI24" s="45">
        <v>77.0</v>
      </c>
      <c r="CJ24" s="45">
        <v>1.0</v>
      </c>
      <c r="CK24" s="87">
        <v>0.013</v>
      </c>
      <c r="CL24" s="123">
        <v>0.0291</v>
      </c>
      <c r="CM24" s="48">
        <v>76.0</v>
      </c>
      <c r="CN24" s="45">
        <v>76.0</v>
      </c>
      <c r="CO24" s="44">
        <v>0.049</v>
      </c>
      <c r="CP24" s="44">
        <v>0.9787</v>
      </c>
      <c r="CQ24" s="49">
        <v>9.0E-4</v>
      </c>
      <c r="CR24" s="44">
        <v>1.0</v>
      </c>
      <c r="CS24" s="48">
        <v>0.02</v>
      </c>
      <c r="CT24" s="109"/>
      <c r="CU24" s="109"/>
      <c r="CV24" s="109"/>
      <c r="CW24" s="109"/>
    </row>
    <row r="25">
      <c r="A25" s="10" t="s">
        <v>79</v>
      </c>
      <c r="B25" s="11">
        <v>7.0</v>
      </c>
      <c r="C25" s="11">
        <v>32.5488599538803</v>
      </c>
      <c r="D25" s="12">
        <v>0.171418794554083</v>
      </c>
      <c r="E25" s="39" t="s">
        <v>26</v>
      </c>
      <c r="F25" s="109"/>
      <c r="G25" s="10" t="s">
        <v>65</v>
      </c>
      <c r="H25" s="11">
        <v>12.0</v>
      </c>
      <c r="I25" s="11">
        <v>88.2945709228516</v>
      </c>
      <c r="J25" s="12">
        <v>0.0966722623369228</v>
      </c>
      <c r="K25" s="13" t="s">
        <v>26</v>
      </c>
      <c r="L25" s="109"/>
      <c r="M25" s="109"/>
      <c r="N25" s="109"/>
      <c r="O25" s="109"/>
      <c r="P25" s="109"/>
      <c r="Q25" s="109"/>
      <c r="R25" s="109"/>
      <c r="S25" s="110"/>
      <c r="T25" s="111"/>
      <c r="U25" s="111"/>
      <c r="V25" s="112"/>
      <c r="W25" s="113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  <c r="BB25" s="109"/>
      <c r="BC25" s="109"/>
      <c r="BD25" s="109"/>
      <c r="BE25" s="109"/>
      <c r="BF25" s="109"/>
      <c r="BG25" s="14"/>
      <c r="BH25" s="44" t="s">
        <v>138</v>
      </c>
      <c r="BI25" s="45">
        <v>611.0</v>
      </c>
      <c r="BJ25" s="45">
        <v>1.0</v>
      </c>
      <c r="BK25" s="49">
        <v>0.0016</v>
      </c>
      <c r="BL25" s="104">
        <v>0.0904</v>
      </c>
      <c r="BM25" s="48">
        <v>610.0</v>
      </c>
      <c r="BN25" s="45">
        <v>610.0</v>
      </c>
      <c r="BO25" s="44">
        <v>0.1142</v>
      </c>
      <c r="BP25" s="44">
        <v>1.0</v>
      </c>
      <c r="BQ25" s="49">
        <v>7.0E-4</v>
      </c>
      <c r="BR25" s="44">
        <v>1.0</v>
      </c>
      <c r="BS25" s="48">
        <v>0.0</v>
      </c>
      <c r="BT25" s="14"/>
      <c r="BU25" s="44" t="s">
        <v>138</v>
      </c>
      <c r="BV25" s="45">
        <v>578.0</v>
      </c>
      <c r="BW25" s="45">
        <v>1.0</v>
      </c>
      <c r="BX25" s="49">
        <v>0.0017</v>
      </c>
      <c r="BY25" s="83">
        <v>0.1405</v>
      </c>
      <c r="BZ25" s="48">
        <v>577.0</v>
      </c>
      <c r="CA25" s="45">
        <v>577.0</v>
      </c>
      <c r="CB25" s="44">
        <v>0.1522</v>
      </c>
      <c r="CC25" s="44">
        <v>1.0</v>
      </c>
      <c r="CD25" s="49">
        <v>0.0031</v>
      </c>
      <c r="CE25" s="44">
        <v>1.0</v>
      </c>
      <c r="CF25" s="48">
        <v>0.0</v>
      </c>
      <c r="CG25" s="14"/>
      <c r="CH25" s="44" t="s">
        <v>138</v>
      </c>
      <c r="CI25" s="45">
        <v>33.0</v>
      </c>
      <c r="CJ25" s="45">
        <v>0.0</v>
      </c>
      <c r="CK25" s="49">
        <v>0.0</v>
      </c>
      <c r="CL25" s="124">
        <v>0.0125</v>
      </c>
      <c r="CM25" s="48" t="s">
        <v>139</v>
      </c>
      <c r="CN25" s="45">
        <v>33.0</v>
      </c>
      <c r="CO25" s="44">
        <v>0.0213</v>
      </c>
      <c r="CP25" s="44">
        <v>1.0</v>
      </c>
      <c r="CQ25" s="49">
        <v>0.0</v>
      </c>
      <c r="CR25" s="44">
        <v>1.0</v>
      </c>
      <c r="CS25" s="48">
        <v>0.0</v>
      </c>
      <c r="CT25" s="109"/>
      <c r="CU25" s="109"/>
      <c r="CV25" s="109"/>
      <c r="CW25" s="109"/>
    </row>
    <row r="26">
      <c r="A26" s="10" t="s">
        <v>39</v>
      </c>
      <c r="B26" s="11">
        <v>6.0</v>
      </c>
      <c r="C26" s="11">
        <v>31.842919588089</v>
      </c>
      <c r="D26" s="12">
        <v>-0.156654860194428</v>
      </c>
      <c r="E26" s="39" t="s">
        <v>23</v>
      </c>
      <c r="F26" s="109"/>
      <c r="G26" s="10" t="s">
        <v>89</v>
      </c>
      <c r="H26" s="11">
        <v>4.0</v>
      </c>
      <c r="I26" s="11">
        <v>87.2710981369019</v>
      </c>
      <c r="J26" s="12">
        <v>0.0778277202894116</v>
      </c>
      <c r="K26" s="13" t="s">
        <v>26</v>
      </c>
      <c r="L26" s="109"/>
      <c r="M26" s="109"/>
      <c r="N26" s="109"/>
      <c r="O26" s="109"/>
      <c r="P26" s="109"/>
      <c r="Q26" s="109"/>
      <c r="R26" s="109"/>
      <c r="S26" s="110"/>
      <c r="T26" s="111"/>
      <c r="U26" s="111"/>
      <c r="V26" s="112"/>
      <c r="W26" s="113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4"/>
      <c r="BH26" s="37" t="s">
        <v>150</v>
      </c>
      <c r="BI26" s="33"/>
      <c r="BJ26" s="33"/>
      <c r="BK26" s="34"/>
      <c r="BL26" s="34"/>
      <c r="BM26" s="35"/>
      <c r="BN26" s="33"/>
      <c r="BO26" s="34"/>
      <c r="BP26" s="34"/>
      <c r="BQ26" s="34"/>
      <c r="BR26" s="34"/>
      <c r="BS26" s="35"/>
      <c r="BT26" s="14"/>
      <c r="BU26" s="37" t="s">
        <v>150</v>
      </c>
      <c r="BV26" s="33"/>
      <c r="BW26" s="33"/>
      <c r="BX26" s="34"/>
      <c r="BY26" s="34"/>
      <c r="BZ26" s="35"/>
      <c r="CA26" s="33"/>
      <c r="CB26" s="34"/>
      <c r="CC26" s="34"/>
      <c r="CD26" s="34"/>
      <c r="CE26" s="34"/>
      <c r="CF26" s="35"/>
      <c r="CG26" s="35"/>
      <c r="CH26" s="37" t="s">
        <v>150</v>
      </c>
      <c r="CI26" s="33"/>
      <c r="CJ26" s="33"/>
      <c r="CK26" s="34"/>
      <c r="CL26" s="34"/>
      <c r="CM26" s="35"/>
      <c r="CN26" s="33"/>
      <c r="CO26" s="34"/>
      <c r="CP26" s="34"/>
      <c r="CQ26" s="34"/>
      <c r="CR26" s="34"/>
      <c r="CS26" s="35"/>
      <c r="CT26" s="109"/>
      <c r="CU26" s="109"/>
      <c r="CV26" s="109"/>
      <c r="CW26" s="109"/>
    </row>
    <row r="27">
      <c r="A27" s="10" t="s">
        <v>151</v>
      </c>
      <c r="B27" s="11">
        <v>4.0</v>
      </c>
      <c r="C27" s="11">
        <v>31.1397299766541</v>
      </c>
      <c r="D27" s="12">
        <v>-0.046808276419705</v>
      </c>
      <c r="E27" s="39" t="s">
        <v>23</v>
      </c>
      <c r="F27" s="109"/>
      <c r="G27" s="10" t="s">
        <v>90</v>
      </c>
      <c r="H27" s="11">
        <v>12.0</v>
      </c>
      <c r="I27" s="11">
        <v>86.5681800842285</v>
      </c>
      <c r="J27" s="12">
        <v>-0.197330883989288</v>
      </c>
      <c r="K27" s="13" t="s">
        <v>23</v>
      </c>
      <c r="L27" s="109"/>
      <c r="M27" s="109"/>
      <c r="N27" s="109"/>
      <c r="O27" s="109"/>
      <c r="P27" s="109"/>
      <c r="Q27" s="109"/>
      <c r="R27" s="109"/>
      <c r="S27" s="110"/>
      <c r="T27" s="111"/>
      <c r="U27" s="111"/>
      <c r="V27" s="112"/>
      <c r="W27" s="113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4"/>
      <c r="BH27" s="40" t="s">
        <v>4</v>
      </c>
      <c r="BI27" s="41" t="s">
        <v>113</v>
      </c>
      <c r="BJ27" s="41" t="s">
        <v>114</v>
      </c>
      <c r="BK27" s="42" t="s">
        <v>115</v>
      </c>
      <c r="BL27" s="42" t="s">
        <v>116</v>
      </c>
      <c r="BM27" s="43" t="s">
        <v>117</v>
      </c>
      <c r="BN27" s="41" t="s">
        <v>118</v>
      </c>
      <c r="BO27" s="42" t="s">
        <v>119</v>
      </c>
      <c r="BP27" s="42" t="s">
        <v>120</v>
      </c>
      <c r="BQ27" s="42" t="s">
        <v>121</v>
      </c>
      <c r="BR27" s="42" t="s">
        <v>122</v>
      </c>
      <c r="BS27" s="43" t="s">
        <v>123</v>
      </c>
      <c r="BT27" s="14"/>
      <c r="BU27" s="40" t="s">
        <v>4</v>
      </c>
      <c r="BV27" s="41" t="s">
        <v>113</v>
      </c>
      <c r="BW27" s="41" t="s">
        <v>114</v>
      </c>
      <c r="BX27" s="42" t="s">
        <v>115</v>
      </c>
      <c r="BY27" s="42" t="s">
        <v>116</v>
      </c>
      <c r="BZ27" s="43" t="s">
        <v>117</v>
      </c>
      <c r="CA27" s="41" t="s">
        <v>118</v>
      </c>
      <c r="CB27" s="42" t="s">
        <v>119</v>
      </c>
      <c r="CC27" s="42" t="s">
        <v>120</v>
      </c>
      <c r="CD27" s="42" t="s">
        <v>121</v>
      </c>
      <c r="CE27" s="42" t="s">
        <v>122</v>
      </c>
      <c r="CF27" s="43" t="s">
        <v>123</v>
      </c>
      <c r="CG27" s="35"/>
      <c r="CH27" s="40" t="s">
        <v>4</v>
      </c>
      <c r="CI27" s="41" t="s">
        <v>113</v>
      </c>
      <c r="CJ27" s="41" t="s">
        <v>114</v>
      </c>
      <c r="CK27" s="42" t="s">
        <v>115</v>
      </c>
      <c r="CL27" s="42" t="s">
        <v>116</v>
      </c>
      <c r="CM27" s="43" t="s">
        <v>117</v>
      </c>
      <c r="CN27" s="41" t="s">
        <v>118</v>
      </c>
      <c r="CO27" s="42" t="s">
        <v>119</v>
      </c>
      <c r="CP27" s="42" t="s">
        <v>120</v>
      </c>
      <c r="CQ27" s="42" t="s">
        <v>121</v>
      </c>
      <c r="CR27" s="42" t="s">
        <v>122</v>
      </c>
      <c r="CS27" s="43" t="s">
        <v>123</v>
      </c>
      <c r="CT27" s="109"/>
      <c r="CU27" s="109"/>
      <c r="CV27" s="109"/>
      <c r="CW27" s="109"/>
    </row>
    <row r="28">
      <c r="A28" s="10" t="s">
        <v>152</v>
      </c>
      <c r="B28" s="11">
        <v>4.0</v>
      </c>
      <c r="C28" s="11">
        <v>31.0159196853638</v>
      </c>
      <c r="D28" s="12">
        <v>0.0113584065427766</v>
      </c>
      <c r="E28" s="39" t="s">
        <v>26</v>
      </c>
      <c r="F28" s="109"/>
      <c r="G28" s="10" t="s">
        <v>91</v>
      </c>
      <c r="H28" s="11">
        <v>9.0</v>
      </c>
      <c r="I28" s="11">
        <v>85.4981193542481</v>
      </c>
      <c r="J28" s="12">
        <v>0.0697082103864369</v>
      </c>
      <c r="K28" s="13" t="s">
        <v>26</v>
      </c>
      <c r="L28" s="109"/>
      <c r="M28" s="109"/>
      <c r="N28" s="109"/>
      <c r="O28" s="109"/>
      <c r="P28" s="109"/>
      <c r="Q28" s="109"/>
      <c r="R28" s="109"/>
      <c r="S28" s="110"/>
      <c r="T28" s="111"/>
      <c r="U28" s="111"/>
      <c r="V28" s="112"/>
      <c r="W28" s="113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109"/>
      <c r="AS28" s="109"/>
      <c r="AT28" s="109"/>
      <c r="AU28" s="109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14"/>
      <c r="BH28" s="44" t="s">
        <v>125</v>
      </c>
      <c r="BI28" s="45">
        <v>179.0</v>
      </c>
      <c r="BJ28" s="45">
        <v>158.0</v>
      </c>
      <c r="BK28" s="125">
        <v>0.8827</v>
      </c>
      <c r="BL28" s="126">
        <v>0.1059</v>
      </c>
      <c r="BM28" s="48">
        <v>0.13</v>
      </c>
      <c r="BN28" s="45">
        <v>21.0</v>
      </c>
      <c r="BO28" s="44">
        <v>0.0157</v>
      </c>
      <c r="BP28" s="44">
        <v>0.0157</v>
      </c>
      <c r="BQ28" s="49">
        <v>0.4463</v>
      </c>
      <c r="BR28" s="44">
        <v>0.4463</v>
      </c>
      <c r="BS28" s="48">
        <v>0.43</v>
      </c>
      <c r="BT28" s="14"/>
      <c r="BU28" s="44" t="s">
        <v>125</v>
      </c>
      <c r="BV28" s="45">
        <v>2.0</v>
      </c>
      <c r="BW28" s="45">
        <v>1.0</v>
      </c>
      <c r="BX28" s="127">
        <v>0.5</v>
      </c>
      <c r="BY28" s="49">
        <v>0.002</v>
      </c>
      <c r="BZ28" s="48">
        <v>1.0</v>
      </c>
      <c r="CA28" s="45">
        <v>1.0</v>
      </c>
      <c r="CB28" s="44">
        <v>0.0011</v>
      </c>
      <c r="CC28" s="44">
        <v>0.0011</v>
      </c>
      <c r="CD28" s="49">
        <v>0.0128</v>
      </c>
      <c r="CE28" s="44">
        <v>0.0128</v>
      </c>
      <c r="CF28" s="48">
        <v>0.01</v>
      </c>
      <c r="CG28" s="35"/>
      <c r="CH28" s="44" t="s">
        <v>125</v>
      </c>
      <c r="CI28" s="45">
        <v>177.0</v>
      </c>
      <c r="CJ28" s="45">
        <v>157.0</v>
      </c>
      <c r="CK28" s="128">
        <v>0.887</v>
      </c>
      <c r="CL28" s="129">
        <v>0.2618</v>
      </c>
      <c r="CM28" s="48">
        <v>0.13</v>
      </c>
      <c r="CN28" s="45">
        <v>20.0</v>
      </c>
      <c r="CO28" s="44">
        <v>0.05</v>
      </c>
      <c r="CP28" s="44">
        <v>0.05</v>
      </c>
      <c r="CQ28" s="49">
        <v>0.5688</v>
      </c>
      <c r="CR28" s="44">
        <v>0.5688</v>
      </c>
      <c r="CS28" s="48">
        <v>0.52</v>
      </c>
      <c r="CT28" s="109"/>
      <c r="CU28" s="109"/>
      <c r="CV28" s="109"/>
      <c r="CW28" s="109"/>
    </row>
    <row r="29">
      <c r="A29" s="10" t="s">
        <v>153</v>
      </c>
      <c r="B29" s="11">
        <v>5.0</v>
      </c>
      <c r="C29" s="11">
        <v>29.2884100675583</v>
      </c>
      <c r="D29" s="12">
        <v>-0.0909390608210215</v>
      </c>
      <c r="E29" s="39" t="s">
        <v>23</v>
      </c>
      <c r="G29" s="10" t="s">
        <v>92</v>
      </c>
      <c r="H29" s="11">
        <v>6.0</v>
      </c>
      <c r="I29" s="11">
        <v>85.323709487915</v>
      </c>
      <c r="J29" s="12">
        <v>0.165814324098014</v>
      </c>
      <c r="K29" s="13" t="s">
        <v>26</v>
      </c>
      <c r="BG29" s="14"/>
      <c r="BH29" s="44" t="s">
        <v>127</v>
      </c>
      <c r="BI29" s="45">
        <v>185.0</v>
      </c>
      <c r="BJ29" s="45">
        <v>110.0</v>
      </c>
      <c r="BK29" s="130">
        <v>0.5946</v>
      </c>
      <c r="BL29" s="131">
        <v>0.1095</v>
      </c>
      <c r="BM29" s="48">
        <v>0.68</v>
      </c>
      <c r="BN29" s="45">
        <v>75.0</v>
      </c>
      <c r="BO29" s="44">
        <v>0.0561</v>
      </c>
      <c r="BP29" s="44">
        <v>0.0719</v>
      </c>
      <c r="BQ29" s="49">
        <v>0.3107</v>
      </c>
      <c r="BR29" s="44">
        <v>0.7571</v>
      </c>
      <c r="BS29" s="48">
        <v>0.69</v>
      </c>
      <c r="BT29" s="14"/>
      <c r="BU29" s="44" t="s">
        <v>127</v>
      </c>
      <c r="BV29" s="45">
        <v>67.0</v>
      </c>
      <c r="BW29" s="45">
        <v>23.0</v>
      </c>
      <c r="BX29" s="132">
        <v>0.3433</v>
      </c>
      <c r="BY29" s="133">
        <v>0.0661</v>
      </c>
      <c r="BZ29" s="48">
        <v>1.91</v>
      </c>
      <c r="CA29" s="45">
        <v>44.0</v>
      </c>
      <c r="CB29" s="44">
        <v>0.047</v>
      </c>
      <c r="CC29" s="44">
        <v>0.0481</v>
      </c>
      <c r="CD29" s="49">
        <v>0.2949</v>
      </c>
      <c r="CE29" s="44">
        <v>0.3077</v>
      </c>
      <c r="CF29" s="48">
        <v>0.26</v>
      </c>
      <c r="CG29" s="35"/>
      <c r="CH29" s="44" t="s">
        <v>127</v>
      </c>
      <c r="CI29" s="45">
        <v>118.0</v>
      </c>
      <c r="CJ29" s="45">
        <v>87.0</v>
      </c>
      <c r="CK29" s="134">
        <v>0.7373</v>
      </c>
      <c r="CL29" s="135">
        <v>0.1746</v>
      </c>
      <c r="CM29" s="48">
        <v>0.36</v>
      </c>
      <c r="CN29" s="45">
        <v>31.0</v>
      </c>
      <c r="CO29" s="44">
        <v>0.0775</v>
      </c>
      <c r="CP29" s="44">
        <v>0.1275</v>
      </c>
      <c r="CQ29" s="49">
        <v>0.3152</v>
      </c>
      <c r="CR29" s="44">
        <v>0.8841</v>
      </c>
      <c r="CS29" s="48">
        <v>0.76</v>
      </c>
    </row>
    <row r="30">
      <c r="A30" s="10" t="s">
        <v>66</v>
      </c>
      <c r="B30" s="11">
        <v>3.0</v>
      </c>
      <c r="C30" s="11">
        <v>29.1166505813599</v>
      </c>
      <c r="D30" s="12">
        <v>-0.102450372733307</v>
      </c>
      <c r="E30" s="39" t="s">
        <v>23</v>
      </c>
      <c r="G30" s="10" t="s">
        <v>93</v>
      </c>
      <c r="H30" s="11">
        <v>14.0</v>
      </c>
      <c r="I30" s="11">
        <v>82.1458208560944</v>
      </c>
      <c r="J30" s="12">
        <v>0.0625933784366932</v>
      </c>
      <c r="K30" s="13" t="s">
        <v>26</v>
      </c>
      <c r="BG30" s="14"/>
      <c r="BH30" s="44" t="s">
        <v>129</v>
      </c>
      <c r="BI30" s="45">
        <v>172.0</v>
      </c>
      <c r="BJ30" s="45">
        <v>24.0</v>
      </c>
      <c r="BK30" s="136">
        <v>0.1395</v>
      </c>
      <c r="BL30" s="47">
        <v>0.1018</v>
      </c>
      <c r="BM30" s="48">
        <v>6.17</v>
      </c>
      <c r="BN30" s="45">
        <v>148.0</v>
      </c>
      <c r="BO30" s="44">
        <v>0.1108</v>
      </c>
      <c r="BP30" s="44">
        <v>0.1826</v>
      </c>
      <c r="BQ30" s="49">
        <v>0.0678</v>
      </c>
      <c r="BR30" s="44">
        <v>0.8249</v>
      </c>
      <c r="BS30" s="48">
        <v>0.64</v>
      </c>
      <c r="BT30" s="14"/>
      <c r="BU30" s="44" t="s">
        <v>129</v>
      </c>
      <c r="BV30" s="45">
        <v>90.0</v>
      </c>
      <c r="BW30" s="45">
        <v>15.0</v>
      </c>
      <c r="BX30" s="137">
        <v>0.1667</v>
      </c>
      <c r="BY30" s="138">
        <v>0.0888</v>
      </c>
      <c r="BZ30" s="48">
        <v>5.0</v>
      </c>
      <c r="CA30" s="45">
        <v>75.0</v>
      </c>
      <c r="CB30" s="44">
        <v>0.0801</v>
      </c>
      <c r="CC30" s="44">
        <v>0.1282</v>
      </c>
      <c r="CD30" s="49">
        <v>0.1923</v>
      </c>
      <c r="CE30" s="44">
        <v>0.5</v>
      </c>
      <c r="CF30" s="48">
        <v>0.37</v>
      </c>
      <c r="CG30" s="35"/>
      <c r="CH30" s="44" t="s">
        <v>129</v>
      </c>
      <c r="CI30" s="45">
        <v>82.0</v>
      </c>
      <c r="CJ30" s="45">
        <v>9.0</v>
      </c>
      <c r="CK30" s="60">
        <v>0.1098</v>
      </c>
      <c r="CL30" s="139">
        <v>0.1213</v>
      </c>
      <c r="CM30" s="48">
        <v>8.11</v>
      </c>
      <c r="CN30" s="45">
        <v>73.0</v>
      </c>
      <c r="CO30" s="44">
        <v>0.1825</v>
      </c>
      <c r="CP30" s="44">
        <v>0.31</v>
      </c>
      <c r="CQ30" s="49">
        <v>0.0326</v>
      </c>
      <c r="CR30" s="44">
        <v>0.9167</v>
      </c>
      <c r="CS30" s="48">
        <v>0.61</v>
      </c>
    </row>
    <row r="31">
      <c r="A31" s="10" t="s">
        <v>154</v>
      </c>
      <c r="B31" s="11">
        <v>2.0</v>
      </c>
      <c r="C31" s="11">
        <v>27.1263799667358</v>
      </c>
      <c r="D31" s="12">
        <v>-0.0797482064006611</v>
      </c>
      <c r="E31" s="39" t="s">
        <v>23</v>
      </c>
      <c r="G31" s="10" t="s">
        <v>94</v>
      </c>
      <c r="H31" s="11">
        <v>11.0</v>
      </c>
      <c r="I31" s="11">
        <v>73.9911203384399</v>
      </c>
      <c r="J31" s="12">
        <v>0.130572801219903</v>
      </c>
      <c r="K31" s="13" t="s">
        <v>26</v>
      </c>
      <c r="BG31" s="14"/>
      <c r="BH31" s="44" t="s">
        <v>130</v>
      </c>
      <c r="BI31" s="45">
        <v>187.0</v>
      </c>
      <c r="BJ31" s="45">
        <v>22.0</v>
      </c>
      <c r="BK31" s="140">
        <v>0.1176</v>
      </c>
      <c r="BL31" s="69">
        <v>0.1107</v>
      </c>
      <c r="BM31" s="48">
        <v>7.5</v>
      </c>
      <c r="BN31" s="45">
        <v>165.0</v>
      </c>
      <c r="BO31" s="44">
        <v>0.1235</v>
      </c>
      <c r="BP31" s="44">
        <v>0.3061</v>
      </c>
      <c r="BQ31" s="49">
        <v>0.0621</v>
      </c>
      <c r="BR31" s="44">
        <v>0.887</v>
      </c>
      <c r="BS31" s="48">
        <v>0.58</v>
      </c>
      <c r="BT31" s="14"/>
      <c r="BU31" s="44" t="s">
        <v>130</v>
      </c>
      <c r="BV31" s="45">
        <v>105.0</v>
      </c>
      <c r="BW31" s="45">
        <v>14.0</v>
      </c>
      <c r="BX31" s="141">
        <v>0.1333</v>
      </c>
      <c r="BY31" s="106">
        <v>0.1036</v>
      </c>
      <c r="BZ31" s="48">
        <v>6.5</v>
      </c>
      <c r="CA31" s="45">
        <v>91.0</v>
      </c>
      <c r="CB31" s="44">
        <v>0.0972</v>
      </c>
      <c r="CC31" s="44">
        <v>0.2254</v>
      </c>
      <c r="CD31" s="49">
        <v>0.1795</v>
      </c>
      <c r="CE31" s="44">
        <v>0.6795</v>
      </c>
      <c r="CF31" s="48">
        <v>0.45</v>
      </c>
      <c r="CG31" s="35"/>
      <c r="CH31" s="44" t="s">
        <v>130</v>
      </c>
      <c r="CI31" s="45">
        <v>82.0</v>
      </c>
      <c r="CJ31" s="45">
        <v>8.0</v>
      </c>
      <c r="CK31" s="63">
        <v>0.0976</v>
      </c>
      <c r="CL31" s="139">
        <v>0.1213</v>
      </c>
      <c r="CM31" s="48">
        <v>9.25</v>
      </c>
      <c r="CN31" s="45">
        <v>74.0</v>
      </c>
      <c r="CO31" s="44">
        <v>0.185</v>
      </c>
      <c r="CP31" s="44">
        <v>0.495</v>
      </c>
      <c r="CQ31" s="49">
        <v>0.029</v>
      </c>
      <c r="CR31" s="44">
        <v>0.9457</v>
      </c>
      <c r="CS31" s="48">
        <v>0.45</v>
      </c>
    </row>
    <row r="32">
      <c r="A32" s="10" t="s">
        <v>155</v>
      </c>
      <c r="B32" s="11">
        <v>3.0</v>
      </c>
      <c r="C32" s="11">
        <v>25.4900398254395</v>
      </c>
      <c r="D32" s="12">
        <v>0.375204017648965</v>
      </c>
      <c r="E32" s="39" t="s">
        <v>26</v>
      </c>
      <c r="G32" s="10" t="s">
        <v>95</v>
      </c>
      <c r="H32" s="11">
        <v>8.0</v>
      </c>
      <c r="I32" s="11">
        <v>71.8011395931244</v>
      </c>
      <c r="J32" s="12">
        <v>-0.200644093536713</v>
      </c>
      <c r="K32" s="13" t="s">
        <v>23</v>
      </c>
      <c r="BG32" s="14"/>
      <c r="BH32" s="44" t="s">
        <v>131</v>
      </c>
      <c r="BI32" s="45">
        <v>151.0</v>
      </c>
      <c r="BJ32" s="45">
        <v>15.0</v>
      </c>
      <c r="BK32" s="63">
        <v>0.0993</v>
      </c>
      <c r="BL32" s="138">
        <v>0.0893</v>
      </c>
      <c r="BM32" s="48">
        <v>9.07</v>
      </c>
      <c r="BN32" s="45">
        <v>136.0</v>
      </c>
      <c r="BO32" s="44">
        <v>0.1018</v>
      </c>
      <c r="BP32" s="44">
        <v>0.4079</v>
      </c>
      <c r="BQ32" s="49">
        <v>0.0424</v>
      </c>
      <c r="BR32" s="44">
        <v>0.9294</v>
      </c>
      <c r="BS32" s="48">
        <v>0.52</v>
      </c>
      <c r="BT32" s="14"/>
      <c r="BU32" s="44" t="s">
        <v>131</v>
      </c>
      <c r="BV32" s="45">
        <v>81.0</v>
      </c>
      <c r="BW32" s="45">
        <v>10.0</v>
      </c>
      <c r="BX32" s="142">
        <v>0.1235</v>
      </c>
      <c r="BY32" s="75">
        <v>0.0799</v>
      </c>
      <c r="BZ32" s="48">
        <v>7.1</v>
      </c>
      <c r="CA32" s="45">
        <v>71.0</v>
      </c>
      <c r="CB32" s="44">
        <v>0.0759</v>
      </c>
      <c r="CC32" s="44">
        <v>0.3013</v>
      </c>
      <c r="CD32" s="49">
        <v>0.1282</v>
      </c>
      <c r="CE32" s="44">
        <v>0.8077</v>
      </c>
      <c r="CF32" s="48">
        <v>0.51</v>
      </c>
      <c r="CG32" s="35"/>
      <c r="CH32" s="44" t="s">
        <v>131</v>
      </c>
      <c r="CI32" s="45">
        <v>70.0</v>
      </c>
      <c r="CJ32" s="45">
        <v>5.0</v>
      </c>
      <c r="CK32" s="68">
        <v>0.0714</v>
      </c>
      <c r="CL32" s="106">
        <v>0.1036</v>
      </c>
      <c r="CM32" s="48">
        <v>13.0</v>
      </c>
      <c r="CN32" s="45">
        <v>65.0</v>
      </c>
      <c r="CO32" s="44">
        <v>0.1625</v>
      </c>
      <c r="CP32" s="44">
        <v>0.6575</v>
      </c>
      <c r="CQ32" s="49">
        <v>0.0181</v>
      </c>
      <c r="CR32" s="44">
        <v>0.9638</v>
      </c>
      <c r="CS32" s="48">
        <v>0.31</v>
      </c>
    </row>
    <row r="33">
      <c r="A33" s="10" t="s">
        <v>156</v>
      </c>
      <c r="B33" s="11">
        <v>5.0</v>
      </c>
      <c r="C33" s="11">
        <v>24.6659195423126</v>
      </c>
      <c r="D33" s="12">
        <v>-0.132149409907556</v>
      </c>
      <c r="E33" s="39" t="s">
        <v>23</v>
      </c>
      <c r="G33" s="10" t="s">
        <v>96</v>
      </c>
      <c r="H33" s="11">
        <v>3.0</v>
      </c>
      <c r="I33" s="11">
        <v>62.3781192302704</v>
      </c>
      <c r="J33" s="12">
        <v>0.381679577832098</v>
      </c>
      <c r="K33" s="13" t="s">
        <v>26</v>
      </c>
      <c r="BG33" s="14"/>
      <c r="BH33" s="44" t="s">
        <v>133</v>
      </c>
      <c r="BI33" s="45">
        <v>134.0</v>
      </c>
      <c r="BJ33" s="45">
        <v>9.0</v>
      </c>
      <c r="BK33" s="74">
        <v>0.0672</v>
      </c>
      <c r="BL33" s="75">
        <v>0.0793</v>
      </c>
      <c r="BM33" s="48">
        <v>13.89</v>
      </c>
      <c r="BN33" s="45">
        <v>125.0</v>
      </c>
      <c r="BO33" s="44">
        <v>0.0936</v>
      </c>
      <c r="BP33" s="44">
        <v>0.5015</v>
      </c>
      <c r="BQ33" s="49">
        <v>0.0254</v>
      </c>
      <c r="BR33" s="44">
        <v>0.9548</v>
      </c>
      <c r="BS33" s="48">
        <v>0.45</v>
      </c>
      <c r="BT33" s="14"/>
      <c r="BU33" s="44" t="s">
        <v>133</v>
      </c>
      <c r="BV33" s="45">
        <v>92.0</v>
      </c>
      <c r="BW33" s="45">
        <v>2.0</v>
      </c>
      <c r="BX33" s="84">
        <v>0.0217</v>
      </c>
      <c r="BY33" s="104">
        <v>0.0907</v>
      </c>
      <c r="BZ33" s="48">
        <v>45.0</v>
      </c>
      <c r="CA33" s="45">
        <v>90.0</v>
      </c>
      <c r="CB33" s="44">
        <v>0.0962</v>
      </c>
      <c r="CC33" s="44">
        <v>0.3974</v>
      </c>
      <c r="CD33" s="49">
        <v>0.0256</v>
      </c>
      <c r="CE33" s="44">
        <v>0.8333</v>
      </c>
      <c r="CF33" s="48">
        <v>0.44</v>
      </c>
      <c r="CG33" s="35"/>
      <c r="CH33" s="44" t="s">
        <v>133</v>
      </c>
      <c r="CI33" s="45">
        <v>42.0</v>
      </c>
      <c r="CJ33" s="45">
        <v>7.0</v>
      </c>
      <c r="CK33" s="137">
        <v>0.1667</v>
      </c>
      <c r="CL33" s="143">
        <v>0.0621</v>
      </c>
      <c r="CM33" s="48">
        <v>5.0</v>
      </c>
      <c r="CN33" s="45">
        <v>35.0</v>
      </c>
      <c r="CO33" s="44">
        <v>0.0875</v>
      </c>
      <c r="CP33" s="44">
        <v>0.745</v>
      </c>
      <c r="CQ33" s="49">
        <v>0.0254</v>
      </c>
      <c r="CR33" s="44">
        <v>0.9891</v>
      </c>
      <c r="CS33" s="48">
        <v>0.24</v>
      </c>
    </row>
    <row r="34">
      <c r="A34" s="10" t="s">
        <v>82</v>
      </c>
      <c r="B34" s="11">
        <v>1.0</v>
      </c>
      <c r="C34" s="11">
        <v>23.4965000152588</v>
      </c>
      <c r="D34" s="12">
        <v>0.0279770298565453</v>
      </c>
      <c r="E34" s="39" t="s">
        <v>26</v>
      </c>
      <c r="G34" s="10" t="s">
        <v>97</v>
      </c>
      <c r="H34" s="11">
        <v>3.0</v>
      </c>
      <c r="I34" s="11">
        <v>62.176700592041</v>
      </c>
      <c r="J34" s="12">
        <v>0.321576814471821</v>
      </c>
      <c r="K34" s="13" t="s">
        <v>26</v>
      </c>
      <c r="BG34" s="14"/>
      <c r="BH34" s="44" t="s">
        <v>134</v>
      </c>
      <c r="BI34" s="45">
        <v>149.0</v>
      </c>
      <c r="BJ34" s="45">
        <v>9.0</v>
      </c>
      <c r="BK34" s="144">
        <v>0.0604</v>
      </c>
      <c r="BL34" s="145">
        <v>0.0882</v>
      </c>
      <c r="BM34" s="48">
        <v>15.56</v>
      </c>
      <c r="BN34" s="45">
        <v>140.0</v>
      </c>
      <c r="BO34" s="44">
        <v>0.1048</v>
      </c>
      <c r="BP34" s="44">
        <v>0.6063</v>
      </c>
      <c r="BQ34" s="49">
        <v>0.0254</v>
      </c>
      <c r="BR34" s="44">
        <v>0.9802</v>
      </c>
      <c r="BS34" s="48">
        <v>0.37</v>
      </c>
      <c r="BT34" s="14"/>
      <c r="BU34" s="44" t="s">
        <v>134</v>
      </c>
      <c r="BV34" s="45">
        <v>104.0</v>
      </c>
      <c r="BW34" s="45">
        <v>7.0</v>
      </c>
      <c r="BX34" s="74">
        <v>0.0673</v>
      </c>
      <c r="BY34" s="47">
        <v>0.1026</v>
      </c>
      <c r="BZ34" s="48">
        <v>13.86</v>
      </c>
      <c r="CA34" s="45">
        <v>97.0</v>
      </c>
      <c r="CB34" s="44">
        <v>0.1036</v>
      </c>
      <c r="CC34" s="44">
        <v>0.5011</v>
      </c>
      <c r="CD34" s="49">
        <v>0.0897</v>
      </c>
      <c r="CE34" s="44">
        <v>0.9231</v>
      </c>
      <c r="CF34" s="48">
        <v>0.42</v>
      </c>
      <c r="CG34" s="14"/>
      <c r="CH34" s="44" t="s">
        <v>134</v>
      </c>
      <c r="CI34" s="45">
        <v>45.0</v>
      </c>
      <c r="CJ34" s="45">
        <v>2.0</v>
      </c>
      <c r="CK34" s="146">
        <v>0.0444</v>
      </c>
      <c r="CL34" s="133">
        <v>0.0666</v>
      </c>
      <c r="CM34" s="48">
        <v>21.5</v>
      </c>
      <c r="CN34" s="45">
        <v>43.0</v>
      </c>
      <c r="CO34" s="44">
        <v>0.1075</v>
      </c>
      <c r="CP34" s="44">
        <v>0.8525</v>
      </c>
      <c r="CQ34" s="49">
        <v>0.0072</v>
      </c>
      <c r="CR34" s="44">
        <v>0.9964</v>
      </c>
      <c r="CS34" s="48">
        <v>0.14</v>
      </c>
    </row>
    <row r="35">
      <c r="A35" s="10" t="s">
        <v>157</v>
      </c>
      <c r="B35" s="11">
        <v>2.0</v>
      </c>
      <c r="C35" s="11">
        <v>22.4291801452637</v>
      </c>
      <c r="D35" s="12">
        <v>0.0857404950155645</v>
      </c>
      <c r="E35" s="39" t="s">
        <v>26</v>
      </c>
      <c r="G35" s="10" t="s">
        <v>98</v>
      </c>
      <c r="H35" s="11">
        <v>9.0</v>
      </c>
      <c r="I35" s="11">
        <v>57.0695501565933</v>
      </c>
      <c r="J35" s="12">
        <v>0.0314390509260811</v>
      </c>
      <c r="K35" s="13" t="s">
        <v>26</v>
      </c>
      <c r="BG35" s="14"/>
      <c r="BH35" s="44" t="s">
        <v>135</v>
      </c>
      <c r="BI35" s="45">
        <v>171.0</v>
      </c>
      <c r="BJ35" s="45">
        <v>4.0</v>
      </c>
      <c r="BK35" s="82">
        <v>0.0234</v>
      </c>
      <c r="BL35" s="47">
        <v>0.1012</v>
      </c>
      <c r="BM35" s="48">
        <v>41.75</v>
      </c>
      <c r="BN35" s="45">
        <v>167.0</v>
      </c>
      <c r="BO35" s="44">
        <v>0.125</v>
      </c>
      <c r="BP35" s="44">
        <v>0.7313</v>
      </c>
      <c r="BQ35" s="49">
        <v>0.0113</v>
      </c>
      <c r="BR35" s="44">
        <v>0.9915</v>
      </c>
      <c r="BS35" s="48">
        <v>0.26</v>
      </c>
      <c r="BT35" s="14"/>
      <c r="BU35" s="44" t="s">
        <v>135</v>
      </c>
      <c r="BV35" s="45">
        <v>141.0</v>
      </c>
      <c r="BW35" s="45">
        <v>3.0</v>
      </c>
      <c r="BX35" s="84">
        <v>0.0213</v>
      </c>
      <c r="BY35" s="83">
        <v>0.1391</v>
      </c>
      <c r="BZ35" s="48">
        <v>46.0</v>
      </c>
      <c r="CA35" s="45">
        <v>138.0</v>
      </c>
      <c r="CB35" s="44">
        <v>0.1474</v>
      </c>
      <c r="CC35" s="44">
        <v>0.6485</v>
      </c>
      <c r="CD35" s="49">
        <v>0.0385</v>
      </c>
      <c r="CE35" s="44">
        <v>0.9615</v>
      </c>
      <c r="CF35" s="48">
        <v>0.31</v>
      </c>
      <c r="CG35" s="35"/>
      <c r="CH35" s="44" t="s">
        <v>135</v>
      </c>
      <c r="CI35" s="45">
        <v>30.0</v>
      </c>
      <c r="CJ35" s="45">
        <v>1.0</v>
      </c>
      <c r="CK35" s="114">
        <v>0.0333</v>
      </c>
      <c r="CL35" s="147">
        <v>0.0444</v>
      </c>
      <c r="CM35" s="48">
        <v>29.0</v>
      </c>
      <c r="CN35" s="45">
        <v>29.0</v>
      </c>
      <c r="CO35" s="44">
        <v>0.0725</v>
      </c>
      <c r="CP35" s="44">
        <v>0.925</v>
      </c>
      <c r="CQ35" s="49">
        <v>0.0036</v>
      </c>
      <c r="CR35" s="44">
        <v>1.0</v>
      </c>
      <c r="CS35" s="48">
        <v>0.08</v>
      </c>
    </row>
    <row r="36">
      <c r="A36" s="10" t="s">
        <v>158</v>
      </c>
      <c r="B36" s="11">
        <v>3.0</v>
      </c>
      <c r="C36" s="11">
        <v>19.9482703208923</v>
      </c>
      <c r="D36" s="12">
        <v>0.591807765788287</v>
      </c>
      <c r="E36" s="39" t="s">
        <v>26</v>
      </c>
      <c r="G36" s="10" t="s">
        <v>99</v>
      </c>
      <c r="H36" s="11">
        <v>11.0</v>
      </c>
      <c r="I36" s="11">
        <v>56.2687999010086</v>
      </c>
      <c r="J36" s="12">
        <v>0.0249409857961512</v>
      </c>
      <c r="K36" s="13" t="s">
        <v>26</v>
      </c>
      <c r="BG36" s="14"/>
      <c r="BH36" s="44" t="s">
        <v>137</v>
      </c>
      <c r="BI36" s="45">
        <v>187.0</v>
      </c>
      <c r="BJ36" s="45">
        <v>3.0</v>
      </c>
      <c r="BK36" s="120">
        <v>0.016</v>
      </c>
      <c r="BL36" s="69">
        <v>0.1107</v>
      </c>
      <c r="BM36" s="48">
        <v>61.33</v>
      </c>
      <c r="BN36" s="45">
        <v>184.0</v>
      </c>
      <c r="BO36" s="44">
        <v>0.1377</v>
      </c>
      <c r="BP36" s="44">
        <v>0.869</v>
      </c>
      <c r="BQ36" s="49">
        <v>0.0085</v>
      </c>
      <c r="BR36" s="44">
        <v>1.0</v>
      </c>
      <c r="BS36" s="48">
        <v>0.13</v>
      </c>
      <c r="BT36" s="14"/>
      <c r="BU36" s="44" t="s">
        <v>137</v>
      </c>
      <c r="BV36" s="45">
        <v>170.0</v>
      </c>
      <c r="BW36" s="45">
        <v>3.0</v>
      </c>
      <c r="BX36" s="120">
        <v>0.0176</v>
      </c>
      <c r="BY36" s="148">
        <v>0.1677</v>
      </c>
      <c r="BZ36" s="48">
        <v>55.67</v>
      </c>
      <c r="CA36" s="45">
        <v>167.0</v>
      </c>
      <c r="CB36" s="44">
        <v>0.1784</v>
      </c>
      <c r="CC36" s="44">
        <v>0.8269</v>
      </c>
      <c r="CD36" s="49">
        <v>0.0385</v>
      </c>
      <c r="CE36" s="44">
        <v>1.0</v>
      </c>
      <c r="CF36" s="48">
        <v>0.17</v>
      </c>
      <c r="CG36" s="35"/>
      <c r="CH36" s="44" t="s">
        <v>137</v>
      </c>
      <c r="CI36" s="45">
        <v>17.0</v>
      </c>
      <c r="CJ36" s="45">
        <v>0.0</v>
      </c>
      <c r="CK36" s="49">
        <v>0.0</v>
      </c>
      <c r="CL36" s="149">
        <v>0.0251</v>
      </c>
      <c r="CM36" s="48" t="s">
        <v>139</v>
      </c>
      <c r="CN36" s="45">
        <v>17.0</v>
      </c>
      <c r="CO36" s="44">
        <v>0.0425</v>
      </c>
      <c r="CP36" s="44">
        <v>0.9675</v>
      </c>
      <c r="CQ36" s="49">
        <v>0.0</v>
      </c>
      <c r="CR36" s="44">
        <v>1.0</v>
      </c>
      <c r="CS36" s="48">
        <v>0.03</v>
      </c>
    </row>
    <row r="37">
      <c r="A37" s="10" t="s">
        <v>86</v>
      </c>
      <c r="B37" s="11">
        <v>3.0</v>
      </c>
      <c r="C37" s="11">
        <v>16.8868900537491</v>
      </c>
      <c r="D37" s="12">
        <v>0.101971506821695</v>
      </c>
      <c r="E37" s="39" t="s">
        <v>26</v>
      </c>
      <c r="G37" s="10" t="s">
        <v>100</v>
      </c>
      <c r="H37" s="11">
        <v>5.0</v>
      </c>
      <c r="I37" s="11">
        <v>39.0227403640747</v>
      </c>
      <c r="J37" s="12">
        <v>-0.00955625497481776</v>
      </c>
      <c r="K37" s="13" t="s">
        <v>23</v>
      </c>
      <c r="BG37" s="14"/>
      <c r="BH37" s="44" t="s">
        <v>138</v>
      </c>
      <c r="BI37" s="45">
        <v>175.0</v>
      </c>
      <c r="BJ37" s="45">
        <v>0.0</v>
      </c>
      <c r="BK37" s="49">
        <v>0.0</v>
      </c>
      <c r="BL37" s="106">
        <v>0.1036</v>
      </c>
      <c r="BM37" s="48" t="s">
        <v>139</v>
      </c>
      <c r="BN37" s="45">
        <v>175.0</v>
      </c>
      <c r="BO37" s="44">
        <v>0.131</v>
      </c>
      <c r="BP37" s="44">
        <v>1.0</v>
      </c>
      <c r="BQ37" s="49">
        <v>0.0</v>
      </c>
      <c r="BR37" s="44">
        <v>1.0</v>
      </c>
      <c r="BS37" s="48">
        <v>0.0</v>
      </c>
      <c r="BT37" s="14"/>
      <c r="BU37" s="44" t="s">
        <v>138</v>
      </c>
      <c r="BV37" s="45">
        <v>162.0</v>
      </c>
      <c r="BW37" s="45">
        <v>0.0</v>
      </c>
      <c r="BX37" s="49">
        <v>0.0</v>
      </c>
      <c r="BY37" s="150">
        <v>0.1598</v>
      </c>
      <c r="BZ37" s="48" t="s">
        <v>139</v>
      </c>
      <c r="CA37" s="45">
        <v>162.0</v>
      </c>
      <c r="CB37" s="44">
        <v>0.1731</v>
      </c>
      <c r="CC37" s="44">
        <v>1.0</v>
      </c>
      <c r="CD37" s="49">
        <v>0.0</v>
      </c>
      <c r="CE37" s="44">
        <v>1.0</v>
      </c>
      <c r="CF37" s="48">
        <v>0.0</v>
      </c>
      <c r="CG37" s="35"/>
      <c r="CH37" s="44" t="s">
        <v>138</v>
      </c>
      <c r="CI37" s="45">
        <v>13.0</v>
      </c>
      <c r="CJ37" s="45">
        <v>0.0</v>
      </c>
      <c r="CK37" s="49">
        <v>0.0</v>
      </c>
      <c r="CL37" s="151">
        <v>0.0192</v>
      </c>
      <c r="CM37" s="48" t="s">
        <v>139</v>
      </c>
      <c r="CN37" s="45">
        <v>13.0</v>
      </c>
      <c r="CO37" s="44">
        <v>0.0325</v>
      </c>
      <c r="CP37" s="44">
        <v>1.0</v>
      </c>
      <c r="CQ37" s="49">
        <v>0.0</v>
      </c>
      <c r="CR37" s="44">
        <v>1.0</v>
      </c>
      <c r="CS37" s="48">
        <v>0.0</v>
      </c>
    </row>
    <row r="38">
      <c r="A38" s="10" t="s">
        <v>159</v>
      </c>
      <c r="B38" s="11">
        <v>4.0</v>
      </c>
      <c r="C38" s="11">
        <v>15.8681298494339</v>
      </c>
      <c r="D38" s="12">
        <v>-0.0604564234525165</v>
      </c>
      <c r="E38" s="39" t="s">
        <v>23</v>
      </c>
      <c r="G38" s="10" t="s">
        <v>101</v>
      </c>
      <c r="H38" s="11">
        <v>4.0</v>
      </c>
      <c r="I38" s="11">
        <v>29.4756398200989</v>
      </c>
      <c r="J38" s="12">
        <v>0.0435311577891977</v>
      </c>
      <c r="K38" s="13" t="s">
        <v>26</v>
      </c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52">
        <v>45748.0</v>
      </c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</row>
    <row r="39">
      <c r="A39" s="10" t="s">
        <v>160</v>
      </c>
      <c r="B39" s="11">
        <v>4.0</v>
      </c>
      <c r="C39" s="11">
        <v>15.4931502342224</v>
      </c>
      <c r="D39" s="12">
        <v>0.119418908229447</v>
      </c>
      <c r="E39" s="39" t="s">
        <v>26</v>
      </c>
      <c r="G39" s="10" t="s">
        <v>102</v>
      </c>
      <c r="H39" s="11">
        <v>4.0</v>
      </c>
      <c r="I39" s="11">
        <v>28.2561500072479</v>
      </c>
      <c r="J39" s="12">
        <v>-0.183306326515258</v>
      </c>
      <c r="K39" s="13" t="s">
        <v>23</v>
      </c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40" t="s">
        <v>4</v>
      </c>
      <c r="BV39" s="41" t="s">
        <v>113</v>
      </c>
      <c r="BW39" s="41" t="s">
        <v>114</v>
      </c>
      <c r="BX39" s="42" t="s">
        <v>115</v>
      </c>
      <c r="BY39" s="42" t="s">
        <v>116</v>
      </c>
      <c r="BZ39" s="43" t="s">
        <v>117</v>
      </c>
      <c r="CA39" s="41" t="s">
        <v>118</v>
      </c>
      <c r="CB39" s="42" t="s">
        <v>119</v>
      </c>
      <c r="CC39" s="42" t="s">
        <v>120</v>
      </c>
      <c r="CD39" s="42" t="s">
        <v>121</v>
      </c>
      <c r="CE39" s="42" t="s">
        <v>122</v>
      </c>
      <c r="CF39" s="43" t="s">
        <v>123</v>
      </c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</row>
    <row r="40">
      <c r="A40" s="10" t="s">
        <v>161</v>
      </c>
      <c r="B40" s="11">
        <v>3.0</v>
      </c>
      <c r="C40" s="11">
        <v>13.0474803447723</v>
      </c>
      <c r="D40" s="12">
        <v>-0.111341130392639</v>
      </c>
      <c r="E40" s="39" t="s">
        <v>23</v>
      </c>
      <c r="G40" s="10" t="s">
        <v>103</v>
      </c>
      <c r="H40" s="11">
        <v>1.0</v>
      </c>
      <c r="I40" s="11">
        <v>5.04602003097534</v>
      </c>
      <c r="J40" s="12">
        <v>0.0291622836288033</v>
      </c>
      <c r="K40" s="13" t="s">
        <v>26</v>
      </c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44" t="s">
        <v>125</v>
      </c>
      <c r="BV40" s="45">
        <v>7.0</v>
      </c>
      <c r="BW40" s="45">
        <v>2.0</v>
      </c>
      <c r="BX40" s="153">
        <v>0.2857</v>
      </c>
      <c r="BY40" s="49">
        <v>0.0016</v>
      </c>
      <c r="BZ40" s="48">
        <v>2.5</v>
      </c>
      <c r="CA40" s="45">
        <v>5.0</v>
      </c>
      <c r="CB40" s="44">
        <v>0.0012</v>
      </c>
      <c r="CC40" s="44">
        <v>0.0012</v>
      </c>
      <c r="CD40" s="49">
        <v>0.0075</v>
      </c>
      <c r="CE40" s="44">
        <v>0.0075</v>
      </c>
      <c r="CF40" s="48">
        <v>0.01</v>
      </c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</row>
    <row r="41">
      <c r="A41" s="10" t="s">
        <v>162</v>
      </c>
      <c r="B41" s="11">
        <v>3.0</v>
      </c>
      <c r="C41" s="11">
        <v>9.27348017692566</v>
      </c>
      <c r="D41" s="12">
        <v>0.165465052349951</v>
      </c>
      <c r="E41" s="39" t="s">
        <v>26</v>
      </c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44" t="s">
        <v>127</v>
      </c>
      <c r="BV41" s="45">
        <v>449.0</v>
      </c>
      <c r="BW41" s="45">
        <v>102.0</v>
      </c>
      <c r="BX41" s="100">
        <v>0.2272</v>
      </c>
      <c r="BY41" s="92">
        <v>0.1002</v>
      </c>
      <c r="BZ41" s="48">
        <v>3.4</v>
      </c>
      <c r="CA41" s="45">
        <v>347.0</v>
      </c>
      <c r="CB41" s="44">
        <v>0.0824</v>
      </c>
      <c r="CC41" s="44">
        <v>0.0836</v>
      </c>
      <c r="CD41" s="49">
        <v>0.3806</v>
      </c>
      <c r="CE41" s="44">
        <v>0.3881</v>
      </c>
      <c r="CF41" s="48">
        <v>0.3</v>
      </c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</row>
    <row r="42">
      <c r="A42" s="10" t="s">
        <v>163</v>
      </c>
      <c r="B42" s="11">
        <v>2.0</v>
      </c>
      <c r="C42" s="11">
        <v>6.11920988559723</v>
      </c>
      <c r="D42" s="12">
        <v>-0.139981836245538</v>
      </c>
      <c r="E42" s="39" t="s">
        <v>23</v>
      </c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44" t="s">
        <v>129</v>
      </c>
      <c r="BV42" s="45">
        <v>493.0</v>
      </c>
      <c r="BW42" s="45">
        <v>67.0</v>
      </c>
      <c r="BX42" s="154">
        <v>0.1359</v>
      </c>
      <c r="BY42" s="131">
        <v>0.11</v>
      </c>
      <c r="BZ42" s="48">
        <v>6.36</v>
      </c>
      <c r="CA42" s="45">
        <v>426.0</v>
      </c>
      <c r="CB42" s="44">
        <v>0.1011</v>
      </c>
      <c r="CC42" s="44">
        <v>0.1847</v>
      </c>
      <c r="CD42" s="49">
        <v>0.25</v>
      </c>
      <c r="CE42" s="44">
        <v>0.6381</v>
      </c>
      <c r="CF42" s="48">
        <v>0.45</v>
      </c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</row>
    <row r="43">
      <c r="A43" s="10" t="s">
        <v>164</v>
      </c>
      <c r="B43" s="11">
        <v>1.0</v>
      </c>
      <c r="C43" s="11">
        <v>3.99120998382568</v>
      </c>
      <c r="D43" s="12">
        <v>0.527222206111614</v>
      </c>
      <c r="E43" s="39" t="s">
        <v>26</v>
      </c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44" t="s">
        <v>130</v>
      </c>
      <c r="BV43" s="45">
        <v>412.0</v>
      </c>
      <c r="BW43" s="45">
        <v>36.0</v>
      </c>
      <c r="BX43" s="155">
        <v>0.0874</v>
      </c>
      <c r="BY43" s="62">
        <v>0.0919</v>
      </c>
      <c r="BZ43" s="48">
        <v>10.44</v>
      </c>
      <c r="CA43" s="45">
        <v>376.0</v>
      </c>
      <c r="CB43" s="44">
        <v>0.0892</v>
      </c>
      <c r="CC43" s="44">
        <v>0.2739</v>
      </c>
      <c r="CD43" s="49">
        <v>0.1343</v>
      </c>
      <c r="CE43" s="44">
        <v>0.7724</v>
      </c>
      <c r="CF43" s="48">
        <v>0.5</v>
      </c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</row>
    <row r="44">
      <c r="A44" s="10" t="s">
        <v>165</v>
      </c>
      <c r="B44" s="11">
        <v>0.0</v>
      </c>
      <c r="C44" s="11">
        <v>0.0</v>
      </c>
      <c r="D44" s="12">
        <v>-0.0611604054525088</v>
      </c>
      <c r="E44" s="39" t="s">
        <v>23</v>
      </c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44" t="s">
        <v>131</v>
      </c>
      <c r="BV44" s="45">
        <v>463.0</v>
      </c>
      <c r="BW44" s="45">
        <v>19.0</v>
      </c>
      <c r="BX44" s="116">
        <v>0.041</v>
      </c>
      <c r="BY44" s="106">
        <v>0.1033</v>
      </c>
      <c r="BZ44" s="48">
        <v>23.37</v>
      </c>
      <c r="CA44" s="45">
        <v>444.0</v>
      </c>
      <c r="CB44" s="44">
        <v>0.1054</v>
      </c>
      <c r="CC44" s="44">
        <v>0.3793</v>
      </c>
      <c r="CD44" s="49">
        <v>0.0709</v>
      </c>
      <c r="CE44" s="44">
        <v>0.8433</v>
      </c>
      <c r="CF44" s="48">
        <v>0.46</v>
      </c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</row>
    <row r="45"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44" t="s">
        <v>133</v>
      </c>
      <c r="BV45" s="45">
        <v>439.0</v>
      </c>
      <c r="BW45" s="45">
        <v>19.0</v>
      </c>
      <c r="BX45" s="146">
        <v>0.0433</v>
      </c>
      <c r="BY45" s="71">
        <v>0.098</v>
      </c>
      <c r="BZ45" s="48">
        <v>22.11</v>
      </c>
      <c r="CA45" s="45">
        <v>420.0</v>
      </c>
      <c r="CB45" s="44">
        <v>0.0997</v>
      </c>
      <c r="CC45" s="44">
        <v>0.479</v>
      </c>
      <c r="CD45" s="49">
        <v>0.0709</v>
      </c>
      <c r="CE45" s="44">
        <v>0.9142</v>
      </c>
      <c r="CF45" s="48">
        <v>0.44</v>
      </c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</row>
    <row r="46">
      <c r="A46" s="14"/>
      <c r="B46" s="15" t="s">
        <v>43</v>
      </c>
      <c r="C46" s="16"/>
      <c r="D46" s="16"/>
      <c r="E46" s="16"/>
      <c r="F46" s="17"/>
      <c r="G46" s="18" t="s">
        <v>44</v>
      </c>
      <c r="H46" s="16"/>
      <c r="I46" s="16"/>
      <c r="J46" s="16"/>
      <c r="K46" s="17"/>
      <c r="L46" s="15" t="s">
        <v>45</v>
      </c>
      <c r="M46" s="16"/>
      <c r="N46" s="16"/>
      <c r="O46" s="16"/>
      <c r="P46" s="17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44" t="s">
        <v>134</v>
      </c>
      <c r="BV46" s="45">
        <v>455.0</v>
      </c>
      <c r="BW46" s="45">
        <v>7.0</v>
      </c>
      <c r="BX46" s="120">
        <v>0.0154</v>
      </c>
      <c r="BY46" s="47">
        <v>0.1015</v>
      </c>
      <c r="BZ46" s="48">
        <v>64.0</v>
      </c>
      <c r="CA46" s="45">
        <v>448.0</v>
      </c>
      <c r="CB46" s="44">
        <v>0.1063</v>
      </c>
      <c r="CC46" s="44">
        <v>0.5853</v>
      </c>
      <c r="CD46" s="49">
        <v>0.0261</v>
      </c>
      <c r="CE46" s="44">
        <v>0.9403</v>
      </c>
      <c r="CF46" s="48">
        <v>0.35</v>
      </c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</row>
    <row r="47">
      <c r="A47" s="19" t="s">
        <v>46</v>
      </c>
      <c r="B47" s="19" t="s">
        <v>47</v>
      </c>
      <c r="C47" s="19" t="s">
        <v>48</v>
      </c>
      <c r="D47" s="19" t="s">
        <v>49</v>
      </c>
      <c r="E47" s="19" t="s">
        <v>50</v>
      </c>
      <c r="F47" s="19" t="s">
        <v>51</v>
      </c>
      <c r="G47" s="19" t="s">
        <v>47</v>
      </c>
      <c r="H47" s="19" t="s">
        <v>48</v>
      </c>
      <c r="I47" s="19" t="s">
        <v>49</v>
      </c>
      <c r="J47" s="19" t="s">
        <v>50</v>
      </c>
      <c r="K47" s="19" t="s">
        <v>51</v>
      </c>
      <c r="L47" s="19" t="s">
        <v>47</v>
      </c>
      <c r="M47" s="19" t="s">
        <v>48</v>
      </c>
      <c r="N47" s="19" t="s">
        <v>49</v>
      </c>
      <c r="O47" s="19" t="s">
        <v>50</v>
      </c>
      <c r="P47" s="19" t="s">
        <v>51</v>
      </c>
      <c r="Q47" s="27" t="s">
        <v>69</v>
      </c>
      <c r="R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44" t="s">
        <v>135</v>
      </c>
      <c r="BV47" s="45">
        <v>602.0</v>
      </c>
      <c r="BW47" s="45">
        <v>9.0</v>
      </c>
      <c r="BX47" s="120">
        <v>0.015</v>
      </c>
      <c r="BY47" s="156">
        <v>0.1343</v>
      </c>
      <c r="BZ47" s="48">
        <v>65.89</v>
      </c>
      <c r="CA47" s="45">
        <v>593.0</v>
      </c>
      <c r="CB47" s="44">
        <v>0.1408</v>
      </c>
      <c r="CC47" s="44">
        <v>0.7261</v>
      </c>
      <c r="CD47" s="49">
        <v>0.0336</v>
      </c>
      <c r="CE47" s="44">
        <v>0.9739</v>
      </c>
      <c r="CF47" s="48">
        <v>0.25</v>
      </c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</row>
    <row r="48">
      <c r="A48" s="20">
        <v>1.0</v>
      </c>
      <c r="B48" s="21">
        <v>0.888784</v>
      </c>
      <c r="C48" s="21">
        <v>0.834615</v>
      </c>
      <c r="D48" s="21">
        <v>0.878635</v>
      </c>
      <c r="E48" s="21">
        <v>0.798962</v>
      </c>
      <c r="F48" s="21" t="s">
        <v>52</v>
      </c>
      <c r="G48" s="21">
        <v>0.777568</v>
      </c>
      <c r="H48" s="21">
        <v>0.66923</v>
      </c>
      <c r="I48" s="21">
        <v>0.75727</v>
      </c>
      <c r="J48" s="21">
        <v>0.597923</v>
      </c>
      <c r="K48" s="21" t="s">
        <v>52</v>
      </c>
      <c r="L48" s="21">
        <v>0.629129</v>
      </c>
      <c r="M48" s="21">
        <v>0.534224</v>
      </c>
      <c r="N48" s="21">
        <v>0.606032</v>
      </c>
      <c r="O48" s="21">
        <v>0.450493</v>
      </c>
      <c r="P48" s="21" t="s">
        <v>52</v>
      </c>
      <c r="Q48" s="28">
        <v>2.0250602E7</v>
      </c>
      <c r="R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44" t="s">
        <v>137</v>
      </c>
      <c r="BV48" s="45">
        <v>619.0</v>
      </c>
      <c r="BW48" s="45">
        <v>7.0</v>
      </c>
      <c r="BX48" s="87">
        <v>0.0113</v>
      </c>
      <c r="BY48" s="157">
        <v>0.1381</v>
      </c>
      <c r="BZ48" s="48">
        <v>87.43</v>
      </c>
      <c r="CA48" s="45">
        <v>612.0</v>
      </c>
      <c r="CB48" s="44">
        <v>0.1453</v>
      </c>
      <c r="CC48" s="44">
        <v>0.8714</v>
      </c>
      <c r="CD48" s="49">
        <v>0.0261</v>
      </c>
      <c r="CE48" s="44">
        <v>1.0</v>
      </c>
      <c r="CF48" s="48">
        <v>0.13</v>
      </c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</row>
    <row r="49">
      <c r="A49" s="20">
        <v>2.0</v>
      </c>
      <c r="B49" s="21">
        <v>0.824324</v>
      </c>
      <c r="C49" s="21">
        <v>0.80043</v>
      </c>
      <c r="D49" s="21">
        <v>0.817873</v>
      </c>
      <c r="E49" s="21">
        <v>0.792047</v>
      </c>
      <c r="F49" s="21">
        <v>0.792069</v>
      </c>
      <c r="G49" s="21">
        <v>0.648647</v>
      </c>
      <c r="H49" s="21">
        <v>0.600859</v>
      </c>
      <c r="I49" s="21">
        <v>0.635747</v>
      </c>
      <c r="J49" s="21">
        <v>0.584094</v>
      </c>
      <c r="K49" s="21">
        <v>0.584139</v>
      </c>
      <c r="L49" s="21">
        <v>0.492472</v>
      </c>
      <c r="M49" s="21">
        <v>0.486355</v>
      </c>
      <c r="N49" s="21">
        <v>0.490807</v>
      </c>
      <c r="O49" s="21">
        <v>0.455545</v>
      </c>
      <c r="P49" s="21">
        <v>0.464165</v>
      </c>
      <c r="Q49" s="28">
        <v>2.0250604E7</v>
      </c>
      <c r="R49" s="14" t="s">
        <v>70</v>
      </c>
      <c r="T49" s="1"/>
      <c r="AG49" s="1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44" t="s">
        <v>138</v>
      </c>
      <c r="BV49" s="45">
        <v>542.0</v>
      </c>
      <c r="BW49" s="45">
        <v>0.0</v>
      </c>
      <c r="BX49" s="49">
        <v>0.0</v>
      </c>
      <c r="BY49" s="139">
        <v>0.121</v>
      </c>
      <c r="BZ49" s="48" t="s">
        <v>139</v>
      </c>
      <c r="CA49" s="45">
        <v>542.0</v>
      </c>
      <c r="CB49" s="44">
        <v>0.1286</v>
      </c>
      <c r="CC49" s="44">
        <v>1.0</v>
      </c>
      <c r="CD49" s="49">
        <v>0.0</v>
      </c>
      <c r="CE49" s="44">
        <v>1.0</v>
      </c>
      <c r="CF49" s="48">
        <v>0.0</v>
      </c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</row>
    <row r="50">
      <c r="A50" s="20">
        <v>3.0</v>
      </c>
      <c r="B50" s="21">
        <v>0.885943</v>
      </c>
      <c r="C50" s="21">
        <v>0.804427</v>
      </c>
      <c r="D50" s="21">
        <v>0.866926</v>
      </c>
      <c r="E50" s="21">
        <v>0.789557</v>
      </c>
      <c r="F50" s="21">
        <v>0.821747</v>
      </c>
      <c r="G50" s="21">
        <v>0.771886</v>
      </c>
      <c r="H50" s="21">
        <v>0.608853</v>
      </c>
      <c r="I50" s="21">
        <v>0.733851</v>
      </c>
      <c r="J50" s="21">
        <v>0.579113</v>
      </c>
      <c r="K50" s="21">
        <v>0.643494</v>
      </c>
      <c r="L50" s="21">
        <v>0.618899</v>
      </c>
      <c r="M50" s="21">
        <v>0.485542</v>
      </c>
      <c r="N50" s="21">
        <v>0.595038</v>
      </c>
      <c r="O50" s="21">
        <v>0.443384</v>
      </c>
      <c r="P50" s="21">
        <v>0.503195</v>
      </c>
      <c r="Q50" s="28">
        <v>2.0250605E7</v>
      </c>
      <c r="R50" s="14" t="s">
        <v>104</v>
      </c>
      <c r="T50" s="1"/>
      <c r="AG50" s="1"/>
    </row>
    <row r="51">
      <c r="A51" s="20">
        <v>4.0</v>
      </c>
      <c r="B51" s="21">
        <v>0.930209</v>
      </c>
      <c r="C51" s="21">
        <v>0.907474</v>
      </c>
      <c r="D51" s="21">
        <v>0.844145</v>
      </c>
      <c r="E51" s="21">
        <v>0.811062</v>
      </c>
      <c r="F51" s="21">
        <v>0.815282</v>
      </c>
      <c r="G51" s="21">
        <v>0.860417</v>
      </c>
      <c r="H51" s="21">
        <v>0.814948</v>
      </c>
      <c r="I51" s="21">
        <v>0.68829</v>
      </c>
      <c r="J51" s="21">
        <v>0.622124</v>
      </c>
      <c r="K51" s="21">
        <v>0.630564</v>
      </c>
      <c r="L51" s="21">
        <v>0.715017</v>
      </c>
      <c r="M51" s="21">
        <v>0.686703</v>
      </c>
      <c r="N51" s="21">
        <v>0.523384</v>
      </c>
      <c r="O51" s="21">
        <v>0.519231</v>
      </c>
      <c r="P51" s="21">
        <v>0.501085</v>
      </c>
      <c r="Q51" s="28">
        <v>2.025061E7</v>
      </c>
      <c r="R51" s="14" t="s">
        <v>166</v>
      </c>
      <c r="T51" s="1"/>
      <c r="AG51" s="1"/>
    </row>
    <row r="52">
      <c r="G52" s="1"/>
      <c r="T52" s="1"/>
      <c r="AG52" s="1"/>
    </row>
    <row r="53">
      <c r="G53" s="22" t="s">
        <v>53</v>
      </c>
      <c r="T53" s="22" t="s">
        <v>54</v>
      </c>
      <c r="AG53" s="22" t="s">
        <v>55</v>
      </c>
      <c r="AT53" s="22" t="s">
        <v>61</v>
      </c>
    </row>
    <row r="54"/>
    <row r="55">
      <c r="E55" s="1" t="s">
        <v>167</v>
      </c>
      <c r="F55" s="1" t="s">
        <v>168</v>
      </c>
    </row>
    <row r="56">
      <c r="E56" s="24">
        <f t="shared" ref="E56:E60" si="1">C56/D56</f>
        <v>0.01956521739</v>
      </c>
      <c r="F56" s="24">
        <f t="shared" ref="F56:F60" si="2">D56/$D$61</f>
        <v>0.1089789149</v>
      </c>
    </row>
    <row r="57">
      <c r="E57" s="24">
        <f t="shared" si="1"/>
        <v>0.0365535248</v>
      </c>
      <c r="F57" s="24">
        <f t="shared" si="2"/>
        <v>0.1361051883</v>
      </c>
    </row>
    <row r="58">
      <c r="E58" s="24">
        <f t="shared" si="1"/>
        <v>0.08641975309</v>
      </c>
      <c r="F58" s="24">
        <f t="shared" si="2"/>
        <v>0.2302771855</v>
      </c>
    </row>
    <row r="59">
      <c r="E59" s="24">
        <f t="shared" si="1"/>
        <v>0.1841432225</v>
      </c>
      <c r="F59" s="24">
        <f t="shared" si="2"/>
        <v>0.1389481166</v>
      </c>
    </row>
    <row r="60">
      <c r="E60" s="24">
        <f t="shared" si="1"/>
        <v>0.4069410319</v>
      </c>
      <c r="F60" s="26">
        <f t="shared" si="2"/>
        <v>0.3856905946</v>
      </c>
    </row>
    <row r="61"/>
    <row r="63">
      <c r="G63" s="22" t="s">
        <v>169</v>
      </c>
      <c r="T63" s="22" t="s">
        <v>169</v>
      </c>
      <c r="AG63" s="22" t="s">
        <v>169</v>
      </c>
      <c r="AT63" s="22" t="s">
        <v>169</v>
      </c>
    </row>
    <row r="64">
      <c r="T64" s="23" t="s">
        <v>56</v>
      </c>
      <c r="U64" s="23" t="s">
        <v>4</v>
      </c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G64" s="23" t="s">
        <v>56</v>
      </c>
      <c r="AH64" s="23" t="s">
        <v>4</v>
      </c>
      <c r="AI64" s="23"/>
      <c r="AJ64" s="23"/>
      <c r="AK64" s="23"/>
      <c r="AL64" s="23"/>
      <c r="AM64" s="23"/>
      <c r="AN64" s="23"/>
      <c r="AO64" s="23"/>
      <c r="AP64" s="23"/>
      <c r="AQ64" s="23"/>
      <c r="AT64" s="23" t="s">
        <v>56</v>
      </c>
      <c r="AU64" s="23" t="s">
        <v>4</v>
      </c>
      <c r="AV64" s="23"/>
      <c r="AW64" s="23"/>
      <c r="AX64" s="23"/>
      <c r="AY64" s="23"/>
      <c r="AZ64" s="23"/>
      <c r="BA64" s="23"/>
      <c r="BB64" s="23"/>
      <c r="BC64" s="23"/>
      <c r="BD64" s="23"/>
    </row>
    <row r="65">
      <c r="D65" s="24">
        <f t="shared" ref="D65:D70" si="3">C65/$C$86</f>
        <v>0.006988865198</v>
      </c>
      <c r="T65" s="23" t="s">
        <v>3</v>
      </c>
      <c r="U65" s="23">
        <v>0.0</v>
      </c>
      <c r="V65" s="23">
        <v>1.0</v>
      </c>
      <c r="W65" s="23">
        <v>2.0</v>
      </c>
      <c r="X65" s="23">
        <v>3.0</v>
      </c>
      <c r="Y65" s="23">
        <v>4.0</v>
      </c>
      <c r="Z65" s="23">
        <v>5.0</v>
      </c>
      <c r="AA65" s="23">
        <v>6.0</v>
      </c>
      <c r="AB65" s="23">
        <v>7.0</v>
      </c>
      <c r="AC65" s="23">
        <v>8.0</v>
      </c>
      <c r="AD65" s="23">
        <v>9.0</v>
      </c>
      <c r="AE65" s="23" t="s">
        <v>57</v>
      </c>
      <c r="AG65" s="23" t="s">
        <v>3</v>
      </c>
      <c r="AH65" s="23">
        <v>0.0</v>
      </c>
      <c r="AI65" s="23">
        <v>1.0</v>
      </c>
      <c r="AJ65" s="23">
        <v>2.0</v>
      </c>
      <c r="AK65" s="23">
        <v>3.0</v>
      </c>
      <c r="AL65" s="23">
        <v>4.0</v>
      </c>
      <c r="AM65" s="23">
        <v>5.0</v>
      </c>
      <c r="AN65" s="23">
        <v>6.0</v>
      </c>
      <c r="AO65" s="23">
        <v>7.0</v>
      </c>
      <c r="AP65" s="23">
        <v>8.0</v>
      </c>
      <c r="AQ65" s="23" t="s">
        <v>57</v>
      </c>
      <c r="AT65" s="23" t="s">
        <v>3</v>
      </c>
      <c r="AU65" s="23">
        <v>0.0</v>
      </c>
      <c r="AV65" s="23">
        <v>1.0</v>
      </c>
      <c r="AW65" s="23">
        <v>2.0</v>
      </c>
      <c r="AX65" s="23">
        <v>3.0</v>
      </c>
      <c r="AY65" s="23">
        <v>4.0</v>
      </c>
      <c r="AZ65" s="23">
        <v>5.0</v>
      </c>
      <c r="BA65" s="23">
        <v>6.0</v>
      </c>
      <c r="BB65" s="23">
        <v>7.0</v>
      </c>
      <c r="BC65" s="23">
        <v>8.0</v>
      </c>
      <c r="BD65" s="23" t="s">
        <v>57</v>
      </c>
    </row>
    <row r="66">
      <c r="D66" s="24">
        <f t="shared" si="3"/>
        <v>0.01646529258</v>
      </c>
      <c r="T66" s="23" t="s">
        <v>15</v>
      </c>
      <c r="U66" s="23"/>
      <c r="V66" s="23"/>
      <c r="W66" s="23">
        <v>7.0</v>
      </c>
      <c r="X66" s="23"/>
      <c r="Y66" s="23">
        <v>4.0</v>
      </c>
      <c r="Z66" s="23">
        <v>2.0</v>
      </c>
      <c r="AA66" s="23">
        <v>2.0</v>
      </c>
      <c r="AB66" s="23">
        <v>1.0</v>
      </c>
      <c r="AC66" s="23">
        <v>1.0</v>
      </c>
      <c r="AD66" s="23"/>
      <c r="AE66" s="23">
        <v>17.0</v>
      </c>
      <c r="AG66" s="23" t="s">
        <v>15</v>
      </c>
      <c r="AH66" s="23"/>
      <c r="AI66" s="23">
        <v>1.0</v>
      </c>
      <c r="AJ66" s="23"/>
      <c r="AK66" s="23"/>
      <c r="AL66" s="23"/>
      <c r="AM66" s="23"/>
      <c r="AN66" s="23"/>
      <c r="AO66" s="23"/>
      <c r="AP66" s="23"/>
      <c r="AQ66" s="23">
        <v>1.0</v>
      </c>
      <c r="AT66" s="23" t="s">
        <v>15</v>
      </c>
      <c r="AU66" s="23"/>
      <c r="AV66" s="23"/>
      <c r="AW66" s="23">
        <v>1.0</v>
      </c>
      <c r="AX66" s="23"/>
      <c r="AY66" s="23"/>
      <c r="AZ66" s="23">
        <v>1.0</v>
      </c>
      <c r="BA66" s="23"/>
      <c r="BB66" s="23">
        <v>3.0</v>
      </c>
      <c r="BC66" s="23">
        <v>1.0</v>
      </c>
      <c r="BD66" s="23">
        <v>6.0</v>
      </c>
    </row>
    <row r="67">
      <c r="D67" s="24">
        <f t="shared" si="3"/>
        <v>0.09796256811</v>
      </c>
      <c r="T67" s="23" t="s">
        <v>11</v>
      </c>
      <c r="U67" s="23"/>
      <c r="V67" s="23">
        <v>13.0</v>
      </c>
      <c r="W67" s="23">
        <v>3.0</v>
      </c>
      <c r="X67" s="23">
        <v>5.0</v>
      </c>
      <c r="Y67" s="23">
        <v>4.0</v>
      </c>
      <c r="Z67" s="23">
        <v>6.0</v>
      </c>
      <c r="AA67" s="23">
        <v>4.0</v>
      </c>
      <c r="AB67" s="23">
        <v>6.0</v>
      </c>
      <c r="AC67" s="23"/>
      <c r="AD67" s="23"/>
      <c r="AE67" s="23">
        <v>41.0</v>
      </c>
      <c r="AG67" s="23" t="s">
        <v>11</v>
      </c>
      <c r="AH67" s="23">
        <v>1.0</v>
      </c>
      <c r="AI67" s="23"/>
      <c r="AJ67" s="23"/>
      <c r="AK67" s="23"/>
      <c r="AL67" s="23"/>
      <c r="AM67" s="23"/>
      <c r="AN67" s="23"/>
      <c r="AO67" s="23"/>
      <c r="AP67" s="23"/>
      <c r="AQ67" s="23">
        <v>1.0</v>
      </c>
      <c r="AT67" s="23" t="s">
        <v>11</v>
      </c>
      <c r="AU67" s="23"/>
      <c r="AV67" s="23">
        <v>5.0</v>
      </c>
      <c r="AW67" s="23">
        <v>2.0</v>
      </c>
      <c r="AX67" s="23"/>
      <c r="AY67" s="23">
        <v>1.0</v>
      </c>
      <c r="AZ67" s="23"/>
      <c r="BA67" s="23">
        <v>2.0</v>
      </c>
      <c r="BB67" s="23">
        <v>2.0</v>
      </c>
      <c r="BC67" s="23">
        <v>1.0</v>
      </c>
      <c r="BD67" s="23">
        <v>13.0</v>
      </c>
    </row>
    <row r="68">
      <c r="D68" s="24">
        <f t="shared" si="3"/>
        <v>0.092039801</v>
      </c>
      <c r="T68" s="23" t="s">
        <v>9</v>
      </c>
      <c r="U68" s="23">
        <v>1.0</v>
      </c>
      <c r="V68" s="23">
        <v>30.0</v>
      </c>
      <c r="W68" s="23">
        <v>39.0</v>
      </c>
      <c r="X68" s="23">
        <v>16.0</v>
      </c>
      <c r="Y68" s="23">
        <v>19.0</v>
      </c>
      <c r="Z68" s="23">
        <v>15.0</v>
      </c>
      <c r="AA68" s="23">
        <v>14.0</v>
      </c>
      <c r="AB68" s="23">
        <v>9.0</v>
      </c>
      <c r="AC68" s="23">
        <v>2.0</v>
      </c>
      <c r="AD68" s="23">
        <v>1.0</v>
      </c>
      <c r="AE68" s="23">
        <v>146.0</v>
      </c>
      <c r="AG68" s="23" t="s">
        <v>9</v>
      </c>
      <c r="AH68" s="23">
        <v>12.0</v>
      </c>
      <c r="AI68" s="23">
        <v>9.0</v>
      </c>
      <c r="AJ68" s="23"/>
      <c r="AK68" s="23">
        <v>1.0</v>
      </c>
      <c r="AL68" s="23"/>
      <c r="AM68" s="23"/>
      <c r="AN68" s="23"/>
      <c r="AO68" s="23"/>
      <c r="AP68" s="23"/>
      <c r="AQ68" s="23">
        <v>22.0</v>
      </c>
      <c r="AT68" s="23" t="s">
        <v>9</v>
      </c>
      <c r="AU68" s="23"/>
      <c r="AV68" s="23">
        <v>24.0</v>
      </c>
      <c r="AW68" s="23">
        <v>10.0</v>
      </c>
      <c r="AX68" s="23">
        <v>8.0</v>
      </c>
      <c r="AY68" s="23">
        <v>3.0</v>
      </c>
      <c r="AZ68" s="23">
        <v>4.0</v>
      </c>
      <c r="BA68" s="23">
        <v>4.0</v>
      </c>
      <c r="BB68" s="23">
        <v>1.0</v>
      </c>
      <c r="BC68" s="23">
        <v>2.0</v>
      </c>
      <c r="BD68" s="23">
        <v>56.0</v>
      </c>
    </row>
    <row r="69">
      <c r="D69" s="24">
        <f t="shared" si="3"/>
        <v>0.08955223881</v>
      </c>
      <c r="T69" s="25" t="s">
        <v>12</v>
      </c>
      <c r="U69" s="23">
        <v>1.0</v>
      </c>
      <c r="V69" s="23">
        <v>86.0</v>
      </c>
      <c r="W69" s="23">
        <v>42.0</v>
      </c>
      <c r="X69" s="23">
        <v>30.0</v>
      </c>
      <c r="Y69" s="23">
        <v>11.0</v>
      </c>
      <c r="Z69" s="23">
        <v>5.0</v>
      </c>
      <c r="AA69" s="23">
        <v>7.0</v>
      </c>
      <c r="AB69" s="23">
        <v>4.0</v>
      </c>
      <c r="AC69" s="23">
        <v>2.0</v>
      </c>
      <c r="AD69" s="23"/>
      <c r="AE69" s="23">
        <v>188.0</v>
      </c>
      <c r="AG69" s="25" t="s">
        <v>12</v>
      </c>
      <c r="AH69" s="23">
        <v>18.0</v>
      </c>
      <c r="AI69" s="23">
        <v>8.0</v>
      </c>
      <c r="AJ69" s="23">
        <v>1.0</v>
      </c>
      <c r="AK69" s="23"/>
      <c r="AL69" s="23"/>
      <c r="AM69" s="23">
        <v>1.0</v>
      </c>
      <c r="AN69" s="23"/>
      <c r="AO69" s="23"/>
      <c r="AP69" s="23"/>
      <c r="AQ69" s="23">
        <v>28.0</v>
      </c>
      <c r="AT69" s="25" t="s">
        <v>12</v>
      </c>
      <c r="AU69" s="23"/>
      <c r="AV69" s="23">
        <v>64.0</v>
      </c>
      <c r="AW69" s="23">
        <v>35.0</v>
      </c>
      <c r="AX69" s="23">
        <v>14.0</v>
      </c>
      <c r="AY69" s="23">
        <v>11.0</v>
      </c>
      <c r="AZ69" s="23">
        <v>11.0</v>
      </c>
      <c r="BA69" s="23">
        <v>1.0</v>
      </c>
      <c r="BB69" s="23">
        <v>3.0</v>
      </c>
      <c r="BC69" s="23">
        <v>3.0</v>
      </c>
      <c r="BD69" s="23">
        <v>142.0</v>
      </c>
    </row>
    <row r="70">
      <c r="D70" s="24">
        <f t="shared" si="3"/>
        <v>0.3045486851</v>
      </c>
      <c r="T70" s="23" t="s">
        <v>14</v>
      </c>
      <c r="U70" s="23">
        <v>1.0</v>
      </c>
      <c r="V70" s="23">
        <v>5.0</v>
      </c>
      <c r="W70" s="23">
        <v>1.0</v>
      </c>
      <c r="X70" s="23">
        <v>3.0</v>
      </c>
      <c r="Y70" s="23"/>
      <c r="Z70" s="23"/>
      <c r="AA70" s="23"/>
      <c r="AB70" s="23"/>
      <c r="AC70" s="23"/>
      <c r="AD70" s="23"/>
      <c r="AE70" s="23">
        <v>10.0</v>
      </c>
      <c r="AG70" s="23" t="s">
        <v>14</v>
      </c>
      <c r="AH70" s="23">
        <v>773.0</v>
      </c>
      <c r="AI70" s="23">
        <v>367.0</v>
      </c>
      <c r="AJ70" s="23">
        <v>87.0</v>
      </c>
      <c r="AK70" s="23">
        <v>38.0</v>
      </c>
      <c r="AL70" s="23">
        <v>26.0</v>
      </c>
      <c r="AM70" s="23">
        <v>17.0</v>
      </c>
      <c r="AN70" s="23">
        <v>3.0</v>
      </c>
      <c r="AO70" s="23">
        <v>3.0</v>
      </c>
      <c r="AP70" s="23">
        <v>1.0</v>
      </c>
      <c r="AQ70" s="23">
        <v>1315.0</v>
      </c>
      <c r="AT70" s="23" t="s">
        <v>14</v>
      </c>
      <c r="AU70" s="23">
        <v>2.0</v>
      </c>
      <c r="AV70" s="23">
        <v>9.0</v>
      </c>
      <c r="AW70" s="23">
        <v>19.0</v>
      </c>
      <c r="AX70" s="23">
        <v>14.0</v>
      </c>
      <c r="AY70" s="23">
        <v>4.0</v>
      </c>
      <c r="AZ70" s="23">
        <v>3.0</v>
      </c>
      <c r="BA70" s="23"/>
      <c r="BB70" s="23"/>
      <c r="BC70" s="23"/>
      <c r="BD70" s="23">
        <v>51.0</v>
      </c>
    </row>
    <row r="71">
      <c r="D71" s="24"/>
      <c r="T71" s="23" t="s">
        <v>57</v>
      </c>
      <c r="U71" s="23">
        <v>3.0</v>
      </c>
      <c r="V71" s="23">
        <v>134.0</v>
      </c>
      <c r="W71" s="23">
        <v>92.0</v>
      </c>
      <c r="X71" s="23">
        <v>54.0</v>
      </c>
      <c r="Y71" s="23">
        <v>38.0</v>
      </c>
      <c r="Z71" s="23">
        <v>28.0</v>
      </c>
      <c r="AA71" s="23">
        <v>27.0</v>
      </c>
      <c r="AB71" s="23">
        <v>20.0</v>
      </c>
      <c r="AC71" s="23">
        <v>5.0</v>
      </c>
      <c r="AD71" s="23">
        <v>1.0</v>
      </c>
      <c r="AE71" s="23">
        <v>402.0</v>
      </c>
      <c r="AG71" s="23" t="s">
        <v>57</v>
      </c>
      <c r="AH71" s="23">
        <v>804.0</v>
      </c>
      <c r="AI71" s="23">
        <v>385.0</v>
      </c>
      <c r="AJ71" s="23">
        <v>88.0</v>
      </c>
      <c r="AK71" s="23">
        <v>39.0</v>
      </c>
      <c r="AL71" s="23">
        <v>26.0</v>
      </c>
      <c r="AM71" s="23">
        <v>18.0</v>
      </c>
      <c r="AN71" s="23">
        <v>3.0</v>
      </c>
      <c r="AO71" s="23">
        <v>3.0</v>
      </c>
      <c r="AP71" s="23">
        <v>1.0</v>
      </c>
      <c r="AQ71" s="23">
        <v>1367.0</v>
      </c>
      <c r="AT71" s="23" t="s">
        <v>57</v>
      </c>
      <c r="AU71" s="23">
        <v>2.0</v>
      </c>
      <c r="AV71" s="23">
        <v>102.0</v>
      </c>
      <c r="AW71" s="23">
        <v>67.0</v>
      </c>
      <c r="AX71" s="23">
        <v>36.0</v>
      </c>
      <c r="AY71" s="23">
        <v>19.0</v>
      </c>
      <c r="AZ71" s="23">
        <v>19.0</v>
      </c>
      <c r="BA71" s="23">
        <v>7.0</v>
      </c>
      <c r="BB71" s="23">
        <v>9.0</v>
      </c>
      <c r="BC71" s="23">
        <v>7.0</v>
      </c>
      <c r="BD71" s="23">
        <v>268.0</v>
      </c>
    </row>
    <row r="72">
      <c r="D72" s="24">
        <f t="shared" ref="D72:D77" si="4">C72/$C$86</f>
        <v>0.009476427387</v>
      </c>
    </row>
    <row r="73">
      <c r="D73" s="24">
        <f t="shared" si="4"/>
        <v>0.008765695333</v>
      </c>
      <c r="G73" s="22" t="s">
        <v>73</v>
      </c>
      <c r="T73" s="22" t="s">
        <v>73</v>
      </c>
      <c r="AG73" s="22" t="s">
        <v>73</v>
      </c>
      <c r="AT73" s="22" t="s">
        <v>73</v>
      </c>
    </row>
    <row r="74">
      <c r="D74" s="24">
        <f t="shared" si="4"/>
        <v>0.0100687041</v>
      </c>
      <c r="H74" s="1" t="s">
        <v>59</v>
      </c>
      <c r="U74" s="1" t="s">
        <v>59</v>
      </c>
      <c r="AH74" s="1" t="s">
        <v>59</v>
      </c>
      <c r="AT74" s="23" t="s">
        <v>56</v>
      </c>
      <c r="AU74" s="23" t="s">
        <v>4</v>
      </c>
    </row>
    <row r="75">
      <c r="D75" s="24">
        <f t="shared" si="4"/>
        <v>0.01172707889</v>
      </c>
      <c r="G75" s="23" t="s">
        <v>3</v>
      </c>
      <c r="H75" s="23">
        <v>0.0</v>
      </c>
      <c r="I75" s="23">
        <v>1.0</v>
      </c>
      <c r="J75" s="23">
        <v>2.0</v>
      </c>
      <c r="K75" s="23">
        <v>3.0</v>
      </c>
      <c r="L75" s="23">
        <v>4.0</v>
      </c>
      <c r="M75" s="23">
        <v>5.0</v>
      </c>
      <c r="N75" s="23">
        <v>6.0</v>
      </c>
      <c r="O75" s="23">
        <v>7.0</v>
      </c>
      <c r="P75" s="23">
        <v>8.0</v>
      </c>
      <c r="Q75" s="23">
        <v>9.0</v>
      </c>
      <c r="R75" s="23" t="s">
        <v>57</v>
      </c>
      <c r="T75" s="23" t="s">
        <v>3</v>
      </c>
      <c r="U75" s="23">
        <v>0.0</v>
      </c>
      <c r="V75" s="23">
        <v>1.0</v>
      </c>
      <c r="W75" s="23">
        <v>2.0</v>
      </c>
      <c r="X75" s="23">
        <v>3.0</v>
      </c>
      <c r="Y75" s="23">
        <v>4.0</v>
      </c>
      <c r="Z75" s="23">
        <v>5.0</v>
      </c>
      <c r="AA75" s="23">
        <v>6.0</v>
      </c>
      <c r="AB75" s="23">
        <v>7.0</v>
      </c>
      <c r="AC75" s="23">
        <v>8.0</v>
      </c>
      <c r="AD75" s="23">
        <v>9.0</v>
      </c>
      <c r="AE75" s="23" t="s">
        <v>57</v>
      </c>
      <c r="AG75" s="23" t="s">
        <v>3</v>
      </c>
      <c r="AH75" s="23">
        <v>0.0</v>
      </c>
      <c r="AI75" s="23">
        <v>1.0</v>
      </c>
      <c r="AJ75" s="23">
        <v>2.0</v>
      </c>
      <c r="AK75" s="23">
        <v>3.0</v>
      </c>
      <c r="AL75" s="23">
        <v>4.0</v>
      </c>
      <c r="AM75" s="23">
        <v>5.0</v>
      </c>
      <c r="AN75" s="23">
        <v>6.0</v>
      </c>
      <c r="AO75" s="23">
        <v>7.0</v>
      </c>
      <c r="AP75" s="23">
        <v>8.0</v>
      </c>
      <c r="AQ75" s="23">
        <v>9.0</v>
      </c>
      <c r="AR75" s="23" t="s">
        <v>57</v>
      </c>
      <c r="AT75" s="23" t="s">
        <v>3</v>
      </c>
      <c r="AU75" s="23">
        <v>0.0</v>
      </c>
      <c r="AV75" s="23">
        <v>1.0</v>
      </c>
      <c r="AW75" s="23">
        <v>2.0</v>
      </c>
      <c r="AX75" s="23">
        <v>3.0</v>
      </c>
      <c r="AY75" s="23">
        <v>4.0</v>
      </c>
      <c r="AZ75" s="23">
        <v>5.0</v>
      </c>
      <c r="BA75" s="23">
        <v>6.0</v>
      </c>
      <c r="BB75" s="23">
        <v>7.0</v>
      </c>
      <c r="BC75" s="23">
        <v>8.0</v>
      </c>
      <c r="BD75" s="23">
        <v>9.0</v>
      </c>
      <c r="BE75" s="23" t="s">
        <v>57</v>
      </c>
    </row>
    <row r="76">
      <c r="D76" s="24">
        <f t="shared" si="4"/>
        <v>0.009950248756</v>
      </c>
      <c r="G76" s="23" t="s">
        <v>15</v>
      </c>
      <c r="H76" s="24">
        <f t="shared" ref="H76:R76" si="5">IFERROR(H66/H56,0)</f>
        <v>0</v>
      </c>
      <c r="I76" s="24">
        <f t="shared" si="5"/>
        <v>0.06666666667</v>
      </c>
      <c r="J76" s="158">
        <f t="shared" si="5"/>
        <v>0.2121212121</v>
      </c>
      <c r="K76" s="158">
        <f t="shared" si="5"/>
        <v>0</v>
      </c>
      <c r="L76" s="158">
        <f t="shared" si="5"/>
        <v>0.1</v>
      </c>
      <c r="M76" s="158">
        <f t="shared" si="5"/>
        <v>0.03174603175</v>
      </c>
      <c r="N76" s="158">
        <f t="shared" si="5"/>
        <v>0.0243902439</v>
      </c>
      <c r="O76" s="158">
        <f t="shared" si="5"/>
        <v>0.006944444444</v>
      </c>
      <c r="P76" s="158">
        <f t="shared" si="5"/>
        <v>0.004385964912</v>
      </c>
      <c r="Q76" s="158">
        <f t="shared" si="5"/>
        <v>0</v>
      </c>
      <c r="R76" s="158">
        <f t="shared" si="5"/>
        <v>0.01956521739</v>
      </c>
      <c r="T76" s="23" t="s">
        <v>15</v>
      </c>
      <c r="U76" s="24">
        <f t="shared" ref="U76:AE76" si="6">IFERROR(U66/U56,0)</f>
        <v>0</v>
      </c>
      <c r="V76" s="24">
        <f t="shared" si="6"/>
        <v>0</v>
      </c>
      <c r="W76" s="24">
        <f t="shared" si="6"/>
        <v>0.2121212121</v>
      </c>
      <c r="X76" s="24">
        <f t="shared" si="6"/>
        <v>0</v>
      </c>
      <c r="Y76" s="24">
        <f t="shared" si="6"/>
        <v>0.1</v>
      </c>
      <c r="Z76" s="24">
        <f t="shared" si="6"/>
        <v>0.03174603175</v>
      </c>
      <c r="AA76" s="24">
        <f t="shared" si="6"/>
        <v>0.0243902439</v>
      </c>
      <c r="AB76" s="24">
        <f t="shared" si="6"/>
        <v>0.006944444444</v>
      </c>
      <c r="AC76" s="24">
        <f t="shared" si="6"/>
        <v>0.004385964912</v>
      </c>
      <c r="AD76" s="24">
        <f t="shared" si="6"/>
        <v>0</v>
      </c>
      <c r="AE76" s="24">
        <f t="shared" si="6"/>
        <v>0.01851851852</v>
      </c>
      <c r="AG76" s="23" t="s">
        <v>15</v>
      </c>
      <c r="AH76" s="24">
        <f t="shared" ref="AH76:AP76" si="7">IFERROR(AH66/AH56,0)</f>
        <v>0</v>
      </c>
      <c r="AI76" s="24">
        <f t="shared" si="7"/>
        <v>0.5</v>
      </c>
      <c r="AJ76" s="24">
        <f t="shared" si="7"/>
        <v>0</v>
      </c>
      <c r="AK76" s="24">
        <f t="shared" si="7"/>
        <v>0</v>
      </c>
      <c r="AL76" s="24">
        <f t="shared" si="7"/>
        <v>0</v>
      </c>
      <c r="AM76" s="24">
        <f t="shared" si="7"/>
        <v>0</v>
      </c>
      <c r="AN76" s="24">
        <f t="shared" si="7"/>
        <v>0</v>
      </c>
      <c r="AO76" s="24">
        <f t="shared" si="7"/>
        <v>0</v>
      </c>
      <c r="AP76" s="24">
        <f t="shared" si="7"/>
        <v>0</v>
      </c>
      <c r="AQ76" s="159">
        <v>0.0</v>
      </c>
      <c r="AR76" s="24">
        <f t="shared" ref="AR76:AR81" si="12">IFERROR(AQ66/AR56,0)</f>
        <v>0.5</v>
      </c>
      <c r="AT76" s="23" t="s">
        <v>15</v>
      </c>
      <c r="AU76" s="24">
        <f t="shared" ref="AU76:BC76" si="8">IFERROR(AU66/AU56,0)</f>
        <v>0</v>
      </c>
      <c r="AV76" s="24">
        <f t="shared" si="8"/>
        <v>0</v>
      </c>
      <c r="AW76" s="24">
        <f t="shared" si="8"/>
        <v>0.04166666667</v>
      </c>
      <c r="AX76" s="24">
        <f t="shared" si="8"/>
        <v>0</v>
      </c>
      <c r="AY76" s="24">
        <f t="shared" si="8"/>
        <v>0</v>
      </c>
      <c r="AZ76" s="24">
        <f t="shared" si="8"/>
        <v>0.025</v>
      </c>
      <c r="BA76" s="24">
        <f t="shared" si="8"/>
        <v>0</v>
      </c>
      <c r="BB76" s="24">
        <f t="shared" si="8"/>
        <v>0.02631578947</v>
      </c>
      <c r="BC76" s="24">
        <f t="shared" si="8"/>
        <v>0.006535947712</v>
      </c>
      <c r="BD76" s="160">
        <v>0.0</v>
      </c>
      <c r="BE76" s="24">
        <f t="shared" ref="BE76:BE81" si="14">IFERROR(BD66/BE56,0)</f>
        <v>0.009022556391</v>
      </c>
    </row>
    <row r="77">
      <c r="D77" s="24">
        <f t="shared" si="4"/>
        <v>0.01243781095</v>
      </c>
      <c r="G77" s="23" t="s">
        <v>11</v>
      </c>
      <c r="H77" s="24">
        <f t="shared" ref="H77:R77" si="9">IFERROR(H67/H57,0)</f>
        <v>0.5</v>
      </c>
      <c r="I77" s="24">
        <f t="shared" si="9"/>
        <v>0.5</v>
      </c>
      <c r="J77" s="158">
        <f t="shared" si="9"/>
        <v>0.07317073171</v>
      </c>
      <c r="K77" s="158">
        <f t="shared" si="9"/>
        <v>0.09090909091</v>
      </c>
      <c r="L77" s="158">
        <f t="shared" si="9"/>
        <v>0.03921568627</v>
      </c>
      <c r="M77" s="158">
        <f t="shared" si="9"/>
        <v>0.04958677686</v>
      </c>
      <c r="N77" s="158">
        <f t="shared" si="9"/>
        <v>0.02919708029</v>
      </c>
      <c r="O77" s="158">
        <f t="shared" si="9"/>
        <v>0.03076923077</v>
      </c>
      <c r="P77" s="158">
        <f t="shared" si="9"/>
        <v>0</v>
      </c>
      <c r="Q77" s="158">
        <f t="shared" si="9"/>
        <v>0</v>
      </c>
      <c r="R77" s="158">
        <f t="shared" si="9"/>
        <v>0.0365535248</v>
      </c>
      <c r="T77" s="23" t="s">
        <v>11</v>
      </c>
      <c r="U77" s="24">
        <f t="shared" ref="U77:AE77" si="10">IFERROR(U67/U57,0)</f>
        <v>0</v>
      </c>
      <c r="V77" s="24">
        <f t="shared" si="10"/>
        <v>0.5</v>
      </c>
      <c r="W77" s="24">
        <f t="shared" si="10"/>
        <v>0.07317073171</v>
      </c>
      <c r="X77" s="24">
        <f t="shared" si="10"/>
        <v>0.09090909091</v>
      </c>
      <c r="Y77" s="24">
        <f t="shared" si="10"/>
        <v>0.03921568627</v>
      </c>
      <c r="Z77" s="24">
        <f t="shared" si="10"/>
        <v>0.04958677686</v>
      </c>
      <c r="AA77" s="24">
        <f t="shared" si="10"/>
        <v>0.02919708029</v>
      </c>
      <c r="AB77" s="24">
        <f t="shared" si="10"/>
        <v>0.03092783505</v>
      </c>
      <c r="AC77" s="24">
        <f t="shared" si="10"/>
        <v>0</v>
      </c>
      <c r="AD77" s="24">
        <f t="shared" si="10"/>
        <v>0</v>
      </c>
      <c r="AE77" s="24">
        <f t="shared" si="10"/>
        <v>0.03580786026</v>
      </c>
      <c r="AG77" s="23" t="s">
        <v>11</v>
      </c>
      <c r="AH77" s="24">
        <f t="shared" ref="AH77:AP77" si="11">IFERROR(AH67/AH57,0)</f>
        <v>0.5</v>
      </c>
      <c r="AI77" s="24">
        <f t="shared" si="11"/>
        <v>0</v>
      </c>
      <c r="AJ77" s="24">
        <f t="shared" si="11"/>
        <v>0</v>
      </c>
      <c r="AK77" s="24">
        <f t="shared" si="11"/>
        <v>0</v>
      </c>
      <c r="AL77" s="24">
        <f t="shared" si="11"/>
        <v>0</v>
      </c>
      <c r="AM77" s="24">
        <f t="shared" si="11"/>
        <v>0</v>
      </c>
      <c r="AN77" s="24">
        <f t="shared" si="11"/>
        <v>0</v>
      </c>
      <c r="AO77" s="24">
        <f t="shared" si="11"/>
        <v>0</v>
      </c>
      <c r="AP77" s="24">
        <f t="shared" si="11"/>
        <v>0</v>
      </c>
      <c r="AQ77" s="159">
        <v>0.0</v>
      </c>
      <c r="AR77" s="24">
        <f t="shared" si="12"/>
        <v>0.25</v>
      </c>
      <c r="AT77" s="23" t="s">
        <v>11</v>
      </c>
      <c r="AU77" s="24">
        <f t="shared" ref="AU77:BC77" si="13">IFERROR(AU67/AU57,0)</f>
        <v>0</v>
      </c>
      <c r="AV77" s="24">
        <f t="shared" si="13"/>
        <v>0.1923076923</v>
      </c>
      <c r="AW77" s="24">
        <f t="shared" si="13"/>
        <v>0.03571428571</v>
      </c>
      <c r="AX77" s="24">
        <f t="shared" si="13"/>
        <v>0</v>
      </c>
      <c r="AY77" s="24">
        <f t="shared" si="13"/>
        <v>0.01612903226</v>
      </c>
      <c r="AZ77" s="24">
        <f t="shared" si="13"/>
        <v>0</v>
      </c>
      <c r="BA77" s="24">
        <f t="shared" si="13"/>
        <v>0.01960784314</v>
      </c>
      <c r="BB77" s="24">
        <f t="shared" si="13"/>
        <v>0.01098901099</v>
      </c>
      <c r="BC77" s="24">
        <f t="shared" si="13"/>
        <v>0.004464285714</v>
      </c>
      <c r="BD77" s="160">
        <v>0.0</v>
      </c>
      <c r="BE77" s="24">
        <f t="shared" si="14"/>
        <v>0.01344364012</v>
      </c>
    </row>
    <row r="78">
      <c r="D78" s="24"/>
      <c r="G78" s="23" t="s">
        <v>9</v>
      </c>
      <c r="H78" s="26">
        <f t="shared" ref="H78:R78" si="15">IFERROR(H68/H58,0)</f>
        <v>0.8666666667</v>
      </c>
      <c r="I78" s="26">
        <f t="shared" si="15"/>
        <v>0.3861386139</v>
      </c>
      <c r="J78" s="158">
        <f t="shared" si="15"/>
        <v>0.2321428571</v>
      </c>
      <c r="K78" s="158">
        <f t="shared" si="15"/>
        <v>0.07727272727</v>
      </c>
      <c r="L78" s="158">
        <f t="shared" si="15"/>
        <v>0.0931372549</v>
      </c>
      <c r="M78" s="158">
        <f t="shared" si="15"/>
        <v>0.06072874494</v>
      </c>
      <c r="N78" s="158">
        <f t="shared" si="15"/>
        <v>0.0546875</v>
      </c>
      <c r="O78" s="158">
        <f t="shared" si="15"/>
        <v>0.03237410072</v>
      </c>
      <c r="P78" s="158">
        <f t="shared" si="15"/>
        <v>0.007633587786</v>
      </c>
      <c r="Q78" s="158">
        <f t="shared" si="15"/>
        <v>0.00518134715</v>
      </c>
      <c r="R78" s="158">
        <f t="shared" si="15"/>
        <v>0.08641975309</v>
      </c>
      <c r="T78" s="23" t="s">
        <v>9</v>
      </c>
      <c r="U78" s="26">
        <f t="shared" ref="U78:AE78" si="16">IFERROR(U68/U58,0)</f>
        <v>0.3333333333</v>
      </c>
      <c r="V78" s="26">
        <f t="shared" si="16"/>
        <v>0.3260869565</v>
      </c>
      <c r="W78" s="26">
        <f t="shared" si="16"/>
        <v>0.2392638037</v>
      </c>
      <c r="X78" s="24">
        <f t="shared" si="16"/>
        <v>0.07373271889</v>
      </c>
      <c r="Y78" s="24">
        <f t="shared" si="16"/>
        <v>0.09452736318</v>
      </c>
      <c r="Z78" s="24">
        <f t="shared" si="16"/>
        <v>0.0622406639</v>
      </c>
      <c r="AA78" s="24">
        <f t="shared" si="16"/>
        <v>0.0546875</v>
      </c>
      <c r="AB78" s="24">
        <f t="shared" si="16"/>
        <v>0.03272727273</v>
      </c>
      <c r="AC78" s="24">
        <f t="shared" si="16"/>
        <v>0.007633587786</v>
      </c>
      <c r="AD78" s="24">
        <f t="shared" si="16"/>
        <v>0.00518134715</v>
      </c>
      <c r="AE78" s="24">
        <f t="shared" si="16"/>
        <v>0.07672096689</v>
      </c>
      <c r="AG78" s="23" t="s">
        <v>9</v>
      </c>
      <c r="AH78" s="26">
        <f t="shared" ref="AH78:AP78" si="17">IFERROR(AH68/AH58,0)</f>
        <v>1</v>
      </c>
      <c r="AI78" s="26">
        <f t="shared" si="17"/>
        <v>1</v>
      </c>
      <c r="AJ78" s="26">
        <f t="shared" si="17"/>
        <v>0</v>
      </c>
      <c r="AK78" s="26">
        <f t="shared" si="17"/>
        <v>0.3333333333</v>
      </c>
      <c r="AL78" s="24">
        <f t="shared" si="17"/>
        <v>0</v>
      </c>
      <c r="AM78" s="24">
        <f t="shared" si="17"/>
        <v>0</v>
      </c>
      <c r="AN78" s="24">
        <f t="shared" si="17"/>
        <v>0</v>
      </c>
      <c r="AO78" s="24">
        <f t="shared" si="17"/>
        <v>0</v>
      </c>
      <c r="AP78" s="24">
        <f t="shared" si="17"/>
        <v>0</v>
      </c>
      <c r="AQ78" s="159">
        <v>0.0</v>
      </c>
      <c r="AR78" s="24">
        <f t="shared" si="12"/>
        <v>0.5365853659</v>
      </c>
      <c r="AT78" s="23" t="s">
        <v>9</v>
      </c>
      <c r="AU78" s="24">
        <f t="shared" ref="AU78:BC78" si="18">IFERROR(AU68/AU58,0)</f>
        <v>0</v>
      </c>
      <c r="AV78" s="24">
        <f t="shared" si="18"/>
        <v>0.2086956522</v>
      </c>
      <c r="AW78" s="24">
        <f t="shared" si="18"/>
        <v>0.05952380952</v>
      </c>
      <c r="AX78" s="24">
        <f t="shared" si="18"/>
        <v>0.05442176871</v>
      </c>
      <c r="AY78" s="24">
        <f t="shared" si="18"/>
        <v>0.01807228916</v>
      </c>
      <c r="AZ78" s="24">
        <f t="shared" si="18"/>
        <v>0.02259887006</v>
      </c>
      <c r="BA78" s="24">
        <f t="shared" si="18"/>
        <v>0.02352941176</v>
      </c>
      <c r="BB78" s="24">
        <f t="shared" si="18"/>
        <v>0.004694835681</v>
      </c>
      <c r="BC78" s="24">
        <f t="shared" si="18"/>
        <v>0.01030927835</v>
      </c>
      <c r="BD78" s="160">
        <v>0.0</v>
      </c>
      <c r="BE78" s="24">
        <f t="shared" si="14"/>
        <v>0.03778677463</v>
      </c>
    </row>
    <row r="79">
      <c r="D79" s="24">
        <f t="shared" ref="D79:D84" si="23">C79/$C$86</f>
        <v>0.01433309642</v>
      </c>
      <c r="G79" s="23" t="s">
        <v>12</v>
      </c>
      <c r="H79" s="26">
        <f t="shared" ref="H79:R79" si="19">IFERROR(H69/H59,0)</f>
        <v>1</v>
      </c>
      <c r="I79" s="26">
        <f t="shared" si="19"/>
        <v>0.4747474747</v>
      </c>
      <c r="J79" s="158">
        <f t="shared" si="19"/>
        <v>0.2311827957</v>
      </c>
      <c r="K79" s="158">
        <f t="shared" si="19"/>
        <v>0.1829268293</v>
      </c>
      <c r="L79" s="158">
        <f t="shared" si="19"/>
        <v>0.07746478873</v>
      </c>
      <c r="M79" s="158">
        <f t="shared" si="19"/>
        <v>0.046875</v>
      </c>
      <c r="N79" s="158">
        <f t="shared" si="19"/>
        <v>0.06422018349</v>
      </c>
      <c r="O79" s="158">
        <f t="shared" si="19"/>
        <v>0.03636363636</v>
      </c>
      <c r="P79" s="158">
        <f t="shared" si="19"/>
        <v>0.02247191011</v>
      </c>
      <c r="Q79" s="158">
        <f t="shared" si="19"/>
        <v>0</v>
      </c>
      <c r="R79" s="158">
        <f t="shared" si="19"/>
        <v>0.1841432225</v>
      </c>
      <c r="T79" s="23" t="s">
        <v>12</v>
      </c>
      <c r="U79" s="26">
        <f t="shared" ref="U79:AE79" si="20">IFERROR(U69/U59,0)</f>
        <v>1</v>
      </c>
      <c r="V79" s="26">
        <f t="shared" si="20"/>
        <v>0.4623655914</v>
      </c>
      <c r="W79" s="26">
        <f t="shared" si="20"/>
        <v>0.2307692308</v>
      </c>
      <c r="X79" s="24">
        <f t="shared" si="20"/>
        <v>0.1935483871</v>
      </c>
      <c r="Y79" s="24">
        <f t="shared" si="20"/>
        <v>0.08088235294</v>
      </c>
      <c r="Z79" s="24">
        <f t="shared" si="20"/>
        <v>0.04166666667</v>
      </c>
      <c r="AA79" s="24">
        <f t="shared" si="20"/>
        <v>0.06930693069</v>
      </c>
      <c r="AB79" s="24">
        <f t="shared" si="20"/>
        <v>0.03703703704</v>
      </c>
      <c r="AC79" s="24">
        <f t="shared" si="20"/>
        <v>0.02298850575</v>
      </c>
      <c r="AD79" s="24">
        <f t="shared" si="20"/>
        <v>0</v>
      </c>
      <c r="AE79" s="24">
        <f t="shared" si="20"/>
        <v>0.1702898551</v>
      </c>
      <c r="AG79" s="23" t="s">
        <v>12</v>
      </c>
      <c r="AH79" s="26">
        <f t="shared" ref="AH79:AP79" si="21">IFERROR(AH69/AH59,0)</f>
        <v>1</v>
      </c>
      <c r="AI79" s="26">
        <f t="shared" si="21"/>
        <v>0.6666666667</v>
      </c>
      <c r="AJ79" s="26">
        <f t="shared" si="21"/>
        <v>0.25</v>
      </c>
      <c r="AK79" s="26">
        <f t="shared" si="21"/>
        <v>0</v>
      </c>
      <c r="AL79" s="24">
        <f t="shared" si="21"/>
        <v>0</v>
      </c>
      <c r="AM79" s="24">
        <f t="shared" si="21"/>
        <v>0.125</v>
      </c>
      <c r="AN79" s="24">
        <f t="shared" si="21"/>
        <v>0</v>
      </c>
      <c r="AO79" s="24">
        <f t="shared" si="21"/>
        <v>0</v>
      </c>
      <c r="AP79" s="24">
        <f t="shared" si="21"/>
        <v>0</v>
      </c>
      <c r="AQ79" s="159">
        <v>0.0</v>
      </c>
      <c r="AR79" s="24">
        <f t="shared" si="12"/>
        <v>0.4057971014</v>
      </c>
      <c r="AT79" s="23" t="s">
        <v>12</v>
      </c>
      <c r="AU79" s="24">
        <f t="shared" ref="AU79:BC79" si="22">IFERROR(AU69/AU59,0)</f>
        <v>0</v>
      </c>
      <c r="AV79" s="24">
        <f t="shared" si="22"/>
        <v>0.2379182156</v>
      </c>
      <c r="AW79" s="24">
        <f t="shared" si="22"/>
        <v>0.1842105263</v>
      </c>
      <c r="AX79" s="24">
        <f t="shared" si="22"/>
        <v>0.09459459459</v>
      </c>
      <c r="AY79" s="24">
        <f t="shared" si="22"/>
        <v>0.07692307692</v>
      </c>
      <c r="AZ79" s="24">
        <f t="shared" si="22"/>
        <v>0.0990990991</v>
      </c>
      <c r="BA79" s="24">
        <f t="shared" si="22"/>
        <v>0.01063829787</v>
      </c>
      <c r="BB79" s="24">
        <f t="shared" si="22"/>
        <v>0.0375</v>
      </c>
      <c r="BC79" s="24">
        <f t="shared" si="22"/>
        <v>0.06666666667</v>
      </c>
      <c r="BD79" s="160">
        <v>0.0</v>
      </c>
      <c r="BE79" s="24">
        <f t="shared" si="14"/>
        <v>0.127126231</v>
      </c>
    </row>
    <row r="80">
      <c r="D80" s="24">
        <f t="shared" si="23"/>
        <v>0.04738213693</v>
      </c>
      <c r="G80" s="23" t="s">
        <v>14</v>
      </c>
      <c r="H80" s="26">
        <f t="shared" ref="H80:R80" si="24">IFERROR(H70/H60,0)</f>
        <v>0.9416058394</v>
      </c>
      <c r="I80" s="26">
        <f t="shared" si="24"/>
        <v>0.7153846154</v>
      </c>
      <c r="J80" s="158">
        <f t="shared" si="24"/>
        <v>0.2075471698</v>
      </c>
      <c r="K80" s="158">
        <f t="shared" si="24"/>
        <v>0.1043256997</v>
      </c>
      <c r="L80" s="158">
        <f t="shared" si="24"/>
        <v>0.07202216066</v>
      </c>
      <c r="M80" s="158">
        <f t="shared" si="24"/>
        <v>0.06640625</v>
      </c>
      <c r="N80" s="158">
        <f t="shared" si="24"/>
        <v>0.01463414634</v>
      </c>
      <c r="O80" s="158">
        <f t="shared" si="24"/>
        <v>0.02255639098</v>
      </c>
      <c r="P80" s="158">
        <f t="shared" si="24"/>
        <v>0.01063829787</v>
      </c>
      <c r="Q80" s="158">
        <f t="shared" si="24"/>
        <v>0</v>
      </c>
      <c r="R80" s="158">
        <f t="shared" si="24"/>
        <v>0.4069410319</v>
      </c>
      <c r="T80" s="23" t="s">
        <v>14</v>
      </c>
      <c r="U80" s="24">
        <f t="shared" ref="U80:AE80" si="25">IFERROR(U70/U60,0)</f>
        <v>1</v>
      </c>
      <c r="V80" s="24">
        <f t="shared" si="25"/>
        <v>0.5</v>
      </c>
      <c r="W80" s="24">
        <f t="shared" si="25"/>
        <v>0.07692307692</v>
      </c>
      <c r="X80" s="24">
        <f t="shared" si="25"/>
        <v>0.25</v>
      </c>
      <c r="Y80" s="24">
        <f t="shared" si="25"/>
        <v>0</v>
      </c>
      <c r="Z80" s="24">
        <f t="shared" si="25"/>
        <v>0</v>
      </c>
      <c r="AA80" s="24">
        <f t="shared" si="25"/>
        <v>0</v>
      </c>
      <c r="AB80" s="24">
        <f t="shared" si="25"/>
        <v>0</v>
      </c>
      <c r="AC80" s="24">
        <f t="shared" si="25"/>
        <v>0</v>
      </c>
      <c r="AD80" s="24">
        <f t="shared" si="25"/>
        <v>0</v>
      </c>
      <c r="AE80" s="24">
        <f t="shared" si="25"/>
        <v>0.1694915254</v>
      </c>
      <c r="AG80" s="23" t="s">
        <v>14</v>
      </c>
      <c r="AH80" s="26">
        <f t="shared" ref="AH80:AP80" si="26">IFERROR(AH70/AH60,0)</f>
        <v>0.9415347138</v>
      </c>
      <c r="AI80" s="26">
        <f t="shared" si="26"/>
        <v>0.7196078431</v>
      </c>
      <c r="AJ80" s="26">
        <f t="shared" si="26"/>
        <v>0.2116788321</v>
      </c>
      <c r="AK80" s="26">
        <f t="shared" si="26"/>
        <v>0.09973753281</v>
      </c>
      <c r="AL80" s="24">
        <f t="shared" si="26"/>
        <v>0.07262569832</v>
      </c>
      <c r="AM80" s="24">
        <f t="shared" si="26"/>
        <v>0.06772908367</v>
      </c>
      <c r="AN80" s="24">
        <f t="shared" si="26"/>
        <v>0.0152284264</v>
      </c>
      <c r="AO80" s="24">
        <f t="shared" si="26"/>
        <v>0.02290076336</v>
      </c>
      <c r="AP80" s="24">
        <f t="shared" si="26"/>
        <v>0.01098901099</v>
      </c>
      <c r="AQ80" s="159">
        <v>0.0</v>
      </c>
      <c r="AR80" s="24">
        <f t="shared" si="12"/>
        <v>0.4113231154</v>
      </c>
      <c r="AT80" s="23" t="s">
        <v>14</v>
      </c>
      <c r="AU80" s="24">
        <f t="shared" ref="AU80:BC80" si="27">IFERROR(AU70/AU60,0)</f>
        <v>0.4</v>
      </c>
      <c r="AV80" s="24">
        <f t="shared" si="27"/>
        <v>0.3</v>
      </c>
      <c r="AW80" s="24">
        <f t="shared" si="27"/>
        <v>0.3454545455</v>
      </c>
      <c r="AX80" s="24">
        <f t="shared" si="27"/>
        <v>0.28</v>
      </c>
      <c r="AY80" s="24">
        <f t="shared" si="27"/>
        <v>0.07843137255</v>
      </c>
      <c r="AZ80" s="24">
        <f t="shared" si="27"/>
        <v>0.1304347826</v>
      </c>
      <c r="BA80" s="24">
        <f t="shared" si="27"/>
        <v>0</v>
      </c>
      <c r="BB80" s="24">
        <f t="shared" si="27"/>
        <v>0</v>
      </c>
      <c r="BC80" s="24">
        <f t="shared" si="27"/>
        <v>0</v>
      </c>
      <c r="BD80" s="160">
        <v>0.0</v>
      </c>
      <c r="BE80" s="24">
        <f t="shared" si="14"/>
        <v>0.204</v>
      </c>
    </row>
    <row r="81">
      <c r="D81" s="24">
        <f t="shared" si="23"/>
        <v>0.06977019664</v>
      </c>
      <c r="G81" s="23" t="s">
        <v>57</v>
      </c>
      <c r="H81" s="24">
        <f t="shared" ref="H81:R81" si="28">IFERROR(H71/H61,0)</f>
        <v>0.9405594406</v>
      </c>
      <c r="I81" s="24">
        <f t="shared" si="28"/>
        <v>0.6034883721</v>
      </c>
      <c r="J81" s="158">
        <f t="shared" si="28"/>
        <v>0.2112676056</v>
      </c>
      <c r="K81" s="158">
        <f t="shared" si="28"/>
        <v>0.1073903002</v>
      </c>
      <c r="L81" s="158">
        <f t="shared" si="28"/>
        <v>0.0753828033</v>
      </c>
      <c r="M81" s="158">
        <f t="shared" si="28"/>
        <v>0.05644171779</v>
      </c>
      <c r="N81" s="158">
        <f t="shared" si="28"/>
        <v>0.03802281369</v>
      </c>
      <c r="O81" s="158">
        <f t="shared" si="28"/>
        <v>0.02674418605</v>
      </c>
      <c r="P81" s="158">
        <f t="shared" si="28"/>
        <v>0.006615214994</v>
      </c>
      <c r="Q81" s="158">
        <f t="shared" si="28"/>
        <v>0.001272264631</v>
      </c>
      <c r="R81" s="158">
        <f t="shared" si="28"/>
        <v>0.2095475006</v>
      </c>
      <c r="T81" s="23" t="s">
        <v>57</v>
      </c>
      <c r="U81" s="24">
        <f t="shared" ref="U81:AE81" si="29">IFERROR(U71/U61,0)</f>
        <v>0.6</v>
      </c>
      <c r="V81" s="24">
        <f t="shared" si="29"/>
        <v>0.4097859327</v>
      </c>
      <c r="W81" s="24">
        <f t="shared" si="29"/>
        <v>0.212962963</v>
      </c>
      <c r="X81" s="24">
        <f t="shared" si="29"/>
        <v>0.1141649049</v>
      </c>
      <c r="Y81" s="24">
        <f t="shared" si="29"/>
        <v>0.07883817427</v>
      </c>
      <c r="Z81" s="24">
        <f t="shared" si="29"/>
        <v>0.05090909091</v>
      </c>
      <c r="AA81" s="24">
        <f t="shared" si="29"/>
        <v>0.04623287671</v>
      </c>
      <c r="AB81" s="24">
        <f t="shared" si="29"/>
        <v>0.02766251729</v>
      </c>
      <c r="AC81" s="24">
        <f t="shared" si="29"/>
        <v>0.006150061501</v>
      </c>
      <c r="AD81" s="24">
        <f t="shared" si="29"/>
        <v>0.001351351351</v>
      </c>
      <c r="AE81" s="24">
        <f t="shared" si="29"/>
        <v>0.07837785143</v>
      </c>
      <c r="AG81" s="23" t="s">
        <v>57</v>
      </c>
      <c r="AH81" s="24">
        <f t="shared" ref="AH81:AP81" si="30">IFERROR(AH71/AH61,0)</f>
        <v>0.9425556858</v>
      </c>
      <c r="AI81" s="24">
        <f t="shared" si="30"/>
        <v>0.722326454</v>
      </c>
      <c r="AJ81" s="24">
        <f t="shared" si="30"/>
        <v>0.2095238095</v>
      </c>
      <c r="AK81" s="24">
        <f t="shared" si="30"/>
        <v>0.09923664122</v>
      </c>
      <c r="AL81" s="24">
        <f t="shared" si="30"/>
        <v>0.07084468665</v>
      </c>
      <c r="AM81" s="24">
        <f t="shared" si="30"/>
        <v>0.0679245283</v>
      </c>
      <c r="AN81" s="24">
        <f t="shared" si="30"/>
        <v>0.01463414634</v>
      </c>
      <c r="AO81" s="24">
        <f t="shared" si="30"/>
        <v>0.02189781022</v>
      </c>
      <c r="AP81" s="24">
        <f t="shared" si="30"/>
        <v>0.01063829787</v>
      </c>
      <c r="AQ81" s="159">
        <v>0.0</v>
      </c>
      <c r="AR81" s="24">
        <f t="shared" si="12"/>
        <v>0.4126169635</v>
      </c>
      <c r="AT81" s="23" t="s">
        <v>57</v>
      </c>
      <c r="AU81" s="24">
        <f t="shared" ref="AU81:BC81" si="31">IFERROR(AU71/AU61,0)</f>
        <v>0.2857142857</v>
      </c>
      <c r="AV81" s="24">
        <f t="shared" si="31"/>
        <v>0.2271714922</v>
      </c>
      <c r="AW81" s="24">
        <f t="shared" si="31"/>
        <v>0.1359026369</v>
      </c>
      <c r="AX81" s="24">
        <f t="shared" si="31"/>
        <v>0.08737864078</v>
      </c>
      <c r="AY81" s="24">
        <f t="shared" si="31"/>
        <v>0.04103671706</v>
      </c>
      <c r="AZ81" s="24">
        <f t="shared" si="31"/>
        <v>0.04328018223</v>
      </c>
      <c r="BA81" s="24">
        <f t="shared" si="31"/>
        <v>0.01538461538</v>
      </c>
      <c r="BB81" s="24">
        <f t="shared" si="31"/>
        <v>0.01495016611</v>
      </c>
      <c r="BC81" s="24">
        <f t="shared" si="31"/>
        <v>0.0113085622</v>
      </c>
      <c r="BD81" s="161">
        <v>0.0</v>
      </c>
      <c r="BE81" s="24">
        <f t="shared" si="14"/>
        <v>0.05980807855</v>
      </c>
    </row>
    <row r="82">
      <c r="D82" s="24">
        <f t="shared" si="23"/>
        <v>0.06562425965</v>
      </c>
    </row>
    <row r="83">
      <c r="D83" s="24">
        <f t="shared" si="23"/>
        <v>0.04122245913</v>
      </c>
    </row>
    <row r="84">
      <c r="D84" s="24">
        <f t="shared" si="23"/>
        <v>0.09168443497</v>
      </c>
    </row>
    <row r="85">
      <c r="D85" s="24"/>
    </row>
    <row r="86">
      <c r="D86" s="24">
        <f>C86/$C$86</f>
        <v>1</v>
      </c>
    </row>
    <row r="88"/>
    <row r="89"/>
    <row r="90"/>
    <row r="91"/>
  </sheetData>
  <mergeCells count="3">
    <mergeCell ref="B46:F46"/>
    <mergeCell ref="G46:K46"/>
    <mergeCell ref="L46:P46"/>
  </mergeCells>
  <hyperlinks>
    <hyperlink r:id="rId9" ref="A59"/>
    <hyperlink r:id="rId10" ref="G59"/>
    <hyperlink r:id="rId11" ref="T59"/>
    <hyperlink r:id="rId12" ref="AG59"/>
    <hyperlink r:id="rId13" ref="AT59"/>
    <hyperlink r:id="rId14" ref="G69"/>
    <hyperlink r:id="rId15" ref="T69"/>
    <hyperlink r:id="rId16" ref="AG69"/>
    <hyperlink r:id="rId17" ref="AT69"/>
  </hyperlinks>
  <drawing r:id="rId18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0.88"/>
    <col customWidth="1" min="2" max="3" width="17.25"/>
    <col customWidth="1" min="4" max="4" width="12.0"/>
    <col customWidth="1" min="5" max="6" width="9.88"/>
    <col customWidth="1" min="7" max="7" width="63.0"/>
    <col customWidth="1" min="8" max="9" width="17.25"/>
    <col customWidth="1" min="10" max="10" width="12.0"/>
    <col customWidth="1" min="11" max="11" width="9.88"/>
    <col customWidth="1" min="12" max="12" width="7.88"/>
    <col customWidth="1" min="13" max="13" width="12.5"/>
    <col customWidth="1" min="14" max="14" width="11.63"/>
    <col customWidth="1" min="15" max="15" width="17.25"/>
    <col customWidth="1" min="16" max="16" width="12.0"/>
    <col customWidth="1" min="17" max="17" width="14.38"/>
    <col customWidth="1" min="18" max="18" width="19.88"/>
    <col customWidth="1" min="19" max="19" width="46.5"/>
    <col customWidth="1" min="20" max="21" width="17.25"/>
    <col customWidth="1" min="22" max="22" width="12.0"/>
    <col customWidth="1" min="23" max="24" width="6.63"/>
    <col customWidth="1" min="25" max="31" width="10.38"/>
    <col customWidth="1" min="33" max="33" width="15.38"/>
    <col customWidth="1" min="34" max="34" width="17.25"/>
    <col customWidth="1" min="35" max="37" width="6.63"/>
    <col customWidth="1" min="38" max="42" width="5.75"/>
    <col customWidth="1" min="43" max="44" width="9.63"/>
    <col customWidth="1" min="59" max="59" width="18.63"/>
    <col customWidth="1" min="72" max="72" width="18.63"/>
  </cols>
  <sheetData>
    <row r="1">
      <c r="A1" s="4" t="s">
        <v>172</v>
      </c>
      <c r="B1" s="5"/>
      <c r="C1" s="5"/>
      <c r="D1" s="6"/>
      <c r="E1" s="6"/>
      <c r="G1" s="4" t="s">
        <v>107</v>
      </c>
      <c r="H1" s="5"/>
      <c r="I1" s="5"/>
      <c r="J1" s="6"/>
      <c r="K1" s="6"/>
      <c r="M1" s="4" t="s">
        <v>74</v>
      </c>
      <c r="N1" s="5"/>
      <c r="O1" s="5"/>
      <c r="P1" s="6"/>
      <c r="Q1" s="6"/>
      <c r="S1" s="4" t="s">
        <v>62</v>
      </c>
      <c r="T1" s="5"/>
      <c r="U1" s="5"/>
      <c r="V1" s="6"/>
      <c r="W1" s="6"/>
      <c r="Y1" s="4" t="s">
        <v>16</v>
      </c>
      <c r="Z1" s="5"/>
      <c r="AA1" s="5"/>
      <c r="AB1" s="6"/>
      <c r="AC1" s="6"/>
    </row>
    <row r="2">
      <c r="A2" s="7" t="s">
        <v>17</v>
      </c>
      <c r="B2" s="7" t="s">
        <v>18</v>
      </c>
      <c r="C2" s="7" t="s">
        <v>19</v>
      </c>
      <c r="D2" s="8" t="s">
        <v>20</v>
      </c>
      <c r="E2" s="162" t="s">
        <v>21</v>
      </c>
      <c r="G2" s="7" t="s">
        <v>17</v>
      </c>
      <c r="H2" s="7" t="s">
        <v>18</v>
      </c>
      <c r="I2" s="7" t="s">
        <v>19</v>
      </c>
      <c r="J2" s="8" t="s">
        <v>20</v>
      </c>
      <c r="K2" s="9" t="s">
        <v>21</v>
      </c>
      <c r="M2" s="7" t="s">
        <v>17</v>
      </c>
      <c r="N2" s="7" t="s">
        <v>18</v>
      </c>
      <c r="O2" s="7" t="s">
        <v>19</v>
      </c>
      <c r="P2" s="8" t="s">
        <v>20</v>
      </c>
      <c r="Q2" s="9" t="s">
        <v>21</v>
      </c>
      <c r="S2" s="7" t="s">
        <v>17</v>
      </c>
      <c r="T2" s="7" t="s">
        <v>18</v>
      </c>
      <c r="U2" s="7" t="s">
        <v>19</v>
      </c>
      <c r="V2" s="8" t="s">
        <v>20</v>
      </c>
      <c r="W2" s="9" t="s">
        <v>21</v>
      </c>
      <c r="Y2" s="7" t="s">
        <v>17</v>
      </c>
      <c r="Z2" s="7" t="s">
        <v>18</v>
      </c>
      <c r="AA2" s="7" t="s">
        <v>19</v>
      </c>
      <c r="AB2" s="8" t="s">
        <v>20</v>
      </c>
      <c r="AC2" s="9" t="s">
        <v>21</v>
      </c>
    </row>
    <row r="3">
      <c r="A3" s="10" t="s">
        <v>112</v>
      </c>
      <c r="B3" s="11">
        <v>29.0</v>
      </c>
      <c r="C3" s="11">
        <v>7052.24990701675</v>
      </c>
      <c r="D3" s="12">
        <v>0.862171750967829</v>
      </c>
      <c r="E3" s="39" t="s">
        <v>26</v>
      </c>
      <c r="G3" s="10" t="s">
        <v>112</v>
      </c>
      <c r="H3" s="11">
        <v>17.0</v>
      </c>
      <c r="I3" s="11">
        <v>6711.3647851944</v>
      </c>
      <c r="J3" s="12">
        <v>0.87130004377093</v>
      </c>
      <c r="K3" s="13" t="s">
        <v>26</v>
      </c>
      <c r="M3" s="10" t="s">
        <v>35</v>
      </c>
      <c r="N3" s="11">
        <v>5.0</v>
      </c>
      <c r="O3" s="11">
        <v>278.450083732605</v>
      </c>
      <c r="P3" s="12">
        <v>0.160876832325462</v>
      </c>
      <c r="Q3" s="13" t="s">
        <v>26</v>
      </c>
      <c r="S3" s="10" t="s">
        <v>35</v>
      </c>
      <c r="T3" s="11">
        <v>21.0</v>
      </c>
      <c r="U3" s="11">
        <v>456.708104848862</v>
      </c>
      <c r="V3" s="12">
        <v>0.252909575081015</v>
      </c>
      <c r="W3" s="13" t="s">
        <v>26</v>
      </c>
      <c r="Y3" s="10" t="s">
        <v>22</v>
      </c>
      <c r="Z3" s="11">
        <v>35.0</v>
      </c>
      <c r="AA3" s="11">
        <v>2467.16290450096</v>
      </c>
      <c r="AB3" s="12">
        <v>-0.0484858300750456</v>
      </c>
      <c r="AC3" s="13" t="s">
        <v>23</v>
      </c>
      <c r="BG3" s="32" t="s">
        <v>108</v>
      </c>
      <c r="BH3" s="33"/>
      <c r="BI3" s="33"/>
      <c r="BJ3" s="34"/>
      <c r="BK3" s="34"/>
      <c r="BL3" s="35"/>
      <c r="BM3" s="33"/>
      <c r="BN3" s="34"/>
      <c r="BO3" s="34"/>
      <c r="BP3" s="34"/>
      <c r="BQ3" s="34"/>
      <c r="BR3" s="35"/>
      <c r="BS3" s="14"/>
      <c r="BT3" s="36" t="s">
        <v>109</v>
      </c>
      <c r="BU3" s="33"/>
      <c r="BV3" s="33"/>
      <c r="BW3" s="34"/>
      <c r="BX3" s="34"/>
      <c r="BY3" s="35"/>
      <c r="BZ3" s="33"/>
      <c r="CA3" s="34"/>
      <c r="CB3" s="34"/>
      <c r="CC3" s="34"/>
      <c r="CD3" s="34"/>
      <c r="CE3" s="35"/>
      <c r="CF3" s="35"/>
      <c r="CG3" s="32" t="s">
        <v>110</v>
      </c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</row>
    <row r="4">
      <c r="A4" s="10" t="s">
        <v>124</v>
      </c>
      <c r="B4" s="11">
        <v>9.0</v>
      </c>
      <c r="C4" s="11">
        <v>1539.10278749466</v>
      </c>
      <c r="D4" s="12">
        <v>0.257699628136942</v>
      </c>
      <c r="E4" s="39" t="s">
        <v>26</v>
      </c>
      <c r="G4" s="10" t="s">
        <v>124</v>
      </c>
      <c r="H4" s="11">
        <v>6.0</v>
      </c>
      <c r="I4" s="11">
        <v>458.581636548042</v>
      </c>
      <c r="J4" s="12">
        <v>0.258225347917025</v>
      </c>
      <c r="K4" s="13" t="s">
        <v>26</v>
      </c>
      <c r="M4" s="10" t="s">
        <v>68</v>
      </c>
      <c r="N4" s="11">
        <v>13.0</v>
      </c>
      <c r="O4" s="11">
        <v>210.009506940842</v>
      </c>
      <c r="P4" s="12">
        <v>-0.152026150940168</v>
      </c>
      <c r="Q4" s="13" t="s">
        <v>23</v>
      </c>
      <c r="S4" s="10" t="s">
        <v>63</v>
      </c>
      <c r="T4" s="11">
        <v>10.0</v>
      </c>
      <c r="U4" s="11">
        <v>302.301482200623</v>
      </c>
      <c r="V4" s="12">
        <v>-0.0863361147079286</v>
      </c>
      <c r="W4" s="13" t="s">
        <v>23</v>
      </c>
      <c r="Y4" s="10" t="s">
        <v>24</v>
      </c>
      <c r="Z4" s="11">
        <v>36.0</v>
      </c>
      <c r="AA4" s="11">
        <v>1751.40091300011</v>
      </c>
      <c r="AB4" s="12">
        <v>-0.072726247581094</v>
      </c>
      <c r="AC4" s="13" t="s">
        <v>23</v>
      </c>
      <c r="BG4" s="37" t="s">
        <v>111</v>
      </c>
      <c r="BH4" s="33"/>
      <c r="BI4" s="33"/>
      <c r="BJ4" s="34"/>
      <c r="BK4" s="34"/>
      <c r="BL4" s="35"/>
      <c r="BM4" s="33"/>
      <c r="BN4" s="34"/>
      <c r="BO4" s="34"/>
      <c r="BP4" s="34"/>
      <c r="BQ4" s="34"/>
      <c r="BR4" s="35"/>
      <c r="BS4" s="14"/>
      <c r="BT4" s="38" t="s">
        <v>111</v>
      </c>
      <c r="BU4" s="33"/>
      <c r="BV4" s="33"/>
      <c r="BW4" s="34"/>
      <c r="BX4" s="34"/>
      <c r="BY4" s="35"/>
      <c r="BZ4" s="33"/>
      <c r="CA4" s="34"/>
      <c r="CB4" s="34"/>
      <c r="CC4" s="34"/>
      <c r="CD4" s="34"/>
      <c r="CE4" s="35"/>
      <c r="CF4" s="35"/>
      <c r="CG4" s="38" t="s">
        <v>111</v>
      </c>
      <c r="CH4" s="33"/>
      <c r="CI4" s="33"/>
      <c r="CJ4" s="34"/>
      <c r="CK4" s="34"/>
      <c r="CL4" s="35"/>
      <c r="CM4" s="33"/>
      <c r="CN4" s="34"/>
      <c r="CO4" s="34"/>
      <c r="CP4" s="34"/>
      <c r="CQ4" s="34"/>
      <c r="CR4" s="35"/>
    </row>
    <row r="5">
      <c r="A5" s="10" t="s">
        <v>158</v>
      </c>
      <c r="B5" s="11">
        <v>15.0</v>
      </c>
      <c r="C5" s="11">
        <v>1436.91178202629</v>
      </c>
      <c r="D5" s="12">
        <v>0.59600330320205</v>
      </c>
      <c r="E5" s="39" t="s">
        <v>26</v>
      </c>
      <c r="G5" s="10" t="s">
        <v>126</v>
      </c>
      <c r="H5" s="11">
        <v>7.0</v>
      </c>
      <c r="I5" s="11">
        <v>258.522807836533</v>
      </c>
      <c r="J5" s="12">
        <v>0.233702885509453</v>
      </c>
      <c r="K5" s="13" t="s">
        <v>26</v>
      </c>
      <c r="M5" s="10" t="s">
        <v>63</v>
      </c>
      <c r="N5" s="11">
        <v>14.0</v>
      </c>
      <c r="O5" s="11">
        <v>205.836092948914</v>
      </c>
      <c r="P5" s="12">
        <v>-0.10004019416116</v>
      </c>
      <c r="Q5" s="13" t="s">
        <v>23</v>
      </c>
      <c r="S5" s="10" t="s">
        <v>64</v>
      </c>
      <c r="T5" s="11">
        <v>14.0</v>
      </c>
      <c r="U5" s="11">
        <v>248.01371884346</v>
      </c>
      <c r="V5" s="12">
        <v>0.221311686790826</v>
      </c>
      <c r="W5" s="13" t="s">
        <v>26</v>
      </c>
      <c r="Y5" s="10" t="s">
        <v>25</v>
      </c>
      <c r="Z5" s="11">
        <v>95.0</v>
      </c>
      <c r="AA5" s="11">
        <v>1420.37181735039</v>
      </c>
      <c r="AB5" s="12">
        <v>0.12854327239512</v>
      </c>
      <c r="AC5" s="13" t="s">
        <v>26</v>
      </c>
      <c r="BG5" s="40" t="s">
        <v>4</v>
      </c>
      <c r="BH5" s="41" t="s">
        <v>113</v>
      </c>
      <c r="BI5" s="41" t="s">
        <v>114</v>
      </c>
      <c r="BJ5" s="42" t="s">
        <v>115</v>
      </c>
      <c r="BK5" s="42" t="s">
        <v>116</v>
      </c>
      <c r="BL5" s="43" t="s">
        <v>117</v>
      </c>
      <c r="BM5" s="41" t="s">
        <v>118</v>
      </c>
      <c r="BN5" s="42" t="s">
        <v>119</v>
      </c>
      <c r="BO5" s="42" t="s">
        <v>120</v>
      </c>
      <c r="BP5" s="42" t="s">
        <v>121</v>
      </c>
      <c r="BQ5" s="42" t="s">
        <v>122</v>
      </c>
      <c r="BR5" s="43" t="s">
        <v>123</v>
      </c>
      <c r="BS5" s="14"/>
      <c r="BT5" s="40" t="s">
        <v>4</v>
      </c>
      <c r="BU5" s="41" t="s">
        <v>113</v>
      </c>
      <c r="BV5" s="41" t="s">
        <v>114</v>
      </c>
      <c r="BW5" s="42" t="s">
        <v>115</v>
      </c>
      <c r="BX5" s="42" t="s">
        <v>116</v>
      </c>
      <c r="BY5" s="43" t="s">
        <v>117</v>
      </c>
      <c r="BZ5" s="41" t="s">
        <v>118</v>
      </c>
      <c r="CA5" s="42" t="s">
        <v>119</v>
      </c>
      <c r="CB5" s="42" t="s">
        <v>120</v>
      </c>
      <c r="CC5" s="42" t="s">
        <v>121</v>
      </c>
      <c r="CD5" s="42" t="s">
        <v>122</v>
      </c>
      <c r="CE5" s="43" t="s">
        <v>123</v>
      </c>
      <c r="CF5" s="35"/>
      <c r="CG5" s="40" t="s">
        <v>4</v>
      </c>
      <c r="CH5" s="41" t="s">
        <v>113</v>
      </c>
      <c r="CI5" s="41" t="s">
        <v>114</v>
      </c>
      <c r="CJ5" s="42" t="s">
        <v>115</v>
      </c>
      <c r="CK5" s="42" t="s">
        <v>116</v>
      </c>
      <c r="CL5" s="43" t="s">
        <v>117</v>
      </c>
      <c r="CM5" s="41" t="s">
        <v>118</v>
      </c>
      <c r="CN5" s="42" t="s">
        <v>119</v>
      </c>
      <c r="CO5" s="42" t="s">
        <v>120</v>
      </c>
      <c r="CP5" s="42" t="s">
        <v>121</v>
      </c>
      <c r="CQ5" s="42" t="s">
        <v>122</v>
      </c>
      <c r="CR5" s="43" t="s">
        <v>123</v>
      </c>
    </row>
    <row r="6">
      <c r="A6" s="10" t="s">
        <v>173</v>
      </c>
      <c r="B6" s="11">
        <v>6.0</v>
      </c>
      <c r="C6" s="11">
        <v>467.948111057282</v>
      </c>
      <c r="D6" s="12">
        <v>0.430661346114387</v>
      </c>
      <c r="E6" s="39" t="s">
        <v>26</v>
      </c>
      <c r="G6" s="10" t="s">
        <v>128</v>
      </c>
      <c r="H6" s="11">
        <v>3.0</v>
      </c>
      <c r="I6" s="11">
        <v>177.345554828644</v>
      </c>
      <c r="J6" s="12">
        <v>0.100015890370617</v>
      </c>
      <c r="K6" s="13" t="s">
        <v>26</v>
      </c>
      <c r="M6" s="10" t="s">
        <v>75</v>
      </c>
      <c r="N6" s="11">
        <v>27.0</v>
      </c>
      <c r="O6" s="11">
        <v>194.776018857956</v>
      </c>
      <c r="P6" s="12">
        <v>0.0266078308702957</v>
      </c>
      <c r="Q6" s="13" t="s">
        <v>26</v>
      </c>
      <c r="S6" s="10" t="s">
        <v>31</v>
      </c>
      <c r="T6" s="11">
        <v>14.0</v>
      </c>
      <c r="U6" s="11">
        <v>180.10768699646</v>
      </c>
      <c r="V6" s="12">
        <v>-0.130790500208422</v>
      </c>
      <c r="W6" s="13" t="s">
        <v>23</v>
      </c>
      <c r="Y6" s="10" t="s">
        <v>27</v>
      </c>
      <c r="Z6" s="11">
        <v>68.0</v>
      </c>
      <c r="AA6" s="11">
        <v>1363.52350187302</v>
      </c>
      <c r="AB6" s="12">
        <v>-0.110445801545378</v>
      </c>
      <c r="AC6" s="13" t="s">
        <v>23</v>
      </c>
      <c r="BG6" s="44" t="s">
        <v>174</v>
      </c>
      <c r="BH6" s="45">
        <v>861.0</v>
      </c>
      <c r="BI6" s="45">
        <v>818.0</v>
      </c>
      <c r="BJ6" s="163">
        <v>0.9501</v>
      </c>
      <c r="BK6" s="47">
        <v>0.1019</v>
      </c>
      <c r="BL6" s="48">
        <v>0.05</v>
      </c>
      <c r="BM6" s="45">
        <v>43.0</v>
      </c>
      <c r="BN6" s="44">
        <v>0.0064</v>
      </c>
      <c r="BO6" s="44">
        <v>0.0064</v>
      </c>
      <c r="BP6" s="49">
        <v>0.4624</v>
      </c>
      <c r="BQ6" s="44">
        <v>0.4624</v>
      </c>
      <c r="BR6" s="48">
        <v>0.46</v>
      </c>
      <c r="BS6" s="14"/>
      <c r="BT6" s="44" t="s">
        <v>174</v>
      </c>
      <c r="BU6" s="45">
        <v>4.0</v>
      </c>
      <c r="BV6" s="45">
        <v>3.0</v>
      </c>
      <c r="BW6" s="164">
        <v>0.75</v>
      </c>
      <c r="BX6" s="49">
        <v>8.0E-4</v>
      </c>
      <c r="BY6" s="48">
        <v>0.33</v>
      </c>
      <c r="BZ6" s="45">
        <v>1.0</v>
      </c>
      <c r="CA6" s="44">
        <v>2.0E-4</v>
      </c>
      <c r="CB6" s="44">
        <v>2.0E-4</v>
      </c>
      <c r="CC6" s="49">
        <v>0.0075</v>
      </c>
      <c r="CD6" s="44">
        <v>0.0075</v>
      </c>
      <c r="CE6" s="48">
        <v>0.01</v>
      </c>
      <c r="CF6" s="35"/>
      <c r="CG6" s="44" t="s">
        <v>174</v>
      </c>
      <c r="CH6" s="45">
        <v>857.0</v>
      </c>
      <c r="CI6" s="45">
        <v>815.0</v>
      </c>
      <c r="CJ6" s="163">
        <v>0.951</v>
      </c>
      <c r="CK6" s="165">
        <v>0.2582</v>
      </c>
      <c r="CL6" s="48">
        <v>0.05</v>
      </c>
      <c r="CM6" s="45">
        <v>42.0</v>
      </c>
      <c r="CN6" s="44">
        <v>0.0215</v>
      </c>
      <c r="CO6" s="44">
        <v>0.0215</v>
      </c>
      <c r="CP6" s="49">
        <v>0.5962</v>
      </c>
      <c r="CQ6" s="44">
        <v>0.5962</v>
      </c>
      <c r="CR6" s="48">
        <v>0.57</v>
      </c>
    </row>
    <row r="7">
      <c r="A7" s="10" t="s">
        <v>126</v>
      </c>
      <c r="B7" s="11">
        <v>7.0</v>
      </c>
      <c r="C7" s="11">
        <v>449.195701599121</v>
      </c>
      <c r="D7" s="12">
        <v>0.233626286379426</v>
      </c>
      <c r="E7" s="39" t="s">
        <v>26</v>
      </c>
      <c r="G7" s="10" t="s">
        <v>31</v>
      </c>
      <c r="H7" s="11">
        <v>8.0</v>
      </c>
      <c r="I7" s="11">
        <v>127.710551261902</v>
      </c>
      <c r="J7" s="12">
        <v>-0.0817412020634452</v>
      </c>
      <c r="K7" s="13" t="s">
        <v>23</v>
      </c>
      <c r="M7" s="10" t="s">
        <v>76</v>
      </c>
      <c r="N7" s="11">
        <v>19.0</v>
      </c>
      <c r="O7" s="11">
        <v>193.546357393265</v>
      </c>
      <c r="P7" s="12">
        <v>-0.229376738134586</v>
      </c>
      <c r="Q7" s="13" t="s">
        <v>23</v>
      </c>
      <c r="S7" s="10" t="s">
        <v>65</v>
      </c>
      <c r="T7" s="11">
        <v>17.0</v>
      </c>
      <c r="U7" s="11">
        <v>112.091952085495</v>
      </c>
      <c r="V7" s="12">
        <v>0.0587512269925726</v>
      </c>
      <c r="W7" s="13" t="s">
        <v>26</v>
      </c>
      <c r="Y7" s="10" t="s">
        <v>28</v>
      </c>
      <c r="Z7" s="11">
        <v>137.0</v>
      </c>
      <c r="AA7" s="11">
        <v>1232.34107780457</v>
      </c>
      <c r="AB7" s="12">
        <v>0.0177202037857522</v>
      </c>
      <c r="AC7" s="13" t="s">
        <v>26</v>
      </c>
      <c r="BG7" s="44" t="s">
        <v>175</v>
      </c>
      <c r="BH7" s="45">
        <v>863.0</v>
      </c>
      <c r="BI7" s="45">
        <v>490.0</v>
      </c>
      <c r="BJ7" s="166">
        <v>0.5678</v>
      </c>
      <c r="BK7" s="47">
        <v>0.1022</v>
      </c>
      <c r="BL7" s="48">
        <v>0.76</v>
      </c>
      <c r="BM7" s="45">
        <v>373.0</v>
      </c>
      <c r="BN7" s="44">
        <v>0.0558</v>
      </c>
      <c r="BO7" s="44">
        <v>0.0623</v>
      </c>
      <c r="BP7" s="49">
        <v>0.277</v>
      </c>
      <c r="BQ7" s="44">
        <v>0.7394</v>
      </c>
      <c r="BR7" s="48">
        <v>0.68</v>
      </c>
      <c r="BS7" s="14"/>
      <c r="BT7" s="44" t="s">
        <v>175</v>
      </c>
      <c r="BU7" s="45">
        <v>322.0</v>
      </c>
      <c r="BV7" s="45">
        <v>121.0</v>
      </c>
      <c r="BW7" s="167">
        <v>0.3758</v>
      </c>
      <c r="BX7" s="54">
        <v>0.0628</v>
      </c>
      <c r="BY7" s="48">
        <v>1.66</v>
      </c>
      <c r="BZ7" s="45">
        <v>201.0</v>
      </c>
      <c r="CA7" s="44">
        <v>0.0425</v>
      </c>
      <c r="CB7" s="44">
        <v>0.0427</v>
      </c>
      <c r="CC7" s="49">
        <v>0.301</v>
      </c>
      <c r="CD7" s="44">
        <v>0.3085</v>
      </c>
      <c r="CE7" s="48">
        <v>0.27</v>
      </c>
      <c r="CF7" s="35"/>
      <c r="CG7" s="44" t="s">
        <v>175</v>
      </c>
      <c r="CH7" s="45">
        <v>541.0</v>
      </c>
      <c r="CI7" s="45">
        <v>369.0</v>
      </c>
      <c r="CJ7" s="93">
        <v>0.6821</v>
      </c>
      <c r="CK7" s="168">
        <v>0.163</v>
      </c>
      <c r="CL7" s="48">
        <v>0.47</v>
      </c>
      <c r="CM7" s="45">
        <v>172.0</v>
      </c>
      <c r="CN7" s="44">
        <v>0.0881</v>
      </c>
      <c r="CO7" s="44">
        <v>0.1096</v>
      </c>
      <c r="CP7" s="49">
        <v>0.2699</v>
      </c>
      <c r="CQ7" s="44">
        <v>0.8661</v>
      </c>
      <c r="CR7" s="48">
        <v>0.76</v>
      </c>
    </row>
    <row r="8">
      <c r="A8" s="10" t="s">
        <v>132</v>
      </c>
      <c r="B8" s="11">
        <v>8.0</v>
      </c>
      <c r="C8" s="11">
        <v>240.399894714355</v>
      </c>
      <c r="D8" s="12">
        <v>-0.0322744697734746</v>
      </c>
      <c r="E8" s="39" t="s">
        <v>23</v>
      </c>
      <c r="G8" s="10" t="s">
        <v>97</v>
      </c>
      <c r="H8" s="11">
        <v>7.0</v>
      </c>
      <c r="I8" s="11">
        <v>121.922311306</v>
      </c>
      <c r="J8" s="12">
        <v>0.362340310646</v>
      </c>
      <c r="K8" s="13" t="s">
        <v>26</v>
      </c>
      <c r="M8" s="10" t="s">
        <v>32</v>
      </c>
      <c r="N8" s="11">
        <v>21.0</v>
      </c>
      <c r="O8" s="11">
        <v>190.260112762451</v>
      </c>
      <c r="P8" s="12">
        <v>-0.0736438385824158</v>
      </c>
      <c r="Q8" s="13" t="s">
        <v>23</v>
      </c>
      <c r="S8" s="10" t="s">
        <v>66</v>
      </c>
      <c r="T8" s="11">
        <v>14.0</v>
      </c>
      <c r="U8" s="11">
        <v>102.449669837952</v>
      </c>
      <c r="V8" s="12">
        <v>-0.167913236545848</v>
      </c>
      <c r="W8" s="13" t="s">
        <v>23</v>
      </c>
      <c r="Y8" s="10" t="s">
        <v>29</v>
      </c>
      <c r="Z8" s="11">
        <v>55.0</v>
      </c>
      <c r="AA8" s="11">
        <v>1159.17849731445</v>
      </c>
      <c r="AB8" s="12">
        <v>0.141498780302087</v>
      </c>
      <c r="AC8" s="13" t="s">
        <v>26</v>
      </c>
      <c r="BG8" s="44" t="s">
        <v>176</v>
      </c>
      <c r="BH8" s="45">
        <v>844.0</v>
      </c>
      <c r="BI8" s="45">
        <v>175.0</v>
      </c>
      <c r="BJ8" s="169">
        <v>0.2073</v>
      </c>
      <c r="BK8" s="92">
        <v>0.0999</v>
      </c>
      <c r="BL8" s="48">
        <v>3.82</v>
      </c>
      <c r="BM8" s="45">
        <v>669.0</v>
      </c>
      <c r="BN8" s="44">
        <v>0.1002</v>
      </c>
      <c r="BO8" s="44">
        <v>0.1624</v>
      </c>
      <c r="BP8" s="49">
        <v>0.0989</v>
      </c>
      <c r="BQ8" s="44">
        <v>0.8383</v>
      </c>
      <c r="BR8" s="48">
        <v>0.68</v>
      </c>
      <c r="BS8" s="14"/>
      <c r="BT8" s="44" t="s">
        <v>176</v>
      </c>
      <c r="BU8" s="45">
        <v>450.0</v>
      </c>
      <c r="BV8" s="45">
        <v>94.0</v>
      </c>
      <c r="BW8" s="169">
        <v>0.2089</v>
      </c>
      <c r="BX8" s="145">
        <v>0.0877</v>
      </c>
      <c r="BY8" s="48">
        <v>3.79</v>
      </c>
      <c r="BZ8" s="45">
        <v>356.0</v>
      </c>
      <c r="CA8" s="44">
        <v>0.0753</v>
      </c>
      <c r="CB8" s="44">
        <v>0.118</v>
      </c>
      <c r="CC8" s="49">
        <v>0.2338</v>
      </c>
      <c r="CD8" s="44">
        <v>0.5423</v>
      </c>
      <c r="CE8" s="48">
        <v>0.42</v>
      </c>
      <c r="CF8" s="35"/>
      <c r="CG8" s="44" t="s">
        <v>176</v>
      </c>
      <c r="CH8" s="45">
        <v>394.0</v>
      </c>
      <c r="CI8" s="45">
        <v>81.0</v>
      </c>
      <c r="CJ8" s="170">
        <v>0.2056</v>
      </c>
      <c r="CK8" s="64">
        <v>0.1187</v>
      </c>
      <c r="CL8" s="48">
        <v>3.86</v>
      </c>
      <c r="CM8" s="45">
        <v>313.0</v>
      </c>
      <c r="CN8" s="44">
        <v>0.1603</v>
      </c>
      <c r="CO8" s="44">
        <v>0.27</v>
      </c>
      <c r="CP8" s="49">
        <v>0.0593</v>
      </c>
      <c r="CQ8" s="44">
        <v>0.9254</v>
      </c>
      <c r="CR8" s="48">
        <v>0.66</v>
      </c>
    </row>
    <row r="9">
      <c r="A9" s="10" t="s">
        <v>128</v>
      </c>
      <c r="B9" s="11">
        <v>8.0</v>
      </c>
      <c r="C9" s="11">
        <v>239.759298324585</v>
      </c>
      <c r="D9" s="12">
        <v>0.0990348570864671</v>
      </c>
      <c r="E9" s="39" t="s">
        <v>26</v>
      </c>
      <c r="G9" s="10" t="s">
        <v>132</v>
      </c>
      <c r="H9" s="11">
        <v>5.0</v>
      </c>
      <c r="I9" s="11">
        <v>88.623807311058</v>
      </c>
      <c r="J9" s="12">
        <v>-0.0320589431900469</v>
      </c>
      <c r="K9" s="13" t="s">
        <v>23</v>
      </c>
      <c r="M9" s="10" t="s">
        <v>31</v>
      </c>
      <c r="N9" s="11">
        <v>15.0</v>
      </c>
      <c r="O9" s="11">
        <v>174.219362974167</v>
      </c>
      <c r="P9" s="12">
        <v>-0.112218560716566</v>
      </c>
      <c r="Q9" s="13" t="s">
        <v>23</v>
      </c>
      <c r="S9" s="10" t="s">
        <v>67</v>
      </c>
      <c r="T9" s="11">
        <v>8.0</v>
      </c>
      <c r="U9" s="11">
        <v>102.42795920372</v>
      </c>
      <c r="V9" s="12">
        <v>-0.0566805167601961</v>
      </c>
      <c r="W9" s="13" t="s">
        <v>23</v>
      </c>
      <c r="Y9" s="10" t="s">
        <v>30</v>
      </c>
      <c r="Z9" s="11">
        <v>85.0</v>
      </c>
      <c r="AA9" s="11">
        <v>1145.01218485832</v>
      </c>
      <c r="AB9" s="12">
        <v>-0.217465134285304</v>
      </c>
      <c r="AC9" s="13" t="s">
        <v>23</v>
      </c>
      <c r="BG9" s="44" t="s">
        <v>177</v>
      </c>
      <c r="BH9" s="45">
        <v>845.0</v>
      </c>
      <c r="BI9" s="45">
        <v>100.0</v>
      </c>
      <c r="BJ9" s="61">
        <v>0.1183</v>
      </c>
      <c r="BK9" s="92">
        <v>0.1</v>
      </c>
      <c r="BL9" s="48">
        <v>7.45</v>
      </c>
      <c r="BM9" s="45">
        <v>745.0</v>
      </c>
      <c r="BN9" s="44">
        <v>0.1115</v>
      </c>
      <c r="BO9" s="44">
        <v>0.274</v>
      </c>
      <c r="BP9" s="49">
        <v>0.0565</v>
      </c>
      <c r="BQ9" s="44">
        <v>0.8949</v>
      </c>
      <c r="BR9" s="48">
        <v>0.62</v>
      </c>
      <c r="BS9" s="14"/>
      <c r="BT9" s="44" t="s">
        <v>177</v>
      </c>
      <c r="BU9" s="45">
        <v>483.0</v>
      </c>
      <c r="BV9" s="45">
        <v>54.0</v>
      </c>
      <c r="BW9" s="60">
        <v>0.1118</v>
      </c>
      <c r="BX9" s="67">
        <v>0.0942</v>
      </c>
      <c r="BY9" s="48">
        <v>7.94</v>
      </c>
      <c r="BZ9" s="45">
        <v>429.0</v>
      </c>
      <c r="CA9" s="44">
        <v>0.0908</v>
      </c>
      <c r="CB9" s="44">
        <v>0.2088</v>
      </c>
      <c r="CC9" s="49">
        <v>0.1343</v>
      </c>
      <c r="CD9" s="44">
        <v>0.6766</v>
      </c>
      <c r="CE9" s="48">
        <v>0.47</v>
      </c>
      <c r="CF9" s="35"/>
      <c r="CG9" s="44" t="s">
        <v>177</v>
      </c>
      <c r="CH9" s="45">
        <v>362.0</v>
      </c>
      <c r="CI9" s="45">
        <v>46.0</v>
      </c>
      <c r="CJ9" s="142">
        <v>0.1271</v>
      </c>
      <c r="CK9" s="131">
        <v>0.1091</v>
      </c>
      <c r="CL9" s="48">
        <v>6.87</v>
      </c>
      <c r="CM9" s="45">
        <v>316.0</v>
      </c>
      <c r="CN9" s="44">
        <v>0.1619</v>
      </c>
      <c r="CO9" s="44">
        <v>0.4319</v>
      </c>
      <c r="CP9" s="49">
        <v>0.0337</v>
      </c>
      <c r="CQ9" s="44">
        <v>0.959</v>
      </c>
      <c r="CR9" s="48">
        <v>0.53</v>
      </c>
    </row>
    <row r="10">
      <c r="A10" s="10" t="s">
        <v>97</v>
      </c>
      <c r="B10" s="11">
        <v>6.0</v>
      </c>
      <c r="C10" s="11">
        <v>214.052666664124</v>
      </c>
      <c r="D10" s="12">
        <v>0.362271030309633</v>
      </c>
      <c r="E10" s="39" t="s">
        <v>26</v>
      </c>
      <c r="G10" s="10" t="s">
        <v>68</v>
      </c>
      <c r="H10" s="11">
        <v>4.0</v>
      </c>
      <c r="I10" s="11">
        <v>84.9755010604858</v>
      </c>
      <c r="J10" s="12">
        <v>-0.0934649095693928</v>
      </c>
      <c r="K10" s="13" t="s">
        <v>23</v>
      </c>
      <c r="M10" s="10" t="s">
        <v>77</v>
      </c>
      <c r="N10" s="11">
        <v>6.0</v>
      </c>
      <c r="O10" s="11">
        <v>155.709269523621</v>
      </c>
      <c r="P10" s="12">
        <v>-0.0886212065767463</v>
      </c>
      <c r="Q10" s="13" t="s">
        <v>23</v>
      </c>
      <c r="S10" s="10" t="s">
        <v>68</v>
      </c>
      <c r="T10" s="11">
        <v>5.0</v>
      </c>
      <c r="U10" s="11">
        <v>69.4063913822174</v>
      </c>
      <c r="V10" s="12">
        <v>-0.146031162698394</v>
      </c>
      <c r="W10" s="13" t="s">
        <v>23</v>
      </c>
      <c r="Y10" s="10" t="s">
        <v>31</v>
      </c>
      <c r="Z10" s="11">
        <v>98.0</v>
      </c>
      <c r="AA10" s="11">
        <v>1063.4665389061</v>
      </c>
      <c r="AB10" s="12">
        <v>-0.116685104758445</v>
      </c>
      <c r="AC10" s="13" t="s">
        <v>23</v>
      </c>
      <c r="BG10" s="44" t="s">
        <v>178</v>
      </c>
      <c r="BH10" s="45">
        <v>899.0</v>
      </c>
      <c r="BI10" s="45">
        <v>74.0</v>
      </c>
      <c r="BJ10" s="66">
        <v>0.0823</v>
      </c>
      <c r="BK10" s="73">
        <v>0.1064</v>
      </c>
      <c r="BL10" s="48">
        <v>11.15</v>
      </c>
      <c r="BM10" s="45">
        <v>825.0</v>
      </c>
      <c r="BN10" s="44">
        <v>0.1235</v>
      </c>
      <c r="BO10" s="44">
        <v>0.3975</v>
      </c>
      <c r="BP10" s="49">
        <v>0.0418</v>
      </c>
      <c r="BQ10" s="44">
        <v>0.9367</v>
      </c>
      <c r="BR10" s="48">
        <v>0.54</v>
      </c>
      <c r="BS10" s="14"/>
      <c r="BT10" s="44" t="s">
        <v>178</v>
      </c>
      <c r="BU10" s="45">
        <v>533.0</v>
      </c>
      <c r="BV10" s="45">
        <v>47.0</v>
      </c>
      <c r="BW10" s="155">
        <v>0.0882</v>
      </c>
      <c r="BX10" s="106">
        <v>0.1039</v>
      </c>
      <c r="BY10" s="48">
        <v>10.34</v>
      </c>
      <c r="BZ10" s="45">
        <v>486.0</v>
      </c>
      <c r="CA10" s="44">
        <v>0.1028</v>
      </c>
      <c r="CB10" s="44">
        <v>0.3116</v>
      </c>
      <c r="CC10" s="49">
        <v>0.1169</v>
      </c>
      <c r="CD10" s="44">
        <v>0.7935</v>
      </c>
      <c r="CE10" s="48">
        <v>0.48</v>
      </c>
      <c r="CF10" s="35"/>
      <c r="CG10" s="44" t="s">
        <v>178</v>
      </c>
      <c r="CH10" s="45">
        <v>366.0</v>
      </c>
      <c r="CI10" s="45">
        <v>27.0</v>
      </c>
      <c r="CJ10" s="68">
        <v>0.0738</v>
      </c>
      <c r="CK10" s="69">
        <v>0.1103</v>
      </c>
      <c r="CL10" s="48">
        <v>12.56</v>
      </c>
      <c r="CM10" s="45">
        <v>339.0</v>
      </c>
      <c r="CN10" s="44">
        <v>0.1737</v>
      </c>
      <c r="CO10" s="44">
        <v>0.6055</v>
      </c>
      <c r="CP10" s="49">
        <v>0.0198</v>
      </c>
      <c r="CQ10" s="44">
        <v>0.9788</v>
      </c>
      <c r="CR10" s="48">
        <v>0.37</v>
      </c>
    </row>
    <row r="11">
      <c r="A11" s="10" t="s">
        <v>142</v>
      </c>
      <c r="B11" s="11">
        <v>15.0</v>
      </c>
      <c r="C11" s="11">
        <v>187.972240447998</v>
      </c>
      <c r="D11" s="12">
        <v>0.0408209939828672</v>
      </c>
      <c r="E11" s="39" t="s">
        <v>26</v>
      </c>
      <c r="G11" s="10" t="s">
        <v>33</v>
      </c>
      <c r="H11" s="11">
        <v>11.0</v>
      </c>
      <c r="I11" s="11">
        <v>77.8043203353882</v>
      </c>
      <c r="J11" s="12">
        <v>0.137355603475268</v>
      </c>
      <c r="K11" s="13" t="s">
        <v>26</v>
      </c>
      <c r="M11" s="10" t="s">
        <v>78</v>
      </c>
      <c r="N11" s="11">
        <v>17.0</v>
      </c>
      <c r="O11" s="11">
        <v>149.055648803711</v>
      </c>
      <c r="P11" s="12">
        <v>-0.277828413520419</v>
      </c>
      <c r="Q11" s="13" t="s">
        <v>23</v>
      </c>
      <c r="Y11" s="10" t="s">
        <v>32</v>
      </c>
      <c r="Z11" s="11">
        <v>104.0</v>
      </c>
      <c r="AA11" s="11">
        <v>1053.96118283272</v>
      </c>
      <c r="AB11" s="12">
        <v>-0.06972936439898</v>
      </c>
      <c r="AC11" s="13" t="s">
        <v>23</v>
      </c>
      <c r="BG11" s="44" t="s">
        <v>179</v>
      </c>
      <c r="BH11" s="45">
        <v>840.0</v>
      </c>
      <c r="BI11" s="45">
        <v>32.0</v>
      </c>
      <c r="BJ11" s="171">
        <v>0.0381</v>
      </c>
      <c r="BK11" s="172">
        <v>0.0994</v>
      </c>
      <c r="BL11" s="48">
        <v>25.25</v>
      </c>
      <c r="BM11" s="45">
        <v>808.0</v>
      </c>
      <c r="BN11" s="44">
        <v>0.121</v>
      </c>
      <c r="BO11" s="44">
        <v>0.5185</v>
      </c>
      <c r="BP11" s="49">
        <v>0.0181</v>
      </c>
      <c r="BQ11" s="44">
        <v>0.9548</v>
      </c>
      <c r="BR11" s="48">
        <v>0.44</v>
      </c>
      <c r="BS11" s="14"/>
      <c r="BT11" s="44" t="s">
        <v>179</v>
      </c>
      <c r="BU11" s="45">
        <v>570.0</v>
      </c>
      <c r="BV11" s="45">
        <v>20.0</v>
      </c>
      <c r="BW11" s="114">
        <v>0.0351</v>
      </c>
      <c r="BX11" s="69">
        <v>0.1111</v>
      </c>
      <c r="BY11" s="48">
        <v>27.5</v>
      </c>
      <c r="BZ11" s="45">
        <v>550.0</v>
      </c>
      <c r="CA11" s="44">
        <v>0.1164</v>
      </c>
      <c r="CB11" s="44">
        <v>0.428</v>
      </c>
      <c r="CC11" s="49">
        <v>0.0498</v>
      </c>
      <c r="CD11" s="44">
        <v>0.8433</v>
      </c>
      <c r="CE11" s="48">
        <v>0.42</v>
      </c>
      <c r="CF11" s="35"/>
      <c r="CG11" s="44" t="s">
        <v>179</v>
      </c>
      <c r="CH11" s="45">
        <v>270.0</v>
      </c>
      <c r="CI11" s="45">
        <v>12.0</v>
      </c>
      <c r="CJ11" s="146">
        <v>0.0444</v>
      </c>
      <c r="CK11" s="173">
        <v>0.0814</v>
      </c>
      <c r="CL11" s="48">
        <v>21.5</v>
      </c>
      <c r="CM11" s="45">
        <v>258.0</v>
      </c>
      <c r="CN11" s="44">
        <v>0.1322</v>
      </c>
      <c r="CO11" s="44">
        <v>0.7377</v>
      </c>
      <c r="CP11" s="49">
        <v>0.0088</v>
      </c>
      <c r="CQ11" s="44">
        <v>0.9876</v>
      </c>
      <c r="CR11" s="48">
        <v>0.25</v>
      </c>
    </row>
    <row r="12">
      <c r="A12" s="10" t="s">
        <v>75</v>
      </c>
      <c r="B12" s="11">
        <v>13.0</v>
      </c>
      <c r="C12" s="11">
        <v>175.663049221039</v>
      </c>
      <c r="D12" s="12">
        <v>0.106000822159135</v>
      </c>
      <c r="E12" s="39" t="s">
        <v>26</v>
      </c>
      <c r="G12" s="10" t="s">
        <v>136</v>
      </c>
      <c r="H12" s="11">
        <v>7.0</v>
      </c>
      <c r="I12" s="11">
        <v>76.4466891288757</v>
      </c>
      <c r="J12" s="12">
        <v>0.221581971227582</v>
      </c>
      <c r="K12" s="13" t="s">
        <v>26</v>
      </c>
      <c r="M12" s="10" t="s">
        <v>64</v>
      </c>
      <c r="N12" s="11">
        <v>12.0</v>
      </c>
      <c r="O12" s="11">
        <v>145.438640594482</v>
      </c>
      <c r="P12" s="12">
        <v>0.164698573040906</v>
      </c>
      <c r="Q12" s="13" t="s">
        <v>26</v>
      </c>
      <c r="Y12" s="10" t="s">
        <v>33</v>
      </c>
      <c r="Z12" s="11">
        <v>113.0</v>
      </c>
      <c r="AA12" s="11">
        <v>1031.92962884903</v>
      </c>
      <c r="AB12" s="12">
        <v>0.243388286534363</v>
      </c>
      <c r="AC12" s="13" t="s">
        <v>26</v>
      </c>
      <c r="BG12" s="44" t="s">
        <v>180</v>
      </c>
      <c r="BH12" s="45">
        <v>779.0</v>
      </c>
      <c r="BI12" s="45">
        <v>35.0</v>
      </c>
      <c r="BJ12" s="146">
        <v>0.0449</v>
      </c>
      <c r="BK12" s="62">
        <v>0.0922</v>
      </c>
      <c r="BL12" s="48">
        <v>21.26</v>
      </c>
      <c r="BM12" s="45">
        <v>744.0</v>
      </c>
      <c r="BN12" s="44">
        <v>0.1114</v>
      </c>
      <c r="BO12" s="44">
        <v>0.6299</v>
      </c>
      <c r="BP12" s="49">
        <v>0.0198</v>
      </c>
      <c r="BQ12" s="44">
        <v>0.9746</v>
      </c>
      <c r="BR12" s="48">
        <v>0.34</v>
      </c>
      <c r="BS12" s="14"/>
      <c r="BT12" s="44" t="s">
        <v>180</v>
      </c>
      <c r="BU12" s="45">
        <v>572.0</v>
      </c>
      <c r="BV12" s="45">
        <v>31.0</v>
      </c>
      <c r="BW12" s="108">
        <v>0.0542</v>
      </c>
      <c r="BX12" s="69">
        <v>0.1115</v>
      </c>
      <c r="BY12" s="48">
        <v>17.45</v>
      </c>
      <c r="BZ12" s="45">
        <v>541.0</v>
      </c>
      <c r="CA12" s="44">
        <v>0.1144</v>
      </c>
      <c r="CB12" s="44">
        <v>0.5424</v>
      </c>
      <c r="CC12" s="49">
        <v>0.0771</v>
      </c>
      <c r="CD12" s="44">
        <v>0.9204</v>
      </c>
      <c r="CE12" s="48">
        <v>0.38</v>
      </c>
      <c r="CF12" s="35"/>
      <c r="CG12" s="44" t="s">
        <v>180</v>
      </c>
      <c r="CH12" s="45">
        <v>207.0</v>
      </c>
      <c r="CI12" s="45">
        <v>4.0</v>
      </c>
      <c r="CJ12" s="120">
        <v>0.0193</v>
      </c>
      <c r="CK12" s="54">
        <v>0.0624</v>
      </c>
      <c r="CL12" s="48">
        <v>50.75</v>
      </c>
      <c r="CM12" s="45">
        <v>203.0</v>
      </c>
      <c r="CN12" s="44">
        <v>0.104</v>
      </c>
      <c r="CO12" s="44">
        <v>0.8417</v>
      </c>
      <c r="CP12" s="49">
        <v>0.0029</v>
      </c>
      <c r="CQ12" s="44">
        <v>0.9905</v>
      </c>
      <c r="CR12" s="48">
        <v>0.15</v>
      </c>
    </row>
    <row r="13">
      <c r="A13" s="10" t="s">
        <v>136</v>
      </c>
      <c r="B13" s="11">
        <v>14.0</v>
      </c>
      <c r="C13" s="11">
        <v>165.443150043488</v>
      </c>
      <c r="D13" s="12">
        <v>0.222990547478964</v>
      </c>
      <c r="E13" s="39" t="s">
        <v>26</v>
      </c>
      <c r="G13" s="10" t="s">
        <v>75</v>
      </c>
      <c r="H13" s="11">
        <v>4.0</v>
      </c>
      <c r="I13" s="11">
        <v>74.3760211467743</v>
      </c>
      <c r="J13" s="12">
        <v>0.109773643309211</v>
      </c>
      <c r="K13" s="13" t="s">
        <v>26</v>
      </c>
      <c r="M13" s="10" t="s">
        <v>79</v>
      </c>
      <c r="N13" s="11">
        <v>22.0</v>
      </c>
      <c r="O13" s="11">
        <v>145.324088811874</v>
      </c>
      <c r="P13" s="12">
        <v>0.15604149881452</v>
      </c>
      <c r="Q13" s="13" t="s">
        <v>26</v>
      </c>
      <c r="Y13" s="10" t="s">
        <v>34</v>
      </c>
      <c r="Z13" s="11">
        <v>40.0</v>
      </c>
      <c r="AA13" s="11">
        <v>888.543430089951</v>
      </c>
      <c r="AB13" s="12">
        <v>0.25232017264135</v>
      </c>
      <c r="AC13" s="13" t="s">
        <v>26</v>
      </c>
      <c r="BG13" s="44" t="s">
        <v>181</v>
      </c>
      <c r="BH13" s="45">
        <v>884.0</v>
      </c>
      <c r="BI13" s="45">
        <v>26.0</v>
      </c>
      <c r="BJ13" s="118">
        <v>0.0294</v>
      </c>
      <c r="BK13" s="106">
        <v>0.1046</v>
      </c>
      <c r="BL13" s="48">
        <v>33.0</v>
      </c>
      <c r="BM13" s="45">
        <v>858.0</v>
      </c>
      <c r="BN13" s="44">
        <v>0.1285</v>
      </c>
      <c r="BO13" s="44">
        <v>0.7583</v>
      </c>
      <c r="BP13" s="49">
        <v>0.0147</v>
      </c>
      <c r="BQ13" s="44">
        <v>0.9893</v>
      </c>
      <c r="BR13" s="48">
        <v>0.23</v>
      </c>
      <c r="BS13" s="14"/>
      <c r="BT13" s="44" t="s">
        <v>181</v>
      </c>
      <c r="BU13" s="45">
        <v>722.0</v>
      </c>
      <c r="BV13" s="45">
        <v>16.0</v>
      </c>
      <c r="BW13" s="84">
        <v>0.0222</v>
      </c>
      <c r="BX13" s="174">
        <v>0.1408</v>
      </c>
      <c r="BY13" s="48">
        <v>44.13</v>
      </c>
      <c r="BZ13" s="45">
        <v>706.0</v>
      </c>
      <c r="CA13" s="44">
        <v>0.1494</v>
      </c>
      <c r="CB13" s="44">
        <v>0.6918</v>
      </c>
      <c r="CC13" s="49">
        <v>0.0398</v>
      </c>
      <c r="CD13" s="44">
        <v>0.9602</v>
      </c>
      <c r="CE13" s="48">
        <v>0.27</v>
      </c>
      <c r="CF13" s="35"/>
      <c r="CG13" s="44" t="s">
        <v>181</v>
      </c>
      <c r="CH13" s="45">
        <v>162.0</v>
      </c>
      <c r="CI13" s="45">
        <v>10.0</v>
      </c>
      <c r="CJ13" s="144">
        <v>0.0617</v>
      </c>
      <c r="CK13" s="175">
        <v>0.0488</v>
      </c>
      <c r="CL13" s="48">
        <v>15.2</v>
      </c>
      <c r="CM13" s="45">
        <v>152.0</v>
      </c>
      <c r="CN13" s="44">
        <v>0.0779</v>
      </c>
      <c r="CO13" s="44">
        <v>0.9196</v>
      </c>
      <c r="CP13" s="49">
        <v>0.0073</v>
      </c>
      <c r="CQ13" s="44">
        <v>0.9978</v>
      </c>
      <c r="CR13" s="48">
        <v>0.08</v>
      </c>
    </row>
    <row r="14">
      <c r="A14" s="10" t="s">
        <v>83</v>
      </c>
      <c r="B14" s="11">
        <v>3.0</v>
      </c>
      <c r="C14" s="11">
        <v>140.405310630798</v>
      </c>
      <c r="D14" s="12">
        <v>0.193541087584205</v>
      </c>
      <c r="E14" s="39" t="s">
        <v>26</v>
      </c>
      <c r="G14" s="10" t="s">
        <v>140</v>
      </c>
      <c r="H14" s="11">
        <v>6.0</v>
      </c>
      <c r="I14" s="11">
        <v>69.8846108913422</v>
      </c>
      <c r="J14" s="12">
        <v>0.0320748986497168</v>
      </c>
      <c r="K14" s="13" t="s">
        <v>26</v>
      </c>
      <c r="M14" s="10" t="s">
        <v>80</v>
      </c>
      <c r="N14" s="11">
        <v>13.0</v>
      </c>
      <c r="O14" s="11">
        <v>137.804299712181</v>
      </c>
      <c r="P14" s="12">
        <v>0.145204887506924</v>
      </c>
      <c r="Q14" s="13" t="s">
        <v>26</v>
      </c>
      <c r="Y14" s="10" t="s">
        <v>35</v>
      </c>
      <c r="Z14" s="11">
        <v>36.0</v>
      </c>
      <c r="AA14" s="11">
        <v>835.773406982422</v>
      </c>
      <c r="AB14" s="12">
        <v>0.158080356322468</v>
      </c>
      <c r="AC14" s="13" t="s">
        <v>26</v>
      </c>
      <c r="BG14" s="44" t="s">
        <v>182</v>
      </c>
      <c r="BH14" s="45">
        <v>795.0</v>
      </c>
      <c r="BI14" s="45">
        <v>14.0</v>
      </c>
      <c r="BJ14" s="120">
        <v>0.0176</v>
      </c>
      <c r="BK14" s="67">
        <v>0.0941</v>
      </c>
      <c r="BL14" s="48">
        <v>55.79</v>
      </c>
      <c r="BM14" s="45">
        <v>781.0</v>
      </c>
      <c r="BN14" s="44">
        <v>0.1169</v>
      </c>
      <c r="BO14" s="44">
        <v>0.8753</v>
      </c>
      <c r="BP14" s="49">
        <v>0.0079</v>
      </c>
      <c r="BQ14" s="44">
        <v>0.9972</v>
      </c>
      <c r="BR14" s="48">
        <v>0.12</v>
      </c>
      <c r="BS14" s="14"/>
      <c r="BT14" s="44" t="s">
        <v>182</v>
      </c>
      <c r="BU14" s="45">
        <v>683.0</v>
      </c>
      <c r="BV14" s="45">
        <v>11.0</v>
      </c>
      <c r="BW14" s="120">
        <v>0.0161</v>
      </c>
      <c r="BX14" s="176">
        <v>0.1332</v>
      </c>
      <c r="BY14" s="48">
        <v>61.09</v>
      </c>
      <c r="BZ14" s="45">
        <v>672.0</v>
      </c>
      <c r="CA14" s="44">
        <v>0.1422</v>
      </c>
      <c r="CB14" s="44">
        <v>0.8339</v>
      </c>
      <c r="CC14" s="49">
        <v>0.0274</v>
      </c>
      <c r="CD14" s="44">
        <v>0.9876</v>
      </c>
      <c r="CE14" s="48">
        <v>0.15</v>
      </c>
      <c r="CF14" s="35"/>
      <c r="CG14" s="44" t="s">
        <v>182</v>
      </c>
      <c r="CH14" s="45">
        <v>112.0</v>
      </c>
      <c r="CI14" s="45">
        <v>3.0</v>
      </c>
      <c r="CJ14" s="82">
        <v>0.0268</v>
      </c>
      <c r="CK14" s="177">
        <v>0.0337</v>
      </c>
      <c r="CL14" s="48">
        <v>36.33</v>
      </c>
      <c r="CM14" s="45">
        <v>109.0</v>
      </c>
      <c r="CN14" s="44">
        <v>0.0558</v>
      </c>
      <c r="CO14" s="44">
        <v>0.9754</v>
      </c>
      <c r="CP14" s="49">
        <v>0.0022</v>
      </c>
      <c r="CQ14" s="44">
        <v>1.0</v>
      </c>
      <c r="CR14" s="48">
        <v>0.02</v>
      </c>
    </row>
    <row r="15">
      <c r="A15" s="10" t="s">
        <v>39</v>
      </c>
      <c r="B15" s="11">
        <v>15.0</v>
      </c>
      <c r="C15" s="11">
        <v>131.534417629242</v>
      </c>
      <c r="D15" s="12">
        <v>-0.158105624997279</v>
      </c>
      <c r="E15" s="39" t="s">
        <v>23</v>
      </c>
      <c r="G15" s="10" t="s">
        <v>142</v>
      </c>
      <c r="H15" s="11">
        <v>8.0</v>
      </c>
      <c r="I15" s="11">
        <v>69.2132897377014</v>
      </c>
      <c r="J15" s="12">
        <v>0.0400951976751177</v>
      </c>
      <c r="K15" s="13" t="s">
        <v>26</v>
      </c>
      <c r="M15" s="10" t="s">
        <v>81</v>
      </c>
      <c r="N15" s="11">
        <v>16.0</v>
      </c>
      <c r="O15" s="11">
        <v>129.882859706879</v>
      </c>
      <c r="P15" s="12">
        <v>0.24756111805655</v>
      </c>
      <c r="Q15" s="13" t="s">
        <v>26</v>
      </c>
      <c r="Y15" s="10" t="s">
        <v>36</v>
      </c>
      <c r="Z15" s="11">
        <v>45.0</v>
      </c>
      <c r="AA15" s="11">
        <v>736.457229137421</v>
      </c>
      <c r="AB15" s="12">
        <v>0.501224787606734</v>
      </c>
      <c r="AC15" s="13" t="s">
        <v>26</v>
      </c>
      <c r="BG15" s="44" t="s">
        <v>138</v>
      </c>
      <c r="BH15" s="45">
        <v>838.0</v>
      </c>
      <c r="BI15" s="45">
        <v>5.0</v>
      </c>
      <c r="BJ15" s="49">
        <v>0.006</v>
      </c>
      <c r="BK15" s="172">
        <v>0.0992</v>
      </c>
      <c r="BL15" s="48">
        <v>166.6</v>
      </c>
      <c r="BM15" s="45">
        <v>833.0</v>
      </c>
      <c r="BN15" s="44">
        <v>0.1247</v>
      </c>
      <c r="BO15" s="44">
        <v>1.0</v>
      </c>
      <c r="BP15" s="49">
        <v>0.0028</v>
      </c>
      <c r="BQ15" s="44">
        <v>1.0</v>
      </c>
      <c r="BR15" s="48">
        <v>0.0</v>
      </c>
      <c r="BS15" s="14"/>
      <c r="BT15" s="44" t="s">
        <v>138</v>
      </c>
      <c r="BU15" s="45">
        <v>790.0</v>
      </c>
      <c r="BV15" s="45">
        <v>5.0</v>
      </c>
      <c r="BW15" s="49">
        <v>0.0063</v>
      </c>
      <c r="BX15" s="178">
        <v>0.154</v>
      </c>
      <c r="BY15" s="48">
        <v>157.0</v>
      </c>
      <c r="BZ15" s="45">
        <v>785.0</v>
      </c>
      <c r="CA15" s="44">
        <v>0.1661</v>
      </c>
      <c r="CB15" s="44">
        <v>1.0</v>
      </c>
      <c r="CC15" s="49">
        <v>0.0124</v>
      </c>
      <c r="CD15" s="44">
        <v>1.0</v>
      </c>
      <c r="CE15" s="48">
        <v>0.0</v>
      </c>
      <c r="CF15" s="34">
        <f>sum(BV6:BV15)/sum(BU6:BU15)</f>
        <v>0.07837785143</v>
      </c>
      <c r="CG15" s="44" t="s">
        <v>138</v>
      </c>
      <c r="CH15" s="45">
        <v>48.0</v>
      </c>
      <c r="CI15" s="45">
        <v>0.0</v>
      </c>
      <c r="CJ15" s="49">
        <v>0.0</v>
      </c>
      <c r="CK15" s="179">
        <v>0.0145</v>
      </c>
      <c r="CL15" s="48" t="s">
        <v>139</v>
      </c>
      <c r="CM15" s="45">
        <v>48.0</v>
      </c>
      <c r="CN15" s="44">
        <v>0.0246</v>
      </c>
      <c r="CO15" s="44">
        <v>1.0</v>
      </c>
      <c r="CP15" s="49">
        <v>0.0</v>
      </c>
      <c r="CQ15" s="44">
        <v>1.0</v>
      </c>
      <c r="CR15" s="48">
        <v>0.0</v>
      </c>
    </row>
    <row r="16">
      <c r="A16" s="10" t="s">
        <v>144</v>
      </c>
      <c r="B16" s="11">
        <v>15.0</v>
      </c>
      <c r="C16" s="11">
        <v>116.459989547729</v>
      </c>
      <c r="D16" s="12">
        <v>0.116473497657911</v>
      </c>
      <c r="E16" s="39" t="s">
        <v>26</v>
      </c>
      <c r="G16" s="10" t="s">
        <v>143</v>
      </c>
      <c r="H16" s="11">
        <v>6.0</v>
      </c>
      <c r="I16" s="11">
        <v>60.640730381012</v>
      </c>
      <c r="J16" s="12">
        <v>-0.0170417326709318</v>
      </c>
      <c r="K16" s="13" t="s">
        <v>23</v>
      </c>
      <c r="M16" s="10" t="s">
        <v>66</v>
      </c>
      <c r="N16" s="11">
        <v>10.0</v>
      </c>
      <c r="O16" s="11">
        <v>128.808248758316</v>
      </c>
      <c r="P16" s="12">
        <v>-0.136465748907511</v>
      </c>
      <c r="Q16" s="13" t="s">
        <v>23</v>
      </c>
      <c r="Y16" s="10" t="s">
        <v>37</v>
      </c>
      <c r="Z16" s="11">
        <v>73.0</v>
      </c>
      <c r="AA16" s="11">
        <v>715.316363334656</v>
      </c>
      <c r="AB16" s="12">
        <v>0.115747555396614</v>
      </c>
      <c r="AC16" s="13" t="s">
        <v>26</v>
      </c>
      <c r="BG16" s="37" t="s">
        <v>141</v>
      </c>
      <c r="BH16" s="33"/>
      <c r="BI16" s="33"/>
      <c r="BJ16" s="34"/>
      <c r="BK16" s="34"/>
      <c r="BL16" s="35"/>
      <c r="BM16" s="33"/>
      <c r="BN16" s="34"/>
      <c r="BO16" s="34"/>
      <c r="BP16" s="34"/>
      <c r="BQ16" s="34"/>
      <c r="BR16" s="35"/>
      <c r="BS16" s="14"/>
      <c r="BT16" s="37" t="s">
        <v>141</v>
      </c>
      <c r="BU16" s="33"/>
      <c r="BV16" s="33"/>
      <c r="BW16" s="34"/>
      <c r="BX16" s="34"/>
      <c r="BY16" s="35"/>
      <c r="BZ16" s="33"/>
      <c r="CA16" s="34"/>
      <c r="CB16" s="34"/>
      <c r="CC16" s="34"/>
      <c r="CD16" s="34"/>
      <c r="CE16" s="35"/>
      <c r="CF16" s="34">
        <f>sum(BV9:BV15)/sum(BU9:BU15)</f>
        <v>0.04226969906</v>
      </c>
      <c r="CG16" s="37" t="s">
        <v>141</v>
      </c>
      <c r="CH16" s="33"/>
      <c r="CI16" s="33"/>
      <c r="CJ16" s="34"/>
      <c r="CK16" s="34"/>
      <c r="CL16" s="35"/>
      <c r="CM16" s="33"/>
      <c r="CN16" s="34"/>
      <c r="CO16" s="34"/>
      <c r="CP16" s="34"/>
      <c r="CQ16" s="34"/>
      <c r="CR16" s="35"/>
    </row>
    <row r="17">
      <c r="A17" s="10" t="s">
        <v>146</v>
      </c>
      <c r="B17" s="11">
        <v>12.0</v>
      </c>
      <c r="C17" s="11">
        <v>112.524199843407</v>
      </c>
      <c r="D17" s="12">
        <v>-0.115515826622053</v>
      </c>
      <c r="E17" s="39" t="s">
        <v>23</v>
      </c>
      <c r="G17" s="10" t="s">
        <v>144</v>
      </c>
      <c r="H17" s="11">
        <v>8.0</v>
      </c>
      <c r="I17" s="11">
        <v>59.1578704118729</v>
      </c>
      <c r="J17" s="12">
        <v>0.121093964122937</v>
      </c>
      <c r="K17" s="13" t="s">
        <v>26</v>
      </c>
      <c r="M17" s="10" t="s">
        <v>82</v>
      </c>
      <c r="N17" s="11">
        <v>12.0</v>
      </c>
      <c r="O17" s="11">
        <v>122.525072455406</v>
      </c>
      <c r="P17" s="12">
        <v>0.0434911019419498</v>
      </c>
      <c r="Q17" s="13" t="s">
        <v>26</v>
      </c>
      <c r="Y17" s="10" t="s">
        <v>38</v>
      </c>
      <c r="Z17" s="11">
        <v>72.0</v>
      </c>
      <c r="AA17" s="11">
        <v>632.936668157578</v>
      </c>
      <c r="AB17" s="12">
        <v>0.0626632809135462</v>
      </c>
      <c r="AC17" s="13" t="s">
        <v>26</v>
      </c>
      <c r="BG17" s="40" t="s">
        <v>4</v>
      </c>
      <c r="BH17" s="41" t="s">
        <v>113</v>
      </c>
      <c r="BI17" s="41" t="s">
        <v>114</v>
      </c>
      <c r="BJ17" s="42" t="s">
        <v>115</v>
      </c>
      <c r="BK17" s="42" t="s">
        <v>116</v>
      </c>
      <c r="BL17" s="43" t="s">
        <v>117</v>
      </c>
      <c r="BM17" s="41" t="s">
        <v>118</v>
      </c>
      <c r="BN17" s="42" t="s">
        <v>119</v>
      </c>
      <c r="BO17" s="42" t="s">
        <v>120</v>
      </c>
      <c r="BP17" s="42" t="s">
        <v>121</v>
      </c>
      <c r="BQ17" s="42" t="s">
        <v>122</v>
      </c>
      <c r="BR17" s="43" t="s">
        <v>123</v>
      </c>
      <c r="BS17" s="14"/>
      <c r="BT17" s="40" t="s">
        <v>4</v>
      </c>
      <c r="BU17" s="41" t="s">
        <v>113</v>
      </c>
      <c r="BV17" s="41" t="s">
        <v>114</v>
      </c>
      <c r="BW17" s="42" t="s">
        <v>115</v>
      </c>
      <c r="BX17" s="42" t="s">
        <v>116</v>
      </c>
      <c r="BY17" s="43" t="s">
        <v>117</v>
      </c>
      <c r="BZ17" s="41" t="s">
        <v>118</v>
      </c>
      <c r="CA17" s="42" t="s">
        <v>119</v>
      </c>
      <c r="CB17" s="42" t="s">
        <v>120</v>
      </c>
      <c r="CC17" s="42" t="s">
        <v>121</v>
      </c>
      <c r="CD17" s="42" t="s">
        <v>122</v>
      </c>
      <c r="CE17" s="43" t="s">
        <v>123</v>
      </c>
      <c r="CF17" s="34">
        <f>CF16/CF15</f>
        <v>0.5393066828</v>
      </c>
      <c r="CG17" s="40" t="s">
        <v>4</v>
      </c>
      <c r="CH17" s="41" t="s">
        <v>113</v>
      </c>
      <c r="CI17" s="41" t="s">
        <v>114</v>
      </c>
      <c r="CJ17" s="42" t="s">
        <v>115</v>
      </c>
      <c r="CK17" s="42" t="s">
        <v>116</v>
      </c>
      <c r="CL17" s="43" t="s">
        <v>117</v>
      </c>
      <c r="CM17" s="41" t="s">
        <v>118</v>
      </c>
      <c r="CN17" s="42" t="s">
        <v>119</v>
      </c>
      <c r="CO17" s="42" t="s">
        <v>120</v>
      </c>
      <c r="CP17" s="42" t="s">
        <v>121</v>
      </c>
      <c r="CQ17" s="42" t="s">
        <v>122</v>
      </c>
      <c r="CR17" s="43" t="s">
        <v>123</v>
      </c>
    </row>
    <row r="18">
      <c r="A18" s="10" t="s">
        <v>183</v>
      </c>
      <c r="B18" s="11">
        <v>6.0</v>
      </c>
      <c r="C18" s="11">
        <v>109.001019001007</v>
      </c>
      <c r="D18" s="12">
        <v>0.121609180518181</v>
      </c>
      <c r="E18" s="39" t="s">
        <v>26</v>
      </c>
      <c r="G18" s="10" t="s">
        <v>145</v>
      </c>
      <c r="H18" s="11">
        <v>11.0</v>
      </c>
      <c r="I18" s="11">
        <v>55.0403903722763</v>
      </c>
      <c r="J18" s="12">
        <v>-0.0902101683815907</v>
      </c>
      <c r="K18" s="13" t="s">
        <v>23</v>
      </c>
      <c r="M18" s="10" t="s">
        <v>83</v>
      </c>
      <c r="N18" s="11">
        <v>7.0</v>
      </c>
      <c r="O18" s="11">
        <v>119.442552089691</v>
      </c>
      <c r="P18" s="12">
        <v>0.131562274196105</v>
      </c>
      <c r="Q18" s="13" t="s">
        <v>26</v>
      </c>
      <c r="Y18" s="10" t="s">
        <v>39</v>
      </c>
      <c r="Z18" s="11">
        <v>70.0</v>
      </c>
      <c r="AA18" s="11">
        <v>603.615878105164</v>
      </c>
      <c r="AB18" s="12">
        <v>-0.249276195703726</v>
      </c>
      <c r="AC18" s="13" t="s">
        <v>23</v>
      </c>
      <c r="BG18" s="44" t="s">
        <v>174</v>
      </c>
      <c r="BH18" s="45">
        <v>678.0</v>
      </c>
      <c r="BI18" s="45">
        <v>659.0</v>
      </c>
      <c r="BJ18" s="180">
        <v>0.972</v>
      </c>
      <c r="BK18" s="92">
        <v>0.1003</v>
      </c>
      <c r="BL18" s="48">
        <v>0.03</v>
      </c>
      <c r="BM18" s="45">
        <v>19.0</v>
      </c>
      <c r="BN18" s="44">
        <v>0.0036</v>
      </c>
      <c r="BO18" s="44">
        <v>0.0036</v>
      </c>
      <c r="BP18" s="49">
        <v>0.4657</v>
      </c>
      <c r="BQ18" s="44">
        <v>0.4657</v>
      </c>
      <c r="BR18" s="48">
        <v>0.46</v>
      </c>
      <c r="BS18" s="14"/>
      <c r="BT18" s="44" t="s">
        <v>174</v>
      </c>
      <c r="BU18" s="45">
        <v>2.0</v>
      </c>
      <c r="BV18" s="45">
        <v>2.0</v>
      </c>
      <c r="BW18" s="181">
        <v>1.0</v>
      </c>
      <c r="BX18" s="49">
        <v>5.0E-4</v>
      </c>
      <c r="BY18" s="48">
        <v>0.0</v>
      </c>
      <c r="BZ18" s="45">
        <v>0.0</v>
      </c>
      <c r="CA18" s="44">
        <v>0.0</v>
      </c>
      <c r="CB18" s="44">
        <v>0.0</v>
      </c>
      <c r="CC18" s="49">
        <v>0.0062</v>
      </c>
      <c r="CD18" s="44">
        <v>0.0062</v>
      </c>
      <c r="CE18" s="48">
        <v>0.01</v>
      </c>
      <c r="CF18" s="35"/>
      <c r="CG18" s="44" t="s">
        <v>174</v>
      </c>
      <c r="CH18" s="45">
        <v>676.0</v>
      </c>
      <c r="CI18" s="45">
        <v>657.0</v>
      </c>
      <c r="CJ18" s="180">
        <v>0.9719</v>
      </c>
      <c r="CK18" s="51">
        <v>0.2558</v>
      </c>
      <c r="CL18" s="48">
        <v>0.03</v>
      </c>
      <c r="CM18" s="45">
        <v>19.0</v>
      </c>
      <c r="CN18" s="44">
        <v>0.0122</v>
      </c>
      <c r="CO18" s="44">
        <v>0.0122</v>
      </c>
      <c r="CP18" s="49">
        <v>0.6022</v>
      </c>
      <c r="CQ18" s="44">
        <v>0.6022</v>
      </c>
      <c r="CR18" s="48">
        <v>0.59</v>
      </c>
    </row>
    <row r="19">
      <c r="A19" s="182" t="s">
        <v>184</v>
      </c>
      <c r="B19" s="11">
        <v>10.0</v>
      </c>
      <c r="C19" s="11">
        <v>105.772510051727</v>
      </c>
      <c r="D19" s="12">
        <v>0.17038370957174</v>
      </c>
      <c r="E19" s="39" t="s">
        <v>26</v>
      </c>
      <c r="G19" s="10" t="s">
        <v>32</v>
      </c>
      <c r="H19" s="11">
        <v>8.0</v>
      </c>
      <c r="I19" s="11">
        <v>53.3097093105316</v>
      </c>
      <c r="J19" s="12">
        <v>-0.0705628155825206</v>
      </c>
      <c r="K19" s="13" t="s">
        <v>23</v>
      </c>
      <c r="M19" s="10" t="s">
        <v>84</v>
      </c>
      <c r="N19" s="11">
        <v>5.0</v>
      </c>
      <c r="O19" s="11">
        <v>116.097641944885</v>
      </c>
      <c r="P19" s="12">
        <v>0.315862157911602</v>
      </c>
      <c r="Q19" s="13" t="s">
        <v>26</v>
      </c>
      <c r="Y19" s="10" t="s">
        <v>40</v>
      </c>
      <c r="Z19" s="11">
        <v>27.0</v>
      </c>
      <c r="AA19" s="11">
        <v>532.248762369156</v>
      </c>
      <c r="AB19" s="12">
        <v>-0.128853395286003</v>
      </c>
      <c r="AC19" s="13" t="s">
        <v>23</v>
      </c>
      <c r="BG19" s="44" t="s">
        <v>175</v>
      </c>
      <c r="BH19" s="45">
        <v>674.0</v>
      </c>
      <c r="BI19" s="45">
        <v>389.0</v>
      </c>
      <c r="BJ19" s="183">
        <v>0.5772</v>
      </c>
      <c r="BK19" s="92">
        <v>0.0997</v>
      </c>
      <c r="BL19" s="48">
        <v>0.73</v>
      </c>
      <c r="BM19" s="45">
        <v>285.0</v>
      </c>
      <c r="BN19" s="44">
        <v>0.0533</v>
      </c>
      <c r="BO19" s="44">
        <v>0.0569</v>
      </c>
      <c r="BP19" s="49">
        <v>0.2749</v>
      </c>
      <c r="BQ19" s="44">
        <v>0.7406</v>
      </c>
      <c r="BR19" s="48">
        <v>0.68</v>
      </c>
      <c r="BS19" s="14"/>
      <c r="BT19" s="44" t="s">
        <v>175</v>
      </c>
      <c r="BU19" s="45">
        <v>251.0</v>
      </c>
      <c r="BV19" s="45">
        <v>103.0</v>
      </c>
      <c r="BW19" s="184">
        <v>0.4104</v>
      </c>
      <c r="BX19" s="81">
        <v>0.061</v>
      </c>
      <c r="BY19" s="48">
        <v>1.44</v>
      </c>
      <c r="BZ19" s="45">
        <v>148.0</v>
      </c>
      <c r="CA19" s="44">
        <v>0.039</v>
      </c>
      <c r="CB19" s="44">
        <v>0.039</v>
      </c>
      <c r="CC19" s="49">
        <v>0.3179</v>
      </c>
      <c r="CD19" s="44">
        <v>0.3241</v>
      </c>
      <c r="CE19" s="48">
        <v>0.29</v>
      </c>
      <c r="CF19" s="35"/>
      <c r="CG19" s="44" t="s">
        <v>175</v>
      </c>
      <c r="CH19" s="45">
        <v>423.0</v>
      </c>
      <c r="CI19" s="45">
        <v>286.0</v>
      </c>
      <c r="CJ19" s="185">
        <v>0.6761</v>
      </c>
      <c r="CK19" s="150">
        <v>0.16</v>
      </c>
      <c r="CL19" s="48">
        <v>0.48</v>
      </c>
      <c r="CM19" s="45">
        <v>137.0</v>
      </c>
      <c r="CN19" s="44">
        <v>0.0883</v>
      </c>
      <c r="CO19" s="44">
        <v>0.1005</v>
      </c>
      <c r="CP19" s="49">
        <v>0.2621</v>
      </c>
      <c r="CQ19" s="44">
        <v>0.8643</v>
      </c>
      <c r="CR19" s="48">
        <v>0.76</v>
      </c>
    </row>
    <row r="20">
      <c r="A20" s="10" t="s">
        <v>79</v>
      </c>
      <c r="B20" s="11">
        <v>16.0</v>
      </c>
      <c r="C20" s="11">
        <v>99.9492795467377</v>
      </c>
      <c r="D20" s="12">
        <v>0.169511252878574</v>
      </c>
      <c r="E20" s="39" t="s">
        <v>26</v>
      </c>
      <c r="G20" s="10" t="s">
        <v>64</v>
      </c>
      <c r="H20" s="11">
        <v>5.0</v>
      </c>
      <c r="I20" s="11">
        <v>53.1734895706177</v>
      </c>
      <c r="J20" s="12">
        <v>0.124648502090237</v>
      </c>
      <c r="K20" s="13" t="s">
        <v>26</v>
      </c>
      <c r="M20" s="10" t="s">
        <v>85</v>
      </c>
      <c r="N20" s="11">
        <v>18.0</v>
      </c>
      <c r="O20" s="11">
        <v>114.096149206162</v>
      </c>
      <c r="P20" s="12">
        <v>0.0540883729202166</v>
      </c>
      <c r="Q20" s="13" t="s">
        <v>26</v>
      </c>
      <c r="Y20" s="10" t="s">
        <v>41</v>
      </c>
      <c r="Z20" s="11">
        <v>24.0</v>
      </c>
      <c r="AA20" s="11">
        <v>393.240288734436</v>
      </c>
      <c r="AB20" s="12">
        <v>0.129951891907441</v>
      </c>
      <c r="AC20" s="13" t="s">
        <v>26</v>
      </c>
      <c r="BG20" s="44" t="s">
        <v>176</v>
      </c>
      <c r="BH20" s="45">
        <v>678.0</v>
      </c>
      <c r="BI20" s="45">
        <v>146.0</v>
      </c>
      <c r="BJ20" s="57">
        <v>0.2153</v>
      </c>
      <c r="BK20" s="92">
        <v>0.1003</v>
      </c>
      <c r="BL20" s="48">
        <v>3.64</v>
      </c>
      <c r="BM20" s="45">
        <v>532.0</v>
      </c>
      <c r="BN20" s="44">
        <v>0.0996</v>
      </c>
      <c r="BO20" s="44">
        <v>0.1565</v>
      </c>
      <c r="BP20" s="49">
        <v>0.1032</v>
      </c>
      <c r="BQ20" s="44">
        <v>0.8438</v>
      </c>
      <c r="BR20" s="48">
        <v>0.69</v>
      </c>
      <c r="BS20" s="14"/>
      <c r="BT20" s="44" t="s">
        <v>176</v>
      </c>
      <c r="BU20" s="45">
        <v>361.0</v>
      </c>
      <c r="BV20" s="45">
        <v>75.0</v>
      </c>
      <c r="BW20" s="169">
        <v>0.2078</v>
      </c>
      <c r="BX20" s="145">
        <v>0.0877</v>
      </c>
      <c r="BY20" s="48">
        <v>3.81</v>
      </c>
      <c r="BZ20" s="45">
        <v>286.0</v>
      </c>
      <c r="CA20" s="44">
        <v>0.0754</v>
      </c>
      <c r="CB20" s="44">
        <v>0.1145</v>
      </c>
      <c r="CC20" s="49">
        <v>0.2315</v>
      </c>
      <c r="CD20" s="44">
        <v>0.5556</v>
      </c>
      <c r="CE20" s="48">
        <v>0.44</v>
      </c>
      <c r="CF20" s="35"/>
      <c r="CG20" s="44" t="s">
        <v>176</v>
      </c>
      <c r="CH20" s="45">
        <v>317.0</v>
      </c>
      <c r="CI20" s="45">
        <v>71.0</v>
      </c>
      <c r="CJ20" s="186">
        <v>0.224</v>
      </c>
      <c r="CK20" s="187">
        <v>0.1199</v>
      </c>
      <c r="CL20" s="48">
        <v>3.46</v>
      </c>
      <c r="CM20" s="45">
        <v>246.0</v>
      </c>
      <c r="CN20" s="44">
        <v>0.1585</v>
      </c>
      <c r="CO20" s="44">
        <v>0.259</v>
      </c>
      <c r="CP20" s="49">
        <v>0.0651</v>
      </c>
      <c r="CQ20" s="44">
        <v>0.9294</v>
      </c>
      <c r="CR20" s="48">
        <v>0.67</v>
      </c>
    </row>
    <row r="21">
      <c r="A21" s="10" t="s">
        <v>145</v>
      </c>
      <c r="B21" s="11">
        <v>14.0</v>
      </c>
      <c r="C21" s="11">
        <v>90.0183392763138</v>
      </c>
      <c r="D21" s="12">
        <v>-0.0845371731610936</v>
      </c>
      <c r="E21" s="39" t="s">
        <v>23</v>
      </c>
      <c r="G21" s="10" t="s">
        <v>146</v>
      </c>
      <c r="H21" s="11">
        <v>7.0</v>
      </c>
      <c r="I21" s="11">
        <v>48.6640598773956</v>
      </c>
      <c r="J21" s="12">
        <v>-0.121002169478317</v>
      </c>
      <c r="K21" s="13" t="s">
        <v>23</v>
      </c>
      <c r="M21" s="10" t="s">
        <v>86</v>
      </c>
      <c r="N21" s="11">
        <v>14.0</v>
      </c>
      <c r="O21" s="11">
        <v>101.756979465485</v>
      </c>
      <c r="P21" s="12">
        <v>0.17916099852277</v>
      </c>
      <c r="Q21" s="13" t="s">
        <v>26</v>
      </c>
      <c r="Y21" s="10" t="s">
        <v>42</v>
      </c>
      <c r="Z21" s="11">
        <v>22.0</v>
      </c>
      <c r="AA21" s="11">
        <v>146.696409463882</v>
      </c>
      <c r="AB21" s="12">
        <v>0.46267849965378</v>
      </c>
      <c r="AC21" s="13" t="s">
        <v>26</v>
      </c>
      <c r="BG21" s="44" t="s">
        <v>177</v>
      </c>
      <c r="BH21" s="45">
        <v>677.0</v>
      </c>
      <c r="BI21" s="45">
        <v>82.0</v>
      </c>
      <c r="BJ21" s="140">
        <v>0.1211</v>
      </c>
      <c r="BK21" s="92">
        <v>0.1002</v>
      </c>
      <c r="BL21" s="48">
        <v>7.26</v>
      </c>
      <c r="BM21" s="45">
        <v>595.0</v>
      </c>
      <c r="BN21" s="44">
        <v>0.1114</v>
      </c>
      <c r="BO21" s="44">
        <v>0.2678</v>
      </c>
      <c r="BP21" s="49">
        <v>0.058</v>
      </c>
      <c r="BQ21" s="44">
        <v>0.9018</v>
      </c>
      <c r="BR21" s="48">
        <v>0.63</v>
      </c>
      <c r="BS21" s="14"/>
      <c r="BT21" s="44" t="s">
        <v>177</v>
      </c>
      <c r="BU21" s="45">
        <v>394.0</v>
      </c>
      <c r="BV21" s="45">
        <v>45.0</v>
      </c>
      <c r="BW21" s="60">
        <v>0.1142</v>
      </c>
      <c r="BX21" s="188">
        <v>0.0957</v>
      </c>
      <c r="BY21" s="48">
        <v>7.76</v>
      </c>
      <c r="BZ21" s="45">
        <v>349.0</v>
      </c>
      <c r="CA21" s="44">
        <v>0.0921</v>
      </c>
      <c r="CB21" s="44">
        <v>0.2065</v>
      </c>
      <c r="CC21" s="49">
        <v>0.1389</v>
      </c>
      <c r="CD21" s="44">
        <v>0.6944</v>
      </c>
      <c r="CE21" s="48">
        <v>0.49</v>
      </c>
      <c r="CF21" s="35"/>
      <c r="CG21" s="44" t="s">
        <v>177</v>
      </c>
      <c r="CH21" s="45">
        <v>283.0</v>
      </c>
      <c r="CI21" s="45">
        <v>37.0</v>
      </c>
      <c r="CJ21" s="189">
        <v>0.1307</v>
      </c>
      <c r="CK21" s="73">
        <v>0.1071</v>
      </c>
      <c r="CL21" s="48">
        <v>6.65</v>
      </c>
      <c r="CM21" s="45">
        <v>246.0</v>
      </c>
      <c r="CN21" s="44">
        <v>0.1585</v>
      </c>
      <c r="CO21" s="44">
        <v>0.4175</v>
      </c>
      <c r="CP21" s="49">
        <v>0.0339</v>
      </c>
      <c r="CQ21" s="44">
        <v>0.9633</v>
      </c>
      <c r="CR21" s="48">
        <v>0.55</v>
      </c>
    </row>
    <row r="22">
      <c r="A22" s="182" t="s">
        <v>185</v>
      </c>
      <c r="B22" s="11">
        <v>8.0</v>
      </c>
      <c r="C22" s="11">
        <v>88.9121899604797</v>
      </c>
      <c r="D22" s="12">
        <v>-0.130122789479042</v>
      </c>
      <c r="E22" s="39" t="s">
        <v>23</v>
      </c>
      <c r="G22" s="10" t="s">
        <v>147</v>
      </c>
      <c r="H22" s="11">
        <v>8.0</v>
      </c>
      <c r="I22" s="11">
        <v>40.5058600902557</v>
      </c>
      <c r="J22" s="12">
        <v>0.171086734817961</v>
      </c>
      <c r="K22" s="13" t="s">
        <v>26</v>
      </c>
      <c r="L22" s="109"/>
      <c r="M22" s="10" t="s">
        <v>87</v>
      </c>
      <c r="N22" s="11">
        <v>12.0</v>
      </c>
      <c r="O22" s="11">
        <v>100.425090789795</v>
      </c>
      <c r="P22" s="12">
        <v>-0.24997125001472</v>
      </c>
      <c r="Q22" s="13" t="s">
        <v>23</v>
      </c>
      <c r="R22" s="109"/>
      <c r="S22" s="109"/>
      <c r="T22" s="109"/>
      <c r="U22" s="109"/>
      <c r="V22" s="109"/>
      <c r="W22" s="109"/>
      <c r="X22" s="109"/>
      <c r="Y22" s="110"/>
      <c r="Z22" s="111"/>
      <c r="AA22" s="111"/>
      <c r="AB22" s="112"/>
      <c r="AC22" s="113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44" t="s">
        <v>178</v>
      </c>
      <c r="BH22" s="45">
        <v>721.0</v>
      </c>
      <c r="BI22" s="45">
        <v>57.0</v>
      </c>
      <c r="BJ22" s="190">
        <v>0.0791</v>
      </c>
      <c r="BK22" s="73">
        <v>0.1067</v>
      </c>
      <c r="BL22" s="48">
        <v>11.65</v>
      </c>
      <c r="BM22" s="45">
        <v>664.0</v>
      </c>
      <c r="BN22" s="44">
        <v>0.1243</v>
      </c>
      <c r="BO22" s="44">
        <v>0.3921</v>
      </c>
      <c r="BP22" s="49">
        <v>0.0403</v>
      </c>
      <c r="BQ22" s="44">
        <v>0.942</v>
      </c>
      <c r="BR22" s="48">
        <v>0.55</v>
      </c>
      <c r="BS22" s="14"/>
      <c r="BT22" s="44" t="s">
        <v>178</v>
      </c>
      <c r="BU22" s="45">
        <v>423.0</v>
      </c>
      <c r="BV22" s="45">
        <v>35.0</v>
      </c>
      <c r="BW22" s="66">
        <v>0.0827</v>
      </c>
      <c r="BX22" s="191">
        <v>0.1028</v>
      </c>
      <c r="BY22" s="48">
        <v>11.09</v>
      </c>
      <c r="BZ22" s="45">
        <v>388.0</v>
      </c>
      <c r="CA22" s="44">
        <v>0.1023</v>
      </c>
      <c r="CB22" s="44">
        <v>0.3089</v>
      </c>
      <c r="CC22" s="49">
        <v>0.108</v>
      </c>
      <c r="CD22" s="44">
        <v>0.8025</v>
      </c>
      <c r="CE22" s="48">
        <v>0.49</v>
      </c>
      <c r="CF22" s="35"/>
      <c r="CG22" s="44" t="s">
        <v>178</v>
      </c>
      <c r="CH22" s="45">
        <v>298.0</v>
      </c>
      <c r="CI22" s="45">
        <v>22.0</v>
      </c>
      <c r="CJ22" s="68">
        <v>0.0738</v>
      </c>
      <c r="CK22" s="107">
        <v>0.1128</v>
      </c>
      <c r="CL22" s="48">
        <v>12.55</v>
      </c>
      <c r="CM22" s="45">
        <v>276.0</v>
      </c>
      <c r="CN22" s="44">
        <v>0.1778</v>
      </c>
      <c r="CO22" s="44">
        <v>0.5954</v>
      </c>
      <c r="CP22" s="49">
        <v>0.0202</v>
      </c>
      <c r="CQ22" s="44">
        <v>0.9835</v>
      </c>
      <c r="CR22" s="48">
        <v>0.39</v>
      </c>
      <c r="CS22" s="109"/>
      <c r="CT22" s="109"/>
      <c r="CU22" s="109"/>
      <c r="CV22" s="109"/>
      <c r="CW22" s="109"/>
    </row>
    <row r="23">
      <c r="A23" s="192" t="s">
        <v>186</v>
      </c>
      <c r="B23" s="11">
        <v>8.0</v>
      </c>
      <c r="C23" s="11">
        <v>80.4460701942444</v>
      </c>
      <c r="D23" s="12">
        <v>0.0378858870774236</v>
      </c>
      <c r="E23" s="39" t="s">
        <v>26</v>
      </c>
      <c r="G23" s="10" t="s">
        <v>148</v>
      </c>
      <c r="H23" s="11">
        <v>4.0</v>
      </c>
      <c r="I23" s="11">
        <v>36.8447103500366</v>
      </c>
      <c r="J23" s="12">
        <v>-0.0256608942036461</v>
      </c>
      <c r="K23" s="13" t="s">
        <v>23</v>
      </c>
      <c r="L23" s="109"/>
      <c r="M23" s="10" t="s">
        <v>88</v>
      </c>
      <c r="N23" s="11">
        <v>9.0</v>
      </c>
      <c r="O23" s="11">
        <v>93.6194801330566</v>
      </c>
      <c r="P23" s="12">
        <v>0.187915443964367</v>
      </c>
      <c r="Q23" s="13" t="s">
        <v>26</v>
      </c>
      <c r="R23" s="109"/>
      <c r="S23" s="109"/>
      <c r="T23" s="109"/>
      <c r="U23" s="109"/>
      <c r="V23" s="109"/>
      <c r="W23" s="109"/>
      <c r="X23" s="109"/>
      <c r="Y23" s="110"/>
      <c r="Z23" s="111"/>
      <c r="AA23" s="111"/>
      <c r="AB23" s="112"/>
      <c r="AC23" s="113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44" t="s">
        <v>179</v>
      </c>
      <c r="BH23" s="45">
        <v>675.0</v>
      </c>
      <c r="BI23" s="45">
        <v>21.0</v>
      </c>
      <c r="BJ23" s="114">
        <v>0.0311</v>
      </c>
      <c r="BK23" s="92">
        <v>0.0999</v>
      </c>
      <c r="BL23" s="48">
        <v>31.14</v>
      </c>
      <c r="BM23" s="45">
        <v>654.0</v>
      </c>
      <c r="BN23" s="44">
        <v>0.1224</v>
      </c>
      <c r="BO23" s="44">
        <v>0.5145</v>
      </c>
      <c r="BP23" s="49">
        <v>0.0148</v>
      </c>
      <c r="BQ23" s="44">
        <v>0.9569</v>
      </c>
      <c r="BR23" s="48">
        <v>0.44</v>
      </c>
      <c r="BS23" s="14"/>
      <c r="BT23" s="44" t="s">
        <v>179</v>
      </c>
      <c r="BU23" s="45">
        <v>464.0</v>
      </c>
      <c r="BV23" s="45">
        <v>15.0</v>
      </c>
      <c r="BW23" s="114">
        <v>0.0323</v>
      </c>
      <c r="BX23" s="107">
        <v>0.1128</v>
      </c>
      <c r="BY23" s="48">
        <v>29.93</v>
      </c>
      <c r="BZ23" s="45">
        <v>449.0</v>
      </c>
      <c r="CA23" s="44">
        <v>0.1184</v>
      </c>
      <c r="CB23" s="44">
        <v>0.4273</v>
      </c>
      <c r="CC23" s="49">
        <v>0.0463</v>
      </c>
      <c r="CD23" s="44">
        <v>0.8488</v>
      </c>
      <c r="CE23" s="48">
        <v>0.42</v>
      </c>
      <c r="CF23" s="35"/>
      <c r="CG23" s="44" t="s">
        <v>179</v>
      </c>
      <c r="CH23" s="45">
        <v>211.0</v>
      </c>
      <c r="CI23" s="45">
        <v>6.0</v>
      </c>
      <c r="CJ23" s="82">
        <v>0.0284</v>
      </c>
      <c r="CK23" s="75">
        <v>0.0798</v>
      </c>
      <c r="CL23" s="48">
        <v>34.17</v>
      </c>
      <c r="CM23" s="45">
        <v>205.0</v>
      </c>
      <c r="CN23" s="44">
        <v>0.1321</v>
      </c>
      <c r="CO23" s="44">
        <v>0.7274</v>
      </c>
      <c r="CP23" s="49">
        <v>0.0055</v>
      </c>
      <c r="CQ23" s="44">
        <v>0.989</v>
      </c>
      <c r="CR23" s="48">
        <v>0.26</v>
      </c>
      <c r="CS23" s="109"/>
      <c r="CT23" s="109"/>
      <c r="CU23" s="109"/>
      <c r="CV23" s="109"/>
      <c r="CW23" s="109"/>
    </row>
    <row r="24">
      <c r="A24" s="10" t="s">
        <v>148</v>
      </c>
      <c r="B24" s="11">
        <v>6.0</v>
      </c>
      <c r="C24" s="11">
        <v>79.5421190261841</v>
      </c>
      <c r="D24" s="12">
        <v>-0.0155913827255076</v>
      </c>
      <c r="E24" s="39" t="s">
        <v>23</v>
      </c>
      <c r="G24" s="10" t="s">
        <v>149</v>
      </c>
      <c r="H24" s="11">
        <v>5.0</v>
      </c>
      <c r="I24" s="11">
        <v>34.5210607051849</v>
      </c>
      <c r="J24" s="12">
        <v>-0.133645300529273</v>
      </c>
      <c r="K24" s="13" t="s">
        <v>23</v>
      </c>
      <c r="L24" s="109"/>
      <c r="M24" s="10" t="s">
        <v>33</v>
      </c>
      <c r="N24" s="11">
        <v>13.0</v>
      </c>
      <c r="O24" s="11">
        <v>92.6003906726837</v>
      </c>
      <c r="P24" s="12">
        <v>0.0956143224322055</v>
      </c>
      <c r="Q24" s="13" t="s">
        <v>26</v>
      </c>
      <c r="R24" s="109"/>
      <c r="S24" s="109"/>
      <c r="T24" s="109"/>
      <c r="U24" s="109"/>
      <c r="V24" s="109"/>
      <c r="W24" s="109"/>
      <c r="X24" s="109"/>
      <c r="Y24" s="110"/>
      <c r="Z24" s="111"/>
      <c r="AA24" s="111"/>
      <c r="AB24" s="112"/>
      <c r="AC24" s="113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  <c r="BB24" s="109"/>
      <c r="BC24" s="109"/>
      <c r="BD24" s="109"/>
      <c r="BE24" s="109"/>
      <c r="BF24" s="109"/>
      <c r="BG24" s="44" t="s">
        <v>180</v>
      </c>
      <c r="BH24" s="45">
        <v>635.0</v>
      </c>
      <c r="BI24" s="45">
        <v>29.0</v>
      </c>
      <c r="BJ24" s="146">
        <v>0.0457</v>
      </c>
      <c r="BK24" s="67">
        <v>0.094</v>
      </c>
      <c r="BL24" s="48">
        <v>20.9</v>
      </c>
      <c r="BM24" s="45">
        <v>606.0</v>
      </c>
      <c r="BN24" s="44">
        <v>0.1134</v>
      </c>
      <c r="BO24" s="44">
        <v>0.6279</v>
      </c>
      <c r="BP24" s="49">
        <v>0.0205</v>
      </c>
      <c r="BQ24" s="44">
        <v>0.9774</v>
      </c>
      <c r="BR24" s="48">
        <v>0.35</v>
      </c>
      <c r="BS24" s="14"/>
      <c r="BT24" s="44" t="s">
        <v>180</v>
      </c>
      <c r="BU24" s="45">
        <v>460.0</v>
      </c>
      <c r="BV24" s="45">
        <v>26.0</v>
      </c>
      <c r="BW24" s="108">
        <v>0.0565</v>
      </c>
      <c r="BX24" s="69">
        <v>0.1118</v>
      </c>
      <c r="BY24" s="48">
        <v>16.69</v>
      </c>
      <c r="BZ24" s="45">
        <v>434.0</v>
      </c>
      <c r="CA24" s="44">
        <v>0.1145</v>
      </c>
      <c r="CB24" s="44">
        <v>0.5418</v>
      </c>
      <c r="CC24" s="49">
        <v>0.0802</v>
      </c>
      <c r="CD24" s="44">
        <v>0.929</v>
      </c>
      <c r="CE24" s="48">
        <v>0.39</v>
      </c>
      <c r="CF24" s="35"/>
      <c r="CG24" s="44" t="s">
        <v>180</v>
      </c>
      <c r="CH24" s="45">
        <v>175.0</v>
      </c>
      <c r="CI24" s="45">
        <v>3.0</v>
      </c>
      <c r="CJ24" s="120">
        <v>0.0171</v>
      </c>
      <c r="CK24" s="133">
        <v>0.0662</v>
      </c>
      <c r="CL24" s="48">
        <v>57.33</v>
      </c>
      <c r="CM24" s="45">
        <v>172.0</v>
      </c>
      <c r="CN24" s="44">
        <v>0.1108</v>
      </c>
      <c r="CO24" s="44">
        <v>0.8383</v>
      </c>
      <c r="CP24" s="49">
        <v>0.0028</v>
      </c>
      <c r="CQ24" s="44">
        <v>0.9918</v>
      </c>
      <c r="CR24" s="48">
        <v>0.15</v>
      </c>
      <c r="CS24" s="109"/>
      <c r="CT24" s="109"/>
      <c r="CU24" s="109"/>
      <c r="CV24" s="109"/>
      <c r="CW24" s="109"/>
    </row>
    <row r="25">
      <c r="A25" s="10" t="s">
        <v>187</v>
      </c>
      <c r="B25" s="11">
        <v>9.0</v>
      </c>
      <c r="C25" s="11">
        <v>78.2433791160584</v>
      </c>
      <c r="D25" s="12">
        <v>0.0803691654491338</v>
      </c>
      <c r="E25" s="39" t="s">
        <v>26</v>
      </c>
      <c r="G25" s="10" t="s">
        <v>79</v>
      </c>
      <c r="H25" s="11">
        <v>7.0</v>
      </c>
      <c r="I25" s="11">
        <v>32.5488599538803</v>
      </c>
      <c r="J25" s="12">
        <v>0.171418794554083</v>
      </c>
      <c r="K25" s="13" t="s">
        <v>26</v>
      </c>
      <c r="L25" s="109"/>
      <c r="M25" s="10" t="s">
        <v>65</v>
      </c>
      <c r="N25" s="11">
        <v>12.0</v>
      </c>
      <c r="O25" s="11">
        <v>88.2945709228516</v>
      </c>
      <c r="P25" s="12">
        <v>0.0966722623369228</v>
      </c>
      <c r="Q25" s="13" t="s">
        <v>26</v>
      </c>
      <c r="R25" s="109"/>
      <c r="S25" s="109"/>
      <c r="T25" s="109"/>
      <c r="U25" s="109"/>
      <c r="V25" s="109"/>
      <c r="W25" s="109"/>
      <c r="X25" s="109"/>
      <c r="Y25" s="110"/>
      <c r="Z25" s="111"/>
      <c r="AA25" s="111"/>
      <c r="AB25" s="112"/>
      <c r="AC25" s="113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  <c r="BB25" s="109"/>
      <c r="BC25" s="109"/>
      <c r="BD25" s="109"/>
      <c r="BE25" s="109"/>
      <c r="BF25" s="109"/>
      <c r="BG25" s="44" t="s">
        <v>181</v>
      </c>
      <c r="BH25" s="45">
        <v>731.0</v>
      </c>
      <c r="BI25" s="45">
        <v>19.0</v>
      </c>
      <c r="BJ25" s="82">
        <v>0.026</v>
      </c>
      <c r="BK25" s="131">
        <v>0.1082</v>
      </c>
      <c r="BL25" s="48">
        <v>37.47</v>
      </c>
      <c r="BM25" s="45">
        <v>712.0</v>
      </c>
      <c r="BN25" s="44">
        <v>0.1333</v>
      </c>
      <c r="BO25" s="44">
        <v>0.7612</v>
      </c>
      <c r="BP25" s="49">
        <v>0.0134</v>
      </c>
      <c r="BQ25" s="44">
        <v>0.9908</v>
      </c>
      <c r="BR25" s="48">
        <v>0.23</v>
      </c>
      <c r="BS25" s="14"/>
      <c r="BT25" s="44" t="s">
        <v>181</v>
      </c>
      <c r="BU25" s="45">
        <v>596.0</v>
      </c>
      <c r="BV25" s="45">
        <v>12.0</v>
      </c>
      <c r="BW25" s="120">
        <v>0.0201</v>
      </c>
      <c r="BX25" s="193">
        <v>0.1448</v>
      </c>
      <c r="BY25" s="48">
        <v>48.67</v>
      </c>
      <c r="BZ25" s="45">
        <v>584.0</v>
      </c>
      <c r="CA25" s="44">
        <v>0.154</v>
      </c>
      <c r="CB25" s="44">
        <v>0.6959</v>
      </c>
      <c r="CC25" s="49">
        <v>0.037</v>
      </c>
      <c r="CD25" s="44">
        <v>0.966</v>
      </c>
      <c r="CE25" s="48">
        <v>0.27</v>
      </c>
      <c r="CF25" s="35"/>
      <c r="CG25" s="44" t="s">
        <v>181</v>
      </c>
      <c r="CH25" s="45">
        <v>135.0</v>
      </c>
      <c r="CI25" s="45">
        <v>7.0</v>
      </c>
      <c r="CJ25" s="72">
        <v>0.0519</v>
      </c>
      <c r="CK25" s="194">
        <v>0.0511</v>
      </c>
      <c r="CL25" s="48">
        <v>18.29</v>
      </c>
      <c r="CM25" s="45">
        <v>128.0</v>
      </c>
      <c r="CN25" s="44">
        <v>0.0825</v>
      </c>
      <c r="CO25" s="44">
        <v>0.9207</v>
      </c>
      <c r="CP25" s="49">
        <v>0.0064</v>
      </c>
      <c r="CQ25" s="44">
        <v>0.9982</v>
      </c>
      <c r="CR25" s="48">
        <v>0.08</v>
      </c>
      <c r="CS25" s="109"/>
      <c r="CT25" s="109"/>
      <c r="CU25" s="109"/>
      <c r="CV25" s="109"/>
      <c r="CW25" s="109"/>
    </row>
    <row r="26">
      <c r="A26" s="10" t="s">
        <v>149</v>
      </c>
      <c r="B26" s="11">
        <v>9.0</v>
      </c>
      <c r="C26" s="11">
        <v>74.6646809577942</v>
      </c>
      <c r="D26" s="12">
        <v>-0.135803003541769</v>
      </c>
      <c r="E26" s="39" t="s">
        <v>23</v>
      </c>
      <c r="G26" s="10" t="s">
        <v>39</v>
      </c>
      <c r="H26" s="11">
        <v>6.0</v>
      </c>
      <c r="I26" s="11">
        <v>31.842919588089</v>
      </c>
      <c r="J26" s="12">
        <v>-0.156654860194428</v>
      </c>
      <c r="K26" s="13" t="s">
        <v>23</v>
      </c>
      <c r="L26" s="109"/>
      <c r="M26" s="10" t="s">
        <v>89</v>
      </c>
      <c r="N26" s="11">
        <v>4.0</v>
      </c>
      <c r="O26" s="11">
        <v>87.2710981369019</v>
      </c>
      <c r="P26" s="12">
        <v>0.0778277202894116</v>
      </c>
      <c r="Q26" s="13" t="s">
        <v>26</v>
      </c>
      <c r="R26" s="109"/>
      <c r="S26" s="109"/>
      <c r="T26" s="109"/>
      <c r="U26" s="109"/>
      <c r="V26" s="109"/>
      <c r="W26" s="109"/>
      <c r="X26" s="109"/>
      <c r="Y26" s="110"/>
      <c r="Z26" s="111"/>
      <c r="AA26" s="111"/>
      <c r="AB26" s="112"/>
      <c r="AC26" s="113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44" t="s">
        <v>182</v>
      </c>
      <c r="BH26" s="45">
        <v>636.0</v>
      </c>
      <c r="BI26" s="45">
        <v>10.0</v>
      </c>
      <c r="BJ26" s="120">
        <v>0.0157</v>
      </c>
      <c r="BK26" s="67">
        <v>0.0941</v>
      </c>
      <c r="BL26" s="48">
        <v>62.6</v>
      </c>
      <c r="BM26" s="45">
        <v>626.0</v>
      </c>
      <c r="BN26" s="44">
        <v>0.1172</v>
      </c>
      <c r="BO26" s="44">
        <v>0.8783</v>
      </c>
      <c r="BP26" s="49">
        <v>0.0071</v>
      </c>
      <c r="BQ26" s="44">
        <v>0.9979</v>
      </c>
      <c r="BR26" s="48">
        <v>0.12</v>
      </c>
      <c r="BS26" s="14"/>
      <c r="BT26" s="44" t="s">
        <v>182</v>
      </c>
      <c r="BU26" s="45">
        <v>547.0</v>
      </c>
      <c r="BV26" s="45">
        <v>8.0</v>
      </c>
      <c r="BW26" s="80">
        <v>0.0146</v>
      </c>
      <c r="BX26" s="176">
        <v>0.1329</v>
      </c>
      <c r="BY26" s="48">
        <v>67.38</v>
      </c>
      <c r="BZ26" s="45">
        <v>539.0</v>
      </c>
      <c r="CA26" s="44">
        <v>0.1422</v>
      </c>
      <c r="CB26" s="44">
        <v>0.838</v>
      </c>
      <c r="CC26" s="49">
        <v>0.0247</v>
      </c>
      <c r="CD26" s="44">
        <v>0.9907</v>
      </c>
      <c r="CE26" s="48">
        <v>0.15</v>
      </c>
      <c r="CF26" s="35"/>
      <c r="CG26" s="44" t="s">
        <v>182</v>
      </c>
      <c r="CH26" s="45">
        <v>89.0</v>
      </c>
      <c r="CI26" s="45">
        <v>2.0</v>
      </c>
      <c r="CJ26" s="84">
        <v>0.0225</v>
      </c>
      <c r="CK26" s="177">
        <v>0.0337</v>
      </c>
      <c r="CL26" s="48">
        <v>43.5</v>
      </c>
      <c r="CM26" s="45">
        <v>87.0</v>
      </c>
      <c r="CN26" s="44">
        <v>0.0561</v>
      </c>
      <c r="CO26" s="44">
        <v>0.9768</v>
      </c>
      <c r="CP26" s="49">
        <v>0.0018</v>
      </c>
      <c r="CQ26" s="44">
        <v>1.0</v>
      </c>
      <c r="CR26" s="48">
        <v>0.02</v>
      </c>
      <c r="CS26" s="109"/>
      <c r="CT26" s="109"/>
      <c r="CU26" s="109"/>
      <c r="CV26" s="109"/>
      <c r="CW26" s="109"/>
    </row>
    <row r="27">
      <c r="A27" s="10" t="s">
        <v>159</v>
      </c>
      <c r="B27" s="11">
        <v>10.0</v>
      </c>
      <c r="C27" s="11">
        <v>68.6916604042053</v>
      </c>
      <c r="D27" s="12">
        <v>-0.0549803187546155</v>
      </c>
      <c r="E27" s="39" t="s">
        <v>23</v>
      </c>
      <c r="G27" s="10" t="s">
        <v>151</v>
      </c>
      <c r="H27" s="11">
        <v>4.0</v>
      </c>
      <c r="I27" s="11">
        <v>31.1397299766541</v>
      </c>
      <c r="J27" s="12">
        <v>-0.046808276419705</v>
      </c>
      <c r="K27" s="13" t="s">
        <v>23</v>
      </c>
      <c r="L27" s="109"/>
      <c r="M27" s="10" t="s">
        <v>90</v>
      </c>
      <c r="N27" s="11">
        <v>12.0</v>
      </c>
      <c r="O27" s="11">
        <v>86.5681800842285</v>
      </c>
      <c r="P27" s="12">
        <v>-0.197330883989288</v>
      </c>
      <c r="Q27" s="13" t="s">
        <v>23</v>
      </c>
      <c r="R27" s="109"/>
      <c r="S27" s="109"/>
      <c r="T27" s="109"/>
      <c r="U27" s="109"/>
      <c r="V27" s="109"/>
      <c r="W27" s="109"/>
      <c r="X27" s="109"/>
      <c r="Y27" s="110"/>
      <c r="Z27" s="111"/>
      <c r="AA27" s="111"/>
      <c r="AB27" s="112"/>
      <c r="AC27" s="113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44" t="s">
        <v>138</v>
      </c>
      <c r="BH27" s="45">
        <v>653.0</v>
      </c>
      <c r="BI27" s="45">
        <v>3.0</v>
      </c>
      <c r="BJ27" s="49">
        <v>0.0046</v>
      </c>
      <c r="BK27" s="71">
        <v>0.0966</v>
      </c>
      <c r="BL27" s="48">
        <v>216.67</v>
      </c>
      <c r="BM27" s="45">
        <v>650.0</v>
      </c>
      <c r="BN27" s="44">
        <v>0.1217</v>
      </c>
      <c r="BO27" s="44">
        <v>1.0</v>
      </c>
      <c r="BP27" s="49">
        <v>0.0021</v>
      </c>
      <c r="BQ27" s="44">
        <v>1.0</v>
      </c>
      <c r="BR27" s="48">
        <v>0.0</v>
      </c>
      <c r="BS27" s="14"/>
      <c r="BT27" s="44" t="s">
        <v>138</v>
      </c>
      <c r="BU27" s="45">
        <v>617.0</v>
      </c>
      <c r="BV27" s="45">
        <v>3.0</v>
      </c>
      <c r="BW27" s="49">
        <v>0.0049</v>
      </c>
      <c r="BX27" s="195">
        <v>0.1499</v>
      </c>
      <c r="BY27" s="48">
        <v>204.67</v>
      </c>
      <c r="BZ27" s="45">
        <v>614.0</v>
      </c>
      <c r="CA27" s="44">
        <v>0.162</v>
      </c>
      <c r="CB27" s="44">
        <v>1.0</v>
      </c>
      <c r="CC27" s="49">
        <v>0.0093</v>
      </c>
      <c r="CD27" s="44">
        <v>1.0</v>
      </c>
      <c r="CE27" s="48">
        <v>0.0</v>
      </c>
      <c r="CF27" s="14"/>
      <c r="CG27" s="44" t="s">
        <v>138</v>
      </c>
      <c r="CH27" s="45">
        <v>36.0</v>
      </c>
      <c r="CI27" s="45">
        <v>0.0</v>
      </c>
      <c r="CJ27" s="49">
        <v>0.0</v>
      </c>
      <c r="CK27" s="124">
        <v>0.0136</v>
      </c>
      <c r="CL27" s="48" t="s">
        <v>139</v>
      </c>
      <c r="CM27" s="45">
        <v>36.0</v>
      </c>
      <c r="CN27" s="44">
        <v>0.0232</v>
      </c>
      <c r="CO27" s="44">
        <v>1.0</v>
      </c>
      <c r="CP27" s="49">
        <v>0.0</v>
      </c>
      <c r="CQ27" s="44">
        <v>1.0</v>
      </c>
      <c r="CR27" s="48">
        <v>0.0</v>
      </c>
      <c r="CS27" s="109"/>
      <c r="CT27" s="109"/>
      <c r="CU27" s="109"/>
      <c r="CV27" s="109"/>
      <c r="CW27" s="109"/>
    </row>
    <row r="28">
      <c r="A28" s="10" t="s">
        <v>33</v>
      </c>
      <c r="B28" s="11">
        <v>10.0</v>
      </c>
      <c r="C28" s="11">
        <v>68.4436001777649</v>
      </c>
      <c r="D28" s="12">
        <v>0.131587096858162</v>
      </c>
      <c r="E28" s="39" t="s">
        <v>26</v>
      </c>
      <c r="G28" s="10" t="s">
        <v>152</v>
      </c>
      <c r="H28" s="11">
        <v>4.0</v>
      </c>
      <c r="I28" s="11">
        <v>31.0159196853638</v>
      </c>
      <c r="J28" s="12">
        <v>0.0113584065427766</v>
      </c>
      <c r="K28" s="13" t="s">
        <v>26</v>
      </c>
      <c r="L28" s="109"/>
      <c r="M28" s="10" t="s">
        <v>91</v>
      </c>
      <c r="N28" s="11">
        <v>9.0</v>
      </c>
      <c r="O28" s="11">
        <v>85.4981193542481</v>
      </c>
      <c r="P28" s="12">
        <v>0.0697082103864369</v>
      </c>
      <c r="Q28" s="13" t="s">
        <v>26</v>
      </c>
      <c r="R28" s="109"/>
      <c r="S28" s="109"/>
      <c r="T28" s="109"/>
      <c r="U28" s="109"/>
      <c r="V28" s="109"/>
      <c r="W28" s="109"/>
      <c r="X28" s="109"/>
      <c r="Y28" s="110"/>
      <c r="Z28" s="111"/>
      <c r="AA28" s="111"/>
      <c r="AB28" s="112"/>
      <c r="AC28" s="113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109"/>
      <c r="AS28" s="109"/>
      <c r="AT28" s="109"/>
      <c r="AU28" s="109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37" t="s">
        <v>150</v>
      </c>
      <c r="BH28" s="33"/>
      <c r="BI28" s="33"/>
      <c r="BJ28" s="34"/>
      <c r="BK28" s="34"/>
      <c r="BL28" s="35"/>
      <c r="BM28" s="33"/>
      <c r="BN28" s="34"/>
      <c r="BO28" s="34"/>
      <c r="BP28" s="34"/>
      <c r="BQ28" s="34"/>
      <c r="BR28" s="35"/>
      <c r="BS28" s="14"/>
      <c r="BT28" s="37" t="s">
        <v>150</v>
      </c>
      <c r="BU28" s="33"/>
      <c r="BV28" s="33"/>
      <c r="BW28" s="34"/>
      <c r="BX28" s="34"/>
      <c r="BY28" s="35"/>
      <c r="BZ28" s="33"/>
      <c r="CA28" s="34"/>
      <c r="CB28" s="34"/>
      <c r="CC28" s="34"/>
      <c r="CD28" s="34"/>
      <c r="CE28" s="35"/>
      <c r="CF28" s="35"/>
      <c r="CG28" s="37" t="s">
        <v>150</v>
      </c>
      <c r="CH28" s="33"/>
      <c r="CI28" s="33"/>
      <c r="CJ28" s="34"/>
      <c r="CK28" s="34"/>
      <c r="CL28" s="35"/>
      <c r="CM28" s="33"/>
      <c r="CN28" s="34"/>
      <c r="CO28" s="34"/>
      <c r="CP28" s="34"/>
      <c r="CQ28" s="34"/>
      <c r="CR28" s="35"/>
      <c r="CS28" s="109"/>
      <c r="CT28" s="109"/>
      <c r="CU28" s="109"/>
      <c r="CV28" s="109"/>
      <c r="CW28" s="109"/>
    </row>
    <row r="29">
      <c r="A29" s="10" t="s">
        <v>155</v>
      </c>
      <c r="B29" s="11">
        <v>9.0</v>
      </c>
      <c r="C29" s="11">
        <v>62.5404095649719</v>
      </c>
      <c r="D29" s="12">
        <v>0.36987873349385</v>
      </c>
      <c r="E29" s="39" t="s">
        <v>26</v>
      </c>
      <c r="G29" s="10" t="s">
        <v>153</v>
      </c>
      <c r="H29" s="11">
        <v>5.0</v>
      </c>
      <c r="I29" s="11">
        <v>29.2884100675583</v>
      </c>
      <c r="J29" s="12">
        <v>-0.0909390608210215</v>
      </c>
      <c r="K29" s="13" t="s">
        <v>23</v>
      </c>
      <c r="M29" s="10" t="s">
        <v>92</v>
      </c>
      <c r="N29" s="11">
        <v>6.0</v>
      </c>
      <c r="O29" s="11">
        <v>85.323709487915</v>
      </c>
      <c r="P29" s="12">
        <v>0.165814324098014</v>
      </c>
      <c r="Q29" s="13" t="s">
        <v>26</v>
      </c>
      <c r="BG29" s="40" t="s">
        <v>4</v>
      </c>
      <c r="BH29" s="41" t="s">
        <v>113</v>
      </c>
      <c r="BI29" s="41" t="s">
        <v>114</v>
      </c>
      <c r="BJ29" s="42" t="s">
        <v>115</v>
      </c>
      <c r="BK29" s="42" t="s">
        <v>116</v>
      </c>
      <c r="BL29" s="43" t="s">
        <v>117</v>
      </c>
      <c r="BM29" s="41" t="s">
        <v>118</v>
      </c>
      <c r="BN29" s="42" t="s">
        <v>119</v>
      </c>
      <c r="BO29" s="42" t="s">
        <v>120</v>
      </c>
      <c r="BP29" s="42" t="s">
        <v>121</v>
      </c>
      <c r="BQ29" s="42" t="s">
        <v>122</v>
      </c>
      <c r="BR29" s="43" t="s">
        <v>123</v>
      </c>
      <c r="BS29" s="14"/>
      <c r="BT29" s="40" t="s">
        <v>4</v>
      </c>
      <c r="BU29" s="41" t="s">
        <v>113</v>
      </c>
      <c r="BV29" s="41" t="s">
        <v>114</v>
      </c>
      <c r="BW29" s="42" t="s">
        <v>115</v>
      </c>
      <c r="BX29" s="42" t="s">
        <v>116</v>
      </c>
      <c r="BY29" s="43" t="s">
        <v>117</v>
      </c>
      <c r="BZ29" s="41" t="s">
        <v>118</v>
      </c>
      <c r="CA29" s="42" t="s">
        <v>119</v>
      </c>
      <c r="CB29" s="42" t="s">
        <v>120</v>
      </c>
      <c r="CC29" s="42" t="s">
        <v>121</v>
      </c>
      <c r="CD29" s="42" t="s">
        <v>122</v>
      </c>
      <c r="CE29" s="43" t="s">
        <v>123</v>
      </c>
      <c r="CF29" s="35"/>
      <c r="CG29" s="40" t="s">
        <v>4</v>
      </c>
      <c r="CH29" s="41" t="s">
        <v>113</v>
      </c>
      <c r="CI29" s="41" t="s">
        <v>114</v>
      </c>
      <c r="CJ29" s="42" t="s">
        <v>115</v>
      </c>
      <c r="CK29" s="42" t="s">
        <v>116</v>
      </c>
      <c r="CL29" s="43" t="s">
        <v>117</v>
      </c>
      <c r="CM29" s="41" t="s">
        <v>118</v>
      </c>
      <c r="CN29" s="42" t="s">
        <v>119</v>
      </c>
      <c r="CO29" s="42" t="s">
        <v>120</v>
      </c>
      <c r="CP29" s="42" t="s">
        <v>121</v>
      </c>
      <c r="CQ29" s="42" t="s">
        <v>122</v>
      </c>
      <c r="CR29" s="43" t="s">
        <v>123</v>
      </c>
    </row>
    <row r="30">
      <c r="A30" s="10" t="s">
        <v>188</v>
      </c>
      <c r="B30" s="11">
        <v>6.0</v>
      </c>
      <c r="C30" s="11">
        <v>53.952320098877</v>
      </c>
      <c r="D30" s="12">
        <v>-0.00868105811768772</v>
      </c>
      <c r="E30" s="39" t="s">
        <v>23</v>
      </c>
      <c r="G30" s="10" t="s">
        <v>66</v>
      </c>
      <c r="H30" s="11">
        <v>3.0</v>
      </c>
      <c r="I30" s="11">
        <v>29.1166505813599</v>
      </c>
      <c r="J30" s="12">
        <v>-0.102450372733307</v>
      </c>
      <c r="K30" s="13" t="s">
        <v>23</v>
      </c>
      <c r="M30" s="10" t="s">
        <v>93</v>
      </c>
      <c r="N30" s="11">
        <v>14.0</v>
      </c>
      <c r="O30" s="11">
        <v>82.1458208560944</v>
      </c>
      <c r="P30" s="12">
        <v>0.0625933784366932</v>
      </c>
      <c r="Q30" s="13" t="s">
        <v>26</v>
      </c>
      <c r="BG30" s="44" t="s">
        <v>174</v>
      </c>
      <c r="BH30" s="45">
        <v>183.0</v>
      </c>
      <c r="BI30" s="45">
        <v>159.0</v>
      </c>
      <c r="BJ30" s="196">
        <v>0.8689</v>
      </c>
      <c r="BK30" s="131">
        <v>0.1083</v>
      </c>
      <c r="BL30" s="48">
        <v>0.15</v>
      </c>
      <c r="BM30" s="45">
        <v>24.0</v>
      </c>
      <c r="BN30" s="44">
        <v>0.018</v>
      </c>
      <c r="BO30" s="44">
        <v>0.018</v>
      </c>
      <c r="BP30" s="49">
        <v>0.4492</v>
      </c>
      <c r="BQ30" s="44">
        <v>0.4492</v>
      </c>
      <c r="BR30" s="48">
        <v>0.43</v>
      </c>
      <c r="BS30" s="14"/>
      <c r="BT30" s="44" t="s">
        <v>174</v>
      </c>
      <c r="BU30" s="45">
        <v>2.0</v>
      </c>
      <c r="BV30" s="45">
        <v>1.0</v>
      </c>
      <c r="BW30" s="197">
        <v>0.5</v>
      </c>
      <c r="BX30" s="49">
        <v>0.002</v>
      </c>
      <c r="BY30" s="48">
        <v>1.0</v>
      </c>
      <c r="BZ30" s="45">
        <v>1.0</v>
      </c>
      <c r="CA30" s="44">
        <v>0.0011</v>
      </c>
      <c r="CB30" s="44">
        <v>0.0011</v>
      </c>
      <c r="CC30" s="49">
        <v>0.0128</v>
      </c>
      <c r="CD30" s="44">
        <v>0.0128</v>
      </c>
      <c r="CE30" s="48">
        <v>0.01</v>
      </c>
      <c r="CF30" s="35"/>
      <c r="CG30" s="44" t="s">
        <v>174</v>
      </c>
      <c r="CH30" s="45">
        <v>181.0</v>
      </c>
      <c r="CI30" s="45">
        <v>158.0</v>
      </c>
      <c r="CJ30" s="198">
        <v>0.8729</v>
      </c>
      <c r="CK30" s="199">
        <v>0.2678</v>
      </c>
      <c r="CL30" s="48">
        <v>0.15</v>
      </c>
      <c r="CM30" s="45">
        <v>23.0</v>
      </c>
      <c r="CN30" s="44">
        <v>0.0575</v>
      </c>
      <c r="CO30" s="44">
        <v>0.0575</v>
      </c>
      <c r="CP30" s="49">
        <v>0.5725</v>
      </c>
      <c r="CQ30" s="44">
        <v>0.5725</v>
      </c>
      <c r="CR30" s="48">
        <v>0.51</v>
      </c>
    </row>
    <row r="31">
      <c r="A31" s="10" t="s">
        <v>160</v>
      </c>
      <c r="B31" s="11">
        <v>6.0</v>
      </c>
      <c r="C31" s="11">
        <v>52.607301235199</v>
      </c>
      <c r="D31" s="12">
        <v>0.118427742004312</v>
      </c>
      <c r="E31" s="39" t="s">
        <v>26</v>
      </c>
      <c r="G31" s="10" t="s">
        <v>154</v>
      </c>
      <c r="H31" s="11">
        <v>2.0</v>
      </c>
      <c r="I31" s="11">
        <v>27.1263799667358</v>
      </c>
      <c r="J31" s="12">
        <v>-0.0797482064006611</v>
      </c>
      <c r="K31" s="13" t="s">
        <v>23</v>
      </c>
      <c r="M31" s="10" t="s">
        <v>94</v>
      </c>
      <c r="N31" s="11">
        <v>11.0</v>
      </c>
      <c r="O31" s="11">
        <v>73.9911203384399</v>
      </c>
      <c r="P31" s="12">
        <v>0.130572801219903</v>
      </c>
      <c r="Q31" s="13" t="s">
        <v>26</v>
      </c>
      <c r="BG31" s="44" t="s">
        <v>175</v>
      </c>
      <c r="BH31" s="45">
        <v>189.0</v>
      </c>
      <c r="BI31" s="45">
        <v>101.0</v>
      </c>
      <c r="BJ31" s="200">
        <v>0.5344</v>
      </c>
      <c r="BK31" s="69">
        <v>0.1118</v>
      </c>
      <c r="BL31" s="48">
        <v>0.87</v>
      </c>
      <c r="BM31" s="45">
        <v>88.0</v>
      </c>
      <c r="BN31" s="44">
        <v>0.0659</v>
      </c>
      <c r="BO31" s="44">
        <v>0.0838</v>
      </c>
      <c r="BP31" s="49">
        <v>0.2853</v>
      </c>
      <c r="BQ31" s="44">
        <v>0.7345</v>
      </c>
      <c r="BR31" s="48">
        <v>0.65</v>
      </c>
      <c r="BS31" s="14"/>
      <c r="BT31" s="44" t="s">
        <v>175</v>
      </c>
      <c r="BU31" s="45">
        <v>71.0</v>
      </c>
      <c r="BV31" s="45">
        <v>18.0</v>
      </c>
      <c r="BW31" s="201">
        <v>0.2535</v>
      </c>
      <c r="BX31" s="202">
        <v>0.07</v>
      </c>
      <c r="BY31" s="48">
        <v>2.94</v>
      </c>
      <c r="BZ31" s="45">
        <v>53.0</v>
      </c>
      <c r="CA31" s="44">
        <v>0.0566</v>
      </c>
      <c r="CB31" s="44">
        <v>0.0577</v>
      </c>
      <c r="CC31" s="49">
        <v>0.2308</v>
      </c>
      <c r="CD31" s="44">
        <v>0.2436</v>
      </c>
      <c r="CE31" s="48">
        <v>0.19</v>
      </c>
      <c r="CF31" s="35"/>
      <c r="CG31" s="44" t="s">
        <v>175</v>
      </c>
      <c r="CH31" s="45">
        <v>118.0</v>
      </c>
      <c r="CI31" s="45">
        <v>83.0</v>
      </c>
      <c r="CJ31" s="203">
        <v>0.7034</v>
      </c>
      <c r="CK31" s="204">
        <v>0.1746</v>
      </c>
      <c r="CL31" s="48">
        <v>0.42</v>
      </c>
      <c r="CM31" s="45">
        <v>35.0</v>
      </c>
      <c r="CN31" s="44">
        <v>0.0875</v>
      </c>
      <c r="CO31" s="44">
        <v>0.145</v>
      </c>
      <c r="CP31" s="49">
        <v>0.3007</v>
      </c>
      <c r="CQ31" s="44">
        <v>0.8732</v>
      </c>
      <c r="CR31" s="48">
        <v>0.73</v>
      </c>
    </row>
    <row r="32">
      <c r="A32" s="10" t="s">
        <v>147</v>
      </c>
      <c r="B32" s="11">
        <v>6.0</v>
      </c>
      <c r="C32" s="11">
        <v>47.1897187232971</v>
      </c>
      <c r="D32" s="12">
        <v>0.166196856966258</v>
      </c>
      <c r="E32" s="39" t="s">
        <v>26</v>
      </c>
      <c r="G32" s="10" t="s">
        <v>155</v>
      </c>
      <c r="H32" s="11">
        <v>3.0</v>
      </c>
      <c r="I32" s="11">
        <v>25.4900398254395</v>
      </c>
      <c r="J32" s="12">
        <v>0.375204017648965</v>
      </c>
      <c r="K32" s="13" t="s">
        <v>26</v>
      </c>
      <c r="M32" s="10" t="s">
        <v>95</v>
      </c>
      <c r="N32" s="11">
        <v>8.0</v>
      </c>
      <c r="O32" s="11">
        <v>71.8011395931244</v>
      </c>
      <c r="P32" s="12">
        <v>-0.200644093536713</v>
      </c>
      <c r="Q32" s="13" t="s">
        <v>23</v>
      </c>
      <c r="BG32" s="44" t="s">
        <v>176</v>
      </c>
      <c r="BH32" s="45">
        <v>166.0</v>
      </c>
      <c r="BI32" s="45">
        <v>29.0</v>
      </c>
      <c r="BJ32" s="205">
        <v>0.1747</v>
      </c>
      <c r="BK32" s="172">
        <v>0.0982</v>
      </c>
      <c r="BL32" s="48">
        <v>4.72</v>
      </c>
      <c r="BM32" s="45">
        <v>137.0</v>
      </c>
      <c r="BN32" s="44">
        <v>0.1025</v>
      </c>
      <c r="BO32" s="44">
        <v>0.1864</v>
      </c>
      <c r="BP32" s="49">
        <v>0.0819</v>
      </c>
      <c r="BQ32" s="44">
        <v>0.8164</v>
      </c>
      <c r="BR32" s="48">
        <v>0.63</v>
      </c>
      <c r="BS32" s="14"/>
      <c r="BT32" s="44" t="s">
        <v>176</v>
      </c>
      <c r="BU32" s="45">
        <v>89.0</v>
      </c>
      <c r="BV32" s="45">
        <v>19.0</v>
      </c>
      <c r="BW32" s="169">
        <v>0.2135</v>
      </c>
      <c r="BX32" s="145">
        <v>0.0878</v>
      </c>
      <c r="BY32" s="48">
        <v>3.68</v>
      </c>
      <c r="BZ32" s="45">
        <v>70.0</v>
      </c>
      <c r="CA32" s="44">
        <v>0.0748</v>
      </c>
      <c r="CB32" s="44">
        <v>0.1325</v>
      </c>
      <c r="CC32" s="49">
        <v>0.2436</v>
      </c>
      <c r="CD32" s="44">
        <v>0.4872</v>
      </c>
      <c r="CE32" s="48">
        <v>0.35</v>
      </c>
      <c r="CF32" s="35"/>
      <c r="CG32" s="44" t="s">
        <v>176</v>
      </c>
      <c r="CH32" s="45">
        <v>77.0</v>
      </c>
      <c r="CI32" s="45">
        <v>10.0</v>
      </c>
      <c r="CJ32" s="189">
        <v>0.1299</v>
      </c>
      <c r="CK32" s="79">
        <v>0.1139</v>
      </c>
      <c r="CL32" s="48">
        <v>6.7</v>
      </c>
      <c r="CM32" s="45">
        <v>67.0</v>
      </c>
      <c r="CN32" s="44">
        <v>0.1675</v>
      </c>
      <c r="CO32" s="44">
        <v>0.3125</v>
      </c>
      <c r="CP32" s="49">
        <v>0.0362</v>
      </c>
      <c r="CQ32" s="44">
        <v>0.9094</v>
      </c>
      <c r="CR32" s="48">
        <v>0.6</v>
      </c>
    </row>
    <row r="33">
      <c r="A33" s="10" t="s">
        <v>157</v>
      </c>
      <c r="B33" s="11">
        <v>7.0</v>
      </c>
      <c r="C33" s="11">
        <v>46.0646200180054</v>
      </c>
      <c r="D33" s="12">
        <v>0.0829490800880297</v>
      </c>
      <c r="E33" s="39" t="s">
        <v>26</v>
      </c>
      <c r="G33" s="10" t="s">
        <v>156</v>
      </c>
      <c r="H33" s="11">
        <v>5.0</v>
      </c>
      <c r="I33" s="11">
        <v>24.6659195423126</v>
      </c>
      <c r="J33" s="12">
        <v>-0.132149409907556</v>
      </c>
      <c r="K33" s="13" t="s">
        <v>23</v>
      </c>
      <c r="M33" s="10" t="s">
        <v>96</v>
      </c>
      <c r="N33" s="11">
        <v>3.0</v>
      </c>
      <c r="O33" s="11">
        <v>62.3781192302704</v>
      </c>
      <c r="P33" s="12">
        <v>0.381679577832098</v>
      </c>
      <c r="Q33" s="13" t="s">
        <v>26</v>
      </c>
      <c r="BG33" s="44" t="s">
        <v>177</v>
      </c>
      <c r="BH33" s="45">
        <v>168.0</v>
      </c>
      <c r="BI33" s="45">
        <v>18.0</v>
      </c>
      <c r="BJ33" s="60">
        <v>0.1071</v>
      </c>
      <c r="BK33" s="172">
        <v>0.0994</v>
      </c>
      <c r="BL33" s="48">
        <v>8.33</v>
      </c>
      <c r="BM33" s="45">
        <v>150.0</v>
      </c>
      <c r="BN33" s="44">
        <v>0.1123</v>
      </c>
      <c r="BO33" s="44">
        <v>0.2987</v>
      </c>
      <c r="BP33" s="49">
        <v>0.0508</v>
      </c>
      <c r="BQ33" s="44">
        <v>0.8672</v>
      </c>
      <c r="BR33" s="48">
        <v>0.57</v>
      </c>
      <c r="BS33" s="14"/>
      <c r="BT33" s="44" t="s">
        <v>177</v>
      </c>
      <c r="BU33" s="45">
        <v>89.0</v>
      </c>
      <c r="BV33" s="45">
        <v>9.0</v>
      </c>
      <c r="BW33" s="63">
        <v>0.1011</v>
      </c>
      <c r="BX33" s="145">
        <v>0.0878</v>
      </c>
      <c r="BY33" s="48">
        <v>8.89</v>
      </c>
      <c r="BZ33" s="45">
        <v>80.0</v>
      </c>
      <c r="CA33" s="44">
        <v>0.0855</v>
      </c>
      <c r="CB33" s="44">
        <v>0.2179</v>
      </c>
      <c r="CC33" s="49">
        <v>0.1154</v>
      </c>
      <c r="CD33" s="44">
        <v>0.6026</v>
      </c>
      <c r="CE33" s="48">
        <v>0.38</v>
      </c>
      <c r="CF33" s="35"/>
      <c r="CG33" s="44" t="s">
        <v>177</v>
      </c>
      <c r="CH33" s="45">
        <v>79.0</v>
      </c>
      <c r="CI33" s="45">
        <v>9.0</v>
      </c>
      <c r="CJ33" s="60">
        <v>0.1139</v>
      </c>
      <c r="CK33" s="206">
        <v>0.1169</v>
      </c>
      <c r="CL33" s="48">
        <v>7.78</v>
      </c>
      <c r="CM33" s="45">
        <v>70.0</v>
      </c>
      <c r="CN33" s="44">
        <v>0.175</v>
      </c>
      <c r="CO33" s="44">
        <v>0.4875</v>
      </c>
      <c r="CP33" s="49">
        <v>0.0326</v>
      </c>
      <c r="CQ33" s="44">
        <v>0.942</v>
      </c>
      <c r="CR33" s="48">
        <v>0.45</v>
      </c>
    </row>
    <row r="34">
      <c r="A34" s="10" t="s">
        <v>189</v>
      </c>
      <c r="B34" s="11">
        <v>5.0</v>
      </c>
      <c r="C34" s="11">
        <v>35.6766296625137</v>
      </c>
      <c r="D34" s="12">
        <v>-0.0163864130264175</v>
      </c>
      <c r="E34" s="39" t="s">
        <v>23</v>
      </c>
      <c r="G34" s="10" t="s">
        <v>82</v>
      </c>
      <c r="H34" s="11">
        <v>1.0</v>
      </c>
      <c r="I34" s="11">
        <v>23.4965000152588</v>
      </c>
      <c r="J34" s="12">
        <v>0.0279770298565453</v>
      </c>
      <c r="K34" s="13" t="s">
        <v>26</v>
      </c>
      <c r="M34" s="10" t="s">
        <v>97</v>
      </c>
      <c r="N34" s="11">
        <v>3.0</v>
      </c>
      <c r="O34" s="11">
        <v>62.176700592041</v>
      </c>
      <c r="P34" s="12">
        <v>0.321576814471821</v>
      </c>
      <c r="Q34" s="13" t="s">
        <v>26</v>
      </c>
      <c r="BG34" s="44" t="s">
        <v>178</v>
      </c>
      <c r="BH34" s="45">
        <v>178.0</v>
      </c>
      <c r="BI34" s="45">
        <v>17.0</v>
      </c>
      <c r="BJ34" s="207">
        <v>0.0955</v>
      </c>
      <c r="BK34" s="126">
        <v>0.1053</v>
      </c>
      <c r="BL34" s="48">
        <v>9.47</v>
      </c>
      <c r="BM34" s="45">
        <v>161.0</v>
      </c>
      <c r="BN34" s="44">
        <v>0.1205</v>
      </c>
      <c r="BO34" s="44">
        <v>0.4192</v>
      </c>
      <c r="BP34" s="49">
        <v>0.048</v>
      </c>
      <c r="BQ34" s="44">
        <v>0.9153</v>
      </c>
      <c r="BR34" s="48">
        <v>0.5</v>
      </c>
      <c r="BS34" s="14"/>
      <c r="BT34" s="44" t="s">
        <v>178</v>
      </c>
      <c r="BU34" s="45">
        <v>110.0</v>
      </c>
      <c r="BV34" s="45">
        <v>12.0</v>
      </c>
      <c r="BW34" s="60">
        <v>0.1091</v>
      </c>
      <c r="BX34" s="131">
        <v>0.1085</v>
      </c>
      <c r="BY34" s="48">
        <v>8.17</v>
      </c>
      <c r="BZ34" s="45">
        <v>98.0</v>
      </c>
      <c r="CA34" s="44">
        <v>0.1047</v>
      </c>
      <c r="CB34" s="44">
        <v>0.3227</v>
      </c>
      <c r="CC34" s="49">
        <v>0.1538</v>
      </c>
      <c r="CD34" s="44">
        <v>0.7564</v>
      </c>
      <c r="CE34" s="48">
        <v>0.43</v>
      </c>
      <c r="CF34" s="35"/>
      <c r="CG34" s="44" t="s">
        <v>178</v>
      </c>
      <c r="CH34" s="45">
        <v>68.0</v>
      </c>
      <c r="CI34" s="45">
        <v>5.0</v>
      </c>
      <c r="CJ34" s="68">
        <v>0.0735</v>
      </c>
      <c r="CK34" s="47">
        <v>0.1006</v>
      </c>
      <c r="CL34" s="48">
        <v>12.6</v>
      </c>
      <c r="CM34" s="45">
        <v>63.0</v>
      </c>
      <c r="CN34" s="44">
        <v>0.1575</v>
      </c>
      <c r="CO34" s="44">
        <v>0.645</v>
      </c>
      <c r="CP34" s="49">
        <v>0.0181</v>
      </c>
      <c r="CQ34" s="44">
        <v>0.9601</v>
      </c>
      <c r="CR34" s="48">
        <v>0.32</v>
      </c>
    </row>
    <row r="35">
      <c r="A35" s="10" t="s">
        <v>190</v>
      </c>
      <c r="B35" s="11">
        <v>5.0</v>
      </c>
      <c r="C35" s="11">
        <v>33.1405999660492</v>
      </c>
      <c r="D35" s="12">
        <v>-0.00865737327727262</v>
      </c>
      <c r="E35" s="39" t="s">
        <v>23</v>
      </c>
      <c r="G35" s="10" t="s">
        <v>157</v>
      </c>
      <c r="H35" s="11">
        <v>2.0</v>
      </c>
      <c r="I35" s="11">
        <v>22.4291801452637</v>
      </c>
      <c r="J35" s="12">
        <v>0.0857404950155645</v>
      </c>
      <c r="K35" s="13" t="s">
        <v>26</v>
      </c>
      <c r="M35" s="10" t="s">
        <v>98</v>
      </c>
      <c r="N35" s="11">
        <v>9.0</v>
      </c>
      <c r="O35" s="11">
        <v>57.0695501565933</v>
      </c>
      <c r="P35" s="12">
        <v>0.0314390509260811</v>
      </c>
      <c r="Q35" s="13" t="s">
        <v>26</v>
      </c>
      <c r="BG35" s="44" t="s">
        <v>179</v>
      </c>
      <c r="BH35" s="45">
        <v>165.0</v>
      </c>
      <c r="BI35" s="45">
        <v>11.0</v>
      </c>
      <c r="BJ35" s="208">
        <v>0.0667</v>
      </c>
      <c r="BK35" s="71">
        <v>0.0976</v>
      </c>
      <c r="BL35" s="48">
        <v>14.0</v>
      </c>
      <c r="BM35" s="45">
        <v>154.0</v>
      </c>
      <c r="BN35" s="44">
        <v>0.1153</v>
      </c>
      <c r="BO35" s="44">
        <v>0.5344</v>
      </c>
      <c r="BP35" s="49">
        <v>0.0311</v>
      </c>
      <c r="BQ35" s="44">
        <v>0.9463</v>
      </c>
      <c r="BR35" s="48">
        <v>0.41</v>
      </c>
      <c r="BS35" s="14"/>
      <c r="BT35" s="44" t="s">
        <v>179</v>
      </c>
      <c r="BU35" s="45">
        <v>106.0</v>
      </c>
      <c r="BV35" s="45">
        <v>5.0</v>
      </c>
      <c r="BW35" s="78">
        <v>0.0472</v>
      </c>
      <c r="BX35" s="106">
        <v>0.1045</v>
      </c>
      <c r="BY35" s="48">
        <v>20.2</v>
      </c>
      <c r="BZ35" s="45">
        <v>101.0</v>
      </c>
      <c r="CA35" s="44">
        <v>0.1079</v>
      </c>
      <c r="CB35" s="44">
        <v>0.4306</v>
      </c>
      <c r="CC35" s="49">
        <v>0.0641</v>
      </c>
      <c r="CD35" s="44">
        <v>0.8205</v>
      </c>
      <c r="CE35" s="48">
        <v>0.39</v>
      </c>
      <c r="CF35" s="35"/>
      <c r="CG35" s="44" t="s">
        <v>179</v>
      </c>
      <c r="CH35" s="45">
        <v>59.0</v>
      </c>
      <c r="CI35" s="45">
        <v>6.0</v>
      </c>
      <c r="CJ35" s="63">
        <v>0.1017</v>
      </c>
      <c r="CK35" s="145">
        <v>0.0873</v>
      </c>
      <c r="CL35" s="48">
        <v>8.83</v>
      </c>
      <c r="CM35" s="45">
        <v>53.0</v>
      </c>
      <c r="CN35" s="44">
        <v>0.1325</v>
      </c>
      <c r="CO35" s="44">
        <v>0.7775</v>
      </c>
      <c r="CP35" s="49">
        <v>0.0217</v>
      </c>
      <c r="CQ35" s="44">
        <v>0.9819</v>
      </c>
      <c r="CR35" s="48">
        <v>0.2</v>
      </c>
    </row>
    <row r="36">
      <c r="A36" s="10" t="s">
        <v>90</v>
      </c>
      <c r="B36" s="11">
        <v>4.0</v>
      </c>
      <c r="C36" s="11">
        <v>32.0860409736633</v>
      </c>
      <c r="D36" s="12">
        <v>-0.0959087121389126</v>
      </c>
      <c r="E36" s="39" t="s">
        <v>23</v>
      </c>
      <c r="G36" s="10" t="s">
        <v>158</v>
      </c>
      <c r="H36" s="11">
        <v>3.0</v>
      </c>
      <c r="I36" s="11">
        <v>19.9482703208923</v>
      </c>
      <c r="J36" s="12">
        <v>0.591807765788287</v>
      </c>
      <c r="K36" s="13" t="s">
        <v>26</v>
      </c>
      <c r="M36" s="10" t="s">
        <v>99</v>
      </c>
      <c r="N36" s="11">
        <v>11.0</v>
      </c>
      <c r="O36" s="11">
        <v>56.2687999010086</v>
      </c>
      <c r="P36" s="12">
        <v>0.0249409857961512</v>
      </c>
      <c r="Q36" s="13" t="s">
        <v>26</v>
      </c>
      <c r="BG36" s="44" t="s">
        <v>180</v>
      </c>
      <c r="BH36" s="45">
        <v>144.0</v>
      </c>
      <c r="BI36" s="45">
        <v>6.0</v>
      </c>
      <c r="BJ36" s="116">
        <v>0.0417</v>
      </c>
      <c r="BK36" s="58">
        <v>0.0852</v>
      </c>
      <c r="BL36" s="48">
        <v>23.0</v>
      </c>
      <c r="BM36" s="45">
        <v>138.0</v>
      </c>
      <c r="BN36" s="44">
        <v>0.1033</v>
      </c>
      <c r="BO36" s="44">
        <v>0.6377</v>
      </c>
      <c r="BP36" s="49">
        <v>0.0169</v>
      </c>
      <c r="BQ36" s="44">
        <v>0.9633</v>
      </c>
      <c r="BR36" s="48">
        <v>0.33</v>
      </c>
      <c r="BS36" s="14"/>
      <c r="BT36" s="44" t="s">
        <v>180</v>
      </c>
      <c r="BU36" s="45">
        <v>112.0</v>
      </c>
      <c r="BV36" s="45">
        <v>5.0</v>
      </c>
      <c r="BW36" s="146">
        <v>0.0446</v>
      </c>
      <c r="BX36" s="69">
        <v>0.1105</v>
      </c>
      <c r="BY36" s="48">
        <v>21.4</v>
      </c>
      <c r="BZ36" s="45">
        <v>107.0</v>
      </c>
      <c r="CA36" s="44">
        <v>0.1143</v>
      </c>
      <c r="CB36" s="44">
        <v>0.5449</v>
      </c>
      <c r="CC36" s="49">
        <v>0.0641</v>
      </c>
      <c r="CD36" s="44">
        <v>0.8846</v>
      </c>
      <c r="CE36" s="48">
        <v>0.34</v>
      </c>
      <c r="CF36" s="14"/>
      <c r="CG36" s="44" t="s">
        <v>180</v>
      </c>
      <c r="CH36" s="45">
        <v>32.0</v>
      </c>
      <c r="CI36" s="45">
        <v>1.0</v>
      </c>
      <c r="CJ36" s="114">
        <v>0.0313</v>
      </c>
      <c r="CK36" s="209">
        <v>0.0473</v>
      </c>
      <c r="CL36" s="48">
        <v>31.0</v>
      </c>
      <c r="CM36" s="45">
        <v>31.0</v>
      </c>
      <c r="CN36" s="44">
        <v>0.0775</v>
      </c>
      <c r="CO36" s="44">
        <v>0.855</v>
      </c>
      <c r="CP36" s="49">
        <v>0.0036</v>
      </c>
      <c r="CQ36" s="44">
        <v>0.9855</v>
      </c>
      <c r="CR36" s="48">
        <v>0.13</v>
      </c>
    </row>
    <row r="37">
      <c r="A37" s="10" t="s">
        <v>191</v>
      </c>
      <c r="B37" s="11">
        <v>5.0</v>
      </c>
      <c r="C37" s="11">
        <v>28.0039601325989</v>
      </c>
      <c r="D37" s="12">
        <v>0.229588566505619</v>
      </c>
      <c r="E37" s="39" t="s">
        <v>26</v>
      </c>
      <c r="G37" s="10" t="s">
        <v>86</v>
      </c>
      <c r="H37" s="11">
        <v>3.0</v>
      </c>
      <c r="I37" s="11">
        <v>16.8868900537491</v>
      </c>
      <c r="J37" s="12">
        <v>0.101971506821695</v>
      </c>
      <c r="K37" s="13" t="s">
        <v>26</v>
      </c>
      <c r="M37" s="10" t="s">
        <v>100</v>
      </c>
      <c r="N37" s="11">
        <v>5.0</v>
      </c>
      <c r="O37" s="11">
        <v>39.0227403640747</v>
      </c>
      <c r="P37" s="12">
        <v>-0.00955625497481776</v>
      </c>
      <c r="Q37" s="13" t="s">
        <v>23</v>
      </c>
      <c r="BG37" s="44" t="s">
        <v>181</v>
      </c>
      <c r="BH37" s="45">
        <v>153.0</v>
      </c>
      <c r="BI37" s="45">
        <v>7.0</v>
      </c>
      <c r="BJ37" s="146">
        <v>0.0458</v>
      </c>
      <c r="BK37" s="104">
        <v>0.0905</v>
      </c>
      <c r="BL37" s="48">
        <v>20.86</v>
      </c>
      <c r="BM37" s="45">
        <v>146.0</v>
      </c>
      <c r="BN37" s="44">
        <v>0.1093</v>
      </c>
      <c r="BO37" s="44">
        <v>0.747</v>
      </c>
      <c r="BP37" s="49">
        <v>0.0198</v>
      </c>
      <c r="BQ37" s="44">
        <v>0.9831</v>
      </c>
      <c r="BR37" s="48">
        <v>0.24</v>
      </c>
      <c r="BS37" s="14"/>
      <c r="BT37" s="44" t="s">
        <v>181</v>
      </c>
      <c r="BU37" s="45">
        <v>126.0</v>
      </c>
      <c r="BV37" s="45">
        <v>4.0</v>
      </c>
      <c r="BW37" s="114">
        <v>0.0317</v>
      </c>
      <c r="BX37" s="59">
        <v>0.1243</v>
      </c>
      <c r="BY37" s="48">
        <v>30.5</v>
      </c>
      <c r="BZ37" s="45">
        <v>122.0</v>
      </c>
      <c r="CA37" s="44">
        <v>0.1303</v>
      </c>
      <c r="CB37" s="44">
        <v>0.6752</v>
      </c>
      <c r="CC37" s="49">
        <v>0.0513</v>
      </c>
      <c r="CD37" s="44">
        <v>0.9359</v>
      </c>
      <c r="CE37" s="48">
        <v>0.26</v>
      </c>
      <c r="CF37" s="35"/>
      <c r="CG37" s="44" t="s">
        <v>181</v>
      </c>
      <c r="CH37" s="45">
        <v>27.0</v>
      </c>
      <c r="CI37" s="45">
        <v>3.0</v>
      </c>
      <c r="CJ37" s="60">
        <v>0.1111</v>
      </c>
      <c r="CK37" s="210">
        <v>0.0399</v>
      </c>
      <c r="CL37" s="48">
        <v>8.0</v>
      </c>
      <c r="CM37" s="45">
        <v>24.0</v>
      </c>
      <c r="CN37" s="44">
        <v>0.06</v>
      </c>
      <c r="CO37" s="44">
        <v>0.915</v>
      </c>
      <c r="CP37" s="49">
        <v>0.0109</v>
      </c>
      <c r="CQ37" s="44">
        <v>0.9964</v>
      </c>
      <c r="CR37" s="48">
        <v>0.08</v>
      </c>
    </row>
    <row r="38">
      <c r="A38" s="10" t="s">
        <v>101</v>
      </c>
      <c r="B38" s="11">
        <v>4.0</v>
      </c>
      <c r="C38" s="11">
        <v>27.4576096534729</v>
      </c>
      <c r="D38" s="12">
        <v>0.0655889127579643</v>
      </c>
      <c r="E38" s="39" t="s">
        <v>26</v>
      </c>
      <c r="G38" s="10" t="s">
        <v>159</v>
      </c>
      <c r="H38" s="11">
        <v>4.0</v>
      </c>
      <c r="I38" s="11">
        <v>15.8681298494339</v>
      </c>
      <c r="J38" s="12">
        <v>-0.0604564234525165</v>
      </c>
      <c r="K38" s="13" t="s">
        <v>23</v>
      </c>
      <c r="M38" s="10" t="s">
        <v>101</v>
      </c>
      <c r="N38" s="11">
        <v>4.0</v>
      </c>
      <c r="O38" s="11">
        <v>29.4756398200989</v>
      </c>
      <c r="P38" s="12">
        <v>0.0435311577891977</v>
      </c>
      <c r="Q38" s="13" t="s">
        <v>26</v>
      </c>
      <c r="BG38" s="44" t="s">
        <v>182</v>
      </c>
      <c r="BH38" s="45">
        <v>159.0</v>
      </c>
      <c r="BI38" s="45">
        <v>4.0</v>
      </c>
      <c r="BJ38" s="82">
        <v>0.0252</v>
      </c>
      <c r="BK38" s="67">
        <v>0.0941</v>
      </c>
      <c r="BL38" s="48">
        <v>38.75</v>
      </c>
      <c r="BM38" s="45">
        <v>155.0</v>
      </c>
      <c r="BN38" s="44">
        <v>0.116</v>
      </c>
      <c r="BO38" s="44">
        <v>0.863</v>
      </c>
      <c r="BP38" s="49">
        <v>0.0113</v>
      </c>
      <c r="BQ38" s="44">
        <v>0.9944</v>
      </c>
      <c r="BR38" s="48">
        <v>0.13</v>
      </c>
      <c r="BS38" s="14"/>
      <c r="BT38" s="44" t="s">
        <v>182</v>
      </c>
      <c r="BU38" s="45">
        <v>136.0</v>
      </c>
      <c r="BV38" s="45">
        <v>3.0</v>
      </c>
      <c r="BW38" s="84">
        <v>0.0221</v>
      </c>
      <c r="BX38" s="156">
        <v>0.1341</v>
      </c>
      <c r="BY38" s="48">
        <v>44.33</v>
      </c>
      <c r="BZ38" s="45">
        <v>133.0</v>
      </c>
      <c r="CA38" s="44">
        <v>0.1421</v>
      </c>
      <c r="CB38" s="44">
        <v>0.8173</v>
      </c>
      <c r="CC38" s="49">
        <v>0.0385</v>
      </c>
      <c r="CD38" s="44">
        <v>0.9744</v>
      </c>
      <c r="CE38" s="48">
        <v>0.16</v>
      </c>
      <c r="CF38" s="35"/>
      <c r="CG38" s="44" t="s">
        <v>182</v>
      </c>
      <c r="CH38" s="45">
        <v>23.0</v>
      </c>
      <c r="CI38" s="45">
        <v>1.0</v>
      </c>
      <c r="CJ38" s="146">
        <v>0.0435</v>
      </c>
      <c r="CK38" s="177">
        <v>0.034</v>
      </c>
      <c r="CL38" s="48">
        <v>22.0</v>
      </c>
      <c r="CM38" s="45">
        <v>22.0</v>
      </c>
      <c r="CN38" s="44">
        <v>0.055</v>
      </c>
      <c r="CO38" s="44">
        <v>0.97</v>
      </c>
      <c r="CP38" s="49">
        <v>0.0036</v>
      </c>
      <c r="CQ38" s="44">
        <v>1.0</v>
      </c>
      <c r="CR38" s="48">
        <v>0.03</v>
      </c>
    </row>
    <row r="39">
      <c r="A39" s="10" t="s">
        <v>165</v>
      </c>
      <c r="B39" s="11">
        <v>2.0</v>
      </c>
      <c r="C39" s="11">
        <v>22.3996596336365</v>
      </c>
      <c r="D39" s="12">
        <v>-0.0656934393250141</v>
      </c>
      <c r="E39" s="39" t="s">
        <v>23</v>
      </c>
      <c r="G39" s="10" t="s">
        <v>160</v>
      </c>
      <c r="H39" s="11">
        <v>4.0</v>
      </c>
      <c r="I39" s="11">
        <v>15.4931502342224</v>
      </c>
      <c r="J39" s="12">
        <v>0.119418908229447</v>
      </c>
      <c r="K39" s="13" t="s">
        <v>26</v>
      </c>
      <c r="M39" s="10" t="s">
        <v>102</v>
      </c>
      <c r="N39" s="11">
        <v>4.0</v>
      </c>
      <c r="O39" s="11">
        <v>28.2561500072479</v>
      </c>
      <c r="P39" s="12">
        <v>-0.183306326515258</v>
      </c>
      <c r="Q39" s="13" t="s">
        <v>23</v>
      </c>
      <c r="BG39" s="44" t="s">
        <v>138</v>
      </c>
      <c r="BH39" s="45">
        <v>185.0</v>
      </c>
      <c r="BI39" s="45">
        <v>2.0</v>
      </c>
      <c r="BJ39" s="87">
        <v>0.0108</v>
      </c>
      <c r="BK39" s="131">
        <v>0.1095</v>
      </c>
      <c r="BL39" s="48">
        <v>91.5</v>
      </c>
      <c r="BM39" s="45">
        <v>183.0</v>
      </c>
      <c r="BN39" s="44">
        <v>0.137</v>
      </c>
      <c r="BO39" s="44">
        <v>1.0</v>
      </c>
      <c r="BP39" s="49">
        <v>0.0057</v>
      </c>
      <c r="BQ39" s="44">
        <v>1.0</v>
      </c>
      <c r="BR39" s="48">
        <v>0.0</v>
      </c>
      <c r="BS39" s="14"/>
      <c r="BT39" s="44" t="s">
        <v>138</v>
      </c>
      <c r="BU39" s="45">
        <v>173.0</v>
      </c>
      <c r="BV39" s="45">
        <v>2.0</v>
      </c>
      <c r="BW39" s="87">
        <v>0.0116</v>
      </c>
      <c r="BX39" s="211">
        <v>0.1706</v>
      </c>
      <c r="BY39" s="48">
        <v>85.5</v>
      </c>
      <c r="BZ39" s="45">
        <v>171.0</v>
      </c>
      <c r="CA39" s="44">
        <v>0.1827</v>
      </c>
      <c r="CB39" s="44">
        <v>1.0</v>
      </c>
      <c r="CC39" s="49">
        <v>0.0256</v>
      </c>
      <c r="CD39" s="44">
        <v>1.0</v>
      </c>
      <c r="CE39" s="48">
        <v>0.0</v>
      </c>
      <c r="CF39" s="35"/>
      <c r="CG39" s="44" t="s">
        <v>138</v>
      </c>
      <c r="CH39" s="45">
        <v>12.0</v>
      </c>
      <c r="CI39" s="45">
        <v>0.0</v>
      </c>
      <c r="CJ39" s="49">
        <v>0.0</v>
      </c>
      <c r="CK39" s="212">
        <v>0.0178</v>
      </c>
      <c r="CL39" s="48" t="s">
        <v>139</v>
      </c>
      <c r="CM39" s="45">
        <v>12.0</v>
      </c>
      <c r="CN39" s="44">
        <v>0.03</v>
      </c>
      <c r="CO39" s="44">
        <v>1.0</v>
      </c>
      <c r="CP39" s="49">
        <v>0.0</v>
      </c>
      <c r="CQ39" s="44">
        <v>1.0</v>
      </c>
      <c r="CR39" s="48">
        <v>0.0</v>
      </c>
    </row>
    <row r="40">
      <c r="G40" s="10" t="s">
        <v>161</v>
      </c>
      <c r="H40" s="11">
        <v>3.0</v>
      </c>
      <c r="I40" s="11">
        <v>13.0474803447723</v>
      </c>
      <c r="J40" s="12">
        <v>-0.111341130392639</v>
      </c>
      <c r="K40" s="13" t="s">
        <v>23</v>
      </c>
      <c r="M40" s="10" t="s">
        <v>103</v>
      </c>
      <c r="N40" s="11">
        <v>1.0</v>
      </c>
      <c r="O40" s="11">
        <v>5.04602003097534</v>
      </c>
      <c r="P40" s="12">
        <v>0.0291622836288033</v>
      </c>
      <c r="Q40" s="13" t="s">
        <v>26</v>
      </c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52">
        <v>45748.0</v>
      </c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</row>
    <row r="41">
      <c r="G41" s="10" t="s">
        <v>162</v>
      </c>
      <c r="H41" s="11">
        <v>3.0</v>
      </c>
      <c r="I41" s="11">
        <v>9.27348017692566</v>
      </c>
      <c r="J41" s="12">
        <v>0.165465052349951</v>
      </c>
      <c r="K41" s="13" t="s">
        <v>26</v>
      </c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40" t="s">
        <v>4</v>
      </c>
      <c r="BU41" s="41" t="s">
        <v>113</v>
      </c>
      <c r="BV41" s="41" t="s">
        <v>114</v>
      </c>
      <c r="BW41" s="42" t="s">
        <v>115</v>
      </c>
      <c r="BX41" s="42" t="s">
        <v>116</v>
      </c>
      <c r="BY41" s="43" t="s">
        <v>117</v>
      </c>
      <c r="BZ41" s="41" t="s">
        <v>118</v>
      </c>
      <c r="CA41" s="42" t="s">
        <v>119</v>
      </c>
      <c r="CB41" s="42" t="s">
        <v>120</v>
      </c>
      <c r="CC41" s="42" t="s">
        <v>121</v>
      </c>
      <c r="CD41" s="42" t="s">
        <v>122</v>
      </c>
      <c r="CE41" s="43" t="s">
        <v>123</v>
      </c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</row>
    <row r="42">
      <c r="G42" s="10" t="s">
        <v>163</v>
      </c>
      <c r="H42" s="11">
        <v>2.0</v>
      </c>
      <c r="I42" s="11">
        <v>6.11920988559723</v>
      </c>
      <c r="J42" s="12">
        <v>-0.139981836245538</v>
      </c>
      <c r="K42" s="13" t="s">
        <v>23</v>
      </c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44" t="s">
        <v>174</v>
      </c>
      <c r="BU42" s="45">
        <v>8.0</v>
      </c>
      <c r="BV42" s="45">
        <v>5.0</v>
      </c>
      <c r="BW42" s="95">
        <v>0.625</v>
      </c>
      <c r="BX42" s="49">
        <v>0.0018</v>
      </c>
      <c r="BY42" s="48">
        <v>0.6</v>
      </c>
      <c r="BZ42" s="45">
        <v>3.0</v>
      </c>
      <c r="CA42" s="44">
        <v>7.0E-4</v>
      </c>
      <c r="CB42" s="44">
        <v>7.0E-4</v>
      </c>
      <c r="CC42" s="49">
        <v>0.0187</v>
      </c>
      <c r="CD42" s="44">
        <v>0.0187</v>
      </c>
      <c r="CE42" s="48">
        <v>0.02</v>
      </c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</row>
    <row r="43">
      <c r="G43" s="10" t="s">
        <v>164</v>
      </c>
      <c r="H43" s="11">
        <v>1.0</v>
      </c>
      <c r="I43" s="11">
        <v>3.99120998382568</v>
      </c>
      <c r="J43" s="12">
        <v>0.527222206111614</v>
      </c>
      <c r="K43" s="13" t="s">
        <v>26</v>
      </c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44" t="s">
        <v>175</v>
      </c>
      <c r="BU43" s="45">
        <v>426.0</v>
      </c>
      <c r="BV43" s="45">
        <v>89.0</v>
      </c>
      <c r="BW43" s="169">
        <v>0.2089</v>
      </c>
      <c r="BX43" s="115">
        <v>0.0951</v>
      </c>
      <c r="BY43" s="48">
        <v>3.79</v>
      </c>
      <c r="BZ43" s="45">
        <v>337.0</v>
      </c>
      <c r="CA43" s="44">
        <v>0.08</v>
      </c>
      <c r="CB43" s="44">
        <v>0.0807</v>
      </c>
      <c r="CC43" s="49">
        <v>0.3321</v>
      </c>
      <c r="CD43" s="44">
        <v>0.3507</v>
      </c>
      <c r="CE43" s="48">
        <v>0.27</v>
      </c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</row>
    <row r="44">
      <c r="G44" s="10" t="s">
        <v>165</v>
      </c>
      <c r="H44" s="11">
        <v>0.0</v>
      </c>
      <c r="I44" s="11">
        <v>0.0</v>
      </c>
      <c r="J44" s="12">
        <v>-0.0611604054525088</v>
      </c>
      <c r="K44" s="13" t="s">
        <v>23</v>
      </c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44" t="s">
        <v>176</v>
      </c>
      <c r="BU44" s="45">
        <v>527.0</v>
      </c>
      <c r="BV44" s="45">
        <v>71.0</v>
      </c>
      <c r="BW44" s="189">
        <v>0.1347</v>
      </c>
      <c r="BX44" s="105">
        <v>0.1176</v>
      </c>
      <c r="BY44" s="48">
        <v>6.42</v>
      </c>
      <c r="BZ44" s="45">
        <v>456.0</v>
      </c>
      <c r="CA44" s="44">
        <v>0.1082</v>
      </c>
      <c r="CB44" s="44">
        <v>0.1889</v>
      </c>
      <c r="CC44" s="49">
        <v>0.2649</v>
      </c>
      <c r="CD44" s="44">
        <v>0.6157</v>
      </c>
      <c r="CE44" s="48">
        <v>0.43</v>
      </c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</row>
    <row r="45"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44" t="s">
        <v>177</v>
      </c>
      <c r="BU45" s="45">
        <v>406.0</v>
      </c>
      <c r="BV45" s="45">
        <v>27.0</v>
      </c>
      <c r="BW45" s="208">
        <v>0.0665</v>
      </c>
      <c r="BX45" s="104">
        <v>0.0906</v>
      </c>
      <c r="BY45" s="48">
        <v>14.04</v>
      </c>
      <c r="BZ45" s="45">
        <v>379.0</v>
      </c>
      <c r="CA45" s="44">
        <v>0.09</v>
      </c>
      <c r="CB45" s="44">
        <v>0.2789</v>
      </c>
      <c r="CC45" s="49">
        <v>0.1007</v>
      </c>
      <c r="CD45" s="44">
        <v>0.7164</v>
      </c>
      <c r="CE45" s="48">
        <v>0.44</v>
      </c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</row>
    <row r="46">
      <c r="A46" s="14"/>
      <c r="B46" s="15" t="s">
        <v>43</v>
      </c>
      <c r="C46" s="16"/>
      <c r="D46" s="16"/>
      <c r="E46" s="16"/>
      <c r="F46" s="17"/>
      <c r="G46" s="18" t="s">
        <v>44</v>
      </c>
      <c r="H46" s="16"/>
      <c r="I46" s="16"/>
      <c r="J46" s="16"/>
      <c r="K46" s="17"/>
      <c r="L46" s="15" t="s">
        <v>45</v>
      </c>
      <c r="M46" s="16"/>
      <c r="N46" s="16"/>
      <c r="O46" s="16"/>
      <c r="P46" s="17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44" t="s">
        <v>178</v>
      </c>
      <c r="BU46" s="45">
        <v>465.0</v>
      </c>
      <c r="BV46" s="45">
        <v>26.0</v>
      </c>
      <c r="BW46" s="108">
        <v>0.0559</v>
      </c>
      <c r="BX46" s="106">
        <v>0.1038</v>
      </c>
      <c r="BY46" s="48">
        <v>16.88</v>
      </c>
      <c r="BZ46" s="45">
        <v>439.0</v>
      </c>
      <c r="CA46" s="44">
        <v>0.1042</v>
      </c>
      <c r="CB46" s="44">
        <v>0.3831</v>
      </c>
      <c r="CC46" s="49">
        <v>0.097</v>
      </c>
      <c r="CD46" s="44">
        <v>0.8134</v>
      </c>
      <c r="CE46" s="48">
        <v>0.43</v>
      </c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</row>
    <row r="47">
      <c r="A47" s="19" t="s">
        <v>46</v>
      </c>
      <c r="B47" s="19" t="s">
        <v>47</v>
      </c>
      <c r="C47" s="19" t="s">
        <v>48</v>
      </c>
      <c r="D47" s="19" t="s">
        <v>49</v>
      </c>
      <c r="E47" s="19" t="s">
        <v>50</v>
      </c>
      <c r="F47" s="19" t="s">
        <v>51</v>
      </c>
      <c r="G47" s="19" t="s">
        <v>47</v>
      </c>
      <c r="H47" s="19" t="s">
        <v>48</v>
      </c>
      <c r="I47" s="19" t="s">
        <v>49</v>
      </c>
      <c r="J47" s="19" t="s">
        <v>50</v>
      </c>
      <c r="K47" s="19" t="s">
        <v>51</v>
      </c>
      <c r="L47" s="19" t="s">
        <v>47</v>
      </c>
      <c r="M47" s="19" t="s">
        <v>48</v>
      </c>
      <c r="N47" s="19" t="s">
        <v>49</v>
      </c>
      <c r="O47" s="19" t="s">
        <v>50</v>
      </c>
      <c r="P47" s="19" t="s">
        <v>51</v>
      </c>
      <c r="Q47" s="27" t="s">
        <v>69</v>
      </c>
      <c r="R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44" t="s">
        <v>179</v>
      </c>
      <c r="BU47" s="45">
        <v>524.0</v>
      </c>
      <c r="BV47" s="45">
        <v>18.0</v>
      </c>
      <c r="BW47" s="114">
        <v>0.0344</v>
      </c>
      <c r="BX47" s="206">
        <v>0.1169</v>
      </c>
      <c r="BY47" s="48">
        <v>28.11</v>
      </c>
      <c r="BZ47" s="45">
        <v>506.0</v>
      </c>
      <c r="CA47" s="44">
        <v>0.1201</v>
      </c>
      <c r="CB47" s="44">
        <v>0.5032</v>
      </c>
      <c r="CC47" s="49">
        <v>0.0672</v>
      </c>
      <c r="CD47" s="44">
        <v>0.8806</v>
      </c>
      <c r="CE47" s="48">
        <v>0.38</v>
      </c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</row>
    <row r="48">
      <c r="A48" s="20">
        <v>1.0</v>
      </c>
      <c r="B48" s="21">
        <v>0.888784</v>
      </c>
      <c r="C48" s="21">
        <v>0.834615</v>
      </c>
      <c r="D48" s="21">
        <v>0.878635</v>
      </c>
      <c r="E48" s="21">
        <v>0.798962</v>
      </c>
      <c r="F48" s="21" t="s">
        <v>52</v>
      </c>
      <c r="G48" s="21">
        <v>0.777568</v>
      </c>
      <c r="H48" s="21">
        <v>0.66923</v>
      </c>
      <c r="I48" s="21">
        <v>0.75727</v>
      </c>
      <c r="J48" s="21">
        <v>0.597923</v>
      </c>
      <c r="K48" s="21" t="s">
        <v>52</v>
      </c>
      <c r="L48" s="21">
        <v>0.629129</v>
      </c>
      <c r="M48" s="21">
        <v>0.534224</v>
      </c>
      <c r="N48" s="21">
        <v>0.606032</v>
      </c>
      <c r="O48" s="21">
        <v>0.450493</v>
      </c>
      <c r="P48" s="21" t="s">
        <v>52</v>
      </c>
      <c r="Q48" s="28">
        <v>2.0250602E7</v>
      </c>
      <c r="R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44" t="s">
        <v>180</v>
      </c>
      <c r="BU48" s="45">
        <v>420.0</v>
      </c>
      <c r="BV48" s="45">
        <v>8.0</v>
      </c>
      <c r="BW48" s="120">
        <v>0.019</v>
      </c>
      <c r="BX48" s="67">
        <v>0.0937</v>
      </c>
      <c r="BY48" s="48">
        <v>51.5</v>
      </c>
      <c r="BZ48" s="45">
        <v>412.0</v>
      </c>
      <c r="CA48" s="44">
        <v>0.0978</v>
      </c>
      <c r="CB48" s="44">
        <v>0.601</v>
      </c>
      <c r="CC48" s="49">
        <v>0.0299</v>
      </c>
      <c r="CD48" s="44">
        <v>0.9104</v>
      </c>
      <c r="CE48" s="48">
        <v>0.31</v>
      </c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</row>
    <row r="49">
      <c r="A49" s="20">
        <v>2.0</v>
      </c>
      <c r="B49" s="21">
        <v>0.824324</v>
      </c>
      <c r="C49" s="21">
        <v>0.80043</v>
      </c>
      <c r="D49" s="21">
        <v>0.817873</v>
      </c>
      <c r="E49" s="21">
        <v>0.792047</v>
      </c>
      <c r="F49" s="21">
        <v>0.792069</v>
      </c>
      <c r="G49" s="21">
        <v>0.648647</v>
      </c>
      <c r="H49" s="21">
        <v>0.600859</v>
      </c>
      <c r="I49" s="21">
        <v>0.635747</v>
      </c>
      <c r="J49" s="21">
        <v>0.584094</v>
      </c>
      <c r="K49" s="21">
        <v>0.584139</v>
      </c>
      <c r="L49" s="21">
        <v>0.492472</v>
      </c>
      <c r="M49" s="21">
        <v>0.486355</v>
      </c>
      <c r="N49" s="21">
        <v>0.490807</v>
      </c>
      <c r="O49" s="21">
        <v>0.455545</v>
      </c>
      <c r="P49" s="21">
        <v>0.464165</v>
      </c>
      <c r="Q49" s="28">
        <v>2.0250604E7</v>
      </c>
      <c r="R49" s="14" t="s">
        <v>70</v>
      </c>
      <c r="T49" s="1"/>
      <c r="AG49" s="1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44" t="s">
        <v>181</v>
      </c>
      <c r="BU49" s="45">
        <v>615.0</v>
      </c>
      <c r="BV49" s="45">
        <v>11.0</v>
      </c>
      <c r="BW49" s="120">
        <v>0.0179</v>
      </c>
      <c r="BX49" s="213">
        <v>0.1372</v>
      </c>
      <c r="BY49" s="48">
        <v>54.91</v>
      </c>
      <c r="BZ49" s="45">
        <v>604.0</v>
      </c>
      <c r="CA49" s="44">
        <v>0.1434</v>
      </c>
      <c r="CB49" s="44">
        <v>0.7444</v>
      </c>
      <c r="CC49" s="49">
        <v>0.041</v>
      </c>
      <c r="CD49" s="44">
        <v>0.9515</v>
      </c>
      <c r="CE49" s="48">
        <v>0.21</v>
      </c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</row>
    <row r="50">
      <c r="A50" s="20">
        <v>3.0</v>
      </c>
      <c r="B50" s="21">
        <v>0.885943</v>
      </c>
      <c r="C50" s="21">
        <v>0.804427</v>
      </c>
      <c r="D50" s="21">
        <v>0.866926</v>
      </c>
      <c r="E50" s="21">
        <v>0.789557</v>
      </c>
      <c r="F50" s="21">
        <v>0.821747</v>
      </c>
      <c r="G50" s="21">
        <v>0.771886</v>
      </c>
      <c r="H50" s="21">
        <v>0.608853</v>
      </c>
      <c r="I50" s="21">
        <v>0.733851</v>
      </c>
      <c r="J50" s="21">
        <v>0.579113</v>
      </c>
      <c r="K50" s="21">
        <v>0.643494</v>
      </c>
      <c r="L50" s="21">
        <v>0.618899</v>
      </c>
      <c r="M50" s="21">
        <v>0.485542</v>
      </c>
      <c r="N50" s="21">
        <v>0.595038</v>
      </c>
      <c r="O50" s="21">
        <v>0.443384</v>
      </c>
      <c r="P50" s="21">
        <v>0.503195</v>
      </c>
      <c r="Q50" s="28">
        <v>2.0250605E7</v>
      </c>
      <c r="R50" s="14" t="s">
        <v>104</v>
      </c>
      <c r="T50" s="1"/>
      <c r="AG50" s="1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44" t="s">
        <v>182</v>
      </c>
      <c r="BU50" s="45">
        <v>515.0</v>
      </c>
      <c r="BV50" s="45">
        <v>7.0</v>
      </c>
      <c r="BW50" s="87">
        <v>0.0136</v>
      </c>
      <c r="BX50" s="117">
        <v>0.1149</v>
      </c>
      <c r="BY50" s="48">
        <v>72.57</v>
      </c>
      <c r="BZ50" s="45">
        <v>508.0</v>
      </c>
      <c r="CA50" s="44">
        <v>0.1206</v>
      </c>
      <c r="CB50" s="44">
        <v>0.8649</v>
      </c>
      <c r="CC50" s="49">
        <v>0.0261</v>
      </c>
      <c r="CD50" s="44">
        <v>0.9776</v>
      </c>
      <c r="CE50" s="48">
        <v>0.11</v>
      </c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</row>
    <row r="51">
      <c r="A51" s="20">
        <v>4.0</v>
      </c>
      <c r="B51" s="21">
        <v>0.930209</v>
      </c>
      <c r="C51" s="21">
        <v>0.907474</v>
      </c>
      <c r="D51" s="21">
        <v>0.844145</v>
      </c>
      <c r="E51" s="21">
        <v>0.811062</v>
      </c>
      <c r="F51" s="21">
        <v>0.815282</v>
      </c>
      <c r="G51" s="21">
        <v>0.860417</v>
      </c>
      <c r="H51" s="21">
        <v>0.814948</v>
      </c>
      <c r="I51" s="21">
        <v>0.68829</v>
      </c>
      <c r="J51" s="21">
        <v>0.622124</v>
      </c>
      <c r="K51" s="21">
        <v>0.630564</v>
      </c>
      <c r="L51" s="21">
        <v>0.715017</v>
      </c>
      <c r="M51" s="21">
        <v>0.686703</v>
      </c>
      <c r="N51" s="21">
        <v>0.523384</v>
      </c>
      <c r="O51" s="21">
        <v>0.519231</v>
      </c>
      <c r="P51" s="21">
        <v>0.501085</v>
      </c>
      <c r="Q51" s="28">
        <v>2.025061E7</v>
      </c>
      <c r="R51" s="14" t="s">
        <v>166</v>
      </c>
      <c r="T51" s="1"/>
      <c r="AG51" s="1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44" t="s">
        <v>138</v>
      </c>
      <c r="BU51" s="45">
        <v>575.0</v>
      </c>
      <c r="BV51" s="45">
        <v>6.0</v>
      </c>
      <c r="BW51" s="87">
        <v>0.0104</v>
      </c>
      <c r="BX51" s="103">
        <v>0.1283</v>
      </c>
      <c r="BY51" s="48">
        <v>94.83</v>
      </c>
      <c r="BZ51" s="45">
        <v>569.0</v>
      </c>
      <c r="CA51" s="44">
        <v>0.1351</v>
      </c>
      <c r="CB51" s="44">
        <v>1.0</v>
      </c>
      <c r="CC51" s="49">
        <v>0.0224</v>
      </c>
      <c r="CD51" s="44">
        <v>1.0</v>
      </c>
      <c r="CE51" s="48">
        <v>0.0</v>
      </c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</row>
    <row r="52">
      <c r="A52" s="20">
        <v>5.0</v>
      </c>
      <c r="B52" s="21">
        <v>0.924193</v>
      </c>
      <c r="C52" s="21">
        <v>0.898007</v>
      </c>
      <c r="D52" s="21">
        <v>0.825487</v>
      </c>
      <c r="E52" s="21">
        <v>0.780223</v>
      </c>
      <c r="F52" s="21">
        <v>0.78615</v>
      </c>
      <c r="G52" s="21">
        <v>0.848387</v>
      </c>
      <c r="H52" s="21">
        <v>0.796014</v>
      </c>
      <c r="I52" s="21">
        <v>0.650975</v>
      </c>
      <c r="J52" s="21">
        <v>0.560445</v>
      </c>
      <c r="K52" s="21">
        <v>0.572299</v>
      </c>
      <c r="L52" s="21">
        <v>0.701354</v>
      </c>
      <c r="M52" s="21">
        <v>0.670549</v>
      </c>
      <c r="N52" s="21">
        <v>0.511305</v>
      </c>
      <c r="O52" s="21">
        <v>0.455128</v>
      </c>
      <c r="P52" s="21">
        <v>0.459708</v>
      </c>
      <c r="Q52" s="28">
        <v>2.0250612E7</v>
      </c>
      <c r="R52" s="14" t="s">
        <v>192</v>
      </c>
      <c r="T52" s="1"/>
      <c r="AG52" s="1"/>
    </row>
    <row r="53">
      <c r="G53" s="1"/>
      <c r="T53" s="1"/>
      <c r="AG53" s="1"/>
    </row>
    <row r="54">
      <c r="G54" s="22" t="s">
        <v>53</v>
      </c>
      <c r="T54" s="22" t="s">
        <v>54</v>
      </c>
      <c r="AG54" s="22" t="s">
        <v>55</v>
      </c>
      <c r="AT54" s="214" t="s">
        <v>61</v>
      </c>
    </row>
    <row r="55"/>
    <row r="56"/>
    <row r="57">
      <c r="E57" s="24">
        <f t="shared" ref="E57:E61" si="1">C57/D57</f>
        <v>0.01956521739</v>
      </c>
    </row>
    <row r="58">
      <c r="E58" s="24">
        <f t="shared" si="1"/>
        <v>0.0365535248</v>
      </c>
    </row>
    <row r="59">
      <c r="E59" s="24">
        <f t="shared" si="1"/>
        <v>0.08641975309</v>
      </c>
    </row>
    <row r="60">
      <c r="E60" s="24">
        <f t="shared" si="1"/>
        <v>0.1841432225</v>
      </c>
    </row>
    <row r="61">
      <c r="E61" s="24">
        <f t="shared" si="1"/>
        <v>0.4069410319</v>
      </c>
    </row>
    <row r="62"/>
    <row r="64">
      <c r="G64" s="22" t="s">
        <v>169</v>
      </c>
      <c r="T64" s="22" t="s">
        <v>169</v>
      </c>
      <c r="AG64" s="22" t="s">
        <v>169</v>
      </c>
      <c r="AT64" s="22" t="s">
        <v>169</v>
      </c>
    </row>
    <row r="65">
      <c r="D65" s="24"/>
      <c r="T65" s="23" t="s">
        <v>56</v>
      </c>
      <c r="U65" s="23" t="s">
        <v>4</v>
      </c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G65" s="23" t="s">
        <v>56</v>
      </c>
      <c r="AH65" s="23" t="s">
        <v>4</v>
      </c>
      <c r="AI65" s="23"/>
      <c r="AJ65" s="23"/>
      <c r="AK65" s="23"/>
      <c r="AL65" s="23"/>
      <c r="AM65" s="23"/>
      <c r="AN65" s="23"/>
      <c r="AO65" s="23"/>
      <c r="AP65" s="23"/>
      <c r="AQ65" s="23"/>
      <c r="AT65" s="23" t="s">
        <v>56</v>
      </c>
      <c r="AU65" s="23" t="s">
        <v>4</v>
      </c>
      <c r="AV65" s="23"/>
      <c r="AW65" s="23"/>
      <c r="AX65" s="23"/>
      <c r="AY65" s="23"/>
      <c r="AZ65" s="23"/>
      <c r="BA65" s="23"/>
      <c r="BB65" s="23"/>
      <c r="BC65" s="23"/>
      <c r="BD65" s="23"/>
      <c r="BE65" s="23"/>
    </row>
    <row r="66">
      <c r="D66" s="24">
        <f t="shared" ref="D66:D71" si="2">C66/$C$87</f>
        <v>0.006988865198</v>
      </c>
      <c r="T66" s="23" t="s">
        <v>3</v>
      </c>
      <c r="U66" s="23">
        <v>0.0</v>
      </c>
      <c r="V66" s="23">
        <v>1.0</v>
      </c>
      <c r="W66" s="23">
        <v>2.0</v>
      </c>
      <c r="X66" s="23">
        <v>3.0</v>
      </c>
      <c r="Y66" s="23">
        <v>4.0</v>
      </c>
      <c r="Z66" s="23">
        <v>5.0</v>
      </c>
      <c r="AA66" s="23">
        <v>6.0</v>
      </c>
      <c r="AB66" s="23">
        <v>7.0</v>
      </c>
      <c r="AC66" s="23">
        <v>8.0</v>
      </c>
      <c r="AD66" s="23">
        <v>9.0</v>
      </c>
      <c r="AE66" s="23" t="s">
        <v>57</v>
      </c>
      <c r="AG66" s="23" t="s">
        <v>3</v>
      </c>
      <c r="AH66" s="23">
        <v>0.0</v>
      </c>
      <c r="AI66" s="23">
        <v>1.0</v>
      </c>
      <c r="AJ66" s="23">
        <v>2.0</v>
      </c>
      <c r="AK66" s="23">
        <v>3.0</v>
      </c>
      <c r="AL66" s="23">
        <v>4.0</v>
      </c>
      <c r="AM66" s="23">
        <v>5.0</v>
      </c>
      <c r="AN66" s="23">
        <v>6.0</v>
      </c>
      <c r="AO66" s="23">
        <v>7.0</v>
      </c>
      <c r="AP66" s="23">
        <v>8.0</v>
      </c>
      <c r="AQ66" s="23" t="s">
        <v>57</v>
      </c>
      <c r="AT66" s="23" t="s">
        <v>3</v>
      </c>
      <c r="AU66" s="23">
        <v>0.0</v>
      </c>
      <c r="AV66" s="23">
        <v>1.0</v>
      </c>
      <c r="AW66" s="23">
        <v>2.0</v>
      </c>
      <c r="AX66" s="23">
        <v>3.0</v>
      </c>
      <c r="AY66" s="23">
        <v>4.0</v>
      </c>
      <c r="AZ66" s="23">
        <v>5.0</v>
      </c>
      <c r="BA66" s="23">
        <v>6.0</v>
      </c>
      <c r="BB66" s="23">
        <v>7.0</v>
      </c>
      <c r="BC66" s="23">
        <v>8.0</v>
      </c>
      <c r="BD66" s="23">
        <v>9.0</v>
      </c>
      <c r="BE66" s="23" t="s">
        <v>57</v>
      </c>
    </row>
    <row r="67">
      <c r="D67" s="24">
        <f t="shared" si="2"/>
        <v>0.01646529258</v>
      </c>
      <c r="T67" s="23" t="s">
        <v>15</v>
      </c>
      <c r="U67" s="23"/>
      <c r="V67" s="23"/>
      <c r="W67" s="23">
        <v>2.0</v>
      </c>
      <c r="X67" s="23">
        <v>4.0</v>
      </c>
      <c r="Y67" s="23">
        <v>3.0</v>
      </c>
      <c r="Z67" s="23">
        <v>1.0</v>
      </c>
      <c r="AA67" s="23">
        <v>5.0</v>
      </c>
      <c r="AB67" s="23">
        <v>1.0</v>
      </c>
      <c r="AC67" s="23">
        <v>1.0</v>
      </c>
      <c r="AD67" s="23"/>
      <c r="AE67" s="23">
        <v>17.0</v>
      </c>
      <c r="AG67" s="23" t="s">
        <v>15</v>
      </c>
      <c r="AH67" s="23">
        <v>1.0</v>
      </c>
      <c r="AI67" s="23"/>
      <c r="AJ67" s="23"/>
      <c r="AK67" s="23"/>
      <c r="AL67" s="23"/>
      <c r="AM67" s="23"/>
      <c r="AN67" s="23"/>
      <c r="AO67" s="23"/>
      <c r="AP67" s="23"/>
      <c r="AQ67" s="23">
        <v>1.0</v>
      </c>
      <c r="AT67" s="23" t="s">
        <v>15</v>
      </c>
      <c r="AU67" s="23"/>
      <c r="AV67" s="23">
        <v>1.0</v>
      </c>
      <c r="AW67" s="23"/>
      <c r="AX67" s="23"/>
      <c r="AY67" s="23"/>
      <c r="AZ67" s="23">
        <v>2.0</v>
      </c>
      <c r="BA67" s="23">
        <v>1.0</v>
      </c>
      <c r="BB67" s="23">
        <v>1.0</v>
      </c>
      <c r="BC67" s="23"/>
      <c r="BD67" s="23">
        <v>1.0</v>
      </c>
      <c r="BE67" s="23">
        <v>6.0</v>
      </c>
    </row>
    <row r="68">
      <c r="D68" s="24">
        <f t="shared" si="2"/>
        <v>0.09796256811</v>
      </c>
      <c r="T68" s="23" t="s">
        <v>11</v>
      </c>
      <c r="U68" s="23"/>
      <c r="V68" s="23">
        <v>9.0</v>
      </c>
      <c r="W68" s="23">
        <v>5.0</v>
      </c>
      <c r="X68" s="23">
        <v>5.0</v>
      </c>
      <c r="Y68" s="23">
        <v>8.0</v>
      </c>
      <c r="Z68" s="23">
        <v>3.0</v>
      </c>
      <c r="AA68" s="23">
        <v>3.0</v>
      </c>
      <c r="AB68" s="23">
        <v>3.0</v>
      </c>
      <c r="AC68" s="23">
        <v>3.0</v>
      </c>
      <c r="AD68" s="23">
        <v>2.0</v>
      </c>
      <c r="AE68" s="23">
        <v>41.0</v>
      </c>
      <c r="AG68" s="23" t="s">
        <v>11</v>
      </c>
      <c r="AH68" s="23">
        <v>1.0</v>
      </c>
      <c r="AI68" s="23"/>
      <c r="AJ68" s="23"/>
      <c r="AK68" s="23"/>
      <c r="AL68" s="23"/>
      <c r="AM68" s="23"/>
      <c r="AN68" s="23"/>
      <c r="AO68" s="23"/>
      <c r="AP68" s="23"/>
      <c r="AQ68" s="23">
        <v>1.0</v>
      </c>
      <c r="AT68" s="23" t="s">
        <v>11</v>
      </c>
      <c r="AU68" s="23"/>
      <c r="AV68" s="23">
        <v>6.0</v>
      </c>
      <c r="AW68" s="23"/>
      <c r="AX68" s="23">
        <v>1.0</v>
      </c>
      <c r="AY68" s="23">
        <v>1.0</v>
      </c>
      <c r="AZ68" s="23">
        <v>1.0</v>
      </c>
      <c r="BA68" s="23"/>
      <c r="BB68" s="23">
        <v>1.0</v>
      </c>
      <c r="BC68" s="23">
        <v>1.0</v>
      </c>
      <c r="BD68" s="23">
        <v>2.0</v>
      </c>
      <c r="BE68" s="23">
        <v>13.0</v>
      </c>
    </row>
    <row r="69">
      <c r="D69" s="24">
        <f t="shared" si="2"/>
        <v>0.092039801</v>
      </c>
      <c r="T69" s="23" t="s">
        <v>9</v>
      </c>
      <c r="U69" s="23">
        <v>1.0</v>
      </c>
      <c r="V69" s="23">
        <v>28.0</v>
      </c>
      <c r="W69" s="23">
        <v>38.0</v>
      </c>
      <c r="X69" s="23">
        <v>17.0</v>
      </c>
      <c r="Y69" s="23">
        <v>23.0</v>
      </c>
      <c r="Z69" s="23">
        <v>8.0</v>
      </c>
      <c r="AA69" s="23">
        <v>17.0</v>
      </c>
      <c r="AB69" s="23">
        <v>7.0</v>
      </c>
      <c r="AC69" s="23">
        <v>4.0</v>
      </c>
      <c r="AD69" s="23">
        <v>3.0</v>
      </c>
      <c r="AE69" s="23">
        <v>146.0</v>
      </c>
      <c r="AG69" s="23" t="s">
        <v>9</v>
      </c>
      <c r="AH69" s="23">
        <v>14.0</v>
      </c>
      <c r="AI69" s="23">
        <v>6.0</v>
      </c>
      <c r="AJ69" s="23">
        <v>1.0</v>
      </c>
      <c r="AK69" s="23">
        <v>1.0</v>
      </c>
      <c r="AL69" s="23"/>
      <c r="AM69" s="23"/>
      <c r="AN69" s="23"/>
      <c r="AO69" s="23"/>
      <c r="AP69" s="23"/>
      <c r="AQ69" s="23">
        <v>22.0</v>
      </c>
      <c r="AT69" s="23" t="s">
        <v>9</v>
      </c>
      <c r="AU69" s="23"/>
      <c r="AV69" s="23">
        <v>19.0</v>
      </c>
      <c r="AW69" s="23">
        <v>15.0</v>
      </c>
      <c r="AX69" s="23">
        <v>6.0</v>
      </c>
      <c r="AY69" s="23">
        <v>4.0</v>
      </c>
      <c r="AZ69" s="23">
        <v>5.0</v>
      </c>
      <c r="BA69" s="23">
        <v>2.0</v>
      </c>
      <c r="BB69" s="23">
        <v>2.0</v>
      </c>
      <c r="BC69" s="23">
        <v>2.0</v>
      </c>
      <c r="BD69" s="23">
        <v>1.0</v>
      </c>
      <c r="BE69" s="23">
        <v>56.0</v>
      </c>
    </row>
    <row r="70">
      <c r="D70" s="24">
        <f t="shared" si="2"/>
        <v>0.08955223881</v>
      </c>
      <c r="T70" s="25" t="s">
        <v>12</v>
      </c>
      <c r="U70" s="23">
        <v>1.0</v>
      </c>
      <c r="V70" s="23">
        <v>81.0</v>
      </c>
      <c r="W70" s="23">
        <v>46.0</v>
      </c>
      <c r="X70" s="23">
        <v>26.0</v>
      </c>
      <c r="Y70" s="23">
        <v>12.0</v>
      </c>
      <c r="Z70" s="23">
        <v>8.0</v>
      </c>
      <c r="AA70" s="23">
        <v>6.0</v>
      </c>
      <c r="AB70" s="23">
        <v>5.0</v>
      </c>
      <c r="AC70" s="23">
        <v>3.0</v>
      </c>
      <c r="AD70" s="23"/>
      <c r="AE70" s="23">
        <v>188.0</v>
      </c>
      <c r="AG70" s="25" t="s">
        <v>12</v>
      </c>
      <c r="AH70" s="23">
        <v>20.0</v>
      </c>
      <c r="AI70" s="23">
        <v>6.0</v>
      </c>
      <c r="AJ70" s="23"/>
      <c r="AK70" s="23">
        <v>1.0</v>
      </c>
      <c r="AL70" s="23"/>
      <c r="AM70" s="23">
        <v>1.0</v>
      </c>
      <c r="AN70" s="23"/>
      <c r="AO70" s="23"/>
      <c r="AP70" s="23"/>
      <c r="AQ70" s="23">
        <v>28.0</v>
      </c>
      <c r="AT70" s="25" t="s">
        <v>12</v>
      </c>
      <c r="AU70" s="23"/>
      <c r="AV70" s="23">
        <v>55.0</v>
      </c>
      <c r="AW70" s="23">
        <v>41.0</v>
      </c>
      <c r="AX70" s="23">
        <v>11.0</v>
      </c>
      <c r="AY70" s="23">
        <v>12.0</v>
      </c>
      <c r="AZ70" s="23">
        <v>8.0</v>
      </c>
      <c r="BA70" s="23">
        <v>2.0</v>
      </c>
      <c r="BB70" s="23">
        <v>7.0</v>
      </c>
      <c r="BC70" s="23">
        <v>4.0</v>
      </c>
      <c r="BD70" s="23">
        <v>2.0</v>
      </c>
      <c r="BE70" s="23">
        <v>142.0</v>
      </c>
    </row>
    <row r="71">
      <c r="D71" s="24">
        <f t="shared" si="2"/>
        <v>0.3045486851</v>
      </c>
      <c r="T71" s="23" t="s">
        <v>14</v>
      </c>
      <c r="U71" s="23">
        <v>1.0</v>
      </c>
      <c r="V71" s="23">
        <v>3.0</v>
      </c>
      <c r="W71" s="23">
        <v>3.0</v>
      </c>
      <c r="X71" s="23">
        <v>2.0</v>
      </c>
      <c r="Y71" s="23">
        <v>1.0</v>
      </c>
      <c r="Z71" s="23"/>
      <c r="AA71" s="23"/>
      <c r="AB71" s="23"/>
      <c r="AC71" s="23"/>
      <c r="AD71" s="23"/>
      <c r="AE71" s="23">
        <v>10.0</v>
      </c>
      <c r="AG71" s="23" t="s">
        <v>14</v>
      </c>
      <c r="AH71" s="23">
        <v>779.0</v>
      </c>
      <c r="AI71" s="23">
        <v>357.0</v>
      </c>
      <c r="AJ71" s="23">
        <v>80.0</v>
      </c>
      <c r="AK71" s="23">
        <v>44.0</v>
      </c>
      <c r="AL71" s="23">
        <v>27.0</v>
      </c>
      <c r="AM71" s="23">
        <v>11.0</v>
      </c>
      <c r="AN71" s="23">
        <v>4.0</v>
      </c>
      <c r="AO71" s="23">
        <v>10.0</v>
      </c>
      <c r="AP71" s="23">
        <v>3.0</v>
      </c>
      <c r="AQ71" s="23">
        <v>1315.0</v>
      </c>
      <c r="AT71" s="23" t="s">
        <v>14</v>
      </c>
      <c r="AU71" s="23">
        <v>5.0</v>
      </c>
      <c r="AV71" s="23">
        <v>8.0</v>
      </c>
      <c r="AW71" s="23">
        <v>15.0</v>
      </c>
      <c r="AX71" s="23">
        <v>9.0</v>
      </c>
      <c r="AY71" s="23">
        <v>9.0</v>
      </c>
      <c r="AZ71" s="23">
        <v>2.0</v>
      </c>
      <c r="BA71" s="23">
        <v>3.0</v>
      </c>
      <c r="BB71" s="23"/>
      <c r="BC71" s="23"/>
      <c r="BD71" s="23"/>
      <c r="BE71" s="23">
        <v>51.0</v>
      </c>
    </row>
    <row r="72">
      <c r="D72" s="24"/>
      <c r="T72" s="23" t="s">
        <v>57</v>
      </c>
      <c r="U72" s="23">
        <v>3.0</v>
      </c>
      <c r="V72" s="23">
        <v>121.0</v>
      </c>
      <c r="W72" s="23">
        <v>94.0</v>
      </c>
      <c r="X72" s="23">
        <v>54.0</v>
      </c>
      <c r="Y72" s="23">
        <v>47.0</v>
      </c>
      <c r="Z72" s="23">
        <v>20.0</v>
      </c>
      <c r="AA72" s="23">
        <v>31.0</v>
      </c>
      <c r="AB72" s="23">
        <v>16.0</v>
      </c>
      <c r="AC72" s="23">
        <v>11.0</v>
      </c>
      <c r="AD72" s="23">
        <v>5.0</v>
      </c>
      <c r="AE72" s="23">
        <v>402.0</v>
      </c>
      <c r="AG72" s="23" t="s">
        <v>57</v>
      </c>
      <c r="AH72" s="23">
        <v>815.0</v>
      </c>
      <c r="AI72" s="23">
        <v>369.0</v>
      </c>
      <c r="AJ72" s="23">
        <v>81.0</v>
      </c>
      <c r="AK72" s="23">
        <v>46.0</v>
      </c>
      <c r="AL72" s="23">
        <v>27.0</v>
      </c>
      <c r="AM72" s="23">
        <v>12.0</v>
      </c>
      <c r="AN72" s="23">
        <v>4.0</v>
      </c>
      <c r="AO72" s="23">
        <v>10.0</v>
      </c>
      <c r="AP72" s="23">
        <v>3.0</v>
      </c>
      <c r="AQ72" s="23">
        <v>1367.0</v>
      </c>
      <c r="AT72" s="23" t="s">
        <v>57</v>
      </c>
      <c r="AU72" s="23">
        <v>5.0</v>
      </c>
      <c r="AV72" s="23">
        <v>89.0</v>
      </c>
      <c r="AW72" s="23">
        <v>71.0</v>
      </c>
      <c r="AX72" s="23">
        <v>27.0</v>
      </c>
      <c r="AY72" s="23">
        <v>26.0</v>
      </c>
      <c r="AZ72" s="23">
        <v>18.0</v>
      </c>
      <c r="BA72" s="23">
        <v>8.0</v>
      </c>
      <c r="BB72" s="23">
        <v>11.0</v>
      </c>
      <c r="BC72" s="23">
        <v>7.0</v>
      </c>
      <c r="BD72" s="23">
        <v>6.0</v>
      </c>
      <c r="BE72" s="23">
        <v>268.0</v>
      </c>
    </row>
    <row r="73">
      <c r="D73" s="24">
        <f t="shared" ref="D73:D78" si="3">C73/$C$87</f>
        <v>0.009476427387</v>
      </c>
    </row>
    <row r="74">
      <c r="D74" s="24">
        <f t="shared" si="3"/>
        <v>0.008765695333</v>
      </c>
      <c r="G74" s="22" t="s">
        <v>73</v>
      </c>
      <c r="T74" s="22" t="s">
        <v>73</v>
      </c>
      <c r="AT74" s="22" t="s">
        <v>73</v>
      </c>
    </row>
    <row r="75">
      <c r="D75" s="24">
        <f t="shared" si="3"/>
        <v>0.0100687041</v>
      </c>
      <c r="G75" s="23" t="s">
        <v>56</v>
      </c>
      <c r="H75" s="23" t="s">
        <v>4</v>
      </c>
      <c r="T75" s="23" t="s">
        <v>56</v>
      </c>
      <c r="U75" s="23" t="s">
        <v>4</v>
      </c>
      <c r="AG75" s="23" t="s">
        <v>56</v>
      </c>
      <c r="AH75" s="23" t="s">
        <v>4</v>
      </c>
      <c r="AT75" s="23" t="s">
        <v>56</v>
      </c>
      <c r="AU75" s="23" t="s">
        <v>4</v>
      </c>
    </row>
    <row r="76">
      <c r="D76" s="24">
        <f t="shared" si="3"/>
        <v>0.01172707889</v>
      </c>
      <c r="G76" s="23" t="s">
        <v>3</v>
      </c>
      <c r="H76" s="23">
        <v>0.0</v>
      </c>
      <c r="I76" s="23">
        <v>1.0</v>
      </c>
      <c r="J76" s="23">
        <v>2.0</v>
      </c>
      <c r="K76" s="23">
        <v>3.0</v>
      </c>
      <c r="L76" s="23">
        <v>4.0</v>
      </c>
      <c r="M76" s="23">
        <v>5.0</v>
      </c>
      <c r="N76" s="23">
        <v>6.0</v>
      </c>
      <c r="O76" s="23">
        <v>7.0</v>
      </c>
      <c r="P76" s="23">
        <v>8.0</v>
      </c>
      <c r="Q76" s="23">
        <v>9.0</v>
      </c>
      <c r="R76" s="23" t="s">
        <v>57</v>
      </c>
      <c r="T76" s="23" t="s">
        <v>3</v>
      </c>
      <c r="U76" s="23">
        <v>0.0</v>
      </c>
      <c r="V76" s="23">
        <v>1.0</v>
      </c>
      <c r="W76" s="23">
        <v>2.0</v>
      </c>
      <c r="X76" s="23">
        <v>3.0</v>
      </c>
      <c r="Y76" s="23">
        <v>4.0</v>
      </c>
      <c r="Z76" s="23">
        <v>5.0</v>
      </c>
      <c r="AA76" s="23">
        <v>6.0</v>
      </c>
      <c r="AB76" s="23">
        <v>7.0</v>
      </c>
      <c r="AC76" s="23">
        <v>8.0</v>
      </c>
      <c r="AD76" s="23">
        <v>9.0</v>
      </c>
      <c r="AE76" s="23" t="s">
        <v>57</v>
      </c>
      <c r="AG76" s="23" t="s">
        <v>3</v>
      </c>
      <c r="AH76" s="23">
        <v>0.0</v>
      </c>
      <c r="AI76" s="23">
        <v>1.0</v>
      </c>
      <c r="AJ76" s="23">
        <v>2.0</v>
      </c>
      <c r="AK76" s="23">
        <v>3.0</v>
      </c>
      <c r="AL76" s="23">
        <v>4.0</v>
      </c>
      <c r="AM76" s="23">
        <v>5.0</v>
      </c>
      <c r="AN76" s="23">
        <v>6.0</v>
      </c>
      <c r="AO76" s="23">
        <v>7.0</v>
      </c>
      <c r="AP76" s="23">
        <v>8.0</v>
      </c>
      <c r="AQ76" s="23">
        <v>9.0</v>
      </c>
      <c r="AR76" s="23" t="s">
        <v>57</v>
      </c>
      <c r="AT76" s="23" t="s">
        <v>3</v>
      </c>
      <c r="AU76" s="23">
        <v>0.0</v>
      </c>
      <c r="AV76" s="23">
        <v>1.0</v>
      </c>
      <c r="AW76" s="23">
        <v>2.0</v>
      </c>
      <c r="AX76" s="23">
        <v>3.0</v>
      </c>
      <c r="AY76" s="23">
        <v>4.0</v>
      </c>
      <c r="AZ76" s="23">
        <v>5.0</v>
      </c>
      <c r="BA76" s="23">
        <v>6.0</v>
      </c>
      <c r="BB76" s="23">
        <v>7.0</v>
      </c>
      <c r="BC76" s="23">
        <v>8.0</v>
      </c>
      <c r="BD76" s="23">
        <v>9.0</v>
      </c>
      <c r="BE76" s="23" t="s">
        <v>57</v>
      </c>
    </row>
    <row r="77">
      <c r="D77" s="24">
        <f t="shared" si="3"/>
        <v>0.009950248756</v>
      </c>
      <c r="G77" s="23" t="s">
        <v>15</v>
      </c>
      <c r="H77" s="24">
        <f t="shared" ref="H77:R77" si="4">IFERROR(H67/H57,0)</f>
        <v>1</v>
      </c>
      <c r="I77" s="24">
        <f t="shared" si="4"/>
        <v>0</v>
      </c>
      <c r="J77" s="24">
        <f t="shared" si="4"/>
        <v>0.05714285714</v>
      </c>
      <c r="K77" s="24">
        <f t="shared" si="4"/>
        <v>0.1212121212</v>
      </c>
      <c r="L77" s="24">
        <f t="shared" si="4"/>
        <v>0.06976744186</v>
      </c>
      <c r="M77" s="24">
        <f t="shared" si="4"/>
        <v>0.01351351351</v>
      </c>
      <c r="N77" s="24">
        <f t="shared" si="4"/>
        <v>0.06097560976</v>
      </c>
      <c r="O77" s="24">
        <f t="shared" si="4"/>
        <v>0.006329113924</v>
      </c>
      <c r="P77" s="24">
        <f t="shared" si="4"/>
        <v>0.005154639175</v>
      </c>
      <c r="Q77" s="24">
        <f t="shared" si="4"/>
        <v>0</v>
      </c>
      <c r="R77" s="24">
        <f t="shared" si="4"/>
        <v>0.01956521739</v>
      </c>
      <c r="T77" s="23" t="s">
        <v>15</v>
      </c>
      <c r="U77" s="24">
        <f t="shared" ref="U77:AE77" si="5">IFERROR(U67/U57,0)</f>
        <v>0</v>
      </c>
      <c r="V77" s="24">
        <f t="shared" si="5"/>
        <v>0</v>
      </c>
      <c r="W77" s="24">
        <f t="shared" si="5"/>
        <v>0.05714285714</v>
      </c>
      <c r="X77" s="24">
        <f t="shared" si="5"/>
        <v>0.1212121212</v>
      </c>
      <c r="Y77" s="24">
        <f t="shared" si="5"/>
        <v>0.06976744186</v>
      </c>
      <c r="Z77" s="24">
        <f t="shared" si="5"/>
        <v>0.01351351351</v>
      </c>
      <c r="AA77" s="24">
        <f t="shared" si="5"/>
        <v>0.06097560976</v>
      </c>
      <c r="AB77" s="24">
        <f t="shared" si="5"/>
        <v>0.006329113924</v>
      </c>
      <c r="AC77" s="24">
        <f t="shared" si="5"/>
        <v>0.005154639175</v>
      </c>
      <c r="AD77" s="24">
        <f t="shared" si="5"/>
        <v>0</v>
      </c>
      <c r="AE77" s="24">
        <f t="shared" si="5"/>
        <v>0.01851851852</v>
      </c>
      <c r="AG77" s="23" t="s">
        <v>15</v>
      </c>
      <c r="AH77" s="24">
        <f t="shared" ref="AH77:AP77" si="6">IFERROR(AH67/AH57,0)</f>
        <v>1</v>
      </c>
      <c r="AI77" s="24">
        <f t="shared" si="6"/>
        <v>0</v>
      </c>
      <c r="AJ77" s="24">
        <f t="shared" si="6"/>
        <v>0</v>
      </c>
      <c r="AK77" s="24">
        <f t="shared" si="6"/>
        <v>0</v>
      </c>
      <c r="AL77" s="24">
        <f t="shared" si="6"/>
        <v>0</v>
      </c>
      <c r="AM77" s="24">
        <f t="shared" si="6"/>
        <v>0</v>
      </c>
      <c r="AN77" s="24">
        <f t="shared" si="6"/>
        <v>0</v>
      </c>
      <c r="AO77" s="24">
        <f t="shared" si="6"/>
        <v>0</v>
      </c>
      <c r="AP77" s="24">
        <f t="shared" si="6"/>
        <v>0</v>
      </c>
      <c r="AQ77" s="160">
        <v>0.0</v>
      </c>
      <c r="AR77" s="24">
        <f t="shared" ref="AR77:AR82" si="11">IFERROR(AQ67/AR57,0)</f>
        <v>0.5</v>
      </c>
      <c r="AT77" s="23" t="s">
        <v>15</v>
      </c>
      <c r="AU77" s="24">
        <f t="shared" ref="AU77:BE77" si="7">IFERROR(AU67/AU57,0)</f>
        <v>0</v>
      </c>
      <c r="AV77" s="24">
        <f t="shared" si="7"/>
        <v>0.1111111111</v>
      </c>
      <c r="AW77" s="24">
        <f t="shared" si="7"/>
        <v>0</v>
      </c>
      <c r="AX77" s="24">
        <f t="shared" si="7"/>
        <v>0</v>
      </c>
      <c r="AY77" s="24">
        <f t="shared" si="7"/>
        <v>0</v>
      </c>
      <c r="AZ77" s="24">
        <f t="shared" si="7"/>
        <v>0.02857142857</v>
      </c>
      <c r="BA77" s="24">
        <f t="shared" si="7"/>
        <v>0.01449275362</v>
      </c>
      <c r="BB77" s="24">
        <f t="shared" si="7"/>
        <v>0.007633587786</v>
      </c>
      <c r="BC77" s="24">
        <f t="shared" si="7"/>
        <v>0</v>
      </c>
      <c r="BD77" s="24">
        <f t="shared" si="7"/>
        <v>0.006024096386</v>
      </c>
      <c r="BE77" s="24">
        <f t="shared" si="7"/>
        <v>0.009022556391</v>
      </c>
    </row>
    <row r="78">
      <c r="D78" s="24">
        <f t="shared" si="3"/>
        <v>0.01243781095</v>
      </c>
      <c r="G78" s="23" t="s">
        <v>11</v>
      </c>
      <c r="H78" s="24">
        <f t="shared" ref="H78:R78" si="8">IFERROR(H68/H58,0)</f>
        <v>0.5</v>
      </c>
      <c r="I78" s="24">
        <f t="shared" si="8"/>
        <v>0.3461538462</v>
      </c>
      <c r="J78" s="24">
        <f t="shared" si="8"/>
        <v>0.1282051282</v>
      </c>
      <c r="K78" s="24">
        <f t="shared" si="8"/>
        <v>0.06849315068</v>
      </c>
      <c r="L78" s="24">
        <f t="shared" si="8"/>
        <v>0.08</v>
      </c>
      <c r="M78" s="24">
        <f t="shared" si="8"/>
        <v>0.025</v>
      </c>
      <c r="N78" s="24">
        <f t="shared" si="8"/>
        <v>0.02068965517</v>
      </c>
      <c r="O78" s="24">
        <f t="shared" si="8"/>
        <v>0.01578947368</v>
      </c>
      <c r="P78" s="24">
        <f t="shared" si="8"/>
        <v>0.01578947368</v>
      </c>
      <c r="Q78" s="24">
        <f t="shared" si="8"/>
        <v>0.007575757576</v>
      </c>
      <c r="R78" s="24">
        <f t="shared" si="8"/>
        <v>0.0365535248</v>
      </c>
      <c r="T78" s="23" t="s">
        <v>11</v>
      </c>
      <c r="U78" s="24">
        <f t="shared" ref="U78:AE78" si="9">IFERROR(U68/U58,0)</f>
        <v>0</v>
      </c>
      <c r="V78" s="24">
        <f t="shared" si="9"/>
        <v>0.3461538462</v>
      </c>
      <c r="W78" s="24">
        <f t="shared" si="9"/>
        <v>0.1282051282</v>
      </c>
      <c r="X78" s="24">
        <f t="shared" si="9"/>
        <v>0.06849315068</v>
      </c>
      <c r="Y78" s="24">
        <f t="shared" si="9"/>
        <v>0.08080808081</v>
      </c>
      <c r="Z78" s="24">
        <f t="shared" si="9"/>
        <v>0.025</v>
      </c>
      <c r="AA78" s="24">
        <f t="shared" si="9"/>
        <v>0.02068965517</v>
      </c>
      <c r="AB78" s="24">
        <f t="shared" si="9"/>
        <v>0.01578947368</v>
      </c>
      <c r="AC78" s="24">
        <f t="shared" si="9"/>
        <v>0.01578947368</v>
      </c>
      <c r="AD78" s="24">
        <f t="shared" si="9"/>
        <v>0.007604562738</v>
      </c>
      <c r="AE78" s="24">
        <f t="shared" si="9"/>
        <v>0.03580786026</v>
      </c>
      <c r="AG78" s="23" t="s">
        <v>11</v>
      </c>
      <c r="AH78" s="24">
        <f t="shared" ref="AH78:AP78" si="10">IFERROR(AH68/AH58,0)</f>
        <v>0.5</v>
      </c>
      <c r="AI78" s="24">
        <f t="shared" si="10"/>
        <v>0</v>
      </c>
      <c r="AJ78" s="24">
        <f t="shared" si="10"/>
        <v>0</v>
      </c>
      <c r="AK78" s="24">
        <f t="shared" si="10"/>
        <v>0</v>
      </c>
      <c r="AL78" s="24">
        <f t="shared" si="10"/>
        <v>0</v>
      </c>
      <c r="AM78" s="24">
        <f t="shared" si="10"/>
        <v>0</v>
      </c>
      <c r="AN78" s="24">
        <f t="shared" si="10"/>
        <v>0</v>
      </c>
      <c r="AO78" s="24">
        <f t="shared" si="10"/>
        <v>0</v>
      </c>
      <c r="AP78" s="24">
        <f t="shared" si="10"/>
        <v>0</v>
      </c>
      <c r="AQ78" s="160">
        <v>0.0</v>
      </c>
      <c r="AR78" s="24">
        <f t="shared" si="11"/>
        <v>0.25</v>
      </c>
      <c r="AT78" s="23" t="s">
        <v>11</v>
      </c>
      <c r="AU78" s="24">
        <f t="shared" ref="AU78:BE78" si="12">IFERROR(AU68/AU58,0)</f>
        <v>0</v>
      </c>
      <c r="AV78" s="24">
        <f t="shared" si="12"/>
        <v>0.2857142857</v>
      </c>
      <c r="AW78" s="24">
        <f t="shared" si="12"/>
        <v>0</v>
      </c>
      <c r="AX78" s="24">
        <f t="shared" si="12"/>
        <v>0.01694915254</v>
      </c>
      <c r="AY78" s="24">
        <f t="shared" si="12"/>
        <v>0.01298701299</v>
      </c>
      <c r="AZ78" s="24">
        <f t="shared" si="12"/>
        <v>0.007874015748</v>
      </c>
      <c r="BA78" s="24">
        <f t="shared" si="12"/>
        <v>0</v>
      </c>
      <c r="BB78" s="24">
        <f t="shared" si="12"/>
        <v>0.006578947368</v>
      </c>
      <c r="BC78" s="24">
        <f t="shared" si="12"/>
        <v>0.005681818182</v>
      </c>
      <c r="BD78" s="24">
        <f t="shared" si="12"/>
        <v>0.009708737864</v>
      </c>
      <c r="BE78" s="24">
        <f t="shared" si="12"/>
        <v>0.01344364012</v>
      </c>
    </row>
    <row r="79">
      <c r="D79" s="24"/>
      <c r="G79" s="23" t="s">
        <v>9</v>
      </c>
      <c r="H79" s="26">
        <f t="shared" ref="H79:R79" si="13">IFERROR(H69/H59,0)</f>
        <v>0.9375</v>
      </c>
      <c r="I79" s="26">
        <f t="shared" si="13"/>
        <v>0.3541666667</v>
      </c>
      <c r="J79" s="26">
        <f t="shared" si="13"/>
        <v>0.2074468085</v>
      </c>
      <c r="K79" s="24">
        <f t="shared" si="13"/>
        <v>0.08294930876</v>
      </c>
      <c r="L79" s="24">
        <f t="shared" si="13"/>
        <v>0.09236947791</v>
      </c>
      <c r="M79" s="24">
        <f t="shared" si="13"/>
        <v>0.0325203252</v>
      </c>
      <c r="N79" s="24">
        <f t="shared" si="13"/>
        <v>0.07203389831</v>
      </c>
      <c r="O79" s="24">
        <f t="shared" si="13"/>
        <v>0.02641509434</v>
      </c>
      <c r="P79" s="24">
        <f t="shared" si="13"/>
        <v>0.01680672269</v>
      </c>
      <c r="Q79" s="24">
        <f t="shared" si="13"/>
        <v>0.01554404145</v>
      </c>
      <c r="R79" s="24">
        <f t="shared" si="13"/>
        <v>0.08641975309</v>
      </c>
      <c r="T79" s="23" t="s">
        <v>9</v>
      </c>
      <c r="U79" s="26">
        <f t="shared" ref="U79:AE79" si="14">IFERROR(U69/U59,0)</f>
        <v>0.5</v>
      </c>
      <c r="V79" s="26">
        <f t="shared" si="14"/>
        <v>0.3111111111</v>
      </c>
      <c r="W79" s="26">
        <f t="shared" si="14"/>
        <v>0.2076502732</v>
      </c>
      <c r="X79" s="24">
        <f t="shared" si="14"/>
        <v>0.08018867925</v>
      </c>
      <c r="Y79" s="24">
        <f t="shared" si="14"/>
        <v>0.09465020576</v>
      </c>
      <c r="Z79" s="24">
        <f t="shared" si="14"/>
        <v>0.03265306122</v>
      </c>
      <c r="AA79" s="24">
        <f t="shared" si="14"/>
        <v>0.07264957265</v>
      </c>
      <c r="AB79" s="24">
        <f t="shared" si="14"/>
        <v>0.02651515152</v>
      </c>
      <c r="AC79" s="24">
        <f t="shared" si="14"/>
        <v>0.01687763713</v>
      </c>
      <c r="AD79" s="24">
        <f t="shared" si="14"/>
        <v>0.01554404145</v>
      </c>
      <c r="AE79" s="24">
        <f t="shared" si="14"/>
        <v>0.07672096689</v>
      </c>
      <c r="AG79" s="23" t="s">
        <v>9</v>
      </c>
      <c r="AH79" s="24">
        <f t="shared" ref="AH79:AP79" si="15">IFERROR(AH69/AH59,0)</f>
        <v>1</v>
      </c>
      <c r="AI79" s="24">
        <f t="shared" si="15"/>
        <v>1</v>
      </c>
      <c r="AJ79" s="24">
        <f t="shared" si="15"/>
        <v>0.2</v>
      </c>
      <c r="AK79" s="24">
        <f t="shared" si="15"/>
        <v>0.2</v>
      </c>
      <c r="AL79" s="24">
        <f t="shared" si="15"/>
        <v>0</v>
      </c>
      <c r="AM79" s="24">
        <f t="shared" si="15"/>
        <v>0</v>
      </c>
      <c r="AN79" s="24">
        <f t="shared" si="15"/>
        <v>0</v>
      </c>
      <c r="AO79" s="24">
        <f t="shared" si="15"/>
        <v>0</v>
      </c>
      <c r="AP79" s="24">
        <f t="shared" si="15"/>
        <v>0</v>
      </c>
      <c r="AQ79" s="160">
        <v>0.0</v>
      </c>
      <c r="AR79" s="24">
        <f t="shared" si="11"/>
        <v>0.5365853659</v>
      </c>
      <c r="AT79" s="23" t="s">
        <v>9</v>
      </c>
      <c r="AU79" s="24">
        <f t="shared" ref="AU79:BE79" si="16">IFERROR(AU69/AU59,0)</f>
        <v>0</v>
      </c>
      <c r="AV79" s="24">
        <f t="shared" si="16"/>
        <v>0.179245283</v>
      </c>
      <c r="AW79" s="24">
        <f t="shared" si="16"/>
        <v>0.07978723404</v>
      </c>
      <c r="AX79" s="24">
        <f t="shared" si="16"/>
        <v>0.04166666667</v>
      </c>
      <c r="AY79" s="24">
        <f t="shared" si="16"/>
        <v>0.0218579235</v>
      </c>
      <c r="AZ79" s="24">
        <f t="shared" si="16"/>
        <v>0.02747252747</v>
      </c>
      <c r="BA79" s="24">
        <f t="shared" si="16"/>
        <v>0.01298701299</v>
      </c>
      <c r="BB79" s="24">
        <f t="shared" si="16"/>
        <v>0.009216589862</v>
      </c>
      <c r="BC79" s="24">
        <f t="shared" si="16"/>
        <v>0.01333333333</v>
      </c>
      <c r="BD79" s="24">
        <f t="shared" si="16"/>
        <v>0.006329113924</v>
      </c>
      <c r="BE79" s="24">
        <f t="shared" si="16"/>
        <v>0.03778677463</v>
      </c>
    </row>
    <row r="80">
      <c r="D80" s="24">
        <f t="shared" ref="D80:D85" si="21">C80/$C$87</f>
        <v>0.01433309642</v>
      </c>
      <c r="G80" s="23" t="s">
        <v>12</v>
      </c>
      <c r="H80" s="26">
        <f t="shared" ref="H80:R80" si="17">IFERROR(H70/H60,0)</f>
        <v>1</v>
      </c>
      <c r="I80" s="26">
        <f t="shared" si="17"/>
        <v>0.4371859296</v>
      </c>
      <c r="J80" s="26">
        <f t="shared" si="17"/>
        <v>0.2598870056</v>
      </c>
      <c r="K80" s="24">
        <f t="shared" si="17"/>
        <v>0.1677018634</v>
      </c>
      <c r="L80" s="24">
        <f t="shared" si="17"/>
        <v>0.07843137255</v>
      </c>
      <c r="M80" s="24">
        <f t="shared" si="17"/>
        <v>0.06923076923</v>
      </c>
      <c r="N80" s="24">
        <f t="shared" si="17"/>
        <v>0.05172413793</v>
      </c>
      <c r="O80" s="24">
        <f t="shared" si="17"/>
        <v>0.0462962963</v>
      </c>
      <c r="P80" s="24">
        <f t="shared" si="17"/>
        <v>0.04838709677</v>
      </c>
      <c r="Q80" s="24">
        <f t="shared" si="17"/>
        <v>0</v>
      </c>
      <c r="R80" s="24">
        <f t="shared" si="17"/>
        <v>0.1841432225</v>
      </c>
      <c r="T80" s="23" t="s">
        <v>12</v>
      </c>
      <c r="U80" s="26">
        <f t="shared" ref="U80:AE80" si="18">IFERROR(U70/U60,0)</f>
        <v>1</v>
      </c>
      <c r="V80" s="26">
        <f t="shared" si="18"/>
        <v>0.4285714286</v>
      </c>
      <c r="W80" s="26">
        <f t="shared" si="18"/>
        <v>0.2628571429</v>
      </c>
      <c r="X80" s="24">
        <f t="shared" si="18"/>
        <v>0.1699346405</v>
      </c>
      <c r="Y80" s="24">
        <f t="shared" si="18"/>
        <v>0.08450704225</v>
      </c>
      <c r="Z80" s="24">
        <f t="shared" si="18"/>
        <v>0.0625</v>
      </c>
      <c r="AA80" s="24">
        <f t="shared" si="18"/>
        <v>0.05555555556</v>
      </c>
      <c r="AB80" s="24">
        <f t="shared" si="18"/>
        <v>0.04761904762</v>
      </c>
      <c r="AC80" s="24">
        <f t="shared" si="18"/>
        <v>0.05084745763</v>
      </c>
      <c r="AD80" s="24">
        <f t="shared" si="18"/>
        <v>0</v>
      </c>
      <c r="AE80" s="24">
        <f t="shared" si="18"/>
        <v>0.1702898551</v>
      </c>
      <c r="AG80" s="23" t="s">
        <v>12</v>
      </c>
      <c r="AH80" s="24">
        <f t="shared" ref="AH80:AP80" si="19">IFERROR(AH70/AH60,0)</f>
        <v>1</v>
      </c>
      <c r="AI80" s="24">
        <f t="shared" si="19"/>
        <v>0.6</v>
      </c>
      <c r="AJ80" s="24">
        <f t="shared" si="19"/>
        <v>0</v>
      </c>
      <c r="AK80" s="24">
        <f t="shared" si="19"/>
        <v>0.125</v>
      </c>
      <c r="AL80" s="24">
        <f t="shared" si="19"/>
        <v>0</v>
      </c>
      <c r="AM80" s="24">
        <f t="shared" si="19"/>
        <v>0.5</v>
      </c>
      <c r="AN80" s="24">
        <f t="shared" si="19"/>
        <v>0</v>
      </c>
      <c r="AO80" s="24">
        <f t="shared" si="19"/>
        <v>0</v>
      </c>
      <c r="AP80" s="24">
        <f t="shared" si="19"/>
        <v>0</v>
      </c>
      <c r="AQ80" s="160">
        <v>0.0</v>
      </c>
      <c r="AR80" s="24">
        <f t="shared" si="11"/>
        <v>0.4057971014</v>
      </c>
      <c r="AT80" s="23" t="s">
        <v>12</v>
      </c>
      <c r="AU80" s="24">
        <f t="shared" ref="AU80:BE80" si="20">IFERROR(AU70/AU60,0)</f>
        <v>0</v>
      </c>
      <c r="AV80" s="24">
        <f t="shared" si="20"/>
        <v>0.2156862745</v>
      </c>
      <c r="AW80" s="24">
        <f t="shared" si="20"/>
        <v>0.2081218274</v>
      </c>
      <c r="AX80" s="24">
        <f t="shared" si="20"/>
        <v>0.08088235294</v>
      </c>
      <c r="AY80" s="24">
        <f t="shared" si="20"/>
        <v>0.09677419355</v>
      </c>
      <c r="AZ80" s="24">
        <f t="shared" si="20"/>
        <v>0.06722689076</v>
      </c>
      <c r="BA80" s="24">
        <f t="shared" si="20"/>
        <v>0.02222222222</v>
      </c>
      <c r="BB80" s="24">
        <f t="shared" si="20"/>
        <v>0.07142857143</v>
      </c>
      <c r="BC80" s="24">
        <f t="shared" si="20"/>
        <v>0.07142857143</v>
      </c>
      <c r="BD80" s="24">
        <f t="shared" si="20"/>
        <v>0.0487804878</v>
      </c>
      <c r="BE80" s="24">
        <f t="shared" si="20"/>
        <v>0.127126231</v>
      </c>
    </row>
    <row r="81">
      <c r="D81" s="24">
        <f t="shared" si="21"/>
        <v>0.04738213693</v>
      </c>
      <c r="G81" s="23" t="s">
        <v>14</v>
      </c>
      <c r="H81" s="26">
        <f t="shared" ref="H81:R81" si="22">IFERROR(H71/H61,0)</f>
        <v>0.9500609013</v>
      </c>
      <c r="I81" s="26">
        <f t="shared" si="22"/>
        <v>0.6766917293</v>
      </c>
      <c r="J81" s="26">
        <f t="shared" si="22"/>
        <v>0.2054455446</v>
      </c>
      <c r="K81" s="24">
        <f t="shared" si="22"/>
        <v>0.1274238227</v>
      </c>
      <c r="L81" s="24">
        <f t="shared" si="22"/>
        <v>0.07954545455</v>
      </c>
      <c r="M81" s="24">
        <f t="shared" si="22"/>
        <v>0.04074074074</v>
      </c>
      <c r="N81" s="24">
        <f t="shared" si="22"/>
        <v>0.02010050251</v>
      </c>
      <c r="O81" s="24">
        <f t="shared" si="22"/>
        <v>0.06172839506</v>
      </c>
      <c r="P81" s="24">
        <f t="shared" si="22"/>
        <v>0.02702702703</v>
      </c>
      <c r="Q81" s="24">
        <f t="shared" si="22"/>
        <v>0</v>
      </c>
      <c r="R81" s="24">
        <f t="shared" si="22"/>
        <v>0.4069410319</v>
      </c>
      <c r="T81" s="23" t="s">
        <v>14</v>
      </c>
      <c r="U81" s="26">
        <f t="shared" ref="U81:AE81" si="23">IFERROR(U71/U61,0)</f>
        <v>1</v>
      </c>
      <c r="V81" s="26">
        <f t="shared" si="23"/>
        <v>0.375</v>
      </c>
      <c r="W81" s="26">
        <f t="shared" si="23"/>
        <v>0.1666666667</v>
      </c>
      <c r="X81" s="24">
        <f t="shared" si="23"/>
        <v>0.1666666667</v>
      </c>
      <c r="Y81" s="24">
        <f t="shared" si="23"/>
        <v>0.1666666667</v>
      </c>
      <c r="Z81" s="24">
        <f t="shared" si="23"/>
        <v>0</v>
      </c>
      <c r="AA81" s="24">
        <f t="shared" si="23"/>
        <v>0</v>
      </c>
      <c r="AB81" s="24">
        <f t="shared" si="23"/>
        <v>0</v>
      </c>
      <c r="AC81" s="24">
        <f t="shared" si="23"/>
        <v>0</v>
      </c>
      <c r="AD81" s="24">
        <f t="shared" si="23"/>
        <v>0</v>
      </c>
      <c r="AE81" s="24">
        <f t="shared" si="23"/>
        <v>0.1694915254</v>
      </c>
      <c r="AG81" s="23" t="s">
        <v>14</v>
      </c>
      <c r="AH81" s="24">
        <f t="shared" ref="AH81:AP81" si="24">IFERROR(AH71/AH61,0)</f>
        <v>0.95</v>
      </c>
      <c r="AI81" s="24">
        <f t="shared" si="24"/>
        <v>0.6812977099</v>
      </c>
      <c r="AJ81" s="24">
        <f t="shared" si="24"/>
        <v>0.207253886</v>
      </c>
      <c r="AK81" s="24">
        <f t="shared" si="24"/>
        <v>0.1260744986</v>
      </c>
      <c r="AL81" s="24">
        <f t="shared" si="24"/>
        <v>0.07803468208</v>
      </c>
      <c r="AM81" s="24">
        <f t="shared" si="24"/>
        <v>0.04119850187</v>
      </c>
      <c r="AN81" s="24">
        <f t="shared" si="24"/>
        <v>0.02040816327</v>
      </c>
      <c r="AO81" s="24">
        <f t="shared" si="24"/>
        <v>0.06369426752</v>
      </c>
      <c r="AP81" s="24">
        <f t="shared" si="24"/>
        <v>0.02777777778</v>
      </c>
      <c r="AQ81" s="160">
        <v>0.0</v>
      </c>
      <c r="AR81" s="24">
        <f t="shared" si="11"/>
        <v>0.4113231154</v>
      </c>
      <c r="AT81" s="23" t="s">
        <v>14</v>
      </c>
      <c r="AU81" s="24">
        <f t="shared" ref="AU81:BE81" si="25">IFERROR(AU71/AU61,0)</f>
        <v>0.7142857143</v>
      </c>
      <c r="AV81" s="24">
        <f t="shared" si="25"/>
        <v>0.2285714286</v>
      </c>
      <c r="AW81" s="24">
        <f t="shared" si="25"/>
        <v>0.2777777778</v>
      </c>
      <c r="AX81" s="24">
        <f t="shared" si="25"/>
        <v>0.2307692308</v>
      </c>
      <c r="AY81" s="24">
        <f t="shared" si="25"/>
        <v>0.2</v>
      </c>
      <c r="AZ81" s="24">
        <f t="shared" si="25"/>
        <v>0.07692307692</v>
      </c>
      <c r="BA81" s="24">
        <f t="shared" si="25"/>
        <v>0.1666666667</v>
      </c>
      <c r="BB81" s="24">
        <f t="shared" si="25"/>
        <v>0</v>
      </c>
      <c r="BC81" s="24">
        <f t="shared" si="25"/>
        <v>0</v>
      </c>
      <c r="BD81" s="24">
        <f t="shared" si="25"/>
        <v>0</v>
      </c>
      <c r="BE81" s="24">
        <f t="shared" si="25"/>
        <v>0.204</v>
      </c>
    </row>
    <row r="82">
      <c r="D82" s="24">
        <f t="shared" si="21"/>
        <v>0.06977019664</v>
      </c>
      <c r="G82" s="23" t="s">
        <v>57</v>
      </c>
      <c r="H82" s="24">
        <f t="shared" ref="H82:R82" si="26">IFERROR(H72/H62,0)</f>
        <v>0.950058072</v>
      </c>
      <c r="I82" s="24">
        <f t="shared" si="26"/>
        <v>0.5677867903</v>
      </c>
      <c r="J82" s="24">
        <f t="shared" si="26"/>
        <v>0.2075919336</v>
      </c>
      <c r="K82" s="24">
        <f t="shared" si="26"/>
        <v>0.1183431953</v>
      </c>
      <c r="L82" s="24">
        <f t="shared" si="26"/>
        <v>0.08249721293</v>
      </c>
      <c r="M82" s="24">
        <f t="shared" si="26"/>
        <v>0.0380952381</v>
      </c>
      <c r="N82" s="24">
        <f t="shared" si="26"/>
        <v>0.04498714653</v>
      </c>
      <c r="O82" s="24">
        <f t="shared" si="26"/>
        <v>0.02944507361</v>
      </c>
      <c r="P82" s="24">
        <f t="shared" si="26"/>
        <v>0.01761006289</v>
      </c>
      <c r="Q82" s="24">
        <f t="shared" si="26"/>
        <v>0.005973715651</v>
      </c>
      <c r="R82" s="24">
        <f t="shared" si="26"/>
        <v>0.2095475006</v>
      </c>
      <c r="T82" s="23" t="s">
        <v>57</v>
      </c>
      <c r="U82" s="24">
        <f t="shared" ref="U82:AE82" si="27">IFERROR(U72/U62,0)</f>
        <v>0.75</v>
      </c>
      <c r="V82" s="24">
        <f t="shared" si="27"/>
        <v>0.3757763975</v>
      </c>
      <c r="W82" s="24">
        <f t="shared" si="27"/>
        <v>0.2088888889</v>
      </c>
      <c r="X82" s="24">
        <f t="shared" si="27"/>
        <v>0.1118012422</v>
      </c>
      <c r="Y82" s="24">
        <f t="shared" si="27"/>
        <v>0.08818011257</v>
      </c>
      <c r="Z82" s="24">
        <f t="shared" si="27"/>
        <v>0.0350877193</v>
      </c>
      <c r="AA82" s="24">
        <f t="shared" si="27"/>
        <v>0.0541958042</v>
      </c>
      <c r="AB82" s="24">
        <f t="shared" si="27"/>
        <v>0.02216066482</v>
      </c>
      <c r="AC82" s="24">
        <f t="shared" si="27"/>
        <v>0.01610541728</v>
      </c>
      <c r="AD82" s="24">
        <f t="shared" si="27"/>
        <v>0.006329113924</v>
      </c>
      <c r="AE82" s="24">
        <f t="shared" si="27"/>
        <v>0.07837785143</v>
      </c>
      <c r="AG82" s="23" t="s">
        <v>57</v>
      </c>
      <c r="AH82" s="24">
        <f t="shared" ref="AH82:AP82" si="28">IFERROR(AH72/AH62,0)</f>
        <v>0.950991832</v>
      </c>
      <c r="AI82" s="24">
        <f t="shared" si="28"/>
        <v>0.6820702403</v>
      </c>
      <c r="AJ82" s="24">
        <f t="shared" si="28"/>
        <v>0.2061068702</v>
      </c>
      <c r="AK82" s="24">
        <f t="shared" si="28"/>
        <v>0.1270718232</v>
      </c>
      <c r="AL82" s="24">
        <f t="shared" si="28"/>
        <v>0.07417582418</v>
      </c>
      <c r="AM82" s="24">
        <f t="shared" si="28"/>
        <v>0.04444444444</v>
      </c>
      <c r="AN82" s="24">
        <f t="shared" si="28"/>
        <v>0.01941747573</v>
      </c>
      <c r="AO82" s="24">
        <f t="shared" si="28"/>
        <v>0.06211180124</v>
      </c>
      <c r="AP82" s="24">
        <f t="shared" si="28"/>
        <v>0.02678571429</v>
      </c>
      <c r="AQ82" s="161">
        <v>0.0</v>
      </c>
      <c r="AR82" s="24">
        <f t="shared" si="11"/>
        <v>0.4126169635</v>
      </c>
      <c r="AT82" s="23" t="s">
        <v>57</v>
      </c>
      <c r="AU82" s="24">
        <f t="shared" ref="AU82:BE82" si="29">IFERROR(AU72/AU62,0)</f>
        <v>0.625</v>
      </c>
      <c r="AV82" s="24">
        <f t="shared" si="29"/>
        <v>0.2089201878</v>
      </c>
      <c r="AW82" s="24">
        <f t="shared" si="29"/>
        <v>0.1347248577</v>
      </c>
      <c r="AX82" s="24">
        <f t="shared" si="29"/>
        <v>0.06650246305</v>
      </c>
      <c r="AY82" s="24">
        <f t="shared" si="29"/>
        <v>0.05591397849</v>
      </c>
      <c r="AZ82" s="24">
        <f t="shared" si="29"/>
        <v>0.03435114504</v>
      </c>
      <c r="BA82" s="24">
        <f t="shared" si="29"/>
        <v>0.01904761905</v>
      </c>
      <c r="BB82" s="24">
        <f t="shared" si="29"/>
        <v>0.01788617886</v>
      </c>
      <c r="BC82" s="24">
        <f t="shared" si="29"/>
        <v>0.01359223301</v>
      </c>
      <c r="BD82" s="24">
        <f t="shared" si="29"/>
        <v>0.01043478261</v>
      </c>
      <c r="BE82" s="24">
        <f t="shared" si="29"/>
        <v>0.05980807855</v>
      </c>
    </row>
    <row r="83">
      <c r="D83" s="24">
        <f t="shared" si="21"/>
        <v>0.06562425965</v>
      </c>
    </row>
    <row r="84">
      <c r="D84" s="24">
        <f t="shared" si="21"/>
        <v>0.04122245913</v>
      </c>
    </row>
    <row r="85">
      <c r="D85" s="24">
        <f t="shared" si="21"/>
        <v>0.09168443497</v>
      </c>
    </row>
    <row r="86">
      <c r="D86" s="24"/>
    </row>
    <row r="87">
      <c r="D87" s="24">
        <f>C87/$C$87</f>
        <v>1</v>
      </c>
    </row>
    <row r="90">
      <c r="A90" s="214" t="s">
        <v>61</v>
      </c>
    </row>
    <row r="91"/>
    <row r="92"/>
    <row r="93"/>
  </sheetData>
  <mergeCells count="3">
    <mergeCell ref="B46:F46"/>
    <mergeCell ref="G46:K46"/>
    <mergeCell ref="L46:P46"/>
  </mergeCells>
  <hyperlinks>
    <hyperlink r:id="rId9" ref="A60"/>
    <hyperlink r:id="rId10" ref="G60"/>
    <hyperlink r:id="rId11" ref="T60"/>
    <hyperlink r:id="rId12" ref="AG60"/>
    <hyperlink r:id="rId13" ref="AT60"/>
    <hyperlink r:id="rId14" ref="G70"/>
    <hyperlink r:id="rId15" ref="T70"/>
    <hyperlink r:id="rId16" ref="AG70"/>
    <hyperlink r:id="rId17" ref="AT70"/>
  </hyperlinks>
  <drawing r:id="rId18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0.88"/>
    <col customWidth="1" min="2" max="3" width="17.25"/>
    <col customWidth="1" min="4" max="4" width="12.0"/>
    <col customWidth="1" min="5" max="6" width="9.88"/>
    <col customWidth="1" min="7" max="7" width="63.0"/>
    <col customWidth="1" min="8" max="9" width="17.25"/>
    <col customWidth="1" min="10" max="10" width="12.0"/>
    <col customWidth="1" min="11" max="11" width="9.88"/>
    <col customWidth="1" min="12" max="12" width="7.88"/>
    <col customWidth="1" min="13" max="13" width="12.5"/>
    <col customWidth="1" min="14" max="14" width="11.63"/>
    <col customWidth="1" min="15" max="15" width="17.25"/>
    <col customWidth="1" min="16" max="16" width="12.0"/>
    <col customWidth="1" min="17" max="17" width="14.38"/>
    <col customWidth="1" min="18" max="18" width="19.88"/>
    <col customWidth="1" min="19" max="19" width="46.5"/>
    <col customWidth="1" min="20" max="21" width="17.25"/>
    <col customWidth="1" min="22" max="22" width="12.0"/>
    <col customWidth="1" min="23" max="24" width="6.63"/>
    <col customWidth="1" min="25" max="31" width="10.38"/>
    <col customWidth="1" min="33" max="33" width="15.38"/>
    <col customWidth="1" min="34" max="34" width="17.25"/>
    <col customWidth="1" min="35" max="37" width="6.63"/>
    <col customWidth="1" min="38" max="42" width="5.75"/>
    <col customWidth="1" min="43" max="44" width="9.63"/>
    <col customWidth="1" min="59" max="59" width="18.63"/>
    <col customWidth="1" min="72" max="72" width="18.63"/>
  </cols>
  <sheetData>
    <row r="1">
      <c r="A1" s="215" t="s">
        <v>193</v>
      </c>
      <c r="B1" s="5"/>
      <c r="C1" s="5"/>
      <c r="D1" s="6"/>
      <c r="E1" s="6"/>
      <c r="G1" s="4" t="s">
        <v>172</v>
      </c>
      <c r="H1" s="5"/>
      <c r="I1" s="5"/>
      <c r="J1" s="6"/>
      <c r="K1" s="6"/>
      <c r="M1" s="4" t="s">
        <v>107</v>
      </c>
      <c r="N1" s="5"/>
      <c r="O1" s="5"/>
      <c r="P1" s="6"/>
      <c r="Q1" s="6"/>
      <c r="S1" s="4" t="s">
        <v>74</v>
      </c>
      <c r="T1" s="5"/>
      <c r="U1" s="5"/>
      <c r="V1" s="6"/>
      <c r="W1" s="6"/>
      <c r="Y1" s="4" t="s">
        <v>62</v>
      </c>
      <c r="Z1" s="5"/>
      <c r="AA1" s="5"/>
      <c r="AB1" s="6"/>
      <c r="AC1" s="6"/>
      <c r="AE1" s="4" t="s">
        <v>16</v>
      </c>
      <c r="AF1" s="5"/>
      <c r="AG1" s="5"/>
      <c r="AH1" s="6"/>
      <c r="AI1" s="6"/>
    </row>
    <row r="2">
      <c r="A2" s="7" t="s">
        <v>17</v>
      </c>
      <c r="B2" s="7" t="s">
        <v>18</v>
      </c>
      <c r="C2" s="7" t="s">
        <v>19</v>
      </c>
      <c r="D2" s="8" t="s">
        <v>20</v>
      </c>
      <c r="E2" s="9" t="s">
        <v>21</v>
      </c>
      <c r="G2" s="7" t="s">
        <v>17</v>
      </c>
      <c r="H2" s="7" t="s">
        <v>18</v>
      </c>
      <c r="I2" s="7" t="s">
        <v>19</v>
      </c>
      <c r="J2" s="8" t="s">
        <v>20</v>
      </c>
      <c r="K2" s="162" t="s">
        <v>21</v>
      </c>
      <c r="M2" s="7" t="s">
        <v>17</v>
      </c>
      <c r="N2" s="7" t="s">
        <v>18</v>
      </c>
      <c r="O2" s="7" t="s">
        <v>19</v>
      </c>
      <c r="P2" s="8" t="s">
        <v>20</v>
      </c>
      <c r="Q2" s="9" t="s">
        <v>21</v>
      </c>
      <c r="S2" s="7" t="s">
        <v>17</v>
      </c>
      <c r="T2" s="7" t="s">
        <v>18</v>
      </c>
      <c r="U2" s="7" t="s">
        <v>19</v>
      </c>
      <c r="V2" s="8" t="s">
        <v>20</v>
      </c>
      <c r="W2" s="9" t="s">
        <v>21</v>
      </c>
      <c r="Y2" s="7" t="s">
        <v>17</v>
      </c>
      <c r="Z2" s="7" t="s">
        <v>18</v>
      </c>
      <c r="AA2" s="7" t="s">
        <v>19</v>
      </c>
      <c r="AB2" s="8" t="s">
        <v>20</v>
      </c>
      <c r="AC2" s="9" t="s">
        <v>21</v>
      </c>
      <c r="AE2" s="7" t="s">
        <v>17</v>
      </c>
      <c r="AF2" s="7" t="s">
        <v>18</v>
      </c>
      <c r="AG2" s="7" t="s">
        <v>19</v>
      </c>
      <c r="AH2" s="8" t="s">
        <v>20</v>
      </c>
      <c r="AI2" s="9" t="s">
        <v>21</v>
      </c>
    </row>
    <row r="3">
      <c r="A3" s="10" t="s">
        <v>112</v>
      </c>
      <c r="B3" s="11">
        <v>16.0</v>
      </c>
      <c r="C3" s="11">
        <v>1247.4175144434</v>
      </c>
      <c r="D3" s="12">
        <v>0.851004303201655</v>
      </c>
      <c r="E3" s="13" t="s">
        <v>26</v>
      </c>
      <c r="G3" s="10" t="s">
        <v>112</v>
      </c>
      <c r="H3" s="11">
        <v>29.0</v>
      </c>
      <c r="I3" s="11">
        <v>7052.24990701675</v>
      </c>
      <c r="J3" s="12">
        <v>0.862171750967829</v>
      </c>
      <c r="K3" s="39" t="s">
        <v>26</v>
      </c>
      <c r="M3" s="10" t="s">
        <v>112</v>
      </c>
      <c r="N3" s="11">
        <v>17.0</v>
      </c>
      <c r="O3" s="11">
        <v>6711.3647851944</v>
      </c>
      <c r="P3" s="12">
        <v>0.87130004377093</v>
      </c>
      <c r="Q3" s="13" t="s">
        <v>26</v>
      </c>
      <c r="S3" s="10" t="s">
        <v>35</v>
      </c>
      <c r="T3" s="11">
        <v>5.0</v>
      </c>
      <c r="U3" s="11">
        <v>278.450083732605</v>
      </c>
      <c r="V3" s="12">
        <v>0.160876832325462</v>
      </c>
      <c r="W3" s="13" t="s">
        <v>26</v>
      </c>
      <c r="Y3" s="10" t="s">
        <v>35</v>
      </c>
      <c r="Z3" s="11">
        <v>21.0</v>
      </c>
      <c r="AA3" s="11">
        <v>456.708104848862</v>
      </c>
      <c r="AB3" s="12">
        <v>0.252909575081015</v>
      </c>
      <c r="AC3" s="13" t="s">
        <v>26</v>
      </c>
      <c r="AE3" s="10" t="s">
        <v>22</v>
      </c>
      <c r="AF3" s="11">
        <v>35.0</v>
      </c>
      <c r="AG3" s="11">
        <v>2467.16290450096</v>
      </c>
      <c r="AH3" s="12">
        <v>-0.0484858300750456</v>
      </c>
      <c r="AI3" s="13" t="s">
        <v>23</v>
      </c>
      <c r="BG3" s="216" t="s">
        <v>108</v>
      </c>
      <c r="BH3" s="33"/>
      <c r="BI3" s="33"/>
      <c r="BJ3" s="34"/>
      <c r="BK3" s="34"/>
      <c r="BL3" s="35"/>
      <c r="BM3" s="33"/>
      <c r="BN3" s="34"/>
      <c r="BO3" s="34"/>
      <c r="BP3" s="34"/>
      <c r="BQ3" s="34"/>
      <c r="BR3" s="35"/>
      <c r="BS3" s="14"/>
      <c r="BT3" s="217" t="s">
        <v>109</v>
      </c>
      <c r="BU3" s="33"/>
      <c r="BV3" s="33"/>
      <c r="BW3" s="34"/>
      <c r="BX3" s="34"/>
      <c r="BY3" s="35"/>
      <c r="BZ3" s="33"/>
      <c r="CA3" s="34"/>
      <c r="CB3" s="34"/>
      <c r="CC3" s="34"/>
      <c r="CD3" s="34"/>
      <c r="CE3" s="35"/>
      <c r="CF3" s="35"/>
      <c r="CG3" s="216" t="s">
        <v>110</v>
      </c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</row>
    <row r="4">
      <c r="A4" s="10" t="s">
        <v>126</v>
      </c>
      <c r="B4" s="11">
        <v>6.0</v>
      </c>
      <c r="C4" s="11">
        <v>512.803136825562</v>
      </c>
      <c r="D4" s="12">
        <v>0.243656560942218</v>
      </c>
      <c r="E4" s="13" t="s">
        <v>26</v>
      </c>
      <c r="G4" s="10" t="s">
        <v>124</v>
      </c>
      <c r="H4" s="11">
        <v>9.0</v>
      </c>
      <c r="I4" s="11">
        <v>1539.10278749466</v>
      </c>
      <c r="J4" s="12">
        <v>0.257699628136942</v>
      </c>
      <c r="K4" s="39" t="s">
        <v>26</v>
      </c>
      <c r="M4" s="10" t="s">
        <v>124</v>
      </c>
      <c r="N4" s="11">
        <v>6.0</v>
      </c>
      <c r="O4" s="11">
        <v>458.581636548042</v>
      </c>
      <c r="P4" s="12">
        <v>0.258225347917025</v>
      </c>
      <c r="Q4" s="13" t="s">
        <v>26</v>
      </c>
      <c r="S4" s="10" t="s">
        <v>68</v>
      </c>
      <c r="T4" s="11">
        <v>13.0</v>
      </c>
      <c r="U4" s="11">
        <v>210.009506940842</v>
      </c>
      <c r="V4" s="12">
        <v>-0.152026150940168</v>
      </c>
      <c r="W4" s="13" t="s">
        <v>23</v>
      </c>
      <c r="Y4" s="10" t="s">
        <v>63</v>
      </c>
      <c r="Z4" s="11">
        <v>10.0</v>
      </c>
      <c r="AA4" s="11">
        <v>302.301482200623</v>
      </c>
      <c r="AB4" s="12">
        <v>-0.0863361147079286</v>
      </c>
      <c r="AC4" s="13" t="s">
        <v>23</v>
      </c>
      <c r="AE4" s="10" t="s">
        <v>24</v>
      </c>
      <c r="AF4" s="11">
        <v>36.0</v>
      </c>
      <c r="AG4" s="11">
        <v>1751.40091300011</v>
      </c>
      <c r="AH4" s="12">
        <v>-0.072726247581094</v>
      </c>
      <c r="AI4" s="13" t="s">
        <v>23</v>
      </c>
      <c r="BG4" s="218" t="s">
        <v>111</v>
      </c>
      <c r="BH4" s="33"/>
      <c r="BI4" s="33"/>
      <c r="BJ4" s="34"/>
      <c r="BK4" s="34"/>
      <c r="BL4" s="35"/>
      <c r="BM4" s="33"/>
      <c r="BN4" s="34"/>
      <c r="BO4" s="34"/>
      <c r="BP4" s="34"/>
      <c r="BQ4" s="34"/>
      <c r="BR4" s="35"/>
      <c r="BS4" s="14"/>
      <c r="BT4" s="218" t="s">
        <v>111</v>
      </c>
      <c r="BU4" s="33"/>
      <c r="BV4" s="33"/>
      <c r="BW4" s="34"/>
      <c r="BX4" s="34"/>
      <c r="BY4" s="35"/>
      <c r="BZ4" s="33"/>
      <c r="CA4" s="34"/>
      <c r="CB4" s="34"/>
      <c r="CC4" s="34"/>
      <c r="CD4" s="34"/>
      <c r="CE4" s="35"/>
      <c r="CF4" s="35"/>
      <c r="CG4" s="218" t="s">
        <v>111</v>
      </c>
      <c r="CH4" s="33"/>
      <c r="CI4" s="33"/>
      <c r="CJ4" s="34"/>
      <c r="CK4" s="34"/>
      <c r="CL4" s="35"/>
      <c r="CM4" s="33"/>
      <c r="CN4" s="34"/>
      <c r="CO4" s="34"/>
      <c r="CP4" s="34"/>
      <c r="CQ4" s="34"/>
      <c r="CR4" s="35"/>
    </row>
    <row r="5">
      <c r="A5" s="10" t="s">
        <v>75</v>
      </c>
      <c r="B5" s="11">
        <v>18.0</v>
      </c>
      <c r="C5" s="11">
        <v>159.639392495155</v>
      </c>
      <c r="D5" s="12">
        <v>0.105155185998365</v>
      </c>
      <c r="E5" s="13" t="s">
        <v>26</v>
      </c>
      <c r="G5" s="10" t="s">
        <v>158</v>
      </c>
      <c r="H5" s="11">
        <v>15.0</v>
      </c>
      <c r="I5" s="11">
        <v>1436.91178202629</v>
      </c>
      <c r="J5" s="12">
        <v>0.59600330320205</v>
      </c>
      <c r="K5" s="39" t="s">
        <v>26</v>
      </c>
      <c r="M5" s="10" t="s">
        <v>126</v>
      </c>
      <c r="N5" s="11">
        <v>7.0</v>
      </c>
      <c r="O5" s="11">
        <v>258.522807836533</v>
      </c>
      <c r="P5" s="12">
        <v>0.233702885509453</v>
      </c>
      <c r="Q5" s="13" t="s">
        <v>26</v>
      </c>
      <c r="S5" s="10" t="s">
        <v>63</v>
      </c>
      <c r="T5" s="11">
        <v>14.0</v>
      </c>
      <c r="U5" s="11">
        <v>205.836092948914</v>
      </c>
      <c r="V5" s="12">
        <v>-0.10004019416116</v>
      </c>
      <c r="W5" s="13" t="s">
        <v>23</v>
      </c>
      <c r="Y5" s="10" t="s">
        <v>64</v>
      </c>
      <c r="Z5" s="11">
        <v>14.0</v>
      </c>
      <c r="AA5" s="11">
        <v>248.01371884346</v>
      </c>
      <c r="AB5" s="12">
        <v>0.221311686790826</v>
      </c>
      <c r="AC5" s="13" t="s">
        <v>26</v>
      </c>
      <c r="AE5" s="10" t="s">
        <v>25</v>
      </c>
      <c r="AF5" s="11">
        <v>95.0</v>
      </c>
      <c r="AG5" s="11">
        <v>1420.37181735039</v>
      </c>
      <c r="AH5" s="12">
        <v>0.12854327239512</v>
      </c>
      <c r="AI5" s="13" t="s">
        <v>26</v>
      </c>
      <c r="BG5" s="219" t="s">
        <v>4</v>
      </c>
      <c r="BH5" s="220" t="s">
        <v>113</v>
      </c>
      <c r="BI5" s="220" t="s">
        <v>114</v>
      </c>
      <c r="BJ5" s="219" t="s">
        <v>115</v>
      </c>
      <c r="BK5" s="219" t="s">
        <v>116</v>
      </c>
      <c r="BL5" s="221" t="s">
        <v>117</v>
      </c>
      <c r="BM5" s="220" t="s">
        <v>118</v>
      </c>
      <c r="BN5" s="219" t="s">
        <v>119</v>
      </c>
      <c r="BO5" s="219" t="s">
        <v>120</v>
      </c>
      <c r="BP5" s="219" t="s">
        <v>121</v>
      </c>
      <c r="BQ5" s="219" t="s">
        <v>122</v>
      </c>
      <c r="BR5" s="221" t="s">
        <v>123</v>
      </c>
      <c r="BS5" s="14"/>
      <c r="BT5" s="219" t="s">
        <v>4</v>
      </c>
      <c r="BU5" s="220" t="s">
        <v>113</v>
      </c>
      <c r="BV5" s="220" t="s">
        <v>114</v>
      </c>
      <c r="BW5" s="219" t="s">
        <v>115</v>
      </c>
      <c r="BX5" s="219" t="s">
        <v>116</v>
      </c>
      <c r="BY5" s="221" t="s">
        <v>117</v>
      </c>
      <c r="BZ5" s="220" t="s">
        <v>118</v>
      </c>
      <c r="CA5" s="219" t="s">
        <v>119</v>
      </c>
      <c r="CB5" s="219" t="s">
        <v>120</v>
      </c>
      <c r="CC5" s="219" t="s">
        <v>121</v>
      </c>
      <c r="CD5" s="219" t="s">
        <v>122</v>
      </c>
      <c r="CE5" s="221" t="s">
        <v>123</v>
      </c>
      <c r="CF5" s="35"/>
      <c r="CG5" s="219" t="s">
        <v>4</v>
      </c>
      <c r="CH5" s="220" t="s">
        <v>113</v>
      </c>
      <c r="CI5" s="220" t="s">
        <v>114</v>
      </c>
      <c r="CJ5" s="219" t="s">
        <v>115</v>
      </c>
      <c r="CK5" s="219" t="s">
        <v>116</v>
      </c>
      <c r="CL5" s="221" t="s">
        <v>117</v>
      </c>
      <c r="CM5" s="220" t="s">
        <v>118</v>
      </c>
      <c r="CN5" s="219" t="s">
        <v>119</v>
      </c>
      <c r="CO5" s="219" t="s">
        <v>120</v>
      </c>
      <c r="CP5" s="219" t="s">
        <v>121</v>
      </c>
      <c r="CQ5" s="219" t="s">
        <v>122</v>
      </c>
      <c r="CR5" s="221" t="s">
        <v>123</v>
      </c>
    </row>
    <row r="6">
      <c r="A6" s="10" t="s">
        <v>63</v>
      </c>
      <c r="B6" s="11">
        <v>19.0</v>
      </c>
      <c r="C6" s="11">
        <v>139.242149353027</v>
      </c>
      <c r="D6" s="12">
        <v>-0.0608608706260355</v>
      </c>
      <c r="E6" s="13" t="s">
        <v>23</v>
      </c>
      <c r="G6" s="10" t="s">
        <v>173</v>
      </c>
      <c r="H6" s="11">
        <v>6.0</v>
      </c>
      <c r="I6" s="11">
        <v>467.948111057282</v>
      </c>
      <c r="J6" s="12">
        <v>0.430661346114387</v>
      </c>
      <c r="K6" s="39" t="s">
        <v>26</v>
      </c>
      <c r="M6" s="10" t="s">
        <v>128</v>
      </c>
      <c r="N6" s="11">
        <v>3.0</v>
      </c>
      <c r="O6" s="11">
        <v>177.345554828644</v>
      </c>
      <c r="P6" s="12">
        <v>0.100015890370617</v>
      </c>
      <c r="Q6" s="13" t="s">
        <v>26</v>
      </c>
      <c r="S6" s="10" t="s">
        <v>75</v>
      </c>
      <c r="T6" s="11">
        <v>27.0</v>
      </c>
      <c r="U6" s="11">
        <v>194.776018857956</v>
      </c>
      <c r="V6" s="12">
        <v>0.0266078308702957</v>
      </c>
      <c r="W6" s="13" t="s">
        <v>26</v>
      </c>
      <c r="Y6" s="10" t="s">
        <v>31</v>
      </c>
      <c r="Z6" s="11">
        <v>14.0</v>
      </c>
      <c r="AA6" s="11">
        <v>180.10768699646</v>
      </c>
      <c r="AB6" s="12">
        <v>-0.130790500208422</v>
      </c>
      <c r="AC6" s="13" t="s">
        <v>23</v>
      </c>
      <c r="AE6" s="10" t="s">
        <v>27</v>
      </c>
      <c r="AF6" s="11">
        <v>68.0</v>
      </c>
      <c r="AG6" s="11">
        <v>1363.52350187302</v>
      </c>
      <c r="AH6" s="12">
        <v>-0.110445801545378</v>
      </c>
      <c r="AI6" s="13" t="s">
        <v>23</v>
      </c>
      <c r="BG6" s="222" t="s">
        <v>194</v>
      </c>
      <c r="BH6" s="223">
        <v>645.0</v>
      </c>
      <c r="BI6" s="223">
        <v>525.0</v>
      </c>
      <c r="BJ6" s="224">
        <v>0.814</v>
      </c>
      <c r="BK6" s="225">
        <v>0.1006</v>
      </c>
      <c r="BL6" s="226">
        <v>0.23</v>
      </c>
      <c r="BM6" s="223">
        <v>120.0</v>
      </c>
      <c r="BN6" s="227">
        <v>0.0219</v>
      </c>
      <c r="BO6" s="227">
        <v>0.0219</v>
      </c>
      <c r="BP6" s="228">
        <v>0.5639</v>
      </c>
      <c r="BQ6" s="227">
        <v>0.5639</v>
      </c>
      <c r="BR6" s="226">
        <v>0.54</v>
      </c>
      <c r="BS6" s="14"/>
      <c r="BT6" s="222" t="s">
        <v>194</v>
      </c>
      <c r="BU6" s="223">
        <v>138.0</v>
      </c>
      <c r="BV6" s="223">
        <v>79.0</v>
      </c>
      <c r="BW6" s="229">
        <v>0.5725</v>
      </c>
      <c r="BX6" s="230">
        <v>0.0269</v>
      </c>
      <c r="BY6" s="226">
        <v>0.75</v>
      </c>
      <c r="BZ6" s="223">
        <v>59.0</v>
      </c>
      <c r="CA6" s="227">
        <v>0.0125</v>
      </c>
      <c r="CB6" s="227">
        <v>0.0125</v>
      </c>
      <c r="CC6" s="228">
        <v>0.1965</v>
      </c>
      <c r="CD6" s="227">
        <v>0.1965</v>
      </c>
      <c r="CE6" s="226">
        <v>0.18</v>
      </c>
      <c r="CF6" s="35"/>
      <c r="CG6" s="222" t="s">
        <v>194</v>
      </c>
      <c r="CH6" s="223">
        <v>507.0</v>
      </c>
      <c r="CI6" s="223">
        <v>446.0</v>
      </c>
      <c r="CJ6" s="231">
        <v>0.8797</v>
      </c>
      <c r="CK6" s="232">
        <v>0.3955</v>
      </c>
      <c r="CL6" s="226">
        <v>0.14</v>
      </c>
      <c r="CM6" s="223">
        <v>61.0</v>
      </c>
      <c r="CN6" s="227">
        <v>0.081</v>
      </c>
      <c r="CO6" s="227">
        <v>0.081</v>
      </c>
      <c r="CP6" s="228">
        <v>0.8431</v>
      </c>
      <c r="CQ6" s="227">
        <v>0.8431</v>
      </c>
      <c r="CR6" s="226">
        <v>0.76</v>
      </c>
    </row>
    <row r="7">
      <c r="A7" s="10" t="s">
        <v>128</v>
      </c>
      <c r="B7" s="11">
        <v>9.0</v>
      </c>
      <c r="C7" s="11">
        <v>131.659766435623</v>
      </c>
      <c r="D7" s="12">
        <v>0.0480567563135317</v>
      </c>
      <c r="E7" s="13" t="s">
        <v>26</v>
      </c>
      <c r="G7" s="10" t="s">
        <v>126</v>
      </c>
      <c r="H7" s="11">
        <v>7.0</v>
      </c>
      <c r="I7" s="11">
        <v>449.195701599121</v>
      </c>
      <c r="J7" s="12">
        <v>0.233626286379426</v>
      </c>
      <c r="K7" s="39" t="s">
        <v>26</v>
      </c>
      <c r="M7" s="10" t="s">
        <v>31</v>
      </c>
      <c r="N7" s="11">
        <v>8.0</v>
      </c>
      <c r="O7" s="11">
        <v>127.710551261902</v>
      </c>
      <c r="P7" s="12">
        <v>-0.0817412020634452</v>
      </c>
      <c r="Q7" s="13" t="s">
        <v>23</v>
      </c>
      <c r="S7" s="10" t="s">
        <v>76</v>
      </c>
      <c r="T7" s="11">
        <v>19.0</v>
      </c>
      <c r="U7" s="11">
        <v>193.546357393265</v>
      </c>
      <c r="V7" s="12">
        <v>-0.229376738134586</v>
      </c>
      <c r="W7" s="13" t="s">
        <v>23</v>
      </c>
      <c r="Y7" s="10" t="s">
        <v>65</v>
      </c>
      <c r="Z7" s="11">
        <v>17.0</v>
      </c>
      <c r="AA7" s="11">
        <v>112.091952085495</v>
      </c>
      <c r="AB7" s="12">
        <v>0.0587512269925726</v>
      </c>
      <c r="AC7" s="13" t="s">
        <v>26</v>
      </c>
      <c r="AE7" s="10" t="s">
        <v>28</v>
      </c>
      <c r="AF7" s="11">
        <v>137.0</v>
      </c>
      <c r="AG7" s="11">
        <v>1232.34107780457</v>
      </c>
      <c r="AH7" s="12">
        <v>0.0177202037857522</v>
      </c>
      <c r="AI7" s="13" t="s">
        <v>26</v>
      </c>
      <c r="BG7" s="222" t="s">
        <v>195</v>
      </c>
      <c r="BH7" s="223">
        <v>633.0</v>
      </c>
      <c r="BI7" s="223">
        <v>178.0</v>
      </c>
      <c r="BJ7" s="233">
        <v>0.2812</v>
      </c>
      <c r="BK7" s="234">
        <v>0.0987</v>
      </c>
      <c r="BL7" s="226">
        <v>2.56</v>
      </c>
      <c r="BM7" s="223">
        <v>455.0</v>
      </c>
      <c r="BN7" s="227">
        <v>0.083</v>
      </c>
      <c r="BO7" s="227">
        <v>0.1049</v>
      </c>
      <c r="BP7" s="228">
        <v>0.1912</v>
      </c>
      <c r="BQ7" s="227">
        <v>0.7551</v>
      </c>
      <c r="BR7" s="226">
        <v>0.65</v>
      </c>
      <c r="BS7" s="14"/>
      <c r="BT7" s="222" t="s">
        <v>195</v>
      </c>
      <c r="BU7" s="223">
        <v>473.0</v>
      </c>
      <c r="BV7" s="223">
        <v>140.0</v>
      </c>
      <c r="BW7" s="235">
        <v>0.296</v>
      </c>
      <c r="BX7" s="236">
        <v>0.0922</v>
      </c>
      <c r="BY7" s="226">
        <v>2.38</v>
      </c>
      <c r="BZ7" s="223">
        <v>333.0</v>
      </c>
      <c r="CA7" s="227">
        <v>0.0704</v>
      </c>
      <c r="CB7" s="227">
        <v>0.0829</v>
      </c>
      <c r="CC7" s="228">
        <v>0.3483</v>
      </c>
      <c r="CD7" s="227">
        <v>0.5448</v>
      </c>
      <c r="CE7" s="226">
        <v>0.46</v>
      </c>
      <c r="CF7" s="35"/>
      <c r="CG7" s="222" t="s">
        <v>195</v>
      </c>
      <c r="CH7" s="223">
        <v>160.0</v>
      </c>
      <c r="CI7" s="223">
        <v>38.0</v>
      </c>
      <c r="CJ7" s="237">
        <v>0.2375</v>
      </c>
      <c r="CK7" s="238">
        <v>0.1248</v>
      </c>
      <c r="CL7" s="226">
        <v>3.21</v>
      </c>
      <c r="CM7" s="223">
        <v>122.0</v>
      </c>
      <c r="CN7" s="227">
        <v>0.162</v>
      </c>
      <c r="CO7" s="227">
        <v>0.243</v>
      </c>
      <c r="CP7" s="228">
        <v>0.0718</v>
      </c>
      <c r="CQ7" s="227">
        <v>0.9149</v>
      </c>
      <c r="CR7" s="226">
        <v>0.67</v>
      </c>
    </row>
    <row r="8">
      <c r="A8" s="10" t="s">
        <v>196</v>
      </c>
      <c r="B8" s="11">
        <v>20.0</v>
      </c>
      <c r="C8" s="11">
        <v>127.080149650574</v>
      </c>
      <c r="D8" s="12">
        <v>-0.104789953875913</v>
      </c>
      <c r="E8" s="13" t="s">
        <v>23</v>
      </c>
      <c r="G8" s="10" t="s">
        <v>132</v>
      </c>
      <c r="H8" s="11">
        <v>8.0</v>
      </c>
      <c r="I8" s="11">
        <v>240.399894714355</v>
      </c>
      <c r="J8" s="12">
        <v>-0.0322744697734746</v>
      </c>
      <c r="K8" s="39" t="s">
        <v>23</v>
      </c>
      <c r="M8" s="10" t="s">
        <v>97</v>
      </c>
      <c r="N8" s="11">
        <v>7.0</v>
      </c>
      <c r="O8" s="11">
        <v>121.922311306</v>
      </c>
      <c r="P8" s="12">
        <v>0.362340310646</v>
      </c>
      <c r="Q8" s="13" t="s">
        <v>26</v>
      </c>
      <c r="S8" s="10" t="s">
        <v>32</v>
      </c>
      <c r="T8" s="11">
        <v>21.0</v>
      </c>
      <c r="U8" s="11">
        <v>190.260112762451</v>
      </c>
      <c r="V8" s="12">
        <v>-0.0736438385824158</v>
      </c>
      <c r="W8" s="13" t="s">
        <v>23</v>
      </c>
      <c r="Y8" s="10" t="s">
        <v>66</v>
      </c>
      <c r="Z8" s="11">
        <v>14.0</v>
      </c>
      <c r="AA8" s="11">
        <v>102.449669837952</v>
      </c>
      <c r="AB8" s="12">
        <v>-0.167913236545848</v>
      </c>
      <c r="AC8" s="13" t="s">
        <v>23</v>
      </c>
      <c r="AE8" s="10" t="s">
        <v>29</v>
      </c>
      <c r="AF8" s="11">
        <v>55.0</v>
      </c>
      <c r="AG8" s="11">
        <v>1159.17849731445</v>
      </c>
      <c r="AH8" s="12">
        <v>0.141498780302087</v>
      </c>
      <c r="AI8" s="13" t="s">
        <v>26</v>
      </c>
      <c r="BG8" s="222" t="s">
        <v>197</v>
      </c>
      <c r="BH8" s="223">
        <v>648.0</v>
      </c>
      <c r="BI8" s="223">
        <v>96.0</v>
      </c>
      <c r="BJ8" s="239">
        <v>0.1481</v>
      </c>
      <c r="BK8" s="240">
        <v>0.1011</v>
      </c>
      <c r="BL8" s="226">
        <v>5.75</v>
      </c>
      <c r="BM8" s="223">
        <v>552.0</v>
      </c>
      <c r="BN8" s="227">
        <v>0.1007</v>
      </c>
      <c r="BO8" s="227">
        <v>0.2057</v>
      </c>
      <c r="BP8" s="228">
        <v>0.1031</v>
      </c>
      <c r="BQ8" s="227">
        <v>0.8582</v>
      </c>
      <c r="BR8" s="226">
        <v>0.65</v>
      </c>
      <c r="BS8" s="14"/>
      <c r="BT8" s="222" t="s">
        <v>197</v>
      </c>
      <c r="BU8" s="223">
        <v>479.0</v>
      </c>
      <c r="BV8" s="223">
        <v>72.0</v>
      </c>
      <c r="BW8" s="241">
        <v>0.1503</v>
      </c>
      <c r="BX8" s="236">
        <v>0.0934</v>
      </c>
      <c r="BY8" s="226">
        <v>5.65</v>
      </c>
      <c r="BZ8" s="223">
        <v>407.0</v>
      </c>
      <c r="CA8" s="227">
        <v>0.0861</v>
      </c>
      <c r="CB8" s="227">
        <v>0.169</v>
      </c>
      <c r="CC8" s="228">
        <v>0.1791</v>
      </c>
      <c r="CD8" s="227">
        <v>0.7239</v>
      </c>
      <c r="CE8" s="226">
        <v>0.55</v>
      </c>
      <c r="CF8" s="35"/>
      <c r="CG8" s="222" t="s">
        <v>197</v>
      </c>
      <c r="CH8" s="223">
        <v>169.0</v>
      </c>
      <c r="CI8" s="223">
        <v>24.0</v>
      </c>
      <c r="CJ8" s="242">
        <v>0.142</v>
      </c>
      <c r="CK8" s="243">
        <v>0.1318</v>
      </c>
      <c r="CL8" s="226">
        <v>6.04</v>
      </c>
      <c r="CM8" s="223">
        <v>145.0</v>
      </c>
      <c r="CN8" s="227">
        <v>0.1926</v>
      </c>
      <c r="CO8" s="227">
        <v>0.4356</v>
      </c>
      <c r="CP8" s="228">
        <v>0.0454</v>
      </c>
      <c r="CQ8" s="227">
        <v>0.9603</v>
      </c>
      <c r="CR8" s="226">
        <v>0.52</v>
      </c>
    </row>
    <row r="9">
      <c r="A9" s="10" t="s">
        <v>32</v>
      </c>
      <c r="B9" s="11">
        <v>30.0</v>
      </c>
      <c r="C9" s="11">
        <v>121.050080657005</v>
      </c>
      <c r="D9" s="12">
        <v>-0.0642258586108192</v>
      </c>
      <c r="E9" s="13" t="s">
        <v>23</v>
      </c>
      <c r="G9" s="10" t="s">
        <v>128</v>
      </c>
      <c r="H9" s="11">
        <v>8.0</v>
      </c>
      <c r="I9" s="11">
        <v>239.759298324585</v>
      </c>
      <c r="J9" s="12">
        <v>0.0990348570864671</v>
      </c>
      <c r="K9" s="39" t="s">
        <v>26</v>
      </c>
      <c r="M9" s="10" t="s">
        <v>132</v>
      </c>
      <c r="N9" s="11">
        <v>5.0</v>
      </c>
      <c r="O9" s="11">
        <v>88.623807311058</v>
      </c>
      <c r="P9" s="12">
        <v>-0.0320589431900469</v>
      </c>
      <c r="Q9" s="13" t="s">
        <v>23</v>
      </c>
      <c r="S9" s="10" t="s">
        <v>31</v>
      </c>
      <c r="T9" s="11">
        <v>15.0</v>
      </c>
      <c r="U9" s="11">
        <v>174.219362974167</v>
      </c>
      <c r="V9" s="12">
        <v>-0.112218560716566</v>
      </c>
      <c r="W9" s="13" t="s">
        <v>23</v>
      </c>
      <c r="Y9" s="10" t="s">
        <v>67</v>
      </c>
      <c r="Z9" s="11">
        <v>8.0</v>
      </c>
      <c r="AA9" s="11">
        <v>102.42795920372</v>
      </c>
      <c r="AB9" s="12">
        <v>-0.0566805167601961</v>
      </c>
      <c r="AC9" s="13" t="s">
        <v>23</v>
      </c>
      <c r="AE9" s="10" t="s">
        <v>30</v>
      </c>
      <c r="AF9" s="11">
        <v>85.0</v>
      </c>
      <c r="AG9" s="11">
        <v>1145.01218485832</v>
      </c>
      <c r="AH9" s="12">
        <v>-0.217465134285304</v>
      </c>
      <c r="AI9" s="13" t="s">
        <v>23</v>
      </c>
      <c r="BG9" s="222" t="s">
        <v>198</v>
      </c>
      <c r="BH9" s="223">
        <v>638.0</v>
      </c>
      <c r="BI9" s="223">
        <v>39.0</v>
      </c>
      <c r="BJ9" s="244">
        <v>0.0611</v>
      </c>
      <c r="BK9" s="225">
        <v>0.0995</v>
      </c>
      <c r="BL9" s="226">
        <v>15.36</v>
      </c>
      <c r="BM9" s="223">
        <v>599.0</v>
      </c>
      <c r="BN9" s="227">
        <v>0.1093</v>
      </c>
      <c r="BO9" s="227">
        <v>0.315</v>
      </c>
      <c r="BP9" s="228">
        <v>0.0419</v>
      </c>
      <c r="BQ9" s="227">
        <v>0.9001</v>
      </c>
      <c r="BR9" s="226">
        <v>0.59</v>
      </c>
      <c r="BS9" s="14"/>
      <c r="BT9" s="222" t="s">
        <v>198</v>
      </c>
      <c r="BU9" s="223">
        <v>500.0</v>
      </c>
      <c r="BV9" s="223">
        <v>31.0</v>
      </c>
      <c r="BW9" s="244">
        <v>0.062</v>
      </c>
      <c r="BX9" s="245">
        <v>0.0975</v>
      </c>
      <c r="BY9" s="226">
        <v>15.13</v>
      </c>
      <c r="BZ9" s="223">
        <v>469.0</v>
      </c>
      <c r="CA9" s="227">
        <v>0.0992</v>
      </c>
      <c r="CB9" s="227">
        <v>0.2682</v>
      </c>
      <c r="CC9" s="228">
        <v>0.0771</v>
      </c>
      <c r="CD9" s="227">
        <v>0.801</v>
      </c>
      <c r="CE9" s="226">
        <v>0.53</v>
      </c>
      <c r="CF9" s="35"/>
      <c r="CG9" s="222" t="s">
        <v>198</v>
      </c>
      <c r="CH9" s="223">
        <v>138.0</v>
      </c>
      <c r="CI9" s="223">
        <v>8.0</v>
      </c>
      <c r="CJ9" s="246">
        <v>0.058</v>
      </c>
      <c r="CK9" s="247">
        <v>0.1076</v>
      </c>
      <c r="CL9" s="226">
        <v>16.25</v>
      </c>
      <c r="CM9" s="223">
        <v>130.0</v>
      </c>
      <c r="CN9" s="227">
        <v>0.1726</v>
      </c>
      <c r="CO9" s="227">
        <v>0.6082</v>
      </c>
      <c r="CP9" s="228">
        <v>0.0151</v>
      </c>
      <c r="CQ9" s="227">
        <v>0.9754</v>
      </c>
      <c r="CR9" s="226">
        <v>0.37</v>
      </c>
    </row>
    <row r="10">
      <c r="A10" s="10" t="s">
        <v>33</v>
      </c>
      <c r="B10" s="11">
        <v>24.0</v>
      </c>
      <c r="C10" s="11">
        <v>91.410720705986</v>
      </c>
      <c r="D10" s="12">
        <v>0.163630742430653</v>
      </c>
      <c r="E10" s="13" t="s">
        <v>26</v>
      </c>
      <c r="G10" s="10" t="s">
        <v>97</v>
      </c>
      <c r="H10" s="11">
        <v>6.0</v>
      </c>
      <c r="I10" s="11">
        <v>214.052666664124</v>
      </c>
      <c r="J10" s="12">
        <v>0.362271030309633</v>
      </c>
      <c r="K10" s="39" t="s">
        <v>26</v>
      </c>
      <c r="M10" s="10" t="s">
        <v>68</v>
      </c>
      <c r="N10" s="11">
        <v>4.0</v>
      </c>
      <c r="O10" s="11">
        <v>84.9755010604858</v>
      </c>
      <c r="P10" s="12">
        <v>-0.0934649095693928</v>
      </c>
      <c r="Q10" s="13" t="s">
        <v>23</v>
      </c>
      <c r="S10" s="10" t="s">
        <v>77</v>
      </c>
      <c r="T10" s="11">
        <v>6.0</v>
      </c>
      <c r="U10" s="11">
        <v>155.709269523621</v>
      </c>
      <c r="V10" s="12">
        <v>-0.0886212065767463</v>
      </c>
      <c r="W10" s="13" t="s">
        <v>23</v>
      </c>
      <c r="Y10" s="10" t="s">
        <v>68</v>
      </c>
      <c r="Z10" s="11">
        <v>5.0</v>
      </c>
      <c r="AA10" s="11">
        <v>69.4063913822174</v>
      </c>
      <c r="AB10" s="12">
        <v>-0.146031162698394</v>
      </c>
      <c r="AC10" s="13" t="s">
        <v>23</v>
      </c>
      <c r="AE10" s="10" t="s">
        <v>31</v>
      </c>
      <c r="AF10" s="11">
        <v>98.0</v>
      </c>
      <c r="AG10" s="11">
        <v>1063.4665389061</v>
      </c>
      <c r="AH10" s="12">
        <v>-0.116685104758445</v>
      </c>
      <c r="AI10" s="13" t="s">
        <v>23</v>
      </c>
      <c r="BG10" s="222" t="s">
        <v>199</v>
      </c>
      <c r="BH10" s="223">
        <v>640.0</v>
      </c>
      <c r="BI10" s="223">
        <v>39.0</v>
      </c>
      <c r="BJ10" s="246">
        <v>0.0609</v>
      </c>
      <c r="BK10" s="225">
        <v>0.0998</v>
      </c>
      <c r="BL10" s="226">
        <v>15.41</v>
      </c>
      <c r="BM10" s="223">
        <v>601.0</v>
      </c>
      <c r="BN10" s="227">
        <v>0.1097</v>
      </c>
      <c r="BO10" s="227">
        <v>0.4246</v>
      </c>
      <c r="BP10" s="228">
        <v>0.0419</v>
      </c>
      <c r="BQ10" s="227">
        <v>0.942</v>
      </c>
      <c r="BR10" s="226">
        <v>0.52</v>
      </c>
      <c r="BS10" s="14"/>
      <c r="BT10" s="222" t="s">
        <v>199</v>
      </c>
      <c r="BU10" s="223">
        <v>532.0</v>
      </c>
      <c r="BV10" s="223">
        <v>32.0</v>
      </c>
      <c r="BW10" s="246">
        <v>0.0602</v>
      </c>
      <c r="BX10" s="248">
        <v>0.1037</v>
      </c>
      <c r="BY10" s="226">
        <v>15.63</v>
      </c>
      <c r="BZ10" s="223">
        <v>500.0</v>
      </c>
      <c r="CA10" s="227">
        <v>0.1058</v>
      </c>
      <c r="CB10" s="227">
        <v>0.374</v>
      </c>
      <c r="CC10" s="228">
        <v>0.0796</v>
      </c>
      <c r="CD10" s="227">
        <v>0.8806</v>
      </c>
      <c r="CE10" s="226">
        <v>0.51</v>
      </c>
      <c r="CF10" s="35"/>
      <c r="CG10" s="222" t="s">
        <v>199</v>
      </c>
      <c r="CH10" s="223">
        <v>108.0</v>
      </c>
      <c r="CI10" s="223">
        <v>7.0</v>
      </c>
      <c r="CJ10" s="244">
        <v>0.0648</v>
      </c>
      <c r="CK10" s="249">
        <v>0.0842</v>
      </c>
      <c r="CL10" s="226">
        <v>14.43</v>
      </c>
      <c r="CM10" s="223">
        <v>101.0</v>
      </c>
      <c r="CN10" s="227">
        <v>0.1341</v>
      </c>
      <c r="CO10" s="227">
        <v>0.7424</v>
      </c>
      <c r="CP10" s="228">
        <v>0.0132</v>
      </c>
      <c r="CQ10" s="227">
        <v>0.9887</v>
      </c>
      <c r="CR10" s="226">
        <v>0.25</v>
      </c>
    </row>
    <row r="11">
      <c r="A11" s="10" t="s">
        <v>200</v>
      </c>
      <c r="B11" s="11">
        <v>13.0</v>
      </c>
      <c r="C11" s="11">
        <v>73.7309503555298</v>
      </c>
      <c r="D11" s="12">
        <v>-0.0873171034137121</v>
      </c>
      <c r="E11" s="13" t="s">
        <v>23</v>
      </c>
      <c r="G11" s="10" t="s">
        <v>142</v>
      </c>
      <c r="H11" s="11">
        <v>15.0</v>
      </c>
      <c r="I11" s="11">
        <v>187.972240447998</v>
      </c>
      <c r="J11" s="12">
        <v>0.0408209939828672</v>
      </c>
      <c r="K11" s="39" t="s">
        <v>26</v>
      </c>
      <c r="M11" s="10" t="s">
        <v>33</v>
      </c>
      <c r="N11" s="11">
        <v>11.0</v>
      </c>
      <c r="O11" s="11">
        <v>77.8043203353882</v>
      </c>
      <c r="P11" s="12">
        <v>0.137355603475268</v>
      </c>
      <c r="Q11" s="13" t="s">
        <v>26</v>
      </c>
      <c r="S11" s="10" t="s">
        <v>78</v>
      </c>
      <c r="T11" s="11">
        <v>17.0</v>
      </c>
      <c r="U11" s="11">
        <v>149.055648803711</v>
      </c>
      <c r="V11" s="12">
        <v>-0.277828413520419</v>
      </c>
      <c r="W11" s="13" t="s">
        <v>23</v>
      </c>
      <c r="AE11" s="10" t="s">
        <v>32</v>
      </c>
      <c r="AF11" s="11">
        <v>104.0</v>
      </c>
      <c r="AG11" s="11">
        <v>1053.96118283272</v>
      </c>
      <c r="AH11" s="12">
        <v>-0.06972936439898</v>
      </c>
      <c r="AI11" s="13" t="s">
        <v>23</v>
      </c>
      <c r="BG11" s="222" t="s">
        <v>201</v>
      </c>
      <c r="BH11" s="223">
        <v>649.0</v>
      </c>
      <c r="BI11" s="223">
        <v>24.0</v>
      </c>
      <c r="BJ11" s="250">
        <v>0.037</v>
      </c>
      <c r="BK11" s="240">
        <v>0.1012</v>
      </c>
      <c r="BL11" s="226">
        <v>26.04</v>
      </c>
      <c r="BM11" s="223">
        <v>625.0</v>
      </c>
      <c r="BN11" s="227">
        <v>0.1141</v>
      </c>
      <c r="BO11" s="227">
        <v>0.5387</v>
      </c>
      <c r="BP11" s="228">
        <v>0.0258</v>
      </c>
      <c r="BQ11" s="227">
        <v>0.9678</v>
      </c>
      <c r="BR11" s="226">
        <v>0.43</v>
      </c>
      <c r="BS11" s="14"/>
      <c r="BT11" s="222" t="s">
        <v>201</v>
      </c>
      <c r="BU11" s="223">
        <v>576.0</v>
      </c>
      <c r="BV11" s="223">
        <v>20.0</v>
      </c>
      <c r="BW11" s="251">
        <v>0.0347</v>
      </c>
      <c r="BX11" s="252">
        <v>0.1123</v>
      </c>
      <c r="BY11" s="226">
        <v>27.8</v>
      </c>
      <c r="BZ11" s="223">
        <v>556.0</v>
      </c>
      <c r="CA11" s="227">
        <v>0.1176</v>
      </c>
      <c r="CB11" s="227">
        <v>0.4916</v>
      </c>
      <c r="CC11" s="228">
        <v>0.0498</v>
      </c>
      <c r="CD11" s="227">
        <v>0.9303</v>
      </c>
      <c r="CE11" s="226">
        <v>0.44</v>
      </c>
      <c r="CF11" s="35"/>
      <c r="CG11" s="222" t="s">
        <v>201</v>
      </c>
      <c r="CH11" s="223">
        <v>73.0</v>
      </c>
      <c r="CI11" s="223">
        <v>4.0</v>
      </c>
      <c r="CJ11" s="253">
        <v>0.0548</v>
      </c>
      <c r="CK11" s="254">
        <v>0.0569</v>
      </c>
      <c r="CL11" s="226">
        <v>17.25</v>
      </c>
      <c r="CM11" s="223">
        <v>69.0</v>
      </c>
      <c r="CN11" s="227">
        <v>0.0916</v>
      </c>
      <c r="CO11" s="227">
        <v>0.834</v>
      </c>
      <c r="CP11" s="228">
        <v>0.0076</v>
      </c>
      <c r="CQ11" s="227">
        <v>0.9962</v>
      </c>
      <c r="CR11" s="226">
        <v>0.16</v>
      </c>
    </row>
    <row r="12">
      <c r="A12" s="10" t="s">
        <v>144</v>
      </c>
      <c r="B12" s="11">
        <v>10.0</v>
      </c>
      <c r="C12" s="11">
        <v>72.4537997245789</v>
      </c>
      <c r="D12" s="12">
        <v>0.148292198350265</v>
      </c>
      <c r="E12" s="13" t="s">
        <v>26</v>
      </c>
      <c r="G12" s="10" t="s">
        <v>75</v>
      </c>
      <c r="H12" s="11">
        <v>13.0</v>
      </c>
      <c r="I12" s="11">
        <v>175.663049221039</v>
      </c>
      <c r="J12" s="12">
        <v>0.106000822159135</v>
      </c>
      <c r="K12" s="39" t="s">
        <v>26</v>
      </c>
      <c r="M12" s="10" t="s">
        <v>136</v>
      </c>
      <c r="N12" s="11">
        <v>7.0</v>
      </c>
      <c r="O12" s="11">
        <v>76.4466891288757</v>
      </c>
      <c r="P12" s="12">
        <v>0.221581971227582</v>
      </c>
      <c r="Q12" s="13" t="s">
        <v>26</v>
      </c>
      <c r="S12" s="10" t="s">
        <v>64</v>
      </c>
      <c r="T12" s="11">
        <v>12.0</v>
      </c>
      <c r="U12" s="11">
        <v>145.438640594482</v>
      </c>
      <c r="V12" s="12">
        <v>0.164698573040906</v>
      </c>
      <c r="W12" s="13" t="s">
        <v>26</v>
      </c>
      <c r="AE12" s="10" t="s">
        <v>33</v>
      </c>
      <c r="AF12" s="11">
        <v>113.0</v>
      </c>
      <c r="AG12" s="11">
        <v>1031.92962884903</v>
      </c>
      <c r="AH12" s="12">
        <v>0.243388286534363</v>
      </c>
      <c r="AI12" s="13" t="s">
        <v>26</v>
      </c>
      <c r="BG12" s="222" t="s">
        <v>202</v>
      </c>
      <c r="BH12" s="223">
        <v>666.0</v>
      </c>
      <c r="BI12" s="223">
        <v>18.0</v>
      </c>
      <c r="BJ12" s="255">
        <v>0.027</v>
      </c>
      <c r="BK12" s="248">
        <v>0.1039</v>
      </c>
      <c r="BL12" s="226">
        <v>36.0</v>
      </c>
      <c r="BM12" s="223">
        <v>648.0</v>
      </c>
      <c r="BN12" s="227">
        <v>0.1182</v>
      </c>
      <c r="BO12" s="227">
        <v>0.6569</v>
      </c>
      <c r="BP12" s="228">
        <v>0.0193</v>
      </c>
      <c r="BQ12" s="227">
        <v>0.9871</v>
      </c>
      <c r="BR12" s="226">
        <v>0.33</v>
      </c>
      <c r="BS12" s="14"/>
      <c r="BT12" s="222" t="s">
        <v>202</v>
      </c>
      <c r="BU12" s="223">
        <v>602.0</v>
      </c>
      <c r="BV12" s="223">
        <v>16.0</v>
      </c>
      <c r="BW12" s="255">
        <v>0.0266</v>
      </c>
      <c r="BX12" s="256">
        <v>0.1174</v>
      </c>
      <c r="BY12" s="226">
        <v>36.63</v>
      </c>
      <c r="BZ12" s="223">
        <v>586.0</v>
      </c>
      <c r="CA12" s="227">
        <v>0.124</v>
      </c>
      <c r="CB12" s="227">
        <v>0.6156</v>
      </c>
      <c r="CC12" s="228">
        <v>0.0398</v>
      </c>
      <c r="CD12" s="227">
        <v>0.9701</v>
      </c>
      <c r="CE12" s="226">
        <v>0.35</v>
      </c>
      <c r="CF12" s="35"/>
      <c r="CG12" s="222" t="s">
        <v>202</v>
      </c>
      <c r="CH12" s="223">
        <v>64.0</v>
      </c>
      <c r="CI12" s="223">
        <v>2.0</v>
      </c>
      <c r="CJ12" s="257">
        <v>0.0313</v>
      </c>
      <c r="CK12" s="258">
        <v>0.0499</v>
      </c>
      <c r="CL12" s="226">
        <v>31.0</v>
      </c>
      <c r="CM12" s="223">
        <v>62.0</v>
      </c>
      <c r="CN12" s="227">
        <v>0.0823</v>
      </c>
      <c r="CO12" s="227">
        <v>0.9163</v>
      </c>
      <c r="CP12" s="228">
        <v>0.0038</v>
      </c>
      <c r="CQ12" s="227">
        <v>1.0</v>
      </c>
      <c r="CR12" s="226">
        <v>0.08</v>
      </c>
    </row>
    <row r="13">
      <c r="A13" s="10" t="s">
        <v>203</v>
      </c>
      <c r="B13" s="11">
        <v>20.0</v>
      </c>
      <c r="C13" s="11">
        <v>71.3955800533295</v>
      </c>
      <c r="D13" s="12">
        <v>0.0748082634360634</v>
      </c>
      <c r="E13" s="13" t="s">
        <v>26</v>
      </c>
      <c r="G13" s="10" t="s">
        <v>136</v>
      </c>
      <c r="H13" s="11">
        <v>14.0</v>
      </c>
      <c r="I13" s="11">
        <v>165.443150043488</v>
      </c>
      <c r="J13" s="12">
        <v>0.222990547478964</v>
      </c>
      <c r="K13" s="39" t="s">
        <v>26</v>
      </c>
      <c r="M13" s="10" t="s">
        <v>75</v>
      </c>
      <c r="N13" s="11">
        <v>4.0</v>
      </c>
      <c r="O13" s="11">
        <v>74.3760211467743</v>
      </c>
      <c r="P13" s="12">
        <v>0.109773643309211</v>
      </c>
      <c r="Q13" s="13" t="s">
        <v>26</v>
      </c>
      <c r="S13" s="10" t="s">
        <v>79</v>
      </c>
      <c r="T13" s="11">
        <v>22.0</v>
      </c>
      <c r="U13" s="11">
        <v>145.324088811874</v>
      </c>
      <c r="V13" s="12">
        <v>0.15604149881452</v>
      </c>
      <c r="W13" s="13" t="s">
        <v>26</v>
      </c>
      <c r="AE13" s="10" t="s">
        <v>34</v>
      </c>
      <c r="AF13" s="11">
        <v>40.0</v>
      </c>
      <c r="AG13" s="11">
        <v>888.543430089951</v>
      </c>
      <c r="AH13" s="12">
        <v>0.25232017264135</v>
      </c>
      <c r="AI13" s="13" t="s">
        <v>26</v>
      </c>
      <c r="BG13" s="222" t="s">
        <v>204</v>
      </c>
      <c r="BH13" s="223">
        <v>634.0</v>
      </c>
      <c r="BI13" s="223">
        <v>6.0</v>
      </c>
      <c r="BJ13" s="259">
        <v>0.0095</v>
      </c>
      <c r="BK13" s="234">
        <v>0.0989</v>
      </c>
      <c r="BL13" s="226">
        <v>104.67</v>
      </c>
      <c r="BM13" s="223">
        <v>628.0</v>
      </c>
      <c r="BN13" s="227">
        <v>0.1146</v>
      </c>
      <c r="BO13" s="227">
        <v>0.7715</v>
      </c>
      <c r="BP13" s="228">
        <v>0.0064</v>
      </c>
      <c r="BQ13" s="227">
        <v>0.9936</v>
      </c>
      <c r="BR13" s="226">
        <v>0.22</v>
      </c>
      <c r="BS13" s="14"/>
      <c r="BT13" s="222" t="s">
        <v>204</v>
      </c>
      <c r="BU13" s="223">
        <v>610.0</v>
      </c>
      <c r="BV13" s="223">
        <v>6.0</v>
      </c>
      <c r="BW13" s="259">
        <v>0.0098</v>
      </c>
      <c r="BX13" s="260">
        <v>0.1189</v>
      </c>
      <c r="BY13" s="226">
        <v>100.67</v>
      </c>
      <c r="BZ13" s="223">
        <v>604.0</v>
      </c>
      <c r="CA13" s="227">
        <v>0.1278</v>
      </c>
      <c r="CB13" s="227">
        <v>0.7434</v>
      </c>
      <c r="CC13" s="228">
        <v>0.0149</v>
      </c>
      <c r="CD13" s="227">
        <v>0.9851</v>
      </c>
      <c r="CE13" s="226">
        <v>0.24</v>
      </c>
      <c r="CF13" s="35"/>
      <c r="CG13" s="222" t="s">
        <v>204</v>
      </c>
      <c r="CH13" s="223">
        <v>24.0</v>
      </c>
      <c r="CI13" s="223">
        <v>0.0</v>
      </c>
      <c r="CJ13" s="228">
        <v>0.0</v>
      </c>
      <c r="CK13" s="261">
        <v>0.0187</v>
      </c>
      <c r="CL13" s="226" t="s">
        <v>139</v>
      </c>
      <c r="CM13" s="223">
        <v>24.0</v>
      </c>
      <c r="CN13" s="227">
        <v>0.0319</v>
      </c>
      <c r="CO13" s="227">
        <v>0.9482</v>
      </c>
      <c r="CP13" s="228">
        <v>0.0</v>
      </c>
      <c r="CQ13" s="227">
        <v>1.0</v>
      </c>
      <c r="CR13" s="226">
        <v>0.05</v>
      </c>
    </row>
    <row r="14">
      <c r="A14" s="10" t="s">
        <v>205</v>
      </c>
      <c r="B14" s="11">
        <v>12.0</v>
      </c>
      <c r="C14" s="11">
        <v>57.6591107845306</v>
      </c>
      <c r="D14" s="12">
        <v>-0.111642456219145</v>
      </c>
      <c r="E14" s="13" t="s">
        <v>23</v>
      </c>
      <c r="G14" s="10" t="s">
        <v>83</v>
      </c>
      <c r="H14" s="11">
        <v>3.0</v>
      </c>
      <c r="I14" s="11">
        <v>140.405310630798</v>
      </c>
      <c r="J14" s="12">
        <v>0.193541087584205</v>
      </c>
      <c r="K14" s="39" t="s">
        <v>26</v>
      </c>
      <c r="M14" s="10" t="s">
        <v>140</v>
      </c>
      <c r="N14" s="11">
        <v>6.0</v>
      </c>
      <c r="O14" s="11">
        <v>69.8846108913422</v>
      </c>
      <c r="P14" s="12">
        <v>0.0320748986497168</v>
      </c>
      <c r="Q14" s="13" t="s">
        <v>26</v>
      </c>
      <c r="S14" s="10" t="s">
        <v>80</v>
      </c>
      <c r="T14" s="11">
        <v>13.0</v>
      </c>
      <c r="U14" s="11">
        <v>137.804299712181</v>
      </c>
      <c r="V14" s="12">
        <v>0.145204887506924</v>
      </c>
      <c r="W14" s="13" t="s">
        <v>26</v>
      </c>
      <c r="AE14" s="10" t="s">
        <v>35</v>
      </c>
      <c r="AF14" s="11">
        <v>36.0</v>
      </c>
      <c r="AG14" s="11">
        <v>835.773406982422</v>
      </c>
      <c r="AH14" s="12">
        <v>0.158080356322468</v>
      </c>
      <c r="AI14" s="13" t="s">
        <v>26</v>
      </c>
      <c r="BG14" s="222" t="s">
        <v>206</v>
      </c>
      <c r="BH14" s="223">
        <v>685.0</v>
      </c>
      <c r="BI14" s="223">
        <v>4.0</v>
      </c>
      <c r="BJ14" s="228">
        <v>0.0058</v>
      </c>
      <c r="BK14" s="247">
        <v>0.1068</v>
      </c>
      <c r="BL14" s="226">
        <v>170.25</v>
      </c>
      <c r="BM14" s="223">
        <v>681.0</v>
      </c>
      <c r="BN14" s="227">
        <v>0.1243</v>
      </c>
      <c r="BO14" s="227">
        <v>0.8958</v>
      </c>
      <c r="BP14" s="228">
        <v>0.0043</v>
      </c>
      <c r="BQ14" s="227">
        <v>0.9979</v>
      </c>
      <c r="BR14" s="226">
        <v>0.1</v>
      </c>
      <c r="BS14" s="14"/>
      <c r="BT14" s="222" t="s">
        <v>206</v>
      </c>
      <c r="BU14" s="223">
        <v>656.0</v>
      </c>
      <c r="BV14" s="223">
        <v>4.0</v>
      </c>
      <c r="BW14" s="228">
        <v>0.0061</v>
      </c>
      <c r="BX14" s="262">
        <v>0.1279</v>
      </c>
      <c r="BY14" s="226">
        <v>163.0</v>
      </c>
      <c r="BZ14" s="223">
        <v>652.0</v>
      </c>
      <c r="CA14" s="227">
        <v>0.1379</v>
      </c>
      <c r="CB14" s="227">
        <v>0.8813</v>
      </c>
      <c r="CC14" s="228">
        <v>0.01</v>
      </c>
      <c r="CD14" s="227">
        <v>0.995</v>
      </c>
      <c r="CE14" s="226">
        <v>0.11</v>
      </c>
      <c r="CF14" s="35"/>
      <c r="CG14" s="222" t="s">
        <v>206</v>
      </c>
      <c r="CH14" s="223">
        <v>29.0</v>
      </c>
      <c r="CI14" s="223">
        <v>0.0</v>
      </c>
      <c r="CJ14" s="228">
        <v>0.0</v>
      </c>
      <c r="CK14" s="263">
        <v>0.0226</v>
      </c>
      <c r="CL14" s="226" t="s">
        <v>139</v>
      </c>
      <c r="CM14" s="223">
        <v>29.0</v>
      </c>
      <c r="CN14" s="227">
        <v>0.0385</v>
      </c>
      <c r="CO14" s="227">
        <v>0.9867</v>
      </c>
      <c r="CP14" s="228">
        <v>0.0</v>
      </c>
      <c r="CQ14" s="227">
        <v>1.0</v>
      </c>
      <c r="CR14" s="226">
        <v>0.01</v>
      </c>
    </row>
    <row r="15">
      <c r="A15" s="10" t="s">
        <v>124</v>
      </c>
      <c r="B15" s="11">
        <v>5.0</v>
      </c>
      <c r="C15" s="11">
        <v>56.820680141449</v>
      </c>
      <c r="D15" s="12">
        <v>0.421928371170103</v>
      </c>
      <c r="E15" s="13" t="s">
        <v>26</v>
      </c>
      <c r="G15" s="10" t="s">
        <v>39</v>
      </c>
      <c r="H15" s="11">
        <v>15.0</v>
      </c>
      <c r="I15" s="11">
        <v>131.534417629242</v>
      </c>
      <c r="J15" s="12">
        <v>-0.158105624997279</v>
      </c>
      <c r="K15" s="39" t="s">
        <v>23</v>
      </c>
      <c r="M15" s="10" t="s">
        <v>142</v>
      </c>
      <c r="N15" s="11">
        <v>8.0</v>
      </c>
      <c r="O15" s="11">
        <v>69.2132897377014</v>
      </c>
      <c r="P15" s="12">
        <v>0.0400951976751177</v>
      </c>
      <c r="Q15" s="13" t="s">
        <v>26</v>
      </c>
      <c r="S15" s="10" t="s">
        <v>81</v>
      </c>
      <c r="T15" s="11">
        <v>16.0</v>
      </c>
      <c r="U15" s="11">
        <v>129.882859706879</v>
      </c>
      <c r="V15" s="12">
        <v>0.24756111805655</v>
      </c>
      <c r="W15" s="13" t="s">
        <v>26</v>
      </c>
      <c r="AE15" s="10" t="s">
        <v>36</v>
      </c>
      <c r="AF15" s="11">
        <v>45.0</v>
      </c>
      <c r="AG15" s="11">
        <v>736.457229137421</v>
      </c>
      <c r="AH15" s="12">
        <v>0.501224787606734</v>
      </c>
      <c r="AI15" s="13" t="s">
        <v>26</v>
      </c>
      <c r="BG15" s="222" t="s">
        <v>207</v>
      </c>
      <c r="BH15" s="223">
        <v>573.0</v>
      </c>
      <c r="BI15" s="223">
        <v>2.0</v>
      </c>
      <c r="BJ15" s="228">
        <v>0.0035</v>
      </c>
      <c r="BK15" s="264">
        <v>0.0894</v>
      </c>
      <c r="BL15" s="226">
        <v>285.5</v>
      </c>
      <c r="BM15" s="223">
        <v>571.0</v>
      </c>
      <c r="BN15" s="227">
        <v>0.1042</v>
      </c>
      <c r="BO15" s="227">
        <v>1.0</v>
      </c>
      <c r="BP15" s="228">
        <v>0.0021</v>
      </c>
      <c r="BQ15" s="227">
        <v>1.0</v>
      </c>
      <c r="BR15" s="226">
        <v>0.0</v>
      </c>
      <c r="BS15" s="14"/>
      <c r="BT15" s="222" t="s">
        <v>207</v>
      </c>
      <c r="BU15" s="223">
        <v>563.0</v>
      </c>
      <c r="BV15" s="223">
        <v>2.0</v>
      </c>
      <c r="BW15" s="228">
        <v>0.0036</v>
      </c>
      <c r="BX15" s="265">
        <v>0.1098</v>
      </c>
      <c r="BY15" s="226">
        <v>280.5</v>
      </c>
      <c r="BZ15" s="223">
        <v>561.0</v>
      </c>
      <c r="CA15" s="227">
        <v>0.1187</v>
      </c>
      <c r="CB15" s="227">
        <v>1.0</v>
      </c>
      <c r="CC15" s="228">
        <v>0.005</v>
      </c>
      <c r="CD15" s="227">
        <v>1.0</v>
      </c>
      <c r="CE15" s="226">
        <v>0.0</v>
      </c>
      <c r="CF15" s="34"/>
      <c r="CG15" s="222" t="s">
        <v>207</v>
      </c>
      <c r="CH15" s="223">
        <v>10.0</v>
      </c>
      <c r="CI15" s="223">
        <v>0.0</v>
      </c>
      <c r="CJ15" s="228">
        <v>0.0</v>
      </c>
      <c r="CK15" s="266">
        <v>0.0078</v>
      </c>
      <c r="CL15" s="226" t="s">
        <v>139</v>
      </c>
      <c r="CM15" s="223">
        <v>10.0</v>
      </c>
      <c r="CN15" s="227">
        <v>0.0133</v>
      </c>
      <c r="CO15" s="227">
        <v>1.0</v>
      </c>
      <c r="CP15" s="228">
        <v>0.0</v>
      </c>
      <c r="CQ15" s="227">
        <v>1.0</v>
      </c>
      <c r="CR15" s="226">
        <v>0.0</v>
      </c>
    </row>
    <row r="16">
      <c r="A16" s="10" t="s">
        <v>208</v>
      </c>
      <c r="B16" s="11">
        <v>11.0</v>
      </c>
      <c r="C16" s="11">
        <v>45.5193399190903</v>
      </c>
      <c r="D16" s="12">
        <v>-0.0891119674557531</v>
      </c>
      <c r="E16" s="13" t="s">
        <v>23</v>
      </c>
      <c r="G16" s="10" t="s">
        <v>144</v>
      </c>
      <c r="H16" s="11">
        <v>15.0</v>
      </c>
      <c r="I16" s="11">
        <v>116.459989547729</v>
      </c>
      <c r="J16" s="12">
        <v>0.116473497657911</v>
      </c>
      <c r="K16" s="39" t="s">
        <v>26</v>
      </c>
      <c r="M16" s="10" t="s">
        <v>143</v>
      </c>
      <c r="N16" s="11">
        <v>6.0</v>
      </c>
      <c r="O16" s="11">
        <v>60.640730381012</v>
      </c>
      <c r="P16" s="12">
        <v>-0.0170417326709318</v>
      </c>
      <c r="Q16" s="13" t="s">
        <v>23</v>
      </c>
      <c r="S16" s="10" t="s">
        <v>66</v>
      </c>
      <c r="T16" s="11">
        <v>10.0</v>
      </c>
      <c r="U16" s="11">
        <v>128.808248758316</v>
      </c>
      <c r="V16" s="12">
        <v>-0.136465748907511</v>
      </c>
      <c r="W16" s="13" t="s">
        <v>23</v>
      </c>
      <c r="AE16" s="10" t="s">
        <v>37</v>
      </c>
      <c r="AF16" s="11">
        <v>73.0</v>
      </c>
      <c r="AG16" s="11">
        <v>715.316363334656</v>
      </c>
      <c r="AH16" s="12">
        <v>0.115747555396614</v>
      </c>
      <c r="AI16" s="13" t="s">
        <v>26</v>
      </c>
      <c r="BG16" s="218" t="s">
        <v>141</v>
      </c>
      <c r="BH16" s="33"/>
      <c r="BI16" s="33"/>
      <c r="BJ16" s="34"/>
      <c r="BK16" s="34"/>
      <c r="BL16" s="35"/>
      <c r="BM16" s="33"/>
      <c r="BN16" s="34"/>
      <c r="BO16" s="34"/>
      <c r="BP16" s="34"/>
      <c r="BQ16" s="34"/>
      <c r="BR16" s="35"/>
      <c r="BS16" s="14"/>
      <c r="BT16" s="218" t="s">
        <v>141</v>
      </c>
      <c r="BU16" s="33"/>
      <c r="BV16" s="33"/>
      <c r="BW16" s="34"/>
      <c r="BX16" s="34"/>
      <c r="BY16" s="35"/>
      <c r="BZ16" s="33"/>
      <c r="CA16" s="34"/>
      <c r="CB16" s="34"/>
      <c r="CC16" s="34"/>
      <c r="CD16" s="34"/>
      <c r="CE16" s="35"/>
      <c r="CF16" s="35"/>
      <c r="CG16" s="218" t="s">
        <v>141</v>
      </c>
      <c r="CH16" s="33"/>
      <c r="CI16" s="33"/>
      <c r="CJ16" s="34"/>
      <c r="CK16" s="34"/>
      <c r="CL16" s="35"/>
      <c r="CM16" s="33"/>
      <c r="CN16" s="34"/>
      <c r="CO16" s="34"/>
      <c r="CP16" s="34"/>
      <c r="CQ16" s="34"/>
      <c r="CR16" s="35"/>
    </row>
    <row r="17">
      <c r="A17" s="10" t="s">
        <v>209</v>
      </c>
      <c r="B17" s="11">
        <v>7.0</v>
      </c>
      <c r="C17" s="11">
        <v>41.5020896196365</v>
      </c>
      <c r="D17" s="12">
        <v>0.169032398364308</v>
      </c>
      <c r="E17" s="13" t="s">
        <v>26</v>
      </c>
      <c r="G17" s="10" t="s">
        <v>146</v>
      </c>
      <c r="H17" s="11">
        <v>12.0</v>
      </c>
      <c r="I17" s="11">
        <v>112.524199843407</v>
      </c>
      <c r="J17" s="12">
        <v>-0.115515826622053</v>
      </c>
      <c r="K17" s="39" t="s">
        <v>23</v>
      </c>
      <c r="M17" s="10" t="s">
        <v>144</v>
      </c>
      <c r="N17" s="11">
        <v>8.0</v>
      </c>
      <c r="O17" s="11">
        <v>59.1578704118729</v>
      </c>
      <c r="P17" s="12">
        <v>0.121093964122937</v>
      </c>
      <c r="Q17" s="13" t="s">
        <v>26</v>
      </c>
      <c r="S17" s="10" t="s">
        <v>82</v>
      </c>
      <c r="T17" s="11">
        <v>12.0</v>
      </c>
      <c r="U17" s="11">
        <v>122.525072455406</v>
      </c>
      <c r="V17" s="12">
        <v>0.0434911019419498</v>
      </c>
      <c r="W17" s="13" t="s">
        <v>26</v>
      </c>
      <c r="AE17" s="10" t="s">
        <v>38</v>
      </c>
      <c r="AF17" s="11">
        <v>72.0</v>
      </c>
      <c r="AG17" s="11">
        <v>632.936668157578</v>
      </c>
      <c r="AH17" s="12">
        <v>0.0626632809135462</v>
      </c>
      <c r="AI17" s="13" t="s">
        <v>26</v>
      </c>
      <c r="BG17" s="219" t="s">
        <v>4</v>
      </c>
      <c r="BH17" s="220" t="s">
        <v>113</v>
      </c>
      <c r="BI17" s="220" t="s">
        <v>114</v>
      </c>
      <c r="BJ17" s="219" t="s">
        <v>115</v>
      </c>
      <c r="BK17" s="219" t="s">
        <v>116</v>
      </c>
      <c r="BL17" s="221" t="s">
        <v>117</v>
      </c>
      <c r="BM17" s="220" t="s">
        <v>118</v>
      </c>
      <c r="BN17" s="219" t="s">
        <v>119</v>
      </c>
      <c r="BO17" s="219" t="s">
        <v>120</v>
      </c>
      <c r="BP17" s="219" t="s">
        <v>121</v>
      </c>
      <c r="BQ17" s="219" t="s">
        <v>122</v>
      </c>
      <c r="BR17" s="221" t="s">
        <v>123</v>
      </c>
      <c r="BS17" s="14"/>
      <c r="BT17" s="219" t="s">
        <v>4</v>
      </c>
      <c r="BU17" s="220" t="s">
        <v>113</v>
      </c>
      <c r="BV17" s="220" t="s">
        <v>114</v>
      </c>
      <c r="BW17" s="219" t="s">
        <v>115</v>
      </c>
      <c r="BX17" s="219" t="s">
        <v>116</v>
      </c>
      <c r="BY17" s="221" t="s">
        <v>117</v>
      </c>
      <c r="BZ17" s="220" t="s">
        <v>118</v>
      </c>
      <c r="CA17" s="219" t="s">
        <v>119</v>
      </c>
      <c r="CB17" s="219" t="s">
        <v>120</v>
      </c>
      <c r="CC17" s="219" t="s">
        <v>121</v>
      </c>
      <c r="CD17" s="219" t="s">
        <v>122</v>
      </c>
      <c r="CE17" s="221" t="s">
        <v>123</v>
      </c>
      <c r="CF17" s="35"/>
      <c r="CG17" s="219" t="s">
        <v>4</v>
      </c>
      <c r="CH17" s="220" t="s">
        <v>113</v>
      </c>
      <c r="CI17" s="220" t="s">
        <v>114</v>
      </c>
      <c r="CJ17" s="219" t="s">
        <v>115</v>
      </c>
      <c r="CK17" s="219" t="s">
        <v>116</v>
      </c>
      <c r="CL17" s="221" t="s">
        <v>117</v>
      </c>
      <c r="CM17" s="220" t="s">
        <v>118</v>
      </c>
      <c r="CN17" s="219" t="s">
        <v>119</v>
      </c>
      <c r="CO17" s="219" t="s">
        <v>120</v>
      </c>
      <c r="CP17" s="219" t="s">
        <v>121</v>
      </c>
      <c r="CQ17" s="219" t="s">
        <v>122</v>
      </c>
      <c r="CR17" s="221" t="s">
        <v>123</v>
      </c>
    </row>
    <row r="18">
      <c r="A18" s="10" t="s">
        <v>210</v>
      </c>
      <c r="B18" s="11">
        <v>6.0</v>
      </c>
      <c r="C18" s="11">
        <v>41.4330699443817</v>
      </c>
      <c r="D18" s="12">
        <v>-0.0950177198740539</v>
      </c>
      <c r="E18" s="13" t="s">
        <v>23</v>
      </c>
      <c r="G18" s="10" t="s">
        <v>183</v>
      </c>
      <c r="H18" s="11">
        <v>6.0</v>
      </c>
      <c r="I18" s="11">
        <v>109.001019001007</v>
      </c>
      <c r="J18" s="12">
        <v>0.121609180518181</v>
      </c>
      <c r="K18" s="39" t="s">
        <v>26</v>
      </c>
      <c r="M18" s="10" t="s">
        <v>145</v>
      </c>
      <c r="N18" s="11">
        <v>11.0</v>
      </c>
      <c r="O18" s="11">
        <v>55.0403903722763</v>
      </c>
      <c r="P18" s="12">
        <v>-0.0902101683815907</v>
      </c>
      <c r="Q18" s="13" t="s">
        <v>23</v>
      </c>
      <c r="S18" s="10" t="s">
        <v>83</v>
      </c>
      <c r="T18" s="11">
        <v>7.0</v>
      </c>
      <c r="U18" s="11">
        <v>119.442552089691</v>
      </c>
      <c r="V18" s="12">
        <v>0.131562274196105</v>
      </c>
      <c r="W18" s="13" t="s">
        <v>26</v>
      </c>
      <c r="AE18" s="10" t="s">
        <v>39</v>
      </c>
      <c r="AF18" s="11">
        <v>70.0</v>
      </c>
      <c r="AG18" s="11">
        <v>603.615878105164</v>
      </c>
      <c r="AH18" s="12">
        <v>-0.249276195703726</v>
      </c>
      <c r="AI18" s="13" t="s">
        <v>23</v>
      </c>
      <c r="BG18" s="222" t="s">
        <v>194</v>
      </c>
      <c r="BH18" s="223">
        <v>514.0</v>
      </c>
      <c r="BI18" s="223">
        <v>426.0</v>
      </c>
      <c r="BJ18" s="267">
        <v>0.8288</v>
      </c>
      <c r="BK18" s="225">
        <v>0.1</v>
      </c>
      <c r="BL18" s="226">
        <v>0.21</v>
      </c>
      <c r="BM18" s="223">
        <v>88.0</v>
      </c>
      <c r="BN18" s="227">
        <v>0.0201</v>
      </c>
      <c r="BO18" s="227">
        <v>0.0201</v>
      </c>
      <c r="BP18" s="228">
        <v>0.568</v>
      </c>
      <c r="BQ18" s="227">
        <v>0.568</v>
      </c>
      <c r="BR18" s="226">
        <v>0.55</v>
      </c>
      <c r="BS18" s="14"/>
      <c r="BT18" s="222" t="s">
        <v>194</v>
      </c>
      <c r="BU18" s="223">
        <v>106.0</v>
      </c>
      <c r="BV18" s="223">
        <v>66.0</v>
      </c>
      <c r="BW18" s="268">
        <v>0.6226</v>
      </c>
      <c r="BX18" s="269">
        <v>0.0258</v>
      </c>
      <c r="BY18" s="226">
        <v>0.61</v>
      </c>
      <c r="BZ18" s="223">
        <v>40.0</v>
      </c>
      <c r="CA18" s="227">
        <v>0.0106</v>
      </c>
      <c r="CB18" s="227">
        <v>0.0106</v>
      </c>
      <c r="CC18" s="228">
        <v>0.2037</v>
      </c>
      <c r="CD18" s="227">
        <v>0.2037</v>
      </c>
      <c r="CE18" s="226">
        <v>0.19</v>
      </c>
      <c r="CF18" s="35"/>
      <c r="CG18" s="222" t="s">
        <v>194</v>
      </c>
      <c r="CH18" s="223">
        <v>408.0</v>
      </c>
      <c r="CI18" s="223">
        <v>360.0</v>
      </c>
      <c r="CJ18" s="270">
        <v>0.8824</v>
      </c>
      <c r="CK18" s="271">
        <v>0.3988</v>
      </c>
      <c r="CL18" s="226">
        <v>0.13</v>
      </c>
      <c r="CM18" s="223">
        <v>48.0</v>
      </c>
      <c r="CN18" s="227">
        <v>0.0804</v>
      </c>
      <c r="CO18" s="227">
        <v>0.0804</v>
      </c>
      <c r="CP18" s="228">
        <v>0.8451</v>
      </c>
      <c r="CQ18" s="227">
        <v>0.8451</v>
      </c>
      <c r="CR18" s="226">
        <v>0.76</v>
      </c>
    </row>
    <row r="19">
      <c r="A19" s="10" t="s">
        <v>34</v>
      </c>
      <c r="B19" s="11">
        <v>9.0</v>
      </c>
      <c r="C19" s="11">
        <v>38.0846099853516</v>
      </c>
      <c r="D19" s="12">
        <v>0.16925477612788</v>
      </c>
      <c r="E19" s="13" t="s">
        <v>26</v>
      </c>
      <c r="G19" s="182" t="s">
        <v>184</v>
      </c>
      <c r="H19" s="11">
        <v>10.0</v>
      </c>
      <c r="I19" s="11">
        <v>105.772510051727</v>
      </c>
      <c r="J19" s="12">
        <v>0.17038370957174</v>
      </c>
      <c r="K19" s="39" t="s">
        <v>26</v>
      </c>
      <c r="M19" s="10" t="s">
        <v>32</v>
      </c>
      <c r="N19" s="11">
        <v>8.0</v>
      </c>
      <c r="O19" s="11">
        <v>53.3097093105316</v>
      </c>
      <c r="P19" s="12">
        <v>-0.0705628155825206</v>
      </c>
      <c r="Q19" s="13" t="s">
        <v>23</v>
      </c>
      <c r="S19" s="10" t="s">
        <v>84</v>
      </c>
      <c r="T19" s="11">
        <v>5.0</v>
      </c>
      <c r="U19" s="11">
        <v>116.097641944885</v>
      </c>
      <c r="V19" s="12">
        <v>0.315862157911602</v>
      </c>
      <c r="W19" s="13" t="s">
        <v>26</v>
      </c>
      <c r="AE19" s="10" t="s">
        <v>40</v>
      </c>
      <c r="AF19" s="11">
        <v>27.0</v>
      </c>
      <c r="AG19" s="11">
        <v>532.248762369156</v>
      </c>
      <c r="AH19" s="12">
        <v>-0.128853395286003</v>
      </c>
      <c r="AI19" s="13" t="s">
        <v>23</v>
      </c>
      <c r="BG19" s="222" t="s">
        <v>195</v>
      </c>
      <c r="BH19" s="223">
        <v>515.0</v>
      </c>
      <c r="BI19" s="223">
        <v>154.0</v>
      </c>
      <c r="BJ19" s="272">
        <v>0.299</v>
      </c>
      <c r="BK19" s="225">
        <v>0.1002</v>
      </c>
      <c r="BL19" s="226">
        <v>2.34</v>
      </c>
      <c r="BM19" s="223">
        <v>361.0</v>
      </c>
      <c r="BN19" s="227">
        <v>0.0823</v>
      </c>
      <c r="BO19" s="227">
        <v>0.1023</v>
      </c>
      <c r="BP19" s="228">
        <v>0.2053</v>
      </c>
      <c r="BQ19" s="227">
        <v>0.7733</v>
      </c>
      <c r="BR19" s="226">
        <v>0.67</v>
      </c>
      <c r="BS19" s="14"/>
      <c r="BT19" s="222" t="s">
        <v>195</v>
      </c>
      <c r="BU19" s="223">
        <v>385.0</v>
      </c>
      <c r="BV19" s="223">
        <v>121.0</v>
      </c>
      <c r="BW19" s="273">
        <v>0.3143</v>
      </c>
      <c r="BX19" s="236">
        <v>0.0936</v>
      </c>
      <c r="BY19" s="226">
        <v>2.18</v>
      </c>
      <c r="BZ19" s="223">
        <v>264.0</v>
      </c>
      <c r="CA19" s="227">
        <v>0.0696</v>
      </c>
      <c r="CB19" s="227">
        <v>0.0802</v>
      </c>
      <c r="CC19" s="228">
        <v>0.3735</v>
      </c>
      <c r="CD19" s="227">
        <v>0.5772</v>
      </c>
      <c r="CE19" s="226">
        <v>0.5</v>
      </c>
      <c r="CF19" s="35"/>
      <c r="CG19" s="222" t="s">
        <v>195</v>
      </c>
      <c r="CH19" s="223">
        <v>130.0</v>
      </c>
      <c r="CI19" s="223">
        <v>33.0</v>
      </c>
      <c r="CJ19" s="274">
        <v>0.2538</v>
      </c>
      <c r="CK19" s="262">
        <v>0.1271</v>
      </c>
      <c r="CL19" s="226">
        <v>2.94</v>
      </c>
      <c r="CM19" s="223">
        <v>97.0</v>
      </c>
      <c r="CN19" s="227">
        <v>0.1625</v>
      </c>
      <c r="CO19" s="227">
        <v>0.2429</v>
      </c>
      <c r="CP19" s="228">
        <v>0.0775</v>
      </c>
      <c r="CQ19" s="227">
        <v>0.9225</v>
      </c>
      <c r="CR19" s="226">
        <v>0.68</v>
      </c>
    </row>
    <row r="20">
      <c r="A20" s="10" t="s">
        <v>37</v>
      </c>
      <c r="B20" s="11">
        <v>8.0</v>
      </c>
      <c r="C20" s="11">
        <v>35.5105400085449</v>
      </c>
      <c r="D20" s="12">
        <v>0.0911652850571129</v>
      </c>
      <c r="E20" s="13" t="s">
        <v>26</v>
      </c>
      <c r="G20" s="10" t="s">
        <v>79</v>
      </c>
      <c r="H20" s="11">
        <v>16.0</v>
      </c>
      <c r="I20" s="11">
        <v>99.9492795467377</v>
      </c>
      <c r="J20" s="12">
        <v>0.169511252878574</v>
      </c>
      <c r="K20" s="39" t="s">
        <v>26</v>
      </c>
      <c r="M20" s="10" t="s">
        <v>64</v>
      </c>
      <c r="N20" s="11">
        <v>5.0</v>
      </c>
      <c r="O20" s="11">
        <v>53.1734895706177</v>
      </c>
      <c r="P20" s="12">
        <v>0.124648502090237</v>
      </c>
      <c r="Q20" s="13" t="s">
        <v>26</v>
      </c>
      <c r="S20" s="10" t="s">
        <v>85</v>
      </c>
      <c r="T20" s="11">
        <v>18.0</v>
      </c>
      <c r="U20" s="11">
        <v>114.096149206162</v>
      </c>
      <c r="V20" s="12">
        <v>0.0540883729202166</v>
      </c>
      <c r="W20" s="13" t="s">
        <v>26</v>
      </c>
      <c r="AE20" s="10" t="s">
        <v>41</v>
      </c>
      <c r="AF20" s="11">
        <v>24.0</v>
      </c>
      <c r="AG20" s="11">
        <v>393.240288734436</v>
      </c>
      <c r="AH20" s="12">
        <v>0.129951891907441</v>
      </c>
      <c r="AI20" s="13" t="s">
        <v>26</v>
      </c>
      <c r="BG20" s="222" t="s">
        <v>197</v>
      </c>
      <c r="BH20" s="223">
        <v>521.0</v>
      </c>
      <c r="BI20" s="223">
        <v>78.0</v>
      </c>
      <c r="BJ20" s="241">
        <v>0.1497</v>
      </c>
      <c r="BK20" s="240">
        <v>0.1014</v>
      </c>
      <c r="BL20" s="226">
        <v>5.68</v>
      </c>
      <c r="BM20" s="223">
        <v>443.0</v>
      </c>
      <c r="BN20" s="227">
        <v>0.101</v>
      </c>
      <c r="BO20" s="227">
        <v>0.2033</v>
      </c>
      <c r="BP20" s="228">
        <v>0.104</v>
      </c>
      <c r="BQ20" s="227">
        <v>0.8773</v>
      </c>
      <c r="BR20" s="226">
        <v>0.67</v>
      </c>
      <c r="BS20" s="14"/>
      <c r="BT20" s="222" t="s">
        <v>197</v>
      </c>
      <c r="BU20" s="223">
        <v>389.0</v>
      </c>
      <c r="BV20" s="223">
        <v>57.0</v>
      </c>
      <c r="BW20" s="239">
        <v>0.1465</v>
      </c>
      <c r="BX20" s="275">
        <v>0.0945</v>
      </c>
      <c r="BY20" s="226">
        <v>5.82</v>
      </c>
      <c r="BZ20" s="223">
        <v>332.0</v>
      </c>
      <c r="CA20" s="227">
        <v>0.0876</v>
      </c>
      <c r="CB20" s="227">
        <v>0.1678</v>
      </c>
      <c r="CC20" s="228">
        <v>0.1759</v>
      </c>
      <c r="CD20" s="227">
        <v>0.7531</v>
      </c>
      <c r="CE20" s="226">
        <v>0.59</v>
      </c>
      <c r="CF20" s="35"/>
      <c r="CG20" s="222" t="s">
        <v>197</v>
      </c>
      <c r="CH20" s="223">
        <v>132.0</v>
      </c>
      <c r="CI20" s="223">
        <v>21.0</v>
      </c>
      <c r="CJ20" s="276">
        <v>0.1591</v>
      </c>
      <c r="CK20" s="277">
        <v>0.129</v>
      </c>
      <c r="CL20" s="226">
        <v>5.29</v>
      </c>
      <c r="CM20" s="223">
        <v>111.0</v>
      </c>
      <c r="CN20" s="227">
        <v>0.1859</v>
      </c>
      <c r="CO20" s="227">
        <v>0.4288</v>
      </c>
      <c r="CP20" s="228">
        <v>0.0493</v>
      </c>
      <c r="CQ20" s="227">
        <v>0.9718</v>
      </c>
      <c r="CR20" s="226">
        <v>0.54</v>
      </c>
    </row>
    <row r="21">
      <c r="A21" s="10" t="s">
        <v>68</v>
      </c>
      <c r="B21" s="11">
        <v>7.0</v>
      </c>
      <c r="C21" s="11">
        <v>32.6430599689484</v>
      </c>
      <c r="D21" s="12">
        <v>-0.0958168291507887</v>
      </c>
      <c r="E21" s="13" t="s">
        <v>23</v>
      </c>
      <c r="G21" s="10" t="s">
        <v>145</v>
      </c>
      <c r="H21" s="11">
        <v>14.0</v>
      </c>
      <c r="I21" s="11">
        <v>90.0183392763138</v>
      </c>
      <c r="J21" s="12">
        <v>-0.0845371731610936</v>
      </c>
      <c r="K21" s="39" t="s">
        <v>23</v>
      </c>
      <c r="M21" s="10" t="s">
        <v>146</v>
      </c>
      <c r="N21" s="11">
        <v>7.0</v>
      </c>
      <c r="O21" s="11">
        <v>48.6640598773956</v>
      </c>
      <c r="P21" s="12">
        <v>-0.121002169478317</v>
      </c>
      <c r="Q21" s="13" t="s">
        <v>23</v>
      </c>
      <c r="S21" s="10" t="s">
        <v>86</v>
      </c>
      <c r="T21" s="11">
        <v>14.0</v>
      </c>
      <c r="U21" s="11">
        <v>101.756979465485</v>
      </c>
      <c r="V21" s="12">
        <v>0.17916099852277</v>
      </c>
      <c r="W21" s="13" t="s">
        <v>26</v>
      </c>
      <c r="AE21" s="10" t="s">
        <v>42</v>
      </c>
      <c r="AF21" s="11">
        <v>22.0</v>
      </c>
      <c r="AG21" s="11">
        <v>146.696409463882</v>
      </c>
      <c r="AH21" s="12">
        <v>0.46267849965378</v>
      </c>
      <c r="AI21" s="13" t="s">
        <v>26</v>
      </c>
      <c r="BG21" s="222" t="s">
        <v>198</v>
      </c>
      <c r="BH21" s="223">
        <v>511.0</v>
      </c>
      <c r="BI21" s="223">
        <v>30.0</v>
      </c>
      <c r="BJ21" s="246">
        <v>0.0587</v>
      </c>
      <c r="BK21" s="234">
        <v>0.0995</v>
      </c>
      <c r="BL21" s="226">
        <v>16.03</v>
      </c>
      <c r="BM21" s="223">
        <v>481.0</v>
      </c>
      <c r="BN21" s="227">
        <v>0.1096</v>
      </c>
      <c r="BO21" s="227">
        <v>0.3129</v>
      </c>
      <c r="BP21" s="228">
        <v>0.04</v>
      </c>
      <c r="BQ21" s="227">
        <v>0.9173</v>
      </c>
      <c r="BR21" s="226">
        <v>0.6</v>
      </c>
      <c r="BS21" s="14"/>
      <c r="BT21" s="222" t="s">
        <v>198</v>
      </c>
      <c r="BU21" s="223">
        <v>408.0</v>
      </c>
      <c r="BV21" s="223">
        <v>26.0</v>
      </c>
      <c r="BW21" s="244">
        <v>0.0637</v>
      </c>
      <c r="BX21" s="234">
        <v>0.0991</v>
      </c>
      <c r="BY21" s="226">
        <v>14.69</v>
      </c>
      <c r="BZ21" s="223">
        <v>382.0</v>
      </c>
      <c r="CA21" s="227">
        <v>0.1008</v>
      </c>
      <c r="CB21" s="227">
        <v>0.2685</v>
      </c>
      <c r="CC21" s="228">
        <v>0.0802</v>
      </c>
      <c r="CD21" s="227">
        <v>0.8333</v>
      </c>
      <c r="CE21" s="226">
        <v>0.56</v>
      </c>
      <c r="CF21" s="35"/>
      <c r="CG21" s="222" t="s">
        <v>198</v>
      </c>
      <c r="CH21" s="223">
        <v>103.0</v>
      </c>
      <c r="CI21" s="223">
        <v>4.0</v>
      </c>
      <c r="CJ21" s="278">
        <v>0.0388</v>
      </c>
      <c r="CK21" s="225">
        <v>0.1007</v>
      </c>
      <c r="CL21" s="226">
        <v>24.75</v>
      </c>
      <c r="CM21" s="223">
        <v>99.0</v>
      </c>
      <c r="CN21" s="227">
        <v>0.1658</v>
      </c>
      <c r="CO21" s="227">
        <v>0.5946</v>
      </c>
      <c r="CP21" s="228">
        <v>0.0094</v>
      </c>
      <c r="CQ21" s="227">
        <v>0.9812</v>
      </c>
      <c r="CR21" s="226">
        <v>0.39</v>
      </c>
    </row>
    <row r="22">
      <c r="A22" s="10" t="s">
        <v>79</v>
      </c>
      <c r="B22" s="11">
        <v>11.0</v>
      </c>
      <c r="C22" s="11">
        <v>30.7717398405075</v>
      </c>
      <c r="D22" s="12">
        <v>0.170180446979879</v>
      </c>
      <c r="E22" s="13" t="s">
        <v>26</v>
      </c>
      <c r="G22" s="182" t="s">
        <v>185</v>
      </c>
      <c r="H22" s="11">
        <v>8.0</v>
      </c>
      <c r="I22" s="11">
        <v>88.9121899604797</v>
      </c>
      <c r="J22" s="12">
        <v>-0.130122789479042</v>
      </c>
      <c r="K22" s="39" t="s">
        <v>23</v>
      </c>
      <c r="M22" s="10" t="s">
        <v>147</v>
      </c>
      <c r="N22" s="11">
        <v>8.0</v>
      </c>
      <c r="O22" s="11">
        <v>40.5058600902557</v>
      </c>
      <c r="P22" s="12">
        <v>0.171086734817961</v>
      </c>
      <c r="Q22" s="13" t="s">
        <v>26</v>
      </c>
      <c r="R22" s="109"/>
      <c r="S22" s="10" t="s">
        <v>87</v>
      </c>
      <c r="T22" s="11">
        <v>12.0</v>
      </c>
      <c r="U22" s="11">
        <v>100.425090789795</v>
      </c>
      <c r="V22" s="12">
        <v>-0.24997125001472</v>
      </c>
      <c r="W22" s="13" t="s">
        <v>23</v>
      </c>
      <c r="X22" s="109"/>
      <c r="Y22" s="109"/>
      <c r="Z22" s="109"/>
      <c r="AA22" s="109"/>
      <c r="AB22" s="109"/>
      <c r="AC22" s="109"/>
      <c r="AD22" s="109"/>
      <c r="AE22" s="110"/>
      <c r="AF22" s="111"/>
      <c r="AG22" s="111"/>
      <c r="AH22" s="112"/>
      <c r="AI22" s="113"/>
      <c r="AJ22" s="109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222" t="s">
        <v>199</v>
      </c>
      <c r="BH22" s="223">
        <v>514.0</v>
      </c>
      <c r="BI22" s="223">
        <v>28.0</v>
      </c>
      <c r="BJ22" s="253">
        <v>0.0545</v>
      </c>
      <c r="BK22" s="225">
        <v>0.1</v>
      </c>
      <c r="BL22" s="226">
        <v>17.36</v>
      </c>
      <c r="BM22" s="223">
        <v>486.0</v>
      </c>
      <c r="BN22" s="227">
        <v>0.1108</v>
      </c>
      <c r="BO22" s="227">
        <v>0.4237</v>
      </c>
      <c r="BP22" s="228">
        <v>0.0373</v>
      </c>
      <c r="BQ22" s="227">
        <v>0.9547</v>
      </c>
      <c r="BR22" s="226">
        <v>0.53</v>
      </c>
      <c r="BS22" s="14"/>
      <c r="BT22" s="222" t="s">
        <v>199</v>
      </c>
      <c r="BU22" s="223">
        <v>426.0</v>
      </c>
      <c r="BV22" s="223">
        <v>24.0</v>
      </c>
      <c r="BW22" s="253">
        <v>0.0563</v>
      </c>
      <c r="BX22" s="248">
        <v>0.1035</v>
      </c>
      <c r="BY22" s="226">
        <v>16.75</v>
      </c>
      <c r="BZ22" s="223">
        <v>402.0</v>
      </c>
      <c r="CA22" s="227">
        <v>0.106</v>
      </c>
      <c r="CB22" s="227">
        <v>0.3746</v>
      </c>
      <c r="CC22" s="228">
        <v>0.0741</v>
      </c>
      <c r="CD22" s="227">
        <v>0.9074</v>
      </c>
      <c r="CE22" s="226">
        <v>0.53</v>
      </c>
      <c r="CF22" s="35"/>
      <c r="CG22" s="222" t="s">
        <v>199</v>
      </c>
      <c r="CH22" s="223">
        <v>88.0</v>
      </c>
      <c r="CI22" s="223">
        <v>4.0</v>
      </c>
      <c r="CJ22" s="279">
        <v>0.0455</v>
      </c>
      <c r="CK22" s="280">
        <v>0.086</v>
      </c>
      <c r="CL22" s="226">
        <v>21.0</v>
      </c>
      <c r="CM22" s="223">
        <v>84.0</v>
      </c>
      <c r="CN22" s="227">
        <v>0.1407</v>
      </c>
      <c r="CO22" s="227">
        <v>0.7353</v>
      </c>
      <c r="CP22" s="228">
        <v>0.0094</v>
      </c>
      <c r="CQ22" s="227">
        <v>0.9906</v>
      </c>
      <c r="CR22" s="226">
        <v>0.26</v>
      </c>
      <c r="CS22" s="109"/>
      <c r="CT22" s="109"/>
      <c r="CU22" s="109"/>
      <c r="CV22" s="109"/>
      <c r="CW22" s="109"/>
    </row>
    <row r="23">
      <c r="A23" s="10" t="s">
        <v>99</v>
      </c>
      <c r="B23" s="11">
        <v>8.0</v>
      </c>
      <c r="C23" s="11">
        <v>29.9746897220612</v>
      </c>
      <c r="D23" s="12">
        <v>0.0142822945046059</v>
      </c>
      <c r="E23" s="13" t="s">
        <v>26</v>
      </c>
      <c r="G23" s="192" t="s">
        <v>186</v>
      </c>
      <c r="H23" s="11">
        <v>8.0</v>
      </c>
      <c r="I23" s="11">
        <v>80.4460701942444</v>
      </c>
      <c r="J23" s="12">
        <v>0.0378858870774236</v>
      </c>
      <c r="K23" s="39" t="s">
        <v>26</v>
      </c>
      <c r="M23" s="10" t="s">
        <v>148</v>
      </c>
      <c r="N23" s="11">
        <v>4.0</v>
      </c>
      <c r="O23" s="11">
        <v>36.8447103500366</v>
      </c>
      <c r="P23" s="12">
        <v>-0.0256608942036461</v>
      </c>
      <c r="Q23" s="13" t="s">
        <v>23</v>
      </c>
      <c r="R23" s="109"/>
      <c r="S23" s="10" t="s">
        <v>88</v>
      </c>
      <c r="T23" s="11">
        <v>9.0</v>
      </c>
      <c r="U23" s="11">
        <v>93.6194801330566</v>
      </c>
      <c r="V23" s="12">
        <v>0.187915443964367</v>
      </c>
      <c r="W23" s="13" t="s">
        <v>26</v>
      </c>
      <c r="X23" s="109"/>
      <c r="Y23" s="109"/>
      <c r="Z23" s="109"/>
      <c r="AA23" s="109"/>
      <c r="AB23" s="109"/>
      <c r="AC23" s="109"/>
      <c r="AD23" s="109"/>
      <c r="AE23" s="110"/>
      <c r="AF23" s="111"/>
      <c r="AG23" s="111"/>
      <c r="AH23" s="112"/>
      <c r="AI23" s="113"/>
      <c r="AJ23" s="109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222" t="s">
        <v>201</v>
      </c>
      <c r="BH23" s="223">
        <v>516.0</v>
      </c>
      <c r="BI23" s="223">
        <v>16.0</v>
      </c>
      <c r="BJ23" s="257">
        <v>0.031</v>
      </c>
      <c r="BK23" s="225">
        <v>0.1004</v>
      </c>
      <c r="BL23" s="226">
        <v>31.25</v>
      </c>
      <c r="BM23" s="223">
        <v>500.0</v>
      </c>
      <c r="BN23" s="227">
        <v>0.1139</v>
      </c>
      <c r="BO23" s="227">
        <v>0.5376</v>
      </c>
      <c r="BP23" s="228">
        <v>0.0213</v>
      </c>
      <c r="BQ23" s="227">
        <v>0.976</v>
      </c>
      <c r="BR23" s="226">
        <v>0.44</v>
      </c>
      <c r="BS23" s="14"/>
      <c r="BT23" s="222" t="s">
        <v>201</v>
      </c>
      <c r="BU23" s="223">
        <v>454.0</v>
      </c>
      <c r="BV23" s="223">
        <v>13.0</v>
      </c>
      <c r="BW23" s="281">
        <v>0.0286</v>
      </c>
      <c r="BX23" s="265">
        <v>0.1103</v>
      </c>
      <c r="BY23" s="226">
        <v>33.92</v>
      </c>
      <c r="BZ23" s="223">
        <v>441.0</v>
      </c>
      <c r="CA23" s="227">
        <v>0.1163</v>
      </c>
      <c r="CB23" s="227">
        <v>0.4909</v>
      </c>
      <c r="CC23" s="228">
        <v>0.0401</v>
      </c>
      <c r="CD23" s="227">
        <v>0.9475</v>
      </c>
      <c r="CE23" s="226">
        <v>0.46</v>
      </c>
      <c r="CF23" s="35"/>
      <c r="CG23" s="222" t="s">
        <v>201</v>
      </c>
      <c r="CH23" s="223">
        <v>62.0</v>
      </c>
      <c r="CI23" s="223">
        <v>3.0</v>
      </c>
      <c r="CJ23" s="282">
        <v>0.0484</v>
      </c>
      <c r="CK23" s="283">
        <v>0.0606</v>
      </c>
      <c r="CL23" s="226">
        <v>19.67</v>
      </c>
      <c r="CM23" s="223">
        <v>59.0</v>
      </c>
      <c r="CN23" s="227">
        <v>0.0988</v>
      </c>
      <c r="CO23" s="227">
        <v>0.8342</v>
      </c>
      <c r="CP23" s="228">
        <v>0.007</v>
      </c>
      <c r="CQ23" s="227">
        <v>0.9977</v>
      </c>
      <c r="CR23" s="226">
        <v>0.16</v>
      </c>
      <c r="CS23" s="109"/>
      <c r="CT23" s="109"/>
      <c r="CU23" s="109"/>
      <c r="CV23" s="109"/>
      <c r="CW23" s="109"/>
    </row>
    <row r="24">
      <c r="A24" s="10" t="s">
        <v>211</v>
      </c>
      <c r="B24" s="11">
        <v>8.0</v>
      </c>
      <c r="C24" s="11">
        <v>28.2392899990082</v>
      </c>
      <c r="D24" s="12">
        <v>0.0570748817604889</v>
      </c>
      <c r="E24" s="13" t="s">
        <v>26</v>
      </c>
      <c r="G24" s="10" t="s">
        <v>148</v>
      </c>
      <c r="H24" s="11">
        <v>6.0</v>
      </c>
      <c r="I24" s="11">
        <v>79.5421190261841</v>
      </c>
      <c r="J24" s="12">
        <v>-0.0155913827255076</v>
      </c>
      <c r="K24" s="39" t="s">
        <v>23</v>
      </c>
      <c r="M24" s="10" t="s">
        <v>149</v>
      </c>
      <c r="N24" s="11">
        <v>5.0</v>
      </c>
      <c r="O24" s="11">
        <v>34.5210607051849</v>
      </c>
      <c r="P24" s="12">
        <v>-0.133645300529273</v>
      </c>
      <c r="Q24" s="13" t="s">
        <v>23</v>
      </c>
      <c r="R24" s="109"/>
      <c r="S24" s="10" t="s">
        <v>33</v>
      </c>
      <c r="T24" s="11">
        <v>13.0</v>
      </c>
      <c r="U24" s="11">
        <v>92.6003906726837</v>
      </c>
      <c r="V24" s="12">
        <v>0.0956143224322055</v>
      </c>
      <c r="W24" s="13" t="s">
        <v>26</v>
      </c>
      <c r="X24" s="109"/>
      <c r="Y24" s="109"/>
      <c r="Z24" s="109"/>
      <c r="AA24" s="109"/>
      <c r="AB24" s="109"/>
      <c r="AC24" s="109"/>
      <c r="AD24" s="109"/>
      <c r="AE24" s="110"/>
      <c r="AF24" s="111"/>
      <c r="AG24" s="111"/>
      <c r="AH24" s="112"/>
      <c r="AI24" s="113"/>
      <c r="AJ24" s="109"/>
      <c r="AK24" s="109"/>
      <c r="AL24" s="109"/>
      <c r="AM24" s="109"/>
      <c r="AN24" s="109"/>
      <c r="AO24" s="109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  <c r="BB24" s="109"/>
      <c r="BC24" s="109"/>
      <c r="BD24" s="109"/>
      <c r="BE24" s="109"/>
      <c r="BF24" s="109"/>
      <c r="BG24" s="222" t="s">
        <v>202</v>
      </c>
      <c r="BH24" s="223">
        <v>525.0</v>
      </c>
      <c r="BI24" s="223">
        <v>11.0</v>
      </c>
      <c r="BJ24" s="284">
        <v>0.021</v>
      </c>
      <c r="BK24" s="248">
        <v>0.1022</v>
      </c>
      <c r="BL24" s="226">
        <v>46.73</v>
      </c>
      <c r="BM24" s="223">
        <v>514.0</v>
      </c>
      <c r="BN24" s="227">
        <v>0.1171</v>
      </c>
      <c r="BO24" s="227">
        <v>0.6547</v>
      </c>
      <c r="BP24" s="228">
        <v>0.0147</v>
      </c>
      <c r="BQ24" s="227">
        <v>0.9907</v>
      </c>
      <c r="BR24" s="226">
        <v>0.34</v>
      </c>
      <c r="BS24" s="14"/>
      <c r="BT24" s="222" t="s">
        <v>202</v>
      </c>
      <c r="BU24" s="223">
        <v>479.0</v>
      </c>
      <c r="BV24" s="223">
        <v>10.0</v>
      </c>
      <c r="BW24" s="284">
        <v>0.0209</v>
      </c>
      <c r="BX24" s="285">
        <v>0.1164</v>
      </c>
      <c r="BY24" s="226">
        <v>46.9</v>
      </c>
      <c r="BZ24" s="223">
        <v>469.0</v>
      </c>
      <c r="CA24" s="227">
        <v>0.1237</v>
      </c>
      <c r="CB24" s="227">
        <v>0.6146</v>
      </c>
      <c r="CC24" s="228">
        <v>0.0309</v>
      </c>
      <c r="CD24" s="227">
        <v>0.9784</v>
      </c>
      <c r="CE24" s="226">
        <v>0.36</v>
      </c>
      <c r="CF24" s="35"/>
      <c r="CG24" s="222" t="s">
        <v>202</v>
      </c>
      <c r="CH24" s="223">
        <v>46.0</v>
      </c>
      <c r="CI24" s="223">
        <v>1.0</v>
      </c>
      <c r="CJ24" s="255">
        <v>0.0217</v>
      </c>
      <c r="CK24" s="286">
        <v>0.045</v>
      </c>
      <c r="CL24" s="226">
        <v>45.0</v>
      </c>
      <c r="CM24" s="223">
        <v>45.0</v>
      </c>
      <c r="CN24" s="227">
        <v>0.0754</v>
      </c>
      <c r="CO24" s="227">
        <v>0.9095</v>
      </c>
      <c r="CP24" s="228">
        <v>0.0023</v>
      </c>
      <c r="CQ24" s="227">
        <v>1.0</v>
      </c>
      <c r="CR24" s="226">
        <v>0.09</v>
      </c>
      <c r="CS24" s="109"/>
      <c r="CT24" s="109"/>
      <c r="CU24" s="109"/>
      <c r="CV24" s="109"/>
      <c r="CW24" s="109"/>
    </row>
    <row r="25">
      <c r="A25" s="10" t="s">
        <v>212</v>
      </c>
      <c r="B25" s="11">
        <v>5.0</v>
      </c>
      <c r="C25" s="11">
        <v>20.7244701385498</v>
      </c>
      <c r="D25" s="12">
        <v>0.0756425780640303</v>
      </c>
      <c r="E25" s="13" t="s">
        <v>26</v>
      </c>
      <c r="G25" s="10" t="s">
        <v>187</v>
      </c>
      <c r="H25" s="11">
        <v>9.0</v>
      </c>
      <c r="I25" s="11">
        <v>78.2433791160584</v>
      </c>
      <c r="J25" s="12">
        <v>0.0803691654491338</v>
      </c>
      <c r="K25" s="39" t="s">
        <v>26</v>
      </c>
      <c r="M25" s="10" t="s">
        <v>79</v>
      </c>
      <c r="N25" s="11">
        <v>7.0</v>
      </c>
      <c r="O25" s="11">
        <v>32.5488599538803</v>
      </c>
      <c r="P25" s="12">
        <v>0.171418794554083</v>
      </c>
      <c r="Q25" s="13" t="s">
        <v>26</v>
      </c>
      <c r="R25" s="109"/>
      <c r="S25" s="10" t="s">
        <v>65</v>
      </c>
      <c r="T25" s="11">
        <v>12.0</v>
      </c>
      <c r="U25" s="11">
        <v>88.2945709228516</v>
      </c>
      <c r="V25" s="12">
        <v>0.0966722623369228</v>
      </c>
      <c r="W25" s="13" t="s">
        <v>26</v>
      </c>
      <c r="X25" s="109"/>
      <c r="Y25" s="109"/>
      <c r="Z25" s="109"/>
      <c r="AA25" s="109"/>
      <c r="AB25" s="109"/>
      <c r="AC25" s="109"/>
      <c r="AD25" s="109"/>
      <c r="AE25" s="110"/>
      <c r="AF25" s="111"/>
      <c r="AG25" s="111"/>
      <c r="AH25" s="112"/>
      <c r="AI25" s="113"/>
      <c r="AJ25" s="109"/>
      <c r="AK25" s="109"/>
      <c r="AL25" s="109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  <c r="BB25" s="109"/>
      <c r="BC25" s="109"/>
      <c r="BD25" s="109"/>
      <c r="BE25" s="109"/>
      <c r="BF25" s="109"/>
      <c r="BG25" s="222" t="s">
        <v>204</v>
      </c>
      <c r="BH25" s="223">
        <v>507.0</v>
      </c>
      <c r="BI25" s="223">
        <v>3.0</v>
      </c>
      <c r="BJ25" s="228">
        <v>0.0059</v>
      </c>
      <c r="BK25" s="234">
        <v>0.0987</v>
      </c>
      <c r="BL25" s="226">
        <v>168.0</v>
      </c>
      <c r="BM25" s="223">
        <v>504.0</v>
      </c>
      <c r="BN25" s="227">
        <v>0.1149</v>
      </c>
      <c r="BO25" s="227">
        <v>0.7696</v>
      </c>
      <c r="BP25" s="228">
        <v>0.004</v>
      </c>
      <c r="BQ25" s="227">
        <v>0.9947</v>
      </c>
      <c r="BR25" s="226">
        <v>0.23</v>
      </c>
      <c r="BS25" s="14"/>
      <c r="BT25" s="222" t="s">
        <v>204</v>
      </c>
      <c r="BU25" s="223">
        <v>486.0</v>
      </c>
      <c r="BV25" s="223">
        <v>3.0</v>
      </c>
      <c r="BW25" s="228">
        <v>0.0062</v>
      </c>
      <c r="BX25" s="256">
        <v>0.1181</v>
      </c>
      <c r="BY25" s="226">
        <v>161.0</v>
      </c>
      <c r="BZ25" s="223">
        <v>483.0</v>
      </c>
      <c r="CA25" s="227">
        <v>0.1274</v>
      </c>
      <c r="CB25" s="227">
        <v>0.742</v>
      </c>
      <c r="CC25" s="228">
        <v>0.0093</v>
      </c>
      <c r="CD25" s="227">
        <v>0.9877</v>
      </c>
      <c r="CE25" s="226">
        <v>0.25</v>
      </c>
      <c r="CF25" s="35"/>
      <c r="CG25" s="222" t="s">
        <v>204</v>
      </c>
      <c r="CH25" s="223">
        <v>21.0</v>
      </c>
      <c r="CI25" s="223">
        <v>0.0</v>
      </c>
      <c r="CJ25" s="228">
        <v>0.0</v>
      </c>
      <c r="CK25" s="287">
        <v>0.0205</v>
      </c>
      <c r="CL25" s="226" t="s">
        <v>139</v>
      </c>
      <c r="CM25" s="223">
        <v>21.0</v>
      </c>
      <c r="CN25" s="227">
        <v>0.0352</v>
      </c>
      <c r="CO25" s="227">
        <v>0.9447</v>
      </c>
      <c r="CP25" s="228">
        <v>0.0</v>
      </c>
      <c r="CQ25" s="227">
        <v>1.0</v>
      </c>
      <c r="CR25" s="226">
        <v>0.06</v>
      </c>
      <c r="CS25" s="109"/>
      <c r="CT25" s="109"/>
      <c r="CU25" s="109"/>
      <c r="CV25" s="109"/>
      <c r="CW25" s="109"/>
    </row>
    <row r="26">
      <c r="A26" s="10" t="s">
        <v>213</v>
      </c>
      <c r="B26" s="11">
        <v>4.0</v>
      </c>
      <c r="C26" s="11">
        <v>19.8954498767853</v>
      </c>
      <c r="D26" s="12">
        <v>-0.018364357286528</v>
      </c>
      <c r="E26" s="13" t="s">
        <v>23</v>
      </c>
      <c r="G26" s="10" t="s">
        <v>149</v>
      </c>
      <c r="H26" s="11">
        <v>9.0</v>
      </c>
      <c r="I26" s="11">
        <v>74.6646809577942</v>
      </c>
      <c r="J26" s="12">
        <v>-0.135803003541769</v>
      </c>
      <c r="K26" s="39" t="s">
        <v>23</v>
      </c>
      <c r="M26" s="10" t="s">
        <v>39</v>
      </c>
      <c r="N26" s="11">
        <v>6.0</v>
      </c>
      <c r="O26" s="11">
        <v>31.842919588089</v>
      </c>
      <c r="P26" s="12">
        <v>-0.156654860194428</v>
      </c>
      <c r="Q26" s="13" t="s">
        <v>23</v>
      </c>
      <c r="R26" s="109"/>
      <c r="S26" s="10" t="s">
        <v>89</v>
      </c>
      <c r="T26" s="11">
        <v>4.0</v>
      </c>
      <c r="U26" s="11">
        <v>87.2710981369019</v>
      </c>
      <c r="V26" s="12">
        <v>0.0778277202894116</v>
      </c>
      <c r="W26" s="13" t="s">
        <v>26</v>
      </c>
      <c r="X26" s="109"/>
      <c r="Y26" s="109"/>
      <c r="Z26" s="109"/>
      <c r="AA26" s="109"/>
      <c r="AB26" s="109"/>
      <c r="AC26" s="109"/>
      <c r="AD26" s="109"/>
      <c r="AE26" s="110"/>
      <c r="AF26" s="111"/>
      <c r="AG26" s="111"/>
      <c r="AH26" s="112"/>
      <c r="AI26" s="113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222" t="s">
        <v>206</v>
      </c>
      <c r="BH26" s="223">
        <v>563.0</v>
      </c>
      <c r="BI26" s="223">
        <v>2.0</v>
      </c>
      <c r="BJ26" s="228">
        <v>0.0036</v>
      </c>
      <c r="BK26" s="265">
        <v>0.1096</v>
      </c>
      <c r="BL26" s="226">
        <v>280.5</v>
      </c>
      <c r="BM26" s="223">
        <v>561.0</v>
      </c>
      <c r="BN26" s="227">
        <v>0.1278</v>
      </c>
      <c r="BO26" s="227">
        <v>0.8974</v>
      </c>
      <c r="BP26" s="228">
        <v>0.0027</v>
      </c>
      <c r="BQ26" s="227">
        <v>0.9973</v>
      </c>
      <c r="BR26" s="226">
        <v>0.1</v>
      </c>
      <c r="BS26" s="14"/>
      <c r="BT26" s="222" t="s">
        <v>206</v>
      </c>
      <c r="BU26" s="223">
        <v>539.0</v>
      </c>
      <c r="BV26" s="223">
        <v>2.0</v>
      </c>
      <c r="BW26" s="228">
        <v>0.0037</v>
      </c>
      <c r="BX26" s="277">
        <v>0.131</v>
      </c>
      <c r="BY26" s="226">
        <v>268.5</v>
      </c>
      <c r="BZ26" s="223">
        <v>537.0</v>
      </c>
      <c r="CA26" s="227">
        <v>0.1417</v>
      </c>
      <c r="CB26" s="227">
        <v>0.8837</v>
      </c>
      <c r="CC26" s="228">
        <v>0.0062</v>
      </c>
      <c r="CD26" s="227">
        <v>0.9938</v>
      </c>
      <c r="CE26" s="226">
        <v>0.11</v>
      </c>
      <c r="CF26" s="35"/>
      <c r="CG26" s="222" t="s">
        <v>206</v>
      </c>
      <c r="CH26" s="223">
        <v>24.0</v>
      </c>
      <c r="CI26" s="223">
        <v>0.0</v>
      </c>
      <c r="CJ26" s="228">
        <v>0.0</v>
      </c>
      <c r="CK26" s="263">
        <v>0.0235</v>
      </c>
      <c r="CL26" s="226" t="s">
        <v>139</v>
      </c>
      <c r="CM26" s="223">
        <v>24.0</v>
      </c>
      <c r="CN26" s="227">
        <v>0.0402</v>
      </c>
      <c r="CO26" s="227">
        <v>0.9849</v>
      </c>
      <c r="CP26" s="228">
        <v>0.0</v>
      </c>
      <c r="CQ26" s="227">
        <v>1.0</v>
      </c>
      <c r="CR26" s="226">
        <v>0.02</v>
      </c>
      <c r="CS26" s="109"/>
      <c r="CT26" s="109"/>
      <c r="CU26" s="109"/>
      <c r="CV26" s="109"/>
      <c r="CW26" s="109"/>
    </row>
    <row r="27">
      <c r="A27" s="10" t="s">
        <v>31</v>
      </c>
      <c r="B27" s="11">
        <v>5.0</v>
      </c>
      <c r="C27" s="11">
        <v>19.8108696937561</v>
      </c>
      <c r="D27" s="12">
        <v>-0.0837319016029253</v>
      </c>
      <c r="E27" s="13" t="s">
        <v>23</v>
      </c>
      <c r="G27" s="10" t="s">
        <v>159</v>
      </c>
      <c r="H27" s="11">
        <v>10.0</v>
      </c>
      <c r="I27" s="11">
        <v>68.6916604042053</v>
      </c>
      <c r="J27" s="12">
        <v>-0.0549803187546155</v>
      </c>
      <c r="K27" s="39" t="s">
        <v>23</v>
      </c>
      <c r="M27" s="10" t="s">
        <v>151</v>
      </c>
      <c r="N27" s="11">
        <v>4.0</v>
      </c>
      <c r="O27" s="11">
        <v>31.1397299766541</v>
      </c>
      <c r="P27" s="12">
        <v>-0.046808276419705</v>
      </c>
      <c r="Q27" s="13" t="s">
        <v>23</v>
      </c>
      <c r="R27" s="109"/>
      <c r="S27" s="10" t="s">
        <v>90</v>
      </c>
      <c r="T27" s="11">
        <v>12.0</v>
      </c>
      <c r="U27" s="11">
        <v>86.5681800842285</v>
      </c>
      <c r="V27" s="12">
        <v>-0.197330883989288</v>
      </c>
      <c r="W27" s="13" t="s">
        <v>23</v>
      </c>
      <c r="X27" s="109"/>
      <c r="Y27" s="109"/>
      <c r="Z27" s="109"/>
      <c r="AA27" s="109"/>
      <c r="AB27" s="109"/>
      <c r="AC27" s="109"/>
      <c r="AD27" s="109"/>
      <c r="AE27" s="110"/>
      <c r="AF27" s="111"/>
      <c r="AG27" s="111"/>
      <c r="AH27" s="112"/>
      <c r="AI27" s="113"/>
      <c r="AJ27" s="109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222" t="s">
        <v>207</v>
      </c>
      <c r="BH27" s="223">
        <v>452.0</v>
      </c>
      <c r="BI27" s="223">
        <v>2.0</v>
      </c>
      <c r="BJ27" s="228">
        <v>0.0044</v>
      </c>
      <c r="BK27" s="264">
        <v>0.088</v>
      </c>
      <c r="BL27" s="226">
        <v>225.0</v>
      </c>
      <c r="BM27" s="223">
        <v>450.0</v>
      </c>
      <c r="BN27" s="227">
        <v>0.1026</v>
      </c>
      <c r="BO27" s="227">
        <v>1.0</v>
      </c>
      <c r="BP27" s="228">
        <v>0.0027</v>
      </c>
      <c r="BQ27" s="227">
        <v>1.0</v>
      </c>
      <c r="BR27" s="226">
        <v>0.0</v>
      </c>
      <c r="BS27" s="14"/>
      <c r="BT27" s="222" t="s">
        <v>207</v>
      </c>
      <c r="BU27" s="223">
        <v>443.0</v>
      </c>
      <c r="BV27" s="223">
        <v>2.0</v>
      </c>
      <c r="BW27" s="228">
        <v>0.0045</v>
      </c>
      <c r="BX27" s="247">
        <v>0.1077</v>
      </c>
      <c r="BY27" s="226">
        <v>220.5</v>
      </c>
      <c r="BZ27" s="223">
        <v>441.0</v>
      </c>
      <c r="CA27" s="227">
        <v>0.1163</v>
      </c>
      <c r="CB27" s="227">
        <v>1.0</v>
      </c>
      <c r="CC27" s="228">
        <v>0.0062</v>
      </c>
      <c r="CD27" s="227">
        <v>1.0</v>
      </c>
      <c r="CE27" s="226">
        <v>0.0</v>
      </c>
      <c r="CF27" s="14"/>
      <c r="CG27" s="222" t="s">
        <v>207</v>
      </c>
      <c r="CH27" s="223">
        <v>9.0</v>
      </c>
      <c r="CI27" s="223">
        <v>0.0</v>
      </c>
      <c r="CJ27" s="228">
        <v>0.0</v>
      </c>
      <c r="CK27" s="266">
        <v>0.0088</v>
      </c>
      <c r="CL27" s="226" t="s">
        <v>139</v>
      </c>
      <c r="CM27" s="223">
        <v>9.0</v>
      </c>
      <c r="CN27" s="227">
        <v>0.0151</v>
      </c>
      <c r="CO27" s="227">
        <v>1.0</v>
      </c>
      <c r="CP27" s="228">
        <v>0.0</v>
      </c>
      <c r="CQ27" s="227">
        <v>1.0</v>
      </c>
      <c r="CR27" s="226">
        <v>0.0</v>
      </c>
      <c r="CS27" s="109"/>
      <c r="CT27" s="109"/>
      <c r="CU27" s="109"/>
      <c r="CV27" s="109"/>
      <c r="CW27" s="109"/>
    </row>
    <row r="28">
      <c r="A28" s="10" t="s">
        <v>65</v>
      </c>
      <c r="B28" s="11">
        <v>4.0</v>
      </c>
      <c r="C28" s="11">
        <v>17.966370344162</v>
      </c>
      <c r="D28" s="12">
        <v>0.0672106303917742</v>
      </c>
      <c r="E28" s="13" t="s">
        <v>26</v>
      </c>
      <c r="G28" s="10" t="s">
        <v>33</v>
      </c>
      <c r="H28" s="11">
        <v>10.0</v>
      </c>
      <c r="I28" s="11">
        <v>68.4436001777649</v>
      </c>
      <c r="J28" s="12">
        <v>0.131587096858162</v>
      </c>
      <c r="K28" s="39" t="s">
        <v>26</v>
      </c>
      <c r="M28" s="10" t="s">
        <v>152</v>
      </c>
      <c r="N28" s="11">
        <v>4.0</v>
      </c>
      <c r="O28" s="11">
        <v>31.0159196853638</v>
      </c>
      <c r="P28" s="12">
        <v>0.0113584065427766</v>
      </c>
      <c r="Q28" s="13" t="s">
        <v>26</v>
      </c>
      <c r="R28" s="109"/>
      <c r="S28" s="10" t="s">
        <v>91</v>
      </c>
      <c r="T28" s="11">
        <v>9.0</v>
      </c>
      <c r="U28" s="11">
        <v>85.4981193542481</v>
      </c>
      <c r="V28" s="12">
        <v>0.0697082103864369</v>
      </c>
      <c r="W28" s="13" t="s">
        <v>26</v>
      </c>
      <c r="X28" s="109"/>
      <c r="Y28" s="109"/>
      <c r="Z28" s="109"/>
      <c r="AA28" s="109"/>
      <c r="AB28" s="109"/>
      <c r="AC28" s="109"/>
      <c r="AD28" s="109"/>
      <c r="AE28" s="110"/>
      <c r="AF28" s="111"/>
      <c r="AG28" s="111"/>
      <c r="AH28" s="112"/>
      <c r="AI28" s="113"/>
      <c r="AJ28" s="109"/>
      <c r="AK28" s="109"/>
      <c r="AL28" s="109"/>
      <c r="AM28" s="109"/>
      <c r="AN28" s="109"/>
      <c r="AO28" s="109"/>
      <c r="AP28" s="109"/>
      <c r="AQ28" s="109"/>
      <c r="AR28" s="109"/>
      <c r="AS28" s="109"/>
      <c r="AT28" s="109"/>
      <c r="AU28" s="109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218" t="s">
        <v>150</v>
      </c>
      <c r="BH28" s="33"/>
      <c r="BI28" s="33"/>
      <c r="BJ28" s="34"/>
      <c r="BK28" s="34"/>
      <c r="BL28" s="35"/>
      <c r="BM28" s="33"/>
      <c r="BN28" s="34"/>
      <c r="BO28" s="34"/>
      <c r="BP28" s="34"/>
      <c r="BQ28" s="34"/>
      <c r="BR28" s="35"/>
      <c r="BS28" s="14"/>
      <c r="BT28" s="218" t="s">
        <v>150</v>
      </c>
      <c r="BU28" s="33"/>
      <c r="BV28" s="33"/>
      <c r="BW28" s="34"/>
      <c r="BX28" s="34"/>
      <c r="BY28" s="35"/>
      <c r="BZ28" s="33"/>
      <c r="CA28" s="34"/>
      <c r="CB28" s="34"/>
      <c r="CC28" s="34"/>
      <c r="CD28" s="34"/>
      <c r="CE28" s="35"/>
      <c r="CF28" s="35"/>
      <c r="CG28" s="218" t="s">
        <v>150</v>
      </c>
      <c r="CH28" s="33"/>
      <c r="CI28" s="33"/>
      <c r="CJ28" s="34"/>
      <c r="CK28" s="34"/>
      <c r="CL28" s="35"/>
      <c r="CM28" s="33"/>
      <c r="CN28" s="34"/>
      <c r="CO28" s="34"/>
      <c r="CP28" s="34"/>
      <c r="CQ28" s="34"/>
      <c r="CR28" s="35"/>
      <c r="CS28" s="109"/>
      <c r="CT28" s="109"/>
      <c r="CU28" s="109"/>
      <c r="CV28" s="109"/>
      <c r="CW28" s="109"/>
    </row>
    <row r="29">
      <c r="A29" s="10" t="s">
        <v>214</v>
      </c>
      <c r="B29" s="11">
        <v>5.0</v>
      </c>
      <c r="C29" s="11">
        <v>12.8577201366425</v>
      </c>
      <c r="D29" s="12">
        <v>0.285077302329655</v>
      </c>
      <c r="E29" s="13" t="s">
        <v>26</v>
      </c>
      <c r="G29" s="10" t="s">
        <v>155</v>
      </c>
      <c r="H29" s="11">
        <v>9.0</v>
      </c>
      <c r="I29" s="11">
        <v>62.5404095649719</v>
      </c>
      <c r="J29" s="12">
        <v>0.36987873349385</v>
      </c>
      <c r="K29" s="39" t="s">
        <v>26</v>
      </c>
      <c r="M29" s="10" t="s">
        <v>153</v>
      </c>
      <c r="N29" s="11">
        <v>5.0</v>
      </c>
      <c r="O29" s="11">
        <v>29.2884100675583</v>
      </c>
      <c r="P29" s="12">
        <v>-0.0909390608210215</v>
      </c>
      <c r="Q29" s="13" t="s">
        <v>23</v>
      </c>
      <c r="S29" s="10" t="s">
        <v>92</v>
      </c>
      <c r="T29" s="11">
        <v>6.0</v>
      </c>
      <c r="U29" s="11">
        <v>85.323709487915</v>
      </c>
      <c r="V29" s="12">
        <v>0.165814324098014</v>
      </c>
      <c r="W29" s="13" t="s">
        <v>26</v>
      </c>
      <c r="BG29" s="219" t="s">
        <v>4</v>
      </c>
      <c r="BH29" s="220" t="s">
        <v>113</v>
      </c>
      <c r="BI29" s="220" t="s">
        <v>114</v>
      </c>
      <c r="BJ29" s="219" t="s">
        <v>115</v>
      </c>
      <c r="BK29" s="219" t="s">
        <v>116</v>
      </c>
      <c r="BL29" s="221" t="s">
        <v>117</v>
      </c>
      <c r="BM29" s="220" t="s">
        <v>118</v>
      </c>
      <c r="BN29" s="219" t="s">
        <v>119</v>
      </c>
      <c r="BO29" s="219" t="s">
        <v>120</v>
      </c>
      <c r="BP29" s="219" t="s">
        <v>121</v>
      </c>
      <c r="BQ29" s="219" t="s">
        <v>122</v>
      </c>
      <c r="BR29" s="221" t="s">
        <v>123</v>
      </c>
      <c r="BS29" s="14"/>
      <c r="BT29" s="219" t="s">
        <v>4</v>
      </c>
      <c r="BU29" s="220" t="s">
        <v>113</v>
      </c>
      <c r="BV29" s="220" t="s">
        <v>114</v>
      </c>
      <c r="BW29" s="219" t="s">
        <v>115</v>
      </c>
      <c r="BX29" s="219" t="s">
        <v>116</v>
      </c>
      <c r="BY29" s="221" t="s">
        <v>117</v>
      </c>
      <c r="BZ29" s="220" t="s">
        <v>118</v>
      </c>
      <c r="CA29" s="219" t="s">
        <v>119</v>
      </c>
      <c r="CB29" s="219" t="s">
        <v>120</v>
      </c>
      <c r="CC29" s="219" t="s">
        <v>121</v>
      </c>
      <c r="CD29" s="219" t="s">
        <v>122</v>
      </c>
      <c r="CE29" s="221" t="s">
        <v>123</v>
      </c>
      <c r="CF29" s="35"/>
      <c r="CG29" s="219" t="s">
        <v>4</v>
      </c>
      <c r="CH29" s="220" t="s">
        <v>113</v>
      </c>
      <c r="CI29" s="220" t="s">
        <v>114</v>
      </c>
      <c r="CJ29" s="219" t="s">
        <v>115</v>
      </c>
      <c r="CK29" s="219" t="s">
        <v>116</v>
      </c>
      <c r="CL29" s="221" t="s">
        <v>117</v>
      </c>
      <c r="CM29" s="220" t="s">
        <v>118</v>
      </c>
      <c r="CN29" s="219" t="s">
        <v>119</v>
      </c>
      <c r="CO29" s="219" t="s">
        <v>120</v>
      </c>
      <c r="CP29" s="219" t="s">
        <v>121</v>
      </c>
      <c r="CQ29" s="219" t="s">
        <v>122</v>
      </c>
      <c r="CR29" s="221" t="s">
        <v>123</v>
      </c>
    </row>
    <row r="30">
      <c r="A30" s="10" t="s">
        <v>215</v>
      </c>
      <c r="B30" s="11">
        <v>3.0</v>
      </c>
      <c r="C30" s="11">
        <v>11.5894198417664</v>
      </c>
      <c r="D30" s="12">
        <v>0.0758981194151509</v>
      </c>
      <c r="E30" s="13" t="s">
        <v>26</v>
      </c>
      <c r="G30" s="10" t="s">
        <v>188</v>
      </c>
      <c r="H30" s="11">
        <v>6.0</v>
      </c>
      <c r="I30" s="11">
        <v>53.952320098877</v>
      </c>
      <c r="J30" s="12">
        <v>-0.00868105811768772</v>
      </c>
      <c r="K30" s="39" t="s">
        <v>23</v>
      </c>
      <c r="M30" s="10" t="s">
        <v>66</v>
      </c>
      <c r="N30" s="11">
        <v>3.0</v>
      </c>
      <c r="O30" s="11">
        <v>29.1166505813599</v>
      </c>
      <c r="P30" s="12">
        <v>-0.102450372733307</v>
      </c>
      <c r="Q30" s="13" t="s">
        <v>23</v>
      </c>
      <c r="S30" s="10" t="s">
        <v>93</v>
      </c>
      <c r="T30" s="11">
        <v>14.0</v>
      </c>
      <c r="U30" s="11">
        <v>82.1458208560944</v>
      </c>
      <c r="V30" s="12">
        <v>0.0625933784366932</v>
      </c>
      <c r="W30" s="13" t="s">
        <v>26</v>
      </c>
      <c r="BG30" s="222" t="s">
        <v>194</v>
      </c>
      <c r="BH30" s="223">
        <v>131.0</v>
      </c>
      <c r="BI30" s="223">
        <v>99.0</v>
      </c>
      <c r="BJ30" s="288">
        <v>0.7557</v>
      </c>
      <c r="BK30" s="248">
        <v>0.1029</v>
      </c>
      <c r="BL30" s="226">
        <v>0.32</v>
      </c>
      <c r="BM30" s="223">
        <v>32.0</v>
      </c>
      <c r="BN30" s="227">
        <v>0.0293</v>
      </c>
      <c r="BO30" s="227">
        <v>0.0293</v>
      </c>
      <c r="BP30" s="228">
        <v>0.547</v>
      </c>
      <c r="BQ30" s="227">
        <v>0.547</v>
      </c>
      <c r="BR30" s="226">
        <v>0.52</v>
      </c>
      <c r="BS30" s="14"/>
      <c r="BT30" s="222" t="s">
        <v>194</v>
      </c>
      <c r="BU30" s="223">
        <v>32.0</v>
      </c>
      <c r="BV30" s="223">
        <v>13.0</v>
      </c>
      <c r="BW30" s="289">
        <v>0.4063</v>
      </c>
      <c r="BX30" s="290">
        <v>0.0316</v>
      </c>
      <c r="BY30" s="226">
        <v>1.46</v>
      </c>
      <c r="BZ30" s="223">
        <v>19.0</v>
      </c>
      <c r="CA30" s="227">
        <v>0.0203</v>
      </c>
      <c r="CB30" s="227">
        <v>0.0203</v>
      </c>
      <c r="CC30" s="228">
        <v>0.1667</v>
      </c>
      <c r="CD30" s="227">
        <v>0.1667</v>
      </c>
      <c r="CE30" s="226">
        <v>0.15</v>
      </c>
      <c r="CF30" s="35"/>
      <c r="CG30" s="222" t="s">
        <v>194</v>
      </c>
      <c r="CH30" s="223">
        <v>99.0</v>
      </c>
      <c r="CI30" s="223">
        <v>86.0</v>
      </c>
      <c r="CJ30" s="291">
        <v>0.8687</v>
      </c>
      <c r="CK30" s="292">
        <v>0.3822</v>
      </c>
      <c r="CL30" s="226">
        <v>0.15</v>
      </c>
      <c r="CM30" s="223">
        <v>13.0</v>
      </c>
      <c r="CN30" s="227">
        <v>0.0833</v>
      </c>
      <c r="CO30" s="227">
        <v>0.0833</v>
      </c>
      <c r="CP30" s="228">
        <v>0.835</v>
      </c>
      <c r="CQ30" s="227">
        <v>0.835</v>
      </c>
      <c r="CR30" s="226">
        <v>0.75</v>
      </c>
    </row>
    <row r="31">
      <c r="A31" s="10" t="s">
        <v>100</v>
      </c>
      <c r="B31" s="11">
        <v>2.0</v>
      </c>
      <c r="C31" s="11">
        <v>6.18464994430542</v>
      </c>
      <c r="D31" s="12">
        <v>-0.0158988508325442</v>
      </c>
      <c r="E31" s="13" t="s">
        <v>23</v>
      </c>
      <c r="G31" s="10" t="s">
        <v>160</v>
      </c>
      <c r="H31" s="11">
        <v>6.0</v>
      </c>
      <c r="I31" s="11">
        <v>52.607301235199</v>
      </c>
      <c r="J31" s="12">
        <v>0.118427742004312</v>
      </c>
      <c r="K31" s="39" t="s">
        <v>26</v>
      </c>
      <c r="M31" s="10" t="s">
        <v>154</v>
      </c>
      <c r="N31" s="11">
        <v>2.0</v>
      </c>
      <c r="O31" s="11">
        <v>27.1263799667358</v>
      </c>
      <c r="P31" s="12">
        <v>-0.0797482064006611</v>
      </c>
      <c r="Q31" s="13" t="s">
        <v>23</v>
      </c>
      <c r="S31" s="10" t="s">
        <v>94</v>
      </c>
      <c r="T31" s="11">
        <v>11.0</v>
      </c>
      <c r="U31" s="11">
        <v>73.9911203384399</v>
      </c>
      <c r="V31" s="12">
        <v>0.130572801219903</v>
      </c>
      <c r="W31" s="13" t="s">
        <v>26</v>
      </c>
      <c r="BG31" s="222" t="s">
        <v>195</v>
      </c>
      <c r="BH31" s="223">
        <v>118.0</v>
      </c>
      <c r="BI31" s="223">
        <v>24.0</v>
      </c>
      <c r="BJ31" s="293">
        <v>0.2034</v>
      </c>
      <c r="BK31" s="236">
        <v>0.0927</v>
      </c>
      <c r="BL31" s="226">
        <v>3.92</v>
      </c>
      <c r="BM31" s="223">
        <v>94.0</v>
      </c>
      <c r="BN31" s="227">
        <v>0.0861</v>
      </c>
      <c r="BO31" s="227">
        <v>0.1154</v>
      </c>
      <c r="BP31" s="228">
        <v>0.1326</v>
      </c>
      <c r="BQ31" s="227">
        <v>0.6796</v>
      </c>
      <c r="BR31" s="226">
        <v>0.56</v>
      </c>
      <c r="BS31" s="14"/>
      <c r="BT31" s="222" t="s">
        <v>195</v>
      </c>
      <c r="BU31" s="223">
        <v>88.0</v>
      </c>
      <c r="BV31" s="223">
        <v>19.0</v>
      </c>
      <c r="BW31" s="294">
        <v>0.2159</v>
      </c>
      <c r="BX31" s="280">
        <v>0.0868</v>
      </c>
      <c r="BY31" s="226">
        <v>3.63</v>
      </c>
      <c r="BZ31" s="223">
        <v>69.0</v>
      </c>
      <c r="CA31" s="227">
        <v>0.0737</v>
      </c>
      <c r="CB31" s="227">
        <v>0.094</v>
      </c>
      <c r="CC31" s="228">
        <v>0.2436</v>
      </c>
      <c r="CD31" s="227">
        <v>0.4103</v>
      </c>
      <c r="CE31" s="226">
        <v>0.32</v>
      </c>
      <c r="CF31" s="35"/>
      <c r="CG31" s="222" t="s">
        <v>195</v>
      </c>
      <c r="CH31" s="223">
        <v>30.0</v>
      </c>
      <c r="CI31" s="223">
        <v>5.0</v>
      </c>
      <c r="CJ31" s="295">
        <v>0.1667</v>
      </c>
      <c r="CK31" s="285">
        <v>0.1158</v>
      </c>
      <c r="CL31" s="226">
        <v>5.0</v>
      </c>
      <c r="CM31" s="223">
        <v>25.0</v>
      </c>
      <c r="CN31" s="227">
        <v>0.1603</v>
      </c>
      <c r="CO31" s="227">
        <v>0.2436</v>
      </c>
      <c r="CP31" s="228">
        <v>0.0485</v>
      </c>
      <c r="CQ31" s="227">
        <v>0.8835</v>
      </c>
      <c r="CR31" s="226">
        <v>0.64</v>
      </c>
    </row>
    <row r="32">
      <c r="A32" s="296" t="s">
        <v>101</v>
      </c>
      <c r="B32" s="297">
        <v>0.0</v>
      </c>
      <c r="C32" s="297">
        <v>0.0</v>
      </c>
      <c r="D32" s="298">
        <v>0.0379857683975216</v>
      </c>
      <c r="E32" s="299" t="s">
        <v>26</v>
      </c>
      <c r="G32" s="10" t="s">
        <v>147</v>
      </c>
      <c r="H32" s="11">
        <v>6.0</v>
      </c>
      <c r="I32" s="11">
        <v>47.1897187232971</v>
      </c>
      <c r="J32" s="12">
        <v>0.166196856966258</v>
      </c>
      <c r="K32" s="39" t="s">
        <v>26</v>
      </c>
      <c r="M32" s="10" t="s">
        <v>155</v>
      </c>
      <c r="N32" s="11">
        <v>3.0</v>
      </c>
      <c r="O32" s="11">
        <v>25.4900398254395</v>
      </c>
      <c r="P32" s="12">
        <v>0.375204017648965</v>
      </c>
      <c r="Q32" s="13" t="s">
        <v>26</v>
      </c>
      <c r="S32" s="10" t="s">
        <v>95</v>
      </c>
      <c r="T32" s="11">
        <v>8.0</v>
      </c>
      <c r="U32" s="11">
        <v>71.8011395931244</v>
      </c>
      <c r="V32" s="12">
        <v>-0.200644093536713</v>
      </c>
      <c r="W32" s="13" t="s">
        <v>23</v>
      </c>
      <c r="BG32" s="222" t="s">
        <v>197</v>
      </c>
      <c r="BH32" s="223">
        <v>127.0</v>
      </c>
      <c r="BI32" s="223">
        <v>18.0</v>
      </c>
      <c r="BJ32" s="242">
        <v>0.1417</v>
      </c>
      <c r="BK32" s="225">
        <v>0.0998</v>
      </c>
      <c r="BL32" s="226">
        <v>6.06</v>
      </c>
      <c r="BM32" s="223">
        <v>109.0</v>
      </c>
      <c r="BN32" s="227">
        <v>0.0998</v>
      </c>
      <c r="BO32" s="227">
        <v>0.2152</v>
      </c>
      <c r="BP32" s="228">
        <v>0.0994</v>
      </c>
      <c r="BQ32" s="227">
        <v>0.779</v>
      </c>
      <c r="BR32" s="226">
        <v>0.56</v>
      </c>
      <c r="BS32" s="14"/>
      <c r="BT32" s="222" t="s">
        <v>197</v>
      </c>
      <c r="BU32" s="223">
        <v>90.0</v>
      </c>
      <c r="BV32" s="223">
        <v>15.0</v>
      </c>
      <c r="BW32" s="295">
        <v>0.1667</v>
      </c>
      <c r="BX32" s="264">
        <v>0.0888</v>
      </c>
      <c r="BY32" s="226">
        <v>5.0</v>
      </c>
      <c r="BZ32" s="223">
        <v>75.0</v>
      </c>
      <c r="CA32" s="227">
        <v>0.0801</v>
      </c>
      <c r="CB32" s="227">
        <v>0.1741</v>
      </c>
      <c r="CC32" s="228">
        <v>0.1923</v>
      </c>
      <c r="CD32" s="227">
        <v>0.6026</v>
      </c>
      <c r="CE32" s="226">
        <v>0.43</v>
      </c>
      <c r="CF32" s="35"/>
      <c r="CG32" s="222" t="s">
        <v>197</v>
      </c>
      <c r="CH32" s="223">
        <v>37.0</v>
      </c>
      <c r="CI32" s="223">
        <v>3.0</v>
      </c>
      <c r="CJ32" s="300">
        <v>0.0811</v>
      </c>
      <c r="CK32" s="301">
        <v>0.1429</v>
      </c>
      <c r="CL32" s="226">
        <v>11.33</v>
      </c>
      <c r="CM32" s="223">
        <v>34.0</v>
      </c>
      <c r="CN32" s="227">
        <v>0.2179</v>
      </c>
      <c r="CO32" s="227">
        <v>0.4615</v>
      </c>
      <c r="CP32" s="228">
        <v>0.0291</v>
      </c>
      <c r="CQ32" s="227">
        <v>0.9126</v>
      </c>
      <c r="CR32" s="226">
        <v>0.45</v>
      </c>
    </row>
    <row r="33">
      <c r="A33" s="302"/>
      <c r="B33" s="303"/>
      <c r="C33" s="303"/>
      <c r="D33" s="304"/>
      <c r="E33" s="305"/>
      <c r="G33" s="10" t="s">
        <v>157</v>
      </c>
      <c r="H33" s="11">
        <v>7.0</v>
      </c>
      <c r="I33" s="11">
        <v>46.0646200180054</v>
      </c>
      <c r="J33" s="12">
        <v>0.0829490800880297</v>
      </c>
      <c r="K33" s="39" t="s">
        <v>26</v>
      </c>
      <c r="M33" s="10" t="s">
        <v>156</v>
      </c>
      <c r="N33" s="11">
        <v>5.0</v>
      </c>
      <c r="O33" s="11">
        <v>24.6659195423126</v>
      </c>
      <c r="P33" s="12">
        <v>-0.132149409907556</v>
      </c>
      <c r="Q33" s="13" t="s">
        <v>23</v>
      </c>
      <c r="S33" s="10" t="s">
        <v>96</v>
      </c>
      <c r="T33" s="11">
        <v>3.0</v>
      </c>
      <c r="U33" s="11">
        <v>62.3781192302704</v>
      </c>
      <c r="V33" s="12">
        <v>0.381679577832098</v>
      </c>
      <c r="W33" s="13" t="s">
        <v>26</v>
      </c>
      <c r="BG33" s="222" t="s">
        <v>198</v>
      </c>
      <c r="BH33" s="223">
        <v>127.0</v>
      </c>
      <c r="BI33" s="223">
        <v>9.0</v>
      </c>
      <c r="BJ33" s="306">
        <v>0.0709</v>
      </c>
      <c r="BK33" s="225">
        <v>0.0998</v>
      </c>
      <c r="BL33" s="226">
        <v>13.11</v>
      </c>
      <c r="BM33" s="223">
        <v>118.0</v>
      </c>
      <c r="BN33" s="227">
        <v>0.1081</v>
      </c>
      <c r="BO33" s="227">
        <v>0.3233</v>
      </c>
      <c r="BP33" s="228">
        <v>0.0497</v>
      </c>
      <c r="BQ33" s="227">
        <v>0.8287</v>
      </c>
      <c r="BR33" s="226">
        <v>0.51</v>
      </c>
      <c r="BS33" s="14"/>
      <c r="BT33" s="222" t="s">
        <v>198</v>
      </c>
      <c r="BU33" s="223">
        <v>92.0</v>
      </c>
      <c r="BV33" s="223">
        <v>5.0</v>
      </c>
      <c r="BW33" s="253">
        <v>0.0543</v>
      </c>
      <c r="BX33" s="307">
        <v>0.0907</v>
      </c>
      <c r="BY33" s="226">
        <v>17.4</v>
      </c>
      <c r="BZ33" s="223">
        <v>87.0</v>
      </c>
      <c r="CA33" s="227">
        <v>0.0929</v>
      </c>
      <c r="CB33" s="227">
        <v>0.2671</v>
      </c>
      <c r="CC33" s="228">
        <v>0.0641</v>
      </c>
      <c r="CD33" s="227">
        <v>0.6667</v>
      </c>
      <c r="CE33" s="226">
        <v>0.4</v>
      </c>
      <c r="CF33" s="35"/>
      <c r="CG33" s="222" t="s">
        <v>198</v>
      </c>
      <c r="CH33" s="223">
        <v>35.0</v>
      </c>
      <c r="CI33" s="223">
        <v>4.0</v>
      </c>
      <c r="CJ33" s="308">
        <v>0.1143</v>
      </c>
      <c r="CK33" s="309">
        <v>0.1351</v>
      </c>
      <c r="CL33" s="226">
        <v>7.75</v>
      </c>
      <c r="CM33" s="223">
        <v>31.0</v>
      </c>
      <c r="CN33" s="227">
        <v>0.1987</v>
      </c>
      <c r="CO33" s="227">
        <v>0.6603</v>
      </c>
      <c r="CP33" s="228">
        <v>0.0388</v>
      </c>
      <c r="CQ33" s="227">
        <v>0.9515</v>
      </c>
      <c r="CR33" s="226">
        <v>0.29</v>
      </c>
    </row>
    <row r="34">
      <c r="G34" s="10" t="s">
        <v>189</v>
      </c>
      <c r="H34" s="11">
        <v>5.0</v>
      </c>
      <c r="I34" s="11">
        <v>35.6766296625137</v>
      </c>
      <c r="J34" s="12">
        <v>-0.0163864130264175</v>
      </c>
      <c r="K34" s="39" t="s">
        <v>23</v>
      </c>
      <c r="M34" s="10" t="s">
        <v>82</v>
      </c>
      <c r="N34" s="11">
        <v>1.0</v>
      </c>
      <c r="O34" s="11">
        <v>23.4965000152588</v>
      </c>
      <c r="P34" s="12">
        <v>0.0279770298565453</v>
      </c>
      <c r="Q34" s="13" t="s">
        <v>26</v>
      </c>
      <c r="S34" s="10" t="s">
        <v>97</v>
      </c>
      <c r="T34" s="11">
        <v>3.0</v>
      </c>
      <c r="U34" s="11">
        <v>62.176700592041</v>
      </c>
      <c r="V34" s="12">
        <v>0.321576814471821</v>
      </c>
      <c r="W34" s="13" t="s">
        <v>26</v>
      </c>
      <c r="BG34" s="222" t="s">
        <v>199</v>
      </c>
      <c r="BH34" s="223">
        <v>126.0</v>
      </c>
      <c r="BI34" s="223">
        <v>11.0</v>
      </c>
      <c r="BJ34" s="310">
        <v>0.0873</v>
      </c>
      <c r="BK34" s="234">
        <v>0.099</v>
      </c>
      <c r="BL34" s="226">
        <v>10.45</v>
      </c>
      <c r="BM34" s="223">
        <v>115.0</v>
      </c>
      <c r="BN34" s="227">
        <v>0.1053</v>
      </c>
      <c r="BO34" s="227">
        <v>0.4286</v>
      </c>
      <c r="BP34" s="228">
        <v>0.0608</v>
      </c>
      <c r="BQ34" s="227">
        <v>0.8895</v>
      </c>
      <c r="BR34" s="226">
        <v>0.46</v>
      </c>
      <c r="BS34" s="14"/>
      <c r="BT34" s="222" t="s">
        <v>199</v>
      </c>
      <c r="BU34" s="223">
        <v>106.0</v>
      </c>
      <c r="BV34" s="223">
        <v>8.0</v>
      </c>
      <c r="BW34" s="311">
        <v>0.0755</v>
      </c>
      <c r="BX34" s="312">
        <v>0.1045</v>
      </c>
      <c r="BY34" s="226">
        <v>12.25</v>
      </c>
      <c r="BZ34" s="223">
        <v>98.0</v>
      </c>
      <c r="CA34" s="227">
        <v>0.1047</v>
      </c>
      <c r="CB34" s="227">
        <v>0.3718</v>
      </c>
      <c r="CC34" s="228">
        <v>0.1026</v>
      </c>
      <c r="CD34" s="227">
        <v>0.7692</v>
      </c>
      <c r="CE34" s="226">
        <v>0.4</v>
      </c>
      <c r="CF34" s="35"/>
      <c r="CG34" s="222" t="s">
        <v>199</v>
      </c>
      <c r="CH34" s="223">
        <v>20.0</v>
      </c>
      <c r="CI34" s="223">
        <v>3.0</v>
      </c>
      <c r="CJ34" s="241">
        <v>0.15</v>
      </c>
      <c r="CK34" s="313">
        <v>0.0772</v>
      </c>
      <c r="CL34" s="226">
        <v>5.67</v>
      </c>
      <c r="CM34" s="223">
        <v>17.0</v>
      </c>
      <c r="CN34" s="227">
        <v>0.109</v>
      </c>
      <c r="CO34" s="227">
        <v>0.7692</v>
      </c>
      <c r="CP34" s="228">
        <v>0.0291</v>
      </c>
      <c r="CQ34" s="227">
        <v>0.9806</v>
      </c>
      <c r="CR34" s="226">
        <v>0.21</v>
      </c>
    </row>
    <row r="35">
      <c r="G35" s="10" t="s">
        <v>190</v>
      </c>
      <c r="H35" s="11">
        <v>5.0</v>
      </c>
      <c r="I35" s="11">
        <v>33.1405999660492</v>
      </c>
      <c r="J35" s="12">
        <v>-0.00865737327727262</v>
      </c>
      <c r="K35" s="39" t="s">
        <v>23</v>
      </c>
      <c r="M35" s="10" t="s">
        <v>157</v>
      </c>
      <c r="N35" s="11">
        <v>2.0</v>
      </c>
      <c r="O35" s="11">
        <v>22.4291801452637</v>
      </c>
      <c r="P35" s="12">
        <v>0.0857404950155645</v>
      </c>
      <c r="Q35" s="13" t="s">
        <v>26</v>
      </c>
      <c r="S35" s="10" t="s">
        <v>98</v>
      </c>
      <c r="T35" s="11">
        <v>9.0</v>
      </c>
      <c r="U35" s="11">
        <v>57.0695501565933</v>
      </c>
      <c r="V35" s="12">
        <v>0.0314390509260811</v>
      </c>
      <c r="W35" s="13" t="s">
        <v>26</v>
      </c>
      <c r="BG35" s="222" t="s">
        <v>201</v>
      </c>
      <c r="BH35" s="223">
        <v>133.0</v>
      </c>
      <c r="BI35" s="223">
        <v>8.0</v>
      </c>
      <c r="BJ35" s="246">
        <v>0.0602</v>
      </c>
      <c r="BK35" s="312">
        <v>0.1045</v>
      </c>
      <c r="BL35" s="226">
        <v>15.63</v>
      </c>
      <c r="BM35" s="223">
        <v>125.0</v>
      </c>
      <c r="BN35" s="227">
        <v>0.1145</v>
      </c>
      <c r="BO35" s="227">
        <v>0.543</v>
      </c>
      <c r="BP35" s="228">
        <v>0.0442</v>
      </c>
      <c r="BQ35" s="227">
        <v>0.9337</v>
      </c>
      <c r="BR35" s="226">
        <v>0.39</v>
      </c>
      <c r="BS35" s="14"/>
      <c r="BT35" s="222" t="s">
        <v>201</v>
      </c>
      <c r="BU35" s="223">
        <v>122.0</v>
      </c>
      <c r="BV35" s="223">
        <v>7.0</v>
      </c>
      <c r="BW35" s="253">
        <v>0.0574</v>
      </c>
      <c r="BX35" s="314">
        <v>0.1203</v>
      </c>
      <c r="BY35" s="226">
        <v>16.43</v>
      </c>
      <c r="BZ35" s="223">
        <v>115.0</v>
      </c>
      <c r="CA35" s="227">
        <v>0.1229</v>
      </c>
      <c r="CB35" s="227">
        <v>0.4947</v>
      </c>
      <c r="CC35" s="228">
        <v>0.0897</v>
      </c>
      <c r="CD35" s="227">
        <v>0.859</v>
      </c>
      <c r="CE35" s="226">
        <v>0.36</v>
      </c>
      <c r="CF35" s="35"/>
      <c r="CG35" s="222" t="s">
        <v>201</v>
      </c>
      <c r="CH35" s="223">
        <v>11.0</v>
      </c>
      <c r="CI35" s="223">
        <v>1.0</v>
      </c>
      <c r="CJ35" s="315">
        <v>0.0909</v>
      </c>
      <c r="CK35" s="316">
        <v>0.0425</v>
      </c>
      <c r="CL35" s="226">
        <v>10.0</v>
      </c>
      <c r="CM35" s="223">
        <v>10.0</v>
      </c>
      <c r="CN35" s="227">
        <v>0.0641</v>
      </c>
      <c r="CO35" s="227">
        <v>0.8333</v>
      </c>
      <c r="CP35" s="228">
        <v>0.0097</v>
      </c>
      <c r="CQ35" s="227">
        <v>0.9903</v>
      </c>
      <c r="CR35" s="226">
        <v>0.16</v>
      </c>
    </row>
    <row r="36">
      <c r="G36" s="10" t="s">
        <v>90</v>
      </c>
      <c r="H36" s="11">
        <v>4.0</v>
      </c>
      <c r="I36" s="11">
        <v>32.0860409736633</v>
      </c>
      <c r="J36" s="12">
        <v>-0.0959087121389126</v>
      </c>
      <c r="K36" s="39" t="s">
        <v>23</v>
      </c>
      <c r="M36" s="10" t="s">
        <v>158</v>
      </c>
      <c r="N36" s="11">
        <v>3.0</v>
      </c>
      <c r="O36" s="11">
        <v>19.9482703208923</v>
      </c>
      <c r="P36" s="12">
        <v>0.591807765788287</v>
      </c>
      <c r="Q36" s="13" t="s">
        <v>26</v>
      </c>
      <c r="S36" s="10" t="s">
        <v>99</v>
      </c>
      <c r="T36" s="11">
        <v>11.0</v>
      </c>
      <c r="U36" s="11">
        <v>56.2687999010086</v>
      </c>
      <c r="V36" s="12">
        <v>0.0249409857961512</v>
      </c>
      <c r="W36" s="13" t="s">
        <v>26</v>
      </c>
      <c r="BG36" s="222" t="s">
        <v>202</v>
      </c>
      <c r="BH36" s="223">
        <v>141.0</v>
      </c>
      <c r="BI36" s="223">
        <v>7.0</v>
      </c>
      <c r="BJ36" s="282">
        <v>0.0496</v>
      </c>
      <c r="BK36" s="265">
        <v>0.1108</v>
      </c>
      <c r="BL36" s="226">
        <v>19.14</v>
      </c>
      <c r="BM36" s="223">
        <v>134.0</v>
      </c>
      <c r="BN36" s="227">
        <v>0.1227</v>
      </c>
      <c r="BO36" s="227">
        <v>0.6658</v>
      </c>
      <c r="BP36" s="228">
        <v>0.0387</v>
      </c>
      <c r="BQ36" s="227">
        <v>0.9724</v>
      </c>
      <c r="BR36" s="226">
        <v>0.31</v>
      </c>
      <c r="BS36" s="14"/>
      <c r="BT36" s="222" t="s">
        <v>202</v>
      </c>
      <c r="BU36" s="223">
        <v>123.0</v>
      </c>
      <c r="BV36" s="223">
        <v>6.0</v>
      </c>
      <c r="BW36" s="282">
        <v>0.0488</v>
      </c>
      <c r="BX36" s="314">
        <v>0.1213</v>
      </c>
      <c r="BY36" s="226">
        <v>19.5</v>
      </c>
      <c r="BZ36" s="223">
        <v>117.0</v>
      </c>
      <c r="CA36" s="227">
        <v>0.125</v>
      </c>
      <c r="CB36" s="227">
        <v>0.6197</v>
      </c>
      <c r="CC36" s="228">
        <v>0.0769</v>
      </c>
      <c r="CD36" s="227">
        <v>0.9359</v>
      </c>
      <c r="CE36" s="226">
        <v>0.32</v>
      </c>
      <c r="CF36" s="14"/>
      <c r="CG36" s="222" t="s">
        <v>202</v>
      </c>
      <c r="CH36" s="223">
        <v>18.0</v>
      </c>
      <c r="CI36" s="223">
        <v>1.0</v>
      </c>
      <c r="CJ36" s="253">
        <v>0.0556</v>
      </c>
      <c r="CK36" s="317">
        <v>0.0695</v>
      </c>
      <c r="CL36" s="226">
        <v>17.0</v>
      </c>
      <c r="CM36" s="223">
        <v>17.0</v>
      </c>
      <c r="CN36" s="227">
        <v>0.109</v>
      </c>
      <c r="CO36" s="227">
        <v>0.9423</v>
      </c>
      <c r="CP36" s="228">
        <v>0.0097</v>
      </c>
      <c r="CQ36" s="227">
        <v>1.0</v>
      </c>
      <c r="CR36" s="226">
        <v>0.06</v>
      </c>
    </row>
    <row r="37">
      <c r="G37" s="10" t="s">
        <v>191</v>
      </c>
      <c r="H37" s="11">
        <v>5.0</v>
      </c>
      <c r="I37" s="11">
        <v>28.0039601325989</v>
      </c>
      <c r="J37" s="12">
        <v>0.229588566505619</v>
      </c>
      <c r="K37" s="39" t="s">
        <v>26</v>
      </c>
      <c r="M37" s="10" t="s">
        <v>86</v>
      </c>
      <c r="N37" s="11">
        <v>3.0</v>
      </c>
      <c r="O37" s="11">
        <v>16.8868900537491</v>
      </c>
      <c r="P37" s="12">
        <v>0.101971506821695</v>
      </c>
      <c r="Q37" s="13" t="s">
        <v>26</v>
      </c>
      <c r="S37" s="10" t="s">
        <v>100</v>
      </c>
      <c r="T37" s="11">
        <v>5.0</v>
      </c>
      <c r="U37" s="11">
        <v>39.0227403640747</v>
      </c>
      <c r="V37" s="12">
        <v>-0.00955625497481776</v>
      </c>
      <c r="W37" s="13" t="s">
        <v>23</v>
      </c>
      <c r="BG37" s="222" t="s">
        <v>204</v>
      </c>
      <c r="BH37" s="223">
        <v>127.0</v>
      </c>
      <c r="BI37" s="223">
        <v>3.0</v>
      </c>
      <c r="BJ37" s="255">
        <v>0.0236</v>
      </c>
      <c r="BK37" s="225">
        <v>0.0998</v>
      </c>
      <c r="BL37" s="226">
        <v>41.33</v>
      </c>
      <c r="BM37" s="223">
        <v>124.0</v>
      </c>
      <c r="BN37" s="227">
        <v>0.1136</v>
      </c>
      <c r="BO37" s="227">
        <v>0.7793</v>
      </c>
      <c r="BP37" s="228">
        <v>0.0166</v>
      </c>
      <c r="BQ37" s="227">
        <v>0.989</v>
      </c>
      <c r="BR37" s="226">
        <v>0.21</v>
      </c>
      <c r="BS37" s="14"/>
      <c r="BT37" s="222" t="s">
        <v>204</v>
      </c>
      <c r="BU37" s="223">
        <v>124.0</v>
      </c>
      <c r="BV37" s="223">
        <v>3.0</v>
      </c>
      <c r="BW37" s="255">
        <v>0.0242</v>
      </c>
      <c r="BX37" s="318">
        <v>0.1223</v>
      </c>
      <c r="BY37" s="226">
        <v>40.33</v>
      </c>
      <c r="BZ37" s="223">
        <v>121.0</v>
      </c>
      <c r="CA37" s="227">
        <v>0.1293</v>
      </c>
      <c r="CB37" s="227">
        <v>0.7489</v>
      </c>
      <c r="CC37" s="228">
        <v>0.0385</v>
      </c>
      <c r="CD37" s="227">
        <v>0.9744</v>
      </c>
      <c r="CE37" s="226">
        <v>0.23</v>
      </c>
      <c r="CF37" s="35"/>
      <c r="CG37" s="222" t="s">
        <v>204</v>
      </c>
      <c r="CH37" s="223">
        <v>3.0</v>
      </c>
      <c r="CI37" s="223">
        <v>0.0</v>
      </c>
      <c r="CJ37" s="228">
        <v>0.0</v>
      </c>
      <c r="CK37" s="319">
        <v>0.0116</v>
      </c>
      <c r="CL37" s="226" t="s">
        <v>139</v>
      </c>
      <c r="CM37" s="223">
        <v>3.0</v>
      </c>
      <c r="CN37" s="227">
        <v>0.0192</v>
      </c>
      <c r="CO37" s="227">
        <v>0.9615</v>
      </c>
      <c r="CP37" s="228">
        <v>0.0</v>
      </c>
      <c r="CQ37" s="227">
        <v>1.0</v>
      </c>
      <c r="CR37" s="226">
        <v>0.04</v>
      </c>
    </row>
    <row r="38">
      <c r="G38" s="10" t="s">
        <v>101</v>
      </c>
      <c r="H38" s="11">
        <v>4.0</v>
      </c>
      <c r="I38" s="11">
        <v>27.4576096534729</v>
      </c>
      <c r="J38" s="12">
        <v>0.0655889127579643</v>
      </c>
      <c r="K38" s="39" t="s">
        <v>26</v>
      </c>
      <c r="M38" s="10" t="s">
        <v>159</v>
      </c>
      <c r="N38" s="11">
        <v>4.0</v>
      </c>
      <c r="O38" s="11">
        <v>15.8681298494339</v>
      </c>
      <c r="P38" s="12">
        <v>-0.0604564234525165</v>
      </c>
      <c r="Q38" s="13" t="s">
        <v>23</v>
      </c>
      <c r="S38" s="10" t="s">
        <v>101</v>
      </c>
      <c r="T38" s="11">
        <v>4.0</v>
      </c>
      <c r="U38" s="11">
        <v>29.4756398200989</v>
      </c>
      <c r="V38" s="12">
        <v>0.0435311577891977</v>
      </c>
      <c r="W38" s="13" t="s">
        <v>26</v>
      </c>
      <c r="BG38" s="222" t="s">
        <v>206</v>
      </c>
      <c r="BH38" s="223">
        <v>122.0</v>
      </c>
      <c r="BI38" s="223">
        <v>2.0</v>
      </c>
      <c r="BJ38" s="320">
        <v>0.0164</v>
      </c>
      <c r="BK38" s="321">
        <v>0.0958</v>
      </c>
      <c r="BL38" s="226">
        <v>60.0</v>
      </c>
      <c r="BM38" s="223">
        <v>120.0</v>
      </c>
      <c r="BN38" s="227">
        <v>0.1099</v>
      </c>
      <c r="BO38" s="227">
        <v>0.8892</v>
      </c>
      <c r="BP38" s="228">
        <v>0.0111</v>
      </c>
      <c r="BQ38" s="227">
        <v>1.0</v>
      </c>
      <c r="BR38" s="226">
        <v>0.11</v>
      </c>
      <c r="BS38" s="14"/>
      <c r="BT38" s="222" t="s">
        <v>206</v>
      </c>
      <c r="BU38" s="223">
        <v>117.0</v>
      </c>
      <c r="BV38" s="223">
        <v>2.0</v>
      </c>
      <c r="BW38" s="320">
        <v>0.0171</v>
      </c>
      <c r="BX38" s="285">
        <v>0.1154</v>
      </c>
      <c r="BY38" s="226">
        <v>57.5</v>
      </c>
      <c r="BZ38" s="223">
        <v>115.0</v>
      </c>
      <c r="CA38" s="227">
        <v>0.1229</v>
      </c>
      <c r="CB38" s="227">
        <v>0.8718</v>
      </c>
      <c r="CC38" s="228">
        <v>0.0256</v>
      </c>
      <c r="CD38" s="227">
        <v>1.0</v>
      </c>
      <c r="CE38" s="226">
        <v>0.13</v>
      </c>
      <c r="CF38" s="35"/>
      <c r="CG38" s="222" t="s">
        <v>206</v>
      </c>
      <c r="CH38" s="223">
        <v>5.0</v>
      </c>
      <c r="CI38" s="223">
        <v>0.0</v>
      </c>
      <c r="CJ38" s="228">
        <v>0.0</v>
      </c>
      <c r="CK38" s="261">
        <v>0.0193</v>
      </c>
      <c r="CL38" s="226" t="s">
        <v>139</v>
      </c>
      <c r="CM38" s="223">
        <v>5.0</v>
      </c>
      <c r="CN38" s="227">
        <v>0.0321</v>
      </c>
      <c r="CO38" s="227">
        <v>0.9936</v>
      </c>
      <c r="CP38" s="228">
        <v>0.0</v>
      </c>
      <c r="CQ38" s="227">
        <v>1.0</v>
      </c>
      <c r="CR38" s="226">
        <v>0.01</v>
      </c>
    </row>
    <row r="39">
      <c r="G39" s="10" t="s">
        <v>165</v>
      </c>
      <c r="H39" s="11">
        <v>2.0</v>
      </c>
      <c r="I39" s="11">
        <v>22.3996596336365</v>
      </c>
      <c r="J39" s="12">
        <v>-0.0656934393250141</v>
      </c>
      <c r="K39" s="39" t="s">
        <v>23</v>
      </c>
      <c r="M39" s="10" t="s">
        <v>160</v>
      </c>
      <c r="N39" s="11">
        <v>4.0</v>
      </c>
      <c r="O39" s="11">
        <v>15.4931502342224</v>
      </c>
      <c r="P39" s="12">
        <v>0.119418908229447</v>
      </c>
      <c r="Q39" s="13" t="s">
        <v>26</v>
      </c>
      <c r="S39" s="10" t="s">
        <v>102</v>
      </c>
      <c r="T39" s="11">
        <v>4.0</v>
      </c>
      <c r="U39" s="11">
        <v>28.2561500072479</v>
      </c>
      <c r="V39" s="12">
        <v>-0.183306326515258</v>
      </c>
      <c r="W39" s="13" t="s">
        <v>23</v>
      </c>
      <c r="BG39" s="222" t="s">
        <v>207</v>
      </c>
      <c r="BH39" s="223">
        <v>121.0</v>
      </c>
      <c r="BI39" s="223">
        <v>0.0</v>
      </c>
      <c r="BJ39" s="228">
        <v>0.0</v>
      </c>
      <c r="BK39" s="321">
        <v>0.0951</v>
      </c>
      <c r="BL39" s="226" t="s">
        <v>139</v>
      </c>
      <c r="BM39" s="223">
        <v>121.0</v>
      </c>
      <c r="BN39" s="227">
        <v>0.1108</v>
      </c>
      <c r="BO39" s="227">
        <v>1.0</v>
      </c>
      <c r="BP39" s="228">
        <v>0.0</v>
      </c>
      <c r="BQ39" s="227">
        <v>1.0</v>
      </c>
      <c r="BR39" s="226">
        <v>0.0</v>
      </c>
      <c r="BS39" s="14"/>
      <c r="BT39" s="222" t="s">
        <v>207</v>
      </c>
      <c r="BU39" s="223">
        <v>120.0</v>
      </c>
      <c r="BV39" s="223">
        <v>0.0</v>
      </c>
      <c r="BW39" s="228">
        <v>0.0</v>
      </c>
      <c r="BX39" s="256">
        <v>0.1183</v>
      </c>
      <c r="BY39" s="226" t="s">
        <v>139</v>
      </c>
      <c r="BZ39" s="223">
        <v>120.0</v>
      </c>
      <c r="CA39" s="227">
        <v>0.1282</v>
      </c>
      <c r="CB39" s="227">
        <v>1.0</v>
      </c>
      <c r="CC39" s="228">
        <v>0.0</v>
      </c>
      <c r="CD39" s="227">
        <v>1.0</v>
      </c>
      <c r="CE39" s="226">
        <v>0.0</v>
      </c>
      <c r="CF39" s="35"/>
      <c r="CG39" s="222" t="s">
        <v>207</v>
      </c>
      <c r="CH39" s="223">
        <v>1.0</v>
      </c>
      <c r="CI39" s="223">
        <v>0.0</v>
      </c>
      <c r="CJ39" s="228">
        <v>0.0</v>
      </c>
      <c r="CK39" s="322">
        <v>0.0039</v>
      </c>
      <c r="CL39" s="226" t="s">
        <v>139</v>
      </c>
      <c r="CM39" s="223">
        <v>1.0</v>
      </c>
      <c r="CN39" s="227">
        <v>0.0064</v>
      </c>
      <c r="CO39" s="227">
        <v>1.0</v>
      </c>
      <c r="CP39" s="228">
        <v>0.0</v>
      </c>
      <c r="CQ39" s="227">
        <v>1.0</v>
      </c>
      <c r="CR39" s="226">
        <v>0.0</v>
      </c>
    </row>
    <row r="40">
      <c r="M40" s="10" t="s">
        <v>161</v>
      </c>
      <c r="N40" s="11">
        <v>3.0</v>
      </c>
      <c r="O40" s="11">
        <v>13.0474803447723</v>
      </c>
      <c r="P40" s="12">
        <v>-0.111341130392639</v>
      </c>
      <c r="Q40" s="13" t="s">
        <v>23</v>
      </c>
      <c r="S40" s="10" t="s">
        <v>103</v>
      </c>
      <c r="T40" s="11">
        <v>1.0</v>
      </c>
      <c r="U40" s="11">
        <v>5.04602003097534</v>
      </c>
      <c r="V40" s="12">
        <v>0.0291622836288033</v>
      </c>
      <c r="W40" s="13" t="s">
        <v>26</v>
      </c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323">
        <v>45748.0</v>
      </c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</row>
    <row r="41">
      <c r="M41" s="10" t="s">
        <v>162</v>
      </c>
      <c r="N41" s="11">
        <v>3.0</v>
      </c>
      <c r="O41" s="11">
        <v>9.27348017692566</v>
      </c>
      <c r="P41" s="12">
        <v>0.165465052349951</v>
      </c>
      <c r="Q41" s="13" t="s">
        <v>26</v>
      </c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219" t="s">
        <v>4</v>
      </c>
      <c r="BU41" s="220" t="s">
        <v>113</v>
      </c>
      <c r="BV41" s="220" t="s">
        <v>114</v>
      </c>
      <c r="BW41" s="219" t="s">
        <v>115</v>
      </c>
      <c r="BX41" s="219" t="s">
        <v>116</v>
      </c>
      <c r="BY41" s="221" t="s">
        <v>117</v>
      </c>
      <c r="BZ41" s="220" t="s">
        <v>118</v>
      </c>
      <c r="CA41" s="219" t="s">
        <v>119</v>
      </c>
      <c r="CB41" s="219" t="s">
        <v>120</v>
      </c>
      <c r="CC41" s="219" t="s">
        <v>121</v>
      </c>
      <c r="CD41" s="219" t="s">
        <v>122</v>
      </c>
      <c r="CE41" s="221" t="s">
        <v>123</v>
      </c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</row>
    <row r="42">
      <c r="M42" s="10" t="s">
        <v>163</v>
      </c>
      <c r="N42" s="11">
        <v>2.0</v>
      </c>
      <c r="O42" s="11">
        <v>6.11920988559723</v>
      </c>
      <c r="P42" s="12">
        <v>-0.139981836245538</v>
      </c>
      <c r="Q42" s="13" t="s">
        <v>23</v>
      </c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222" t="s">
        <v>194</v>
      </c>
      <c r="BU42" s="223">
        <v>197.0</v>
      </c>
      <c r="BV42" s="223">
        <v>60.0</v>
      </c>
      <c r="BW42" s="324">
        <v>0.3046</v>
      </c>
      <c r="BX42" s="286">
        <v>0.044</v>
      </c>
      <c r="BY42" s="226">
        <v>2.28</v>
      </c>
      <c r="BZ42" s="223">
        <v>137.0</v>
      </c>
      <c r="CA42" s="227">
        <v>0.0325</v>
      </c>
      <c r="CB42" s="227">
        <v>0.0325</v>
      </c>
      <c r="CC42" s="228">
        <v>0.2239</v>
      </c>
      <c r="CD42" s="227">
        <v>0.2239</v>
      </c>
      <c r="CE42" s="226">
        <v>0.19</v>
      </c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</row>
    <row r="43">
      <c r="M43" s="10" t="s">
        <v>164</v>
      </c>
      <c r="N43" s="11">
        <v>1.0</v>
      </c>
      <c r="O43" s="11">
        <v>3.99120998382568</v>
      </c>
      <c r="P43" s="12">
        <v>0.527222206111614</v>
      </c>
      <c r="Q43" s="13" t="s">
        <v>26</v>
      </c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222" t="s">
        <v>195</v>
      </c>
      <c r="BU43" s="223">
        <v>554.0</v>
      </c>
      <c r="BV43" s="223">
        <v>87.0</v>
      </c>
      <c r="BW43" s="276">
        <v>0.157</v>
      </c>
      <c r="BX43" s="318">
        <v>0.1236</v>
      </c>
      <c r="BY43" s="226">
        <v>5.37</v>
      </c>
      <c r="BZ43" s="223">
        <v>467.0</v>
      </c>
      <c r="CA43" s="227">
        <v>0.1108</v>
      </c>
      <c r="CB43" s="227">
        <v>0.1434</v>
      </c>
      <c r="CC43" s="228">
        <v>0.3246</v>
      </c>
      <c r="CD43" s="227">
        <v>0.5485</v>
      </c>
      <c r="CE43" s="226">
        <v>0.41</v>
      </c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</row>
    <row r="44">
      <c r="M44" s="10" t="s">
        <v>165</v>
      </c>
      <c r="N44" s="11">
        <v>0.0</v>
      </c>
      <c r="O44" s="11">
        <v>0.0</v>
      </c>
      <c r="P44" s="12">
        <v>-0.0611604054525088</v>
      </c>
      <c r="Q44" s="13" t="s">
        <v>23</v>
      </c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222" t="s">
        <v>197</v>
      </c>
      <c r="BU44" s="223">
        <v>421.0</v>
      </c>
      <c r="BV44" s="223">
        <v>42.0</v>
      </c>
      <c r="BW44" s="325">
        <v>0.0998</v>
      </c>
      <c r="BX44" s="236">
        <v>0.094</v>
      </c>
      <c r="BY44" s="226">
        <v>9.02</v>
      </c>
      <c r="BZ44" s="223">
        <v>379.0</v>
      </c>
      <c r="CA44" s="227">
        <v>0.09</v>
      </c>
      <c r="CB44" s="227">
        <v>0.2333</v>
      </c>
      <c r="CC44" s="228">
        <v>0.1567</v>
      </c>
      <c r="CD44" s="227">
        <v>0.7052</v>
      </c>
      <c r="CE44" s="226">
        <v>0.47</v>
      </c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</row>
    <row r="45"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222" t="s">
        <v>198</v>
      </c>
      <c r="BU45" s="223">
        <v>400.0</v>
      </c>
      <c r="BV45" s="223">
        <v>17.0</v>
      </c>
      <c r="BW45" s="326">
        <v>0.0425</v>
      </c>
      <c r="BX45" s="264">
        <v>0.0893</v>
      </c>
      <c r="BY45" s="226">
        <v>22.53</v>
      </c>
      <c r="BZ45" s="223">
        <v>383.0</v>
      </c>
      <c r="CA45" s="227">
        <v>0.0909</v>
      </c>
      <c r="CB45" s="227">
        <v>0.3242</v>
      </c>
      <c r="CC45" s="228">
        <v>0.0634</v>
      </c>
      <c r="CD45" s="227">
        <v>0.7687</v>
      </c>
      <c r="CE45" s="226">
        <v>0.44</v>
      </c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</row>
    <row r="46">
      <c r="A46" s="14"/>
      <c r="B46" s="15" t="s">
        <v>43</v>
      </c>
      <c r="C46" s="16"/>
      <c r="D46" s="16"/>
      <c r="E46" s="16"/>
      <c r="F46" s="17"/>
      <c r="G46" s="18" t="s">
        <v>44</v>
      </c>
      <c r="H46" s="16"/>
      <c r="I46" s="16"/>
      <c r="J46" s="16"/>
      <c r="K46" s="17"/>
      <c r="L46" s="15" t="s">
        <v>45</v>
      </c>
      <c r="M46" s="16"/>
      <c r="N46" s="16"/>
      <c r="O46" s="16"/>
      <c r="P46" s="17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222" t="s">
        <v>199</v>
      </c>
      <c r="BU46" s="223">
        <v>406.0</v>
      </c>
      <c r="BV46" s="223">
        <v>12.0</v>
      </c>
      <c r="BW46" s="257">
        <v>0.0296</v>
      </c>
      <c r="BX46" s="307">
        <v>0.0906</v>
      </c>
      <c r="BY46" s="226">
        <v>32.83</v>
      </c>
      <c r="BZ46" s="223">
        <v>394.0</v>
      </c>
      <c r="CA46" s="227">
        <v>0.0935</v>
      </c>
      <c r="CB46" s="227">
        <v>0.4178</v>
      </c>
      <c r="CC46" s="228">
        <v>0.0448</v>
      </c>
      <c r="CD46" s="227">
        <v>0.8134</v>
      </c>
      <c r="CE46" s="226">
        <v>0.4</v>
      </c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</row>
    <row r="47">
      <c r="A47" s="19" t="s">
        <v>46</v>
      </c>
      <c r="B47" s="19" t="s">
        <v>47</v>
      </c>
      <c r="C47" s="19" t="s">
        <v>48</v>
      </c>
      <c r="D47" s="19" t="s">
        <v>49</v>
      </c>
      <c r="E47" s="19" t="s">
        <v>50</v>
      </c>
      <c r="F47" s="19" t="s">
        <v>51</v>
      </c>
      <c r="G47" s="19" t="s">
        <v>47</v>
      </c>
      <c r="H47" s="19" t="s">
        <v>48</v>
      </c>
      <c r="I47" s="19" t="s">
        <v>49</v>
      </c>
      <c r="J47" s="19" t="s">
        <v>50</v>
      </c>
      <c r="K47" s="19" t="s">
        <v>51</v>
      </c>
      <c r="L47" s="19" t="s">
        <v>47</v>
      </c>
      <c r="M47" s="19" t="s">
        <v>48</v>
      </c>
      <c r="N47" s="19" t="s">
        <v>49</v>
      </c>
      <c r="O47" s="19" t="s">
        <v>50</v>
      </c>
      <c r="P47" s="19" t="s">
        <v>51</v>
      </c>
      <c r="Q47" s="27" t="s">
        <v>69</v>
      </c>
      <c r="R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222" t="s">
        <v>201</v>
      </c>
      <c r="BU47" s="223">
        <v>460.0</v>
      </c>
      <c r="BV47" s="223">
        <v>18.0</v>
      </c>
      <c r="BW47" s="278">
        <v>0.0391</v>
      </c>
      <c r="BX47" s="248">
        <v>0.1027</v>
      </c>
      <c r="BY47" s="226">
        <v>24.56</v>
      </c>
      <c r="BZ47" s="223">
        <v>442.0</v>
      </c>
      <c r="CA47" s="227">
        <v>0.1049</v>
      </c>
      <c r="CB47" s="227">
        <v>0.5227</v>
      </c>
      <c r="CC47" s="228">
        <v>0.0672</v>
      </c>
      <c r="CD47" s="227">
        <v>0.8806</v>
      </c>
      <c r="CE47" s="226">
        <v>0.36</v>
      </c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</row>
    <row r="48">
      <c r="A48" s="20">
        <v>1.0</v>
      </c>
      <c r="B48" s="21">
        <v>0.888784</v>
      </c>
      <c r="C48" s="21">
        <v>0.834615</v>
      </c>
      <c r="D48" s="21">
        <v>0.878635</v>
      </c>
      <c r="E48" s="21">
        <v>0.798962</v>
      </c>
      <c r="F48" s="21" t="s">
        <v>52</v>
      </c>
      <c r="G48" s="21">
        <v>0.777568</v>
      </c>
      <c r="H48" s="21">
        <v>0.66923</v>
      </c>
      <c r="I48" s="21">
        <v>0.75727</v>
      </c>
      <c r="J48" s="21">
        <v>0.597923</v>
      </c>
      <c r="K48" s="21" t="s">
        <v>52</v>
      </c>
      <c r="L48" s="21">
        <v>0.629129</v>
      </c>
      <c r="M48" s="21">
        <v>0.534224</v>
      </c>
      <c r="N48" s="21">
        <v>0.606032</v>
      </c>
      <c r="O48" s="21">
        <v>0.450493</v>
      </c>
      <c r="P48" s="21" t="s">
        <v>52</v>
      </c>
      <c r="Q48" s="28">
        <v>2.0250602E7</v>
      </c>
      <c r="R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222" t="s">
        <v>202</v>
      </c>
      <c r="BU48" s="223">
        <v>524.0</v>
      </c>
      <c r="BV48" s="223">
        <v>16.0</v>
      </c>
      <c r="BW48" s="257">
        <v>0.0305</v>
      </c>
      <c r="BX48" s="256">
        <v>0.1169</v>
      </c>
      <c r="BY48" s="226">
        <v>31.75</v>
      </c>
      <c r="BZ48" s="223">
        <v>508.0</v>
      </c>
      <c r="CA48" s="227">
        <v>0.1206</v>
      </c>
      <c r="CB48" s="227">
        <v>0.6432</v>
      </c>
      <c r="CC48" s="228">
        <v>0.0597</v>
      </c>
      <c r="CD48" s="227">
        <v>0.9403</v>
      </c>
      <c r="CE48" s="226">
        <v>0.3</v>
      </c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</row>
    <row r="49">
      <c r="A49" s="20">
        <v>2.0</v>
      </c>
      <c r="B49" s="21">
        <v>0.824324</v>
      </c>
      <c r="C49" s="21">
        <v>0.80043</v>
      </c>
      <c r="D49" s="21">
        <v>0.817873</v>
      </c>
      <c r="E49" s="21">
        <v>0.792047</v>
      </c>
      <c r="F49" s="21">
        <v>0.792069</v>
      </c>
      <c r="G49" s="21">
        <v>0.648647</v>
      </c>
      <c r="H49" s="21">
        <v>0.600859</v>
      </c>
      <c r="I49" s="21">
        <v>0.635747</v>
      </c>
      <c r="J49" s="21">
        <v>0.584094</v>
      </c>
      <c r="K49" s="21">
        <v>0.584139</v>
      </c>
      <c r="L49" s="21">
        <v>0.492472</v>
      </c>
      <c r="M49" s="21">
        <v>0.486355</v>
      </c>
      <c r="N49" s="21">
        <v>0.490807</v>
      </c>
      <c r="O49" s="21">
        <v>0.455545</v>
      </c>
      <c r="P49" s="21">
        <v>0.464165</v>
      </c>
      <c r="Q49" s="28">
        <v>2.0250604E7</v>
      </c>
      <c r="R49" s="14" t="s">
        <v>70</v>
      </c>
      <c r="T49" s="1"/>
      <c r="AG49" s="1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222" t="s">
        <v>204</v>
      </c>
      <c r="BU49" s="223">
        <v>539.0</v>
      </c>
      <c r="BV49" s="223">
        <v>11.0</v>
      </c>
      <c r="BW49" s="284">
        <v>0.0204</v>
      </c>
      <c r="BX49" s="314">
        <v>0.1203</v>
      </c>
      <c r="BY49" s="226">
        <v>48.0</v>
      </c>
      <c r="BZ49" s="223">
        <v>528.0</v>
      </c>
      <c r="CA49" s="227">
        <v>0.1253</v>
      </c>
      <c r="CB49" s="227">
        <v>0.7686</v>
      </c>
      <c r="CC49" s="228">
        <v>0.041</v>
      </c>
      <c r="CD49" s="227">
        <v>0.9813</v>
      </c>
      <c r="CE49" s="226">
        <v>0.21</v>
      </c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</row>
    <row r="50">
      <c r="A50" s="20">
        <v>3.0</v>
      </c>
      <c r="B50" s="21">
        <v>0.885943</v>
      </c>
      <c r="C50" s="21">
        <v>0.804427</v>
      </c>
      <c r="D50" s="21">
        <v>0.866926</v>
      </c>
      <c r="E50" s="21">
        <v>0.789557</v>
      </c>
      <c r="F50" s="21">
        <v>0.821747</v>
      </c>
      <c r="G50" s="21">
        <v>0.771886</v>
      </c>
      <c r="H50" s="21">
        <v>0.608853</v>
      </c>
      <c r="I50" s="21">
        <v>0.733851</v>
      </c>
      <c r="J50" s="21">
        <v>0.579113</v>
      </c>
      <c r="K50" s="21">
        <v>0.643494</v>
      </c>
      <c r="L50" s="21">
        <v>0.618899</v>
      </c>
      <c r="M50" s="21">
        <v>0.485542</v>
      </c>
      <c r="N50" s="21">
        <v>0.595038</v>
      </c>
      <c r="O50" s="21">
        <v>0.443384</v>
      </c>
      <c r="P50" s="21">
        <v>0.503195</v>
      </c>
      <c r="Q50" s="28">
        <v>2.0250605E7</v>
      </c>
      <c r="R50" s="14" t="s">
        <v>104</v>
      </c>
      <c r="T50" s="1"/>
      <c r="AG50" s="1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222" t="s">
        <v>206</v>
      </c>
      <c r="BU50" s="223">
        <v>445.0</v>
      </c>
      <c r="BV50" s="223">
        <v>4.0</v>
      </c>
      <c r="BW50" s="259">
        <v>0.009</v>
      </c>
      <c r="BX50" s="234">
        <v>0.0993</v>
      </c>
      <c r="BY50" s="226">
        <v>110.25</v>
      </c>
      <c r="BZ50" s="223">
        <v>441.0</v>
      </c>
      <c r="CA50" s="227">
        <v>0.1047</v>
      </c>
      <c r="CB50" s="227">
        <v>0.8732</v>
      </c>
      <c r="CC50" s="228">
        <v>0.0149</v>
      </c>
      <c r="CD50" s="227">
        <v>0.9963</v>
      </c>
      <c r="CE50" s="226">
        <v>0.12</v>
      </c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</row>
    <row r="51">
      <c r="A51" s="20">
        <v>4.0</v>
      </c>
      <c r="B51" s="21">
        <v>0.930209</v>
      </c>
      <c r="C51" s="21">
        <v>0.907474</v>
      </c>
      <c r="D51" s="21">
        <v>0.844145</v>
      </c>
      <c r="E51" s="21">
        <v>0.811062</v>
      </c>
      <c r="F51" s="21">
        <v>0.815282</v>
      </c>
      <c r="G51" s="21">
        <v>0.860417</v>
      </c>
      <c r="H51" s="21">
        <v>0.814948</v>
      </c>
      <c r="I51" s="21">
        <v>0.68829</v>
      </c>
      <c r="J51" s="21">
        <v>0.622124</v>
      </c>
      <c r="K51" s="21">
        <v>0.630564</v>
      </c>
      <c r="L51" s="21">
        <v>0.715017</v>
      </c>
      <c r="M51" s="21">
        <v>0.686703</v>
      </c>
      <c r="N51" s="21">
        <v>0.523384</v>
      </c>
      <c r="O51" s="21">
        <v>0.519231</v>
      </c>
      <c r="P51" s="21">
        <v>0.501085</v>
      </c>
      <c r="Q51" s="28">
        <v>2.025061E7</v>
      </c>
      <c r="R51" s="14" t="s">
        <v>166</v>
      </c>
      <c r="T51" s="1"/>
      <c r="AG51" s="1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222" t="s">
        <v>207</v>
      </c>
      <c r="BU51" s="223">
        <v>535.0</v>
      </c>
      <c r="BV51" s="223">
        <v>1.0</v>
      </c>
      <c r="BW51" s="228">
        <v>0.0019</v>
      </c>
      <c r="BX51" s="260">
        <v>0.1194</v>
      </c>
      <c r="BY51" s="226">
        <v>534.0</v>
      </c>
      <c r="BZ51" s="223">
        <v>534.0</v>
      </c>
      <c r="CA51" s="227">
        <v>0.1268</v>
      </c>
      <c r="CB51" s="227">
        <v>1.0</v>
      </c>
      <c r="CC51" s="228">
        <v>0.0037</v>
      </c>
      <c r="CD51" s="227">
        <v>1.0</v>
      </c>
      <c r="CE51" s="226">
        <v>0.0</v>
      </c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</row>
    <row r="52">
      <c r="A52" s="20">
        <v>5.0</v>
      </c>
      <c r="B52" s="21">
        <v>0.924193</v>
      </c>
      <c r="C52" s="21">
        <v>0.898007</v>
      </c>
      <c r="D52" s="21">
        <v>0.825487</v>
      </c>
      <c r="E52" s="21">
        <v>0.780223</v>
      </c>
      <c r="F52" s="21">
        <v>0.78615</v>
      </c>
      <c r="G52" s="21">
        <v>0.848387</v>
      </c>
      <c r="H52" s="21">
        <v>0.796014</v>
      </c>
      <c r="I52" s="21">
        <v>0.650975</v>
      </c>
      <c r="J52" s="21">
        <v>0.560445</v>
      </c>
      <c r="K52" s="21">
        <v>0.572299</v>
      </c>
      <c r="L52" s="21">
        <v>0.701354</v>
      </c>
      <c r="M52" s="21">
        <v>0.670549</v>
      </c>
      <c r="N52" s="21">
        <v>0.511305</v>
      </c>
      <c r="O52" s="21">
        <v>0.455128</v>
      </c>
      <c r="P52" s="21">
        <v>0.459708</v>
      </c>
      <c r="Q52" s="28">
        <v>2.0250612E7</v>
      </c>
      <c r="R52" s="14" t="s">
        <v>192</v>
      </c>
      <c r="T52" s="1"/>
      <c r="AG52" s="1"/>
    </row>
    <row r="53">
      <c r="A53" s="20">
        <v>6.0</v>
      </c>
      <c r="B53" s="327">
        <v>0.903198</v>
      </c>
      <c r="C53" s="327">
        <v>0.875187</v>
      </c>
      <c r="D53" s="327">
        <v>0.840028</v>
      </c>
      <c r="E53" s="327">
        <v>0.801289</v>
      </c>
      <c r="F53" s="327">
        <v>0.812088</v>
      </c>
      <c r="G53" s="327">
        <v>0.806396</v>
      </c>
      <c r="H53" s="327">
        <v>0.750374</v>
      </c>
      <c r="I53" s="327">
        <v>0.680057</v>
      </c>
      <c r="J53" s="327">
        <v>0.602578</v>
      </c>
      <c r="K53" s="327">
        <v>0.624176</v>
      </c>
      <c r="L53" s="327">
        <v>0.647573</v>
      </c>
      <c r="M53" s="327">
        <v>0.589202</v>
      </c>
      <c r="N53" s="327">
        <v>0.539923</v>
      </c>
      <c r="O53" s="327">
        <v>0.491453</v>
      </c>
      <c r="P53" s="327">
        <v>0.486692</v>
      </c>
      <c r="Q53" s="28">
        <v>2.0250624E7</v>
      </c>
      <c r="R53" s="328" t="s">
        <v>216</v>
      </c>
      <c r="T53" s="1"/>
      <c r="AG53" s="1"/>
    </row>
    <row r="54">
      <c r="T54" s="1"/>
      <c r="AG54" s="1"/>
    </row>
    <row r="55">
      <c r="G55" s="22" t="s">
        <v>53</v>
      </c>
      <c r="T55" s="22" t="s">
        <v>54</v>
      </c>
      <c r="AG55" s="22" t="s">
        <v>55</v>
      </c>
      <c r="AT55" s="214" t="s">
        <v>61</v>
      </c>
    </row>
    <row r="56">
      <c r="G56" s="23" t="s">
        <v>56</v>
      </c>
      <c r="H56" s="23" t="s">
        <v>4</v>
      </c>
      <c r="I56" s="23"/>
      <c r="J56" s="23"/>
      <c r="K56" s="23"/>
      <c r="L56" s="23"/>
      <c r="M56" s="23"/>
      <c r="N56" s="23"/>
      <c r="O56" s="23"/>
      <c r="P56" s="23"/>
      <c r="Q56" s="23"/>
      <c r="R56" s="23"/>
      <c r="AF56" s="330"/>
    </row>
    <row r="57">
      <c r="G57" s="23" t="s">
        <v>3</v>
      </c>
      <c r="H57" s="23">
        <v>0.0</v>
      </c>
      <c r="I57" s="23">
        <v>1.0</v>
      </c>
      <c r="J57" s="23">
        <v>2.0</v>
      </c>
      <c r="K57" s="23">
        <v>3.0</v>
      </c>
      <c r="L57" s="23">
        <v>4.0</v>
      </c>
      <c r="M57" s="23">
        <v>5.0</v>
      </c>
      <c r="N57" s="23">
        <v>6.0</v>
      </c>
      <c r="O57" s="23">
        <v>7.0</v>
      </c>
      <c r="P57" s="23">
        <v>8.0</v>
      </c>
      <c r="Q57" s="23">
        <v>9.0</v>
      </c>
      <c r="R57" s="23" t="s">
        <v>57</v>
      </c>
      <c r="AF57" s="330"/>
    </row>
    <row r="58">
      <c r="E58" s="24">
        <f t="shared" ref="E58:E62" si="1">C58/D58</f>
        <v>0.01958650707</v>
      </c>
      <c r="G58" s="23" t="s">
        <v>15</v>
      </c>
      <c r="H58" s="23">
        <v>4.0</v>
      </c>
      <c r="I58" s="23">
        <v>26.0</v>
      </c>
      <c r="J58" s="23">
        <v>32.0</v>
      </c>
      <c r="K58" s="23">
        <v>36.0</v>
      </c>
      <c r="L58" s="23">
        <v>58.0</v>
      </c>
      <c r="M58" s="23">
        <v>95.0</v>
      </c>
      <c r="N58" s="23">
        <v>98.0</v>
      </c>
      <c r="O58" s="23">
        <v>171.0</v>
      </c>
      <c r="P58" s="23">
        <v>200.0</v>
      </c>
      <c r="Q58" s="23">
        <v>199.0</v>
      </c>
      <c r="R58" s="23">
        <v>919.0</v>
      </c>
      <c r="AF58" s="330"/>
    </row>
    <row r="59">
      <c r="E59" s="24">
        <f t="shared" si="1"/>
        <v>0.03577661431</v>
      </c>
      <c r="G59" s="23" t="s">
        <v>11</v>
      </c>
      <c r="H59" s="23">
        <v>11.0</v>
      </c>
      <c r="I59" s="23">
        <v>48.0</v>
      </c>
      <c r="J59" s="23">
        <v>53.0</v>
      </c>
      <c r="K59" s="23">
        <v>88.0</v>
      </c>
      <c r="L59" s="23">
        <v>97.0</v>
      </c>
      <c r="M59" s="23">
        <v>139.0</v>
      </c>
      <c r="N59" s="23">
        <v>126.0</v>
      </c>
      <c r="O59" s="23">
        <v>191.0</v>
      </c>
      <c r="P59" s="23">
        <v>196.0</v>
      </c>
      <c r="Q59" s="23">
        <v>197.0</v>
      </c>
      <c r="R59" s="23">
        <v>1146.0</v>
      </c>
      <c r="AF59" s="330"/>
    </row>
    <row r="60">
      <c r="E60" s="24">
        <f t="shared" si="1"/>
        <v>0.08077123502</v>
      </c>
      <c r="G60" s="23" t="s">
        <v>9</v>
      </c>
      <c r="H60" s="23">
        <v>42.0</v>
      </c>
      <c r="I60" s="23">
        <v>174.0</v>
      </c>
      <c r="J60" s="23">
        <v>202.0</v>
      </c>
      <c r="K60" s="23">
        <v>238.0</v>
      </c>
      <c r="L60" s="23">
        <v>239.0</v>
      </c>
      <c r="M60" s="23">
        <v>226.0</v>
      </c>
      <c r="N60" s="23">
        <v>229.0</v>
      </c>
      <c r="O60" s="23">
        <v>219.0</v>
      </c>
      <c r="P60" s="23">
        <v>209.0</v>
      </c>
      <c r="Q60" s="23">
        <v>141.0</v>
      </c>
      <c r="R60" s="23">
        <v>1919.0</v>
      </c>
      <c r="AF60" s="330"/>
    </row>
    <row r="61">
      <c r="E61" s="24">
        <f t="shared" si="1"/>
        <v>0.1744493392</v>
      </c>
      <c r="G61" s="25" t="s">
        <v>12</v>
      </c>
      <c r="H61" s="23">
        <v>91.0</v>
      </c>
      <c r="I61" s="23">
        <v>214.0</v>
      </c>
      <c r="J61" s="23">
        <v>167.0</v>
      </c>
      <c r="K61" s="23">
        <v>147.0</v>
      </c>
      <c r="L61" s="23">
        <v>143.0</v>
      </c>
      <c r="M61" s="23">
        <v>116.0</v>
      </c>
      <c r="N61" s="23">
        <v>118.0</v>
      </c>
      <c r="O61" s="23">
        <v>69.0</v>
      </c>
      <c r="P61" s="23">
        <v>51.0</v>
      </c>
      <c r="Q61" s="23">
        <v>19.0</v>
      </c>
      <c r="R61" s="23">
        <v>1135.0</v>
      </c>
      <c r="AF61" s="330"/>
    </row>
    <row r="62">
      <c r="E62" s="24">
        <f t="shared" si="1"/>
        <v>0.4026377036</v>
      </c>
      <c r="G62" s="23" t="s">
        <v>14</v>
      </c>
      <c r="H62" s="23">
        <v>497.0</v>
      </c>
      <c r="I62" s="23">
        <v>179.0</v>
      </c>
      <c r="J62" s="23">
        <v>180.0</v>
      </c>
      <c r="K62" s="23">
        <v>141.0</v>
      </c>
      <c r="L62" s="23">
        <v>116.0</v>
      </c>
      <c r="M62" s="23">
        <v>61.0</v>
      </c>
      <c r="N62" s="23">
        <v>55.0</v>
      </c>
      <c r="O62" s="23">
        <v>31.0</v>
      </c>
      <c r="P62" s="23">
        <v>21.0</v>
      </c>
      <c r="Q62" s="23">
        <v>8.0</v>
      </c>
      <c r="R62" s="23">
        <v>1289.0</v>
      </c>
      <c r="AF62" s="330"/>
    </row>
    <row r="63">
      <c r="G63" s="23" t="s">
        <v>57</v>
      </c>
      <c r="H63" s="23">
        <v>645.0</v>
      </c>
      <c r="I63" s="23">
        <v>641.0</v>
      </c>
      <c r="J63" s="23">
        <v>634.0</v>
      </c>
      <c r="K63" s="23">
        <v>650.0</v>
      </c>
      <c r="L63" s="23">
        <v>653.0</v>
      </c>
      <c r="M63" s="23">
        <v>637.0</v>
      </c>
      <c r="N63" s="23">
        <v>626.0</v>
      </c>
      <c r="O63" s="23">
        <v>681.0</v>
      </c>
      <c r="P63" s="23">
        <v>677.0</v>
      </c>
      <c r="Q63" s="23">
        <v>564.0</v>
      </c>
      <c r="R63" s="23">
        <v>6408.0</v>
      </c>
      <c r="AF63" s="330"/>
    </row>
    <row r="65">
      <c r="G65" s="22" t="s">
        <v>169</v>
      </c>
      <c r="T65" s="22" t="s">
        <v>169</v>
      </c>
      <c r="AG65" s="22" t="s">
        <v>169</v>
      </c>
      <c r="AT65" s="22" t="s">
        <v>169</v>
      </c>
    </row>
    <row r="66">
      <c r="D66" s="24"/>
      <c r="G66" s="23" t="s">
        <v>56</v>
      </c>
      <c r="H66" s="23" t="s">
        <v>4</v>
      </c>
      <c r="I66" s="23"/>
      <c r="J66" s="23"/>
      <c r="K66" s="23"/>
      <c r="L66" s="23"/>
      <c r="M66" s="23"/>
      <c r="N66" s="23"/>
      <c r="O66" s="23"/>
      <c r="P66" s="23"/>
      <c r="Q66" s="23"/>
      <c r="R66" s="23"/>
      <c r="T66" s="23" t="s">
        <v>56</v>
      </c>
      <c r="U66" s="23" t="s">
        <v>4</v>
      </c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G66" s="23" t="s">
        <v>56</v>
      </c>
      <c r="AH66" s="23" t="s">
        <v>4</v>
      </c>
      <c r="AI66" s="23"/>
      <c r="AJ66" s="23"/>
      <c r="AK66" s="23"/>
      <c r="AL66" s="23"/>
      <c r="AM66" s="23"/>
      <c r="AN66" s="23"/>
      <c r="AO66" s="23"/>
      <c r="AT66" s="23" t="s">
        <v>56</v>
      </c>
      <c r="AU66" s="23" t="s">
        <v>4</v>
      </c>
      <c r="AV66" s="23"/>
      <c r="AW66" s="23"/>
      <c r="AX66" s="23"/>
      <c r="AY66" s="23"/>
      <c r="AZ66" s="23"/>
      <c r="BA66" s="23"/>
      <c r="BB66" s="23"/>
      <c r="BC66" s="23"/>
      <c r="BD66" s="23"/>
    </row>
    <row r="67">
      <c r="D67" s="24">
        <f t="shared" ref="D67:D72" si="2">C67/$C$90</f>
        <v>0.005418312058</v>
      </c>
      <c r="G67" s="23" t="s">
        <v>3</v>
      </c>
      <c r="H67" s="23">
        <v>0.0</v>
      </c>
      <c r="I67" s="23">
        <v>1.0</v>
      </c>
      <c r="J67" s="23">
        <v>2.0</v>
      </c>
      <c r="K67" s="23">
        <v>3.0</v>
      </c>
      <c r="L67" s="23">
        <v>4.0</v>
      </c>
      <c r="M67" s="23">
        <v>5.0</v>
      </c>
      <c r="N67" s="23">
        <v>6.0</v>
      </c>
      <c r="O67" s="23">
        <v>7.0</v>
      </c>
      <c r="P67" s="23">
        <v>8.0</v>
      </c>
      <c r="Q67" s="23">
        <v>9.0</v>
      </c>
      <c r="R67" s="23" t="s">
        <v>57</v>
      </c>
      <c r="T67" s="23" t="s">
        <v>3</v>
      </c>
      <c r="U67" s="330">
        <v>0.0</v>
      </c>
      <c r="V67" s="330">
        <v>1.0</v>
      </c>
      <c r="W67" s="330">
        <v>2.0</v>
      </c>
      <c r="X67" s="330">
        <v>3.0</v>
      </c>
      <c r="Y67" s="330">
        <v>4.0</v>
      </c>
      <c r="Z67" s="330">
        <v>5.0</v>
      </c>
      <c r="AA67" s="330">
        <v>6.0</v>
      </c>
      <c r="AB67" s="330">
        <v>7.0</v>
      </c>
      <c r="AC67" s="330">
        <v>8.0</v>
      </c>
      <c r="AD67" s="330">
        <v>9.0</v>
      </c>
      <c r="AE67" s="330" t="s">
        <v>57</v>
      </c>
      <c r="AG67" s="23" t="s">
        <v>3</v>
      </c>
      <c r="AH67" s="330">
        <v>0.0</v>
      </c>
      <c r="AI67" s="330">
        <v>1.0</v>
      </c>
      <c r="AJ67" s="330">
        <v>2.0</v>
      </c>
      <c r="AK67" s="330">
        <v>3.0</v>
      </c>
      <c r="AL67" s="330">
        <v>4.0</v>
      </c>
      <c r="AM67" s="330">
        <v>5.0</v>
      </c>
      <c r="AN67" s="330">
        <v>6.0</v>
      </c>
      <c r="AO67" s="330" t="s">
        <v>57</v>
      </c>
      <c r="AT67" s="23" t="s">
        <v>3</v>
      </c>
      <c r="AU67" s="23">
        <v>0.0</v>
      </c>
      <c r="AV67" s="23">
        <v>1.0</v>
      </c>
      <c r="AW67" s="23">
        <v>2.0</v>
      </c>
      <c r="AX67" s="23">
        <v>3.0</v>
      </c>
      <c r="AY67" s="23">
        <v>4.0</v>
      </c>
      <c r="AZ67" s="23">
        <v>5.0</v>
      </c>
      <c r="BA67" s="23">
        <v>6.0</v>
      </c>
      <c r="BB67" s="23">
        <v>7.0</v>
      </c>
      <c r="BC67" s="23">
        <v>8.0</v>
      </c>
      <c r="BD67" s="23" t="s">
        <v>57</v>
      </c>
    </row>
    <row r="68">
      <c r="D68" s="24">
        <f t="shared" si="2"/>
        <v>0.01276517587</v>
      </c>
      <c r="G68" s="23" t="s">
        <v>15</v>
      </c>
      <c r="H68" s="23">
        <v>1.0</v>
      </c>
      <c r="I68" s="23">
        <v>5.0</v>
      </c>
      <c r="J68" s="23">
        <v>3.0</v>
      </c>
      <c r="K68" s="23">
        <v>4.0</v>
      </c>
      <c r="L68" s="23">
        <v>2.0</v>
      </c>
      <c r="M68" s="23"/>
      <c r="N68" s="23">
        <v>1.0</v>
      </c>
      <c r="O68" s="23">
        <v>1.0</v>
      </c>
      <c r="P68" s="23">
        <v>1.0</v>
      </c>
      <c r="Q68" s="23"/>
      <c r="R68" s="23">
        <v>18.0</v>
      </c>
      <c r="T68" s="23" t="s">
        <v>15</v>
      </c>
      <c r="U68" s="330"/>
      <c r="V68" s="330">
        <v>5.0</v>
      </c>
      <c r="W68" s="330">
        <v>3.0</v>
      </c>
      <c r="X68" s="330">
        <v>4.0</v>
      </c>
      <c r="Y68" s="330">
        <v>2.0</v>
      </c>
      <c r="Z68" s="330"/>
      <c r="AA68" s="330">
        <v>1.0</v>
      </c>
      <c r="AB68" s="330">
        <v>1.0</v>
      </c>
      <c r="AC68" s="330">
        <v>1.0</v>
      </c>
      <c r="AD68" s="330"/>
      <c r="AE68" s="330">
        <v>17.0</v>
      </c>
      <c r="AG68" s="23" t="s">
        <v>15</v>
      </c>
      <c r="AH68" s="330">
        <v>1.0</v>
      </c>
      <c r="AI68" s="330"/>
      <c r="AJ68" s="330"/>
      <c r="AK68" s="330"/>
      <c r="AL68" s="330"/>
      <c r="AM68" s="330"/>
      <c r="AN68" s="330"/>
      <c r="AO68" s="330">
        <v>1.0</v>
      </c>
      <c r="AT68" s="23" t="s">
        <v>15</v>
      </c>
      <c r="AU68" s="23"/>
      <c r="AV68" s="23"/>
      <c r="AW68" s="23">
        <v>1.0</v>
      </c>
      <c r="AX68" s="23"/>
      <c r="AY68" s="23">
        <v>1.0</v>
      </c>
      <c r="AZ68" s="23"/>
      <c r="BA68" s="23">
        <v>1.0</v>
      </c>
      <c r="BB68" s="23">
        <v>1.0</v>
      </c>
      <c r="BC68" s="23">
        <v>2.0</v>
      </c>
      <c r="BD68" s="23">
        <v>6.0</v>
      </c>
    </row>
    <row r="69">
      <c r="D69" s="24">
        <f t="shared" si="2"/>
        <v>0.07594820461</v>
      </c>
      <c r="G69" s="23" t="s">
        <v>11</v>
      </c>
      <c r="H69" s="23">
        <v>7.0</v>
      </c>
      <c r="I69" s="23">
        <v>15.0</v>
      </c>
      <c r="J69" s="23">
        <v>5.0</v>
      </c>
      <c r="K69" s="23">
        <v>2.0</v>
      </c>
      <c r="L69" s="23">
        <v>3.0</v>
      </c>
      <c r="M69" s="23">
        <v>7.0</v>
      </c>
      <c r="N69" s="23"/>
      <c r="O69" s="23">
        <v>1.0</v>
      </c>
      <c r="P69" s="23">
        <v>1.0</v>
      </c>
      <c r="Q69" s="23"/>
      <c r="R69" s="23">
        <v>41.0</v>
      </c>
      <c r="T69" s="23" t="s">
        <v>11</v>
      </c>
      <c r="U69" s="330">
        <v>7.0</v>
      </c>
      <c r="V69" s="330">
        <v>15.0</v>
      </c>
      <c r="W69" s="330">
        <v>5.0</v>
      </c>
      <c r="X69" s="330">
        <v>2.0</v>
      </c>
      <c r="Y69" s="330">
        <v>3.0</v>
      </c>
      <c r="Z69" s="330">
        <v>7.0</v>
      </c>
      <c r="AA69" s="330"/>
      <c r="AB69" s="330">
        <v>1.0</v>
      </c>
      <c r="AC69" s="330">
        <v>1.0</v>
      </c>
      <c r="AD69" s="330"/>
      <c r="AE69" s="330">
        <v>41.0</v>
      </c>
      <c r="AG69" s="23" t="s">
        <v>9</v>
      </c>
      <c r="AH69" s="330">
        <v>9.0</v>
      </c>
      <c r="AI69" s="330"/>
      <c r="AJ69" s="330"/>
      <c r="AK69" s="330"/>
      <c r="AL69" s="330"/>
      <c r="AM69" s="330"/>
      <c r="AN69" s="330"/>
      <c r="AO69" s="330">
        <v>9.0</v>
      </c>
      <c r="AT69" s="23" t="s">
        <v>11</v>
      </c>
      <c r="AU69" s="23">
        <v>2.0</v>
      </c>
      <c r="AV69" s="23">
        <v>3.0</v>
      </c>
      <c r="AW69" s="23">
        <v>4.0</v>
      </c>
      <c r="AX69" s="23"/>
      <c r="AY69" s="23"/>
      <c r="AZ69" s="23">
        <v>2.0</v>
      </c>
      <c r="BA69" s="23">
        <v>1.0</v>
      </c>
      <c r="BB69" s="23">
        <v>1.0</v>
      </c>
      <c r="BC69" s="23"/>
      <c r="BD69" s="23">
        <v>13.0</v>
      </c>
    </row>
    <row r="70">
      <c r="D70" s="24">
        <f t="shared" si="2"/>
        <v>0.07135641473</v>
      </c>
      <c r="G70" s="23" t="s">
        <v>9</v>
      </c>
      <c r="H70" s="23">
        <v>22.0</v>
      </c>
      <c r="I70" s="23">
        <v>51.0</v>
      </c>
      <c r="J70" s="23">
        <v>33.0</v>
      </c>
      <c r="K70" s="23">
        <v>14.0</v>
      </c>
      <c r="L70" s="23">
        <v>13.0</v>
      </c>
      <c r="M70" s="23">
        <v>9.0</v>
      </c>
      <c r="N70" s="23">
        <v>5.0</v>
      </c>
      <c r="O70" s="23">
        <v>3.0</v>
      </c>
      <c r="P70" s="23">
        <v>4.0</v>
      </c>
      <c r="Q70" s="23">
        <v>1.0</v>
      </c>
      <c r="R70" s="23">
        <v>155.0</v>
      </c>
      <c r="T70" s="23" t="s">
        <v>9</v>
      </c>
      <c r="U70" s="330">
        <v>13.0</v>
      </c>
      <c r="V70" s="330">
        <v>51.0</v>
      </c>
      <c r="W70" s="330">
        <v>33.0</v>
      </c>
      <c r="X70" s="330">
        <v>14.0</v>
      </c>
      <c r="Y70" s="330">
        <v>13.0</v>
      </c>
      <c r="Z70" s="330">
        <v>9.0</v>
      </c>
      <c r="AA70" s="330">
        <v>5.0</v>
      </c>
      <c r="AB70" s="330">
        <v>3.0</v>
      </c>
      <c r="AC70" s="330">
        <v>4.0</v>
      </c>
      <c r="AD70" s="330">
        <v>1.0</v>
      </c>
      <c r="AE70" s="330">
        <v>146.0</v>
      </c>
      <c r="AG70" s="25" t="s">
        <v>12</v>
      </c>
      <c r="AH70" s="330">
        <v>9.0</v>
      </c>
      <c r="AI70" s="330"/>
      <c r="AJ70" s="330"/>
      <c r="AK70" s="330"/>
      <c r="AL70" s="330"/>
      <c r="AM70" s="330">
        <v>1.0</v>
      </c>
      <c r="AN70" s="330"/>
      <c r="AO70" s="330">
        <v>10.0</v>
      </c>
      <c r="AT70" s="23" t="s">
        <v>9</v>
      </c>
      <c r="AU70" s="23">
        <v>6.0</v>
      </c>
      <c r="AV70" s="23">
        <v>25.0</v>
      </c>
      <c r="AW70" s="23">
        <v>9.0</v>
      </c>
      <c r="AX70" s="23">
        <v>5.0</v>
      </c>
      <c r="AY70" s="23">
        <v>5.0</v>
      </c>
      <c r="AZ70" s="23">
        <v>3.0</v>
      </c>
      <c r="BA70" s="23">
        <v>1.0</v>
      </c>
      <c r="BB70" s="23">
        <v>2.0</v>
      </c>
      <c r="BC70" s="23"/>
      <c r="BD70" s="23">
        <v>56.0</v>
      </c>
    </row>
    <row r="71">
      <c r="D71" s="24">
        <f t="shared" si="2"/>
        <v>0.06942786298</v>
      </c>
      <c r="G71" s="25" t="s">
        <v>12</v>
      </c>
      <c r="H71" s="23">
        <v>63.0</v>
      </c>
      <c r="I71" s="23">
        <v>75.0</v>
      </c>
      <c r="J71" s="23">
        <v>23.0</v>
      </c>
      <c r="K71" s="23">
        <v>11.0</v>
      </c>
      <c r="L71" s="23">
        <v>10.0</v>
      </c>
      <c r="M71" s="23">
        <v>10.0</v>
      </c>
      <c r="N71" s="23">
        <v>4.0</v>
      </c>
      <c r="O71" s="23">
        <v>2.0</v>
      </c>
      <c r="P71" s="23"/>
      <c r="Q71" s="23"/>
      <c r="R71" s="23">
        <v>198.0</v>
      </c>
      <c r="T71" s="25" t="s">
        <v>12</v>
      </c>
      <c r="U71" s="330">
        <v>54.0</v>
      </c>
      <c r="V71" s="330">
        <v>75.0</v>
      </c>
      <c r="W71" s="330">
        <v>23.0</v>
      </c>
      <c r="X71" s="330">
        <v>11.0</v>
      </c>
      <c r="Y71" s="330">
        <v>10.0</v>
      </c>
      <c r="Z71" s="330">
        <v>9.0</v>
      </c>
      <c r="AA71" s="330">
        <v>4.0</v>
      </c>
      <c r="AB71" s="330">
        <v>2.0</v>
      </c>
      <c r="AC71" s="330"/>
      <c r="AD71" s="330"/>
      <c r="AE71" s="330">
        <v>188.0</v>
      </c>
      <c r="AG71" s="23" t="s">
        <v>14</v>
      </c>
      <c r="AH71" s="330">
        <v>432.0</v>
      </c>
      <c r="AI71" s="330">
        <v>35.0</v>
      </c>
      <c r="AJ71" s="330">
        <v>22.0</v>
      </c>
      <c r="AK71" s="330">
        <v>10.0</v>
      </c>
      <c r="AL71" s="330">
        <v>7.0</v>
      </c>
      <c r="AM71" s="330">
        <v>2.0</v>
      </c>
      <c r="AN71" s="330">
        <v>1.0</v>
      </c>
      <c r="AO71" s="330">
        <v>509.0</v>
      </c>
      <c r="AT71" s="25" t="s">
        <v>12</v>
      </c>
      <c r="AU71" s="23">
        <v>34.0</v>
      </c>
      <c r="AV71" s="23">
        <v>47.0</v>
      </c>
      <c r="AW71" s="23">
        <v>21.0</v>
      </c>
      <c r="AX71" s="23">
        <v>17.0</v>
      </c>
      <c r="AY71" s="23">
        <v>8.0</v>
      </c>
      <c r="AZ71" s="23">
        <v>7.0</v>
      </c>
      <c r="BA71" s="23">
        <v>2.0</v>
      </c>
      <c r="BB71" s="23">
        <v>4.0</v>
      </c>
      <c r="BC71" s="23">
        <v>2.0</v>
      </c>
      <c r="BD71" s="23">
        <v>142.0</v>
      </c>
    </row>
    <row r="72">
      <c r="D72" s="24">
        <f t="shared" si="2"/>
        <v>0.2361098356</v>
      </c>
      <c r="G72" s="23" t="s">
        <v>14</v>
      </c>
      <c r="H72" s="23">
        <v>438.0</v>
      </c>
      <c r="I72" s="23">
        <v>36.0</v>
      </c>
      <c r="J72" s="23">
        <v>23.0</v>
      </c>
      <c r="K72" s="23">
        <v>11.0</v>
      </c>
      <c r="L72" s="23">
        <v>7.0</v>
      </c>
      <c r="M72" s="23">
        <v>2.0</v>
      </c>
      <c r="N72" s="23">
        <v>2.0</v>
      </c>
      <c r="O72" s="23"/>
      <c r="P72" s="23"/>
      <c r="Q72" s="23"/>
      <c r="R72" s="23">
        <v>519.0</v>
      </c>
      <c r="T72" s="23" t="s">
        <v>14</v>
      </c>
      <c r="U72" s="330">
        <v>6.0</v>
      </c>
      <c r="V72" s="330">
        <v>1.0</v>
      </c>
      <c r="W72" s="330">
        <v>1.0</v>
      </c>
      <c r="X72" s="330">
        <v>1.0</v>
      </c>
      <c r="Y72" s="330"/>
      <c r="Z72" s="330"/>
      <c r="AA72" s="330">
        <v>1.0</v>
      </c>
      <c r="AB72" s="330"/>
      <c r="AC72" s="330"/>
      <c r="AD72" s="330"/>
      <c r="AE72" s="330">
        <v>10.0</v>
      </c>
      <c r="AG72" s="23" t="s">
        <v>57</v>
      </c>
      <c r="AH72" s="330">
        <v>451.0</v>
      </c>
      <c r="AI72" s="330">
        <v>35.0</v>
      </c>
      <c r="AJ72" s="330">
        <v>22.0</v>
      </c>
      <c r="AK72" s="330">
        <v>10.0</v>
      </c>
      <c r="AL72" s="330">
        <v>7.0</v>
      </c>
      <c r="AM72" s="330">
        <v>3.0</v>
      </c>
      <c r="AN72" s="330">
        <v>1.0</v>
      </c>
      <c r="AO72" s="330">
        <v>529.0</v>
      </c>
      <c r="AT72" s="23" t="s">
        <v>14</v>
      </c>
      <c r="AU72" s="23">
        <v>10.0</v>
      </c>
      <c r="AV72" s="23">
        <v>14.0</v>
      </c>
      <c r="AW72" s="23">
        <v>5.0</v>
      </c>
      <c r="AX72" s="23">
        <v>7.0</v>
      </c>
      <c r="AY72" s="23">
        <v>5.0</v>
      </c>
      <c r="AZ72" s="23">
        <v>3.0</v>
      </c>
      <c r="BA72" s="23">
        <v>5.0</v>
      </c>
      <c r="BB72" s="23">
        <v>2.0</v>
      </c>
      <c r="BC72" s="23"/>
      <c r="BD72" s="23">
        <v>51.0</v>
      </c>
    </row>
    <row r="73">
      <c r="D73" s="24"/>
      <c r="G73" s="23" t="s">
        <v>57</v>
      </c>
      <c r="H73" s="23">
        <v>531.0</v>
      </c>
      <c r="I73" s="23">
        <v>182.0</v>
      </c>
      <c r="J73" s="23">
        <v>87.0</v>
      </c>
      <c r="K73" s="23">
        <v>42.0</v>
      </c>
      <c r="L73" s="23">
        <v>35.0</v>
      </c>
      <c r="M73" s="23">
        <v>28.0</v>
      </c>
      <c r="N73" s="23">
        <v>12.0</v>
      </c>
      <c r="O73" s="23">
        <v>7.0</v>
      </c>
      <c r="P73" s="23">
        <v>6.0</v>
      </c>
      <c r="Q73" s="23">
        <v>1.0</v>
      </c>
      <c r="R73" s="23">
        <v>931.0</v>
      </c>
      <c r="T73" s="23" t="s">
        <v>57</v>
      </c>
      <c r="U73" s="330">
        <v>80.0</v>
      </c>
      <c r="V73" s="330">
        <v>147.0</v>
      </c>
      <c r="W73" s="330">
        <v>65.0</v>
      </c>
      <c r="X73" s="330">
        <v>32.0</v>
      </c>
      <c r="Y73" s="330">
        <v>28.0</v>
      </c>
      <c r="Z73" s="330">
        <v>25.0</v>
      </c>
      <c r="AA73" s="330">
        <v>11.0</v>
      </c>
      <c r="AB73" s="330">
        <v>7.0</v>
      </c>
      <c r="AC73" s="330">
        <v>6.0</v>
      </c>
      <c r="AD73" s="330">
        <v>1.0</v>
      </c>
      <c r="AE73" s="330">
        <v>402.0</v>
      </c>
      <c r="AT73" s="23" t="s">
        <v>57</v>
      </c>
      <c r="AU73" s="23">
        <v>52.0</v>
      </c>
      <c r="AV73" s="23">
        <v>89.0</v>
      </c>
      <c r="AW73" s="23">
        <v>40.0</v>
      </c>
      <c r="AX73" s="23">
        <v>29.0</v>
      </c>
      <c r="AY73" s="23">
        <v>19.0</v>
      </c>
      <c r="AZ73" s="23">
        <v>15.0</v>
      </c>
      <c r="BA73" s="23">
        <v>10.0</v>
      </c>
      <c r="BB73" s="23">
        <v>10.0</v>
      </c>
      <c r="BC73" s="23">
        <v>4.0</v>
      </c>
      <c r="BD73" s="23">
        <v>268.0</v>
      </c>
    </row>
    <row r="74">
      <c r="D74" s="24">
        <f>C74/$C$90</f>
        <v>0.411516209</v>
      </c>
    </row>
    <row r="75">
      <c r="D75" s="24"/>
      <c r="G75" s="22" t="s">
        <v>73</v>
      </c>
      <c r="T75" s="22" t="s">
        <v>73</v>
      </c>
      <c r="AG75" s="22" t="s">
        <v>73</v>
      </c>
      <c r="AT75" s="22" t="s">
        <v>73</v>
      </c>
    </row>
    <row r="76">
      <c r="D76" s="24">
        <f t="shared" ref="D76:D81" si="3">C76/$C$90</f>
        <v>0.002938745523</v>
      </c>
      <c r="G76" s="23" t="s">
        <v>56</v>
      </c>
      <c r="H76" s="23" t="s">
        <v>4</v>
      </c>
      <c r="T76" s="23" t="s">
        <v>56</v>
      </c>
      <c r="U76" s="23" t="s">
        <v>4</v>
      </c>
      <c r="AG76" s="23" t="s">
        <v>56</v>
      </c>
      <c r="AH76" s="23" t="s">
        <v>4</v>
      </c>
      <c r="AT76" s="23" t="s">
        <v>56</v>
      </c>
      <c r="AU76" s="23" t="s">
        <v>4</v>
      </c>
    </row>
    <row r="77">
      <c r="D77" s="24">
        <f t="shared" si="3"/>
        <v>0.001928551749</v>
      </c>
      <c r="G77" s="23" t="s">
        <v>3</v>
      </c>
      <c r="H77" s="23">
        <v>0.0</v>
      </c>
      <c r="I77" s="23">
        <v>1.0</v>
      </c>
      <c r="J77" s="23">
        <v>2.0</v>
      </c>
      <c r="K77" s="23">
        <v>3.0</v>
      </c>
      <c r="L77" s="23">
        <v>4.0</v>
      </c>
      <c r="M77" s="23">
        <v>5.0</v>
      </c>
      <c r="N77" s="23">
        <v>6.0</v>
      </c>
      <c r="O77" s="23">
        <v>7.0</v>
      </c>
      <c r="P77" s="23">
        <v>8.0</v>
      </c>
      <c r="Q77" s="23">
        <v>9.0</v>
      </c>
      <c r="R77" s="23" t="s">
        <v>57</v>
      </c>
      <c r="T77" s="23" t="s">
        <v>3</v>
      </c>
      <c r="U77" s="330">
        <v>0.0</v>
      </c>
      <c r="V77" s="330">
        <v>1.0</v>
      </c>
      <c r="W77" s="330">
        <v>2.0</v>
      </c>
      <c r="X77" s="330">
        <v>3.0</v>
      </c>
      <c r="Y77" s="330">
        <v>4.0</v>
      </c>
      <c r="Z77" s="330">
        <v>5.0</v>
      </c>
      <c r="AA77" s="330">
        <v>6.0</v>
      </c>
      <c r="AB77" s="330">
        <v>7.0</v>
      </c>
      <c r="AC77" s="330">
        <v>8.0</v>
      </c>
      <c r="AD77" s="330">
        <v>9.0</v>
      </c>
      <c r="AE77" s="330" t="s">
        <v>57</v>
      </c>
      <c r="AG77" s="23" t="s">
        <v>3</v>
      </c>
      <c r="AH77" s="330">
        <v>0.0</v>
      </c>
      <c r="AI77" s="330">
        <v>1.0</v>
      </c>
      <c r="AJ77" s="330">
        <v>2.0</v>
      </c>
      <c r="AK77" s="330">
        <v>3.0</v>
      </c>
      <c r="AL77" s="330">
        <v>4.0</v>
      </c>
      <c r="AM77" s="330">
        <v>5.0</v>
      </c>
      <c r="AN77" s="330">
        <v>6.0</v>
      </c>
      <c r="AO77" s="330">
        <v>7.0</v>
      </c>
      <c r="AP77" s="330">
        <v>8.0</v>
      </c>
      <c r="AQ77" s="330">
        <v>9.0</v>
      </c>
      <c r="AR77" s="330" t="s">
        <v>57</v>
      </c>
      <c r="AT77" s="23" t="s">
        <v>3</v>
      </c>
      <c r="AU77" s="23">
        <v>0.0</v>
      </c>
      <c r="AV77" s="23">
        <v>1.0</v>
      </c>
      <c r="AW77" s="23">
        <v>2.0</v>
      </c>
      <c r="AX77" s="23">
        <v>3.0</v>
      </c>
      <c r="AY77" s="23">
        <v>4.0</v>
      </c>
      <c r="AZ77" s="23">
        <v>5.0</v>
      </c>
      <c r="BA77" s="23">
        <v>6.0</v>
      </c>
      <c r="BB77" s="23">
        <v>7.0</v>
      </c>
      <c r="BC77" s="23">
        <v>8.0</v>
      </c>
      <c r="BD77" s="23">
        <v>9.0</v>
      </c>
      <c r="BE77" s="23" t="s">
        <v>57</v>
      </c>
    </row>
    <row r="78">
      <c r="D78" s="24">
        <f t="shared" si="3"/>
        <v>0.003122417118</v>
      </c>
      <c r="G78" s="23" t="s">
        <v>15</v>
      </c>
      <c r="H78" s="24">
        <f t="shared" ref="H78:R78" si="4">IFERROR(H68/H58,0)</f>
        <v>0.25</v>
      </c>
      <c r="I78" s="24">
        <f t="shared" si="4"/>
        <v>0.1923076923</v>
      </c>
      <c r="J78" s="24">
        <f t="shared" si="4"/>
        <v>0.09375</v>
      </c>
      <c r="K78" s="24">
        <f t="shared" si="4"/>
        <v>0.1111111111</v>
      </c>
      <c r="L78" s="24">
        <f t="shared" si="4"/>
        <v>0.03448275862</v>
      </c>
      <c r="M78" s="24">
        <f t="shared" si="4"/>
        <v>0</v>
      </c>
      <c r="N78" s="24">
        <f t="shared" si="4"/>
        <v>0.01020408163</v>
      </c>
      <c r="O78" s="24">
        <f t="shared" si="4"/>
        <v>0.005847953216</v>
      </c>
      <c r="P78" s="24">
        <f t="shared" si="4"/>
        <v>0.005</v>
      </c>
      <c r="Q78" s="24">
        <f t="shared" si="4"/>
        <v>0</v>
      </c>
      <c r="R78" s="24">
        <f t="shared" si="4"/>
        <v>0.01958650707</v>
      </c>
      <c r="T78" s="23" t="s">
        <v>15</v>
      </c>
      <c r="U78" s="158">
        <f t="shared" ref="U78:AE78" si="5">IFERROR(U68/U58,0)</f>
        <v>0</v>
      </c>
      <c r="V78" s="158">
        <f t="shared" si="5"/>
        <v>0.1923076923</v>
      </c>
      <c r="W78" s="158">
        <f t="shared" si="5"/>
        <v>0.09375</v>
      </c>
      <c r="X78" s="158">
        <f t="shared" si="5"/>
        <v>0.1111111111</v>
      </c>
      <c r="Y78" s="158">
        <f t="shared" si="5"/>
        <v>0.03448275862</v>
      </c>
      <c r="Z78" s="158">
        <f t="shared" si="5"/>
        <v>0</v>
      </c>
      <c r="AA78" s="158">
        <f t="shared" si="5"/>
        <v>0.01020408163</v>
      </c>
      <c r="AB78" s="158">
        <f t="shared" si="5"/>
        <v>0.005847953216</v>
      </c>
      <c r="AC78" s="158">
        <f t="shared" si="5"/>
        <v>0.005</v>
      </c>
      <c r="AD78" s="158">
        <f t="shared" si="5"/>
        <v>0</v>
      </c>
      <c r="AE78" s="158">
        <f t="shared" si="5"/>
        <v>0.01851851852</v>
      </c>
      <c r="AG78" s="23" t="s">
        <v>15</v>
      </c>
      <c r="AH78" s="158">
        <f t="shared" ref="AH78:AN78" si="6">IFERROR(AH68/AH58,0)</f>
        <v>1</v>
      </c>
      <c r="AI78" s="158">
        <f t="shared" si="6"/>
        <v>0</v>
      </c>
      <c r="AJ78" s="158">
        <f t="shared" si="6"/>
        <v>0</v>
      </c>
      <c r="AK78" s="158">
        <f t="shared" si="6"/>
        <v>0</v>
      </c>
      <c r="AL78" s="158">
        <f t="shared" si="6"/>
        <v>0</v>
      </c>
      <c r="AM78" s="158">
        <f t="shared" si="6"/>
        <v>0</v>
      </c>
      <c r="AN78" s="158">
        <f t="shared" si="6"/>
        <v>0</v>
      </c>
      <c r="AO78" s="332">
        <v>0.0</v>
      </c>
      <c r="AP78" s="332">
        <v>0.0</v>
      </c>
      <c r="AQ78" s="332">
        <v>0.0</v>
      </c>
      <c r="AR78" s="158">
        <f>AO68/AR58</f>
        <v>1</v>
      </c>
      <c r="AT78" s="23" t="s">
        <v>15</v>
      </c>
      <c r="AU78" s="24">
        <f t="shared" ref="AU78:BC78" si="7">IFERROR(AU68/AU58,0)</f>
        <v>0</v>
      </c>
      <c r="AV78" s="24">
        <f t="shared" si="7"/>
        <v>0</v>
      </c>
      <c r="AW78" s="24">
        <f t="shared" si="7"/>
        <v>0.03448275862</v>
      </c>
      <c r="AX78" s="24">
        <f t="shared" si="7"/>
        <v>0</v>
      </c>
      <c r="AY78" s="24">
        <f t="shared" si="7"/>
        <v>0.02272727273</v>
      </c>
      <c r="AZ78" s="24">
        <f t="shared" si="7"/>
        <v>0</v>
      </c>
      <c r="BA78" s="24">
        <f t="shared" si="7"/>
        <v>0.01282051282</v>
      </c>
      <c r="BB78" s="24">
        <f t="shared" si="7"/>
        <v>0.009345794393</v>
      </c>
      <c r="BC78" s="24">
        <f t="shared" si="7"/>
        <v>0.015625</v>
      </c>
      <c r="BD78" s="160">
        <v>0.0</v>
      </c>
      <c r="BE78" s="24">
        <f t="shared" ref="BE78:BE83" si="12">IFERROR(BD68/BE58,0)</f>
        <v>0.009022556391</v>
      </c>
    </row>
    <row r="79">
      <c r="D79" s="24">
        <f t="shared" si="3"/>
        <v>0.003948939297</v>
      </c>
      <c r="G79" s="23" t="s">
        <v>11</v>
      </c>
      <c r="H79" s="24">
        <f t="shared" ref="H79:R79" si="8">IFERROR(H69/H59,0)</f>
        <v>0.6363636364</v>
      </c>
      <c r="I79" s="24">
        <f t="shared" si="8"/>
        <v>0.3125</v>
      </c>
      <c r="J79" s="24">
        <f t="shared" si="8"/>
        <v>0.09433962264</v>
      </c>
      <c r="K79" s="24">
        <f t="shared" si="8"/>
        <v>0.02272727273</v>
      </c>
      <c r="L79" s="24">
        <f t="shared" si="8"/>
        <v>0.03092783505</v>
      </c>
      <c r="M79" s="24">
        <f t="shared" si="8"/>
        <v>0.05035971223</v>
      </c>
      <c r="N79" s="24">
        <f t="shared" si="8"/>
        <v>0</v>
      </c>
      <c r="O79" s="24">
        <f t="shared" si="8"/>
        <v>0.005235602094</v>
      </c>
      <c r="P79" s="24">
        <f t="shared" si="8"/>
        <v>0.005102040816</v>
      </c>
      <c r="Q79" s="24">
        <f t="shared" si="8"/>
        <v>0</v>
      </c>
      <c r="R79" s="24">
        <f t="shared" si="8"/>
        <v>0.03577661431</v>
      </c>
      <c r="T79" s="23" t="s">
        <v>11</v>
      </c>
      <c r="U79" s="158">
        <f t="shared" ref="U79:AE79" si="9">IFERROR(U69/U59,0)</f>
        <v>0.6363636364</v>
      </c>
      <c r="V79" s="158">
        <f t="shared" si="9"/>
        <v>0.3125</v>
      </c>
      <c r="W79" s="158">
        <f t="shared" si="9"/>
        <v>0.09433962264</v>
      </c>
      <c r="X79" s="158">
        <f t="shared" si="9"/>
        <v>0.02272727273</v>
      </c>
      <c r="Y79" s="158">
        <f t="shared" si="9"/>
        <v>0.03092783505</v>
      </c>
      <c r="Z79" s="158">
        <f t="shared" si="9"/>
        <v>0.05035971223</v>
      </c>
      <c r="AA79" s="158">
        <f t="shared" si="9"/>
        <v>0</v>
      </c>
      <c r="AB79" s="158">
        <f t="shared" si="9"/>
        <v>0.005235602094</v>
      </c>
      <c r="AC79" s="158">
        <f t="shared" si="9"/>
        <v>0.005102040816</v>
      </c>
      <c r="AD79" s="158">
        <f t="shared" si="9"/>
        <v>0</v>
      </c>
      <c r="AE79" s="158">
        <f t="shared" si="9"/>
        <v>0.03580786026</v>
      </c>
      <c r="AG79" s="23" t="s">
        <v>11</v>
      </c>
      <c r="AH79" s="158">
        <f t="shared" ref="AH79:AN79" si="10">IFERROR(AH69/AH59,0)</f>
        <v>0</v>
      </c>
      <c r="AI79" s="158">
        <f t="shared" si="10"/>
        <v>0</v>
      </c>
      <c r="AJ79" s="158">
        <f t="shared" si="10"/>
        <v>0</v>
      </c>
      <c r="AK79" s="158">
        <f t="shared" si="10"/>
        <v>0</v>
      </c>
      <c r="AL79" s="158">
        <f t="shared" si="10"/>
        <v>0</v>
      </c>
      <c r="AM79" s="158">
        <f t="shared" si="10"/>
        <v>0</v>
      </c>
      <c r="AN79" s="158">
        <f t="shared" si="10"/>
        <v>0</v>
      </c>
      <c r="AO79" s="332">
        <v>0.0</v>
      </c>
      <c r="AP79" s="332">
        <v>0.0</v>
      </c>
      <c r="AQ79" s="332">
        <v>0.0</v>
      </c>
      <c r="AR79" s="332">
        <v>0.0</v>
      </c>
      <c r="AT79" s="23" t="s">
        <v>11</v>
      </c>
      <c r="AU79" s="24">
        <f t="shared" ref="AU79:BC79" si="11">IFERROR(AU69/AU59,0)</f>
        <v>0.2</v>
      </c>
      <c r="AV79" s="24">
        <f t="shared" si="11"/>
        <v>0.08108108108</v>
      </c>
      <c r="AW79" s="24">
        <f t="shared" si="11"/>
        <v>0.07692307692</v>
      </c>
      <c r="AX79" s="24">
        <f t="shared" si="11"/>
        <v>0</v>
      </c>
      <c r="AY79" s="24">
        <f t="shared" si="11"/>
        <v>0</v>
      </c>
      <c r="AZ79" s="24">
        <f t="shared" si="11"/>
        <v>0.0202020202</v>
      </c>
      <c r="BA79" s="24">
        <f t="shared" si="11"/>
        <v>0.007936507937</v>
      </c>
      <c r="BB79" s="24">
        <f t="shared" si="11"/>
        <v>0.006993006993</v>
      </c>
      <c r="BC79" s="24">
        <f t="shared" si="11"/>
        <v>0</v>
      </c>
      <c r="BD79" s="160">
        <v>0.0</v>
      </c>
      <c r="BE79" s="24">
        <f t="shared" si="12"/>
        <v>0.01344364012</v>
      </c>
    </row>
    <row r="80">
      <c r="D80" s="24">
        <f t="shared" si="3"/>
        <v>0.001928551749</v>
      </c>
      <c r="G80" s="23" t="s">
        <v>9</v>
      </c>
      <c r="H80" s="26">
        <f t="shared" ref="H80:R80" si="13">IFERROR(H70/H60,0)</f>
        <v>0.5238095238</v>
      </c>
      <c r="I80" s="26">
        <f t="shared" si="13"/>
        <v>0.2931034483</v>
      </c>
      <c r="J80" s="26">
        <f t="shared" si="13"/>
        <v>0.1633663366</v>
      </c>
      <c r="K80" s="24">
        <f t="shared" si="13"/>
        <v>0.05882352941</v>
      </c>
      <c r="L80" s="24">
        <f t="shared" si="13"/>
        <v>0.05439330544</v>
      </c>
      <c r="M80" s="24">
        <f t="shared" si="13"/>
        <v>0.03982300885</v>
      </c>
      <c r="N80" s="24">
        <f t="shared" si="13"/>
        <v>0.02183406114</v>
      </c>
      <c r="O80" s="24">
        <f t="shared" si="13"/>
        <v>0.01369863014</v>
      </c>
      <c r="P80" s="24">
        <f t="shared" si="13"/>
        <v>0.01913875598</v>
      </c>
      <c r="Q80" s="24">
        <f t="shared" si="13"/>
        <v>0.007092198582</v>
      </c>
      <c r="R80" s="24">
        <f t="shared" si="13"/>
        <v>0.08077123502</v>
      </c>
      <c r="T80" s="23" t="s">
        <v>9</v>
      </c>
      <c r="U80" s="333">
        <f t="shared" ref="U80:AE80" si="14">IFERROR(U70/U60,0)</f>
        <v>0.3939393939</v>
      </c>
      <c r="V80" s="333">
        <f t="shared" si="14"/>
        <v>0.2931034483</v>
      </c>
      <c r="W80" s="333">
        <f t="shared" si="14"/>
        <v>0.1641791045</v>
      </c>
      <c r="X80" s="158">
        <f t="shared" si="14"/>
        <v>0.0593220339</v>
      </c>
      <c r="Y80" s="158">
        <f t="shared" si="14"/>
        <v>0.05439330544</v>
      </c>
      <c r="Z80" s="158">
        <f t="shared" si="14"/>
        <v>0.04017857143</v>
      </c>
      <c r="AA80" s="158">
        <f t="shared" si="14"/>
        <v>0.02202643172</v>
      </c>
      <c r="AB80" s="158">
        <f t="shared" si="14"/>
        <v>0.01369863014</v>
      </c>
      <c r="AC80" s="158">
        <f t="shared" si="14"/>
        <v>0.01913875598</v>
      </c>
      <c r="AD80" s="158">
        <f t="shared" si="14"/>
        <v>0.007092198582</v>
      </c>
      <c r="AE80" s="158">
        <f t="shared" si="14"/>
        <v>0.07672096689</v>
      </c>
      <c r="AG80" s="23" t="s">
        <v>9</v>
      </c>
      <c r="AH80" s="158">
        <f t="shared" ref="AH80:AN80" si="15">IFERROR(AH69/AH60,0)</f>
        <v>1</v>
      </c>
      <c r="AI80" s="158">
        <f t="shared" si="15"/>
        <v>0</v>
      </c>
      <c r="AJ80" s="158">
        <f t="shared" si="15"/>
        <v>0</v>
      </c>
      <c r="AK80" s="158">
        <f t="shared" si="15"/>
        <v>0</v>
      </c>
      <c r="AL80" s="158">
        <f t="shared" si="15"/>
        <v>0</v>
      </c>
      <c r="AM80" s="158">
        <f t="shared" si="15"/>
        <v>0</v>
      </c>
      <c r="AN80" s="158">
        <f t="shared" si="15"/>
        <v>0</v>
      </c>
      <c r="AO80" s="332">
        <v>0.0</v>
      </c>
      <c r="AP80" s="332">
        <v>0.0</v>
      </c>
      <c r="AQ80" s="332">
        <v>0.0</v>
      </c>
      <c r="AR80" s="158">
        <f t="shared" ref="AR80:AR83" si="20">AO69/AR60</f>
        <v>0.5625</v>
      </c>
      <c r="AT80" s="23" t="s">
        <v>9</v>
      </c>
      <c r="AU80" s="24">
        <f t="shared" ref="AU80:BC80" si="16">IFERROR(AU70/AU60,0)</f>
        <v>0.1395348837</v>
      </c>
      <c r="AV80" s="24">
        <f t="shared" si="16"/>
        <v>0.1524390244</v>
      </c>
      <c r="AW80" s="24">
        <f t="shared" si="16"/>
        <v>0.05487804878</v>
      </c>
      <c r="AX80" s="24">
        <f t="shared" si="16"/>
        <v>0.03521126761</v>
      </c>
      <c r="AY80" s="24">
        <f t="shared" si="16"/>
        <v>0.03125</v>
      </c>
      <c r="AZ80" s="24">
        <f t="shared" si="16"/>
        <v>0.02013422819</v>
      </c>
      <c r="BA80" s="24">
        <f t="shared" si="16"/>
        <v>0.005235602094</v>
      </c>
      <c r="BB80" s="24">
        <f t="shared" si="16"/>
        <v>0.01282051282</v>
      </c>
      <c r="BC80" s="24">
        <f t="shared" si="16"/>
        <v>0</v>
      </c>
      <c r="BD80" s="160">
        <v>0.0</v>
      </c>
      <c r="BE80" s="24">
        <f t="shared" si="12"/>
        <v>0.03778677463</v>
      </c>
    </row>
    <row r="81">
      <c r="D81" s="24">
        <f t="shared" si="3"/>
        <v>0.004499954082</v>
      </c>
      <c r="G81" s="23" t="s">
        <v>12</v>
      </c>
      <c r="H81" s="26">
        <f t="shared" ref="H81:R81" si="17">IFERROR(H71/H61,0)</f>
        <v>0.6923076923</v>
      </c>
      <c r="I81" s="26">
        <f t="shared" si="17"/>
        <v>0.3504672897</v>
      </c>
      <c r="J81" s="26">
        <f t="shared" si="17"/>
        <v>0.1377245509</v>
      </c>
      <c r="K81" s="24">
        <f t="shared" si="17"/>
        <v>0.07482993197</v>
      </c>
      <c r="L81" s="24">
        <f t="shared" si="17"/>
        <v>0.06993006993</v>
      </c>
      <c r="M81" s="24">
        <f t="shared" si="17"/>
        <v>0.08620689655</v>
      </c>
      <c r="N81" s="24">
        <f t="shared" si="17"/>
        <v>0.03389830508</v>
      </c>
      <c r="O81" s="24">
        <f t="shared" si="17"/>
        <v>0.02898550725</v>
      </c>
      <c r="P81" s="24">
        <f t="shared" si="17"/>
        <v>0</v>
      </c>
      <c r="Q81" s="24">
        <f t="shared" si="17"/>
        <v>0</v>
      </c>
      <c r="R81" s="24">
        <f t="shared" si="17"/>
        <v>0.1744493392</v>
      </c>
      <c r="T81" s="23" t="s">
        <v>12</v>
      </c>
      <c r="U81" s="333">
        <f t="shared" ref="U81:AE81" si="18">IFERROR(U71/U61,0)</f>
        <v>0.6585365854</v>
      </c>
      <c r="V81" s="333">
        <f t="shared" si="18"/>
        <v>0.3521126761</v>
      </c>
      <c r="W81" s="333">
        <f t="shared" si="18"/>
        <v>0.1402439024</v>
      </c>
      <c r="X81" s="158">
        <f t="shared" si="18"/>
        <v>0.07746478873</v>
      </c>
      <c r="Y81" s="158">
        <f t="shared" si="18"/>
        <v>0.07142857143</v>
      </c>
      <c r="Z81" s="158">
        <f t="shared" si="18"/>
        <v>0.08333333333</v>
      </c>
      <c r="AA81" s="158">
        <f t="shared" si="18"/>
        <v>0.03418803419</v>
      </c>
      <c r="AB81" s="158">
        <f t="shared" si="18"/>
        <v>0.02941176471</v>
      </c>
      <c r="AC81" s="158">
        <f t="shared" si="18"/>
        <v>0</v>
      </c>
      <c r="AD81" s="158">
        <f t="shared" si="18"/>
        <v>0</v>
      </c>
      <c r="AE81" s="158">
        <f t="shared" si="18"/>
        <v>0.1702898551</v>
      </c>
      <c r="AG81" s="23" t="s">
        <v>12</v>
      </c>
      <c r="AH81" s="158">
        <f t="shared" ref="AH81:AN81" si="19">IFERROR(AH70/AH61,0)</f>
        <v>1</v>
      </c>
      <c r="AI81" s="158">
        <f t="shared" si="19"/>
        <v>0</v>
      </c>
      <c r="AJ81" s="158">
        <f t="shared" si="19"/>
        <v>0</v>
      </c>
      <c r="AK81" s="158">
        <f t="shared" si="19"/>
        <v>0</v>
      </c>
      <c r="AL81" s="158">
        <f t="shared" si="19"/>
        <v>0</v>
      </c>
      <c r="AM81" s="158">
        <f t="shared" si="19"/>
        <v>0.125</v>
      </c>
      <c r="AN81" s="158">
        <f t="shared" si="19"/>
        <v>0</v>
      </c>
      <c r="AO81" s="332">
        <v>0.0</v>
      </c>
      <c r="AP81" s="332">
        <v>0.0</v>
      </c>
      <c r="AQ81" s="332">
        <v>0.0</v>
      </c>
      <c r="AR81" s="158">
        <f t="shared" si="20"/>
        <v>0.3225806452</v>
      </c>
      <c r="AT81" s="23" t="s">
        <v>12</v>
      </c>
      <c r="AU81" s="24">
        <f t="shared" ref="AU81:BC81" si="21">IFERROR(AU71/AU61,0)</f>
        <v>0.2518518519</v>
      </c>
      <c r="AV81" s="24">
        <f t="shared" si="21"/>
        <v>0.2025862069</v>
      </c>
      <c r="AW81" s="24">
        <f t="shared" si="21"/>
        <v>0.1280487805</v>
      </c>
      <c r="AX81" s="24">
        <f t="shared" si="21"/>
        <v>0.1231884058</v>
      </c>
      <c r="AY81" s="24">
        <f t="shared" si="21"/>
        <v>0.06201550388</v>
      </c>
      <c r="AZ81" s="24">
        <f t="shared" si="21"/>
        <v>0.08641975309</v>
      </c>
      <c r="BA81" s="24">
        <f t="shared" si="21"/>
        <v>0.02173913043</v>
      </c>
      <c r="BB81" s="24">
        <f t="shared" si="21"/>
        <v>0.0625</v>
      </c>
      <c r="BC81" s="24">
        <f t="shared" si="21"/>
        <v>0.03703703704</v>
      </c>
      <c r="BD81" s="160">
        <v>0.0</v>
      </c>
      <c r="BE81" s="24">
        <f t="shared" si="12"/>
        <v>0.127126231</v>
      </c>
    </row>
    <row r="82">
      <c r="D82" s="24"/>
      <c r="G82" s="23" t="s">
        <v>14</v>
      </c>
      <c r="H82" s="26">
        <f t="shared" ref="H82:R82" si="22">IFERROR(H72/H62,0)</f>
        <v>0.8812877264</v>
      </c>
      <c r="I82" s="26">
        <f t="shared" si="22"/>
        <v>0.2011173184</v>
      </c>
      <c r="J82" s="26">
        <f t="shared" si="22"/>
        <v>0.1277777778</v>
      </c>
      <c r="K82" s="24">
        <f t="shared" si="22"/>
        <v>0.0780141844</v>
      </c>
      <c r="L82" s="24">
        <f t="shared" si="22"/>
        <v>0.06034482759</v>
      </c>
      <c r="M82" s="24">
        <f t="shared" si="22"/>
        <v>0.03278688525</v>
      </c>
      <c r="N82" s="24">
        <f t="shared" si="22"/>
        <v>0.03636363636</v>
      </c>
      <c r="O82" s="24">
        <f t="shared" si="22"/>
        <v>0</v>
      </c>
      <c r="P82" s="24">
        <f t="shared" si="22"/>
        <v>0</v>
      </c>
      <c r="Q82" s="24">
        <f t="shared" si="22"/>
        <v>0</v>
      </c>
      <c r="R82" s="24">
        <f t="shared" si="22"/>
        <v>0.4026377036</v>
      </c>
      <c r="T82" s="23" t="s">
        <v>14</v>
      </c>
      <c r="U82" s="333">
        <f t="shared" ref="U82:AE82" si="23">IFERROR(U72/U62,0)</f>
        <v>0.6666666667</v>
      </c>
      <c r="V82" s="333">
        <f t="shared" si="23"/>
        <v>0.1</v>
      </c>
      <c r="W82" s="333">
        <f t="shared" si="23"/>
        <v>0.1111111111</v>
      </c>
      <c r="X82" s="158">
        <f t="shared" si="23"/>
        <v>0.2</v>
      </c>
      <c r="Y82" s="158">
        <f t="shared" si="23"/>
        <v>0</v>
      </c>
      <c r="Z82" s="158">
        <f t="shared" si="23"/>
        <v>0</v>
      </c>
      <c r="AA82" s="158">
        <f t="shared" si="23"/>
        <v>0.1111111111</v>
      </c>
      <c r="AB82" s="158">
        <f t="shared" si="23"/>
        <v>0</v>
      </c>
      <c r="AC82" s="158">
        <f t="shared" si="23"/>
        <v>0</v>
      </c>
      <c r="AD82" s="158">
        <f t="shared" si="23"/>
        <v>0</v>
      </c>
      <c r="AE82" s="158">
        <f t="shared" si="23"/>
        <v>0.1694915254</v>
      </c>
      <c r="AG82" s="23" t="s">
        <v>14</v>
      </c>
      <c r="AH82" s="158">
        <f t="shared" ref="AH82:AN82" si="24">IFERROR(AH71/AH62,0)</f>
        <v>0.8852459016</v>
      </c>
      <c r="AI82" s="158">
        <f t="shared" si="24"/>
        <v>0.2071005917</v>
      </c>
      <c r="AJ82" s="158">
        <f t="shared" si="24"/>
        <v>0.1286549708</v>
      </c>
      <c r="AK82" s="158">
        <f t="shared" si="24"/>
        <v>0.07352941176</v>
      </c>
      <c r="AL82" s="158">
        <f t="shared" si="24"/>
        <v>0.06363636364</v>
      </c>
      <c r="AM82" s="158">
        <f t="shared" si="24"/>
        <v>0.0350877193</v>
      </c>
      <c r="AN82" s="158">
        <f t="shared" si="24"/>
        <v>0.02173913043</v>
      </c>
      <c r="AO82" s="332">
        <v>0.0</v>
      </c>
      <c r="AP82" s="332">
        <v>0.0</v>
      </c>
      <c r="AQ82" s="332">
        <v>0.0</v>
      </c>
      <c r="AR82" s="158">
        <f t="shared" si="20"/>
        <v>0.4138211382</v>
      </c>
      <c r="AT82" s="23" t="s">
        <v>14</v>
      </c>
      <c r="AU82" s="24">
        <f t="shared" ref="AU82:BC82" si="25">IFERROR(AU72/AU62,0)</f>
        <v>0.5263157895</v>
      </c>
      <c r="AV82" s="24">
        <f t="shared" si="25"/>
        <v>0.2641509434</v>
      </c>
      <c r="AW82" s="24">
        <f t="shared" si="25"/>
        <v>0.1219512195</v>
      </c>
      <c r="AX82" s="24">
        <f t="shared" si="25"/>
        <v>0.1944444444</v>
      </c>
      <c r="AY82" s="24">
        <f t="shared" si="25"/>
        <v>0.15625</v>
      </c>
      <c r="AZ82" s="24">
        <f t="shared" si="25"/>
        <v>0.1578947368</v>
      </c>
      <c r="BA82" s="24">
        <f t="shared" si="25"/>
        <v>0.1785714286</v>
      </c>
      <c r="BB82" s="24">
        <f t="shared" si="25"/>
        <v>0.125</v>
      </c>
      <c r="BC82" s="24">
        <f t="shared" si="25"/>
        <v>0</v>
      </c>
      <c r="BD82" s="160">
        <v>0.0</v>
      </c>
      <c r="BE82" s="24">
        <f t="shared" si="12"/>
        <v>0.204</v>
      </c>
    </row>
    <row r="83">
      <c r="D83" s="24">
        <f t="shared" ref="D83:D88" si="30">C83/$C$90</f>
        <v>0.004408118285</v>
      </c>
      <c r="G83" s="23" t="s">
        <v>57</v>
      </c>
      <c r="H83" s="24">
        <f t="shared" ref="H83:R83" si="26">IFERROR(H73/H63,0)</f>
        <v>0.823255814</v>
      </c>
      <c r="I83" s="24">
        <f t="shared" si="26"/>
        <v>0.2839313573</v>
      </c>
      <c r="J83" s="24">
        <f t="shared" si="26"/>
        <v>0.1372239748</v>
      </c>
      <c r="K83" s="24">
        <f t="shared" si="26"/>
        <v>0.06461538462</v>
      </c>
      <c r="L83" s="24">
        <f t="shared" si="26"/>
        <v>0.05359877489</v>
      </c>
      <c r="M83" s="24">
        <f t="shared" si="26"/>
        <v>0.04395604396</v>
      </c>
      <c r="N83" s="24">
        <f t="shared" si="26"/>
        <v>0.01916932907</v>
      </c>
      <c r="O83" s="24">
        <f t="shared" si="26"/>
        <v>0.01027900147</v>
      </c>
      <c r="P83" s="24">
        <f t="shared" si="26"/>
        <v>0.008862629247</v>
      </c>
      <c r="Q83" s="24">
        <f t="shared" si="26"/>
        <v>0.001773049645</v>
      </c>
      <c r="R83" s="24">
        <f t="shared" si="26"/>
        <v>0.1452871411</v>
      </c>
      <c r="T83" s="23" t="s">
        <v>57</v>
      </c>
      <c r="U83" s="158">
        <f t="shared" ref="U83:AE83" si="27">IFERROR(U73/U63,0)</f>
        <v>0.5797101449</v>
      </c>
      <c r="V83" s="158">
        <f t="shared" si="27"/>
        <v>0.3121019108</v>
      </c>
      <c r="W83" s="158">
        <f t="shared" si="27"/>
        <v>0.1416122004</v>
      </c>
      <c r="X83" s="158">
        <f t="shared" si="27"/>
        <v>0.06311637081</v>
      </c>
      <c r="Y83" s="158">
        <f t="shared" si="27"/>
        <v>0.05185185185</v>
      </c>
      <c r="Z83" s="158">
        <f t="shared" si="27"/>
        <v>0.04385964912</v>
      </c>
      <c r="AA83" s="158">
        <f t="shared" si="27"/>
        <v>0.01906412478</v>
      </c>
      <c r="AB83" s="158">
        <f t="shared" si="27"/>
        <v>0.01070336391</v>
      </c>
      <c r="AC83" s="158">
        <f t="shared" si="27"/>
        <v>0.009118541033</v>
      </c>
      <c r="AD83" s="158">
        <f t="shared" si="27"/>
        <v>0.001801801802</v>
      </c>
      <c r="AE83" s="158">
        <f t="shared" si="27"/>
        <v>0.07837785143</v>
      </c>
      <c r="AG83" s="23" t="s">
        <v>57</v>
      </c>
      <c r="AH83" s="158">
        <f t="shared" ref="AH83:AN83" si="28">IFERROR(AH72/AH63,0)</f>
        <v>0.8895463511</v>
      </c>
      <c r="AI83" s="158">
        <f t="shared" si="28"/>
        <v>0.2058823529</v>
      </c>
      <c r="AJ83" s="158">
        <f t="shared" si="28"/>
        <v>0.1257142857</v>
      </c>
      <c r="AK83" s="158">
        <f t="shared" si="28"/>
        <v>0.06993006993</v>
      </c>
      <c r="AL83" s="158">
        <f t="shared" si="28"/>
        <v>0.06194690265</v>
      </c>
      <c r="AM83" s="158">
        <f t="shared" si="28"/>
        <v>0.0447761194</v>
      </c>
      <c r="AN83" s="158">
        <f t="shared" si="28"/>
        <v>0.02040816327</v>
      </c>
      <c r="AO83" s="332">
        <v>0.0</v>
      </c>
      <c r="AP83" s="332">
        <v>0.0</v>
      </c>
      <c r="AQ83" s="332">
        <v>0.0</v>
      </c>
      <c r="AR83" s="158">
        <f t="shared" si="20"/>
        <v>0.4136043784</v>
      </c>
      <c r="AT83" s="23" t="s">
        <v>57</v>
      </c>
      <c r="AU83" s="24">
        <f t="shared" ref="AU83:BC83" si="29">IFERROR(AU73/AU63,0)</f>
        <v>0.25</v>
      </c>
      <c r="AV83" s="24">
        <f t="shared" si="29"/>
        <v>0.1755424063</v>
      </c>
      <c r="AW83" s="24">
        <f t="shared" si="29"/>
        <v>0.08888888889</v>
      </c>
      <c r="AX83" s="24">
        <f t="shared" si="29"/>
        <v>0.07178217822</v>
      </c>
      <c r="AY83" s="24">
        <f t="shared" si="29"/>
        <v>0.04250559284</v>
      </c>
      <c r="AZ83" s="24">
        <f t="shared" si="29"/>
        <v>0.03875968992</v>
      </c>
      <c r="BA83" s="24">
        <f t="shared" si="29"/>
        <v>0.01941747573</v>
      </c>
      <c r="BB83" s="24">
        <f t="shared" si="29"/>
        <v>0.02057613169</v>
      </c>
      <c r="BC83" s="24">
        <f t="shared" si="29"/>
        <v>0.007984031936</v>
      </c>
      <c r="BD83" s="160">
        <v>0.0</v>
      </c>
      <c r="BE83" s="24">
        <f t="shared" si="12"/>
        <v>0.05980807855</v>
      </c>
    </row>
    <row r="84">
      <c r="D84" s="24">
        <f t="shared" si="30"/>
        <v>0.01469372762</v>
      </c>
    </row>
    <row r="85">
      <c r="D85" s="24">
        <f t="shared" si="30"/>
        <v>0.02158141243</v>
      </c>
    </row>
    <row r="86">
      <c r="D86" s="24">
        <f t="shared" si="30"/>
        <v>0.0191936817</v>
      </c>
    </row>
    <row r="87">
      <c r="D87" s="24">
        <f t="shared" si="30"/>
        <v>0.01166314629</v>
      </c>
    </row>
    <row r="88">
      <c r="D88" s="24">
        <f t="shared" si="30"/>
        <v>0.02755073928</v>
      </c>
    </row>
    <row r="89">
      <c r="D89" s="24"/>
    </row>
    <row r="90">
      <c r="D90" s="24"/>
    </row>
    <row r="91">
      <c r="A91" s="334"/>
    </row>
  </sheetData>
  <mergeCells count="3">
    <mergeCell ref="B46:F46"/>
    <mergeCell ref="G46:K46"/>
    <mergeCell ref="L46:P46"/>
  </mergeCells>
  <hyperlinks>
    <hyperlink r:id="rId7" ref="A61"/>
    <hyperlink r:id="rId8" ref="G61"/>
    <hyperlink r:id="rId9" ref="T61"/>
    <hyperlink r:id="rId10" ref="AG61"/>
    <hyperlink r:id="rId11" ref="AT61"/>
    <hyperlink r:id="rId12" ref="AG70"/>
    <hyperlink r:id="rId13" ref="G71"/>
    <hyperlink r:id="rId14" ref="T71"/>
    <hyperlink r:id="rId15" ref="AT71"/>
  </hyperlinks>
  <drawing r:id="rId16"/>
  <legacyDrawing r:id="rId17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9.38"/>
    <col customWidth="1" min="2" max="29" width="26.0"/>
    <col customWidth="1" min="30" max="30" width="18.63"/>
    <col customWidth="1" min="31" max="31" width="5.5"/>
    <col customWidth="1" min="32" max="32" width="4.0"/>
    <col customWidth="1" min="33" max="34" width="8.0"/>
    <col customWidth="1" min="35" max="35" width="4.25"/>
    <col customWidth="1" min="36" max="47" width="26.0"/>
  </cols>
  <sheetData>
    <row r="1">
      <c r="A1" s="335" t="s">
        <v>217</v>
      </c>
      <c r="G1" s="335" t="s">
        <v>218</v>
      </c>
    </row>
    <row r="2">
      <c r="A2" s="336" t="s">
        <v>219</v>
      </c>
      <c r="B2" s="337"/>
      <c r="C2" s="338" t="s">
        <v>43</v>
      </c>
      <c r="D2" s="338" t="s">
        <v>45</v>
      </c>
      <c r="E2" s="338" t="s">
        <v>220</v>
      </c>
      <c r="G2" s="338" t="s">
        <v>221</v>
      </c>
      <c r="H2" s="338" t="s">
        <v>222</v>
      </c>
      <c r="I2" s="338" t="s">
        <v>223</v>
      </c>
    </row>
    <row r="3">
      <c r="A3" s="339" t="s">
        <v>224</v>
      </c>
      <c r="B3" s="340" t="s">
        <v>49</v>
      </c>
      <c r="C3" s="341">
        <v>0.84</v>
      </c>
      <c r="D3" s="341">
        <v>0.54</v>
      </c>
      <c r="E3" s="341">
        <v>0.68</v>
      </c>
      <c r="G3" s="342" t="s">
        <v>53</v>
      </c>
      <c r="H3" s="343"/>
      <c r="I3" s="34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>
      <c r="A4" s="345"/>
      <c r="B4" s="340" t="s">
        <v>50</v>
      </c>
      <c r="C4" s="346">
        <v>0.8</v>
      </c>
      <c r="D4" s="341">
        <v>0.49</v>
      </c>
      <c r="E4" s="341">
        <v>0.6</v>
      </c>
      <c r="G4" s="347" t="s">
        <v>225</v>
      </c>
      <c r="H4" s="348">
        <v>6411.0</v>
      </c>
      <c r="I4" s="349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</row>
    <row r="5">
      <c r="A5" s="345"/>
      <c r="B5" s="340" t="s">
        <v>226</v>
      </c>
      <c r="C5" s="350">
        <v>0.8402</v>
      </c>
      <c r="D5" s="341">
        <v>0.5322</v>
      </c>
      <c r="E5" s="341">
        <v>0.6803</v>
      </c>
      <c r="G5" s="347" t="s">
        <v>227</v>
      </c>
      <c r="H5" s="351"/>
      <c r="I5" s="352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</row>
    <row r="6">
      <c r="A6" s="345"/>
      <c r="B6" s="340" t="s">
        <v>228</v>
      </c>
      <c r="C6" s="350">
        <v>0.8197</v>
      </c>
      <c r="D6" s="341">
        <v>0.5127</v>
      </c>
      <c r="E6" s="341">
        <v>0.6393</v>
      </c>
      <c r="G6" s="347" t="s">
        <v>229</v>
      </c>
      <c r="H6" s="353"/>
      <c r="I6" s="35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</row>
    <row r="7">
      <c r="A7" s="355"/>
      <c r="B7" s="340" t="s">
        <v>61</v>
      </c>
      <c r="C7" s="346">
        <v>0.81</v>
      </c>
      <c r="D7" s="341">
        <v>0.49</v>
      </c>
      <c r="E7" s="341">
        <v>0.62</v>
      </c>
      <c r="G7" s="347"/>
      <c r="H7" s="356"/>
      <c r="I7" s="337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</row>
    <row r="8">
      <c r="A8" s="339" t="s">
        <v>230</v>
      </c>
      <c r="B8" s="340" t="s">
        <v>49</v>
      </c>
      <c r="C8" s="357">
        <v>0.86</v>
      </c>
      <c r="D8" s="357">
        <v>0.59</v>
      </c>
      <c r="E8" s="357">
        <v>0.73</v>
      </c>
      <c r="G8" s="342" t="s">
        <v>231</v>
      </c>
      <c r="H8" s="358"/>
      <c r="I8" s="34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</row>
    <row r="9">
      <c r="A9" s="345"/>
      <c r="B9" s="340" t="s">
        <v>50</v>
      </c>
      <c r="C9" s="357">
        <v>0.78</v>
      </c>
      <c r="D9" s="357">
        <v>0.48</v>
      </c>
      <c r="E9" s="357">
        <v>0.55</v>
      </c>
      <c r="G9" s="347" t="s">
        <v>225</v>
      </c>
      <c r="H9" s="351"/>
      <c r="I9" s="352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</row>
    <row r="10">
      <c r="A10" s="345"/>
      <c r="B10" s="340" t="s">
        <v>226</v>
      </c>
      <c r="C10" s="341">
        <v>0.833</v>
      </c>
      <c r="D10" s="341">
        <v>0.5276</v>
      </c>
      <c r="E10" s="341">
        <v>0.666</v>
      </c>
      <c r="G10" s="347" t="s">
        <v>232</v>
      </c>
      <c r="H10" s="348">
        <v>5129.0</v>
      </c>
      <c r="I10" s="359">
        <f>H10/H4</f>
        <v>0.8000311964</v>
      </c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</row>
    <row r="11">
      <c r="A11" s="345"/>
      <c r="B11" s="340" t="s">
        <v>233</v>
      </c>
      <c r="C11" s="341">
        <v>0.8165</v>
      </c>
      <c r="D11" s="341">
        <v>0.5109</v>
      </c>
      <c r="E11" s="341">
        <v>0.633</v>
      </c>
      <c r="G11" s="347" t="s">
        <v>234</v>
      </c>
      <c r="H11" s="353"/>
      <c r="I11" s="360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</row>
    <row r="12">
      <c r="A12" s="355"/>
      <c r="B12" s="340" t="s">
        <v>61</v>
      </c>
      <c r="C12" s="357">
        <v>0.77</v>
      </c>
      <c r="D12" s="357">
        <v>0.42</v>
      </c>
      <c r="E12" s="357">
        <v>0.54</v>
      </c>
      <c r="G12" s="358"/>
      <c r="H12" s="361"/>
      <c r="I12" s="362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</row>
    <row r="13">
      <c r="A13" s="339" t="s">
        <v>235</v>
      </c>
      <c r="B13" s="363" t="s">
        <v>49</v>
      </c>
      <c r="C13" s="364"/>
      <c r="D13" s="364"/>
      <c r="E13" s="364"/>
      <c r="G13" s="365" t="s">
        <v>236</v>
      </c>
      <c r="H13" s="366"/>
      <c r="I13" s="337"/>
    </row>
    <row r="14">
      <c r="A14" s="345"/>
      <c r="B14" s="363" t="s">
        <v>50</v>
      </c>
      <c r="C14" s="364"/>
      <c r="D14" s="364"/>
      <c r="E14" s="364"/>
      <c r="G14" s="340" t="s">
        <v>237</v>
      </c>
      <c r="H14" s="367">
        <v>1279.0</v>
      </c>
      <c r="I14" s="368">
        <f>H14/H4</f>
        <v>0.1995008579</v>
      </c>
    </row>
    <row r="15">
      <c r="A15" s="345"/>
      <c r="B15" s="363" t="s">
        <v>61</v>
      </c>
      <c r="C15" s="369">
        <v>0.723</v>
      </c>
      <c r="D15" s="370">
        <v>0.349</v>
      </c>
      <c r="E15" s="370">
        <v>0.447</v>
      </c>
      <c r="G15" s="340" t="s">
        <v>238</v>
      </c>
      <c r="H15" s="371">
        <v>1079.0</v>
      </c>
      <c r="I15" s="372">
        <f>H15/H4</f>
        <v>0.1683044767</v>
      </c>
    </row>
    <row r="16" ht="15.0" customHeight="1">
      <c r="A16" s="345"/>
      <c r="B16" s="363" t="s">
        <v>226</v>
      </c>
      <c r="C16" s="369">
        <v>0.6925</v>
      </c>
      <c r="D16" s="370">
        <v>0.3012</v>
      </c>
      <c r="E16" s="370">
        <v>0.3851</v>
      </c>
      <c r="F16" s="373"/>
      <c r="G16" s="340" t="s">
        <v>239</v>
      </c>
      <c r="H16" s="374">
        <v>200.0</v>
      </c>
      <c r="I16" s="375">
        <f>H16/H4</f>
        <v>0.03119638122</v>
      </c>
      <c r="K16" s="373"/>
      <c r="L16" s="373"/>
      <c r="M16" s="373"/>
      <c r="N16" s="373"/>
      <c r="O16" s="373"/>
      <c r="P16" s="373"/>
      <c r="Q16" s="373"/>
      <c r="R16" s="373"/>
      <c r="T16" s="373"/>
      <c r="U16" s="373"/>
      <c r="V16" s="373"/>
      <c r="W16" s="373"/>
      <c r="X16" s="373"/>
      <c r="Y16" s="373"/>
      <c r="Z16" s="373"/>
      <c r="AA16" s="373"/>
    </row>
    <row r="17" ht="15.0" customHeight="1">
      <c r="A17" s="355"/>
      <c r="B17" s="363" t="s">
        <v>228</v>
      </c>
      <c r="C17" s="370">
        <v>0.6162</v>
      </c>
      <c r="D17" s="370">
        <v>0.1868</v>
      </c>
      <c r="E17" s="370">
        <v>0.2323</v>
      </c>
      <c r="F17" s="373"/>
      <c r="G17" s="347" t="s">
        <v>234</v>
      </c>
      <c r="H17" s="376"/>
      <c r="I17" s="337"/>
      <c r="K17" s="373"/>
      <c r="L17" s="373"/>
      <c r="M17" s="373"/>
      <c r="N17" s="373"/>
      <c r="O17" s="373"/>
      <c r="P17" s="373"/>
      <c r="Q17" s="373"/>
      <c r="R17" s="373"/>
      <c r="T17" s="373"/>
      <c r="U17" s="373"/>
      <c r="V17" s="373"/>
      <c r="W17" s="373"/>
      <c r="X17" s="373"/>
      <c r="Y17" s="373"/>
      <c r="Z17" s="373"/>
      <c r="AA17" s="373"/>
    </row>
    <row r="18" ht="15.0" customHeight="1">
      <c r="A18" s="377"/>
      <c r="B18" s="373"/>
      <c r="C18" s="373"/>
      <c r="D18" s="373"/>
      <c r="E18" s="373"/>
      <c r="F18" s="373"/>
      <c r="G18" s="373"/>
      <c r="H18" s="373"/>
      <c r="I18" s="373"/>
      <c r="K18" s="373"/>
      <c r="L18" s="373"/>
      <c r="M18" s="373"/>
      <c r="N18" s="373"/>
      <c r="O18" s="373"/>
      <c r="P18" s="373"/>
      <c r="Q18" s="373"/>
      <c r="R18" s="373"/>
      <c r="T18" s="373"/>
      <c r="U18" s="373"/>
      <c r="V18" s="373"/>
      <c r="W18" s="373"/>
      <c r="X18" s="373"/>
      <c r="Y18" s="373"/>
      <c r="Z18" s="373"/>
      <c r="AA18" s="373"/>
    </row>
    <row r="19" ht="15.0" customHeight="1">
      <c r="A19" s="377" t="s">
        <v>240</v>
      </c>
      <c r="B19" s="373"/>
      <c r="C19" s="373"/>
      <c r="D19" s="373"/>
      <c r="E19" s="373"/>
      <c r="F19" s="373"/>
      <c r="G19" s="373"/>
      <c r="H19" s="373"/>
      <c r="I19" s="373"/>
      <c r="K19" s="373"/>
      <c r="L19" s="373"/>
      <c r="M19" s="373"/>
      <c r="N19" s="373"/>
      <c r="O19" s="373"/>
      <c r="P19" s="373"/>
      <c r="Q19" s="373"/>
      <c r="R19" s="373"/>
      <c r="T19" s="373"/>
      <c r="U19" s="373"/>
      <c r="V19" s="373"/>
      <c r="W19" s="373"/>
      <c r="X19" s="373"/>
      <c r="Y19" s="373"/>
      <c r="Z19" s="373"/>
      <c r="AA19" s="373"/>
    </row>
    <row r="20">
      <c r="A20" s="377" t="s">
        <v>241</v>
      </c>
      <c r="B20" s="373"/>
      <c r="C20" s="373"/>
      <c r="D20" s="373"/>
      <c r="E20" s="373"/>
      <c r="F20" s="373"/>
      <c r="G20" s="373"/>
      <c r="H20" s="373"/>
      <c r="I20" s="373"/>
      <c r="K20" s="373"/>
      <c r="L20" s="373"/>
      <c r="M20" s="373"/>
      <c r="N20" s="373"/>
      <c r="O20" s="373"/>
      <c r="P20" s="373"/>
      <c r="Q20" s="373"/>
      <c r="R20" s="373"/>
      <c r="T20" s="373"/>
      <c r="U20" s="373"/>
      <c r="V20" s="373"/>
      <c r="W20" s="373"/>
      <c r="X20" s="373"/>
      <c r="Y20" s="373"/>
      <c r="Z20" s="373"/>
      <c r="AA20" s="373"/>
    </row>
    <row r="21">
      <c r="A21" s="373"/>
      <c r="K21" s="373"/>
      <c r="T21" s="373"/>
    </row>
    <row r="22">
      <c r="A22" s="1" t="s">
        <v>242</v>
      </c>
      <c r="B22" s="340" t="s">
        <v>233</v>
      </c>
      <c r="L22" s="24"/>
    </row>
    <row r="23">
      <c r="A23" s="1" t="s">
        <v>242</v>
      </c>
      <c r="B23" s="378" t="s">
        <v>243</v>
      </c>
      <c r="L23" s="24"/>
    </row>
    <row r="24">
      <c r="A24" s="335" t="s">
        <v>244</v>
      </c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79"/>
      <c r="P24" s="379"/>
      <c r="Q24" s="379"/>
      <c r="R24" s="379"/>
      <c r="S24" s="379"/>
      <c r="T24" s="379"/>
      <c r="U24" s="379"/>
      <c r="V24" s="379"/>
      <c r="W24" s="379"/>
      <c r="X24" s="379"/>
      <c r="Y24" s="379"/>
      <c r="Z24" s="379"/>
      <c r="AA24" s="379"/>
      <c r="AB24" s="379"/>
      <c r="AC24" s="379"/>
      <c r="AD24" s="379"/>
      <c r="AE24" s="379"/>
      <c r="AF24" s="379"/>
      <c r="AG24" s="379"/>
      <c r="AH24" s="379"/>
      <c r="AI24" s="379"/>
      <c r="AJ24" s="379"/>
      <c r="AK24" s="379"/>
      <c r="AL24" s="379"/>
      <c r="AM24" s="379"/>
      <c r="AN24" s="379"/>
      <c r="AO24" s="379"/>
      <c r="AP24" s="379"/>
      <c r="AQ24" s="379"/>
      <c r="AR24" s="379"/>
      <c r="AS24" s="379"/>
      <c r="AT24" s="379"/>
      <c r="AU24" s="379"/>
    </row>
    <row r="25">
      <c r="A25" s="380" t="s">
        <v>224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  <c r="O25" s="379"/>
      <c r="P25" s="379"/>
      <c r="Q25" s="379"/>
      <c r="R25" s="379"/>
      <c r="S25" s="379"/>
      <c r="T25" s="379"/>
      <c r="U25" s="379"/>
      <c r="V25" s="379"/>
      <c r="W25" s="379"/>
      <c r="X25" s="379"/>
      <c r="Y25" s="379"/>
      <c r="Z25" s="379"/>
      <c r="AA25" s="379"/>
      <c r="AB25" s="379"/>
      <c r="AC25" s="379"/>
      <c r="AD25" s="379"/>
      <c r="AE25" s="379"/>
      <c r="AF25" s="379"/>
      <c r="AG25" s="379"/>
      <c r="AH25" s="379"/>
      <c r="AI25" s="379"/>
      <c r="AJ25" s="379"/>
      <c r="AK25" s="379"/>
      <c r="AL25" s="379"/>
      <c r="AM25" s="379"/>
      <c r="AN25" s="379"/>
      <c r="AO25" s="379"/>
      <c r="AP25" s="379"/>
      <c r="AQ25" s="379"/>
      <c r="AR25" s="379"/>
      <c r="AS25" s="379"/>
      <c r="AT25" s="379"/>
      <c r="AU25" s="379"/>
    </row>
    <row r="26">
      <c r="A26" s="381" t="s">
        <v>245</v>
      </c>
      <c r="B26" s="382"/>
      <c r="C26" s="382"/>
      <c r="D26" s="383"/>
      <c r="E26" s="383"/>
      <c r="F26" s="379"/>
      <c r="G26" s="379"/>
      <c r="H26" s="379"/>
      <c r="I26" s="384" t="s">
        <v>109</v>
      </c>
      <c r="K26" s="385"/>
      <c r="L26" s="386">
        <f>sum(K32:K38)/sum(J32:J38)</f>
        <v>0.0270869244</v>
      </c>
      <c r="M26" s="386"/>
      <c r="N26" s="379"/>
      <c r="O26" s="379"/>
      <c r="P26" s="387" t="s">
        <v>110</v>
      </c>
      <c r="Q26" s="388"/>
      <c r="R26" s="388"/>
      <c r="S26" s="388"/>
      <c r="T26" s="388"/>
      <c r="U26" s="379"/>
      <c r="V26" s="379"/>
      <c r="W26" s="384" t="s">
        <v>246</v>
      </c>
      <c r="X26" s="379"/>
      <c r="Y26" s="379"/>
      <c r="Z26" s="379"/>
      <c r="AA26" s="379"/>
      <c r="AB26" s="379"/>
      <c r="AC26" s="379"/>
      <c r="AD26" s="379"/>
      <c r="AE26" s="389"/>
      <c r="AF26" s="389"/>
      <c r="AG26" s="389"/>
      <c r="AH26" s="389"/>
      <c r="AI26" s="389"/>
      <c r="AJ26" s="389"/>
      <c r="AK26" s="390" t="s">
        <v>193</v>
      </c>
      <c r="AL26" s="391"/>
      <c r="AM26" s="391"/>
      <c r="AN26" s="392"/>
      <c r="AO26" s="392"/>
      <c r="AP26" s="393"/>
      <c r="AQ26" s="390" t="s">
        <v>247</v>
      </c>
      <c r="AR26" s="391"/>
      <c r="AS26" s="391"/>
      <c r="AT26" s="392"/>
      <c r="AU26" s="392"/>
    </row>
    <row r="27">
      <c r="A27" s="394" t="s">
        <v>111</v>
      </c>
      <c r="B27" s="382"/>
      <c r="C27" s="382"/>
      <c r="D27" s="383"/>
      <c r="E27" s="383"/>
      <c r="F27" s="379"/>
      <c r="G27" s="379"/>
      <c r="H27" s="379"/>
      <c r="I27" s="395" t="s">
        <v>111</v>
      </c>
      <c r="J27" s="396"/>
      <c r="K27" s="396"/>
      <c r="L27" s="386">
        <f>L26/L39</f>
        <v>0.3455941176</v>
      </c>
      <c r="M27" s="386"/>
      <c r="N27" s="379"/>
      <c r="O27" s="379"/>
      <c r="P27" s="387" t="s">
        <v>111</v>
      </c>
      <c r="Q27" s="396"/>
      <c r="R27" s="396"/>
      <c r="S27" s="386"/>
      <c r="T27" s="386"/>
      <c r="U27" s="379"/>
      <c r="V27" s="379"/>
      <c r="W27" s="397">
        <v>45748.0</v>
      </c>
      <c r="X27" s="388"/>
      <c r="Y27" s="388"/>
      <c r="Z27" s="388"/>
      <c r="AA27" s="388"/>
      <c r="AB27" s="379"/>
      <c r="AC27" s="379"/>
      <c r="AD27" s="379"/>
      <c r="AE27" s="398"/>
      <c r="AF27" s="398"/>
      <c r="AG27" s="398"/>
      <c r="AH27" s="398"/>
      <c r="AI27" s="398"/>
      <c r="AJ27" s="398"/>
      <c r="AK27" s="399" t="s">
        <v>17</v>
      </c>
      <c r="AL27" s="399" t="s">
        <v>18</v>
      </c>
      <c r="AM27" s="400" t="s">
        <v>19</v>
      </c>
      <c r="AN27" s="401" t="s">
        <v>20</v>
      </c>
      <c r="AO27" s="402" t="s">
        <v>21</v>
      </c>
      <c r="AP27" s="403"/>
      <c r="AQ27" s="399" t="s">
        <v>17</v>
      </c>
      <c r="AR27" s="399" t="s">
        <v>18</v>
      </c>
      <c r="AS27" s="400" t="s">
        <v>19</v>
      </c>
      <c r="AT27" s="401" t="s">
        <v>20</v>
      </c>
      <c r="AU27" s="402" t="s">
        <v>21</v>
      </c>
    </row>
    <row r="28">
      <c r="A28" s="404" t="s">
        <v>4</v>
      </c>
      <c r="B28" s="405" t="s">
        <v>113</v>
      </c>
      <c r="C28" s="405" t="s">
        <v>114</v>
      </c>
      <c r="D28" s="404" t="s">
        <v>115</v>
      </c>
      <c r="E28" s="404" t="s">
        <v>116</v>
      </c>
      <c r="F28" s="406" t="s">
        <v>123</v>
      </c>
      <c r="I28" s="407" t="s">
        <v>4</v>
      </c>
      <c r="J28" s="408" t="s">
        <v>113</v>
      </c>
      <c r="K28" s="408" t="s">
        <v>114</v>
      </c>
      <c r="L28" s="407" t="s">
        <v>115</v>
      </c>
      <c r="M28" s="407" t="s">
        <v>116</v>
      </c>
      <c r="N28" s="409" t="s">
        <v>123</v>
      </c>
      <c r="P28" s="404" t="s">
        <v>4</v>
      </c>
      <c r="Q28" s="405" t="s">
        <v>113</v>
      </c>
      <c r="R28" s="405" t="s">
        <v>114</v>
      </c>
      <c r="S28" s="404" t="s">
        <v>115</v>
      </c>
      <c r="T28" s="404" t="s">
        <v>116</v>
      </c>
      <c r="U28" s="406" t="s">
        <v>123</v>
      </c>
      <c r="W28" s="407" t="s">
        <v>4</v>
      </c>
      <c r="X28" s="408" t="s">
        <v>113</v>
      </c>
      <c r="Y28" s="408" t="s">
        <v>114</v>
      </c>
      <c r="Z28" s="407" t="s">
        <v>115</v>
      </c>
      <c r="AA28" s="407" t="s">
        <v>116</v>
      </c>
      <c r="AB28" s="409" t="s">
        <v>123</v>
      </c>
      <c r="AC28" s="410"/>
      <c r="AD28" s="410"/>
      <c r="AE28" s="411"/>
      <c r="AF28" s="411"/>
      <c r="AG28" s="411"/>
      <c r="AH28" s="411"/>
      <c r="AI28" s="411"/>
      <c r="AJ28" s="411"/>
      <c r="AK28" s="412" t="s">
        <v>112</v>
      </c>
      <c r="AL28" s="413">
        <v>16.0</v>
      </c>
      <c r="AM28" s="414">
        <v>1247.4175144434</v>
      </c>
      <c r="AN28" s="415">
        <v>0.851004303201655</v>
      </c>
      <c r="AO28" s="416" t="s">
        <v>26</v>
      </c>
      <c r="AP28" s="403"/>
      <c r="AQ28" s="412" t="s">
        <v>112</v>
      </c>
      <c r="AR28" s="413">
        <v>10.0</v>
      </c>
      <c r="AS28" s="414">
        <v>1603.9681687355</v>
      </c>
      <c r="AT28" s="415">
        <v>0.854366691855935</v>
      </c>
      <c r="AU28" s="416" t="s">
        <v>26</v>
      </c>
    </row>
    <row r="29">
      <c r="A29" s="417" t="s">
        <v>248</v>
      </c>
      <c r="B29" s="418">
        <v>645.0</v>
      </c>
      <c r="C29" s="418">
        <v>531.0</v>
      </c>
      <c r="D29" s="419">
        <v>0.8233</v>
      </c>
      <c r="E29" s="419">
        <v>0.1006</v>
      </c>
      <c r="F29" s="420">
        <v>0.55</v>
      </c>
      <c r="I29" s="421" t="s">
        <v>248</v>
      </c>
      <c r="J29" s="418">
        <v>138.0</v>
      </c>
      <c r="K29" s="418">
        <v>80.0</v>
      </c>
      <c r="L29" s="422">
        <v>0.5797</v>
      </c>
      <c r="M29" s="423">
        <v>0.0269</v>
      </c>
      <c r="N29" s="420">
        <v>0.19</v>
      </c>
      <c r="P29" s="417" t="s">
        <v>248</v>
      </c>
      <c r="Q29" s="418">
        <v>507.0</v>
      </c>
      <c r="R29" s="418">
        <v>451.0</v>
      </c>
      <c r="S29" s="419">
        <v>0.8895</v>
      </c>
      <c r="T29" s="419">
        <v>0.3955</v>
      </c>
      <c r="U29" s="420">
        <v>0.78</v>
      </c>
      <c r="W29" s="417" t="s">
        <v>248</v>
      </c>
      <c r="X29" s="418">
        <v>208.0</v>
      </c>
      <c r="Y29" s="418">
        <v>52.0</v>
      </c>
      <c r="Z29" s="424">
        <v>0.25</v>
      </c>
      <c r="AA29" s="425">
        <v>0.0465</v>
      </c>
      <c r="AB29" s="420">
        <v>0.16</v>
      </c>
      <c r="AC29" s="426"/>
      <c r="AD29" s="426"/>
      <c r="AE29" s="411"/>
      <c r="AF29" s="411"/>
      <c r="AG29" s="411"/>
      <c r="AH29" s="411"/>
      <c r="AI29" s="411"/>
      <c r="AJ29" s="411"/>
      <c r="AK29" s="412" t="s">
        <v>126</v>
      </c>
      <c r="AL29" s="413">
        <v>6.0</v>
      </c>
      <c r="AM29" s="414">
        <v>512.803136825562</v>
      </c>
      <c r="AN29" s="415">
        <v>0.243656560942218</v>
      </c>
      <c r="AO29" s="416" t="s">
        <v>26</v>
      </c>
      <c r="AP29" s="403"/>
      <c r="AQ29" s="412" t="s">
        <v>128</v>
      </c>
      <c r="AR29" s="413">
        <v>19.0</v>
      </c>
      <c r="AS29" s="414">
        <v>219.757661223412</v>
      </c>
      <c r="AT29" s="415">
        <v>0.0411113084350729</v>
      </c>
      <c r="AU29" s="416" t="s">
        <v>26</v>
      </c>
    </row>
    <row r="30">
      <c r="A30" s="417" t="s">
        <v>249</v>
      </c>
      <c r="B30" s="418">
        <v>641.0</v>
      </c>
      <c r="C30" s="418">
        <v>182.0</v>
      </c>
      <c r="D30" s="419">
        <v>0.2839</v>
      </c>
      <c r="E30" s="419">
        <v>0.1</v>
      </c>
      <c r="F30" s="420">
        <v>0.66</v>
      </c>
      <c r="I30" s="421" t="s">
        <v>249</v>
      </c>
      <c r="J30" s="418">
        <v>471.0</v>
      </c>
      <c r="K30" s="418">
        <v>147.0</v>
      </c>
      <c r="L30" s="427">
        <v>0.3121</v>
      </c>
      <c r="M30" s="428">
        <v>0.0918</v>
      </c>
      <c r="N30" s="420">
        <v>0.48</v>
      </c>
      <c r="P30" s="417" t="s">
        <v>249</v>
      </c>
      <c r="Q30" s="418">
        <v>170.0</v>
      </c>
      <c r="R30" s="418">
        <v>35.0</v>
      </c>
      <c r="S30" s="419">
        <v>0.2059</v>
      </c>
      <c r="T30" s="419">
        <v>0.1326</v>
      </c>
      <c r="U30" s="420">
        <v>0.67</v>
      </c>
      <c r="W30" s="417" t="s">
        <v>249</v>
      </c>
      <c r="X30" s="418">
        <v>507.0</v>
      </c>
      <c r="Y30" s="418">
        <v>89.0</v>
      </c>
      <c r="Z30" s="429">
        <v>0.1755</v>
      </c>
      <c r="AA30" s="430">
        <v>0.1132</v>
      </c>
      <c r="AB30" s="420">
        <v>0.39</v>
      </c>
      <c r="AC30" s="426"/>
      <c r="AD30" s="426"/>
      <c r="AE30" s="411"/>
      <c r="AF30" s="411"/>
      <c r="AG30" s="411"/>
      <c r="AH30" s="411"/>
      <c r="AI30" s="411"/>
      <c r="AJ30" s="411"/>
      <c r="AK30" s="412" t="s">
        <v>75</v>
      </c>
      <c r="AL30" s="413">
        <v>18.0</v>
      </c>
      <c r="AM30" s="414">
        <v>159.639392495155</v>
      </c>
      <c r="AN30" s="415">
        <v>0.105155185998365</v>
      </c>
      <c r="AO30" s="416" t="s">
        <v>26</v>
      </c>
      <c r="AP30" s="403"/>
      <c r="AQ30" s="412" t="s">
        <v>75</v>
      </c>
      <c r="AR30" s="413">
        <v>9.0</v>
      </c>
      <c r="AS30" s="414">
        <v>130.805072426796</v>
      </c>
      <c r="AT30" s="415">
        <v>0.0957911517861088</v>
      </c>
      <c r="AU30" s="416" t="s">
        <v>26</v>
      </c>
    </row>
    <row r="31">
      <c r="A31" s="417" t="s">
        <v>250</v>
      </c>
      <c r="B31" s="418">
        <v>636.0</v>
      </c>
      <c r="C31" s="418">
        <v>87.0</v>
      </c>
      <c r="D31" s="419">
        <v>0.1368</v>
      </c>
      <c r="E31" s="419">
        <v>0.0992</v>
      </c>
      <c r="F31" s="406">
        <v>0.65</v>
      </c>
      <c r="I31" s="421" t="s">
        <v>250</v>
      </c>
      <c r="J31" s="418">
        <v>459.0</v>
      </c>
      <c r="K31" s="418">
        <v>65.0</v>
      </c>
      <c r="L31" s="431">
        <v>0.1416</v>
      </c>
      <c r="M31" s="428">
        <v>0.0895</v>
      </c>
      <c r="N31" s="420">
        <v>0.56</v>
      </c>
      <c r="P31" s="417" t="s">
        <v>250</v>
      </c>
      <c r="Q31" s="418">
        <v>177.0</v>
      </c>
      <c r="R31" s="418">
        <v>22.0</v>
      </c>
      <c r="S31" s="419">
        <v>0.1243</v>
      </c>
      <c r="T31" s="419">
        <v>0.1381</v>
      </c>
      <c r="U31" s="420">
        <v>0.5</v>
      </c>
      <c r="W31" s="417" t="s">
        <v>250</v>
      </c>
      <c r="X31" s="418">
        <v>450.0</v>
      </c>
      <c r="Y31" s="418">
        <v>40.0</v>
      </c>
      <c r="Z31" s="432">
        <v>0.0889</v>
      </c>
      <c r="AA31" s="428">
        <v>0.1005</v>
      </c>
      <c r="AB31" s="420">
        <v>0.44</v>
      </c>
      <c r="AC31" s="426"/>
      <c r="AD31" s="426"/>
      <c r="AE31" s="411"/>
      <c r="AF31" s="411"/>
      <c r="AG31" s="411"/>
      <c r="AH31" s="411"/>
      <c r="AI31" s="411"/>
      <c r="AJ31" s="411"/>
      <c r="AK31" s="412" t="s">
        <v>63</v>
      </c>
      <c r="AL31" s="413">
        <v>19.0</v>
      </c>
      <c r="AM31" s="414">
        <v>139.242149353027</v>
      </c>
      <c r="AN31" s="415">
        <v>-0.0608608706260355</v>
      </c>
      <c r="AO31" s="416" t="s">
        <v>23</v>
      </c>
      <c r="AP31" s="403"/>
      <c r="AQ31" s="412" t="s">
        <v>251</v>
      </c>
      <c r="AR31" s="413">
        <v>21.0</v>
      </c>
      <c r="AS31" s="414">
        <v>122.95588862896</v>
      </c>
      <c r="AT31" s="415">
        <v>-0.0937610741457979</v>
      </c>
      <c r="AU31" s="416" t="s">
        <v>23</v>
      </c>
    </row>
    <row r="32">
      <c r="A32" s="417" t="s">
        <v>252</v>
      </c>
      <c r="B32" s="418">
        <v>650.0</v>
      </c>
      <c r="C32" s="418">
        <v>42.0</v>
      </c>
      <c r="D32" s="419">
        <v>0.0646</v>
      </c>
      <c r="E32" s="419">
        <v>0.1014</v>
      </c>
      <c r="F32" s="420">
        <v>0.59</v>
      </c>
      <c r="I32" s="417" t="s">
        <v>252</v>
      </c>
      <c r="J32" s="418">
        <v>507.0</v>
      </c>
      <c r="K32" s="418">
        <v>32.0</v>
      </c>
      <c r="L32" s="433">
        <v>0.0631</v>
      </c>
      <c r="M32" s="434">
        <v>0.0989</v>
      </c>
      <c r="N32" s="420">
        <v>0.54</v>
      </c>
      <c r="P32" s="417" t="s">
        <v>252</v>
      </c>
      <c r="Q32" s="418">
        <v>143.0</v>
      </c>
      <c r="R32" s="418">
        <v>10.0</v>
      </c>
      <c r="S32" s="419">
        <v>0.0699</v>
      </c>
      <c r="T32" s="419">
        <v>0.1115</v>
      </c>
      <c r="U32" s="420">
        <v>0.34</v>
      </c>
      <c r="W32" s="417" t="s">
        <v>252</v>
      </c>
      <c r="X32" s="418">
        <v>404.0</v>
      </c>
      <c r="Y32" s="418">
        <v>29.0</v>
      </c>
      <c r="Z32" s="435">
        <v>0.0718</v>
      </c>
      <c r="AA32" s="436">
        <v>0.0902</v>
      </c>
      <c r="AB32" s="420">
        <v>0.46</v>
      </c>
      <c r="AC32" s="426"/>
      <c r="AD32" s="426"/>
      <c r="AE32" s="411"/>
      <c r="AF32" s="411"/>
      <c r="AG32" s="411"/>
      <c r="AH32" s="411"/>
      <c r="AI32" s="411"/>
      <c r="AJ32" s="411"/>
      <c r="AK32" s="412" t="s">
        <v>128</v>
      </c>
      <c r="AL32" s="413">
        <v>9.0</v>
      </c>
      <c r="AM32" s="414">
        <v>131.659766435623</v>
      </c>
      <c r="AN32" s="415">
        <v>0.0480567563135317</v>
      </c>
      <c r="AO32" s="416" t="s">
        <v>26</v>
      </c>
      <c r="AP32" s="403"/>
      <c r="AQ32" s="412" t="s">
        <v>214</v>
      </c>
      <c r="AR32" s="413">
        <v>3.0</v>
      </c>
      <c r="AS32" s="414">
        <v>112.837501525879</v>
      </c>
      <c r="AT32" s="415">
        <v>0.285634958672279</v>
      </c>
      <c r="AU32" s="416" t="s">
        <v>26</v>
      </c>
    </row>
    <row r="33">
      <c r="A33" s="417" t="s">
        <v>253</v>
      </c>
      <c r="B33" s="418">
        <v>654.0</v>
      </c>
      <c r="C33" s="418">
        <v>35.0</v>
      </c>
      <c r="D33" s="419">
        <v>0.0535</v>
      </c>
      <c r="E33" s="419">
        <v>0.102</v>
      </c>
      <c r="F33" s="420">
        <v>0.51</v>
      </c>
      <c r="I33" s="417" t="s">
        <v>253</v>
      </c>
      <c r="J33" s="418">
        <v>540.0</v>
      </c>
      <c r="K33" s="418">
        <v>28.0</v>
      </c>
      <c r="L33" s="437">
        <v>0.0519</v>
      </c>
      <c r="M33" s="438">
        <v>0.1053</v>
      </c>
      <c r="N33" s="420">
        <v>0.5</v>
      </c>
      <c r="P33" s="417" t="s">
        <v>253</v>
      </c>
      <c r="Q33" s="418">
        <v>114.0</v>
      </c>
      <c r="R33" s="418">
        <v>7.0</v>
      </c>
      <c r="S33" s="419">
        <v>0.0614</v>
      </c>
      <c r="T33" s="419">
        <v>0.0889</v>
      </c>
      <c r="U33" s="420">
        <v>0.21</v>
      </c>
      <c r="W33" s="417" t="s">
        <v>253</v>
      </c>
      <c r="X33" s="418">
        <v>447.0</v>
      </c>
      <c r="Y33" s="418">
        <v>19.0</v>
      </c>
      <c r="Z33" s="439">
        <v>0.0425</v>
      </c>
      <c r="AA33" s="440">
        <v>0.0998</v>
      </c>
      <c r="AB33" s="420">
        <v>0.43</v>
      </c>
      <c r="AC33" s="426"/>
      <c r="AD33" s="426"/>
      <c r="AE33" s="411"/>
      <c r="AF33" s="411"/>
      <c r="AG33" s="411"/>
      <c r="AH33" s="411"/>
      <c r="AI33" s="411"/>
      <c r="AJ33" s="411"/>
      <c r="AK33" s="412" t="s">
        <v>196</v>
      </c>
      <c r="AL33" s="413">
        <v>20.0</v>
      </c>
      <c r="AM33" s="414">
        <v>127.080149650574</v>
      </c>
      <c r="AN33" s="415">
        <v>-0.104789953875913</v>
      </c>
      <c r="AO33" s="416" t="s">
        <v>23</v>
      </c>
      <c r="AP33" s="403"/>
      <c r="AQ33" s="412" t="s">
        <v>37</v>
      </c>
      <c r="AR33" s="413">
        <v>9.0</v>
      </c>
      <c r="AS33" s="414">
        <v>98.560399055481</v>
      </c>
      <c r="AT33" s="415">
        <v>0.0953443778854617</v>
      </c>
      <c r="AU33" s="416" t="s">
        <v>26</v>
      </c>
    </row>
    <row r="34">
      <c r="A34" s="417" t="s">
        <v>254</v>
      </c>
      <c r="B34" s="418">
        <v>637.0</v>
      </c>
      <c r="C34" s="418">
        <v>28.0</v>
      </c>
      <c r="D34" s="419">
        <v>0.044</v>
      </c>
      <c r="E34" s="419">
        <v>0.0994</v>
      </c>
      <c r="F34" s="420">
        <v>0.43</v>
      </c>
      <c r="I34" s="417" t="s">
        <v>254</v>
      </c>
      <c r="J34" s="418">
        <v>570.0</v>
      </c>
      <c r="K34" s="418">
        <v>25.0</v>
      </c>
      <c r="L34" s="441">
        <v>0.0439</v>
      </c>
      <c r="M34" s="442">
        <v>0.1111</v>
      </c>
      <c r="N34" s="420">
        <v>0.45</v>
      </c>
      <c r="P34" s="417" t="s">
        <v>254</v>
      </c>
      <c r="Q34" s="418">
        <v>67.0</v>
      </c>
      <c r="R34" s="418">
        <v>3.0</v>
      </c>
      <c r="S34" s="419">
        <v>0.0448</v>
      </c>
      <c r="T34" s="419">
        <v>0.0523</v>
      </c>
      <c r="U34" s="420">
        <v>0.13</v>
      </c>
      <c r="W34" s="417" t="s">
        <v>254</v>
      </c>
      <c r="X34" s="418">
        <v>387.0</v>
      </c>
      <c r="Y34" s="418">
        <v>15.0</v>
      </c>
      <c r="Z34" s="443">
        <v>0.0388</v>
      </c>
      <c r="AA34" s="438">
        <v>0.0864</v>
      </c>
      <c r="AB34" s="420">
        <v>0.4</v>
      </c>
      <c r="AC34" s="426"/>
      <c r="AD34" s="426"/>
      <c r="AE34" s="411"/>
      <c r="AF34" s="411"/>
      <c r="AG34" s="411"/>
      <c r="AH34" s="411"/>
      <c r="AI34" s="411"/>
      <c r="AJ34" s="411"/>
      <c r="AK34" s="412" t="s">
        <v>32</v>
      </c>
      <c r="AL34" s="413">
        <v>30.0</v>
      </c>
      <c r="AM34" s="414">
        <v>121.050080657005</v>
      </c>
      <c r="AN34" s="415">
        <v>-0.0642258586108192</v>
      </c>
      <c r="AO34" s="416" t="s">
        <v>23</v>
      </c>
      <c r="AP34" s="403"/>
      <c r="AQ34" s="412" t="s">
        <v>144</v>
      </c>
      <c r="AR34" s="413">
        <v>8.0</v>
      </c>
      <c r="AS34" s="414">
        <v>93.2539701461792</v>
      </c>
      <c r="AT34" s="415">
        <v>0.164397746533468</v>
      </c>
      <c r="AU34" s="416" t="s">
        <v>26</v>
      </c>
    </row>
    <row r="35">
      <c r="A35" s="417" t="s">
        <v>255</v>
      </c>
      <c r="B35" s="418">
        <v>626.0</v>
      </c>
      <c r="C35" s="418">
        <v>12.0</v>
      </c>
      <c r="D35" s="419">
        <v>0.0192</v>
      </c>
      <c r="E35" s="419">
        <v>0.0976</v>
      </c>
      <c r="F35" s="420">
        <v>0.33</v>
      </c>
      <c r="I35" s="417" t="s">
        <v>255</v>
      </c>
      <c r="J35" s="418">
        <v>577.0</v>
      </c>
      <c r="K35" s="418">
        <v>11.0</v>
      </c>
      <c r="L35" s="444">
        <v>0.0191</v>
      </c>
      <c r="M35" s="445">
        <v>0.1125</v>
      </c>
      <c r="N35" s="420">
        <v>0.36</v>
      </c>
      <c r="P35" s="417" t="s">
        <v>255</v>
      </c>
      <c r="Q35" s="418">
        <v>49.0</v>
      </c>
      <c r="R35" s="418">
        <v>1.0</v>
      </c>
      <c r="S35" s="419">
        <v>0.0204</v>
      </c>
      <c r="T35" s="419">
        <v>0.0382</v>
      </c>
      <c r="U35" s="420">
        <v>0.07</v>
      </c>
      <c r="W35" s="417" t="s">
        <v>255</v>
      </c>
      <c r="X35" s="418">
        <v>515.0</v>
      </c>
      <c r="Y35" s="418">
        <v>10.0</v>
      </c>
      <c r="Z35" s="439">
        <v>0.0194</v>
      </c>
      <c r="AA35" s="445">
        <v>0.115</v>
      </c>
      <c r="AB35" s="420">
        <v>0.31</v>
      </c>
      <c r="AC35" s="426"/>
      <c r="AD35" s="426"/>
      <c r="AE35" s="411"/>
      <c r="AF35" s="411"/>
      <c r="AG35" s="411"/>
      <c r="AH35" s="411"/>
      <c r="AI35" s="411"/>
      <c r="AJ35" s="411"/>
      <c r="AK35" s="412" t="s">
        <v>33</v>
      </c>
      <c r="AL35" s="413">
        <v>24.0</v>
      </c>
      <c r="AM35" s="414">
        <v>91.410720705986</v>
      </c>
      <c r="AN35" s="415">
        <v>0.163630742430653</v>
      </c>
      <c r="AO35" s="416" t="s">
        <v>26</v>
      </c>
      <c r="AP35" s="403"/>
      <c r="AQ35" s="412" t="s">
        <v>33</v>
      </c>
      <c r="AR35" s="413">
        <v>17.0</v>
      </c>
      <c r="AS35" s="414">
        <v>82.1228289604187</v>
      </c>
      <c r="AT35" s="415">
        <v>0.155565846201571</v>
      </c>
      <c r="AU35" s="416" t="s">
        <v>26</v>
      </c>
    </row>
    <row r="36">
      <c r="A36" s="417" t="s">
        <v>256</v>
      </c>
      <c r="B36" s="418">
        <v>681.0</v>
      </c>
      <c r="C36" s="418">
        <v>7.0</v>
      </c>
      <c r="D36" s="419">
        <v>0.0103</v>
      </c>
      <c r="E36" s="419">
        <v>0.1062</v>
      </c>
      <c r="F36" s="420">
        <v>0.22</v>
      </c>
      <c r="I36" s="417" t="s">
        <v>256</v>
      </c>
      <c r="J36" s="418">
        <v>654.0</v>
      </c>
      <c r="K36" s="418">
        <v>7.0</v>
      </c>
      <c r="L36" s="446">
        <v>0.0107</v>
      </c>
      <c r="M36" s="447">
        <v>0.1275</v>
      </c>
      <c r="N36" s="420">
        <v>0.24</v>
      </c>
      <c r="P36" s="417" t="s">
        <v>256</v>
      </c>
      <c r="Q36" s="418">
        <v>27.0</v>
      </c>
      <c r="R36" s="418">
        <v>0.0</v>
      </c>
      <c r="S36" s="419">
        <v>0.0</v>
      </c>
      <c r="T36" s="419">
        <v>0.0211</v>
      </c>
      <c r="U36" s="420">
        <v>0.04</v>
      </c>
      <c r="W36" s="417" t="s">
        <v>256</v>
      </c>
      <c r="X36" s="418">
        <v>486.0</v>
      </c>
      <c r="Y36" s="418">
        <v>10.0</v>
      </c>
      <c r="Z36" s="448">
        <v>0.0206</v>
      </c>
      <c r="AA36" s="449">
        <v>0.1086</v>
      </c>
      <c r="AB36" s="420">
        <v>0.24</v>
      </c>
      <c r="AC36" s="426"/>
      <c r="AD36" s="426"/>
      <c r="AE36" s="411"/>
      <c r="AF36" s="411"/>
      <c r="AG36" s="411"/>
      <c r="AH36" s="411"/>
      <c r="AI36" s="411"/>
      <c r="AJ36" s="411"/>
      <c r="AK36" s="412" t="s">
        <v>200</v>
      </c>
      <c r="AL36" s="413">
        <v>13.0</v>
      </c>
      <c r="AM36" s="414">
        <v>73.7309503555298</v>
      </c>
      <c r="AN36" s="415">
        <v>-0.0873171034137121</v>
      </c>
      <c r="AO36" s="416" t="s">
        <v>23</v>
      </c>
      <c r="AP36" s="403"/>
      <c r="AQ36" s="412" t="s">
        <v>257</v>
      </c>
      <c r="AR36" s="413">
        <v>9.0</v>
      </c>
      <c r="AS36" s="414">
        <v>71.7447597980499</v>
      </c>
      <c r="AT36" s="415">
        <v>-0.064590408500959</v>
      </c>
      <c r="AU36" s="416" t="s">
        <v>23</v>
      </c>
    </row>
    <row r="37">
      <c r="A37" s="417" t="s">
        <v>258</v>
      </c>
      <c r="B37" s="418">
        <v>677.0</v>
      </c>
      <c r="C37" s="418">
        <v>6.0</v>
      </c>
      <c r="D37" s="419">
        <v>0.0089</v>
      </c>
      <c r="E37" s="419">
        <v>0.1056</v>
      </c>
      <c r="F37" s="420">
        <v>0.1</v>
      </c>
      <c r="I37" s="417" t="s">
        <v>258</v>
      </c>
      <c r="J37" s="418">
        <v>658.0</v>
      </c>
      <c r="K37" s="418">
        <v>6.0</v>
      </c>
      <c r="L37" s="450">
        <v>0.0091</v>
      </c>
      <c r="M37" s="451">
        <v>0.1283</v>
      </c>
      <c r="N37" s="420">
        <v>0.11</v>
      </c>
      <c r="P37" s="417" t="s">
        <v>258</v>
      </c>
      <c r="Q37" s="418">
        <v>19.0</v>
      </c>
      <c r="R37" s="418">
        <v>0.0</v>
      </c>
      <c r="S37" s="419">
        <v>0.0</v>
      </c>
      <c r="T37" s="419">
        <v>0.0148</v>
      </c>
      <c r="U37" s="420">
        <v>0.01</v>
      </c>
      <c r="W37" s="417" t="s">
        <v>258</v>
      </c>
      <c r="X37" s="418">
        <v>501.0</v>
      </c>
      <c r="Y37" s="418">
        <v>4.0</v>
      </c>
      <c r="Z37" s="446">
        <v>0.008</v>
      </c>
      <c r="AA37" s="452">
        <v>0.1119</v>
      </c>
      <c r="AB37" s="420">
        <v>0.14</v>
      </c>
      <c r="AC37" s="426"/>
      <c r="AD37" s="426"/>
      <c r="AE37" s="411"/>
      <c r="AF37" s="411"/>
      <c r="AG37" s="411"/>
      <c r="AH37" s="411"/>
      <c r="AI37" s="411"/>
      <c r="AJ37" s="411"/>
      <c r="AK37" s="412" t="s">
        <v>144</v>
      </c>
      <c r="AL37" s="413">
        <v>10.0</v>
      </c>
      <c r="AM37" s="414">
        <v>72.4537997245789</v>
      </c>
      <c r="AN37" s="415">
        <v>0.148292198350265</v>
      </c>
      <c r="AO37" s="416" t="s">
        <v>26</v>
      </c>
      <c r="AP37" s="403"/>
      <c r="AQ37" s="412" t="s">
        <v>79</v>
      </c>
      <c r="AR37" s="413">
        <v>14.0</v>
      </c>
      <c r="AS37" s="414">
        <v>68.0405493974686</v>
      </c>
      <c r="AT37" s="415">
        <v>0.170488130952062</v>
      </c>
      <c r="AU37" s="416" t="s">
        <v>26</v>
      </c>
    </row>
    <row r="38">
      <c r="A38" s="417" t="s">
        <v>259</v>
      </c>
      <c r="B38" s="418">
        <v>564.0</v>
      </c>
      <c r="C38" s="418">
        <v>1.0</v>
      </c>
      <c r="D38" s="419">
        <v>0.0018</v>
      </c>
      <c r="E38" s="419">
        <v>0.088</v>
      </c>
      <c r="F38" s="420">
        <v>0.0</v>
      </c>
      <c r="I38" s="417" t="s">
        <v>259</v>
      </c>
      <c r="J38" s="418">
        <v>555.0</v>
      </c>
      <c r="K38" s="418">
        <v>1.0</v>
      </c>
      <c r="L38" s="450">
        <v>0.0018</v>
      </c>
      <c r="M38" s="453">
        <v>0.1082</v>
      </c>
      <c r="N38" s="420">
        <v>0.0</v>
      </c>
      <c r="P38" s="417" t="s">
        <v>259</v>
      </c>
      <c r="Q38" s="418">
        <v>9.0</v>
      </c>
      <c r="R38" s="418">
        <v>0.0</v>
      </c>
      <c r="S38" s="419">
        <v>0.0</v>
      </c>
      <c r="T38" s="419">
        <v>0.007</v>
      </c>
      <c r="U38" s="420">
        <v>0.0</v>
      </c>
      <c r="W38" s="417" t="s">
        <v>259</v>
      </c>
      <c r="X38" s="418">
        <v>572.0</v>
      </c>
      <c r="Y38" s="418">
        <v>0.0</v>
      </c>
      <c r="Z38" s="450">
        <v>0.0</v>
      </c>
      <c r="AA38" s="447">
        <v>0.1278</v>
      </c>
      <c r="AB38" s="420">
        <v>0.0</v>
      </c>
      <c r="AC38" s="426"/>
      <c r="AD38" s="426"/>
      <c r="AE38" s="411"/>
      <c r="AF38" s="411"/>
      <c r="AG38" s="411"/>
      <c r="AH38" s="411"/>
      <c r="AI38" s="411"/>
      <c r="AJ38" s="411"/>
      <c r="AK38" s="412" t="s">
        <v>203</v>
      </c>
      <c r="AL38" s="413">
        <v>20.0</v>
      </c>
      <c r="AM38" s="414">
        <v>71.3955800533295</v>
      </c>
      <c r="AN38" s="415">
        <v>0.0748082634360634</v>
      </c>
      <c r="AO38" s="416" t="s">
        <v>26</v>
      </c>
      <c r="AP38" s="403"/>
      <c r="AQ38" s="412" t="s">
        <v>39</v>
      </c>
      <c r="AR38" s="413">
        <v>14.0</v>
      </c>
      <c r="AS38" s="414">
        <v>66.5956200361252</v>
      </c>
      <c r="AT38" s="415">
        <v>-0.154383842097874</v>
      </c>
      <c r="AU38" s="416" t="s">
        <v>23</v>
      </c>
    </row>
    <row r="39">
      <c r="A39" s="373" t="s">
        <v>222</v>
      </c>
      <c r="B39" s="330">
        <f t="shared" ref="B39:C39" si="1">SUM(B25:B38)</f>
        <v>6411</v>
      </c>
      <c r="C39" s="330">
        <f t="shared" si="1"/>
        <v>931</v>
      </c>
      <c r="D39" s="158">
        <f>C39/B39</f>
        <v>0.1452191546</v>
      </c>
      <c r="I39" s="373" t="s">
        <v>222</v>
      </c>
      <c r="J39" s="454">
        <f t="shared" ref="J39:K39" si="2">sum(J29:J38)</f>
        <v>5129</v>
      </c>
      <c r="K39" s="454">
        <f t="shared" si="2"/>
        <v>402</v>
      </c>
      <c r="L39" s="158">
        <f>K39/J39</f>
        <v>0.07837785143</v>
      </c>
      <c r="P39" s="373" t="s">
        <v>222</v>
      </c>
      <c r="Q39" s="330">
        <f t="shared" ref="Q39:R39" si="3">SUM(Q25:Q38)</f>
        <v>1282</v>
      </c>
      <c r="R39" s="330">
        <f t="shared" si="3"/>
        <v>529</v>
      </c>
      <c r="S39" s="158">
        <f>R39/Q39</f>
        <v>0.4126365055</v>
      </c>
      <c r="W39" s="373" t="s">
        <v>222</v>
      </c>
      <c r="X39" s="330">
        <f t="shared" ref="X39:Y39" si="4">SUM(X25:X38)</f>
        <v>4477</v>
      </c>
      <c r="Y39" s="330">
        <f t="shared" si="4"/>
        <v>268</v>
      </c>
      <c r="Z39" s="158">
        <f>Y39/X39</f>
        <v>0.05986151441</v>
      </c>
      <c r="AE39" s="411"/>
      <c r="AF39" s="411"/>
      <c r="AG39" s="411"/>
      <c r="AH39" s="411"/>
      <c r="AI39" s="411"/>
      <c r="AJ39" s="411"/>
      <c r="AK39" s="412" t="s">
        <v>205</v>
      </c>
      <c r="AL39" s="413">
        <v>12.0</v>
      </c>
      <c r="AM39" s="414">
        <v>57.6591107845306</v>
      </c>
      <c r="AN39" s="415">
        <v>-0.111642456219145</v>
      </c>
      <c r="AO39" s="416" t="s">
        <v>23</v>
      </c>
      <c r="AP39" s="403"/>
      <c r="AQ39" s="412" t="s">
        <v>136</v>
      </c>
      <c r="AR39" s="413">
        <v>14.0</v>
      </c>
      <c r="AS39" s="414">
        <v>62.5322700738907</v>
      </c>
      <c r="AT39" s="415">
        <v>0.186944636435037</v>
      </c>
      <c r="AU39" s="416" t="s">
        <v>26</v>
      </c>
    </row>
    <row r="40">
      <c r="A40" s="455" t="s">
        <v>230</v>
      </c>
      <c r="AE40" s="411"/>
      <c r="AF40" s="411"/>
      <c r="AG40" s="411"/>
      <c r="AH40" s="411"/>
      <c r="AI40" s="411"/>
      <c r="AJ40" s="411"/>
      <c r="AK40" s="412" t="s">
        <v>124</v>
      </c>
      <c r="AL40" s="413">
        <v>5.0</v>
      </c>
      <c r="AM40" s="414">
        <v>56.820680141449</v>
      </c>
      <c r="AN40" s="415">
        <v>0.421928371170103</v>
      </c>
      <c r="AO40" s="416" t="s">
        <v>26</v>
      </c>
      <c r="AP40" s="403"/>
      <c r="AQ40" s="412" t="s">
        <v>260</v>
      </c>
      <c r="AR40" s="413">
        <v>7.0</v>
      </c>
      <c r="AS40" s="414">
        <v>58.0663502216339</v>
      </c>
      <c r="AT40" s="415">
        <v>0.0546375329282899</v>
      </c>
      <c r="AU40" s="416" t="s">
        <v>26</v>
      </c>
    </row>
    <row r="41">
      <c r="A41" s="381" t="s">
        <v>245</v>
      </c>
      <c r="B41" s="382"/>
      <c r="C41" s="382"/>
      <c r="D41" s="383"/>
      <c r="E41" s="383"/>
      <c r="I41" s="456" t="s">
        <v>109</v>
      </c>
      <c r="J41" s="382"/>
      <c r="K41" s="382"/>
      <c r="L41" s="386">
        <f>sum(K47:K53)/sum(J47:J53)</f>
        <v>0.03098661378</v>
      </c>
      <c r="M41" s="383"/>
      <c r="P41" s="394" t="s">
        <v>110</v>
      </c>
      <c r="Q41" s="457"/>
      <c r="R41" s="457"/>
      <c r="S41" s="457"/>
      <c r="T41" s="457"/>
      <c r="W41" s="384" t="s">
        <v>246</v>
      </c>
      <c r="AD41" s="384" t="s">
        <v>246</v>
      </c>
      <c r="AE41" s="411"/>
      <c r="AF41" s="411"/>
      <c r="AG41" s="411"/>
      <c r="AH41" s="411"/>
      <c r="AI41" s="411"/>
      <c r="AJ41" s="411"/>
      <c r="AK41" s="412" t="s">
        <v>208</v>
      </c>
      <c r="AL41" s="413">
        <v>11.0</v>
      </c>
      <c r="AM41" s="414">
        <v>45.5193399190903</v>
      </c>
      <c r="AN41" s="415">
        <v>-0.0891119674557531</v>
      </c>
      <c r="AO41" s="416" t="s">
        <v>23</v>
      </c>
      <c r="AP41" s="403"/>
      <c r="AQ41" s="412" t="s">
        <v>208</v>
      </c>
      <c r="AR41" s="413">
        <v>11.0</v>
      </c>
      <c r="AS41" s="414">
        <v>56.7202496528626</v>
      </c>
      <c r="AT41" s="415">
        <v>-0.0945163817988965</v>
      </c>
      <c r="AU41" s="416" t="s">
        <v>23</v>
      </c>
    </row>
    <row r="42">
      <c r="A42" s="394" t="s">
        <v>111</v>
      </c>
      <c r="B42" s="382"/>
      <c r="C42" s="382"/>
      <c r="D42" s="383"/>
      <c r="E42" s="383"/>
      <c r="I42" s="458" t="s">
        <v>111</v>
      </c>
      <c r="J42" s="382"/>
      <c r="K42" s="382"/>
      <c r="L42" s="386">
        <f>L41/L54</f>
        <v>0.3953491097</v>
      </c>
      <c r="M42" s="383"/>
      <c r="P42" s="394" t="s">
        <v>111</v>
      </c>
      <c r="Q42" s="382"/>
      <c r="R42" s="382"/>
      <c r="S42" s="383"/>
      <c r="T42" s="383"/>
      <c r="W42" s="459">
        <v>45748.0</v>
      </c>
      <c r="X42" s="1" t="s">
        <v>261</v>
      </c>
      <c r="Y42" s="457"/>
      <c r="Z42" s="457"/>
      <c r="AA42" s="457"/>
      <c r="AD42" s="460">
        <v>45778.0</v>
      </c>
      <c r="AE42" s="1" t="s">
        <v>262</v>
      </c>
      <c r="AF42" s="411"/>
      <c r="AG42" s="411"/>
      <c r="AH42" s="411"/>
      <c r="AI42" s="411"/>
      <c r="AJ42" s="411"/>
      <c r="AK42" s="412" t="s">
        <v>209</v>
      </c>
      <c r="AL42" s="413">
        <v>7.0</v>
      </c>
      <c r="AM42" s="414">
        <v>41.5020896196365</v>
      </c>
      <c r="AN42" s="415">
        <v>0.169032398364308</v>
      </c>
      <c r="AO42" s="416" t="s">
        <v>26</v>
      </c>
      <c r="AP42" s="403"/>
      <c r="AQ42" s="412" t="s">
        <v>263</v>
      </c>
      <c r="AR42" s="413">
        <v>13.0</v>
      </c>
      <c r="AS42" s="414">
        <v>53.0709295272827</v>
      </c>
      <c r="AT42" s="415">
        <v>0.0748046214637454</v>
      </c>
      <c r="AU42" s="416" t="s">
        <v>26</v>
      </c>
    </row>
    <row r="43">
      <c r="A43" s="404" t="s">
        <v>4</v>
      </c>
      <c r="B43" s="405" t="s">
        <v>113</v>
      </c>
      <c r="C43" s="405" t="s">
        <v>114</v>
      </c>
      <c r="D43" s="404" t="s">
        <v>115</v>
      </c>
      <c r="E43" s="404" t="s">
        <v>116</v>
      </c>
      <c r="F43" s="461" t="s">
        <v>123</v>
      </c>
      <c r="I43" s="407" t="s">
        <v>4</v>
      </c>
      <c r="J43" s="408" t="s">
        <v>113</v>
      </c>
      <c r="K43" s="408" t="s">
        <v>114</v>
      </c>
      <c r="L43" s="407" t="s">
        <v>115</v>
      </c>
      <c r="M43" s="407" t="s">
        <v>116</v>
      </c>
      <c r="N43" s="462" t="s">
        <v>123</v>
      </c>
      <c r="P43" s="404" t="s">
        <v>4</v>
      </c>
      <c r="Q43" s="405" t="s">
        <v>113</v>
      </c>
      <c r="R43" s="405" t="s">
        <v>114</v>
      </c>
      <c r="S43" s="404" t="s">
        <v>115</v>
      </c>
      <c r="T43" s="404" t="s">
        <v>116</v>
      </c>
      <c r="U43" s="461" t="s">
        <v>123</v>
      </c>
      <c r="W43" s="407" t="s">
        <v>4</v>
      </c>
      <c r="X43" s="408" t="s">
        <v>113</v>
      </c>
      <c r="Y43" s="408" t="s">
        <v>114</v>
      </c>
      <c r="Z43" s="407" t="s">
        <v>115</v>
      </c>
      <c r="AA43" s="407" t="s">
        <v>116</v>
      </c>
      <c r="AB43" s="462" t="s">
        <v>123</v>
      </c>
      <c r="AC43" s="410"/>
      <c r="AD43" s="221" t="s">
        <v>4</v>
      </c>
      <c r="AE43" s="220" t="s">
        <v>113</v>
      </c>
      <c r="AF43" s="220" t="s">
        <v>114</v>
      </c>
      <c r="AG43" s="219" t="s">
        <v>115</v>
      </c>
      <c r="AH43" s="219" t="s">
        <v>116</v>
      </c>
      <c r="AI43" s="43" t="s">
        <v>123</v>
      </c>
      <c r="AJ43" s="411"/>
      <c r="AK43" s="412" t="s">
        <v>210</v>
      </c>
      <c r="AL43" s="413">
        <v>6.0</v>
      </c>
      <c r="AM43" s="414">
        <v>41.4330699443817</v>
      </c>
      <c r="AN43" s="415">
        <v>-0.0950177198740539</v>
      </c>
      <c r="AO43" s="416" t="s">
        <v>23</v>
      </c>
      <c r="AP43" s="403"/>
      <c r="AQ43" s="412" t="s">
        <v>196</v>
      </c>
      <c r="AR43" s="413">
        <v>10.0</v>
      </c>
      <c r="AS43" s="414">
        <v>52.9937100410461</v>
      </c>
      <c r="AT43" s="415">
        <v>-0.104374252573302</v>
      </c>
      <c r="AU43" s="416" t="s">
        <v>23</v>
      </c>
    </row>
    <row r="44">
      <c r="A44" s="417" t="s">
        <v>264</v>
      </c>
      <c r="B44" s="418">
        <v>643.0</v>
      </c>
      <c r="C44" s="418">
        <v>510.0</v>
      </c>
      <c r="D44" s="419">
        <v>0.7932</v>
      </c>
      <c r="E44" s="419">
        <v>0.1003</v>
      </c>
      <c r="F44" s="463">
        <v>0.523528</v>
      </c>
      <c r="I44" s="417" t="s">
        <v>264</v>
      </c>
      <c r="J44" s="418">
        <v>130.0</v>
      </c>
      <c r="K44" s="418">
        <v>61.0</v>
      </c>
      <c r="L44" s="464">
        <v>0.4692</v>
      </c>
      <c r="M44" s="465">
        <v>0.0253</v>
      </c>
      <c r="N44" s="463">
        <v>0.137144</v>
      </c>
      <c r="P44" s="417" t="s">
        <v>264</v>
      </c>
      <c r="Q44" s="418">
        <v>513.0</v>
      </c>
      <c r="R44" s="418">
        <v>449.0</v>
      </c>
      <c r="S44" s="419">
        <v>0.8752</v>
      </c>
      <c r="T44" s="419">
        <v>0.4002</v>
      </c>
      <c r="U44" s="463">
        <v>0.763778</v>
      </c>
      <c r="W44" s="417" t="s">
        <v>264</v>
      </c>
      <c r="X44" s="418">
        <v>200.0</v>
      </c>
      <c r="Y44" s="418">
        <v>47.0</v>
      </c>
      <c r="Z44" s="466">
        <v>0.235</v>
      </c>
      <c r="AA44" s="467">
        <v>0.0447</v>
      </c>
      <c r="AB44" s="463">
        <v>0.13904</v>
      </c>
      <c r="AC44" s="426"/>
      <c r="AD44" s="222" t="s">
        <v>264</v>
      </c>
      <c r="AE44" s="223">
        <v>304.0</v>
      </c>
      <c r="AF44" s="223">
        <v>76.0</v>
      </c>
      <c r="AG44" s="237">
        <v>0.25</v>
      </c>
      <c r="AH44" s="468">
        <v>0.0417</v>
      </c>
      <c r="AI44" s="48">
        <v>0.188134</v>
      </c>
      <c r="AJ44" s="411"/>
      <c r="AK44" s="412" t="s">
        <v>34</v>
      </c>
      <c r="AL44" s="413">
        <v>9.0</v>
      </c>
      <c r="AM44" s="414">
        <v>38.0846099853516</v>
      </c>
      <c r="AN44" s="415">
        <v>0.16925477612788</v>
      </c>
      <c r="AO44" s="416" t="s">
        <v>26</v>
      </c>
      <c r="AP44" s="403"/>
      <c r="AQ44" s="412" t="s">
        <v>124</v>
      </c>
      <c r="AR44" s="413">
        <v>4.0</v>
      </c>
      <c r="AS44" s="414">
        <v>51.5201907157898</v>
      </c>
      <c r="AT44" s="415">
        <v>0.426028449563179</v>
      </c>
      <c r="AU44" s="416" t="s">
        <v>26</v>
      </c>
    </row>
    <row r="45">
      <c r="A45" s="417" t="s">
        <v>265</v>
      </c>
      <c r="B45" s="418">
        <v>635.0</v>
      </c>
      <c r="C45" s="418">
        <v>173.0</v>
      </c>
      <c r="D45" s="419">
        <v>0.2724</v>
      </c>
      <c r="E45" s="419">
        <v>0.099</v>
      </c>
      <c r="F45" s="463">
        <v>0.625043</v>
      </c>
      <c r="I45" s="417" t="s">
        <v>265</v>
      </c>
      <c r="J45" s="418">
        <v>487.0</v>
      </c>
      <c r="K45" s="418">
        <v>139.0</v>
      </c>
      <c r="L45" s="469">
        <v>0.2854</v>
      </c>
      <c r="M45" s="470">
        <v>0.095</v>
      </c>
      <c r="N45" s="463">
        <v>0.409296</v>
      </c>
      <c r="P45" s="417" t="s">
        <v>265</v>
      </c>
      <c r="Q45" s="418">
        <v>148.0</v>
      </c>
      <c r="R45" s="418">
        <v>34.0</v>
      </c>
      <c r="S45" s="419">
        <v>0.2297</v>
      </c>
      <c r="T45" s="419">
        <v>0.1154</v>
      </c>
      <c r="U45" s="463">
        <v>0.676656</v>
      </c>
      <c r="W45" s="417" t="s">
        <v>265</v>
      </c>
      <c r="X45" s="418">
        <v>621.0</v>
      </c>
      <c r="Y45" s="418">
        <v>95.0</v>
      </c>
      <c r="Z45" s="471">
        <v>0.153</v>
      </c>
      <c r="AA45" s="472">
        <v>0.1386</v>
      </c>
      <c r="AB45" s="463">
        <v>0.368606</v>
      </c>
      <c r="AC45" s="426"/>
      <c r="AD45" s="222" t="s">
        <v>265</v>
      </c>
      <c r="AE45" s="223">
        <v>1148.0</v>
      </c>
      <c r="AF45" s="223">
        <v>127.0</v>
      </c>
      <c r="AG45" s="473">
        <v>0.1106</v>
      </c>
      <c r="AH45" s="474">
        <v>0.1573</v>
      </c>
      <c r="AI45" s="48">
        <v>0.410456</v>
      </c>
      <c r="AJ45" s="411"/>
      <c r="AK45" s="412" t="s">
        <v>37</v>
      </c>
      <c r="AL45" s="413">
        <v>8.0</v>
      </c>
      <c r="AM45" s="414">
        <v>35.5105400085449</v>
      </c>
      <c r="AN45" s="415">
        <v>0.0911652850571129</v>
      </c>
      <c r="AO45" s="416" t="s">
        <v>26</v>
      </c>
      <c r="AP45" s="403"/>
      <c r="AQ45" s="412" t="s">
        <v>65</v>
      </c>
      <c r="AR45" s="413">
        <v>10.0</v>
      </c>
      <c r="AS45" s="414">
        <v>50.2544693946838</v>
      </c>
      <c r="AT45" s="415">
        <v>0.0662433434981798</v>
      </c>
      <c r="AU45" s="416" t="s">
        <v>26</v>
      </c>
    </row>
    <row r="46">
      <c r="A46" s="417" t="s">
        <v>266</v>
      </c>
      <c r="B46" s="418">
        <v>626.0</v>
      </c>
      <c r="C46" s="418">
        <v>98.0</v>
      </c>
      <c r="D46" s="419">
        <v>0.1566</v>
      </c>
      <c r="E46" s="419">
        <v>0.0976</v>
      </c>
      <c r="F46" s="463">
        <v>0.633956</v>
      </c>
      <c r="I46" s="417" t="s">
        <v>266</v>
      </c>
      <c r="J46" s="418">
        <v>478.0</v>
      </c>
      <c r="K46" s="418">
        <v>77.0</v>
      </c>
      <c r="L46" s="475">
        <v>0.1611</v>
      </c>
      <c r="M46" s="476">
        <v>0.0932</v>
      </c>
      <c r="N46" s="463">
        <v>0.516006</v>
      </c>
      <c r="P46" s="417" t="s">
        <v>266</v>
      </c>
      <c r="Q46" s="418">
        <v>148.0</v>
      </c>
      <c r="R46" s="418">
        <v>21.0</v>
      </c>
      <c r="S46" s="419">
        <v>0.1419</v>
      </c>
      <c r="T46" s="419">
        <v>0.1154</v>
      </c>
      <c r="U46" s="463">
        <v>0.547695</v>
      </c>
      <c r="W46" s="417" t="s">
        <v>266</v>
      </c>
      <c r="X46" s="418">
        <v>489.0</v>
      </c>
      <c r="Y46" s="418">
        <v>36.0</v>
      </c>
      <c r="Z46" s="432">
        <v>0.0736</v>
      </c>
      <c r="AA46" s="477">
        <v>0.1092</v>
      </c>
      <c r="AB46" s="463">
        <v>0.395359</v>
      </c>
      <c r="AC46" s="426"/>
      <c r="AD46" s="222" t="s">
        <v>266</v>
      </c>
      <c r="AE46" s="223">
        <v>733.0</v>
      </c>
      <c r="AF46" s="223">
        <v>50.0</v>
      </c>
      <c r="AG46" s="244">
        <v>0.0682</v>
      </c>
      <c r="AH46" s="245">
        <v>0.1005</v>
      </c>
      <c r="AI46" s="48">
        <v>0.457559</v>
      </c>
      <c r="AJ46" s="411"/>
      <c r="AK46" s="412" t="s">
        <v>68</v>
      </c>
      <c r="AL46" s="413">
        <v>7.0</v>
      </c>
      <c r="AM46" s="414">
        <v>32.6430599689484</v>
      </c>
      <c r="AN46" s="415">
        <v>-0.0958168291507887</v>
      </c>
      <c r="AO46" s="416" t="s">
        <v>23</v>
      </c>
      <c r="AP46" s="403"/>
      <c r="AQ46" s="412" t="s">
        <v>267</v>
      </c>
      <c r="AR46" s="413">
        <v>7.0</v>
      </c>
      <c r="AS46" s="414">
        <v>47.6718401908875</v>
      </c>
      <c r="AT46" s="415">
        <v>0.0419373685185515</v>
      </c>
      <c r="AU46" s="416" t="s">
        <v>26</v>
      </c>
    </row>
    <row r="47">
      <c r="A47" s="417" t="s">
        <v>268</v>
      </c>
      <c r="B47" s="418">
        <v>637.0</v>
      </c>
      <c r="C47" s="418">
        <v>62.0</v>
      </c>
      <c r="D47" s="419">
        <v>0.0973</v>
      </c>
      <c r="E47" s="419">
        <v>0.0994</v>
      </c>
      <c r="F47" s="463">
        <v>0.595624</v>
      </c>
      <c r="I47" s="417" t="s">
        <v>268</v>
      </c>
      <c r="J47" s="418">
        <v>511.0</v>
      </c>
      <c r="K47" s="418">
        <v>53.0</v>
      </c>
      <c r="L47" s="478">
        <v>0.1037</v>
      </c>
      <c r="M47" s="479">
        <v>0.0996</v>
      </c>
      <c r="N47" s="463">
        <v>0.550957</v>
      </c>
      <c r="P47" s="417" t="s">
        <v>268</v>
      </c>
      <c r="Q47" s="418">
        <v>126.0</v>
      </c>
      <c r="R47" s="418">
        <v>9.0</v>
      </c>
      <c r="S47" s="419">
        <v>0.0714</v>
      </c>
      <c r="T47" s="419">
        <v>0.0983</v>
      </c>
      <c r="U47" s="463">
        <v>0.409329</v>
      </c>
      <c r="W47" s="417" t="s">
        <v>268</v>
      </c>
      <c r="X47" s="418">
        <v>459.0</v>
      </c>
      <c r="Y47" s="418">
        <v>27.0</v>
      </c>
      <c r="Z47" s="480">
        <v>0.0588</v>
      </c>
      <c r="AA47" s="481">
        <v>0.1025</v>
      </c>
      <c r="AB47" s="463">
        <v>0.393517</v>
      </c>
      <c r="AC47" s="426"/>
      <c r="AD47" s="222" t="s">
        <v>268</v>
      </c>
      <c r="AE47" s="223">
        <v>684.0</v>
      </c>
      <c r="AF47" s="223">
        <v>21.0</v>
      </c>
      <c r="AG47" s="257">
        <v>0.0307</v>
      </c>
      <c r="AH47" s="307">
        <v>0.0938</v>
      </c>
      <c r="AI47" s="48">
        <v>0.423238</v>
      </c>
      <c r="AJ47" s="411"/>
      <c r="AK47" s="412" t="s">
        <v>79</v>
      </c>
      <c r="AL47" s="413">
        <v>11.0</v>
      </c>
      <c r="AM47" s="414">
        <v>30.7717398405075</v>
      </c>
      <c r="AN47" s="415">
        <v>0.170180446979879</v>
      </c>
      <c r="AO47" s="416" t="s">
        <v>26</v>
      </c>
      <c r="AP47" s="403"/>
      <c r="AQ47" s="412" t="s">
        <v>203</v>
      </c>
      <c r="AR47" s="413">
        <v>10.0</v>
      </c>
      <c r="AS47" s="414">
        <v>45.0321198701859</v>
      </c>
      <c r="AT47" s="415">
        <v>0.0806251595362896</v>
      </c>
      <c r="AU47" s="416" t="s">
        <v>26</v>
      </c>
    </row>
    <row r="48">
      <c r="A48" s="417" t="s">
        <v>269</v>
      </c>
      <c r="B48" s="418">
        <v>669.0</v>
      </c>
      <c r="C48" s="418">
        <v>35.0</v>
      </c>
      <c r="D48" s="419">
        <v>0.0523</v>
      </c>
      <c r="E48" s="419">
        <v>0.1044</v>
      </c>
      <c r="F48" s="463">
        <v>0.517525</v>
      </c>
      <c r="I48" s="417" t="s">
        <v>269</v>
      </c>
      <c r="J48" s="418">
        <v>557.0</v>
      </c>
      <c r="K48" s="418">
        <v>28.0</v>
      </c>
      <c r="L48" s="482">
        <v>0.0503</v>
      </c>
      <c r="M48" s="479">
        <v>0.1086</v>
      </c>
      <c r="N48" s="463">
        <v>0.508698</v>
      </c>
      <c r="P48" s="417" t="s">
        <v>269</v>
      </c>
      <c r="Q48" s="418">
        <v>112.0</v>
      </c>
      <c r="R48" s="418">
        <v>7.0</v>
      </c>
      <c r="S48" s="419">
        <v>0.0625</v>
      </c>
      <c r="T48" s="419">
        <v>0.0874</v>
      </c>
      <c r="U48" s="463">
        <v>0.28312</v>
      </c>
      <c r="W48" s="417" t="s">
        <v>269</v>
      </c>
      <c r="X48" s="418">
        <v>474.0</v>
      </c>
      <c r="Y48" s="418">
        <v>19.0</v>
      </c>
      <c r="Z48" s="443">
        <v>0.0401</v>
      </c>
      <c r="AA48" s="470">
        <v>0.1058</v>
      </c>
      <c r="AB48" s="463">
        <v>0.356362</v>
      </c>
      <c r="AC48" s="426"/>
      <c r="AD48" s="222" t="s">
        <v>269</v>
      </c>
      <c r="AE48" s="223">
        <v>697.0</v>
      </c>
      <c r="AF48" s="223">
        <v>22.0</v>
      </c>
      <c r="AG48" s="257">
        <v>0.0316</v>
      </c>
      <c r="AH48" s="236">
        <v>0.0955</v>
      </c>
      <c r="AI48" s="48">
        <v>0.390097</v>
      </c>
      <c r="AJ48" s="411"/>
      <c r="AK48" s="412" t="s">
        <v>99</v>
      </c>
      <c r="AL48" s="413">
        <v>8.0</v>
      </c>
      <c r="AM48" s="414">
        <v>29.9746897220612</v>
      </c>
      <c r="AN48" s="415">
        <v>0.0142822945046059</v>
      </c>
      <c r="AO48" s="416" t="s">
        <v>26</v>
      </c>
      <c r="AP48" s="403"/>
      <c r="AQ48" s="412" t="s">
        <v>270</v>
      </c>
      <c r="AR48" s="413">
        <v>9.0</v>
      </c>
      <c r="AS48" s="414">
        <v>44.6485899686813</v>
      </c>
      <c r="AT48" s="415">
        <v>0.0436213326113998</v>
      </c>
      <c r="AU48" s="416" t="s">
        <v>26</v>
      </c>
    </row>
    <row r="49">
      <c r="A49" s="417" t="s">
        <v>271</v>
      </c>
      <c r="B49" s="418">
        <v>658.0</v>
      </c>
      <c r="C49" s="418">
        <v>18.0</v>
      </c>
      <c r="D49" s="419">
        <v>0.0274</v>
      </c>
      <c r="E49" s="419">
        <v>0.1026</v>
      </c>
      <c r="F49" s="463">
        <v>0.42007</v>
      </c>
      <c r="I49" s="417" t="s">
        <v>271</v>
      </c>
      <c r="J49" s="418">
        <v>563.0</v>
      </c>
      <c r="K49" s="418">
        <v>12.0</v>
      </c>
      <c r="L49" s="483">
        <v>0.0213</v>
      </c>
      <c r="M49" s="484">
        <v>0.1098</v>
      </c>
      <c r="N49" s="463">
        <v>0.421985</v>
      </c>
      <c r="P49" s="417" t="s">
        <v>271</v>
      </c>
      <c r="Q49" s="418">
        <v>95.0</v>
      </c>
      <c r="R49" s="418">
        <v>6.0</v>
      </c>
      <c r="S49" s="419">
        <v>0.0632</v>
      </c>
      <c r="T49" s="419">
        <v>0.0741</v>
      </c>
      <c r="U49" s="463">
        <v>0.176268</v>
      </c>
      <c r="W49" s="417" t="s">
        <v>271</v>
      </c>
      <c r="X49" s="418">
        <v>471.0</v>
      </c>
      <c r="Y49" s="418">
        <v>15.0</v>
      </c>
      <c r="Z49" s="439">
        <v>0.0318</v>
      </c>
      <c r="AA49" s="485">
        <v>0.1052</v>
      </c>
      <c r="AB49" s="463">
        <v>0.304045</v>
      </c>
      <c r="AC49" s="426"/>
      <c r="AD49" s="222" t="s">
        <v>271</v>
      </c>
      <c r="AE49" s="223">
        <v>709.0</v>
      </c>
      <c r="AF49" s="223">
        <v>15.0</v>
      </c>
      <c r="AG49" s="320">
        <v>0.0212</v>
      </c>
      <c r="AH49" s="275">
        <v>0.0972</v>
      </c>
      <c r="AI49" s="48">
        <v>0.333874</v>
      </c>
      <c r="AJ49" s="411"/>
      <c r="AK49" s="412" t="s">
        <v>211</v>
      </c>
      <c r="AL49" s="413">
        <v>8.0</v>
      </c>
      <c r="AM49" s="414">
        <v>28.2392899990082</v>
      </c>
      <c r="AN49" s="415">
        <v>0.0570748817604889</v>
      </c>
      <c r="AO49" s="416" t="s">
        <v>26</v>
      </c>
      <c r="AP49" s="403"/>
      <c r="AQ49" s="412" t="s">
        <v>147</v>
      </c>
      <c r="AR49" s="413">
        <v>10.0</v>
      </c>
      <c r="AS49" s="414">
        <v>36.8315899372101</v>
      </c>
      <c r="AT49" s="415">
        <v>0.11790869671014</v>
      </c>
      <c r="AU49" s="416" t="s">
        <v>26</v>
      </c>
    </row>
    <row r="50">
      <c r="A50" s="417" t="s">
        <v>272</v>
      </c>
      <c r="B50" s="418">
        <v>625.0</v>
      </c>
      <c r="C50" s="418">
        <v>19.0</v>
      </c>
      <c r="D50" s="419">
        <v>0.0304</v>
      </c>
      <c r="E50" s="419">
        <v>0.0975</v>
      </c>
      <c r="F50" s="463">
        <v>0.329894</v>
      </c>
      <c r="I50" s="417" t="s">
        <v>272</v>
      </c>
      <c r="J50" s="418">
        <v>572.0</v>
      </c>
      <c r="K50" s="418">
        <v>17.0</v>
      </c>
      <c r="L50" s="486">
        <v>0.0297</v>
      </c>
      <c r="M50" s="484">
        <v>0.1115</v>
      </c>
      <c r="N50" s="463">
        <v>0.346863</v>
      </c>
      <c r="P50" s="417" t="s">
        <v>272</v>
      </c>
      <c r="Q50" s="418">
        <v>53.0</v>
      </c>
      <c r="R50" s="418">
        <v>2.0</v>
      </c>
      <c r="S50" s="419">
        <v>0.0377</v>
      </c>
      <c r="T50" s="419">
        <v>0.0413</v>
      </c>
      <c r="U50" s="463">
        <v>0.112319</v>
      </c>
      <c r="W50" s="417" t="s">
        <v>272</v>
      </c>
      <c r="X50" s="418">
        <v>485.0</v>
      </c>
      <c r="Y50" s="418">
        <v>13.0</v>
      </c>
      <c r="Z50" s="486">
        <v>0.0268</v>
      </c>
      <c r="AA50" s="436">
        <v>0.1083</v>
      </c>
      <c r="AB50" s="463">
        <v>0.240465</v>
      </c>
      <c r="AC50" s="426"/>
      <c r="AD50" s="222" t="s">
        <v>272</v>
      </c>
      <c r="AE50" s="223">
        <v>755.0</v>
      </c>
      <c r="AF50" s="223">
        <v>15.0</v>
      </c>
      <c r="AG50" s="320">
        <v>0.0199</v>
      </c>
      <c r="AH50" s="225">
        <v>0.1035</v>
      </c>
      <c r="AI50" s="48">
        <v>0.271035</v>
      </c>
      <c r="AJ50" s="411"/>
      <c r="AK50" s="412" t="s">
        <v>212</v>
      </c>
      <c r="AL50" s="413">
        <v>5.0</v>
      </c>
      <c r="AM50" s="414">
        <v>20.7244701385498</v>
      </c>
      <c r="AN50" s="415">
        <v>0.0756425780640303</v>
      </c>
      <c r="AO50" s="416" t="s">
        <v>26</v>
      </c>
      <c r="AP50" s="403"/>
      <c r="AQ50" s="412" t="s">
        <v>93</v>
      </c>
      <c r="AR50" s="413">
        <v>8.0</v>
      </c>
      <c r="AS50" s="414">
        <v>31.2677799463272</v>
      </c>
      <c r="AT50" s="415">
        <v>0.00326303526262254</v>
      </c>
      <c r="AU50" s="416" t="s">
        <v>26</v>
      </c>
    </row>
    <row r="51">
      <c r="A51" s="417" t="s">
        <v>273</v>
      </c>
      <c r="B51" s="418">
        <v>688.0</v>
      </c>
      <c r="C51" s="418">
        <v>11.0</v>
      </c>
      <c r="D51" s="419">
        <v>0.016</v>
      </c>
      <c r="E51" s="419">
        <v>0.1073</v>
      </c>
      <c r="F51" s="463">
        <v>0.21817</v>
      </c>
      <c r="I51" s="417" t="s">
        <v>273</v>
      </c>
      <c r="J51" s="418">
        <v>638.0</v>
      </c>
      <c r="K51" s="418">
        <v>10.0</v>
      </c>
      <c r="L51" s="486">
        <v>0.0157</v>
      </c>
      <c r="M51" s="487">
        <v>0.1244</v>
      </c>
      <c r="N51" s="463">
        <v>0.238884</v>
      </c>
      <c r="P51" s="417" t="s">
        <v>273</v>
      </c>
      <c r="Q51" s="418">
        <v>50.0</v>
      </c>
      <c r="R51" s="418">
        <v>1.0</v>
      </c>
      <c r="S51" s="419">
        <v>0.02</v>
      </c>
      <c r="T51" s="419">
        <v>0.039</v>
      </c>
      <c r="U51" s="463">
        <v>0.049137</v>
      </c>
      <c r="W51" s="417" t="s">
        <v>273</v>
      </c>
      <c r="X51" s="418">
        <v>469.0</v>
      </c>
      <c r="Y51" s="418">
        <v>13.0</v>
      </c>
      <c r="Z51" s="444">
        <v>0.0277</v>
      </c>
      <c r="AA51" s="488">
        <v>0.1047</v>
      </c>
      <c r="AB51" s="463">
        <v>0.180684</v>
      </c>
      <c r="AC51" s="426"/>
      <c r="AD51" s="222" t="s">
        <v>273</v>
      </c>
      <c r="AE51" s="223">
        <v>797.0</v>
      </c>
      <c r="AF51" s="223">
        <v>10.0</v>
      </c>
      <c r="AG51" s="259">
        <v>0.0125</v>
      </c>
      <c r="AH51" s="489">
        <v>0.1092</v>
      </c>
      <c r="AI51" s="48">
        <v>0.1869</v>
      </c>
      <c r="AJ51" s="411"/>
      <c r="AK51" s="412" t="s">
        <v>213</v>
      </c>
      <c r="AL51" s="413">
        <v>4.0</v>
      </c>
      <c r="AM51" s="414">
        <v>19.8954498767853</v>
      </c>
      <c r="AN51" s="415">
        <v>-0.018364357286528</v>
      </c>
      <c r="AO51" s="416" t="s">
        <v>23</v>
      </c>
      <c r="AP51" s="403"/>
      <c r="AQ51" s="412" t="s">
        <v>274</v>
      </c>
      <c r="AR51" s="413">
        <v>6.0</v>
      </c>
      <c r="AS51" s="414">
        <v>20.8829697370529</v>
      </c>
      <c r="AT51" s="415">
        <v>0.116250747532351</v>
      </c>
      <c r="AU51" s="416" t="s">
        <v>26</v>
      </c>
    </row>
    <row r="52">
      <c r="A52" s="417" t="s">
        <v>275</v>
      </c>
      <c r="B52" s="418">
        <v>602.0</v>
      </c>
      <c r="C52" s="418">
        <v>2.0</v>
      </c>
      <c r="D52" s="419">
        <v>0.0033</v>
      </c>
      <c r="E52" s="419">
        <v>0.0939</v>
      </c>
      <c r="F52" s="463">
        <v>0.110829</v>
      </c>
      <c r="I52" s="417" t="s">
        <v>275</v>
      </c>
      <c r="J52" s="418">
        <v>578.0</v>
      </c>
      <c r="K52" s="418">
        <v>2.0</v>
      </c>
      <c r="L52" s="446">
        <v>0.0035</v>
      </c>
      <c r="M52" s="484">
        <v>0.1127</v>
      </c>
      <c r="N52" s="463">
        <v>0.122006</v>
      </c>
      <c r="P52" s="417" t="s">
        <v>275</v>
      </c>
      <c r="Q52" s="418">
        <v>24.0</v>
      </c>
      <c r="R52" s="418">
        <v>0.0</v>
      </c>
      <c r="S52" s="419">
        <v>0.0</v>
      </c>
      <c r="T52" s="419">
        <v>0.0187</v>
      </c>
      <c r="U52" s="463">
        <v>0.017264</v>
      </c>
      <c r="W52" s="417" t="s">
        <v>275</v>
      </c>
      <c r="X52" s="418">
        <v>413.0</v>
      </c>
      <c r="Y52" s="418">
        <v>3.0</v>
      </c>
      <c r="Z52" s="486">
        <v>0.0073</v>
      </c>
      <c r="AA52" s="470">
        <v>0.0922</v>
      </c>
      <c r="AB52" s="463">
        <v>0.094514</v>
      </c>
      <c r="AC52" s="426"/>
      <c r="AD52" s="222" t="s">
        <v>275</v>
      </c>
      <c r="AE52" s="223">
        <v>741.0</v>
      </c>
      <c r="AF52" s="223">
        <v>5.0</v>
      </c>
      <c r="AG52" s="228">
        <v>0.0067</v>
      </c>
      <c r="AH52" s="234">
        <v>0.1016</v>
      </c>
      <c r="AI52" s="48">
        <v>0.095566</v>
      </c>
      <c r="AJ52" s="411"/>
      <c r="AK52" s="412" t="s">
        <v>31</v>
      </c>
      <c r="AL52" s="413">
        <v>5.0</v>
      </c>
      <c r="AM52" s="414">
        <v>19.8108696937561</v>
      </c>
      <c r="AN52" s="415">
        <v>-0.0837319016029253</v>
      </c>
      <c r="AO52" s="416" t="s">
        <v>23</v>
      </c>
      <c r="AP52" s="403"/>
      <c r="AQ52" s="412" t="s">
        <v>215</v>
      </c>
      <c r="AR52" s="413">
        <v>5.0</v>
      </c>
      <c r="AS52" s="414">
        <v>17.9242799282074</v>
      </c>
      <c r="AT52" s="415">
        <v>0.0677893285704085</v>
      </c>
      <c r="AU52" s="416" t="s">
        <v>26</v>
      </c>
    </row>
    <row r="53">
      <c r="A53" s="417" t="s">
        <v>207</v>
      </c>
      <c r="B53" s="418">
        <v>628.0</v>
      </c>
      <c r="C53" s="418">
        <v>3.0</v>
      </c>
      <c r="D53" s="419">
        <v>0.0048</v>
      </c>
      <c r="E53" s="419">
        <v>0.098</v>
      </c>
      <c r="F53" s="463">
        <v>0.0</v>
      </c>
      <c r="I53" s="417" t="s">
        <v>207</v>
      </c>
      <c r="J53" s="418">
        <v>615.0</v>
      </c>
      <c r="K53" s="418">
        <v>3.0</v>
      </c>
      <c r="L53" s="450">
        <v>0.0049</v>
      </c>
      <c r="M53" s="436">
        <v>0.1199</v>
      </c>
      <c r="N53" s="463">
        <v>0.0</v>
      </c>
      <c r="P53" s="417" t="s">
        <v>207</v>
      </c>
      <c r="Q53" s="418">
        <v>13.0</v>
      </c>
      <c r="R53" s="418">
        <v>0.0</v>
      </c>
      <c r="S53" s="419">
        <v>0.0</v>
      </c>
      <c r="T53" s="419">
        <v>0.0101</v>
      </c>
      <c r="U53" s="463">
        <v>0.0</v>
      </c>
      <c r="W53" s="417" t="s">
        <v>207</v>
      </c>
      <c r="X53" s="418">
        <v>398.0</v>
      </c>
      <c r="Y53" s="418">
        <v>0.0</v>
      </c>
      <c r="Z53" s="450">
        <v>0.0</v>
      </c>
      <c r="AA53" s="485">
        <v>0.0889</v>
      </c>
      <c r="AB53" s="463">
        <v>0.0</v>
      </c>
      <c r="AC53" s="426"/>
      <c r="AD53" s="222" t="s">
        <v>207</v>
      </c>
      <c r="AE53" s="223">
        <v>728.0</v>
      </c>
      <c r="AF53" s="223">
        <v>3.0</v>
      </c>
      <c r="AG53" s="228">
        <v>0.0041</v>
      </c>
      <c r="AH53" s="490">
        <v>0.0998</v>
      </c>
      <c r="AI53" s="48">
        <v>0.0</v>
      </c>
      <c r="AJ53" s="411"/>
      <c r="AK53" s="412" t="s">
        <v>65</v>
      </c>
      <c r="AL53" s="413">
        <v>4.0</v>
      </c>
      <c r="AM53" s="414">
        <v>17.966370344162</v>
      </c>
      <c r="AN53" s="415">
        <v>0.0672106303917742</v>
      </c>
      <c r="AO53" s="416" t="s">
        <v>26</v>
      </c>
      <c r="AP53" s="403"/>
      <c r="AQ53" s="412" t="s">
        <v>276</v>
      </c>
      <c r="AR53" s="413">
        <v>3.0</v>
      </c>
      <c r="AS53" s="414">
        <v>12.1863198280334</v>
      </c>
      <c r="AT53" s="415">
        <v>0.173015467677095</v>
      </c>
      <c r="AU53" s="416" t="s">
        <v>26</v>
      </c>
    </row>
    <row r="54">
      <c r="A54" s="373" t="s">
        <v>222</v>
      </c>
      <c r="B54" s="330">
        <f t="shared" ref="B54:C54" si="5">SUM(B40:B53)</f>
        <v>6411</v>
      </c>
      <c r="C54" s="330">
        <f t="shared" si="5"/>
        <v>931</v>
      </c>
      <c r="D54" s="158">
        <f>C54/B54</f>
        <v>0.1452191546</v>
      </c>
      <c r="I54" s="373" t="s">
        <v>222</v>
      </c>
      <c r="J54" s="330">
        <f>SUM(J40:J53)</f>
        <v>5129</v>
      </c>
      <c r="K54" s="454">
        <f>sum(K44:K53)</f>
        <v>402</v>
      </c>
      <c r="L54" s="158">
        <f>K54/J54</f>
        <v>0.07837785143</v>
      </c>
      <c r="P54" s="373" t="s">
        <v>222</v>
      </c>
      <c r="Q54" s="330">
        <f t="shared" ref="Q54:R54" si="6">SUM(Q40:Q53)</f>
        <v>1282</v>
      </c>
      <c r="R54" s="330">
        <f t="shared" si="6"/>
        <v>529</v>
      </c>
      <c r="S54" s="158">
        <f>R54/Q54</f>
        <v>0.4126365055</v>
      </c>
      <c r="W54" s="373" t="s">
        <v>222</v>
      </c>
      <c r="X54" s="330">
        <f t="shared" ref="X54:Y54" si="7">SUM(X40:X53)</f>
        <v>4479</v>
      </c>
      <c r="Y54" s="330">
        <f t="shared" si="7"/>
        <v>268</v>
      </c>
      <c r="Z54" s="158">
        <f>Y54/X54</f>
        <v>0.05983478455</v>
      </c>
      <c r="AD54" s="373" t="s">
        <v>222</v>
      </c>
      <c r="AE54" s="330">
        <f t="shared" ref="AE54:AF54" si="8">SUM(AE40:AE53)</f>
        <v>7296</v>
      </c>
      <c r="AF54" s="330">
        <f t="shared" si="8"/>
        <v>344</v>
      </c>
      <c r="AG54" s="158">
        <f>AF54/AE54</f>
        <v>0.04714912281</v>
      </c>
      <c r="AH54" s="411"/>
      <c r="AI54" s="411"/>
      <c r="AJ54" s="411"/>
      <c r="AK54" s="412" t="s">
        <v>214</v>
      </c>
      <c r="AL54" s="413">
        <v>5.0</v>
      </c>
      <c r="AM54" s="414">
        <v>12.8577201366425</v>
      </c>
      <c r="AN54" s="415">
        <v>0.285077302329655</v>
      </c>
      <c r="AO54" s="416" t="s">
        <v>26</v>
      </c>
      <c r="AP54" s="403"/>
      <c r="AQ54" s="412" t="s">
        <v>183</v>
      </c>
      <c r="AR54" s="413">
        <v>1.0</v>
      </c>
      <c r="AS54" s="414">
        <v>4.96480989456177</v>
      </c>
      <c r="AT54" s="415">
        <v>0.175153464629847</v>
      </c>
      <c r="AU54" s="416" t="s">
        <v>26</v>
      </c>
    </row>
    <row r="55" hidden="1">
      <c r="A55" s="455" t="s">
        <v>235</v>
      </c>
      <c r="AE55" s="411"/>
      <c r="AF55" s="411"/>
      <c r="AG55" s="411"/>
      <c r="AH55" s="411"/>
      <c r="AI55" s="411"/>
      <c r="AJ55" s="411"/>
      <c r="AK55" s="412" t="s">
        <v>215</v>
      </c>
      <c r="AL55" s="413">
        <v>3.0</v>
      </c>
      <c r="AM55" s="414">
        <v>11.5894198417664</v>
      </c>
      <c r="AN55" s="415">
        <v>0.0758981194151509</v>
      </c>
      <c r="AO55" s="416" t="s">
        <v>26</v>
      </c>
      <c r="AP55" s="403"/>
      <c r="AQ55" s="403"/>
      <c r="AR55" s="403"/>
      <c r="AS55" s="491"/>
      <c r="AT55" s="403"/>
      <c r="AU55" s="403"/>
    </row>
    <row r="56" hidden="1">
      <c r="A56" s="492" t="s">
        <v>245</v>
      </c>
      <c r="B56" s="493"/>
      <c r="C56" s="382"/>
      <c r="D56" s="383"/>
      <c r="E56" s="383"/>
      <c r="I56" s="456" t="s">
        <v>109</v>
      </c>
      <c r="J56" s="382"/>
      <c r="K56" s="382"/>
      <c r="L56" s="383"/>
      <c r="M56" s="383"/>
      <c r="P56" s="394" t="s">
        <v>110</v>
      </c>
      <c r="Q56" s="457"/>
      <c r="R56" s="457"/>
      <c r="S56" s="457"/>
      <c r="T56" s="457"/>
      <c r="W56" s="456" t="s">
        <v>246</v>
      </c>
      <c r="AE56" s="411"/>
      <c r="AF56" s="411"/>
      <c r="AG56" s="411"/>
      <c r="AH56" s="411"/>
      <c r="AI56" s="411"/>
      <c r="AJ56" s="411"/>
      <c r="AK56" s="412" t="s">
        <v>100</v>
      </c>
      <c r="AL56" s="413">
        <v>2.0</v>
      </c>
      <c r="AM56" s="414">
        <v>6.18464994430542</v>
      </c>
      <c r="AN56" s="415">
        <v>-0.0158988508325442</v>
      </c>
      <c r="AO56" s="416" t="s">
        <v>23</v>
      </c>
      <c r="AP56" s="403"/>
      <c r="AQ56" s="403"/>
      <c r="AR56" s="403"/>
      <c r="AS56" s="491"/>
      <c r="AT56" s="403"/>
      <c r="AU56" s="403"/>
    </row>
    <row r="57" hidden="1">
      <c r="A57" s="394" t="s">
        <v>111</v>
      </c>
      <c r="B57" s="382"/>
      <c r="C57" s="382"/>
      <c r="D57" s="383"/>
      <c r="E57" s="383"/>
      <c r="I57" s="458" t="s">
        <v>111</v>
      </c>
      <c r="J57" s="382"/>
      <c r="K57" s="382"/>
      <c r="L57" s="383"/>
      <c r="M57" s="383"/>
      <c r="P57" s="394" t="s">
        <v>111</v>
      </c>
      <c r="Q57" s="382"/>
      <c r="R57" s="382"/>
      <c r="S57" s="383"/>
      <c r="T57" s="383"/>
      <c r="W57" s="459">
        <v>45748.0</v>
      </c>
      <c r="X57" s="457"/>
      <c r="Y57" s="457"/>
      <c r="Z57" s="457"/>
      <c r="AA57" s="457"/>
      <c r="AK57" s="412" t="s">
        <v>101</v>
      </c>
      <c r="AL57" s="413">
        <v>0.0</v>
      </c>
      <c r="AM57" s="413">
        <v>0.0</v>
      </c>
      <c r="AN57" s="415">
        <v>0.0379857683975216</v>
      </c>
      <c r="AO57" s="416" t="s">
        <v>26</v>
      </c>
      <c r="AP57" s="403"/>
      <c r="AQ57" s="403"/>
      <c r="AR57" s="403"/>
      <c r="AS57" s="491"/>
      <c r="AT57" s="403"/>
      <c r="AU57" s="403"/>
    </row>
    <row r="58" hidden="1">
      <c r="A58" s="404" t="s">
        <v>4</v>
      </c>
      <c r="B58" s="405" t="s">
        <v>113</v>
      </c>
      <c r="C58" s="405" t="s">
        <v>114</v>
      </c>
      <c r="D58" s="404" t="s">
        <v>115</v>
      </c>
      <c r="E58" s="404" t="s">
        <v>116</v>
      </c>
      <c r="F58" s="406" t="s">
        <v>123</v>
      </c>
      <c r="I58" s="407" t="s">
        <v>4</v>
      </c>
      <c r="J58" s="408" t="s">
        <v>113</v>
      </c>
      <c r="K58" s="408" t="s">
        <v>114</v>
      </c>
      <c r="L58" s="407" t="s">
        <v>115</v>
      </c>
      <c r="M58" s="407" t="s">
        <v>116</v>
      </c>
      <c r="N58" s="409" t="s">
        <v>123</v>
      </c>
      <c r="P58" s="404" t="s">
        <v>4</v>
      </c>
      <c r="Q58" s="405" t="s">
        <v>113</v>
      </c>
      <c r="R58" s="405" t="s">
        <v>114</v>
      </c>
      <c r="S58" s="404" t="s">
        <v>115</v>
      </c>
      <c r="T58" s="404" t="s">
        <v>116</v>
      </c>
      <c r="U58" s="406" t="s">
        <v>123</v>
      </c>
      <c r="W58" s="407" t="s">
        <v>4</v>
      </c>
      <c r="X58" s="408" t="s">
        <v>113</v>
      </c>
      <c r="Y58" s="408" t="s">
        <v>114</v>
      </c>
      <c r="Z58" s="407" t="s">
        <v>115</v>
      </c>
      <c r="AA58" s="407" t="s">
        <v>116</v>
      </c>
      <c r="AB58" s="409" t="s">
        <v>123</v>
      </c>
      <c r="AC58" s="410"/>
      <c r="AD58" s="410"/>
      <c r="AP58" s="411"/>
      <c r="AQ58" s="494"/>
      <c r="AR58" s="494"/>
      <c r="AS58" s="495"/>
      <c r="AT58" s="496"/>
      <c r="AU58" s="496"/>
    </row>
    <row r="59" hidden="1">
      <c r="A59" s="417"/>
      <c r="B59" s="418"/>
      <c r="C59" s="418"/>
      <c r="D59" s="419"/>
      <c r="E59" s="419"/>
      <c r="F59" s="420"/>
      <c r="I59" s="417"/>
      <c r="J59" s="418"/>
      <c r="K59" s="418"/>
      <c r="L59" s="464"/>
      <c r="M59" s="465"/>
      <c r="N59" s="420"/>
      <c r="P59" s="417"/>
      <c r="Q59" s="418"/>
      <c r="R59" s="418"/>
      <c r="S59" s="419"/>
      <c r="T59" s="419"/>
      <c r="U59" s="420"/>
      <c r="W59" s="417"/>
      <c r="X59" s="418"/>
      <c r="Y59" s="418"/>
      <c r="Z59" s="466"/>
      <c r="AA59" s="467"/>
      <c r="AB59" s="420"/>
      <c r="AC59" s="426"/>
      <c r="AD59" s="426"/>
      <c r="AE59" s="426"/>
      <c r="AF59" s="426"/>
      <c r="AG59" s="426"/>
      <c r="AH59" s="426"/>
      <c r="AI59" s="426"/>
      <c r="AJ59" s="426"/>
      <c r="AK59" s="426"/>
      <c r="AL59" s="426"/>
      <c r="AM59" s="426"/>
      <c r="AN59" s="426"/>
      <c r="AO59" s="426"/>
      <c r="AP59" s="426"/>
      <c r="AQ59" s="426"/>
      <c r="AR59" s="426"/>
      <c r="AS59" s="426"/>
      <c r="AT59" s="426"/>
      <c r="AU59" s="426"/>
    </row>
    <row r="60" hidden="1">
      <c r="A60" s="417"/>
      <c r="B60" s="418"/>
      <c r="C60" s="418"/>
      <c r="D60" s="419"/>
      <c r="E60" s="419"/>
      <c r="F60" s="420"/>
      <c r="I60" s="417"/>
      <c r="J60" s="418"/>
      <c r="K60" s="418"/>
      <c r="L60" s="469"/>
      <c r="M60" s="470"/>
      <c r="N60" s="420"/>
      <c r="P60" s="417"/>
      <c r="Q60" s="418"/>
      <c r="R60" s="418"/>
      <c r="S60" s="419"/>
      <c r="T60" s="419"/>
      <c r="U60" s="420"/>
      <c r="W60" s="417"/>
      <c r="X60" s="418"/>
      <c r="Y60" s="418"/>
      <c r="Z60" s="471"/>
      <c r="AA60" s="472"/>
      <c r="AB60" s="420"/>
      <c r="AC60" s="426"/>
      <c r="AD60" s="426"/>
      <c r="AE60" s="426"/>
      <c r="AF60" s="426"/>
      <c r="AG60" s="426"/>
      <c r="AH60" s="426"/>
      <c r="AI60" s="426"/>
      <c r="AJ60" s="426"/>
      <c r="AK60" s="426"/>
      <c r="AL60" s="426"/>
      <c r="AM60" s="426"/>
      <c r="AN60" s="426"/>
      <c r="AO60" s="426"/>
      <c r="AP60" s="426"/>
      <c r="AQ60" s="426"/>
      <c r="AR60" s="426"/>
      <c r="AS60" s="426"/>
      <c r="AT60" s="426"/>
      <c r="AU60" s="426"/>
    </row>
    <row r="61" hidden="1">
      <c r="A61" s="417"/>
      <c r="B61" s="418"/>
      <c r="C61" s="418"/>
      <c r="D61" s="419"/>
      <c r="E61" s="419"/>
      <c r="F61" s="420"/>
      <c r="I61" s="417"/>
      <c r="J61" s="418"/>
      <c r="K61" s="418"/>
      <c r="L61" s="475"/>
      <c r="M61" s="476"/>
      <c r="N61" s="420"/>
      <c r="P61" s="417"/>
      <c r="Q61" s="418"/>
      <c r="R61" s="418"/>
      <c r="S61" s="419"/>
      <c r="T61" s="419"/>
      <c r="U61" s="420"/>
      <c r="W61" s="417"/>
      <c r="X61" s="418"/>
      <c r="Y61" s="418"/>
      <c r="Z61" s="432"/>
      <c r="AA61" s="477"/>
      <c r="AB61" s="420"/>
      <c r="AC61" s="426"/>
      <c r="AD61" s="426"/>
      <c r="AE61" s="426"/>
      <c r="AF61" s="426"/>
      <c r="AG61" s="426"/>
      <c r="AH61" s="426"/>
      <c r="AI61" s="426"/>
      <c r="AJ61" s="426"/>
      <c r="AK61" s="426"/>
      <c r="AL61" s="426"/>
      <c r="AM61" s="426"/>
      <c r="AN61" s="426"/>
      <c r="AO61" s="426"/>
      <c r="AP61" s="426"/>
      <c r="AQ61" s="426"/>
      <c r="AR61" s="426"/>
      <c r="AS61" s="426"/>
      <c r="AT61" s="426"/>
      <c r="AU61" s="426"/>
    </row>
    <row r="62" hidden="1">
      <c r="A62" s="417"/>
      <c r="B62" s="418"/>
      <c r="C62" s="418"/>
      <c r="D62" s="419"/>
      <c r="E62" s="419"/>
      <c r="F62" s="420"/>
      <c r="I62" s="417"/>
      <c r="J62" s="418"/>
      <c r="K62" s="418"/>
      <c r="L62" s="478"/>
      <c r="M62" s="479"/>
      <c r="N62" s="420"/>
      <c r="P62" s="417"/>
      <c r="Q62" s="418"/>
      <c r="R62" s="418"/>
      <c r="S62" s="419"/>
      <c r="T62" s="419"/>
      <c r="U62" s="420"/>
      <c r="W62" s="417"/>
      <c r="X62" s="418"/>
      <c r="Y62" s="418"/>
      <c r="Z62" s="480"/>
      <c r="AA62" s="481"/>
      <c r="AB62" s="420"/>
      <c r="AC62" s="426"/>
      <c r="AD62" s="426"/>
      <c r="AE62" s="426"/>
      <c r="AF62" s="426"/>
      <c r="AG62" s="426"/>
      <c r="AH62" s="426"/>
      <c r="AI62" s="426"/>
      <c r="AJ62" s="426"/>
      <c r="AK62" s="426"/>
      <c r="AL62" s="426"/>
      <c r="AM62" s="426"/>
      <c r="AN62" s="426"/>
      <c r="AO62" s="426"/>
      <c r="AP62" s="426"/>
      <c r="AQ62" s="426"/>
      <c r="AR62" s="426"/>
      <c r="AS62" s="426"/>
      <c r="AT62" s="426"/>
      <c r="AU62" s="426"/>
    </row>
    <row r="63" hidden="1">
      <c r="A63" s="417"/>
      <c r="B63" s="418"/>
      <c r="C63" s="418"/>
      <c r="D63" s="419"/>
      <c r="E63" s="419"/>
      <c r="F63" s="420"/>
      <c r="I63" s="417"/>
      <c r="J63" s="418"/>
      <c r="K63" s="418"/>
      <c r="L63" s="482"/>
      <c r="M63" s="479"/>
      <c r="N63" s="420"/>
      <c r="P63" s="417"/>
      <c r="Q63" s="418"/>
      <c r="R63" s="418"/>
      <c r="S63" s="419"/>
      <c r="T63" s="419"/>
      <c r="U63" s="420"/>
      <c r="W63" s="417"/>
      <c r="X63" s="418"/>
      <c r="Y63" s="418"/>
      <c r="Z63" s="443"/>
      <c r="AA63" s="470"/>
      <c r="AB63" s="420"/>
      <c r="AC63" s="426"/>
      <c r="AD63" s="426"/>
      <c r="AE63" s="426"/>
      <c r="AF63" s="426"/>
      <c r="AG63" s="426"/>
      <c r="AH63" s="426"/>
      <c r="AI63" s="426"/>
      <c r="AJ63" s="426"/>
      <c r="AK63" s="426"/>
      <c r="AL63" s="426"/>
      <c r="AM63" s="426"/>
      <c r="AN63" s="426"/>
      <c r="AO63" s="426"/>
      <c r="AP63" s="426"/>
      <c r="AQ63" s="426"/>
      <c r="AR63" s="426"/>
      <c r="AS63" s="426"/>
      <c r="AT63" s="426"/>
      <c r="AU63" s="426"/>
    </row>
    <row r="64" hidden="1">
      <c r="A64" s="417"/>
      <c r="B64" s="418"/>
      <c r="C64" s="418"/>
      <c r="D64" s="419"/>
      <c r="E64" s="419"/>
      <c r="F64" s="420"/>
      <c r="I64" s="417"/>
      <c r="J64" s="418"/>
      <c r="K64" s="418"/>
      <c r="L64" s="483"/>
      <c r="M64" s="484"/>
      <c r="N64" s="420"/>
      <c r="P64" s="417"/>
      <c r="Q64" s="418"/>
      <c r="R64" s="418"/>
      <c r="S64" s="419"/>
      <c r="T64" s="419"/>
      <c r="U64" s="420"/>
      <c r="W64" s="417"/>
      <c r="X64" s="418"/>
      <c r="Y64" s="418"/>
      <c r="Z64" s="439"/>
      <c r="AA64" s="485"/>
      <c r="AB64" s="420"/>
      <c r="AC64" s="426"/>
      <c r="AD64" s="426"/>
      <c r="AE64" s="426"/>
      <c r="AF64" s="426"/>
      <c r="AG64" s="426"/>
      <c r="AH64" s="426"/>
      <c r="AI64" s="426"/>
      <c r="AJ64" s="426"/>
      <c r="AK64" s="426"/>
      <c r="AL64" s="426"/>
      <c r="AM64" s="426"/>
      <c r="AN64" s="426"/>
      <c r="AO64" s="426"/>
      <c r="AP64" s="426"/>
      <c r="AQ64" s="426"/>
      <c r="AR64" s="426"/>
      <c r="AS64" s="426"/>
      <c r="AT64" s="426"/>
      <c r="AU64" s="426"/>
    </row>
    <row r="65" hidden="1">
      <c r="A65" s="417"/>
      <c r="B65" s="418"/>
      <c r="C65" s="418"/>
      <c r="D65" s="419"/>
      <c r="E65" s="419"/>
      <c r="F65" s="420"/>
      <c r="I65" s="417"/>
      <c r="J65" s="418"/>
      <c r="K65" s="418"/>
      <c r="L65" s="486"/>
      <c r="M65" s="484"/>
      <c r="N65" s="420"/>
      <c r="P65" s="417"/>
      <c r="Q65" s="418"/>
      <c r="R65" s="418"/>
      <c r="S65" s="419"/>
      <c r="T65" s="419"/>
      <c r="U65" s="420"/>
      <c r="W65" s="417"/>
      <c r="X65" s="418"/>
      <c r="Y65" s="418"/>
      <c r="Z65" s="486"/>
      <c r="AA65" s="436"/>
      <c r="AB65" s="420"/>
      <c r="AC65" s="426"/>
      <c r="AD65" s="426"/>
      <c r="AE65" s="426"/>
      <c r="AF65" s="426"/>
      <c r="AG65" s="426"/>
      <c r="AH65" s="426"/>
      <c r="AI65" s="426"/>
      <c r="AJ65" s="426"/>
      <c r="AK65" s="426"/>
      <c r="AL65" s="426"/>
      <c r="AM65" s="426"/>
      <c r="AN65" s="426"/>
      <c r="AO65" s="426"/>
      <c r="AP65" s="426"/>
      <c r="AQ65" s="426"/>
      <c r="AR65" s="426"/>
      <c r="AS65" s="426"/>
      <c r="AT65" s="426"/>
      <c r="AU65" s="426"/>
    </row>
    <row r="66" hidden="1">
      <c r="A66" s="417"/>
      <c r="B66" s="418"/>
      <c r="C66" s="418"/>
      <c r="D66" s="419"/>
      <c r="E66" s="419"/>
      <c r="F66" s="420"/>
      <c r="I66" s="417"/>
      <c r="J66" s="418"/>
      <c r="K66" s="418"/>
      <c r="L66" s="486"/>
      <c r="M66" s="487"/>
      <c r="N66" s="420"/>
      <c r="P66" s="417"/>
      <c r="Q66" s="418"/>
      <c r="R66" s="418"/>
      <c r="S66" s="419"/>
      <c r="T66" s="419"/>
      <c r="U66" s="420"/>
      <c r="W66" s="417"/>
      <c r="X66" s="418"/>
      <c r="Y66" s="418"/>
      <c r="Z66" s="444"/>
      <c r="AA66" s="488"/>
      <c r="AB66" s="420"/>
      <c r="AC66" s="426"/>
      <c r="AD66" s="426"/>
      <c r="AE66" s="426"/>
      <c r="AF66" s="426"/>
      <c r="AG66" s="426"/>
      <c r="AH66" s="426"/>
      <c r="AI66" s="426"/>
      <c r="AJ66" s="426"/>
      <c r="AK66" s="426"/>
      <c r="AL66" s="426"/>
      <c r="AM66" s="426"/>
      <c r="AN66" s="426"/>
      <c r="AO66" s="426"/>
      <c r="AP66" s="426"/>
      <c r="AQ66" s="426"/>
      <c r="AR66" s="426"/>
      <c r="AS66" s="426"/>
      <c r="AT66" s="426"/>
      <c r="AU66" s="426"/>
    </row>
    <row r="67" hidden="1">
      <c r="A67" s="417"/>
      <c r="B67" s="418"/>
      <c r="C67" s="418"/>
      <c r="D67" s="419"/>
      <c r="E67" s="419"/>
      <c r="F67" s="420"/>
      <c r="I67" s="417"/>
      <c r="J67" s="418"/>
      <c r="K67" s="418"/>
      <c r="L67" s="446"/>
      <c r="M67" s="484"/>
      <c r="N67" s="420"/>
      <c r="P67" s="417"/>
      <c r="Q67" s="418"/>
      <c r="R67" s="418"/>
      <c r="S67" s="419"/>
      <c r="T67" s="419"/>
      <c r="U67" s="420"/>
      <c r="W67" s="417"/>
      <c r="X67" s="418"/>
      <c r="Y67" s="418"/>
      <c r="Z67" s="486"/>
      <c r="AA67" s="470"/>
      <c r="AB67" s="420"/>
      <c r="AC67" s="426"/>
      <c r="AD67" s="426"/>
      <c r="AE67" s="426"/>
      <c r="AF67" s="426"/>
      <c r="AG67" s="426"/>
      <c r="AH67" s="426"/>
      <c r="AI67" s="426"/>
      <c r="AJ67" s="426"/>
      <c r="AK67" s="426"/>
      <c r="AL67" s="426"/>
      <c r="AM67" s="426"/>
      <c r="AN67" s="426"/>
      <c r="AO67" s="426"/>
      <c r="AP67" s="426"/>
      <c r="AQ67" s="426"/>
      <c r="AR67" s="426"/>
      <c r="AS67" s="426"/>
      <c r="AT67" s="426"/>
      <c r="AU67" s="426"/>
    </row>
    <row r="68" hidden="1">
      <c r="A68" s="417"/>
      <c r="B68" s="418"/>
      <c r="C68" s="418"/>
      <c r="D68" s="419"/>
      <c r="E68" s="419"/>
      <c r="F68" s="420"/>
      <c r="I68" s="417"/>
      <c r="J68" s="418"/>
      <c r="K68" s="418"/>
      <c r="L68" s="450"/>
      <c r="M68" s="436"/>
      <c r="N68" s="420"/>
      <c r="P68" s="417"/>
      <c r="Q68" s="418"/>
      <c r="R68" s="418"/>
      <c r="S68" s="419"/>
      <c r="T68" s="419"/>
      <c r="U68" s="420"/>
      <c r="W68" s="417"/>
      <c r="X68" s="418"/>
      <c r="Y68" s="418"/>
      <c r="Z68" s="450"/>
      <c r="AA68" s="485"/>
      <c r="AB68" s="420"/>
      <c r="AC68" s="426"/>
      <c r="AD68" s="426"/>
      <c r="AE68" s="426"/>
      <c r="AF68" s="426"/>
      <c r="AG68" s="426"/>
      <c r="AH68" s="426"/>
      <c r="AI68" s="426"/>
      <c r="AJ68" s="426"/>
      <c r="AK68" s="426"/>
      <c r="AL68" s="426"/>
      <c r="AM68" s="426"/>
      <c r="AN68" s="426"/>
      <c r="AO68" s="426"/>
      <c r="AP68" s="426"/>
      <c r="AQ68" s="426"/>
      <c r="AR68" s="426"/>
      <c r="AS68" s="426"/>
      <c r="AT68" s="426"/>
      <c r="AU68" s="426"/>
    </row>
    <row r="69">
      <c r="A69" s="335"/>
      <c r="B69" s="335"/>
    </row>
    <row r="70">
      <c r="A70" s="497" t="s">
        <v>277</v>
      </c>
      <c r="B70" s="497"/>
      <c r="C70" s="497"/>
      <c r="D70" s="497"/>
      <c r="W70" s="32" t="s">
        <v>55</v>
      </c>
      <c r="X70" s="14"/>
      <c r="Y70" s="14"/>
      <c r="Z70" s="14"/>
      <c r="AA70" s="14"/>
      <c r="AB70" s="14"/>
      <c r="AC70" s="14"/>
      <c r="AD70" s="32" t="s">
        <v>55</v>
      </c>
    </row>
    <row r="71">
      <c r="A71" s="498" t="s">
        <v>278</v>
      </c>
      <c r="C71" s="499"/>
      <c r="D71" s="499"/>
      <c r="E71" s="499"/>
      <c r="F71" s="499"/>
      <c r="G71" s="499"/>
      <c r="H71" s="499"/>
      <c r="I71" s="500"/>
      <c r="K71" s="499"/>
      <c r="L71" s="501" t="s">
        <v>278</v>
      </c>
      <c r="N71" s="499"/>
      <c r="O71" s="499"/>
      <c r="P71" s="499"/>
      <c r="Q71" s="499"/>
      <c r="R71" s="499"/>
      <c r="S71" s="499"/>
      <c r="T71" s="499"/>
      <c r="U71" s="499"/>
      <c r="V71" s="499"/>
      <c r="W71" s="152">
        <v>45748.0</v>
      </c>
      <c r="X71" s="328" t="s">
        <v>261</v>
      </c>
      <c r="Y71" s="14"/>
      <c r="Z71" s="14"/>
      <c r="AA71" s="14"/>
      <c r="AB71" s="14"/>
      <c r="AC71" s="14"/>
      <c r="AD71" s="152">
        <v>45778.0</v>
      </c>
      <c r="AE71" s="14" t="s">
        <v>262</v>
      </c>
      <c r="AF71" s="14"/>
      <c r="AG71" s="14"/>
      <c r="AH71" s="14"/>
      <c r="AJ71" s="499"/>
      <c r="AK71" s="499"/>
      <c r="AL71" s="499"/>
      <c r="AM71" s="499"/>
      <c r="AN71" s="499"/>
      <c r="AO71" s="499"/>
      <c r="AP71" s="499"/>
      <c r="AQ71" s="499"/>
      <c r="AR71" s="499"/>
      <c r="AS71" s="499"/>
      <c r="AT71" s="499"/>
      <c r="AU71" s="499"/>
    </row>
    <row r="72">
      <c r="A72" s="501" t="s">
        <v>279</v>
      </c>
      <c r="C72" s="499"/>
      <c r="D72" s="499"/>
      <c r="E72" s="499"/>
      <c r="F72" s="499"/>
      <c r="G72" s="499"/>
      <c r="H72" s="499"/>
      <c r="I72" s="499"/>
      <c r="J72" s="499"/>
      <c r="K72" s="499"/>
      <c r="L72" s="501" t="s">
        <v>280</v>
      </c>
      <c r="N72" s="502" t="s">
        <v>281</v>
      </c>
      <c r="O72" s="499"/>
      <c r="P72" s="499"/>
      <c r="Q72" s="499"/>
      <c r="R72" s="499"/>
      <c r="S72" s="499"/>
      <c r="T72" s="499"/>
      <c r="U72" s="499"/>
      <c r="V72" s="499"/>
      <c r="W72" s="40" t="s">
        <v>4</v>
      </c>
      <c r="X72" s="41" t="s">
        <v>113</v>
      </c>
      <c r="Y72" s="41" t="s">
        <v>114</v>
      </c>
      <c r="Z72" s="42" t="s">
        <v>115</v>
      </c>
      <c r="AA72" s="42" t="s">
        <v>116</v>
      </c>
      <c r="AB72" s="503" t="s">
        <v>123</v>
      </c>
      <c r="AC72" s="504"/>
      <c r="AD72" s="219" t="s">
        <v>4</v>
      </c>
      <c r="AE72" s="220" t="s">
        <v>113</v>
      </c>
      <c r="AF72" s="220" t="s">
        <v>114</v>
      </c>
      <c r="AG72" s="219" t="s">
        <v>115</v>
      </c>
      <c r="AH72" s="219" t="s">
        <v>116</v>
      </c>
      <c r="AI72" s="43" t="s">
        <v>123</v>
      </c>
      <c r="AJ72" s="499"/>
      <c r="AK72" s="499"/>
      <c r="AL72" s="499"/>
      <c r="AM72" s="499"/>
      <c r="AN72" s="499"/>
      <c r="AO72" s="499"/>
      <c r="AP72" s="499"/>
      <c r="AQ72" s="499"/>
      <c r="AR72" s="499"/>
      <c r="AS72" s="499"/>
      <c r="AT72" s="499"/>
      <c r="AU72" s="499"/>
    </row>
    <row r="73">
      <c r="A73" s="505" t="s">
        <v>54</v>
      </c>
      <c r="B73" s="499"/>
      <c r="C73" s="499"/>
      <c r="D73" s="499"/>
      <c r="E73" s="499"/>
      <c r="F73" s="499"/>
      <c r="G73" s="499"/>
      <c r="H73" s="499"/>
      <c r="I73" s="499"/>
      <c r="J73" s="499"/>
      <c r="K73" s="499"/>
      <c r="L73" s="505" t="s">
        <v>54</v>
      </c>
      <c r="M73" s="499"/>
      <c r="N73" s="502" t="s">
        <v>282</v>
      </c>
      <c r="O73" s="499"/>
      <c r="P73" s="499"/>
      <c r="Q73" s="499"/>
      <c r="R73" s="499"/>
      <c r="S73" s="499"/>
      <c r="T73" s="499"/>
      <c r="U73" s="499"/>
      <c r="V73" s="499"/>
      <c r="W73" s="44" t="s">
        <v>264</v>
      </c>
      <c r="X73" s="45">
        <v>15.0</v>
      </c>
      <c r="Y73" s="45">
        <v>7.0</v>
      </c>
      <c r="Z73" s="506">
        <v>0.4667</v>
      </c>
      <c r="AA73" s="507">
        <v>0.0718</v>
      </c>
      <c r="AB73" s="508">
        <v>0.18</v>
      </c>
      <c r="AC73" s="509"/>
      <c r="AD73" s="222" t="s">
        <v>264</v>
      </c>
      <c r="AE73" s="223">
        <v>47.0</v>
      </c>
      <c r="AF73" s="223">
        <v>0.0</v>
      </c>
      <c r="AG73" s="228">
        <v>0.0</v>
      </c>
      <c r="AH73" s="510">
        <v>0.0552</v>
      </c>
      <c r="AI73" s="48">
        <v>0.058313</v>
      </c>
      <c r="AJ73" s="499"/>
      <c r="AK73" s="499"/>
      <c r="AL73" s="499"/>
      <c r="AM73" s="499"/>
      <c r="AN73" s="499"/>
      <c r="AO73" s="499"/>
      <c r="AP73" s="499"/>
      <c r="AQ73" s="499"/>
      <c r="AR73" s="499"/>
      <c r="AS73" s="499"/>
      <c r="AT73" s="499"/>
      <c r="AU73" s="499"/>
    </row>
    <row r="74">
      <c r="E74" s="511"/>
      <c r="F74" s="511"/>
      <c r="G74" s="511"/>
      <c r="H74" s="511"/>
      <c r="I74" s="511"/>
      <c r="P74" s="512"/>
      <c r="Q74" s="512"/>
      <c r="R74" s="512"/>
      <c r="S74" s="512"/>
      <c r="T74" s="512"/>
      <c r="W74" s="44" t="s">
        <v>265</v>
      </c>
      <c r="X74" s="45">
        <v>47.0</v>
      </c>
      <c r="Y74" s="45">
        <v>7.0</v>
      </c>
      <c r="Z74" s="513">
        <v>0.1489</v>
      </c>
      <c r="AA74" s="514">
        <v>0.2249</v>
      </c>
      <c r="AB74" s="508">
        <v>0.18</v>
      </c>
      <c r="AC74" s="509"/>
      <c r="AD74" s="222" t="s">
        <v>265</v>
      </c>
      <c r="AE74" s="223">
        <v>211.0</v>
      </c>
      <c r="AF74" s="223">
        <v>9.0</v>
      </c>
      <c r="AG74" s="278">
        <v>0.0427</v>
      </c>
      <c r="AH74" s="515">
        <v>0.2479</v>
      </c>
      <c r="AI74" s="48">
        <v>0.108933</v>
      </c>
    </row>
    <row r="75">
      <c r="E75" s="517" t="s">
        <v>167</v>
      </c>
      <c r="F75" s="517" t="s">
        <v>168</v>
      </c>
      <c r="G75" s="517" t="s">
        <v>43</v>
      </c>
      <c r="H75" s="517" t="s">
        <v>45</v>
      </c>
      <c r="I75" s="517" t="s">
        <v>220</v>
      </c>
      <c r="P75" s="517" t="s">
        <v>167</v>
      </c>
      <c r="Q75" s="517" t="s">
        <v>168</v>
      </c>
      <c r="R75" s="517" t="s">
        <v>43</v>
      </c>
      <c r="S75" s="517" t="s">
        <v>45</v>
      </c>
      <c r="T75" s="517" t="s">
        <v>220</v>
      </c>
      <c r="W75" s="44" t="s">
        <v>266</v>
      </c>
      <c r="X75" s="45">
        <v>36.0</v>
      </c>
      <c r="Y75" s="45">
        <v>8.0</v>
      </c>
      <c r="Z75" s="186">
        <v>0.2222</v>
      </c>
      <c r="AA75" s="168">
        <v>0.1722</v>
      </c>
      <c r="AB75" s="508">
        <v>0.28</v>
      </c>
      <c r="AC75" s="509"/>
      <c r="AD75" s="222" t="s">
        <v>266</v>
      </c>
      <c r="AE75" s="223">
        <v>144.0</v>
      </c>
      <c r="AF75" s="223">
        <v>12.0</v>
      </c>
      <c r="AG75" s="518">
        <v>0.0833</v>
      </c>
      <c r="AH75" s="519">
        <v>0.1692</v>
      </c>
      <c r="AI75" s="48">
        <v>0.006038</v>
      </c>
    </row>
    <row r="76">
      <c r="E76" s="158">
        <f t="shared" ref="E76:E86" si="9">C76/D76</f>
        <v>0.4666666667</v>
      </c>
      <c r="F76" s="158">
        <f t="shared" ref="F76:F86" si="10">D76/$D$86</f>
        <v>0.01101726037</v>
      </c>
      <c r="G76" s="520">
        <v>0.0</v>
      </c>
      <c r="H76" s="520">
        <v>0.153</v>
      </c>
      <c r="I76" s="520">
        <v>-1.0</v>
      </c>
      <c r="P76" s="158">
        <f t="shared" ref="P76:P86" si="11">N76/O76</f>
        <v>0.6111111111</v>
      </c>
      <c r="Q76" s="332">
        <f t="shared" ref="Q76:Q86" si="12">O76/$O$86</f>
        <v>0.04488778055</v>
      </c>
      <c r="R76" s="520">
        <v>0.0</v>
      </c>
      <c r="S76" s="520">
        <v>0.1901</v>
      </c>
      <c r="T76" s="520">
        <v>-1.0</v>
      </c>
      <c r="W76" s="44" t="s">
        <v>268</v>
      </c>
      <c r="X76" s="45">
        <v>26.0</v>
      </c>
      <c r="Y76" s="45">
        <v>2.0</v>
      </c>
      <c r="Z76" s="65">
        <v>0.0769</v>
      </c>
      <c r="AA76" s="64">
        <v>0.1244</v>
      </c>
      <c r="AB76" s="508">
        <v>0.21</v>
      </c>
      <c r="AC76" s="509"/>
      <c r="AD76" s="222" t="s">
        <v>268</v>
      </c>
      <c r="AE76" s="223">
        <v>127.0</v>
      </c>
      <c r="AF76" s="223">
        <v>5.0</v>
      </c>
      <c r="AG76" s="250">
        <v>0.0394</v>
      </c>
      <c r="AH76" s="521">
        <v>0.1492</v>
      </c>
      <c r="AI76" s="48">
        <v>0.046292</v>
      </c>
    </row>
    <row r="77">
      <c r="E77" s="158">
        <f t="shared" si="9"/>
        <v>0.204379562</v>
      </c>
      <c r="F77" s="158">
        <f t="shared" si="10"/>
        <v>0.05031215571</v>
      </c>
      <c r="G77" s="520">
        <v>0.01</v>
      </c>
      <c r="H77" s="520">
        <v>0.4298</v>
      </c>
      <c r="I77" s="520">
        <v>-0.97</v>
      </c>
      <c r="P77" s="158">
        <f t="shared" si="11"/>
        <v>0.3562874251</v>
      </c>
      <c r="Q77" s="332">
        <f t="shared" si="12"/>
        <v>0.1388196176</v>
      </c>
      <c r="R77" s="520">
        <v>0.04</v>
      </c>
      <c r="S77" s="520">
        <v>0.4663</v>
      </c>
      <c r="T77" s="520">
        <v>-0.92</v>
      </c>
      <c r="W77" s="44" t="s">
        <v>269</v>
      </c>
      <c r="X77" s="45">
        <v>25.0</v>
      </c>
      <c r="Y77" s="45">
        <v>1.0</v>
      </c>
      <c r="Z77" s="116">
        <v>0.04</v>
      </c>
      <c r="AA77" s="79">
        <v>0.1196</v>
      </c>
      <c r="AB77" s="508">
        <v>0.11</v>
      </c>
      <c r="AC77" s="509"/>
      <c r="AD77" s="222" t="s">
        <v>269</v>
      </c>
      <c r="AE77" s="223">
        <v>94.0</v>
      </c>
      <c r="AF77" s="223">
        <v>7.0</v>
      </c>
      <c r="AG77" s="306">
        <v>0.0745</v>
      </c>
      <c r="AH77" s="247">
        <v>0.1105</v>
      </c>
      <c r="AI77" s="48">
        <v>0.001323</v>
      </c>
    </row>
    <row r="78">
      <c r="E78" s="158">
        <f t="shared" si="9"/>
        <v>0.08</v>
      </c>
      <c r="F78" s="158">
        <f t="shared" si="10"/>
        <v>0.05508630187</v>
      </c>
      <c r="G78" s="520">
        <v>0.03</v>
      </c>
      <c r="H78" s="520">
        <v>0.5138</v>
      </c>
      <c r="I78" s="520">
        <v>-0.94</v>
      </c>
      <c r="P78" s="158">
        <f t="shared" si="11"/>
        <v>0.1715210356</v>
      </c>
      <c r="Q78" s="332">
        <f t="shared" si="12"/>
        <v>0.1284289277</v>
      </c>
      <c r="R78" s="520">
        <v>0.08</v>
      </c>
      <c r="S78" s="520">
        <v>0.5127</v>
      </c>
      <c r="T78" s="520">
        <v>-0.84</v>
      </c>
      <c r="W78" s="44" t="s">
        <v>271</v>
      </c>
      <c r="X78" s="45">
        <v>23.0</v>
      </c>
      <c r="Y78" s="45">
        <v>4.0</v>
      </c>
      <c r="Z78" s="205">
        <v>0.1739</v>
      </c>
      <c r="AA78" s="106">
        <v>0.11</v>
      </c>
      <c r="AB78" s="508">
        <v>0.13</v>
      </c>
      <c r="AC78" s="509"/>
      <c r="AD78" s="222" t="s">
        <v>271</v>
      </c>
      <c r="AE78" s="223">
        <v>81.0</v>
      </c>
      <c r="AF78" s="223">
        <v>5.0</v>
      </c>
      <c r="AG78" s="246">
        <v>0.0617</v>
      </c>
      <c r="AH78" s="236">
        <v>0.0952</v>
      </c>
      <c r="AI78" s="48">
        <v>0.018142</v>
      </c>
    </row>
    <row r="79">
      <c r="E79" s="158">
        <f t="shared" si="9"/>
        <v>0.04020100503</v>
      </c>
      <c r="F79" s="158">
        <f t="shared" si="10"/>
        <v>0.07308116048</v>
      </c>
      <c r="G79" s="520">
        <v>0.05</v>
      </c>
      <c r="H79" s="520">
        <v>0.5322</v>
      </c>
      <c r="I79" s="520">
        <v>-0.9</v>
      </c>
      <c r="P79" s="158">
        <f t="shared" si="11"/>
        <v>0.07792207792</v>
      </c>
      <c r="Q79" s="332">
        <f t="shared" si="12"/>
        <v>0.1280133001</v>
      </c>
      <c r="R79" s="520">
        <v>0.11</v>
      </c>
      <c r="S79" s="520">
        <v>0.4534</v>
      </c>
      <c r="T79" s="520">
        <v>-0.78</v>
      </c>
      <c r="W79" s="44" t="s">
        <v>272</v>
      </c>
      <c r="X79" s="45">
        <v>13.0</v>
      </c>
      <c r="Y79" s="45">
        <v>0.0</v>
      </c>
      <c r="Z79" s="49">
        <v>0.0</v>
      </c>
      <c r="AA79" s="522">
        <v>0.0622</v>
      </c>
      <c r="AB79" s="508">
        <v>0.06</v>
      </c>
      <c r="AC79" s="509"/>
      <c r="AD79" s="222" t="s">
        <v>272</v>
      </c>
      <c r="AE79" s="223">
        <v>59.0</v>
      </c>
      <c r="AF79" s="223">
        <v>3.0</v>
      </c>
      <c r="AG79" s="282">
        <v>0.0508</v>
      </c>
      <c r="AH79" s="523">
        <v>0.0693</v>
      </c>
      <c r="AI79" s="48">
        <v>0.015329</v>
      </c>
    </row>
    <row r="80">
      <c r="E80" s="158">
        <f t="shared" si="9"/>
        <v>0.02521008403</v>
      </c>
      <c r="F80" s="158">
        <f t="shared" si="10"/>
        <v>0.08740359897</v>
      </c>
      <c r="G80" s="520">
        <v>0.07</v>
      </c>
      <c r="H80" s="520">
        <v>0.5124</v>
      </c>
      <c r="I80" s="520">
        <v>-0.87</v>
      </c>
      <c r="P80" s="158">
        <f t="shared" si="11"/>
        <v>0.07284768212</v>
      </c>
      <c r="Q80" s="332">
        <f t="shared" si="12"/>
        <v>0.1255195345</v>
      </c>
      <c r="R80" s="520">
        <v>0.12</v>
      </c>
      <c r="S80" s="520">
        <v>0.3896</v>
      </c>
      <c r="T80" s="520">
        <v>-0.77</v>
      </c>
      <c r="W80" s="44" t="s">
        <v>273</v>
      </c>
      <c r="X80" s="45">
        <v>10.0</v>
      </c>
      <c r="Y80" s="45">
        <v>1.0</v>
      </c>
      <c r="Z80" s="63">
        <v>0.1</v>
      </c>
      <c r="AA80" s="524">
        <v>0.0478</v>
      </c>
      <c r="AB80" s="508">
        <v>0.04</v>
      </c>
      <c r="AC80" s="509"/>
      <c r="AD80" s="222" t="s">
        <v>273</v>
      </c>
      <c r="AE80" s="223">
        <v>55.0</v>
      </c>
      <c r="AF80" s="223">
        <v>2.0</v>
      </c>
      <c r="AG80" s="251">
        <v>0.0364</v>
      </c>
      <c r="AH80" s="525">
        <v>0.0646</v>
      </c>
      <c r="AI80" s="48">
        <v>0.005983</v>
      </c>
    </row>
    <row r="81">
      <c r="E81" s="158">
        <f t="shared" si="9"/>
        <v>0.02787456446</v>
      </c>
      <c r="F81" s="158">
        <f t="shared" si="10"/>
        <v>0.1053984576</v>
      </c>
      <c r="G81" s="520">
        <v>0.09</v>
      </c>
      <c r="H81" s="520">
        <v>0.4974</v>
      </c>
      <c r="I81" s="520">
        <v>-0.83</v>
      </c>
      <c r="P81" s="158">
        <f t="shared" si="11"/>
        <v>0.06007067138</v>
      </c>
      <c r="Q81" s="332">
        <f t="shared" si="12"/>
        <v>0.1176226101</v>
      </c>
      <c r="R81" s="520">
        <v>0.12</v>
      </c>
      <c r="S81" s="520">
        <v>0.3166</v>
      </c>
      <c r="T81" s="520">
        <v>-0.76</v>
      </c>
      <c r="W81" s="44" t="s">
        <v>275</v>
      </c>
      <c r="X81" s="45">
        <v>11.0</v>
      </c>
      <c r="Y81" s="45">
        <v>1.0</v>
      </c>
      <c r="Z81" s="155">
        <v>0.0909</v>
      </c>
      <c r="AA81" s="194">
        <v>0.0526</v>
      </c>
      <c r="AB81" s="508">
        <v>0.02</v>
      </c>
      <c r="AC81" s="509"/>
      <c r="AD81" s="222" t="s">
        <v>275</v>
      </c>
      <c r="AE81" s="223">
        <v>24.0</v>
      </c>
      <c r="AF81" s="223">
        <v>1.0</v>
      </c>
      <c r="AG81" s="278">
        <v>0.0417</v>
      </c>
      <c r="AH81" s="230">
        <v>0.0282</v>
      </c>
      <c r="AI81" s="48">
        <v>0.012297</v>
      </c>
    </row>
    <row r="82">
      <c r="E82" s="158">
        <f t="shared" si="9"/>
        <v>0.01183431953</v>
      </c>
      <c r="F82" s="158">
        <f t="shared" si="10"/>
        <v>0.1241278002</v>
      </c>
      <c r="G82" s="520">
        <v>0.11</v>
      </c>
      <c r="H82" s="520">
        <v>0.4161</v>
      </c>
      <c r="I82" s="520">
        <v>-0.78</v>
      </c>
      <c r="P82" s="158">
        <f t="shared" si="11"/>
        <v>0.02928870293</v>
      </c>
      <c r="Q82" s="332">
        <f t="shared" si="12"/>
        <v>0.09933499584</v>
      </c>
      <c r="R82" s="520">
        <v>0.11</v>
      </c>
      <c r="S82" s="520">
        <v>0.228</v>
      </c>
      <c r="T82" s="520">
        <v>-0.78</v>
      </c>
      <c r="W82" s="44" t="s">
        <v>207</v>
      </c>
      <c r="X82" s="45">
        <v>3.0</v>
      </c>
      <c r="Y82" s="45">
        <v>0.0</v>
      </c>
      <c r="Z82" s="49">
        <v>0.0</v>
      </c>
      <c r="AA82" s="124">
        <v>0.0144</v>
      </c>
      <c r="AB82" s="508">
        <v>0.0</v>
      </c>
      <c r="AC82" s="509"/>
      <c r="AD82" s="222" t="s">
        <v>207</v>
      </c>
      <c r="AE82" s="223">
        <v>9.0</v>
      </c>
      <c r="AF82" s="223">
        <v>1.0</v>
      </c>
      <c r="AG82" s="473">
        <v>0.1111</v>
      </c>
      <c r="AH82" s="526">
        <v>0.0106</v>
      </c>
      <c r="AI82" s="48">
        <v>0.0</v>
      </c>
    </row>
    <row r="83">
      <c r="E83" s="158">
        <f t="shared" si="9"/>
        <v>0.00487804878</v>
      </c>
      <c r="F83" s="158">
        <f t="shared" si="10"/>
        <v>0.1505692251</v>
      </c>
      <c r="G83" s="520">
        <v>0.14</v>
      </c>
      <c r="H83" s="520">
        <v>0.284</v>
      </c>
      <c r="I83" s="520">
        <v>-0.71</v>
      </c>
      <c r="P83" s="158">
        <f t="shared" si="11"/>
        <v>0.02049180328</v>
      </c>
      <c r="Q83" s="332">
        <f t="shared" si="12"/>
        <v>0.1014131338</v>
      </c>
      <c r="R83" s="520">
        <v>0.11</v>
      </c>
      <c r="S83" s="520">
        <v>0.1297</v>
      </c>
      <c r="T83" s="520">
        <v>-0.77</v>
      </c>
      <c r="W83" s="527" t="s">
        <v>222</v>
      </c>
      <c r="X83" s="527">
        <f t="shared" ref="X83:Y83" si="13">SUM(X69:X82)</f>
        <v>209</v>
      </c>
      <c r="Y83" s="527">
        <f t="shared" si="13"/>
        <v>31</v>
      </c>
      <c r="Z83" s="528">
        <f>Y83/X83</f>
        <v>0.1483253589</v>
      </c>
      <c r="AD83" s="527" t="s">
        <v>222</v>
      </c>
      <c r="AE83" s="527">
        <f t="shared" ref="AE83:AF83" si="14">SUM(AE69:AE82)</f>
        <v>851</v>
      </c>
      <c r="AF83" s="527">
        <f t="shared" si="14"/>
        <v>45</v>
      </c>
      <c r="AG83" s="528">
        <f>AF83/AE83</f>
        <v>0.05287896592</v>
      </c>
    </row>
    <row r="84">
      <c r="E84" s="158">
        <f t="shared" si="9"/>
        <v>0.01057082452</v>
      </c>
      <c r="F84" s="158">
        <f t="shared" si="10"/>
        <v>0.1737054719</v>
      </c>
      <c r="G84" s="520">
        <v>0.17</v>
      </c>
      <c r="H84" s="520">
        <v>0.1632</v>
      </c>
      <c r="I84" s="520">
        <v>-0.66</v>
      </c>
      <c r="P84" s="158">
        <f t="shared" si="11"/>
        <v>0.005405405405</v>
      </c>
      <c r="Q84" s="332">
        <f t="shared" si="12"/>
        <v>0.07689110557</v>
      </c>
      <c r="R84" s="520">
        <v>0.09</v>
      </c>
      <c r="S84" s="520">
        <v>0.0449</v>
      </c>
      <c r="T84" s="520">
        <v>-0.82</v>
      </c>
    </row>
    <row r="85">
      <c r="E85" s="158">
        <f t="shared" si="9"/>
        <v>0.002169197397</v>
      </c>
      <c r="F85" s="158">
        <f t="shared" si="10"/>
        <v>0.1692985678</v>
      </c>
      <c r="G85" s="520">
        <v>0.17</v>
      </c>
      <c r="H85" s="520">
        <v>0.0</v>
      </c>
      <c r="I85" s="520">
        <v>-0.65</v>
      </c>
      <c r="P85" s="158">
        <f t="shared" si="11"/>
        <v>0</v>
      </c>
      <c r="Q85" s="332">
        <f t="shared" si="12"/>
        <v>0.03906899418</v>
      </c>
      <c r="R85" s="520">
        <v>0.04</v>
      </c>
      <c r="S85" s="520">
        <v>0.0</v>
      </c>
      <c r="T85" s="520">
        <v>-0.91</v>
      </c>
    </row>
    <row r="86">
      <c r="E86" s="529">
        <f t="shared" si="9"/>
        <v>0.0323172971</v>
      </c>
      <c r="F86" s="529">
        <f t="shared" si="10"/>
        <v>1</v>
      </c>
      <c r="G86" s="530">
        <v>0.8402</v>
      </c>
      <c r="H86" s="530">
        <v>0.5322</v>
      </c>
      <c r="I86" s="530">
        <v>0.6803</v>
      </c>
      <c r="P86" s="529">
        <f t="shared" si="11"/>
        <v>0.1305070657</v>
      </c>
      <c r="Q86" s="529">
        <f t="shared" si="12"/>
        <v>1</v>
      </c>
      <c r="R86" s="530">
        <v>0.8197</v>
      </c>
      <c r="S86" s="530">
        <v>0.5127</v>
      </c>
      <c r="T86" s="530">
        <v>0.6393</v>
      </c>
    </row>
    <row r="87">
      <c r="D87" s="160"/>
      <c r="F87" s="160"/>
      <c r="L87" s="24"/>
      <c r="M87" s="24"/>
      <c r="N87" s="160"/>
      <c r="P87" s="160"/>
    </row>
    <row r="89">
      <c r="A89" s="394"/>
      <c r="D89" s="160"/>
      <c r="E89" s="160"/>
      <c r="F89" s="160"/>
      <c r="I89" s="394"/>
      <c r="L89" s="160"/>
      <c r="M89" s="160"/>
      <c r="N89" s="160"/>
    </row>
    <row r="90">
      <c r="A90" s="501" t="s">
        <v>283</v>
      </c>
      <c r="C90" s="499"/>
      <c r="D90" s="499"/>
      <c r="E90" s="499"/>
      <c r="F90" s="499"/>
      <c r="G90" s="499"/>
      <c r="H90" s="499"/>
      <c r="I90" s="500"/>
      <c r="K90" s="499"/>
      <c r="L90" s="501" t="s">
        <v>283</v>
      </c>
      <c r="N90" s="499"/>
      <c r="O90" s="499"/>
      <c r="P90" s="499"/>
      <c r="Q90" s="499"/>
      <c r="R90" s="499"/>
      <c r="S90" s="499"/>
      <c r="T90" s="499"/>
      <c r="U90" s="499"/>
      <c r="V90" s="499"/>
      <c r="W90" s="499"/>
      <c r="X90" s="499"/>
      <c r="Y90" s="499"/>
      <c r="Z90" s="499"/>
      <c r="AA90" s="499"/>
      <c r="AB90" s="499"/>
      <c r="AC90" s="499"/>
      <c r="AD90" s="499"/>
      <c r="AE90" s="499"/>
      <c r="AF90" s="499"/>
      <c r="AG90" s="499"/>
      <c r="AH90" s="499"/>
      <c r="AI90" s="499"/>
      <c r="AJ90" s="499"/>
      <c r="AK90" s="499"/>
      <c r="AL90" s="499"/>
      <c r="AM90" s="499"/>
      <c r="AN90" s="499"/>
      <c r="AO90" s="499"/>
      <c r="AP90" s="499"/>
      <c r="AQ90" s="499"/>
      <c r="AR90" s="499"/>
      <c r="AS90" s="499"/>
      <c r="AT90" s="499"/>
      <c r="AU90" s="499"/>
    </row>
    <row r="91">
      <c r="A91" s="501" t="s">
        <v>279</v>
      </c>
      <c r="C91" s="499"/>
      <c r="D91" s="499"/>
      <c r="E91" s="499"/>
      <c r="F91" s="499"/>
      <c r="G91" s="499"/>
      <c r="H91" s="499"/>
      <c r="I91" s="499"/>
      <c r="J91" s="499"/>
      <c r="K91" s="499"/>
      <c r="L91" s="501" t="s">
        <v>280</v>
      </c>
      <c r="N91" s="499"/>
      <c r="O91" s="499"/>
      <c r="P91" s="499"/>
      <c r="Q91" s="499"/>
      <c r="R91" s="499"/>
      <c r="S91" s="499"/>
      <c r="T91" s="499"/>
      <c r="U91" s="499"/>
      <c r="V91" s="499"/>
      <c r="W91" s="499"/>
      <c r="X91" s="499"/>
      <c r="Y91" s="499"/>
      <c r="Z91" s="499"/>
      <c r="AA91" s="499"/>
      <c r="AB91" s="499"/>
      <c r="AC91" s="499"/>
      <c r="AD91" s="499"/>
      <c r="AE91" s="499"/>
      <c r="AF91" s="499"/>
      <c r="AG91" s="499"/>
      <c r="AH91" s="499"/>
      <c r="AI91" s="499"/>
      <c r="AJ91" s="499"/>
      <c r="AK91" s="499"/>
      <c r="AL91" s="499"/>
      <c r="AM91" s="499"/>
      <c r="AN91" s="499"/>
      <c r="AO91" s="499"/>
      <c r="AP91" s="499"/>
      <c r="AQ91" s="499"/>
      <c r="AR91" s="499"/>
      <c r="AS91" s="499"/>
      <c r="AT91" s="499"/>
      <c r="AU91" s="499"/>
    </row>
    <row r="92">
      <c r="A92" s="505" t="s">
        <v>54</v>
      </c>
      <c r="B92" s="499"/>
      <c r="C92" s="499"/>
      <c r="D92" s="499"/>
      <c r="E92" s="499"/>
      <c r="F92" s="499"/>
      <c r="G92" s="499"/>
      <c r="H92" s="499"/>
      <c r="I92" s="499"/>
      <c r="J92" s="499"/>
      <c r="K92" s="499"/>
      <c r="L92" s="531" t="s">
        <v>54</v>
      </c>
      <c r="M92" s="499"/>
      <c r="N92" s="499"/>
      <c r="O92" s="499"/>
      <c r="P92" s="499"/>
      <c r="Q92" s="499"/>
      <c r="R92" s="499"/>
      <c r="S92" s="499"/>
      <c r="T92" s="499"/>
      <c r="U92" s="499"/>
      <c r="V92" s="499"/>
      <c r="W92" s="499"/>
      <c r="X92" s="499"/>
      <c r="Y92" s="499"/>
      <c r="Z92" s="499"/>
      <c r="AA92" s="499"/>
      <c r="AB92" s="499"/>
      <c r="AC92" s="499"/>
      <c r="AD92" s="499"/>
      <c r="AE92" s="499"/>
      <c r="AF92" s="499"/>
      <c r="AG92" s="499"/>
      <c r="AH92" s="499"/>
      <c r="AI92" s="499"/>
      <c r="AJ92" s="499"/>
      <c r="AK92" s="499"/>
      <c r="AL92" s="499"/>
      <c r="AM92" s="499"/>
      <c r="AN92" s="499"/>
      <c r="AO92" s="499"/>
      <c r="AP92" s="499"/>
      <c r="AQ92" s="499"/>
      <c r="AR92" s="499"/>
      <c r="AS92" s="499"/>
      <c r="AT92" s="499"/>
      <c r="AU92" s="499"/>
    </row>
    <row r="93">
      <c r="A93" s="330" t="s">
        <v>113</v>
      </c>
      <c r="B93" s="330" t="s">
        <v>5</v>
      </c>
      <c r="C93" s="330"/>
      <c r="D93" s="330"/>
      <c r="E93" s="512"/>
      <c r="F93" s="512"/>
      <c r="G93" s="512"/>
      <c r="H93" s="512"/>
      <c r="I93" s="512"/>
      <c r="J93" s="330"/>
      <c r="K93" s="330"/>
      <c r="L93" s="330" t="s">
        <v>56</v>
      </c>
      <c r="M93" s="330" t="s">
        <v>5</v>
      </c>
      <c r="N93" s="330"/>
      <c r="O93" s="330"/>
      <c r="P93" s="512"/>
      <c r="Q93" s="512"/>
      <c r="R93" s="512"/>
      <c r="S93" s="512"/>
      <c r="T93" s="512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</row>
    <row r="94">
      <c r="A94" s="330" t="s">
        <v>4</v>
      </c>
      <c r="B94" s="330">
        <v>0.0</v>
      </c>
      <c r="C94" s="330">
        <v>1.0</v>
      </c>
      <c r="D94" s="330" t="s">
        <v>57</v>
      </c>
      <c r="E94" s="517" t="s">
        <v>167</v>
      </c>
      <c r="F94" s="517" t="s">
        <v>168</v>
      </c>
      <c r="G94" s="517" t="s">
        <v>43</v>
      </c>
      <c r="H94" s="517" t="s">
        <v>45</v>
      </c>
      <c r="I94" s="517" t="s">
        <v>220</v>
      </c>
      <c r="J94" s="330"/>
      <c r="K94" s="330"/>
      <c r="L94" s="330" t="s">
        <v>4</v>
      </c>
      <c r="M94" s="330">
        <v>0.0</v>
      </c>
      <c r="N94" s="330">
        <v>1.0</v>
      </c>
      <c r="O94" s="330" t="s">
        <v>57</v>
      </c>
      <c r="P94" s="517" t="s">
        <v>167</v>
      </c>
      <c r="Q94" s="517" t="s">
        <v>168</v>
      </c>
      <c r="R94" s="517" t="s">
        <v>43</v>
      </c>
      <c r="S94" s="517" t="s">
        <v>45</v>
      </c>
      <c r="T94" s="517" t="s">
        <v>220</v>
      </c>
      <c r="U94" s="330"/>
      <c r="V94" s="330"/>
      <c r="W94" s="330"/>
      <c r="X94" s="330"/>
      <c r="Y94" s="330"/>
      <c r="Z94" s="330"/>
      <c r="AA94" s="330"/>
      <c r="AB94" s="330"/>
      <c r="AC94" s="330"/>
      <c r="AD94" s="330"/>
      <c r="AE94" s="330"/>
      <c r="AF94" s="330"/>
      <c r="AG94" s="330"/>
      <c r="AH94" s="330"/>
      <c r="AI94" s="330"/>
      <c r="AJ94" s="330"/>
      <c r="AK94" s="330"/>
      <c r="AL94" s="330"/>
      <c r="AM94" s="330"/>
      <c r="AN94" s="330"/>
      <c r="AO94" s="330"/>
      <c r="AP94" s="330"/>
      <c r="AQ94" s="330"/>
      <c r="AR94" s="330"/>
      <c r="AS94" s="330"/>
      <c r="AT94" s="330"/>
      <c r="AU94" s="330"/>
    </row>
    <row r="95">
      <c r="A95" s="330">
        <v>0.0</v>
      </c>
      <c r="B95" s="330">
        <v>25.0</v>
      </c>
      <c r="C95" s="330">
        <v>11.0</v>
      </c>
      <c r="D95" s="330">
        <v>36.0</v>
      </c>
      <c r="E95" s="158">
        <f t="shared" ref="E95:E105" si="15">C95/D95</f>
        <v>0.3055555556</v>
      </c>
      <c r="F95" s="158">
        <f t="shared" ref="F95:F105" si="16">D95/$D$105</f>
        <v>0.01322071245</v>
      </c>
      <c r="G95" s="520">
        <v>0.0</v>
      </c>
      <c r="H95" s="520">
        <v>0.1155</v>
      </c>
      <c r="I95" s="520">
        <v>-1.0</v>
      </c>
      <c r="J95" s="330"/>
      <c r="K95" s="330"/>
      <c r="L95" s="330">
        <v>0.0</v>
      </c>
      <c r="M95" s="330">
        <v>44.0</v>
      </c>
      <c r="N95" s="330">
        <v>50.0</v>
      </c>
      <c r="O95" s="330">
        <v>94.0</v>
      </c>
      <c r="P95" s="158">
        <f t="shared" ref="P95:P105" si="17">N95/O95</f>
        <v>0.5319148936</v>
      </c>
      <c r="Q95" s="158">
        <f t="shared" ref="Q95:Q105" si="18">O95/$O$105</f>
        <v>0.03906899418</v>
      </c>
      <c r="R95" s="520">
        <v>0.0</v>
      </c>
      <c r="S95" s="520">
        <v>0.1382</v>
      </c>
      <c r="T95" s="520">
        <v>-1.0</v>
      </c>
      <c r="U95" s="330"/>
      <c r="V95" s="330"/>
      <c r="W95" s="330"/>
      <c r="X95" s="330"/>
      <c r="Y95" s="330"/>
      <c r="Z95" s="330"/>
      <c r="AA95" s="330"/>
      <c r="AB95" s="330"/>
      <c r="AC95" s="330"/>
      <c r="AD95" s="330"/>
      <c r="AE95" s="330"/>
      <c r="AF95" s="330"/>
      <c r="AG95" s="330"/>
      <c r="AH95" s="330"/>
      <c r="AI95" s="330"/>
      <c r="AJ95" s="330"/>
      <c r="AK95" s="330"/>
      <c r="AL95" s="330"/>
      <c r="AM95" s="330"/>
      <c r="AN95" s="330"/>
      <c r="AO95" s="330"/>
      <c r="AP95" s="330"/>
      <c r="AQ95" s="330"/>
      <c r="AR95" s="330"/>
      <c r="AS95" s="330"/>
      <c r="AT95" s="330"/>
      <c r="AU95" s="330"/>
    </row>
    <row r="96">
      <c r="A96" s="330">
        <v>1.0</v>
      </c>
      <c r="B96" s="330">
        <v>146.0</v>
      </c>
      <c r="C96" s="330">
        <v>27.0</v>
      </c>
      <c r="D96" s="330">
        <v>173.0</v>
      </c>
      <c r="E96" s="158">
        <f t="shared" si="15"/>
        <v>0.1560693642</v>
      </c>
      <c r="F96" s="158">
        <f t="shared" si="16"/>
        <v>0.06353286816</v>
      </c>
      <c r="G96" s="520">
        <v>0.02</v>
      </c>
      <c r="H96" s="520">
        <v>0.3669</v>
      </c>
      <c r="I96" s="520">
        <v>-0.97</v>
      </c>
      <c r="J96" s="330"/>
      <c r="K96" s="330"/>
      <c r="L96" s="330">
        <v>1.0</v>
      </c>
      <c r="M96" s="330">
        <v>202.0</v>
      </c>
      <c r="N96" s="330">
        <v>112.0</v>
      </c>
      <c r="O96" s="330">
        <v>314.0</v>
      </c>
      <c r="P96" s="158">
        <f t="shared" si="17"/>
        <v>0.3566878981</v>
      </c>
      <c r="Q96" s="158">
        <f t="shared" si="18"/>
        <v>0.1305070657</v>
      </c>
      <c r="R96" s="520">
        <v>0.03</v>
      </c>
      <c r="S96" s="520">
        <v>0.3983</v>
      </c>
      <c r="T96" s="520">
        <v>-0.93</v>
      </c>
      <c r="U96" s="330"/>
      <c r="V96" s="330"/>
      <c r="W96" s="330"/>
      <c r="X96" s="330"/>
      <c r="Y96" s="330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330"/>
      <c r="AP96" s="330"/>
      <c r="AQ96" s="330"/>
      <c r="AR96" s="330"/>
      <c r="AS96" s="330"/>
      <c r="AT96" s="330"/>
      <c r="AU96" s="330"/>
    </row>
    <row r="97">
      <c r="A97" s="330">
        <v>2.0</v>
      </c>
      <c r="B97" s="330">
        <v>184.0</v>
      </c>
      <c r="C97" s="330">
        <v>15.0</v>
      </c>
      <c r="D97" s="330">
        <v>199.0</v>
      </c>
      <c r="E97" s="158">
        <f t="shared" si="15"/>
        <v>0.07537688442</v>
      </c>
      <c r="F97" s="158">
        <f t="shared" si="16"/>
        <v>0.07308116048</v>
      </c>
      <c r="G97" s="520">
        <v>0.04</v>
      </c>
      <c r="H97" s="520">
        <v>0.4675</v>
      </c>
      <c r="I97" s="520">
        <v>-0.93</v>
      </c>
      <c r="J97" s="330"/>
      <c r="K97" s="330"/>
      <c r="L97" s="330">
        <v>2.0</v>
      </c>
      <c r="M97" s="330">
        <v>217.0</v>
      </c>
      <c r="N97" s="330">
        <v>62.0</v>
      </c>
      <c r="O97" s="330">
        <v>279.0</v>
      </c>
      <c r="P97" s="158">
        <f t="shared" si="17"/>
        <v>0.2222222222</v>
      </c>
      <c r="Q97" s="158">
        <f t="shared" si="18"/>
        <v>0.1159600998</v>
      </c>
      <c r="R97" s="520">
        <v>0.06</v>
      </c>
      <c r="S97" s="520">
        <v>0.4921</v>
      </c>
      <c r="T97" s="520">
        <v>-0.87</v>
      </c>
      <c r="U97" s="330"/>
      <c r="V97" s="330"/>
      <c r="W97" s="330"/>
      <c r="X97" s="330"/>
      <c r="Y97" s="330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0"/>
      <c r="AP97" s="330"/>
      <c r="AQ97" s="330"/>
      <c r="AR97" s="330"/>
      <c r="AS97" s="330"/>
      <c r="AT97" s="330"/>
      <c r="AU97" s="330"/>
    </row>
    <row r="98">
      <c r="A98" s="330">
        <v>3.0</v>
      </c>
      <c r="B98" s="330">
        <v>231.0</v>
      </c>
      <c r="C98" s="330">
        <v>13.0</v>
      </c>
      <c r="D98" s="330">
        <v>244.0</v>
      </c>
      <c r="E98" s="158">
        <f t="shared" si="15"/>
        <v>0.05327868852</v>
      </c>
      <c r="F98" s="158">
        <f t="shared" si="16"/>
        <v>0.08960705105</v>
      </c>
      <c r="G98" s="520">
        <v>0.06</v>
      </c>
      <c r="H98" s="520">
        <v>0.5276</v>
      </c>
      <c r="I98" s="520">
        <v>-0.88</v>
      </c>
      <c r="J98" s="330"/>
      <c r="K98" s="330"/>
      <c r="L98" s="330">
        <v>3.0</v>
      </c>
      <c r="M98" s="330">
        <v>227.0</v>
      </c>
      <c r="N98" s="330">
        <v>40.0</v>
      </c>
      <c r="O98" s="330">
        <v>267.0</v>
      </c>
      <c r="P98" s="158">
        <f t="shared" si="17"/>
        <v>0.1498127341</v>
      </c>
      <c r="Q98" s="158">
        <f t="shared" si="18"/>
        <v>0.1109725686</v>
      </c>
      <c r="R98" s="520">
        <v>0.08</v>
      </c>
      <c r="S98" s="520">
        <v>0.5109</v>
      </c>
      <c r="T98" s="520">
        <v>-0.83</v>
      </c>
      <c r="U98" s="330"/>
      <c r="V98" s="330"/>
      <c r="W98" s="330"/>
      <c r="X98" s="330"/>
      <c r="Y98" s="330"/>
      <c r="Z98" s="330"/>
      <c r="AA98" s="330"/>
      <c r="AB98" s="330"/>
      <c r="AC98" s="330"/>
      <c r="AD98" s="330"/>
      <c r="AE98" s="330"/>
      <c r="AF98" s="330"/>
      <c r="AG98" s="330"/>
      <c r="AH98" s="330"/>
      <c r="AI98" s="330"/>
      <c r="AJ98" s="330"/>
      <c r="AK98" s="330"/>
      <c r="AL98" s="330"/>
      <c r="AM98" s="330"/>
      <c r="AN98" s="330"/>
      <c r="AO98" s="330"/>
      <c r="AP98" s="330"/>
      <c r="AQ98" s="330"/>
      <c r="AR98" s="330"/>
      <c r="AS98" s="330"/>
      <c r="AT98" s="330"/>
      <c r="AU98" s="330"/>
    </row>
    <row r="99">
      <c r="A99" s="330">
        <v>4.0</v>
      </c>
      <c r="B99" s="330">
        <v>278.0</v>
      </c>
      <c r="C99" s="330">
        <v>8.0</v>
      </c>
      <c r="D99" s="330">
        <v>286.0</v>
      </c>
      <c r="E99" s="158">
        <f t="shared" si="15"/>
        <v>0.02797202797</v>
      </c>
      <c r="F99" s="158">
        <f t="shared" si="16"/>
        <v>0.1050312156</v>
      </c>
      <c r="G99" s="520">
        <v>0.08</v>
      </c>
      <c r="H99" s="520">
        <v>0.513</v>
      </c>
      <c r="I99" s="520">
        <v>-0.83</v>
      </c>
      <c r="J99" s="330"/>
      <c r="K99" s="330"/>
      <c r="L99" s="330">
        <v>4.0</v>
      </c>
      <c r="M99" s="330">
        <v>251.0</v>
      </c>
      <c r="N99" s="330">
        <v>20.0</v>
      </c>
      <c r="O99" s="330">
        <v>271.0</v>
      </c>
      <c r="P99" s="158">
        <f t="shared" si="17"/>
        <v>0.07380073801</v>
      </c>
      <c r="Q99" s="158">
        <f t="shared" si="18"/>
        <v>0.112635079</v>
      </c>
      <c r="R99" s="520">
        <v>0.1</v>
      </c>
      <c r="S99" s="520">
        <v>0.4546</v>
      </c>
      <c r="T99" s="520">
        <v>-0.79</v>
      </c>
      <c r="U99" s="330"/>
      <c r="V99" s="330"/>
      <c r="W99" s="330"/>
      <c r="X99" s="330"/>
      <c r="Y99" s="330"/>
      <c r="Z99" s="330"/>
      <c r="AA99" s="330"/>
      <c r="AB99" s="330"/>
      <c r="AC99" s="330"/>
      <c r="AD99" s="330"/>
      <c r="AE99" s="330"/>
      <c r="AF99" s="330"/>
      <c r="AG99" s="330"/>
      <c r="AH99" s="330"/>
      <c r="AI99" s="330"/>
      <c r="AJ99" s="330"/>
      <c r="AK99" s="330"/>
      <c r="AL99" s="330"/>
      <c r="AM99" s="330"/>
      <c r="AN99" s="330"/>
      <c r="AO99" s="330"/>
      <c r="AP99" s="330"/>
      <c r="AQ99" s="330"/>
      <c r="AR99" s="330"/>
      <c r="AS99" s="330"/>
      <c r="AT99" s="330"/>
      <c r="AU99" s="330"/>
    </row>
    <row r="100">
      <c r="A100" s="330">
        <v>5.0</v>
      </c>
      <c r="B100" s="330">
        <v>307.0</v>
      </c>
      <c r="C100" s="330">
        <v>3.0</v>
      </c>
      <c r="D100" s="330">
        <v>310.0</v>
      </c>
      <c r="E100" s="158">
        <f t="shared" si="15"/>
        <v>0.009677419355</v>
      </c>
      <c r="F100" s="158">
        <f t="shared" si="16"/>
        <v>0.1138450239</v>
      </c>
      <c r="G100" s="520">
        <v>0.1</v>
      </c>
      <c r="H100" s="520">
        <v>0.4306</v>
      </c>
      <c r="I100" s="520">
        <v>-0.8</v>
      </c>
      <c r="J100" s="330"/>
      <c r="K100" s="330"/>
      <c r="L100" s="330">
        <v>5.0</v>
      </c>
      <c r="M100" s="330">
        <v>244.0</v>
      </c>
      <c r="N100" s="330">
        <v>9.0</v>
      </c>
      <c r="O100" s="330">
        <v>253.0</v>
      </c>
      <c r="P100" s="158">
        <f t="shared" si="17"/>
        <v>0.03557312253</v>
      </c>
      <c r="Q100" s="158">
        <f t="shared" si="18"/>
        <v>0.1051537822</v>
      </c>
      <c r="R100" s="520">
        <v>0.11</v>
      </c>
      <c r="S100" s="520">
        <v>0.3667</v>
      </c>
      <c r="T100" s="520">
        <v>-0.79</v>
      </c>
      <c r="U100" s="330"/>
      <c r="V100" s="330"/>
      <c r="W100" s="330"/>
      <c r="X100" s="330"/>
      <c r="Y100" s="330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330"/>
      <c r="AP100" s="330"/>
      <c r="AQ100" s="330"/>
      <c r="AR100" s="330"/>
      <c r="AS100" s="330"/>
      <c r="AT100" s="330"/>
      <c r="AU100" s="330"/>
    </row>
    <row r="101">
      <c r="A101" s="330">
        <v>6.0</v>
      </c>
      <c r="B101" s="330">
        <v>336.0</v>
      </c>
      <c r="C101" s="330">
        <v>8.0</v>
      </c>
      <c r="D101" s="330">
        <v>344.0</v>
      </c>
      <c r="E101" s="158">
        <f t="shared" si="15"/>
        <v>0.02325581395</v>
      </c>
      <c r="F101" s="158">
        <f t="shared" si="16"/>
        <v>0.1263312523</v>
      </c>
      <c r="G101" s="520">
        <v>0.12</v>
      </c>
      <c r="H101" s="520">
        <v>0.394</v>
      </c>
      <c r="I101" s="520">
        <v>-0.77</v>
      </c>
      <c r="J101" s="330"/>
      <c r="K101" s="330"/>
      <c r="L101" s="330">
        <v>6.0</v>
      </c>
      <c r="M101" s="330">
        <v>219.0</v>
      </c>
      <c r="N101" s="330">
        <v>9.0</v>
      </c>
      <c r="O101" s="330">
        <v>228.0</v>
      </c>
      <c r="P101" s="158">
        <f t="shared" si="17"/>
        <v>0.03947368421</v>
      </c>
      <c r="Q101" s="158">
        <f t="shared" si="18"/>
        <v>0.09476309227</v>
      </c>
      <c r="R101" s="520">
        <v>0.1</v>
      </c>
      <c r="S101" s="520">
        <v>0.2907</v>
      </c>
      <c r="T101" s="520">
        <v>-0.8</v>
      </c>
      <c r="U101" s="330"/>
      <c r="V101" s="330"/>
      <c r="W101" s="330"/>
      <c r="X101" s="330"/>
      <c r="Y101" s="330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0"/>
      <c r="AP101" s="330"/>
      <c r="AQ101" s="330"/>
      <c r="AR101" s="330"/>
      <c r="AS101" s="330"/>
      <c r="AT101" s="330"/>
      <c r="AU101" s="330"/>
    </row>
    <row r="102">
      <c r="A102" s="330">
        <v>7.0</v>
      </c>
      <c r="B102" s="330">
        <v>372.0</v>
      </c>
      <c r="C102" s="330">
        <v>1.0</v>
      </c>
      <c r="D102" s="330">
        <v>373.0</v>
      </c>
      <c r="E102" s="158">
        <f t="shared" si="15"/>
        <v>0.002680965147</v>
      </c>
      <c r="F102" s="158">
        <f t="shared" si="16"/>
        <v>0.1369812707</v>
      </c>
      <c r="G102" s="520">
        <v>0.14</v>
      </c>
      <c r="H102" s="520">
        <v>0.2642</v>
      </c>
      <c r="I102" s="520">
        <v>-0.73</v>
      </c>
      <c r="J102" s="330"/>
      <c r="K102" s="330"/>
      <c r="L102" s="330">
        <v>7.0</v>
      </c>
      <c r="M102" s="330">
        <v>256.0</v>
      </c>
      <c r="N102" s="330">
        <v>9.0</v>
      </c>
      <c r="O102" s="330">
        <v>265.0</v>
      </c>
      <c r="P102" s="158">
        <f t="shared" si="17"/>
        <v>0.03396226415</v>
      </c>
      <c r="Q102" s="158">
        <f t="shared" si="18"/>
        <v>0.1101413134</v>
      </c>
      <c r="R102" s="520">
        <v>0.12</v>
      </c>
      <c r="S102" s="520">
        <v>0.1969</v>
      </c>
      <c r="T102" s="520">
        <v>-0.76</v>
      </c>
      <c r="U102" s="330"/>
      <c r="V102" s="330"/>
      <c r="W102" s="330"/>
      <c r="X102" s="330"/>
      <c r="Y102" s="330"/>
      <c r="Z102" s="330"/>
      <c r="AA102" s="330"/>
      <c r="AB102" s="330"/>
      <c r="AC102" s="330"/>
      <c r="AD102" s="330"/>
      <c r="AE102" s="330"/>
      <c r="AF102" s="330"/>
      <c r="AG102" s="330"/>
      <c r="AH102" s="330"/>
      <c r="AI102" s="330"/>
      <c r="AJ102" s="330"/>
      <c r="AK102" s="330"/>
      <c r="AL102" s="330"/>
      <c r="AM102" s="330"/>
      <c r="AN102" s="330"/>
      <c r="AO102" s="330"/>
      <c r="AP102" s="330"/>
      <c r="AQ102" s="330"/>
      <c r="AR102" s="330"/>
      <c r="AS102" s="330"/>
      <c r="AT102" s="330"/>
      <c r="AU102" s="330"/>
    </row>
    <row r="103">
      <c r="A103" s="330">
        <v>8.0</v>
      </c>
      <c r="B103" s="330">
        <v>348.0</v>
      </c>
      <c r="C103" s="330">
        <v>1.0</v>
      </c>
      <c r="D103" s="330">
        <v>349.0</v>
      </c>
      <c r="E103" s="158">
        <f t="shared" si="15"/>
        <v>0.002865329513</v>
      </c>
      <c r="F103" s="158">
        <f t="shared" si="16"/>
        <v>0.1281674624</v>
      </c>
      <c r="G103" s="520">
        <v>0.13</v>
      </c>
      <c r="H103" s="520">
        <v>0.1435</v>
      </c>
      <c r="I103" s="520">
        <v>-0.74</v>
      </c>
      <c r="J103" s="330"/>
      <c r="K103" s="330"/>
      <c r="L103" s="330">
        <v>8.0</v>
      </c>
      <c r="M103" s="330">
        <v>228.0</v>
      </c>
      <c r="N103" s="330">
        <v>1.0</v>
      </c>
      <c r="O103" s="330">
        <v>229.0</v>
      </c>
      <c r="P103" s="158">
        <f t="shared" si="17"/>
        <v>0.004366812227</v>
      </c>
      <c r="Q103" s="158">
        <f t="shared" si="18"/>
        <v>0.09517871987</v>
      </c>
      <c r="R103" s="520">
        <v>0.11</v>
      </c>
      <c r="S103" s="520">
        <v>0.0911</v>
      </c>
      <c r="T103" s="520">
        <v>-0.78</v>
      </c>
      <c r="U103" s="330"/>
      <c r="V103" s="330"/>
      <c r="W103" s="330"/>
      <c r="X103" s="330"/>
      <c r="Y103" s="330"/>
      <c r="Z103" s="330"/>
      <c r="AA103" s="330"/>
      <c r="AB103" s="330"/>
      <c r="AC103" s="330"/>
      <c r="AD103" s="330"/>
      <c r="AE103" s="330"/>
      <c r="AF103" s="330"/>
      <c r="AG103" s="330"/>
      <c r="AH103" s="330"/>
      <c r="AI103" s="330"/>
      <c r="AJ103" s="330"/>
      <c r="AK103" s="330"/>
      <c r="AL103" s="330"/>
      <c r="AM103" s="330"/>
      <c r="AN103" s="330"/>
      <c r="AO103" s="330"/>
      <c r="AP103" s="330"/>
      <c r="AQ103" s="330"/>
      <c r="AR103" s="330"/>
      <c r="AS103" s="330"/>
      <c r="AT103" s="330"/>
      <c r="AU103" s="330"/>
    </row>
    <row r="104">
      <c r="A104" s="330">
        <v>9.0</v>
      </c>
      <c r="B104" s="330">
        <v>408.0</v>
      </c>
      <c r="C104" s="330">
        <v>1.0</v>
      </c>
      <c r="D104" s="330">
        <v>409.0</v>
      </c>
      <c r="E104" s="158">
        <f t="shared" si="15"/>
        <v>0.002444987775</v>
      </c>
      <c r="F104" s="158">
        <f t="shared" si="16"/>
        <v>0.1502019831</v>
      </c>
      <c r="G104" s="520">
        <v>0.15</v>
      </c>
      <c r="H104" s="520">
        <v>0.0</v>
      </c>
      <c r="I104" s="520">
        <v>-0.69</v>
      </c>
      <c r="J104" s="330"/>
      <c r="K104" s="330"/>
      <c r="L104" s="330">
        <v>9.0</v>
      </c>
      <c r="M104" s="330">
        <v>204.0</v>
      </c>
      <c r="N104" s="330">
        <v>2.0</v>
      </c>
      <c r="O104" s="330">
        <v>206.0</v>
      </c>
      <c r="P104" s="158">
        <f t="shared" si="17"/>
        <v>0.009708737864</v>
      </c>
      <c r="Q104" s="158">
        <f t="shared" si="18"/>
        <v>0.08561928512</v>
      </c>
      <c r="R104" s="520">
        <v>0.1</v>
      </c>
      <c r="S104" s="520">
        <v>0.0</v>
      </c>
      <c r="T104" s="520">
        <v>-0.81</v>
      </c>
      <c r="U104" s="330"/>
      <c r="V104" s="330"/>
      <c r="W104" s="330"/>
      <c r="X104" s="330"/>
      <c r="Y104" s="330"/>
      <c r="Z104" s="330"/>
      <c r="AA104" s="330"/>
      <c r="AB104" s="330"/>
      <c r="AC104" s="330"/>
      <c r="AD104" s="330"/>
      <c r="AE104" s="330"/>
      <c r="AF104" s="330"/>
      <c r="AG104" s="330"/>
      <c r="AH104" s="330"/>
      <c r="AI104" s="330"/>
      <c r="AJ104" s="330"/>
      <c r="AK104" s="330"/>
      <c r="AL104" s="330"/>
      <c r="AM104" s="330"/>
      <c r="AN104" s="330"/>
      <c r="AO104" s="330"/>
      <c r="AP104" s="330"/>
      <c r="AQ104" s="330"/>
      <c r="AR104" s="330"/>
      <c r="AS104" s="330"/>
      <c r="AT104" s="330"/>
      <c r="AU104" s="330"/>
    </row>
    <row r="105">
      <c r="A105" s="330" t="s">
        <v>57</v>
      </c>
      <c r="B105" s="330">
        <v>2635.0</v>
      </c>
      <c r="C105" s="330">
        <v>88.0</v>
      </c>
      <c r="D105" s="330">
        <v>2723.0</v>
      </c>
      <c r="E105" s="529">
        <f t="shared" si="15"/>
        <v>0.0323172971</v>
      </c>
      <c r="F105" s="529">
        <f t="shared" si="16"/>
        <v>1</v>
      </c>
      <c r="G105" s="530">
        <v>0.833</v>
      </c>
      <c r="H105" s="530">
        <v>0.5276</v>
      </c>
      <c r="I105" s="530">
        <v>0.666</v>
      </c>
      <c r="J105" s="330"/>
      <c r="K105" s="330"/>
      <c r="L105" s="330" t="s">
        <v>57</v>
      </c>
      <c r="M105" s="330">
        <v>2092.0</v>
      </c>
      <c r="N105" s="330">
        <v>314.0</v>
      </c>
      <c r="O105" s="330">
        <v>2406.0</v>
      </c>
      <c r="P105" s="529">
        <f t="shared" si="17"/>
        <v>0.1305070657</v>
      </c>
      <c r="Q105" s="529">
        <f t="shared" si="18"/>
        <v>1</v>
      </c>
      <c r="R105" s="530">
        <v>0.8165</v>
      </c>
      <c r="S105" s="530">
        <v>0.5109</v>
      </c>
      <c r="T105" s="530">
        <v>0.633</v>
      </c>
      <c r="U105" s="330"/>
      <c r="V105" s="330"/>
      <c r="W105" s="330"/>
      <c r="X105" s="330"/>
      <c r="Y105" s="330"/>
      <c r="Z105" s="330"/>
      <c r="AA105" s="330"/>
      <c r="AB105" s="330"/>
      <c r="AC105" s="330"/>
      <c r="AD105" s="330"/>
      <c r="AE105" s="330"/>
      <c r="AF105" s="330"/>
      <c r="AG105" s="330"/>
      <c r="AH105" s="330"/>
      <c r="AI105" s="330"/>
      <c r="AJ105" s="330"/>
      <c r="AK105" s="330"/>
      <c r="AL105" s="330"/>
      <c r="AM105" s="330"/>
      <c r="AN105" s="330"/>
      <c r="AO105" s="330"/>
      <c r="AP105" s="330"/>
      <c r="AQ105" s="330"/>
      <c r="AR105" s="330"/>
      <c r="AS105" s="330"/>
      <c r="AT105" s="330"/>
      <c r="AU105" s="330"/>
    </row>
    <row r="106">
      <c r="L106" s="160"/>
      <c r="N106" s="160"/>
    </row>
    <row r="107">
      <c r="A107" s="532" t="s">
        <v>284</v>
      </c>
      <c r="C107" s="499"/>
      <c r="D107" s="499"/>
      <c r="E107" s="499"/>
      <c r="F107" s="499"/>
      <c r="G107" s="499"/>
      <c r="H107" s="499"/>
      <c r="I107" s="500"/>
      <c r="K107" s="499"/>
      <c r="L107" s="532" t="s">
        <v>284</v>
      </c>
    </row>
    <row r="108">
      <c r="A108" s="501" t="s">
        <v>279</v>
      </c>
      <c r="C108" s="499"/>
      <c r="D108" s="499"/>
      <c r="E108" s="499"/>
      <c r="F108" s="499"/>
      <c r="G108" s="499"/>
      <c r="H108" s="499"/>
      <c r="I108" s="499"/>
      <c r="J108" s="499"/>
      <c r="K108" s="499"/>
      <c r="L108" s="501" t="s">
        <v>280</v>
      </c>
      <c r="N108" s="160"/>
    </row>
    <row r="109">
      <c r="A109" s="329" t="s">
        <v>56</v>
      </c>
      <c r="B109" s="330" t="s">
        <v>5</v>
      </c>
      <c r="C109" s="330"/>
      <c r="D109" s="330"/>
      <c r="E109" s="512"/>
      <c r="F109" s="512"/>
      <c r="G109" s="512"/>
      <c r="H109" s="512"/>
      <c r="I109" s="512"/>
      <c r="J109" s="330"/>
      <c r="K109" s="330"/>
      <c r="P109" s="512"/>
      <c r="Q109" s="512"/>
      <c r="R109" s="512"/>
      <c r="S109" s="512"/>
      <c r="T109" s="512"/>
      <c r="U109" s="330"/>
      <c r="V109" s="330"/>
      <c r="W109" s="330"/>
      <c r="X109" s="330"/>
      <c r="Y109" s="330"/>
      <c r="Z109" s="330"/>
      <c r="AA109" s="330"/>
      <c r="AB109" s="330"/>
      <c r="AC109" s="330"/>
      <c r="AD109" s="330"/>
      <c r="AE109" s="330"/>
      <c r="AF109" s="330"/>
      <c r="AG109" s="330"/>
      <c r="AH109" s="330"/>
      <c r="AI109" s="330"/>
      <c r="AJ109" s="330"/>
      <c r="AK109" s="330"/>
      <c r="AL109" s="330"/>
      <c r="AM109" s="330"/>
      <c r="AN109" s="330"/>
      <c r="AO109" s="330"/>
      <c r="AP109" s="330"/>
      <c r="AQ109" s="330"/>
      <c r="AR109" s="330"/>
      <c r="AS109" s="330"/>
      <c r="AT109" s="330"/>
      <c r="AU109" s="330"/>
    </row>
    <row r="110">
      <c r="A110" s="329" t="s">
        <v>285</v>
      </c>
      <c r="B110" s="330">
        <v>0.0</v>
      </c>
      <c r="C110" s="330">
        <v>1.0</v>
      </c>
      <c r="D110" s="330" t="s">
        <v>57</v>
      </c>
      <c r="E110" s="517" t="s">
        <v>167</v>
      </c>
      <c r="F110" s="517" t="s">
        <v>168</v>
      </c>
      <c r="G110" s="517" t="s">
        <v>43</v>
      </c>
      <c r="H110" s="517" t="s">
        <v>45</v>
      </c>
      <c r="I110" s="517" t="s">
        <v>220</v>
      </c>
      <c r="J110" s="330"/>
      <c r="K110" s="330"/>
      <c r="P110" s="517" t="s">
        <v>167</v>
      </c>
      <c r="Q110" s="517" t="s">
        <v>168</v>
      </c>
      <c r="R110" s="517" t="s">
        <v>43</v>
      </c>
      <c r="S110" s="517" t="s">
        <v>45</v>
      </c>
      <c r="T110" s="517" t="s">
        <v>220</v>
      </c>
      <c r="U110" s="330"/>
      <c r="V110" s="330"/>
      <c r="W110" s="330"/>
      <c r="X110" s="330"/>
      <c r="Y110" s="330"/>
      <c r="Z110" s="330"/>
      <c r="AA110" s="330"/>
      <c r="AB110" s="330"/>
      <c r="AC110" s="330"/>
      <c r="AD110" s="330"/>
      <c r="AE110" s="330"/>
      <c r="AF110" s="330"/>
      <c r="AG110" s="330"/>
      <c r="AH110" s="330"/>
      <c r="AI110" s="330"/>
      <c r="AJ110" s="330"/>
      <c r="AK110" s="330"/>
      <c r="AL110" s="330"/>
      <c r="AM110" s="330"/>
      <c r="AN110" s="330"/>
      <c r="AO110" s="330"/>
      <c r="AP110" s="330"/>
      <c r="AQ110" s="330"/>
      <c r="AR110" s="330"/>
      <c r="AS110" s="330"/>
      <c r="AT110" s="330"/>
      <c r="AU110" s="330"/>
    </row>
    <row r="111">
      <c r="A111" s="329" t="s">
        <v>286</v>
      </c>
      <c r="B111" s="330">
        <v>31.0</v>
      </c>
      <c r="C111" s="330">
        <v>3.0</v>
      </c>
      <c r="D111" s="533">
        <v>34.0</v>
      </c>
      <c r="E111" s="158">
        <f t="shared" ref="E111:E121" si="19">C111/D111</f>
        <v>0.08823529412</v>
      </c>
      <c r="F111" s="158">
        <f t="shared" ref="F111:F121" si="20">D111/$D$121</f>
        <v>0.01246334311</v>
      </c>
      <c r="G111" s="520">
        <v>0.0</v>
      </c>
      <c r="H111" s="520">
        <v>0.022</v>
      </c>
      <c r="I111" s="520">
        <v>-1.0</v>
      </c>
      <c r="J111" s="330"/>
      <c r="K111" s="330"/>
      <c r="P111" s="158">
        <f t="shared" ref="P111:P121" si="21">N111/O111</f>
        <v>0.175257732</v>
      </c>
      <c r="Q111" s="158">
        <f t="shared" ref="Q111:Q121" si="22">O111/$O$121</f>
        <v>0.04011579818</v>
      </c>
      <c r="R111" s="520">
        <v>0.0</v>
      </c>
      <c r="S111" s="520">
        <v>0.0159</v>
      </c>
      <c r="T111" s="520">
        <v>-1.0</v>
      </c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  <c r="AE111" s="330"/>
      <c r="AF111" s="330"/>
      <c r="AG111" s="330"/>
      <c r="AH111" s="330"/>
      <c r="AI111" s="330"/>
      <c r="AJ111" s="330"/>
      <c r="AK111" s="330"/>
      <c r="AL111" s="330"/>
      <c r="AM111" s="330"/>
      <c r="AN111" s="330"/>
      <c r="AO111" s="330"/>
      <c r="AP111" s="330"/>
      <c r="AQ111" s="330"/>
      <c r="AR111" s="330"/>
      <c r="AS111" s="330"/>
      <c r="AT111" s="330"/>
      <c r="AU111" s="330"/>
    </row>
    <row r="112">
      <c r="A112" s="329" t="s">
        <v>287</v>
      </c>
      <c r="B112" s="330">
        <v>60.0</v>
      </c>
      <c r="C112" s="330">
        <v>5.0</v>
      </c>
      <c r="D112" s="533">
        <v>65.0</v>
      </c>
      <c r="E112" s="158">
        <f t="shared" si="19"/>
        <v>0.07692307692</v>
      </c>
      <c r="F112" s="158">
        <f t="shared" si="20"/>
        <v>0.02382697947</v>
      </c>
      <c r="G112" s="520">
        <v>0.0</v>
      </c>
      <c r="H112" s="520">
        <v>0.0554</v>
      </c>
      <c r="I112" s="520">
        <v>-1.0</v>
      </c>
      <c r="J112" s="330"/>
      <c r="K112" s="330"/>
      <c r="P112" s="158">
        <f t="shared" si="21"/>
        <v>0.1666666667</v>
      </c>
      <c r="Q112" s="158">
        <f t="shared" si="22"/>
        <v>0.06203473945</v>
      </c>
      <c r="R112" s="520">
        <v>0.0056</v>
      </c>
      <c r="S112" s="520">
        <v>0.0359</v>
      </c>
      <c r="T112" s="520">
        <v>-0.99</v>
      </c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  <c r="AE112" s="330"/>
      <c r="AF112" s="330"/>
      <c r="AG112" s="330"/>
      <c r="AH112" s="330"/>
      <c r="AI112" s="330"/>
      <c r="AJ112" s="330"/>
      <c r="AK112" s="330"/>
      <c r="AL112" s="330"/>
      <c r="AM112" s="330"/>
      <c r="AN112" s="330"/>
      <c r="AO112" s="330"/>
      <c r="AP112" s="330"/>
      <c r="AQ112" s="330"/>
      <c r="AR112" s="330"/>
      <c r="AS112" s="330"/>
      <c r="AT112" s="330"/>
      <c r="AU112" s="330"/>
    </row>
    <row r="113">
      <c r="A113" s="329" t="s">
        <v>288</v>
      </c>
      <c r="B113" s="330">
        <v>98.0</v>
      </c>
      <c r="C113" s="330">
        <v>7.0</v>
      </c>
      <c r="D113" s="534">
        <v>105.0</v>
      </c>
      <c r="E113" s="158">
        <f t="shared" si="19"/>
        <v>0.06666666667</v>
      </c>
      <c r="F113" s="158">
        <f t="shared" si="20"/>
        <v>0.03848973607</v>
      </c>
      <c r="G113" s="520">
        <v>0.0</v>
      </c>
      <c r="H113" s="520">
        <v>0.0969</v>
      </c>
      <c r="I113" s="520">
        <v>-0.99</v>
      </c>
      <c r="J113" s="330"/>
      <c r="K113" s="330"/>
      <c r="P113" s="158">
        <f t="shared" si="21"/>
        <v>0.1827411168</v>
      </c>
      <c r="Q113" s="158">
        <f t="shared" si="22"/>
        <v>0.08147229115</v>
      </c>
      <c r="R113" s="520">
        <v>0.0146</v>
      </c>
      <c r="S113" s="520">
        <v>0.0736</v>
      </c>
      <c r="T113" s="520">
        <v>-0.97</v>
      </c>
      <c r="U113" s="330"/>
      <c r="V113" s="330"/>
      <c r="W113" s="330"/>
      <c r="X113" s="330"/>
      <c r="Y113" s="330"/>
      <c r="Z113" s="330"/>
      <c r="AA113" s="330"/>
      <c r="AB113" s="330"/>
      <c r="AC113" s="330"/>
      <c r="AD113" s="330"/>
      <c r="AE113" s="330"/>
      <c r="AF113" s="330"/>
      <c r="AG113" s="330"/>
      <c r="AH113" s="330"/>
      <c r="AI113" s="330"/>
      <c r="AJ113" s="330"/>
      <c r="AK113" s="330"/>
      <c r="AL113" s="330"/>
      <c r="AM113" s="330"/>
      <c r="AN113" s="330"/>
      <c r="AO113" s="330"/>
      <c r="AP113" s="330"/>
      <c r="AQ113" s="330"/>
      <c r="AR113" s="330"/>
      <c r="AS113" s="330"/>
      <c r="AT113" s="330"/>
      <c r="AU113" s="330"/>
    </row>
    <row r="114">
      <c r="A114" s="329" t="s">
        <v>289</v>
      </c>
      <c r="B114" s="330">
        <v>144.0</v>
      </c>
      <c r="C114" s="330">
        <v>10.0</v>
      </c>
      <c r="D114" s="534">
        <v>154.0</v>
      </c>
      <c r="E114" s="158">
        <f t="shared" si="19"/>
        <v>0.06493506494</v>
      </c>
      <c r="F114" s="158">
        <f t="shared" si="20"/>
        <v>0.0564516129</v>
      </c>
      <c r="G114" s="520">
        <v>0.01</v>
      </c>
      <c r="H114" s="520">
        <v>0.1547</v>
      </c>
      <c r="I114" s="520">
        <v>-0.98</v>
      </c>
      <c r="J114" s="330"/>
      <c r="K114" s="330"/>
      <c r="P114" s="158">
        <f t="shared" si="21"/>
        <v>0.1652892562</v>
      </c>
      <c r="Q114" s="158">
        <f t="shared" si="22"/>
        <v>0.100082713</v>
      </c>
      <c r="R114" s="520">
        <v>0.0299</v>
      </c>
      <c r="S114" s="520">
        <v>0.1045</v>
      </c>
      <c r="T114" s="520">
        <v>-0.94</v>
      </c>
      <c r="U114" s="330"/>
      <c r="V114" s="330"/>
      <c r="W114" s="330"/>
      <c r="X114" s="330"/>
      <c r="Y114" s="330"/>
      <c r="Z114" s="330"/>
      <c r="AA114" s="330"/>
      <c r="AB114" s="330"/>
      <c r="AC114" s="330"/>
      <c r="AD114" s="330"/>
      <c r="AE114" s="330"/>
      <c r="AF114" s="330"/>
      <c r="AG114" s="330"/>
      <c r="AH114" s="330"/>
      <c r="AI114" s="330"/>
      <c r="AJ114" s="330"/>
      <c r="AK114" s="330"/>
      <c r="AL114" s="330"/>
      <c r="AM114" s="330"/>
      <c r="AN114" s="330"/>
      <c r="AO114" s="330"/>
      <c r="AP114" s="330"/>
      <c r="AQ114" s="330"/>
      <c r="AR114" s="330"/>
      <c r="AS114" s="330"/>
      <c r="AT114" s="330"/>
      <c r="AU114" s="330"/>
    </row>
    <row r="115">
      <c r="A115" s="329" t="s">
        <v>290</v>
      </c>
      <c r="B115" s="330">
        <v>190.0</v>
      </c>
      <c r="C115" s="330">
        <v>9.0</v>
      </c>
      <c r="D115" s="534">
        <v>199.0</v>
      </c>
      <c r="E115" s="158">
        <f t="shared" si="19"/>
        <v>0.04522613065</v>
      </c>
      <c r="F115" s="158">
        <f t="shared" si="20"/>
        <v>0.07294721408</v>
      </c>
      <c r="G115" s="520">
        <v>0.02</v>
      </c>
      <c r="H115" s="520">
        <v>0.1838</v>
      </c>
      <c r="I115" s="520">
        <v>-0.95</v>
      </c>
      <c r="J115" s="330"/>
      <c r="K115" s="330"/>
      <c r="P115" s="158">
        <f t="shared" si="21"/>
        <v>0.1971326165</v>
      </c>
      <c r="Q115" s="158">
        <f t="shared" si="22"/>
        <v>0.1153846154</v>
      </c>
      <c r="R115" s="520">
        <v>0.0492</v>
      </c>
      <c r="S115" s="520">
        <v>0.1726</v>
      </c>
      <c r="T115" s="520">
        <v>-0.9</v>
      </c>
      <c r="U115" s="330"/>
      <c r="V115" s="330"/>
      <c r="W115" s="330"/>
      <c r="X115" s="330"/>
      <c r="Y115" s="330"/>
      <c r="Z115" s="330"/>
      <c r="AA115" s="330"/>
      <c r="AB115" s="330"/>
      <c r="AC115" s="330"/>
      <c r="AD115" s="330"/>
      <c r="AE115" s="330"/>
      <c r="AF115" s="330"/>
      <c r="AG115" s="330"/>
      <c r="AH115" s="330"/>
      <c r="AI115" s="330"/>
      <c r="AJ115" s="330"/>
      <c r="AK115" s="330"/>
      <c r="AL115" s="330"/>
      <c r="AM115" s="330"/>
      <c r="AN115" s="330"/>
      <c r="AO115" s="330"/>
      <c r="AP115" s="330"/>
      <c r="AQ115" s="330"/>
      <c r="AR115" s="330"/>
      <c r="AS115" s="330"/>
      <c r="AT115" s="330"/>
      <c r="AU115" s="330"/>
    </row>
    <row r="116">
      <c r="A116" s="329" t="s">
        <v>291</v>
      </c>
      <c r="B116" s="330">
        <v>218.0</v>
      </c>
      <c r="C116" s="330">
        <v>11.0</v>
      </c>
      <c r="D116" s="534">
        <v>229.0</v>
      </c>
      <c r="E116" s="158">
        <f t="shared" si="19"/>
        <v>0.0480349345</v>
      </c>
      <c r="F116" s="158">
        <f t="shared" si="20"/>
        <v>0.08394428152</v>
      </c>
      <c r="G116" s="520">
        <v>0.04</v>
      </c>
      <c r="H116" s="520">
        <v>0.2248</v>
      </c>
      <c r="I116" s="520">
        <v>-0.93</v>
      </c>
      <c r="J116" s="330"/>
      <c r="K116" s="330"/>
      <c r="P116" s="158">
        <f t="shared" si="21"/>
        <v>0.1419939577</v>
      </c>
      <c r="Q116" s="158">
        <f t="shared" si="22"/>
        <v>0.1368899917</v>
      </c>
      <c r="R116" s="520">
        <v>0.0842</v>
      </c>
      <c r="S116" s="520">
        <v>0.1868</v>
      </c>
      <c r="T116" s="520">
        <v>-0.83</v>
      </c>
      <c r="U116" s="330"/>
      <c r="V116" s="330"/>
      <c r="W116" s="330"/>
      <c r="X116" s="330"/>
      <c r="Y116" s="330"/>
      <c r="Z116" s="330"/>
      <c r="AA116" s="330"/>
      <c r="AB116" s="330"/>
      <c r="AC116" s="330"/>
      <c r="AD116" s="330"/>
      <c r="AE116" s="330"/>
      <c r="AF116" s="330"/>
      <c r="AG116" s="330"/>
      <c r="AH116" s="330"/>
      <c r="AI116" s="330"/>
      <c r="AJ116" s="330"/>
      <c r="AK116" s="330"/>
      <c r="AL116" s="330"/>
      <c r="AM116" s="330"/>
      <c r="AN116" s="330"/>
      <c r="AO116" s="330"/>
      <c r="AP116" s="330"/>
      <c r="AQ116" s="330"/>
      <c r="AR116" s="330"/>
      <c r="AS116" s="330"/>
      <c r="AT116" s="330"/>
      <c r="AU116" s="330"/>
    </row>
    <row r="117">
      <c r="A117" s="329" t="s">
        <v>292</v>
      </c>
      <c r="B117" s="330">
        <v>267.0</v>
      </c>
      <c r="C117" s="330">
        <v>11.0</v>
      </c>
      <c r="D117" s="534">
        <v>278.0</v>
      </c>
      <c r="E117" s="158">
        <f t="shared" si="19"/>
        <v>0.03956834532</v>
      </c>
      <c r="F117" s="158">
        <f t="shared" si="20"/>
        <v>0.1019061584</v>
      </c>
      <c r="G117" s="520">
        <v>0.06</v>
      </c>
      <c r="H117" s="520">
        <v>0.2473</v>
      </c>
      <c r="I117" s="520">
        <v>-0.89</v>
      </c>
      <c r="J117" s="330"/>
      <c r="K117" s="330"/>
      <c r="P117" s="158">
        <f t="shared" si="21"/>
        <v>0.1170212766</v>
      </c>
      <c r="Q117" s="158">
        <f t="shared" si="22"/>
        <v>0.1166253102</v>
      </c>
      <c r="R117" s="520">
        <v>0.0889</v>
      </c>
      <c r="S117" s="520">
        <v>0.1731</v>
      </c>
      <c r="T117" s="520">
        <v>-0.82</v>
      </c>
      <c r="U117" s="330"/>
      <c r="V117" s="330"/>
      <c r="W117" s="330"/>
      <c r="X117" s="330"/>
      <c r="Y117" s="330"/>
      <c r="Z117" s="330"/>
      <c r="AA117" s="330"/>
      <c r="AB117" s="330"/>
      <c r="AC117" s="330"/>
      <c r="AD117" s="330"/>
      <c r="AE117" s="330"/>
      <c r="AF117" s="330"/>
      <c r="AG117" s="330"/>
      <c r="AH117" s="330"/>
      <c r="AI117" s="330"/>
      <c r="AJ117" s="330"/>
      <c r="AK117" s="330"/>
      <c r="AL117" s="330"/>
      <c r="AM117" s="330"/>
      <c r="AN117" s="330"/>
      <c r="AO117" s="330"/>
      <c r="AP117" s="330"/>
      <c r="AQ117" s="330"/>
      <c r="AR117" s="330"/>
      <c r="AS117" s="330"/>
      <c r="AT117" s="330"/>
      <c r="AU117" s="330"/>
    </row>
    <row r="118">
      <c r="A118" s="329" t="s">
        <v>293</v>
      </c>
      <c r="B118" s="330">
        <v>332.0</v>
      </c>
      <c r="C118" s="330">
        <v>16.0</v>
      </c>
      <c r="D118" s="534">
        <v>348.0</v>
      </c>
      <c r="E118" s="158">
        <f t="shared" si="19"/>
        <v>0.04597701149</v>
      </c>
      <c r="F118" s="158">
        <f t="shared" si="20"/>
        <v>0.1275659824</v>
      </c>
      <c r="G118" s="520">
        <v>0.09</v>
      </c>
      <c r="H118" s="520">
        <v>0.3012</v>
      </c>
      <c r="I118" s="520">
        <v>-0.82</v>
      </c>
      <c r="J118" s="330"/>
      <c r="K118" s="330"/>
      <c r="P118" s="158">
        <f t="shared" si="21"/>
        <v>0.1178451178</v>
      </c>
      <c r="Q118" s="158">
        <f t="shared" si="22"/>
        <v>0.1228287841</v>
      </c>
      <c r="R118" s="520">
        <v>0.107</v>
      </c>
      <c r="S118" s="520">
        <v>0.1596</v>
      </c>
      <c r="T118" s="520">
        <v>-0.79</v>
      </c>
      <c r="U118" s="330"/>
      <c r="V118" s="330"/>
      <c r="W118" s="330"/>
      <c r="X118" s="330"/>
      <c r="Y118" s="330"/>
      <c r="Z118" s="330"/>
      <c r="AA118" s="330"/>
      <c r="AB118" s="330"/>
      <c r="AC118" s="330"/>
      <c r="AD118" s="330"/>
      <c r="AE118" s="330"/>
      <c r="AF118" s="330"/>
      <c r="AG118" s="330"/>
      <c r="AH118" s="330"/>
      <c r="AI118" s="330"/>
      <c r="AJ118" s="330"/>
      <c r="AK118" s="330"/>
      <c r="AL118" s="330"/>
      <c r="AM118" s="330"/>
      <c r="AN118" s="330"/>
      <c r="AO118" s="330"/>
      <c r="AP118" s="330"/>
      <c r="AQ118" s="330"/>
      <c r="AR118" s="330"/>
      <c r="AS118" s="330"/>
      <c r="AT118" s="330"/>
      <c r="AU118" s="330"/>
    </row>
    <row r="119">
      <c r="A119" s="329" t="s">
        <v>294</v>
      </c>
      <c r="B119" s="330">
        <v>428.0</v>
      </c>
      <c r="C119" s="330">
        <v>13.0</v>
      </c>
      <c r="D119" s="534">
        <v>441.0</v>
      </c>
      <c r="E119" s="158">
        <f t="shared" si="19"/>
        <v>0.02947845805</v>
      </c>
      <c r="F119" s="158">
        <f t="shared" si="20"/>
        <v>0.1616568915</v>
      </c>
      <c r="G119" s="520">
        <v>0.14</v>
      </c>
      <c r="H119" s="520">
        <v>0.2851</v>
      </c>
      <c r="I119" s="520">
        <v>-0.71</v>
      </c>
      <c r="J119" s="330"/>
      <c r="K119" s="330"/>
      <c r="P119" s="158">
        <f t="shared" si="21"/>
        <v>0.06643356643</v>
      </c>
      <c r="Q119" s="158">
        <f t="shared" si="22"/>
        <v>0.1182795699</v>
      </c>
      <c r="R119" s="520">
        <v>0.1199</v>
      </c>
      <c r="S119" s="520">
        <v>0.093</v>
      </c>
      <c r="T119" s="520">
        <v>-0.76</v>
      </c>
      <c r="U119" s="330"/>
      <c r="V119" s="330"/>
      <c r="W119" s="330"/>
      <c r="X119" s="330"/>
      <c r="Y119" s="330"/>
      <c r="Z119" s="330"/>
      <c r="AA119" s="330"/>
      <c r="AB119" s="330"/>
      <c r="AC119" s="330"/>
      <c r="AD119" s="330"/>
      <c r="AE119" s="330"/>
      <c r="AF119" s="330"/>
      <c r="AG119" s="330"/>
      <c r="AH119" s="330"/>
      <c r="AI119" s="330"/>
      <c r="AJ119" s="330"/>
      <c r="AK119" s="330"/>
      <c r="AL119" s="330"/>
      <c r="AM119" s="330"/>
      <c r="AN119" s="330"/>
      <c r="AO119" s="330"/>
      <c r="AP119" s="330"/>
      <c r="AQ119" s="330"/>
      <c r="AR119" s="330"/>
      <c r="AS119" s="330"/>
      <c r="AT119" s="330"/>
      <c r="AU119" s="330"/>
    </row>
    <row r="120">
      <c r="A120" s="329" t="s">
        <v>295</v>
      </c>
      <c r="B120" s="330">
        <v>871.0</v>
      </c>
      <c r="C120" s="330">
        <v>4.0</v>
      </c>
      <c r="D120" s="534">
        <v>875.0</v>
      </c>
      <c r="E120" s="158">
        <f t="shared" si="19"/>
        <v>0.004571428571</v>
      </c>
      <c r="F120" s="158">
        <f t="shared" si="20"/>
        <v>0.3207478006</v>
      </c>
      <c r="G120" s="520">
        <v>0.32</v>
      </c>
      <c r="H120" s="520">
        <v>0.0</v>
      </c>
      <c r="I120" s="520">
        <v>-0.35</v>
      </c>
      <c r="J120" s="330"/>
      <c r="K120" s="330"/>
      <c r="P120" s="158">
        <f t="shared" si="21"/>
        <v>0.03112840467</v>
      </c>
      <c r="Q120" s="158">
        <f t="shared" si="22"/>
        <v>0.1062861869</v>
      </c>
      <c r="R120" s="520">
        <v>0.1169</v>
      </c>
      <c r="S120" s="520">
        <v>0.0</v>
      </c>
      <c r="T120" s="520">
        <v>-0.77</v>
      </c>
      <c r="U120" s="330"/>
      <c r="V120" s="330"/>
      <c r="W120" s="330"/>
      <c r="X120" s="330"/>
      <c r="Y120" s="330"/>
      <c r="Z120" s="330"/>
      <c r="AA120" s="330"/>
      <c r="AB120" s="330"/>
      <c r="AC120" s="330"/>
      <c r="AD120" s="330"/>
      <c r="AE120" s="330"/>
      <c r="AF120" s="330"/>
      <c r="AG120" s="330"/>
      <c r="AH120" s="330"/>
      <c r="AI120" s="330"/>
      <c r="AJ120" s="330"/>
      <c r="AK120" s="330"/>
      <c r="AL120" s="330"/>
      <c r="AM120" s="330"/>
      <c r="AN120" s="330"/>
      <c r="AO120" s="330"/>
      <c r="AP120" s="330"/>
      <c r="AQ120" s="330"/>
      <c r="AR120" s="330"/>
      <c r="AS120" s="330"/>
      <c r="AT120" s="330"/>
      <c r="AU120" s="330"/>
    </row>
    <row r="121">
      <c r="A121" s="330" t="s">
        <v>57</v>
      </c>
      <c r="B121" s="330">
        <v>2639.0</v>
      </c>
      <c r="C121" s="330">
        <v>89.0</v>
      </c>
      <c r="D121" s="535">
        <v>2728.0</v>
      </c>
      <c r="E121" s="529">
        <f t="shared" si="19"/>
        <v>0.03262463343</v>
      </c>
      <c r="F121" s="529">
        <f t="shared" si="20"/>
        <v>1</v>
      </c>
      <c r="G121" s="530">
        <v>0.6925</v>
      </c>
      <c r="H121" s="530">
        <v>0.3012</v>
      </c>
      <c r="I121" s="530">
        <v>0.3851</v>
      </c>
      <c r="J121" s="330"/>
      <c r="K121" s="330"/>
      <c r="P121" s="529">
        <f t="shared" si="21"/>
        <v>0.1302729529</v>
      </c>
      <c r="Q121" s="529">
        <f t="shared" si="22"/>
        <v>1</v>
      </c>
      <c r="R121" s="530">
        <v>0.6162</v>
      </c>
      <c r="S121" s="530">
        <v>0.1868</v>
      </c>
      <c r="T121" s="530">
        <v>0.2323</v>
      </c>
      <c r="U121" s="330"/>
      <c r="V121" s="330"/>
      <c r="W121" s="330"/>
      <c r="X121" s="330"/>
      <c r="Y121" s="330"/>
      <c r="Z121" s="330"/>
      <c r="AA121" s="330"/>
      <c r="AB121" s="330"/>
      <c r="AC121" s="330"/>
      <c r="AD121" s="330"/>
      <c r="AE121" s="330"/>
      <c r="AF121" s="330"/>
      <c r="AG121" s="330"/>
      <c r="AH121" s="330"/>
      <c r="AI121" s="330"/>
      <c r="AJ121" s="330"/>
      <c r="AK121" s="330"/>
      <c r="AL121" s="330"/>
      <c r="AM121" s="330"/>
      <c r="AN121" s="330"/>
      <c r="AO121" s="330"/>
      <c r="AP121" s="330"/>
      <c r="AQ121" s="330"/>
      <c r="AR121" s="330"/>
      <c r="AS121" s="330"/>
      <c r="AT121" s="330"/>
      <c r="AU121" s="330"/>
    </row>
    <row r="122">
      <c r="D122" s="536"/>
      <c r="E122" s="536"/>
      <c r="F122" s="536"/>
      <c r="L122" s="536"/>
      <c r="N122" s="536"/>
    </row>
    <row r="123">
      <c r="A123" s="537" t="s">
        <v>296</v>
      </c>
      <c r="D123" s="536"/>
      <c r="E123" s="536"/>
      <c r="F123" s="536"/>
      <c r="L123" s="536"/>
      <c r="N123" s="536"/>
    </row>
    <row r="124">
      <c r="A124" s="538" t="s">
        <v>297</v>
      </c>
    </row>
    <row r="126">
      <c r="A126" s="539" t="s">
        <v>54</v>
      </c>
      <c r="N126" s="540" t="s">
        <v>55</v>
      </c>
    </row>
    <row r="127">
      <c r="A127" s="329" t="s">
        <v>56</v>
      </c>
      <c r="B127" s="330" t="s">
        <v>4</v>
      </c>
      <c r="C127" s="330"/>
      <c r="D127" s="330"/>
      <c r="E127" s="330"/>
      <c r="F127" s="330"/>
      <c r="G127" s="330"/>
      <c r="H127" s="330"/>
      <c r="I127" s="330"/>
      <c r="J127" s="330"/>
      <c r="K127" s="330"/>
      <c r="L127" s="330"/>
      <c r="M127" s="330"/>
      <c r="Z127" s="330"/>
      <c r="AA127" s="330"/>
      <c r="AB127" s="330"/>
      <c r="AC127" s="330"/>
      <c r="AD127" s="330"/>
      <c r="AE127" s="330"/>
      <c r="AF127" s="330"/>
      <c r="AG127" s="330"/>
      <c r="AH127" s="330"/>
      <c r="AI127" s="330"/>
      <c r="AJ127" s="330"/>
      <c r="AK127" s="330"/>
      <c r="AL127" s="330"/>
      <c r="AM127" s="330"/>
      <c r="AN127" s="330"/>
      <c r="AO127" s="330"/>
      <c r="AP127" s="330"/>
      <c r="AQ127" s="330"/>
      <c r="AR127" s="330"/>
      <c r="AS127" s="330"/>
      <c r="AT127" s="330"/>
      <c r="AU127" s="330"/>
    </row>
    <row r="128">
      <c r="A128" s="329" t="s">
        <v>3</v>
      </c>
      <c r="B128" s="330">
        <v>0.0</v>
      </c>
      <c r="C128" s="330">
        <v>1.0</v>
      </c>
      <c r="D128" s="330">
        <v>2.0</v>
      </c>
      <c r="E128" s="330">
        <v>3.0</v>
      </c>
      <c r="F128" s="330">
        <v>4.0</v>
      </c>
      <c r="G128" s="330">
        <v>5.0</v>
      </c>
      <c r="H128" s="330">
        <v>6.0</v>
      </c>
      <c r="I128" s="330">
        <v>7.0</v>
      </c>
      <c r="J128" s="330">
        <v>8.0</v>
      </c>
      <c r="K128" s="330">
        <v>9.0</v>
      </c>
      <c r="L128" s="330" t="s">
        <v>57</v>
      </c>
      <c r="M128" s="330"/>
      <c r="Z128" s="330"/>
      <c r="AA128" s="330"/>
      <c r="AB128" s="330"/>
      <c r="AC128" s="330"/>
      <c r="AD128" s="330"/>
      <c r="AE128" s="330"/>
      <c r="AF128" s="330"/>
      <c r="AG128" s="330"/>
      <c r="AH128" s="330"/>
      <c r="AI128" s="330"/>
      <c r="AJ128" s="330"/>
      <c r="AK128" s="330"/>
      <c r="AL128" s="330"/>
      <c r="AM128" s="330"/>
      <c r="AN128" s="330"/>
      <c r="AO128" s="330"/>
      <c r="AP128" s="330"/>
      <c r="AQ128" s="330"/>
      <c r="AR128" s="330"/>
      <c r="AS128" s="330"/>
      <c r="AT128" s="330"/>
      <c r="AU128" s="330"/>
    </row>
    <row r="129">
      <c r="A129" s="329" t="s">
        <v>15</v>
      </c>
      <c r="B129" s="330">
        <v>3.0</v>
      </c>
      <c r="C129" s="330">
        <v>26.0</v>
      </c>
      <c r="D129" s="330">
        <v>32.0</v>
      </c>
      <c r="E129" s="330">
        <v>36.0</v>
      </c>
      <c r="F129" s="330">
        <v>58.0</v>
      </c>
      <c r="G129" s="330">
        <v>95.0</v>
      </c>
      <c r="H129" s="330">
        <v>98.0</v>
      </c>
      <c r="I129" s="330">
        <v>171.0</v>
      </c>
      <c r="J129" s="330">
        <v>200.0</v>
      </c>
      <c r="K129" s="330">
        <v>199.0</v>
      </c>
      <c r="L129" s="330">
        <v>918.0</v>
      </c>
      <c r="M129" s="330"/>
      <c r="Z129" s="330"/>
      <c r="AA129" s="330"/>
      <c r="AB129" s="330"/>
      <c r="AC129" s="330"/>
      <c r="AD129" s="330"/>
      <c r="AE129" s="330"/>
      <c r="AF129" s="330"/>
      <c r="AG129" s="330"/>
      <c r="AH129" s="330"/>
      <c r="AI129" s="330"/>
      <c r="AJ129" s="330"/>
      <c r="AK129" s="330"/>
      <c r="AL129" s="330"/>
      <c r="AM129" s="330"/>
      <c r="AN129" s="330"/>
      <c r="AO129" s="330"/>
      <c r="AP129" s="330"/>
      <c r="AQ129" s="330"/>
      <c r="AR129" s="330"/>
      <c r="AS129" s="330"/>
      <c r="AT129" s="330"/>
      <c r="AU129" s="330"/>
    </row>
    <row r="130">
      <c r="A130" s="329" t="s">
        <v>11</v>
      </c>
      <c r="B130" s="330">
        <v>11.0</v>
      </c>
      <c r="C130" s="330">
        <v>48.0</v>
      </c>
      <c r="D130" s="330">
        <v>53.0</v>
      </c>
      <c r="E130" s="330">
        <v>88.0</v>
      </c>
      <c r="F130" s="330">
        <v>97.0</v>
      </c>
      <c r="G130" s="330">
        <v>139.0</v>
      </c>
      <c r="H130" s="330">
        <v>126.0</v>
      </c>
      <c r="I130" s="330">
        <v>191.0</v>
      </c>
      <c r="J130" s="330">
        <v>196.0</v>
      </c>
      <c r="K130" s="330">
        <v>196.0</v>
      </c>
      <c r="L130" s="330">
        <v>1145.0</v>
      </c>
      <c r="M130" s="330"/>
      <c r="Z130" s="330"/>
      <c r="AA130" s="330"/>
      <c r="AB130" s="330"/>
      <c r="AC130" s="330"/>
      <c r="AD130" s="330"/>
      <c r="AE130" s="330"/>
      <c r="AF130" s="330"/>
      <c r="AG130" s="330"/>
      <c r="AH130" s="330"/>
      <c r="AI130" s="330"/>
      <c r="AJ130" s="330"/>
      <c r="AK130" s="330"/>
      <c r="AL130" s="330"/>
      <c r="AM130" s="330"/>
      <c r="AN130" s="330"/>
      <c r="AO130" s="330"/>
      <c r="AP130" s="330"/>
      <c r="AQ130" s="330"/>
      <c r="AR130" s="330"/>
      <c r="AS130" s="330"/>
      <c r="AT130" s="330"/>
      <c r="AU130" s="330"/>
    </row>
    <row r="131">
      <c r="A131" s="329" t="s">
        <v>9</v>
      </c>
      <c r="B131" s="330">
        <v>33.0</v>
      </c>
      <c r="C131" s="330">
        <v>174.0</v>
      </c>
      <c r="D131" s="330">
        <v>201.0</v>
      </c>
      <c r="E131" s="330">
        <v>236.0</v>
      </c>
      <c r="F131" s="330">
        <v>239.0</v>
      </c>
      <c r="G131" s="330">
        <v>224.0</v>
      </c>
      <c r="H131" s="330">
        <v>227.0</v>
      </c>
      <c r="I131" s="330">
        <v>219.0</v>
      </c>
      <c r="J131" s="330">
        <v>209.0</v>
      </c>
      <c r="K131" s="330">
        <v>141.0</v>
      </c>
      <c r="L131" s="330">
        <v>1903.0</v>
      </c>
      <c r="M131" s="330"/>
      <c r="Z131" s="330"/>
      <c r="AA131" s="330"/>
      <c r="AB131" s="330"/>
      <c r="AC131" s="330"/>
      <c r="AD131" s="330"/>
      <c r="AE131" s="330"/>
      <c r="AF131" s="330"/>
      <c r="AG131" s="330"/>
      <c r="AH131" s="330"/>
      <c r="AI131" s="330"/>
      <c r="AJ131" s="330"/>
      <c r="AK131" s="330"/>
      <c r="AL131" s="330"/>
      <c r="AM131" s="330"/>
      <c r="AN131" s="330"/>
      <c r="AO131" s="330"/>
      <c r="AP131" s="330"/>
      <c r="AQ131" s="330"/>
      <c r="AR131" s="330"/>
      <c r="AS131" s="330"/>
      <c r="AT131" s="330"/>
      <c r="AU131" s="330"/>
    </row>
    <row r="132">
      <c r="A132" s="331" t="s">
        <v>12</v>
      </c>
      <c r="B132" s="330">
        <v>82.0</v>
      </c>
      <c r="C132" s="330">
        <v>213.0</v>
      </c>
      <c r="D132" s="330">
        <v>164.0</v>
      </c>
      <c r="E132" s="330">
        <v>142.0</v>
      </c>
      <c r="F132" s="330">
        <v>140.0</v>
      </c>
      <c r="G132" s="330">
        <v>108.0</v>
      </c>
      <c r="H132" s="330">
        <v>117.0</v>
      </c>
      <c r="I132" s="330">
        <v>68.0</v>
      </c>
      <c r="J132" s="330">
        <v>51.0</v>
      </c>
      <c r="K132" s="330">
        <v>19.0</v>
      </c>
      <c r="L132" s="330">
        <v>1104.0</v>
      </c>
      <c r="M132" s="330"/>
      <c r="Z132" s="330"/>
      <c r="AA132" s="330"/>
      <c r="AB132" s="330"/>
      <c r="AC132" s="330"/>
      <c r="AD132" s="330"/>
      <c r="AE132" s="330"/>
      <c r="AF132" s="330"/>
      <c r="AG132" s="330"/>
      <c r="AH132" s="330"/>
      <c r="AI132" s="330"/>
      <c r="AJ132" s="330"/>
      <c r="AK132" s="330"/>
      <c r="AL132" s="330"/>
      <c r="AM132" s="330"/>
      <c r="AN132" s="330"/>
      <c r="AO132" s="330"/>
      <c r="AP132" s="330"/>
      <c r="AQ132" s="330"/>
      <c r="AR132" s="330"/>
      <c r="AS132" s="330"/>
      <c r="AT132" s="330"/>
      <c r="AU132" s="330"/>
    </row>
    <row r="133">
      <c r="A133" s="329" t="s">
        <v>14</v>
      </c>
      <c r="B133" s="330">
        <v>9.0</v>
      </c>
      <c r="C133" s="330">
        <v>10.0</v>
      </c>
      <c r="D133" s="330">
        <v>9.0</v>
      </c>
      <c r="E133" s="330">
        <v>5.0</v>
      </c>
      <c r="F133" s="330">
        <v>6.0</v>
      </c>
      <c r="G133" s="330">
        <v>4.0</v>
      </c>
      <c r="H133" s="330">
        <v>9.0</v>
      </c>
      <c r="I133" s="330">
        <v>5.0</v>
      </c>
      <c r="J133" s="330">
        <v>2.0</v>
      </c>
      <c r="K133" s="330"/>
      <c r="L133" s="330">
        <v>59.0</v>
      </c>
      <c r="M133" s="330"/>
      <c r="Z133" s="330"/>
      <c r="AA133" s="330"/>
      <c r="AB133" s="330"/>
      <c r="AC133" s="330"/>
      <c r="AD133" s="330"/>
      <c r="AE133" s="330"/>
      <c r="AF133" s="330"/>
      <c r="AG133" s="330"/>
      <c r="AH133" s="330"/>
      <c r="AI133" s="330"/>
      <c r="AJ133" s="330"/>
      <c r="AK133" s="330"/>
      <c r="AL133" s="330"/>
      <c r="AM133" s="330"/>
      <c r="AN133" s="330"/>
      <c r="AO133" s="330"/>
      <c r="AP133" s="330"/>
      <c r="AQ133" s="330"/>
      <c r="AR133" s="330"/>
      <c r="AS133" s="330"/>
      <c r="AT133" s="330"/>
      <c r="AU133" s="330"/>
    </row>
    <row r="134">
      <c r="A134" s="330" t="s">
        <v>57</v>
      </c>
      <c r="B134" s="330">
        <v>138.0</v>
      </c>
      <c r="C134" s="330">
        <v>471.0</v>
      </c>
      <c r="D134" s="330">
        <v>459.0</v>
      </c>
      <c r="E134" s="330">
        <v>507.0</v>
      </c>
      <c r="F134" s="330">
        <v>540.0</v>
      </c>
      <c r="G134" s="330">
        <v>570.0</v>
      </c>
      <c r="H134" s="330">
        <v>577.0</v>
      </c>
      <c r="I134" s="330">
        <v>654.0</v>
      </c>
      <c r="J134" s="330">
        <v>658.0</v>
      </c>
      <c r="K134" s="330">
        <v>555.0</v>
      </c>
      <c r="L134" s="330">
        <v>5129.0</v>
      </c>
      <c r="M134" s="330"/>
      <c r="Z134" s="330"/>
      <c r="AA134" s="330"/>
      <c r="AB134" s="330"/>
      <c r="AC134" s="330"/>
      <c r="AD134" s="330"/>
      <c r="AE134" s="330"/>
      <c r="AF134" s="330"/>
      <c r="AG134" s="330"/>
      <c r="AH134" s="330"/>
      <c r="AI134" s="330"/>
      <c r="AJ134" s="330"/>
      <c r="AK134" s="330"/>
      <c r="AL134" s="330"/>
      <c r="AM134" s="330"/>
      <c r="AN134" s="330"/>
      <c r="AO134" s="330"/>
      <c r="AP134" s="330"/>
      <c r="AQ134" s="330"/>
      <c r="AR134" s="330"/>
      <c r="AS134" s="330"/>
      <c r="AT134" s="330"/>
      <c r="AU134" s="330"/>
    </row>
    <row r="136">
      <c r="A136" s="539" t="s">
        <v>169</v>
      </c>
      <c r="N136" s="540" t="s">
        <v>169</v>
      </c>
    </row>
    <row r="137">
      <c r="A137" s="23" t="s">
        <v>56</v>
      </c>
      <c r="B137" s="23" t="s">
        <v>4</v>
      </c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N137" s="23" t="s">
        <v>56</v>
      </c>
      <c r="O137" s="23" t="s">
        <v>4</v>
      </c>
      <c r="P137" s="23"/>
      <c r="Q137" s="23"/>
      <c r="R137" s="23"/>
      <c r="S137" s="23"/>
      <c r="T137" s="23"/>
      <c r="U137" s="23"/>
      <c r="V137" s="23"/>
    </row>
    <row r="138">
      <c r="A138" s="23" t="s">
        <v>3</v>
      </c>
      <c r="B138" s="330">
        <v>0.0</v>
      </c>
      <c r="C138" s="330">
        <v>1.0</v>
      </c>
      <c r="D138" s="330">
        <v>2.0</v>
      </c>
      <c r="E138" s="330">
        <v>3.0</v>
      </c>
      <c r="F138" s="330">
        <v>4.0</v>
      </c>
      <c r="G138" s="330">
        <v>5.0</v>
      </c>
      <c r="H138" s="330">
        <v>6.0</v>
      </c>
      <c r="I138" s="330">
        <v>7.0</v>
      </c>
      <c r="J138" s="330">
        <v>8.0</v>
      </c>
      <c r="K138" s="330">
        <v>9.0</v>
      </c>
      <c r="L138" s="330" t="s">
        <v>57</v>
      </c>
      <c r="N138" s="23" t="s">
        <v>3</v>
      </c>
      <c r="O138" s="330">
        <v>0.0</v>
      </c>
      <c r="P138" s="330">
        <v>1.0</v>
      </c>
      <c r="Q138" s="330">
        <v>2.0</v>
      </c>
      <c r="R138" s="330">
        <v>3.0</v>
      </c>
      <c r="S138" s="330">
        <v>4.0</v>
      </c>
      <c r="T138" s="330">
        <v>5.0</v>
      </c>
      <c r="U138" s="330">
        <v>6.0</v>
      </c>
      <c r="V138" s="330" t="s">
        <v>57</v>
      </c>
    </row>
    <row r="139">
      <c r="A139" s="23" t="s">
        <v>15</v>
      </c>
      <c r="B139" s="330"/>
      <c r="C139" s="330">
        <v>5.0</v>
      </c>
      <c r="D139" s="330">
        <v>3.0</v>
      </c>
      <c r="E139" s="330">
        <v>4.0</v>
      </c>
      <c r="F139" s="330">
        <v>2.0</v>
      </c>
      <c r="G139" s="330"/>
      <c r="H139" s="330">
        <v>1.0</v>
      </c>
      <c r="I139" s="330">
        <v>1.0</v>
      </c>
      <c r="J139" s="330">
        <v>1.0</v>
      </c>
      <c r="K139" s="330"/>
      <c r="L139" s="330">
        <v>17.0</v>
      </c>
      <c r="N139" s="23" t="s">
        <v>15</v>
      </c>
      <c r="O139" s="330">
        <v>1.0</v>
      </c>
      <c r="P139" s="330"/>
      <c r="Q139" s="330"/>
      <c r="R139" s="330"/>
      <c r="S139" s="330"/>
      <c r="T139" s="330"/>
      <c r="U139" s="330"/>
      <c r="V139" s="330">
        <v>1.0</v>
      </c>
    </row>
    <row r="140">
      <c r="A140" s="23" t="s">
        <v>11</v>
      </c>
      <c r="B140" s="330">
        <v>7.0</v>
      </c>
      <c r="C140" s="330">
        <v>15.0</v>
      </c>
      <c r="D140" s="330">
        <v>5.0</v>
      </c>
      <c r="E140" s="330">
        <v>2.0</v>
      </c>
      <c r="F140" s="330">
        <v>3.0</v>
      </c>
      <c r="G140" s="330">
        <v>7.0</v>
      </c>
      <c r="H140" s="330"/>
      <c r="I140" s="330">
        <v>1.0</v>
      </c>
      <c r="J140" s="330">
        <v>1.0</v>
      </c>
      <c r="K140" s="330"/>
      <c r="L140" s="330">
        <v>41.0</v>
      </c>
      <c r="N140" s="23" t="s">
        <v>9</v>
      </c>
      <c r="O140" s="330">
        <v>9.0</v>
      </c>
      <c r="P140" s="330"/>
      <c r="Q140" s="330"/>
      <c r="R140" s="330"/>
      <c r="S140" s="330"/>
      <c r="T140" s="330"/>
      <c r="U140" s="330"/>
      <c r="V140" s="330">
        <v>9.0</v>
      </c>
    </row>
    <row r="141">
      <c r="A141" s="23" t="s">
        <v>9</v>
      </c>
      <c r="B141" s="330">
        <v>13.0</v>
      </c>
      <c r="C141" s="330">
        <v>51.0</v>
      </c>
      <c r="D141" s="330">
        <v>33.0</v>
      </c>
      <c r="E141" s="330">
        <v>14.0</v>
      </c>
      <c r="F141" s="330">
        <v>13.0</v>
      </c>
      <c r="G141" s="330">
        <v>9.0</v>
      </c>
      <c r="H141" s="330">
        <v>5.0</v>
      </c>
      <c r="I141" s="330">
        <v>3.0</v>
      </c>
      <c r="J141" s="330">
        <v>4.0</v>
      </c>
      <c r="K141" s="330">
        <v>1.0</v>
      </c>
      <c r="L141" s="330">
        <v>146.0</v>
      </c>
      <c r="N141" s="25" t="s">
        <v>12</v>
      </c>
      <c r="O141" s="330">
        <v>9.0</v>
      </c>
      <c r="P141" s="330"/>
      <c r="Q141" s="330"/>
      <c r="R141" s="330"/>
      <c r="S141" s="330"/>
      <c r="T141" s="330">
        <v>1.0</v>
      </c>
      <c r="U141" s="330"/>
      <c r="V141" s="330">
        <v>10.0</v>
      </c>
    </row>
    <row r="142">
      <c r="A142" s="25" t="s">
        <v>12</v>
      </c>
      <c r="B142" s="330">
        <v>54.0</v>
      </c>
      <c r="C142" s="330">
        <v>75.0</v>
      </c>
      <c r="D142" s="330">
        <v>23.0</v>
      </c>
      <c r="E142" s="330">
        <v>11.0</v>
      </c>
      <c r="F142" s="330">
        <v>10.0</v>
      </c>
      <c r="G142" s="330">
        <v>9.0</v>
      </c>
      <c r="H142" s="330">
        <v>4.0</v>
      </c>
      <c r="I142" s="330">
        <v>2.0</v>
      </c>
      <c r="J142" s="330"/>
      <c r="K142" s="330"/>
      <c r="L142" s="330">
        <v>188.0</v>
      </c>
      <c r="N142" s="23" t="s">
        <v>14</v>
      </c>
      <c r="O142" s="330">
        <v>432.0</v>
      </c>
      <c r="P142" s="330">
        <v>35.0</v>
      </c>
      <c r="Q142" s="330">
        <v>22.0</v>
      </c>
      <c r="R142" s="330">
        <v>10.0</v>
      </c>
      <c r="S142" s="330">
        <v>7.0</v>
      </c>
      <c r="T142" s="330">
        <v>2.0</v>
      </c>
      <c r="U142" s="330">
        <v>1.0</v>
      </c>
      <c r="V142" s="330">
        <v>509.0</v>
      </c>
    </row>
    <row r="143">
      <c r="A143" s="23" t="s">
        <v>14</v>
      </c>
      <c r="B143" s="330">
        <v>6.0</v>
      </c>
      <c r="C143" s="330">
        <v>1.0</v>
      </c>
      <c r="D143" s="330">
        <v>1.0</v>
      </c>
      <c r="E143" s="330">
        <v>1.0</v>
      </c>
      <c r="F143" s="330"/>
      <c r="G143" s="330"/>
      <c r="H143" s="330">
        <v>1.0</v>
      </c>
      <c r="I143" s="330"/>
      <c r="J143" s="330"/>
      <c r="K143" s="330"/>
      <c r="L143" s="330">
        <v>10.0</v>
      </c>
      <c r="N143" s="23" t="s">
        <v>57</v>
      </c>
      <c r="O143" s="330">
        <v>451.0</v>
      </c>
      <c r="P143" s="330">
        <v>35.0</v>
      </c>
      <c r="Q143" s="330">
        <v>22.0</v>
      </c>
      <c r="R143" s="330">
        <v>10.0</v>
      </c>
      <c r="S143" s="330">
        <v>7.0</v>
      </c>
      <c r="T143" s="330">
        <v>3.0</v>
      </c>
      <c r="U143" s="330">
        <v>1.0</v>
      </c>
      <c r="V143" s="330">
        <v>529.0</v>
      </c>
    </row>
    <row r="144">
      <c r="A144" s="23" t="s">
        <v>57</v>
      </c>
      <c r="B144" s="330">
        <v>80.0</v>
      </c>
      <c r="C144" s="330">
        <v>147.0</v>
      </c>
      <c r="D144" s="330">
        <v>65.0</v>
      </c>
      <c r="E144" s="330">
        <v>32.0</v>
      </c>
      <c r="F144" s="330">
        <v>28.0</v>
      </c>
      <c r="G144" s="330">
        <v>25.0</v>
      </c>
      <c r="H144" s="330">
        <v>11.0</v>
      </c>
      <c r="I144" s="330">
        <v>7.0</v>
      </c>
      <c r="J144" s="330">
        <v>6.0</v>
      </c>
      <c r="K144" s="330">
        <v>1.0</v>
      </c>
      <c r="L144" s="330">
        <v>402.0</v>
      </c>
    </row>
    <row r="146">
      <c r="A146" s="539" t="s">
        <v>73</v>
      </c>
      <c r="N146" s="540" t="s">
        <v>73</v>
      </c>
    </row>
    <row r="147">
      <c r="A147" s="23" t="s">
        <v>56</v>
      </c>
      <c r="B147" s="23" t="s">
        <v>4</v>
      </c>
      <c r="N147" s="23" t="s">
        <v>56</v>
      </c>
      <c r="O147" s="23" t="s">
        <v>4</v>
      </c>
    </row>
    <row r="148">
      <c r="A148" s="23" t="s">
        <v>3</v>
      </c>
      <c r="B148" s="330">
        <v>0.0</v>
      </c>
      <c r="C148" s="330">
        <v>1.0</v>
      </c>
      <c r="D148" s="330">
        <v>2.0</v>
      </c>
      <c r="E148" s="330">
        <v>3.0</v>
      </c>
      <c r="F148" s="330">
        <v>4.0</v>
      </c>
      <c r="G148" s="330">
        <v>5.0</v>
      </c>
      <c r="H148" s="330">
        <v>6.0</v>
      </c>
      <c r="I148" s="330">
        <v>7.0</v>
      </c>
      <c r="J148" s="330">
        <v>8.0</v>
      </c>
      <c r="K148" s="330">
        <v>9.0</v>
      </c>
      <c r="L148" s="330" t="s">
        <v>57</v>
      </c>
      <c r="N148" s="23" t="s">
        <v>3</v>
      </c>
      <c r="O148" s="330">
        <v>0.0</v>
      </c>
      <c r="P148" s="330">
        <v>1.0</v>
      </c>
      <c r="Q148" s="330">
        <v>2.0</v>
      </c>
      <c r="R148" s="330">
        <v>3.0</v>
      </c>
      <c r="S148" s="330">
        <v>4.0</v>
      </c>
      <c r="T148" s="330">
        <v>5.0</v>
      </c>
      <c r="U148" s="330">
        <v>6.0</v>
      </c>
      <c r="V148" s="330">
        <v>7.0</v>
      </c>
      <c r="W148" s="330">
        <v>8.0</v>
      </c>
      <c r="X148" s="330">
        <v>9.0</v>
      </c>
      <c r="Y148" s="330" t="s">
        <v>57</v>
      </c>
    </row>
    <row r="149">
      <c r="A149" s="23" t="s">
        <v>15</v>
      </c>
      <c r="B149" s="158">
        <f t="shared" ref="B149:L149" si="23">IFERROR(B139/B129,0)</f>
        <v>0</v>
      </c>
      <c r="C149" s="158">
        <f t="shared" si="23"/>
        <v>0.1923076923</v>
      </c>
      <c r="D149" s="158">
        <f t="shared" si="23"/>
        <v>0.09375</v>
      </c>
      <c r="E149" s="158">
        <f t="shared" si="23"/>
        <v>0.1111111111</v>
      </c>
      <c r="F149" s="158">
        <f t="shared" si="23"/>
        <v>0.03448275862</v>
      </c>
      <c r="G149" s="158">
        <f t="shared" si="23"/>
        <v>0</v>
      </c>
      <c r="H149" s="158">
        <f t="shared" si="23"/>
        <v>0.01020408163</v>
      </c>
      <c r="I149" s="158">
        <f t="shared" si="23"/>
        <v>0.005847953216</v>
      </c>
      <c r="J149" s="158">
        <f t="shared" si="23"/>
        <v>0.005</v>
      </c>
      <c r="K149" s="158">
        <f t="shared" si="23"/>
        <v>0</v>
      </c>
      <c r="L149" s="158">
        <f t="shared" si="23"/>
        <v>0.01851851852</v>
      </c>
      <c r="N149" s="23" t="s">
        <v>15</v>
      </c>
      <c r="O149" s="158">
        <f t="shared" ref="O149:U149" si="24">IFERROR(O139/O129,0)</f>
        <v>1</v>
      </c>
      <c r="P149" s="158">
        <f t="shared" si="24"/>
        <v>0</v>
      </c>
      <c r="Q149" s="158">
        <f t="shared" si="24"/>
        <v>0</v>
      </c>
      <c r="R149" s="158">
        <f t="shared" si="24"/>
        <v>0</v>
      </c>
      <c r="S149" s="158">
        <f t="shared" si="24"/>
        <v>0</v>
      </c>
      <c r="T149" s="158">
        <f t="shared" si="24"/>
        <v>0</v>
      </c>
      <c r="U149" s="158">
        <f t="shared" si="24"/>
        <v>0</v>
      </c>
      <c r="V149" s="332">
        <v>0.0</v>
      </c>
      <c r="W149" s="332">
        <v>0.0</v>
      </c>
      <c r="X149" s="332">
        <v>0.0</v>
      </c>
      <c r="Y149" s="158">
        <f>V139/Y129</f>
        <v>1</v>
      </c>
    </row>
    <row r="150">
      <c r="A150" s="23" t="s">
        <v>11</v>
      </c>
      <c r="B150" s="158">
        <f t="shared" ref="B150:L150" si="25">IFERROR(B140/B130,0)</f>
        <v>0.6363636364</v>
      </c>
      <c r="C150" s="158">
        <f t="shared" si="25"/>
        <v>0.3125</v>
      </c>
      <c r="D150" s="158">
        <f t="shared" si="25"/>
        <v>0.09433962264</v>
      </c>
      <c r="E150" s="158">
        <f t="shared" si="25"/>
        <v>0.02272727273</v>
      </c>
      <c r="F150" s="158">
        <f t="shared" si="25"/>
        <v>0.03092783505</v>
      </c>
      <c r="G150" s="158">
        <f t="shared" si="25"/>
        <v>0.05035971223</v>
      </c>
      <c r="H150" s="158">
        <f t="shared" si="25"/>
        <v>0</v>
      </c>
      <c r="I150" s="158">
        <f t="shared" si="25"/>
        <v>0.005235602094</v>
      </c>
      <c r="J150" s="158">
        <f t="shared" si="25"/>
        <v>0.005102040816</v>
      </c>
      <c r="K150" s="158">
        <f t="shared" si="25"/>
        <v>0</v>
      </c>
      <c r="L150" s="158">
        <f t="shared" si="25"/>
        <v>0.03580786026</v>
      </c>
      <c r="N150" s="23" t="s">
        <v>11</v>
      </c>
      <c r="O150" s="158">
        <f t="shared" ref="O150:U150" si="26">IFERROR(O140/O130,0)</f>
        <v>0</v>
      </c>
      <c r="P150" s="158">
        <f t="shared" si="26"/>
        <v>0</v>
      </c>
      <c r="Q150" s="158">
        <f t="shared" si="26"/>
        <v>0</v>
      </c>
      <c r="R150" s="158">
        <f t="shared" si="26"/>
        <v>0</v>
      </c>
      <c r="S150" s="158">
        <f t="shared" si="26"/>
        <v>0</v>
      </c>
      <c r="T150" s="158">
        <f t="shared" si="26"/>
        <v>0</v>
      </c>
      <c r="U150" s="158">
        <f t="shared" si="26"/>
        <v>0</v>
      </c>
      <c r="V150" s="332">
        <v>0.0</v>
      </c>
      <c r="W150" s="332">
        <v>0.0</v>
      </c>
      <c r="X150" s="332">
        <v>0.0</v>
      </c>
      <c r="Y150" s="332">
        <v>0.0</v>
      </c>
    </row>
    <row r="151">
      <c r="A151" s="23" t="s">
        <v>9</v>
      </c>
      <c r="B151" s="333">
        <f t="shared" ref="B151:L151" si="27">IFERROR(B141/B131,0)</f>
        <v>0.3939393939</v>
      </c>
      <c r="C151" s="333">
        <f t="shared" si="27"/>
        <v>0.2931034483</v>
      </c>
      <c r="D151" s="333">
        <f t="shared" si="27"/>
        <v>0.1641791045</v>
      </c>
      <c r="E151" s="158">
        <f t="shared" si="27"/>
        <v>0.0593220339</v>
      </c>
      <c r="F151" s="158">
        <f t="shared" si="27"/>
        <v>0.05439330544</v>
      </c>
      <c r="G151" s="158">
        <f t="shared" si="27"/>
        <v>0.04017857143</v>
      </c>
      <c r="H151" s="158">
        <f t="shared" si="27"/>
        <v>0.02202643172</v>
      </c>
      <c r="I151" s="158">
        <f t="shared" si="27"/>
        <v>0.01369863014</v>
      </c>
      <c r="J151" s="158">
        <f t="shared" si="27"/>
        <v>0.01913875598</v>
      </c>
      <c r="K151" s="158">
        <f t="shared" si="27"/>
        <v>0.007092198582</v>
      </c>
      <c r="L151" s="158">
        <f t="shared" si="27"/>
        <v>0.07672096689</v>
      </c>
      <c r="N151" s="23" t="s">
        <v>9</v>
      </c>
      <c r="O151" s="158">
        <f t="shared" ref="O151:U151" si="28">IFERROR(O140/O131,0)</f>
        <v>1</v>
      </c>
      <c r="P151" s="158">
        <f t="shared" si="28"/>
        <v>0</v>
      </c>
      <c r="Q151" s="158">
        <f t="shared" si="28"/>
        <v>0</v>
      </c>
      <c r="R151" s="158">
        <f t="shared" si="28"/>
        <v>0</v>
      </c>
      <c r="S151" s="158">
        <f t="shared" si="28"/>
        <v>0</v>
      </c>
      <c r="T151" s="158">
        <f t="shared" si="28"/>
        <v>0</v>
      </c>
      <c r="U151" s="158">
        <f t="shared" si="28"/>
        <v>0</v>
      </c>
      <c r="V151" s="332">
        <v>0.0</v>
      </c>
      <c r="W151" s="332">
        <v>0.0</v>
      </c>
      <c r="X151" s="332">
        <v>0.0</v>
      </c>
      <c r="Y151" s="158">
        <f t="shared" ref="Y151:Y154" si="31">V140/Y131</f>
        <v>0.5625</v>
      </c>
    </row>
    <row r="152">
      <c r="A152" s="23" t="s">
        <v>12</v>
      </c>
      <c r="B152" s="333">
        <f t="shared" ref="B152:L152" si="29">IFERROR(B142/B132,0)</f>
        <v>0.6585365854</v>
      </c>
      <c r="C152" s="333">
        <f t="shared" si="29"/>
        <v>0.3521126761</v>
      </c>
      <c r="D152" s="333">
        <f t="shared" si="29"/>
        <v>0.1402439024</v>
      </c>
      <c r="E152" s="158">
        <f t="shared" si="29"/>
        <v>0.07746478873</v>
      </c>
      <c r="F152" s="158">
        <f t="shared" si="29"/>
        <v>0.07142857143</v>
      </c>
      <c r="G152" s="158">
        <f t="shared" si="29"/>
        <v>0.08333333333</v>
      </c>
      <c r="H152" s="158">
        <f t="shared" si="29"/>
        <v>0.03418803419</v>
      </c>
      <c r="I152" s="158">
        <f t="shared" si="29"/>
        <v>0.02941176471</v>
      </c>
      <c r="J152" s="158">
        <f t="shared" si="29"/>
        <v>0</v>
      </c>
      <c r="K152" s="158">
        <f t="shared" si="29"/>
        <v>0</v>
      </c>
      <c r="L152" s="158">
        <f t="shared" si="29"/>
        <v>0.1702898551</v>
      </c>
      <c r="N152" s="23" t="s">
        <v>12</v>
      </c>
      <c r="O152" s="158">
        <f t="shared" ref="O152:U152" si="30">IFERROR(O141/O132,0)</f>
        <v>1</v>
      </c>
      <c r="P152" s="158">
        <f t="shared" si="30"/>
        <v>0</v>
      </c>
      <c r="Q152" s="158">
        <f t="shared" si="30"/>
        <v>0</v>
      </c>
      <c r="R152" s="158">
        <f t="shared" si="30"/>
        <v>0</v>
      </c>
      <c r="S152" s="158">
        <f t="shared" si="30"/>
        <v>0</v>
      </c>
      <c r="T152" s="158">
        <f t="shared" si="30"/>
        <v>0.125</v>
      </c>
      <c r="U152" s="158">
        <f t="shared" si="30"/>
        <v>0</v>
      </c>
      <c r="V152" s="332">
        <v>0.0</v>
      </c>
      <c r="W152" s="332">
        <v>0.0</v>
      </c>
      <c r="X152" s="332">
        <v>0.0</v>
      </c>
      <c r="Y152" s="158">
        <f t="shared" si="31"/>
        <v>0.3225806452</v>
      </c>
    </row>
    <row r="153">
      <c r="A153" s="23" t="s">
        <v>14</v>
      </c>
      <c r="B153" s="333">
        <f t="shared" ref="B153:L153" si="32">IFERROR(B143/B133,0)</f>
        <v>0.6666666667</v>
      </c>
      <c r="C153" s="333">
        <f t="shared" si="32"/>
        <v>0.1</v>
      </c>
      <c r="D153" s="333">
        <f t="shared" si="32"/>
        <v>0.1111111111</v>
      </c>
      <c r="E153" s="158">
        <f t="shared" si="32"/>
        <v>0.2</v>
      </c>
      <c r="F153" s="158">
        <f t="shared" si="32"/>
        <v>0</v>
      </c>
      <c r="G153" s="158">
        <f t="shared" si="32"/>
        <v>0</v>
      </c>
      <c r="H153" s="158">
        <f t="shared" si="32"/>
        <v>0.1111111111</v>
      </c>
      <c r="I153" s="158">
        <f t="shared" si="32"/>
        <v>0</v>
      </c>
      <c r="J153" s="158">
        <f t="shared" si="32"/>
        <v>0</v>
      </c>
      <c r="K153" s="158">
        <f t="shared" si="32"/>
        <v>0</v>
      </c>
      <c r="L153" s="158">
        <f t="shared" si="32"/>
        <v>0.1694915254</v>
      </c>
      <c r="N153" s="23" t="s">
        <v>14</v>
      </c>
      <c r="O153" s="158">
        <f t="shared" ref="O153:U153" si="33">IFERROR(O142/O133,0)</f>
        <v>0.8852459016</v>
      </c>
      <c r="P153" s="158">
        <f t="shared" si="33"/>
        <v>0.2071005917</v>
      </c>
      <c r="Q153" s="158">
        <f t="shared" si="33"/>
        <v>0.1286549708</v>
      </c>
      <c r="R153" s="158">
        <f t="shared" si="33"/>
        <v>0.07352941176</v>
      </c>
      <c r="S153" s="158">
        <f t="shared" si="33"/>
        <v>0.06363636364</v>
      </c>
      <c r="T153" s="158">
        <f t="shared" si="33"/>
        <v>0.0350877193</v>
      </c>
      <c r="U153" s="158">
        <f t="shared" si="33"/>
        <v>0.02173913043</v>
      </c>
      <c r="V153" s="332">
        <v>0.0</v>
      </c>
      <c r="W153" s="332">
        <v>0.0</v>
      </c>
      <c r="X153" s="332">
        <v>0.0</v>
      </c>
      <c r="Y153" s="158">
        <f t="shared" si="31"/>
        <v>0.4138211382</v>
      </c>
    </row>
    <row r="154">
      <c r="A154" s="23" t="s">
        <v>57</v>
      </c>
      <c r="B154" s="158">
        <f t="shared" ref="B154:L154" si="34">IFERROR(B144/B134,0)</f>
        <v>0.5797101449</v>
      </c>
      <c r="C154" s="158">
        <f t="shared" si="34"/>
        <v>0.3121019108</v>
      </c>
      <c r="D154" s="158">
        <f t="shared" si="34"/>
        <v>0.1416122004</v>
      </c>
      <c r="E154" s="158">
        <f t="shared" si="34"/>
        <v>0.06311637081</v>
      </c>
      <c r="F154" s="158">
        <f t="shared" si="34"/>
        <v>0.05185185185</v>
      </c>
      <c r="G154" s="158">
        <f t="shared" si="34"/>
        <v>0.04385964912</v>
      </c>
      <c r="H154" s="158">
        <f t="shared" si="34"/>
        <v>0.01906412478</v>
      </c>
      <c r="I154" s="158">
        <f t="shared" si="34"/>
        <v>0.01070336391</v>
      </c>
      <c r="J154" s="158">
        <f t="shared" si="34"/>
        <v>0.009118541033</v>
      </c>
      <c r="K154" s="158">
        <f t="shared" si="34"/>
        <v>0.001801801802</v>
      </c>
      <c r="L154" s="158">
        <f t="shared" si="34"/>
        <v>0.07837785143</v>
      </c>
      <c r="N154" s="23" t="s">
        <v>57</v>
      </c>
      <c r="O154" s="158">
        <f t="shared" ref="O154:U154" si="35">IFERROR(O143/O134,0)</f>
        <v>0.8895463511</v>
      </c>
      <c r="P154" s="158">
        <f t="shared" si="35"/>
        <v>0.2058823529</v>
      </c>
      <c r="Q154" s="158">
        <f t="shared" si="35"/>
        <v>0.1257142857</v>
      </c>
      <c r="R154" s="158">
        <f t="shared" si="35"/>
        <v>0.06993006993</v>
      </c>
      <c r="S154" s="158">
        <f t="shared" si="35"/>
        <v>0.06194690265</v>
      </c>
      <c r="T154" s="158">
        <f t="shared" si="35"/>
        <v>0.0447761194</v>
      </c>
      <c r="U154" s="158">
        <f t="shared" si="35"/>
        <v>0.02040816327</v>
      </c>
      <c r="V154" s="332">
        <v>0.0</v>
      </c>
      <c r="W154" s="332">
        <v>0.0</v>
      </c>
      <c r="X154" s="332">
        <v>0.0</v>
      </c>
      <c r="Y154" s="158">
        <f t="shared" si="31"/>
        <v>0.4136043784</v>
      </c>
    </row>
    <row r="155"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O155" s="24"/>
      <c r="P155" s="24"/>
      <c r="Q155" s="24"/>
      <c r="R155" s="24"/>
      <c r="S155" s="24"/>
      <c r="T155" s="24"/>
      <c r="U155" s="24"/>
      <c r="V155" s="160"/>
      <c r="W155" s="160"/>
      <c r="X155" s="160"/>
      <c r="Y155" s="24"/>
    </row>
    <row r="156">
      <c r="A156" s="538" t="s">
        <v>298</v>
      </c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O156" s="24"/>
      <c r="P156" s="24"/>
      <c r="Q156" s="24"/>
      <c r="R156" s="24"/>
      <c r="S156" s="24"/>
      <c r="T156" s="24"/>
      <c r="U156" s="24"/>
      <c r="V156" s="160"/>
      <c r="W156" s="160"/>
      <c r="X156" s="160"/>
      <c r="Y156" s="24"/>
    </row>
    <row r="157"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O157" s="24"/>
      <c r="P157" s="24"/>
      <c r="Q157" s="24"/>
      <c r="R157" s="24"/>
      <c r="S157" s="24"/>
      <c r="T157" s="24"/>
      <c r="U157" s="24"/>
      <c r="V157" s="160"/>
      <c r="W157" s="160"/>
      <c r="X157" s="160"/>
      <c r="Y157" s="24"/>
    </row>
    <row r="158">
      <c r="A158" s="539" t="s">
        <v>54</v>
      </c>
      <c r="N158" s="540" t="s">
        <v>55</v>
      </c>
    </row>
    <row r="159">
      <c r="A159" s="23" t="s">
        <v>56</v>
      </c>
      <c r="B159" s="23" t="s">
        <v>4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Z159" s="330"/>
      <c r="AA159" s="330"/>
      <c r="AB159" s="330"/>
      <c r="AC159" s="330"/>
      <c r="AD159" s="330"/>
      <c r="AE159" s="330"/>
      <c r="AF159" s="330"/>
      <c r="AG159" s="330"/>
      <c r="AH159" s="330"/>
      <c r="AI159" s="330"/>
      <c r="AJ159" s="330"/>
      <c r="AK159" s="330"/>
      <c r="AL159" s="330"/>
      <c r="AM159" s="330"/>
      <c r="AN159" s="330"/>
      <c r="AO159" s="330"/>
      <c r="AP159" s="330"/>
      <c r="AQ159" s="330"/>
      <c r="AR159" s="330"/>
      <c r="AS159" s="330"/>
      <c r="AT159" s="330"/>
      <c r="AU159" s="330"/>
    </row>
    <row r="160">
      <c r="A160" s="23" t="s">
        <v>3</v>
      </c>
      <c r="B160" s="330">
        <v>0.0</v>
      </c>
      <c r="C160" s="330">
        <v>1.0</v>
      </c>
      <c r="D160" s="330">
        <v>2.0</v>
      </c>
      <c r="E160" s="330">
        <v>3.0</v>
      </c>
      <c r="F160" s="330">
        <v>4.0</v>
      </c>
      <c r="G160" s="330">
        <v>5.0</v>
      </c>
      <c r="H160" s="330">
        <v>6.0</v>
      </c>
      <c r="I160" s="330">
        <v>7.0</v>
      </c>
      <c r="J160" s="330">
        <v>8.0</v>
      </c>
      <c r="K160" s="330">
        <v>9.0</v>
      </c>
      <c r="L160" s="330" t="s">
        <v>57</v>
      </c>
      <c r="Z160" s="330"/>
      <c r="AA160" s="330"/>
      <c r="AB160" s="330"/>
      <c r="AC160" s="330"/>
      <c r="AD160" s="330"/>
      <c r="AE160" s="330"/>
      <c r="AF160" s="330"/>
      <c r="AG160" s="330"/>
      <c r="AH160" s="330"/>
      <c r="AI160" s="330"/>
      <c r="AJ160" s="330"/>
      <c r="AK160" s="330"/>
      <c r="AL160" s="330"/>
      <c r="AM160" s="330"/>
      <c r="AN160" s="330"/>
      <c r="AO160" s="330"/>
      <c r="AP160" s="330"/>
      <c r="AQ160" s="330"/>
      <c r="AR160" s="330"/>
      <c r="AS160" s="330"/>
      <c r="AT160" s="330"/>
      <c r="AU160" s="330"/>
    </row>
    <row r="161">
      <c r="A161" s="23" t="s">
        <v>15</v>
      </c>
      <c r="B161" s="330"/>
      <c r="C161" s="330">
        <v>29.0</v>
      </c>
      <c r="D161" s="330">
        <v>33.0</v>
      </c>
      <c r="E161" s="330">
        <v>45.0</v>
      </c>
      <c r="F161" s="330">
        <v>54.0</v>
      </c>
      <c r="G161" s="330">
        <v>88.0</v>
      </c>
      <c r="H161" s="330">
        <v>92.0</v>
      </c>
      <c r="I161" s="330">
        <v>171.0</v>
      </c>
      <c r="J161" s="330">
        <v>171.0</v>
      </c>
      <c r="K161" s="330">
        <v>235.0</v>
      </c>
      <c r="L161" s="330">
        <v>918.0</v>
      </c>
      <c r="Z161" s="330"/>
      <c r="AA161" s="330"/>
      <c r="AB161" s="330"/>
      <c r="AC161" s="330"/>
      <c r="AD161" s="330"/>
      <c r="AE161" s="330"/>
      <c r="AF161" s="330"/>
      <c r="AG161" s="330"/>
      <c r="AH161" s="330"/>
      <c r="AI161" s="330"/>
      <c r="AJ161" s="330"/>
      <c r="AK161" s="330"/>
      <c r="AL161" s="330"/>
      <c r="AM161" s="330"/>
      <c r="AN161" s="330"/>
      <c r="AO161" s="330"/>
      <c r="AP161" s="330"/>
      <c r="AQ161" s="330"/>
      <c r="AR161" s="330"/>
      <c r="AS161" s="330"/>
      <c r="AT161" s="330"/>
      <c r="AU161" s="330"/>
    </row>
    <row r="162">
      <c r="A162" s="23" t="s">
        <v>11</v>
      </c>
      <c r="B162" s="330">
        <v>6.0</v>
      </c>
      <c r="C162" s="330">
        <v>41.0</v>
      </c>
      <c r="D162" s="330">
        <v>59.0</v>
      </c>
      <c r="E162" s="330">
        <v>80.0</v>
      </c>
      <c r="F162" s="330">
        <v>108.0</v>
      </c>
      <c r="G162" s="330">
        <v>128.0</v>
      </c>
      <c r="H162" s="330">
        <v>151.0</v>
      </c>
      <c r="I162" s="330">
        <v>175.0</v>
      </c>
      <c r="J162" s="330">
        <v>172.0</v>
      </c>
      <c r="K162" s="330">
        <v>225.0</v>
      </c>
      <c r="L162" s="330">
        <v>1145.0</v>
      </c>
      <c r="Z162" s="330"/>
      <c r="AA162" s="330"/>
      <c r="AB162" s="330"/>
      <c r="AC162" s="330"/>
      <c r="AD162" s="330"/>
      <c r="AE162" s="330"/>
      <c r="AF162" s="330"/>
      <c r="AG162" s="330"/>
      <c r="AH162" s="330"/>
      <c r="AI162" s="330"/>
      <c r="AJ162" s="330"/>
      <c r="AK162" s="330"/>
      <c r="AL162" s="330"/>
      <c r="AM162" s="330"/>
      <c r="AN162" s="330"/>
      <c r="AO162" s="330"/>
      <c r="AP162" s="330"/>
      <c r="AQ162" s="330"/>
      <c r="AR162" s="330"/>
      <c r="AS162" s="330"/>
      <c r="AT162" s="330"/>
      <c r="AU162" s="330"/>
    </row>
    <row r="163">
      <c r="A163" s="23" t="s">
        <v>9</v>
      </c>
      <c r="B163" s="330">
        <v>40.0</v>
      </c>
      <c r="C163" s="330">
        <v>176.0</v>
      </c>
      <c r="D163" s="330">
        <v>197.0</v>
      </c>
      <c r="E163" s="330">
        <v>238.0</v>
      </c>
      <c r="F163" s="330">
        <v>234.0</v>
      </c>
      <c r="G163" s="330">
        <v>229.0</v>
      </c>
      <c r="H163" s="330">
        <v>227.0</v>
      </c>
      <c r="I163" s="330">
        <v>227.0</v>
      </c>
      <c r="J163" s="330">
        <v>193.0</v>
      </c>
      <c r="K163" s="330">
        <v>142.0</v>
      </c>
      <c r="L163" s="330">
        <v>1903.0</v>
      </c>
      <c r="Z163" s="330"/>
      <c r="AA163" s="330"/>
      <c r="AB163" s="330"/>
      <c r="AC163" s="330"/>
      <c r="AD163" s="330"/>
      <c r="AE163" s="330"/>
      <c r="AF163" s="330"/>
      <c r="AG163" s="330"/>
      <c r="AH163" s="330"/>
      <c r="AI163" s="330"/>
      <c r="AJ163" s="330"/>
      <c r="AK163" s="330"/>
      <c r="AL163" s="330"/>
      <c r="AM163" s="330"/>
      <c r="AN163" s="330"/>
      <c r="AO163" s="330"/>
      <c r="AP163" s="330"/>
      <c r="AQ163" s="330"/>
      <c r="AR163" s="330"/>
      <c r="AS163" s="330"/>
      <c r="AT163" s="330"/>
      <c r="AU163" s="330"/>
    </row>
    <row r="164">
      <c r="A164" s="25" t="s">
        <v>12</v>
      </c>
      <c r="B164" s="330">
        <v>78.0</v>
      </c>
      <c r="C164" s="330">
        <v>229.0</v>
      </c>
      <c r="D164" s="330">
        <v>177.0</v>
      </c>
      <c r="E164" s="330">
        <v>142.0</v>
      </c>
      <c r="F164" s="330">
        <v>151.0</v>
      </c>
      <c r="G164" s="330">
        <v>109.0</v>
      </c>
      <c r="H164" s="330">
        <v>99.0</v>
      </c>
      <c r="I164" s="330">
        <v>64.0</v>
      </c>
      <c r="J164" s="330">
        <v>42.0</v>
      </c>
      <c r="K164" s="330">
        <v>13.0</v>
      </c>
      <c r="L164" s="330">
        <v>1104.0</v>
      </c>
      <c r="Z164" s="330"/>
      <c r="AA164" s="330"/>
      <c r="AB164" s="330"/>
      <c r="AC164" s="330"/>
      <c r="AD164" s="330"/>
      <c r="AE164" s="330"/>
      <c r="AF164" s="330"/>
      <c r="AG164" s="330"/>
      <c r="AH164" s="330"/>
      <c r="AI164" s="330"/>
      <c r="AJ164" s="330"/>
      <c r="AK164" s="330"/>
      <c r="AL164" s="330"/>
      <c r="AM164" s="330"/>
      <c r="AN164" s="330"/>
      <c r="AO164" s="330"/>
      <c r="AP164" s="330"/>
      <c r="AQ164" s="330"/>
      <c r="AR164" s="330"/>
      <c r="AS164" s="330"/>
      <c r="AT164" s="330"/>
      <c r="AU164" s="330"/>
    </row>
    <row r="165">
      <c r="A165" s="23" t="s">
        <v>14</v>
      </c>
      <c r="B165" s="330">
        <v>6.0</v>
      </c>
      <c r="C165" s="330">
        <v>12.0</v>
      </c>
      <c r="D165" s="330">
        <v>12.0</v>
      </c>
      <c r="E165" s="330">
        <v>6.0</v>
      </c>
      <c r="F165" s="330">
        <v>10.0</v>
      </c>
      <c r="G165" s="330">
        <v>9.0</v>
      </c>
      <c r="H165" s="330">
        <v>3.0</v>
      </c>
      <c r="I165" s="330">
        <v>1.0</v>
      </c>
      <c r="J165" s="330"/>
      <c r="K165" s="330"/>
      <c r="L165" s="330">
        <v>59.0</v>
      </c>
      <c r="Z165" s="330"/>
      <c r="AA165" s="330"/>
      <c r="AB165" s="330"/>
      <c r="AC165" s="330"/>
      <c r="AD165" s="330"/>
      <c r="AE165" s="330"/>
      <c r="AF165" s="330"/>
      <c r="AG165" s="330"/>
      <c r="AH165" s="330"/>
      <c r="AI165" s="330"/>
      <c r="AJ165" s="330"/>
      <c r="AK165" s="330"/>
      <c r="AL165" s="330"/>
      <c r="AM165" s="330"/>
      <c r="AN165" s="330"/>
      <c r="AO165" s="330"/>
      <c r="AP165" s="330"/>
      <c r="AQ165" s="330"/>
      <c r="AR165" s="330"/>
      <c r="AS165" s="330"/>
      <c r="AT165" s="330"/>
      <c r="AU165" s="330"/>
    </row>
    <row r="166">
      <c r="A166" s="23" t="s">
        <v>57</v>
      </c>
      <c r="B166" s="330">
        <v>130.0</v>
      </c>
      <c r="C166" s="330">
        <v>487.0</v>
      </c>
      <c r="D166" s="330">
        <v>478.0</v>
      </c>
      <c r="E166" s="330">
        <v>511.0</v>
      </c>
      <c r="F166" s="330">
        <v>557.0</v>
      </c>
      <c r="G166" s="330">
        <v>563.0</v>
      </c>
      <c r="H166" s="330">
        <v>572.0</v>
      </c>
      <c r="I166" s="330">
        <v>638.0</v>
      </c>
      <c r="J166" s="330">
        <v>578.0</v>
      </c>
      <c r="K166" s="330">
        <v>615.0</v>
      </c>
      <c r="L166" s="330">
        <v>5129.0</v>
      </c>
      <c r="Z166" s="330"/>
      <c r="AA166" s="330"/>
      <c r="AB166" s="330"/>
      <c r="AC166" s="330"/>
      <c r="AD166" s="330"/>
      <c r="AE166" s="330"/>
      <c r="AF166" s="330"/>
      <c r="AG166" s="330"/>
      <c r="AH166" s="330"/>
      <c r="AI166" s="330"/>
      <c r="AJ166" s="330"/>
      <c r="AK166" s="330"/>
      <c r="AL166" s="330"/>
      <c r="AM166" s="330"/>
      <c r="AN166" s="330"/>
      <c r="AO166" s="330"/>
      <c r="AP166" s="330"/>
      <c r="AQ166" s="330"/>
      <c r="AR166" s="330"/>
      <c r="AS166" s="330"/>
      <c r="AT166" s="330"/>
      <c r="AU166" s="330"/>
    </row>
    <row r="167">
      <c r="O167" s="330"/>
      <c r="P167" s="330"/>
      <c r="Q167" s="330"/>
      <c r="R167" s="330"/>
      <c r="S167" s="330"/>
      <c r="T167" s="330"/>
      <c r="U167" s="330"/>
      <c r="V167" s="330"/>
      <c r="W167" s="330"/>
      <c r="X167" s="330"/>
      <c r="Y167" s="330"/>
      <c r="Z167" s="330"/>
      <c r="AA167" s="330"/>
      <c r="AB167" s="330"/>
      <c r="AC167" s="330"/>
      <c r="AD167" s="330"/>
      <c r="AE167" s="330"/>
      <c r="AF167" s="330"/>
      <c r="AG167" s="330"/>
      <c r="AH167" s="330"/>
      <c r="AI167" s="330"/>
      <c r="AJ167" s="330"/>
      <c r="AK167" s="330"/>
      <c r="AL167" s="330"/>
      <c r="AM167" s="330"/>
      <c r="AN167" s="330"/>
      <c r="AO167" s="330"/>
      <c r="AP167" s="330"/>
      <c r="AQ167" s="330"/>
      <c r="AR167" s="330"/>
      <c r="AS167" s="330"/>
      <c r="AT167" s="330"/>
      <c r="AU167" s="330"/>
    </row>
    <row r="168">
      <c r="A168" s="539" t="s">
        <v>169</v>
      </c>
      <c r="N168" s="540" t="s">
        <v>169</v>
      </c>
      <c r="O168" s="330"/>
      <c r="P168" s="330"/>
      <c r="Q168" s="330"/>
      <c r="R168" s="330"/>
      <c r="S168" s="330"/>
      <c r="T168" s="330"/>
      <c r="U168" s="330"/>
      <c r="V168" s="330"/>
      <c r="W168" s="330"/>
      <c r="X168" s="330"/>
      <c r="Y168" s="330"/>
      <c r="Z168" s="330"/>
      <c r="AA168" s="330"/>
      <c r="AB168" s="330"/>
      <c r="AC168" s="330"/>
      <c r="AD168" s="330"/>
      <c r="AE168" s="330"/>
      <c r="AF168" s="330"/>
      <c r="AG168" s="330"/>
      <c r="AH168" s="330"/>
      <c r="AI168" s="330"/>
      <c r="AJ168" s="330"/>
      <c r="AK168" s="330"/>
      <c r="AL168" s="330"/>
      <c r="AM168" s="330"/>
      <c r="AN168" s="330"/>
      <c r="AO168" s="330"/>
      <c r="AP168" s="330"/>
      <c r="AQ168" s="330"/>
      <c r="AR168" s="330"/>
      <c r="AS168" s="330"/>
      <c r="AT168" s="330"/>
      <c r="AU168" s="330"/>
    </row>
    <row r="169">
      <c r="A169" s="23" t="s">
        <v>56</v>
      </c>
      <c r="B169" s="23" t="s">
        <v>4</v>
      </c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N169" s="23" t="s">
        <v>56</v>
      </c>
      <c r="O169" s="330" t="s">
        <v>4</v>
      </c>
      <c r="P169" s="330"/>
      <c r="Q169" s="330"/>
      <c r="R169" s="330"/>
      <c r="S169" s="330"/>
      <c r="T169" s="330"/>
      <c r="U169" s="330"/>
      <c r="V169" s="330"/>
      <c r="W169" s="330"/>
      <c r="X169" s="330"/>
      <c r="Y169" s="330"/>
      <c r="Z169" s="330"/>
      <c r="AA169" s="330"/>
      <c r="AB169" s="330"/>
      <c r="AC169" s="330"/>
      <c r="AD169" s="330"/>
      <c r="AE169" s="330"/>
      <c r="AF169" s="330"/>
      <c r="AG169" s="330"/>
      <c r="AH169" s="330"/>
      <c r="AI169" s="330"/>
      <c r="AJ169" s="330"/>
      <c r="AK169" s="330"/>
      <c r="AL169" s="330"/>
      <c r="AM169" s="330"/>
      <c r="AN169" s="330"/>
      <c r="AO169" s="330"/>
      <c r="AP169" s="330"/>
      <c r="AQ169" s="330"/>
      <c r="AR169" s="330"/>
      <c r="AS169" s="330"/>
      <c r="AT169" s="330"/>
      <c r="AU169" s="330"/>
    </row>
    <row r="170">
      <c r="A170" s="23" t="s">
        <v>3</v>
      </c>
      <c r="B170" s="330">
        <v>0.0</v>
      </c>
      <c r="C170" s="330">
        <v>1.0</v>
      </c>
      <c r="D170" s="330">
        <v>2.0</v>
      </c>
      <c r="E170" s="330">
        <v>3.0</v>
      </c>
      <c r="F170" s="330">
        <v>4.0</v>
      </c>
      <c r="G170" s="330">
        <v>5.0</v>
      </c>
      <c r="H170" s="330">
        <v>6.0</v>
      </c>
      <c r="I170" s="330">
        <v>7.0</v>
      </c>
      <c r="J170" s="330">
        <v>8.0</v>
      </c>
      <c r="K170" s="330">
        <v>9.0</v>
      </c>
      <c r="L170" s="330" t="s">
        <v>57</v>
      </c>
      <c r="N170" s="23" t="s">
        <v>3</v>
      </c>
      <c r="O170" s="330">
        <v>0.0</v>
      </c>
      <c r="P170" s="330">
        <v>1.0</v>
      </c>
      <c r="Q170" s="330">
        <v>2.0</v>
      </c>
      <c r="R170" s="330">
        <v>3.0</v>
      </c>
      <c r="S170" s="330">
        <v>4.0</v>
      </c>
      <c r="T170" s="330">
        <v>5.0</v>
      </c>
      <c r="U170" s="330">
        <v>6.0</v>
      </c>
      <c r="V170" s="330">
        <v>7.0</v>
      </c>
      <c r="W170" s="330" t="s">
        <v>57</v>
      </c>
      <c r="X170" s="330"/>
      <c r="Y170" s="330"/>
      <c r="Z170" s="330"/>
      <c r="AA170" s="330"/>
      <c r="AB170" s="330"/>
      <c r="AC170" s="330"/>
      <c r="AD170" s="330"/>
      <c r="AE170" s="330"/>
      <c r="AF170" s="330"/>
      <c r="AG170" s="330"/>
      <c r="AH170" s="330"/>
      <c r="AI170" s="330"/>
      <c r="AJ170" s="330"/>
      <c r="AK170" s="330"/>
      <c r="AL170" s="330"/>
      <c r="AM170" s="330"/>
      <c r="AN170" s="330"/>
      <c r="AO170" s="330"/>
      <c r="AP170" s="330"/>
      <c r="AQ170" s="330"/>
      <c r="AR170" s="330"/>
      <c r="AS170" s="330"/>
      <c r="AT170" s="330"/>
      <c r="AU170" s="330"/>
    </row>
    <row r="171">
      <c r="A171" s="23" t="s">
        <v>15</v>
      </c>
      <c r="B171" s="330"/>
      <c r="C171" s="330">
        <v>5.0</v>
      </c>
      <c r="D171" s="330">
        <v>4.0</v>
      </c>
      <c r="E171" s="330">
        <v>1.0</v>
      </c>
      <c r="F171" s="330">
        <v>3.0</v>
      </c>
      <c r="G171" s="330"/>
      <c r="H171" s="330">
        <v>3.0</v>
      </c>
      <c r="I171" s="330"/>
      <c r="J171" s="330"/>
      <c r="K171" s="330">
        <v>1.0</v>
      </c>
      <c r="L171" s="330">
        <v>17.0</v>
      </c>
      <c r="N171" s="23" t="s">
        <v>15</v>
      </c>
      <c r="O171" s="330">
        <v>1.0</v>
      </c>
      <c r="P171" s="330"/>
      <c r="Q171" s="330"/>
      <c r="R171" s="330"/>
      <c r="S171" s="330"/>
      <c r="T171" s="330"/>
      <c r="U171" s="330"/>
      <c r="V171" s="330"/>
      <c r="W171" s="330">
        <v>1.0</v>
      </c>
      <c r="X171" s="330"/>
      <c r="Y171" s="330"/>
      <c r="Z171" s="330"/>
      <c r="AA171" s="330"/>
      <c r="AB171" s="330"/>
      <c r="AC171" s="330"/>
      <c r="AD171" s="330"/>
      <c r="AE171" s="330"/>
      <c r="AF171" s="330"/>
      <c r="AG171" s="330"/>
      <c r="AH171" s="330"/>
      <c r="AI171" s="330"/>
      <c r="AJ171" s="330"/>
      <c r="AK171" s="330"/>
      <c r="AL171" s="330"/>
      <c r="AM171" s="330"/>
      <c r="AN171" s="330"/>
      <c r="AO171" s="330"/>
      <c r="AP171" s="330"/>
      <c r="AQ171" s="330"/>
      <c r="AR171" s="330"/>
      <c r="AS171" s="330"/>
      <c r="AT171" s="330"/>
      <c r="AU171" s="330"/>
    </row>
    <row r="172">
      <c r="A172" s="23" t="s">
        <v>11</v>
      </c>
      <c r="B172" s="330">
        <v>2.0</v>
      </c>
      <c r="C172" s="330">
        <v>11.0</v>
      </c>
      <c r="D172" s="330">
        <v>12.0</v>
      </c>
      <c r="E172" s="330">
        <v>5.0</v>
      </c>
      <c r="F172" s="330">
        <v>5.0</v>
      </c>
      <c r="G172" s="330">
        <v>1.0</v>
      </c>
      <c r="H172" s="330">
        <v>4.0</v>
      </c>
      <c r="I172" s="330">
        <v>1.0</v>
      </c>
      <c r="J172" s="330"/>
      <c r="K172" s="330"/>
      <c r="L172" s="330">
        <v>41.0</v>
      </c>
      <c r="N172" s="23" t="s">
        <v>9</v>
      </c>
      <c r="O172" s="330">
        <v>9.0</v>
      </c>
      <c r="P172" s="330"/>
      <c r="Q172" s="330"/>
      <c r="R172" s="330"/>
      <c r="S172" s="330"/>
      <c r="T172" s="330"/>
      <c r="U172" s="330"/>
      <c r="V172" s="330"/>
      <c r="W172" s="330">
        <v>9.0</v>
      </c>
      <c r="X172" s="330"/>
      <c r="Y172" s="330"/>
      <c r="Z172" s="330"/>
      <c r="AA172" s="330"/>
      <c r="AB172" s="330"/>
      <c r="AC172" s="330"/>
      <c r="AD172" s="330"/>
      <c r="AE172" s="330"/>
      <c r="AF172" s="330"/>
      <c r="AG172" s="330"/>
      <c r="AH172" s="330"/>
      <c r="AI172" s="330"/>
      <c r="AJ172" s="330"/>
      <c r="AK172" s="330"/>
      <c r="AL172" s="330"/>
      <c r="AM172" s="330"/>
      <c r="AN172" s="330"/>
      <c r="AO172" s="330"/>
      <c r="AP172" s="330"/>
      <c r="AQ172" s="330"/>
      <c r="AR172" s="330"/>
      <c r="AS172" s="330"/>
      <c r="AT172" s="330"/>
      <c r="AU172" s="330"/>
    </row>
    <row r="173">
      <c r="A173" s="23" t="s">
        <v>9</v>
      </c>
      <c r="B173" s="330">
        <v>13.0</v>
      </c>
      <c r="C173" s="330">
        <v>46.0</v>
      </c>
      <c r="D173" s="330">
        <v>24.0</v>
      </c>
      <c r="E173" s="330">
        <v>27.0</v>
      </c>
      <c r="F173" s="330">
        <v>11.0</v>
      </c>
      <c r="G173" s="330">
        <v>9.0</v>
      </c>
      <c r="H173" s="330">
        <v>7.0</v>
      </c>
      <c r="I173" s="330">
        <v>7.0</v>
      </c>
      <c r="J173" s="330">
        <v>1.0</v>
      </c>
      <c r="K173" s="330">
        <v>1.0</v>
      </c>
      <c r="L173" s="330">
        <v>146.0</v>
      </c>
      <c r="N173" s="25" t="s">
        <v>12</v>
      </c>
      <c r="O173" s="330">
        <v>9.0</v>
      </c>
      <c r="P173" s="330"/>
      <c r="Q173" s="330">
        <v>1.0</v>
      </c>
      <c r="R173" s="330"/>
      <c r="S173" s="330"/>
      <c r="T173" s="330"/>
      <c r="U173" s="330"/>
      <c r="V173" s="330"/>
      <c r="W173" s="330">
        <v>10.0</v>
      </c>
      <c r="X173" s="330"/>
      <c r="Y173" s="330"/>
      <c r="Z173" s="330"/>
      <c r="AA173" s="330"/>
      <c r="AB173" s="330"/>
      <c r="AC173" s="330"/>
      <c r="AD173" s="330"/>
      <c r="AE173" s="330"/>
      <c r="AF173" s="330"/>
      <c r="AG173" s="330"/>
      <c r="AH173" s="330"/>
      <c r="AI173" s="330"/>
      <c r="AJ173" s="330"/>
      <c r="AK173" s="330"/>
      <c r="AL173" s="330"/>
      <c r="AM173" s="330"/>
      <c r="AN173" s="330"/>
      <c r="AO173" s="330"/>
      <c r="AP173" s="330"/>
      <c r="AQ173" s="330"/>
      <c r="AR173" s="330"/>
      <c r="AS173" s="330"/>
      <c r="AT173" s="330"/>
      <c r="AU173" s="330"/>
    </row>
    <row r="174">
      <c r="A174" s="25" t="s">
        <v>12</v>
      </c>
      <c r="B174" s="330">
        <v>42.0</v>
      </c>
      <c r="C174" s="330">
        <v>74.0</v>
      </c>
      <c r="D174" s="330">
        <v>36.0</v>
      </c>
      <c r="E174" s="330">
        <v>20.0</v>
      </c>
      <c r="F174" s="330">
        <v>7.0</v>
      </c>
      <c r="G174" s="330">
        <v>2.0</v>
      </c>
      <c r="H174" s="330">
        <v>3.0</v>
      </c>
      <c r="I174" s="330">
        <v>2.0</v>
      </c>
      <c r="J174" s="330">
        <v>1.0</v>
      </c>
      <c r="K174" s="330">
        <v>1.0</v>
      </c>
      <c r="L174" s="330">
        <v>188.0</v>
      </c>
      <c r="N174" s="23" t="s">
        <v>14</v>
      </c>
      <c r="O174" s="330">
        <v>430.0</v>
      </c>
      <c r="P174" s="330">
        <v>34.0</v>
      </c>
      <c r="Q174" s="330">
        <v>20.0</v>
      </c>
      <c r="R174" s="330">
        <v>9.0</v>
      </c>
      <c r="S174" s="330">
        <v>7.0</v>
      </c>
      <c r="T174" s="330">
        <v>6.0</v>
      </c>
      <c r="U174" s="330">
        <v>2.0</v>
      </c>
      <c r="V174" s="330">
        <v>1.0</v>
      </c>
      <c r="W174" s="330">
        <v>509.0</v>
      </c>
      <c r="X174" s="330"/>
      <c r="Y174" s="330"/>
      <c r="Z174" s="330"/>
      <c r="AA174" s="330"/>
      <c r="AB174" s="330"/>
      <c r="AC174" s="330"/>
      <c r="AD174" s="330"/>
      <c r="AE174" s="330"/>
      <c r="AF174" s="330"/>
      <c r="AG174" s="330"/>
      <c r="AH174" s="330"/>
      <c r="AI174" s="330"/>
      <c r="AJ174" s="330"/>
      <c r="AK174" s="330"/>
      <c r="AL174" s="330"/>
      <c r="AM174" s="330"/>
      <c r="AN174" s="330"/>
      <c r="AO174" s="330"/>
      <c r="AP174" s="330"/>
      <c r="AQ174" s="330"/>
      <c r="AR174" s="330"/>
      <c r="AS174" s="330"/>
      <c r="AT174" s="330"/>
      <c r="AU174" s="330"/>
    </row>
    <row r="175">
      <c r="A175" s="23" t="s">
        <v>14</v>
      </c>
      <c r="B175" s="330">
        <v>4.0</v>
      </c>
      <c r="C175" s="330">
        <v>3.0</v>
      </c>
      <c r="D175" s="330">
        <v>1.0</v>
      </c>
      <c r="E175" s="330"/>
      <c r="F175" s="330">
        <v>2.0</v>
      </c>
      <c r="G175" s="330"/>
      <c r="H175" s="330"/>
      <c r="I175" s="330"/>
      <c r="J175" s="330"/>
      <c r="K175" s="330"/>
      <c r="L175" s="330">
        <v>10.0</v>
      </c>
      <c r="N175" s="23" t="s">
        <v>57</v>
      </c>
      <c r="O175" s="330">
        <v>449.0</v>
      </c>
      <c r="P175" s="330">
        <v>34.0</v>
      </c>
      <c r="Q175" s="330">
        <v>21.0</v>
      </c>
      <c r="R175" s="330">
        <v>9.0</v>
      </c>
      <c r="S175" s="330">
        <v>7.0</v>
      </c>
      <c r="T175" s="330">
        <v>6.0</v>
      </c>
      <c r="U175" s="330">
        <v>2.0</v>
      </c>
      <c r="V175" s="330">
        <v>1.0</v>
      </c>
      <c r="W175" s="330">
        <v>529.0</v>
      </c>
      <c r="X175" s="330"/>
      <c r="Y175" s="330"/>
      <c r="Z175" s="330"/>
      <c r="AA175" s="330"/>
      <c r="AB175" s="330"/>
      <c r="AC175" s="330"/>
      <c r="AD175" s="330"/>
      <c r="AE175" s="330"/>
      <c r="AF175" s="330"/>
      <c r="AG175" s="330"/>
      <c r="AH175" s="330"/>
      <c r="AI175" s="330"/>
      <c r="AJ175" s="330"/>
      <c r="AK175" s="330"/>
      <c r="AL175" s="330"/>
      <c r="AM175" s="330"/>
      <c r="AN175" s="330"/>
      <c r="AO175" s="330"/>
      <c r="AP175" s="330"/>
      <c r="AQ175" s="330"/>
      <c r="AR175" s="330"/>
      <c r="AS175" s="330"/>
      <c r="AT175" s="330"/>
      <c r="AU175" s="330"/>
    </row>
    <row r="176">
      <c r="A176" s="23" t="s">
        <v>57</v>
      </c>
      <c r="B176" s="330">
        <v>61.0</v>
      </c>
      <c r="C176" s="330">
        <v>139.0</v>
      </c>
      <c r="D176" s="330">
        <v>77.0</v>
      </c>
      <c r="E176" s="330">
        <v>53.0</v>
      </c>
      <c r="F176" s="330">
        <v>28.0</v>
      </c>
      <c r="G176" s="330">
        <v>12.0</v>
      </c>
      <c r="H176" s="330">
        <v>17.0</v>
      </c>
      <c r="I176" s="330">
        <v>10.0</v>
      </c>
      <c r="J176" s="330">
        <v>2.0</v>
      </c>
      <c r="K176" s="330">
        <v>3.0</v>
      </c>
      <c r="L176" s="330">
        <v>402.0</v>
      </c>
    </row>
    <row r="178">
      <c r="A178" s="539" t="s">
        <v>73</v>
      </c>
      <c r="N178" s="540" t="s">
        <v>73</v>
      </c>
    </row>
    <row r="179">
      <c r="A179" s="23" t="s">
        <v>56</v>
      </c>
      <c r="B179" s="23" t="s">
        <v>4</v>
      </c>
      <c r="N179" s="23" t="s">
        <v>56</v>
      </c>
      <c r="O179" s="23" t="s">
        <v>4</v>
      </c>
    </row>
    <row r="180">
      <c r="A180" s="23" t="s">
        <v>3</v>
      </c>
      <c r="B180" s="330">
        <v>0.0</v>
      </c>
      <c r="C180" s="330">
        <v>1.0</v>
      </c>
      <c r="D180" s="330">
        <v>2.0</v>
      </c>
      <c r="E180" s="330">
        <v>3.0</v>
      </c>
      <c r="F180" s="330">
        <v>4.0</v>
      </c>
      <c r="G180" s="330">
        <v>5.0</v>
      </c>
      <c r="H180" s="330">
        <v>6.0</v>
      </c>
      <c r="I180" s="330">
        <v>7.0</v>
      </c>
      <c r="J180" s="330">
        <v>8.0</v>
      </c>
      <c r="K180" s="330">
        <v>9.0</v>
      </c>
      <c r="L180" s="330" t="s">
        <v>57</v>
      </c>
      <c r="N180" s="23" t="s">
        <v>3</v>
      </c>
      <c r="O180" s="330">
        <v>0.0</v>
      </c>
      <c r="P180" s="330">
        <v>1.0</v>
      </c>
      <c r="Q180" s="330">
        <v>2.0</v>
      </c>
      <c r="R180" s="330">
        <v>3.0</v>
      </c>
      <c r="S180" s="330">
        <v>4.0</v>
      </c>
      <c r="T180" s="330">
        <v>5.0</v>
      </c>
      <c r="U180" s="330">
        <v>6.0</v>
      </c>
      <c r="V180" s="330">
        <v>7.0</v>
      </c>
      <c r="W180" s="330">
        <v>8.0</v>
      </c>
      <c r="X180" s="330">
        <v>9.0</v>
      </c>
      <c r="Y180" s="330" t="s">
        <v>57</v>
      </c>
    </row>
    <row r="181">
      <c r="A181" s="23" t="s">
        <v>15</v>
      </c>
      <c r="B181" s="158">
        <f t="shared" ref="B181:L181" si="36">IFERROR(B171/B161,0)</f>
        <v>0</v>
      </c>
      <c r="C181" s="158">
        <f t="shared" si="36"/>
        <v>0.1724137931</v>
      </c>
      <c r="D181" s="158">
        <f t="shared" si="36"/>
        <v>0.1212121212</v>
      </c>
      <c r="E181" s="158">
        <f t="shared" si="36"/>
        <v>0.02222222222</v>
      </c>
      <c r="F181" s="158">
        <f t="shared" si="36"/>
        <v>0.05555555556</v>
      </c>
      <c r="G181" s="158">
        <f t="shared" si="36"/>
        <v>0</v>
      </c>
      <c r="H181" s="158">
        <f t="shared" si="36"/>
        <v>0.03260869565</v>
      </c>
      <c r="I181" s="158">
        <f t="shared" si="36"/>
        <v>0</v>
      </c>
      <c r="J181" s="158">
        <f t="shared" si="36"/>
        <v>0</v>
      </c>
      <c r="K181" s="158">
        <f t="shared" si="36"/>
        <v>0.004255319149</v>
      </c>
      <c r="L181" s="158">
        <f t="shared" si="36"/>
        <v>0.01851851852</v>
      </c>
      <c r="N181" s="23" t="s">
        <v>15</v>
      </c>
      <c r="O181" s="158">
        <f t="shared" ref="O181:X181" si="37">IFERROR(O171/O161,0)</f>
        <v>1</v>
      </c>
      <c r="P181" s="158">
        <f t="shared" si="37"/>
        <v>0</v>
      </c>
      <c r="Q181" s="158">
        <f t="shared" si="37"/>
        <v>0</v>
      </c>
      <c r="R181" s="158">
        <f t="shared" si="37"/>
        <v>0</v>
      </c>
      <c r="S181" s="158">
        <f t="shared" si="37"/>
        <v>0</v>
      </c>
      <c r="T181" s="158">
        <f t="shared" si="37"/>
        <v>0</v>
      </c>
      <c r="U181" s="158">
        <f t="shared" si="37"/>
        <v>0</v>
      </c>
      <c r="V181" s="158">
        <f t="shared" si="37"/>
        <v>0</v>
      </c>
      <c r="W181" s="158">
        <f t="shared" si="37"/>
        <v>0</v>
      </c>
      <c r="X181" s="158">
        <f t="shared" si="37"/>
        <v>0</v>
      </c>
      <c r="Y181" s="158">
        <f>IFERROR(W171/Y161,0)</f>
        <v>1</v>
      </c>
    </row>
    <row r="182">
      <c r="A182" s="23" t="s">
        <v>11</v>
      </c>
      <c r="B182" s="158">
        <f t="shared" ref="B182:L182" si="38">IFERROR(B172/B162,0)</f>
        <v>0.3333333333</v>
      </c>
      <c r="C182" s="158">
        <f t="shared" si="38"/>
        <v>0.2682926829</v>
      </c>
      <c r="D182" s="158">
        <f t="shared" si="38"/>
        <v>0.2033898305</v>
      </c>
      <c r="E182" s="158">
        <f t="shared" si="38"/>
        <v>0.0625</v>
      </c>
      <c r="F182" s="158">
        <f t="shared" si="38"/>
        <v>0.0462962963</v>
      </c>
      <c r="G182" s="158">
        <f t="shared" si="38"/>
        <v>0.0078125</v>
      </c>
      <c r="H182" s="158">
        <f t="shared" si="38"/>
        <v>0.02649006623</v>
      </c>
      <c r="I182" s="158">
        <f t="shared" si="38"/>
        <v>0.005714285714</v>
      </c>
      <c r="J182" s="158">
        <f t="shared" si="38"/>
        <v>0</v>
      </c>
      <c r="K182" s="158">
        <f t="shared" si="38"/>
        <v>0</v>
      </c>
      <c r="L182" s="158">
        <f t="shared" si="38"/>
        <v>0.03580786026</v>
      </c>
      <c r="N182" s="23" t="s">
        <v>11</v>
      </c>
      <c r="O182" s="332">
        <v>0.0</v>
      </c>
      <c r="P182" s="332">
        <v>0.0</v>
      </c>
      <c r="Q182" s="332">
        <v>0.0</v>
      </c>
      <c r="R182" s="332">
        <v>0.0</v>
      </c>
      <c r="S182" s="332">
        <v>0.0</v>
      </c>
      <c r="T182" s="332">
        <v>0.0</v>
      </c>
      <c r="U182" s="332">
        <v>0.0</v>
      </c>
      <c r="V182" s="332">
        <v>0.0</v>
      </c>
      <c r="W182" s="332">
        <v>0.0</v>
      </c>
      <c r="X182" s="332">
        <v>0.0</v>
      </c>
      <c r="Y182" s="332">
        <v>0.0</v>
      </c>
    </row>
    <row r="183">
      <c r="A183" s="23" t="s">
        <v>9</v>
      </c>
      <c r="B183" s="333">
        <f t="shared" ref="B183:L183" si="39">IFERROR(B173/B163,0)</f>
        <v>0.325</v>
      </c>
      <c r="C183" s="333">
        <f t="shared" si="39"/>
        <v>0.2613636364</v>
      </c>
      <c r="D183" s="333">
        <f t="shared" si="39"/>
        <v>0.1218274112</v>
      </c>
      <c r="E183" s="158">
        <f t="shared" si="39"/>
        <v>0.1134453782</v>
      </c>
      <c r="F183" s="158">
        <f t="shared" si="39"/>
        <v>0.04700854701</v>
      </c>
      <c r="G183" s="158">
        <f t="shared" si="39"/>
        <v>0.03930131004</v>
      </c>
      <c r="H183" s="158">
        <f t="shared" si="39"/>
        <v>0.03083700441</v>
      </c>
      <c r="I183" s="158">
        <f t="shared" si="39"/>
        <v>0.03083700441</v>
      </c>
      <c r="J183" s="158">
        <f t="shared" si="39"/>
        <v>0.00518134715</v>
      </c>
      <c r="K183" s="158">
        <f t="shared" si="39"/>
        <v>0.007042253521</v>
      </c>
      <c r="L183" s="158">
        <f t="shared" si="39"/>
        <v>0.07672096689</v>
      </c>
      <c r="N183" s="23" t="s">
        <v>9</v>
      </c>
      <c r="O183" s="158">
        <f t="shared" ref="O183:V183" si="40">IFERROR(O172/O163,0)</f>
        <v>1</v>
      </c>
      <c r="P183" s="158">
        <f t="shared" si="40"/>
        <v>0</v>
      </c>
      <c r="Q183" s="158">
        <f t="shared" si="40"/>
        <v>0</v>
      </c>
      <c r="R183" s="158">
        <f t="shared" si="40"/>
        <v>0</v>
      </c>
      <c r="S183" s="158">
        <f t="shared" si="40"/>
        <v>0</v>
      </c>
      <c r="T183" s="158">
        <f t="shared" si="40"/>
        <v>0</v>
      </c>
      <c r="U183" s="158">
        <f t="shared" si="40"/>
        <v>0</v>
      </c>
      <c r="V183" s="158">
        <f t="shared" si="40"/>
        <v>0</v>
      </c>
      <c r="W183" s="332">
        <v>0.0</v>
      </c>
      <c r="X183" s="332">
        <v>0.0</v>
      </c>
      <c r="Y183" s="158">
        <f t="shared" ref="Y183:Y186" si="43">IFERROR(W172/Y163,0)</f>
        <v>0.5625</v>
      </c>
    </row>
    <row r="184">
      <c r="A184" s="23" t="s">
        <v>12</v>
      </c>
      <c r="B184" s="333">
        <f t="shared" ref="B184:L184" si="41">IFERROR(B174/B164,0)</f>
        <v>0.5384615385</v>
      </c>
      <c r="C184" s="333">
        <f t="shared" si="41"/>
        <v>0.3231441048</v>
      </c>
      <c r="D184" s="333">
        <f t="shared" si="41"/>
        <v>0.2033898305</v>
      </c>
      <c r="E184" s="158">
        <f t="shared" si="41"/>
        <v>0.1408450704</v>
      </c>
      <c r="F184" s="158">
        <f t="shared" si="41"/>
        <v>0.04635761589</v>
      </c>
      <c r="G184" s="158">
        <f t="shared" si="41"/>
        <v>0.01834862385</v>
      </c>
      <c r="H184" s="158">
        <f t="shared" si="41"/>
        <v>0.0303030303</v>
      </c>
      <c r="I184" s="158">
        <f t="shared" si="41"/>
        <v>0.03125</v>
      </c>
      <c r="J184" s="158">
        <f t="shared" si="41"/>
        <v>0.02380952381</v>
      </c>
      <c r="K184" s="158">
        <f t="shared" si="41"/>
        <v>0.07692307692</v>
      </c>
      <c r="L184" s="158">
        <f t="shared" si="41"/>
        <v>0.1702898551</v>
      </c>
      <c r="N184" s="23" t="s">
        <v>12</v>
      </c>
      <c r="O184" s="158">
        <f t="shared" ref="O184:V184" si="42">IFERROR(O173/O164,0)</f>
        <v>1</v>
      </c>
      <c r="P184" s="158">
        <f t="shared" si="42"/>
        <v>0</v>
      </c>
      <c r="Q184" s="158">
        <f t="shared" si="42"/>
        <v>0.2</v>
      </c>
      <c r="R184" s="158">
        <f t="shared" si="42"/>
        <v>0</v>
      </c>
      <c r="S184" s="158">
        <f t="shared" si="42"/>
        <v>0</v>
      </c>
      <c r="T184" s="158">
        <f t="shared" si="42"/>
        <v>0</v>
      </c>
      <c r="U184" s="158">
        <f t="shared" si="42"/>
        <v>0</v>
      </c>
      <c r="V184" s="158">
        <f t="shared" si="42"/>
        <v>0</v>
      </c>
      <c r="W184" s="332">
        <v>0.0</v>
      </c>
      <c r="X184" s="332">
        <v>0.0</v>
      </c>
      <c r="Y184" s="158">
        <f t="shared" si="43"/>
        <v>0.3225806452</v>
      </c>
    </row>
    <row r="185">
      <c r="A185" s="23" t="s">
        <v>14</v>
      </c>
      <c r="B185" s="333">
        <f t="shared" ref="B185:L185" si="44">IFERROR(B175/B165,0)</f>
        <v>0.6666666667</v>
      </c>
      <c r="C185" s="333">
        <f t="shared" si="44"/>
        <v>0.25</v>
      </c>
      <c r="D185" s="333">
        <f t="shared" si="44"/>
        <v>0.08333333333</v>
      </c>
      <c r="E185" s="158">
        <f t="shared" si="44"/>
        <v>0</v>
      </c>
      <c r="F185" s="158">
        <f t="shared" si="44"/>
        <v>0.2</v>
      </c>
      <c r="G185" s="158">
        <f t="shared" si="44"/>
        <v>0</v>
      </c>
      <c r="H185" s="158">
        <f t="shared" si="44"/>
        <v>0</v>
      </c>
      <c r="I185" s="158">
        <f t="shared" si="44"/>
        <v>0</v>
      </c>
      <c r="J185" s="158">
        <f t="shared" si="44"/>
        <v>0</v>
      </c>
      <c r="K185" s="158">
        <f t="shared" si="44"/>
        <v>0</v>
      </c>
      <c r="L185" s="158">
        <f t="shared" si="44"/>
        <v>0.1694915254</v>
      </c>
      <c r="N185" s="23" t="s">
        <v>14</v>
      </c>
      <c r="O185" s="158">
        <f t="shared" ref="O185:V185" si="45">IFERROR(O174/O165,0)</f>
        <v>0.8704453441</v>
      </c>
      <c r="P185" s="158">
        <f t="shared" si="45"/>
        <v>0.2328767123</v>
      </c>
      <c r="Q185" s="158">
        <f t="shared" si="45"/>
        <v>0.1449275362</v>
      </c>
      <c r="R185" s="158">
        <f t="shared" si="45"/>
        <v>0.0737704918</v>
      </c>
      <c r="S185" s="158">
        <f t="shared" si="45"/>
        <v>0.06603773585</v>
      </c>
      <c r="T185" s="158">
        <f t="shared" si="45"/>
        <v>0.06818181818</v>
      </c>
      <c r="U185" s="158">
        <f t="shared" si="45"/>
        <v>0.03846153846</v>
      </c>
      <c r="V185" s="158">
        <f t="shared" si="45"/>
        <v>0.02127659574</v>
      </c>
      <c r="W185" s="332">
        <v>0.0</v>
      </c>
      <c r="X185" s="332">
        <v>0.0</v>
      </c>
      <c r="Y185" s="158">
        <f t="shared" si="43"/>
        <v>0.4138211382</v>
      </c>
    </row>
    <row r="186">
      <c r="A186" s="23" t="s">
        <v>57</v>
      </c>
      <c r="B186" s="158">
        <f t="shared" ref="B186:L186" si="46">IFERROR(B176/B166,0)</f>
        <v>0.4692307692</v>
      </c>
      <c r="C186" s="158">
        <f t="shared" si="46"/>
        <v>0.2854209446</v>
      </c>
      <c r="D186" s="158">
        <f t="shared" si="46"/>
        <v>0.1610878661</v>
      </c>
      <c r="E186" s="158">
        <f t="shared" si="46"/>
        <v>0.1037181996</v>
      </c>
      <c r="F186" s="158">
        <f t="shared" si="46"/>
        <v>0.05026929982</v>
      </c>
      <c r="G186" s="158">
        <f t="shared" si="46"/>
        <v>0.02131438721</v>
      </c>
      <c r="H186" s="158">
        <f t="shared" si="46"/>
        <v>0.02972027972</v>
      </c>
      <c r="I186" s="158">
        <f t="shared" si="46"/>
        <v>0.01567398119</v>
      </c>
      <c r="J186" s="158">
        <f t="shared" si="46"/>
        <v>0.003460207612</v>
      </c>
      <c r="K186" s="158">
        <f t="shared" si="46"/>
        <v>0.00487804878</v>
      </c>
      <c r="L186" s="158">
        <f t="shared" si="46"/>
        <v>0.07837785143</v>
      </c>
      <c r="N186" s="23" t="s">
        <v>57</v>
      </c>
      <c r="O186" s="158">
        <f t="shared" ref="O186:V186" si="47">IFERROR(O175/O166,0)</f>
        <v>0.8752436647</v>
      </c>
      <c r="P186" s="158">
        <f t="shared" si="47"/>
        <v>0.2297297297</v>
      </c>
      <c r="Q186" s="158">
        <f t="shared" si="47"/>
        <v>0.1428571429</v>
      </c>
      <c r="R186" s="158">
        <f t="shared" si="47"/>
        <v>0.072</v>
      </c>
      <c r="S186" s="158">
        <f t="shared" si="47"/>
        <v>0.06306306306</v>
      </c>
      <c r="T186" s="158">
        <f t="shared" si="47"/>
        <v>0.06315789474</v>
      </c>
      <c r="U186" s="158">
        <f t="shared" si="47"/>
        <v>0.03773584906</v>
      </c>
      <c r="V186" s="158">
        <f t="shared" si="47"/>
        <v>0.02</v>
      </c>
      <c r="W186" s="332">
        <v>0.0</v>
      </c>
      <c r="X186" s="541">
        <v>0.0</v>
      </c>
      <c r="Y186" s="158">
        <f t="shared" si="43"/>
        <v>0.4136043784</v>
      </c>
    </row>
    <row r="187"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O187" s="158"/>
      <c r="P187" s="158"/>
      <c r="Q187" s="158"/>
      <c r="R187" s="158"/>
      <c r="S187" s="158"/>
      <c r="T187" s="158"/>
      <c r="U187" s="158"/>
      <c r="V187" s="158"/>
      <c r="W187" s="332"/>
      <c r="X187" s="541"/>
      <c r="Y187" s="158"/>
    </row>
    <row r="188"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O188" s="158"/>
      <c r="P188" s="158"/>
      <c r="Q188" s="158"/>
      <c r="R188" s="158"/>
      <c r="S188" s="158"/>
      <c r="T188" s="158"/>
      <c r="U188" s="158"/>
      <c r="V188" s="158"/>
      <c r="W188" s="332"/>
      <c r="X188" s="541"/>
      <c r="Y188" s="158"/>
    </row>
    <row r="189"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O189" s="158"/>
      <c r="P189" s="158"/>
      <c r="Q189" s="158"/>
      <c r="R189" s="158"/>
      <c r="S189" s="158"/>
      <c r="T189" s="158"/>
      <c r="U189" s="158"/>
      <c r="V189" s="158"/>
      <c r="W189" s="332"/>
      <c r="X189" s="541"/>
      <c r="Y189" s="158"/>
    </row>
    <row r="190"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O190" s="158"/>
      <c r="P190" s="158"/>
      <c r="Q190" s="158"/>
      <c r="R190" s="158"/>
      <c r="S190" s="158"/>
      <c r="T190" s="158"/>
      <c r="U190" s="158"/>
      <c r="V190" s="158"/>
      <c r="W190" s="332"/>
      <c r="X190" s="541"/>
      <c r="Y190" s="158"/>
    </row>
    <row r="191"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O191" s="158"/>
      <c r="P191" s="158"/>
      <c r="Q191" s="158"/>
      <c r="R191" s="158"/>
      <c r="S191" s="158"/>
      <c r="T191" s="158"/>
      <c r="U191" s="158"/>
      <c r="V191" s="158"/>
      <c r="W191" s="332"/>
      <c r="X191" s="541"/>
      <c r="Y191" s="158"/>
    </row>
    <row r="192"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O192" s="158"/>
      <c r="P192" s="158"/>
      <c r="Q192" s="158"/>
      <c r="R192" s="158"/>
      <c r="S192" s="158"/>
      <c r="T192" s="158"/>
      <c r="U192" s="158"/>
      <c r="V192" s="158"/>
      <c r="W192" s="332"/>
      <c r="X192" s="541"/>
      <c r="Y192" s="158"/>
    </row>
    <row r="193"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O193" s="158"/>
      <c r="P193" s="158"/>
      <c r="Q193" s="158"/>
      <c r="R193" s="158"/>
      <c r="S193" s="158"/>
      <c r="T193" s="158"/>
      <c r="U193" s="158"/>
      <c r="V193" s="158"/>
      <c r="W193" s="332"/>
      <c r="X193" s="541"/>
      <c r="Y193" s="158"/>
    </row>
    <row r="194"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O194" s="158"/>
      <c r="P194" s="158"/>
      <c r="Q194" s="158"/>
      <c r="R194" s="158"/>
      <c r="S194" s="158"/>
      <c r="T194" s="158"/>
      <c r="U194" s="158"/>
      <c r="V194" s="158"/>
      <c r="W194" s="332"/>
      <c r="X194" s="541"/>
      <c r="Y194" s="158"/>
    </row>
    <row r="195"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O195" s="158"/>
      <c r="P195" s="158"/>
      <c r="Q195" s="158"/>
      <c r="R195" s="158"/>
      <c r="S195" s="158"/>
      <c r="T195" s="158"/>
      <c r="U195" s="158"/>
      <c r="V195" s="158"/>
      <c r="W195" s="332"/>
      <c r="X195" s="541"/>
      <c r="Y195" s="158"/>
    </row>
    <row r="196"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O196" s="158"/>
      <c r="P196" s="158"/>
      <c r="Q196" s="158"/>
      <c r="R196" s="158"/>
      <c r="S196" s="158"/>
      <c r="T196" s="158"/>
      <c r="U196" s="158"/>
      <c r="V196" s="158"/>
      <c r="W196" s="332"/>
      <c r="X196" s="541"/>
      <c r="Y196" s="158"/>
    </row>
    <row r="197"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O197" s="158"/>
      <c r="P197" s="158"/>
      <c r="Q197" s="158"/>
      <c r="R197" s="158"/>
      <c r="S197" s="158"/>
      <c r="T197" s="158"/>
      <c r="U197" s="158"/>
      <c r="V197" s="158"/>
      <c r="W197" s="332"/>
      <c r="X197" s="541"/>
      <c r="Y197" s="158"/>
    </row>
    <row r="198"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O198" s="158"/>
      <c r="P198" s="158"/>
      <c r="Q198" s="158"/>
      <c r="R198" s="158"/>
      <c r="S198" s="158"/>
      <c r="T198" s="158"/>
      <c r="U198" s="158"/>
      <c r="V198" s="158"/>
      <c r="W198" s="332"/>
      <c r="X198" s="541"/>
      <c r="Y198" s="158"/>
    </row>
    <row r="199"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O199" s="158"/>
      <c r="P199" s="158"/>
      <c r="Q199" s="158"/>
      <c r="R199" s="158"/>
      <c r="S199" s="158"/>
      <c r="T199" s="158"/>
      <c r="U199" s="158"/>
      <c r="V199" s="158"/>
      <c r="W199" s="332"/>
      <c r="X199" s="541"/>
      <c r="Y199" s="158"/>
    </row>
    <row r="200"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O200" s="158"/>
      <c r="P200" s="158"/>
      <c r="Q200" s="158"/>
      <c r="R200" s="158"/>
      <c r="S200" s="158"/>
      <c r="T200" s="158"/>
      <c r="U200" s="158"/>
      <c r="V200" s="158"/>
      <c r="W200" s="332"/>
      <c r="X200" s="541"/>
      <c r="Y200" s="158"/>
    </row>
    <row r="201"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O201" s="158"/>
      <c r="P201" s="158"/>
      <c r="Q201" s="158"/>
      <c r="R201" s="158"/>
      <c r="S201" s="158"/>
      <c r="T201" s="158"/>
      <c r="U201" s="158"/>
      <c r="V201" s="158"/>
      <c r="W201" s="332"/>
      <c r="X201" s="541"/>
      <c r="Y201" s="158"/>
    </row>
    <row r="202"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O202" s="158"/>
      <c r="P202" s="158"/>
      <c r="Q202" s="158"/>
      <c r="R202" s="158"/>
      <c r="S202" s="158"/>
      <c r="T202" s="158"/>
      <c r="U202" s="158"/>
      <c r="V202" s="158"/>
      <c r="W202" s="332"/>
      <c r="X202" s="541"/>
      <c r="Y202" s="158"/>
    </row>
    <row r="203"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O203" s="158"/>
      <c r="P203" s="158"/>
      <c r="Q203" s="158"/>
      <c r="R203" s="158"/>
      <c r="S203" s="158"/>
      <c r="T203" s="158"/>
      <c r="U203" s="158"/>
      <c r="V203" s="158"/>
      <c r="W203" s="332"/>
      <c r="X203" s="541"/>
      <c r="Y203" s="158"/>
    </row>
    <row r="204"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O204" s="158"/>
      <c r="P204" s="158"/>
      <c r="Q204" s="158"/>
      <c r="R204" s="158"/>
      <c r="S204" s="158"/>
      <c r="T204" s="158"/>
      <c r="U204" s="158"/>
      <c r="V204" s="158"/>
      <c r="W204" s="332"/>
      <c r="X204" s="541"/>
      <c r="Y204" s="158"/>
    </row>
    <row r="205"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O205" s="158"/>
      <c r="P205" s="158"/>
      <c r="Q205" s="158"/>
      <c r="R205" s="158"/>
      <c r="S205" s="158"/>
      <c r="T205" s="158"/>
      <c r="U205" s="158"/>
      <c r="V205" s="158"/>
      <c r="W205" s="332"/>
      <c r="X205" s="541"/>
      <c r="Y205" s="158"/>
    </row>
    <row r="206"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O206" s="158"/>
      <c r="P206" s="158"/>
      <c r="Q206" s="158"/>
      <c r="R206" s="158"/>
      <c r="S206" s="158"/>
      <c r="T206" s="158"/>
      <c r="U206" s="158"/>
      <c r="V206" s="158"/>
      <c r="W206" s="332"/>
      <c r="X206" s="541"/>
      <c r="Y206" s="158"/>
    </row>
    <row r="207"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O207" s="158"/>
      <c r="P207" s="158"/>
      <c r="Q207" s="158"/>
      <c r="R207" s="158"/>
      <c r="S207" s="158"/>
      <c r="T207" s="158"/>
      <c r="U207" s="158"/>
      <c r="V207" s="158"/>
      <c r="W207" s="332"/>
      <c r="X207" s="541"/>
      <c r="Y207" s="158"/>
    </row>
    <row r="208"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O208" s="158"/>
      <c r="P208" s="158"/>
      <c r="Q208" s="158"/>
      <c r="R208" s="158"/>
      <c r="S208" s="158"/>
      <c r="T208" s="158"/>
      <c r="U208" s="158"/>
      <c r="V208" s="158"/>
      <c r="W208" s="332"/>
      <c r="X208" s="541"/>
      <c r="Y208" s="158"/>
    </row>
    <row r="209"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O209" s="158"/>
      <c r="P209" s="158"/>
      <c r="Q209" s="158"/>
      <c r="R209" s="158"/>
      <c r="S209" s="158"/>
      <c r="T209" s="158"/>
      <c r="U209" s="158"/>
      <c r="V209" s="158"/>
      <c r="W209" s="332"/>
      <c r="X209" s="541"/>
      <c r="Y209" s="158"/>
    </row>
    <row r="210"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O210" s="158"/>
      <c r="P210" s="158"/>
      <c r="Q210" s="158"/>
      <c r="R210" s="158"/>
      <c r="S210" s="158"/>
      <c r="T210" s="158"/>
      <c r="U210" s="158"/>
      <c r="V210" s="158"/>
      <c r="W210" s="332"/>
      <c r="X210" s="541"/>
      <c r="Y210" s="158"/>
    </row>
    <row r="211"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O211" s="158"/>
      <c r="P211" s="158"/>
      <c r="Q211" s="158"/>
      <c r="R211" s="158"/>
      <c r="S211" s="158"/>
      <c r="T211" s="158"/>
      <c r="U211" s="158"/>
      <c r="V211" s="158"/>
      <c r="W211" s="332"/>
      <c r="X211" s="541"/>
      <c r="Y211" s="158"/>
    </row>
    <row r="212"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O212" s="158"/>
      <c r="P212" s="158"/>
      <c r="Q212" s="158"/>
      <c r="R212" s="158"/>
      <c r="S212" s="158"/>
      <c r="T212" s="158"/>
      <c r="U212" s="158"/>
      <c r="V212" s="158"/>
      <c r="W212" s="332"/>
      <c r="X212" s="541"/>
      <c r="Y212" s="158"/>
    </row>
    <row r="213"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O213" s="158"/>
      <c r="P213" s="158"/>
      <c r="Q213" s="158"/>
      <c r="R213" s="158"/>
      <c r="S213" s="158"/>
      <c r="T213" s="158"/>
      <c r="U213" s="158"/>
      <c r="V213" s="158"/>
      <c r="W213" s="332"/>
      <c r="X213" s="541"/>
      <c r="Y213" s="158"/>
    </row>
    <row r="214"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O214" s="158"/>
      <c r="P214" s="158"/>
      <c r="Q214" s="158"/>
      <c r="R214" s="158"/>
      <c r="S214" s="158"/>
      <c r="T214" s="158"/>
      <c r="U214" s="158"/>
      <c r="V214" s="158"/>
      <c r="W214" s="332"/>
      <c r="X214" s="541"/>
      <c r="Y214" s="158"/>
    </row>
    <row r="215"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O215" s="158"/>
      <c r="P215" s="158"/>
      <c r="Q215" s="158"/>
      <c r="R215" s="158"/>
      <c r="S215" s="158"/>
      <c r="T215" s="158"/>
      <c r="U215" s="158"/>
      <c r="V215" s="158"/>
      <c r="W215" s="332"/>
      <c r="X215" s="541"/>
      <c r="Y215" s="158"/>
    </row>
    <row r="216"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O216" s="158"/>
      <c r="P216" s="158"/>
      <c r="Q216" s="158"/>
      <c r="R216" s="158"/>
      <c r="S216" s="158"/>
      <c r="T216" s="158"/>
      <c r="U216" s="158"/>
      <c r="V216" s="158"/>
      <c r="W216" s="332"/>
      <c r="X216" s="541"/>
      <c r="Y216" s="158"/>
    </row>
    <row r="217"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O217" s="158"/>
      <c r="P217" s="158"/>
      <c r="Q217" s="158"/>
      <c r="R217" s="158"/>
      <c r="S217" s="158"/>
      <c r="T217" s="158"/>
      <c r="U217" s="158"/>
      <c r="V217" s="158"/>
      <c r="W217" s="332"/>
      <c r="X217" s="541"/>
      <c r="Y217" s="158"/>
    </row>
    <row r="218"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O218" s="158"/>
      <c r="P218" s="158"/>
      <c r="Q218" s="158"/>
      <c r="R218" s="158"/>
      <c r="S218" s="158"/>
      <c r="T218" s="158"/>
      <c r="U218" s="158"/>
      <c r="V218" s="158"/>
      <c r="W218" s="332"/>
      <c r="X218" s="541"/>
      <c r="Y218" s="158"/>
    </row>
    <row r="219"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O219" s="158"/>
      <c r="P219" s="158"/>
      <c r="Q219" s="158"/>
      <c r="R219" s="158"/>
      <c r="S219" s="158"/>
      <c r="T219" s="158"/>
      <c r="U219" s="158"/>
      <c r="V219" s="158"/>
      <c r="W219" s="332"/>
      <c r="X219" s="541"/>
      <c r="Y219" s="158"/>
    </row>
    <row r="220"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O220" s="158"/>
      <c r="P220" s="158"/>
      <c r="Q220" s="158"/>
      <c r="R220" s="158"/>
      <c r="S220" s="158"/>
      <c r="T220" s="158"/>
      <c r="U220" s="158"/>
      <c r="V220" s="158"/>
      <c r="W220" s="332"/>
      <c r="X220" s="541"/>
      <c r="Y220" s="158"/>
    </row>
    <row r="221"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O221" s="158"/>
      <c r="P221" s="158"/>
      <c r="Q221" s="158"/>
      <c r="R221" s="158"/>
      <c r="S221" s="158"/>
      <c r="T221" s="158"/>
      <c r="U221" s="158"/>
      <c r="V221" s="158"/>
      <c r="W221" s="332"/>
      <c r="X221" s="541"/>
      <c r="Y221" s="158"/>
    </row>
    <row r="222"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O222" s="158"/>
      <c r="P222" s="158"/>
      <c r="Q222" s="158"/>
      <c r="R222" s="158"/>
      <c r="S222" s="158"/>
      <c r="T222" s="158"/>
      <c r="U222" s="158"/>
      <c r="V222" s="158"/>
      <c r="W222" s="332"/>
      <c r="X222" s="541"/>
      <c r="Y222" s="158"/>
    </row>
    <row r="223"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O223" s="158"/>
      <c r="P223" s="158"/>
      <c r="Q223" s="158"/>
      <c r="R223" s="158"/>
      <c r="S223" s="158"/>
      <c r="T223" s="158"/>
      <c r="U223" s="158"/>
      <c r="V223" s="158"/>
      <c r="W223" s="332"/>
      <c r="X223" s="541"/>
      <c r="Y223" s="158"/>
    </row>
    <row r="224"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O224" s="158"/>
      <c r="P224" s="158"/>
      <c r="Q224" s="158"/>
      <c r="R224" s="158"/>
      <c r="S224" s="158"/>
      <c r="T224" s="158"/>
      <c r="U224" s="158"/>
      <c r="V224" s="158"/>
      <c r="W224" s="332"/>
      <c r="X224" s="541"/>
      <c r="Y224" s="158"/>
    </row>
    <row r="225"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O225" s="158"/>
      <c r="P225" s="158"/>
      <c r="Q225" s="158"/>
      <c r="R225" s="158"/>
      <c r="S225" s="158"/>
      <c r="T225" s="158"/>
      <c r="U225" s="158"/>
      <c r="V225" s="158"/>
      <c r="W225" s="332"/>
      <c r="X225" s="541"/>
      <c r="Y225" s="158"/>
    </row>
    <row r="226"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O226" s="158"/>
      <c r="P226" s="158"/>
      <c r="Q226" s="158"/>
      <c r="R226" s="158"/>
      <c r="S226" s="158"/>
      <c r="T226" s="158"/>
      <c r="U226" s="158"/>
      <c r="V226" s="158"/>
      <c r="W226" s="332"/>
      <c r="X226" s="541"/>
      <c r="Y226" s="158"/>
    </row>
    <row r="227"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O227" s="158"/>
      <c r="P227" s="158"/>
      <c r="Q227" s="158"/>
      <c r="R227" s="158"/>
      <c r="S227" s="158"/>
      <c r="T227" s="158"/>
      <c r="U227" s="158"/>
      <c r="V227" s="158"/>
      <c r="W227" s="332"/>
      <c r="X227" s="541"/>
      <c r="Y227" s="158"/>
    </row>
    <row r="228"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O228" s="158"/>
      <c r="P228" s="158"/>
      <c r="Q228" s="158"/>
      <c r="R228" s="158"/>
      <c r="S228" s="158"/>
      <c r="T228" s="158"/>
      <c r="U228" s="158"/>
      <c r="V228" s="158"/>
      <c r="W228" s="332"/>
      <c r="X228" s="541"/>
      <c r="Y228" s="158"/>
    </row>
    <row r="229"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O229" s="158"/>
      <c r="P229" s="158"/>
      <c r="Q229" s="158"/>
      <c r="R229" s="158"/>
      <c r="S229" s="158"/>
      <c r="T229" s="158"/>
      <c r="U229" s="158"/>
      <c r="V229" s="158"/>
      <c r="W229" s="332"/>
      <c r="X229" s="541"/>
      <c r="Y229" s="158"/>
    </row>
    <row r="230"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O230" s="158"/>
      <c r="P230" s="158"/>
      <c r="Q230" s="158"/>
      <c r="R230" s="158"/>
      <c r="S230" s="158"/>
      <c r="T230" s="158"/>
      <c r="U230" s="158"/>
      <c r="V230" s="158"/>
      <c r="W230" s="332"/>
      <c r="X230" s="541"/>
      <c r="Y230" s="158"/>
    </row>
    <row r="231"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O231" s="158"/>
      <c r="P231" s="158"/>
      <c r="Q231" s="158"/>
      <c r="R231" s="158"/>
      <c r="S231" s="158"/>
      <c r="T231" s="158"/>
      <c r="U231" s="158"/>
      <c r="V231" s="158"/>
      <c r="W231" s="332"/>
      <c r="X231" s="541"/>
      <c r="Y231" s="158"/>
    </row>
    <row r="232"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O232" s="158"/>
      <c r="P232" s="158"/>
      <c r="Q232" s="158"/>
      <c r="R232" s="158"/>
      <c r="S232" s="158"/>
      <c r="T232" s="158"/>
      <c r="U232" s="158"/>
      <c r="V232" s="158"/>
      <c r="W232" s="332"/>
      <c r="X232" s="541"/>
      <c r="Y232" s="158"/>
    </row>
    <row r="233"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O233" s="158"/>
      <c r="P233" s="158"/>
      <c r="Q233" s="158"/>
      <c r="R233" s="158"/>
      <c r="S233" s="158"/>
      <c r="T233" s="158"/>
      <c r="U233" s="158"/>
      <c r="V233" s="158"/>
      <c r="W233" s="332"/>
      <c r="X233" s="541"/>
      <c r="Y233" s="158"/>
    </row>
    <row r="234"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O234" s="158"/>
      <c r="P234" s="158"/>
      <c r="Q234" s="158"/>
      <c r="R234" s="158"/>
      <c r="S234" s="158"/>
      <c r="T234" s="158"/>
      <c r="U234" s="158"/>
      <c r="V234" s="158"/>
      <c r="W234" s="332"/>
      <c r="X234" s="541"/>
      <c r="Y234" s="158"/>
    </row>
    <row r="235"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O235" s="158"/>
      <c r="P235" s="158"/>
      <c r="Q235" s="158"/>
      <c r="R235" s="158"/>
      <c r="S235" s="158"/>
      <c r="T235" s="158"/>
      <c r="U235" s="158"/>
      <c r="V235" s="158"/>
      <c r="W235" s="332"/>
      <c r="X235" s="541"/>
      <c r="Y235" s="158"/>
    </row>
    <row r="236"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O236" s="158"/>
      <c r="P236" s="158"/>
      <c r="Q236" s="158"/>
      <c r="R236" s="158"/>
      <c r="S236" s="158"/>
      <c r="T236" s="158"/>
      <c r="U236" s="158"/>
      <c r="V236" s="158"/>
      <c r="W236" s="332"/>
      <c r="X236" s="541"/>
      <c r="Y236" s="158"/>
    </row>
    <row r="237"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O237" s="158"/>
      <c r="P237" s="158"/>
      <c r="Q237" s="158"/>
      <c r="R237" s="158"/>
      <c r="S237" s="158"/>
      <c r="T237" s="158"/>
      <c r="U237" s="158"/>
      <c r="V237" s="158"/>
      <c r="W237" s="332"/>
      <c r="X237" s="541"/>
      <c r="Y237" s="158"/>
    </row>
    <row r="238"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O238" s="158"/>
      <c r="P238" s="158"/>
      <c r="Q238" s="158"/>
      <c r="R238" s="158"/>
      <c r="S238" s="158"/>
      <c r="T238" s="158"/>
      <c r="U238" s="158"/>
      <c r="V238" s="158"/>
      <c r="W238" s="332"/>
      <c r="X238" s="541"/>
      <c r="Y238" s="158"/>
    </row>
    <row r="239"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O239" s="158"/>
      <c r="P239" s="158"/>
      <c r="Q239" s="158"/>
      <c r="R239" s="158"/>
      <c r="S239" s="158"/>
      <c r="T239" s="158"/>
      <c r="U239" s="158"/>
      <c r="V239" s="158"/>
      <c r="W239" s="332"/>
      <c r="X239" s="541"/>
      <c r="Y239" s="158"/>
    </row>
    <row r="240"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O240" s="158"/>
      <c r="P240" s="158"/>
      <c r="Q240" s="158"/>
      <c r="R240" s="158"/>
      <c r="S240" s="158"/>
      <c r="T240" s="158"/>
      <c r="U240" s="158"/>
      <c r="V240" s="158"/>
      <c r="W240" s="332"/>
      <c r="X240" s="541"/>
      <c r="Y240" s="158"/>
    </row>
    <row r="241"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O241" s="158"/>
      <c r="P241" s="158"/>
      <c r="Q241" s="158"/>
      <c r="R241" s="158"/>
      <c r="S241" s="158"/>
      <c r="T241" s="158"/>
      <c r="U241" s="158"/>
      <c r="V241" s="158"/>
      <c r="W241" s="332"/>
      <c r="X241" s="541"/>
      <c r="Y241" s="158"/>
    </row>
    <row r="242"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O242" s="158"/>
      <c r="P242" s="158"/>
      <c r="Q242" s="158"/>
      <c r="R242" s="158"/>
      <c r="S242" s="158"/>
      <c r="T242" s="158"/>
      <c r="U242" s="158"/>
      <c r="V242" s="158"/>
      <c r="W242" s="332"/>
      <c r="X242" s="541"/>
      <c r="Y242" s="158"/>
    </row>
    <row r="243"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O243" s="158"/>
      <c r="P243" s="158"/>
      <c r="Q243" s="158"/>
      <c r="R243" s="158"/>
      <c r="S243" s="158"/>
      <c r="T243" s="158"/>
      <c r="U243" s="158"/>
      <c r="V243" s="158"/>
      <c r="W243" s="332"/>
      <c r="X243" s="541"/>
      <c r="Y243" s="158"/>
    </row>
    <row r="244"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O244" s="158"/>
      <c r="P244" s="158"/>
      <c r="Q244" s="158"/>
      <c r="R244" s="158"/>
      <c r="S244" s="158"/>
      <c r="T244" s="158"/>
      <c r="U244" s="158"/>
      <c r="V244" s="158"/>
      <c r="W244" s="332"/>
      <c r="X244" s="541"/>
      <c r="Y244" s="158"/>
    </row>
    <row r="245"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O245" s="158"/>
      <c r="P245" s="158"/>
      <c r="Q245" s="158"/>
      <c r="R245" s="158"/>
      <c r="S245" s="158"/>
      <c r="T245" s="158"/>
      <c r="U245" s="158"/>
      <c r="V245" s="158"/>
      <c r="W245" s="332"/>
      <c r="X245" s="541"/>
      <c r="Y245" s="158"/>
    </row>
    <row r="246"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O246" s="158"/>
      <c r="P246" s="158"/>
      <c r="Q246" s="158"/>
      <c r="R246" s="158"/>
      <c r="S246" s="158"/>
      <c r="T246" s="158"/>
      <c r="U246" s="158"/>
      <c r="V246" s="158"/>
      <c r="W246" s="332"/>
      <c r="X246" s="541"/>
      <c r="Y246" s="158"/>
    </row>
    <row r="247"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O247" s="158"/>
      <c r="P247" s="158"/>
      <c r="Q247" s="158"/>
      <c r="R247" s="158"/>
      <c r="S247" s="158"/>
      <c r="T247" s="158"/>
      <c r="U247" s="158"/>
      <c r="V247" s="158"/>
      <c r="W247" s="332"/>
      <c r="X247" s="541"/>
      <c r="Y247" s="158"/>
    </row>
    <row r="248"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O248" s="158"/>
      <c r="P248" s="158"/>
      <c r="Q248" s="158"/>
      <c r="R248" s="158"/>
      <c r="S248" s="158"/>
      <c r="T248" s="158"/>
      <c r="U248" s="158"/>
      <c r="V248" s="158"/>
      <c r="W248" s="332"/>
      <c r="X248" s="541"/>
      <c r="Y248" s="158"/>
    </row>
    <row r="249"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O249" s="158"/>
      <c r="P249" s="158"/>
      <c r="Q249" s="158"/>
      <c r="R249" s="158"/>
      <c r="S249" s="158"/>
      <c r="T249" s="158"/>
      <c r="U249" s="158"/>
      <c r="V249" s="158"/>
      <c r="W249" s="332"/>
      <c r="X249" s="541"/>
      <c r="Y249" s="158"/>
    </row>
    <row r="250"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O250" s="158"/>
      <c r="P250" s="158"/>
      <c r="Q250" s="158"/>
      <c r="R250" s="158"/>
      <c r="S250" s="158"/>
      <c r="T250" s="158"/>
      <c r="U250" s="158"/>
      <c r="V250" s="158"/>
      <c r="W250" s="332"/>
      <c r="X250" s="541"/>
      <c r="Y250" s="158"/>
    </row>
    <row r="251"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O251" s="158"/>
      <c r="P251" s="158"/>
      <c r="Q251" s="158"/>
      <c r="R251" s="158"/>
      <c r="S251" s="158"/>
      <c r="T251" s="158"/>
      <c r="U251" s="158"/>
      <c r="V251" s="158"/>
      <c r="W251" s="332"/>
      <c r="X251" s="541"/>
      <c r="Y251" s="158"/>
    </row>
    <row r="252"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O252" s="158"/>
      <c r="P252" s="158"/>
      <c r="Q252" s="158"/>
      <c r="R252" s="158"/>
      <c r="S252" s="158"/>
      <c r="T252" s="158"/>
      <c r="U252" s="158"/>
      <c r="V252" s="158"/>
      <c r="W252" s="332"/>
      <c r="X252" s="541"/>
      <c r="Y252" s="158"/>
    </row>
    <row r="253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O253" s="158"/>
      <c r="P253" s="158"/>
      <c r="Q253" s="158"/>
      <c r="R253" s="158"/>
      <c r="S253" s="158"/>
      <c r="T253" s="158"/>
      <c r="U253" s="158"/>
      <c r="V253" s="158"/>
      <c r="W253" s="332"/>
      <c r="X253" s="541"/>
      <c r="Y253" s="158"/>
    </row>
    <row r="254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O254" s="158"/>
      <c r="P254" s="158"/>
      <c r="Q254" s="158"/>
      <c r="R254" s="158"/>
      <c r="S254" s="158"/>
      <c r="T254" s="158"/>
      <c r="U254" s="158"/>
      <c r="V254" s="158"/>
      <c r="W254" s="332"/>
      <c r="X254" s="541"/>
      <c r="Y254" s="158"/>
    </row>
    <row r="255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O255" s="158"/>
      <c r="P255" s="158"/>
      <c r="Q255" s="158"/>
      <c r="R255" s="158"/>
      <c r="S255" s="158"/>
      <c r="T255" s="158"/>
      <c r="U255" s="158"/>
      <c r="V255" s="158"/>
      <c r="W255" s="332"/>
      <c r="X255" s="541"/>
      <c r="Y255" s="158"/>
    </row>
    <row r="256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O256" s="158"/>
      <c r="P256" s="158"/>
      <c r="Q256" s="158"/>
      <c r="R256" s="158"/>
      <c r="S256" s="158"/>
      <c r="T256" s="158"/>
      <c r="U256" s="158"/>
      <c r="V256" s="158"/>
      <c r="W256" s="332"/>
      <c r="X256" s="541"/>
      <c r="Y256" s="158"/>
    </row>
    <row r="257"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O257" s="158"/>
      <c r="P257" s="158"/>
      <c r="Q257" s="158"/>
      <c r="R257" s="158"/>
      <c r="S257" s="158"/>
      <c r="T257" s="158"/>
      <c r="U257" s="158"/>
      <c r="V257" s="158"/>
      <c r="W257" s="332"/>
      <c r="X257" s="541"/>
      <c r="Y257" s="158"/>
    </row>
    <row r="258"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O258" s="158"/>
      <c r="P258" s="158"/>
      <c r="Q258" s="158"/>
      <c r="R258" s="158"/>
      <c r="S258" s="158"/>
      <c r="T258" s="158"/>
      <c r="U258" s="158"/>
      <c r="V258" s="158"/>
      <c r="W258" s="332"/>
      <c r="X258" s="541"/>
      <c r="Y258" s="158"/>
    </row>
    <row r="259"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O259" s="158"/>
      <c r="P259" s="158"/>
      <c r="Q259" s="158"/>
      <c r="R259" s="158"/>
      <c r="S259" s="158"/>
      <c r="T259" s="158"/>
      <c r="U259" s="158"/>
      <c r="V259" s="158"/>
      <c r="W259" s="332"/>
      <c r="X259" s="541"/>
      <c r="Y259" s="158"/>
    </row>
    <row r="260"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O260" s="158"/>
      <c r="P260" s="158"/>
      <c r="Q260" s="158"/>
      <c r="R260" s="158"/>
      <c r="S260" s="158"/>
      <c r="T260" s="158"/>
      <c r="U260" s="158"/>
      <c r="V260" s="158"/>
      <c r="W260" s="332"/>
      <c r="X260" s="541"/>
      <c r="Y260" s="158"/>
    </row>
    <row r="261"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O261" s="158"/>
      <c r="P261" s="158"/>
      <c r="Q261" s="158"/>
      <c r="R261" s="158"/>
      <c r="S261" s="158"/>
      <c r="T261" s="158"/>
      <c r="U261" s="158"/>
      <c r="V261" s="158"/>
      <c r="W261" s="332"/>
      <c r="X261" s="541"/>
      <c r="Y261" s="158"/>
    </row>
    <row r="262"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O262" s="158"/>
      <c r="P262" s="158"/>
      <c r="Q262" s="158"/>
      <c r="R262" s="158"/>
      <c r="S262" s="158"/>
      <c r="T262" s="158"/>
      <c r="U262" s="158"/>
      <c r="V262" s="158"/>
      <c r="W262" s="332"/>
      <c r="X262" s="541"/>
      <c r="Y262" s="158"/>
    </row>
    <row r="263"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O263" s="158"/>
      <c r="P263" s="158"/>
      <c r="Q263" s="158"/>
      <c r="R263" s="158"/>
      <c r="S263" s="158"/>
      <c r="T263" s="158"/>
      <c r="U263" s="158"/>
      <c r="V263" s="158"/>
      <c r="W263" s="332"/>
      <c r="X263" s="541"/>
      <c r="Y263" s="158"/>
    </row>
    <row r="264"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O264" s="158"/>
      <c r="P264" s="158"/>
      <c r="Q264" s="158"/>
      <c r="R264" s="158"/>
      <c r="S264" s="158"/>
      <c r="T264" s="158"/>
      <c r="U264" s="158"/>
      <c r="V264" s="158"/>
      <c r="W264" s="332"/>
      <c r="X264" s="541"/>
      <c r="Y264" s="158"/>
    </row>
    <row r="265"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O265" s="158"/>
      <c r="P265" s="158"/>
      <c r="Q265" s="158"/>
      <c r="R265" s="158"/>
      <c r="S265" s="158"/>
      <c r="T265" s="158"/>
      <c r="U265" s="158"/>
      <c r="V265" s="158"/>
      <c r="W265" s="332"/>
      <c r="X265" s="541"/>
      <c r="Y265" s="158"/>
    </row>
    <row r="266"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O266" s="158"/>
      <c r="P266" s="158"/>
      <c r="Q266" s="158"/>
      <c r="R266" s="158"/>
      <c r="S266" s="158"/>
      <c r="T266" s="158"/>
      <c r="U266" s="158"/>
      <c r="V266" s="158"/>
      <c r="W266" s="332"/>
      <c r="X266" s="541"/>
      <c r="Y266" s="158"/>
    </row>
    <row r="267"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O267" s="158"/>
      <c r="P267" s="158"/>
      <c r="Q267" s="158"/>
      <c r="R267" s="158"/>
      <c r="S267" s="158"/>
      <c r="T267" s="158"/>
      <c r="U267" s="158"/>
      <c r="V267" s="158"/>
      <c r="W267" s="332"/>
      <c r="X267" s="541"/>
      <c r="Y267" s="158"/>
    </row>
    <row r="268"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O268" s="158"/>
      <c r="P268" s="158"/>
      <c r="Q268" s="158"/>
      <c r="R268" s="158"/>
      <c r="S268" s="158"/>
      <c r="T268" s="158"/>
      <c r="U268" s="158"/>
      <c r="V268" s="158"/>
      <c r="W268" s="332"/>
      <c r="X268" s="541"/>
      <c r="Y268" s="158"/>
    </row>
    <row r="269"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O269" s="158"/>
      <c r="P269" s="158"/>
      <c r="Q269" s="158"/>
      <c r="R269" s="158"/>
      <c r="S269" s="158"/>
      <c r="T269" s="158"/>
      <c r="U269" s="158"/>
      <c r="V269" s="158"/>
      <c r="W269" s="332"/>
      <c r="X269" s="541"/>
      <c r="Y269" s="158"/>
    </row>
    <row r="270"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O270" s="158"/>
      <c r="P270" s="158"/>
      <c r="Q270" s="158"/>
      <c r="R270" s="158"/>
      <c r="S270" s="158"/>
      <c r="T270" s="158"/>
      <c r="U270" s="158"/>
      <c r="V270" s="158"/>
      <c r="W270" s="332"/>
      <c r="X270" s="541"/>
      <c r="Y270" s="158"/>
    </row>
    <row r="271"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O271" s="158"/>
      <c r="P271" s="158"/>
      <c r="Q271" s="158"/>
      <c r="R271" s="158"/>
      <c r="S271" s="158"/>
      <c r="T271" s="158"/>
      <c r="U271" s="158"/>
      <c r="V271" s="158"/>
      <c r="W271" s="332"/>
      <c r="X271" s="541"/>
      <c r="Y271" s="158"/>
    </row>
    <row r="272"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O272" s="158"/>
      <c r="P272" s="158"/>
      <c r="Q272" s="158"/>
      <c r="R272" s="158"/>
      <c r="S272" s="158"/>
      <c r="T272" s="158"/>
      <c r="U272" s="158"/>
      <c r="V272" s="158"/>
      <c r="W272" s="332"/>
      <c r="X272" s="541"/>
      <c r="Y272" s="158"/>
    </row>
    <row r="273"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O273" s="158"/>
      <c r="P273" s="158"/>
      <c r="Q273" s="158"/>
      <c r="R273" s="158"/>
      <c r="S273" s="158"/>
      <c r="T273" s="158"/>
      <c r="U273" s="158"/>
      <c r="V273" s="158"/>
      <c r="W273" s="332"/>
      <c r="X273" s="541"/>
      <c r="Y273" s="158"/>
    </row>
    <row r="274"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O274" s="158"/>
      <c r="P274" s="158"/>
      <c r="Q274" s="158"/>
      <c r="R274" s="158"/>
      <c r="S274" s="158"/>
      <c r="T274" s="158"/>
      <c r="U274" s="158"/>
      <c r="V274" s="158"/>
      <c r="W274" s="332"/>
      <c r="X274" s="541"/>
      <c r="Y274" s="158"/>
    </row>
    <row r="275"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O275" s="158"/>
      <c r="P275" s="158"/>
      <c r="Q275" s="158"/>
      <c r="R275" s="158"/>
      <c r="S275" s="158"/>
      <c r="T275" s="158"/>
      <c r="U275" s="158"/>
      <c r="V275" s="158"/>
      <c r="W275" s="332"/>
      <c r="X275" s="541"/>
      <c r="Y275" s="158"/>
    </row>
    <row r="276"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O276" s="158"/>
      <c r="P276" s="158"/>
      <c r="Q276" s="158"/>
      <c r="R276" s="158"/>
      <c r="S276" s="158"/>
      <c r="T276" s="158"/>
      <c r="U276" s="158"/>
      <c r="V276" s="158"/>
      <c r="W276" s="332"/>
      <c r="X276" s="541"/>
      <c r="Y276" s="158"/>
    </row>
    <row r="277"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O277" s="158"/>
      <c r="P277" s="158"/>
      <c r="Q277" s="158"/>
      <c r="R277" s="158"/>
      <c r="S277" s="158"/>
      <c r="T277" s="158"/>
      <c r="U277" s="158"/>
      <c r="V277" s="158"/>
      <c r="W277" s="332"/>
      <c r="X277" s="541"/>
      <c r="Y277" s="158"/>
    </row>
    <row r="278"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O278" s="158"/>
      <c r="P278" s="158"/>
      <c r="Q278" s="158"/>
      <c r="R278" s="158"/>
      <c r="S278" s="158"/>
      <c r="T278" s="158"/>
      <c r="U278" s="158"/>
      <c r="V278" s="158"/>
      <c r="W278" s="332"/>
      <c r="X278" s="541"/>
      <c r="Y278" s="158"/>
    </row>
    <row r="279"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O279" s="158"/>
      <c r="P279" s="158"/>
      <c r="Q279" s="158"/>
      <c r="R279" s="158"/>
      <c r="S279" s="158"/>
      <c r="T279" s="158"/>
      <c r="U279" s="158"/>
      <c r="V279" s="158"/>
      <c r="W279" s="332"/>
      <c r="X279" s="541"/>
      <c r="Y279" s="158"/>
    </row>
    <row r="280"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O280" s="158"/>
      <c r="P280" s="158"/>
      <c r="Q280" s="158"/>
      <c r="R280" s="158"/>
      <c r="S280" s="158"/>
      <c r="T280" s="158"/>
      <c r="U280" s="158"/>
      <c r="V280" s="158"/>
      <c r="W280" s="332"/>
      <c r="X280" s="541"/>
      <c r="Y280" s="158"/>
    </row>
    <row r="281"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O281" s="158"/>
      <c r="P281" s="158"/>
      <c r="Q281" s="158"/>
      <c r="R281" s="158"/>
      <c r="S281" s="158"/>
      <c r="T281" s="158"/>
      <c r="U281" s="158"/>
      <c r="V281" s="158"/>
      <c r="W281" s="332"/>
      <c r="X281" s="541"/>
      <c r="Y281" s="158"/>
    </row>
    <row r="282"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O282" s="158"/>
      <c r="P282" s="158"/>
      <c r="Q282" s="158"/>
      <c r="R282" s="158"/>
      <c r="S282" s="158"/>
      <c r="T282" s="158"/>
      <c r="U282" s="158"/>
      <c r="V282" s="158"/>
      <c r="W282" s="332"/>
      <c r="X282" s="541"/>
      <c r="Y282" s="158"/>
    </row>
    <row r="283"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O283" s="158"/>
      <c r="P283" s="158"/>
      <c r="Q283" s="158"/>
      <c r="R283" s="158"/>
      <c r="S283" s="158"/>
      <c r="T283" s="158"/>
      <c r="U283" s="158"/>
      <c r="V283" s="158"/>
      <c r="W283" s="332"/>
      <c r="X283" s="541"/>
      <c r="Y283" s="158"/>
    </row>
    <row r="284"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O284" s="158"/>
      <c r="P284" s="158"/>
      <c r="Q284" s="158"/>
      <c r="R284" s="158"/>
      <c r="S284" s="158"/>
      <c r="T284" s="158"/>
      <c r="U284" s="158"/>
      <c r="V284" s="158"/>
      <c r="W284" s="332"/>
      <c r="X284" s="541"/>
      <c r="Y284" s="158"/>
    </row>
    <row r="285"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O285" s="158"/>
      <c r="P285" s="158"/>
      <c r="Q285" s="158"/>
      <c r="R285" s="158"/>
      <c r="S285" s="158"/>
      <c r="T285" s="158"/>
      <c r="U285" s="158"/>
      <c r="V285" s="158"/>
      <c r="W285" s="332"/>
      <c r="X285" s="541"/>
      <c r="Y285" s="158"/>
    </row>
    <row r="286"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O286" s="158"/>
      <c r="P286" s="158"/>
      <c r="Q286" s="158"/>
      <c r="R286" s="158"/>
      <c r="S286" s="158"/>
      <c r="T286" s="158"/>
      <c r="U286" s="158"/>
      <c r="V286" s="158"/>
      <c r="W286" s="332"/>
      <c r="X286" s="541"/>
      <c r="Y286" s="158"/>
    </row>
    <row r="287"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O287" s="158"/>
      <c r="P287" s="158"/>
      <c r="Q287" s="158"/>
      <c r="R287" s="158"/>
      <c r="S287" s="158"/>
      <c r="T287" s="158"/>
      <c r="U287" s="158"/>
      <c r="V287" s="158"/>
      <c r="W287" s="332"/>
      <c r="X287" s="541"/>
      <c r="Y287" s="158"/>
    </row>
    <row r="288"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O288" s="158"/>
      <c r="P288" s="158"/>
      <c r="Q288" s="158"/>
      <c r="R288" s="158"/>
      <c r="S288" s="158"/>
      <c r="T288" s="158"/>
      <c r="U288" s="158"/>
      <c r="V288" s="158"/>
      <c r="W288" s="332"/>
      <c r="X288" s="541"/>
      <c r="Y288" s="158"/>
    </row>
    <row r="289"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O289" s="158"/>
      <c r="P289" s="158"/>
      <c r="Q289" s="158"/>
      <c r="R289" s="158"/>
      <c r="S289" s="158"/>
      <c r="T289" s="158"/>
      <c r="U289" s="158"/>
      <c r="V289" s="158"/>
      <c r="W289" s="332"/>
      <c r="X289" s="541"/>
      <c r="Y289" s="158"/>
    </row>
    <row r="290"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O290" s="158"/>
      <c r="P290" s="158"/>
      <c r="Q290" s="158"/>
      <c r="R290" s="158"/>
      <c r="S290" s="158"/>
      <c r="T290" s="158"/>
      <c r="U290" s="158"/>
      <c r="V290" s="158"/>
      <c r="W290" s="332"/>
      <c r="X290" s="541"/>
      <c r="Y290" s="158"/>
    </row>
    <row r="291"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O291" s="158"/>
      <c r="P291" s="158"/>
      <c r="Q291" s="158"/>
      <c r="R291" s="158"/>
      <c r="S291" s="158"/>
      <c r="T291" s="158"/>
      <c r="U291" s="158"/>
      <c r="V291" s="158"/>
      <c r="W291" s="332"/>
      <c r="X291" s="541"/>
      <c r="Y291" s="158"/>
    </row>
    <row r="292"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O292" s="158"/>
      <c r="P292" s="158"/>
      <c r="Q292" s="158"/>
      <c r="R292" s="158"/>
      <c r="S292" s="158"/>
      <c r="T292" s="158"/>
      <c r="U292" s="158"/>
      <c r="V292" s="158"/>
      <c r="W292" s="332"/>
      <c r="X292" s="541"/>
      <c r="Y292" s="158"/>
    </row>
    <row r="293"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O293" s="158"/>
      <c r="P293" s="158"/>
      <c r="Q293" s="158"/>
      <c r="R293" s="158"/>
      <c r="S293" s="158"/>
      <c r="T293" s="158"/>
      <c r="U293" s="158"/>
      <c r="V293" s="158"/>
      <c r="W293" s="332"/>
      <c r="X293" s="541"/>
      <c r="Y293" s="158"/>
    </row>
    <row r="294"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O294" s="158"/>
      <c r="P294" s="158"/>
      <c r="Q294" s="158"/>
      <c r="R294" s="158"/>
      <c r="S294" s="158"/>
      <c r="T294" s="158"/>
      <c r="U294" s="158"/>
      <c r="V294" s="158"/>
      <c r="W294" s="332"/>
      <c r="X294" s="541"/>
      <c r="Y294" s="158"/>
    </row>
    <row r="295"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O295" s="158"/>
      <c r="P295" s="158"/>
      <c r="Q295" s="158"/>
      <c r="R295" s="158"/>
      <c r="S295" s="158"/>
      <c r="T295" s="158"/>
      <c r="U295" s="158"/>
      <c r="V295" s="158"/>
      <c r="W295" s="332"/>
      <c r="X295" s="541"/>
      <c r="Y295" s="158"/>
    </row>
    <row r="296"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O296" s="158"/>
      <c r="P296" s="158"/>
      <c r="Q296" s="158"/>
      <c r="R296" s="158"/>
      <c r="S296" s="158"/>
      <c r="T296" s="158"/>
      <c r="U296" s="158"/>
      <c r="V296" s="158"/>
      <c r="W296" s="332"/>
      <c r="X296" s="541"/>
      <c r="Y296" s="158"/>
    </row>
    <row r="297"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O297" s="158"/>
      <c r="P297" s="158"/>
      <c r="Q297" s="158"/>
      <c r="R297" s="158"/>
      <c r="S297" s="158"/>
      <c r="T297" s="158"/>
      <c r="U297" s="158"/>
      <c r="V297" s="158"/>
      <c r="W297" s="332"/>
      <c r="X297" s="541"/>
      <c r="Y297" s="158"/>
    </row>
    <row r="298"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O298" s="158"/>
      <c r="P298" s="158"/>
      <c r="Q298" s="158"/>
      <c r="R298" s="158"/>
      <c r="S298" s="158"/>
      <c r="T298" s="158"/>
      <c r="U298" s="158"/>
      <c r="V298" s="158"/>
      <c r="W298" s="332"/>
      <c r="X298" s="541"/>
      <c r="Y298" s="158"/>
    </row>
    <row r="299"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O299" s="158"/>
      <c r="P299" s="158"/>
      <c r="Q299" s="158"/>
      <c r="R299" s="158"/>
      <c r="S299" s="158"/>
      <c r="T299" s="158"/>
      <c r="U299" s="158"/>
      <c r="V299" s="158"/>
      <c r="W299" s="332"/>
      <c r="X299" s="541"/>
      <c r="Y299" s="158"/>
    </row>
    <row r="300"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O300" s="158"/>
      <c r="P300" s="158"/>
      <c r="Q300" s="158"/>
      <c r="R300" s="158"/>
      <c r="S300" s="158"/>
      <c r="T300" s="158"/>
      <c r="U300" s="158"/>
      <c r="V300" s="158"/>
      <c r="W300" s="332"/>
      <c r="X300" s="541"/>
      <c r="Y300" s="158"/>
    </row>
    <row r="301"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O301" s="158"/>
      <c r="P301" s="158"/>
      <c r="Q301" s="158"/>
      <c r="R301" s="158"/>
      <c r="S301" s="158"/>
      <c r="T301" s="158"/>
      <c r="U301" s="158"/>
      <c r="V301" s="158"/>
      <c r="W301" s="332"/>
      <c r="X301" s="541"/>
      <c r="Y301" s="158"/>
    </row>
    <row r="302"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O302" s="158"/>
      <c r="P302" s="158"/>
      <c r="Q302" s="158"/>
      <c r="R302" s="158"/>
      <c r="S302" s="158"/>
      <c r="T302" s="158"/>
      <c r="U302" s="158"/>
      <c r="V302" s="158"/>
      <c r="W302" s="332"/>
      <c r="X302" s="541"/>
      <c r="Y302" s="158"/>
    </row>
    <row r="303"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O303" s="158"/>
      <c r="P303" s="158"/>
      <c r="Q303" s="158"/>
      <c r="R303" s="158"/>
      <c r="S303" s="158"/>
      <c r="T303" s="158"/>
      <c r="U303" s="158"/>
      <c r="V303" s="158"/>
      <c r="W303" s="332"/>
      <c r="X303" s="541"/>
      <c r="Y303" s="158"/>
    </row>
    <row r="304"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O304" s="158"/>
      <c r="P304" s="158"/>
      <c r="Q304" s="158"/>
      <c r="R304" s="158"/>
      <c r="S304" s="158"/>
      <c r="T304" s="158"/>
      <c r="U304" s="158"/>
      <c r="V304" s="158"/>
      <c r="W304" s="332"/>
      <c r="X304" s="541"/>
      <c r="Y304" s="158"/>
    </row>
    <row r="305"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O305" s="158"/>
      <c r="P305" s="158"/>
      <c r="Q305" s="158"/>
      <c r="R305" s="158"/>
      <c r="S305" s="158"/>
      <c r="T305" s="158"/>
      <c r="U305" s="158"/>
      <c r="V305" s="158"/>
      <c r="W305" s="332"/>
      <c r="X305" s="541"/>
      <c r="Y305" s="158"/>
    </row>
    <row r="306"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O306" s="158"/>
      <c r="P306" s="158"/>
      <c r="Q306" s="158"/>
      <c r="R306" s="158"/>
      <c r="S306" s="158"/>
      <c r="T306" s="158"/>
      <c r="U306" s="158"/>
      <c r="V306" s="158"/>
      <c r="W306" s="332"/>
      <c r="X306" s="541"/>
      <c r="Y306" s="158"/>
    </row>
    <row r="307"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O307" s="158"/>
      <c r="P307" s="158"/>
      <c r="Q307" s="158"/>
      <c r="R307" s="158"/>
      <c r="S307" s="158"/>
      <c r="T307" s="158"/>
      <c r="U307" s="158"/>
      <c r="V307" s="158"/>
      <c r="W307" s="332"/>
      <c r="X307" s="541"/>
      <c r="Y307" s="158"/>
    </row>
    <row r="308"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O308" s="158"/>
      <c r="P308" s="158"/>
      <c r="Q308" s="158"/>
      <c r="R308" s="158"/>
      <c r="S308" s="158"/>
      <c r="T308" s="158"/>
      <c r="U308" s="158"/>
      <c r="V308" s="158"/>
      <c r="W308" s="332"/>
      <c r="X308" s="541"/>
      <c r="Y308" s="158"/>
    </row>
    <row r="309"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O309" s="158"/>
      <c r="P309" s="158"/>
      <c r="Q309" s="158"/>
      <c r="R309" s="158"/>
      <c r="S309" s="158"/>
      <c r="T309" s="158"/>
      <c r="U309" s="158"/>
      <c r="V309" s="158"/>
      <c r="W309" s="332"/>
      <c r="X309" s="541"/>
      <c r="Y309" s="158"/>
    </row>
    <row r="310"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O310" s="158"/>
      <c r="P310" s="158"/>
      <c r="Q310" s="158"/>
      <c r="R310" s="158"/>
      <c r="S310" s="158"/>
      <c r="T310" s="158"/>
      <c r="U310" s="158"/>
      <c r="V310" s="158"/>
      <c r="W310" s="332"/>
      <c r="X310" s="541"/>
      <c r="Y310" s="158"/>
    </row>
    <row r="311"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O311" s="158"/>
      <c r="P311" s="158"/>
      <c r="Q311" s="158"/>
      <c r="R311" s="158"/>
      <c r="S311" s="158"/>
      <c r="T311" s="158"/>
      <c r="U311" s="158"/>
      <c r="V311" s="158"/>
      <c r="W311" s="332"/>
      <c r="X311" s="541"/>
      <c r="Y311" s="158"/>
    </row>
    <row r="312"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O312" s="158"/>
      <c r="P312" s="158"/>
      <c r="Q312" s="158"/>
      <c r="R312" s="158"/>
      <c r="S312" s="158"/>
      <c r="T312" s="158"/>
      <c r="U312" s="158"/>
      <c r="V312" s="158"/>
      <c r="W312" s="332"/>
      <c r="X312" s="541"/>
      <c r="Y312" s="158"/>
    </row>
    <row r="313"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O313" s="158"/>
      <c r="P313" s="158"/>
      <c r="Q313" s="158"/>
      <c r="R313" s="158"/>
      <c r="S313" s="158"/>
      <c r="T313" s="158"/>
      <c r="U313" s="158"/>
      <c r="V313" s="158"/>
      <c r="W313" s="332"/>
      <c r="X313" s="541"/>
      <c r="Y313" s="158"/>
    </row>
    <row r="314"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O314" s="158"/>
      <c r="P314" s="158"/>
      <c r="Q314" s="158"/>
      <c r="R314" s="158"/>
      <c r="S314" s="158"/>
      <c r="T314" s="158"/>
      <c r="U314" s="158"/>
      <c r="V314" s="158"/>
      <c r="W314" s="332"/>
      <c r="X314" s="541"/>
      <c r="Y314" s="158"/>
    </row>
    <row r="315"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O315" s="158"/>
      <c r="P315" s="158"/>
      <c r="Q315" s="158"/>
      <c r="R315" s="158"/>
      <c r="S315" s="158"/>
      <c r="T315" s="158"/>
      <c r="U315" s="158"/>
      <c r="V315" s="158"/>
      <c r="W315" s="332"/>
      <c r="X315" s="541"/>
      <c r="Y315" s="158"/>
    </row>
    <row r="316"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O316" s="158"/>
      <c r="P316" s="158"/>
      <c r="Q316" s="158"/>
      <c r="R316" s="158"/>
      <c r="S316" s="158"/>
      <c r="T316" s="158"/>
      <c r="U316" s="158"/>
      <c r="V316" s="158"/>
      <c r="W316" s="332"/>
      <c r="X316" s="541"/>
      <c r="Y316" s="158"/>
    </row>
    <row r="317"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O317" s="158"/>
      <c r="P317" s="158"/>
      <c r="Q317" s="158"/>
      <c r="R317" s="158"/>
      <c r="S317" s="158"/>
      <c r="T317" s="158"/>
      <c r="U317" s="158"/>
      <c r="V317" s="158"/>
      <c r="W317" s="332"/>
      <c r="X317" s="541"/>
      <c r="Y317" s="158"/>
    </row>
    <row r="318"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O318" s="158"/>
      <c r="P318" s="158"/>
      <c r="Q318" s="158"/>
      <c r="R318" s="158"/>
      <c r="S318" s="158"/>
      <c r="T318" s="158"/>
      <c r="U318" s="158"/>
      <c r="V318" s="158"/>
      <c r="W318" s="332"/>
      <c r="X318" s="541"/>
      <c r="Y318" s="158"/>
    </row>
    <row r="319"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O319" s="158"/>
      <c r="P319" s="158"/>
      <c r="Q319" s="158"/>
      <c r="R319" s="158"/>
      <c r="S319" s="158"/>
      <c r="T319" s="158"/>
      <c r="U319" s="158"/>
      <c r="V319" s="158"/>
      <c r="W319" s="332"/>
      <c r="X319" s="541"/>
      <c r="Y319" s="158"/>
    </row>
    <row r="320"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O320" s="158"/>
      <c r="P320" s="158"/>
      <c r="Q320" s="158"/>
      <c r="R320" s="158"/>
      <c r="S320" s="158"/>
      <c r="T320" s="158"/>
      <c r="U320" s="158"/>
      <c r="V320" s="158"/>
      <c r="W320" s="332"/>
      <c r="X320" s="541"/>
      <c r="Y320" s="158"/>
    </row>
    <row r="321"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O321" s="158"/>
      <c r="P321" s="158"/>
      <c r="Q321" s="158"/>
      <c r="R321" s="158"/>
      <c r="S321" s="158"/>
      <c r="T321" s="158"/>
      <c r="U321" s="158"/>
      <c r="V321" s="158"/>
      <c r="W321" s="332"/>
      <c r="X321" s="541"/>
      <c r="Y321" s="158"/>
    </row>
    <row r="322"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O322" s="158"/>
      <c r="P322" s="158"/>
      <c r="Q322" s="158"/>
      <c r="R322" s="158"/>
      <c r="S322" s="158"/>
      <c r="T322" s="158"/>
      <c r="U322" s="158"/>
      <c r="V322" s="158"/>
      <c r="W322" s="332"/>
      <c r="X322" s="541"/>
      <c r="Y322" s="158"/>
    </row>
    <row r="323"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O323" s="158"/>
      <c r="P323" s="158"/>
      <c r="Q323" s="158"/>
      <c r="R323" s="158"/>
      <c r="S323" s="158"/>
      <c r="T323" s="158"/>
      <c r="U323" s="158"/>
      <c r="V323" s="158"/>
      <c r="W323" s="332"/>
      <c r="X323" s="541"/>
      <c r="Y323" s="158"/>
    </row>
    <row r="324"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O324" s="158"/>
      <c r="P324" s="158"/>
      <c r="Q324" s="158"/>
      <c r="R324" s="158"/>
      <c r="S324" s="158"/>
      <c r="T324" s="158"/>
      <c r="U324" s="158"/>
      <c r="V324" s="158"/>
      <c r="W324" s="332"/>
      <c r="X324" s="541"/>
      <c r="Y324" s="158"/>
    </row>
    <row r="325"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O325" s="158"/>
      <c r="P325" s="158"/>
      <c r="Q325" s="158"/>
      <c r="R325" s="158"/>
      <c r="S325" s="158"/>
      <c r="T325" s="158"/>
      <c r="U325" s="158"/>
      <c r="V325" s="158"/>
      <c r="W325" s="332"/>
      <c r="X325" s="541"/>
      <c r="Y325" s="158"/>
    </row>
    <row r="326"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O326" s="158"/>
      <c r="P326" s="158"/>
      <c r="Q326" s="158"/>
      <c r="R326" s="158"/>
      <c r="S326" s="158"/>
      <c r="T326" s="158"/>
      <c r="U326" s="158"/>
      <c r="V326" s="158"/>
      <c r="W326" s="332"/>
      <c r="X326" s="541"/>
      <c r="Y326" s="158"/>
    </row>
    <row r="327"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O327" s="158"/>
      <c r="P327" s="158"/>
      <c r="Q327" s="158"/>
      <c r="R327" s="158"/>
      <c r="S327" s="158"/>
      <c r="T327" s="158"/>
      <c r="U327" s="158"/>
      <c r="V327" s="158"/>
      <c r="W327" s="332"/>
      <c r="X327" s="541"/>
      <c r="Y327" s="158"/>
    </row>
    <row r="328"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O328" s="158"/>
      <c r="P328" s="158"/>
      <c r="Q328" s="158"/>
      <c r="R328" s="158"/>
      <c r="S328" s="158"/>
      <c r="T328" s="158"/>
      <c r="U328" s="158"/>
      <c r="V328" s="158"/>
      <c r="W328" s="332"/>
      <c r="X328" s="541"/>
      <c r="Y328" s="158"/>
    </row>
    <row r="329"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O329" s="158"/>
      <c r="P329" s="158"/>
      <c r="Q329" s="158"/>
      <c r="R329" s="158"/>
      <c r="S329" s="158"/>
      <c r="T329" s="158"/>
      <c r="U329" s="158"/>
      <c r="V329" s="158"/>
      <c r="W329" s="332"/>
      <c r="X329" s="541"/>
      <c r="Y329" s="158"/>
    </row>
    <row r="330"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O330" s="158"/>
      <c r="P330" s="158"/>
      <c r="Q330" s="158"/>
      <c r="R330" s="158"/>
      <c r="S330" s="158"/>
      <c r="T330" s="158"/>
      <c r="U330" s="158"/>
      <c r="V330" s="158"/>
      <c r="W330" s="332"/>
      <c r="X330" s="541"/>
      <c r="Y330" s="158"/>
    </row>
    <row r="331"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O331" s="158"/>
      <c r="P331" s="158"/>
      <c r="Q331" s="158"/>
      <c r="R331" s="158"/>
      <c r="S331" s="158"/>
      <c r="T331" s="158"/>
      <c r="U331" s="158"/>
      <c r="V331" s="158"/>
      <c r="W331" s="332"/>
      <c r="X331" s="541"/>
      <c r="Y331" s="158"/>
    </row>
    <row r="332"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O332" s="158"/>
      <c r="P332" s="158"/>
      <c r="Q332" s="158"/>
      <c r="R332" s="158"/>
      <c r="S332" s="158"/>
      <c r="T332" s="158"/>
      <c r="U332" s="158"/>
      <c r="V332" s="158"/>
      <c r="W332" s="332"/>
      <c r="X332" s="541"/>
      <c r="Y332" s="158"/>
    </row>
    <row r="333"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O333" s="158"/>
      <c r="P333" s="158"/>
      <c r="Q333" s="158"/>
      <c r="R333" s="158"/>
      <c r="S333" s="158"/>
      <c r="T333" s="158"/>
      <c r="U333" s="158"/>
      <c r="V333" s="158"/>
      <c r="W333" s="332"/>
      <c r="X333" s="541"/>
      <c r="Y333" s="158"/>
    </row>
    <row r="334"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O334" s="158"/>
      <c r="P334" s="158"/>
      <c r="Q334" s="158"/>
      <c r="R334" s="158"/>
      <c r="S334" s="158"/>
      <c r="T334" s="158"/>
      <c r="U334" s="158"/>
      <c r="V334" s="158"/>
      <c r="W334" s="332"/>
      <c r="X334" s="541"/>
      <c r="Y334" s="158"/>
    </row>
    <row r="335"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O335" s="158"/>
      <c r="P335" s="158"/>
      <c r="Q335" s="158"/>
      <c r="R335" s="158"/>
      <c r="S335" s="158"/>
      <c r="T335" s="158"/>
      <c r="U335" s="158"/>
      <c r="V335" s="158"/>
      <c r="W335" s="332"/>
      <c r="X335" s="541"/>
      <c r="Y335" s="158"/>
    </row>
    <row r="336"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O336" s="158"/>
      <c r="P336" s="158"/>
      <c r="Q336" s="158"/>
      <c r="R336" s="158"/>
      <c r="S336" s="158"/>
      <c r="T336" s="158"/>
      <c r="U336" s="158"/>
      <c r="V336" s="158"/>
      <c r="W336" s="332"/>
      <c r="X336" s="541"/>
      <c r="Y336" s="158"/>
    </row>
    <row r="337"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O337" s="158"/>
      <c r="P337" s="158"/>
      <c r="Q337" s="158"/>
      <c r="R337" s="158"/>
      <c r="S337" s="158"/>
      <c r="T337" s="158"/>
      <c r="U337" s="158"/>
      <c r="V337" s="158"/>
      <c r="W337" s="332"/>
      <c r="X337" s="541"/>
      <c r="Y337" s="158"/>
    </row>
    <row r="338"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O338" s="158"/>
      <c r="P338" s="158"/>
      <c r="Q338" s="158"/>
      <c r="R338" s="158"/>
      <c r="S338" s="158"/>
      <c r="T338" s="158"/>
      <c r="U338" s="158"/>
      <c r="V338" s="158"/>
      <c r="W338" s="332"/>
      <c r="X338" s="541"/>
      <c r="Y338" s="158"/>
    </row>
    <row r="339"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O339" s="158"/>
      <c r="P339" s="158"/>
      <c r="Q339" s="158"/>
      <c r="R339" s="158"/>
      <c r="S339" s="158"/>
      <c r="T339" s="158"/>
      <c r="U339" s="158"/>
      <c r="V339" s="158"/>
      <c r="W339" s="332"/>
      <c r="X339" s="541"/>
      <c r="Y339" s="158"/>
    </row>
    <row r="340"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O340" s="158"/>
      <c r="P340" s="158"/>
      <c r="Q340" s="158"/>
      <c r="R340" s="158"/>
      <c r="S340" s="158"/>
      <c r="T340" s="158"/>
      <c r="U340" s="158"/>
      <c r="V340" s="158"/>
      <c r="W340" s="332"/>
      <c r="X340" s="541"/>
      <c r="Y340" s="158"/>
    </row>
    <row r="341"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O341" s="158"/>
      <c r="P341" s="158"/>
      <c r="Q341" s="158"/>
      <c r="R341" s="158"/>
      <c r="S341" s="158"/>
      <c r="T341" s="158"/>
      <c r="U341" s="158"/>
      <c r="V341" s="158"/>
      <c r="W341" s="332"/>
      <c r="X341" s="541"/>
      <c r="Y341" s="158"/>
    </row>
    <row r="342"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O342" s="158"/>
      <c r="P342" s="158"/>
      <c r="Q342" s="158"/>
      <c r="R342" s="158"/>
      <c r="S342" s="158"/>
      <c r="T342" s="158"/>
      <c r="U342" s="158"/>
      <c r="V342" s="158"/>
      <c r="W342" s="332"/>
      <c r="X342" s="541"/>
      <c r="Y342" s="158"/>
    </row>
    <row r="343"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O343" s="158"/>
      <c r="P343" s="158"/>
      <c r="Q343" s="158"/>
      <c r="R343" s="158"/>
      <c r="S343" s="158"/>
      <c r="T343" s="158"/>
      <c r="U343" s="158"/>
      <c r="V343" s="158"/>
      <c r="W343" s="332"/>
      <c r="X343" s="541"/>
      <c r="Y343" s="158"/>
    </row>
    <row r="344"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O344" s="158"/>
      <c r="P344" s="158"/>
      <c r="Q344" s="158"/>
      <c r="R344" s="158"/>
      <c r="S344" s="158"/>
      <c r="T344" s="158"/>
      <c r="U344" s="158"/>
      <c r="V344" s="158"/>
      <c r="W344" s="332"/>
      <c r="X344" s="541"/>
      <c r="Y344" s="158"/>
    </row>
    <row r="345"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O345" s="158"/>
      <c r="P345" s="158"/>
      <c r="Q345" s="158"/>
      <c r="R345" s="158"/>
      <c r="S345" s="158"/>
      <c r="T345" s="158"/>
      <c r="U345" s="158"/>
      <c r="V345" s="158"/>
      <c r="W345" s="332"/>
      <c r="X345" s="541"/>
      <c r="Y345" s="158"/>
    </row>
    <row r="346"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O346" s="158"/>
      <c r="P346" s="158"/>
      <c r="Q346" s="158"/>
      <c r="R346" s="158"/>
      <c r="S346" s="158"/>
      <c r="T346" s="158"/>
      <c r="U346" s="158"/>
      <c r="V346" s="158"/>
      <c r="W346" s="332"/>
      <c r="X346" s="541"/>
      <c r="Y346" s="158"/>
    </row>
    <row r="347"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O347" s="158"/>
      <c r="P347" s="158"/>
      <c r="Q347" s="158"/>
      <c r="R347" s="158"/>
      <c r="S347" s="158"/>
      <c r="T347" s="158"/>
      <c r="U347" s="158"/>
      <c r="V347" s="158"/>
      <c r="W347" s="332"/>
      <c r="X347" s="541"/>
      <c r="Y347" s="158"/>
    </row>
    <row r="348"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O348" s="158"/>
      <c r="P348" s="158"/>
      <c r="Q348" s="158"/>
      <c r="R348" s="158"/>
      <c r="S348" s="158"/>
      <c r="T348" s="158"/>
      <c r="U348" s="158"/>
      <c r="V348" s="158"/>
      <c r="W348" s="332"/>
      <c r="X348" s="541"/>
      <c r="Y348" s="158"/>
    </row>
    <row r="349"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O349" s="158"/>
      <c r="P349" s="158"/>
      <c r="Q349" s="158"/>
      <c r="R349" s="158"/>
      <c r="S349" s="158"/>
      <c r="T349" s="158"/>
      <c r="U349" s="158"/>
      <c r="V349" s="158"/>
      <c r="W349" s="332"/>
      <c r="X349" s="541"/>
      <c r="Y349" s="158"/>
    </row>
    <row r="350"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O350" s="158"/>
      <c r="P350" s="158"/>
      <c r="Q350" s="158"/>
      <c r="R350" s="158"/>
      <c r="S350" s="158"/>
      <c r="T350" s="158"/>
      <c r="U350" s="158"/>
      <c r="V350" s="158"/>
      <c r="W350" s="332"/>
      <c r="X350" s="541"/>
      <c r="Y350" s="158"/>
    </row>
    <row r="351"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O351" s="158"/>
      <c r="P351" s="158"/>
      <c r="Q351" s="158"/>
      <c r="R351" s="158"/>
      <c r="S351" s="158"/>
      <c r="T351" s="158"/>
      <c r="U351" s="158"/>
      <c r="V351" s="158"/>
      <c r="W351" s="332"/>
      <c r="X351" s="541"/>
      <c r="Y351" s="158"/>
    </row>
    <row r="352"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O352" s="158"/>
      <c r="P352" s="158"/>
      <c r="Q352" s="158"/>
      <c r="R352" s="158"/>
      <c r="S352" s="158"/>
      <c r="T352" s="158"/>
      <c r="U352" s="158"/>
      <c r="V352" s="158"/>
      <c r="W352" s="332"/>
      <c r="X352" s="541"/>
      <c r="Y352" s="158"/>
    </row>
    <row r="353"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O353" s="158"/>
      <c r="P353" s="158"/>
      <c r="Q353" s="158"/>
      <c r="R353" s="158"/>
      <c r="S353" s="158"/>
      <c r="T353" s="158"/>
      <c r="U353" s="158"/>
      <c r="V353" s="158"/>
      <c r="W353" s="332"/>
      <c r="X353" s="541"/>
      <c r="Y353" s="158"/>
    </row>
    <row r="354"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O354" s="158"/>
      <c r="P354" s="158"/>
      <c r="Q354" s="158"/>
      <c r="R354" s="158"/>
      <c r="S354" s="158"/>
      <c r="T354" s="158"/>
      <c r="U354" s="158"/>
      <c r="V354" s="158"/>
      <c r="W354" s="332"/>
      <c r="X354" s="541"/>
      <c r="Y354" s="158"/>
    </row>
    <row r="355"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O355" s="158"/>
      <c r="P355" s="158"/>
      <c r="Q355" s="158"/>
      <c r="R355" s="158"/>
      <c r="S355" s="158"/>
      <c r="T355" s="158"/>
      <c r="U355" s="158"/>
      <c r="V355" s="158"/>
      <c r="W355" s="332"/>
      <c r="X355" s="541"/>
      <c r="Y355" s="158"/>
    </row>
    <row r="356"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O356" s="158"/>
      <c r="P356" s="158"/>
      <c r="Q356" s="158"/>
      <c r="R356" s="158"/>
      <c r="S356" s="158"/>
      <c r="T356" s="158"/>
      <c r="U356" s="158"/>
      <c r="V356" s="158"/>
      <c r="W356" s="332"/>
      <c r="X356" s="541"/>
      <c r="Y356" s="158"/>
    </row>
    <row r="357"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O357" s="158"/>
      <c r="P357" s="158"/>
      <c r="Q357" s="158"/>
      <c r="R357" s="158"/>
      <c r="S357" s="158"/>
      <c r="T357" s="158"/>
      <c r="U357" s="158"/>
      <c r="V357" s="158"/>
      <c r="W357" s="332"/>
      <c r="X357" s="541"/>
      <c r="Y357" s="158"/>
    </row>
    <row r="358"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O358" s="158"/>
      <c r="P358" s="158"/>
      <c r="Q358" s="158"/>
      <c r="R358" s="158"/>
      <c r="S358" s="158"/>
      <c r="T358" s="158"/>
      <c r="U358" s="158"/>
      <c r="V358" s="158"/>
      <c r="W358" s="332"/>
      <c r="X358" s="541"/>
      <c r="Y358" s="158"/>
    </row>
    <row r="359"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O359" s="158"/>
      <c r="P359" s="158"/>
      <c r="Q359" s="158"/>
      <c r="R359" s="158"/>
      <c r="S359" s="158"/>
      <c r="T359" s="158"/>
      <c r="U359" s="158"/>
      <c r="V359" s="158"/>
      <c r="W359" s="332"/>
      <c r="X359" s="541"/>
      <c r="Y359" s="158"/>
    </row>
    <row r="360"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O360" s="158"/>
      <c r="P360" s="158"/>
      <c r="Q360" s="158"/>
      <c r="R360" s="158"/>
      <c r="S360" s="158"/>
      <c r="T360" s="158"/>
      <c r="U360" s="158"/>
      <c r="V360" s="158"/>
      <c r="W360" s="332"/>
      <c r="X360" s="541"/>
      <c r="Y360" s="158"/>
    </row>
    <row r="361"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O361" s="158"/>
      <c r="P361" s="158"/>
      <c r="Q361" s="158"/>
      <c r="R361" s="158"/>
      <c r="S361" s="158"/>
      <c r="T361" s="158"/>
      <c r="U361" s="158"/>
      <c r="V361" s="158"/>
      <c r="W361" s="332"/>
      <c r="X361" s="541"/>
      <c r="Y361" s="158"/>
    </row>
    <row r="362"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O362" s="158"/>
      <c r="P362" s="158"/>
      <c r="Q362" s="158"/>
      <c r="R362" s="158"/>
      <c r="S362" s="158"/>
      <c r="T362" s="158"/>
      <c r="U362" s="158"/>
      <c r="V362" s="158"/>
      <c r="W362" s="332"/>
      <c r="X362" s="541"/>
      <c r="Y362" s="158"/>
    </row>
    <row r="363"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O363" s="158"/>
      <c r="P363" s="158"/>
      <c r="Q363" s="158"/>
      <c r="R363" s="158"/>
      <c r="S363" s="158"/>
      <c r="T363" s="158"/>
      <c r="U363" s="158"/>
      <c r="V363" s="158"/>
      <c r="W363" s="332"/>
      <c r="X363" s="541"/>
      <c r="Y363" s="158"/>
    </row>
    <row r="364"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O364" s="158"/>
      <c r="P364" s="158"/>
      <c r="Q364" s="158"/>
      <c r="R364" s="158"/>
      <c r="S364" s="158"/>
      <c r="T364" s="158"/>
      <c r="U364" s="158"/>
      <c r="V364" s="158"/>
      <c r="W364" s="332"/>
      <c r="X364" s="541"/>
      <c r="Y364" s="158"/>
    </row>
    <row r="365"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O365" s="158"/>
      <c r="P365" s="158"/>
      <c r="Q365" s="158"/>
      <c r="R365" s="158"/>
      <c r="S365" s="158"/>
      <c r="T365" s="158"/>
      <c r="U365" s="158"/>
      <c r="V365" s="158"/>
      <c r="W365" s="332"/>
      <c r="X365" s="541"/>
      <c r="Y365" s="158"/>
    </row>
    <row r="366"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O366" s="158"/>
      <c r="P366" s="158"/>
      <c r="Q366" s="158"/>
      <c r="R366" s="158"/>
      <c r="S366" s="158"/>
      <c r="T366" s="158"/>
      <c r="U366" s="158"/>
      <c r="V366" s="158"/>
      <c r="W366" s="332"/>
      <c r="X366" s="541"/>
      <c r="Y366" s="158"/>
    </row>
    <row r="367"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O367" s="158"/>
      <c r="P367" s="158"/>
      <c r="Q367" s="158"/>
      <c r="R367" s="158"/>
      <c r="S367" s="158"/>
      <c r="T367" s="158"/>
      <c r="U367" s="158"/>
      <c r="V367" s="158"/>
      <c r="W367" s="332"/>
      <c r="X367" s="541"/>
      <c r="Y367" s="158"/>
    </row>
    <row r="368"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O368" s="158"/>
      <c r="P368" s="158"/>
      <c r="Q368" s="158"/>
      <c r="R368" s="158"/>
      <c r="S368" s="158"/>
      <c r="T368" s="158"/>
      <c r="U368" s="158"/>
      <c r="V368" s="158"/>
      <c r="W368" s="332"/>
      <c r="X368" s="541"/>
      <c r="Y368" s="158"/>
    </row>
    <row r="369"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O369" s="158"/>
      <c r="P369" s="158"/>
      <c r="Q369" s="158"/>
      <c r="R369" s="158"/>
      <c r="S369" s="158"/>
      <c r="T369" s="158"/>
      <c r="U369" s="158"/>
      <c r="V369" s="158"/>
      <c r="W369" s="332"/>
      <c r="X369" s="541"/>
      <c r="Y369" s="158"/>
    </row>
    <row r="370"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O370" s="158"/>
      <c r="P370" s="158"/>
      <c r="Q370" s="158"/>
      <c r="R370" s="158"/>
      <c r="S370" s="158"/>
      <c r="T370" s="158"/>
      <c r="U370" s="158"/>
      <c r="V370" s="158"/>
      <c r="W370" s="332"/>
      <c r="X370" s="541"/>
      <c r="Y370" s="158"/>
    </row>
    <row r="371"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O371" s="158"/>
      <c r="P371" s="158"/>
      <c r="Q371" s="158"/>
      <c r="R371" s="158"/>
      <c r="S371" s="158"/>
      <c r="T371" s="158"/>
      <c r="U371" s="158"/>
      <c r="V371" s="158"/>
      <c r="W371" s="332"/>
      <c r="X371" s="541"/>
      <c r="Y371" s="158"/>
    </row>
    <row r="372"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O372" s="158"/>
      <c r="P372" s="158"/>
      <c r="Q372" s="158"/>
      <c r="R372" s="158"/>
      <c r="S372" s="158"/>
      <c r="T372" s="158"/>
      <c r="U372" s="158"/>
      <c r="V372" s="158"/>
      <c r="W372" s="332"/>
      <c r="X372" s="541"/>
      <c r="Y372" s="158"/>
    </row>
    <row r="373"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O373" s="158"/>
      <c r="P373" s="158"/>
      <c r="Q373" s="158"/>
      <c r="R373" s="158"/>
      <c r="S373" s="158"/>
      <c r="T373" s="158"/>
      <c r="U373" s="158"/>
      <c r="V373" s="158"/>
      <c r="W373" s="332"/>
      <c r="X373" s="541"/>
      <c r="Y373" s="158"/>
    </row>
    <row r="374"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O374" s="158"/>
      <c r="P374" s="158"/>
      <c r="Q374" s="158"/>
      <c r="R374" s="158"/>
      <c r="S374" s="158"/>
      <c r="T374" s="158"/>
      <c r="U374" s="158"/>
      <c r="V374" s="158"/>
      <c r="W374" s="332"/>
      <c r="X374" s="541"/>
      <c r="Y374" s="158"/>
    </row>
    <row r="375"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O375" s="158"/>
      <c r="P375" s="158"/>
      <c r="Q375" s="158"/>
      <c r="R375" s="158"/>
      <c r="S375" s="158"/>
      <c r="T375" s="158"/>
      <c r="U375" s="158"/>
      <c r="V375" s="158"/>
      <c r="W375" s="332"/>
      <c r="X375" s="541"/>
      <c r="Y375" s="158"/>
    </row>
    <row r="376"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O376" s="158"/>
      <c r="P376" s="158"/>
      <c r="Q376" s="158"/>
      <c r="R376" s="158"/>
      <c r="S376" s="158"/>
      <c r="T376" s="158"/>
      <c r="U376" s="158"/>
      <c r="V376" s="158"/>
      <c r="W376" s="332"/>
      <c r="X376" s="541"/>
      <c r="Y376" s="158"/>
    </row>
    <row r="377"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O377" s="158"/>
      <c r="P377" s="158"/>
      <c r="Q377" s="158"/>
      <c r="R377" s="158"/>
      <c r="S377" s="158"/>
      <c r="T377" s="158"/>
      <c r="U377" s="158"/>
      <c r="V377" s="158"/>
      <c r="W377" s="332"/>
      <c r="X377" s="541"/>
      <c r="Y377" s="158"/>
    </row>
    <row r="378"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O378" s="158"/>
      <c r="P378" s="158"/>
      <c r="Q378" s="158"/>
      <c r="R378" s="158"/>
      <c r="S378" s="158"/>
      <c r="T378" s="158"/>
      <c r="U378" s="158"/>
      <c r="V378" s="158"/>
      <c r="W378" s="332"/>
      <c r="X378" s="541"/>
      <c r="Y378" s="158"/>
    </row>
    <row r="379"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O379" s="158"/>
      <c r="P379" s="158"/>
      <c r="Q379" s="158"/>
      <c r="R379" s="158"/>
      <c r="S379" s="158"/>
      <c r="T379" s="158"/>
      <c r="U379" s="158"/>
      <c r="V379" s="158"/>
      <c r="W379" s="332"/>
      <c r="X379" s="541"/>
      <c r="Y379" s="158"/>
    </row>
    <row r="380"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O380" s="158"/>
      <c r="P380" s="158"/>
      <c r="Q380" s="158"/>
      <c r="R380" s="158"/>
      <c r="S380" s="158"/>
      <c r="T380" s="158"/>
      <c r="U380" s="158"/>
      <c r="V380" s="158"/>
      <c r="W380" s="332"/>
      <c r="X380" s="541"/>
      <c r="Y380" s="158"/>
    </row>
    <row r="381"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O381" s="158"/>
      <c r="P381" s="158"/>
      <c r="Q381" s="158"/>
      <c r="R381" s="158"/>
      <c r="S381" s="158"/>
      <c r="T381" s="158"/>
      <c r="U381" s="158"/>
      <c r="V381" s="158"/>
      <c r="W381" s="332"/>
      <c r="X381" s="541"/>
      <c r="Y381" s="158"/>
    </row>
    <row r="382"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O382" s="158"/>
      <c r="P382" s="158"/>
      <c r="Q382" s="158"/>
      <c r="R382" s="158"/>
      <c r="S382" s="158"/>
      <c r="T382" s="158"/>
      <c r="U382" s="158"/>
      <c r="V382" s="158"/>
      <c r="W382" s="332"/>
      <c r="X382" s="541"/>
      <c r="Y382" s="158"/>
    </row>
    <row r="383"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O383" s="158"/>
      <c r="P383" s="158"/>
      <c r="Q383" s="158"/>
      <c r="R383" s="158"/>
      <c r="S383" s="158"/>
      <c r="T383" s="158"/>
      <c r="U383" s="158"/>
      <c r="V383" s="158"/>
      <c r="W383" s="332"/>
      <c r="X383" s="541"/>
      <c r="Y383" s="158"/>
    </row>
    <row r="384"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O384" s="158"/>
      <c r="P384" s="158"/>
      <c r="Q384" s="158"/>
      <c r="R384" s="158"/>
      <c r="S384" s="158"/>
      <c r="T384" s="158"/>
      <c r="U384" s="158"/>
      <c r="V384" s="158"/>
      <c r="W384" s="332"/>
      <c r="X384" s="541"/>
      <c r="Y384" s="158"/>
    </row>
    <row r="385"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O385" s="158"/>
      <c r="P385" s="158"/>
      <c r="Q385" s="158"/>
      <c r="R385" s="158"/>
      <c r="S385" s="158"/>
      <c r="T385" s="158"/>
      <c r="U385" s="158"/>
      <c r="V385" s="158"/>
      <c r="W385" s="332"/>
      <c r="X385" s="541"/>
      <c r="Y385" s="158"/>
    </row>
    <row r="386"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O386" s="158"/>
      <c r="P386" s="158"/>
      <c r="Q386" s="158"/>
      <c r="R386" s="158"/>
      <c r="S386" s="158"/>
      <c r="T386" s="158"/>
      <c r="U386" s="158"/>
      <c r="V386" s="158"/>
      <c r="W386" s="332"/>
      <c r="X386" s="541"/>
      <c r="Y386" s="158"/>
    </row>
    <row r="387"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O387" s="158"/>
      <c r="P387" s="158"/>
      <c r="Q387" s="158"/>
      <c r="R387" s="158"/>
      <c r="S387" s="158"/>
      <c r="T387" s="158"/>
      <c r="U387" s="158"/>
      <c r="V387" s="158"/>
      <c r="W387" s="332"/>
      <c r="X387" s="541"/>
      <c r="Y387" s="158"/>
    </row>
    <row r="388"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O388" s="158"/>
      <c r="P388" s="158"/>
      <c r="Q388" s="158"/>
      <c r="R388" s="158"/>
      <c r="S388" s="158"/>
      <c r="T388" s="158"/>
      <c r="U388" s="158"/>
      <c r="V388" s="158"/>
      <c r="W388" s="332"/>
      <c r="X388" s="541"/>
      <c r="Y388" s="158"/>
    </row>
    <row r="389"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O389" s="158"/>
      <c r="P389" s="158"/>
      <c r="Q389" s="158"/>
      <c r="R389" s="158"/>
      <c r="S389" s="158"/>
      <c r="T389" s="158"/>
      <c r="U389" s="158"/>
      <c r="V389" s="158"/>
      <c r="W389" s="332"/>
      <c r="X389" s="541"/>
      <c r="Y389" s="158"/>
    </row>
    <row r="390"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O390" s="158"/>
      <c r="P390" s="158"/>
      <c r="Q390" s="158"/>
      <c r="R390" s="158"/>
      <c r="S390" s="158"/>
      <c r="T390" s="158"/>
      <c r="U390" s="158"/>
      <c r="V390" s="158"/>
      <c r="W390" s="332"/>
      <c r="X390" s="541"/>
      <c r="Y390" s="158"/>
    </row>
    <row r="391"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O391" s="158"/>
      <c r="P391" s="158"/>
      <c r="Q391" s="158"/>
      <c r="R391" s="158"/>
      <c r="S391" s="158"/>
      <c r="T391" s="158"/>
      <c r="U391" s="158"/>
      <c r="V391" s="158"/>
      <c r="W391" s="332"/>
      <c r="X391" s="541"/>
      <c r="Y391" s="158"/>
    </row>
    <row r="392"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O392" s="158"/>
      <c r="P392" s="158"/>
      <c r="Q392" s="158"/>
      <c r="R392" s="158"/>
      <c r="S392" s="158"/>
      <c r="T392" s="158"/>
      <c r="U392" s="158"/>
      <c r="V392" s="158"/>
      <c r="W392" s="332"/>
      <c r="X392" s="541"/>
      <c r="Y392" s="158"/>
    </row>
    <row r="393"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O393" s="158"/>
      <c r="P393" s="158"/>
      <c r="Q393" s="158"/>
      <c r="R393" s="158"/>
      <c r="S393" s="158"/>
      <c r="T393" s="158"/>
      <c r="U393" s="158"/>
      <c r="V393" s="158"/>
      <c r="W393" s="332"/>
      <c r="X393" s="541"/>
      <c r="Y393" s="158"/>
    </row>
    <row r="394"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O394" s="158"/>
      <c r="P394" s="158"/>
      <c r="Q394" s="158"/>
      <c r="R394" s="158"/>
      <c r="S394" s="158"/>
      <c r="T394" s="158"/>
      <c r="U394" s="158"/>
      <c r="V394" s="158"/>
      <c r="W394" s="332"/>
      <c r="X394" s="541"/>
      <c r="Y394" s="158"/>
    </row>
    <row r="395"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O395" s="158"/>
      <c r="P395" s="158"/>
      <c r="Q395" s="158"/>
      <c r="R395" s="158"/>
      <c r="S395" s="158"/>
      <c r="T395" s="158"/>
      <c r="U395" s="158"/>
      <c r="V395" s="158"/>
      <c r="W395" s="332"/>
      <c r="X395" s="541"/>
      <c r="Y395" s="158"/>
    </row>
    <row r="396"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O396" s="158"/>
      <c r="P396" s="158"/>
      <c r="Q396" s="158"/>
      <c r="R396" s="158"/>
      <c r="S396" s="158"/>
      <c r="T396" s="158"/>
      <c r="U396" s="158"/>
      <c r="V396" s="158"/>
      <c r="W396" s="332"/>
      <c r="X396" s="541"/>
      <c r="Y396" s="158"/>
    </row>
    <row r="397"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O397" s="158"/>
      <c r="P397" s="158"/>
      <c r="Q397" s="158"/>
      <c r="R397" s="158"/>
      <c r="S397" s="158"/>
      <c r="T397" s="158"/>
      <c r="U397" s="158"/>
      <c r="V397" s="158"/>
      <c r="W397" s="332"/>
      <c r="X397" s="541"/>
      <c r="Y397" s="158"/>
    </row>
    <row r="398"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O398" s="158"/>
      <c r="P398" s="158"/>
      <c r="Q398" s="158"/>
      <c r="R398" s="158"/>
      <c r="S398" s="158"/>
      <c r="T398" s="158"/>
      <c r="U398" s="158"/>
      <c r="V398" s="158"/>
      <c r="W398" s="332"/>
      <c r="X398" s="541"/>
      <c r="Y398" s="158"/>
    </row>
    <row r="399"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O399" s="158"/>
      <c r="P399" s="158"/>
      <c r="Q399" s="158"/>
      <c r="R399" s="158"/>
      <c r="S399" s="158"/>
      <c r="T399" s="158"/>
      <c r="U399" s="158"/>
      <c r="V399" s="158"/>
      <c r="W399" s="332"/>
      <c r="X399" s="541"/>
      <c r="Y399" s="158"/>
    </row>
    <row r="400"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O400" s="158"/>
      <c r="P400" s="158"/>
      <c r="Q400" s="158"/>
      <c r="R400" s="158"/>
      <c r="S400" s="158"/>
      <c r="T400" s="158"/>
      <c r="U400" s="158"/>
      <c r="V400" s="158"/>
      <c r="W400" s="332"/>
      <c r="X400" s="541"/>
      <c r="Y400" s="158"/>
    </row>
    <row r="401"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O401" s="158"/>
      <c r="P401" s="158"/>
      <c r="Q401" s="158"/>
      <c r="R401" s="158"/>
      <c r="S401" s="158"/>
      <c r="T401" s="158"/>
      <c r="U401" s="158"/>
      <c r="V401" s="158"/>
      <c r="W401" s="332"/>
      <c r="X401" s="541"/>
      <c r="Y401" s="158"/>
    </row>
    <row r="402"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O402" s="158"/>
      <c r="P402" s="158"/>
      <c r="Q402" s="158"/>
      <c r="R402" s="158"/>
      <c r="S402" s="158"/>
      <c r="T402" s="158"/>
      <c r="U402" s="158"/>
      <c r="V402" s="158"/>
      <c r="W402" s="332"/>
      <c r="X402" s="541"/>
      <c r="Y402" s="158"/>
    </row>
    <row r="403"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O403" s="158"/>
      <c r="P403" s="158"/>
      <c r="Q403" s="158"/>
      <c r="R403" s="158"/>
      <c r="S403" s="158"/>
      <c r="T403" s="158"/>
      <c r="U403" s="158"/>
      <c r="V403" s="158"/>
      <c r="W403" s="332"/>
      <c r="X403" s="541"/>
      <c r="Y403" s="158"/>
    </row>
    <row r="404"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O404" s="158"/>
      <c r="P404" s="158"/>
      <c r="Q404" s="158"/>
      <c r="R404" s="158"/>
      <c r="S404" s="158"/>
      <c r="T404" s="158"/>
      <c r="U404" s="158"/>
      <c r="V404" s="158"/>
      <c r="W404" s="332"/>
      <c r="X404" s="541"/>
      <c r="Y404" s="158"/>
    </row>
    <row r="405"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O405" s="158"/>
      <c r="P405" s="158"/>
      <c r="Q405" s="158"/>
      <c r="R405" s="158"/>
      <c r="S405" s="158"/>
      <c r="T405" s="158"/>
      <c r="U405" s="158"/>
      <c r="V405" s="158"/>
      <c r="W405" s="332"/>
      <c r="X405" s="541"/>
      <c r="Y405" s="158"/>
    </row>
    <row r="406"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O406" s="158"/>
      <c r="P406" s="158"/>
      <c r="Q406" s="158"/>
      <c r="R406" s="158"/>
      <c r="S406" s="158"/>
      <c r="T406" s="158"/>
      <c r="U406" s="158"/>
      <c r="V406" s="158"/>
      <c r="W406" s="332"/>
      <c r="X406" s="541"/>
      <c r="Y406" s="158"/>
    </row>
    <row r="407"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O407" s="158"/>
      <c r="P407" s="158"/>
      <c r="Q407" s="158"/>
      <c r="R407" s="158"/>
      <c r="S407" s="158"/>
      <c r="T407" s="158"/>
      <c r="U407" s="158"/>
      <c r="V407" s="158"/>
      <c r="W407" s="332"/>
      <c r="X407" s="541"/>
      <c r="Y407" s="158"/>
    </row>
    <row r="408"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O408" s="158"/>
      <c r="P408" s="158"/>
      <c r="Q408" s="158"/>
      <c r="R408" s="158"/>
      <c r="S408" s="158"/>
      <c r="T408" s="158"/>
      <c r="U408" s="158"/>
      <c r="V408" s="158"/>
      <c r="W408" s="332"/>
      <c r="X408" s="541"/>
      <c r="Y408" s="158"/>
    </row>
    <row r="409"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O409" s="158"/>
      <c r="P409" s="158"/>
      <c r="Q409" s="158"/>
      <c r="R409" s="158"/>
      <c r="S409" s="158"/>
      <c r="T409" s="158"/>
      <c r="U409" s="158"/>
      <c r="V409" s="158"/>
      <c r="W409" s="332"/>
      <c r="X409" s="541"/>
      <c r="Y409" s="158"/>
    </row>
    <row r="410"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O410" s="158"/>
      <c r="P410" s="158"/>
      <c r="Q410" s="158"/>
      <c r="R410" s="158"/>
      <c r="S410" s="158"/>
      <c r="T410" s="158"/>
      <c r="U410" s="158"/>
      <c r="V410" s="158"/>
      <c r="W410" s="332"/>
      <c r="X410" s="541"/>
      <c r="Y410" s="158"/>
    </row>
    <row r="411"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O411" s="158"/>
      <c r="P411" s="158"/>
      <c r="Q411" s="158"/>
      <c r="R411" s="158"/>
      <c r="S411" s="158"/>
      <c r="T411" s="158"/>
      <c r="U411" s="158"/>
      <c r="V411" s="158"/>
      <c r="W411" s="332"/>
      <c r="X411" s="541"/>
      <c r="Y411" s="158"/>
    </row>
    <row r="412"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O412" s="158"/>
      <c r="P412" s="158"/>
      <c r="Q412" s="158"/>
      <c r="R412" s="158"/>
      <c r="S412" s="158"/>
      <c r="T412" s="158"/>
      <c r="U412" s="158"/>
      <c r="V412" s="158"/>
      <c r="W412" s="332"/>
      <c r="X412" s="541"/>
      <c r="Y412" s="158"/>
    </row>
    <row r="413"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O413" s="158"/>
      <c r="P413" s="158"/>
      <c r="Q413" s="158"/>
      <c r="R413" s="158"/>
      <c r="S413" s="158"/>
      <c r="T413" s="158"/>
      <c r="U413" s="158"/>
      <c r="V413" s="158"/>
      <c r="W413" s="332"/>
      <c r="X413" s="541"/>
      <c r="Y413" s="158"/>
    </row>
    <row r="414"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O414" s="158"/>
      <c r="P414" s="158"/>
      <c r="Q414" s="158"/>
      <c r="R414" s="158"/>
      <c r="S414" s="158"/>
      <c r="T414" s="158"/>
      <c r="U414" s="158"/>
      <c r="V414" s="158"/>
      <c r="W414" s="332"/>
      <c r="X414" s="541"/>
      <c r="Y414" s="158"/>
    </row>
    <row r="415"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O415" s="158"/>
      <c r="P415" s="158"/>
      <c r="Q415" s="158"/>
      <c r="R415" s="158"/>
      <c r="S415" s="158"/>
      <c r="T415" s="158"/>
      <c r="U415" s="158"/>
      <c r="V415" s="158"/>
      <c r="W415" s="332"/>
      <c r="X415" s="541"/>
      <c r="Y415" s="158"/>
    </row>
    <row r="416"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O416" s="158"/>
      <c r="P416" s="158"/>
      <c r="Q416" s="158"/>
      <c r="R416" s="158"/>
      <c r="S416" s="158"/>
      <c r="T416" s="158"/>
      <c r="U416" s="158"/>
      <c r="V416" s="158"/>
      <c r="W416" s="332"/>
      <c r="X416" s="541"/>
      <c r="Y416" s="158"/>
    </row>
    <row r="417"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O417" s="158"/>
      <c r="P417" s="158"/>
      <c r="Q417" s="158"/>
      <c r="R417" s="158"/>
      <c r="S417" s="158"/>
      <c r="T417" s="158"/>
      <c r="U417" s="158"/>
      <c r="V417" s="158"/>
      <c r="W417" s="332"/>
      <c r="X417" s="541"/>
      <c r="Y417" s="158"/>
    </row>
    <row r="418"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O418" s="158"/>
      <c r="P418" s="158"/>
      <c r="Q418" s="158"/>
      <c r="R418" s="158"/>
      <c r="S418" s="158"/>
      <c r="T418" s="158"/>
      <c r="U418" s="158"/>
      <c r="V418" s="158"/>
      <c r="W418" s="332"/>
      <c r="X418" s="541"/>
      <c r="Y418" s="158"/>
    </row>
    <row r="419"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O419" s="158"/>
      <c r="P419" s="158"/>
      <c r="Q419" s="158"/>
      <c r="R419" s="158"/>
      <c r="S419" s="158"/>
      <c r="T419" s="158"/>
      <c r="U419" s="158"/>
      <c r="V419" s="158"/>
      <c r="W419" s="332"/>
      <c r="X419" s="541"/>
      <c r="Y419" s="158"/>
    </row>
    <row r="420"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O420" s="158"/>
      <c r="P420" s="158"/>
      <c r="Q420" s="158"/>
      <c r="R420" s="158"/>
      <c r="S420" s="158"/>
      <c r="T420" s="158"/>
      <c r="U420" s="158"/>
      <c r="V420" s="158"/>
      <c r="W420" s="332"/>
      <c r="X420" s="541"/>
      <c r="Y420" s="158"/>
    </row>
    <row r="421"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O421" s="158"/>
      <c r="P421" s="158"/>
      <c r="Q421" s="158"/>
      <c r="R421" s="158"/>
      <c r="S421" s="158"/>
      <c r="T421" s="158"/>
      <c r="U421" s="158"/>
      <c r="V421" s="158"/>
      <c r="W421" s="332"/>
      <c r="X421" s="541"/>
      <c r="Y421" s="158"/>
    </row>
    <row r="422"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O422" s="158"/>
      <c r="P422" s="158"/>
      <c r="Q422" s="158"/>
      <c r="R422" s="158"/>
      <c r="S422" s="158"/>
      <c r="T422" s="158"/>
      <c r="U422" s="158"/>
      <c r="V422" s="158"/>
      <c r="W422" s="332"/>
      <c r="X422" s="541"/>
      <c r="Y422" s="158"/>
    </row>
    <row r="423"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O423" s="158"/>
      <c r="P423" s="158"/>
      <c r="Q423" s="158"/>
      <c r="R423" s="158"/>
      <c r="S423" s="158"/>
      <c r="T423" s="158"/>
      <c r="U423" s="158"/>
      <c r="V423" s="158"/>
      <c r="W423" s="332"/>
      <c r="X423" s="541"/>
      <c r="Y423" s="158"/>
    </row>
    <row r="424"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O424" s="158"/>
      <c r="P424" s="158"/>
      <c r="Q424" s="158"/>
      <c r="R424" s="158"/>
      <c r="S424" s="158"/>
      <c r="T424" s="158"/>
      <c r="U424" s="158"/>
      <c r="V424" s="158"/>
      <c r="W424" s="332"/>
      <c r="X424" s="541"/>
      <c r="Y424" s="158"/>
    </row>
    <row r="425"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O425" s="158"/>
      <c r="P425" s="158"/>
      <c r="Q425" s="158"/>
      <c r="R425" s="158"/>
      <c r="S425" s="158"/>
      <c r="T425" s="158"/>
      <c r="U425" s="158"/>
      <c r="V425" s="158"/>
      <c r="W425" s="332"/>
      <c r="X425" s="541"/>
      <c r="Y425" s="158"/>
    </row>
    <row r="426"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O426" s="158"/>
      <c r="P426" s="158"/>
      <c r="Q426" s="158"/>
      <c r="R426" s="158"/>
      <c r="S426" s="158"/>
      <c r="T426" s="158"/>
      <c r="U426" s="158"/>
      <c r="V426" s="158"/>
      <c r="W426" s="332"/>
      <c r="X426" s="541"/>
      <c r="Y426" s="158"/>
    </row>
    <row r="427"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O427" s="158"/>
      <c r="P427" s="158"/>
      <c r="Q427" s="158"/>
      <c r="R427" s="158"/>
      <c r="S427" s="158"/>
      <c r="T427" s="158"/>
      <c r="U427" s="158"/>
      <c r="V427" s="158"/>
      <c r="W427" s="332"/>
      <c r="X427" s="541"/>
      <c r="Y427" s="158"/>
    </row>
    <row r="428"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O428" s="158"/>
      <c r="P428" s="158"/>
      <c r="Q428" s="158"/>
      <c r="R428" s="158"/>
      <c r="S428" s="158"/>
      <c r="T428" s="158"/>
      <c r="U428" s="158"/>
      <c r="V428" s="158"/>
      <c r="W428" s="332"/>
      <c r="X428" s="541"/>
      <c r="Y428" s="158"/>
    </row>
    <row r="429"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O429" s="158"/>
      <c r="P429" s="158"/>
      <c r="Q429" s="158"/>
      <c r="R429" s="158"/>
      <c r="S429" s="158"/>
      <c r="T429" s="158"/>
      <c r="U429" s="158"/>
      <c r="V429" s="158"/>
      <c r="W429" s="332"/>
      <c r="X429" s="541"/>
      <c r="Y429" s="158"/>
    </row>
    <row r="430"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O430" s="158"/>
      <c r="P430" s="158"/>
      <c r="Q430" s="158"/>
      <c r="R430" s="158"/>
      <c r="S430" s="158"/>
      <c r="T430" s="158"/>
      <c r="U430" s="158"/>
      <c r="V430" s="158"/>
      <c r="W430" s="332"/>
      <c r="X430" s="541"/>
      <c r="Y430" s="158"/>
    </row>
    <row r="431"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O431" s="158"/>
      <c r="P431" s="158"/>
      <c r="Q431" s="158"/>
      <c r="R431" s="158"/>
      <c r="S431" s="158"/>
      <c r="T431" s="158"/>
      <c r="U431" s="158"/>
      <c r="V431" s="158"/>
      <c r="W431" s="332"/>
      <c r="X431" s="541"/>
      <c r="Y431" s="158"/>
    </row>
    <row r="432"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O432" s="158"/>
      <c r="P432" s="158"/>
      <c r="Q432" s="158"/>
      <c r="R432" s="158"/>
      <c r="S432" s="158"/>
      <c r="T432" s="158"/>
      <c r="U432" s="158"/>
      <c r="V432" s="158"/>
      <c r="W432" s="332"/>
      <c r="X432" s="541"/>
      <c r="Y432" s="158"/>
    </row>
    <row r="433"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O433" s="158"/>
      <c r="P433" s="158"/>
      <c r="Q433" s="158"/>
      <c r="R433" s="158"/>
      <c r="S433" s="158"/>
      <c r="T433" s="158"/>
      <c r="U433" s="158"/>
      <c r="V433" s="158"/>
      <c r="W433" s="332"/>
      <c r="X433" s="541"/>
      <c r="Y433" s="158"/>
    </row>
    <row r="434"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O434" s="158"/>
      <c r="P434" s="158"/>
      <c r="Q434" s="158"/>
      <c r="R434" s="158"/>
      <c r="S434" s="158"/>
      <c r="T434" s="158"/>
      <c r="U434" s="158"/>
      <c r="V434" s="158"/>
      <c r="W434" s="332"/>
      <c r="X434" s="541"/>
      <c r="Y434" s="158"/>
    </row>
    <row r="435"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O435" s="158"/>
      <c r="P435" s="158"/>
      <c r="Q435" s="158"/>
      <c r="R435" s="158"/>
      <c r="S435" s="158"/>
      <c r="T435" s="158"/>
      <c r="U435" s="158"/>
      <c r="V435" s="158"/>
      <c r="W435" s="332"/>
      <c r="X435" s="541"/>
      <c r="Y435" s="158"/>
    </row>
    <row r="436"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O436" s="158"/>
      <c r="P436" s="158"/>
      <c r="Q436" s="158"/>
      <c r="R436" s="158"/>
      <c r="S436" s="158"/>
      <c r="T436" s="158"/>
      <c r="U436" s="158"/>
      <c r="V436" s="158"/>
      <c r="W436" s="332"/>
      <c r="X436" s="541"/>
      <c r="Y436" s="158"/>
    </row>
    <row r="437"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O437" s="158"/>
      <c r="P437" s="158"/>
      <c r="Q437" s="158"/>
      <c r="R437" s="158"/>
      <c r="S437" s="158"/>
      <c r="T437" s="158"/>
      <c r="U437" s="158"/>
      <c r="V437" s="158"/>
      <c r="W437" s="332"/>
      <c r="X437" s="541"/>
      <c r="Y437" s="158"/>
    </row>
    <row r="438"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O438" s="158"/>
      <c r="P438" s="158"/>
      <c r="Q438" s="158"/>
      <c r="R438" s="158"/>
      <c r="S438" s="158"/>
      <c r="T438" s="158"/>
      <c r="U438" s="158"/>
      <c r="V438" s="158"/>
      <c r="W438" s="332"/>
      <c r="X438" s="541"/>
      <c r="Y438" s="158"/>
    </row>
    <row r="439"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O439" s="158"/>
      <c r="P439" s="158"/>
      <c r="Q439" s="158"/>
      <c r="R439" s="158"/>
      <c r="S439" s="158"/>
      <c r="T439" s="158"/>
      <c r="U439" s="158"/>
      <c r="V439" s="158"/>
      <c r="W439" s="332"/>
      <c r="X439" s="541"/>
      <c r="Y439" s="158"/>
    </row>
    <row r="440"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O440" s="158"/>
      <c r="P440" s="158"/>
      <c r="Q440" s="158"/>
      <c r="R440" s="158"/>
      <c r="S440" s="158"/>
      <c r="T440" s="158"/>
      <c r="U440" s="158"/>
      <c r="V440" s="158"/>
      <c r="W440" s="332"/>
      <c r="X440" s="541"/>
      <c r="Y440" s="158"/>
    </row>
    <row r="441"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O441" s="158"/>
      <c r="P441" s="158"/>
      <c r="Q441" s="158"/>
      <c r="R441" s="158"/>
      <c r="S441" s="158"/>
      <c r="T441" s="158"/>
      <c r="U441" s="158"/>
      <c r="V441" s="158"/>
      <c r="W441" s="332"/>
      <c r="X441" s="541"/>
      <c r="Y441" s="158"/>
    </row>
    <row r="442"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O442" s="158"/>
      <c r="P442" s="158"/>
      <c r="Q442" s="158"/>
      <c r="R442" s="158"/>
      <c r="S442" s="158"/>
      <c r="T442" s="158"/>
      <c r="U442" s="158"/>
      <c r="V442" s="158"/>
      <c r="W442" s="332"/>
      <c r="X442" s="541"/>
      <c r="Y442" s="158"/>
    </row>
    <row r="443"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O443" s="158"/>
      <c r="P443" s="158"/>
      <c r="Q443" s="158"/>
      <c r="R443" s="158"/>
      <c r="S443" s="158"/>
      <c r="T443" s="158"/>
      <c r="U443" s="158"/>
      <c r="V443" s="158"/>
      <c r="W443" s="332"/>
      <c r="X443" s="541"/>
      <c r="Y443" s="158"/>
    </row>
    <row r="444"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O444" s="158"/>
      <c r="P444" s="158"/>
      <c r="Q444" s="158"/>
      <c r="R444" s="158"/>
      <c r="S444" s="158"/>
      <c r="T444" s="158"/>
      <c r="U444" s="158"/>
      <c r="V444" s="158"/>
      <c r="W444" s="332"/>
      <c r="X444" s="541"/>
      <c r="Y444" s="158"/>
    </row>
    <row r="445"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O445" s="158"/>
      <c r="P445" s="158"/>
      <c r="Q445" s="158"/>
      <c r="R445" s="158"/>
      <c r="S445" s="158"/>
      <c r="T445" s="158"/>
      <c r="U445" s="158"/>
      <c r="V445" s="158"/>
      <c r="W445" s="332"/>
      <c r="X445" s="541"/>
      <c r="Y445" s="158"/>
    </row>
    <row r="446"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O446" s="158"/>
      <c r="P446" s="158"/>
      <c r="Q446" s="158"/>
      <c r="R446" s="158"/>
      <c r="S446" s="158"/>
      <c r="T446" s="158"/>
      <c r="U446" s="158"/>
      <c r="V446" s="158"/>
      <c r="W446" s="332"/>
      <c r="X446" s="541"/>
      <c r="Y446" s="158"/>
    </row>
    <row r="447"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O447" s="158"/>
      <c r="P447" s="158"/>
      <c r="Q447" s="158"/>
      <c r="R447" s="158"/>
      <c r="S447" s="158"/>
      <c r="T447" s="158"/>
      <c r="U447" s="158"/>
      <c r="V447" s="158"/>
      <c r="W447" s="332"/>
      <c r="X447" s="541"/>
      <c r="Y447" s="158"/>
    </row>
    <row r="448"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O448" s="158"/>
      <c r="P448" s="158"/>
      <c r="Q448" s="158"/>
      <c r="R448" s="158"/>
      <c r="S448" s="158"/>
      <c r="T448" s="158"/>
      <c r="U448" s="158"/>
      <c r="V448" s="158"/>
      <c r="W448" s="332"/>
      <c r="X448" s="541"/>
      <c r="Y448" s="158"/>
    </row>
    <row r="449"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O449" s="158"/>
      <c r="P449" s="158"/>
      <c r="Q449" s="158"/>
      <c r="R449" s="158"/>
      <c r="S449" s="158"/>
      <c r="T449" s="158"/>
      <c r="U449" s="158"/>
      <c r="V449" s="158"/>
      <c r="W449" s="332"/>
      <c r="X449" s="541"/>
      <c r="Y449" s="158"/>
    </row>
    <row r="450"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O450" s="158"/>
      <c r="P450" s="158"/>
      <c r="Q450" s="158"/>
      <c r="R450" s="158"/>
      <c r="S450" s="158"/>
      <c r="T450" s="158"/>
      <c r="U450" s="158"/>
      <c r="V450" s="158"/>
      <c r="W450" s="332"/>
      <c r="X450" s="541"/>
      <c r="Y450" s="158"/>
    </row>
    <row r="451"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O451" s="158"/>
      <c r="P451" s="158"/>
      <c r="Q451" s="158"/>
      <c r="R451" s="158"/>
      <c r="S451" s="158"/>
      <c r="T451" s="158"/>
      <c r="U451" s="158"/>
      <c r="V451" s="158"/>
      <c r="W451" s="332"/>
      <c r="X451" s="541"/>
      <c r="Y451" s="158"/>
    </row>
    <row r="452"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O452" s="158"/>
      <c r="P452" s="158"/>
      <c r="Q452" s="158"/>
      <c r="R452" s="158"/>
      <c r="S452" s="158"/>
      <c r="T452" s="158"/>
      <c r="U452" s="158"/>
      <c r="V452" s="158"/>
      <c r="W452" s="332"/>
      <c r="X452" s="541"/>
      <c r="Y452" s="158"/>
    </row>
    <row r="453"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O453" s="158"/>
      <c r="P453" s="158"/>
      <c r="Q453" s="158"/>
      <c r="R453" s="158"/>
      <c r="S453" s="158"/>
      <c r="T453" s="158"/>
      <c r="U453" s="158"/>
      <c r="V453" s="158"/>
      <c r="W453" s="332"/>
      <c r="X453" s="541"/>
      <c r="Y453" s="158"/>
    </row>
    <row r="454"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O454" s="158"/>
      <c r="P454" s="158"/>
      <c r="Q454" s="158"/>
      <c r="R454" s="158"/>
      <c r="S454" s="158"/>
      <c r="T454" s="158"/>
      <c r="U454" s="158"/>
      <c r="V454" s="158"/>
      <c r="W454" s="332"/>
      <c r="X454" s="541"/>
      <c r="Y454" s="158"/>
    </row>
    <row r="455"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O455" s="158"/>
      <c r="P455" s="158"/>
      <c r="Q455" s="158"/>
      <c r="R455" s="158"/>
      <c r="S455" s="158"/>
      <c r="T455" s="158"/>
      <c r="U455" s="158"/>
      <c r="V455" s="158"/>
      <c r="W455" s="332"/>
      <c r="X455" s="541"/>
      <c r="Y455" s="158"/>
    </row>
    <row r="456"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O456" s="158"/>
      <c r="P456" s="158"/>
      <c r="Q456" s="158"/>
      <c r="R456" s="158"/>
      <c r="S456" s="158"/>
      <c r="T456" s="158"/>
      <c r="U456" s="158"/>
      <c r="V456" s="158"/>
      <c r="W456" s="332"/>
      <c r="X456" s="541"/>
      <c r="Y456" s="158"/>
    </row>
    <row r="457"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O457" s="158"/>
      <c r="P457" s="158"/>
      <c r="Q457" s="158"/>
      <c r="R457" s="158"/>
      <c r="S457" s="158"/>
      <c r="T457" s="158"/>
      <c r="U457" s="158"/>
      <c r="V457" s="158"/>
      <c r="W457" s="332"/>
      <c r="X457" s="541"/>
      <c r="Y457" s="158"/>
    </row>
    <row r="458"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O458" s="158"/>
      <c r="P458" s="158"/>
      <c r="Q458" s="158"/>
      <c r="R458" s="158"/>
      <c r="S458" s="158"/>
      <c r="T458" s="158"/>
      <c r="U458" s="158"/>
      <c r="V458" s="158"/>
      <c r="W458" s="332"/>
      <c r="X458" s="541"/>
      <c r="Y458" s="158"/>
    </row>
    <row r="459"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O459" s="158"/>
      <c r="P459" s="158"/>
      <c r="Q459" s="158"/>
      <c r="R459" s="158"/>
      <c r="S459" s="158"/>
      <c r="T459" s="158"/>
      <c r="U459" s="158"/>
      <c r="V459" s="158"/>
      <c r="W459" s="332"/>
      <c r="X459" s="541"/>
      <c r="Y459" s="158"/>
    </row>
    <row r="460"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O460" s="158"/>
      <c r="P460" s="158"/>
      <c r="Q460" s="158"/>
      <c r="R460" s="158"/>
      <c r="S460" s="158"/>
      <c r="T460" s="158"/>
      <c r="U460" s="158"/>
      <c r="V460" s="158"/>
      <c r="W460" s="332"/>
      <c r="X460" s="541"/>
      <c r="Y460" s="158"/>
    </row>
    <row r="461"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O461" s="158"/>
      <c r="P461" s="158"/>
      <c r="Q461" s="158"/>
      <c r="R461" s="158"/>
      <c r="S461" s="158"/>
      <c r="T461" s="158"/>
      <c r="U461" s="158"/>
      <c r="V461" s="158"/>
      <c r="W461" s="332"/>
      <c r="X461" s="541"/>
      <c r="Y461" s="158"/>
    </row>
    <row r="462"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O462" s="158"/>
      <c r="P462" s="158"/>
      <c r="Q462" s="158"/>
      <c r="R462" s="158"/>
      <c r="S462" s="158"/>
      <c r="T462" s="158"/>
      <c r="U462" s="158"/>
      <c r="V462" s="158"/>
      <c r="W462" s="332"/>
      <c r="X462" s="541"/>
      <c r="Y462" s="158"/>
    </row>
    <row r="463"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O463" s="158"/>
      <c r="P463" s="158"/>
      <c r="Q463" s="158"/>
      <c r="R463" s="158"/>
      <c r="S463" s="158"/>
      <c r="T463" s="158"/>
      <c r="U463" s="158"/>
      <c r="V463" s="158"/>
      <c r="W463" s="332"/>
      <c r="X463" s="541"/>
      <c r="Y463" s="158"/>
    </row>
    <row r="464"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O464" s="158"/>
      <c r="P464" s="158"/>
      <c r="Q464" s="158"/>
      <c r="R464" s="158"/>
      <c r="S464" s="158"/>
      <c r="T464" s="158"/>
      <c r="U464" s="158"/>
      <c r="V464" s="158"/>
      <c r="W464" s="332"/>
      <c r="X464" s="541"/>
      <c r="Y464" s="158"/>
    </row>
    <row r="465"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O465" s="158"/>
      <c r="P465" s="158"/>
      <c r="Q465" s="158"/>
      <c r="R465" s="158"/>
      <c r="S465" s="158"/>
      <c r="T465" s="158"/>
      <c r="U465" s="158"/>
      <c r="V465" s="158"/>
      <c r="W465" s="332"/>
      <c r="X465" s="541"/>
      <c r="Y465" s="158"/>
    </row>
    <row r="466"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O466" s="158"/>
      <c r="P466" s="158"/>
      <c r="Q466" s="158"/>
      <c r="R466" s="158"/>
      <c r="S466" s="158"/>
      <c r="T466" s="158"/>
      <c r="U466" s="158"/>
      <c r="V466" s="158"/>
      <c r="W466" s="332"/>
      <c r="X466" s="541"/>
      <c r="Y466" s="158"/>
    </row>
    <row r="467"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O467" s="158"/>
      <c r="P467" s="158"/>
      <c r="Q467" s="158"/>
      <c r="R467" s="158"/>
      <c r="S467" s="158"/>
      <c r="T467" s="158"/>
      <c r="U467" s="158"/>
      <c r="V467" s="158"/>
      <c r="W467" s="332"/>
      <c r="X467" s="541"/>
      <c r="Y467" s="158"/>
    </row>
    <row r="468"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O468" s="158"/>
      <c r="P468" s="158"/>
      <c r="Q468" s="158"/>
      <c r="R468" s="158"/>
      <c r="S468" s="158"/>
      <c r="T468" s="158"/>
      <c r="U468" s="158"/>
      <c r="V468" s="158"/>
      <c r="W468" s="332"/>
      <c r="X468" s="541"/>
      <c r="Y468" s="158"/>
    </row>
    <row r="469"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O469" s="158"/>
      <c r="P469" s="158"/>
      <c r="Q469" s="158"/>
      <c r="R469" s="158"/>
      <c r="S469" s="158"/>
      <c r="T469" s="158"/>
      <c r="U469" s="158"/>
      <c r="V469" s="158"/>
      <c r="W469" s="332"/>
      <c r="X469" s="541"/>
      <c r="Y469" s="158"/>
    </row>
    <row r="470"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O470" s="158"/>
      <c r="P470" s="158"/>
      <c r="Q470" s="158"/>
      <c r="R470" s="158"/>
      <c r="S470" s="158"/>
      <c r="T470" s="158"/>
      <c r="U470" s="158"/>
      <c r="V470" s="158"/>
      <c r="W470" s="332"/>
      <c r="X470" s="541"/>
      <c r="Y470" s="158"/>
    </row>
    <row r="471"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O471" s="158"/>
      <c r="P471" s="158"/>
      <c r="Q471" s="158"/>
      <c r="R471" s="158"/>
      <c r="S471" s="158"/>
      <c r="T471" s="158"/>
      <c r="U471" s="158"/>
      <c r="V471" s="158"/>
      <c r="W471" s="332"/>
      <c r="X471" s="541"/>
      <c r="Y471" s="158"/>
    </row>
    <row r="472"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O472" s="158"/>
      <c r="P472" s="158"/>
      <c r="Q472" s="158"/>
      <c r="R472" s="158"/>
      <c r="S472" s="158"/>
      <c r="T472" s="158"/>
      <c r="U472" s="158"/>
      <c r="V472" s="158"/>
      <c r="W472" s="332"/>
      <c r="X472" s="541"/>
      <c r="Y472" s="158"/>
    </row>
    <row r="473"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O473" s="158"/>
      <c r="P473" s="158"/>
      <c r="Q473" s="158"/>
      <c r="R473" s="158"/>
      <c r="S473" s="158"/>
      <c r="T473" s="158"/>
      <c r="U473" s="158"/>
      <c r="V473" s="158"/>
      <c r="W473" s="332"/>
      <c r="X473" s="541"/>
      <c r="Y473" s="158"/>
    </row>
    <row r="474"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O474" s="158"/>
      <c r="P474" s="158"/>
      <c r="Q474" s="158"/>
      <c r="R474" s="158"/>
      <c r="S474" s="158"/>
      <c r="T474" s="158"/>
      <c r="U474" s="158"/>
      <c r="V474" s="158"/>
      <c r="W474" s="332"/>
      <c r="X474" s="541"/>
      <c r="Y474" s="158"/>
    </row>
    <row r="475"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O475" s="158"/>
      <c r="P475" s="158"/>
      <c r="Q475" s="158"/>
      <c r="R475" s="158"/>
      <c r="S475" s="158"/>
      <c r="T475" s="158"/>
      <c r="U475" s="158"/>
      <c r="V475" s="158"/>
      <c r="W475" s="332"/>
      <c r="X475" s="541"/>
      <c r="Y475" s="158"/>
    </row>
    <row r="476"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O476" s="158"/>
      <c r="P476" s="158"/>
      <c r="Q476" s="158"/>
      <c r="R476" s="158"/>
      <c r="S476" s="158"/>
      <c r="T476" s="158"/>
      <c r="U476" s="158"/>
      <c r="V476" s="158"/>
      <c r="W476" s="332"/>
      <c r="X476" s="541"/>
      <c r="Y476" s="158"/>
    </row>
    <row r="477"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O477" s="158"/>
      <c r="P477" s="158"/>
      <c r="Q477" s="158"/>
      <c r="R477" s="158"/>
      <c r="S477" s="158"/>
      <c r="T477" s="158"/>
      <c r="U477" s="158"/>
      <c r="V477" s="158"/>
      <c r="W477" s="332"/>
      <c r="X477" s="541"/>
      <c r="Y477" s="158"/>
    </row>
    <row r="478"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O478" s="158"/>
      <c r="P478" s="158"/>
      <c r="Q478" s="158"/>
      <c r="R478" s="158"/>
      <c r="S478" s="158"/>
      <c r="T478" s="158"/>
      <c r="U478" s="158"/>
      <c r="V478" s="158"/>
      <c r="W478" s="332"/>
      <c r="X478" s="541"/>
      <c r="Y478" s="158"/>
    </row>
    <row r="479"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O479" s="158"/>
      <c r="P479" s="158"/>
      <c r="Q479" s="158"/>
      <c r="R479" s="158"/>
      <c r="S479" s="158"/>
      <c r="T479" s="158"/>
      <c r="U479" s="158"/>
      <c r="V479" s="158"/>
      <c r="W479" s="332"/>
      <c r="X479" s="541"/>
      <c r="Y479" s="158"/>
    </row>
    <row r="480"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O480" s="158"/>
      <c r="P480" s="158"/>
      <c r="Q480" s="158"/>
      <c r="R480" s="158"/>
      <c r="S480" s="158"/>
      <c r="T480" s="158"/>
      <c r="U480" s="158"/>
      <c r="V480" s="158"/>
      <c r="W480" s="332"/>
      <c r="X480" s="541"/>
      <c r="Y480" s="158"/>
    </row>
    <row r="481"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O481" s="158"/>
      <c r="P481" s="158"/>
      <c r="Q481" s="158"/>
      <c r="R481" s="158"/>
      <c r="S481" s="158"/>
      <c r="T481" s="158"/>
      <c r="U481" s="158"/>
      <c r="V481" s="158"/>
      <c r="W481" s="332"/>
      <c r="X481" s="541"/>
      <c r="Y481" s="158"/>
    </row>
    <row r="482"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O482" s="158"/>
      <c r="P482" s="158"/>
      <c r="Q482" s="158"/>
      <c r="R482" s="158"/>
      <c r="S482" s="158"/>
      <c r="T482" s="158"/>
      <c r="U482" s="158"/>
      <c r="V482" s="158"/>
      <c r="W482" s="332"/>
      <c r="X482" s="541"/>
      <c r="Y482" s="158"/>
    </row>
    <row r="483"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O483" s="158"/>
      <c r="P483" s="158"/>
      <c r="Q483" s="158"/>
      <c r="R483" s="158"/>
      <c r="S483" s="158"/>
      <c r="T483" s="158"/>
      <c r="U483" s="158"/>
      <c r="V483" s="158"/>
      <c r="W483" s="332"/>
      <c r="X483" s="541"/>
      <c r="Y483" s="158"/>
    </row>
    <row r="484"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O484" s="158"/>
      <c r="P484" s="158"/>
      <c r="Q484" s="158"/>
      <c r="R484" s="158"/>
      <c r="S484" s="158"/>
      <c r="T484" s="158"/>
      <c r="U484" s="158"/>
      <c r="V484" s="158"/>
      <c r="W484" s="332"/>
      <c r="X484" s="541"/>
      <c r="Y484" s="158"/>
    </row>
    <row r="485"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O485" s="158"/>
      <c r="P485" s="158"/>
      <c r="Q485" s="158"/>
      <c r="R485" s="158"/>
      <c r="S485" s="158"/>
      <c r="T485" s="158"/>
      <c r="U485" s="158"/>
      <c r="V485" s="158"/>
      <c r="W485" s="332"/>
      <c r="X485" s="541"/>
      <c r="Y485" s="158"/>
    </row>
    <row r="486"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O486" s="158"/>
      <c r="P486" s="158"/>
      <c r="Q486" s="158"/>
      <c r="R486" s="158"/>
      <c r="S486" s="158"/>
      <c r="T486" s="158"/>
      <c r="U486" s="158"/>
      <c r="V486" s="158"/>
      <c r="W486" s="332"/>
      <c r="X486" s="541"/>
      <c r="Y486" s="158"/>
    </row>
    <row r="487"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O487" s="158"/>
      <c r="P487" s="158"/>
      <c r="Q487" s="158"/>
      <c r="R487" s="158"/>
      <c r="S487" s="158"/>
      <c r="T487" s="158"/>
      <c r="U487" s="158"/>
      <c r="V487" s="158"/>
      <c r="W487" s="332"/>
      <c r="X487" s="541"/>
      <c r="Y487" s="158"/>
    </row>
    <row r="488"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O488" s="158"/>
      <c r="P488" s="158"/>
      <c r="Q488" s="158"/>
      <c r="R488" s="158"/>
      <c r="S488" s="158"/>
      <c r="T488" s="158"/>
      <c r="U488" s="158"/>
      <c r="V488" s="158"/>
      <c r="W488" s="332"/>
      <c r="X488" s="541"/>
      <c r="Y488" s="158"/>
    </row>
    <row r="489"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O489" s="158"/>
      <c r="P489" s="158"/>
      <c r="Q489" s="158"/>
      <c r="R489" s="158"/>
      <c r="S489" s="158"/>
      <c r="T489" s="158"/>
      <c r="U489" s="158"/>
      <c r="V489" s="158"/>
      <c r="W489" s="332"/>
      <c r="X489" s="541"/>
      <c r="Y489" s="158"/>
    </row>
    <row r="490"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O490" s="158"/>
      <c r="P490" s="158"/>
      <c r="Q490" s="158"/>
      <c r="R490" s="158"/>
      <c r="S490" s="158"/>
      <c r="T490" s="158"/>
      <c r="U490" s="158"/>
      <c r="V490" s="158"/>
      <c r="W490" s="332"/>
      <c r="X490" s="541"/>
      <c r="Y490" s="158"/>
    </row>
    <row r="491"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O491" s="158"/>
      <c r="P491" s="158"/>
      <c r="Q491" s="158"/>
      <c r="R491" s="158"/>
      <c r="S491" s="158"/>
      <c r="T491" s="158"/>
      <c r="U491" s="158"/>
      <c r="V491" s="158"/>
      <c r="W491" s="332"/>
      <c r="X491" s="541"/>
      <c r="Y491" s="158"/>
    </row>
    <row r="492"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O492" s="158"/>
      <c r="P492" s="158"/>
      <c r="Q492" s="158"/>
      <c r="R492" s="158"/>
      <c r="S492" s="158"/>
      <c r="T492" s="158"/>
      <c r="U492" s="158"/>
      <c r="V492" s="158"/>
      <c r="W492" s="332"/>
      <c r="X492" s="541"/>
      <c r="Y492" s="158"/>
    </row>
    <row r="493"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O493" s="158"/>
      <c r="P493" s="158"/>
      <c r="Q493" s="158"/>
      <c r="R493" s="158"/>
      <c r="S493" s="158"/>
      <c r="T493" s="158"/>
      <c r="U493" s="158"/>
      <c r="V493" s="158"/>
      <c r="W493" s="332"/>
      <c r="X493" s="541"/>
      <c r="Y493" s="158"/>
    </row>
    <row r="494"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O494" s="158"/>
      <c r="P494" s="158"/>
      <c r="Q494" s="158"/>
      <c r="R494" s="158"/>
      <c r="S494" s="158"/>
      <c r="T494" s="158"/>
      <c r="U494" s="158"/>
      <c r="V494" s="158"/>
      <c r="W494" s="332"/>
      <c r="X494" s="541"/>
      <c r="Y494" s="158"/>
    </row>
    <row r="495"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O495" s="158"/>
      <c r="P495" s="158"/>
      <c r="Q495" s="158"/>
      <c r="R495" s="158"/>
      <c r="S495" s="158"/>
      <c r="T495" s="158"/>
      <c r="U495" s="158"/>
      <c r="V495" s="158"/>
      <c r="W495" s="332"/>
      <c r="X495" s="541"/>
      <c r="Y495" s="158"/>
    </row>
    <row r="496"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O496" s="158"/>
      <c r="P496" s="158"/>
      <c r="Q496" s="158"/>
      <c r="R496" s="158"/>
      <c r="S496" s="158"/>
      <c r="T496" s="158"/>
      <c r="U496" s="158"/>
      <c r="V496" s="158"/>
      <c r="W496" s="332"/>
      <c r="X496" s="541"/>
      <c r="Y496" s="158"/>
    </row>
    <row r="497"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O497" s="158"/>
      <c r="P497" s="158"/>
      <c r="Q497" s="158"/>
      <c r="R497" s="158"/>
      <c r="S497" s="158"/>
      <c r="T497" s="158"/>
      <c r="U497" s="158"/>
      <c r="V497" s="158"/>
      <c r="W497" s="332"/>
      <c r="X497" s="541"/>
      <c r="Y497" s="158"/>
    </row>
    <row r="498"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O498" s="158"/>
      <c r="P498" s="158"/>
      <c r="Q498" s="158"/>
      <c r="R498" s="158"/>
      <c r="S498" s="158"/>
      <c r="T498" s="158"/>
      <c r="U498" s="158"/>
      <c r="V498" s="158"/>
      <c r="W498" s="332"/>
      <c r="X498" s="541"/>
      <c r="Y498" s="158"/>
    </row>
    <row r="499"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O499" s="158"/>
      <c r="P499" s="158"/>
      <c r="Q499" s="158"/>
      <c r="R499" s="158"/>
      <c r="S499" s="158"/>
      <c r="T499" s="158"/>
      <c r="U499" s="158"/>
      <c r="V499" s="158"/>
      <c r="W499" s="332"/>
      <c r="X499" s="541"/>
      <c r="Y499" s="158"/>
    </row>
    <row r="500"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O500" s="158"/>
      <c r="P500" s="158"/>
      <c r="Q500" s="158"/>
      <c r="R500" s="158"/>
      <c r="S500" s="158"/>
      <c r="T500" s="158"/>
      <c r="U500" s="158"/>
      <c r="V500" s="158"/>
      <c r="W500" s="332"/>
      <c r="X500" s="541"/>
      <c r="Y500" s="158"/>
    </row>
    <row r="501"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O501" s="158"/>
      <c r="P501" s="158"/>
      <c r="Q501" s="158"/>
      <c r="R501" s="158"/>
      <c r="S501" s="158"/>
      <c r="T501" s="158"/>
      <c r="U501" s="158"/>
      <c r="V501" s="158"/>
      <c r="W501" s="332"/>
      <c r="X501" s="541"/>
      <c r="Y501" s="158"/>
    </row>
    <row r="502"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O502" s="158"/>
      <c r="P502" s="158"/>
      <c r="Q502" s="158"/>
      <c r="R502" s="158"/>
      <c r="S502" s="158"/>
      <c r="T502" s="158"/>
      <c r="U502" s="158"/>
      <c r="V502" s="158"/>
      <c r="W502" s="332"/>
      <c r="X502" s="541"/>
      <c r="Y502" s="158"/>
    </row>
    <row r="503"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O503" s="158"/>
      <c r="P503" s="158"/>
      <c r="Q503" s="158"/>
      <c r="R503" s="158"/>
      <c r="S503" s="158"/>
      <c r="T503" s="158"/>
      <c r="U503" s="158"/>
      <c r="V503" s="158"/>
      <c r="W503" s="332"/>
      <c r="X503" s="541"/>
      <c r="Y503" s="158"/>
    </row>
    <row r="504"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O504" s="158"/>
      <c r="P504" s="158"/>
      <c r="Q504" s="158"/>
      <c r="R504" s="158"/>
      <c r="S504" s="158"/>
      <c r="T504" s="158"/>
      <c r="U504" s="158"/>
      <c r="V504" s="158"/>
      <c r="W504" s="332"/>
      <c r="X504" s="541"/>
      <c r="Y504" s="158"/>
    </row>
    <row r="505"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O505" s="158"/>
      <c r="P505" s="158"/>
      <c r="Q505" s="158"/>
      <c r="R505" s="158"/>
      <c r="S505" s="158"/>
      <c r="T505" s="158"/>
      <c r="U505" s="158"/>
      <c r="V505" s="158"/>
      <c r="W505" s="332"/>
      <c r="X505" s="541"/>
      <c r="Y505" s="158"/>
    </row>
    <row r="506"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O506" s="158"/>
      <c r="P506" s="158"/>
      <c r="Q506" s="158"/>
      <c r="R506" s="158"/>
      <c r="S506" s="158"/>
      <c r="T506" s="158"/>
      <c r="U506" s="158"/>
      <c r="V506" s="158"/>
      <c r="W506" s="332"/>
      <c r="X506" s="541"/>
      <c r="Y506" s="158"/>
    </row>
    <row r="507"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O507" s="158"/>
      <c r="P507" s="158"/>
      <c r="Q507" s="158"/>
      <c r="R507" s="158"/>
      <c r="S507" s="158"/>
      <c r="T507" s="158"/>
      <c r="U507" s="158"/>
      <c r="V507" s="158"/>
      <c r="W507" s="332"/>
      <c r="X507" s="541"/>
      <c r="Y507" s="158"/>
    </row>
    <row r="508"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O508" s="158"/>
      <c r="P508" s="158"/>
      <c r="Q508" s="158"/>
      <c r="R508" s="158"/>
      <c r="S508" s="158"/>
      <c r="T508" s="158"/>
      <c r="U508" s="158"/>
      <c r="V508" s="158"/>
      <c r="W508" s="332"/>
      <c r="X508" s="541"/>
      <c r="Y508" s="158"/>
    </row>
    <row r="509"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O509" s="158"/>
      <c r="P509" s="158"/>
      <c r="Q509" s="158"/>
      <c r="R509" s="158"/>
      <c r="S509" s="158"/>
      <c r="T509" s="158"/>
      <c r="U509" s="158"/>
      <c r="V509" s="158"/>
      <c r="W509" s="332"/>
      <c r="X509" s="541"/>
      <c r="Y509" s="158"/>
    </row>
    <row r="510"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O510" s="158"/>
      <c r="P510" s="158"/>
      <c r="Q510" s="158"/>
      <c r="R510" s="158"/>
      <c r="S510" s="158"/>
      <c r="T510" s="158"/>
      <c r="U510" s="158"/>
      <c r="V510" s="158"/>
      <c r="W510" s="332"/>
      <c r="X510" s="541"/>
      <c r="Y510" s="158"/>
    </row>
    <row r="511"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O511" s="158"/>
      <c r="P511" s="158"/>
      <c r="Q511" s="158"/>
      <c r="R511" s="158"/>
      <c r="S511" s="158"/>
      <c r="T511" s="158"/>
      <c r="U511" s="158"/>
      <c r="V511" s="158"/>
      <c r="W511" s="332"/>
      <c r="X511" s="541"/>
      <c r="Y511" s="158"/>
    </row>
    <row r="512"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O512" s="158"/>
      <c r="P512" s="158"/>
      <c r="Q512" s="158"/>
      <c r="R512" s="158"/>
      <c r="S512" s="158"/>
      <c r="T512" s="158"/>
      <c r="U512" s="158"/>
      <c r="V512" s="158"/>
      <c r="W512" s="332"/>
      <c r="X512" s="541"/>
      <c r="Y512" s="158"/>
    </row>
    <row r="513"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O513" s="158"/>
      <c r="P513" s="158"/>
      <c r="Q513" s="158"/>
      <c r="R513" s="158"/>
      <c r="S513" s="158"/>
      <c r="T513" s="158"/>
      <c r="U513" s="158"/>
      <c r="V513" s="158"/>
      <c r="W513" s="332"/>
      <c r="X513" s="541"/>
      <c r="Y513" s="158"/>
    </row>
    <row r="514"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O514" s="158"/>
      <c r="P514" s="158"/>
      <c r="Q514" s="158"/>
      <c r="R514" s="158"/>
      <c r="S514" s="158"/>
      <c r="T514" s="158"/>
      <c r="U514" s="158"/>
      <c r="V514" s="158"/>
      <c r="W514" s="332"/>
      <c r="X514" s="541"/>
      <c r="Y514" s="158"/>
    </row>
    <row r="515"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O515" s="158"/>
      <c r="P515" s="158"/>
      <c r="Q515" s="158"/>
      <c r="R515" s="158"/>
      <c r="S515" s="158"/>
      <c r="T515" s="158"/>
      <c r="U515" s="158"/>
      <c r="V515" s="158"/>
      <c r="W515" s="332"/>
      <c r="X515" s="541"/>
      <c r="Y515" s="158"/>
    </row>
    <row r="516"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O516" s="158"/>
      <c r="P516" s="158"/>
      <c r="Q516" s="158"/>
      <c r="R516" s="158"/>
      <c r="S516" s="158"/>
      <c r="T516" s="158"/>
      <c r="U516" s="158"/>
      <c r="V516" s="158"/>
      <c r="W516" s="332"/>
      <c r="X516" s="541"/>
      <c r="Y516" s="158"/>
    </row>
    <row r="517"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O517" s="158"/>
      <c r="P517" s="158"/>
      <c r="Q517" s="158"/>
      <c r="R517" s="158"/>
      <c r="S517" s="158"/>
      <c r="T517" s="158"/>
      <c r="U517" s="158"/>
      <c r="V517" s="158"/>
      <c r="W517" s="332"/>
      <c r="X517" s="541"/>
      <c r="Y517" s="158"/>
    </row>
    <row r="518"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O518" s="158"/>
      <c r="P518" s="158"/>
      <c r="Q518" s="158"/>
      <c r="R518" s="158"/>
      <c r="S518" s="158"/>
      <c r="T518" s="158"/>
      <c r="U518" s="158"/>
      <c r="V518" s="158"/>
      <c r="W518" s="332"/>
      <c r="X518" s="541"/>
      <c r="Y518" s="158"/>
    </row>
    <row r="519"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O519" s="158"/>
      <c r="P519" s="158"/>
      <c r="Q519" s="158"/>
      <c r="R519" s="158"/>
      <c r="S519" s="158"/>
      <c r="T519" s="158"/>
      <c r="U519" s="158"/>
      <c r="V519" s="158"/>
      <c r="W519" s="332"/>
      <c r="X519" s="541"/>
      <c r="Y519" s="158"/>
    </row>
    <row r="520"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O520" s="158"/>
      <c r="P520" s="158"/>
      <c r="Q520" s="158"/>
      <c r="R520" s="158"/>
      <c r="S520" s="158"/>
      <c r="T520" s="158"/>
      <c r="U520" s="158"/>
      <c r="V520" s="158"/>
      <c r="W520" s="332"/>
      <c r="X520" s="541"/>
      <c r="Y520" s="158"/>
    </row>
    <row r="521"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O521" s="158"/>
      <c r="P521" s="158"/>
      <c r="Q521" s="158"/>
      <c r="R521" s="158"/>
      <c r="S521" s="158"/>
      <c r="T521" s="158"/>
      <c r="U521" s="158"/>
      <c r="V521" s="158"/>
      <c r="W521" s="332"/>
      <c r="X521" s="541"/>
      <c r="Y521" s="158"/>
    </row>
    <row r="522"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O522" s="158"/>
      <c r="P522" s="158"/>
      <c r="Q522" s="158"/>
      <c r="R522" s="158"/>
      <c r="S522" s="158"/>
      <c r="T522" s="158"/>
      <c r="U522" s="158"/>
      <c r="V522" s="158"/>
      <c r="W522" s="332"/>
      <c r="X522" s="541"/>
      <c r="Y522" s="158"/>
    </row>
    <row r="523"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O523" s="158"/>
      <c r="P523" s="158"/>
      <c r="Q523" s="158"/>
      <c r="R523" s="158"/>
      <c r="S523" s="158"/>
      <c r="T523" s="158"/>
      <c r="U523" s="158"/>
      <c r="V523" s="158"/>
      <c r="W523" s="332"/>
      <c r="X523" s="541"/>
      <c r="Y523" s="158"/>
    </row>
    <row r="524"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O524" s="158"/>
      <c r="P524" s="158"/>
      <c r="Q524" s="158"/>
      <c r="R524" s="158"/>
      <c r="S524" s="158"/>
      <c r="T524" s="158"/>
      <c r="U524" s="158"/>
      <c r="V524" s="158"/>
      <c r="W524" s="332"/>
      <c r="X524" s="541"/>
      <c r="Y524" s="158"/>
    </row>
    <row r="525"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O525" s="158"/>
      <c r="P525" s="158"/>
      <c r="Q525" s="158"/>
      <c r="R525" s="158"/>
      <c r="S525" s="158"/>
      <c r="T525" s="158"/>
      <c r="U525" s="158"/>
      <c r="V525" s="158"/>
      <c r="W525" s="332"/>
      <c r="X525" s="541"/>
      <c r="Y525" s="158"/>
    </row>
    <row r="526"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O526" s="158"/>
      <c r="P526" s="158"/>
      <c r="Q526" s="158"/>
      <c r="R526" s="158"/>
      <c r="S526" s="158"/>
      <c r="T526" s="158"/>
      <c r="U526" s="158"/>
      <c r="V526" s="158"/>
      <c r="W526" s="332"/>
      <c r="X526" s="541"/>
      <c r="Y526" s="158"/>
    </row>
    <row r="527"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O527" s="158"/>
      <c r="P527" s="158"/>
      <c r="Q527" s="158"/>
      <c r="R527" s="158"/>
      <c r="S527" s="158"/>
      <c r="T527" s="158"/>
      <c r="U527" s="158"/>
      <c r="V527" s="158"/>
      <c r="W527" s="332"/>
      <c r="X527" s="541"/>
      <c r="Y527" s="158"/>
    </row>
    <row r="528"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O528" s="158"/>
      <c r="P528" s="158"/>
      <c r="Q528" s="158"/>
      <c r="R528" s="158"/>
      <c r="S528" s="158"/>
      <c r="T528" s="158"/>
      <c r="U528" s="158"/>
      <c r="V528" s="158"/>
      <c r="W528" s="332"/>
      <c r="X528" s="541"/>
      <c r="Y528" s="158"/>
    </row>
    <row r="529"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O529" s="158"/>
      <c r="P529" s="158"/>
      <c r="Q529" s="158"/>
      <c r="R529" s="158"/>
      <c r="S529" s="158"/>
      <c r="T529" s="158"/>
      <c r="U529" s="158"/>
      <c r="V529" s="158"/>
      <c r="W529" s="332"/>
      <c r="X529" s="541"/>
      <c r="Y529" s="158"/>
    </row>
    <row r="530"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O530" s="158"/>
      <c r="P530" s="158"/>
      <c r="Q530" s="158"/>
      <c r="R530" s="158"/>
      <c r="S530" s="158"/>
      <c r="T530" s="158"/>
      <c r="U530" s="158"/>
      <c r="V530" s="158"/>
      <c r="W530" s="332"/>
      <c r="X530" s="541"/>
      <c r="Y530" s="158"/>
    </row>
    <row r="531"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O531" s="158"/>
      <c r="P531" s="158"/>
      <c r="Q531" s="158"/>
      <c r="R531" s="158"/>
      <c r="S531" s="158"/>
      <c r="T531" s="158"/>
      <c r="U531" s="158"/>
      <c r="V531" s="158"/>
      <c r="W531" s="332"/>
      <c r="X531" s="541"/>
      <c r="Y531" s="158"/>
    </row>
    <row r="532"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O532" s="158"/>
      <c r="P532" s="158"/>
      <c r="Q532" s="158"/>
      <c r="R532" s="158"/>
      <c r="S532" s="158"/>
      <c r="T532" s="158"/>
      <c r="U532" s="158"/>
      <c r="V532" s="158"/>
      <c r="W532" s="332"/>
      <c r="X532" s="541"/>
      <c r="Y532" s="158"/>
    </row>
    <row r="533"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O533" s="158"/>
      <c r="P533" s="158"/>
      <c r="Q533" s="158"/>
      <c r="R533" s="158"/>
      <c r="S533" s="158"/>
      <c r="T533" s="158"/>
      <c r="U533" s="158"/>
      <c r="V533" s="158"/>
      <c r="W533" s="332"/>
      <c r="X533" s="541"/>
      <c r="Y533" s="158"/>
    </row>
    <row r="534"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O534" s="158"/>
      <c r="P534" s="158"/>
      <c r="Q534" s="158"/>
      <c r="R534" s="158"/>
      <c r="S534" s="158"/>
      <c r="T534" s="158"/>
      <c r="U534" s="158"/>
      <c r="V534" s="158"/>
      <c r="W534" s="332"/>
      <c r="X534" s="541"/>
      <c r="Y534" s="158"/>
    </row>
    <row r="535"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O535" s="158"/>
      <c r="P535" s="158"/>
      <c r="Q535" s="158"/>
      <c r="R535" s="158"/>
      <c r="S535" s="158"/>
      <c r="T535" s="158"/>
      <c r="U535" s="158"/>
      <c r="V535" s="158"/>
      <c r="W535" s="332"/>
      <c r="X535" s="541"/>
      <c r="Y535" s="158"/>
    </row>
    <row r="536"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O536" s="158"/>
      <c r="P536" s="158"/>
      <c r="Q536" s="158"/>
      <c r="R536" s="158"/>
      <c r="S536" s="158"/>
      <c r="T536" s="158"/>
      <c r="U536" s="158"/>
      <c r="V536" s="158"/>
      <c r="W536" s="332"/>
      <c r="X536" s="541"/>
      <c r="Y536" s="158"/>
    </row>
    <row r="537"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O537" s="158"/>
      <c r="P537" s="158"/>
      <c r="Q537" s="158"/>
      <c r="R537" s="158"/>
      <c r="S537" s="158"/>
      <c r="T537" s="158"/>
      <c r="U537" s="158"/>
      <c r="V537" s="158"/>
      <c r="W537" s="332"/>
      <c r="X537" s="541"/>
      <c r="Y537" s="158"/>
    </row>
    <row r="538"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O538" s="158"/>
      <c r="P538" s="158"/>
      <c r="Q538" s="158"/>
      <c r="R538" s="158"/>
      <c r="S538" s="158"/>
      <c r="T538" s="158"/>
      <c r="U538" s="158"/>
      <c r="V538" s="158"/>
      <c r="W538" s="332"/>
      <c r="X538" s="541"/>
      <c r="Y538" s="158"/>
    </row>
    <row r="539"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O539" s="158"/>
      <c r="P539" s="158"/>
      <c r="Q539" s="158"/>
      <c r="R539" s="158"/>
      <c r="S539" s="158"/>
      <c r="T539" s="158"/>
      <c r="U539" s="158"/>
      <c r="V539" s="158"/>
      <c r="W539" s="332"/>
      <c r="X539" s="541"/>
      <c r="Y539" s="158"/>
    </row>
    <row r="540"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O540" s="158"/>
      <c r="P540" s="158"/>
      <c r="Q540" s="158"/>
      <c r="R540" s="158"/>
      <c r="S540" s="158"/>
      <c r="T540" s="158"/>
      <c r="U540" s="158"/>
      <c r="V540" s="158"/>
      <c r="W540" s="332"/>
      <c r="X540" s="541"/>
      <c r="Y540" s="158"/>
    </row>
    <row r="541"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O541" s="158"/>
      <c r="P541" s="158"/>
      <c r="Q541" s="158"/>
      <c r="R541" s="158"/>
      <c r="S541" s="158"/>
      <c r="T541" s="158"/>
      <c r="U541" s="158"/>
      <c r="V541" s="158"/>
      <c r="W541" s="332"/>
      <c r="X541" s="541"/>
      <c r="Y541" s="158"/>
    </row>
    <row r="542"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O542" s="158"/>
      <c r="P542" s="158"/>
      <c r="Q542" s="158"/>
      <c r="R542" s="158"/>
      <c r="S542" s="158"/>
      <c r="T542" s="158"/>
      <c r="U542" s="158"/>
      <c r="V542" s="158"/>
      <c r="W542" s="332"/>
      <c r="X542" s="541"/>
      <c r="Y542" s="158"/>
    </row>
    <row r="543"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O543" s="158"/>
      <c r="P543" s="158"/>
      <c r="Q543" s="158"/>
      <c r="R543" s="158"/>
      <c r="S543" s="158"/>
      <c r="T543" s="158"/>
      <c r="U543" s="158"/>
      <c r="V543" s="158"/>
      <c r="W543" s="332"/>
      <c r="X543" s="541"/>
      <c r="Y543" s="158"/>
    </row>
    <row r="544"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O544" s="158"/>
      <c r="P544" s="158"/>
      <c r="Q544" s="158"/>
      <c r="R544" s="158"/>
      <c r="S544" s="158"/>
      <c r="T544" s="158"/>
      <c r="U544" s="158"/>
      <c r="V544" s="158"/>
      <c r="W544" s="332"/>
      <c r="X544" s="541"/>
      <c r="Y544" s="158"/>
    </row>
    <row r="545"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O545" s="158"/>
      <c r="P545" s="158"/>
      <c r="Q545" s="158"/>
      <c r="R545" s="158"/>
      <c r="S545" s="158"/>
      <c r="T545" s="158"/>
      <c r="U545" s="158"/>
      <c r="V545" s="158"/>
      <c r="W545" s="332"/>
      <c r="X545" s="541"/>
      <c r="Y545" s="158"/>
    </row>
    <row r="546"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O546" s="158"/>
      <c r="P546" s="158"/>
      <c r="Q546" s="158"/>
      <c r="R546" s="158"/>
      <c r="S546" s="158"/>
      <c r="T546" s="158"/>
      <c r="U546" s="158"/>
      <c r="V546" s="158"/>
      <c r="W546" s="332"/>
      <c r="X546" s="541"/>
      <c r="Y546" s="158"/>
    </row>
    <row r="547"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O547" s="158"/>
      <c r="P547" s="158"/>
      <c r="Q547" s="158"/>
      <c r="R547" s="158"/>
      <c r="S547" s="158"/>
      <c r="T547" s="158"/>
      <c r="U547" s="158"/>
      <c r="V547" s="158"/>
      <c r="W547" s="332"/>
      <c r="X547" s="541"/>
      <c r="Y547" s="158"/>
    </row>
    <row r="548"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O548" s="158"/>
      <c r="P548" s="158"/>
      <c r="Q548" s="158"/>
      <c r="R548" s="158"/>
      <c r="S548" s="158"/>
      <c r="T548" s="158"/>
      <c r="U548" s="158"/>
      <c r="V548" s="158"/>
      <c r="W548" s="332"/>
      <c r="X548" s="541"/>
      <c r="Y548" s="158"/>
    </row>
    <row r="549"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O549" s="158"/>
      <c r="P549" s="158"/>
      <c r="Q549" s="158"/>
      <c r="R549" s="158"/>
      <c r="S549" s="158"/>
      <c r="T549" s="158"/>
      <c r="U549" s="158"/>
      <c r="V549" s="158"/>
      <c r="W549" s="332"/>
      <c r="X549" s="541"/>
      <c r="Y549" s="158"/>
    </row>
    <row r="550"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O550" s="158"/>
      <c r="P550" s="158"/>
      <c r="Q550" s="158"/>
      <c r="R550" s="158"/>
      <c r="S550" s="158"/>
      <c r="T550" s="158"/>
      <c r="U550" s="158"/>
      <c r="V550" s="158"/>
      <c r="W550" s="332"/>
      <c r="X550" s="541"/>
      <c r="Y550" s="158"/>
    </row>
    <row r="551"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O551" s="158"/>
      <c r="P551" s="158"/>
      <c r="Q551" s="158"/>
      <c r="R551" s="158"/>
      <c r="S551" s="158"/>
      <c r="T551" s="158"/>
      <c r="U551" s="158"/>
      <c r="V551" s="158"/>
      <c r="W551" s="332"/>
      <c r="X551" s="541"/>
      <c r="Y551" s="158"/>
    </row>
    <row r="552"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O552" s="158"/>
      <c r="P552" s="158"/>
      <c r="Q552" s="158"/>
      <c r="R552" s="158"/>
      <c r="S552" s="158"/>
      <c r="T552" s="158"/>
      <c r="U552" s="158"/>
      <c r="V552" s="158"/>
      <c r="W552" s="332"/>
      <c r="X552" s="541"/>
      <c r="Y552" s="158"/>
    </row>
    <row r="553"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O553" s="158"/>
      <c r="P553" s="158"/>
      <c r="Q553" s="158"/>
      <c r="R553" s="158"/>
      <c r="S553" s="158"/>
      <c r="T553" s="158"/>
      <c r="U553" s="158"/>
      <c r="V553" s="158"/>
      <c r="W553" s="332"/>
      <c r="X553" s="541"/>
      <c r="Y553" s="158"/>
    </row>
    <row r="554"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O554" s="158"/>
      <c r="P554" s="158"/>
      <c r="Q554" s="158"/>
      <c r="R554" s="158"/>
      <c r="S554" s="158"/>
      <c r="T554" s="158"/>
      <c r="U554" s="158"/>
      <c r="V554" s="158"/>
      <c r="W554" s="332"/>
      <c r="X554" s="541"/>
      <c r="Y554" s="158"/>
    </row>
    <row r="555"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O555" s="158"/>
      <c r="P555" s="158"/>
      <c r="Q555" s="158"/>
      <c r="R555" s="158"/>
      <c r="S555" s="158"/>
      <c r="T555" s="158"/>
      <c r="U555" s="158"/>
      <c r="V555" s="158"/>
      <c r="W555" s="332"/>
      <c r="X555" s="541"/>
      <c r="Y555" s="158"/>
    </row>
    <row r="556"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O556" s="158"/>
      <c r="P556" s="158"/>
      <c r="Q556" s="158"/>
      <c r="R556" s="158"/>
      <c r="S556" s="158"/>
      <c r="T556" s="158"/>
      <c r="U556" s="158"/>
      <c r="V556" s="158"/>
      <c r="W556" s="332"/>
      <c r="X556" s="541"/>
      <c r="Y556" s="158"/>
    </row>
    <row r="557"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O557" s="158"/>
      <c r="P557" s="158"/>
      <c r="Q557" s="158"/>
      <c r="R557" s="158"/>
      <c r="S557" s="158"/>
      <c r="T557" s="158"/>
      <c r="U557" s="158"/>
      <c r="V557" s="158"/>
      <c r="W557" s="332"/>
      <c r="X557" s="541"/>
      <c r="Y557" s="158"/>
    </row>
    <row r="558"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O558" s="158"/>
      <c r="P558" s="158"/>
      <c r="Q558" s="158"/>
      <c r="R558" s="158"/>
      <c r="S558" s="158"/>
      <c r="T558" s="158"/>
      <c r="U558" s="158"/>
      <c r="V558" s="158"/>
      <c r="W558" s="332"/>
      <c r="X558" s="541"/>
      <c r="Y558" s="158"/>
    </row>
    <row r="559"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O559" s="158"/>
      <c r="P559" s="158"/>
      <c r="Q559" s="158"/>
      <c r="R559" s="158"/>
      <c r="S559" s="158"/>
      <c r="T559" s="158"/>
      <c r="U559" s="158"/>
      <c r="V559" s="158"/>
      <c r="W559" s="332"/>
      <c r="X559" s="541"/>
      <c r="Y559" s="158"/>
    </row>
    <row r="560"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O560" s="158"/>
      <c r="P560" s="158"/>
      <c r="Q560" s="158"/>
      <c r="R560" s="158"/>
      <c r="S560" s="158"/>
      <c r="T560" s="158"/>
      <c r="U560" s="158"/>
      <c r="V560" s="158"/>
      <c r="W560" s="332"/>
      <c r="X560" s="541"/>
      <c r="Y560" s="158"/>
    </row>
    <row r="561"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O561" s="158"/>
      <c r="P561" s="158"/>
      <c r="Q561" s="158"/>
      <c r="R561" s="158"/>
      <c r="S561" s="158"/>
      <c r="T561" s="158"/>
      <c r="U561" s="158"/>
      <c r="V561" s="158"/>
      <c r="W561" s="332"/>
      <c r="X561" s="541"/>
      <c r="Y561" s="158"/>
    </row>
    <row r="562"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O562" s="158"/>
      <c r="P562" s="158"/>
      <c r="Q562" s="158"/>
      <c r="R562" s="158"/>
      <c r="S562" s="158"/>
      <c r="T562" s="158"/>
      <c r="U562" s="158"/>
      <c r="V562" s="158"/>
      <c r="W562" s="332"/>
      <c r="X562" s="541"/>
      <c r="Y562" s="158"/>
    </row>
    <row r="563"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O563" s="158"/>
      <c r="P563" s="158"/>
      <c r="Q563" s="158"/>
      <c r="R563" s="158"/>
      <c r="S563" s="158"/>
      <c r="T563" s="158"/>
      <c r="U563" s="158"/>
      <c r="V563" s="158"/>
      <c r="W563" s="332"/>
      <c r="X563" s="541"/>
      <c r="Y563" s="158"/>
    </row>
    <row r="564"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O564" s="158"/>
      <c r="P564" s="158"/>
      <c r="Q564" s="158"/>
      <c r="R564" s="158"/>
      <c r="S564" s="158"/>
      <c r="T564" s="158"/>
      <c r="U564" s="158"/>
      <c r="V564" s="158"/>
      <c r="W564" s="332"/>
      <c r="X564" s="541"/>
      <c r="Y564" s="158"/>
    </row>
    <row r="565"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O565" s="158"/>
      <c r="P565" s="158"/>
      <c r="Q565" s="158"/>
      <c r="R565" s="158"/>
      <c r="S565" s="158"/>
      <c r="T565" s="158"/>
      <c r="U565" s="158"/>
      <c r="V565" s="158"/>
      <c r="W565" s="332"/>
      <c r="X565" s="541"/>
      <c r="Y565" s="158"/>
    </row>
    <row r="566"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O566" s="158"/>
      <c r="P566" s="158"/>
      <c r="Q566" s="158"/>
      <c r="R566" s="158"/>
      <c r="S566" s="158"/>
      <c r="T566" s="158"/>
      <c r="U566" s="158"/>
      <c r="V566" s="158"/>
      <c r="W566" s="332"/>
      <c r="X566" s="541"/>
      <c r="Y566" s="158"/>
    </row>
    <row r="567"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O567" s="158"/>
      <c r="P567" s="158"/>
      <c r="Q567" s="158"/>
      <c r="R567" s="158"/>
      <c r="S567" s="158"/>
      <c r="T567" s="158"/>
      <c r="U567" s="158"/>
      <c r="V567" s="158"/>
      <c r="W567" s="332"/>
      <c r="X567" s="541"/>
      <c r="Y567" s="158"/>
    </row>
    <row r="568"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O568" s="158"/>
      <c r="P568" s="158"/>
      <c r="Q568" s="158"/>
      <c r="R568" s="158"/>
      <c r="S568" s="158"/>
      <c r="T568" s="158"/>
      <c r="U568" s="158"/>
      <c r="V568" s="158"/>
      <c r="W568" s="332"/>
      <c r="X568" s="541"/>
      <c r="Y568" s="158"/>
    </row>
    <row r="569"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O569" s="158"/>
      <c r="P569" s="158"/>
      <c r="Q569" s="158"/>
      <c r="R569" s="158"/>
      <c r="S569" s="158"/>
      <c r="T569" s="158"/>
      <c r="U569" s="158"/>
      <c r="V569" s="158"/>
      <c r="W569" s="332"/>
      <c r="X569" s="541"/>
      <c r="Y569" s="158"/>
    </row>
    <row r="570"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O570" s="158"/>
      <c r="P570" s="158"/>
      <c r="Q570" s="158"/>
      <c r="R570" s="158"/>
      <c r="S570" s="158"/>
      <c r="T570" s="158"/>
      <c r="U570" s="158"/>
      <c r="V570" s="158"/>
      <c r="W570" s="332"/>
      <c r="X570" s="541"/>
      <c r="Y570" s="158"/>
    </row>
    <row r="571"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O571" s="158"/>
      <c r="P571" s="158"/>
      <c r="Q571" s="158"/>
      <c r="R571" s="158"/>
      <c r="S571" s="158"/>
      <c r="T571" s="158"/>
      <c r="U571" s="158"/>
      <c r="V571" s="158"/>
      <c r="W571" s="332"/>
      <c r="X571" s="541"/>
      <c r="Y571" s="158"/>
    </row>
    <row r="572"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O572" s="158"/>
      <c r="P572" s="158"/>
      <c r="Q572" s="158"/>
      <c r="R572" s="158"/>
      <c r="S572" s="158"/>
      <c r="T572" s="158"/>
      <c r="U572" s="158"/>
      <c r="V572" s="158"/>
      <c r="W572" s="332"/>
      <c r="X572" s="541"/>
      <c r="Y572" s="158"/>
    </row>
    <row r="573"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O573" s="158"/>
      <c r="P573" s="158"/>
      <c r="Q573" s="158"/>
      <c r="R573" s="158"/>
      <c r="S573" s="158"/>
      <c r="T573" s="158"/>
      <c r="U573" s="158"/>
      <c r="V573" s="158"/>
      <c r="W573" s="332"/>
      <c r="X573" s="541"/>
      <c r="Y573" s="158"/>
    </row>
    <row r="574"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O574" s="158"/>
      <c r="P574" s="158"/>
      <c r="Q574" s="158"/>
      <c r="R574" s="158"/>
      <c r="S574" s="158"/>
      <c r="T574" s="158"/>
      <c r="U574" s="158"/>
      <c r="V574" s="158"/>
      <c r="W574" s="332"/>
      <c r="X574" s="541"/>
      <c r="Y574" s="158"/>
    </row>
    <row r="575"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O575" s="158"/>
      <c r="P575" s="158"/>
      <c r="Q575" s="158"/>
      <c r="R575" s="158"/>
      <c r="S575" s="158"/>
      <c r="T575" s="158"/>
      <c r="U575" s="158"/>
      <c r="V575" s="158"/>
      <c r="W575" s="332"/>
      <c r="X575" s="541"/>
      <c r="Y575" s="158"/>
    </row>
    <row r="576"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O576" s="158"/>
      <c r="P576" s="158"/>
      <c r="Q576" s="158"/>
      <c r="R576" s="158"/>
      <c r="S576" s="158"/>
      <c r="T576" s="158"/>
      <c r="U576" s="158"/>
      <c r="V576" s="158"/>
      <c r="W576" s="332"/>
      <c r="X576" s="541"/>
      <c r="Y576" s="158"/>
    </row>
    <row r="577"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O577" s="158"/>
      <c r="P577" s="158"/>
      <c r="Q577" s="158"/>
      <c r="R577" s="158"/>
      <c r="S577" s="158"/>
      <c r="T577" s="158"/>
      <c r="U577" s="158"/>
      <c r="V577" s="158"/>
      <c r="W577" s="332"/>
      <c r="X577" s="541"/>
      <c r="Y577" s="158"/>
    </row>
    <row r="578"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O578" s="158"/>
      <c r="P578" s="158"/>
      <c r="Q578" s="158"/>
      <c r="R578" s="158"/>
      <c r="S578" s="158"/>
      <c r="T578" s="158"/>
      <c r="U578" s="158"/>
      <c r="V578" s="158"/>
      <c r="W578" s="332"/>
      <c r="X578" s="541"/>
      <c r="Y578" s="158"/>
    </row>
    <row r="579"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O579" s="158"/>
      <c r="P579" s="158"/>
      <c r="Q579" s="158"/>
      <c r="R579" s="158"/>
      <c r="S579" s="158"/>
      <c r="T579" s="158"/>
      <c r="U579" s="158"/>
      <c r="V579" s="158"/>
      <c r="W579" s="332"/>
      <c r="X579" s="541"/>
      <c r="Y579" s="158"/>
    </row>
    <row r="580"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O580" s="158"/>
      <c r="P580" s="158"/>
      <c r="Q580" s="158"/>
      <c r="R580" s="158"/>
      <c r="S580" s="158"/>
      <c r="T580" s="158"/>
      <c r="U580" s="158"/>
      <c r="V580" s="158"/>
      <c r="W580" s="332"/>
      <c r="X580" s="541"/>
      <c r="Y580" s="158"/>
    </row>
    <row r="581"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O581" s="158"/>
      <c r="P581" s="158"/>
      <c r="Q581" s="158"/>
      <c r="R581" s="158"/>
      <c r="S581" s="158"/>
      <c r="T581" s="158"/>
      <c r="U581" s="158"/>
      <c r="V581" s="158"/>
      <c r="W581" s="332"/>
      <c r="X581" s="541"/>
      <c r="Y581" s="158"/>
    </row>
    <row r="582"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O582" s="158"/>
      <c r="P582" s="158"/>
      <c r="Q582" s="158"/>
      <c r="R582" s="158"/>
      <c r="S582" s="158"/>
      <c r="T582" s="158"/>
      <c r="U582" s="158"/>
      <c r="V582" s="158"/>
      <c r="W582" s="332"/>
      <c r="X582" s="541"/>
      <c r="Y582" s="158"/>
    </row>
    <row r="583"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O583" s="158"/>
      <c r="P583" s="158"/>
      <c r="Q583" s="158"/>
      <c r="R583" s="158"/>
      <c r="S583" s="158"/>
      <c r="T583" s="158"/>
      <c r="U583" s="158"/>
      <c r="V583" s="158"/>
      <c r="W583" s="332"/>
      <c r="X583" s="541"/>
      <c r="Y583" s="158"/>
    </row>
    <row r="584"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O584" s="158"/>
      <c r="P584" s="158"/>
      <c r="Q584" s="158"/>
      <c r="R584" s="158"/>
      <c r="S584" s="158"/>
      <c r="T584" s="158"/>
      <c r="U584" s="158"/>
      <c r="V584" s="158"/>
      <c r="W584" s="332"/>
      <c r="X584" s="541"/>
      <c r="Y584" s="158"/>
    </row>
    <row r="585"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O585" s="158"/>
      <c r="P585" s="158"/>
      <c r="Q585" s="158"/>
      <c r="R585" s="158"/>
      <c r="S585" s="158"/>
      <c r="T585" s="158"/>
      <c r="U585" s="158"/>
      <c r="V585" s="158"/>
      <c r="W585" s="332"/>
      <c r="X585" s="541"/>
      <c r="Y585" s="158"/>
    </row>
    <row r="586"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O586" s="158"/>
      <c r="P586" s="158"/>
      <c r="Q586" s="158"/>
      <c r="R586" s="158"/>
      <c r="S586" s="158"/>
      <c r="T586" s="158"/>
      <c r="U586" s="158"/>
      <c r="V586" s="158"/>
      <c r="W586" s="332"/>
      <c r="X586" s="541"/>
      <c r="Y586" s="158"/>
    </row>
    <row r="587"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O587" s="158"/>
      <c r="P587" s="158"/>
      <c r="Q587" s="158"/>
      <c r="R587" s="158"/>
      <c r="S587" s="158"/>
      <c r="T587" s="158"/>
      <c r="U587" s="158"/>
      <c r="V587" s="158"/>
      <c r="W587" s="332"/>
      <c r="X587" s="541"/>
      <c r="Y587" s="158"/>
    </row>
    <row r="588"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O588" s="158"/>
      <c r="P588" s="158"/>
      <c r="Q588" s="158"/>
      <c r="R588" s="158"/>
      <c r="S588" s="158"/>
      <c r="T588" s="158"/>
      <c r="U588" s="158"/>
      <c r="V588" s="158"/>
      <c r="W588" s="332"/>
      <c r="X588" s="541"/>
      <c r="Y588" s="158"/>
    </row>
    <row r="589"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O589" s="158"/>
      <c r="P589" s="158"/>
      <c r="Q589" s="158"/>
      <c r="R589" s="158"/>
      <c r="S589" s="158"/>
      <c r="T589" s="158"/>
      <c r="U589" s="158"/>
      <c r="V589" s="158"/>
      <c r="W589" s="332"/>
      <c r="X589" s="541"/>
      <c r="Y589" s="158"/>
    </row>
    <row r="590"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O590" s="158"/>
      <c r="P590" s="158"/>
      <c r="Q590" s="158"/>
      <c r="R590" s="158"/>
      <c r="S590" s="158"/>
      <c r="T590" s="158"/>
      <c r="U590" s="158"/>
      <c r="V590" s="158"/>
      <c r="W590" s="332"/>
      <c r="X590" s="541"/>
      <c r="Y590" s="158"/>
    </row>
    <row r="591"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O591" s="158"/>
      <c r="P591" s="158"/>
      <c r="Q591" s="158"/>
      <c r="R591" s="158"/>
      <c r="S591" s="158"/>
      <c r="T591" s="158"/>
      <c r="U591" s="158"/>
      <c r="V591" s="158"/>
      <c r="W591" s="332"/>
      <c r="X591" s="541"/>
      <c r="Y591" s="158"/>
    </row>
    <row r="592"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O592" s="158"/>
      <c r="P592" s="158"/>
      <c r="Q592" s="158"/>
      <c r="R592" s="158"/>
      <c r="S592" s="158"/>
      <c r="T592" s="158"/>
      <c r="U592" s="158"/>
      <c r="V592" s="158"/>
      <c r="W592" s="332"/>
      <c r="X592" s="541"/>
      <c r="Y592" s="158"/>
    </row>
    <row r="593"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O593" s="158"/>
      <c r="P593" s="158"/>
      <c r="Q593" s="158"/>
      <c r="R593" s="158"/>
      <c r="S593" s="158"/>
      <c r="T593" s="158"/>
      <c r="U593" s="158"/>
      <c r="V593" s="158"/>
      <c r="W593" s="332"/>
      <c r="X593" s="541"/>
      <c r="Y593" s="158"/>
    </row>
    <row r="594"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O594" s="158"/>
      <c r="P594" s="158"/>
      <c r="Q594" s="158"/>
      <c r="R594" s="158"/>
      <c r="S594" s="158"/>
      <c r="T594" s="158"/>
      <c r="U594" s="158"/>
      <c r="V594" s="158"/>
      <c r="W594" s="332"/>
      <c r="X594" s="541"/>
      <c r="Y594" s="158"/>
    </row>
    <row r="595"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O595" s="158"/>
      <c r="P595" s="158"/>
      <c r="Q595" s="158"/>
      <c r="R595" s="158"/>
      <c r="S595" s="158"/>
      <c r="T595" s="158"/>
      <c r="U595" s="158"/>
      <c r="V595" s="158"/>
      <c r="W595" s="332"/>
      <c r="X595" s="541"/>
      <c r="Y595" s="158"/>
    </row>
    <row r="596"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O596" s="158"/>
      <c r="P596" s="158"/>
      <c r="Q596" s="158"/>
      <c r="R596" s="158"/>
      <c r="S596" s="158"/>
      <c r="T596" s="158"/>
      <c r="U596" s="158"/>
      <c r="V596" s="158"/>
      <c r="W596" s="332"/>
      <c r="X596" s="541"/>
      <c r="Y596" s="158"/>
    </row>
    <row r="597"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O597" s="158"/>
      <c r="P597" s="158"/>
      <c r="Q597" s="158"/>
      <c r="R597" s="158"/>
      <c r="S597" s="158"/>
      <c r="T597" s="158"/>
      <c r="U597" s="158"/>
      <c r="V597" s="158"/>
      <c r="W597" s="332"/>
      <c r="X597" s="541"/>
      <c r="Y597" s="158"/>
    </row>
    <row r="598"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O598" s="158"/>
      <c r="P598" s="158"/>
      <c r="Q598" s="158"/>
      <c r="R598" s="158"/>
      <c r="S598" s="158"/>
      <c r="T598" s="158"/>
      <c r="U598" s="158"/>
      <c r="V598" s="158"/>
      <c r="W598" s="332"/>
      <c r="X598" s="541"/>
      <c r="Y598" s="158"/>
    </row>
    <row r="599"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O599" s="158"/>
      <c r="P599" s="158"/>
      <c r="Q599" s="158"/>
      <c r="R599" s="158"/>
      <c r="S599" s="158"/>
      <c r="T599" s="158"/>
      <c r="U599" s="158"/>
      <c r="V599" s="158"/>
      <c r="W599" s="332"/>
      <c r="X599" s="541"/>
      <c r="Y599" s="158"/>
    </row>
    <row r="600"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O600" s="158"/>
      <c r="P600" s="158"/>
      <c r="Q600" s="158"/>
      <c r="R600" s="158"/>
      <c r="S600" s="158"/>
      <c r="T600" s="158"/>
      <c r="U600" s="158"/>
      <c r="V600" s="158"/>
      <c r="W600" s="332"/>
      <c r="X600" s="541"/>
      <c r="Y600" s="158"/>
    </row>
    <row r="601"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O601" s="158"/>
      <c r="P601" s="158"/>
      <c r="Q601" s="158"/>
      <c r="R601" s="158"/>
      <c r="S601" s="158"/>
      <c r="T601" s="158"/>
      <c r="U601" s="158"/>
      <c r="V601" s="158"/>
      <c r="W601" s="332"/>
      <c r="X601" s="541"/>
      <c r="Y601" s="158"/>
    </row>
    <row r="602"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O602" s="158"/>
      <c r="P602" s="158"/>
      <c r="Q602" s="158"/>
      <c r="R602" s="158"/>
      <c r="S602" s="158"/>
      <c r="T602" s="158"/>
      <c r="U602" s="158"/>
      <c r="V602" s="158"/>
      <c r="W602" s="332"/>
      <c r="X602" s="541"/>
      <c r="Y602" s="158"/>
    </row>
    <row r="603"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O603" s="158"/>
      <c r="P603" s="158"/>
      <c r="Q603" s="158"/>
      <c r="R603" s="158"/>
      <c r="S603" s="158"/>
      <c r="T603" s="158"/>
      <c r="U603" s="158"/>
      <c r="V603" s="158"/>
      <c r="W603" s="332"/>
      <c r="X603" s="541"/>
      <c r="Y603" s="158"/>
    </row>
    <row r="604"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O604" s="158"/>
      <c r="P604" s="158"/>
      <c r="Q604" s="158"/>
      <c r="R604" s="158"/>
      <c r="S604" s="158"/>
      <c r="T604" s="158"/>
      <c r="U604" s="158"/>
      <c r="V604" s="158"/>
      <c r="W604" s="332"/>
      <c r="X604" s="541"/>
      <c r="Y604" s="158"/>
    </row>
    <row r="605"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O605" s="158"/>
      <c r="P605" s="158"/>
      <c r="Q605" s="158"/>
      <c r="R605" s="158"/>
      <c r="S605" s="158"/>
      <c r="T605" s="158"/>
      <c r="U605" s="158"/>
      <c r="V605" s="158"/>
      <c r="W605" s="332"/>
      <c r="X605" s="541"/>
      <c r="Y605" s="158"/>
    </row>
    <row r="606"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O606" s="158"/>
      <c r="P606" s="158"/>
      <c r="Q606" s="158"/>
      <c r="R606" s="158"/>
      <c r="S606" s="158"/>
      <c r="T606" s="158"/>
      <c r="U606" s="158"/>
      <c r="V606" s="158"/>
      <c r="W606" s="332"/>
      <c r="X606" s="541"/>
      <c r="Y606" s="158"/>
    </row>
    <row r="607"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O607" s="158"/>
      <c r="P607" s="158"/>
      <c r="Q607" s="158"/>
      <c r="R607" s="158"/>
      <c r="S607" s="158"/>
      <c r="T607" s="158"/>
      <c r="U607" s="158"/>
      <c r="V607" s="158"/>
      <c r="W607" s="332"/>
      <c r="X607" s="541"/>
      <c r="Y607" s="158"/>
    </row>
    <row r="608"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O608" s="158"/>
      <c r="P608" s="158"/>
      <c r="Q608" s="158"/>
      <c r="R608" s="158"/>
      <c r="S608" s="158"/>
      <c r="T608" s="158"/>
      <c r="U608" s="158"/>
      <c r="V608" s="158"/>
      <c r="W608" s="332"/>
      <c r="X608" s="541"/>
      <c r="Y608" s="158"/>
    </row>
    <row r="609"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O609" s="158"/>
      <c r="P609" s="158"/>
      <c r="Q609" s="158"/>
      <c r="R609" s="158"/>
      <c r="S609" s="158"/>
      <c r="T609" s="158"/>
      <c r="U609" s="158"/>
      <c r="V609" s="158"/>
      <c r="W609" s="332"/>
      <c r="X609" s="541"/>
      <c r="Y609" s="158"/>
    </row>
    <row r="610"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O610" s="158"/>
      <c r="P610" s="158"/>
      <c r="Q610" s="158"/>
      <c r="R610" s="158"/>
      <c r="S610" s="158"/>
      <c r="T610" s="158"/>
      <c r="U610" s="158"/>
      <c r="V610" s="158"/>
      <c r="W610" s="332"/>
      <c r="X610" s="541"/>
      <c r="Y610" s="158"/>
    </row>
    <row r="611"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O611" s="158"/>
      <c r="P611" s="158"/>
      <c r="Q611" s="158"/>
      <c r="R611" s="158"/>
      <c r="S611" s="158"/>
      <c r="T611" s="158"/>
      <c r="U611" s="158"/>
      <c r="V611" s="158"/>
      <c r="W611" s="332"/>
      <c r="X611" s="541"/>
      <c r="Y611" s="158"/>
    </row>
    <row r="612"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O612" s="158"/>
      <c r="P612" s="158"/>
      <c r="Q612" s="158"/>
      <c r="R612" s="158"/>
      <c r="S612" s="158"/>
      <c r="T612" s="158"/>
      <c r="U612" s="158"/>
      <c r="V612" s="158"/>
      <c r="W612" s="332"/>
      <c r="X612" s="541"/>
      <c r="Y612" s="158"/>
    </row>
    <row r="613"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O613" s="158"/>
      <c r="P613" s="158"/>
      <c r="Q613" s="158"/>
      <c r="R613" s="158"/>
      <c r="S613" s="158"/>
      <c r="T613" s="158"/>
      <c r="U613" s="158"/>
      <c r="V613" s="158"/>
      <c r="W613" s="332"/>
      <c r="X613" s="541"/>
      <c r="Y613" s="158"/>
    </row>
    <row r="614"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O614" s="158"/>
      <c r="P614" s="158"/>
      <c r="Q614" s="158"/>
      <c r="R614" s="158"/>
      <c r="S614" s="158"/>
      <c r="T614" s="158"/>
      <c r="U614" s="158"/>
      <c r="V614" s="158"/>
      <c r="W614" s="332"/>
      <c r="X614" s="541"/>
      <c r="Y614" s="158"/>
    </row>
    <row r="615"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O615" s="158"/>
      <c r="P615" s="158"/>
      <c r="Q615" s="158"/>
      <c r="R615" s="158"/>
      <c r="S615" s="158"/>
      <c r="T615" s="158"/>
      <c r="U615" s="158"/>
      <c r="V615" s="158"/>
      <c r="W615" s="332"/>
      <c r="X615" s="541"/>
      <c r="Y615" s="158"/>
    </row>
    <row r="616"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O616" s="158"/>
      <c r="P616" s="158"/>
      <c r="Q616" s="158"/>
      <c r="R616" s="158"/>
      <c r="S616" s="158"/>
      <c r="T616" s="158"/>
      <c r="U616" s="158"/>
      <c r="V616" s="158"/>
      <c r="W616" s="332"/>
      <c r="X616" s="541"/>
      <c r="Y616" s="158"/>
    </row>
    <row r="617"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O617" s="158"/>
      <c r="P617" s="158"/>
      <c r="Q617" s="158"/>
      <c r="R617" s="158"/>
      <c r="S617" s="158"/>
      <c r="T617" s="158"/>
      <c r="U617" s="158"/>
      <c r="V617" s="158"/>
      <c r="W617" s="332"/>
      <c r="X617" s="541"/>
      <c r="Y617" s="158"/>
    </row>
    <row r="618"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O618" s="158"/>
      <c r="P618" s="158"/>
      <c r="Q618" s="158"/>
      <c r="R618" s="158"/>
      <c r="S618" s="158"/>
      <c r="T618" s="158"/>
      <c r="U618" s="158"/>
      <c r="V618" s="158"/>
      <c r="W618" s="332"/>
      <c r="X618" s="541"/>
      <c r="Y618" s="158"/>
    </row>
    <row r="619"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O619" s="158"/>
      <c r="P619" s="158"/>
      <c r="Q619" s="158"/>
      <c r="R619" s="158"/>
      <c r="S619" s="158"/>
      <c r="T619" s="158"/>
      <c r="U619" s="158"/>
      <c r="V619" s="158"/>
      <c r="W619" s="332"/>
      <c r="X619" s="541"/>
      <c r="Y619" s="158"/>
    </row>
    <row r="620"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O620" s="158"/>
      <c r="P620" s="158"/>
      <c r="Q620" s="158"/>
      <c r="R620" s="158"/>
      <c r="S620" s="158"/>
      <c r="T620" s="158"/>
      <c r="U620" s="158"/>
      <c r="V620" s="158"/>
      <c r="W620" s="332"/>
      <c r="X620" s="541"/>
      <c r="Y620" s="158"/>
    </row>
    <row r="621"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O621" s="158"/>
      <c r="P621" s="158"/>
      <c r="Q621" s="158"/>
      <c r="R621" s="158"/>
      <c r="S621" s="158"/>
      <c r="T621" s="158"/>
      <c r="U621" s="158"/>
      <c r="V621" s="158"/>
      <c r="W621" s="332"/>
      <c r="X621" s="541"/>
      <c r="Y621" s="158"/>
    </row>
    <row r="622"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O622" s="158"/>
      <c r="P622" s="158"/>
      <c r="Q622" s="158"/>
      <c r="R622" s="158"/>
      <c r="S622" s="158"/>
      <c r="T622" s="158"/>
      <c r="U622" s="158"/>
      <c r="V622" s="158"/>
      <c r="W622" s="332"/>
      <c r="X622" s="541"/>
      <c r="Y622" s="158"/>
    </row>
    <row r="623"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O623" s="158"/>
      <c r="P623" s="158"/>
      <c r="Q623" s="158"/>
      <c r="R623" s="158"/>
      <c r="S623" s="158"/>
      <c r="T623" s="158"/>
      <c r="U623" s="158"/>
      <c r="V623" s="158"/>
      <c r="W623" s="332"/>
      <c r="X623" s="541"/>
      <c r="Y623" s="158"/>
    </row>
    <row r="624"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O624" s="158"/>
      <c r="P624" s="158"/>
      <c r="Q624" s="158"/>
      <c r="R624" s="158"/>
      <c r="S624" s="158"/>
      <c r="T624" s="158"/>
      <c r="U624" s="158"/>
      <c r="V624" s="158"/>
      <c r="W624" s="332"/>
      <c r="X624" s="541"/>
      <c r="Y624" s="158"/>
    </row>
    <row r="625"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O625" s="158"/>
      <c r="P625" s="158"/>
      <c r="Q625" s="158"/>
      <c r="R625" s="158"/>
      <c r="S625" s="158"/>
      <c r="T625" s="158"/>
      <c r="U625" s="158"/>
      <c r="V625" s="158"/>
      <c r="W625" s="332"/>
      <c r="X625" s="541"/>
      <c r="Y625" s="158"/>
    </row>
    <row r="626"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O626" s="158"/>
      <c r="P626" s="158"/>
      <c r="Q626" s="158"/>
      <c r="R626" s="158"/>
      <c r="S626" s="158"/>
      <c r="T626" s="158"/>
      <c r="U626" s="158"/>
      <c r="V626" s="158"/>
      <c r="W626" s="332"/>
      <c r="X626" s="541"/>
      <c r="Y626" s="158"/>
    </row>
    <row r="627"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O627" s="158"/>
      <c r="P627" s="158"/>
      <c r="Q627" s="158"/>
      <c r="R627" s="158"/>
      <c r="S627" s="158"/>
      <c r="T627" s="158"/>
      <c r="U627" s="158"/>
      <c r="V627" s="158"/>
      <c r="W627" s="332"/>
      <c r="X627" s="541"/>
      <c r="Y627" s="158"/>
    </row>
    <row r="628"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O628" s="158"/>
      <c r="P628" s="158"/>
      <c r="Q628" s="158"/>
      <c r="R628" s="158"/>
      <c r="S628" s="158"/>
      <c r="T628" s="158"/>
      <c r="U628" s="158"/>
      <c r="V628" s="158"/>
      <c r="W628" s="332"/>
      <c r="X628" s="541"/>
      <c r="Y628" s="158"/>
    </row>
    <row r="629"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O629" s="158"/>
      <c r="P629" s="158"/>
      <c r="Q629" s="158"/>
      <c r="R629" s="158"/>
      <c r="S629" s="158"/>
      <c r="T629" s="158"/>
      <c r="U629" s="158"/>
      <c r="V629" s="158"/>
      <c r="W629" s="332"/>
      <c r="X629" s="541"/>
      <c r="Y629" s="158"/>
    </row>
    <row r="630"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O630" s="158"/>
      <c r="P630" s="158"/>
      <c r="Q630" s="158"/>
      <c r="R630" s="158"/>
      <c r="S630" s="158"/>
      <c r="T630" s="158"/>
      <c r="U630" s="158"/>
      <c r="V630" s="158"/>
      <c r="W630" s="332"/>
      <c r="X630" s="541"/>
      <c r="Y630" s="158"/>
    </row>
    <row r="631"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O631" s="158"/>
      <c r="P631" s="158"/>
      <c r="Q631" s="158"/>
      <c r="R631" s="158"/>
      <c r="S631" s="158"/>
      <c r="T631" s="158"/>
      <c r="U631" s="158"/>
      <c r="V631" s="158"/>
      <c r="W631" s="332"/>
      <c r="X631" s="541"/>
      <c r="Y631" s="158"/>
    </row>
    <row r="632"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O632" s="158"/>
      <c r="P632" s="158"/>
      <c r="Q632" s="158"/>
      <c r="R632" s="158"/>
      <c r="S632" s="158"/>
      <c r="T632" s="158"/>
      <c r="U632" s="158"/>
      <c r="V632" s="158"/>
      <c r="W632" s="332"/>
      <c r="X632" s="541"/>
      <c r="Y632" s="158"/>
    </row>
    <row r="633"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O633" s="158"/>
      <c r="P633" s="158"/>
      <c r="Q633" s="158"/>
      <c r="R633" s="158"/>
      <c r="S633" s="158"/>
      <c r="T633" s="158"/>
      <c r="U633" s="158"/>
      <c r="V633" s="158"/>
      <c r="W633" s="332"/>
      <c r="X633" s="541"/>
      <c r="Y633" s="158"/>
    </row>
    <row r="634"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O634" s="158"/>
      <c r="P634" s="158"/>
      <c r="Q634" s="158"/>
      <c r="R634" s="158"/>
      <c r="S634" s="158"/>
      <c r="T634" s="158"/>
      <c r="U634" s="158"/>
      <c r="V634" s="158"/>
      <c r="W634" s="332"/>
      <c r="X634" s="541"/>
      <c r="Y634" s="158"/>
    </row>
    <row r="635"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O635" s="158"/>
      <c r="P635" s="158"/>
      <c r="Q635" s="158"/>
      <c r="R635" s="158"/>
      <c r="S635" s="158"/>
      <c r="T635" s="158"/>
      <c r="U635" s="158"/>
      <c r="V635" s="158"/>
      <c r="W635" s="332"/>
      <c r="X635" s="541"/>
      <c r="Y635" s="158"/>
    </row>
    <row r="636"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O636" s="158"/>
      <c r="P636" s="158"/>
      <c r="Q636" s="158"/>
      <c r="R636" s="158"/>
      <c r="S636" s="158"/>
      <c r="T636" s="158"/>
      <c r="U636" s="158"/>
      <c r="V636" s="158"/>
      <c r="W636" s="332"/>
      <c r="X636" s="541"/>
      <c r="Y636" s="158"/>
    </row>
    <row r="637"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O637" s="158"/>
      <c r="P637" s="158"/>
      <c r="Q637" s="158"/>
      <c r="R637" s="158"/>
      <c r="S637" s="158"/>
      <c r="T637" s="158"/>
      <c r="U637" s="158"/>
      <c r="V637" s="158"/>
      <c r="W637" s="332"/>
      <c r="X637" s="541"/>
      <c r="Y637" s="158"/>
    </row>
    <row r="638"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O638" s="158"/>
      <c r="P638" s="158"/>
      <c r="Q638" s="158"/>
      <c r="R638" s="158"/>
      <c r="S638" s="158"/>
      <c r="T638" s="158"/>
      <c r="U638" s="158"/>
      <c r="V638" s="158"/>
      <c r="W638" s="332"/>
      <c r="X638" s="541"/>
      <c r="Y638" s="158"/>
    </row>
    <row r="639"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O639" s="158"/>
      <c r="P639" s="158"/>
      <c r="Q639" s="158"/>
      <c r="R639" s="158"/>
      <c r="S639" s="158"/>
      <c r="T639" s="158"/>
      <c r="U639" s="158"/>
      <c r="V639" s="158"/>
      <c r="W639" s="332"/>
      <c r="X639" s="541"/>
      <c r="Y639" s="158"/>
    </row>
    <row r="640"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O640" s="158"/>
      <c r="P640" s="158"/>
      <c r="Q640" s="158"/>
      <c r="R640" s="158"/>
      <c r="S640" s="158"/>
      <c r="T640" s="158"/>
      <c r="U640" s="158"/>
      <c r="V640" s="158"/>
      <c r="W640" s="332"/>
      <c r="X640" s="541"/>
      <c r="Y640" s="158"/>
    </row>
    <row r="641"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O641" s="158"/>
      <c r="P641" s="158"/>
      <c r="Q641" s="158"/>
      <c r="R641" s="158"/>
      <c r="S641" s="158"/>
      <c r="T641" s="158"/>
      <c r="U641" s="158"/>
      <c r="V641" s="158"/>
      <c r="W641" s="332"/>
      <c r="X641" s="541"/>
      <c r="Y641" s="158"/>
    </row>
    <row r="642"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O642" s="158"/>
      <c r="P642" s="158"/>
      <c r="Q642" s="158"/>
      <c r="R642" s="158"/>
      <c r="S642" s="158"/>
      <c r="T642" s="158"/>
      <c r="U642" s="158"/>
      <c r="V642" s="158"/>
      <c r="W642" s="332"/>
      <c r="X642" s="541"/>
      <c r="Y642" s="158"/>
    </row>
    <row r="643"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O643" s="158"/>
      <c r="P643" s="158"/>
      <c r="Q643" s="158"/>
      <c r="R643" s="158"/>
      <c r="S643" s="158"/>
      <c r="T643" s="158"/>
      <c r="U643" s="158"/>
      <c r="V643" s="158"/>
      <c r="W643" s="332"/>
      <c r="X643" s="541"/>
      <c r="Y643" s="158"/>
    </row>
    <row r="644"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O644" s="158"/>
      <c r="P644" s="158"/>
      <c r="Q644" s="158"/>
      <c r="R644" s="158"/>
      <c r="S644" s="158"/>
      <c r="T644" s="158"/>
      <c r="U644" s="158"/>
      <c r="V644" s="158"/>
      <c r="W644" s="332"/>
      <c r="X644" s="541"/>
      <c r="Y644" s="158"/>
    </row>
    <row r="645"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O645" s="158"/>
      <c r="P645" s="158"/>
      <c r="Q645" s="158"/>
      <c r="R645" s="158"/>
      <c r="S645" s="158"/>
      <c r="T645" s="158"/>
      <c r="U645" s="158"/>
      <c r="V645" s="158"/>
      <c r="W645" s="332"/>
      <c r="X645" s="541"/>
      <c r="Y645" s="158"/>
    </row>
    <row r="646"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O646" s="158"/>
      <c r="P646" s="158"/>
      <c r="Q646" s="158"/>
      <c r="R646" s="158"/>
      <c r="S646" s="158"/>
      <c r="T646" s="158"/>
      <c r="U646" s="158"/>
      <c r="V646" s="158"/>
      <c r="W646" s="332"/>
      <c r="X646" s="541"/>
      <c r="Y646" s="158"/>
    </row>
    <row r="647"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O647" s="158"/>
      <c r="P647" s="158"/>
      <c r="Q647" s="158"/>
      <c r="R647" s="158"/>
      <c r="S647" s="158"/>
      <c r="T647" s="158"/>
      <c r="U647" s="158"/>
      <c r="V647" s="158"/>
      <c r="W647" s="332"/>
      <c r="X647" s="541"/>
      <c r="Y647" s="158"/>
    </row>
    <row r="648"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O648" s="158"/>
      <c r="P648" s="158"/>
      <c r="Q648" s="158"/>
      <c r="R648" s="158"/>
      <c r="S648" s="158"/>
      <c r="T648" s="158"/>
      <c r="U648" s="158"/>
      <c r="V648" s="158"/>
      <c r="W648" s="332"/>
      <c r="X648" s="541"/>
      <c r="Y648" s="158"/>
    </row>
    <row r="649"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O649" s="158"/>
      <c r="P649" s="158"/>
      <c r="Q649" s="158"/>
      <c r="R649" s="158"/>
      <c r="S649" s="158"/>
      <c r="T649" s="158"/>
      <c r="U649" s="158"/>
      <c r="V649" s="158"/>
      <c r="W649" s="332"/>
      <c r="X649" s="541"/>
      <c r="Y649" s="158"/>
    </row>
    <row r="650"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O650" s="158"/>
      <c r="P650" s="158"/>
      <c r="Q650" s="158"/>
      <c r="R650" s="158"/>
      <c r="S650" s="158"/>
      <c r="T650" s="158"/>
      <c r="U650" s="158"/>
      <c r="V650" s="158"/>
      <c r="W650" s="332"/>
      <c r="X650" s="541"/>
      <c r="Y650" s="158"/>
    </row>
    <row r="651"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O651" s="158"/>
      <c r="P651" s="158"/>
      <c r="Q651" s="158"/>
      <c r="R651" s="158"/>
      <c r="S651" s="158"/>
      <c r="T651" s="158"/>
      <c r="U651" s="158"/>
      <c r="V651" s="158"/>
      <c r="W651" s="332"/>
      <c r="X651" s="541"/>
      <c r="Y651" s="158"/>
    </row>
    <row r="652"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O652" s="158"/>
      <c r="P652" s="158"/>
      <c r="Q652" s="158"/>
      <c r="R652" s="158"/>
      <c r="S652" s="158"/>
      <c r="T652" s="158"/>
      <c r="U652" s="158"/>
      <c r="V652" s="158"/>
      <c r="W652" s="332"/>
      <c r="X652" s="541"/>
      <c r="Y652" s="158"/>
    </row>
    <row r="653"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O653" s="158"/>
      <c r="P653" s="158"/>
      <c r="Q653" s="158"/>
      <c r="R653" s="158"/>
      <c r="S653" s="158"/>
      <c r="T653" s="158"/>
      <c r="U653" s="158"/>
      <c r="V653" s="158"/>
      <c r="W653" s="332"/>
      <c r="X653" s="541"/>
      <c r="Y653" s="158"/>
    </row>
    <row r="654"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O654" s="158"/>
      <c r="P654" s="158"/>
      <c r="Q654" s="158"/>
      <c r="R654" s="158"/>
      <c r="S654" s="158"/>
      <c r="T654" s="158"/>
      <c r="U654" s="158"/>
      <c r="V654" s="158"/>
      <c r="W654" s="332"/>
      <c r="X654" s="541"/>
      <c r="Y654" s="158"/>
    </row>
    <row r="655"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O655" s="158"/>
      <c r="P655" s="158"/>
      <c r="Q655" s="158"/>
      <c r="R655" s="158"/>
      <c r="S655" s="158"/>
      <c r="T655" s="158"/>
      <c r="U655" s="158"/>
      <c r="V655" s="158"/>
      <c r="W655" s="332"/>
      <c r="X655" s="541"/>
      <c r="Y655" s="158"/>
    </row>
    <row r="656"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O656" s="158"/>
      <c r="P656" s="158"/>
      <c r="Q656" s="158"/>
      <c r="R656" s="158"/>
      <c r="S656" s="158"/>
      <c r="T656" s="158"/>
      <c r="U656" s="158"/>
      <c r="V656" s="158"/>
      <c r="W656" s="332"/>
      <c r="X656" s="541"/>
      <c r="Y656" s="158"/>
    </row>
    <row r="657"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O657" s="158"/>
      <c r="P657" s="158"/>
      <c r="Q657" s="158"/>
      <c r="R657" s="158"/>
      <c r="S657" s="158"/>
      <c r="T657" s="158"/>
      <c r="U657" s="158"/>
      <c r="V657" s="158"/>
      <c r="W657" s="332"/>
      <c r="X657" s="541"/>
      <c r="Y657" s="158"/>
    </row>
    <row r="658"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O658" s="158"/>
      <c r="P658" s="158"/>
      <c r="Q658" s="158"/>
      <c r="R658" s="158"/>
      <c r="S658" s="158"/>
      <c r="T658" s="158"/>
      <c r="U658" s="158"/>
      <c r="V658" s="158"/>
      <c r="W658" s="332"/>
      <c r="X658" s="541"/>
      <c r="Y658" s="158"/>
    </row>
    <row r="659"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O659" s="158"/>
      <c r="P659" s="158"/>
      <c r="Q659" s="158"/>
      <c r="R659" s="158"/>
      <c r="S659" s="158"/>
      <c r="T659" s="158"/>
      <c r="U659" s="158"/>
      <c r="V659" s="158"/>
      <c r="W659" s="332"/>
      <c r="X659" s="541"/>
      <c r="Y659" s="158"/>
    </row>
    <row r="660"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O660" s="158"/>
      <c r="P660" s="158"/>
      <c r="Q660" s="158"/>
      <c r="R660" s="158"/>
      <c r="S660" s="158"/>
      <c r="T660" s="158"/>
      <c r="U660" s="158"/>
      <c r="V660" s="158"/>
      <c r="W660" s="332"/>
      <c r="X660" s="541"/>
      <c r="Y660" s="158"/>
    </row>
    <row r="661"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O661" s="158"/>
      <c r="P661" s="158"/>
      <c r="Q661" s="158"/>
      <c r="R661" s="158"/>
      <c r="S661" s="158"/>
      <c r="T661" s="158"/>
      <c r="U661" s="158"/>
      <c r="V661" s="158"/>
      <c r="W661" s="332"/>
      <c r="X661" s="541"/>
      <c r="Y661" s="158"/>
    </row>
    <row r="662"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O662" s="158"/>
      <c r="P662" s="158"/>
      <c r="Q662" s="158"/>
      <c r="R662" s="158"/>
      <c r="S662" s="158"/>
      <c r="T662" s="158"/>
      <c r="U662" s="158"/>
      <c r="V662" s="158"/>
      <c r="W662" s="332"/>
      <c r="X662" s="541"/>
      <c r="Y662" s="158"/>
    </row>
    <row r="663"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O663" s="158"/>
      <c r="P663" s="158"/>
      <c r="Q663" s="158"/>
      <c r="R663" s="158"/>
      <c r="S663" s="158"/>
      <c r="T663" s="158"/>
      <c r="U663" s="158"/>
      <c r="V663" s="158"/>
      <c r="W663" s="332"/>
      <c r="X663" s="541"/>
      <c r="Y663" s="158"/>
    </row>
    <row r="664"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O664" s="158"/>
      <c r="P664" s="158"/>
      <c r="Q664" s="158"/>
      <c r="R664" s="158"/>
      <c r="S664" s="158"/>
      <c r="T664" s="158"/>
      <c r="U664" s="158"/>
      <c r="V664" s="158"/>
      <c r="W664" s="332"/>
      <c r="X664" s="541"/>
      <c r="Y664" s="158"/>
    </row>
    <row r="665"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O665" s="158"/>
      <c r="P665" s="158"/>
      <c r="Q665" s="158"/>
      <c r="R665" s="158"/>
      <c r="S665" s="158"/>
      <c r="T665" s="158"/>
      <c r="U665" s="158"/>
      <c r="V665" s="158"/>
      <c r="W665" s="332"/>
      <c r="X665" s="541"/>
      <c r="Y665" s="158"/>
    </row>
    <row r="666"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O666" s="158"/>
      <c r="P666" s="158"/>
      <c r="Q666" s="158"/>
      <c r="R666" s="158"/>
      <c r="S666" s="158"/>
      <c r="T666" s="158"/>
      <c r="U666" s="158"/>
      <c r="V666" s="158"/>
      <c r="W666" s="332"/>
      <c r="X666" s="541"/>
      <c r="Y666" s="158"/>
    </row>
    <row r="667"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O667" s="158"/>
      <c r="P667" s="158"/>
      <c r="Q667" s="158"/>
      <c r="R667" s="158"/>
      <c r="S667" s="158"/>
      <c r="T667" s="158"/>
      <c r="U667" s="158"/>
      <c r="V667" s="158"/>
      <c r="W667" s="332"/>
      <c r="X667" s="541"/>
      <c r="Y667" s="158"/>
    </row>
    <row r="668"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O668" s="158"/>
      <c r="P668" s="158"/>
      <c r="Q668" s="158"/>
      <c r="R668" s="158"/>
      <c r="S668" s="158"/>
      <c r="T668" s="158"/>
      <c r="U668" s="158"/>
      <c r="V668" s="158"/>
      <c r="W668" s="332"/>
      <c r="X668" s="541"/>
      <c r="Y668" s="158"/>
    </row>
    <row r="669"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O669" s="158"/>
      <c r="P669" s="158"/>
      <c r="Q669" s="158"/>
      <c r="R669" s="158"/>
      <c r="S669" s="158"/>
      <c r="T669" s="158"/>
      <c r="U669" s="158"/>
      <c r="V669" s="158"/>
      <c r="W669" s="332"/>
      <c r="X669" s="541"/>
      <c r="Y669" s="158"/>
    </row>
    <row r="670"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O670" s="158"/>
      <c r="P670" s="158"/>
      <c r="Q670" s="158"/>
      <c r="R670" s="158"/>
      <c r="S670" s="158"/>
      <c r="T670" s="158"/>
      <c r="U670" s="158"/>
      <c r="V670" s="158"/>
      <c r="W670" s="332"/>
      <c r="X670" s="541"/>
      <c r="Y670" s="158"/>
    </row>
    <row r="671"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O671" s="158"/>
      <c r="P671" s="158"/>
      <c r="Q671" s="158"/>
      <c r="R671" s="158"/>
      <c r="S671" s="158"/>
      <c r="T671" s="158"/>
      <c r="U671" s="158"/>
      <c r="V671" s="158"/>
      <c r="W671" s="332"/>
      <c r="X671" s="541"/>
      <c r="Y671" s="158"/>
    </row>
    <row r="672"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O672" s="158"/>
      <c r="P672" s="158"/>
      <c r="Q672" s="158"/>
      <c r="R672" s="158"/>
      <c r="S672" s="158"/>
      <c r="T672" s="158"/>
      <c r="U672" s="158"/>
      <c r="V672" s="158"/>
      <c r="W672" s="332"/>
      <c r="X672" s="541"/>
      <c r="Y672" s="158"/>
    </row>
    <row r="673"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O673" s="158"/>
      <c r="P673" s="158"/>
      <c r="Q673" s="158"/>
      <c r="R673" s="158"/>
      <c r="S673" s="158"/>
      <c r="T673" s="158"/>
      <c r="U673" s="158"/>
      <c r="V673" s="158"/>
      <c r="W673" s="332"/>
      <c r="X673" s="541"/>
      <c r="Y673" s="158"/>
    </row>
    <row r="674"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O674" s="158"/>
      <c r="P674" s="158"/>
      <c r="Q674" s="158"/>
      <c r="R674" s="158"/>
      <c r="S674" s="158"/>
      <c r="T674" s="158"/>
      <c r="U674" s="158"/>
      <c r="V674" s="158"/>
      <c r="W674" s="332"/>
      <c r="X674" s="541"/>
      <c r="Y674" s="158"/>
    </row>
    <row r="675"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O675" s="158"/>
      <c r="P675" s="158"/>
      <c r="Q675" s="158"/>
      <c r="R675" s="158"/>
      <c r="S675" s="158"/>
      <c r="T675" s="158"/>
      <c r="U675" s="158"/>
      <c r="V675" s="158"/>
      <c r="W675" s="332"/>
      <c r="X675" s="541"/>
      <c r="Y675" s="158"/>
    </row>
    <row r="676"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O676" s="158"/>
      <c r="P676" s="158"/>
      <c r="Q676" s="158"/>
      <c r="R676" s="158"/>
      <c r="S676" s="158"/>
      <c r="T676" s="158"/>
      <c r="U676" s="158"/>
      <c r="V676" s="158"/>
      <c r="W676" s="332"/>
      <c r="X676" s="541"/>
      <c r="Y676" s="158"/>
    </row>
    <row r="677"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O677" s="158"/>
      <c r="P677" s="158"/>
      <c r="Q677" s="158"/>
      <c r="R677" s="158"/>
      <c r="S677" s="158"/>
      <c r="T677" s="158"/>
      <c r="U677" s="158"/>
      <c r="V677" s="158"/>
      <c r="W677" s="332"/>
      <c r="X677" s="541"/>
      <c r="Y677" s="158"/>
    </row>
    <row r="678"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O678" s="158"/>
      <c r="P678" s="158"/>
      <c r="Q678" s="158"/>
      <c r="R678" s="158"/>
      <c r="S678" s="158"/>
      <c r="T678" s="158"/>
      <c r="U678" s="158"/>
      <c r="V678" s="158"/>
      <c r="W678" s="332"/>
      <c r="X678" s="541"/>
      <c r="Y678" s="158"/>
    </row>
    <row r="679"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O679" s="158"/>
      <c r="P679" s="158"/>
      <c r="Q679" s="158"/>
      <c r="R679" s="158"/>
      <c r="S679" s="158"/>
      <c r="T679" s="158"/>
      <c r="U679" s="158"/>
      <c r="V679" s="158"/>
      <c r="W679" s="332"/>
      <c r="X679" s="541"/>
      <c r="Y679" s="158"/>
    </row>
    <row r="680"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O680" s="158"/>
      <c r="P680" s="158"/>
      <c r="Q680" s="158"/>
      <c r="R680" s="158"/>
      <c r="S680" s="158"/>
      <c r="T680" s="158"/>
      <c r="U680" s="158"/>
      <c r="V680" s="158"/>
      <c r="W680" s="332"/>
      <c r="X680" s="541"/>
      <c r="Y680" s="158"/>
    </row>
    <row r="681"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O681" s="158"/>
      <c r="P681" s="158"/>
      <c r="Q681" s="158"/>
      <c r="R681" s="158"/>
      <c r="S681" s="158"/>
      <c r="T681" s="158"/>
      <c r="U681" s="158"/>
      <c r="V681" s="158"/>
      <c r="W681" s="332"/>
      <c r="X681" s="541"/>
      <c r="Y681" s="158"/>
    </row>
    <row r="682"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O682" s="158"/>
      <c r="P682" s="158"/>
      <c r="Q682" s="158"/>
      <c r="R682" s="158"/>
      <c r="S682" s="158"/>
      <c r="T682" s="158"/>
      <c r="U682" s="158"/>
      <c r="V682" s="158"/>
      <c r="W682" s="332"/>
      <c r="X682" s="541"/>
      <c r="Y682" s="158"/>
    </row>
    <row r="683"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O683" s="158"/>
      <c r="P683" s="158"/>
      <c r="Q683" s="158"/>
      <c r="R683" s="158"/>
      <c r="S683" s="158"/>
      <c r="T683" s="158"/>
      <c r="U683" s="158"/>
      <c r="V683" s="158"/>
      <c r="W683" s="332"/>
      <c r="X683" s="541"/>
      <c r="Y683" s="158"/>
    </row>
    <row r="684"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O684" s="158"/>
      <c r="P684" s="158"/>
      <c r="Q684" s="158"/>
      <c r="R684" s="158"/>
      <c r="S684" s="158"/>
      <c r="T684" s="158"/>
      <c r="U684" s="158"/>
      <c r="V684" s="158"/>
      <c r="W684" s="332"/>
      <c r="X684" s="541"/>
      <c r="Y684" s="158"/>
    </row>
    <row r="685"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O685" s="158"/>
      <c r="P685" s="158"/>
      <c r="Q685" s="158"/>
      <c r="R685" s="158"/>
      <c r="S685" s="158"/>
      <c r="T685" s="158"/>
      <c r="U685" s="158"/>
      <c r="V685" s="158"/>
      <c r="W685" s="332"/>
      <c r="X685" s="541"/>
      <c r="Y685" s="158"/>
    </row>
    <row r="686"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O686" s="158"/>
      <c r="P686" s="158"/>
      <c r="Q686" s="158"/>
      <c r="R686" s="158"/>
      <c r="S686" s="158"/>
      <c r="T686" s="158"/>
      <c r="U686" s="158"/>
      <c r="V686" s="158"/>
      <c r="W686" s="332"/>
      <c r="X686" s="541"/>
      <c r="Y686" s="158"/>
    </row>
    <row r="687"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O687" s="158"/>
      <c r="P687" s="158"/>
      <c r="Q687" s="158"/>
      <c r="R687" s="158"/>
      <c r="S687" s="158"/>
      <c r="T687" s="158"/>
      <c r="U687" s="158"/>
      <c r="V687" s="158"/>
      <c r="W687" s="332"/>
      <c r="X687" s="541"/>
      <c r="Y687" s="158"/>
    </row>
    <row r="688"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O688" s="158"/>
      <c r="P688" s="158"/>
      <c r="Q688" s="158"/>
      <c r="R688" s="158"/>
      <c r="S688" s="158"/>
      <c r="T688" s="158"/>
      <c r="U688" s="158"/>
      <c r="V688" s="158"/>
      <c r="W688" s="332"/>
      <c r="X688" s="541"/>
      <c r="Y688" s="158"/>
    </row>
    <row r="689"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O689" s="158"/>
      <c r="P689" s="158"/>
      <c r="Q689" s="158"/>
      <c r="R689" s="158"/>
      <c r="S689" s="158"/>
      <c r="T689" s="158"/>
      <c r="U689" s="158"/>
      <c r="V689" s="158"/>
      <c r="W689" s="332"/>
      <c r="X689" s="541"/>
      <c r="Y689" s="158"/>
    </row>
    <row r="690"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O690" s="158"/>
      <c r="P690" s="158"/>
      <c r="Q690" s="158"/>
      <c r="R690" s="158"/>
      <c r="S690" s="158"/>
      <c r="T690" s="158"/>
      <c r="U690" s="158"/>
      <c r="V690" s="158"/>
      <c r="W690" s="332"/>
      <c r="X690" s="541"/>
      <c r="Y690" s="158"/>
    </row>
    <row r="691"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O691" s="158"/>
      <c r="P691" s="158"/>
      <c r="Q691" s="158"/>
      <c r="R691" s="158"/>
      <c r="S691" s="158"/>
      <c r="T691" s="158"/>
      <c r="U691" s="158"/>
      <c r="V691" s="158"/>
      <c r="W691" s="332"/>
      <c r="X691" s="541"/>
      <c r="Y691" s="158"/>
    </row>
    <row r="692"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O692" s="158"/>
      <c r="P692" s="158"/>
      <c r="Q692" s="158"/>
      <c r="R692" s="158"/>
      <c r="S692" s="158"/>
      <c r="T692" s="158"/>
      <c r="U692" s="158"/>
      <c r="V692" s="158"/>
      <c r="W692" s="332"/>
      <c r="X692" s="541"/>
      <c r="Y692" s="158"/>
    </row>
    <row r="693"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O693" s="158"/>
      <c r="P693" s="158"/>
      <c r="Q693" s="158"/>
      <c r="R693" s="158"/>
      <c r="S693" s="158"/>
      <c r="T693" s="158"/>
      <c r="U693" s="158"/>
      <c r="V693" s="158"/>
      <c r="W693" s="332"/>
      <c r="X693" s="541"/>
      <c r="Y693" s="158"/>
    </row>
    <row r="694"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O694" s="158"/>
      <c r="P694" s="158"/>
      <c r="Q694" s="158"/>
      <c r="R694" s="158"/>
      <c r="S694" s="158"/>
      <c r="T694" s="158"/>
      <c r="U694" s="158"/>
      <c r="V694" s="158"/>
      <c r="W694" s="332"/>
      <c r="X694" s="541"/>
      <c r="Y694" s="158"/>
    </row>
    <row r="695"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O695" s="158"/>
      <c r="P695" s="158"/>
      <c r="Q695" s="158"/>
      <c r="R695" s="158"/>
      <c r="S695" s="158"/>
      <c r="T695" s="158"/>
      <c r="U695" s="158"/>
      <c r="V695" s="158"/>
      <c r="W695" s="332"/>
      <c r="X695" s="541"/>
      <c r="Y695" s="158"/>
    </row>
    <row r="696"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O696" s="158"/>
      <c r="P696" s="158"/>
      <c r="Q696" s="158"/>
      <c r="R696" s="158"/>
      <c r="S696" s="158"/>
      <c r="T696" s="158"/>
      <c r="U696" s="158"/>
      <c r="V696" s="158"/>
      <c r="W696" s="332"/>
      <c r="X696" s="541"/>
      <c r="Y696" s="158"/>
    </row>
    <row r="697"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O697" s="158"/>
      <c r="P697" s="158"/>
      <c r="Q697" s="158"/>
      <c r="R697" s="158"/>
      <c r="S697" s="158"/>
      <c r="T697" s="158"/>
      <c r="U697" s="158"/>
      <c r="V697" s="158"/>
      <c r="W697" s="332"/>
      <c r="X697" s="541"/>
      <c r="Y697" s="158"/>
    </row>
    <row r="698"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O698" s="158"/>
      <c r="P698" s="158"/>
      <c r="Q698" s="158"/>
      <c r="R698" s="158"/>
      <c r="S698" s="158"/>
      <c r="T698" s="158"/>
      <c r="U698" s="158"/>
      <c r="V698" s="158"/>
      <c r="W698" s="332"/>
      <c r="X698" s="541"/>
      <c r="Y698" s="158"/>
    </row>
    <row r="699"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O699" s="158"/>
      <c r="P699" s="158"/>
      <c r="Q699" s="158"/>
      <c r="R699" s="158"/>
      <c r="S699" s="158"/>
      <c r="T699" s="158"/>
      <c r="U699" s="158"/>
      <c r="V699" s="158"/>
      <c r="W699" s="332"/>
      <c r="X699" s="541"/>
      <c r="Y699" s="158"/>
    </row>
    <row r="700"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O700" s="158"/>
      <c r="P700" s="158"/>
      <c r="Q700" s="158"/>
      <c r="R700" s="158"/>
      <c r="S700" s="158"/>
      <c r="T700" s="158"/>
      <c r="U700" s="158"/>
      <c r="V700" s="158"/>
      <c r="W700" s="332"/>
      <c r="X700" s="541"/>
      <c r="Y700" s="158"/>
    </row>
    <row r="701"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O701" s="158"/>
      <c r="P701" s="158"/>
      <c r="Q701" s="158"/>
      <c r="R701" s="158"/>
      <c r="S701" s="158"/>
      <c r="T701" s="158"/>
      <c r="U701" s="158"/>
      <c r="V701" s="158"/>
      <c r="W701" s="332"/>
      <c r="X701" s="541"/>
      <c r="Y701" s="158"/>
    </row>
    <row r="702"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O702" s="158"/>
      <c r="P702" s="158"/>
      <c r="Q702" s="158"/>
      <c r="R702" s="158"/>
      <c r="S702" s="158"/>
      <c r="T702" s="158"/>
      <c r="U702" s="158"/>
      <c r="V702" s="158"/>
      <c r="W702" s="332"/>
      <c r="X702" s="541"/>
      <c r="Y702" s="158"/>
    </row>
    <row r="703"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O703" s="158"/>
      <c r="P703" s="158"/>
      <c r="Q703" s="158"/>
      <c r="R703" s="158"/>
      <c r="S703" s="158"/>
      <c r="T703" s="158"/>
      <c r="U703" s="158"/>
      <c r="V703" s="158"/>
      <c r="W703" s="332"/>
      <c r="X703" s="541"/>
      <c r="Y703" s="158"/>
    </row>
    <row r="704"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O704" s="158"/>
      <c r="P704" s="158"/>
      <c r="Q704" s="158"/>
      <c r="R704" s="158"/>
      <c r="S704" s="158"/>
      <c r="T704" s="158"/>
      <c r="U704" s="158"/>
      <c r="V704" s="158"/>
      <c r="W704" s="332"/>
      <c r="X704" s="541"/>
      <c r="Y704" s="158"/>
    </row>
    <row r="705"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O705" s="158"/>
      <c r="P705" s="158"/>
      <c r="Q705" s="158"/>
      <c r="R705" s="158"/>
      <c r="S705" s="158"/>
      <c r="T705" s="158"/>
      <c r="U705" s="158"/>
      <c r="V705" s="158"/>
      <c r="W705" s="332"/>
      <c r="X705" s="541"/>
      <c r="Y705" s="158"/>
    </row>
    <row r="706"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O706" s="158"/>
      <c r="P706" s="158"/>
      <c r="Q706" s="158"/>
      <c r="R706" s="158"/>
      <c r="S706" s="158"/>
      <c r="T706" s="158"/>
      <c r="U706" s="158"/>
      <c r="V706" s="158"/>
      <c r="W706" s="332"/>
      <c r="X706" s="541"/>
      <c r="Y706" s="158"/>
    </row>
    <row r="707"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O707" s="158"/>
      <c r="P707" s="158"/>
      <c r="Q707" s="158"/>
      <c r="R707" s="158"/>
      <c r="S707" s="158"/>
      <c r="T707" s="158"/>
      <c r="U707" s="158"/>
      <c r="V707" s="158"/>
      <c r="W707" s="332"/>
      <c r="X707" s="541"/>
      <c r="Y707" s="158"/>
    </row>
    <row r="708"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O708" s="158"/>
      <c r="P708" s="158"/>
      <c r="Q708" s="158"/>
      <c r="R708" s="158"/>
      <c r="S708" s="158"/>
      <c r="T708" s="158"/>
      <c r="U708" s="158"/>
      <c r="V708" s="158"/>
      <c r="W708" s="332"/>
      <c r="X708" s="541"/>
      <c r="Y708" s="158"/>
    </row>
    <row r="709"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O709" s="158"/>
      <c r="P709" s="158"/>
      <c r="Q709" s="158"/>
      <c r="R709" s="158"/>
      <c r="S709" s="158"/>
      <c r="T709" s="158"/>
      <c r="U709" s="158"/>
      <c r="V709" s="158"/>
      <c r="W709" s="332"/>
      <c r="X709" s="541"/>
      <c r="Y709" s="158"/>
    </row>
    <row r="710"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O710" s="158"/>
      <c r="P710" s="158"/>
      <c r="Q710" s="158"/>
      <c r="R710" s="158"/>
      <c r="S710" s="158"/>
      <c r="T710" s="158"/>
      <c r="U710" s="158"/>
      <c r="V710" s="158"/>
      <c r="W710" s="332"/>
      <c r="X710" s="541"/>
      <c r="Y710" s="158"/>
    </row>
    <row r="711"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O711" s="158"/>
      <c r="P711" s="158"/>
      <c r="Q711" s="158"/>
      <c r="R711" s="158"/>
      <c r="S711" s="158"/>
      <c r="T711" s="158"/>
      <c r="U711" s="158"/>
      <c r="V711" s="158"/>
      <c r="W711" s="332"/>
      <c r="X711" s="541"/>
      <c r="Y711" s="158"/>
    </row>
    <row r="712"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O712" s="158"/>
      <c r="P712" s="158"/>
      <c r="Q712" s="158"/>
      <c r="R712" s="158"/>
      <c r="S712" s="158"/>
      <c r="T712" s="158"/>
      <c r="U712" s="158"/>
      <c r="V712" s="158"/>
      <c r="W712" s="332"/>
      <c r="X712" s="541"/>
      <c r="Y712" s="158"/>
    </row>
    <row r="713"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O713" s="158"/>
      <c r="P713" s="158"/>
      <c r="Q713" s="158"/>
      <c r="R713" s="158"/>
      <c r="S713" s="158"/>
      <c r="T713" s="158"/>
      <c r="U713" s="158"/>
      <c r="V713" s="158"/>
      <c r="W713" s="332"/>
      <c r="X713" s="541"/>
      <c r="Y713" s="158"/>
    </row>
    <row r="714"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O714" s="158"/>
      <c r="P714" s="158"/>
      <c r="Q714" s="158"/>
      <c r="R714" s="158"/>
      <c r="S714" s="158"/>
      <c r="T714" s="158"/>
      <c r="U714" s="158"/>
      <c r="V714" s="158"/>
      <c r="W714" s="332"/>
      <c r="X714" s="541"/>
      <c r="Y714" s="158"/>
    </row>
    <row r="715"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O715" s="158"/>
      <c r="P715" s="158"/>
      <c r="Q715" s="158"/>
      <c r="R715" s="158"/>
      <c r="S715" s="158"/>
      <c r="T715" s="158"/>
      <c r="U715" s="158"/>
      <c r="V715" s="158"/>
      <c r="W715" s="332"/>
      <c r="X715" s="541"/>
      <c r="Y715" s="158"/>
    </row>
    <row r="716"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O716" s="158"/>
      <c r="P716" s="158"/>
      <c r="Q716" s="158"/>
      <c r="R716" s="158"/>
      <c r="S716" s="158"/>
      <c r="T716" s="158"/>
      <c r="U716" s="158"/>
      <c r="V716" s="158"/>
      <c r="W716" s="332"/>
      <c r="X716" s="541"/>
      <c r="Y716" s="158"/>
    </row>
    <row r="717"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O717" s="158"/>
      <c r="P717" s="158"/>
      <c r="Q717" s="158"/>
      <c r="R717" s="158"/>
      <c r="S717" s="158"/>
      <c r="T717" s="158"/>
      <c r="U717" s="158"/>
      <c r="V717" s="158"/>
      <c r="W717" s="332"/>
      <c r="X717" s="541"/>
      <c r="Y717" s="158"/>
    </row>
    <row r="718"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O718" s="158"/>
      <c r="P718" s="158"/>
      <c r="Q718" s="158"/>
      <c r="R718" s="158"/>
      <c r="S718" s="158"/>
      <c r="T718" s="158"/>
      <c r="U718" s="158"/>
      <c r="V718" s="158"/>
      <c r="W718" s="332"/>
      <c r="X718" s="541"/>
      <c r="Y718" s="158"/>
    </row>
    <row r="719"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O719" s="158"/>
      <c r="P719" s="158"/>
      <c r="Q719" s="158"/>
      <c r="R719" s="158"/>
      <c r="S719" s="158"/>
      <c r="T719" s="158"/>
      <c r="U719" s="158"/>
      <c r="V719" s="158"/>
      <c r="W719" s="332"/>
      <c r="X719" s="541"/>
      <c r="Y719" s="158"/>
    </row>
    <row r="720"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O720" s="158"/>
      <c r="P720" s="158"/>
      <c r="Q720" s="158"/>
      <c r="R720" s="158"/>
      <c r="S720" s="158"/>
      <c r="T720" s="158"/>
      <c r="U720" s="158"/>
      <c r="V720" s="158"/>
      <c r="W720" s="332"/>
      <c r="X720" s="541"/>
      <c r="Y720" s="158"/>
    </row>
    <row r="721"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O721" s="158"/>
      <c r="P721" s="158"/>
      <c r="Q721" s="158"/>
      <c r="R721" s="158"/>
      <c r="S721" s="158"/>
      <c r="T721" s="158"/>
      <c r="U721" s="158"/>
      <c r="V721" s="158"/>
      <c r="W721" s="332"/>
      <c r="X721" s="541"/>
      <c r="Y721" s="158"/>
    </row>
    <row r="722"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O722" s="158"/>
      <c r="P722" s="158"/>
      <c r="Q722" s="158"/>
      <c r="R722" s="158"/>
      <c r="S722" s="158"/>
      <c r="T722" s="158"/>
      <c r="U722" s="158"/>
      <c r="V722" s="158"/>
      <c r="W722" s="332"/>
      <c r="X722" s="541"/>
      <c r="Y722" s="158"/>
    </row>
    <row r="723"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O723" s="158"/>
      <c r="P723" s="158"/>
      <c r="Q723" s="158"/>
      <c r="R723" s="158"/>
      <c r="S723" s="158"/>
      <c r="T723" s="158"/>
      <c r="U723" s="158"/>
      <c r="V723" s="158"/>
      <c r="W723" s="332"/>
      <c r="X723" s="541"/>
      <c r="Y723" s="158"/>
    </row>
    <row r="724"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O724" s="158"/>
      <c r="P724" s="158"/>
      <c r="Q724" s="158"/>
      <c r="R724" s="158"/>
      <c r="S724" s="158"/>
      <c r="T724" s="158"/>
      <c r="U724" s="158"/>
      <c r="V724" s="158"/>
      <c r="W724" s="332"/>
      <c r="X724" s="541"/>
      <c r="Y724" s="158"/>
    </row>
    <row r="725"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O725" s="158"/>
      <c r="P725" s="158"/>
      <c r="Q725" s="158"/>
      <c r="R725" s="158"/>
      <c r="S725" s="158"/>
      <c r="T725" s="158"/>
      <c r="U725" s="158"/>
      <c r="V725" s="158"/>
      <c r="W725" s="332"/>
      <c r="X725" s="541"/>
      <c r="Y725" s="158"/>
    </row>
    <row r="726"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O726" s="158"/>
      <c r="P726" s="158"/>
      <c r="Q726" s="158"/>
      <c r="R726" s="158"/>
      <c r="S726" s="158"/>
      <c r="T726" s="158"/>
      <c r="U726" s="158"/>
      <c r="V726" s="158"/>
      <c r="W726" s="332"/>
      <c r="X726" s="541"/>
      <c r="Y726" s="158"/>
    </row>
    <row r="727"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O727" s="158"/>
      <c r="P727" s="158"/>
      <c r="Q727" s="158"/>
      <c r="R727" s="158"/>
      <c r="S727" s="158"/>
      <c r="T727" s="158"/>
      <c r="U727" s="158"/>
      <c r="V727" s="158"/>
      <c r="W727" s="332"/>
      <c r="X727" s="541"/>
      <c r="Y727" s="158"/>
    </row>
    <row r="728"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O728" s="158"/>
      <c r="P728" s="158"/>
      <c r="Q728" s="158"/>
      <c r="R728" s="158"/>
      <c r="S728" s="158"/>
      <c r="T728" s="158"/>
      <c r="U728" s="158"/>
      <c r="V728" s="158"/>
      <c r="W728" s="332"/>
      <c r="X728" s="541"/>
      <c r="Y728" s="158"/>
    </row>
    <row r="729"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O729" s="158"/>
      <c r="P729" s="158"/>
      <c r="Q729" s="158"/>
      <c r="R729" s="158"/>
      <c r="S729" s="158"/>
      <c r="T729" s="158"/>
      <c r="U729" s="158"/>
      <c r="V729" s="158"/>
      <c r="W729" s="332"/>
      <c r="X729" s="541"/>
      <c r="Y729" s="158"/>
    </row>
    <row r="730"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O730" s="158"/>
      <c r="P730" s="158"/>
      <c r="Q730" s="158"/>
      <c r="R730" s="158"/>
      <c r="S730" s="158"/>
      <c r="T730" s="158"/>
      <c r="U730" s="158"/>
      <c r="V730" s="158"/>
      <c r="W730" s="332"/>
      <c r="X730" s="541"/>
      <c r="Y730" s="158"/>
    </row>
    <row r="731"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O731" s="158"/>
      <c r="P731" s="158"/>
      <c r="Q731" s="158"/>
      <c r="R731" s="158"/>
      <c r="S731" s="158"/>
      <c r="T731" s="158"/>
      <c r="U731" s="158"/>
      <c r="V731" s="158"/>
      <c r="W731" s="332"/>
      <c r="X731" s="541"/>
      <c r="Y731" s="158"/>
    </row>
    <row r="732"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O732" s="158"/>
      <c r="P732" s="158"/>
      <c r="Q732" s="158"/>
      <c r="R732" s="158"/>
      <c r="S732" s="158"/>
      <c r="T732" s="158"/>
      <c r="U732" s="158"/>
      <c r="V732" s="158"/>
      <c r="W732" s="332"/>
      <c r="X732" s="541"/>
      <c r="Y732" s="158"/>
    </row>
    <row r="733"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O733" s="158"/>
      <c r="P733" s="158"/>
      <c r="Q733" s="158"/>
      <c r="R733" s="158"/>
      <c r="S733" s="158"/>
      <c r="T733" s="158"/>
      <c r="U733" s="158"/>
      <c r="V733" s="158"/>
      <c r="W733" s="332"/>
      <c r="X733" s="541"/>
      <c r="Y733" s="158"/>
    </row>
    <row r="734"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O734" s="158"/>
      <c r="P734" s="158"/>
      <c r="Q734" s="158"/>
      <c r="R734" s="158"/>
      <c r="S734" s="158"/>
      <c r="T734" s="158"/>
      <c r="U734" s="158"/>
      <c r="V734" s="158"/>
      <c r="W734" s="332"/>
      <c r="X734" s="541"/>
      <c r="Y734" s="158"/>
    </row>
    <row r="735"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O735" s="158"/>
      <c r="P735" s="158"/>
      <c r="Q735" s="158"/>
      <c r="R735" s="158"/>
      <c r="S735" s="158"/>
      <c r="T735" s="158"/>
      <c r="U735" s="158"/>
      <c r="V735" s="158"/>
      <c r="W735" s="332"/>
      <c r="X735" s="541"/>
      <c r="Y735" s="158"/>
    </row>
    <row r="736"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O736" s="158"/>
      <c r="P736" s="158"/>
      <c r="Q736" s="158"/>
      <c r="R736" s="158"/>
      <c r="S736" s="158"/>
      <c r="T736" s="158"/>
      <c r="U736" s="158"/>
      <c r="V736" s="158"/>
      <c r="W736" s="332"/>
      <c r="X736" s="541"/>
      <c r="Y736" s="158"/>
    </row>
    <row r="737"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O737" s="158"/>
      <c r="P737" s="158"/>
      <c r="Q737" s="158"/>
      <c r="R737" s="158"/>
      <c r="S737" s="158"/>
      <c r="T737" s="158"/>
      <c r="U737" s="158"/>
      <c r="V737" s="158"/>
      <c r="W737" s="332"/>
      <c r="X737" s="541"/>
      <c r="Y737" s="158"/>
    </row>
    <row r="738"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O738" s="158"/>
      <c r="P738" s="158"/>
      <c r="Q738" s="158"/>
      <c r="R738" s="158"/>
      <c r="S738" s="158"/>
      <c r="T738" s="158"/>
      <c r="U738" s="158"/>
      <c r="V738" s="158"/>
      <c r="W738" s="332"/>
      <c r="X738" s="541"/>
      <c r="Y738" s="158"/>
    </row>
    <row r="739"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O739" s="158"/>
      <c r="P739" s="158"/>
      <c r="Q739" s="158"/>
      <c r="R739" s="158"/>
      <c r="S739" s="158"/>
      <c r="T739" s="158"/>
      <c r="U739" s="158"/>
      <c r="V739" s="158"/>
      <c r="W739" s="332"/>
      <c r="X739" s="541"/>
      <c r="Y739" s="158"/>
    </row>
    <row r="740"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O740" s="158"/>
      <c r="P740" s="158"/>
      <c r="Q740" s="158"/>
      <c r="R740" s="158"/>
      <c r="S740" s="158"/>
      <c r="T740" s="158"/>
      <c r="U740" s="158"/>
      <c r="V740" s="158"/>
      <c r="W740" s="332"/>
      <c r="X740" s="541"/>
      <c r="Y740" s="158"/>
    </row>
    <row r="741"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O741" s="158"/>
      <c r="P741" s="158"/>
      <c r="Q741" s="158"/>
      <c r="R741" s="158"/>
      <c r="S741" s="158"/>
      <c r="T741" s="158"/>
      <c r="U741" s="158"/>
      <c r="V741" s="158"/>
      <c r="W741" s="332"/>
      <c r="X741" s="541"/>
      <c r="Y741" s="158"/>
    </row>
    <row r="742"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O742" s="158"/>
      <c r="P742" s="158"/>
      <c r="Q742" s="158"/>
      <c r="R742" s="158"/>
      <c r="S742" s="158"/>
      <c r="T742" s="158"/>
      <c r="U742" s="158"/>
      <c r="V742" s="158"/>
      <c r="W742" s="332"/>
      <c r="X742" s="541"/>
      <c r="Y742" s="158"/>
    </row>
    <row r="743"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O743" s="158"/>
      <c r="P743" s="158"/>
      <c r="Q743" s="158"/>
      <c r="R743" s="158"/>
      <c r="S743" s="158"/>
      <c r="T743" s="158"/>
      <c r="U743" s="158"/>
      <c r="V743" s="158"/>
      <c r="W743" s="332"/>
      <c r="X743" s="541"/>
      <c r="Y743" s="158"/>
    </row>
    <row r="744"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O744" s="158"/>
      <c r="P744" s="158"/>
      <c r="Q744" s="158"/>
      <c r="R744" s="158"/>
      <c r="S744" s="158"/>
      <c r="T744" s="158"/>
      <c r="U744" s="158"/>
      <c r="V744" s="158"/>
      <c r="W744" s="332"/>
      <c r="X744" s="541"/>
      <c r="Y744" s="158"/>
    </row>
    <row r="745"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O745" s="158"/>
      <c r="P745" s="158"/>
      <c r="Q745" s="158"/>
      <c r="R745" s="158"/>
      <c r="S745" s="158"/>
      <c r="T745" s="158"/>
      <c r="U745" s="158"/>
      <c r="V745" s="158"/>
      <c r="W745" s="332"/>
      <c r="X745" s="541"/>
      <c r="Y745" s="158"/>
    </row>
    <row r="746"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O746" s="158"/>
      <c r="P746" s="158"/>
      <c r="Q746" s="158"/>
      <c r="R746" s="158"/>
      <c r="S746" s="158"/>
      <c r="T746" s="158"/>
      <c r="U746" s="158"/>
      <c r="V746" s="158"/>
      <c r="W746" s="332"/>
      <c r="X746" s="541"/>
      <c r="Y746" s="158"/>
    </row>
    <row r="747"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O747" s="158"/>
      <c r="P747" s="158"/>
      <c r="Q747" s="158"/>
      <c r="R747" s="158"/>
      <c r="S747" s="158"/>
      <c r="T747" s="158"/>
      <c r="U747" s="158"/>
      <c r="V747" s="158"/>
      <c r="W747" s="332"/>
      <c r="X747" s="541"/>
      <c r="Y747" s="158"/>
    </row>
    <row r="748"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O748" s="158"/>
      <c r="P748" s="158"/>
      <c r="Q748" s="158"/>
      <c r="R748" s="158"/>
      <c r="S748" s="158"/>
      <c r="T748" s="158"/>
      <c r="U748" s="158"/>
      <c r="V748" s="158"/>
      <c r="W748" s="332"/>
      <c r="X748" s="541"/>
      <c r="Y748" s="158"/>
    </row>
    <row r="749"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O749" s="158"/>
      <c r="P749" s="158"/>
      <c r="Q749" s="158"/>
      <c r="R749" s="158"/>
      <c r="S749" s="158"/>
      <c r="T749" s="158"/>
      <c r="U749" s="158"/>
      <c r="V749" s="158"/>
      <c r="W749" s="332"/>
      <c r="X749" s="541"/>
      <c r="Y749" s="158"/>
    </row>
    <row r="750"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O750" s="158"/>
      <c r="P750" s="158"/>
      <c r="Q750" s="158"/>
      <c r="R750" s="158"/>
      <c r="S750" s="158"/>
      <c r="T750" s="158"/>
      <c r="U750" s="158"/>
      <c r="V750" s="158"/>
      <c r="W750" s="332"/>
      <c r="X750" s="541"/>
      <c r="Y750" s="158"/>
    </row>
    <row r="751"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O751" s="158"/>
      <c r="P751" s="158"/>
      <c r="Q751" s="158"/>
      <c r="R751" s="158"/>
      <c r="S751" s="158"/>
      <c r="T751" s="158"/>
      <c r="U751" s="158"/>
      <c r="V751" s="158"/>
      <c r="W751" s="332"/>
      <c r="X751" s="541"/>
      <c r="Y751" s="158"/>
    </row>
    <row r="752"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O752" s="158"/>
      <c r="P752" s="158"/>
      <c r="Q752" s="158"/>
      <c r="R752" s="158"/>
      <c r="S752" s="158"/>
      <c r="T752" s="158"/>
      <c r="U752" s="158"/>
      <c r="V752" s="158"/>
      <c r="W752" s="332"/>
      <c r="X752" s="541"/>
      <c r="Y752" s="158"/>
    </row>
    <row r="753"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O753" s="158"/>
      <c r="P753" s="158"/>
      <c r="Q753" s="158"/>
      <c r="R753" s="158"/>
      <c r="S753" s="158"/>
      <c r="T753" s="158"/>
      <c r="U753" s="158"/>
      <c r="V753" s="158"/>
      <c r="W753" s="332"/>
      <c r="X753" s="541"/>
      <c r="Y753" s="158"/>
    </row>
    <row r="754"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O754" s="158"/>
      <c r="P754" s="158"/>
      <c r="Q754" s="158"/>
      <c r="R754" s="158"/>
      <c r="S754" s="158"/>
      <c r="T754" s="158"/>
      <c r="U754" s="158"/>
      <c r="V754" s="158"/>
      <c r="W754" s="332"/>
      <c r="X754" s="541"/>
      <c r="Y754" s="158"/>
    </row>
    <row r="755"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O755" s="158"/>
      <c r="P755" s="158"/>
      <c r="Q755" s="158"/>
      <c r="R755" s="158"/>
      <c r="S755" s="158"/>
      <c r="T755" s="158"/>
      <c r="U755" s="158"/>
      <c r="V755" s="158"/>
      <c r="W755" s="332"/>
      <c r="X755" s="541"/>
      <c r="Y755" s="158"/>
    </row>
    <row r="756"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O756" s="158"/>
      <c r="P756" s="158"/>
      <c r="Q756" s="158"/>
      <c r="R756" s="158"/>
      <c r="S756" s="158"/>
      <c r="T756" s="158"/>
      <c r="U756" s="158"/>
      <c r="V756" s="158"/>
      <c r="W756" s="332"/>
      <c r="X756" s="541"/>
      <c r="Y756" s="158"/>
    </row>
    <row r="757"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O757" s="158"/>
      <c r="P757" s="158"/>
      <c r="Q757" s="158"/>
      <c r="R757" s="158"/>
      <c r="S757" s="158"/>
      <c r="T757" s="158"/>
      <c r="U757" s="158"/>
      <c r="V757" s="158"/>
      <c r="W757" s="332"/>
      <c r="X757" s="541"/>
      <c r="Y757" s="158"/>
    </row>
    <row r="758"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O758" s="158"/>
      <c r="P758" s="158"/>
      <c r="Q758" s="158"/>
      <c r="R758" s="158"/>
      <c r="S758" s="158"/>
      <c r="T758" s="158"/>
      <c r="U758" s="158"/>
      <c r="V758" s="158"/>
      <c r="W758" s="332"/>
      <c r="X758" s="541"/>
      <c r="Y758" s="158"/>
    </row>
    <row r="759"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O759" s="158"/>
      <c r="P759" s="158"/>
      <c r="Q759" s="158"/>
      <c r="R759" s="158"/>
      <c r="S759" s="158"/>
      <c r="T759" s="158"/>
      <c r="U759" s="158"/>
      <c r="V759" s="158"/>
      <c r="W759" s="332"/>
      <c r="X759" s="541"/>
      <c r="Y759" s="158"/>
    </row>
    <row r="760"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O760" s="158"/>
      <c r="P760" s="158"/>
      <c r="Q760" s="158"/>
      <c r="R760" s="158"/>
      <c r="S760" s="158"/>
      <c r="T760" s="158"/>
      <c r="U760" s="158"/>
      <c r="V760" s="158"/>
      <c r="W760" s="332"/>
      <c r="X760" s="541"/>
      <c r="Y760" s="158"/>
    </row>
    <row r="761"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O761" s="158"/>
      <c r="P761" s="158"/>
      <c r="Q761" s="158"/>
      <c r="R761" s="158"/>
      <c r="S761" s="158"/>
      <c r="T761" s="158"/>
      <c r="U761" s="158"/>
      <c r="V761" s="158"/>
      <c r="W761" s="332"/>
      <c r="X761" s="541"/>
      <c r="Y761" s="158"/>
    </row>
    <row r="762"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O762" s="158"/>
      <c r="P762" s="158"/>
      <c r="Q762" s="158"/>
      <c r="R762" s="158"/>
      <c r="S762" s="158"/>
      <c r="T762" s="158"/>
      <c r="U762" s="158"/>
      <c r="V762" s="158"/>
      <c r="W762" s="332"/>
      <c r="X762" s="541"/>
      <c r="Y762" s="158"/>
    </row>
    <row r="763"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O763" s="158"/>
      <c r="P763" s="158"/>
      <c r="Q763" s="158"/>
      <c r="R763" s="158"/>
      <c r="S763" s="158"/>
      <c r="T763" s="158"/>
      <c r="U763" s="158"/>
      <c r="V763" s="158"/>
      <c r="W763" s="332"/>
      <c r="X763" s="541"/>
      <c r="Y763" s="158"/>
    </row>
    <row r="764"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O764" s="158"/>
      <c r="P764" s="158"/>
      <c r="Q764" s="158"/>
      <c r="R764" s="158"/>
      <c r="S764" s="158"/>
      <c r="T764" s="158"/>
      <c r="U764" s="158"/>
      <c r="V764" s="158"/>
      <c r="W764" s="332"/>
      <c r="X764" s="541"/>
      <c r="Y764" s="158"/>
    </row>
    <row r="765"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O765" s="158"/>
      <c r="P765" s="158"/>
      <c r="Q765" s="158"/>
      <c r="R765" s="158"/>
      <c r="S765" s="158"/>
      <c r="T765" s="158"/>
      <c r="U765" s="158"/>
      <c r="V765" s="158"/>
      <c r="W765" s="332"/>
      <c r="X765" s="541"/>
      <c r="Y765" s="158"/>
    </row>
    <row r="766"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O766" s="158"/>
      <c r="P766" s="158"/>
      <c r="Q766" s="158"/>
      <c r="R766" s="158"/>
      <c r="S766" s="158"/>
      <c r="T766" s="158"/>
      <c r="U766" s="158"/>
      <c r="V766" s="158"/>
      <c r="W766" s="332"/>
      <c r="X766" s="541"/>
      <c r="Y766" s="158"/>
    </row>
    <row r="767"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O767" s="158"/>
      <c r="P767" s="158"/>
      <c r="Q767" s="158"/>
      <c r="R767" s="158"/>
      <c r="S767" s="158"/>
      <c r="T767" s="158"/>
      <c r="U767" s="158"/>
      <c r="V767" s="158"/>
      <c r="W767" s="332"/>
      <c r="X767" s="541"/>
      <c r="Y767" s="158"/>
    </row>
    <row r="768"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O768" s="158"/>
      <c r="P768" s="158"/>
      <c r="Q768" s="158"/>
      <c r="R768" s="158"/>
      <c r="S768" s="158"/>
      <c r="T768" s="158"/>
      <c r="U768" s="158"/>
      <c r="V768" s="158"/>
      <c r="W768" s="332"/>
      <c r="X768" s="541"/>
      <c r="Y768" s="158"/>
    </row>
    <row r="769"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O769" s="158"/>
      <c r="P769" s="158"/>
      <c r="Q769" s="158"/>
      <c r="R769" s="158"/>
      <c r="S769" s="158"/>
      <c r="T769" s="158"/>
      <c r="U769" s="158"/>
      <c r="V769" s="158"/>
      <c r="W769" s="332"/>
      <c r="X769" s="541"/>
      <c r="Y769" s="158"/>
    </row>
    <row r="770"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O770" s="158"/>
      <c r="P770" s="158"/>
      <c r="Q770" s="158"/>
      <c r="R770" s="158"/>
      <c r="S770" s="158"/>
      <c r="T770" s="158"/>
      <c r="U770" s="158"/>
      <c r="V770" s="158"/>
      <c r="W770" s="332"/>
      <c r="X770" s="541"/>
      <c r="Y770" s="158"/>
    </row>
    <row r="771"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O771" s="158"/>
      <c r="P771" s="158"/>
      <c r="Q771" s="158"/>
      <c r="R771" s="158"/>
      <c r="S771" s="158"/>
      <c r="T771" s="158"/>
      <c r="U771" s="158"/>
      <c r="V771" s="158"/>
      <c r="W771" s="332"/>
      <c r="X771" s="541"/>
      <c r="Y771" s="158"/>
    </row>
    <row r="772"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O772" s="158"/>
      <c r="P772" s="158"/>
      <c r="Q772" s="158"/>
      <c r="R772" s="158"/>
      <c r="S772" s="158"/>
      <c r="T772" s="158"/>
      <c r="U772" s="158"/>
      <c r="V772" s="158"/>
      <c r="W772" s="332"/>
      <c r="X772" s="541"/>
      <c r="Y772" s="158"/>
    </row>
    <row r="773"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O773" s="158"/>
      <c r="P773" s="158"/>
      <c r="Q773" s="158"/>
      <c r="R773" s="158"/>
      <c r="S773" s="158"/>
      <c r="T773" s="158"/>
      <c r="U773" s="158"/>
      <c r="V773" s="158"/>
      <c r="W773" s="332"/>
      <c r="X773" s="541"/>
      <c r="Y773" s="158"/>
    </row>
    <row r="774"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O774" s="158"/>
      <c r="P774" s="158"/>
      <c r="Q774" s="158"/>
      <c r="R774" s="158"/>
      <c r="S774" s="158"/>
      <c r="T774" s="158"/>
      <c r="U774" s="158"/>
      <c r="V774" s="158"/>
      <c r="W774" s="332"/>
      <c r="X774" s="541"/>
      <c r="Y774" s="158"/>
    </row>
    <row r="775"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O775" s="158"/>
      <c r="P775" s="158"/>
      <c r="Q775" s="158"/>
      <c r="R775" s="158"/>
      <c r="S775" s="158"/>
      <c r="T775" s="158"/>
      <c r="U775" s="158"/>
      <c r="V775" s="158"/>
      <c r="W775" s="332"/>
      <c r="X775" s="541"/>
      <c r="Y775" s="158"/>
    </row>
    <row r="776"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O776" s="158"/>
      <c r="P776" s="158"/>
      <c r="Q776" s="158"/>
      <c r="R776" s="158"/>
      <c r="S776" s="158"/>
      <c r="T776" s="158"/>
      <c r="U776" s="158"/>
      <c r="V776" s="158"/>
      <c r="W776" s="332"/>
      <c r="X776" s="541"/>
      <c r="Y776" s="158"/>
    </row>
    <row r="777"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O777" s="158"/>
      <c r="P777" s="158"/>
      <c r="Q777" s="158"/>
      <c r="R777" s="158"/>
      <c r="S777" s="158"/>
      <c r="T777" s="158"/>
      <c r="U777" s="158"/>
      <c r="V777" s="158"/>
      <c r="W777" s="332"/>
      <c r="X777" s="541"/>
      <c r="Y777" s="158"/>
    </row>
    <row r="778"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O778" s="158"/>
      <c r="P778" s="158"/>
      <c r="Q778" s="158"/>
      <c r="R778" s="158"/>
      <c r="S778" s="158"/>
      <c r="T778" s="158"/>
      <c r="U778" s="158"/>
      <c r="V778" s="158"/>
      <c r="W778" s="332"/>
      <c r="X778" s="541"/>
      <c r="Y778" s="158"/>
    </row>
    <row r="779"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O779" s="158"/>
      <c r="P779" s="158"/>
      <c r="Q779" s="158"/>
      <c r="R779" s="158"/>
      <c r="S779" s="158"/>
      <c r="T779" s="158"/>
      <c r="U779" s="158"/>
      <c r="V779" s="158"/>
      <c r="W779" s="332"/>
      <c r="X779" s="541"/>
      <c r="Y779" s="158"/>
    </row>
    <row r="780"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O780" s="158"/>
      <c r="P780" s="158"/>
      <c r="Q780" s="158"/>
      <c r="R780" s="158"/>
      <c r="S780" s="158"/>
      <c r="T780" s="158"/>
      <c r="U780" s="158"/>
      <c r="V780" s="158"/>
      <c r="W780" s="332"/>
      <c r="X780" s="541"/>
      <c r="Y780" s="158"/>
    </row>
    <row r="781"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O781" s="158"/>
      <c r="P781" s="158"/>
      <c r="Q781" s="158"/>
      <c r="R781" s="158"/>
      <c r="S781" s="158"/>
      <c r="T781" s="158"/>
      <c r="U781" s="158"/>
      <c r="V781" s="158"/>
      <c r="W781" s="332"/>
      <c r="X781" s="541"/>
      <c r="Y781" s="158"/>
    </row>
    <row r="782"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O782" s="158"/>
      <c r="P782" s="158"/>
      <c r="Q782" s="158"/>
      <c r="R782" s="158"/>
      <c r="S782" s="158"/>
      <c r="T782" s="158"/>
      <c r="U782" s="158"/>
      <c r="V782" s="158"/>
      <c r="W782" s="332"/>
      <c r="X782" s="541"/>
      <c r="Y782" s="158"/>
    </row>
    <row r="783"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O783" s="158"/>
      <c r="P783" s="158"/>
      <c r="Q783" s="158"/>
      <c r="R783" s="158"/>
      <c r="S783" s="158"/>
      <c r="T783" s="158"/>
      <c r="U783" s="158"/>
      <c r="V783" s="158"/>
      <c r="W783" s="332"/>
      <c r="X783" s="541"/>
      <c r="Y783" s="158"/>
    </row>
    <row r="784"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O784" s="158"/>
      <c r="P784" s="158"/>
      <c r="Q784" s="158"/>
      <c r="R784" s="158"/>
      <c r="S784" s="158"/>
      <c r="T784" s="158"/>
      <c r="U784" s="158"/>
      <c r="V784" s="158"/>
      <c r="W784" s="332"/>
      <c r="X784" s="541"/>
      <c r="Y784" s="158"/>
    </row>
    <row r="785"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O785" s="158"/>
      <c r="P785" s="158"/>
      <c r="Q785" s="158"/>
      <c r="R785" s="158"/>
      <c r="S785" s="158"/>
      <c r="T785" s="158"/>
      <c r="U785" s="158"/>
      <c r="V785" s="158"/>
      <c r="W785" s="332"/>
      <c r="X785" s="541"/>
      <c r="Y785" s="158"/>
    </row>
    <row r="786"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O786" s="158"/>
      <c r="P786" s="158"/>
      <c r="Q786" s="158"/>
      <c r="R786" s="158"/>
      <c r="S786" s="158"/>
      <c r="T786" s="158"/>
      <c r="U786" s="158"/>
      <c r="V786" s="158"/>
      <c r="W786" s="332"/>
      <c r="X786" s="541"/>
      <c r="Y786" s="158"/>
    </row>
    <row r="787"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O787" s="158"/>
      <c r="P787" s="158"/>
      <c r="Q787" s="158"/>
      <c r="R787" s="158"/>
      <c r="S787" s="158"/>
      <c r="T787" s="158"/>
      <c r="U787" s="158"/>
      <c r="V787" s="158"/>
      <c r="W787" s="332"/>
      <c r="X787" s="541"/>
      <c r="Y787" s="158"/>
    </row>
    <row r="788"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O788" s="158"/>
      <c r="P788" s="158"/>
      <c r="Q788" s="158"/>
      <c r="R788" s="158"/>
      <c r="S788" s="158"/>
      <c r="T788" s="158"/>
      <c r="U788" s="158"/>
      <c r="V788" s="158"/>
      <c r="W788" s="332"/>
      <c r="X788" s="541"/>
      <c r="Y788" s="158"/>
    </row>
    <row r="789"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O789" s="158"/>
      <c r="P789" s="158"/>
      <c r="Q789" s="158"/>
      <c r="R789" s="158"/>
      <c r="S789" s="158"/>
      <c r="T789" s="158"/>
      <c r="U789" s="158"/>
      <c r="V789" s="158"/>
      <c r="W789" s="332"/>
      <c r="X789" s="541"/>
      <c r="Y789" s="158"/>
    </row>
    <row r="790"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O790" s="158"/>
      <c r="P790" s="158"/>
      <c r="Q790" s="158"/>
      <c r="R790" s="158"/>
      <c r="S790" s="158"/>
      <c r="T790" s="158"/>
      <c r="U790" s="158"/>
      <c r="V790" s="158"/>
      <c r="W790" s="332"/>
      <c r="X790" s="541"/>
      <c r="Y790" s="158"/>
    </row>
    <row r="791"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O791" s="158"/>
      <c r="P791" s="158"/>
      <c r="Q791" s="158"/>
      <c r="R791" s="158"/>
      <c r="S791" s="158"/>
      <c r="T791" s="158"/>
      <c r="U791" s="158"/>
      <c r="V791" s="158"/>
      <c r="W791" s="332"/>
      <c r="X791" s="541"/>
      <c r="Y791" s="158"/>
    </row>
    <row r="792"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O792" s="158"/>
      <c r="P792" s="158"/>
      <c r="Q792" s="158"/>
      <c r="R792" s="158"/>
      <c r="S792" s="158"/>
      <c r="T792" s="158"/>
      <c r="U792" s="158"/>
      <c r="V792" s="158"/>
      <c r="W792" s="332"/>
      <c r="X792" s="541"/>
      <c r="Y792" s="158"/>
    </row>
    <row r="793"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O793" s="158"/>
      <c r="P793" s="158"/>
      <c r="Q793" s="158"/>
      <c r="R793" s="158"/>
      <c r="S793" s="158"/>
      <c r="T793" s="158"/>
      <c r="U793" s="158"/>
      <c r="V793" s="158"/>
      <c r="W793" s="332"/>
      <c r="X793" s="541"/>
      <c r="Y793" s="158"/>
    </row>
    <row r="794"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O794" s="158"/>
      <c r="P794" s="158"/>
      <c r="Q794" s="158"/>
      <c r="R794" s="158"/>
      <c r="S794" s="158"/>
      <c r="T794" s="158"/>
      <c r="U794" s="158"/>
      <c r="V794" s="158"/>
      <c r="W794" s="332"/>
      <c r="X794" s="541"/>
      <c r="Y794" s="158"/>
    </row>
    <row r="795"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O795" s="158"/>
      <c r="P795" s="158"/>
      <c r="Q795" s="158"/>
      <c r="R795" s="158"/>
      <c r="S795" s="158"/>
      <c r="T795" s="158"/>
      <c r="U795" s="158"/>
      <c r="V795" s="158"/>
      <c r="W795" s="332"/>
      <c r="X795" s="541"/>
      <c r="Y795" s="158"/>
    </row>
    <row r="796"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O796" s="158"/>
      <c r="P796" s="158"/>
      <c r="Q796" s="158"/>
      <c r="R796" s="158"/>
      <c r="S796" s="158"/>
      <c r="T796" s="158"/>
      <c r="U796" s="158"/>
      <c r="V796" s="158"/>
      <c r="W796" s="332"/>
      <c r="X796" s="541"/>
      <c r="Y796" s="158"/>
    </row>
    <row r="797"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O797" s="158"/>
      <c r="P797" s="158"/>
      <c r="Q797" s="158"/>
      <c r="R797" s="158"/>
      <c r="S797" s="158"/>
      <c r="T797" s="158"/>
      <c r="U797" s="158"/>
      <c r="V797" s="158"/>
      <c r="W797" s="332"/>
      <c r="X797" s="541"/>
      <c r="Y797" s="158"/>
    </row>
    <row r="798"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O798" s="158"/>
      <c r="P798" s="158"/>
      <c r="Q798" s="158"/>
      <c r="R798" s="158"/>
      <c r="S798" s="158"/>
      <c r="T798" s="158"/>
      <c r="U798" s="158"/>
      <c r="V798" s="158"/>
      <c r="W798" s="332"/>
      <c r="X798" s="541"/>
      <c r="Y798" s="158"/>
    </row>
    <row r="799"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O799" s="158"/>
      <c r="P799" s="158"/>
      <c r="Q799" s="158"/>
      <c r="R799" s="158"/>
      <c r="S799" s="158"/>
      <c r="T799" s="158"/>
      <c r="U799" s="158"/>
      <c r="V799" s="158"/>
      <c r="W799" s="332"/>
      <c r="X799" s="541"/>
      <c r="Y799" s="158"/>
    </row>
    <row r="800"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O800" s="158"/>
      <c r="P800" s="158"/>
      <c r="Q800" s="158"/>
      <c r="R800" s="158"/>
      <c r="S800" s="158"/>
      <c r="T800" s="158"/>
      <c r="U800" s="158"/>
      <c r="V800" s="158"/>
      <c r="W800" s="332"/>
      <c r="X800" s="541"/>
      <c r="Y800" s="158"/>
    </row>
    <row r="801"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O801" s="158"/>
      <c r="P801" s="158"/>
      <c r="Q801" s="158"/>
      <c r="R801" s="158"/>
      <c r="S801" s="158"/>
      <c r="T801" s="158"/>
      <c r="U801" s="158"/>
      <c r="V801" s="158"/>
      <c r="W801" s="332"/>
      <c r="X801" s="541"/>
      <c r="Y801" s="158"/>
    </row>
    <row r="802"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O802" s="158"/>
      <c r="P802" s="158"/>
      <c r="Q802" s="158"/>
      <c r="R802" s="158"/>
      <c r="S802" s="158"/>
      <c r="T802" s="158"/>
      <c r="U802" s="158"/>
      <c r="V802" s="158"/>
      <c r="W802" s="332"/>
      <c r="X802" s="541"/>
      <c r="Y802" s="158"/>
    </row>
    <row r="803"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O803" s="158"/>
      <c r="P803" s="158"/>
      <c r="Q803" s="158"/>
      <c r="R803" s="158"/>
      <c r="S803" s="158"/>
      <c r="T803" s="158"/>
      <c r="U803" s="158"/>
      <c r="V803" s="158"/>
      <c r="W803" s="332"/>
      <c r="X803" s="541"/>
      <c r="Y803" s="158"/>
    </row>
    <row r="804"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O804" s="158"/>
      <c r="P804" s="158"/>
      <c r="Q804" s="158"/>
      <c r="R804" s="158"/>
      <c r="S804" s="158"/>
      <c r="T804" s="158"/>
      <c r="U804" s="158"/>
      <c r="V804" s="158"/>
      <c r="W804" s="332"/>
      <c r="X804" s="541"/>
      <c r="Y804" s="158"/>
    </row>
    <row r="805"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O805" s="158"/>
      <c r="P805" s="158"/>
      <c r="Q805" s="158"/>
      <c r="R805" s="158"/>
      <c r="S805" s="158"/>
      <c r="T805" s="158"/>
      <c r="U805" s="158"/>
      <c r="V805" s="158"/>
      <c r="W805" s="332"/>
      <c r="X805" s="541"/>
      <c r="Y805" s="158"/>
    </row>
    <row r="806"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O806" s="158"/>
      <c r="P806" s="158"/>
      <c r="Q806" s="158"/>
      <c r="R806" s="158"/>
      <c r="S806" s="158"/>
      <c r="T806" s="158"/>
      <c r="U806" s="158"/>
      <c r="V806" s="158"/>
      <c r="W806" s="332"/>
      <c r="X806" s="541"/>
      <c r="Y806" s="158"/>
    </row>
    <row r="807"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O807" s="158"/>
      <c r="P807" s="158"/>
      <c r="Q807" s="158"/>
      <c r="R807" s="158"/>
      <c r="S807" s="158"/>
      <c r="T807" s="158"/>
      <c r="U807" s="158"/>
      <c r="V807" s="158"/>
      <c r="W807" s="332"/>
      <c r="X807" s="541"/>
      <c r="Y807" s="158"/>
    </row>
    <row r="808"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O808" s="158"/>
      <c r="P808" s="158"/>
      <c r="Q808" s="158"/>
      <c r="R808" s="158"/>
      <c r="S808" s="158"/>
      <c r="T808" s="158"/>
      <c r="U808" s="158"/>
      <c r="V808" s="158"/>
      <c r="W808" s="332"/>
      <c r="X808" s="541"/>
      <c r="Y808" s="158"/>
    </row>
    <row r="809"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O809" s="158"/>
      <c r="P809" s="158"/>
      <c r="Q809" s="158"/>
      <c r="R809" s="158"/>
      <c r="S809" s="158"/>
      <c r="T809" s="158"/>
      <c r="U809" s="158"/>
      <c r="V809" s="158"/>
      <c r="W809" s="332"/>
      <c r="X809" s="541"/>
      <c r="Y809" s="158"/>
    </row>
    <row r="810"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O810" s="158"/>
      <c r="P810" s="158"/>
      <c r="Q810" s="158"/>
      <c r="R810" s="158"/>
      <c r="S810" s="158"/>
      <c r="T810" s="158"/>
      <c r="U810" s="158"/>
      <c r="V810" s="158"/>
      <c r="W810" s="332"/>
      <c r="X810" s="541"/>
      <c r="Y810" s="158"/>
    </row>
    <row r="811"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O811" s="158"/>
      <c r="P811" s="158"/>
      <c r="Q811" s="158"/>
      <c r="R811" s="158"/>
      <c r="S811" s="158"/>
      <c r="T811" s="158"/>
      <c r="U811" s="158"/>
      <c r="V811" s="158"/>
      <c r="W811" s="332"/>
      <c r="X811" s="541"/>
      <c r="Y811" s="158"/>
    </row>
    <row r="812"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O812" s="158"/>
      <c r="P812" s="158"/>
      <c r="Q812" s="158"/>
      <c r="R812" s="158"/>
      <c r="S812" s="158"/>
      <c r="T812" s="158"/>
      <c r="U812" s="158"/>
      <c r="V812" s="158"/>
      <c r="W812" s="332"/>
      <c r="X812" s="541"/>
      <c r="Y812" s="158"/>
    </row>
    <row r="813"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O813" s="158"/>
      <c r="P813" s="158"/>
      <c r="Q813" s="158"/>
      <c r="R813" s="158"/>
      <c r="S813" s="158"/>
      <c r="T813" s="158"/>
      <c r="U813" s="158"/>
      <c r="V813" s="158"/>
      <c r="W813" s="332"/>
      <c r="X813" s="541"/>
      <c r="Y813" s="158"/>
    </row>
    <row r="814"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O814" s="158"/>
      <c r="P814" s="158"/>
      <c r="Q814" s="158"/>
      <c r="R814" s="158"/>
      <c r="S814" s="158"/>
      <c r="T814" s="158"/>
      <c r="U814" s="158"/>
      <c r="V814" s="158"/>
      <c r="W814" s="332"/>
      <c r="X814" s="541"/>
      <c r="Y814" s="158"/>
    </row>
    <row r="815"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O815" s="158"/>
      <c r="P815" s="158"/>
      <c r="Q815" s="158"/>
      <c r="R815" s="158"/>
      <c r="S815" s="158"/>
      <c r="T815" s="158"/>
      <c r="U815" s="158"/>
      <c r="V815" s="158"/>
      <c r="W815" s="332"/>
      <c r="X815" s="541"/>
      <c r="Y815" s="158"/>
    </row>
    <row r="816"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O816" s="158"/>
      <c r="P816" s="158"/>
      <c r="Q816" s="158"/>
      <c r="R816" s="158"/>
      <c r="S816" s="158"/>
      <c r="T816" s="158"/>
      <c r="U816" s="158"/>
      <c r="V816" s="158"/>
      <c r="W816" s="332"/>
      <c r="X816" s="541"/>
      <c r="Y816" s="158"/>
    </row>
    <row r="817"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O817" s="158"/>
      <c r="P817" s="158"/>
      <c r="Q817" s="158"/>
      <c r="R817" s="158"/>
      <c r="S817" s="158"/>
      <c r="T817" s="158"/>
      <c r="U817" s="158"/>
      <c r="V817" s="158"/>
      <c r="W817" s="332"/>
      <c r="X817" s="541"/>
      <c r="Y817" s="158"/>
    </row>
    <row r="818"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O818" s="158"/>
      <c r="P818" s="158"/>
      <c r="Q818" s="158"/>
      <c r="R818" s="158"/>
      <c r="S818" s="158"/>
      <c r="T818" s="158"/>
      <c r="U818" s="158"/>
      <c r="V818" s="158"/>
      <c r="W818" s="332"/>
      <c r="X818" s="541"/>
      <c r="Y818" s="158"/>
    </row>
    <row r="819"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O819" s="158"/>
      <c r="P819" s="158"/>
      <c r="Q819" s="158"/>
      <c r="R819" s="158"/>
      <c r="S819" s="158"/>
      <c r="T819" s="158"/>
      <c r="U819" s="158"/>
      <c r="V819" s="158"/>
      <c r="W819" s="332"/>
      <c r="X819" s="541"/>
      <c r="Y819" s="158"/>
    </row>
    <row r="820"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O820" s="158"/>
      <c r="P820" s="158"/>
      <c r="Q820" s="158"/>
      <c r="R820" s="158"/>
      <c r="S820" s="158"/>
      <c r="T820" s="158"/>
      <c r="U820" s="158"/>
      <c r="V820" s="158"/>
      <c r="W820" s="332"/>
      <c r="X820" s="541"/>
      <c r="Y820" s="158"/>
    </row>
    <row r="821"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O821" s="158"/>
      <c r="P821" s="158"/>
      <c r="Q821" s="158"/>
      <c r="R821" s="158"/>
      <c r="S821" s="158"/>
      <c r="T821" s="158"/>
      <c r="U821" s="158"/>
      <c r="V821" s="158"/>
      <c r="W821" s="332"/>
      <c r="X821" s="541"/>
      <c r="Y821" s="158"/>
    </row>
    <row r="822"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O822" s="158"/>
      <c r="P822" s="158"/>
      <c r="Q822" s="158"/>
      <c r="R822" s="158"/>
      <c r="S822" s="158"/>
      <c r="T822" s="158"/>
      <c r="U822" s="158"/>
      <c r="V822" s="158"/>
      <c r="W822" s="332"/>
      <c r="X822" s="541"/>
      <c r="Y822" s="158"/>
    </row>
    <row r="823"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O823" s="158"/>
      <c r="P823" s="158"/>
      <c r="Q823" s="158"/>
      <c r="R823" s="158"/>
      <c r="S823" s="158"/>
      <c r="T823" s="158"/>
      <c r="U823" s="158"/>
      <c r="V823" s="158"/>
      <c r="W823" s="332"/>
      <c r="X823" s="541"/>
      <c r="Y823" s="158"/>
    </row>
    <row r="824"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O824" s="158"/>
      <c r="P824" s="158"/>
      <c r="Q824" s="158"/>
      <c r="R824" s="158"/>
      <c r="S824" s="158"/>
      <c r="T824" s="158"/>
      <c r="U824" s="158"/>
      <c r="V824" s="158"/>
      <c r="W824" s="332"/>
      <c r="X824" s="541"/>
      <c r="Y824" s="158"/>
    </row>
    <row r="825"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O825" s="158"/>
      <c r="P825" s="158"/>
      <c r="Q825" s="158"/>
      <c r="R825" s="158"/>
      <c r="S825" s="158"/>
      <c r="T825" s="158"/>
      <c r="U825" s="158"/>
      <c r="V825" s="158"/>
      <c r="W825" s="332"/>
      <c r="X825" s="541"/>
      <c r="Y825" s="158"/>
    </row>
    <row r="826"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O826" s="158"/>
      <c r="P826" s="158"/>
      <c r="Q826" s="158"/>
      <c r="R826" s="158"/>
      <c r="S826" s="158"/>
      <c r="T826" s="158"/>
      <c r="U826" s="158"/>
      <c r="V826" s="158"/>
      <c r="W826" s="332"/>
      <c r="X826" s="541"/>
      <c r="Y826" s="158"/>
    </row>
    <row r="827"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O827" s="158"/>
      <c r="P827" s="158"/>
      <c r="Q827" s="158"/>
      <c r="R827" s="158"/>
      <c r="S827" s="158"/>
      <c r="T827" s="158"/>
      <c r="U827" s="158"/>
      <c r="V827" s="158"/>
      <c r="W827" s="332"/>
      <c r="X827" s="541"/>
      <c r="Y827" s="158"/>
    </row>
    <row r="828"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O828" s="158"/>
      <c r="P828" s="158"/>
      <c r="Q828" s="158"/>
      <c r="R828" s="158"/>
      <c r="S828" s="158"/>
      <c r="T828" s="158"/>
      <c r="U828" s="158"/>
      <c r="V828" s="158"/>
      <c r="W828" s="332"/>
      <c r="X828" s="541"/>
      <c r="Y828" s="158"/>
    </row>
    <row r="829"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O829" s="158"/>
      <c r="P829" s="158"/>
      <c r="Q829" s="158"/>
      <c r="R829" s="158"/>
      <c r="S829" s="158"/>
      <c r="T829" s="158"/>
      <c r="U829" s="158"/>
      <c r="V829" s="158"/>
      <c r="W829" s="332"/>
      <c r="X829" s="541"/>
      <c r="Y829" s="158"/>
    </row>
    <row r="830"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O830" s="158"/>
      <c r="P830" s="158"/>
      <c r="Q830" s="158"/>
      <c r="R830" s="158"/>
      <c r="S830" s="158"/>
      <c r="T830" s="158"/>
      <c r="U830" s="158"/>
      <c r="V830" s="158"/>
      <c r="W830" s="332"/>
      <c r="X830" s="541"/>
      <c r="Y830" s="158"/>
    </row>
    <row r="831"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O831" s="158"/>
      <c r="P831" s="158"/>
      <c r="Q831" s="158"/>
      <c r="R831" s="158"/>
      <c r="S831" s="158"/>
      <c r="T831" s="158"/>
      <c r="U831" s="158"/>
      <c r="V831" s="158"/>
      <c r="W831" s="332"/>
      <c r="X831" s="541"/>
      <c r="Y831" s="158"/>
    </row>
    <row r="832"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O832" s="158"/>
      <c r="P832" s="158"/>
      <c r="Q832" s="158"/>
      <c r="R832" s="158"/>
      <c r="S832" s="158"/>
      <c r="T832" s="158"/>
      <c r="U832" s="158"/>
      <c r="V832" s="158"/>
      <c r="W832" s="332"/>
      <c r="X832" s="541"/>
      <c r="Y832" s="158"/>
    </row>
    <row r="833"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O833" s="158"/>
      <c r="P833" s="158"/>
      <c r="Q833" s="158"/>
      <c r="R833" s="158"/>
      <c r="S833" s="158"/>
      <c r="T833" s="158"/>
      <c r="U833" s="158"/>
      <c r="V833" s="158"/>
      <c r="W833" s="332"/>
      <c r="X833" s="541"/>
      <c r="Y833" s="158"/>
    </row>
    <row r="834"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O834" s="158"/>
      <c r="P834" s="158"/>
      <c r="Q834" s="158"/>
      <c r="R834" s="158"/>
      <c r="S834" s="158"/>
      <c r="T834" s="158"/>
      <c r="U834" s="158"/>
      <c r="V834" s="158"/>
      <c r="W834" s="332"/>
      <c r="X834" s="541"/>
      <c r="Y834" s="158"/>
    </row>
    <row r="835"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O835" s="158"/>
      <c r="P835" s="158"/>
      <c r="Q835" s="158"/>
      <c r="R835" s="158"/>
      <c r="S835" s="158"/>
      <c r="T835" s="158"/>
      <c r="U835" s="158"/>
      <c r="V835" s="158"/>
      <c r="W835" s="332"/>
      <c r="X835" s="541"/>
      <c r="Y835" s="158"/>
    </row>
    <row r="836"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O836" s="158"/>
      <c r="P836" s="158"/>
      <c r="Q836" s="158"/>
      <c r="R836" s="158"/>
      <c r="S836" s="158"/>
      <c r="T836" s="158"/>
      <c r="U836" s="158"/>
      <c r="V836" s="158"/>
      <c r="W836" s="332"/>
      <c r="X836" s="541"/>
      <c r="Y836" s="158"/>
    </row>
    <row r="837"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O837" s="158"/>
      <c r="P837" s="158"/>
      <c r="Q837" s="158"/>
      <c r="R837" s="158"/>
      <c r="S837" s="158"/>
      <c r="T837" s="158"/>
      <c r="U837" s="158"/>
      <c r="V837" s="158"/>
      <c r="W837" s="332"/>
      <c r="X837" s="541"/>
      <c r="Y837" s="158"/>
    </row>
    <row r="838"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O838" s="158"/>
      <c r="P838" s="158"/>
      <c r="Q838" s="158"/>
      <c r="R838" s="158"/>
      <c r="S838" s="158"/>
      <c r="T838" s="158"/>
      <c r="U838" s="158"/>
      <c r="V838" s="158"/>
      <c r="W838" s="332"/>
      <c r="X838" s="541"/>
      <c r="Y838" s="158"/>
    </row>
    <row r="839"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O839" s="158"/>
      <c r="P839" s="158"/>
      <c r="Q839" s="158"/>
      <c r="R839" s="158"/>
      <c r="S839" s="158"/>
      <c r="T839" s="158"/>
      <c r="U839" s="158"/>
      <c r="V839" s="158"/>
      <c r="W839" s="332"/>
      <c r="X839" s="541"/>
      <c r="Y839" s="158"/>
    </row>
    <row r="840"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O840" s="158"/>
      <c r="P840" s="158"/>
      <c r="Q840" s="158"/>
      <c r="R840" s="158"/>
      <c r="S840" s="158"/>
      <c r="T840" s="158"/>
      <c r="U840" s="158"/>
      <c r="V840" s="158"/>
      <c r="W840" s="332"/>
      <c r="X840" s="541"/>
      <c r="Y840" s="158"/>
    </row>
    <row r="841"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O841" s="158"/>
      <c r="P841" s="158"/>
      <c r="Q841" s="158"/>
      <c r="R841" s="158"/>
      <c r="S841" s="158"/>
      <c r="T841" s="158"/>
      <c r="U841" s="158"/>
      <c r="V841" s="158"/>
      <c r="W841" s="332"/>
      <c r="X841" s="541"/>
      <c r="Y841" s="158"/>
    </row>
    <row r="842"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O842" s="158"/>
      <c r="P842" s="158"/>
      <c r="Q842" s="158"/>
      <c r="R842" s="158"/>
      <c r="S842" s="158"/>
      <c r="T842" s="158"/>
      <c r="U842" s="158"/>
      <c r="V842" s="158"/>
      <c r="W842" s="332"/>
      <c r="X842" s="541"/>
      <c r="Y842" s="158"/>
    </row>
    <row r="843"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O843" s="158"/>
      <c r="P843" s="158"/>
      <c r="Q843" s="158"/>
      <c r="R843" s="158"/>
      <c r="S843" s="158"/>
      <c r="T843" s="158"/>
      <c r="U843" s="158"/>
      <c r="V843" s="158"/>
      <c r="W843" s="332"/>
      <c r="X843" s="541"/>
      <c r="Y843" s="158"/>
    </row>
    <row r="844"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O844" s="158"/>
      <c r="P844" s="158"/>
      <c r="Q844" s="158"/>
      <c r="R844" s="158"/>
      <c r="S844" s="158"/>
      <c r="T844" s="158"/>
      <c r="U844" s="158"/>
      <c r="V844" s="158"/>
      <c r="W844" s="332"/>
      <c r="X844" s="541"/>
      <c r="Y844" s="158"/>
    </row>
    <row r="845"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O845" s="158"/>
      <c r="P845" s="158"/>
      <c r="Q845" s="158"/>
      <c r="R845" s="158"/>
      <c r="S845" s="158"/>
      <c r="T845" s="158"/>
      <c r="U845" s="158"/>
      <c r="V845" s="158"/>
      <c r="W845" s="332"/>
      <c r="X845" s="541"/>
      <c r="Y845" s="158"/>
    </row>
    <row r="846"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O846" s="158"/>
      <c r="P846" s="158"/>
      <c r="Q846" s="158"/>
      <c r="R846" s="158"/>
      <c r="S846" s="158"/>
      <c r="T846" s="158"/>
      <c r="U846" s="158"/>
      <c r="V846" s="158"/>
      <c r="W846" s="332"/>
      <c r="X846" s="541"/>
      <c r="Y846" s="158"/>
    </row>
    <row r="847"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O847" s="158"/>
      <c r="P847" s="158"/>
      <c r="Q847" s="158"/>
      <c r="R847" s="158"/>
      <c r="S847" s="158"/>
      <c r="T847" s="158"/>
      <c r="U847" s="158"/>
      <c r="V847" s="158"/>
      <c r="W847" s="332"/>
      <c r="X847" s="541"/>
      <c r="Y847" s="158"/>
    </row>
    <row r="848"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O848" s="158"/>
      <c r="P848" s="158"/>
      <c r="Q848" s="158"/>
      <c r="R848" s="158"/>
      <c r="S848" s="158"/>
      <c r="T848" s="158"/>
      <c r="U848" s="158"/>
      <c r="V848" s="158"/>
      <c r="W848" s="332"/>
      <c r="X848" s="541"/>
      <c r="Y848" s="158"/>
    </row>
    <row r="849"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O849" s="158"/>
      <c r="P849" s="158"/>
      <c r="Q849" s="158"/>
      <c r="R849" s="158"/>
      <c r="S849" s="158"/>
      <c r="T849" s="158"/>
      <c r="U849" s="158"/>
      <c r="V849" s="158"/>
      <c r="W849" s="332"/>
      <c r="X849" s="541"/>
      <c r="Y849" s="158"/>
    </row>
    <row r="850"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O850" s="158"/>
      <c r="P850" s="158"/>
      <c r="Q850" s="158"/>
      <c r="R850" s="158"/>
      <c r="S850" s="158"/>
      <c r="T850" s="158"/>
      <c r="U850" s="158"/>
      <c r="V850" s="158"/>
      <c r="W850" s="332"/>
      <c r="X850" s="541"/>
      <c r="Y850" s="158"/>
    </row>
    <row r="851"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O851" s="158"/>
      <c r="P851" s="158"/>
      <c r="Q851" s="158"/>
      <c r="R851" s="158"/>
      <c r="S851" s="158"/>
      <c r="T851" s="158"/>
      <c r="U851" s="158"/>
      <c r="V851" s="158"/>
      <c r="W851" s="332"/>
      <c r="X851" s="541"/>
      <c r="Y851" s="158"/>
    </row>
    <row r="852"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O852" s="158"/>
      <c r="P852" s="158"/>
      <c r="Q852" s="158"/>
      <c r="R852" s="158"/>
      <c r="S852" s="158"/>
      <c r="T852" s="158"/>
      <c r="U852" s="158"/>
      <c r="V852" s="158"/>
      <c r="W852" s="332"/>
      <c r="X852" s="541"/>
      <c r="Y852" s="158"/>
    </row>
    <row r="853"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O853" s="158"/>
      <c r="P853" s="158"/>
      <c r="Q853" s="158"/>
      <c r="R853" s="158"/>
      <c r="S853" s="158"/>
      <c r="T853" s="158"/>
      <c r="U853" s="158"/>
      <c r="V853" s="158"/>
      <c r="W853" s="332"/>
      <c r="X853" s="541"/>
      <c r="Y853" s="158"/>
    </row>
    <row r="854"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O854" s="158"/>
      <c r="P854" s="158"/>
      <c r="Q854" s="158"/>
      <c r="R854" s="158"/>
      <c r="S854" s="158"/>
      <c r="T854" s="158"/>
      <c r="U854" s="158"/>
      <c r="V854" s="158"/>
      <c r="W854" s="332"/>
      <c r="X854" s="541"/>
      <c r="Y854" s="158"/>
    </row>
    <row r="855"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O855" s="158"/>
      <c r="P855" s="158"/>
      <c r="Q855" s="158"/>
      <c r="R855" s="158"/>
      <c r="S855" s="158"/>
      <c r="T855" s="158"/>
      <c r="U855" s="158"/>
      <c r="V855" s="158"/>
      <c r="W855" s="332"/>
      <c r="X855" s="541"/>
      <c r="Y855" s="158"/>
    </row>
    <row r="856"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O856" s="158"/>
      <c r="P856" s="158"/>
      <c r="Q856" s="158"/>
      <c r="R856" s="158"/>
      <c r="S856" s="158"/>
      <c r="T856" s="158"/>
      <c r="U856" s="158"/>
      <c r="V856" s="158"/>
      <c r="W856" s="332"/>
      <c r="X856" s="541"/>
      <c r="Y856" s="158"/>
    </row>
    <row r="857"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O857" s="158"/>
      <c r="P857" s="158"/>
      <c r="Q857" s="158"/>
      <c r="R857" s="158"/>
      <c r="S857" s="158"/>
      <c r="T857" s="158"/>
      <c r="U857" s="158"/>
      <c r="V857" s="158"/>
      <c r="W857" s="332"/>
      <c r="X857" s="541"/>
      <c r="Y857" s="158"/>
    </row>
    <row r="858"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O858" s="158"/>
      <c r="P858" s="158"/>
      <c r="Q858" s="158"/>
      <c r="R858" s="158"/>
      <c r="S858" s="158"/>
      <c r="T858" s="158"/>
      <c r="U858" s="158"/>
      <c r="V858" s="158"/>
      <c r="W858" s="332"/>
      <c r="X858" s="541"/>
      <c r="Y858" s="158"/>
    </row>
    <row r="859"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O859" s="158"/>
      <c r="P859" s="158"/>
      <c r="Q859" s="158"/>
      <c r="R859" s="158"/>
      <c r="S859" s="158"/>
      <c r="T859" s="158"/>
      <c r="U859" s="158"/>
      <c r="V859" s="158"/>
      <c r="W859" s="332"/>
      <c r="X859" s="541"/>
      <c r="Y859" s="158"/>
    </row>
    <row r="860"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O860" s="158"/>
      <c r="P860" s="158"/>
      <c r="Q860" s="158"/>
      <c r="R860" s="158"/>
      <c r="S860" s="158"/>
      <c r="T860" s="158"/>
      <c r="U860" s="158"/>
      <c r="V860" s="158"/>
      <c r="W860" s="332"/>
      <c r="X860" s="541"/>
      <c r="Y860" s="158"/>
    </row>
    <row r="861"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O861" s="158"/>
      <c r="P861" s="158"/>
      <c r="Q861" s="158"/>
      <c r="R861" s="158"/>
      <c r="S861" s="158"/>
      <c r="T861" s="158"/>
      <c r="U861" s="158"/>
      <c r="V861" s="158"/>
      <c r="W861" s="332"/>
      <c r="X861" s="541"/>
      <c r="Y861" s="158"/>
    </row>
    <row r="862"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O862" s="158"/>
      <c r="P862" s="158"/>
      <c r="Q862" s="158"/>
      <c r="R862" s="158"/>
      <c r="S862" s="158"/>
      <c r="T862" s="158"/>
      <c r="U862" s="158"/>
      <c r="V862" s="158"/>
      <c r="W862" s="332"/>
      <c r="X862" s="541"/>
      <c r="Y862" s="158"/>
    </row>
    <row r="863"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O863" s="158"/>
      <c r="P863" s="158"/>
      <c r="Q863" s="158"/>
      <c r="R863" s="158"/>
      <c r="S863" s="158"/>
      <c r="T863" s="158"/>
      <c r="U863" s="158"/>
      <c r="V863" s="158"/>
      <c r="W863" s="332"/>
      <c r="X863" s="541"/>
      <c r="Y863" s="158"/>
    </row>
    <row r="864"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O864" s="158"/>
      <c r="P864" s="158"/>
      <c r="Q864" s="158"/>
      <c r="R864" s="158"/>
      <c r="S864" s="158"/>
      <c r="T864" s="158"/>
      <c r="U864" s="158"/>
      <c r="V864" s="158"/>
      <c r="W864" s="332"/>
      <c r="X864" s="541"/>
      <c r="Y864" s="158"/>
    </row>
    <row r="865"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O865" s="158"/>
      <c r="P865" s="158"/>
      <c r="Q865" s="158"/>
      <c r="R865" s="158"/>
      <c r="S865" s="158"/>
      <c r="T865" s="158"/>
      <c r="U865" s="158"/>
      <c r="V865" s="158"/>
      <c r="W865" s="332"/>
      <c r="X865" s="541"/>
      <c r="Y865" s="158"/>
    </row>
    <row r="866"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O866" s="158"/>
      <c r="P866" s="158"/>
      <c r="Q866" s="158"/>
      <c r="R866" s="158"/>
      <c r="S866" s="158"/>
      <c r="T866" s="158"/>
      <c r="U866" s="158"/>
      <c r="V866" s="158"/>
      <c r="W866" s="332"/>
      <c r="X866" s="541"/>
      <c r="Y866" s="158"/>
    </row>
    <row r="867"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O867" s="158"/>
      <c r="P867" s="158"/>
      <c r="Q867" s="158"/>
      <c r="R867" s="158"/>
      <c r="S867" s="158"/>
      <c r="T867" s="158"/>
      <c r="U867" s="158"/>
      <c r="V867" s="158"/>
      <c r="W867" s="332"/>
      <c r="X867" s="541"/>
      <c r="Y867" s="158"/>
    </row>
    <row r="868"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O868" s="158"/>
      <c r="P868" s="158"/>
      <c r="Q868" s="158"/>
      <c r="R868" s="158"/>
      <c r="S868" s="158"/>
      <c r="T868" s="158"/>
      <c r="U868" s="158"/>
      <c r="V868" s="158"/>
      <c r="W868" s="332"/>
      <c r="X868" s="541"/>
      <c r="Y868" s="158"/>
    </row>
    <row r="869"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O869" s="158"/>
      <c r="P869" s="158"/>
      <c r="Q869" s="158"/>
      <c r="R869" s="158"/>
      <c r="S869" s="158"/>
      <c r="T869" s="158"/>
      <c r="U869" s="158"/>
      <c r="V869" s="158"/>
      <c r="W869" s="332"/>
      <c r="X869" s="541"/>
      <c r="Y869" s="158"/>
    </row>
    <row r="870"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O870" s="158"/>
      <c r="P870" s="158"/>
      <c r="Q870" s="158"/>
      <c r="R870" s="158"/>
      <c r="S870" s="158"/>
      <c r="T870" s="158"/>
      <c r="U870" s="158"/>
      <c r="V870" s="158"/>
      <c r="W870" s="332"/>
      <c r="X870" s="541"/>
      <c r="Y870" s="158"/>
    </row>
    <row r="871"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O871" s="158"/>
      <c r="P871" s="158"/>
      <c r="Q871" s="158"/>
      <c r="R871" s="158"/>
      <c r="S871" s="158"/>
      <c r="T871" s="158"/>
      <c r="U871" s="158"/>
      <c r="V871" s="158"/>
      <c r="W871" s="332"/>
      <c r="X871" s="541"/>
      <c r="Y871" s="158"/>
    </row>
    <row r="872"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O872" s="158"/>
      <c r="P872" s="158"/>
      <c r="Q872" s="158"/>
      <c r="R872" s="158"/>
      <c r="S872" s="158"/>
      <c r="T872" s="158"/>
      <c r="U872" s="158"/>
      <c r="V872" s="158"/>
      <c r="W872" s="332"/>
      <c r="X872" s="541"/>
      <c r="Y872" s="158"/>
    </row>
    <row r="873"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O873" s="158"/>
      <c r="P873" s="158"/>
      <c r="Q873" s="158"/>
      <c r="R873" s="158"/>
      <c r="S873" s="158"/>
      <c r="T873" s="158"/>
      <c r="U873" s="158"/>
      <c r="V873" s="158"/>
      <c r="W873" s="332"/>
      <c r="X873" s="541"/>
      <c r="Y873" s="158"/>
    </row>
    <row r="874"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O874" s="158"/>
      <c r="P874" s="158"/>
      <c r="Q874" s="158"/>
      <c r="R874" s="158"/>
      <c r="S874" s="158"/>
      <c r="T874" s="158"/>
      <c r="U874" s="158"/>
      <c r="V874" s="158"/>
      <c r="W874" s="332"/>
      <c r="X874" s="541"/>
      <c r="Y874" s="158"/>
    </row>
    <row r="875"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O875" s="158"/>
      <c r="P875" s="158"/>
      <c r="Q875" s="158"/>
      <c r="R875" s="158"/>
      <c r="S875" s="158"/>
      <c r="T875" s="158"/>
      <c r="U875" s="158"/>
      <c r="V875" s="158"/>
      <c r="W875" s="332"/>
      <c r="X875" s="541"/>
      <c r="Y875" s="158"/>
    </row>
    <row r="876"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O876" s="158"/>
      <c r="P876" s="158"/>
      <c r="Q876" s="158"/>
      <c r="R876" s="158"/>
      <c r="S876" s="158"/>
      <c r="T876" s="158"/>
      <c r="U876" s="158"/>
      <c r="V876" s="158"/>
      <c r="W876" s="332"/>
      <c r="X876" s="541"/>
      <c r="Y876" s="158"/>
    </row>
    <row r="877"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O877" s="158"/>
      <c r="P877" s="158"/>
      <c r="Q877" s="158"/>
      <c r="R877" s="158"/>
      <c r="S877" s="158"/>
      <c r="T877" s="158"/>
      <c r="U877" s="158"/>
      <c r="V877" s="158"/>
      <c r="W877" s="332"/>
      <c r="X877" s="541"/>
      <c r="Y877" s="158"/>
    </row>
    <row r="878"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O878" s="158"/>
      <c r="P878" s="158"/>
      <c r="Q878" s="158"/>
      <c r="R878" s="158"/>
      <c r="S878" s="158"/>
      <c r="T878" s="158"/>
      <c r="U878" s="158"/>
      <c r="V878" s="158"/>
      <c r="W878" s="332"/>
      <c r="X878" s="541"/>
      <c r="Y878" s="158"/>
    </row>
    <row r="879"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O879" s="158"/>
      <c r="P879" s="158"/>
      <c r="Q879" s="158"/>
      <c r="R879" s="158"/>
      <c r="S879" s="158"/>
      <c r="T879" s="158"/>
      <c r="U879" s="158"/>
      <c r="V879" s="158"/>
      <c r="W879" s="332"/>
      <c r="X879" s="541"/>
      <c r="Y879" s="158"/>
    </row>
    <row r="880"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O880" s="158"/>
      <c r="P880" s="158"/>
      <c r="Q880" s="158"/>
      <c r="R880" s="158"/>
      <c r="S880" s="158"/>
      <c r="T880" s="158"/>
      <c r="U880" s="158"/>
      <c r="V880" s="158"/>
      <c r="W880" s="332"/>
      <c r="X880" s="541"/>
      <c r="Y880" s="158"/>
    </row>
    <row r="881"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O881" s="158"/>
      <c r="P881" s="158"/>
      <c r="Q881" s="158"/>
      <c r="R881" s="158"/>
      <c r="S881" s="158"/>
      <c r="T881" s="158"/>
      <c r="U881" s="158"/>
      <c r="V881" s="158"/>
      <c r="W881" s="332"/>
      <c r="X881" s="541"/>
      <c r="Y881" s="158"/>
    </row>
    <row r="882"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O882" s="158"/>
      <c r="P882" s="158"/>
      <c r="Q882" s="158"/>
      <c r="R882" s="158"/>
      <c r="S882" s="158"/>
      <c r="T882" s="158"/>
      <c r="U882" s="158"/>
      <c r="V882" s="158"/>
      <c r="W882" s="332"/>
      <c r="X882" s="541"/>
      <c r="Y882" s="158"/>
    </row>
    <row r="883"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O883" s="158"/>
      <c r="P883" s="158"/>
      <c r="Q883" s="158"/>
      <c r="R883" s="158"/>
      <c r="S883" s="158"/>
      <c r="T883" s="158"/>
      <c r="U883" s="158"/>
      <c r="V883" s="158"/>
      <c r="W883" s="332"/>
      <c r="X883" s="541"/>
      <c r="Y883" s="158"/>
    </row>
    <row r="884"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O884" s="158"/>
      <c r="P884" s="158"/>
      <c r="Q884" s="158"/>
      <c r="R884" s="158"/>
      <c r="S884" s="158"/>
      <c r="T884" s="158"/>
      <c r="U884" s="158"/>
      <c r="V884" s="158"/>
      <c r="W884" s="332"/>
      <c r="X884" s="541"/>
      <c r="Y884" s="158"/>
    </row>
    <row r="885"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O885" s="158"/>
      <c r="P885" s="158"/>
      <c r="Q885" s="158"/>
      <c r="R885" s="158"/>
      <c r="S885" s="158"/>
      <c r="T885" s="158"/>
      <c r="U885" s="158"/>
      <c r="V885" s="158"/>
      <c r="W885" s="332"/>
      <c r="X885" s="541"/>
      <c r="Y885" s="158"/>
    </row>
    <row r="886"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O886" s="158"/>
      <c r="P886" s="158"/>
      <c r="Q886" s="158"/>
      <c r="R886" s="158"/>
      <c r="S886" s="158"/>
      <c r="T886" s="158"/>
      <c r="U886" s="158"/>
      <c r="V886" s="158"/>
      <c r="W886" s="332"/>
      <c r="X886" s="541"/>
      <c r="Y886" s="158"/>
    </row>
    <row r="887"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O887" s="158"/>
      <c r="P887" s="158"/>
      <c r="Q887" s="158"/>
      <c r="R887" s="158"/>
      <c r="S887" s="158"/>
      <c r="T887" s="158"/>
      <c r="U887" s="158"/>
      <c r="V887" s="158"/>
      <c r="W887" s="332"/>
      <c r="X887" s="541"/>
      <c r="Y887" s="158"/>
    </row>
    <row r="888"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O888" s="158"/>
      <c r="P888" s="158"/>
      <c r="Q888" s="158"/>
      <c r="R888" s="158"/>
      <c r="S888" s="158"/>
      <c r="T888" s="158"/>
      <c r="U888" s="158"/>
      <c r="V888" s="158"/>
      <c r="W888" s="332"/>
      <c r="X888" s="541"/>
      <c r="Y888" s="158"/>
    </row>
    <row r="889"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O889" s="158"/>
      <c r="P889" s="158"/>
      <c r="Q889" s="158"/>
      <c r="R889" s="158"/>
      <c r="S889" s="158"/>
      <c r="T889" s="158"/>
      <c r="U889" s="158"/>
      <c r="V889" s="158"/>
      <c r="W889" s="332"/>
      <c r="X889" s="541"/>
      <c r="Y889" s="158"/>
    </row>
    <row r="890"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O890" s="158"/>
      <c r="P890" s="158"/>
      <c r="Q890" s="158"/>
      <c r="R890" s="158"/>
      <c r="S890" s="158"/>
      <c r="T890" s="158"/>
      <c r="U890" s="158"/>
      <c r="V890" s="158"/>
      <c r="W890" s="332"/>
      <c r="X890" s="541"/>
      <c r="Y890" s="158"/>
    </row>
    <row r="891"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O891" s="158"/>
      <c r="P891" s="158"/>
      <c r="Q891" s="158"/>
      <c r="R891" s="158"/>
      <c r="S891" s="158"/>
      <c r="T891" s="158"/>
      <c r="U891" s="158"/>
      <c r="V891" s="158"/>
      <c r="W891" s="332"/>
      <c r="X891" s="541"/>
      <c r="Y891" s="158"/>
    </row>
    <row r="892"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O892" s="158"/>
      <c r="P892" s="158"/>
      <c r="Q892" s="158"/>
      <c r="R892" s="158"/>
      <c r="S892" s="158"/>
      <c r="T892" s="158"/>
      <c r="U892" s="158"/>
      <c r="V892" s="158"/>
      <c r="W892" s="332"/>
      <c r="X892" s="541"/>
      <c r="Y892" s="158"/>
    </row>
    <row r="893"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O893" s="158"/>
      <c r="P893" s="158"/>
      <c r="Q893" s="158"/>
      <c r="R893" s="158"/>
      <c r="S893" s="158"/>
      <c r="T893" s="158"/>
      <c r="U893" s="158"/>
      <c r="V893" s="158"/>
      <c r="W893" s="332"/>
      <c r="X893" s="541"/>
      <c r="Y893" s="158"/>
    </row>
    <row r="894"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O894" s="158"/>
      <c r="P894" s="158"/>
      <c r="Q894" s="158"/>
      <c r="R894" s="158"/>
      <c r="S894" s="158"/>
      <c r="T894" s="158"/>
      <c r="U894" s="158"/>
      <c r="V894" s="158"/>
      <c r="W894" s="332"/>
      <c r="X894" s="541"/>
      <c r="Y894" s="158"/>
    </row>
    <row r="895"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O895" s="158"/>
      <c r="P895" s="158"/>
      <c r="Q895" s="158"/>
      <c r="R895" s="158"/>
      <c r="S895" s="158"/>
      <c r="T895" s="158"/>
      <c r="U895" s="158"/>
      <c r="V895" s="158"/>
      <c r="W895" s="332"/>
      <c r="X895" s="541"/>
      <c r="Y895" s="158"/>
    </row>
    <row r="896"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O896" s="158"/>
      <c r="P896" s="158"/>
      <c r="Q896" s="158"/>
      <c r="R896" s="158"/>
      <c r="S896" s="158"/>
      <c r="T896" s="158"/>
      <c r="U896" s="158"/>
      <c r="V896" s="158"/>
      <c r="W896" s="332"/>
      <c r="X896" s="541"/>
      <c r="Y896" s="158"/>
    </row>
    <row r="897"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O897" s="158"/>
      <c r="P897" s="158"/>
      <c r="Q897" s="158"/>
      <c r="R897" s="158"/>
      <c r="S897" s="158"/>
      <c r="T897" s="158"/>
      <c r="U897" s="158"/>
      <c r="V897" s="158"/>
      <c r="W897" s="332"/>
      <c r="X897" s="541"/>
      <c r="Y897" s="158"/>
    </row>
    <row r="898"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O898" s="158"/>
      <c r="P898" s="158"/>
      <c r="Q898" s="158"/>
      <c r="R898" s="158"/>
      <c r="S898" s="158"/>
      <c r="T898" s="158"/>
      <c r="U898" s="158"/>
      <c r="V898" s="158"/>
      <c r="W898" s="332"/>
      <c r="X898" s="541"/>
      <c r="Y898" s="158"/>
    </row>
    <row r="899"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O899" s="158"/>
      <c r="P899" s="158"/>
      <c r="Q899" s="158"/>
      <c r="R899" s="158"/>
      <c r="S899" s="158"/>
      <c r="T899" s="158"/>
      <c r="U899" s="158"/>
      <c r="V899" s="158"/>
      <c r="W899" s="332"/>
      <c r="X899" s="541"/>
      <c r="Y899" s="158"/>
    </row>
    <row r="900"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O900" s="158"/>
      <c r="P900" s="158"/>
      <c r="Q900" s="158"/>
      <c r="R900" s="158"/>
      <c r="S900" s="158"/>
      <c r="T900" s="158"/>
      <c r="U900" s="158"/>
      <c r="V900" s="158"/>
      <c r="W900" s="332"/>
      <c r="X900" s="541"/>
      <c r="Y900" s="158"/>
    </row>
    <row r="901"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O901" s="158"/>
      <c r="P901" s="158"/>
      <c r="Q901" s="158"/>
      <c r="R901" s="158"/>
      <c r="S901" s="158"/>
      <c r="T901" s="158"/>
      <c r="U901" s="158"/>
      <c r="V901" s="158"/>
      <c r="W901" s="332"/>
      <c r="X901" s="541"/>
      <c r="Y901" s="158"/>
    </row>
    <row r="902"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O902" s="158"/>
      <c r="P902" s="158"/>
      <c r="Q902" s="158"/>
      <c r="R902" s="158"/>
      <c r="S902" s="158"/>
      <c r="T902" s="158"/>
      <c r="U902" s="158"/>
      <c r="V902" s="158"/>
      <c r="W902" s="332"/>
      <c r="X902" s="541"/>
      <c r="Y902" s="158"/>
    </row>
    <row r="903"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O903" s="158"/>
      <c r="P903" s="158"/>
      <c r="Q903" s="158"/>
      <c r="R903" s="158"/>
      <c r="S903" s="158"/>
      <c r="T903" s="158"/>
      <c r="U903" s="158"/>
      <c r="V903" s="158"/>
      <c r="W903" s="332"/>
      <c r="X903" s="541"/>
      <c r="Y903" s="158"/>
    </row>
    <row r="904"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O904" s="158"/>
      <c r="P904" s="158"/>
      <c r="Q904" s="158"/>
      <c r="R904" s="158"/>
      <c r="S904" s="158"/>
      <c r="T904" s="158"/>
      <c r="U904" s="158"/>
      <c r="V904" s="158"/>
      <c r="W904" s="332"/>
      <c r="X904" s="541"/>
      <c r="Y904" s="158"/>
    </row>
    <row r="905"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O905" s="158"/>
      <c r="P905" s="158"/>
      <c r="Q905" s="158"/>
      <c r="R905" s="158"/>
      <c r="S905" s="158"/>
      <c r="T905" s="158"/>
      <c r="U905" s="158"/>
      <c r="V905" s="158"/>
      <c r="W905" s="332"/>
      <c r="X905" s="541"/>
      <c r="Y905" s="158"/>
    </row>
    <row r="906"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O906" s="158"/>
      <c r="P906" s="158"/>
      <c r="Q906" s="158"/>
      <c r="R906" s="158"/>
      <c r="S906" s="158"/>
      <c r="T906" s="158"/>
      <c r="U906" s="158"/>
      <c r="V906" s="158"/>
      <c r="W906" s="332"/>
      <c r="X906" s="541"/>
      <c r="Y906" s="158"/>
    </row>
    <row r="907"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O907" s="158"/>
      <c r="P907" s="158"/>
      <c r="Q907" s="158"/>
      <c r="R907" s="158"/>
      <c r="S907" s="158"/>
      <c r="T907" s="158"/>
      <c r="U907" s="158"/>
      <c r="V907" s="158"/>
      <c r="W907" s="332"/>
      <c r="X907" s="541"/>
      <c r="Y907" s="158"/>
    </row>
    <row r="908"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O908" s="158"/>
      <c r="P908" s="158"/>
      <c r="Q908" s="158"/>
      <c r="R908" s="158"/>
      <c r="S908" s="158"/>
      <c r="T908" s="158"/>
      <c r="U908" s="158"/>
      <c r="V908" s="158"/>
      <c r="W908" s="332"/>
      <c r="X908" s="541"/>
      <c r="Y908" s="158"/>
    </row>
    <row r="909"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O909" s="158"/>
      <c r="P909" s="158"/>
      <c r="Q909" s="158"/>
      <c r="R909" s="158"/>
      <c r="S909" s="158"/>
      <c r="T909" s="158"/>
      <c r="U909" s="158"/>
      <c r="V909" s="158"/>
      <c r="W909" s="332"/>
      <c r="X909" s="541"/>
      <c r="Y909" s="158"/>
    </row>
    <row r="910"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O910" s="158"/>
      <c r="P910" s="158"/>
      <c r="Q910" s="158"/>
      <c r="R910" s="158"/>
      <c r="S910" s="158"/>
      <c r="T910" s="158"/>
      <c r="U910" s="158"/>
      <c r="V910" s="158"/>
      <c r="W910" s="332"/>
      <c r="X910" s="541"/>
      <c r="Y910" s="158"/>
    </row>
    <row r="911"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O911" s="158"/>
      <c r="P911" s="158"/>
      <c r="Q911" s="158"/>
      <c r="R911" s="158"/>
      <c r="S911" s="158"/>
      <c r="T911" s="158"/>
      <c r="U911" s="158"/>
      <c r="V911" s="158"/>
      <c r="W911" s="332"/>
      <c r="X911" s="541"/>
      <c r="Y911" s="158"/>
    </row>
    <row r="912"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O912" s="158"/>
      <c r="P912" s="158"/>
      <c r="Q912" s="158"/>
      <c r="R912" s="158"/>
      <c r="S912" s="158"/>
      <c r="T912" s="158"/>
      <c r="U912" s="158"/>
      <c r="V912" s="158"/>
      <c r="W912" s="332"/>
      <c r="X912" s="541"/>
      <c r="Y912" s="158"/>
    </row>
    <row r="913"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O913" s="158"/>
      <c r="P913" s="158"/>
      <c r="Q913" s="158"/>
      <c r="R913" s="158"/>
      <c r="S913" s="158"/>
      <c r="T913" s="158"/>
      <c r="U913" s="158"/>
      <c r="V913" s="158"/>
      <c r="W913" s="332"/>
      <c r="X913" s="541"/>
      <c r="Y913" s="158"/>
    </row>
    <row r="914"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O914" s="158"/>
      <c r="P914" s="158"/>
      <c r="Q914" s="158"/>
      <c r="R914" s="158"/>
      <c r="S914" s="158"/>
      <c r="T914" s="158"/>
      <c r="U914" s="158"/>
      <c r="V914" s="158"/>
      <c r="W914" s="332"/>
      <c r="X914" s="541"/>
      <c r="Y914" s="158"/>
    </row>
    <row r="915"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O915" s="158"/>
      <c r="P915" s="158"/>
      <c r="Q915" s="158"/>
      <c r="R915" s="158"/>
      <c r="S915" s="158"/>
      <c r="T915" s="158"/>
      <c r="U915" s="158"/>
      <c r="V915" s="158"/>
      <c r="W915" s="332"/>
      <c r="X915" s="541"/>
      <c r="Y915" s="158"/>
    </row>
    <row r="916"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O916" s="158"/>
      <c r="P916" s="158"/>
      <c r="Q916" s="158"/>
      <c r="R916" s="158"/>
      <c r="S916" s="158"/>
      <c r="T916" s="158"/>
      <c r="U916" s="158"/>
      <c r="V916" s="158"/>
      <c r="W916" s="332"/>
      <c r="X916" s="541"/>
      <c r="Y916" s="158"/>
    </row>
    <row r="917"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O917" s="158"/>
      <c r="P917" s="158"/>
      <c r="Q917" s="158"/>
      <c r="R917" s="158"/>
      <c r="S917" s="158"/>
      <c r="T917" s="158"/>
      <c r="U917" s="158"/>
      <c r="V917" s="158"/>
      <c r="W917" s="332"/>
      <c r="X917" s="541"/>
      <c r="Y917" s="158"/>
    </row>
    <row r="918"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O918" s="158"/>
      <c r="P918" s="158"/>
      <c r="Q918" s="158"/>
      <c r="R918" s="158"/>
      <c r="S918" s="158"/>
      <c r="T918" s="158"/>
      <c r="U918" s="158"/>
      <c r="V918" s="158"/>
      <c r="W918" s="332"/>
      <c r="X918" s="541"/>
      <c r="Y918" s="158"/>
    </row>
    <row r="919"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O919" s="158"/>
      <c r="P919" s="158"/>
      <c r="Q919" s="158"/>
      <c r="R919" s="158"/>
      <c r="S919" s="158"/>
      <c r="T919" s="158"/>
      <c r="U919" s="158"/>
      <c r="V919" s="158"/>
      <c r="W919" s="332"/>
      <c r="X919" s="541"/>
      <c r="Y919" s="158"/>
    </row>
    <row r="920"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O920" s="158"/>
      <c r="P920" s="158"/>
      <c r="Q920" s="158"/>
      <c r="R920" s="158"/>
      <c r="S920" s="158"/>
      <c r="T920" s="158"/>
      <c r="U920" s="158"/>
      <c r="V920" s="158"/>
      <c r="W920" s="332"/>
      <c r="X920" s="541"/>
      <c r="Y920" s="158"/>
    </row>
    <row r="921"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O921" s="158"/>
      <c r="P921" s="158"/>
      <c r="Q921" s="158"/>
      <c r="R921" s="158"/>
      <c r="S921" s="158"/>
      <c r="T921" s="158"/>
      <c r="U921" s="158"/>
      <c r="V921" s="158"/>
      <c r="W921" s="332"/>
      <c r="X921" s="541"/>
      <c r="Y921" s="158"/>
    </row>
    <row r="922"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O922" s="158"/>
      <c r="P922" s="158"/>
      <c r="Q922" s="158"/>
      <c r="R922" s="158"/>
      <c r="S922" s="158"/>
      <c r="T922" s="158"/>
      <c r="U922" s="158"/>
      <c r="V922" s="158"/>
      <c r="W922" s="332"/>
      <c r="X922" s="541"/>
      <c r="Y922" s="158"/>
    </row>
    <row r="923"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O923" s="158"/>
      <c r="P923" s="158"/>
      <c r="Q923" s="158"/>
      <c r="R923" s="158"/>
      <c r="S923" s="158"/>
      <c r="T923" s="158"/>
      <c r="U923" s="158"/>
      <c r="V923" s="158"/>
      <c r="W923" s="332"/>
      <c r="X923" s="541"/>
      <c r="Y923" s="158"/>
    </row>
    <row r="924"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O924" s="158"/>
      <c r="P924" s="158"/>
      <c r="Q924" s="158"/>
      <c r="R924" s="158"/>
      <c r="S924" s="158"/>
      <c r="T924" s="158"/>
      <c r="U924" s="158"/>
      <c r="V924" s="158"/>
      <c r="W924" s="332"/>
      <c r="X924" s="541"/>
      <c r="Y924" s="158"/>
    </row>
    <row r="925"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O925" s="158"/>
      <c r="P925" s="158"/>
      <c r="Q925" s="158"/>
      <c r="R925" s="158"/>
      <c r="S925" s="158"/>
      <c r="T925" s="158"/>
      <c r="U925" s="158"/>
      <c r="V925" s="158"/>
      <c r="W925" s="332"/>
      <c r="X925" s="541"/>
      <c r="Y925" s="158"/>
    </row>
    <row r="926"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O926" s="158"/>
      <c r="P926" s="158"/>
      <c r="Q926" s="158"/>
      <c r="R926" s="158"/>
      <c r="S926" s="158"/>
      <c r="T926" s="158"/>
      <c r="U926" s="158"/>
      <c r="V926" s="158"/>
      <c r="W926" s="332"/>
      <c r="X926" s="541"/>
      <c r="Y926" s="158"/>
    </row>
    <row r="927"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O927" s="158"/>
      <c r="P927" s="158"/>
      <c r="Q927" s="158"/>
      <c r="R927" s="158"/>
      <c r="S927" s="158"/>
      <c r="T927" s="158"/>
      <c r="U927" s="158"/>
      <c r="V927" s="158"/>
      <c r="W927" s="332"/>
      <c r="X927" s="541"/>
      <c r="Y927" s="158"/>
    </row>
    <row r="928"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O928" s="158"/>
      <c r="P928" s="158"/>
      <c r="Q928" s="158"/>
      <c r="R928" s="158"/>
      <c r="S928" s="158"/>
      <c r="T928" s="158"/>
      <c r="U928" s="158"/>
      <c r="V928" s="158"/>
      <c r="W928" s="332"/>
      <c r="X928" s="541"/>
      <c r="Y928" s="158"/>
    </row>
    <row r="929"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O929" s="158"/>
      <c r="P929" s="158"/>
      <c r="Q929" s="158"/>
      <c r="R929" s="158"/>
      <c r="S929" s="158"/>
      <c r="T929" s="158"/>
      <c r="U929" s="158"/>
      <c r="V929" s="158"/>
      <c r="W929" s="332"/>
      <c r="X929" s="541"/>
      <c r="Y929" s="158"/>
    </row>
    <row r="930"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O930" s="158"/>
      <c r="P930" s="158"/>
      <c r="Q930" s="158"/>
      <c r="R930" s="158"/>
      <c r="S930" s="158"/>
      <c r="T930" s="158"/>
      <c r="U930" s="158"/>
      <c r="V930" s="158"/>
      <c r="W930" s="332"/>
      <c r="X930" s="541"/>
      <c r="Y930" s="158"/>
    </row>
    <row r="931"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O931" s="158"/>
      <c r="P931" s="158"/>
      <c r="Q931" s="158"/>
      <c r="R931" s="158"/>
      <c r="S931" s="158"/>
      <c r="T931" s="158"/>
      <c r="U931" s="158"/>
      <c r="V931" s="158"/>
      <c r="W931" s="332"/>
      <c r="X931" s="541"/>
      <c r="Y931" s="158"/>
    </row>
    <row r="932"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O932" s="158"/>
      <c r="P932" s="158"/>
      <c r="Q932" s="158"/>
      <c r="R932" s="158"/>
      <c r="S932" s="158"/>
      <c r="T932" s="158"/>
      <c r="U932" s="158"/>
      <c r="V932" s="158"/>
      <c r="W932" s="332"/>
      <c r="X932" s="541"/>
      <c r="Y932" s="158"/>
    </row>
    <row r="933"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O933" s="158"/>
      <c r="P933" s="158"/>
      <c r="Q933" s="158"/>
      <c r="R933" s="158"/>
      <c r="S933" s="158"/>
      <c r="T933" s="158"/>
      <c r="U933" s="158"/>
      <c r="V933" s="158"/>
      <c r="W933" s="332"/>
      <c r="X933" s="541"/>
      <c r="Y933" s="158"/>
    </row>
    <row r="934"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O934" s="158"/>
      <c r="P934" s="158"/>
      <c r="Q934" s="158"/>
      <c r="R934" s="158"/>
      <c r="S934" s="158"/>
      <c r="T934" s="158"/>
      <c r="U934" s="158"/>
      <c r="V934" s="158"/>
      <c r="W934" s="332"/>
      <c r="X934" s="541"/>
      <c r="Y934" s="158"/>
    </row>
    <row r="935"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O935" s="158"/>
      <c r="P935" s="158"/>
      <c r="Q935" s="158"/>
      <c r="R935" s="158"/>
      <c r="S935" s="158"/>
      <c r="T935" s="158"/>
      <c r="U935" s="158"/>
      <c r="V935" s="158"/>
      <c r="W935" s="332"/>
      <c r="X935" s="541"/>
      <c r="Y935" s="158"/>
    </row>
    <row r="936"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O936" s="158"/>
      <c r="P936" s="158"/>
      <c r="Q936" s="158"/>
      <c r="R936" s="158"/>
      <c r="S936" s="158"/>
      <c r="T936" s="158"/>
      <c r="U936" s="158"/>
      <c r="V936" s="158"/>
      <c r="W936" s="332"/>
      <c r="X936" s="541"/>
      <c r="Y936" s="158"/>
    </row>
    <row r="937"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O937" s="158"/>
      <c r="P937" s="158"/>
      <c r="Q937" s="158"/>
      <c r="R937" s="158"/>
      <c r="S937" s="158"/>
      <c r="T937" s="158"/>
      <c r="U937" s="158"/>
      <c r="V937" s="158"/>
      <c r="W937" s="332"/>
      <c r="X937" s="541"/>
      <c r="Y937" s="158"/>
    </row>
    <row r="938"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O938" s="158"/>
      <c r="P938" s="158"/>
      <c r="Q938" s="158"/>
      <c r="R938" s="158"/>
      <c r="S938" s="158"/>
      <c r="T938" s="158"/>
      <c r="U938" s="158"/>
      <c r="V938" s="158"/>
      <c r="W938" s="332"/>
      <c r="X938" s="541"/>
      <c r="Y938" s="158"/>
    </row>
    <row r="939"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O939" s="158"/>
      <c r="P939" s="158"/>
      <c r="Q939" s="158"/>
      <c r="R939" s="158"/>
      <c r="S939" s="158"/>
      <c r="T939" s="158"/>
      <c r="U939" s="158"/>
      <c r="V939" s="158"/>
      <c r="W939" s="332"/>
      <c r="X939" s="541"/>
      <c r="Y939" s="158"/>
    </row>
    <row r="940"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O940" s="158"/>
      <c r="P940" s="158"/>
      <c r="Q940" s="158"/>
      <c r="R940" s="158"/>
      <c r="S940" s="158"/>
      <c r="T940" s="158"/>
      <c r="U940" s="158"/>
      <c r="V940" s="158"/>
      <c r="W940" s="332"/>
      <c r="X940" s="541"/>
      <c r="Y940" s="158"/>
    </row>
    <row r="941"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O941" s="158"/>
      <c r="P941" s="158"/>
      <c r="Q941" s="158"/>
      <c r="R941" s="158"/>
      <c r="S941" s="158"/>
      <c r="T941" s="158"/>
      <c r="U941" s="158"/>
      <c r="V941" s="158"/>
      <c r="W941" s="332"/>
      <c r="X941" s="541"/>
      <c r="Y941" s="158"/>
    </row>
    <row r="942"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O942" s="158"/>
      <c r="P942" s="158"/>
      <c r="Q942" s="158"/>
      <c r="R942" s="158"/>
      <c r="S942" s="158"/>
      <c r="T942" s="158"/>
      <c r="U942" s="158"/>
      <c r="V942" s="158"/>
      <c r="W942" s="332"/>
      <c r="X942" s="541"/>
      <c r="Y942" s="158"/>
    </row>
    <row r="943"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O943" s="158"/>
      <c r="P943" s="158"/>
      <c r="Q943" s="158"/>
      <c r="R943" s="158"/>
      <c r="S943" s="158"/>
      <c r="T943" s="158"/>
      <c r="U943" s="158"/>
      <c r="V943" s="158"/>
      <c r="W943" s="332"/>
      <c r="X943" s="541"/>
      <c r="Y943" s="158"/>
    </row>
    <row r="944"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O944" s="158"/>
      <c r="P944" s="158"/>
      <c r="Q944" s="158"/>
      <c r="R944" s="158"/>
      <c r="S944" s="158"/>
      <c r="T944" s="158"/>
      <c r="U944" s="158"/>
      <c r="V944" s="158"/>
      <c r="W944" s="332"/>
      <c r="X944" s="541"/>
      <c r="Y944" s="158"/>
    </row>
    <row r="945"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O945" s="158"/>
      <c r="P945" s="158"/>
      <c r="Q945" s="158"/>
      <c r="R945" s="158"/>
      <c r="S945" s="158"/>
      <c r="T945" s="158"/>
      <c r="U945" s="158"/>
      <c r="V945" s="158"/>
      <c r="W945" s="332"/>
      <c r="X945" s="541"/>
      <c r="Y945" s="158"/>
    </row>
    <row r="946"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O946" s="158"/>
      <c r="P946" s="158"/>
      <c r="Q946" s="158"/>
      <c r="R946" s="158"/>
      <c r="S946" s="158"/>
      <c r="T946" s="158"/>
      <c r="U946" s="158"/>
      <c r="V946" s="158"/>
      <c r="W946" s="332"/>
      <c r="X946" s="541"/>
      <c r="Y946" s="158"/>
    </row>
    <row r="947"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O947" s="158"/>
      <c r="P947" s="158"/>
      <c r="Q947" s="158"/>
      <c r="R947" s="158"/>
      <c r="S947" s="158"/>
      <c r="T947" s="158"/>
      <c r="U947" s="158"/>
      <c r="V947" s="158"/>
      <c r="W947" s="332"/>
      <c r="X947" s="541"/>
      <c r="Y947" s="158"/>
    </row>
    <row r="948"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O948" s="158"/>
      <c r="P948" s="158"/>
      <c r="Q948" s="158"/>
      <c r="R948" s="158"/>
      <c r="S948" s="158"/>
      <c r="T948" s="158"/>
      <c r="U948" s="158"/>
      <c r="V948" s="158"/>
      <c r="W948" s="332"/>
      <c r="X948" s="541"/>
      <c r="Y948" s="158"/>
    </row>
    <row r="949"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O949" s="158"/>
      <c r="P949" s="158"/>
      <c r="Q949" s="158"/>
      <c r="R949" s="158"/>
      <c r="S949" s="158"/>
      <c r="T949" s="158"/>
      <c r="U949" s="158"/>
      <c r="V949" s="158"/>
      <c r="W949" s="332"/>
      <c r="X949" s="541"/>
      <c r="Y949" s="158"/>
    </row>
    <row r="950"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O950" s="158"/>
      <c r="P950" s="158"/>
      <c r="Q950" s="158"/>
      <c r="R950" s="158"/>
      <c r="S950" s="158"/>
      <c r="T950" s="158"/>
      <c r="U950" s="158"/>
      <c r="V950" s="158"/>
      <c r="W950" s="332"/>
      <c r="X950" s="541"/>
      <c r="Y950" s="158"/>
    </row>
    <row r="951"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O951" s="158"/>
      <c r="P951" s="158"/>
      <c r="Q951" s="158"/>
      <c r="R951" s="158"/>
      <c r="S951" s="158"/>
      <c r="T951" s="158"/>
      <c r="U951" s="158"/>
      <c r="V951" s="158"/>
      <c r="W951" s="332"/>
      <c r="X951" s="541"/>
      <c r="Y951" s="158"/>
    </row>
    <row r="952"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O952" s="158"/>
      <c r="P952" s="158"/>
      <c r="Q952" s="158"/>
      <c r="R952" s="158"/>
      <c r="S952" s="158"/>
      <c r="T952" s="158"/>
      <c r="U952" s="158"/>
      <c r="V952" s="158"/>
      <c r="W952" s="332"/>
      <c r="X952" s="541"/>
      <c r="Y952" s="158"/>
    </row>
    <row r="953"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O953" s="158"/>
      <c r="P953" s="158"/>
      <c r="Q953" s="158"/>
      <c r="R953" s="158"/>
      <c r="S953" s="158"/>
      <c r="T953" s="158"/>
      <c r="U953" s="158"/>
      <c r="V953" s="158"/>
      <c r="W953" s="332"/>
      <c r="X953" s="541"/>
      <c r="Y953" s="158"/>
    </row>
    <row r="954"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O954" s="158"/>
      <c r="P954" s="158"/>
      <c r="Q954" s="158"/>
      <c r="R954" s="158"/>
      <c r="S954" s="158"/>
      <c r="T954" s="158"/>
      <c r="U954" s="158"/>
      <c r="V954" s="158"/>
      <c r="W954" s="332"/>
      <c r="X954" s="541"/>
      <c r="Y954" s="158"/>
    </row>
    <row r="955"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O955" s="158"/>
      <c r="P955" s="158"/>
      <c r="Q955" s="158"/>
      <c r="R955" s="158"/>
      <c r="S955" s="158"/>
      <c r="T955" s="158"/>
      <c r="U955" s="158"/>
      <c r="V955" s="158"/>
      <c r="W955" s="332"/>
      <c r="X955" s="541"/>
      <c r="Y955" s="158"/>
    </row>
    <row r="956"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O956" s="158"/>
      <c r="P956" s="158"/>
      <c r="Q956" s="158"/>
      <c r="R956" s="158"/>
      <c r="S956" s="158"/>
      <c r="T956" s="158"/>
      <c r="U956" s="158"/>
      <c r="V956" s="158"/>
      <c r="W956" s="332"/>
      <c r="X956" s="541"/>
      <c r="Y956" s="158"/>
    </row>
    <row r="957"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O957" s="158"/>
      <c r="P957" s="158"/>
      <c r="Q957" s="158"/>
      <c r="R957" s="158"/>
      <c r="S957" s="158"/>
      <c r="T957" s="158"/>
      <c r="U957" s="158"/>
      <c r="V957" s="158"/>
      <c r="W957" s="332"/>
      <c r="X957" s="541"/>
      <c r="Y957" s="158"/>
    </row>
    <row r="958"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O958" s="158"/>
      <c r="P958" s="158"/>
      <c r="Q958" s="158"/>
      <c r="R958" s="158"/>
      <c r="S958" s="158"/>
      <c r="T958" s="158"/>
      <c r="U958" s="158"/>
      <c r="V958" s="158"/>
      <c r="W958" s="332"/>
      <c r="X958" s="541"/>
      <c r="Y958" s="158"/>
    </row>
    <row r="959"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O959" s="158"/>
      <c r="P959" s="158"/>
      <c r="Q959" s="158"/>
      <c r="R959" s="158"/>
      <c r="S959" s="158"/>
      <c r="T959" s="158"/>
      <c r="U959" s="158"/>
      <c r="V959" s="158"/>
      <c r="W959" s="332"/>
      <c r="X959" s="541"/>
      <c r="Y959" s="158"/>
    </row>
    <row r="960"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O960" s="158"/>
      <c r="P960" s="158"/>
      <c r="Q960" s="158"/>
      <c r="R960" s="158"/>
      <c r="S960" s="158"/>
      <c r="T960" s="158"/>
      <c r="U960" s="158"/>
      <c r="V960" s="158"/>
      <c r="W960" s="332"/>
      <c r="X960" s="541"/>
      <c r="Y960" s="158"/>
    </row>
    <row r="961"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O961" s="158"/>
      <c r="P961" s="158"/>
      <c r="Q961" s="158"/>
      <c r="R961" s="158"/>
      <c r="S961" s="158"/>
      <c r="T961" s="158"/>
      <c r="U961" s="158"/>
      <c r="V961" s="158"/>
      <c r="W961" s="332"/>
      <c r="X961" s="541"/>
      <c r="Y961" s="158"/>
    </row>
    <row r="962"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O962" s="158"/>
      <c r="P962" s="158"/>
      <c r="Q962" s="158"/>
      <c r="R962" s="158"/>
      <c r="S962" s="158"/>
      <c r="T962" s="158"/>
      <c r="U962" s="158"/>
      <c r="V962" s="158"/>
      <c r="W962" s="332"/>
      <c r="X962" s="541"/>
      <c r="Y962" s="158"/>
    </row>
    <row r="963"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O963" s="158"/>
      <c r="P963" s="158"/>
      <c r="Q963" s="158"/>
      <c r="R963" s="158"/>
      <c r="S963" s="158"/>
      <c r="T963" s="158"/>
      <c r="U963" s="158"/>
      <c r="V963" s="158"/>
      <c r="W963" s="332"/>
      <c r="X963" s="541"/>
      <c r="Y963" s="158"/>
    </row>
    <row r="964"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O964" s="158"/>
      <c r="P964" s="158"/>
      <c r="Q964" s="158"/>
      <c r="R964" s="158"/>
      <c r="S964" s="158"/>
      <c r="T964" s="158"/>
      <c r="U964" s="158"/>
      <c r="V964" s="158"/>
      <c r="W964" s="332"/>
      <c r="X964" s="541"/>
      <c r="Y964" s="158"/>
    </row>
    <row r="965"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O965" s="158"/>
      <c r="P965" s="158"/>
      <c r="Q965" s="158"/>
      <c r="R965" s="158"/>
      <c r="S965" s="158"/>
      <c r="T965" s="158"/>
      <c r="U965" s="158"/>
      <c r="V965" s="158"/>
      <c r="W965" s="332"/>
      <c r="X965" s="541"/>
      <c r="Y965" s="158"/>
    </row>
    <row r="966"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O966" s="158"/>
      <c r="P966" s="158"/>
      <c r="Q966" s="158"/>
      <c r="R966" s="158"/>
      <c r="S966" s="158"/>
      <c r="T966" s="158"/>
      <c r="U966" s="158"/>
      <c r="V966" s="158"/>
      <c r="W966" s="332"/>
      <c r="X966" s="541"/>
      <c r="Y966" s="158"/>
    </row>
    <row r="967"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O967" s="158"/>
      <c r="P967" s="158"/>
      <c r="Q967" s="158"/>
      <c r="R967" s="158"/>
      <c r="S967" s="158"/>
      <c r="T967" s="158"/>
      <c r="U967" s="158"/>
      <c r="V967" s="158"/>
      <c r="W967" s="332"/>
      <c r="X967" s="541"/>
      <c r="Y967" s="158"/>
    </row>
    <row r="968"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O968" s="158"/>
      <c r="P968" s="158"/>
      <c r="Q968" s="158"/>
      <c r="R968" s="158"/>
      <c r="S968" s="158"/>
      <c r="T968" s="158"/>
      <c r="U968" s="158"/>
      <c r="V968" s="158"/>
      <c r="W968" s="332"/>
      <c r="X968" s="541"/>
      <c r="Y968" s="158"/>
    </row>
    <row r="969"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O969" s="158"/>
      <c r="P969" s="158"/>
      <c r="Q969" s="158"/>
      <c r="R969" s="158"/>
      <c r="S969" s="158"/>
      <c r="T969" s="158"/>
      <c r="U969" s="158"/>
      <c r="V969" s="158"/>
      <c r="W969" s="332"/>
      <c r="X969" s="541"/>
      <c r="Y969" s="158"/>
    </row>
    <row r="970"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O970" s="158"/>
      <c r="P970" s="158"/>
      <c r="Q970" s="158"/>
      <c r="R970" s="158"/>
      <c r="S970" s="158"/>
      <c r="T970" s="158"/>
      <c r="U970" s="158"/>
      <c r="V970" s="158"/>
      <c r="W970" s="332"/>
      <c r="X970" s="541"/>
      <c r="Y970" s="158"/>
    </row>
    <row r="971"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O971" s="158"/>
      <c r="P971" s="158"/>
      <c r="Q971" s="158"/>
      <c r="R971" s="158"/>
      <c r="S971" s="158"/>
      <c r="T971" s="158"/>
      <c r="U971" s="158"/>
      <c r="V971" s="158"/>
      <c r="W971" s="332"/>
      <c r="X971" s="541"/>
      <c r="Y971" s="158"/>
    </row>
    <row r="972"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O972" s="158"/>
      <c r="P972" s="158"/>
      <c r="Q972" s="158"/>
      <c r="R972" s="158"/>
      <c r="S972" s="158"/>
      <c r="T972" s="158"/>
      <c r="U972" s="158"/>
      <c r="V972" s="158"/>
      <c r="W972" s="332"/>
      <c r="X972" s="541"/>
      <c r="Y972" s="158"/>
    </row>
    <row r="973"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O973" s="158"/>
      <c r="P973" s="158"/>
      <c r="Q973" s="158"/>
      <c r="R973" s="158"/>
      <c r="S973" s="158"/>
      <c r="T973" s="158"/>
      <c r="U973" s="158"/>
      <c r="V973" s="158"/>
      <c r="W973" s="332"/>
      <c r="X973" s="541"/>
      <c r="Y973" s="158"/>
    </row>
    <row r="974"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O974" s="158"/>
      <c r="P974" s="158"/>
      <c r="Q974" s="158"/>
      <c r="R974" s="158"/>
      <c r="S974" s="158"/>
      <c r="T974" s="158"/>
      <c r="U974" s="158"/>
      <c r="V974" s="158"/>
      <c r="W974" s="332"/>
      <c r="X974" s="541"/>
      <c r="Y974" s="158"/>
    </row>
    <row r="975"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O975" s="158"/>
      <c r="P975" s="158"/>
      <c r="Q975" s="158"/>
      <c r="R975" s="158"/>
      <c r="S975" s="158"/>
      <c r="T975" s="158"/>
      <c r="U975" s="158"/>
      <c r="V975" s="158"/>
      <c r="W975" s="332"/>
      <c r="X975" s="541"/>
      <c r="Y975" s="158"/>
    </row>
    <row r="976"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O976" s="158"/>
      <c r="P976" s="158"/>
      <c r="Q976" s="158"/>
      <c r="R976" s="158"/>
      <c r="S976" s="158"/>
      <c r="T976" s="158"/>
      <c r="U976" s="158"/>
      <c r="V976" s="158"/>
      <c r="W976" s="332"/>
      <c r="X976" s="541"/>
      <c r="Y976" s="158"/>
    </row>
    <row r="977"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O977" s="158"/>
      <c r="P977" s="158"/>
      <c r="Q977" s="158"/>
      <c r="R977" s="158"/>
      <c r="S977" s="158"/>
      <c r="T977" s="158"/>
      <c r="U977" s="158"/>
      <c r="V977" s="158"/>
      <c r="W977" s="332"/>
      <c r="X977" s="541"/>
      <c r="Y977" s="158"/>
    </row>
    <row r="978"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O978" s="158"/>
      <c r="P978" s="158"/>
      <c r="Q978" s="158"/>
      <c r="R978" s="158"/>
      <c r="S978" s="158"/>
      <c r="T978" s="158"/>
      <c r="U978" s="158"/>
      <c r="V978" s="158"/>
      <c r="W978" s="332"/>
      <c r="X978" s="541"/>
      <c r="Y978" s="158"/>
    </row>
    <row r="979"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O979" s="158"/>
      <c r="P979" s="158"/>
      <c r="Q979" s="158"/>
      <c r="R979" s="158"/>
      <c r="S979" s="158"/>
      <c r="T979" s="158"/>
      <c r="U979" s="158"/>
      <c r="V979" s="158"/>
      <c r="W979" s="332"/>
      <c r="X979" s="541"/>
      <c r="Y979" s="158"/>
    </row>
    <row r="980"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O980" s="158"/>
      <c r="P980" s="158"/>
      <c r="Q980" s="158"/>
      <c r="R980" s="158"/>
      <c r="S980" s="158"/>
      <c r="T980" s="158"/>
      <c r="U980" s="158"/>
      <c r="V980" s="158"/>
      <c r="W980" s="332"/>
      <c r="X980" s="541"/>
      <c r="Y980" s="158"/>
    </row>
    <row r="981"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O981" s="158"/>
      <c r="P981" s="158"/>
      <c r="Q981" s="158"/>
      <c r="R981" s="158"/>
      <c r="S981" s="158"/>
      <c r="T981" s="158"/>
      <c r="U981" s="158"/>
      <c r="V981" s="158"/>
      <c r="W981" s="332"/>
      <c r="X981" s="541"/>
      <c r="Y981" s="158"/>
    </row>
    <row r="982"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O982" s="158"/>
      <c r="P982" s="158"/>
      <c r="Q982" s="158"/>
      <c r="R982" s="158"/>
      <c r="S982" s="158"/>
      <c r="T982" s="158"/>
      <c r="U982" s="158"/>
      <c r="V982" s="158"/>
      <c r="W982" s="332"/>
      <c r="X982" s="541"/>
      <c r="Y982" s="158"/>
    </row>
    <row r="983"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O983" s="158"/>
      <c r="P983" s="158"/>
      <c r="Q983" s="158"/>
      <c r="R983" s="158"/>
      <c r="S983" s="158"/>
      <c r="T983" s="158"/>
      <c r="U983" s="158"/>
      <c r="V983" s="158"/>
      <c r="W983" s="332"/>
      <c r="X983" s="541"/>
      <c r="Y983" s="158"/>
    </row>
    <row r="984"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O984" s="158"/>
      <c r="P984" s="158"/>
      <c r="Q984" s="158"/>
      <c r="R984" s="158"/>
      <c r="S984" s="158"/>
      <c r="T984" s="158"/>
      <c r="U984" s="158"/>
      <c r="V984" s="158"/>
      <c r="W984" s="332"/>
      <c r="X984" s="541"/>
      <c r="Y984" s="158"/>
    </row>
    <row r="985"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O985" s="158"/>
      <c r="P985" s="158"/>
      <c r="Q985" s="158"/>
      <c r="R985" s="158"/>
      <c r="S985" s="158"/>
      <c r="T985" s="158"/>
      <c r="U985" s="158"/>
      <c r="V985" s="158"/>
      <c r="W985" s="332"/>
      <c r="X985" s="541"/>
      <c r="Y985" s="158"/>
    </row>
    <row r="986"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O986" s="158"/>
      <c r="P986" s="158"/>
      <c r="Q986" s="158"/>
      <c r="R986" s="158"/>
      <c r="S986" s="158"/>
      <c r="T986" s="158"/>
      <c r="U986" s="158"/>
      <c r="V986" s="158"/>
      <c r="W986" s="332"/>
      <c r="X986" s="541"/>
      <c r="Y986" s="158"/>
    </row>
    <row r="987"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O987" s="158"/>
      <c r="P987" s="158"/>
      <c r="Q987" s="158"/>
      <c r="R987" s="158"/>
      <c r="S987" s="158"/>
      <c r="T987" s="158"/>
      <c r="U987" s="158"/>
      <c r="V987" s="158"/>
      <c r="W987" s="332"/>
      <c r="X987" s="541"/>
      <c r="Y987" s="158"/>
    </row>
    <row r="988"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O988" s="158"/>
      <c r="P988" s="158"/>
      <c r="Q988" s="158"/>
      <c r="R988" s="158"/>
      <c r="S988" s="158"/>
      <c r="T988" s="158"/>
      <c r="U988" s="158"/>
      <c r="V988" s="158"/>
      <c r="W988" s="332"/>
      <c r="X988" s="541"/>
      <c r="Y988" s="158"/>
    </row>
    <row r="989"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O989" s="158"/>
      <c r="P989" s="158"/>
      <c r="Q989" s="158"/>
      <c r="R989" s="158"/>
      <c r="S989" s="158"/>
      <c r="T989" s="158"/>
      <c r="U989" s="158"/>
      <c r="V989" s="158"/>
      <c r="W989" s="332"/>
      <c r="X989" s="541"/>
      <c r="Y989" s="158"/>
    </row>
    <row r="990"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O990" s="158"/>
      <c r="P990" s="158"/>
      <c r="Q990" s="158"/>
      <c r="R990" s="158"/>
      <c r="S990" s="158"/>
      <c r="T990" s="158"/>
      <c r="U990" s="158"/>
      <c r="V990" s="158"/>
      <c r="W990" s="332"/>
      <c r="X990" s="541"/>
      <c r="Y990" s="158"/>
    </row>
    <row r="991"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O991" s="158"/>
      <c r="P991" s="158"/>
      <c r="Q991" s="158"/>
      <c r="R991" s="158"/>
      <c r="S991" s="158"/>
      <c r="T991" s="158"/>
      <c r="U991" s="158"/>
      <c r="V991" s="158"/>
      <c r="W991" s="332"/>
      <c r="X991" s="541"/>
      <c r="Y991" s="158"/>
    </row>
    <row r="992"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O992" s="158"/>
      <c r="P992" s="158"/>
      <c r="Q992" s="158"/>
      <c r="R992" s="158"/>
      <c r="S992" s="158"/>
      <c r="T992" s="158"/>
      <c r="U992" s="158"/>
      <c r="V992" s="158"/>
      <c r="W992" s="332"/>
      <c r="X992" s="541"/>
      <c r="Y992" s="158"/>
    </row>
    <row r="993"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O993" s="158"/>
      <c r="P993" s="158"/>
      <c r="Q993" s="158"/>
      <c r="R993" s="158"/>
      <c r="S993" s="158"/>
      <c r="T993" s="158"/>
      <c r="U993" s="158"/>
      <c r="V993" s="158"/>
      <c r="W993" s="332"/>
      <c r="X993" s="541"/>
      <c r="Y993" s="158"/>
    </row>
    <row r="994"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O994" s="158"/>
      <c r="P994" s="158"/>
      <c r="Q994" s="158"/>
      <c r="R994" s="158"/>
      <c r="S994" s="158"/>
      <c r="T994" s="158"/>
      <c r="U994" s="158"/>
      <c r="V994" s="158"/>
      <c r="W994" s="332"/>
      <c r="X994" s="541"/>
      <c r="Y994" s="158"/>
    </row>
    <row r="995"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O995" s="158"/>
      <c r="P995" s="158"/>
      <c r="Q995" s="158"/>
      <c r="R995" s="158"/>
      <c r="S995" s="158"/>
      <c r="T995" s="158"/>
      <c r="U995" s="158"/>
      <c r="V995" s="158"/>
      <c r="W995" s="332"/>
      <c r="X995" s="541"/>
      <c r="Y995" s="158"/>
    </row>
    <row r="996"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O996" s="158"/>
      <c r="P996" s="158"/>
      <c r="Q996" s="158"/>
      <c r="R996" s="158"/>
      <c r="S996" s="158"/>
      <c r="T996" s="158"/>
      <c r="U996" s="158"/>
      <c r="V996" s="158"/>
      <c r="W996" s="332"/>
      <c r="X996" s="541"/>
      <c r="Y996" s="158"/>
    </row>
    <row r="997"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O997" s="158"/>
      <c r="P997" s="158"/>
      <c r="Q997" s="158"/>
      <c r="R997" s="158"/>
      <c r="S997" s="158"/>
      <c r="T997" s="158"/>
      <c r="U997" s="158"/>
      <c r="V997" s="158"/>
      <c r="W997" s="332"/>
      <c r="X997" s="541"/>
      <c r="Y997" s="158"/>
    </row>
    <row r="998"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O998" s="158"/>
      <c r="P998" s="158"/>
      <c r="Q998" s="158"/>
      <c r="R998" s="158"/>
      <c r="S998" s="158"/>
      <c r="T998" s="158"/>
      <c r="U998" s="158"/>
      <c r="V998" s="158"/>
      <c r="W998" s="332"/>
      <c r="X998" s="541"/>
      <c r="Y998" s="158"/>
    </row>
    <row r="999"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O999" s="158"/>
      <c r="P999" s="158"/>
      <c r="Q999" s="158"/>
      <c r="R999" s="158"/>
      <c r="S999" s="158"/>
      <c r="T999" s="158"/>
      <c r="U999" s="158"/>
      <c r="V999" s="158"/>
      <c r="W999" s="332"/>
      <c r="X999" s="541"/>
      <c r="Y999" s="158"/>
    </row>
    <row r="1000"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O1000" s="158"/>
      <c r="P1000" s="158"/>
      <c r="Q1000" s="158"/>
      <c r="R1000" s="158"/>
      <c r="S1000" s="158"/>
      <c r="T1000" s="158"/>
      <c r="U1000" s="158"/>
      <c r="V1000" s="158"/>
      <c r="W1000" s="332"/>
      <c r="X1000" s="541"/>
      <c r="Y1000" s="158"/>
    </row>
    <row r="1001">
      <c r="B1001" s="158"/>
      <c r="C1001" s="158"/>
      <c r="D1001" s="158"/>
      <c r="E1001" s="158"/>
      <c r="F1001" s="158"/>
      <c r="G1001" s="158"/>
      <c r="H1001" s="158"/>
      <c r="I1001" s="158"/>
      <c r="J1001" s="158"/>
      <c r="K1001" s="158"/>
      <c r="L1001" s="158"/>
      <c r="O1001" s="158"/>
      <c r="P1001" s="158"/>
      <c r="Q1001" s="158"/>
      <c r="R1001" s="158"/>
      <c r="S1001" s="158"/>
      <c r="T1001" s="158"/>
      <c r="U1001" s="158"/>
      <c r="V1001" s="158"/>
      <c r="W1001" s="332"/>
      <c r="X1001" s="541"/>
      <c r="Y1001" s="158"/>
    </row>
    <row r="1002">
      <c r="B1002" s="158"/>
      <c r="C1002" s="158"/>
      <c r="D1002" s="158"/>
      <c r="E1002" s="158"/>
      <c r="F1002" s="158"/>
      <c r="G1002" s="158"/>
      <c r="H1002" s="158"/>
      <c r="I1002" s="158"/>
      <c r="J1002" s="158"/>
      <c r="K1002" s="158"/>
      <c r="L1002" s="158"/>
      <c r="O1002" s="158"/>
      <c r="P1002" s="158"/>
      <c r="Q1002" s="158"/>
      <c r="R1002" s="158"/>
      <c r="S1002" s="158"/>
      <c r="T1002" s="158"/>
      <c r="U1002" s="158"/>
      <c r="V1002" s="158"/>
      <c r="W1002" s="332"/>
      <c r="X1002" s="541"/>
      <c r="Y1002" s="158"/>
    </row>
    <row r="1003">
      <c r="B1003" s="158"/>
      <c r="C1003" s="158"/>
      <c r="D1003" s="158"/>
      <c r="E1003" s="158"/>
      <c r="F1003" s="158"/>
      <c r="G1003" s="158"/>
      <c r="H1003" s="158"/>
      <c r="I1003" s="158"/>
      <c r="J1003" s="158"/>
      <c r="K1003" s="158"/>
      <c r="L1003" s="158"/>
      <c r="O1003" s="158"/>
      <c r="P1003" s="158"/>
      <c r="Q1003" s="158"/>
      <c r="R1003" s="158"/>
      <c r="S1003" s="158"/>
      <c r="T1003" s="158"/>
      <c r="U1003" s="158"/>
      <c r="V1003" s="158"/>
      <c r="W1003" s="332"/>
      <c r="X1003" s="541"/>
      <c r="Y1003" s="158"/>
    </row>
    <row r="1004">
      <c r="B1004" s="158"/>
      <c r="C1004" s="158"/>
      <c r="D1004" s="158"/>
      <c r="E1004" s="158"/>
      <c r="F1004" s="158"/>
      <c r="G1004" s="158"/>
      <c r="H1004" s="158"/>
      <c r="I1004" s="158"/>
      <c r="J1004" s="158"/>
      <c r="K1004" s="158"/>
      <c r="L1004" s="158"/>
      <c r="O1004" s="158"/>
      <c r="P1004" s="158"/>
      <c r="Q1004" s="158"/>
      <c r="R1004" s="158"/>
      <c r="S1004" s="158"/>
      <c r="T1004" s="158"/>
      <c r="U1004" s="158"/>
      <c r="V1004" s="158"/>
      <c r="W1004" s="332"/>
      <c r="X1004" s="541"/>
      <c r="Y1004" s="158"/>
    </row>
    <row r="1005">
      <c r="B1005" s="158"/>
      <c r="C1005" s="158"/>
      <c r="D1005" s="158"/>
      <c r="E1005" s="158"/>
      <c r="F1005" s="158"/>
      <c r="G1005" s="158"/>
      <c r="H1005" s="158"/>
      <c r="I1005" s="158"/>
      <c r="J1005" s="158"/>
      <c r="K1005" s="158"/>
      <c r="L1005" s="158"/>
      <c r="O1005" s="158"/>
      <c r="P1005" s="158"/>
      <c r="Q1005" s="158"/>
      <c r="R1005" s="158"/>
      <c r="S1005" s="158"/>
      <c r="T1005" s="158"/>
      <c r="U1005" s="158"/>
      <c r="V1005" s="158"/>
      <c r="W1005" s="332"/>
      <c r="X1005" s="541"/>
      <c r="Y1005" s="158"/>
    </row>
    <row r="1006">
      <c r="B1006" s="158"/>
      <c r="C1006" s="158"/>
      <c r="D1006" s="158"/>
      <c r="E1006" s="158"/>
      <c r="F1006" s="158"/>
      <c r="G1006" s="158"/>
      <c r="H1006" s="158"/>
      <c r="I1006" s="158"/>
      <c r="J1006" s="158"/>
      <c r="K1006" s="158"/>
      <c r="L1006" s="158"/>
      <c r="O1006" s="158"/>
      <c r="P1006" s="158"/>
      <c r="Q1006" s="158"/>
      <c r="R1006" s="158"/>
      <c r="S1006" s="158"/>
      <c r="T1006" s="158"/>
      <c r="U1006" s="158"/>
      <c r="V1006" s="158"/>
      <c r="W1006" s="332"/>
      <c r="X1006" s="541"/>
      <c r="Y1006" s="158"/>
    </row>
    <row r="1007">
      <c r="B1007" s="158"/>
      <c r="C1007" s="158"/>
      <c r="D1007" s="158"/>
      <c r="E1007" s="158"/>
      <c r="F1007" s="158"/>
      <c r="G1007" s="158"/>
      <c r="H1007" s="158"/>
      <c r="I1007" s="158"/>
      <c r="J1007" s="158"/>
      <c r="K1007" s="158"/>
      <c r="L1007" s="158"/>
      <c r="O1007" s="158"/>
      <c r="P1007" s="158"/>
      <c r="Q1007" s="158"/>
      <c r="R1007" s="158"/>
      <c r="S1007" s="158"/>
      <c r="T1007" s="158"/>
      <c r="U1007" s="158"/>
      <c r="V1007" s="158"/>
      <c r="W1007" s="332"/>
      <c r="X1007" s="541"/>
      <c r="Y1007" s="158"/>
    </row>
    <row r="1008">
      <c r="B1008" s="158"/>
      <c r="C1008" s="158"/>
      <c r="D1008" s="158"/>
      <c r="E1008" s="158"/>
      <c r="F1008" s="158"/>
      <c r="G1008" s="158"/>
      <c r="H1008" s="158"/>
      <c r="I1008" s="158"/>
      <c r="J1008" s="158"/>
      <c r="K1008" s="158"/>
      <c r="L1008" s="158"/>
      <c r="O1008" s="158"/>
      <c r="P1008" s="158"/>
      <c r="Q1008" s="158"/>
      <c r="R1008" s="158"/>
      <c r="S1008" s="158"/>
      <c r="T1008" s="158"/>
      <c r="U1008" s="158"/>
      <c r="V1008" s="158"/>
      <c r="W1008" s="332"/>
      <c r="X1008" s="541"/>
      <c r="Y1008" s="158"/>
    </row>
    <row r="1009">
      <c r="B1009" s="158"/>
      <c r="C1009" s="158"/>
      <c r="D1009" s="158"/>
      <c r="E1009" s="158"/>
      <c r="F1009" s="158"/>
      <c r="G1009" s="158"/>
      <c r="H1009" s="158"/>
      <c r="I1009" s="158"/>
      <c r="J1009" s="158"/>
      <c r="K1009" s="158"/>
      <c r="L1009" s="158"/>
      <c r="O1009" s="158"/>
      <c r="P1009" s="158"/>
      <c r="Q1009" s="158"/>
      <c r="R1009" s="158"/>
      <c r="S1009" s="158"/>
      <c r="T1009" s="158"/>
      <c r="U1009" s="158"/>
      <c r="V1009" s="158"/>
      <c r="W1009" s="332"/>
      <c r="X1009" s="541"/>
      <c r="Y1009" s="158"/>
    </row>
    <row r="1010">
      <c r="B1010" s="158"/>
      <c r="C1010" s="158"/>
      <c r="D1010" s="158"/>
      <c r="E1010" s="158"/>
      <c r="F1010" s="158"/>
      <c r="G1010" s="158"/>
      <c r="H1010" s="158"/>
      <c r="I1010" s="158"/>
      <c r="J1010" s="158"/>
      <c r="K1010" s="158"/>
      <c r="L1010" s="158"/>
      <c r="O1010" s="158"/>
      <c r="P1010" s="158"/>
      <c r="Q1010" s="158"/>
      <c r="R1010" s="158"/>
      <c r="S1010" s="158"/>
      <c r="T1010" s="158"/>
      <c r="U1010" s="158"/>
      <c r="V1010" s="158"/>
      <c r="W1010" s="332"/>
      <c r="X1010" s="541"/>
      <c r="Y1010" s="158"/>
    </row>
    <row r="1011">
      <c r="B1011" s="158"/>
      <c r="C1011" s="158"/>
      <c r="D1011" s="158"/>
      <c r="E1011" s="158"/>
      <c r="F1011" s="158"/>
      <c r="G1011" s="158"/>
      <c r="H1011" s="158"/>
      <c r="I1011" s="158"/>
      <c r="J1011" s="158"/>
      <c r="K1011" s="158"/>
      <c r="L1011" s="158"/>
      <c r="O1011" s="158"/>
      <c r="P1011" s="158"/>
      <c r="Q1011" s="158"/>
      <c r="R1011" s="158"/>
      <c r="S1011" s="158"/>
      <c r="T1011" s="158"/>
      <c r="U1011" s="158"/>
      <c r="V1011" s="158"/>
      <c r="W1011" s="332"/>
      <c r="X1011" s="541"/>
      <c r="Y1011" s="158"/>
    </row>
    <row r="1012">
      <c r="B1012" s="158"/>
      <c r="C1012" s="158"/>
      <c r="D1012" s="158"/>
      <c r="E1012" s="158"/>
      <c r="F1012" s="158"/>
      <c r="G1012" s="158"/>
      <c r="H1012" s="158"/>
      <c r="I1012" s="158"/>
      <c r="J1012" s="158"/>
      <c r="K1012" s="158"/>
      <c r="L1012" s="158"/>
      <c r="O1012" s="158"/>
      <c r="P1012" s="158"/>
      <c r="Q1012" s="158"/>
      <c r="R1012" s="158"/>
      <c r="S1012" s="158"/>
      <c r="T1012" s="158"/>
      <c r="U1012" s="158"/>
      <c r="V1012" s="158"/>
      <c r="W1012" s="332"/>
      <c r="X1012" s="541"/>
      <c r="Y1012" s="158"/>
    </row>
    <row r="1013">
      <c r="B1013" s="158"/>
      <c r="C1013" s="158"/>
      <c r="D1013" s="158"/>
      <c r="E1013" s="158"/>
      <c r="F1013" s="158"/>
      <c r="G1013" s="158"/>
      <c r="H1013" s="158"/>
      <c r="I1013" s="158"/>
      <c r="J1013" s="158"/>
      <c r="K1013" s="158"/>
      <c r="L1013" s="158"/>
      <c r="O1013" s="158"/>
      <c r="P1013" s="158"/>
      <c r="Q1013" s="158"/>
      <c r="R1013" s="158"/>
      <c r="S1013" s="158"/>
      <c r="T1013" s="158"/>
      <c r="U1013" s="158"/>
      <c r="V1013" s="158"/>
      <c r="W1013" s="332"/>
      <c r="X1013" s="541"/>
      <c r="Y1013" s="158"/>
    </row>
    <row r="1014">
      <c r="B1014" s="158"/>
      <c r="C1014" s="158"/>
      <c r="D1014" s="158"/>
      <c r="E1014" s="158"/>
      <c r="F1014" s="158"/>
      <c r="G1014" s="158"/>
      <c r="H1014" s="158"/>
      <c r="I1014" s="158"/>
      <c r="J1014" s="158"/>
      <c r="K1014" s="158"/>
      <c r="L1014" s="158"/>
      <c r="O1014" s="158"/>
      <c r="P1014" s="158"/>
      <c r="Q1014" s="158"/>
      <c r="R1014" s="158"/>
      <c r="S1014" s="158"/>
      <c r="T1014" s="158"/>
      <c r="U1014" s="158"/>
      <c r="V1014" s="158"/>
      <c r="W1014" s="332"/>
      <c r="X1014" s="541"/>
      <c r="Y1014" s="158"/>
    </row>
    <row r="1015">
      <c r="B1015" s="158"/>
      <c r="C1015" s="158"/>
      <c r="D1015" s="158"/>
      <c r="E1015" s="158"/>
      <c r="F1015" s="158"/>
      <c r="G1015" s="158"/>
      <c r="H1015" s="158"/>
      <c r="I1015" s="158"/>
      <c r="J1015" s="158"/>
      <c r="K1015" s="158"/>
      <c r="L1015" s="158"/>
      <c r="O1015" s="158"/>
      <c r="P1015" s="158"/>
      <c r="Q1015" s="158"/>
      <c r="R1015" s="158"/>
      <c r="S1015" s="158"/>
      <c r="T1015" s="158"/>
      <c r="U1015" s="158"/>
      <c r="V1015" s="158"/>
      <c r="W1015" s="332"/>
      <c r="X1015" s="541"/>
      <c r="Y1015" s="158"/>
    </row>
    <row r="1016">
      <c r="B1016" s="158"/>
      <c r="C1016" s="158"/>
      <c r="D1016" s="158"/>
      <c r="E1016" s="158"/>
      <c r="F1016" s="158"/>
      <c r="G1016" s="158"/>
      <c r="H1016" s="158"/>
      <c r="I1016" s="158"/>
      <c r="J1016" s="158"/>
      <c r="K1016" s="158"/>
      <c r="L1016" s="158"/>
      <c r="O1016" s="158"/>
      <c r="P1016" s="158"/>
      <c r="Q1016" s="158"/>
      <c r="R1016" s="158"/>
      <c r="S1016" s="158"/>
      <c r="T1016" s="158"/>
      <c r="U1016" s="158"/>
      <c r="V1016" s="158"/>
      <c r="W1016" s="332"/>
      <c r="X1016" s="541"/>
      <c r="Y1016" s="158"/>
    </row>
    <row r="1017">
      <c r="B1017" s="158"/>
      <c r="C1017" s="158"/>
      <c r="D1017" s="158"/>
      <c r="E1017" s="158"/>
      <c r="F1017" s="158"/>
      <c r="G1017" s="158"/>
      <c r="H1017" s="158"/>
      <c r="I1017" s="158"/>
      <c r="J1017" s="158"/>
      <c r="K1017" s="158"/>
      <c r="L1017" s="158"/>
      <c r="O1017" s="158"/>
      <c r="P1017" s="158"/>
      <c r="Q1017" s="158"/>
      <c r="R1017" s="158"/>
      <c r="S1017" s="158"/>
      <c r="T1017" s="158"/>
      <c r="U1017" s="158"/>
      <c r="V1017" s="158"/>
      <c r="W1017" s="332"/>
      <c r="X1017" s="541"/>
      <c r="Y1017" s="158"/>
    </row>
    <row r="1018">
      <c r="B1018" s="158"/>
      <c r="C1018" s="158"/>
      <c r="D1018" s="158"/>
      <c r="E1018" s="158"/>
      <c r="F1018" s="158"/>
      <c r="G1018" s="158"/>
      <c r="H1018" s="158"/>
      <c r="I1018" s="158"/>
      <c r="J1018" s="158"/>
      <c r="K1018" s="158"/>
      <c r="L1018" s="158"/>
      <c r="O1018" s="158"/>
      <c r="P1018" s="158"/>
      <c r="Q1018" s="158"/>
      <c r="R1018" s="158"/>
      <c r="S1018" s="158"/>
      <c r="T1018" s="158"/>
      <c r="U1018" s="158"/>
      <c r="V1018" s="158"/>
      <c r="W1018" s="332"/>
      <c r="X1018" s="541"/>
      <c r="Y1018" s="158"/>
    </row>
    <row r="1019">
      <c r="B1019" s="158"/>
      <c r="C1019" s="158"/>
      <c r="D1019" s="158"/>
      <c r="E1019" s="158"/>
      <c r="F1019" s="158"/>
      <c r="G1019" s="158"/>
      <c r="H1019" s="158"/>
      <c r="I1019" s="158"/>
      <c r="J1019" s="158"/>
      <c r="K1019" s="158"/>
      <c r="L1019" s="158"/>
      <c r="O1019" s="158"/>
      <c r="P1019" s="158"/>
      <c r="Q1019" s="158"/>
      <c r="R1019" s="158"/>
      <c r="S1019" s="158"/>
      <c r="T1019" s="158"/>
      <c r="U1019" s="158"/>
      <c r="V1019" s="158"/>
      <c r="W1019" s="332"/>
      <c r="X1019" s="541"/>
      <c r="Y1019" s="158"/>
    </row>
    <row r="1020">
      <c r="B1020" s="158"/>
      <c r="C1020" s="158"/>
      <c r="D1020" s="158"/>
      <c r="E1020" s="158"/>
      <c r="F1020" s="158"/>
      <c r="G1020" s="158"/>
      <c r="H1020" s="158"/>
      <c r="I1020" s="158"/>
      <c r="J1020" s="158"/>
      <c r="K1020" s="158"/>
      <c r="L1020" s="158"/>
      <c r="O1020" s="158"/>
      <c r="P1020" s="158"/>
      <c r="Q1020" s="158"/>
      <c r="R1020" s="158"/>
      <c r="S1020" s="158"/>
      <c r="T1020" s="158"/>
      <c r="U1020" s="158"/>
      <c r="V1020" s="158"/>
      <c r="W1020" s="332"/>
      <c r="X1020" s="541"/>
      <c r="Y1020" s="158"/>
    </row>
    <row r="1021">
      <c r="B1021" s="158"/>
      <c r="C1021" s="158"/>
      <c r="D1021" s="158"/>
      <c r="E1021" s="158"/>
      <c r="F1021" s="158"/>
      <c r="G1021" s="158"/>
      <c r="H1021" s="158"/>
      <c r="I1021" s="158"/>
      <c r="J1021" s="158"/>
      <c r="K1021" s="158"/>
      <c r="L1021" s="158"/>
      <c r="O1021" s="158"/>
      <c r="P1021" s="158"/>
      <c r="Q1021" s="158"/>
      <c r="R1021" s="158"/>
      <c r="S1021" s="158"/>
      <c r="T1021" s="158"/>
      <c r="U1021" s="158"/>
      <c r="V1021" s="158"/>
      <c r="W1021" s="332"/>
      <c r="X1021" s="541"/>
      <c r="Y1021" s="158"/>
    </row>
    <row r="1022">
      <c r="B1022" s="158"/>
      <c r="C1022" s="158"/>
      <c r="D1022" s="158"/>
      <c r="E1022" s="158"/>
      <c r="F1022" s="158"/>
      <c r="G1022" s="158"/>
      <c r="H1022" s="158"/>
      <c r="I1022" s="158"/>
      <c r="J1022" s="158"/>
      <c r="K1022" s="158"/>
      <c r="L1022" s="158"/>
      <c r="O1022" s="158"/>
      <c r="P1022" s="158"/>
      <c r="Q1022" s="158"/>
      <c r="R1022" s="158"/>
      <c r="S1022" s="158"/>
      <c r="T1022" s="158"/>
      <c r="U1022" s="158"/>
      <c r="V1022" s="158"/>
      <c r="W1022" s="332"/>
      <c r="X1022" s="541"/>
      <c r="Y1022" s="158"/>
    </row>
    <row r="1023">
      <c r="B1023" s="158"/>
      <c r="C1023" s="158"/>
      <c r="D1023" s="158"/>
      <c r="E1023" s="158"/>
      <c r="F1023" s="158"/>
      <c r="G1023" s="158"/>
      <c r="H1023" s="158"/>
      <c r="I1023" s="158"/>
      <c r="J1023" s="158"/>
      <c r="K1023" s="158"/>
      <c r="L1023" s="158"/>
      <c r="O1023" s="158"/>
      <c r="P1023" s="158"/>
      <c r="Q1023" s="158"/>
      <c r="R1023" s="158"/>
      <c r="S1023" s="158"/>
      <c r="T1023" s="158"/>
      <c r="U1023" s="158"/>
      <c r="V1023" s="158"/>
      <c r="W1023" s="332"/>
      <c r="X1023" s="541"/>
      <c r="Y1023" s="158"/>
    </row>
    <row r="1024">
      <c r="B1024" s="158"/>
      <c r="C1024" s="158"/>
      <c r="D1024" s="158"/>
      <c r="E1024" s="158"/>
      <c r="F1024" s="158"/>
      <c r="G1024" s="158"/>
      <c r="H1024" s="158"/>
      <c r="I1024" s="158"/>
      <c r="J1024" s="158"/>
      <c r="K1024" s="158"/>
      <c r="L1024" s="158"/>
      <c r="O1024" s="158"/>
      <c r="P1024" s="158"/>
      <c r="Q1024" s="158"/>
      <c r="R1024" s="158"/>
      <c r="S1024" s="158"/>
      <c r="T1024" s="158"/>
      <c r="U1024" s="158"/>
      <c r="V1024" s="158"/>
      <c r="W1024" s="332"/>
      <c r="X1024" s="541"/>
      <c r="Y1024" s="158"/>
    </row>
    <row r="1025">
      <c r="B1025" s="158"/>
      <c r="C1025" s="158"/>
      <c r="D1025" s="158"/>
      <c r="E1025" s="158"/>
      <c r="F1025" s="158"/>
      <c r="G1025" s="158"/>
      <c r="H1025" s="158"/>
      <c r="I1025" s="158"/>
      <c r="J1025" s="158"/>
      <c r="K1025" s="158"/>
      <c r="L1025" s="158"/>
      <c r="O1025" s="158"/>
      <c r="P1025" s="158"/>
      <c r="Q1025" s="158"/>
      <c r="R1025" s="158"/>
      <c r="S1025" s="158"/>
      <c r="T1025" s="158"/>
      <c r="U1025" s="158"/>
      <c r="V1025" s="158"/>
      <c r="W1025" s="332"/>
      <c r="X1025" s="541"/>
      <c r="Y1025" s="158"/>
    </row>
    <row r="1026">
      <c r="B1026" s="158"/>
      <c r="C1026" s="158"/>
      <c r="D1026" s="158"/>
      <c r="E1026" s="158"/>
      <c r="F1026" s="158"/>
      <c r="G1026" s="158"/>
      <c r="H1026" s="158"/>
      <c r="I1026" s="158"/>
      <c r="J1026" s="158"/>
      <c r="K1026" s="158"/>
      <c r="L1026" s="158"/>
      <c r="O1026" s="158"/>
      <c r="P1026" s="158"/>
      <c r="Q1026" s="158"/>
      <c r="R1026" s="158"/>
      <c r="S1026" s="158"/>
      <c r="T1026" s="158"/>
      <c r="U1026" s="158"/>
      <c r="V1026" s="158"/>
      <c r="W1026" s="332"/>
      <c r="X1026" s="541"/>
      <c r="Y1026" s="158"/>
    </row>
    <row r="1027">
      <c r="B1027" s="158"/>
      <c r="C1027" s="158"/>
      <c r="D1027" s="158"/>
      <c r="E1027" s="158"/>
      <c r="F1027" s="158"/>
      <c r="G1027" s="158"/>
      <c r="H1027" s="158"/>
      <c r="I1027" s="158"/>
      <c r="J1027" s="158"/>
      <c r="K1027" s="158"/>
      <c r="L1027" s="158"/>
      <c r="O1027" s="158"/>
      <c r="P1027" s="158"/>
      <c r="Q1027" s="158"/>
      <c r="R1027" s="158"/>
      <c r="S1027" s="158"/>
      <c r="T1027" s="158"/>
      <c r="U1027" s="158"/>
      <c r="V1027" s="158"/>
      <c r="W1027" s="332"/>
      <c r="X1027" s="541"/>
      <c r="Y1027" s="158"/>
    </row>
    <row r="1028">
      <c r="B1028" s="158"/>
      <c r="C1028" s="158"/>
      <c r="D1028" s="158"/>
      <c r="E1028" s="158"/>
      <c r="F1028" s="158"/>
      <c r="G1028" s="158"/>
      <c r="H1028" s="158"/>
      <c r="I1028" s="158"/>
      <c r="J1028" s="158"/>
      <c r="K1028" s="158"/>
      <c r="L1028" s="158"/>
      <c r="O1028" s="158"/>
      <c r="P1028" s="158"/>
      <c r="Q1028" s="158"/>
      <c r="R1028" s="158"/>
      <c r="S1028" s="158"/>
      <c r="T1028" s="158"/>
      <c r="U1028" s="158"/>
      <c r="V1028" s="158"/>
      <c r="W1028" s="332"/>
      <c r="X1028" s="541"/>
      <c r="Y1028" s="158"/>
    </row>
    <row r="1029">
      <c r="B1029" s="158"/>
      <c r="C1029" s="158"/>
      <c r="D1029" s="158"/>
      <c r="E1029" s="158"/>
      <c r="F1029" s="158"/>
      <c r="G1029" s="158"/>
      <c r="H1029" s="158"/>
      <c r="I1029" s="158"/>
      <c r="J1029" s="158"/>
      <c r="K1029" s="158"/>
      <c r="L1029" s="158"/>
      <c r="O1029" s="158"/>
      <c r="P1029" s="158"/>
      <c r="Q1029" s="158"/>
      <c r="R1029" s="158"/>
      <c r="S1029" s="158"/>
      <c r="T1029" s="158"/>
      <c r="U1029" s="158"/>
      <c r="V1029" s="158"/>
      <c r="W1029" s="332"/>
      <c r="X1029" s="541"/>
      <c r="Y1029" s="158"/>
    </row>
    <row r="1030">
      <c r="B1030" s="158"/>
      <c r="C1030" s="158"/>
      <c r="D1030" s="158"/>
      <c r="E1030" s="158"/>
      <c r="F1030" s="158"/>
      <c r="G1030" s="158"/>
      <c r="H1030" s="158"/>
      <c r="I1030" s="158"/>
      <c r="J1030" s="158"/>
      <c r="K1030" s="158"/>
      <c r="L1030" s="158"/>
      <c r="O1030" s="158"/>
      <c r="P1030" s="158"/>
      <c r="Q1030" s="158"/>
      <c r="R1030" s="158"/>
      <c r="S1030" s="158"/>
      <c r="T1030" s="158"/>
      <c r="U1030" s="158"/>
      <c r="V1030" s="158"/>
      <c r="W1030" s="332"/>
      <c r="X1030" s="541"/>
      <c r="Y1030" s="158"/>
    </row>
    <row r="1031">
      <c r="B1031" s="158"/>
      <c r="C1031" s="158"/>
      <c r="D1031" s="158"/>
      <c r="E1031" s="158"/>
      <c r="F1031" s="158"/>
      <c r="G1031" s="158"/>
      <c r="H1031" s="158"/>
      <c r="I1031" s="158"/>
      <c r="J1031" s="158"/>
      <c r="K1031" s="158"/>
      <c r="L1031" s="158"/>
      <c r="O1031" s="158"/>
      <c r="P1031" s="158"/>
      <c r="Q1031" s="158"/>
      <c r="R1031" s="158"/>
      <c r="S1031" s="158"/>
      <c r="T1031" s="158"/>
      <c r="U1031" s="158"/>
      <c r="V1031" s="158"/>
      <c r="W1031" s="332"/>
      <c r="X1031" s="541"/>
      <c r="Y1031" s="158"/>
    </row>
    <row r="1032">
      <c r="B1032" s="158"/>
      <c r="C1032" s="158"/>
      <c r="D1032" s="158"/>
      <c r="E1032" s="158"/>
      <c r="F1032" s="158"/>
      <c r="G1032" s="158"/>
      <c r="H1032" s="158"/>
      <c r="I1032" s="158"/>
      <c r="J1032" s="158"/>
      <c r="K1032" s="158"/>
      <c r="L1032" s="158"/>
      <c r="O1032" s="158"/>
      <c r="P1032" s="158"/>
      <c r="Q1032" s="158"/>
      <c r="R1032" s="158"/>
      <c r="S1032" s="158"/>
      <c r="T1032" s="158"/>
      <c r="U1032" s="158"/>
      <c r="V1032" s="158"/>
      <c r="W1032" s="332"/>
      <c r="X1032" s="541"/>
      <c r="Y1032" s="158"/>
    </row>
    <row r="1033">
      <c r="B1033" s="158"/>
      <c r="C1033" s="158"/>
      <c r="D1033" s="158"/>
      <c r="E1033" s="158"/>
      <c r="F1033" s="158"/>
      <c r="G1033" s="158"/>
      <c r="H1033" s="158"/>
      <c r="I1033" s="158"/>
      <c r="J1033" s="158"/>
      <c r="K1033" s="158"/>
      <c r="L1033" s="158"/>
      <c r="O1033" s="158"/>
      <c r="P1033" s="158"/>
      <c r="Q1033" s="158"/>
      <c r="R1033" s="158"/>
      <c r="S1033" s="158"/>
      <c r="T1033" s="158"/>
      <c r="U1033" s="158"/>
      <c r="V1033" s="158"/>
      <c r="W1033" s="332"/>
      <c r="X1033" s="541"/>
      <c r="Y1033" s="158"/>
    </row>
    <row r="1034">
      <c r="B1034" s="158"/>
      <c r="C1034" s="158"/>
      <c r="D1034" s="158"/>
      <c r="E1034" s="158"/>
      <c r="F1034" s="158"/>
      <c r="G1034" s="158"/>
      <c r="H1034" s="158"/>
      <c r="I1034" s="158"/>
      <c r="J1034" s="158"/>
      <c r="K1034" s="158"/>
      <c r="L1034" s="158"/>
      <c r="O1034" s="158"/>
      <c r="P1034" s="158"/>
      <c r="Q1034" s="158"/>
      <c r="R1034" s="158"/>
      <c r="S1034" s="158"/>
      <c r="T1034" s="158"/>
      <c r="U1034" s="158"/>
      <c r="V1034" s="158"/>
      <c r="W1034" s="332"/>
      <c r="X1034" s="541"/>
      <c r="Y1034" s="158"/>
    </row>
    <row r="1035">
      <c r="B1035" s="158"/>
      <c r="C1035" s="158"/>
      <c r="D1035" s="158"/>
      <c r="E1035" s="158"/>
      <c r="F1035" s="158"/>
      <c r="G1035" s="158"/>
      <c r="H1035" s="158"/>
      <c r="I1035" s="158"/>
      <c r="J1035" s="158"/>
      <c r="K1035" s="158"/>
      <c r="L1035" s="158"/>
      <c r="O1035" s="158"/>
      <c r="P1035" s="158"/>
      <c r="Q1035" s="158"/>
      <c r="R1035" s="158"/>
      <c r="S1035" s="158"/>
      <c r="T1035" s="158"/>
      <c r="U1035" s="158"/>
      <c r="V1035" s="158"/>
      <c r="W1035" s="332"/>
      <c r="X1035" s="541"/>
      <c r="Y1035" s="158"/>
    </row>
    <row r="1036">
      <c r="B1036" s="158"/>
      <c r="C1036" s="158"/>
      <c r="D1036" s="158"/>
      <c r="E1036" s="158"/>
      <c r="F1036" s="158"/>
      <c r="G1036" s="158"/>
      <c r="H1036" s="158"/>
      <c r="I1036" s="158"/>
      <c r="J1036" s="158"/>
      <c r="K1036" s="158"/>
      <c r="L1036" s="158"/>
      <c r="O1036" s="158"/>
      <c r="P1036" s="158"/>
      <c r="Q1036" s="158"/>
      <c r="R1036" s="158"/>
      <c r="S1036" s="158"/>
      <c r="T1036" s="158"/>
      <c r="U1036" s="158"/>
      <c r="V1036" s="158"/>
      <c r="W1036" s="332"/>
      <c r="X1036" s="541"/>
      <c r="Y1036" s="158"/>
    </row>
    <row r="1037">
      <c r="B1037" s="158"/>
      <c r="C1037" s="158"/>
      <c r="D1037" s="158"/>
      <c r="E1037" s="158"/>
      <c r="F1037" s="158"/>
      <c r="G1037" s="158"/>
      <c r="H1037" s="158"/>
      <c r="I1037" s="158"/>
      <c r="J1037" s="158"/>
      <c r="K1037" s="158"/>
      <c r="L1037" s="158"/>
      <c r="O1037" s="158"/>
      <c r="P1037" s="158"/>
      <c r="Q1037" s="158"/>
      <c r="R1037" s="158"/>
      <c r="S1037" s="158"/>
      <c r="T1037" s="158"/>
      <c r="U1037" s="158"/>
      <c r="V1037" s="158"/>
      <c r="W1037" s="332"/>
      <c r="X1037" s="541"/>
      <c r="Y1037" s="158"/>
    </row>
    <row r="1038">
      <c r="B1038" s="158"/>
      <c r="C1038" s="158"/>
      <c r="D1038" s="158"/>
      <c r="E1038" s="158"/>
      <c r="F1038" s="158"/>
      <c r="G1038" s="158"/>
      <c r="H1038" s="158"/>
      <c r="I1038" s="158"/>
      <c r="J1038" s="158"/>
      <c r="K1038" s="158"/>
      <c r="L1038" s="158"/>
      <c r="O1038" s="158"/>
      <c r="P1038" s="158"/>
      <c r="Q1038" s="158"/>
      <c r="R1038" s="158"/>
      <c r="S1038" s="158"/>
      <c r="T1038" s="158"/>
      <c r="U1038" s="158"/>
      <c r="V1038" s="158"/>
      <c r="W1038" s="332"/>
      <c r="X1038" s="541"/>
      <c r="Y1038" s="158"/>
    </row>
    <row r="1039">
      <c r="B1039" s="158"/>
      <c r="C1039" s="158"/>
      <c r="D1039" s="158"/>
      <c r="E1039" s="158"/>
      <c r="F1039" s="158"/>
      <c r="G1039" s="158"/>
      <c r="H1039" s="158"/>
      <c r="I1039" s="158"/>
      <c r="J1039" s="158"/>
      <c r="K1039" s="158"/>
      <c r="L1039" s="158"/>
      <c r="O1039" s="158"/>
      <c r="P1039" s="158"/>
      <c r="Q1039" s="158"/>
      <c r="R1039" s="158"/>
      <c r="S1039" s="158"/>
      <c r="T1039" s="158"/>
      <c r="U1039" s="158"/>
      <c r="V1039" s="158"/>
      <c r="W1039" s="332"/>
      <c r="X1039" s="541"/>
      <c r="Y1039" s="158"/>
    </row>
    <row r="1040">
      <c r="B1040" s="158"/>
      <c r="C1040" s="158"/>
      <c r="D1040" s="158"/>
      <c r="E1040" s="158"/>
      <c r="F1040" s="158"/>
      <c r="G1040" s="158"/>
      <c r="H1040" s="158"/>
      <c r="I1040" s="158"/>
      <c r="J1040" s="158"/>
      <c r="K1040" s="158"/>
      <c r="L1040" s="158"/>
      <c r="O1040" s="158"/>
      <c r="P1040" s="158"/>
      <c r="Q1040" s="158"/>
      <c r="R1040" s="158"/>
      <c r="S1040" s="158"/>
      <c r="T1040" s="158"/>
      <c r="U1040" s="158"/>
      <c r="V1040" s="158"/>
      <c r="W1040" s="332"/>
      <c r="X1040" s="541"/>
      <c r="Y1040" s="158"/>
    </row>
    <row r="1041">
      <c r="B1041" s="158"/>
      <c r="C1041" s="158"/>
      <c r="D1041" s="158"/>
      <c r="E1041" s="158"/>
      <c r="F1041" s="158"/>
      <c r="G1041" s="158"/>
      <c r="H1041" s="158"/>
      <c r="I1041" s="158"/>
      <c r="J1041" s="158"/>
      <c r="K1041" s="158"/>
      <c r="L1041" s="158"/>
      <c r="O1041" s="158"/>
      <c r="P1041" s="158"/>
      <c r="Q1041" s="158"/>
      <c r="R1041" s="158"/>
      <c r="S1041" s="158"/>
      <c r="T1041" s="158"/>
      <c r="U1041" s="158"/>
      <c r="V1041" s="158"/>
      <c r="W1041" s="332"/>
      <c r="X1041" s="541"/>
      <c r="Y1041" s="158"/>
    </row>
    <row r="1042">
      <c r="B1042" s="158"/>
      <c r="C1042" s="158"/>
      <c r="D1042" s="158"/>
      <c r="E1042" s="158"/>
      <c r="F1042" s="158"/>
      <c r="G1042" s="158"/>
      <c r="H1042" s="158"/>
      <c r="I1042" s="158"/>
      <c r="J1042" s="158"/>
      <c r="K1042" s="158"/>
      <c r="L1042" s="158"/>
      <c r="O1042" s="158"/>
      <c r="P1042" s="158"/>
      <c r="Q1042" s="158"/>
      <c r="R1042" s="158"/>
      <c r="S1042" s="158"/>
      <c r="T1042" s="158"/>
      <c r="U1042" s="158"/>
      <c r="V1042" s="158"/>
      <c r="W1042" s="332"/>
      <c r="X1042" s="541"/>
      <c r="Y1042" s="158"/>
    </row>
    <row r="1043">
      <c r="B1043" s="158"/>
      <c r="C1043" s="158"/>
      <c r="D1043" s="158"/>
      <c r="E1043" s="158"/>
      <c r="F1043" s="158"/>
      <c r="G1043" s="158"/>
      <c r="H1043" s="158"/>
      <c r="I1043" s="158"/>
      <c r="J1043" s="158"/>
      <c r="K1043" s="158"/>
      <c r="L1043" s="158"/>
      <c r="O1043" s="158"/>
      <c r="P1043" s="158"/>
      <c r="Q1043" s="158"/>
      <c r="R1043" s="158"/>
      <c r="S1043" s="158"/>
      <c r="T1043" s="158"/>
      <c r="U1043" s="158"/>
      <c r="V1043" s="158"/>
      <c r="W1043" s="332"/>
      <c r="X1043" s="541"/>
      <c r="Y1043" s="158"/>
    </row>
    <row r="1044">
      <c r="B1044" s="158"/>
      <c r="C1044" s="158"/>
      <c r="D1044" s="158"/>
      <c r="E1044" s="158"/>
      <c r="F1044" s="158"/>
      <c r="G1044" s="158"/>
      <c r="H1044" s="158"/>
      <c r="I1044" s="158"/>
      <c r="J1044" s="158"/>
      <c r="K1044" s="158"/>
      <c r="L1044" s="158"/>
      <c r="O1044" s="158"/>
      <c r="P1044" s="158"/>
      <c r="Q1044" s="158"/>
      <c r="R1044" s="158"/>
      <c r="S1044" s="158"/>
      <c r="T1044" s="158"/>
      <c r="U1044" s="158"/>
      <c r="V1044" s="158"/>
      <c r="W1044" s="332"/>
      <c r="X1044" s="541"/>
      <c r="Y1044" s="158"/>
    </row>
    <row r="1045">
      <c r="B1045" s="158"/>
      <c r="C1045" s="158"/>
      <c r="D1045" s="158"/>
      <c r="E1045" s="158"/>
      <c r="F1045" s="158"/>
      <c r="G1045" s="158"/>
      <c r="H1045" s="158"/>
      <c r="I1045" s="158"/>
      <c r="J1045" s="158"/>
      <c r="K1045" s="158"/>
      <c r="L1045" s="158"/>
      <c r="O1045" s="158"/>
      <c r="P1045" s="158"/>
      <c r="Q1045" s="158"/>
      <c r="R1045" s="158"/>
      <c r="S1045" s="158"/>
      <c r="T1045" s="158"/>
      <c r="U1045" s="158"/>
      <c r="V1045" s="158"/>
      <c r="W1045" s="332"/>
      <c r="X1045" s="541"/>
      <c r="Y1045" s="158"/>
    </row>
    <row r="1046">
      <c r="B1046" s="158"/>
      <c r="C1046" s="158"/>
      <c r="D1046" s="158"/>
      <c r="E1046" s="158"/>
      <c r="F1046" s="158"/>
      <c r="G1046" s="158"/>
      <c r="H1046" s="158"/>
      <c r="I1046" s="158"/>
      <c r="J1046" s="158"/>
      <c r="K1046" s="158"/>
      <c r="L1046" s="158"/>
      <c r="O1046" s="158"/>
      <c r="P1046" s="158"/>
      <c r="Q1046" s="158"/>
      <c r="R1046" s="158"/>
      <c r="S1046" s="158"/>
      <c r="T1046" s="158"/>
      <c r="U1046" s="158"/>
      <c r="V1046" s="158"/>
      <c r="W1046" s="332"/>
      <c r="X1046" s="541"/>
      <c r="Y1046" s="158"/>
    </row>
    <row r="1047">
      <c r="B1047" s="158"/>
      <c r="C1047" s="158"/>
      <c r="D1047" s="158"/>
      <c r="E1047" s="158"/>
      <c r="F1047" s="158"/>
      <c r="G1047" s="158"/>
      <c r="H1047" s="158"/>
      <c r="I1047" s="158"/>
      <c r="J1047" s="158"/>
      <c r="K1047" s="158"/>
      <c r="L1047" s="158"/>
      <c r="O1047" s="158"/>
      <c r="P1047" s="158"/>
      <c r="Q1047" s="158"/>
      <c r="R1047" s="158"/>
      <c r="S1047" s="158"/>
      <c r="T1047" s="158"/>
      <c r="U1047" s="158"/>
      <c r="V1047" s="158"/>
      <c r="W1047" s="332"/>
      <c r="X1047" s="541"/>
      <c r="Y1047" s="158"/>
    </row>
    <row r="1048">
      <c r="B1048" s="158"/>
      <c r="C1048" s="158"/>
      <c r="D1048" s="158"/>
      <c r="E1048" s="158"/>
      <c r="F1048" s="158"/>
      <c r="G1048" s="158"/>
      <c r="H1048" s="158"/>
      <c r="I1048" s="158"/>
      <c r="J1048" s="158"/>
      <c r="K1048" s="158"/>
      <c r="L1048" s="158"/>
      <c r="O1048" s="158"/>
      <c r="P1048" s="158"/>
      <c r="Q1048" s="158"/>
      <c r="R1048" s="158"/>
      <c r="S1048" s="158"/>
      <c r="T1048" s="158"/>
      <c r="U1048" s="158"/>
      <c r="V1048" s="158"/>
      <c r="W1048" s="332"/>
      <c r="X1048" s="541"/>
      <c r="Y1048" s="158"/>
    </row>
    <row r="1049">
      <c r="B1049" s="158"/>
      <c r="C1049" s="158"/>
      <c r="D1049" s="158"/>
      <c r="E1049" s="158"/>
      <c r="F1049" s="158"/>
      <c r="G1049" s="158"/>
      <c r="H1049" s="158"/>
      <c r="I1049" s="158"/>
      <c r="J1049" s="158"/>
      <c r="K1049" s="158"/>
      <c r="L1049" s="158"/>
      <c r="O1049" s="158"/>
      <c r="P1049" s="158"/>
      <c r="Q1049" s="158"/>
      <c r="R1049" s="158"/>
      <c r="S1049" s="158"/>
      <c r="T1049" s="158"/>
      <c r="U1049" s="158"/>
      <c r="V1049" s="158"/>
      <c r="W1049" s="332"/>
      <c r="X1049" s="541"/>
      <c r="Y1049" s="158"/>
    </row>
    <row r="1050">
      <c r="B1050" s="158"/>
      <c r="C1050" s="158"/>
      <c r="D1050" s="158"/>
      <c r="E1050" s="158"/>
      <c r="F1050" s="158"/>
      <c r="G1050" s="158"/>
      <c r="H1050" s="158"/>
      <c r="I1050" s="158"/>
      <c r="J1050" s="158"/>
      <c r="K1050" s="158"/>
      <c r="L1050" s="158"/>
      <c r="O1050" s="158"/>
      <c r="P1050" s="158"/>
      <c r="Q1050" s="158"/>
      <c r="R1050" s="158"/>
      <c r="S1050" s="158"/>
      <c r="T1050" s="158"/>
      <c r="U1050" s="158"/>
      <c r="V1050" s="158"/>
      <c r="W1050" s="332"/>
      <c r="X1050" s="541"/>
      <c r="Y1050" s="158"/>
    </row>
    <row r="1051">
      <c r="B1051" s="158"/>
      <c r="C1051" s="158"/>
      <c r="D1051" s="158"/>
      <c r="E1051" s="158"/>
      <c r="F1051" s="158"/>
      <c r="G1051" s="158"/>
      <c r="H1051" s="158"/>
      <c r="I1051" s="158"/>
      <c r="J1051" s="158"/>
      <c r="K1051" s="158"/>
      <c r="L1051" s="158"/>
      <c r="O1051" s="158"/>
      <c r="P1051" s="158"/>
      <c r="Q1051" s="158"/>
      <c r="R1051" s="158"/>
      <c r="S1051" s="158"/>
      <c r="T1051" s="158"/>
      <c r="U1051" s="158"/>
      <c r="V1051" s="158"/>
      <c r="W1051" s="332"/>
      <c r="X1051" s="541"/>
      <c r="Y1051" s="158"/>
    </row>
    <row r="1052">
      <c r="B1052" s="158"/>
      <c r="C1052" s="158"/>
      <c r="D1052" s="158"/>
      <c r="E1052" s="158"/>
      <c r="F1052" s="158"/>
      <c r="G1052" s="158"/>
      <c r="H1052" s="158"/>
      <c r="I1052" s="158"/>
      <c r="J1052" s="158"/>
      <c r="K1052" s="158"/>
      <c r="L1052" s="158"/>
      <c r="O1052" s="158"/>
      <c r="P1052" s="158"/>
      <c r="Q1052" s="158"/>
      <c r="R1052" s="158"/>
      <c r="S1052" s="158"/>
      <c r="T1052" s="158"/>
      <c r="U1052" s="158"/>
      <c r="V1052" s="158"/>
      <c r="W1052" s="332"/>
      <c r="X1052" s="541"/>
      <c r="Y1052" s="158"/>
    </row>
    <row r="1053">
      <c r="B1053" s="158"/>
      <c r="C1053" s="158"/>
      <c r="D1053" s="158"/>
      <c r="E1053" s="158"/>
      <c r="F1053" s="158"/>
      <c r="G1053" s="158"/>
      <c r="H1053" s="158"/>
      <c r="I1053" s="158"/>
      <c r="J1053" s="158"/>
      <c r="K1053" s="158"/>
      <c r="L1053" s="158"/>
      <c r="O1053" s="158"/>
      <c r="P1053" s="158"/>
      <c r="Q1053" s="158"/>
      <c r="R1053" s="158"/>
      <c r="S1053" s="158"/>
      <c r="T1053" s="158"/>
      <c r="U1053" s="158"/>
      <c r="V1053" s="158"/>
      <c r="W1053" s="332"/>
      <c r="X1053" s="541"/>
      <c r="Y1053" s="158"/>
    </row>
    <row r="1054">
      <c r="B1054" s="158"/>
      <c r="C1054" s="158"/>
      <c r="D1054" s="158"/>
      <c r="E1054" s="158"/>
      <c r="F1054" s="158"/>
      <c r="G1054" s="158"/>
      <c r="H1054" s="158"/>
      <c r="I1054" s="158"/>
      <c r="J1054" s="158"/>
      <c r="K1054" s="158"/>
      <c r="L1054" s="158"/>
      <c r="O1054" s="158"/>
      <c r="P1054" s="158"/>
      <c r="Q1054" s="158"/>
      <c r="R1054" s="158"/>
      <c r="S1054" s="158"/>
      <c r="T1054" s="158"/>
      <c r="U1054" s="158"/>
      <c r="V1054" s="158"/>
      <c r="W1054" s="332"/>
      <c r="X1054" s="541"/>
      <c r="Y1054" s="158"/>
    </row>
    <row r="1055">
      <c r="B1055" s="158"/>
      <c r="C1055" s="158"/>
      <c r="D1055" s="158"/>
      <c r="E1055" s="158"/>
      <c r="F1055" s="158"/>
      <c r="G1055" s="158"/>
      <c r="H1055" s="158"/>
      <c r="I1055" s="158"/>
      <c r="J1055" s="158"/>
      <c r="K1055" s="158"/>
      <c r="L1055" s="158"/>
      <c r="O1055" s="158"/>
      <c r="P1055" s="158"/>
      <c r="Q1055" s="158"/>
      <c r="R1055" s="158"/>
      <c r="S1055" s="158"/>
      <c r="T1055" s="158"/>
      <c r="U1055" s="158"/>
      <c r="V1055" s="158"/>
      <c r="W1055" s="332"/>
      <c r="X1055" s="541"/>
      <c r="Y1055" s="158"/>
    </row>
    <row r="1056">
      <c r="B1056" s="158"/>
      <c r="C1056" s="158"/>
      <c r="D1056" s="158"/>
      <c r="E1056" s="158"/>
      <c r="F1056" s="158"/>
      <c r="G1056" s="158"/>
      <c r="H1056" s="158"/>
      <c r="I1056" s="158"/>
      <c r="J1056" s="158"/>
      <c r="K1056" s="158"/>
      <c r="L1056" s="158"/>
      <c r="O1056" s="158"/>
      <c r="P1056" s="158"/>
      <c r="Q1056" s="158"/>
      <c r="R1056" s="158"/>
      <c r="S1056" s="158"/>
      <c r="T1056" s="158"/>
      <c r="U1056" s="158"/>
      <c r="V1056" s="158"/>
      <c r="W1056" s="332"/>
      <c r="X1056" s="541"/>
      <c r="Y1056" s="158"/>
    </row>
    <row r="1057">
      <c r="B1057" s="158"/>
      <c r="C1057" s="158"/>
      <c r="D1057" s="158"/>
      <c r="E1057" s="158"/>
      <c r="F1057" s="158"/>
      <c r="G1057" s="158"/>
      <c r="H1057" s="158"/>
      <c r="I1057" s="158"/>
      <c r="J1057" s="158"/>
      <c r="K1057" s="158"/>
      <c r="L1057" s="158"/>
      <c r="O1057" s="158"/>
      <c r="P1057" s="158"/>
      <c r="Q1057" s="158"/>
      <c r="R1057" s="158"/>
      <c r="S1057" s="158"/>
      <c r="T1057" s="158"/>
      <c r="U1057" s="158"/>
      <c r="V1057" s="158"/>
      <c r="W1057" s="332"/>
      <c r="X1057" s="541"/>
      <c r="Y1057" s="158"/>
    </row>
    <row r="1058">
      <c r="B1058" s="158"/>
      <c r="C1058" s="158"/>
      <c r="D1058" s="158"/>
      <c r="E1058" s="158"/>
      <c r="F1058" s="158"/>
      <c r="G1058" s="158"/>
      <c r="H1058" s="158"/>
      <c r="I1058" s="158"/>
      <c r="J1058" s="158"/>
      <c r="K1058" s="158"/>
      <c r="L1058" s="158"/>
      <c r="O1058" s="158"/>
      <c r="P1058" s="158"/>
      <c r="Q1058" s="158"/>
      <c r="R1058" s="158"/>
      <c r="S1058" s="158"/>
      <c r="T1058" s="158"/>
      <c r="U1058" s="158"/>
      <c r="V1058" s="158"/>
      <c r="W1058" s="332"/>
      <c r="X1058" s="541"/>
      <c r="Y1058" s="158"/>
    </row>
    <row r="1059">
      <c r="B1059" s="158"/>
      <c r="C1059" s="158"/>
      <c r="D1059" s="158"/>
      <c r="E1059" s="158"/>
      <c r="F1059" s="158"/>
      <c r="G1059" s="158"/>
      <c r="H1059" s="158"/>
      <c r="I1059" s="158"/>
      <c r="J1059" s="158"/>
      <c r="K1059" s="158"/>
      <c r="L1059" s="158"/>
      <c r="O1059" s="158"/>
      <c r="P1059" s="158"/>
      <c r="Q1059" s="158"/>
      <c r="R1059" s="158"/>
      <c r="S1059" s="158"/>
      <c r="T1059" s="158"/>
      <c r="U1059" s="158"/>
      <c r="V1059" s="158"/>
      <c r="W1059" s="332"/>
      <c r="X1059" s="541"/>
      <c r="Y1059" s="158"/>
    </row>
    <row r="1060">
      <c r="B1060" s="158"/>
      <c r="C1060" s="158"/>
      <c r="D1060" s="158"/>
      <c r="E1060" s="158"/>
      <c r="F1060" s="158"/>
      <c r="G1060" s="158"/>
      <c r="H1060" s="158"/>
      <c r="I1060" s="158"/>
      <c r="J1060" s="158"/>
      <c r="K1060" s="158"/>
      <c r="L1060" s="158"/>
      <c r="O1060" s="158"/>
      <c r="P1060" s="158"/>
      <c r="Q1060" s="158"/>
      <c r="R1060" s="158"/>
      <c r="S1060" s="158"/>
      <c r="T1060" s="158"/>
      <c r="U1060" s="158"/>
      <c r="V1060" s="158"/>
      <c r="W1060" s="332"/>
      <c r="X1060" s="541"/>
      <c r="Y1060" s="158"/>
    </row>
    <row r="1061">
      <c r="B1061" s="158"/>
      <c r="C1061" s="158"/>
      <c r="D1061" s="158"/>
      <c r="E1061" s="158"/>
      <c r="F1061" s="158"/>
      <c r="G1061" s="158"/>
      <c r="H1061" s="158"/>
      <c r="I1061" s="158"/>
      <c r="J1061" s="158"/>
      <c r="K1061" s="158"/>
      <c r="L1061" s="158"/>
      <c r="O1061" s="158"/>
      <c r="P1061" s="158"/>
      <c r="Q1061" s="158"/>
      <c r="R1061" s="158"/>
      <c r="S1061" s="158"/>
      <c r="T1061" s="158"/>
      <c r="U1061" s="158"/>
      <c r="V1061" s="158"/>
      <c r="W1061" s="332"/>
      <c r="X1061" s="541"/>
      <c r="Y1061" s="158"/>
    </row>
    <row r="1062">
      <c r="B1062" s="158"/>
      <c r="C1062" s="158"/>
      <c r="D1062" s="158"/>
      <c r="E1062" s="158"/>
      <c r="F1062" s="158"/>
      <c r="G1062" s="158"/>
      <c r="H1062" s="158"/>
      <c r="I1062" s="158"/>
      <c r="J1062" s="158"/>
      <c r="K1062" s="158"/>
      <c r="L1062" s="158"/>
      <c r="O1062" s="158"/>
      <c r="P1062" s="158"/>
      <c r="Q1062" s="158"/>
      <c r="R1062" s="158"/>
      <c r="S1062" s="158"/>
      <c r="T1062" s="158"/>
      <c r="U1062" s="158"/>
      <c r="V1062" s="158"/>
      <c r="W1062" s="332"/>
      <c r="X1062" s="541"/>
      <c r="Y1062" s="158"/>
    </row>
    <row r="1063">
      <c r="B1063" s="158"/>
      <c r="C1063" s="158"/>
      <c r="D1063" s="158"/>
      <c r="E1063" s="158"/>
      <c r="F1063" s="158"/>
      <c r="G1063" s="158"/>
      <c r="H1063" s="158"/>
      <c r="I1063" s="158"/>
      <c r="J1063" s="158"/>
      <c r="K1063" s="158"/>
      <c r="L1063" s="158"/>
      <c r="O1063" s="158"/>
      <c r="P1063" s="158"/>
      <c r="Q1063" s="158"/>
      <c r="R1063" s="158"/>
      <c r="S1063" s="158"/>
      <c r="T1063" s="158"/>
      <c r="U1063" s="158"/>
      <c r="V1063" s="158"/>
      <c r="W1063" s="332"/>
      <c r="X1063" s="541"/>
      <c r="Y1063" s="158"/>
    </row>
    <row r="1064">
      <c r="B1064" s="158"/>
      <c r="C1064" s="158"/>
      <c r="D1064" s="158"/>
      <c r="E1064" s="158"/>
      <c r="F1064" s="158"/>
      <c r="G1064" s="158"/>
      <c r="H1064" s="158"/>
      <c r="I1064" s="158"/>
      <c r="J1064" s="158"/>
      <c r="K1064" s="158"/>
      <c r="L1064" s="158"/>
      <c r="O1064" s="158"/>
      <c r="P1064" s="158"/>
      <c r="Q1064" s="158"/>
      <c r="R1064" s="158"/>
      <c r="S1064" s="158"/>
      <c r="T1064" s="158"/>
      <c r="U1064" s="158"/>
      <c r="V1064" s="158"/>
      <c r="W1064" s="332"/>
      <c r="X1064" s="541"/>
      <c r="Y1064" s="158"/>
    </row>
    <row r="1065">
      <c r="B1065" s="158"/>
      <c r="C1065" s="158"/>
      <c r="D1065" s="158"/>
      <c r="E1065" s="158"/>
      <c r="F1065" s="158"/>
      <c r="G1065" s="158"/>
      <c r="H1065" s="158"/>
      <c r="I1065" s="158"/>
      <c r="J1065" s="158"/>
      <c r="K1065" s="158"/>
      <c r="L1065" s="158"/>
      <c r="O1065" s="158"/>
      <c r="P1065" s="158"/>
      <c r="Q1065" s="158"/>
      <c r="R1065" s="158"/>
      <c r="S1065" s="158"/>
      <c r="T1065" s="158"/>
      <c r="U1065" s="158"/>
      <c r="V1065" s="158"/>
      <c r="W1065" s="332"/>
      <c r="X1065" s="541"/>
      <c r="Y1065" s="158"/>
    </row>
    <row r="1066">
      <c r="B1066" s="158"/>
      <c r="C1066" s="158"/>
      <c r="D1066" s="158"/>
      <c r="E1066" s="158"/>
      <c r="F1066" s="158"/>
      <c r="G1066" s="158"/>
      <c r="H1066" s="158"/>
      <c r="I1066" s="158"/>
      <c r="J1066" s="158"/>
      <c r="K1066" s="158"/>
      <c r="L1066" s="158"/>
      <c r="O1066" s="158"/>
      <c r="P1066" s="158"/>
      <c r="Q1066" s="158"/>
      <c r="R1066" s="158"/>
      <c r="S1066" s="158"/>
      <c r="T1066" s="158"/>
      <c r="U1066" s="158"/>
      <c r="V1066" s="158"/>
      <c r="W1066" s="332"/>
      <c r="X1066" s="541"/>
      <c r="Y1066" s="158"/>
    </row>
    <row r="1067">
      <c r="B1067" s="158"/>
      <c r="C1067" s="158"/>
      <c r="D1067" s="158"/>
      <c r="E1067" s="158"/>
      <c r="F1067" s="158"/>
      <c r="G1067" s="158"/>
      <c r="H1067" s="158"/>
      <c r="I1067" s="158"/>
      <c r="J1067" s="158"/>
      <c r="K1067" s="158"/>
      <c r="L1067" s="158"/>
      <c r="O1067" s="158"/>
      <c r="P1067" s="158"/>
      <c r="Q1067" s="158"/>
      <c r="R1067" s="158"/>
      <c r="S1067" s="158"/>
      <c r="T1067" s="158"/>
      <c r="U1067" s="158"/>
      <c r="V1067" s="158"/>
      <c r="W1067" s="332"/>
      <c r="X1067" s="541"/>
      <c r="Y1067" s="158"/>
    </row>
    <row r="1068">
      <c r="B1068" s="158"/>
      <c r="C1068" s="158"/>
      <c r="D1068" s="158"/>
      <c r="E1068" s="158"/>
      <c r="F1068" s="158"/>
      <c r="G1068" s="158"/>
      <c r="H1068" s="158"/>
      <c r="I1068" s="158"/>
      <c r="J1068" s="158"/>
      <c r="K1068" s="158"/>
      <c r="L1068" s="158"/>
      <c r="O1068" s="158"/>
      <c r="P1068" s="158"/>
      <c r="Q1068" s="158"/>
      <c r="R1068" s="158"/>
      <c r="S1068" s="158"/>
      <c r="T1068" s="158"/>
      <c r="U1068" s="158"/>
      <c r="V1068" s="158"/>
      <c r="W1068" s="332"/>
      <c r="X1068" s="541"/>
      <c r="Y1068" s="158"/>
    </row>
    <row r="1069">
      <c r="B1069" s="158"/>
      <c r="C1069" s="158"/>
      <c r="D1069" s="158"/>
      <c r="E1069" s="158"/>
      <c r="F1069" s="158"/>
      <c r="G1069" s="158"/>
      <c r="H1069" s="158"/>
      <c r="I1069" s="158"/>
      <c r="J1069" s="158"/>
      <c r="K1069" s="158"/>
      <c r="L1069" s="158"/>
      <c r="O1069" s="158"/>
      <c r="P1069" s="158"/>
      <c r="Q1069" s="158"/>
      <c r="R1069" s="158"/>
      <c r="S1069" s="158"/>
      <c r="T1069" s="158"/>
      <c r="U1069" s="158"/>
      <c r="V1069" s="158"/>
      <c r="W1069" s="332"/>
      <c r="X1069" s="541"/>
      <c r="Y1069" s="158"/>
    </row>
    <row r="1070">
      <c r="B1070" s="158"/>
      <c r="C1070" s="158"/>
      <c r="D1070" s="158"/>
      <c r="E1070" s="158"/>
      <c r="F1070" s="158"/>
      <c r="G1070" s="158"/>
      <c r="H1070" s="158"/>
      <c r="I1070" s="158"/>
      <c r="J1070" s="158"/>
      <c r="K1070" s="158"/>
      <c r="L1070" s="158"/>
      <c r="O1070" s="158"/>
      <c r="P1070" s="158"/>
      <c r="Q1070" s="158"/>
      <c r="R1070" s="158"/>
      <c r="S1070" s="158"/>
      <c r="T1070" s="158"/>
      <c r="U1070" s="158"/>
      <c r="V1070" s="158"/>
      <c r="W1070" s="332"/>
      <c r="X1070" s="541"/>
      <c r="Y1070" s="158"/>
    </row>
    <row r="1071">
      <c r="B1071" s="158"/>
      <c r="C1071" s="158"/>
      <c r="D1071" s="158"/>
      <c r="E1071" s="158"/>
      <c r="F1071" s="158"/>
      <c r="G1071" s="158"/>
      <c r="H1071" s="158"/>
      <c r="I1071" s="158"/>
      <c r="J1071" s="158"/>
      <c r="K1071" s="158"/>
      <c r="L1071" s="158"/>
      <c r="O1071" s="158"/>
      <c r="P1071" s="158"/>
      <c r="Q1071" s="158"/>
      <c r="R1071" s="158"/>
      <c r="S1071" s="158"/>
      <c r="T1071" s="158"/>
      <c r="U1071" s="158"/>
      <c r="V1071" s="158"/>
      <c r="W1071" s="332"/>
      <c r="X1071" s="541"/>
      <c r="Y1071" s="158"/>
    </row>
    <row r="1072">
      <c r="B1072" s="158"/>
      <c r="C1072" s="158"/>
      <c r="D1072" s="158"/>
      <c r="E1072" s="158"/>
      <c r="F1072" s="158"/>
      <c r="G1072" s="158"/>
      <c r="H1072" s="158"/>
      <c r="I1072" s="158"/>
      <c r="J1072" s="158"/>
      <c r="K1072" s="158"/>
      <c r="L1072" s="158"/>
      <c r="O1072" s="158"/>
      <c r="P1072" s="158"/>
      <c r="Q1072" s="158"/>
      <c r="R1072" s="158"/>
      <c r="S1072" s="158"/>
      <c r="T1072" s="158"/>
      <c r="U1072" s="158"/>
      <c r="V1072" s="158"/>
      <c r="W1072" s="332"/>
      <c r="X1072" s="541"/>
      <c r="Y1072" s="158"/>
    </row>
    <row r="1073">
      <c r="B1073" s="158"/>
      <c r="C1073" s="158"/>
      <c r="D1073" s="158"/>
      <c r="E1073" s="158"/>
      <c r="F1073" s="158"/>
      <c r="G1073" s="158"/>
      <c r="H1073" s="158"/>
      <c r="I1073" s="158"/>
      <c r="J1073" s="158"/>
      <c r="K1073" s="158"/>
      <c r="L1073" s="158"/>
      <c r="O1073" s="158"/>
      <c r="P1073" s="158"/>
      <c r="Q1073" s="158"/>
      <c r="R1073" s="158"/>
      <c r="S1073" s="158"/>
      <c r="T1073" s="158"/>
      <c r="U1073" s="158"/>
      <c r="V1073" s="158"/>
      <c r="W1073" s="332"/>
      <c r="X1073" s="541"/>
      <c r="Y1073" s="158"/>
    </row>
    <row r="1074">
      <c r="B1074" s="158"/>
      <c r="C1074" s="158"/>
      <c r="D1074" s="158"/>
      <c r="E1074" s="158"/>
      <c r="F1074" s="158"/>
      <c r="G1074" s="158"/>
      <c r="H1074" s="158"/>
      <c r="I1074" s="158"/>
      <c r="J1074" s="158"/>
      <c r="K1074" s="158"/>
      <c r="L1074" s="158"/>
      <c r="O1074" s="158"/>
      <c r="P1074" s="158"/>
      <c r="Q1074" s="158"/>
      <c r="R1074" s="158"/>
      <c r="S1074" s="158"/>
      <c r="T1074" s="158"/>
      <c r="U1074" s="158"/>
      <c r="V1074" s="158"/>
      <c r="W1074" s="332"/>
      <c r="X1074" s="541"/>
      <c r="Y1074" s="158"/>
    </row>
    <row r="1075">
      <c r="B1075" s="158"/>
      <c r="C1075" s="158"/>
      <c r="D1075" s="158"/>
      <c r="E1075" s="158"/>
      <c r="F1075" s="158"/>
      <c r="G1075" s="158"/>
      <c r="H1075" s="158"/>
      <c r="I1075" s="158"/>
      <c r="J1075" s="158"/>
      <c r="K1075" s="158"/>
      <c r="L1075" s="158"/>
      <c r="O1075" s="158"/>
      <c r="P1075" s="158"/>
      <c r="Q1075" s="158"/>
      <c r="R1075" s="158"/>
      <c r="S1075" s="158"/>
      <c r="T1075" s="158"/>
      <c r="U1075" s="158"/>
      <c r="V1075" s="158"/>
      <c r="W1075" s="332"/>
      <c r="X1075" s="541"/>
      <c r="Y1075" s="158"/>
    </row>
    <row r="1076">
      <c r="B1076" s="158"/>
      <c r="C1076" s="158"/>
      <c r="D1076" s="158"/>
      <c r="E1076" s="158"/>
      <c r="F1076" s="158"/>
      <c r="G1076" s="158"/>
      <c r="H1076" s="158"/>
      <c r="I1076" s="158"/>
      <c r="J1076" s="158"/>
      <c r="K1076" s="158"/>
      <c r="L1076" s="158"/>
      <c r="O1076" s="158"/>
      <c r="P1076" s="158"/>
      <c r="Q1076" s="158"/>
      <c r="R1076" s="158"/>
      <c r="S1076" s="158"/>
      <c r="T1076" s="158"/>
      <c r="U1076" s="158"/>
      <c r="V1076" s="158"/>
      <c r="W1076" s="332"/>
      <c r="X1076" s="541"/>
      <c r="Y1076" s="158"/>
    </row>
    <row r="1077">
      <c r="B1077" s="158"/>
      <c r="C1077" s="158"/>
      <c r="D1077" s="158"/>
      <c r="E1077" s="158"/>
      <c r="F1077" s="158"/>
      <c r="G1077" s="158"/>
      <c r="H1077" s="158"/>
      <c r="I1077" s="158"/>
      <c r="J1077" s="158"/>
      <c r="K1077" s="158"/>
      <c r="L1077" s="158"/>
      <c r="O1077" s="158"/>
      <c r="P1077" s="158"/>
      <c r="Q1077" s="158"/>
      <c r="R1077" s="158"/>
      <c r="S1077" s="158"/>
      <c r="T1077" s="158"/>
      <c r="U1077" s="158"/>
      <c r="V1077" s="158"/>
      <c r="W1077" s="332"/>
      <c r="X1077" s="541"/>
      <c r="Y1077" s="158"/>
    </row>
    <row r="1078">
      <c r="B1078" s="158"/>
      <c r="C1078" s="158"/>
      <c r="D1078" s="158"/>
      <c r="E1078" s="158"/>
      <c r="F1078" s="158"/>
      <c r="G1078" s="158"/>
      <c r="H1078" s="158"/>
      <c r="I1078" s="158"/>
      <c r="J1078" s="158"/>
      <c r="K1078" s="158"/>
      <c r="L1078" s="158"/>
      <c r="O1078" s="158"/>
      <c r="P1078" s="158"/>
      <c r="Q1078" s="158"/>
      <c r="R1078" s="158"/>
      <c r="S1078" s="158"/>
      <c r="T1078" s="158"/>
      <c r="U1078" s="158"/>
      <c r="V1078" s="158"/>
      <c r="W1078" s="332"/>
      <c r="X1078" s="541"/>
      <c r="Y1078" s="158"/>
    </row>
    <row r="1079">
      <c r="B1079" s="158"/>
      <c r="C1079" s="158"/>
      <c r="D1079" s="158"/>
      <c r="E1079" s="158"/>
      <c r="F1079" s="158"/>
      <c r="G1079" s="158"/>
      <c r="H1079" s="158"/>
      <c r="I1079" s="158"/>
      <c r="J1079" s="158"/>
      <c r="K1079" s="158"/>
      <c r="L1079" s="158"/>
      <c r="O1079" s="158"/>
      <c r="P1079" s="158"/>
      <c r="Q1079" s="158"/>
      <c r="R1079" s="158"/>
      <c r="S1079" s="158"/>
      <c r="T1079" s="158"/>
      <c r="U1079" s="158"/>
      <c r="V1079" s="158"/>
      <c r="W1079" s="332"/>
      <c r="X1079" s="541"/>
      <c r="Y1079" s="158"/>
    </row>
    <row r="1080">
      <c r="B1080" s="158"/>
      <c r="C1080" s="158"/>
      <c r="D1080" s="158"/>
      <c r="E1080" s="158"/>
      <c r="F1080" s="158"/>
      <c r="G1080" s="158"/>
      <c r="H1080" s="158"/>
      <c r="I1080" s="158"/>
      <c r="J1080" s="158"/>
      <c r="K1080" s="158"/>
      <c r="L1080" s="158"/>
      <c r="O1080" s="158"/>
      <c r="P1080" s="158"/>
      <c r="Q1080" s="158"/>
      <c r="R1080" s="158"/>
      <c r="S1080" s="158"/>
      <c r="T1080" s="158"/>
      <c r="U1080" s="158"/>
      <c r="V1080" s="158"/>
      <c r="W1080" s="332"/>
      <c r="X1080" s="541"/>
      <c r="Y1080" s="158"/>
    </row>
    <row r="1081">
      <c r="B1081" s="158"/>
      <c r="C1081" s="158"/>
      <c r="D1081" s="158"/>
      <c r="E1081" s="158"/>
      <c r="F1081" s="158"/>
      <c r="G1081" s="158"/>
      <c r="H1081" s="158"/>
      <c r="I1081" s="158"/>
      <c r="J1081" s="158"/>
      <c r="K1081" s="158"/>
      <c r="L1081" s="158"/>
      <c r="O1081" s="158"/>
      <c r="P1081" s="158"/>
      <c r="Q1081" s="158"/>
      <c r="R1081" s="158"/>
      <c r="S1081" s="158"/>
      <c r="T1081" s="158"/>
      <c r="U1081" s="158"/>
      <c r="V1081" s="158"/>
      <c r="W1081" s="332"/>
      <c r="X1081" s="541"/>
      <c r="Y1081" s="158"/>
    </row>
    <row r="1082">
      <c r="B1082" s="158"/>
      <c r="C1082" s="158"/>
      <c r="D1082" s="158"/>
      <c r="E1082" s="158"/>
      <c r="F1082" s="158"/>
      <c r="G1082" s="158"/>
      <c r="H1082" s="158"/>
      <c r="I1082" s="158"/>
      <c r="J1082" s="158"/>
      <c r="K1082" s="158"/>
      <c r="L1082" s="158"/>
      <c r="O1082" s="158"/>
      <c r="P1082" s="158"/>
      <c r="Q1082" s="158"/>
      <c r="R1082" s="158"/>
      <c r="S1082" s="158"/>
      <c r="T1082" s="158"/>
      <c r="U1082" s="158"/>
      <c r="V1082" s="158"/>
      <c r="W1082" s="332"/>
      <c r="X1082" s="541"/>
      <c r="Y1082" s="158"/>
    </row>
    <row r="1083">
      <c r="B1083" s="158"/>
      <c r="C1083" s="158"/>
      <c r="D1083" s="158"/>
      <c r="E1083" s="158"/>
      <c r="F1083" s="158"/>
      <c r="G1083" s="158"/>
      <c r="H1083" s="158"/>
      <c r="I1083" s="158"/>
      <c r="J1083" s="158"/>
      <c r="K1083" s="158"/>
      <c r="L1083" s="158"/>
      <c r="O1083" s="158"/>
      <c r="P1083" s="158"/>
      <c r="Q1083" s="158"/>
      <c r="R1083" s="158"/>
      <c r="S1083" s="158"/>
      <c r="T1083" s="158"/>
      <c r="U1083" s="158"/>
      <c r="V1083" s="158"/>
      <c r="W1083" s="332"/>
      <c r="X1083" s="541"/>
      <c r="Y1083" s="158"/>
    </row>
    <row r="1084">
      <c r="B1084" s="158"/>
      <c r="C1084" s="158"/>
      <c r="D1084" s="158"/>
      <c r="E1084" s="158"/>
      <c r="F1084" s="158"/>
      <c r="G1084" s="158"/>
      <c r="H1084" s="158"/>
      <c r="I1084" s="158"/>
      <c r="J1084" s="158"/>
      <c r="K1084" s="158"/>
      <c r="L1084" s="158"/>
      <c r="O1084" s="158"/>
      <c r="P1084" s="158"/>
      <c r="Q1084" s="158"/>
      <c r="R1084" s="158"/>
      <c r="S1084" s="158"/>
      <c r="T1084" s="158"/>
      <c r="U1084" s="158"/>
      <c r="V1084" s="158"/>
      <c r="W1084" s="332"/>
      <c r="X1084" s="541"/>
      <c r="Y1084" s="158"/>
    </row>
    <row r="1085">
      <c r="B1085" s="158"/>
      <c r="C1085" s="158"/>
      <c r="D1085" s="158"/>
      <c r="E1085" s="158"/>
      <c r="F1085" s="158"/>
      <c r="G1085" s="158"/>
      <c r="H1085" s="158"/>
      <c r="I1085" s="158"/>
      <c r="J1085" s="158"/>
      <c r="K1085" s="158"/>
      <c r="L1085" s="158"/>
      <c r="O1085" s="158"/>
      <c r="P1085" s="158"/>
      <c r="Q1085" s="158"/>
      <c r="R1085" s="158"/>
      <c r="S1085" s="158"/>
      <c r="T1085" s="158"/>
      <c r="U1085" s="158"/>
      <c r="V1085" s="158"/>
      <c r="W1085" s="332"/>
      <c r="X1085" s="541"/>
      <c r="Y1085" s="158"/>
    </row>
    <row r="1086">
      <c r="B1086" s="158"/>
      <c r="C1086" s="158"/>
      <c r="D1086" s="158"/>
      <c r="E1086" s="158"/>
      <c r="F1086" s="158"/>
      <c r="G1086" s="158"/>
      <c r="H1086" s="158"/>
      <c r="I1086" s="158"/>
      <c r="J1086" s="158"/>
      <c r="K1086" s="158"/>
      <c r="L1086" s="158"/>
      <c r="O1086" s="158"/>
      <c r="P1086" s="158"/>
      <c r="Q1086" s="158"/>
      <c r="R1086" s="158"/>
      <c r="S1086" s="158"/>
      <c r="T1086" s="158"/>
      <c r="U1086" s="158"/>
      <c r="V1086" s="158"/>
      <c r="W1086" s="332"/>
      <c r="X1086" s="541"/>
      <c r="Y1086" s="158"/>
    </row>
    <row r="1087">
      <c r="B1087" s="158"/>
      <c r="C1087" s="158"/>
      <c r="D1087" s="158"/>
      <c r="E1087" s="158"/>
      <c r="F1087" s="158"/>
      <c r="G1087" s="158"/>
      <c r="H1087" s="158"/>
      <c r="I1087" s="158"/>
      <c r="J1087" s="158"/>
      <c r="K1087" s="158"/>
      <c r="L1087" s="158"/>
      <c r="O1087" s="158"/>
      <c r="P1087" s="158"/>
      <c r="Q1087" s="158"/>
      <c r="R1087" s="158"/>
      <c r="S1087" s="158"/>
      <c r="T1087" s="158"/>
      <c r="U1087" s="158"/>
      <c r="V1087" s="158"/>
      <c r="W1087" s="332"/>
      <c r="X1087" s="541"/>
      <c r="Y1087" s="158"/>
    </row>
    <row r="1088">
      <c r="B1088" s="158"/>
      <c r="C1088" s="158"/>
      <c r="D1088" s="158"/>
      <c r="E1088" s="158"/>
      <c r="F1088" s="158"/>
      <c r="G1088" s="158"/>
      <c r="H1088" s="158"/>
      <c r="I1088" s="158"/>
      <c r="J1088" s="158"/>
      <c r="K1088" s="158"/>
      <c r="L1088" s="158"/>
      <c r="O1088" s="158"/>
      <c r="P1088" s="158"/>
      <c r="Q1088" s="158"/>
      <c r="R1088" s="158"/>
      <c r="S1088" s="158"/>
      <c r="T1088" s="158"/>
      <c r="U1088" s="158"/>
      <c r="V1088" s="158"/>
      <c r="W1088" s="332"/>
      <c r="X1088" s="541"/>
      <c r="Y1088" s="158"/>
    </row>
    <row r="1089">
      <c r="B1089" s="158"/>
      <c r="C1089" s="158"/>
      <c r="D1089" s="158"/>
      <c r="E1089" s="158"/>
      <c r="F1089" s="158"/>
      <c r="G1089" s="158"/>
      <c r="H1089" s="158"/>
      <c r="I1089" s="158"/>
      <c r="J1089" s="158"/>
      <c r="K1089" s="158"/>
      <c r="L1089" s="158"/>
      <c r="O1089" s="158"/>
      <c r="P1089" s="158"/>
      <c r="Q1089" s="158"/>
      <c r="R1089" s="158"/>
      <c r="S1089" s="158"/>
      <c r="T1089" s="158"/>
      <c r="U1089" s="158"/>
      <c r="V1089" s="158"/>
      <c r="W1089" s="332"/>
      <c r="X1089" s="541"/>
      <c r="Y1089" s="158"/>
    </row>
    <row r="1090">
      <c r="B1090" s="158"/>
      <c r="C1090" s="158"/>
      <c r="D1090" s="158"/>
      <c r="E1090" s="158"/>
      <c r="F1090" s="158"/>
      <c r="G1090" s="158"/>
      <c r="H1090" s="158"/>
      <c r="I1090" s="158"/>
      <c r="J1090" s="158"/>
      <c r="K1090" s="158"/>
      <c r="L1090" s="158"/>
      <c r="O1090" s="158"/>
      <c r="P1090" s="158"/>
      <c r="Q1090" s="158"/>
      <c r="R1090" s="158"/>
      <c r="S1090" s="158"/>
      <c r="T1090" s="158"/>
      <c r="U1090" s="158"/>
      <c r="V1090" s="158"/>
      <c r="W1090" s="332"/>
      <c r="X1090" s="541"/>
      <c r="Y1090" s="158"/>
    </row>
    <row r="1091">
      <c r="B1091" s="158"/>
      <c r="C1091" s="158"/>
      <c r="D1091" s="158"/>
      <c r="E1091" s="158"/>
      <c r="F1091" s="158"/>
      <c r="G1091" s="158"/>
      <c r="H1091" s="158"/>
      <c r="I1091" s="158"/>
      <c r="J1091" s="158"/>
      <c r="K1091" s="158"/>
      <c r="L1091" s="158"/>
      <c r="O1091" s="158"/>
      <c r="P1091" s="158"/>
      <c r="Q1091" s="158"/>
      <c r="R1091" s="158"/>
      <c r="S1091" s="158"/>
      <c r="T1091" s="158"/>
      <c r="U1091" s="158"/>
      <c r="V1091" s="158"/>
      <c r="W1091" s="332"/>
      <c r="X1091" s="541"/>
      <c r="Y1091" s="158"/>
    </row>
    <row r="1092">
      <c r="B1092" s="158"/>
      <c r="C1092" s="158"/>
      <c r="D1092" s="158"/>
      <c r="E1092" s="158"/>
      <c r="F1092" s="158"/>
      <c r="G1092" s="158"/>
      <c r="H1092" s="158"/>
      <c r="I1092" s="158"/>
      <c r="J1092" s="158"/>
      <c r="K1092" s="158"/>
      <c r="L1092" s="158"/>
      <c r="O1092" s="158"/>
      <c r="P1092" s="158"/>
      <c r="Q1092" s="158"/>
      <c r="R1092" s="158"/>
      <c r="S1092" s="158"/>
      <c r="T1092" s="158"/>
      <c r="U1092" s="158"/>
      <c r="V1092" s="158"/>
      <c r="W1092" s="332"/>
      <c r="X1092" s="541"/>
      <c r="Y1092" s="158"/>
    </row>
    <row r="1093">
      <c r="B1093" s="158"/>
      <c r="C1093" s="158"/>
      <c r="D1093" s="158"/>
      <c r="E1093" s="158"/>
      <c r="F1093" s="158"/>
      <c r="G1093" s="158"/>
      <c r="H1093" s="158"/>
      <c r="I1093" s="158"/>
      <c r="J1093" s="158"/>
      <c r="K1093" s="158"/>
      <c r="L1093" s="158"/>
      <c r="O1093" s="158"/>
      <c r="P1093" s="158"/>
      <c r="Q1093" s="158"/>
      <c r="R1093" s="158"/>
      <c r="S1093" s="158"/>
      <c r="T1093" s="158"/>
      <c r="U1093" s="158"/>
      <c r="V1093" s="158"/>
      <c r="W1093" s="332"/>
      <c r="X1093" s="541"/>
      <c r="Y1093" s="158"/>
    </row>
    <row r="1094">
      <c r="B1094" s="158"/>
      <c r="C1094" s="158"/>
      <c r="D1094" s="158"/>
      <c r="E1094" s="158"/>
      <c r="F1094" s="158"/>
      <c r="G1094" s="158"/>
      <c r="H1094" s="158"/>
      <c r="I1094" s="158"/>
      <c r="J1094" s="158"/>
      <c r="K1094" s="158"/>
      <c r="L1094" s="158"/>
      <c r="O1094" s="158"/>
      <c r="P1094" s="158"/>
      <c r="Q1094" s="158"/>
      <c r="R1094" s="158"/>
      <c r="S1094" s="158"/>
      <c r="T1094" s="158"/>
      <c r="U1094" s="158"/>
      <c r="V1094" s="158"/>
      <c r="W1094" s="332"/>
      <c r="X1094" s="541"/>
      <c r="Y1094" s="158"/>
    </row>
    <row r="1095">
      <c r="B1095" s="158"/>
      <c r="C1095" s="158"/>
      <c r="D1095" s="158"/>
      <c r="E1095" s="158"/>
      <c r="F1095" s="158"/>
      <c r="G1095" s="158"/>
      <c r="H1095" s="158"/>
      <c r="I1095" s="158"/>
      <c r="J1095" s="158"/>
      <c r="K1095" s="158"/>
      <c r="L1095" s="158"/>
      <c r="O1095" s="158"/>
      <c r="P1095" s="158"/>
      <c r="Q1095" s="158"/>
      <c r="R1095" s="158"/>
      <c r="S1095" s="158"/>
      <c r="T1095" s="158"/>
      <c r="U1095" s="158"/>
      <c r="V1095" s="158"/>
      <c r="W1095" s="332"/>
      <c r="X1095" s="541"/>
      <c r="Y1095" s="158"/>
    </row>
    <row r="1096">
      <c r="B1096" s="158"/>
      <c r="C1096" s="158"/>
      <c r="D1096" s="158"/>
      <c r="E1096" s="158"/>
      <c r="F1096" s="158"/>
      <c r="G1096" s="158"/>
      <c r="H1096" s="158"/>
      <c r="I1096" s="158"/>
      <c r="J1096" s="158"/>
      <c r="K1096" s="158"/>
      <c r="L1096" s="158"/>
      <c r="O1096" s="158"/>
      <c r="P1096" s="158"/>
      <c r="Q1096" s="158"/>
      <c r="R1096" s="158"/>
      <c r="S1096" s="158"/>
      <c r="T1096" s="158"/>
      <c r="U1096" s="158"/>
      <c r="V1096" s="158"/>
      <c r="W1096" s="332"/>
      <c r="X1096" s="541"/>
      <c r="Y1096" s="158"/>
    </row>
    <row r="1097">
      <c r="B1097" s="158"/>
      <c r="C1097" s="158"/>
      <c r="D1097" s="158"/>
      <c r="E1097" s="158"/>
      <c r="F1097" s="158"/>
      <c r="G1097" s="158"/>
      <c r="H1097" s="158"/>
      <c r="I1097" s="158"/>
      <c r="J1097" s="158"/>
      <c r="K1097" s="158"/>
      <c r="L1097" s="158"/>
      <c r="O1097" s="158"/>
      <c r="P1097" s="158"/>
      <c r="Q1097" s="158"/>
      <c r="R1097" s="158"/>
      <c r="S1097" s="158"/>
      <c r="T1097" s="158"/>
      <c r="U1097" s="158"/>
      <c r="V1097" s="158"/>
      <c r="W1097" s="332"/>
      <c r="X1097" s="541"/>
      <c r="Y1097" s="158"/>
    </row>
    <row r="1098">
      <c r="B1098" s="158"/>
      <c r="C1098" s="158"/>
      <c r="D1098" s="158"/>
      <c r="E1098" s="158"/>
      <c r="F1098" s="158"/>
      <c r="G1098" s="158"/>
      <c r="H1098" s="158"/>
      <c r="I1098" s="158"/>
      <c r="J1098" s="158"/>
      <c r="K1098" s="158"/>
      <c r="L1098" s="158"/>
      <c r="O1098" s="158"/>
      <c r="P1098" s="158"/>
      <c r="Q1098" s="158"/>
      <c r="R1098" s="158"/>
      <c r="S1098" s="158"/>
      <c r="T1098" s="158"/>
      <c r="U1098" s="158"/>
      <c r="V1098" s="158"/>
      <c r="W1098" s="332"/>
      <c r="X1098" s="541"/>
      <c r="Y1098" s="158"/>
    </row>
    <row r="1099">
      <c r="B1099" s="158"/>
      <c r="C1099" s="158"/>
      <c r="D1099" s="158"/>
      <c r="E1099" s="158"/>
      <c r="F1099" s="158"/>
      <c r="G1099" s="158"/>
      <c r="H1099" s="158"/>
      <c r="I1099" s="158"/>
      <c r="J1099" s="158"/>
      <c r="K1099" s="158"/>
      <c r="L1099" s="158"/>
      <c r="O1099" s="158"/>
      <c r="P1099" s="158"/>
      <c r="Q1099" s="158"/>
      <c r="R1099" s="158"/>
      <c r="S1099" s="158"/>
      <c r="T1099" s="158"/>
      <c r="U1099" s="158"/>
      <c r="V1099" s="158"/>
      <c r="W1099" s="332"/>
      <c r="X1099" s="541"/>
      <c r="Y1099" s="158"/>
    </row>
    <row r="1100">
      <c r="B1100" s="158"/>
      <c r="C1100" s="158"/>
      <c r="D1100" s="158"/>
      <c r="E1100" s="158"/>
      <c r="F1100" s="158"/>
      <c r="G1100" s="158"/>
      <c r="H1100" s="158"/>
      <c r="I1100" s="158"/>
      <c r="J1100" s="158"/>
      <c r="K1100" s="158"/>
      <c r="L1100" s="158"/>
      <c r="O1100" s="158"/>
      <c r="P1100" s="158"/>
      <c r="Q1100" s="158"/>
      <c r="R1100" s="158"/>
      <c r="S1100" s="158"/>
      <c r="T1100" s="158"/>
      <c r="U1100" s="158"/>
      <c r="V1100" s="158"/>
      <c r="W1100" s="332"/>
      <c r="X1100" s="541"/>
      <c r="Y1100" s="158"/>
    </row>
    <row r="1101">
      <c r="B1101" s="158"/>
      <c r="C1101" s="158"/>
      <c r="D1101" s="158"/>
      <c r="E1101" s="158"/>
      <c r="F1101" s="158"/>
      <c r="G1101" s="158"/>
      <c r="H1101" s="158"/>
      <c r="I1101" s="158"/>
      <c r="J1101" s="158"/>
      <c r="K1101" s="158"/>
      <c r="L1101" s="158"/>
      <c r="O1101" s="158"/>
      <c r="P1101" s="158"/>
      <c r="Q1101" s="158"/>
      <c r="R1101" s="158"/>
      <c r="S1101" s="158"/>
      <c r="T1101" s="158"/>
      <c r="U1101" s="158"/>
      <c r="V1101" s="158"/>
      <c r="W1101" s="332"/>
      <c r="X1101" s="541"/>
      <c r="Y1101" s="158"/>
    </row>
    <row r="1102">
      <c r="B1102" s="158"/>
      <c r="C1102" s="158"/>
      <c r="D1102" s="158"/>
      <c r="E1102" s="158"/>
      <c r="F1102" s="158"/>
      <c r="G1102" s="158"/>
      <c r="H1102" s="158"/>
      <c r="I1102" s="158"/>
      <c r="J1102" s="158"/>
      <c r="K1102" s="158"/>
      <c r="L1102" s="158"/>
      <c r="O1102" s="158"/>
      <c r="P1102" s="158"/>
      <c r="Q1102" s="158"/>
      <c r="R1102" s="158"/>
      <c r="S1102" s="158"/>
      <c r="T1102" s="158"/>
      <c r="U1102" s="158"/>
      <c r="V1102" s="158"/>
      <c r="W1102" s="332"/>
      <c r="X1102" s="541"/>
      <c r="Y1102" s="158"/>
    </row>
    <row r="1103">
      <c r="B1103" s="158"/>
      <c r="C1103" s="158"/>
      <c r="D1103" s="158"/>
      <c r="E1103" s="158"/>
      <c r="F1103" s="158"/>
      <c r="G1103" s="158"/>
      <c r="H1103" s="158"/>
      <c r="I1103" s="158"/>
      <c r="J1103" s="158"/>
      <c r="K1103" s="158"/>
      <c r="L1103" s="158"/>
      <c r="O1103" s="158"/>
      <c r="P1103" s="158"/>
      <c r="Q1103" s="158"/>
      <c r="R1103" s="158"/>
      <c r="S1103" s="158"/>
      <c r="T1103" s="158"/>
      <c r="U1103" s="158"/>
      <c r="V1103" s="158"/>
      <c r="W1103" s="332"/>
      <c r="X1103" s="541"/>
      <c r="Y1103" s="158"/>
    </row>
    <row r="1104">
      <c r="B1104" s="158"/>
      <c r="C1104" s="158"/>
      <c r="D1104" s="158"/>
      <c r="E1104" s="158"/>
      <c r="F1104" s="158"/>
      <c r="G1104" s="158"/>
      <c r="H1104" s="158"/>
      <c r="I1104" s="158"/>
      <c r="J1104" s="158"/>
      <c r="K1104" s="158"/>
      <c r="L1104" s="158"/>
      <c r="O1104" s="158"/>
      <c r="P1104" s="158"/>
      <c r="Q1104" s="158"/>
      <c r="R1104" s="158"/>
      <c r="S1104" s="158"/>
      <c r="T1104" s="158"/>
      <c r="U1104" s="158"/>
      <c r="V1104" s="158"/>
      <c r="W1104" s="332"/>
      <c r="X1104" s="541"/>
      <c r="Y1104" s="158"/>
    </row>
    <row r="1105">
      <c r="B1105" s="158"/>
      <c r="C1105" s="158"/>
      <c r="D1105" s="158"/>
      <c r="E1105" s="158"/>
      <c r="F1105" s="158"/>
      <c r="G1105" s="158"/>
      <c r="H1105" s="158"/>
      <c r="I1105" s="158"/>
      <c r="J1105" s="158"/>
      <c r="K1105" s="158"/>
      <c r="L1105" s="158"/>
      <c r="O1105" s="158"/>
      <c r="P1105" s="158"/>
      <c r="Q1105" s="158"/>
      <c r="R1105" s="158"/>
      <c r="S1105" s="158"/>
      <c r="T1105" s="158"/>
      <c r="U1105" s="158"/>
      <c r="V1105" s="158"/>
      <c r="W1105" s="332"/>
      <c r="X1105" s="541"/>
      <c r="Y1105" s="158"/>
    </row>
    <row r="1106">
      <c r="B1106" s="158"/>
      <c r="C1106" s="158"/>
      <c r="D1106" s="158"/>
      <c r="E1106" s="158"/>
      <c r="F1106" s="158"/>
      <c r="G1106" s="158"/>
      <c r="H1106" s="158"/>
      <c r="I1106" s="158"/>
      <c r="J1106" s="158"/>
      <c r="K1106" s="158"/>
      <c r="L1106" s="158"/>
      <c r="O1106" s="158"/>
      <c r="P1106" s="158"/>
      <c r="Q1106" s="158"/>
      <c r="R1106" s="158"/>
      <c r="S1106" s="158"/>
      <c r="T1106" s="158"/>
      <c r="U1106" s="158"/>
      <c r="V1106" s="158"/>
      <c r="W1106" s="332"/>
      <c r="X1106" s="541"/>
      <c r="Y1106" s="158"/>
    </row>
    <row r="1107">
      <c r="B1107" s="158"/>
      <c r="C1107" s="158"/>
      <c r="D1107" s="158"/>
      <c r="E1107" s="158"/>
      <c r="F1107" s="158"/>
      <c r="G1107" s="158"/>
      <c r="H1107" s="158"/>
      <c r="I1107" s="158"/>
      <c r="J1107" s="158"/>
      <c r="K1107" s="158"/>
      <c r="L1107" s="158"/>
      <c r="O1107" s="158"/>
      <c r="P1107" s="158"/>
      <c r="Q1107" s="158"/>
      <c r="R1107" s="158"/>
      <c r="S1107" s="158"/>
      <c r="T1107" s="158"/>
      <c r="U1107" s="158"/>
      <c r="V1107" s="158"/>
      <c r="W1107" s="332"/>
      <c r="X1107" s="541"/>
      <c r="Y1107" s="158"/>
    </row>
    <row r="1108">
      <c r="B1108" s="158"/>
      <c r="C1108" s="158"/>
      <c r="D1108" s="158"/>
      <c r="E1108" s="158"/>
      <c r="F1108" s="158"/>
      <c r="G1108" s="158"/>
      <c r="H1108" s="158"/>
      <c r="I1108" s="158"/>
      <c r="J1108" s="158"/>
      <c r="K1108" s="158"/>
      <c r="L1108" s="158"/>
      <c r="O1108" s="158"/>
      <c r="P1108" s="158"/>
      <c r="Q1108" s="158"/>
      <c r="R1108" s="158"/>
      <c r="S1108" s="158"/>
      <c r="T1108" s="158"/>
      <c r="U1108" s="158"/>
      <c r="V1108" s="158"/>
      <c r="W1108" s="332"/>
      <c r="X1108" s="541"/>
      <c r="Y1108" s="158"/>
    </row>
    <row r="1109">
      <c r="B1109" s="158"/>
      <c r="C1109" s="158"/>
      <c r="D1109" s="158"/>
      <c r="E1109" s="158"/>
      <c r="F1109" s="158"/>
      <c r="G1109" s="158"/>
      <c r="H1109" s="158"/>
      <c r="I1109" s="158"/>
      <c r="J1109" s="158"/>
      <c r="K1109" s="158"/>
      <c r="L1109" s="158"/>
      <c r="O1109" s="158"/>
      <c r="P1109" s="158"/>
      <c r="Q1109" s="158"/>
      <c r="R1109" s="158"/>
      <c r="S1109" s="158"/>
      <c r="T1109" s="158"/>
      <c r="U1109" s="158"/>
      <c r="V1109" s="158"/>
      <c r="W1109" s="332"/>
      <c r="X1109" s="541"/>
      <c r="Y1109" s="158"/>
    </row>
    <row r="1110">
      <c r="B1110" s="158"/>
      <c r="C1110" s="158"/>
      <c r="D1110" s="158"/>
      <c r="E1110" s="158"/>
      <c r="F1110" s="158"/>
      <c r="G1110" s="158"/>
      <c r="H1110" s="158"/>
      <c r="I1110" s="158"/>
      <c r="J1110" s="158"/>
      <c r="K1110" s="158"/>
      <c r="L1110" s="158"/>
      <c r="O1110" s="158"/>
      <c r="P1110" s="158"/>
      <c r="Q1110" s="158"/>
      <c r="R1110" s="158"/>
      <c r="S1110" s="158"/>
      <c r="T1110" s="158"/>
      <c r="U1110" s="158"/>
      <c r="V1110" s="158"/>
      <c r="W1110" s="332"/>
      <c r="X1110" s="541"/>
      <c r="Y1110" s="158"/>
    </row>
    <row r="1111">
      <c r="B1111" s="158"/>
      <c r="C1111" s="158"/>
      <c r="D1111" s="158"/>
      <c r="E1111" s="158"/>
      <c r="F1111" s="158"/>
      <c r="G1111" s="158"/>
      <c r="H1111" s="158"/>
      <c r="I1111" s="158"/>
      <c r="J1111" s="158"/>
      <c r="K1111" s="158"/>
      <c r="L1111" s="158"/>
      <c r="O1111" s="158"/>
      <c r="P1111" s="158"/>
      <c r="Q1111" s="158"/>
      <c r="R1111" s="158"/>
      <c r="S1111" s="158"/>
      <c r="T1111" s="158"/>
      <c r="U1111" s="158"/>
      <c r="V1111" s="158"/>
      <c r="W1111" s="332"/>
      <c r="X1111" s="541"/>
      <c r="Y1111" s="158"/>
    </row>
    <row r="1112">
      <c r="B1112" s="158"/>
      <c r="C1112" s="158"/>
      <c r="D1112" s="158"/>
      <c r="E1112" s="158"/>
      <c r="F1112" s="158"/>
      <c r="G1112" s="158"/>
      <c r="H1112" s="158"/>
      <c r="I1112" s="158"/>
      <c r="J1112" s="158"/>
      <c r="K1112" s="158"/>
      <c r="L1112" s="158"/>
      <c r="O1112" s="158"/>
      <c r="P1112" s="158"/>
      <c r="Q1112" s="158"/>
      <c r="R1112" s="158"/>
      <c r="S1112" s="158"/>
      <c r="T1112" s="158"/>
      <c r="U1112" s="158"/>
      <c r="V1112" s="158"/>
      <c r="W1112" s="332"/>
      <c r="X1112" s="541"/>
      <c r="Y1112" s="158"/>
    </row>
    <row r="1113">
      <c r="B1113" s="158"/>
      <c r="C1113" s="158"/>
      <c r="D1113" s="158"/>
      <c r="E1113" s="158"/>
      <c r="F1113" s="158"/>
      <c r="G1113" s="158"/>
      <c r="H1113" s="158"/>
      <c r="I1113" s="158"/>
      <c r="J1113" s="158"/>
      <c r="K1113" s="158"/>
      <c r="L1113" s="158"/>
      <c r="O1113" s="158"/>
      <c r="P1113" s="158"/>
      <c r="Q1113" s="158"/>
      <c r="R1113" s="158"/>
      <c r="S1113" s="158"/>
      <c r="T1113" s="158"/>
      <c r="U1113" s="158"/>
      <c r="V1113" s="158"/>
      <c r="W1113" s="332"/>
      <c r="X1113" s="541"/>
      <c r="Y1113" s="158"/>
    </row>
    <row r="1114">
      <c r="B1114" s="158"/>
      <c r="C1114" s="158"/>
      <c r="D1114" s="158"/>
      <c r="E1114" s="158"/>
      <c r="F1114" s="158"/>
      <c r="G1114" s="158"/>
      <c r="H1114" s="158"/>
      <c r="I1114" s="158"/>
      <c r="J1114" s="158"/>
      <c r="K1114" s="158"/>
      <c r="L1114" s="158"/>
      <c r="O1114" s="158"/>
      <c r="P1114" s="158"/>
      <c r="Q1114" s="158"/>
      <c r="R1114" s="158"/>
      <c r="S1114" s="158"/>
      <c r="T1114" s="158"/>
      <c r="U1114" s="158"/>
      <c r="V1114" s="158"/>
      <c r="W1114" s="332"/>
      <c r="X1114" s="541"/>
      <c r="Y1114" s="158"/>
    </row>
    <row r="1115">
      <c r="B1115" s="158"/>
      <c r="C1115" s="158"/>
      <c r="D1115" s="158"/>
      <c r="E1115" s="158"/>
      <c r="F1115" s="158"/>
      <c r="G1115" s="158"/>
      <c r="H1115" s="158"/>
      <c r="I1115" s="158"/>
      <c r="J1115" s="158"/>
      <c r="K1115" s="158"/>
      <c r="L1115" s="158"/>
      <c r="O1115" s="158"/>
      <c r="P1115" s="158"/>
      <c r="Q1115" s="158"/>
      <c r="R1115" s="158"/>
      <c r="S1115" s="158"/>
      <c r="T1115" s="158"/>
      <c r="U1115" s="158"/>
      <c r="V1115" s="158"/>
      <c r="W1115" s="332"/>
      <c r="X1115" s="541"/>
      <c r="Y1115" s="158"/>
    </row>
    <row r="1116">
      <c r="B1116" s="158"/>
      <c r="C1116" s="158"/>
      <c r="D1116" s="158"/>
      <c r="E1116" s="158"/>
      <c r="F1116" s="158"/>
      <c r="G1116" s="158"/>
      <c r="H1116" s="158"/>
      <c r="I1116" s="158"/>
      <c r="J1116" s="158"/>
      <c r="K1116" s="158"/>
      <c r="L1116" s="158"/>
      <c r="O1116" s="158"/>
      <c r="P1116" s="158"/>
      <c r="Q1116" s="158"/>
      <c r="R1116" s="158"/>
      <c r="S1116" s="158"/>
      <c r="T1116" s="158"/>
      <c r="U1116" s="158"/>
      <c r="V1116" s="158"/>
      <c r="W1116" s="332"/>
      <c r="X1116" s="541"/>
      <c r="Y1116" s="158"/>
    </row>
    <row r="1117">
      <c r="B1117" s="158"/>
      <c r="C1117" s="158"/>
      <c r="D1117" s="158"/>
      <c r="E1117" s="158"/>
      <c r="F1117" s="158"/>
      <c r="G1117" s="158"/>
      <c r="H1117" s="158"/>
      <c r="I1117" s="158"/>
      <c r="J1117" s="158"/>
      <c r="K1117" s="158"/>
      <c r="L1117" s="158"/>
      <c r="O1117" s="158"/>
      <c r="P1117" s="158"/>
      <c r="Q1117" s="158"/>
      <c r="R1117" s="158"/>
      <c r="S1117" s="158"/>
      <c r="T1117" s="158"/>
      <c r="U1117" s="158"/>
      <c r="V1117" s="158"/>
      <c r="W1117" s="332"/>
      <c r="X1117" s="541"/>
      <c r="Y1117" s="158"/>
    </row>
    <row r="1118">
      <c r="B1118" s="158"/>
      <c r="C1118" s="158"/>
      <c r="D1118" s="158"/>
      <c r="E1118" s="158"/>
      <c r="F1118" s="158"/>
      <c r="G1118" s="158"/>
      <c r="H1118" s="158"/>
      <c r="I1118" s="158"/>
      <c r="J1118" s="158"/>
      <c r="K1118" s="158"/>
      <c r="L1118" s="158"/>
      <c r="O1118" s="158"/>
      <c r="P1118" s="158"/>
      <c r="Q1118" s="158"/>
      <c r="R1118" s="158"/>
      <c r="S1118" s="158"/>
      <c r="T1118" s="158"/>
      <c r="U1118" s="158"/>
      <c r="V1118" s="158"/>
      <c r="W1118" s="332"/>
      <c r="X1118" s="541"/>
      <c r="Y1118" s="158"/>
    </row>
    <row r="1119">
      <c r="B1119" s="158"/>
      <c r="C1119" s="158"/>
      <c r="D1119" s="158"/>
      <c r="E1119" s="158"/>
      <c r="F1119" s="158"/>
      <c r="G1119" s="158"/>
      <c r="H1119" s="158"/>
      <c r="I1119" s="158"/>
      <c r="J1119" s="158"/>
      <c r="K1119" s="158"/>
      <c r="L1119" s="158"/>
      <c r="O1119" s="158"/>
      <c r="P1119" s="158"/>
      <c r="Q1119" s="158"/>
      <c r="R1119" s="158"/>
      <c r="S1119" s="158"/>
      <c r="T1119" s="158"/>
      <c r="U1119" s="158"/>
      <c r="V1119" s="158"/>
      <c r="W1119" s="332"/>
      <c r="X1119" s="541"/>
      <c r="Y1119" s="158"/>
    </row>
    <row r="1120">
      <c r="B1120" s="158"/>
      <c r="C1120" s="158"/>
      <c r="D1120" s="158"/>
      <c r="E1120" s="158"/>
      <c r="F1120" s="158"/>
      <c r="G1120" s="158"/>
      <c r="H1120" s="158"/>
      <c r="I1120" s="158"/>
      <c r="J1120" s="158"/>
      <c r="K1120" s="158"/>
      <c r="L1120" s="158"/>
      <c r="O1120" s="158"/>
      <c r="P1120" s="158"/>
      <c r="Q1120" s="158"/>
      <c r="R1120" s="158"/>
      <c r="S1120" s="158"/>
      <c r="T1120" s="158"/>
      <c r="U1120" s="158"/>
      <c r="V1120" s="158"/>
      <c r="W1120" s="332"/>
      <c r="X1120" s="541"/>
      <c r="Y1120" s="158"/>
    </row>
    <row r="1121">
      <c r="B1121" s="158"/>
      <c r="C1121" s="158"/>
      <c r="D1121" s="158"/>
      <c r="E1121" s="158"/>
      <c r="F1121" s="158"/>
      <c r="G1121" s="158"/>
      <c r="H1121" s="158"/>
      <c r="I1121" s="158"/>
      <c r="J1121" s="158"/>
      <c r="K1121" s="158"/>
      <c r="L1121" s="158"/>
      <c r="O1121" s="158"/>
      <c r="P1121" s="158"/>
      <c r="Q1121" s="158"/>
      <c r="R1121" s="158"/>
      <c r="S1121" s="158"/>
      <c r="T1121" s="158"/>
      <c r="U1121" s="158"/>
      <c r="V1121" s="158"/>
      <c r="W1121" s="332"/>
      <c r="X1121" s="541"/>
      <c r="Y1121" s="158"/>
    </row>
    <row r="1122">
      <c r="B1122" s="158"/>
      <c r="C1122" s="158"/>
      <c r="D1122" s="158"/>
      <c r="E1122" s="158"/>
      <c r="F1122" s="158"/>
      <c r="G1122" s="158"/>
      <c r="H1122" s="158"/>
      <c r="I1122" s="158"/>
      <c r="J1122" s="158"/>
      <c r="K1122" s="158"/>
      <c r="L1122" s="158"/>
      <c r="O1122" s="158"/>
      <c r="P1122" s="158"/>
      <c r="Q1122" s="158"/>
      <c r="R1122" s="158"/>
      <c r="S1122" s="158"/>
      <c r="T1122" s="158"/>
      <c r="U1122" s="158"/>
      <c r="V1122" s="158"/>
      <c r="W1122" s="332"/>
      <c r="X1122" s="541"/>
      <c r="Y1122" s="158"/>
    </row>
    <row r="1123">
      <c r="B1123" s="158"/>
      <c r="C1123" s="158"/>
      <c r="D1123" s="158"/>
      <c r="E1123" s="158"/>
      <c r="F1123" s="158"/>
      <c r="G1123" s="158"/>
      <c r="H1123" s="158"/>
      <c r="I1123" s="158"/>
      <c r="J1123" s="158"/>
      <c r="K1123" s="158"/>
      <c r="L1123" s="158"/>
      <c r="O1123" s="158"/>
      <c r="P1123" s="158"/>
      <c r="Q1123" s="158"/>
      <c r="R1123" s="158"/>
      <c r="S1123" s="158"/>
      <c r="T1123" s="158"/>
      <c r="U1123" s="158"/>
      <c r="V1123" s="158"/>
      <c r="W1123" s="332"/>
      <c r="X1123" s="541"/>
      <c r="Y1123" s="158"/>
    </row>
    <row r="1124">
      <c r="B1124" s="158"/>
      <c r="C1124" s="158"/>
      <c r="D1124" s="158"/>
      <c r="E1124" s="158"/>
      <c r="F1124" s="158"/>
      <c r="G1124" s="158"/>
      <c r="H1124" s="158"/>
      <c r="I1124" s="158"/>
      <c r="J1124" s="158"/>
      <c r="K1124" s="158"/>
      <c r="L1124" s="158"/>
      <c r="O1124" s="158"/>
      <c r="P1124" s="158"/>
      <c r="Q1124" s="158"/>
      <c r="R1124" s="158"/>
      <c r="S1124" s="158"/>
      <c r="T1124" s="158"/>
      <c r="U1124" s="158"/>
      <c r="V1124" s="158"/>
      <c r="W1124" s="332"/>
      <c r="X1124" s="541"/>
      <c r="Y1124" s="158"/>
    </row>
    <row r="1125">
      <c r="B1125" s="158"/>
      <c r="C1125" s="158"/>
      <c r="D1125" s="158"/>
      <c r="E1125" s="158"/>
      <c r="F1125" s="158"/>
      <c r="G1125" s="158"/>
      <c r="H1125" s="158"/>
      <c r="I1125" s="158"/>
      <c r="J1125" s="158"/>
      <c r="K1125" s="158"/>
      <c r="L1125" s="158"/>
      <c r="O1125" s="158"/>
      <c r="P1125" s="158"/>
      <c r="Q1125" s="158"/>
      <c r="R1125" s="158"/>
      <c r="S1125" s="158"/>
      <c r="T1125" s="158"/>
      <c r="U1125" s="158"/>
      <c r="V1125" s="158"/>
      <c r="W1125" s="332"/>
      <c r="X1125" s="541"/>
      <c r="Y1125" s="158"/>
    </row>
    <row r="1126">
      <c r="B1126" s="158"/>
      <c r="C1126" s="158"/>
      <c r="D1126" s="158"/>
      <c r="E1126" s="158"/>
      <c r="F1126" s="158"/>
      <c r="G1126" s="158"/>
      <c r="H1126" s="158"/>
      <c r="I1126" s="158"/>
      <c r="J1126" s="158"/>
      <c r="K1126" s="158"/>
      <c r="L1126" s="158"/>
      <c r="O1126" s="158"/>
      <c r="P1126" s="158"/>
      <c r="Q1126" s="158"/>
      <c r="R1126" s="158"/>
      <c r="S1126" s="158"/>
      <c r="T1126" s="158"/>
      <c r="U1126" s="158"/>
      <c r="V1126" s="158"/>
      <c r="W1126" s="332"/>
      <c r="X1126" s="541"/>
      <c r="Y1126" s="158"/>
    </row>
    <row r="1127">
      <c r="B1127" s="158"/>
      <c r="C1127" s="158"/>
      <c r="D1127" s="158"/>
      <c r="E1127" s="158"/>
      <c r="F1127" s="158"/>
      <c r="G1127" s="158"/>
      <c r="H1127" s="158"/>
      <c r="I1127" s="158"/>
      <c r="J1127" s="158"/>
      <c r="K1127" s="158"/>
      <c r="L1127" s="158"/>
      <c r="O1127" s="158"/>
      <c r="P1127" s="158"/>
      <c r="Q1127" s="158"/>
      <c r="R1127" s="158"/>
      <c r="S1127" s="158"/>
      <c r="T1127" s="158"/>
      <c r="U1127" s="158"/>
      <c r="V1127" s="158"/>
      <c r="W1127" s="332"/>
      <c r="X1127" s="541"/>
      <c r="Y1127" s="158"/>
    </row>
    <row r="1128">
      <c r="B1128" s="158"/>
      <c r="C1128" s="158"/>
      <c r="D1128" s="158"/>
      <c r="E1128" s="158"/>
      <c r="F1128" s="158"/>
      <c r="G1128" s="158"/>
      <c r="H1128" s="158"/>
      <c r="I1128" s="158"/>
      <c r="J1128" s="158"/>
      <c r="K1128" s="158"/>
      <c r="L1128" s="158"/>
      <c r="O1128" s="158"/>
      <c r="P1128" s="158"/>
      <c r="Q1128" s="158"/>
      <c r="R1128" s="158"/>
      <c r="S1128" s="158"/>
      <c r="T1128" s="158"/>
      <c r="U1128" s="158"/>
      <c r="V1128" s="158"/>
      <c r="W1128" s="332"/>
      <c r="X1128" s="541"/>
      <c r="Y1128" s="158"/>
    </row>
    <row r="1129">
      <c r="B1129" s="158"/>
      <c r="C1129" s="158"/>
      <c r="D1129" s="158"/>
      <c r="E1129" s="158"/>
      <c r="F1129" s="158"/>
      <c r="G1129" s="158"/>
      <c r="H1129" s="158"/>
      <c r="I1129" s="158"/>
      <c r="J1129" s="158"/>
      <c r="K1129" s="158"/>
      <c r="L1129" s="158"/>
      <c r="O1129" s="158"/>
      <c r="P1129" s="158"/>
      <c r="Q1129" s="158"/>
      <c r="R1129" s="158"/>
      <c r="S1129" s="158"/>
      <c r="T1129" s="158"/>
      <c r="U1129" s="158"/>
      <c r="V1129" s="158"/>
      <c r="W1129" s="332"/>
      <c r="X1129" s="541"/>
      <c r="Y1129" s="158"/>
    </row>
    <row r="1130">
      <c r="B1130" s="158"/>
      <c r="C1130" s="158"/>
      <c r="D1130" s="158"/>
      <c r="E1130" s="158"/>
      <c r="F1130" s="158"/>
      <c r="G1130" s="158"/>
      <c r="H1130" s="158"/>
      <c r="I1130" s="158"/>
      <c r="J1130" s="158"/>
      <c r="K1130" s="158"/>
      <c r="L1130" s="158"/>
      <c r="O1130" s="158"/>
      <c r="P1130" s="158"/>
      <c r="Q1130" s="158"/>
      <c r="R1130" s="158"/>
      <c r="S1130" s="158"/>
      <c r="T1130" s="158"/>
      <c r="U1130" s="158"/>
      <c r="V1130" s="158"/>
      <c r="W1130" s="332"/>
      <c r="X1130" s="541"/>
      <c r="Y1130" s="158"/>
    </row>
    <row r="1131">
      <c r="B1131" s="158"/>
      <c r="C1131" s="158"/>
      <c r="D1131" s="158"/>
      <c r="E1131" s="158"/>
      <c r="F1131" s="158"/>
      <c r="G1131" s="158"/>
      <c r="H1131" s="158"/>
      <c r="I1131" s="158"/>
      <c r="J1131" s="158"/>
      <c r="K1131" s="158"/>
      <c r="L1131" s="158"/>
      <c r="O1131" s="158"/>
      <c r="P1131" s="158"/>
      <c r="Q1131" s="158"/>
      <c r="R1131" s="158"/>
      <c r="S1131" s="158"/>
      <c r="T1131" s="158"/>
      <c r="U1131" s="158"/>
      <c r="V1131" s="158"/>
      <c r="W1131" s="332"/>
      <c r="X1131" s="541"/>
      <c r="Y1131" s="158"/>
    </row>
    <row r="1132">
      <c r="B1132" s="158"/>
      <c r="C1132" s="158"/>
      <c r="D1132" s="158"/>
      <c r="E1132" s="158"/>
      <c r="F1132" s="158"/>
      <c r="G1132" s="158"/>
      <c r="H1132" s="158"/>
      <c r="I1132" s="158"/>
      <c r="J1132" s="158"/>
      <c r="K1132" s="158"/>
      <c r="L1132" s="158"/>
      <c r="O1132" s="158"/>
      <c r="P1132" s="158"/>
      <c r="Q1132" s="158"/>
      <c r="R1132" s="158"/>
      <c r="S1132" s="158"/>
      <c r="T1132" s="158"/>
      <c r="U1132" s="158"/>
      <c r="V1132" s="158"/>
      <c r="W1132" s="332"/>
      <c r="X1132" s="541"/>
      <c r="Y1132" s="158"/>
    </row>
    <row r="1133">
      <c r="B1133" s="158"/>
      <c r="C1133" s="158"/>
      <c r="D1133" s="158"/>
      <c r="E1133" s="158"/>
      <c r="F1133" s="158"/>
      <c r="G1133" s="158"/>
      <c r="H1133" s="158"/>
      <c r="I1133" s="158"/>
      <c r="J1133" s="158"/>
      <c r="K1133" s="158"/>
      <c r="L1133" s="158"/>
      <c r="O1133" s="158"/>
      <c r="P1133" s="158"/>
      <c r="Q1133" s="158"/>
      <c r="R1133" s="158"/>
      <c r="S1133" s="158"/>
      <c r="T1133" s="158"/>
      <c r="U1133" s="158"/>
      <c r="V1133" s="158"/>
      <c r="W1133" s="332"/>
      <c r="X1133" s="541"/>
      <c r="Y1133" s="158"/>
    </row>
    <row r="1134">
      <c r="B1134" s="158"/>
      <c r="C1134" s="158"/>
      <c r="D1134" s="158"/>
      <c r="E1134" s="158"/>
      <c r="F1134" s="158"/>
      <c r="G1134" s="158"/>
      <c r="H1134" s="158"/>
      <c r="I1134" s="158"/>
      <c r="J1134" s="158"/>
      <c r="K1134" s="158"/>
      <c r="L1134" s="158"/>
      <c r="O1134" s="158"/>
      <c r="P1134" s="158"/>
      <c r="Q1134" s="158"/>
      <c r="R1134" s="158"/>
      <c r="S1134" s="158"/>
      <c r="T1134" s="158"/>
      <c r="U1134" s="158"/>
      <c r="V1134" s="158"/>
      <c r="W1134" s="332"/>
      <c r="X1134" s="541"/>
      <c r="Y1134" s="158"/>
    </row>
    <row r="1135">
      <c r="B1135" s="158"/>
      <c r="C1135" s="158"/>
      <c r="D1135" s="158"/>
      <c r="E1135" s="158"/>
      <c r="F1135" s="158"/>
      <c r="G1135" s="158"/>
      <c r="H1135" s="158"/>
      <c r="I1135" s="158"/>
      <c r="J1135" s="158"/>
      <c r="K1135" s="158"/>
      <c r="L1135" s="158"/>
      <c r="O1135" s="158"/>
      <c r="P1135" s="158"/>
      <c r="Q1135" s="158"/>
      <c r="R1135" s="158"/>
      <c r="S1135" s="158"/>
      <c r="T1135" s="158"/>
      <c r="U1135" s="158"/>
      <c r="V1135" s="158"/>
      <c r="W1135" s="332"/>
      <c r="X1135" s="541"/>
      <c r="Y1135" s="158"/>
    </row>
    <row r="1136">
      <c r="B1136" s="158"/>
      <c r="C1136" s="158"/>
      <c r="D1136" s="158"/>
      <c r="E1136" s="158"/>
      <c r="F1136" s="158"/>
      <c r="G1136" s="158"/>
      <c r="H1136" s="158"/>
      <c r="I1136" s="158"/>
      <c r="J1136" s="158"/>
      <c r="K1136" s="158"/>
      <c r="L1136" s="158"/>
      <c r="O1136" s="158"/>
      <c r="P1136" s="158"/>
      <c r="Q1136" s="158"/>
      <c r="R1136" s="158"/>
      <c r="S1136" s="158"/>
      <c r="T1136" s="158"/>
      <c r="U1136" s="158"/>
      <c r="V1136" s="158"/>
      <c r="W1136" s="332"/>
      <c r="X1136" s="541"/>
      <c r="Y1136" s="158"/>
    </row>
    <row r="1137">
      <c r="B1137" s="158"/>
      <c r="C1137" s="158"/>
      <c r="D1137" s="158"/>
      <c r="E1137" s="158"/>
      <c r="F1137" s="158"/>
      <c r="G1137" s="158"/>
      <c r="H1137" s="158"/>
      <c r="I1137" s="158"/>
      <c r="J1137" s="158"/>
      <c r="K1137" s="158"/>
      <c r="L1137" s="158"/>
      <c r="O1137" s="158"/>
      <c r="P1137" s="158"/>
      <c r="Q1137" s="158"/>
      <c r="R1137" s="158"/>
      <c r="S1137" s="158"/>
      <c r="T1137" s="158"/>
      <c r="U1137" s="158"/>
      <c r="V1137" s="158"/>
      <c r="W1137" s="332"/>
      <c r="X1137" s="541"/>
      <c r="Y1137" s="158"/>
    </row>
    <row r="1138">
      <c r="B1138" s="158"/>
      <c r="C1138" s="158"/>
      <c r="D1138" s="158"/>
      <c r="E1138" s="158"/>
      <c r="F1138" s="158"/>
      <c r="G1138" s="158"/>
      <c r="H1138" s="158"/>
      <c r="I1138" s="158"/>
      <c r="J1138" s="158"/>
      <c r="K1138" s="158"/>
      <c r="L1138" s="158"/>
      <c r="O1138" s="158"/>
      <c r="P1138" s="158"/>
      <c r="Q1138" s="158"/>
      <c r="R1138" s="158"/>
      <c r="S1138" s="158"/>
      <c r="T1138" s="158"/>
      <c r="U1138" s="158"/>
      <c r="V1138" s="158"/>
      <c r="W1138" s="332"/>
      <c r="X1138" s="541"/>
      <c r="Y1138" s="158"/>
    </row>
    <row r="1139">
      <c r="B1139" s="158"/>
      <c r="C1139" s="158"/>
      <c r="D1139" s="158"/>
      <c r="E1139" s="158"/>
      <c r="F1139" s="158"/>
      <c r="G1139" s="158"/>
      <c r="H1139" s="158"/>
      <c r="I1139" s="158"/>
      <c r="J1139" s="158"/>
      <c r="K1139" s="158"/>
      <c r="L1139" s="158"/>
      <c r="O1139" s="158"/>
      <c r="P1139" s="158"/>
      <c r="Q1139" s="158"/>
      <c r="R1139" s="158"/>
      <c r="S1139" s="158"/>
      <c r="T1139" s="158"/>
      <c r="U1139" s="158"/>
      <c r="V1139" s="158"/>
      <c r="W1139" s="332"/>
      <c r="X1139" s="541"/>
      <c r="Y1139" s="158"/>
    </row>
    <row r="1140">
      <c r="B1140" s="158"/>
      <c r="C1140" s="158"/>
      <c r="D1140" s="158"/>
      <c r="E1140" s="158"/>
      <c r="F1140" s="158"/>
      <c r="G1140" s="158"/>
      <c r="H1140" s="158"/>
      <c r="I1140" s="158"/>
      <c r="J1140" s="158"/>
      <c r="K1140" s="158"/>
      <c r="L1140" s="158"/>
      <c r="O1140" s="158"/>
      <c r="P1140" s="158"/>
      <c r="Q1140" s="158"/>
      <c r="R1140" s="158"/>
      <c r="S1140" s="158"/>
      <c r="T1140" s="158"/>
      <c r="U1140" s="158"/>
      <c r="V1140" s="158"/>
      <c r="W1140" s="332"/>
      <c r="X1140" s="541"/>
      <c r="Y1140" s="158"/>
    </row>
    <row r="1141">
      <c r="B1141" s="158"/>
      <c r="C1141" s="158"/>
      <c r="D1141" s="158"/>
      <c r="E1141" s="158"/>
      <c r="F1141" s="158"/>
      <c r="G1141" s="158"/>
      <c r="H1141" s="158"/>
      <c r="I1141" s="158"/>
      <c r="J1141" s="158"/>
      <c r="K1141" s="158"/>
      <c r="L1141" s="158"/>
      <c r="O1141" s="158"/>
      <c r="P1141" s="158"/>
      <c r="Q1141" s="158"/>
      <c r="R1141" s="158"/>
      <c r="S1141" s="158"/>
      <c r="T1141" s="158"/>
      <c r="U1141" s="158"/>
      <c r="V1141" s="158"/>
      <c r="W1141" s="332"/>
      <c r="X1141" s="541"/>
      <c r="Y1141" s="158"/>
    </row>
    <row r="1142">
      <c r="B1142" s="158"/>
      <c r="C1142" s="158"/>
      <c r="D1142" s="158"/>
      <c r="E1142" s="158"/>
      <c r="F1142" s="158"/>
      <c r="G1142" s="158"/>
      <c r="H1142" s="158"/>
      <c r="I1142" s="158"/>
      <c r="J1142" s="158"/>
      <c r="K1142" s="158"/>
      <c r="L1142" s="158"/>
      <c r="O1142" s="158"/>
      <c r="P1142" s="158"/>
      <c r="Q1142" s="158"/>
      <c r="R1142" s="158"/>
      <c r="S1142" s="158"/>
      <c r="T1142" s="158"/>
      <c r="U1142" s="158"/>
      <c r="V1142" s="158"/>
      <c r="W1142" s="332"/>
      <c r="X1142" s="541"/>
      <c r="Y1142" s="158"/>
    </row>
    <row r="1143">
      <c r="B1143" s="158"/>
      <c r="C1143" s="158"/>
      <c r="D1143" s="158"/>
      <c r="E1143" s="158"/>
      <c r="F1143" s="158"/>
      <c r="G1143" s="158"/>
      <c r="H1143" s="158"/>
      <c r="I1143" s="158"/>
      <c r="J1143" s="158"/>
      <c r="K1143" s="158"/>
      <c r="L1143" s="158"/>
      <c r="O1143" s="158"/>
      <c r="P1143" s="158"/>
      <c r="Q1143" s="158"/>
      <c r="R1143" s="158"/>
      <c r="S1143" s="158"/>
      <c r="T1143" s="158"/>
      <c r="U1143" s="158"/>
      <c r="V1143" s="158"/>
      <c r="W1143" s="332"/>
      <c r="X1143" s="541"/>
      <c r="Y1143" s="158"/>
    </row>
    <row r="1144">
      <c r="B1144" s="158"/>
      <c r="C1144" s="158"/>
      <c r="D1144" s="158"/>
      <c r="E1144" s="158"/>
      <c r="F1144" s="158"/>
      <c r="G1144" s="158"/>
      <c r="H1144" s="158"/>
      <c r="I1144" s="158"/>
      <c r="J1144" s="158"/>
      <c r="K1144" s="158"/>
      <c r="L1144" s="158"/>
      <c r="O1144" s="158"/>
      <c r="P1144" s="158"/>
      <c r="Q1144" s="158"/>
      <c r="R1144" s="158"/>
      <c r="S1144" s="158"/>
      <c r="T1144" s="158"/>
      <c r="U1144" s="158"/>
      <c r="V1144" s="158"/>
      <c r="W1144" s="332"/>
      <c r="X1144" s="541"/>
      <c r="Y1144" s="158"/>
    </row>
    <row r="1145">
      <c r="B1145" s="158"/>
      <c r="C1145" s="158"/>
      <c r="D1145" s="158"/>
      <c r="E1145" s="158"/>
      <c r="F1145" s="158"/>
      <c r="G1145" s="158"/>
      <c r="H1145" s="158"/>
      <c r="I1145" s="158"/>
      <c r="J1145" s="158"/>
      <c r="K1145" s="158"/>
      <c r="L1145" s="158"/>
      <c r="O1145" s="158"/>
      <c r="P1145" s="158"/>
      <c r="Q1145" s="158"/>
      <c r="R1145" s="158"/>
      <c r="S1145" s="158"/>
      <c r="T1145" s="158"/>
      <c r="U1145" s="158"/>
      <c r="V1145" s="158"/>
      <c r="W1145" s="332"/>
      <c r="X1145" s="541"/>
      <c r="Y1145" s="158"/>
    </row>
    <row r="1146">
      <c r="B1146" s="158"/>
      <c r="C1146" s="158"/>
      <c r="D1146" s="158"/>
      <c r="E1146" s="158"/>
      <c r="F1146" s="158"/>
      <c r="G1146" s="158"/>
      <c r="H1146" s="158"/>
      <c r="I1146" s="158"/>
      <c r="J1146" s="158"/>
      <c r="K1146" s="158"/>
      <c r="L1146" s="158"/>
      <c r="O1146" s="158"/>
      <c r="P1146" s="158"/>
      <c r="Q1146" s="158"/>
      <c r="R1146" s="158"/>
      <c r="S1146" s="158"/>
      <c r="T1146" s="158"/>
      <c r="U1146" s="158"/>
      <c r="V1146" s="158"/>
      <c r="W1146" s="332"/>
      <c r="X1146" s="541"/>
      <c r="Y1146" s="158"/>
    </row>
    <row r="1147">
      <c r="B1147" s="158"/>
      <c r="C1147" s="158"/>
      <c r="D1147" s="158"/>
      <c r="E1147" s="158"/>
      <c r="F1147" s="158"/>
      <c r="G1147" s="158"/>
      <c r="H1147" s="158"/>
      <c r="I1147" s="158"/>
      <c r="J1147" s="158"/>
      <c r="K1147" s="158"/>
      <c r="L1147" s="158"/>
      <c r="O1147" s="158"/>
      <c r="P1147" s="158"/>
      <c r="Q1147" s="158"/>
      <c r="R1147" s="158"/>
      <c r="S1147" s="158"/>
      <c r="T1147" s="158"/>
      <c r="U1147" s="158"/>
      <c r="V1147" s="158"/>
      <c r="W1147" s="332"/>
      <c r="X1147" s="541"/>
      <c r="Y1147" s="158"/>
    </row>
    <row r="1148">
      <c r="B1148" s="158"/>
      <c r="C1148" s="158"/>
      <c r="D1148" s="158"/>
      <c r="E1148" s="158"/>
      <c r="F1148" s="158"/>
      <c r="G1148" s="158"/>
      <c r="H1148" s="158"/>
      <c r="I1148" s="158"/>
      <c r="J1148" s="158"/>
      <c r="K1148" s="158"/>
      <c r="L1148" s="158"/>
      <c r="O1148" s="158"/>
      <c r="P1148" s="158"/>
      <c r="Q1148" s="158"/>
      <c r="R1148" s="158"/>
      <c r="S1148" s="158"/>
      <c r="T1148" s="158"/>
      <c r="U1148" s="158"/>
      <c r="V1148" s="158"/>
      <c r="W1148" s="332"/>
      <c r="X1148" s="541"/>
      <c r="Y1148" s="158"/>
    </row>
    <row r="1149">
      <c r="B1149" s="158"/>
      <c r="C1149" s="158"/>
      <c r="D1149" s="158"/>
      <c r="E1149" s="158"/>
      <c r="F1149" s="158"/>
      <c r="G1149" s="158"/>
      <c r="H1149" s="158"/>
      <c r="I1149" s="158"/>
      <c r="J1149" s="158"/>
      <c r="K1149" s="158"/>
      <c r="L1149" s="158"/>
      <c r="O1149" s="158"/>
      <c r="P1149" s="158"/>
      <c r="Q1149" s="158"/>
      <c r="R1149" s="158"/>
      <c r="S1149" s="158"/>
      <c r="T1149" s="158"/>
      <c r="U1149" s="158"/>
      <c r="V1149" s="158"/>
      <c r="W1149" s="332"/>
      <c r="X1149" s="541"/>
      <c r="Y1149" s="158"/>
    </row>
    <row r="1150">
      <c r="B1150" s="158"/>
      <c r="C1150" s="158"/>
      <c r="D1150" s="158"/>
      <c r="E1150" s="158"/>
      <c r="F1150" s="158"/>
      <c r="G1150" s="158"/>
      <c r="H1150" s="158"/>
      <c r="I1150" s="158"/>
      <c r="J1150" s="158"/>
      <c r="K1150" s="158"/>
      <c r="L1150" s="158"/>
      <c r="O1150" s="158"/>
      <c r="P1150" s="158"/>
      <c r="Q1150" s="158"/>
      <c r="R1150" s="158"/>
      <c r="S1150" s="158"/>
      <c r="T1150" s="158"/>
      <c r="U1150" s="158"/>
      <c r="V1150" s="158"/>
      <c r="W1150" s="332"/>
      <c r="X1150" s="541"/>
      <c r="Y1150" s="158"/>
    </row>
    <row r="1151">
      <c r="B1151" s="158"/>
      <c r="C1151" s="158"/>
      <c r="D1151" s="158"/>
      <c r="E1151" s="158"/>
      <c r="F1151" s="158"/>
      <c r="G1151" s="158"/>
      <c r="H1151" s="158"/>
      <c r="I1151" s="158"/>
      <c r="J1151" s="158"/>
      <c r="K1151" s="158"/>
      <c r="L1151" s="158"/>
      <c r="O1151" s="158"/>
      <c r="P1151" s="158"/>
      <c r="Q1151" s="158"/>
      <c r="R1151" s="158"/>
      <c r="S1151" s="158"/>
      <c r="T1151" s="158"/>
      <c r="U1151" s="158"/>
      <c r="V1151" s="158"/>
      <c r="W1151" s="332"/>
      <c r="X1151" s="541"/>
      <c r="Y1151" s="158"/>
    </row>
    <row r="1152">
      <c r="B1152" s="158"/>
      <c r="C1152" s="158"/>
      <c r="D1152" s="158"/>
      <c r="E1152" s="158"/>
      <c r="F1152" s="158"/>
      <c r="G1152" s="158"/>
      <c r="H1152" s="158"/>
      <c r="I1152" s="158"/>
      <c r="J1152" s="158"/>
      <c r="K1152" s="158"/>
      <c r="L1152" s="158"/>
      <c r="O1152" s="158"/>
      <c r="P1152" s="158"/>
      <c r="Q1152" s="158"/>
      <c r="R1152" s="158"/>
      <c r="S1152" s="158"/>
      <c r="T1152" s="158"/>
      <c r="U1152" s="158"/>
      <c r="V1152" s="158"/>
      <c r="W1152" s="332"/>
      <c r="X1152" s="541"/>
      <c r="Y1152" s="158"/>
    </row>
    <row r="1153">
      <c r="B1153" s="158"/>
      <c r="C1153" s="158"/>
      <c r="D1153" s="158"/>
      <c r="E1153" s="158"/>
      <c r="F1153" s="158"/>
      <c r="G1153" s="158"/>
      <c r="H1153" s="158"/>
      <c r="I1153" s="158"/>
      <c r="J1153" s="158"/>
      <c r="K1153" s="158"/>
      <c r="L1153" s="158"/>
      <c r="O1153" s="158"/>
      <c r="P1153" s="158"/>
      <c r="Q1153" s="158"/>
      <c r="R1153" s="158"/>
      <c r="S1153" s="158"/>
      <c r="T1153" s="158"/>
      <c r="U1153" s="158"/>
      <c r="V1153" s="158"/>
      <c r="W1153" s="332"/>
      <c r="X1153" s="541"/>
      <c r="Y1153" s="158"/>
    </row>
    <row r="1154">
      <c r="B1154" s="158"/>
      <c r="C1154" s="158"/>
      <c r="D1154" s="158"/>
      <c r="E1154" s="158"/>
      <c r="F1154" s="158"/>
      <c r="G1154" s="158"/>
      <c r="H1154" s="158"/>
      <c r="I1154" s="158"/>
      <c r="J1154" s="158"/>
      <c r="K1154" s="158"/>
      <c r="L1154" s="158"/>
      <c r="O1154" s="158"/>
      <c r="P1154" s="158"/>
      <c r="Q1154" s="158"/>
      <c r="R1154" s="158"/>
      <c r="S1154" s="158"/>
      <c r="T1154" s="158"/>
      <c r="U1154" s="158"/>
      <c r="V1154" s="158"/>
      <c r="W1154" s="332"/>
      <c r="X1154" s="541"/>
      <c r="Y1154" s="158"/>
    </row>
    <row r="1155">
      <c r="B1155" s="158"/>
      <c r="C1155" s="158"/>
      <c r="D1155" s="158"/>
      <c r="E1155" s="158"/>
      <c r="F1155" s="158"/>
      <c r="G1155" s="158"/>
      <c r="H1155" s="158"/>
      <c r="I1155" s="158"/>
      <c r="J1155" s="158"/>
      <c r="K1155" s="158"/>
      <c r="L1155" s="158"/>
      <c r="O1155" s="158"/>
      <c r="P1155" s="158"/>
      <c r="Q1155" s="158"/>
      <c r="R1155" s="158"/>
      <c r="S1155" s="158"/>
      <c r="T1155" s="158"/>
      <c r="U1155" s="158"/>
      <c r="V1155" s="158"/>
      <c r="W1155" s="332"/>
      <c r="X1155" s="541"/>
      <c r="Y1155" s="158"/>
    </row>
    <row r="1156">
      <c r="B1156" s="158"/>
      <c r="C1156" s="158"/>
      <c r="D1156" s="158"/>
      <c r="E1156" s="158"/>
      <c r="F1156" s="158"/>
      <c r="G1156" s="158"/>
      <c r="H1156" s="158"/>
      <c r="I1156" s="158"/>
      <c r="J1156" s="158"/>
      <c r="K1156" s="158"/>
      <c r="L1156" s="158"/>
      <c r="O1156" s="158"/>
      <c r="P1156" s="158"/>
      <c r="Q1156" s="158"/>
      <c r="R1156" s="158"/>
      <c r="S1156" s="158"/>
      <c r="T1156" s="158"/>
      <c r="U1156" s="158"/>
      <c r="V1156" s="158"/>
      <c r="W1156" s="332"/>
      <c r="X1156" s="541"/>
      <c r="Y1156" s="158"/>
    </row>
    <row r="1157">
      <c r="B1157" s="158"/>
      <c r="C1157" s="158"/>
      <c r="D1157" s="158"/>
      <c r="E1157" s="158"/>
      <c r="F1157" s="158"/>
      <c r="G1157" s="158"/>
      <c r="H1157" s="158"/>
      <c r="I1157" s="158"/>
      <c r="J1157" s="158"/>
      <c r="K1157" s="158"/>
      <c r="L1157" s="158"/>
      <c r="O1157" s="158"/>
      <c r="P1157" s="158"/>
      <c r="Q1157" s="158"/>
      <c r="R1157" s="158"/>
      <c r="S1157" s="158"/>
      <c r="T1157" s="158"/>
      <c r="U1157" s="158"/>
      <c r="V1157" s="158"/>
      <c r="W1157" s="332"/>
      <c r="X1157" s="541"/>
      <c r="Y1157" s="158"/>
    </row>
    <row r="1158">
      <c r="B1158" s="158"/>
      <c r="C1158" s="158"/>
      <c r="D1158" s="158"/>
      <c r="E1158" s="158"/>
      <c r="F1158" s="158"/>
      <c r="G1158" s="158"/>
      <c r="H1158" s="158"/>
      <c r="I1158" s="158"/>
      <c r="J1158" s="158"/>
      <c r="K1158" s="158"/>
      <c r="L1158" s="158"/>
      <c r="O1158" s="158"/>
      <c r="P1158" s="158"/>
      <c r="Q1158" s="158"/>
      <c r="R1158" s="158"/>
      <c r="S1158" s="158"/>
      <c r="T1158" s="158"/>
      <c r="U1158" s="158"/>
      <c r="V1158" s="158"/>
      <c r="W1158" s="332"/>
      <c r="X1158" s="541"/>
      <c r="Y1158" s="158"/>
    </row>
    <row r="1159">
      <c r="B1159" s="158"/>
      <c r="C1159" s="158"/>
      <c r="D1159" s="158"/>
      <c r="E1159" s="158"/>
      <c r="F1159" s="158"/>
      <c r="G1159" s="158"/>
      <c r="H1159" s="158"/>
      <c r="I1159" s="158"/>
      <c r="J1159" s="158"/>
      <c r="K1159" s="158"/>
      <c r="L1159" s="158"/>
      <c r="O1159" s="158"/>
      <c r="P1159" s="158"/>
      <c r="Q1159" s="158"/>
      <c r="R1159" s="158"/>
      <c r="S1159" s="158"/>
      <c r="T1159" s="158"/>
      <c r="U1159" s="158"/>
      <c r="V1159" s="158"/>
      <c r="W1159" s="332"/>
      <c r="X1159" s="541"/>
      <c r="Y1159" s="158"/>
    </row>
    <row r="1160">
      <c r="B1160" s="158"/>
      <c r="C1160" s="158"/>
      <c r="D1160" s="158"/>
      <c r="E1160" s="158"/>
      <c r="F1160" s="158"/>
      <c r="G1160" s="158"/>
      <c r="H1160" s="158"/>
      <c r="I1160" s="158"/>
      <c r="J1160" s="158"/>
      <c r="K1160" s="158"/>
      <c r="L1160" s="158"/>
      <c r="O1160" s="158"/>
      <c r="P1160" s="158"/>
      <c r="Q1160" s="158"/>
      <c r="R1160" s="158"/>
      <c r="S1160" s="158"/>
      <c r="T1160" s="158"/>
      <c r="U1160" s="158"/>
      <c r="V1160" s="158"/>
      <c r="W1160" s="332"/>
      <c r="X1160" s="541"/>
      <c r="Y1160" s="158"/>
    </row>
    <row r="1161">
      <c r="B1161" s="158"/>
      <c r="C1161" s="158"/>
      <c r="D1161" s="158"/>
      <c r="E1161" s="158"/>
      <c r="F1161" s="158"/>
      <c r="G1161" s="158"/>
      <c r="H1161" s="158"/>
      <c r="I1161" s="158"/>
      <c r="J1161" s="158"/>
      <c r="K1161" s="158"/>
      <c r="L1161" s="158"/>
      <c r="O1161" s="158"/>
      <c r="P1161" s="158"/>
      <c r="Q1161" s="158"/>
      <c r="R1161" s="158"/>
      <c r="S1161" s="158"/>
      <c r="T1161" s="158"/>
      <c r="U1161" s="158"/>
      <c r="V1161" s="158"/>
      <c r="W1161" s="332"/>
      <c r="X1161" s="541"/>
      <c r="Y1161" s="158"/>
    </row>
    <row r="1162">
      <c r="B1162" s="158"/>
      <c r="C1162" s="158"/>
      <c r="D1162" s="158"/>
      <c r="E1162" s="158"/>
      <c r="F1162" s="158"/>
      <c r="G1162" s="158"/>
      <c r="H1162" s="158"/>
      <c r="I1162" s="158"/>
      <c r="J1162" s="158"/>
      <c r="K1162" s="158"/>
      <c r="L1162" s="158"/>
      <c r="O1162" s="158"/>
      <c r="P1162" s="158"/>
      <c r="Q1162" s="158"/>
      <c r="R1162" s="158"/>
      <c r="S1162" s="158"/>
      <c r="T1162" s="158"/>
      <c r="U1162" s="158"/>
      <c r="V1162" s="158"/>
      <c r="W1162" s="332"/>
      <c r="X1162" s="541"/>
      <c r="Y1162" s="158"/>
    </row>
    <row r="1163">
      <c r="B1163" s="158"/>
      <c r="C1163" s="158"/>
      <c r="D1163" s="158"/>
      <c r="E1163" s="158"/>
      <c r="F1163" s="158"/>
      <c r="G1163" s="158"/>
      <c r="H1163" s="158"/>
      <c r="I1163" s="158"/>
      <c r="J1163" s="158"/>
      <c r="K1163" s="158"/>
      <c r="L1163" s="158"/>
      <c r="O1163" s="158"/>
      <c r="P1163" s="158"/>
      <c r="Q1163" s="158"/>
      <c r="R1163" s="158"/>
      <c r="S1163" s="158"/>
      <c r="T1163" s="158"/>
      <c r="U1163" s="158"/>
      <c r="V1163" s="158"/>
      <c r="W1163" s="332"/>
      <c r="X1163" s="541"/>
      <c r="Y1163" s="158"/>
    </row>
    <row r="1164">
      <c r="B1164" s="158"/>
      <c r="C1164" s="158"/>
      <c r="D1164" s="158"/>
      <c r="E1164" s="158"/>
      <c r="F1164" s="158"/>
      <c r="G1164" s="158"/>
      <c r="H1164" s="158"/>
      <c r="I1164" s="158"/>
      <c r="J1164" s="158"/>
      <c r="K1164" s="158"/>
      <c r="L1164" s="158"/>
      <c r="O1164" s="158"/>
      <c r="P1164" s="158"/>
      <c r="Q1164" s="158"/>
      <c r="R1164" s="158"/>
      <c r="S1164" s="158"/>
      <c r="T1164" s="158"/>
      <c r="U1164" s="158"/>
      <c r="V1164" s="158"/>
      <c r="W1164" s="332"/>
      <c r="X1164" s="541"/>
      <c r="Y1164" s="158"/>
    </row>
    <row r="1165">
      <c r="B1165" s="158"/>
      <c r="C1165" s="158"/>
      <c r="D1165" s="158"/>
      <c r="E1165" s="158"/>
      <c r="F1165" s="158"/>
      <c r="G1165" s="158"/>
      <c r="H1165" s="158"/>
      <c r="I1165" s="158"/>
      <c r="J1165" s="158"/>
      <c r="K1165" s="158"/>
      <c r="L1165" s="158"/>
      <c r="O1165" s="158"/>
      <c r="P1165" s="158"/>
      <c r="Q1165" s="158"/>
      <c r="R1165" s="158"/>
      <c r="S1165" s="158"/>
      <c r="T1165" s="158"/>
      <c r="U1165" s="158"/>
      <c r="V1165" s="158"/>
      <c r="W1165" s="332"/>
      <c r="X1165" s="541"/>
      <c r="Y1165" s="158"/>
    </row>
    <row r="1166">
      <c r="B1166" s="158"/>
      <c r="C1166" s="158"/>
      <c r="D1166" s="158"/>
      <c r="E1166" s="158"/>
      <c r="F1166" s="158"/>
      <c r="G1166" s="158"/>
      <c r="H1166" s="373" t="s">
        <v>299</v>
      </c>
      <c r="I1166" s="158"/>
      <c r="J1166" s="158"/>
      <c r="K1166" s="158"/>
      <c r="L1166" s="158"/>
      <c r="O1166" s="158"/>
      <c r="P1166" s="158"/>
      <c r="Q1166" s="158"/>
      <c r="R1166" s="158"/>
      <c r="S1166" s="158"/>
      <c r="T1166" s="158"/>
      <c r="U1166" s="158"/>
      <c r="V1166" s="158"/>
      <c r="W1166" s="332"/>
      <c r="X1166" s="541"/>
      <c r="Y1166" s="158"/>
    </row>
    <row r="1167">
      <c r="B1167" s="158"/>
      <c r="C1167" s="158"/>
      <c r="D1167" s="158"/>
      <c r="E1167" s="158"/>
      <c r="F1167" s="158"/>
      <c r="G1167" s="158"/>
      <c r="H1167" s="542" t="s">
        <v>233</v>
      </c>
      <c r="I1167" s="158"/>
      <c r="J1167" s="158"/>
      <c r="K1167" s="158"/>
      <c r="L1167" s="158"/>
      <c r="O1167" s="158"/>
      <c r="P1167" s="158"/>
      <c r="Q1167" s="158"/>
      <c r="R1167" s="158"/>
      <c r="S1167" s="158"/>
      <c r="T1167" s="158"/>
      <c r="U1167" s="158"/>
      <c r="V1167" s="158"/>
      <c r="W1167" s="332"/>
      <c r="X1167" s="541"/>
      <c r="Y1167" s="158"/>
    </row>
    <row r="1168">
      <c r="B1168" s="158"/>
      <c r="C1168" s="158"/>
      <c r="D1168" s="158"/>
      <c r="E1168" s="158"/>
      <c r="F1168" s="158"/>
      <c r="G1168" s="158"/>
      <c r="H1168" s="542" t="s">
        <v>233</v>
      </c>
      <c r="I1168" s="158"/>
      <c r="J1168" s="158"/>
      <c r="K1168" s="158"/>
      <c r="L1168" s="158"/>
      <c r="O1168" s="158"/>
      <c r="P1168" s="158"/>
      <c r="Q1168" s="158"/>
      <c r="R1168" s="158"/>
      <c r="S1168" s="158"/>
      <c r="T1168" s="158"/>
      <c r="U1168" s="158"/>
      <c r="V1168" s="158"/>
      <c r="W1168" s="332"/>
      <c r="X1168" s="541"/>
      <c r="Y1168" s="158"/>
    </row>
    <row r="1169">
      <c r="B1169" s="158"/>
      <c r="C1169" s="158"/>
      <c r="D1169" s="158"/>
      <c r="E1169" s="158"/>
      <c r="F1169" s="158"/>
      <c r="G1169" s="158"/>
      <c r="H1169" s="542" t="s">
        <v>243</v>
      </c>
      <c r="I1169" s="158"/>
      <c r="J1169" s="158"/>
      <c r="K1169" s="158"/>
      <c r="L1169" s="158"/>
      <c r="O1169" s="158"/>
      <c r="P1169" s="158"/>
      <c r="Q1169" s="158"/>
      <c r="R1169" s="158"/>
      <c r="S1169" s="158"/>
      <c r="T1169" s="158"/>
      <c r="U1169" s="158"/>
      <c r="V1169" s="158"/>
      <c r="W1169" s="332"/>
      <c r="X1169" s="541"/>
      <c r="Y1169" s="158"/>
    </row>
    <row r="1170">
      <c r="B1170" s="158"/>
      <c r="C1170" s="158"/>
      <c r="D1170" s="158"/>
      <c r="E1170" s="158"/>
      <c r="F1170" s="158"/>
      <c r="G1170" s="158"/>
      <c r="H1170" s="158"/>
      <c r="I1170" s="158"/>
      <c r="J1170" s="158"/>
      <c r="K1170" s="158"/>
      <c r="L1170" s="158"/>
      <c r="O1170" s="158"/>
      <c r="P1170" s="158"/>
      <c r="Q1170" s="158"/>
      <c r="R1170" s="158"/>
      <c r="S1170" s="158"/>
      <c r="T1170" s="158"/>
      <c r="U1170" s="158"/>
      <c r="V1170" s="158"/>
      <c r="W1170" s="332"/>
      <c r="X1170" s="541"/>
      <c r="Y1170" s="158"/>
    </row>
    <row r="1171">
      <c r="B1171" s="158"/>
      <c r="C1171" s="158"/>
      <c r="D1171" s="158"/>
      <c r="E1171" s="158"/>
      <c r="F1171" s="158"/>
      <c r="G1171" s="158"/>
      <c r="H1171" s="158"/>
      <c r="I1171" s="158"/>
      <c r="J1171" s="158"/>
      <c r="K1171" s="158"/>
      <c r="L1171" s="158"/>
      <c r="O1171" s="158"/>
      <c r="P1171" s="158"/>
      <c r="Q1171" s="158"/>
      <c r="R1171" s="158"/>
      <c r="S1171" s="158"/>
      <c r="T1171" s="158"/>
      <c r="U1171" s="158"/>
      <c r="V1171" s="158"/>
      <c r="W1171" s="332"/>
      <c r="X1171" s="541"/>
      <c r="Y1171" s="158"/>
    </row>
    <row r="1172">
      <c r="B1172" s="158"/>
      <c r="C1172" s="158"/>
      <c r="D1172" s="158"/>
      <c r="E1172" s="158"/>
      <c r="F1172" s="158"/>
      <c r="G1172" s="158"/>
      <c r="H1172" s="158"/>
      <c r="I1172" s="158"/>
      <c r="J1172" s="158"/>
      <c r="K1172" s="158"/>
      <c r="L1172" s="158"/>
      <c r="O1172" s="158"/>
      <c r="P1172" s="158"/>
      <c r="Q1172" s="158"/>
      <c r="R1172" s="158"/>
      <c r="S1172" s="158"/>
      <c r="T1172" s="158"/>
      <c r="U1172" s="158"/>
      <c r="V1172" s="158"/>
      <c r="W1172" s="332"/>
      <c r="X1172" s="541"/>
      <c r="Y1172" s="158"/>
    </row>
    <row r="1173">
      <c r="B1173" s="158"/>
      <c r="C1173" s="158"/>
      <c r="D1173" s="158"/>
      <c r="E1173" s="158"/>
      <c r="F1173" s="158"/>
      <c r="G1173" s="158"/>
      <c r="H1173" s="158"/>
      <c r="I1173" s="158"/>
      <c r="J1173" s="158"/>
      <c r="K1173" s="158"/>
      <c r="L1173" s="158"/>
      <c r="O1173" s="158"/>
      <c r="P1173" s="158"/>
      <c r="Q1173" s="158"/>
      <c r="R1173" s="158"/>
      <c r="S1173" s="158"/>
      <c r="T1173" s="158"/>
      <c r="U1173" s="158"/>
      <c r="V1173" s="158"/>
      <c r="W1173" s="332"/>
      <c r="X1173" s="541"/>
      <c r="Y1173" s="158"/>
    </row>
    <row r="1174">
      <c r="B1174" s="158"/>
      <c r="C1174" s="158"/>
      <c r="D1174" s="158"/>
      <c r="E1174" s="158"/>
      <c r="F1174" s="158"/>
      <c r="G1174" s="158"/>
      <c r="H1174" s="158"/>
      <c r="I1174" s="158"/>
      <c r="J1174" s="158"/>
      <c r="K1174" s="158"/>
      <c r="L1174" s="158"/>
      <c r="O1174" s="158"/>
      <c r="P1174" s="158"/>
      <c r="Q1174" s="158"/>
      <c r="R1174" s="158"/>
      <c r="S1174" s="158"/>
      <c r="T1174" s="158"/>
      <c r="U1174" s="158"/>
      <c r="V1174" s="158"/>
      <c r="W1174" s="332"/>
      <c r="X1174" s="541"/>
      <c r="Y1174" s="158"/>
    </row>
    <row r="1175">
      <c r="B1175" s="158"/>
      <c r="C1175" s="158"/>
      <c r="D1175" s="158"/>
      <c r="E1175" s="158"/>
      <c r="F1175" s="158"/>
      <c r="G1175" s="158"/>
      <c r="H1175" s="158"/>
      <c r="I1175" s="158"/>
      <c r="J1175" s="158"/>
      <c r="K1175" s="158"/>
      <c r="L1175" s="158"/>
      <c r="O1175" s="158"/>
      <c r="P1175" s="158"/>
      <c r="Q1175" s="158"/>
      <c r="R1175" s="158"/>
      <c r="S1175" s="158"/>
      <c r="T1175" s="158"/>
      <c r="U1175" s="158"/>
      <c r="V1175" s="158"/>
      <c r="W1175" s="332"/>
      <c r="X1175" s="541"/>
      <c r="Y1175" s="158"/>
    </row>
    <row r="1176">
      <c r="B1176" s="158"/>
      <c r="C1176" s="158"/>
      <c r="D1176" s="158"/>
      <c r="E1176" s="158"/>
      <c r="F1176" s="158"/>
      <c r="G1176" s="158"/>
      <c r="H1176" s="158"/>
      <c r="I1176" s="158"/>
      <c r="J1176" s="158"/>
      <c r="K1176" s="158"/>
      <c r="L1176" s="158"/>
      <c r="O1176" s="158"/>
      <c r="P1176" s="158"/>
      <c r="Q1176" s="158"/>
      <c r="R1176" s="158"/>
      <c r="S1176" s="158"/>
      <c r="T1176" s="158"/>
      <c r="U1176" s="158"/>
      <c r="V1176" s="158"/>
      <c r="W1176" s="332"/>
      <c r="X1176" s="541"/>
      <c r="Y1176" s="158"/>
    </row>
    <row r="1177">
      <c r="B1177" s="158"/>
      <c r="C1177" s="158"/>
      <c r="D1177" s="158"/>
      <c r="E1177" s="158"/>
      <c r="F1177" s="158"/>
      <c r="G1177" s="158"/>
      <c r="H1177" s="158"/>
      <c r="I1177" s="158"/>
      <c r="J1177" s="158"/>
      <c r="K1177" s="158"/>
      <c r="L1177" s="158"/>
      <c r="O1177" s="158"/>
      <c r="P1177" s="158"/>
      <c r="Q1177" s="158"/>
      <c r="R1177" s="158"/>
      <c r="S1177" s="158"/>
      <c r="T1177" s="158"/>
      <c r="U1177" s="158"/>
      <c r="V1177" s="158"/>
      <c r="W1177" s="332"/>
      <c r="X1177" s="541"/>
      <c r="Y1177" s="158"/>
    </row>
    <row r="1178">
      <c r="B1178" s="158"/>
      <c r="C1178" s="158"/>
      <c r="D1178" s="158"/>
      <c r="E1178" s="158"/>
      <c r="F1178" s="158"/>
      <c r="G1178" s="158"/>
      <c r="H1178" s="158"/>
      <c r="I1178" s="158"/>
      <c r="J1178" s="158"/>
      <c r="K1178" s="158"/>
      <c r="L1178" s="158"/>
      <c r="O1178" s="158"/>
      <c r="P1178" s="158"/>
      <c r="Q1178" s="158"/>
      <c r="R1178" s="158"/>
      <c r="S1178" s="158"/>
      <c r="T1178" s="158"/>
      <c r="U1178" s="158"/>
      <c r="V1178" s="158"/>
      <c r="W1178" s="332"/>
      <c r="X1178" s="541"/>
      <c r="Y1178" s="158"/>
    </row>
    <row r="1179">
      <c r="B1179" s="158"/>
      <c r="C1179" s="158"/>
      <c r="D1179" s="158"/>
      <c r="E1179" s="158"/>
      <c r="F1179" s="158"/>
      <c r="G1179" s="158"/>
      <c r="H1179" s="158"/>
      <c r="I1179" s="158"/>
      <c r="J1179" s="158"/>
      <c r="K1179" s="158"/>
      <c r="L1179" s="158"/>
      <c r="O1179" s="158"/>
      <c r="P1179" s="158"/>
      <c r="Q1179" s="158"/>
      <c r="R1179" s="158"/>
      <c r="S1179" s="158"/>
      <c r="T1179" s="158"/>
      <c r="U1179" s="158"/>
      <c r="V1179" s="158"/>
      <c r="W1179" s="332"/>
      <c r="X1179" s="541"/>
      <c r="Y1179" s="158"/>
    </row>
    <row r="1180">
      <c r="B1180" s="158"/>
      <c r="C1180" s="158"/>
      <c r="D1180" s="158"/>
      <c r="E1180" s="158"/>
      <c r="F1180" s="158"/>
      <c r="G1180" s="158"/>
      <c r="H1180" s="158"/>
      <c r="I1180" s="158"/>
      <c r="J1180" s="158"/>
      <c r="K1180" s="158"/>
      <c r="L1180" s="158"/>
      <c r="O1180" s="158"/>
      <c r="P1180" s="158"/>
      <c r="Q1180" s="158"/>
      <c r="R1180" s="158"/>
      <c r="S1180" s="158"/>
      <c r="T1180" s="158"/>
      <c r="U1180" s="158"/>
      <c r="V1180" s="158"/>
      <c r="W1180" s="332"/>
      <c r="X1180" s="541"/>
      <c r="Y1180" s="158"/>
    </row>
    <row r="1181">
      <c r="B1181" s="158"/>
      <c r="C1181" s="158"/>
      <c r="D1181" s="158"/>
      <c r="E1181" s="158"/>
      <c r="F1181" s="158"/>
      <c r="G1181" s="158"/>
      <c r="H1181" s="158"/>
      <c r="I1181" s="158"/>
      <c r="J1181" s="158"/>
      <c r="K1181" s="158"/>
      <c r="L1181" s="158"/>
      <c r="O1181" s="158"/>
      <c r="P1181" s="158"/>
      <c r="Q1181" s="158"/>
      <c r="R1181" s="158"/>
      <c r="S1181" s="158"/>
      <c r="T1181" s="158"/>
      <c r="U1181" s="158"/>
      <c r="V1181" s="158"/>
      <c r="W1181" s="332"/>
      <c r="X1181" s="541"/>
      <c r="Y1181" s="158"/>
    </row>
    <row r="1182">
      <c r="B1182" s="158"/>
      <c r="C1182" s="158"/>
      <c r="D1182" s="158"/>
      <c r="E1182" s="158"/>
      <c r="F1182" s="158"/>
      <c r="G1182" s="158"/>
      <c r="H1182" s="158"/>
      <c r="I1182" s="158"/>
      <c r="J1182" s="158"/>
      <c r="K1182" s="158"/>
      <c r="L1182" s="158"/>
      <c r="O1182" s="158"/>
      <c r="P1182" s="158"/>
      <c r="Q1182" s="158"/>
      <c r="R1182" s="158"/>
      <c r="S1182" s="158"/>
      <c r="T1182" s="158"/>
      <c r="U1182" s="158"/>
      <c r="V1182" s="158"/>
      <c r="W1182" s="332"/>
      <c r="X1182" s="541"/>
      <c r="Y1182" s="158"/>
    </row>
    <row r="1183">
      <c r="B1183" s="158"/>
      <c r="C1183" s="158"/>
      <c r="D1183" s="158"/>
      <c r="E1183" s="158"/>
      <c r="F1183" s="158"/>
      <c r="G1183" s="158"/>
      <c r="H1183" s="158"/>
      <c r="I1183" s="158"/>
      <c r="J1183" s="158"/>
      <c r="K1183" s="158"/>
      <c r="L1183" s="158"/>
      <c r="O1183" s="158"/>
      <c r="P1183" s="158"/>
      <c r="Q1183" s="158"/>
      <c r="R1183" s="158"/>
      <c r="S1183" s="158"/>
      <c r="T1183" s="158"/>
      <c r="U1183" s="158"/>
      <c r="V1183" s="158"/>
      <c r="W1183" s="332"/>
      <c r="X1183" s="541"/>
      <c r="Y1183" s="158"/>
    </row>
    <row r="1184">
      <c r="B1184" s="158"/>
      <c r="C1184" s="158"/>
      <c r="D1184" s="158"/>
      <c r="E1184" s="158"/>
      <c r="F1184" s="158"/>
      <c r="G1184" s="158"/>
      <c r="H1184" s="158"/>
      <c r="I1184" s="158"/>
      <c r="J1184" s="158"/>
      <c r="K1184" s="158"/>
      <c r="L1184" s="158"/>
      <c r="O1184" s="158"/>
      <c r="P1184" s="158"/>
      <c r="Q1184" s="158"/>
      <c r="R1184" s="158"/>
      <c r="S1184" s="158"/>
      <c r="T1184" s="158"/>
      <c r="U1184" s="158"/>
      <c r="V1184" s="158"/>
      <c r="W1184" s="332"/>
      <c r="X1184" s="541"/>
      <c r="Y1184" s="158"/>
    </row>
    <row r="1185">
      <c r="B1185" s="158"/>
      <c r="C1185" s="158"/>
      <c r="D1185" s="158"/>
      <c r="E1185" s="158"/>
      <c r="F1185" s="158"/>
      <c r="G1185" s="158"/>
      <c r="H1185" s="158"/>
      <c r="I1185" s="158"/>
      <c r="J1185" s="158"/>
      <c r="K1185" s="158"/>
      <c r="L1185" s="158"/>
      <c r="O1185" s="158"/>
      <c r="P1185" s="158"/>
      <c r="Q1185" s="158"/>
      <c r="R1185" s="158"/>
      <c r="S1185" s="158"/>
      <c r="T1185" s="158"/>
      <c r="U1185" s="158"/>
      <c r="V1185" s="158"/>
      <c r="W1185" s="332"/>
      <c r="X1185" s="541"/>
      <c r="Y1185" s="158"/>
    </row>
    <row r="1186">
      <c r="B1186" s="158"/>
      <c r="C1186" s="158"/>
      <c r="D1186" s="158"/>
      <c r="E1186" s="158"/>
      <c r="F1186" s="158"/>
      <c r="G1186" s="158"/>
      <c r="H1186" s="158"/>
      <c r="I1186" s="158"/>
      <c r="J1186" s="158"/>
      <c r="K1186" s="158"/>
      <c r="L1186" s="158"/>
      <c r="O1186" s="158"/>
      <c r="P1186" s="158"/>
      <c r="Q1186" s="158"/>
      <c r="R1186" s="158"/>
      <c r="S1186" s="158"/>
      <c r="T1186" s="158"/>
      <c r="U1186" s="158"/>
      <c r="V1186" s="158"/>
      <c r="W1186" s="332"/>
      <c r="X1186" s="541"/>
      <c r="Y1186" s="158"/>
    </row>
  </sheetData>
  <mergeCells count="33">
    <mergeCell ref="H17:I17"/>
    <mergeCell ref="A21:I21"/>
    <mergeCell ref="K21:R21"/>
    <mergeCell ref="T21:AA21"/>
    <mergeCell ref="A1:B1"/>
    <mergeCell ref="G1:H1"/>
    <mergeCell ref="A2:B2"/>
    <mergeCell ref="A3:A7"/>
    <mergeCell ref="G7:I7"/>
    <mergeCell ref="A8:A12"/>
    <mergeCell ref="A13:A17"/>
    <mergeCell ref="A91:B91"/>
    <mergeCell ref="A107:B107"/>
    <mergeCell ref="A108:B108"/>
    <mergeCell ref="A123:B123"/>
    <mergeCell ref="A24:B24"/>
    <mergeCell ref="A25:B25"/>
    <mergeCell ref="A40:B40"/>
    <mergeCell ref="A55:B55"/>
    <mergeCell ref="A71:B71"/>
    <mergeCell ref="A72:B72"/>
    <mergeCell ref="A90:B90"/>
    <mergeCell ref="I90:J90"/>
    <mergeCell ref="I107:J107"/>
    <mergeCell ref="L107:M107"/>
    <mergeCell ref="L108:M108"/>
    <mergeCell ref="G12:I12"/>
    <mergeCell ref="H13:I13"/>
    <mergeCell ref="I71:J71"/>
    <mergeCell ref="L71:M71"/>
    <mergeCell ref="L72:M72"/>
    <mergeCell ref="L90:M90"/>
    <mergeCell ref="L91:M91"/>
  </mergeCells>
  <hyperlinks>
    <hyperlink r:id="rId6" ref="A132"/>
    <hyperlink r:id="rId7" ref="N132"/>
    <hyperlink r:id="rId8" ref="N141"/>
    <hyperlink r:id="rId9" ref="A142"/>
    <hyperlink r:id="rId10" ref="A164"/>
    <hyperlink r:id="rId11" ref="N164"/>
    <hyperlink r:id="rId12" ref="N173"/>
    <hyperlink r:id="rId13" ref="A174"/>
  </hyperlinks>
  <drawing r:id="rId14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0.88"/>
    <col customWidth="1" min="2" max="3" width="17.25"/>
    <col customWidth="1" min="4" max="4" width="12.0"/>
    <col customWidth="1" min="5" max="6" width="9.88"/>
    <col customWidth="1" min="7" max="7" width="63.0"/>
    <col customWidth="1" min="8" max="9" width="17.25"/>
    <col customWidth="1" min="10" max="10" width="12.0"/>
    <col customWidth="1" min="11" max="11" width="9.88"/>
    <col customWidth="1" min="12" max="12" width="7.88"/>
    <col customWidth="1" min="13" max="13" width="12.5"/>
    <col customWidth="1" min="14" max="14" width="11.63"/>
    <col customWidth="1" min="15" max="15" width="17.25"/>
    <col customWidth="1" min="16" max="16" width="12.0"/>
    <col customWidth="1" min="17" max="17" width="14.38"/>
    <col customWidth="1" min="18" max="18" width="19.88"/>
    <col customWidth="1" min="19" max="19" width="46.5"/>
    <col customWidth="1" min="20" max="21" width="17.25"/>
    <col customWidth="1" min="22" max="22" width="12.0"/>
    <col customWidth="1" min="23" max="24" width="6.63"/>
    <col customWidth="1" min="25" max="31" width="10.38"/>
    <col customWidth="1" min="33" max="33" width="15.38"/>
    <col customWidth="1" min="34" max="34" width="17.25"/>
    <col customWidth="1" min="35" max="36" width="6.63"/>
    <col customWidth="1" min="37" max="37" width="55.5"/>
    <col customWidth="1" min="38" max="41" width="5.75"/>
    <col customWidth="1" min="42" max="44" width="9.63"/>
    <col customWidth="1" min="59" max="59" width="18.63"/>
    <col customWidth="1" min="72" max="72" width="18.63"/>
  </cols>
  <sheetData>
    <row r="1">
      <c r="A1" s="4" t="s">
        <v>247</v>
      </c>
      <c r="B1" s="5"/>
      <c r="C1" s="5"/>
      <c r="D1" s="6"/>
      <c r="E1" s="6"/>
      <c r="G1" s="215" t="s">
        <v>193</v>
      </c>
      <c r="H1" s="5"/>
      <c r="I1" s="5"/>
      <c r="J1" s="6"/>
      <c r="K1" s="6"/>
      <c r="M1" s="4" t="s">
        <v>172</v>
      </c>
      <c r="N1" s="5"/>
      <c r="O1" s="5"/>
      <c r="P1" s="6"/>
      <c r="Q1" s="6"/>
      <c r="S1" s="4" t="s">
        <v>107</v>
      </c>
      <c r="T1" s="5"/>
      <c r="U1" s="5"/>
      <c r="V1" s="6"/>
      <c r="W1" s="6"/>
      <c r="Y1" s="4" t="s">
        <v>74</v>
      </c>
      <c r="Z1" s="5"/>
      <c r="AA1" s="5"/>
      <c r="AB1" s="6"/>
      <c r="AC1" s="6"/>
      <c r="AE1" s="4" t="s">
        <v>62</v>
      </c>
      <c r="AF1" s="5"/>
      <c r="AG1" s="5"/>
      <c r="AH1" s="6"/>
      <c r="AI1" s="6"/>
      <c r="AK1" s="4" t="s">
        <v>16</v>
      </c>
      <c r="AL1" s="5"/>
      <c r="AM1" s="5"/>
      <c r="AN1" s="6"/>
      <c r="AO1" s="6"/>
    </row>
    <row r="2">
      <c r="A2" s="7" t="s">
        <v>17</v>
      </c>
      <c r="B2" s="7" t="s">
        <v>18</v>
      </c>
      <c r="C2" s="7" t="s">
        <v>19</v>
      </c>
      <c r="D2" s="8" t="s">
        <v>20</v>
      </c>
      <c r="E2" s="9" t="s">
        <v>21</v>
      </c>
      <c r="G2" s="7" t="s">
        <v>17</v>
      </c>
      <c r="H2" s="7" t="s">
        <v>18</v>
      </c>
      <c r="I2" s="7" t="s">
        <v>19</v>
      </c>
      <c r="J2" s="8" t="s">
        <v>20</v>
      </c>
      <c r="K2" s="9" t="s">
        <v>21</v>
      </c>
      <c r="M2" s="7" t="s">
        <v>17</v>
      </c>
      <c r="N2" s="7" t="s">
        <v>18</v>
      </c>
      <c r="O2" s="7" t="s">
        <v>19</v>
      </c>
      <c r="P2" s="8" t="s">
        <v>20</v>
      </c>
      <c r="Q2" s="162" t="s">
        <v>21</v>
      </c>
      <c r="S2" s="7" t="s">
        <v>17</v>
      </c>
      <c r="T2" s="7" t="s">
        <v>18</v>
      </c>
      <c r="U2" s="7" t="s">
        <v>19</v>
      </c>
      <c r="V2" s="8" t="s">
        <v>20</v>
      </c>
      <c r="W2" s="9" t="s">
        <v>21</v>
      </c>
      <c r="Y2" s="7" t="s">
        <v>17</v>
      </c>
      <c r="Z2" s="7" t="s">
        <v>18</v>
      </c>
      <c r="AA2" s="7" t="s">
        <v>19</v>
      </c>
      <c r="AB2" s="8" t="s">
        <v>20</v>
      </c>
      <c r="AC2" s="9" t="s">
        <v>21</v>
      </c>
      <c r="AE2" s="7" t="s">
        <v>17</v>
      </c>
      <c r="AF2" s="7" t="s">
        <v>18</v>
      </c>
      <c r="AG2" s="7" t="s">
        <v>19</v>
      </c>
      <c r="AH2" s="8" t="s">
        <v>20</v>
      </c>
      <c r="AI2" s="9" t="s">
        <v>21</v>
      </c>
      <c r="AK2" s="7" t="s">
        <v>17</v>
      </c>
      <c r="AL2" s="7" t="s">
        <v>18</v>
      </c>
      <c r="AM2" s="7" t="s">
        <v>19</v>
      </c>
      <c r="AN2" s="8" t="s">
        <v>20</v>
      </c>
      <c r="AO2" s="9" t="s">
        <v>21</v>
      </c>
    </row>
    <row r="3">
      <c r="A3" s="10" t="s">
        <v>112</v>
      </c>
      <c r="B3" s="11">
        <v>10.0</v>
      </c>
      <c r="C3" s="11">
        <v>1603.9681687355</v>
      </c>
      <c r="D3" s="12">
        <v>0.854366691855935</v>
      </c>
      <c r="E3" s="13" t="s">
        <v>26</v>
      </c>
      <c r="G3" s="10" t="s">
        <v>112</v>
      </c>
      <c r="H3" s="11">
        <v>16.0</v>
      </c>
      <c r="I3" s="11">
        <v>1247.4175144434</v>
      </c>
      <c r="J3" s="12">
        <v>0.851004303201655</v>
      </c>
      <c r="K3" s="13" t="s">
        <v>26</v>
      </c>
      <c r="M3" s="10" t="s">
        <v>112</v>
      </c>
      <c r="N3" s="11">
        <v>29.0</v>
      </c>
      <c r="O3" s="11">
        <v>7052.24990701675</v>
      </c>
      <c r="P3" s="12">
        <v>0.862171750967829</v>
      </c>
      <c r="Q3" s="39" t="s">
        <v>26</v>
      </c>
      <c r="S3" s="10" t="s">
        <v>112</v>
      </c>
      <c r="T3" s="11">
        <v>17.0</v>
      </c>
      <c r="U3" s="11">
        <v>6711.3647851944</v>
      </c>
      <c r="V3" s="12">
        <v>0.87130004377093</v>
      </c>
      <c r="W3" s="13" t="s">
        <v>26</v>
      </c>
      <c r="Y3" s="10" t="s">
        <v>35</v>
      </c>
      <c r="Z3" s="11">
        <v>5.0</v>
      </c>
      <c r="AA3" s="11">
        <v>278.450083732605</v>
      </c>
      <c r="AB3" s="12">
        <v>0.160876832325462</v>
      </c>
      <c r="AC3" s="13" t="s">
        <v>26</v>
      </c>
      <c r="AE3" s="10" t="s">
        <v>35</v>
      </c>
      <c r="AF3" s="11">
        <v>21.0</v>
      </c>
      <c r="AG3" s="11">
        <v>456.708104848862</v>
      </c>
      <c r="AH3" s="12">
        <v>0.252909575081015</v>
      </c>
      <c r="AI3" s="13" t="s">
        <v>26</v>
      </c>
      <c r="AK3" s="10" t="s">
        <v>22</v>
      </c>
      <c r="AL3" s="11">
        <v>35.0</v>
      </c>
      <c r="AM3" s="11">
        <v>2467.16290450096</v>
      </c>
      <c r="AN3" s="12">
        <v>-0.0484858300750456</v>
      </c>
      <c r="AO3" s="13" t="s">
        <v>23</v>
      </c>
      <c r="BG3" s="216" t="s">
        <v>108</v>
      </c>
      <c r="BH3" s="33"/>
      <c r="BI3" s="33"/>
      <c r="BJ3" s="34"/>
      <c r="BK3" s="34"/>
      <c r="BL3" s="35"/>
      <c r="BM3" s="33"/>
      <c r="BN3" s="34"/>
      <c r="BO3" s="34"/>
      <c r="BP3" s="34"/>
      <c r="BQ3" s="34"/>
      <c r="BR3" s="35"/>
      <c r="BS3" s="14"/>
      <c r="BT3" s="217" t="s">
        <v>109</v>
      </c>
      <c r="BU3" s="33"/>
      <c r="BV3" s="33"/>
      <c r="BW3" s="34"/>
      <c r="BX3" s="34"/>
      <c r="BY3" s="35"/>
      <c r="BZ3" s="33"/>
      <c r="CA3" s="34"/>
      <c r="CB3" s="34"/>
      <c r="CC3" s="34"/>
      <c r="CD3" s="34"/>
      <c r="CE3" s="35"/>
      <c r="CF3" s="35"/>
      <c r="CG3" s="216" t="s">
        <v>110</v>
      </c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</row>
    <row r="4">
      <c r="A4" s="10" t="s">
        <v>128</v>
      </c>
      <c r="B4" s="11">
        <v>19.0</v>
      </c>
      <c r="C4" s="11">
        <v>219.757661223412</v>
      </c>
      <c r="D4" s="12">
        <v>0.0411113084350729</v>
      </c>
      <c r="E4" s="13" t="s">
        <v>26</v>
      </c>
      <c r="G4" s="10" t="s">
        <v>126</v>
      </c>
      <c r="H4" s="11">
        <v>6.0</v>
      </c>
      <c r="I4" s="11">
        <v>512.803136825562</v>
      </c>
      <c r="J4" s="12">
        <v>0.243656560942218</v>
      </c>
      <c r="K4" s="13" t="s">
        <v>26</v>
      </c>
      <c r="M4" s="10" t="s">
        <v>124</v>
      </c>
      <c r="N4" s="11">
        <v>9.0</v>
      </c>
      <c r="O4" s="11">
        <v>1539.10278749466</v>
      </c>
      <c r="P4" s="12">
        <v>0.257699628136942</v>
      </c>
      <c r="Q4" s="39" t="s">
        <v>26</v>
      </c>
      <c r="S4" s="10" t="s">
        <v>124</v>
      </c>
      <c r="T4" s="11">
        <v>6.0</v>
      </c>
      <c r="U4" s="11">
        <v>458.581636548042</v>
      </c>
      <c r="V4" s="12">
        <v>0.258225347917025</v>
      </c>
      <c r="W4" s="13" t="s">
        <v>26</v>
      </c>
      <c r="Y4" s="10" t="s">
        <v>68</v>
      </c>
      <c r="Z4" s="11">
        <v>13.0</v>
      </c>
      <c r="AA4" s="11">
        <v>210.009506940842</v>
      </c>
      <c r="AB4" s="12">
        <v>-0.152026150940168</v>
      </c>
      <c r="AC4" s="13" t="s">
        <v>23</v>
      </c>
      <c r="AE4" s="10" t="s">
        <v>63</v>
      </c>
      <c r="AF4" s="11">
        <v>10.0</v>
      </c>
      <c r="AG4" s="11">
        <v>302.301482200623</v>
      </c>
      <c r="AH4" s="12">
        <v>-0.0863361147079286</v>
      </c>
      <c r="AI4" s="13" t="s">
        <v>23</v>
      </c>
      <c r="AK4" s="10" t="s">
        <v>24</v>
      </c>
      <c r="AL4" s="11">
        <v>36.0</v>
      </c>
      <c r="AM4" s="11">
        <v>1751.40091300011</v>
      </c>
      <c r="AN4" s="12">
        <v>-0.072726247581094</v>
      </c>
      <c r="AO4" s="13" t="s">
        <v>23</v>
      </c>
      <c r="BG4" s="218" t="s">
        <v>111</v>
      </c>
      <c r="BH4" s="33"/>
      <c r="BI4" s="33"/>
      <c r="BJ4" s="34"/>
      <c r="BK4" s="34"/>
      <c r="BL4" s="35"/>
      <c r="BM4" s="33"/>
      <c r="BN4" s="34"/>
      <c r="BO4" s="34"/>
      <c r="BP4" s="34"/>
      <c r="BQ4" s="34"/>
      <c r="BR4" s="35"/>
      <c r="BS4" s="14"/>
      <c r="BT4" s="218" t="s">
        <v>111</v>
      </c>
      <c r="BU4" s="33"/>
      <c r="BV4" s="33"/>
      <c r="BW4" s="34"/>
      <c r="BX4" s="34"/>
      <c r="BY4" s="35"/>
      <c r="BZ4" s="33"/>
      <c r="CA4" s="34"/>
      <c r="CB4" s="34"/>
      <c r="CC4" s="34"/>
      <c r="CD4" s="34"/>
      <c r="CE4" s="35"/>
      <c r="CF4" s="35"/>
      <c r="CG4" s="218" t="s">
        <v>111</v>
      </c>
      <c r="CH4" s="33"/>
      <c r="CI4" s="33"/>
      <c r="CJ4" s="34"/>
      <c r="CK4" s="34"/>
      <c r="CL4" s="35"/>
      <c r="CM4" s="33"/>
      <c r="CN4" s="34"/>
      <c r="CO4" s="34"/>
      <c r="CP4" s="34"/>
      <c r="CQ4" s="34"/>
      <c r="CR4" s="35"/>
    </row>
    <row r="5">
      <c r="A5" s="10" t="s">
        <v>75</v>
      </c>
      <c r="B5" s="11">
        <v>9.0</v>
      </c>
      <c r="C5" s="11">
        <v>130.805072426796</v>
      </c>
      <c r="D5" s="12">
        <v>0.0957911517861088</v>
      </c>
      <c r="E5" s="13" t="s">
        <v>26</v>
      </c>
      <c r="G5" s="10" t="s">
        <v>75</v>
      </c>
      <c r="H5" s="11">
        <v>18.0</v>
      </c>
      <c r="I5" s="11">
        <v>159.639392495155</v>
      </c>
      <c r="J5" s="12">
        <v>0.105155185998365</v>
      </c>
      <c r="K5" s="13" t="s">
        <v>26</v>
      </c>
      <c r="M5" s="10" t="s">
        <v>158</v>
      </c>
      <c r="N5" s="11">
        <v>15.0</v>
      </c>
      <c r="O5" s="11">
        <v>1436.91178202629</v>
      </c>
      <c r="P5" s="12">
        <v>0.59600330320205</v>
      </c>
      <c r="Q5" s="39" t="s">
        <v>26</v>
      </c>
      <c r="S5" s="10" t="s">
        <v>126</v>
      </c>
      <c r="T5" s="11">
        <v>7.0</v>
      </c>
      <c r="U5" s="11">
        <v>258.522807836533</v>
      </c>
      <c r="V5" s="12">
        <v>0.233702885509453</v>
      </c>
      <c r="W5" s="13" t="s">
        <v>26</v>
      </c>
      <c r="Y5" s="10" t="s">
        <v>63</v>
      </c>
      <c r="Z5" s="11">
        <v>14.0</v>
      </c>
      <c r="AA5" s="11">
        <v>205.836092948914</v>
      </c>
      <c r="AB5" s="12">
        <v>-0.10004019416116</v>
      </c>
      <c r="AC5" s="13" t="s">
        <v>23</v>
      </c>
      <c r="AE5" s="10" t="s">
        <v>64</v>
      </c>
      <c r="AF5" s="11">
        <v>14.0</v>
      </c>
      <c r="AG5" s="11">
        <v>248.01371884346</v>
      </c>
      <c r="AH5" s="12">
        <v>0.221311686790826</v>
      </c>
      <c r="AI5" s="13" t="s">
        <v>26</v>
      </c>
      <c r="AK5" s="10" t="s">
        <v>25</v>
      </c>
      <c r="AL5" s="11">
        <v>95.0</v>
      </c>
      <c r="AM5" s="11">
        <v>1420.37181735039</v>
      </c>
      <c r="AN5" s="12">
        <v>0.12854327239512</v>
      </c>
      <c r="AO5" s="13" t="s">
        <v>26</v>
      </c>
      <c r="BG5" s="219" t="s">
        <v>4</v>
      </c>
      <c r="BH5" s="220" t="s">
        <v>113</v>
      </c>
      <c r="BI5" s="220" t="s">
        <v>114</v>
      </c>
      <c r="BJ5" s="219" t="s">
        <v>115</v>
      </c>
      <c r="BK5" s="219" t="s">
        <v>116</v>
      </c>
      <c r="BL5" s="221" t="s">
        <v>117</v>
      </c>
      <c r="BM5" s="220" t="s">
        <v>118</v>
      </c>
      <c r="BN5" s="219" t="s">
        <v>119</v>
      </c>
      <c r="BO5" s="219" t="s">
        <v>120</v>
      </c>
      <c r="BP5" s="219" t="s">
        <v>121</v>
      </c>
      <c r="BQ5" s="219" t="s">
        <v>122</v>
      </c>
      <c r="BR5" s="221" t="s">
        <v>123</v>
      </c>
      <c r="BS5" s="14"/>
      <c r="BT5" s="219" t="s">
        <v>4</v>
      </c>
      <c r="BU5" s="220" t="s">
        <v>113</v>
      </c>
      <c r="BV5" s="220" t="s">
        <v>114</v>
      </c>
      <c r="BW5" s="219" t="s">
        <v>115</v>
      </c>
      <c r="BX5" s="219" t="s">
        <v>116</v>
      </c>
      <c r="BY5" s="221" t="s">
        <v>117</v>
      </c>
      <c r="BZ5" s="220" t="s">
        <v>118</v>
      </c>
      <c r="CA5" s="219" t="s">
        <v>119</v>
      </c>
      <c r="CB5" s="219" t="s">
        <v>120</v>
      </c>
      <c r="CC5" s="219" t="s">
        <v>121</v>
      </c>
      <c r="CD5" s="219" t="s">
        <v>122</v>
      </c>
      <c r="CE5" s="221" t="s">
        <v>123</v>
      </c>
      <c r="CF5" s="35"/>
      <c r="CG5" s="219" t="s">
        <v>4</v>
      </c>
      <c r="CH5" s="220" t="s">
        <v>113</v>
      </c>
      <c r="CI5" s="220" t="s">
        <v>114</v>
      </c>
      <c r="CJ5" s="219" t="s">
        <v>115</v>
      </c>
      <c r="CK5" s="219" t="s">
        <v>116</v>
      </c>
      <c r="CL5" s="221" t="s">
        <v>117</v>
      </c>
      <c r="CM5" s="220" t="s">
        <v>118</v>
      </c>
      <c r="CN5" s="219" t="s">
        <v>119</v>
      </c>
      <c r="CO5" s="219" t="s">
        <v>120</v>
      </c>
      <c r="CP5" s="219" t="s">
        <v>121</v>
      </c>
      <c r="CQ5" s="219" t="s">
        <v>122</v>
      </c>
      <c r="CR5" s="221" t="s">
        <v>123</v>
      </c>
    </row>
    <row r="6">
      <c r="A6" s="10" t="s">
        <v>251</v>
      </c>
      <c r="B6" s="11">
        <v>21.0</v>
      </c>
      <c r="C6" s="11">
        <v>122.95588862896</v>
      </c>
      <c r="D6" s="12">
        <v>-0.0937610741457979</v>
      </c>
      <c r="E6" s="13" t="s">
        <v>23</v>
      </c>
      <c r="G6" s="10" t="s">
        <v>63</v>
      </c>
      <c r="H6" s="11">
        <v>19.0</v>
      </c>
      <c r="I6" s="11">
        <v>139.242149353027</v>
      </c>
      <c r="J6" s="12">
        <v>-0.0608608706260355</v>
      </c>
      <c r="K6" s="13" t="s">
        <v>23</v>
      </c>
      <c r="M6" s="10" t="s">
        <v>173</v>
      </c>
      <c r="N6" s="11">
        <v>6.0</v>
      </c>
      <c r="O6" s="11">
        <v>467.948111057282</v>
      </c>
      <c r="P6" s="12">
        <v>0.430661346114387</v>
      </c>
      <c r="Q6" s="39" t="s">
        <v>26</v>
      </c>
      <c r="S6" s="10" t="s">
        <v>128</v>
      </c>
      <c r="T6" s="11">
        <v>3.0</v>
      </c>
      <c r="U6" s="11">
        <v>177.345554828644</v>
      </c>
      <c r="V6" s="12">
        <v>0.100015890370617</v>
      </c>
      <c r="W6" s="13" t="s">
        <v>26</v>
      </c>
      <c r="Y6" s="10" t="s">
        <v>75</v>
      </c>
      <c r="Z6" s="11">
        <v>27.0</v>
      </c>
      <c r="AA6" s="11">
        <v>194.776018857956</v>
      </c>
      <c r="AB6" s="12">
        <v>0.0266078308702957</v>
      </c>
      <c r="AC6" s="13" t="s">
        <v>26</v>
      </c>
      <c r="AE6" s="10" t="s">
        <v>31</v>
      </c>
      <c r="AF6" s="11">
        <v>14.0</v>
      </c>
      <c r="AG6" s="11">
        <v>180.10768699646</v>
      </c>
      <c r="AH6" s="12">
        <v>-0.130790500208422</v>
      </c>
      <c r="AI6" s="13" t="s">
        <v>23</v>
      </c>
      <c r="AK6" s="10" t="s">
        <v>27</v>
      </c>
      <c r="AL6" s="11">
        <v>68.0</v>
      </c>
      <c r="AM6" s="11">
        <v>1363.52350187302</v>
      </c>
      <c r="AN6" s="12">
        <v>-0.110445801545378</v>
      </c>
      <c r="AO6" s="13" t="s">
        <v>23</v>
      </c>
      <c r="BG6" s="222" t="s">
        <v>300</v>
      </c>
      <c r="BH6" s="223">
        <v>658.0</v>
      </c>
      <c r="BI6" s="223">
        <v>518.0</v>
      </c>
      <c r="BJ6" s="543">
        <v>0.7872</v>
      </c>
      <c r="BK6" s="544">
        <v>0.1026</v>
      </c>
      <c r="BL6" s="226">
        <v>0.27</v>
      </c>
      <c r="BM6" s="223">
        <v>140.0</v>
      </c>
      <c r="BN6" s="227">
        <v>0.0255</v>
      </c>
      <c r="BO6" s="227">
        <v>0.0255</v>
      </c>
      <c r="BP6" s="228">
        <v>0.5564</v>
      </c>
      <c r="BQ6" s="227">
        <v>0.5564</v>
      </c>
      <c r="BR6" s="226">
        <v>0.53</v>
      </c>
      <c r="BS6" s="14"/>
      <c r="BT6" s="222" t="s">
        <v>300</v>
      </c>
      <c r="BU6" s="223">
        <v>146.0</v>
      </c>
      <c r="BV6" s="223">
        <v>69.0</v>
      </c>
      <c r="BW6" s="545">
        <v>0.4726</v>
      </c>
      <c r="BX6" s="287">
        <v>0.0285</v>
      </c>
      <c r="BY6" s="226">
        <v>1.12</v>
      </c>
      <c r="BZ6" s="223">
        <v>77.0</v>
      </c>
      <c r="CA6" s="227">
        <v>0.0163</v>
      </c>
      <c r="CB6" s="227">
        <v>0.0163</v>
      </c>
      <c r="CC6" s="228">
        <v>0.1716</v>
      </c>
      <c r="CD6" s="227">
        <v>0.1716</v>
      </c>
      <c r="CE6" s="226">
        <v>0.16</v>
      </c>
      <c r="CF6" s="35"/>
      <c r="CG6" s="222" t="s">
        <v>300</v>
      </c>
      <c r="CH6" s="223">
        <v>512.0</v>
      </c>
      <c r="CI6" s="223">
        <v>449.0</v>
      </c>
      <c r="CJ6" s="546">
        <v>0.877</v>
      </c>
      <c r="CK6" s="547">
        <v>0.3994</v>
      </c>
      <c r="CL6" s="226">
        <v>0.14</v>
      </c>
      <c r="CM6" s="223">
        <v>63.0</v>
      </c>
      <c r="CN6" s="227">
        <v>0.0837</v>
      </c>
      <c r="CO6" s="227">
        <v>0.0837</v>
      </c>
      <c r="CP6" s="228">
        <v>0.8488</v>
      </c>
      <c r="CQ6" s="227">
        <v>0.8488</v>
      </c>
      <c r="CR6" s="226">
        <v>0.77</v>
      </c>
    </row>
    <row r="7">
      <c r="A7" s="10" t="s">
        <v>214</v>
      </c>
      <c r="B7" s="11">
        <v>3.0</v>
      </c>
      <c r="C7" s="11">
        <v>112.837501525879</v>
      </c>
      <c r="D7" s="12">
        <v>0.285634958672279</v>
      </c>
      <c r="E7" s="13" t="s">
        <v>26</v>
      </c>
      <c r="G7" s="10" t="s">
        <v>128</v>
      </c>
      <c r="H7" s="11">
        <v>9.0</v>
      </c>
      <c r="I7" s="11">
        <v>131.659766435623</v>
      </c>
      <c r="J7" s="12">
        <v>0.0480567563135317</v>
      </c>
      <c r="K7" s="13" t="s">
        <v>26</v>
      </c>
      <c r="M7" s="10" t="s">
        <v>126</v>
      </c>
      <c r="N7" s="11">
        <v>7.0</v>
      </c>
      <c r="O7" s="11">
        <v>449.195701599121</v>
      </c>
      <c r="P7" s="12">
        <v>0.233626286379426</v>
      </c>
      <c r="Q7" s="39" t="s">
        <v>26</v>
      </c>
      <c r="S7" s="10" t="s">
        <v>31</v>
      </c>
      <c r="T7" s="11">
        <v>8.0</v>
      </c>
      <c r="U7" s="11">
        <v>127.710551261902</v>
      </c>
      <c r="V7" s="12">
        <v>-0.0817412020634452</v>
      </c>
      <c r="W7" s="13" t="s">
        <v>23</v>
      </c>
      <c r="Y7" s="10" t="s">
        <v>76</v>
      </c>
      <c r="Z7" s="11">
        <v>19.0</v>
      </c>
      <c r="AA7" s="11">
        <v>193.546357393265</v>
      </c>
      <c r="AB7" s="12">
        <v>-0.229376738134586</v>
      </c>
      <c r="AC7" s="13" t="s">
        <v>23</v>
      </c>
      <c r="AE7" s="10" t="s">
        <v>65</v>
      </c>
      <c r="AF7" s="11">
        <v>17.0</v>
      </c>
      <c r="AG7" s="11">
        <v>112.091952085495</v>
      </c>
      <c r="AH7" s="12">
        <v>0.0587512269925726</v>
      </c>
      <c r="AI7" s="13" t="s">
        <v>26</v>
      </c>
      <c r="AK7" s="10" t="s">
        <v>28</v>
      </c>
      <c r="AL7" s="11">
        <v>137.0</v>
      </c>
      <c r="AM7" s="11">
        <v>1232.34107780457</v>
      </c>
      <c r="AN7" s="12">
        <v>0.0177202037857522</v>
      </c>
      <c r="AO7" s="13" t="s">
        <v>26</v>
      </c>
      <c r="BG7" s="222" t="s">
        <v>301</v>
      </c>
      <c r="BH7" s="223">
        <v>642.0</v>
      </c>
      <c r="BI7" s="223">
        <v>180.0</v>
      </c>
      <c r="BJ7" s="548">
        <v>0.2804</v>
      </c>
      <c r="BK7" s="549">
        <v>0.1001</v>
      </c>
      <c r="BL7" s="226">
        <v>2.57</v>
      </c>
      <c r="BM7" s="223">
        <v>462.0</v>
      </c>
      <c r="BN7" s="227">
        <v>0.0843</v>
      </c>
      <c r="BO7" s="227">
        <v>0.1099</v>
      </c>
      <c r="BP7" s="228">
        <v>0.1933</v>
      </c>
      <c r="BQ7" s="227">
        <v>0.7497</v>
      </c>
      <c r="BR7" s="226">
        <v>0.64</v>
      </c>
      <c r="BS7" s="14"/>
      <c r="BT7" s="222" t="s">
        <v>301</v>
      </c>
      <c r="BU7" s="223">
        <v>483.0</v>
      </c>
      <c r="BV7" s="223">
        <v>141.0</v>
      </c>
      <c r="BW7" s="550">
        <v>0.2919</v>
      </c>
      <c r="BX7" s="523">
        <v>0.0942</v>
      </c>
      <c r="BY7" s="226">
        <v>2.43</v>
      </c>
      <c r="BZ7" s="223">
        <v>342.0</v>
      </c>
      <c r="CA7" s="227">
        <v>0.0724</v>
      </c>
      <c r="CB7" s="227">
        <v>0.0886</v>
      </c>
      <c r="CC7" s="228">
        <v>0.3507</v>
      </c>
      <c r="CD7" s="227">
        <v>0.5224</v>
      </c>
      <c r="CE7" s="226">
        <v>0.43</v>
      </c>
      <c r="CF7" s="35"/>
      <c r="CG7" s="222" t="s">
        <v>301</v>
      </c>
      <c r="CH7" s="223">
        <v>159.0</v>
      </c>
      <c r="CI7" s="223">
        <v>39.0</v>
      </c>
      <c r="CJ7" s="551">
        <v>0.2453</v>
      </c>
      <c r="CK7" s="264">
        <v>0.124</v>
      </c>
      <c r="CL7" s="226">
        <v>3.08</v>
      </c>
      <c r="CM7" s="223">
        <v>120.0</v>
      </c>
      <c r="CN7" s="227">
        <v>0.1594</v>
      </c>
      <c r="CO7" s="227">
        <v>0.243</v>
      </c>
      <c r="CP7" s="228">
        <v>0.0737</v>
      </c>
      <c r="CQ7" s="227">
        <v>0.9225</v>
      </c>
      <c r="CR7" s="226">
        <v>0.68</v>
      </c>
    </row>
    <row r="8">
      <c r="A8" s="10" t="s">
        <v>37</v>
      </c>
      <c r="B8" s="11">
        <v>9.0</v>
      </c>
      <c r="C8" s="11">
        <v>98.560399055481</v>
      </c>
      <c r="D8" s="12">
        <v>0.0953443778854617</v>
      </c>
      <c r="E8" s="13" t="s">
        <v>26</v>
      </c>
      <c r="G8" s="10" t="s">
        <v>196</v>
      </c>
      <c r="H8" s="11">
        <v>20.0</v>
      </c>
      <c r="I8" s="11">
        <v>127.080149650574</v>
      </c>
      <c r="J8" s="12">
        <v>-0.104789953875913</v>
      </c>
      <c r="K8" s="13" t="s">
        <v>23</v>
      </c>
      <c r="M8" s="10" t="s">
        <v>132</v>
      </c>
      <c r="N8" s="11">
        <v>8.0</v>
      </c>
      <c r="O8" s="11">
        <v>240.399894714355</v>
      </c>
      <c r="P8" s="12">
        <v>-0.0322744697734746</v>
      </c>
      <c r="Q8" s="39" t="s">
        <v>23</v>
      </c>
      <c r="S8" s="10" t="s">
        <v>97</v>
      </c>
      <c r="T8" s="11">
        <v>7.0</v>
      </c>
      <c r="U8" s="11">
        <v>121.922311306</v>
      </c>
      <c r="V8" s="12">
        <v>0.362340310646</v>
      </c>
      <c r="W8" s="13" t="s">
        <v>26</v>
      </c>
      <c r="Y8" s="10" t="s">
        <v>32</v>
      </c>
      <c r="Z8" s="11">
        <v>21.0</v>
      </c>
      <c r="AA8" s="11">
        <v>190.260112762451</v>
      </c>
      <c r="AB8" s="12">
        <v>-0.0736438385824158</v>
      </c>
      <c r="AC8" s="13" t="s">
        <v>23</v>
      </c>
      <c r="AE8" s="10" t="s">
        <v>66</v>
      </c>
      <c r="AF8" s="11">
        <v>14.0</v>
      </c>
      <c r="AG8" s="11">
        <v>102.449669837952</v>
      </c>
      <c r="AH8" s="12">
        <v>-0.167913236545848</v>
      </c>
      <c r="AI8" s="13" t="s">
        <v>23</v>
      </c>
      <c r="AK8" s="10" t="s">
        <v>29</v>
      </c>
      <c r="AL8" s="11">
        <v>55.0</v>
      </c>
      <c r="AM8" s="11">
        <v>1159.17849731445</v>
      </c>
      <c r="AN8" s="12">
        <v>0.141498780302087</v>
      </c>
      <c r="AO8" s="13" t="s">
        <v>26</v>
      </c>
      <c r="BG8" s="222" t="s">
        <v>302</v>
      </c>
      <c r="BH8" s="223">
        <v>624.0</v>
      </c>
      <c r="BI8" s="223">
        <v>91.0</v>
      </c>
      <c r="BJ8" s="552">
        <v>0.1458</v>
      </c>
      <c r="BK8" s="317">
        <v>0.0973</v>
      </c>
      <c r="BL8" s="226">
        <v>5.86</v>
      </c>
      <c r="BM8" s="223">
        <v>533.0</v>
      </c>
      <c r="BN8" s="227">
        <v>0.0973</v>
      </c>
      <c r="BO8" s="227">
        <v>0.2071</v>
      </c>
      <c r="BP8" s="228">
        <v>0.0977</v>
      </c>
      <c r="BQ8" s="227">
        <v>0.8475</v>
      </c>
      <c r="BR8" s="226">
        <v>0.64</v>
      </c>
      <c r="BS8" s="14"/>
      <c r="BT8" s="222" t="s">
        <v>302</v>
      </c>
      <c r="BU8" s="223">
        <v>491.0</v>
      </c>
      <c r="BV8" s="223">
        <v>73.0</v>
      </c>
      <c r="BW8" s="239">
        <v>0.1487</v>
      </c>
      <c r="BX8" s="317">
        <v>0.0957</v>
      </c>
      <c r="BY8" s="226">
        <v>5.73</v>
      </c>
      <c r="BZ8" s="223">
        <v>418.0</v>
      </c>
      <c r="CA8" s="227">
        <v>0.0884</v>
      </c>
      <c r="CB8" s="227">
        <v>0.1771</v>
      </c>
      <c r="CC8" s="228">
        <v>0.1816</v>
      </c>
      <c r="CD8" s="227">
        <v>0.704</v>
      </c>
      <c r="CE8" s="226">
        <v>0.53</v>
      </c>
      <c r="CF8" s="35"/>
      <c r="CG8" s="222" t="s">
        <v>302</v>
      </c>
      <c r="CH8" s="223">
        <v>133.0</v>
      </c>
      <c r="CI8" s="223">
        <v>18.0</v>
      </c>
      <c r="CJ8" s="553">
        <v>0.1353</v>
      </c>
      <c r="CK8" s="544">
        <v>0.1037</v>
      </c>
      <c r="CL8" s="226">
        <v>6.39</v>
      </c>
      <c r="CM8" s="223">
        <v>115.0</v>
      </c>
      <c r="CN8" s="227">
        <v>0.1527</v>
      </c>
      <c r="CO8" s="227">
        <v>0.3958</v>
      </c>
      <c r="CP8" s="228">
        <v>0.034</v>
      </c>
      <c r="CQ8" s="227">
        <v>0.9565</v>
      </c>
      <c r="CR8" s="226">
        <v>0.56</v>
      </c>
    </row>
    <row r="9">
      <c r="A9" s="10" t="s">
        <v>144</v>
      </c>
      <c r="B9" s="11">
        <v>8.0</v>
      </c>
      <c r="C9" s="11">
        <v>93.2539701461792</v>
      </c>
      <c r="D9" s="12">
        <v>0.164397746533468</v>
      </c>
      <c r="E9" s="13" t="s">
        <v>26</v>
      </c>
      <c r="G9" s="10" t="s">
        <v>32</v>
      </c>
      <c r="H9" s="11">
        <v>30.0</v>
      </c>
      <c r="I9" s="11">
        <v>121.050080657005</v>
      </c>
      <c r="J9" s="12">
        <v>-0.0642258586108192</v>
      </c>
      <c r="K9" s="13" t="s">
        <v>23</v>
      </c>
      <c r="M9" s="10" t="s">
        <v>128</v>
      </c>
      <c r="N9" s="11">
        <v>8.0</v>
      </c>
      <c r="O9" s="11">
        <v>239.759298324585</v>
      </c>
      <c r="P9" s="12">
        <v>0.0990348570864671</v>
      </c>
      <c r="Q9" s="39" t="s">
        <v>26</v>
      </c>
      <c r="S9" s="10" t="s">
        <v>132</v>
      </c>
      <c r="T9" s="11">
        <v>5.0</v>
      </c>
      <c r="U9" s="11">
        <v>88.623807311058</v>
      </c>
      <c r="V9" s="12">
        <v>-0.0320589431900469</v>
      </c>
      <c r="W9" s="13" t="s">
        <v>23</v>
      </c>
      <c r="Y9" s="10" t="s">
        <v>31</v>
      </c>
      <c r="Z9" s="11">
        <v>15.0</v>
      </c>
      <c r="AA9" s="11">
        <v>174.219362974167</v>
      </c>
      <c r="AB9" s="12">
        <v>-0.112218560716566</v>
      </c>
      <c r="AC9" s="13" t="s">
        <v>23</v>
      </c>
      <c r="AE9" s="10" t="s">
        <v>67</v>
      </c>
      <c r="AF9" s="11">
        <v>8.0</v>
      </c>
      <c r="AG9" s="11">
        <v>102.42795920372</v>
      </c>
      <c r="AH9" s="12">
        <v>-0.0566805167601961</v>
      </c>
      <c r="AI9" s="13" t="s">
        <v>23</v>
      </c>
      <c r="AK9" s="10" t="s">
        <v>30</v>
      </c>
      <c r="AL9" s="11">
        <v>85.0</v>
      </c>
      <c r="AM9" s="11">
        <v>1145.01218485832</v>
      </c>
      <c r="AN9" s="12">
        <v>-0.217465134285304</v>
      </c>
      <c r="AO9" s="13" t="s">
        <v>23</v>
      </c>
      <c r="BG9" s="222" t="s">
        <v>303</v>
      </c>
      <c r="BH9" s="223">
        <v>662.0</v>
      </c>
      <c r="BI9" s="223">
        <v>58.0</v>
      </c>
      <c r="BJ9" s="554">
        <v>0.0876</v>
      </c>
      <c r="BK9" s="544">
        <v>0.1033</v>
      </c>
      <c r="BL9" s="226">
        <v>10.41</v>
      </c>
      <c r="BM9" s="223">
        <v>604.0</v>
      </c>
      <c r="BN9" s="227">
        <v>0.1102</v>
      </c>
      <c r="BO9" s="227">
        <v>0.3173</v>
      </c>
      <c r="BP9" s="228">
        <v>0.0623</v>
      </c>
      <c r="BQ9" s="227">
        <v>0.9098</v>
      </c>
      <c r="BR9" s="226">
        <v>0.59</v>
      </c>
      <c r="BS9" s="14"/>
      <c r="BT9" s="222" t="s">
        <v>303</v>
      </c>
      <c r="BU9" s="223">
        <v>539.0</v>
      </c>
      <c r="BV9" s="223">
        <v>48.0</v>
      </c>
      <c r="BW9" s="310">
        <v>0.0891</v>
      </c>
      <c r="BX9" s="544">
        <v>0.1051</v>
      </c>
      <c r="BY9" s="226">
        <v>10.23</v>
      </c>
      <c r="BZ9" s="223">
        <v>491.0</v>
      </c>
      <c r="CA9" s="227">
        <v>0.1039</v>
      </c>
      <c r="CB9" s="227">
        <v>0.2809</v>
      </c>
      <c r="CC9" s="228">
        <v>0.1194</v>
      </c>
      <c r="CD9" s="227">
        <v>0.8234</v>
      </c>
      <c r="CE9" s="226">
        <v>0.54</v>
      </c>
      <c r="CF9" s="35"/>
      <c r="CG9" s="222" t="s">
        <v>303</v>
      </c>
      <c r="CH9" s="223">
        <v>123.0</v>
      </c>
      <c r="CI9" s="223">
        <v>10.0</v>
      </c>
      <c r="CJ9" s="300">
        <v>0.0813</v>
      </c>
      <c r="CK9" s="317">
        <v>0.0959</v>
      </c>
      <c r="CL9" s="226">
        <v>11.3</v>
      </c>
      <c r="CM9" s="223">
        <v>113.0</v>
      </c>
      <c r="CN9" s="227">
        <v>0.1501</v>
      </c>
      <c r="CO9" s="227">
        <v>0.5458</v>
      </c>
      <c r="CP9" s="228">
        <v>0.0189</v>
      </c>
      <c r="CQ9" s="227">
        <v>0.9754</v>
      </c>
      <c r="CR9" s="226">
        <v>0.43</v>
      </c>
    </row>
    <row r="10">
      <c r="A10" s="10" t="s">
        <v>33</v>
      </c>
      <c r="B10" s="11">
        <v>17.0</v>
      </c>
      <c r="C10" s="11">
        <v>82.1228289604187</v>
      </c>
      <c r="D10" s="12">
        <v>0.155565846201571</v>
      </c>
      <c r="E10" s="13" t="s">
        <v>26</v>
      </c>
      <c r="G10" s="10" t="s">
        <v>33</v>
      </c>
      <c r="H10" s="11">
        <v>24.0</v>
      </c>
      <c r="I10" s="11">
        <v>91.410720705986</v>
      </c>
      <c r="J10" s="12">
        <v>0.163630742430653</v>
      </c>
      <c r="K10" s="13" t="s">
        <v>26</v>
      </c>
      <c r="M10" s="10" t="s">
        <v>97</v>
      </c>
      <c r="N10" s="11">
        <v>6.0</v>
      </c>
      <c r="O10" s="11">
        <v>214.052666664124</v>
      </c>
      <c r="P10" s="12">
        <v>0.362271030309633</v>
      </c>
      <c r="Q10" s="39" t="s">
        <v>26</v>
      </c>
      <c r="S10" s="10" t="s">
        <v>68</v>
      </c>
      <c r="T10" s="11">
        <v>4.0</v>
      </c>
      <c r="U10" s="11">
        <v>84.9755010604858</v>
      </c>
      <c r="V10" s="12">
        <v>-0.0934649095693928</v>
      </c>
      <c r="W10" s="13" t="s">
        <v>23</v>
      </c>
      <c r="Y10" s="10" t="s">
        <v>77</v>
      </c>
      <c r="Z10" s="11">
        <v>6.0</v>
      </c>
      <c r="AA10" s="11">
        <v>155.709269523621</v>
      </c>
      <c r="AB10" s="12">
        <v>-0.0886212065767463</v>
      </c>
      <c r="AC10" s="13" t="s">
        <v>23</v>
      </c>
      <c r="AE10" s="10" t="s">
        <v>68</v>
      </c>
      <c r="AF10" s="11">
        <v>5.0</v>
      </c>
      <c r="AG10" s="11">
        <v>69.4063913822174</v>
      </c>
      <c r="AH10" s="12">
        <v>-0.146031162698394</v>
      </c>
      <c r="AI10" s="13" t="s">
        <v>23</v>
      </c>
      <c r="AK10" s="10" t="s">
        <v>31</v>
      </c>
      <c r="AL10" s="11">
        <v>98.0</v>
      </c>
      <c r="AM10" s="11">
        <v>1063.4665389061</v>
      </c>
      <c r="AN10" s="12">
        <v>-0.116685104758445</v>
      </c>
      <c r="AO10" s="13" t="s">
        <v>23</v>
      </c>
      <c r="BG10" s="222" t="s">
        <v>304</v>
      </c>
      <c r="BH10" s="223">
        <v>645.0</v>
      </c>
      <c r="BI10" s="223">
        <v>30.0</v>
      </c>
      <c r="BJ10" s="279">
        <v>0.0465</v>
      </c>
      <c r="BK10" s="549">
        <v>0.1006</v>
      </c>
      <c r="BL10" s="226">
        <v>20.5</v>
      </c>
      <c r="BM10" s="223">
        <v>615.0</v>
      </c>
      <c r="BN10" s="227">
        <v>0.1122</v>
      </c>
      <c r="BO10" s="227">
        <v>0.4296</v>
      </c>
      <c r="BP10" s="228">
        <v>0.0322</v>
      </c>
      <c r="BQ10" s="227">
        <v>0.942</v>
      </c>
      <c r="BR10" s="226">
        <v>0.51</v>
      </c>
      <c r="BS10" s="14"/>
      <c r="BT10" s="222" t="s">
        <v>304</v>
      </c>
      <c r="BU10" s="223">
        <v>536.0</v>
      </c>
      <c r="BV10" s="223">
        <v>28.0</v>
      </c>
      <c r="BW10" s="555">
        <v>0.0522</v>
      </c>
      <c r="BX10" s="544">
        <v>0.1045</v>
      </c>
      <c r="BY10" s="226">
        <v>18.14</v>
      </c>
      <c r="BZ10" s="223">
        <v>508.0</v>
      </c>
      <c r="CA10" s="227">
        <v>0.1075</v>
      </c>
      <c r="CB10" s="227">
        <v>0.3884</v>
      </c>
      <c r="CC10" s="228">
        <v>0.0697</v>
      </c>
      <c r="CD10" s="227">
        <v>0.893</v>
      </c>
      <c r="CE10" s="226">
        <v>0.5</v>
      </c>
      <c r="CF10" s="35"/>
      <c r="CG10" s="222" t="s">
        <v>304</v>
      </c>
      <c r="CH10" s="223">
        <v>109.0</v>
      </c>
      <c r="CI10" s="223">
        <v>2.0</v>
      </c>
      <c r="CJ10" s="320">
        <v>0.0183</v>
      </c>
      <c r="CK10" s="525">
        <v>0.085</v>
      </c>
      <c r="CL10" s="226">
        <v>53.5</v>
      </c>
      <c r="CM10" s="223">
        <v>107.0</v>
      </c>
      <c r="CN10" s="227">
        <v>0.1421</v>
      </c>
      <c r="CO10" s="227">
        <v>0.6879</v>
      </c>
      <c r="CP10" s="228">
        <v>0.0038</v>
      </c>
      <c r="CQ10" s="227">
        <v>0.9792</v>
      </c>
      <c r="CR10" s="226">
        <v>0.29</v>
      </c>
    </row>
    <row r="11">
      <c r="A11" s="10" t="s">
        <v>257</v>
      </c>
      <c r="B11" s="11">
        <v>9.0</v>
      </c>
      <c r="C11" s="11">
        <v>71.7447597980499</v>
      </c>
      <c r="D11" s="12">
        <v>-0.064590408500959</v>
      </c>
      <c r="E11" s="13" t="s">
        <v>23</v>
      </c>
      <c r="G11" s="10" t="s">
        <v>200</v>
      </c>
      <c r="H11" s="11">
        <v>13.0</v>
      </c>
      <c r="I11" s="11">
        <v>73.7309503555298</v>
      </c>
      <c r="J11" s="12">
        <v>-0.0873171034137121</v>
      </c>
      <c r="K11" s="13" t="s">
        <v>23</v>
      </c>
      <c r="M11" s="10" t="s">
        <v>142</v>
      </c>
      <c r="N11" s="11">
        <v>15.0</v>
      </c>
      <c r="O11" s="11">
        <v>187.972240447998</v>
      </c>
      <c r="P11" s="12">
        <v>0.0408209939828672</v>
      </c>
      <c r="Q11" s="39" t="s">
        <v>26</v>
      </c>
      <c r="S11" s="10" t="s">
        <v>33</v>
      </c>
      <c r="T11" s="11">
        <v>11.0</v>
      </c>
      <c r="U11" s="11">
        <v>77.8043203353882</v>
      </c>
      <c r="V11" s="12">
        <v>0.137355603475268</v>
      </c>
      <c r="W11" s="13" t="s">
        <v>26</v>
      </c>
      <c r="Y11" s="10" t="s">
        <v>78</v>
      </c>
      <c r="Z11" s="11">
        <v>17.0</v>
      </c>
      <c r="AA11" s="11">
        <v>149.055648803711</v>
      </c>
      <c r="AB11" s="12">
        <v>-0.277828413520419</v>
      </c>
      <c r="AC11" s="13" t="s">
        <v>23</v>
      </c>
      <c r="AK11" s="10" t="s">
        <v>32</v>
      </c>
      <c r="AL11" s="11">
        <v>104.0</v>
      </c>
      <c r="AM11" s="11">
        <v>1053.96118283272</v>
      </c>
      <c r="AN11" s="12">
        <v>-0.06972936439898</v>
      </c>
      <c r="AO11" s="13" t="s">
        <v>23</v>
      </c>
      <c r="BG11" s="222" t="s">
        <v>305</v>
      </c>
      <c r="BH11" s="223">
        <v>646.0</v>
      </c>
      <c r="BI11" s="223">
        <v>22.0</v>
      </c>
      <c r="BJ11" s="257">
        <v>0.0341</v>
      </c>
      <c r="BK11" s="549">
        <v>0.1008</v>
      </c>
      <c r="BL11" s="226">
        <v>28.36</v>
      </c>
      <c r="BM11" s="223">
        <v>624.0</v>
      </c>
      <c r="BN11" s="227">
        <v>0.1139</v>
      </c>
      <c r="BO11" s="227">
        <v>0.5434</v>
      </c>
      <c r="BP11" s="228">
        <v>0.0236</v>
      </c>
      <c r="BQ11" s="227">
        <v>0.9656</v>
      </c>
      <c r="BR11" s="226">
        <v>0.42</v>
      </c>
      <c r="BS11" s="14"/>
      <c r="BT11" s="222" t="s">
        <v>305</v>
      </c>
      <c r="BU11" s="223">
        <v>566.0</v>
      </c>
      <c r="BV11" s="223">
        <v>16.0</v>
      </c>
      <c r="BW11" s="281">
        <v>0.0283</v>
      </c>
      <c r="BX11" s="556">
        <v>0.1104</v>
      </c>
      <c r="BY11" s="226">
        <v>34.38</v>
      </c>
      <c r="BZ11" s="223">
        <v>550.0</v>
      </c>
      <c r="CA11" s="227">
        <v>0.1164</v>
      </c>
      <c r="CB11" s="227">
        <v>0.5048</v>
      </c>
      <c r="CC11" s="228">
        <v>0.0398</v>
      </c>
      <c r="CD11" s="227">
        <v>0.9328</v>
      </c>
      <c r="CE11" s="226">
        <v>0.43</v>
      </c>
      <c r="CF11" s="35"/>
      <c r="CG11" s="222" t="s">
        <v>305</v>
      </c>
      <c r="CH11" s="223">
        <v>80.0</v>
      </c>
      <c r="CI11" s="223">
        <v>6.0</v>
      </c>
      <c r="CJ11" s="557">
        <v>0.075</v>
      </c>
      <c r="CK11" s="286">
        <v>0.0624</v>
      </c>
      <c r="CL11" s="226">
        <v>12.33</v>
      </c>
      <c r="CM11" s="223">
        <v>74.0</v>
      </c>
      <c r="CN11" s="227">
        <v>0.0983</v>
      </c>
      <c r="CO11" s="227">
        <v>0.7862</v>
      </c>
      <c r="CP11" s="228">
        <v>0.0113</v>
      </c>
      <c r="CQ11" s="227">
        <v>0.9905</v>
      </c>
      <c r="CR11" s="226">
        <v>0.2</v>
      </c>
    </row>
    <row r="12">
      <c r="A12" s="10" t="s">
        <v>79</v>
      </c>
      <c r="B12" s="11">
        <v>14.0</v>
      </c>
      <c r="C12" s="11">
        <v>68.0405493974686</v>
      </c>
      <c r="D12" s="12">
        <v>0.170488130952062</v>
      </c>
      <c r="E12" s="13" t="s">
        <v>26</v>
      </c>
      <c r="G12" s="10" t="s">
        <v>144</v>
      </c>
      <c r="H12" s="11">
        <v>10.0</v>
      </c>
      <c r="I12" s="11">
        <v>72.4537997245789</v>
      </c>
      <c r="J12" s="12">
        <v>0.148292198350265</v>
      </c>
      <c r="K12" s="13" t="s">
        <v>26</v>
      </c>
      <c r="M12" s="10" t="s">
        <v>75</v>
      </c>
      <c r="N12" s="11">
        <v>13.0</v>
      </c>
      <c r="O12" s="11">
        <v>175.663049221039</v>
      </c>
      <c r="P12" s="12">
        <v>0.106000822159135</v>
      </c>
      <c r="Q12" s="39" t="s">
        <v>26</v>
      </c>
      <c r="S12" s="10" t="s">
        <v>136</v>
      </c>
      <c r="T12" s="11">
        <v>7.0</v>
      </c>
      <c r="U12" s="11">
        <v>76.4466891288757</v>
      </c>
      <c r="V12" s="12">
        <v>0.221581971227582</v>
      </c>
      <c r="W12" s="13" t="s">
        <v>26</v>
      </c>
      <c r="Y12" s="10" t="s">
        <v>64</v>
      </c>
      <c r="Z12" s="11">
        <v>12.0</v>
      </c>
      <c r="AA12" s="11">
        <v>145.438640594482</v>
      </c>
      <c r="AB12" s="12">
        <v>0.164698573040906</v>
      </c>
      <c r="AC12" s="13" t="s">
        <v>26</v>
      </c>
      <c r="AK12" s="10" t="s">
        <v>33</v>
      </c>
      <c r="AL12" s="11">
        <v>113.0</v>
      </c>
      <c r="AM12" s="11">
        <v>1031.92962884903</v>
      </c>
      <c r="AN12" s="12">
        <v>0.243388286534363</v>
      </c>
      <c r="AO12" s="13" t="s">
        <v>26</v>
      </c>
      <c r="BG12" s="222" t="s">
        <v>306</v>
      </c>
      <c r="BH12" s="223">
        <v>640.0</v>
      </c>
      <c r="BI12" s="223">
        <v>13.0</v>
      </c>
      <c r="BJ12" s="320">
        <v>0.0203</v>
      </c>
      <c r="BK12" s="549">
        <v>0.0998</v>
      </c>
      <c r="BL12" s="226">
        <v>48.23</v>
      </c>
      <c r="BM12" s="223">
        <v>627.0</v>
      </c>
      <c r="BN12" s="227">
        <v>0.1144</v>
      </c>
      <c r="BO12" s="227">
        <v>0.6578</v>
      </c>
      <c r="BP12" s="228">
        <v>0.014</v>
      </c>
      <c r="BQ12" s="227">
        <v>0.9796</v>
      </c>
      <c r="BR12" s="226">
        <v>0.32</v>
      </c>
      <c r="BS12" s="14"/>
      <c r="BT12" s="222" t="s">
        <v>306</v>
      </c>
      <c r="BU12" s="223">
        <v>570.0</v>
      </c>
      <c r="BV12" s="223">
        <v>9.0</v>
      </c>
      <c r="BW12" s="320">
        <v>0.0158</v>
      </c>
      <c r="BX12" s="556">
        <v>0.1111</v>
      </c>
      <c r="BY12" s="226">
        <v>62.33</v>
      </c>
      <c r="BZ12" s="223">
        <v>561.0</v>
      </c>
      <c r="CA12" s="227">
        <v>0.1187</v>
      </c>
      <c r="CB12" s="227">
        <v>0.6234</v>
      </c>
      <c r="CC12" s="228">
        <v>0.0224</v>
      </c>
      <c r="CD12" s="227">
        <v>0.9552</v>
      </c>
      <c r="CE12" s="226">
        <v>0.33</v>
      </c>
      <c r="CF12" s="35"/>
      <c r="CG12" s="222" t="s">
        <v>306</v>
      </c>
      <c r="CH12" s="223">
        <v>70.0</v>
      </c>
      <c r="CI12" s="223">
        <v>4.0</v>
      </c>
      <c r="CJ12" s="253">
        <v>0.0571</v>
      </c>
      <c r="CK12" s="468">
        <v>0.0546</v>
      </c>
      <c r="CL12" s="226">
        <v>16.5</v>
      </c>
      <c r="CM12" s="223">
        <v>66.0</v>
      </c>
      <c r="CN12" s="227">
        <v>0.0876</v>
      </c>
      <c r="CO12" s="227">
        <v>0.8738</v>
      </c>
      <c r="CP12" s="228">
        <v>0.0076</v>
      </c>
      <c r="CQ12" s="227">
        <v>0.9981</v>
      </c>
      <c r="CR12" s="226">
        <v>0.12</v>
      </c>
    </row>
    <row r="13">
      <c r="A13" s="10" t="s">
        <v>39</v>
      </c>
      <c r="B13" s="11">
        <v>14.0</v>
      </c>
      <c r="C13" s="11">
        <v>66.5956200361252</v>
      </c>
      <c r="D13" s="12">
        <v>-0.154383842097874</v>
      </c>
      <c r="E13" s="13" t="s">
        <v>23</v>
      </c>
      <c r="G13" s="10" t="s">
        <v>203</v>
      </c>
      <c r="H13" s="11">
        <v>20.0</v>
      </c>
      <c r="I13" s="11">
        <v>71.3955800533295</v>
      </c>
      <c r="J13" s="12">
        <v>0.0748082634360634</v>
      </c>
      <c r="K13" s="13" t="s">
        <v>26</v>
      </c>
      <c r="M13" s="10" t="s">
        <v>136</v>
      </c>
      <c r="N13" s="11">
        <v>14.0</v>
      </c>
      <c r="O13" s="11">
        <v>165.443150043488</v>
      </c>
      <c r="P13" s="12">
        <v>0.222990547478964</v>
      </c>
      <c r="Q13" s="39" t="s">
        <v>26</v>
      </c>
      <c r="S13" s="10" t="s">
        <v>75</v>
      </c>
      <c r="T13" s="11">
        <v>4.0</v>
      </c>
      <c r="U13" s="11">
        <v>74.3760211467743</v>
      </c>
      <c r="V13" s="12">
        <v>0.109773643309211</v>
      </c>
      <c r="W13" s="13" t="s">
        <v>26</v>
      </c>
      <c r="Y13" s="10" t="s">
        <v>79</v>
      </c>
      <c r="Z13" s="11">
        <v>22.0</v>
      </c>
      <c r="AA13" s="11">
        <v>145.324088811874</v>
      </c>
      <c r="AB13" s="12">
        <v>0.15604149881452</v>
      </c>
      <c r="AC13" s="13" t="s">
        <v>26</v>
      </c>
      <c r="AK13" s="10" t="s">
        <v>34</v>
      </c>
      <c r="AL13" s="11">
        <v>40.0</v>
      </c>
      <c r="AM13" s="11">
        <v>888.543430089951</v>
      </c>
      <c r="AN13" s="12">
        <v>0.25232017264135</v>
      </c>
      <c r="AO13" s="13" t="s">
        <v>26</v>
      </c>
      <c r="BG13" s="222" t="s">
        <v>307</v>
      </c>
      <c r="BH13" s="223">
        <v>645.0</v>
      </c>
      <c r="BI13" s="223">
        <v>11.0</v>
      </c>
      <c r="BJ13" s="320">
        <v>0.0171</v>
      </c>
      <c r="BK13" s="549">
        <v>0.1006</v>
      </c>
      <c r="BL13" s="226">
        <v>57.64</v>
      </c>
      <c r="BM13" s="223">
        <v>634.0</v>
      </c>
      <c r="BN13" s="227">
        <v>0.1157</v>
      </c>
      <c r="BO13" s="227">
        <v>0.7735</v>
      </c>
      <c r="BP13" s="228">
        <v>0.0118</v>
      </c>
      <c r="BQ13" s="227">
        <v>0.9914</v>
      </c>
      <c r="BR13" s="226">
        <v>0.22</v>
      </c>
      <c r="BS13" s="14"/>
      <c r="BT13" s="222" t="s">
        <v>307</v>
      </c>
      <c r="BU13" s="223">
        <v>601.0</v>
      </c>
      <c r="BV13" s="223">
        <v>10.0</v>
      </c>
      <c r="BW13" s="320">
        <v>0.0166</v>
      </c>
      <c r="BX13" s="558">
        <v>0.1172</v>
      </c>
      <c r="BY13" s="226">
        <v>59.1</v>
      </c>
      <c r="BZ13" s="223">
        <v>591.0</v>
      </c>
      <c r="CA13" s="227">
        <v>0.125</v>
      </c>
      <c r="CB13" s="227">
        <v>0.7485</v>
      </c>
      <c r="CC13" s="228">
        <v>0.0249</v>
      </c>
      <c r="CD13" s="227">
        <v>0.9801</v>
      </c>
      <c r="CE13" s="226">
        <v>0.23</v>
      </c>
      <c r="CF13" s="35"/>
      <c r="CG13" s="222" t="s">
        <v>307</v>
      </c>
      <c r="CH13" s="223">
        <v>44.0</v>
      </c>
      <c r="CI13" s="223">
        <v>1.0</v>
      </c>
      <c r="CJ13" s="255">
        <v>0.0227</v>
      </c>
      <c r="CK13" s="269">
        <v>0.0343</v>
      </c>
      <c r="CL13" s="226">
        <v>43.0</v>
      </c>
      <c r="CM13" s="223">
        <v>43.0</v>
      </c>
      <c r="CN13" s="227">
        <v>0.0571</v>
      </c>
      <c r="CO13" s="227">
        <v>0.9309</v>
      </c>
      <c r="CP13" s="228">
        <v>0.0019</v>
      </c>
      <c r="CQ13" s="227">
        <v>1.0</v>
      </c>
      <c r="CR13" s="226">
        <v>0.07</v>
      </c>
    </row>
    <row r="14">
      <c r="A14" s="10" t="s">
        <v>136</v>
      </c>
      <c r="B14" s="11">
        <v>14.0</v>
      </c>
      <c r="C14" s="11">
        <v>62.5322700738907</v>
      </c>
      <c r="D14" s="12">
        <v>0.186944636435037</v>
      </c>
      <c r="E14" s="13" t="s">
        <v>26</v>
      </c>
      <c r="G14" s="10" t="s">
        <v>205</v>
      </c>
      <c r="H14" s="11">
        <v>12.0</v>
      </c>
      <c r="I14" s="11">
        <v>57.6591107845306</v>
      </c>
      <c r="J14" s="12">
        <v>-0.111642456219145</v>
      </c>
      <c r="K14" s="13" t="s">
        <v>23</v>
      </c>
      <c r="M14" s="10" t="s">
        <v>83</v>
      </c>
      <c r="N14" s="11">
        <v>3.0</v>
      </c>
      <c r="O14" s="11">
        <v>140.405310630798</v>
      </c>
      <c r="P14" s="12">
        <v>0.193541087584205</v>
      </c>
      <c r="Q14" s="39" t="s">
        <v>26</v>
      </c>
      <c r="S14" s="10" t="s">
        <v>140</v>
      </c>
      <c r="T14" s="11">
        <v>6.0</v>
      </c>
      <c r="U14" s="11">
        <v>69.8846108913422</v>
      </c>
      <c r="V14" s="12">
        <v>0.0320748986497168</v>
      </c>
      <c r="W14" s="13" t="s">
        <v>26</v>
      </c>
      <c r="Y14" s="10" t="s">
        <v>80</v>
      </c>
      <c r="Z14" s="11">
        <v>13.0</v>
      </c>
      <c r="AA14" s="11">
        <v>137.804299712181</v>
      </c>
      <c r="AB14" s="12">
        <v>0.145204887506924</v>
      </c>
      <c r="AC14" s="13" t="s">
        <v>26</v>
      </c>
      <c r="AK14" s="10" t="s">
        <v>35</v>
      </c>
      <c r="AL14" s="11">
        <v>36.0</v>
      </c>
      <c r="AM14" s="11">
        <v>835.773406982422</v>
      </c>
      <c r="AN14" s="12">
        <v>0.158080356322468</v>
      </c>
      <c r="AO14" s="13" t="s">
        <v>26</v>
      </c>
      <c r="BG14" s="222" t="s">
        <v>308</v>
      </c>
      <c r="BH14" s="223">
        <v>596.0</v>
      </c>
      <c r="BI14" s="223">
        <v>5.0</v>
      </c>
      <c r="BJ14" s="259">
        <v>0.0084</v>
      </c>
      <c r="BK14" s="523">
        <v>0.093</v>
      </c>
      <c r="BL14" s="226">
        <v>118.2</v>
      </c>
      <c r="BM14" s="223">
        <v>591.0</v>
      </c>
      <c r="BN14" s="227">
        <v>0.1078</v>
      </c>
      <c r="BO14" s="227">
        <v>0.8814</v>
      </c>
      <c r="BP14" s="228">
        <v>0.0054</v>
      </c>
      <c r="BQ14" s="227">
        <v>0.9968</v>
      </c>
      <c r="BR14" s="226">
        <v>0.12</v>
      </c>
      <c r="BS14" s="14"/>
      <c r="BT14" s="222" t="s">
        <v>308</v>
      </c>
      <c r="BU14" s="223">
        <v>560.0</v>
      </c>
      <c r="BV14" s="223">
        <v>5.0</v>
      </c>
      <c r="BW14" s="259">
        <v>0.0089</v>
      </c>
      <c r="BX14" s="556">
        <v>0.1092</v>
      </c>
      <c r="BY14" s="226">
        <v>111.0</v>
      </c>
      <c r="BZ14" s="223">
        <v>555.0</v>
      </c>
      <c r="CA14" s="227">
        <v>0.1174</v>
      </c>
      <c r="CB14" s="227">
        <v>0.8659</v>
      </c>
      <c r="CC14" s="228">
        <v>0.0124</v>
      </c>
      <c r="CD14" s="227">
        <v>0.9925</v>
      </c>
      <c r="CE14" s="226">
        <v>0.13</v>
      </c>
      <c r="CF14" s="35"/>
      <c r="CG14" s="222" t="s">
        <v>308</v>
      </c>
      <c r="CH14" s="223">
        <v>36.0</v>
      </c>
      <c r="CI14" s="223">
        <v>0.0</v>
      </c>
      <c r="CJ14" s="228">
        <v>0.0</v>
      </c>
      <c r="CK14" s="287">
        <v>0.0281</v>
      </c>
      <c r="CL14" s="226" t="s">
        <v>139</v>
      </c>
      <c r="CM14" s="223">
        <v>36.0</v>
      </c>
      <c r="CN14" s="227">
        <v>0.0478</v>
      </c>
      <c r="CO14" s="227">
        <v>0.9788</v>
      </c>
      <c r="CP14" s="228">
        <v>0.0</v>
      </c>
      <c r="CQ14" s="227">
        <v>1.0</v>
      </c>
      <c r="CR14" s="226">
        <v>0.02</v>
      </c>
    </row>
    <row r="15">
      <c r="A15" s="10" t="s">
        <v>260</v>
      </c>
      <c r="B15" s="11">
        <v>7.0</v>
      </c>
      <c r="C15" s="11">
        <v>58.0663502216339</v>
      </c>
      <c r="D15" s="12">
        <v>0.0546375329282899</v>
      </c>
      <c r="E15" s="13" t="s">
        <v>26</v>
      </c>
      <c r="G15" s="10" t="s">
        <v>124</v>
      </c>
      <c r="H15" s="11">
        <v>5.0</v>
      </c>
      <c r="I15" s="11">
        <v>56.820680141449</v>
      </c>
      <c r="J15" s="12">
        <v>0.421928371170103</v>
      </c>
      <c r="K15" s="13" t="s">
        <v>26</v>
      </c>
      <c r="M15" s="10" t="s">
        <v>39</v>
      </c>
      <c r="N15" s="11">
        <v>15.0</v>
      </c>
      <c r="O15" s="11">
        <v>131.534417629242</v>
      </c>
      <c r="P15" s="12">
        <v>-0.158105624997279</v>
      </c>
      <c r="Q15" s="39" t="s">
        <v>23</v>
      </c>
      <c r="S15" s="10" t="s">
        <v>142</v>
      </c>
      <c r="T15" s="11">
        <v>8.0</v>
      </c>
      <c r="U15" s="11">
        <v>69.2132897377014</v>
      </c>
      <c r="V15" s="12">
        <v>0.0400951976751177</v>
      </c>
      <c r="W15" s="13" t="s">
        <v>26</v>
      </c>
      <c r="Y15" s="10" t="s">
        <v>81</v>
      </c>
      <c r="Z15" s="11">
        <v>16.0</v>
      </c>
      <c r="AA15" s="11">
        <v>129.882859706879</v>
      </c>
      <c r="AB15" s="12">
        <v>0.24756111805655</v>
      </c>
      <c r="AC15" s="13" t="s">
        <v>26</v>
      </c>
      <c r="AK15" s="10" t="s">
        <v>36</v>
      </c>
      <c r="AL15" s="11">
        <v>45.0</v>
      </c>
      <c r="AM15" s="11">
        <v>736.457229137421</v>
      </c>
      <c r="AN15" s="12">
        <v>0.501224787606734</v>
      </c>
      <c r="AO15" s="13" t="s">
        <v>26</v>
      </c>
      <c r="BG15" s="222" t="s">
        <v>309</v>
      </c>
      <c r="BH15" s="223">
        <v>653.0</v>
      </c>
      <c r="BI15" s="223">
        <v>3.0</v>
      </c>
      <c r="BJ15" s="228">
        <v>0.0046</v>
      </c>
      <c r="BK15" s="559">
        <v>0.1019</v>
      </c>
      <c r="BL15" s="226">
        <v>216.67</v>
      </c>
      <c r="BM15" s="223">
        <v>650.0</v>
      </c>
      <c r="BN15" s="227">
        <v>0.1186</v>
      </c>
      <c r="BO15" s="227">
        <v>1.0</v>
      </c>
      <c r="BP15" s="228">
        <v>0.0032</v>
      </c>
      <c r="BQ15" s="227">
        <v>1.0</v>
      </c>
      <c r="BR15" s="226">
        <v>0.0</v>
      </c>
      <c r="BS15" s="14"/>
      <c r="BT15" s="222" t="s">
        <v>309</v>
      </c>
      <c r="BU15" s="223">
        <v>637.0</v>
      </c>
      <c r="BV15" s="223">
        <v>3.0</v>
      </c>
      <c r="BW15" s="228">
        <v>0.0047</v>
      </c>
      <c r="BX15" s="264">
        <v>0.1242</v>
      </c>
      <c r="BY15" s="226">
        <v>211.33</v>
      </c>
      <c r="BZ15" s="223">
        <v>634.0</v>
      </c>
      <c r="CA15" s="227">
        <v>0.1341</v>
      </c>
      <c r="CB15" s="227">
        <v>1.0</v>
      </c>
      <c r="CC15" s="228">
        <v>0.0075</v>
      </c>
      <c r="CD15" s="227">
        <v>1.0</v>
      </c>
      <c r="CE15" s="226">
        <v>0.0</v>
      </c>
      <c r="CF15" s="34"/>
      <c r="CG15" s="222" t="s">
        <v>309</v>
      </c>
      <c r="CH15" s="223">
        <v>16.0</v>
      </c>
      <c r="CI15" s="223">
        <v>0.0</v>
      </c>
      <c r="CJ15" s="228">
        <v>0.0</v>
      </c>
      <c r="CK15" s="266">
        <v>0.0125</v>
      </c>
      <c r="CL15" s="226" t="s">
        <v>139</v>
      </c>
      <c r="CM15" s="223">
        <v>16.0</v>
      </c>
      <c r="CN15" s="227">
        <v>0.0212</v>
      </c>
      <c r="CO15" s="227">
        <v>1.0</v>
      </c>
      <c r="CP15" s="228">
        <v>0.0</v>
      </c>
      <c r="CQ15" s="227">
        <v>1.0</v>
      </c>
      <c r="CR15" s="226">
        <v>0.0</v>
      </c>
    </row>
    <row r="16">
      <c r="A16" s="10" t="s">
        <v>208</v>
      </c>
      <c r="B16" s="11">
        <v>11.0</v>
      </c>
      <c r="C16" s="11">
        <v>56.7202496528626</v>
      </c>
      <c r="D16" s="12">
        <v>-0.0945163817988965</v>
      </c>
      <c r="E16" s="13" t="s">
        <v>23</v>
      </c>
      <c r="G16" s="10" t="s">
        <v>208</v>
      </c>
      <c r="H16" s="11">
        <v>11.0</v>
      </c>
      <c r="I16" s="11">
        <v>45.5193399190903</v>
      </c>
      <c r="J16" s="12">
        <v>-0.0891119674557531</v>
      </c>
      <c r="K16" s="13" t="s">
        <v>23</v>
      </c>
      <c r="M16" s="10" t="s">
        <v>144</v>
      </c>
      <c r="N16" s="11">
        <v>15.0</v>
      </c>
      <c r="O16" s="11">
        <v>116.459989547729</v>
      </c>
      <c r="P16" s="12">
        <v>0.116473497657911</v>
      </c>
      <c r="Q16" s="39" t="s">
        <v>26</v>
      </c>
      <c r="S16" s="10" t="s">
        <v>143</v>
      </c>
      <c r="T16" s="11">
        <v>6.0</v>
      </c>
      <c r="U16" s="11">
        <v>60.640730381012</v>
      </c>
      <c r="V16" s="12">
        <v>-0.0170417326709318</v>
      </c>
      <c r="W16" s="13" t="s">
        <v>23</v>
      </c>
      <c r="Y16" s="10" t="s">
        <v>66</v>
      </c>
      <c r="Z16" s="11">
        <v>10.0</v>
      </c>
      <c r="AA16" s="11">
        <v>128.808248758316</v>
      </c>
      <c r="AB16" s="12">
        <v>-0.136465748907511</v>
      </c>
      <c r="AC16" s="13" t="s">
        <v>23</v>
      </c>
      <c r="AK16" s="10" t="s">
        <v>37</v>
      </c>
      <c r="AL16" s="11">
        <v>73.0</v>
      </c>
      <c r="AM16" s="11">
        <v>715.316363334656</v>
      </c>
      <c r="AN16" s="12">
        <v>0.115747555396614</v>
      </c>
      <c r="AO16" s="13" t="s">
        <v>26</v>
      </c>
      <c r="BG16" s="218" t="s">
        <v>141</v>
      </c>
      <c r="BH16" s="33"/>
      <c r="BI16" s="33"/>
      <c r="BJ16" s="34"/>
      <c r="BK16" s="34"/>
      <c r="BL16" s="35"/>
      <c r="BM16" s="33"/>
      <c r="BN16" s="34"/>
      <c r="BO16" s="34"/>
      <c r="BP16" s="34"/>
      <c r="BQ16" s="34"/>
      <c r="BR16" s="35"/>
      <c r="BS16" s="14"/>
      <c r="BT16" s="218" t="s">
        <v>141</v>
      </c>
      <c r="BU16" s="33"/>
      <c r="BV16" s="33"/>
      <c r="BW16" s="34"/>
      <c r="BX16" s="34"/>
      <c r="BY16" s="35"/>
      <c r="BZ16" s="33"/>
      <c r="CA16" s="34"/>
      <c r="CB16" s="34"/>
      <c r="CC16" s="34"/>
      <c r="CD16" s="34"/>
      <c r="CE16" s="35"/>
      <c r="CF16" s="35"/>
      <c r="CG16" s="218" t="s">
        <v>141</v>
      </c>
      <c r="CH16" s="33"/>
      <c r="CI16" s="33"/>
      <c r="CJ16" s="34"/>
      <c r="CK16" s="34"/>
      <c r="CL16" s="35"/>
      <c r="CM16" s="33"/>
      <c r="CN16" s="34"/>
      <c r="CO16" s="34"/>
      <c r="CP16" s="34"/>
      <c r="CQ16" s="34"/>
      <c r="CR16" s="35"/>
    </row>
    <row r="17">
      <c r="A17" s="10" t="s">
        <v>263</v>
      </c>
      <c r="B17" s="11">
        <v>13.0</v>
      </c>
      <c r="C17" s="11">
        <v>53.0709295272827</v>
      </c>
      <c r="D17" s="12">
        <v>0.0748046214637454</v>
      </c>
      <c r="E17" s="13" t="s">
        <v>26</v>
      </c>
      <c r="G17" s="10" t="s">
        <v>209</v>
      </c>
      <c r="H17" s="11">
        <v>7.0</v>
      </c>
      <c r="I17" s="11">
        <v>41.5020896196365</v>
      </c>
      <c r="J17" s="12">
        <v>0.169032398364308</v>
      </c>
      <c r="K17" s="13" t="s">
        <v>26</v>
      </c>
      <c r="M17" s="10" t="s">
        <v>146</v>
      </c>
      <c r="N17" s="11">
        <v>12.0</v>
      </c>
      <c r="O17" s="11">
        <v>112.524199843407</v>
      </c>
      <c r="P17" s="12">
        <v>-0.115515826622053</v>
      </c>
      <c r="Q17" s="39" t="s">
        <v>23</v>
      </c>
      <c r="S17" s="10" t="s">
        <v>144</v>
      </c>
      <c r="T17" s="11">
        <v>8.0</v>
      </c>
      <c r="U17" s="11">
        <v>59.1578704118729</v>
      </c>
      <c r="V17" s="12">
        <v>0.121093964122937</v>
      </c>
      <c r="W17" s="13" t="s">
        <v>26</v>
      </c>
      <c r="Y17" s="10" t="s">
        <v>82</v>
      </c>
      <c r="Z17" s="11">
        <v>12.0</v>
      </c>
      <c r="AA17" s="11">
        <v>122.525072455406</v>
      </c>
      <c r="AB17" s="12">
        <v>0.0434911019419498</v>
      </c>
      <c r="AC17" s="13" t="s">
        <v>26</v>
      </c>
      <c r="AK17" s="10" t="s">
        <v>38</v>
      </c>
      <c r="AL17" s="11">
        <v>72.0</v>
      </c>
      <c r="AM17" s="11">
        <v>632.936668157578</v>
      </c>
      <c r="AN17" s="12">
        <v>0.0626632809135462</v>
      </c>
      <c r="AO17" s="13" t="s">
        <v>26</v>
      </c>
      <c r="BG17" s="219" t="s">
        <v>4</v>
      </c>
      <c r="BH17" s="220" t="s">
        <v>113</v>
      </c>
      <c r="BI17" s="220" t="s">
        <v>114</v>
      </c>
      <c r="BJ17" s="219" t="s">
        <v>115</v>
      </c>
      <c r="BK17" s="219" t="s">
        <v>116</v>
      </c>
      <c r="BL17" s="221" t="s">
        <v>117</v>
      </c>
      <c r="BM17" s="220" t="s">
        <v>118</v>
      </c>
      <c r="BN17" s="219" t="s">
        <v>119</v>
      </c>
      <c r="BO17" s="219" t="s">
        <v>120</v>
      </c>
      <c r="BP17" s="219" t="s">
        <v>121</v>
      </c>
      <c r="BQ17" s="219" t="s">
        <v>122</v>
      </c>
      <c r="BR17" s="221" t="s">
        <v>123</v>
      </c>
      <c r="BS17" s="14"/>
      <c r="BT17" s="219" t="s">
        <v>4</v>
      </c>
      <c r="BU17" s="220" t="s">
        <v>113</v>
      </c>
      <c r="BV17" s="220" t="s">
        <v>114</v>
      </c>
      <c r="BW17" s="219" t="s">
        <v>115</v>
      </c>
      <c r="BX17" s="219" t="s">
        <v>116</v>
      </c>
      <c r="BY17" s="221" t="s">
        <v>117</v>
      </c>
      <c r="BZ17" s="220" t="s">
        <v>118</v>
      </c>
      <c r="CA17" s="219" t="s">
        <v>119</v>
      </c>
      <c r="CB17" s="219" t="s">
        <v>120</v>
      </c>
      <c r="CC17" s="219" t="s">
        <v>121</v>
      </c>
      <c r="CD17" s="219" t="s">
        <v>122</v>
      </c>
      <c r="CE17" s="221" t="s">
        <v>123</v>
      </c>
      <c r="CF17" s="35"/>
      <c r="CG17" s="219" t="s">
        <v>4</v>
      </c>
      <c r="CH17" s="220" t="s">
        <v>113</v>
      </c>
      <c r="CI17" s="220" t="s">
        <v>114</v>
      </c>
      <c r="CJ17" s="219" t="s">
        <v>115</v>
      </c>
      <c r="CK17" s="219" t="s">
        <v>116</v>
      </c>
      <c r="CL17" s="221" t="s">
        <v>117</v>
      </c>
      <c r="CM17" s="220" t="s">
        <v>118</v>
      </c>
      <c r="CN17" s="219" t="s">
        <v>119</v>
      </c>
      <c r="CO17" s="219" t="s">
        <v>120</v>
      </c>
      <c r="CP17" s="219" t="s">
        <v>121</v>
      </c>
      <c r="CQ17" s="219" t="s">
        <v>122</v>
      </c>
      <c r="CR17" s="221" t="s">
        <v>123</v>
      </c>
    </row>
    <row r="18">
      <c r="A18" s="10" t="s">
        <v>196</v>
      </c>
      <c r="B18" s="11">
        <v>10.0</v>
      </c>
      <c r="C18" s="11">
        <v>52.9937100410461</v>
      </c>
      <c r="D18" s="12">
        <v>-0.104374252573302</v>
      </c>
      <c r="E18" s="13" t="s">
        <v>23</v>
      </c>
      <c r="G18" s="10" t="s">
        <v>210</v>
      </c>
      <c r="H18" s="11">
        <v>6.0</v>
      </c>
      <c r="I18" s="11">
        <v>41.4330699443817</v>
      </c>
      <c r="J18" s="12">
        <v>-0.0950177198740539</v>
      </c>
      <c r="K18" s="13" t="s">
        <v>23</v>
      </c>
      <c r="M18" s="10" t="s">
        <v>183</v>
      </c>
      <c r="N18" s="11">
        <v>6.0</v>
      </c>
      <c r="O18" s="11">
        <v>109.001019001007</v>
      </c>
      <c r="P18" s="12">
        <v>0.121609180518181</v>
      </c>
      <c r="Q18" s="39" t="s">
        <v>26</v>
      </c>
      <c r="S18" s="10" t="s">
        <v>145</v>
      </c>
      <c r="T18" s="11">
        <v>11.0</v>
      </c>
      <c r="U18" s="11">
        <v>55.0403903722763</v>
      </c>
      <c r="V18" s="12">
        <v>-0.0902101683815907</v>
      </c>
      <c r="W18" s="13" t="s">
        <v>23</v>
      </c>
      <c r="Y18" s="10" t="s">
        <v>83</v>
      </c>
      <c r="Z18" s="11">
        <v>7.0</v>
      </c>
      <c r="AA18" s="11">
        <v>119.442552089691</v>
      </c>
      <c r="AB18" s="12">
        <v>0.131562274196105</v>
      </c>
      <c r="AC18" s="13" t="s">
        <v>26</v>
      </c>
      <c r="AK18" s="10" t="s">
        <v>39</v>
      </c>
      <c r="AL18" s="11">
        <v>70.0</v>
      </c>
      <c r="AM18" s="11">
        <v>603.615878105164</v>
      </c>
      <c r="AN18" s="12">
        <v>-0.249276195703726</v>
      </c>
      <c r="AO18" s="13" t="s">
        <v>23</v>
      </c>
      <c r="BG18" s="222" t="s">
        <v>300</v>
      </c>
      <c r="BH18" s="223">
        <v>514.0</v>
      </c>
      <c r="BI18" s="223">
        <v>417.0</v>
      </c>
      <c r="BJ18" s="560">
        <v>0.8113</v>
      </c>
      <c r="BK18" s="549">
        <v>0.1</v>
      </c>
      <c r="BL18" s="226">
        <v>0.23</v>
      </c>
      <c r="BM18" s="223">
        <v>97.0</v>
      </c>
      <c r="BN18" s="227">
        <v>0.0221</v>
      </c>
      <c r="BO18" s="227">
        <v>0.0221</v>
      </c>
      <c r="BP18" s="228">
        <v>0.556</v>
      </c>
      <c r="BQ18" s="227">
        <v>0.556</v>
      </c>
      <c r="BR18" s="226">
        <v>0.53</v>
      </c>
      <c r="BS18" s="14"/>
      <c r="BT18" s="222" t="s">
        <v>300</v>
      </c>
      <c r="BU18" s="223">
        <v>105.0</v>
      </c>
      <c r="BV18" s="223">
        <v>54.0</v>
      </c>
      <c r="BW18" s="561">
        <v>0.5143</v>
      </c>
      <c r="BX18" s="261">
        <v>0.0255</v>
      </c>
      <c r="BY18" s="226">
        <v>0.94</v>
      </c>
      <c r="BZ18" s="223">
        <v>51.0</v>
      </c>
      <c r="CA18" s="227">
        <v>0.0135</v>
      </c>
      <c r="CB18" s="227">
        <v>0.0135</v>
      </c>
      <c r="CC18" s="228">
        <v>0.1667</v>
      </c>
      <c r="CD18" s="227">
        <v>0.1667</v>
      </c>
      <c r="CE18" s="226">
        <v>0.15</v>
      </c>
      <c r="CF18" s="35"/>
      <c r="CG18" s="222" t="s">
        <v>300</v>
      </c>
      <c r="CH18" s="223">
        <v>409.0</v>
      </c>
      <c r="CI18" s="223">
        <v>363.0</v>
      </c>
      <c r="CJ18" s="562">
        <v>0.8875</v>
      </c>
      <c r="CK18" s="547">
        <v>0.3998</v>
      </c>
      <c r="CL18" s="226">
        <v>0.13</v>
      </c>
      <c r="CM18" s="223">
        <v>46.0</v>
      </c>
      <c r="CN18" s="227">
        <v>0.0771</v>
      </c>
      <c r="CO18" s="227">
        <v>0.0771</v>
      </c>
      <c r="CP18" s="228">
        <v>0.8521</v>
      </c>
      <c r="CQ18" s="227">
        <v>0.8521</v>
      </c>
      <c r="CR18" s="226">
        <v>0.78</v>
      </c>
    </row>
    <row r="19">
      <c r="A19" s="10" t="s">
        <v>124</v>
      </c>
      <c r="B19" s="11">
        <v>4.0</v>
      </c>
      <c r="C19" s="11">
        <v>51.5201907157898</v>
      </c>
      <c r="D19" s="12">
        <v>0.426028449563179</v>
      </c>
      <c r="E19" s="13" t="s">
        <v>26</v>
      </c>
      <c r="G19" s="10" t="s">
        <v>34</v>
      </c>
      <c r="H19" s="11">
        <v>9.0</v>
      </c>
      <c r="I19" s="11">
        <v>38.0846099853516</v>
      </c>
      <c r="J19" s="12">
        <v>0.16925477612788</v>
      </c>
      <c r="K19" s="13" t="s">
        <v>26</v>
      </c>
      <c r="M19" s="182" t="s">
        <v>184</v>
      </c>
      <c r="N19" s="11">
        <v>10.0</v>
      </c>
      <c r="O19" s="11">
        <v>105.772510051727</v>
      </c>
      <c r="P19" s="12">
        <v>0.17038370957174</v>
      </c>
      <c r="Q19" s="39" t="s">
        <v>26</v>
      </c>
      <c r="S19" s="10" t="s">
        <v>32</v>
      </c>
      <c r="T19" s="11">
        <v>8.0</v>
      </c>
      <c r="U19" s="11">
        <v>53.3097093105316</v>
      </c>
      <c r="V19" s="12">
        <v>-0.0705628155825206</v>
      </c>
      <c r="W19" s="13" t="s">
        <v>23</v>
      </c>
      <c r="Y19" s="10" t="s">
        <v>84</v>
      </c>
      <c r="Z19" s="11">
        <v>5.0</v>
      </c>
      <c r="AA19" s="11">
        <v>116.097641944885</v>
      </c>
      <c r="AB19" s="12">
        <v>0.315862157911602</v>
      </c>
      <c r="AC19" s="13" t="s">
        <v>26</v>
      </c>
      <c r="AK19" s="10" t="s">
        <v>40</v>
      </c>
      <c r="AL19" s="11">
        <v>27.0</v>
      </c>
      <c r="AM19" s="11">
        <v>532.248762369156</v>
      </c>
      <c r="AN19" s="12">
        <v>-0.128853395286003</v>
      </c>
      <c r="AO19" s="13" t="s">
        <v>23</v>
      </c>
      <c r="BG19" s="222" t="s">
        <v>301</v>
      </c>
      <c r="BH19" s="223">
        <v>514.0</v>
      </c>
      <c r="BI19" s="223">
        <v>156.0</v>
      </c>
      <c r="BJ19" s="272">
        <v>0.3035</v>
      </c>
      <c r="BK19" s="549">
        <v>0.1</v>
      </c>
      <c r="BL19" s="226">
        <v>2.29</v>
      </c>
      <c r="BM19" s="223">
        <v>358.0</v>
      </c>
      <c r="BN19" s="227">
        <v>0.0816</v>
      </c>
      <c r="BO19" s="227">
        <v>0.1037</v>
      </c>
      <c r="BP19" s="228">
        <v>0.208</v>
      </c>
      <c r="BQ19" s="227">
        <v>0.764</v>
      </c>
      <c r="BR19" s="226">
        <v>0.66</v>
      </c>
      <c r="BS19" s="14"/>
      <c r="BT19" s="222" t="s">
        <v>301</v>
      </c>
      <c r="BU19" s="223">
        <v>392.0</v>
      </c>
      <c r="BV19" s="223">
        <v>123.0</v>
      </c>
      <c r="BW19" s="563">
        <v>0.3138</v>
      </c>
      <c r="BX19" s="317">
        <v>0.0953</v>
      </c>
      <c r="BY19" s="226">
        <v>2.19</v>
      </c>
      <c r="BZ19" s="223">
        <v>269.0</v>
      </c>
      <c r="CA19" s="227">
        <v>0.071</v>
      </c>
      <c r="CB19" s="227">
        <v>0.0844</v>
      </c>
      <c r="CC19" s="228">
        <v>0.3796</v>
      </c>
      <c r="CD19" s="227">
        <v>0.5463</v>
      </c>
      <c r="CE19" s="226">
        <v>0.46</v>
      </c>
      <c r="CF19" s="35"/>
      <c r="CG19" s="222" t="s">
        <v>301</v>
      </c>
      <c r="CH19" s="223">
        <v>122.0</v>
      </c>
      <c r="CI19" s="223">
        <v>33.0</v>
      </c>
      <c r="CJ19" s="564">
        <v>0.2705</v>
      </c>
      <c r="CK19" s="280">
        <v>0.1193</v>
      </c>
      <c r="CL19" s="226">
        <v>2.7</v>
      </c>
      <c r="CM19" s="223">
        <v>89.0</v>
      </c>
      <c r="CN19" s="227">
        <v>0.1491</v>
      </c>
      <c r="CO19" s="227">
        <v>0.2261</v>
      </c>
      <c r="CP19" s="228">
        <v>0.0775</v>
      </c>
      <c r="CQ19" s="227">
        <v>0.9296</v>
      </c>
      <c r="CR19" s="226">
        <v>0.7</v>
      </c>
    </row>
    <row r="20">
      <c r="A20" s="10" t="s">
        <v>65</v>
      </c>
      <c r="B20" s="11">
        <v>10.0</v>
      </c>
      <c r="C20" s="11">
        <v>50.2544693946838</v>
      </c>
      <c r="D20" s="12">
        <v>0.0662433434981798</v>
      </c>
      <c r="E20" s="13" t="s">
        <v>26</v>
      </c>
      <c r="G20" s="10" t="s">
        <v>37</v>
      </c>
      <c r="H20" s="11">
        <v>8.0</v>
      </c>
      <c r="I20" s="11">
        <v>35.5105400085449</v>
      </c>
      <c r="J20" s="12">
        <v>0.0911652850571129</v>
      </c>
      <c r="K20" s="13" t="s">
        <v>26</v>
      </c>
      <c r="M20" s="10" t="s">
        <v>79</v>
      </c>
      <c r="N20" s="11">
        <v>16.0</v>
      </c>
      <c r="O20" s="11">
        <v>99.9492795467377</v>
      </c>
      <c r="P20" s="12">
        <v>0.169511252878574</v>
      </c>
      <c r="Q20" s="39" t="s">
        <v>26</v>
      </c>
      <c r="S20" s="10" t="s">
        <v>64</v>
      </c>
      <c r="T20" s="11">
        <v>5.0</v>
      </c>
      <c r="U20" s="11">
        <v>53.1734895706177</v>
      </c>
      <c r="V20" s="12">
        <v>0.124648502090237</v>
      </c>
      <c r="W20" s="13" t="s">
        <v>26</v>
      </c>
      <c r="Y20" s="10" t="s">
        <v>85</v>
      </c>
      <c r="Z20" s="11">
        <v>18.0</v>
      </c>
      <c r="AA20" s="11">
        <v>114.096149206162</v>
      </c>
      <c r="AB20" s="12">
        <v>0.0540883729202166</v>
      </c>
      <c r="AC20" s="13" t="s">
        <v>26</v>
      </c>
      <c r="AK20" s="10" t="s">
        <v>41</v>
      </c>
      <c r="AL20" s="11">
        <v>24.0</v>
      </c>
      <c r="AM20" s="11">
        <v>393.240288734436</v>
      </c>
      <c r="AN20" s="12">
        <v>0.129951891907441</v>
      </c>
      <c r="AO20" s="13" t="s">
        <v>26</v>
      </c>
      <c r="BG20" s="222" t="s">
        <v>302</v>
      </c>
      <c r="BH20" s="223">
        <v>516.0</v>
      </c>
      <c r="BI20" s="223">
        <v>80.0</v>
      </c>
      <c r="BJ20" s="565">
        <v>0.155</v>
      </c>
      <c r="BK20" s="549">
        <v>0.1004</v>
      </c>
      <c r="BL20" s="226">
        <v>5.45</v>
      </c>
      <c r="BM20" s="223">
        <v>436.0</v>
      </c>
      <c r="BN20" s="227">
        <v>0.0994</v>
      </c>
      <c r="BO20" s="227">
        <v>0.2031</v>
      </c>
      <c r="BP20" s="228">
        <v>0.1067</v>
      </c>
      <c r="BQ20" s="227">
        <v>0.8707</v>
      </c>
      <c r="BR20" s="226">
        <v>0.67</v>
      </c>
      <c r="BS20" s="14"/>
      <c r="BT20" s="222" t="s">
        <v>302</v>
      </c>
      <c r="BU20" s="223">
        <v>405.0</v>
      </c>
      <c r="BV20" s="223">
        <v>64.0</v>
      </c>
      <c r="BW20" s="565">
        <v>0.158</v>
      </c>
      <c r="BX20" s="566">
        <v>0.0984</v>
      </c>
      <c r="BY20" s="226">
        <v>5.33</v>
      </c>
      <c r="BZ20" s="223">
        <v>341.0</v>
      </c>
      <c r="CA20" s="227">
        <v>0.09</v>
      </c>
      <c r="CB20" s="227">
        <v>0.1744</v>
      </c>
      <c r="CC20" s="228">
        <v>0.1975</v>
      </c>
      <c r="CD20" s="227">
        <v>0.7438</v>
      </c>
      <c r="CE20" s="226">
        <v>0.57</v>
      </c>
      <c r="CF20" s="35"/>
      <c r="CG20" s="222" t="s">
        <v>302</v>
      </c>
      <c r="CH20" s="223">
        <v>111.0</v>
      </c>
      <c r="CI20" s="223">
        <v>16.0</v>
      </c>
      <c r="CJ20" s="242">
        <v>0.1441</v>
      </c>
      <c r="CK20" s="313">
        <v>0.1085</v>
      </c>
      <c r="CL20" s="226">
        <v>5.94</v>
      </c>
      <c r="CM20" s="223">
        <v>95.0</v>
      </c>
      <c r="CN20" s="227">
        <v>0.1591</v>
      </c>
      <c r="CO20" s="227">
        <v>0.3853</v>
      </c>
      <c r="CP20" s="228">
        <v>0.0376</v>
      </c>
      <c r="CQ20" s="227">
        <v>0.9671</v>
      </c>
      <c r="CR20" s="226">
        <v>0.58</v>
      </c>
    </row>
    <row r="21">
      <c r="A21" s="10" t="s">
        <v>267</v>
      </c>
      <c r="B21" s="11">
        <v>7.0</v>
      </c>
      <c r="C21" s="11">
        <v>47.6718401908875</v>
      </c>
      <c r="D21" s="12">
        <v>0.0419373685185515</v>
      </c>
      <c r="E21" s="13" t="s">
        <v>26</v>
      </c>
      <c r="G21" s="10" t="s">
        <v>68</v>
      </c>
      <c r="H21" s="11">
        <v>7.0</v>
      </c>
      <c r="I21" s="11">
        <v>32.6430599689484</v>
      </c>
      <c r="J21" s="12">
        <v>-0.0958168291507887</v>
      </c>
      <c r="K21" s="13" t="s">
        <v>23</v>
      </c>
      <c r="M21" s="10" t="s">
        <v>145</v>
      </c>
      <c r="N21" s="11">
        <v>14.0</v>
      </c>
      <c r="O21" s="11">
        <v>90.0183392763138</v>
      </c>
      <c r="P21" s="12">
        <v>-0.0845371731610936</v>
      </c>
      <c r="Q21" s="39" t="s">
        <v>23</v>
      </c>
      <c r="S21" s="10" t="s">
        <v>146</v>
      </c>
      <c r="T21" s="11">
        <v>7.0</v>
      </c>
      <c r="U21" s="11">
        <v>48.6640598773956</v>
      </c>
      <c r="V21" s="12">
        <v>-0.121002169478317</v>
      </c>
      <c r="W21" s="13" t="s">
        <v>23</v>
      </c>
      <c r="Y21" s="10" t="s">
        <v>86</v>
      </c>
      <c r="Z21" s="11">
        <v>14.0</v>
      </c>
      <c r="AA21" s="11">
        <v>101.756979465485</v>
      </c>
      <c r="AB21" s="12">
        <v>0.17916099852277</v>
      </c>
      <c r="AC21" s="13" t="s">
        <v>26</v>
      </c>
      <c r="AK21" s="10" t="s">
        <v>42</v>
      </c>
      <c r="AL21" s="11">
        <v>22.0</v>
      </c>
      <c r="AM21" s="11">
        <v>146.696409463882</v>
      </c>
      <c r="AN21" s="12">
        <v>0.46267849965378</v>
      </c>
      <c r="AO21" s="13" t="s">
        <v>26</v>
      </c>
      <c r="BG21" s="222" t="s">
        <v>303</v>
      </c>
      <c r="BH21" s="223">
        <v>524.0</v>
      </c>
      <c r="BI21" s="223">
        <v>44.0</v>
      </c>
      <c r="BJ21" s="554">
        <v>0.084</v>
      </c>
      <c r="BK21" s="567">
        <v>0.102</v>
      </c>
      <c r="BL21" s="226">
        <v>10.91</v>
      </c>
      <c r="BM21" s="223">
        <v>480.0</v>
      </c>
      <c r="BN21" s="227">
        <v>0.1094</v>
      </c>
      <c r="BO21" s="227">
        <v>0.3124</v>
      </c>
      <c r="BP21" s="228">
        <v>0.0587</v>
      </c>
      <c r="BQ21" s="227">
        <v>0.9293</v>
      </c>
      <c r="BR21" s="226">
        <v>0.62</v>
      </c>
      <c r="BS21" s="14"/>
      <c r="BT21" s="222" t="s">
        <v>303</v>
      </c>
      <c r="BU21" s="223">
        <v>422.0</v>
      </c>
      <c r="BV21" s="223">
        <v>37.0</v>
      </c>
      <c r="BW21" s="554">
        <v>0.0877</v>
      </c>
      <c r="BX21" s="544">
        <v>0.1026</v>
      </c>
      <c r="BY21" s="226">
        <v>10.41</v>
      </c>
      <c r="BZ21" s="223">
        <v>385.0</v>
      </c>
      <c r="CA21" s="227">
        <v>0.1016</v>
      </c>
      <c r="CB21" s="227">
        <v>0.2759</v>
      </c>
      <c r="CC21" s="228">
        <v>0.1142</v>
      </c>
      <c r="CD21" s="227">
        <v>0.858</v>
      </c>
      <c r="CE21" s="226">
        <v>0.58</v>
      </c>
      <c r="CF21" s="35"/>
      <c r="CG21" s="222" t="s">
        <v>303</v>
      </c>
      <c r="CH21" s="223">
        <v>102.0</v>
      </c>
      <c r="CI21" s="223">
        <v>7.0</v>
      </c>
      <c r="CJ21" s="568">
        <v>0.0686</v>
      </c>
      <c r="CK21" s="549">
        <v>0.0997</v>
      </c>
      <c r="CL21" s="226">
        <v>13.57</v>
      </c>
      <c r="CM21" s="223">
        <v>95.0</v>
      </c>
      <c r="CN21" s="227">
        <v>0.1591</v>
      </c>
      <c r="CO21" s="227">
        <v>0.5444</v>
      </c>
      <c r="CP21" s="228">
        <v>0.0164</v>
      </c>
      <c r="CQ21" s="227">
        <v>0.9836</v>
      </c>
      <c r="CR21" s="226">
        <v>0.44</v>
      </c>
    </row>
    <row r="22">
      <c r="A22" s="10" t="s">
        <v>203</v>
      </c>
      <c r="B22" s="11">
        <v>10.0</v>
      </c>
      <c r="C22" s="11">
        <v>45.0321198701859</v>
      </c>
      <c r="D22" s="12">
        <v>0.0806251595362896</v>
      </c>
      <c r="E22" s="13" t="s">
        <v>26</v>
      </c>
      <c r="G22" s="10" t="s">
        <v>79</v>
      </c>
      <c r="H22" s="11">
        <v>11.0</v>
      </c>
      <c r="I22" s="11">
        <v>30.7717398405075</v>
      </c>
      <c r="J22" s="12">
        <v>0.170180446979879</v>
      </c>
      <c r="K22" s="13" t="s">
        <v>26</v>
      </c>
      <c r="M22" s="182" t="s">
        <v>185</v>
      </c>
      <c r="N22" s="11">
        <v>8.0</v>
      </c>
      <c r="O22" s="11">
        <v>88.9121899604797</v>
      </c>
      <c r="P22" s="12">
        <v>-0.130122789479042</v>
      </c>
      <c r="Q22" s="39" t="s">
        <v>23</v>
      </c>
      <c r="S22" s="10" t="s">
        <v>147</v>
      </c>
      <c r="T22" s="11">
        <v>8.0</v>
      </c>
      <c r="U22" s="11">
        <v>40.5058600902557</v>
      </c>
      <c r="V22" s="12">
        <v>0.171086734817961</v>
      </c>
      <c r="W22" s="13" t="s">
        <v>26</v>
      </c>
      <c r="X22" s="109"/>
      <c r="Y22" s="10" t="s">
        <v>87</v>
      </c>
      <c r="Z22" s="11">
        <v>12.0</v>
      </c>
      <c r="AA22" s="11">
        <v>100.425090789795</v>
      </c>
      <c r="AB22" s="12">
        <v>-0.24997125001472</v>
      </c>
      <c r="AC22" s="13" t="s">
        <v>23</v>
      </c>
      <c r="AD22" s="109"/>
      <c r="AE22" s="109"/>
      <c r="AF22" s="109"/>
      <c r="AG22" s="109"/>
      <c r="AH22" s="109"/>
      <c r="AI22" s="109"/>
      <c r="AJ22" s="109"/>
      <c r="AK22" s="110"/>
      <c r="AL22" s="111"/>
      <c r="AM22" s="111"/>
      <c r="AN22" s="112"/>
      <c r="AO22" s="113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222" t="s">
        <v>304</v>
      </c>
      <c r="BH22" s="223">
        <v>517.0</v>
      </c>
      <c r="BI22" s="223">
        <v>21.0</v>
      </c>
      <c r="BJ22" s="278">
        <v>0.0406</v>
      </c>
      <c r="BK22" s="549">
        <v>0.1006</v>
      </c>
      <c r="BL22" s="226">
        <v>23.62</v>
      </c>
      <c r="BM22" s="223">
        <v>496.0</v>
      </c>
      <c r="BN22" s="227">
        <v>0.113</v>
      </c>
      <c r="BO22" s="227">
        <v>0.4255</v>
      </c>
      <c r="BP22" s="228">
        <v>0.028</v>
      </c>
      <c r="BQ22" s="227">
        <v>0.9573</v>
      </c>
      <c r="BR22" s="226">
        <v>0.53</v>
      </c>
      <c r="BS22" s="14"/>
      <c r="BT22" s="222" t="s">
        <v>304</v>
      </c>
      <c r="BU22" s="223">
        <v>437.0</v>
      </c>
      <c r="BV22" s="223">
        <v>21.0</v>
      </c>
      <c r="BW22" s="279">
        <v>0.0481</v>
      </c>
      <c r="BX22" s="569">
        <v>0.1062</v>
      </c>
      <c r="BY22" s="226">
        <v>19.81</v>
      </c>
      <c r="BZ22" s="223">
        <v>416.0</v>
      </c>
      <c r="CA22" s="227">
        <v>0.1097</v>
      </c>
      <c r="CB22" s="227">
        <v>0.3857</v>
      </c>
      <c r="CC22" s="228">
        <v>0.0648</v>
      </c>
      <c r="CD22" s="227">
        <v>0.9228</v>
      </c>
      <c r="CE22" s="226">
        <v>0.54</v>
      </c>
      <c r="CF22" s="35"/>
      <c r="CG22" s="222" t="s">
        <v>304</v>
      </c>
      <c r="CH22" s="223">
        <v>80.0</v>
      </c>
      <c r="CI22" s="223">
        <v>0.0</v>
      </c>
      <c r="CJ22" s="228">
        <v>0.0</v>
      </c>
      <c r="CK22" s="254">
        <v>0.0782</v>
      </c>
      <c r="CL22" s="226" t="s">
        <v>139</v>
      </c>
      <c r="CM22" s="223">
        <v>80.0</v>
      </c>
      <c r="CN22" s="227">
        <v>0.134</v>
      </c>
      <c r="CO22" s="227">
        <v>0.6784</v>
      </c>
      <c r="CP22" s="228">
        <v>0.0</v>
      </c>
      <c r="CQ22" s="227">
        <v>0.9836</v>
      </c>
      <c r="CR22" s="226">
        <v>0.31</v>
      </c>
      <c r="CS22" s="109"/>
      <c r="CT22" s="109"/>
      <c r="CU22" s="109"/>
      <c r="CV22" s="109"/>
      <c r="CW22" s="109"/>
    </row>
    <row r="23">
      <c r="A23" s="10" t="s">
        <v>270</v>
      </c>
      <c r="B23" s="11">
        <v>9.0</v>
      </c>
      <c r="C23" s="11">
        <v>44.6485899686813</v>
      </c>
      <c r="D23" s="12">
        <v>0.0436213326113998</v>
      </c>
      <c r="E23" s="13" t="s">
        <v>26</v>
      </c>
      <c r="G23" s="10" t="s">
        <v>99</v>
      </c>
      <c r="H23" s="11">
        <v>8.0</v>
      </c>
      <c r="I23" s="11">
        <v>29.9746897220612</v>
      </c>
      <c r="J23" s="12">
        <v>0.0142822945046059</v>
      </c>
      <c r="K23" s="13" t="s">
        <v>26</v>
      </c>
      <c r="M23" s="192" t="s">
        <v>186</v>
      </c>
      <c r="N23" s="11">
        <v>8.0</v>
      </c>
      <c r="O23" s="11">
        <v>80.4460701942444</v>
      </c>
      <c r="P23" s="12">
        <v>0.0378858870774236</v>
      </c>
      <c r="Q23" s="39" t="s">
        <v>26</v>
      </c>
      <c r="S23" s="10" t="s">
        <v>148</v>
      </c>
      <c r="T23" s="11">
        <v>4.0</v>
      </c>
      <c r="U23" s="11">
        <v>36.8447103500366</v>
      </c>
      <c r="V23" s="12">
        <v>-0.0256608942036461</v>
      </c>
      <c r="W23" s="13" t="s">
        <v>23</v>
      </c>
      <c r="X23" s="109"/>
      <c r="Y23" s="10" t="s">
        <v>88</v>
      </c>
      <c r="Z23" s="11">
        <v>9.0</v>
      </c>
      <c r="AA23" s="11">
        <v>93.6194801330566</v>
      </c>
      <c r="AB23" s="12">
        <v>0.187915443964367</v>
      </c>
      <c r="AC23" s="13" t="s">
        <v>26</v>
      </c>
      <c r="AD23" s="109"/>
      <c r="AE23" s="109"/>
      <c r="AF23" s="109"/>
      <c r="AG23" s="109"/>
      <c r="AH23" s="109"/>
      <c r="AI23" s="109"/>
      <c r="AJ23" s="109"/>
      <c r="AK23" s="110"/>
      <c r="AL23" s="111"/>
      <c r="AM23" s="111"/>
      <c r="AN23" s="112"/>
      <c r="AO23" s="113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222" t="s">
        <v>305</v>
      </c>
      <c r="BH23" s="223">
        <v>520.0</v>
      </c>
      <c r="BI23" s="223">
        <v>13.0</v>
      </c>
      <c r="BJ23" s="255">
        <v>0.025</v>
      </c>
      <c r="BK23" s="559">
        <v>0.1012</v>
      </c>
      <c r="BL23" s="226">
        <v>39.0</v>
      </c>
      <c r="BM23" s="223">
        <v>507.0</v>
      </c>
      <c r="BN23" s="227">
        <v>0.1155</v>
      </c>
      <c r="BO23" s="227">
        <v>0.541</v>
      </c>
      <c r="BP23" s="228">
        <v>0.0173</v>
      </c>
      <c r="BQ23" s="227">
        <v>0.9747</v>
      </c>
      <c r="BR23" s="226">
        <v>0.43</v>
      </c>
      <c r="BS23" s="14"/>
      <c r="BT23" s="222" t="s">
        <v>305</v>
      </c>
      <c r="BU23" s="223">
        <v>457.0</v>
      </c>
      <c r="BV23" s="223">
        <v>10.0</v>
      </c>
      <c r="BW23" s="284">
        <v>0.0219</v>
      </c>
      <c r="BX23" s="556">
        <v>0.1111</v>
      </c>
      <c r="BY23" s="226">
        <v>44.7</v>
      </c>
      <c r="BZ23" s="223">
        <v>447.0</v>
      </c>
      <c r="CA23" s="227">
        <v>0.1179</v>
      </c>
      <c r="CB23" s="227">
        <v>0.5036</v>
      </c>
      <c r="CC23" s="228">
        <v>0.0309</v>
      </c>
      <c r="CD23" s="227">
        <v>0.9537</v>
      </c>
      <c r="CE23" s="226">
        <v>0.45</v>
      </c>
      <c r="CF23" s="35"/>
      <c r="CG23" s="222" t="s">
        <v>305</v>
      </c>
      <c r="CH23" s="223">
        <v>63.0</v>
      </c>
      <c r="CI23" s="223">
        <v>3.0</v>
      </c>
      <c r="CJ23" s="279">
        <v>0.0476</v>
      </c>
      <c r="CK23" s="286">
        <v>0.0616</v>
      </c>
      <c r="CL23" s="226">
        <v>20.0</v>
      </c>
      <c r="CM23" s="223">
        <v>60.0</v>
      </c>
      <c r="CN23" s="227">
        <v>0.1005</v>
      </c>
      <c r="CO23" s="227">
        <v>0.7789</v>
      </c>
      <c r="CP23" s="228">
        <v>0.007</v>
      </c>
      <c r="CQ23" s="227">
        <v>0.9906</v>
      </c>
      <c r="CR23" s="226">
        <v>0.21</v>
      </c>
      <c r="CS23" s="109"/>
      <c r="CT23" s="109"/>
      <c r="CU23" s="109"/>
      <c r="CV23" s="109"/>
      <c r="CW23" s="109"/>
    </row>
    <row r="24">
      <c r="A24" s="10" t="s">
        <v>147</v>
      </c>
      <c r="B24" s="11">
        <v>10.0</v>
      </c>
      <c r="C24" s="11">
        <v>36.8315899372101</v>
      </c>
      <c r="D24" s="12">
        <v>0.11790869671014</v>
      </c>
      <c r="E24" s="13" t="s">
        <v>26</v>
      </c>
      <c r="G24" s="10" t="s">
        <v>211</v>
      </c>
      <c r="H24" s="11">
        <v>8.0</v>
      </c>
      <c r="I24" s="11">
        <v>28.2392899990082</v>
      </c>
      <c r="J24" s="12">
        <v>0.0570748817604889</v>
      </c>
      <c r="K24" s="13" t="s">
        <v>26</v>
      </c>
      <c r="M24" s="10" t="s">
        <v>148</v>
      </c>
      <c r="N24" s="11">
        <v>6.0</v>
      </c>
      <c r="O24" s="11">
        <v>79.5421190261841</v>
      </c>
      <c r="P24" s="12">
        <v>-0.0155913827255076</v>
      </c>
      <c r="Q24" s="39" t="s">
        <v>23</v>
      </c>
      <c r="S24" s="10" t="s">
        <v>149</v>
      </c>
      <c r="T24" s="11">
        <v>5.0</v>
      </c>
      <c r="U24" s="11">
        <v>34.5210607051849</v>
      </c>
      <c r="V24" s="12">
        <v>-0.133645300529273</v>
      </c>
      <c r="W24" s="13" t="s">
        <v>23</v>
      </c>
      <c r="X24" s="109"/>
      <c r="Y24" s="10" t="s">
        <v>33</v>
      </c>
      <c r="Z24" s="11">
        <v>13.0</v>
      </c>
      <c r="AA24" s="11">
        <v>92.6003906726837</v>
      </c>
      <c r="AB24" s="12">
        <v>0.0956143224322055</v>
      </c>
      <c r="AC24" s="13" t="s">
        <v>26</v>
      </c>
      <c r="AD24" s="109"/>
      <c r="AE24" s="109"/>
      <c r="AF24" s="109"/>
      <c r="AG24" s="109"/>
      <c r="AH24" s="109"/>
      <c r="AI24" s="109"/>
      <c r="AJ24" s="109"/>
      <c r="AK24" s="110"/>
      <c r="AL24" s="111"/>
      <c r="AM24" s="111"/>
      <c r="AN24" s="112"/>
      <c r="AO24" s="113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  <c r="BB24" s="109"/>
      <c r="BC24" s="109"/>
      <c r="BD24" s="109"/>
      <c r="BE24" s="109"/>
      <c r="BF24" s="109"/>
      <c r="BG24" s="222" t="s">
        <v>306</v>
      </c>
      <c r="BH24" s="223">
        <v>523.0</v>
      </c>
      <c r="BI24" s="223">
        <v>9.0</v>
      </c>
      <c r="BJ24" s="320">
        <v>0.0172</v>
      </c>
      <c r="BK24" s="559">
        <v>0.1018</v>
      </c>
      <c r="BL24" s="226">
        <v>57.11</v>
      </c>
      <c r="BM24" s="223">
        <v>514.0</v>
      </c>
      <c r="BN24" s="227">
        <v>0.1171</v>
      </c>
      <c r="BO24" s="227">
        <v>0.6582</v>
      </c>
      <c r="BP24" s="228">
        <v>0.012</v>
      </c>
      <c r="BQ24" s="227">
        <v>0.9867</v>
      </c>
      <c r="BR24" s="226">
        <v>0.33</v>
      </c>
      <c r="BS24" s="14"/>
      <c r="BT24" s="222" t="s">
        <v>306</v>
      </c>
      <c r="BU24" s="223">
        <v>469.0</v>
      </c>
      <c r="BV24" s="223">
        <v>6.0</v>
      </c>
      <c r="BW24" s="259">
        <v>0.0128</v>
      </c>
      <c r="BX24" s="570">
        <v>0.114</v>
      </c>
      <c r="BY24" s="226">
        <v>77.17</v>
      </c>
      <c r="BZ24" s="223">
        <v>463.0</v>
      </c>
      <c r="CA24" s="227">
        <v>0.1221</v>
      </c>
      <c r="CB24" s="227">
        <v>0.6257</v>
      </c>
      <c r="CC24" s="228">
        <v>0.0185</v>
      </c>
      <c r="CD24" s="227">
        <v>0.9722</v>
      </c>
      <c r="CE24" s="226">
        <v>0.35</v>
      </c>
      <c r="CF24" s="35"/>
      <c r="CG24" s="222" t="s">
        <v>306</v>
      </c>
      <c r="CH24" s="223">
        <v>54.0</v>
      </c>
      <c r="CI24" s="223">
        <v>3.0</v>
      </c>
      <c r="CJ24" s="253">
        <v>0.0556</v>
      </c>
      <c r="CK24" s="571">
        <v>0.0528</v>
      </c>
      <c r="CL24" s="226">
        <v>17.0</v>
      </c>
      <c r="CM24" s="223">
        <v>51.0</v>
      </c>
      <c r="CN24" s="227">
        <v>0.0854</v>
      </c>
      <c r="CO24" s="227">
        <v>0.8643</v>
      </c>
      <c r="CP24" s="228">
        <v>0.007</v>
      </c>
      <c r="CQ24" s="227">
        <v>0.9977</v>
      </c>
      <c r="CR24" s="226">
        <v>0.13</v>
      </c>
      <c r="CS24" s="109"/>
      <c r="CT24" s="109"/>
      <c r="CU24" s="109"/>
      <c r="CV24" s="109"/>
      <c r="CW24" s="109"/>
    </row>
    <row r="25">
      <c r="A25" s="10" t="s">
        <v>93</v>
      </c>
      <c r="B25" s="11">
        <v>8.0</v>
      </c>
      <c r="C25" s="11">
        <v>31.2677799463272</v>
      </c>
      <c r="D25" s="12">
        <v>0.00326303526262254</v>
      </c>
      <c r="E25" s="13" t="s">
        <v>26</v>
      </c>
      <c r="G25" s="10" t="s">
        <v>212</v>
      </c>
      <c r="H25" s="11">
        <v>5.0</v>
      </c>
      <c r="I25" s="11">
        <v>20.7244701385498</v>
      </c>
      <c r="J25" s="12">
        <v>0.0756425780640303</v>
      </c>
      <c r="K25" s="13" t="s">
        <v>26</v>
      </c>
      <c r="M25" s="10" t="s">
        <v>187</v>
      </c>
      <c r="N25" s="11">
        <v>9.0</v>
      </c>
      <c r="O25" s="11">
        <v>78.2433791160584</v>
      </c>
      <c r="P25" s="12">
        <v>0.0803691654491338</v>
      </c>
      <c r="Q25" s="39" t="s">
        <v>26</v>
      </c>
      <c r="S25" s="10" t="s">
        <v>79</v>
      </c>
      <c r="T25" s="11">
        <v>7.0</v>
      </c>
      <c r="U25" s="11">
        <v>32.5488599538803</v>
      </c>
      <c r="V25" s="12">
        <v>0.171418794554083</v>
      </c>
      <c r="W25" s="13" t="s">
        <v>26</v>
      </c>
      <c r="X25" s="109"/>
      <c r="Y25" s="10" t="s">
        <v>65</v>
      </c>
      <c r="Z25" s="11">
        <v>12.0</v>
      </c>
      <c r="AA25" s="11">
        <v>88.2945709228516</v>
      </c>
      <c r="AB25" s="12">
        <v>0.0966722623369228</v>
      </c>
      <c r="AC25" s="13" t="s">
        <v>26</v>
      </c>
      <c r="AD25" s="109"/>
      <c r="AE25" s="109"/>
      <c r="AF25" s="109"/>
      <c r="AG25" s="109"/>
      <c r="AH25" s="109"/>
      <c r="AI25" s="109"/>
      <c r="AJ25" s="109"/>
      <c r="AK25" s="110"/>
      <c r="AL25" s="111"/>
      <c r="AM25" s="111"/>
      <c r="AN25" s="112"/>
      <c r="AO25" s="113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  <c r="BB25" s="109"/>
      <c r="BC25" s="109"/>
      <c r="BD25" s="109"/>
      <c r="BE25" s="109"/>
      <c r="BF25" s="109"/>
      <c r="BG25" s="222" t="s">
        <v>307</v>
      </c>
      <c r="BH25" s="223">
        <v>519.0</v>
      </c>
      <c r="BI25" s="223">
        <v>7.0</v>
      </c>
      <c r="BJ25" s="259">
        <v>0.0135</v>
      </c>
      <c r="BK25" s="559">
        <v>0.101</v>
      </c>
      <c r="BL25" s="226">
        <v>73.14</v>
      </c>
      <c r="BM25" s="223">
        <v>512.0</v>
      </c>
      <c r="BN25" s="227">
        <v>0.1167</v>
      </c>
      <c r="BO25" s="227">
        <v>0.7748</v>
      </c>
      <c r="BP25" s="228">
        <v>0.0093</v>
      </c>
      <c r="BQ25" s="227">
        <v>0.996</v>
      </c>
      <c r="BR25" s="226">
        <v>0.22</v>
      </c>
      <c r="BS25" s="14"/>
      <c r="BT25" s="222" t="s">
        <v>307</v>
      </c>
      <c r="BU25" s="223">
        <v>479.0</v>
      </c>
      <c r="BV25" s="223">
        <v>6.0</v>
      </c>
      <c r="BW25" s="259">
        <v>0.0125</v>
      </c>
      <c r="BX25" s="572">
        <v>0.1164</v>
      </c>
      <c r="BY25" s="226">
        <v>78.83</v>
      </c>
      <c r="BZ25" s="223">
        <v>473.0</v>
      </c>
      <c r="CA25" s="227">
        <v>0.1248</v>
      </c>
      <c r="CB25" s="227">
        <v>0.7505</v>
      </c>
      <c r="CC25" s="228">
        <v>0.0185</v>
      </c>
      <c r="CD25" s="227">
        <v>0.9907</v>
      </c>
      <c r="CE25" s="226">
        <v>0.24</v>
      </c>
      <c r="CF25" s="35"/>
      <c r="CG25" s="222" t="s">
        <v>307</v>
      </c>
      <c r="CH25" s="223">
        <v>40.0</v>
      </c>
      <c r="CI25" s="223">
        <v>1.0</v>
      </c>
      <c r="CJ25" s="255">
        <v>0.025</v>
      </c>
      <c r="CK25" s="573">
        <v>0.0391</v>
      </c>
      <c r="CL25" s="226">
        <v>39.0</v>
      </c>
      <c r="CM25" s="223">
        <v>39.0</v>
      </c>
      <c r="CN25" s="227">
        <v>0.0653</v>
      </c>
      <c r="CO25" s="227">
        <v>0.9296</v>
      </c>
      <c r="CP25" s="228">
        <v>0.0023</v>
      </c>
      <c r="CQ25" s="227">
        <v>1.0</v>
      </c>
      <c r="CR25" s="226">
        <v>0.07</v>
      </c>
      <c r="CS25" s="109"/>
      <c r="CT25" s="109"/>
      <c r="CU25" s="109"/>
      <c r="CV25" s="109"/>
      <c r="CW25" s="109"/>
    </row>
    <row r="26">
      <c r="A26" s="10" t="s">
        <v>274</v>
      </c>
      <c r="B26" s="11">
        <v>6.0</v>
      </c>
      <c r="C26" s="11">
        <v>20.8829697370529</v>
      </c>
      <c r="D26" s="12">
        <v>0.116250747532351</v>
      </c>
      <c r="E26" s="13" t="s">
        <v>26</v>
      </c>
      <c r="G26" s="10" t="s">
        <v>213</v>
      </c>
      <c r="H26" s="11">
        <v>4.0</v>
      </c>
      <c r="I26" s="11">
        <v>19.8954498767853</v>
      </c>
      <c r="J26" s="12">
        <v>-0.018364357286528</v>
      </c>
      <c r="K26" s="13" t="s">
        <v>23</v>
      </c>
      <c r="M26" s="10" t="s">
        <v>149</v>
      </c>
      <c r="N26" s="11">
        <v>9.0</v>
      </c>
      <c r="O26" s="11">
        <v>74.6646809577942</v>
      </c>
      <c r="P26" s="12">
        <v>-0.135803003541769</v>
      </c>
      <c r="Q26" s="39" t="s">
        <v>23</v>
      </c>
      <c r="S26" s="10" t="s">
        <v>39</v>
      </c>
      <c r="T26" s="11">
        <v>6.0</v>
      </c>
      <c r="U26" s="11">
        <v>31.842919588089</v>
      </c>
      <c r="V26" s="12">
        <v>-0.156654860194428</v>
      </c>
      <c r="W26" s="13" t="s">
        <v>23</v>
      </c>
      <c r="X26" s="109"/>
      <c r="Y26" s="10" t="s">
        <v>89</v>
      </c>
      <c r="Z26" s="11">
        <v>4.0</v>
      </c>
      <c r="AA26" s="11">
        <v>87.2710981369019</v>
      </c>
      <c r="AB26" s="12">
        <v>0.0778277202894116</v>
      </c>
      <c r="AC26" s="13" t="s">
        <v>26</v>
      </c>
      <c r="AD26" s="109"/>
      <c r="AE26" s="109"/>
      <c r="AF26" s="109"/>
      <c r="AG26" s="109"/>
      <c r="AH26" s="109"/>
      <c r="AI26" s="109"/>
      <c r="AJ26" s="109"/>
      <c r="AK26" s="110"/>
      <c r="AL26" s="111"/>
      <c r="AM26" s="111"/>
      <c r="AN26" s="112"/>
      <c r="AO26" s="113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222" t="s">
        <v>308</v>
      </c>
      <c r="BH26" s="223">
        <v>489.0</v>
      </c>
      <c r="BI26" s="223">
        <v>3.0</v>
      </c>
      <c r="BJ26" s="228">
        <v>0.0061</v>
      </c>
      <c r="BK26" s="523">
        <v>0.0952</v>
      </c>
      <c r="BL26" s="226">
        <v>162.0</v>
      </c>
      <c r="BM26" s="223">
        <v>486.0</v>
      </c>
      <c r="BN26" s="227">
        <v>0.1108</v>
      </c>
      <c r="BO26" s="227">
        <v>0.8856</v>
      </c>
      <c r="BP26" s="228">
        <v>0.004</v>
      </c>
      <c r="BQ26" s="227">
        <v>1.0</v>
      </c>
      <c r="BR26" s="226">
        <v>0.11</v>
      </c>
      <c r="BS26" s="14"/>
      <c r="BT26" s="222" t="s">
        <v>308</v>
      </c>
      <c r="BU26" s="223">
        <v>458.0</v>
      </c>
      <c r="BV26" s="223">
        <v>3.0</v>
      </c>
      <c r="BW26" s="228">
        <v>0.0066</v>
      </c>
      <c r="BX26" s="556">
        <v>0.1113</v>
      </c>
      <c r="BY26" s="226">
        <v>151.67</v>
      </c>
      <c r="BZ26" s="223">
        <v>455.0</v>
      </c>
      <c r="CA26" s="227">
        <v>0.12</v>
      </c>
      <c r="CB26" s="227">
        <v>0.8705</v>
      </c>
      <c r="CC26" s="228">
        <v>0.0093</v>
      </c>
      <c r="CD26" s="227">
        <v>1.0</v>
      </c>
      <c r="CE26" s="226">
        <v>0.13</v>
      </c>
      <c r="CF26" s="35"/>
      <c r="CG26" s="222" t="s">
        <v>308</v>
      </c>
      <c r="CH26" s="223">
        <v>31.0</v>
      </c>
      <c r="CI26" s="223">
        <v>0.0</v>
      </c>
      <c r="CJ26" s="228">
        <v>0.0</v>
      </c>
      <c r="CK26" s="574">
        <v>0.0303</v>
      </c>
      <c r="CL26" s="226" t="s">
        <v>139</v>
      </c>
      <c r="CM26" s="223">
        <v>31.0</v>
      </c>
      <c r="CN26" s="227">
        <v>0.0519</v>
      </c>
      <c r="CO26" s="227">
        <v>0.9816</v>
      </c>
      <c r="CP26" s="228">
        <v>0.0</v>
      </c>
      <c r="CQ26" s="227">
        <v>1.0</v>
      </c>
      <c r="CR26" s="226">
        <v>0.02</v>
      </c>
      <c r="CS26" s="109"/>
      <c r="CT26" s="109"/>
      <c r="CU26" s="109"/>
      <c r="CV26" s="109"/>
      <c r="CW26" s="109"/>
    </row>
    <row r="27">
      <c r="A27" s="10" t="s">
        <v>215</v>
      </c>
      <c r="B27" s="11">
        <v>5.0</v>
      </c>
      <c r="C27" s="11">
        <v>17.9242799282074</v>
      </c>
      <c r="D27" s="12">
        <v>0.0677893285704085</v>
      </c>
      <c r="E27" s="13" t="s">
        <v>26</v>
      </c>
      <c r="G27" s="10" t="s">
        <v>31</v>
      </c>
      <c r="H27" s="11">
        <v>5.0</v>
      </c>
      <c r="I27" s="11">
        <v>19.8108696937561</v>
      </c>
      <c r="J27" s="12">
        <v>-0.0837319016029253</v>
      </c>
      <c r="K27" s="13" t="s">
        <v>23</v>
      </c>
      <c r="M27" s="10" t="s">
        <v>159</v>
      </c>
      <c r="N27" s="11">
        <v>10.0</v>
      </c>
      <c r="O27" s="11">
        <v>68.6916604042053</v>
      </c>
      <c r="P27" s="12">
        <v>-0.0549803187546155</v>
      </c>
      <c r="Q27" s="39" t="s">
        <v>23</v>
      </c>
      <c r="S27" s="10" t="s">
        <v>151</v>
      </c>
      <c r="T27" s="11">
        <v>4.0</v>
      </c>
      <c r="U27" s="11">
        <v>31.1397299766541</v>
      </c>
      <c r="V27" s="12">
        <v>-0.046808276419705</v>
      </c>
      <c r="W27" s="13" t="s">
        <v>23</v>
      </c>
      <c r="X27" s="109"/>
      <c r="Y27" s="10" t="s">
        <v>90</v>
      </c>
      <c r="Z27" s="11">
        <v>12.0</v>
      </c>
      <c r="AA27" s="11">
        <v>86.5681800842285</v>
      </c>
      <c r="AB27" s="12">
        <v>-0.197330883989288</v>
      </c>
      <c r="AC27" s="13" t="s">
        <v>23</v>
      </c>
      <c r="AD27" s="109"/>
      <c r="AE27" s="109"/>
      <c r="AF27" s="109"/>
      <c r="AG27" s="109"/>
      <c r="AH27" s="109"/>
      <c r="AI27" s="109"/>
      <c r="AJ27" s="109"/>
      <c r="AK27" s="110"/>
      <c r="AL27" s="111"/>
      <c r="AM27" s="111"/>
      <c r="AN27" s="112"/>
      <c r="AO27" s="113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222" t="s">
        <v>309</v>
      </c>
      <c r="BH27" s="223">
        <v>502.0</v>
      </c>
      <c r="BI27" s="223">
        <v>0.0</v>
      </c>
      <c r="BJ27" s="228">
        <v>0.0</v>
      </c>
      <c r="BK27" s="566">
        <v>0.0977</v>
      </c>
      <c r="BL27" s="226" t="s">
        <v>139</v>
      </c>
      <c r="BM27" s="223">
        <v>502.0</v>
      </c>
      <c r="BN27" s="227">
        <v>0.1144</v>
      </c>
      <c r="BO27" s="227">
        <v>1.0</v>
      </c>
      <c r="BP27" s="228">
        <v>0.0</v>
      </c>
      <c r="BQ27" s="227">
        <v>1.0</v>
      </c>
      <c r="BR27" s="226">
        <v>0.0</v>
      </c>
      <c r="BS27" s="14"/>
      <c r="BT27" s="222" t="s">
        <v>309</v>
      </c>
      <c r="BU27" s="223">
        <v>491.0</v>
      </c>
      <c r="BV27" s="223">
        <v>0.0</v>
      </c>
      <c r="BW27" s="228">
        <v>0.0</v>
      </c>
      <c r="BX27" s="280">
        <v>0.1193</v>
      </c>
      <c r="BY27" s="226" t="s">
        <v>139</v>
      </c>
      <c r="BZ27" s="223">
        <v>491.0</v>
      </c>
      <c r="CA27" s="227">
        <v>0.1295</v>
      </c>
      <c r="CB27" s="227">
        <v>1.0</v>
      </c>
      <c r="CC27" s="228">
        <v>0.0</v>
      </c>
      <c r="CD27" s="227">
        <v>1.0</v>
      </c>
      <c r="CE27" s="226">
        <v>0.0</v>
      </c>
      <c r="CF27" s="14"/>
      <c r="CG27" s="222" t="s">
        <v>309</v>
      </c>
      <c r="CH27" s="223">
        <v>11.0</v>
      </c>
      <c r="CI27" s="223">
        <v>0.0</v>
      </c>
      <c r="CJ27" s="228">
        <v>0.0</v>
      </c>
      <c r="CK27" s="266">
        <v>0.0108</v>
      </c>
      <c r="CL27" s="226" t="s">
        <v>139</v>
      </c>
      <c r="CM27" s="223">
        <v>11.0</v>
      </c>
      <c r="CN27" s="227">
        <v>0.0184</v>
      </c>
      <c r="CO27" s="227">
        <v>1.0</v>
      </c>
      <c r="CP27" s="228">
        <v>0.0</v>
      </c>
      <c r="CQ27" s="227">
        <v>1.0</v>
      </c>
      <c r="CR27" s="226">
        <v>0.0</v>
      </c>
      <c r="CS27" s="109"/>
      <c r="CT27" s="109"/>
      <c r="CU27" s="109"/>
      <c r="CV27" s="109"/>
      <c r="CW27" s="109"/>
    </row>
    <row r="28">
      <c r="A28" s="10" t="s">
        <v>276</v>
      </c>
      <c r="B28" s="11">
        <v>3.0</v>
      </c>
      <c r="C28" s="11">
        <v>12.1863198280334</v>
      </c>
      <c r="D28" s="12">
        <v>0.173015467677095</v>
      </c>
      <c r="E28" s="13" t="s">
        <v>26</v>
      </c>
      <c r="G28" s="10" t="s">
        <v>65</v>
      </c>
      <c r="H28" s="11">
        <v>4.0</v>
      </c>
      <c r="I28" s="11">
        <v>17.966370344162</v>
      </c>
      <c r="J28" s="12">
        <v>0.0672106303917742</v>
      </c>
      <c r="K28" s="13" t="s">
        <v>26</v>
      </c>
      <c r="M28" s="10" t="s">
        <v>33</v>
      </c>
      <c r="N28" s="11">
        <v>10.0</v>
      </c>
      <c r="O28" s="11">
        <v>68.4436001777649</v>
      </c>
      <c r="P28" s="12">
        <v>0.131587096858162</v>
      </c>
      <c r="Q28" s="39" t="s">
        <v>26</v>
      </c>
      <c r="S28" s="10" t="s">
        <v>152</v>
      </c>
      <c r="T28" s="11">
        <v>4.0</v>
      </c>
      <c r="U28" s="11">
        <v>31.0159196853638</v>
      </c>
      <c r="V28" s="12">
        <v>0.0113584065427766</v>
      </c>
      <c r="W28" s="13" t="s">
        <v>26</v>
      </c>
      <c r="X28" s="109"/>
      <c r="Y28" s="10" t="s">
        <v>91</v>
      </c>
      <c r="Z28" s="11">
        <v>9.0</v>
      </c>
      <c r="AA28" s="11">
        <v>85.4981193542481</v>
      </c>
      <c r="AB28" s="12">
        <v>0.0697082103864369</v>
      </c>
      <c r="AC28" s="13" t="s">
        <v>26</v>
      </c>
      <c r="AD28" s="109"/>
      <c r="AE28" s="109"/>
      <c r="AF28" s="109"/>
      <c r="AG28" s="109"/>
      <c r="AH28" s="109"/>
      <c r="AI28" s="109"/>
      <c r="AJ28" s="109"/>
      <c r="AK28" s="110"/>
      <c r="AL28" s="111"/>
      <c r="AM28" s="111"/>
      <c r="AN28" s="112"/>
      <c r="AO28" s="113"/>
      <c r="AP28" s="109"/>
      <c r="AQ28" s="109"/>
      <c r="AR28" s="109"/>
      <c r="AS28" s="109"/>
      <c r="AT28" s="109"/>
      <c r="AU28" s="109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218" t="s">
        <v>150</v>
      </c>
      <c r="BH28" s="33"/>
      <c r="BI28" s="33"/>
      <c r="BJ28" s="34"/>
      <c r="BK28" s="34"/>
      <c r="BL28" s="35"/>
      <c r="BM28" s="33"/>
      <c r="BN28" s="34"/>
      <c r="BO28" s="34"/>
      <c r="BP28" s="34"/>
      <c r="BQ28" s="34"/>
      <c r="BR28" s="35"/>
      <c r="BS28" s="14"/>
      <c r="BT28" s="218" t="s">
        <v>150</v>
      </c>
      <c r="BU28" s="33"/>
      <c r="BV28" s="33"/>
      <c r="BW28" s="34"/>
      <c r="BX28" s="34"/>
      <c r="BY28" s="35"/>
      <c r="BZ28" s="33"/>
      <c r="CA28" s="34"/>
      <c r="CB28" s="34"/>
      <c r="CC28" s="34"/>
      <c r="CD28" s="34"/>
      <c r="CE28" s="35"/>
      <c r="CF28" s="35"/>
      <c r="CG28" s="218" t="s">
        <v>150</v>
      </c>
      <c r="CH28" s="33"/>
      <c r="CI28" s="33"/>
      <c r="CJ28" s="34"/>
      <c r="CK28" s="34"/>
      <c r="CL28" s="35"/>
      <c r="CM28" s="33"/>
      <c r="CN28" s="34"/>
      <c r="CO28" s="34"/>
      <c r="CP28" s="34"/>
      <c r="CQ28" s="34"/>
      <c r="CR28" s="35"/>
      <c r="CS28" s="109"/>
      <c r="CT28" s="109"/>
      <c r="CU28" s="109"/>
      <c r="CV28" s="109"/>
      <c r="CW28" s="109"/>
    </row>
    <row r="29">
      <c r="A29" s="10" t="s">
        <v>183</v>
      </c>
      <c r="B29" s="11">
        <v>1.0</v>
      </c>
      <c r="C29" s="11">
        <v>4.96480989456177</v>
      </c>
      <c r="D29" s="12">
        <v>0.175153464629847</v>
      </c>
      <c r="E29" s="13" t="s">
        <v>26</v>
      </c>
      <c r="G29" s="10" t="s">
        <v>214</v>
      </c>
      <c r="H29" s="11">
        <v>5.0</v>
      </c>
      <c r="I29" s="11">
        <v>12.8577201366425</v>
      </c>
      <c r="J29" s="12">
        <v>0.285077302329655</v>
      </c>
      <c r="K29" s="13" t="s">
        <v>26</v>
      </c>
      <c r="M29" s="10" t="s">
        <v>155</v>
      </c>
      <c r="N29" s="11">
        <v>9.0</v>
      </c>
      <c r="O29" s="11">
        <v>62.5404095649719</v>
      </c>
      <c r="P29" s="12">
        <v>0.36987873349385</v>
      </c>
      <c r="Q29" s="39" t="s">
        <v>26</v>
      </c>
      <c r="S29" s="10" t="s">
        <v>153</v>
      </c>
      <c r="T29" s="11">
        <v>5.0</v>
      </c>
      <c r="U29" s="11">
        <v>29.2884100675583</v>
      </c>
      <c r="V29" s="12">
        <v>-0.0909390608210215</v>
      </c>
      <c r="W29" s="13" t="s">
        <v>23</v>
      </c>
      <c r="Y29" s="10" t="s">
        <v>92</v>
      </c>
      <c r="Z29" s="11">
        <v>6.0</v>
      </c>
      <c r="AA29" s="11">
        <v>85.323709487915</v>
      </c>
      <c r="AB29" s="12">
        <v>0.165814324098014</v>
      </c>
      <c r="AC29" s="13" t="s">
        <v>26</v>
      </c>
      <c r="BG29" s="219" t="s">
        <v>4</v>
      </c>
      <c r="BH29" s="220" t="s">
        <v>113</v>
      </c>
      <c r="BI29" s="220" t="s">
        <v>114</v>
      </c>
      <c r="BJ29" s="219" t="s">
        <v>115</v>
      </c>
      <c r="BK29" s="219" t="s">
        <v>116</v>
      </c>
      <c r="BL29" s="221" t="s">
        <v>117</v>
      </c>
      <c r="BM29" s="220" t="s">
        <v>118</v>
      </c>
      <c r="BN29" s="219" t="s">
        <v>119</v>
      </c>
      <c r="BO29" s="219" t="s">
        <v>120</v>
      </c>
      <c r="BP29" s="219" t="s">
        <v>121</v>
      </c>
      <c r="BQ29" s="219" t="s">
        <v>122</v>
      </c>
      <c r="BR29" s="221" t="s">
        <v>123</v>
      </c>
      <c r="BS29" s="14"/>
      <c r="BT29" s="219" t="s">
        <v>4</v>
      </c>
      <c r="BU29" s="220" t="s">
        <v>113</v>
      </c>
      <c r="BV29" s="220" t="s">
        <v>114</v>
      </c>
      <c r="BW29" s="219" t="s">
        <v>115</v>
      </c>
      <c r="BX29" s="219" t="s">
        <v>116</v>
      </c>
      <c r="BY29" s="221" t="s">
        <v>117</v>
      </c>
      <c r="BZ29" s="220" t="s">
        <v>118</v>
      </c>
      <c r="CA29" s="219" t="s">
        <v>119</v>
      </c>
      <c r="CB29" s="219" t="s">
        <v>120</v>
      </c>
      <c r="CC29" s="219" t="s">
        <v>121</v>
      </c>
      <c r="CD29" s="219" t="s">
        <v>122</v>
      </c>
      <c r="CE29" s="221" t="s">
        <v>123</v>
      </c>
      <c r="CF29" s="35"/>
      <c r="CG29" s="219" t="s">
        <v>4</v>
      </c>
      <c r="CH29" s="220" t="s">
        <v>113</v>
      </c>
      <c r="CI29" s="220" t="s">
        <v>114</v>
      </c>
      <c r="CJ29" s="219" t="s">
        <v>115</v>
      </c>
      <c r="CK29" s="219" t="s">
        <v>116</v>
      </c>
      <c r="CL29" s="221" t="s">
        <v>117</v>
      </c>
      <c r="CM29" s="220" t="s">
        <v>118</v>
      </c>
      <c r="CN29" s="219" t="s">
        <v>119</v>
      </c>
      <c r="CO29" s="219" t="s">
        <v>120</v>
      </c>
      <c r="CP29" s="219" t="s">
        <v>121</v>
      </c>
      <c r="CQ29" s="219" t="s">
        <v>122</v>
      </c>
      <c r="CR29" s="221" t="s">
        <v>123</v>
      </c>
    </row>
    <row r="30">
      <c r="A30" s="575"/>
      <c r="B30" s="575"/>
      <c r="C30" s="575"/>
      <c r="D30" s="576"/>
      <c r="E30" s="575"/>
      <c r="G30" s="10" t="s">
        <v>215</v>
      </c>
      <c r="H30" s="11">
        <v>3.0</v>
      </c>
      <c r="I30" s="11">
        <v>11.5894198417664</v>
      </c>
      <c r="J30" s="12">
        <v>0.0758981194151509</v>
      </c>
      <c r="K30" s="13" t="s">
        <v>26</v>
      </c>
      <c r="M30" s="10" t="s">
        <v>188</v>
      </c>
      <c r="N30" s="11">
        <v>6.0</v>
      </c>
      <c r="O30" s="11">
        <v>53.952320098877</v>
      </c>
      <c r="P30" s="12">
        <v>-0.00868105811768772</v>
      </c>
      <c r="Q30" s="39" t="s">
        <v>23</v>
      </c>
      <c r="S30" s="10" t="s">
        <v>66</v>
      </c>
      <c r="T30" s="11">
        <v>3.0</v>
      </c>
      <c r="U30" s="11">
        <v>29.1166505813599</v>
      </c>
      <c r="V30" s="12">
        <v>-0.102450372733307</v>
      </c>
      <c r="W30" s="13" t="s">
        <v>23</v>
      </c>
      <c r="Y30" s="10" t="s">
        <v>93</v>
      </c>
      <c r="Z30" s="11">
        <v>14.0</v>
      </c>
      <c r="AA30" s="11">
        <v>82.1458208560944</v>
      </c>
      <c r="AB30" s="12">
        <v>0.0625933784366932</v>
      </c>
      <c r="AC30" s="13" t="s">
        <v>26</v>
      </c>
      <c r="BG30" s="222" t="s">
        <v>300</v>
      </c>
      <c r="BH30" s="223">
        <v>144.0</v>
      </c>
      <c r="BI30" s="223">
        <v>101.0</v>
      </c>
      <c r="BJ30" s="577">
        <v>0.7014</v>
      </c>
      <c r="BK30" s="570">
        <v>0.1131</v>
      </c>
      <c r="BL30" s="226">
        <v>0.43</v>
      </c>
      <c r="BM30" s="223">
        <v>43.0</v>
      </c>
      <c r="BN30" s="227">
        <v>0.0394</v>
      </c>
      <c r="BO30" s="227">
        <v>0.0394</v>
      </c>
      <c r="BP30" s="228">
        <v>0.558</v>
      </c>
      <c r="BQ30" s="227">
        <v>0.558</v>
      </c>
      <c r="BR30" s="226">
        <v>0.52</v>
      </c>
      <c r="BS30" s="14"/>
      <c r="BT30" s="222" t="s">
        <v>300</v>
      </c>
      <c r="BU30" s="223">
        <v>41.0</v>
      </c>
      <c r="BV30" s="223">
        <v>15.0</v>
      </c>
      <c r="BW30" s="578">
        <v>0.3659</v>
      </c>
      <c r="BX30" s="573">
        <v>0.0404</v>
      </c>
      <c r="BY30" s="226">
        <v>1.73</v>
      </c>
      <c r="BZ30" s="223">
        <v>26.0</v>
      </c>
      <c r="CA30" s="227">
        <v>0.0278</v>
      </c>
      <c r="CB30" s="227">
        <v>0.0278</v>
      </c>
      <c r="CC30" s="228">
        <v>0.1923</v>
      </c>
      <c r="CD30" s="227">
        <v>0.1923</v>
      </c>
      <c r="CE30" s="226">
        <v>0.16</v>
      </c>
      <c r="CF30" s="35"/>
      <c r="CG30" s="222" t="s">
        <v>300</v>
      </c>
      <c r="CH30" s="223">
        <v>103.0</v>
      </c>
      <c r="CI30" s="223">
        <v>86.0</v>
      </c>
      <c r="CJ30" s="579">
        <v>0.835</v>
      </c>
      <c r="CK30" s="580">
        <v>0.3977</v>
      </c>
      <c r="CL30" s="226">
        <v>0.2</v>
      </c>
      <c r="CM30" s="223">
        <v>17.0</v>
      </c>
      <c r="CN30" s="227">
        <v>0.109</v>
      </c>
      <c r="CO30" s="227">
        <v>0.109</v>
      </c>
      <c r="CP30" s="228">
        <v>0.835</v>
      </c>
      <c r="CQ30" s="227">
        <v>0.835</v>
      </c>
      <c r="CR30" s="226">
        <v>0.73</v>
      </c>
    </row>
    <row r="31">
      <c r="A31" s="110"/>
      <c r="B31" s="111"/>
      <c r="C31" s="111"/>
      <c r="D31" s="112"/>
      <c r="E31" s="113"/>
      <c r="G31" s="10" t="s">
        <v>100</v>
      </c>
      <c r="H31" s="11">
        <v>2.0</v>
      </c>
      <c r="I31" s="11">
        <v>6.18464994430542</v>
      </c>
      <c r="J31" s="12">
        <v>-0.0158988508325442</v>
      </c>
      <c r="K31" s="13" t="s">
        <v>23</v>
      </c>
      <c r="M31" s="10" t="s">
        <v>160</v>
      </c>
      <c r="N31" s="11">
        <v>6.0</v>
      </c>
      <c r="O31" s="11">
        <v>52.607301235199</v>
      </c>
      <c r="P31" s="12">
        <v>0.118427742004312</v>
      </c>
      <c r="Q31" s="39" t="s">
        <v>26</v>
      </c>
      <c r="S31" s="10" t="s">
        <v>154</v>
      </c>
      <c r="T31" s="11">
        <v>2.0</v>
      </c>
      <c r="U31" s="11">
        <v>27.1263799667358</v>
      </c>
      <c r="V31" s="12">
        <v>-0.0797482064006611</v>
      </c>
      <c r="W31" s="13" t="s">
        <v>23</v>
      </c>
      <c r="Y31" s="10" t="s">
        <v>94</v>
      </c>
      <c r="Z31" s="11">
        <v>11.0</v>
      </c>
      <c r="AA31" s="11">
        <v>73.9911203384399</v>
      </c>
      <c r="AB31" s="12">
        <v>0.130572801219903</v>
      </c>
      <c r="AC31" s="13" t="s">
        <v>26</v>
      </c>
      <c r="BG31" s="222" t="s">
        <v>301</v>
      </c>
      <c r="BH31" s="223">
        <v>128.0</v>
      </c>
      <c r="BI31" s="223">
        <v>24.0</v>
      </c>
      <c r="BJ31" s="581">
        <v>0.1875</v>
      </c>
      <c r="BK31" s="549">
        <v>0.1006</v>
      </c>
      <c r="BL31" s="226">
        <v>4.33</v>
      </c>
      <c r="BM31" s="223">
        <v>104.0</v>
      </c>
      <c r="BN31" s="227">
        <v>0.0952</v>
      </c>
      <c r="BO31" s="227">
        <v>0.1346</v>
      </c>
      <c r="BP31" s="228">
        <v>0.1326</v>
      </c>
      <c r="BQ31" s="227">
        <v>0.6906</v>
      </c>
      <c r="BR31" s="226">
        <v>0.56</v>
      </c>
      <c r="BS31" s="14"/>
      <c r="BT31" s="222" t="s">
        <v>301</v>
      </c>
      <c r="BU31" s="223">
        <v>91.0</v>
      </c>
      <c r="BV31" s="223">
        <v>18.0</v>
      </c>
      <c r="BW31" s="582">
        <v>0.1978</v>
      </c>
      <c r="BX31" s="583">
        <v>0.0897</v>
      </c>
      <c r="BY31" s="226">
        <v>4.06</v>
      </c>
      <c r="BZ31" s="223">
        <v>73.0</v>
      </c>
      <c r="CA31" s="227">
        <v>0.078</v>
      </c>
      <c r="CB31" s="227">
        <v>0.1058</v>
      </c>
      <c r="CC31" s="228">
        <v>0.2308</v>
      </c>
      <c r="CD31" s="227">
        <v>0.4231</v>
      </c>
      <c r="CE31" s="226">
        <v>0.32</v>
      </c>
      <c r="CF31" s="35"/>
      <c r="CG31" s="222" t="s">
        <v>301</v>
      </c>
      <c r="CH31" s="223">
        <v>37.0</v>
      </c>
      <c r="CI31" s="223">
        <v>6.0</v>
      </c>
      <c r="CJ31" s="584">
        <v>0.1622</v>
      </c>
      <c r="CK31" s="248">
        <v>0.1429</v>
      </c>
      <c r="CL31" s="226">
        <v>5.17</v>
      </c>
      <c r="CM31" s="223">
        <v>31.0</v>
      </c>
      <c r="CN31" s="227">
        <v>0.1987</v>
      </c>
      <c r="CO31" s="227">
        <v>0.3077</v>
      </c>
      <c r="CP31" s="228">
        <v>0.0583</v>
      </c>
      <c r="CQ31" s="227">
        <v>0.8932</v>
      </c>
      <c r="CR31" s="226">
        <v>0.59</v>
      </c>
    </row>
    <row r="32">
      <c r="G32" s="296" t="s">
        <v>101</v>
      </c>
      <c r="H32" s="297">
        <v>0.0</v>
      </c>
      <c r="I32" s="297">
        <v>0.0</v>
      </c>
      <c r="J32" s="298">
        <v>0.0379857683975216</v>
      </c>
      <c r="K32" s="299" t="s">
        <v>26</v>
      </c>
      <c r="M32" s="10" t="s">
        <v>147</v>
      </c>
      <c r="N32" s="11">
        <v>6.0</v>
      </c>
      <c r="O32" s="11">
        <v>47.1897187232971</v>
      </c>
      <c r="P32" s="12">
        <v>0.166196856966258</v>
      </c>
      <c r="Q32" s="39" t="s">
        <v>26</v>
      </c>
      <c r="S32" s="10" t="s">
        <v>155</v>
      </c>
      <c r="T32" s="11">
        <v>3.0</v>
      </c>
      <c r="U32" s="11">
        <v>25.4900398254395</v>
      </c>
      <c r="V32" s="12">
        <v>0.375204017648965</v>
      </c>
      <c r="W32" s="13" t="s">
        <v>26</v>
      </c>
      <c r="Y32" s="10" t="s">
        <v>95</v>
      </c>
      <c r="Z32" s="11">
        <v>8.0</v>
      </c>
      <c r="AA32" s="11">
        <v>71.8011395931244</v>
      </c>
      <c r="AB32" s="12">
        <v>-0.200644093536713</v>
      </c>
      <c r="AC32" s="13" t="s">
        <v>23</v>
      </c>
      <c r="BG32" s="222" t="s">
        <v>302</v>
      </c>
      <c r="BH32" s="223">
        <v>108.0</v>
      </c>
      <c r="BI32" s="223">
        <v>11.0</v>
      </c>
      <c r="BJ32" s="325">
        <v>0.1019</v>
      </c>
      <c r="BK32" s="283">
        <v>0.0848</v>
      </c>
      <c r="BL32" s="226">
        <v>8.82</v>
      </c>
      <c r="BM32" s="223">
        <v>97.0</v>
      </c>
      <c r="BN32" s="227">
        <v>0.0888</v>
      </c>
      <c r="BO32" s="227">
        <v>0.2234</v>
      </c>
      <c r="BP32" s="228">
        <v>0.0608</v>
      </c>
      <c r="BQ32" s="227">
        <v>0.7514</v>
      </c>
      <c r="BR32" s="226">
        <v>0.53</v>
      </c>
      <c r="BS32" s="14"/>
      <c r="BT32" s="222" t="s">
        <v>302</v>
      </c>
      <c r="BU32" s="223">
        <v>86.0</v>
      </c>
      <c r="BV32" s="223">
        <v>9.0</v>
      </c>
      <c r="BW32" s="473">
        <v>0.1047</v>
      </c>
      <c r="BX32" s="283">
        <v>0.0848</v>
      </c>
      <c r="BY32" s="226">
        <v>8.56</v>
      </c>
      <c r="BZ32" s="223">
        <v>77.0</v>
      </c>
      <c r="CA32" s="227">
        <v>0.0823</v>
      </c>
      <c r="CB32" s="227">
        <v>0.188</v>
      </c>
      <c r="CC32" s="228">
        <v>0.1154</v>
      </c>
      <c r="CD32" s="227">
        <v>0.5385</v>
      </c>
      <c r="CE32" s="226">
        <v>0.35</v>
      </c>
      <c r="CF32" s="35"/>
      <c r="CG32" s="222" t="s">
        <v>302</v>
      </c>
      <c r="CH32" s="223">
        <v>22.0</v>
      </c>
      <c r="CI32" s="223">
        <v>2.0</v>
      </c>
      <c r="CJ32" s="315">
        <v>0.0909</v>
      </c>
      <c r="CK32" s="283">
        <v>0.0849</v>
      </c>
      <c r="CL32" s="226">
        <v>10.0</v>
      </c>
      <c r="CM32" s="223">
        <v>20.0</v>
      </c>
      <c r="CN32" s="227">
        <v>0.1282</v>
      </c>
      <c r="CO32" s="227">
        <v>0.4359</v>
      </c>
      <c r="CP32" s="228">
        <v>0.0194</v>
      </c>
      <c r="CQ32" s="227">
        <v>0.9126</v>
      </c>
      <c r="CR32" s="226">
        <v>0.48</v>
      </c>
    </row>
    <row r="33">
      <c r="G33" s="302"/>
      <c r="H33" s="303"/>
      <c r="I33" s="303"/>
      <c r="J33" s="304"/>
      <c r="K33" s="305"/>
      <c r="M33" s="10" t="s">
        <v>157</v>
      </c>
      <c r="N33" s="11">
        <v>7.0</v>
      </c>
      <c r="O33" s="11">
        <v>46.0646200180054</v>
      </c>
      <c r="P33" s="12">
        <v>0.0829490800880297</v>
      </c>
      <c r="Q33" s="39" t="s">
        <v>26</v>
      </c>
      <c r="S33" s="10" t="s">
        <v>156</v>
      </c>
      <c r="T33" s="11">
        <v>5.0</v>
      </c>
      <c r="U33" s="11">
        <v>24.6659195423126</v>
      </c>
      <c r="V33" s="12">
        <v>-0.132149409907556</v>
      </c>
      <c r="W33" s="13" t="s">
        <v>23</v>
      </c>
      <c r="Y33" s="10" t="s">
        <v>96</v>
      </c>
      <c r="Z33" s="11">
        <v>3.0</v>
      </c>
      <c r="AA33" s="11">
        <v>62.3781192302704</v>
      </c>
      <c r="AB33" s="12">
        <v>0.381679577832098</v>
      </c>
      <c r="AC33" s="13" t="s">
        <v>26</v>
      </c>
      <c r="BG33" s="222" t="s">
        <v>303</v>
      </c>
      <c r="BH33" s="223">
        <v>138.0</v>
      </c>
      <c r="BI33" s="223">
        <v>14.0</v>
      </c>
      <c r="BJ33" s="325">
        <v>0.1014</v>
      </c>
      <c r="BK33" s="313">
        <v>0.1084</v>
      </c>
      <c r="BL33" s="226">
        <v>8.86</v>
      </c>
      <c r="BM33" s="223">
        <v>124.0</v>
      </c>
      <c r="BN33" s="227">
        <v>0.1136</v>
      </c>
      <c r="BO33" s="227">
        <v>0.337</v>
      </c>
      <c r="BP33" s="228">
        <v>0.0773</v>
      </c>
      <c r="BQ33" s="227">
        <v>0.8287</v>
      </c>
      <c r="BR33" s="226">
        <v>0.49</v>
      </c>
      <c r="BS33" s="14"/>
      <c r="BT33" s="222" t="s">
        <v>303</v>
      </c>
      <c r="BU33" s="223">
        <v>117.0</v>
      </c>
      <c r="BV33" s="223">
        <v>11.0</v>
      </c>
      <c r="BW33" s="315">
        <v>0.094</v>
      </c>
      <c r="BX33" s="570">
        <v>0.1154</v>
      </c>
      <c r="BY33" s="226">
        <v>9.64</v>
      </c>
      <c r="BZ33" s="223">
        <v>106.0</v>
      </c>
      <c r="CA33" s="227">
        <v>0.1132</v>
      </c>
      <c r="CB33" s="227">
        <v>0.3013</v>
      </c>
      <c r="CC33" s="228">
        <v>0.141</v>
      </c>
      <c r="CD33" s="227">
        <v>0.6795</v>
      </c>
      <c r="CE33" s="226">
        <v>0.38</v>
      </c>
      <c r="CF33" s="35"/>
      <c r="CG33" s="222" t="s">
        <v>303</v>
      </c>
      <c r="CH33" s="223">
        <v>21.0</v>
      </c>
      <c r="CI33" s="223">
        <v>3.0</v>
      </c>
      <c r="CJ33" s="242">
        <v>0.1429</v>
      </c>
      <c r="CK33" s="254">
        <v>0.0811</v>
      </c>
      <c r="CL33" s="226">
        <v>6.0</v>
      </c>
      <c r="CM33" s="223">
        <v>18.0</v>
      </c>
      <c r="CN33" s="227">
        <v>0.1154</v>
      </c>
      <c r="CO33" s="227">
        <v>0.5513</v>
      </c>
      <c r="CP33" s="228">
        <v>0.0291</v>
      </c>
      <c r="CQ33" s="227">
        <v>0.9417</v>
      </c>
      <c r="CR33" s="226">
        <v>0.39</v>
      </c>
    </row>
    <row r="34">
      <c r="M34" s="10" t="s">
        <v>189</v>
      </c>
      <c r="N34" s="11">
        <v>5.0</v>
      </c>
      <c r="O34" s="11">
        <v>35.6766296625137</v>
      </c>
      <c r="P34" s="12">
        <v>-0.0163864130264175</v>
      </c>
      <c r="Q34" s="39" t="s">
        <v>23</v>
      </c>
      <c r="S34" s="10" t="s">
        <v>82</v>
      </c>
      <c r="T34" s="11">
        <v>1.0</v>
      </c>
      <c r="U34" s="11">
        <v>23.4965000152588</v>
      </c>
      <c r="V34" s="12">
        <v>0.0279770298565453</v>
      </c>
      <c r="W34" s="13" t="s">
        <v>26</v>
      </c>
      <c r="Y34" s="10" t="s">
        <v>97</v>
      </c>
      <c r="Z34" s="11">
        <v>3.0</v>
      </c>
      <c r="AA34" s="11">
        <v>62.176700592041</v>
      </c>
      <c r="AB34" s="12">
        <v>0.321576814471821</v>
      </c>
      <c r="AC34" s="13" t="s">
        <v>26</v>
      </c>
      <c r="BG34" s="222" t="s">
        <v>304</v>
      </c>
      <c r="BH34" s="223">
        <v>128.0</v>
      </c>
      <c r="BI34" s="223">
        <v>9.0</v>
      </c>
      <c r="BJ34" s="306">
        <v>0.0703</v>
      </c>
      <c r="BK34" s="549">
        <v>0.1006</v>
      </c>
      <c r="BL34" s="226">
        <v>13.22</v>
      </c>
      <c r="BM34" s="223">
        <v>119.0</v>
      </c>
      <c r="BN34" s="227">
        <v>0.109</v>
      </c>
      <c r="BO34" s="227">
        <v>0.446</v>
      </c>
      <c r="BP34" s="228">
        <v>0.0497</v>
      </c>
      <c r="BQ34" s="227">
        <v>0.8785</v>
      </c>
      <c r="BR34" s="226">
        <v>0.43</v>
      </c>
      <c r="BS34" s="14"/>
      <c r="BT34" s="222" t="s">
        <v>304</v>
      </c>
      <c r="BU34" s="223">
        <v>99.0</v>
      </c>
      <c r="BV34" s="223">
        <v>7.0</v>
      </c>
      <c r="BW34" s="306">
        <v>0.0707</v>
      </c>
      <c r="BX34" s="566">
        <v>0.0976</v>
      </c>
      <c r="BY34" s="226">
        <v>13.14</v>
      </c>
      <c r="BZ34" s="223">
        <v>92.0</v>
      </c>
      <c r="CA34" s="227">
        <v>0.0983</v>
      </c>
      <c r="CB34" s="227">
        <v>0.3996</v>
      </c>
      <c r="CC34" s="228">
        <v>0.0897</v>
      </c>
      <c r="CD34" s="227">
        <v>0.7692</v>
      </c>
      <c r="CE34" s="226">
        <v>0.37</v>
      </c>
      <c r="CF34" s="35"/>
      <c r="CG34" s="222" t="s">
        <v>304</v>
      </c>
      <c r="CH34" s="223">
        <v>29.0</v>
      </c>
      <c r="CI34" s="223">
        <v>2.0</v>
      </c>
      <c r="CJ34" s="306">
        <v>0.069</v>
      </c>
      <c r="CK34" s="556">
        <v>0.112</v>
      </c>
      <c r="CL34" s="226">
        <v>13.5</v>
      </c>
      <c r="CM34" s="223">
        <v>27.0</v>
      </c>
      <c r="CN34" s="227">
        <v>0.1731</v>
      </c>
      <c r="CO34" s="227">
        <v>0.7244</v>
      </c>
      <c r="CP34" s="228">
        <v>0.0194</v>
      </c>
      <c r="CQ34" s="227">
        <v>0.9612</v>
      </c>
      <c r="CR34" s="226">
        <v>0.24</v>
      </c>
    </row>
    <row r="35">
      <c r="M35" s="10" t="s">
        <v>190</v>
      </c>
      <c r="N35" s="11">
        <v>5.0</v>
      </c>
      <c r="O35" s="11">
        <v>33.1405999660492</v>
      </c>
      <c r="P35" s="12">
        <v>-0.00865737327727262</v>
      </c>
      <c r="Q35" s="39" t="s">
        <v>23</v>
      </c>
      <c r="S35" s="10" t="s">
        <v>157</v>
      </c>
      <c r="T35" s="11">
        <v>2.0</v>
      </c>
      <c r="U35" s="11">
        <v>22.4291801452637</v>
      </c>
      <c r="V35" s="12">
        <v>0.0857404950155645</v>
      </c>
      <c r="W35" s="13" t="s">
        <v>26</v>
      </c>
      <c r="Y35" s="10" t="s">
        <v>98</v>
      </c>
      <c r="Z35" s="11">
        <v>9.0</v>
      </c>
      <c r="AA35" s="11">
        <v>57.0695501565933</v>
      </c>
      <c r="AB35" s="12">
        <v>0.0314390509260811</v>
      </c>
      <c r="AC35" s="13" t="s">
        <v>26</v>
      </c>
      <c r="BG35" s="222" t="s">
        <v>305</v>
      </c>
      <c r="BH35" s="223">
        <v>126.0</v>
      </c>
      <c r="BI35" s="223">
        <v>9.0</v>
      </c>
      <c r="BJ35" s="306">
        <v>0.0714</v>
      </c>
      <c r="BK35" s="549">
        <v>0.099</v>
      </c>
      <c r="BL35" s="226">
        <v>13.0</v>
      </c>
      <c r="BM35" s="223">
        <v>117.0</v>
      </c>
      <c r="BN35" s="227">
        <v>0.1071</v>
      </c>
      <c r="BO35" s="227">
        <v>0.5531</v>
      </c>
      <c r="BP35" s="228">
        <v>0.0497</v>
      </c>
      <c r="BQ35" s="227">
        <v>0.9282</v>
      </c>
      <c r="BR35" s="226">
        <v>0.38</v>
      </c>
      <c r="BS35" s="14"/>
      <c r="BT35" s="222" t="s">
        <v>305</v>
      </c>
      <c r="BU35" s="223">
        <v>109.0</v>
      </c>
      <c r="BV35" s="223">
        <v>6.0</v>
      </c>
      <c r="BW35" s="555">
        <v>0.055</v>
      </c>
      <c r="BX35" s="313">
        <v>0.1075</v>
      </c>
      <c r="BY35" s="226">
        <v>17.17</v>
      </c>
      <c r="BZ35" s="223">
        <v>103.0</v>
      </c>
      <c r="CA35" s="227">
        <v>0.11</v>
      </c>
      <c r="CB35" s="227">
        <v>0.5096</v>
      </c>
      <c r="CC35" s="228">
        <v>0.0769</v>
      </c>
      <c r="CD35" s="227">
        <v>0.8462</v>
      </c>
      <c r="CE35" s="226">
        <v>0.34</v>
      </c>
      <c r="CF35" s="35"/>
      <c r="CG35" s="222" t="s">
        <v>305</v>
      </c>
      <c r="CH35" s="223">
        <v>17.0</v>
      </c>
      <c r="CI35" s="223">
        <v>3.0</v>
      </c>
      <c r="CJ35" s="585">
        <v>0.1765</v>
      </c>
      <c r="CK35" s="586">
        <v>0.0656</v>
      </c>
      <c r="CL35" s="226">
        <v>4.67</v>
      </c>
      <c r="CM35" s="223">
        <v>14.0</v>
      </c>
      <c r="CN35" s="227">
        <v>0.0897</v>
      </c>
      <c r="CO35" s="227">
        <v>0.8141</v>
      </c>
      <c r="CP35" s="228">
        <v>0.0291</v>
      </c>
      <c r="CQ35" s="227">
        <v>0.9903</v>
      </c>
      <c r="CR35" s="226">
        <v>0.18</v>
      </c>
    </row>
    <row r="36">
      <c r="M36" s="10" t="s">
        <v>90</v>
      </c>
      <c r="N36" s="11">
        <v>4.0</v>
      </c>
      <c r="O36" s="11">
        <v>32.0860409736633</v>
      </c>
      <c r="P36" s="12">
        <v>-0.0959087121389126</v>
      </c>
      <c r="Q36" s="39" t="s">
        <v>23</v>
      </c>
      <c r="S36" s="10" t="s">
        <v>158</v>
      </c>
      <c r="T36" s="11">
        <v>3.0</v>
      </c>
      <c r="U36" s="11">
        <v>19.9482703208923</v>
      </c>
      <c r="V36" s="12">
        <v>0.591807765788287</v>
      </c>
      <c r="W36" s="13" t="s">
        <v>26</v>
      </c>
      <c r="Y36" s="10" t="s">
        <v>99</v>
      </c>
      <c r="Z36" s="11">
        <v>11.0</v>
      </c>
      <c r="AA36" s="11">
        <v>56.2687999010086</v>
      </c>
      <c r="AB36" s="12">
        <v>0.0249409857961512</v>
      </c>
      <c r="AC36" s="13" t="s">
        <v>26</v>
      </c>
      <c r="BG36" s="222" t="s">
        <v>306</v>
      </c>
      <c r="BH36" s="223">
        <v>117.0</v>
      </c>
      <c r="BI36" s="223">
        <v>4.0</v>
      </c>
      <c r="BJ36" s="257">
        <v>0.0342</v>
      </c>
      <c r="BK36" s="587">
        <v>0.0919</v>
      </c>
      <c r="BL36" s="226">
        <v>28.25</v>
      </c>
      <c r="BM36" s="223">
        <v>113.0</v>
      </c>
      <c r="BN36" s="227">
        <v>0.1035</v>
      </c>
      <c r="BO36" s="227">
        <v>0.6566</v>
      </c>
      <c r="BP36" s="228">
        <v>0.0221</v>
      </c>
      <c r="BQ36" s="227">
        <v>0.9503</v>
      </c>
      <c r="BR36" s="226">
        <v>0.29</v>
      </c>
      <c r="BS36" s="14"/>
      <c r="BT36" s="222" t="s">
        <v>306</v>
      </c>
      <c r="BU36" s="223">
        <v>101.0</v>
      </c>
      <c r="BV36" s="223">
        <v>3.0</v>
      </c>
      <c r="BW36" s="257">
        <v>0.0297</v>
      </c>
      <c r="BX36" s="549">
        <v>0.0996</v>
      </c>
      <c r="BY36" s="226">
        <v>32.67</v>
      </c>
      <c r="BZ36" s="223">
        <v>98.0</v>
      </c>
      <c r="CA36" s="227">
        <v>0.1047</v>
      </c>
      <c r="CB36" s="227">
        <v>0.6143</v>
      </c>
      <c r="CC36" s="228">
        <v>0.0385</v>
      </c>
      <c r="CD36" s="227">
        <v>0.8846</v>
      </c>
      <c r="CE36" s="226">
        <v>0.27</v>
      </c>
      <c r="CF36" s="14"/>
      <c r="CG36" s="222" t="s">
        <v>306</v>
      </c>
      <c r="CH36" s="223">
        <v>16.0</v>
      </c>
      <c r="CI36" s="223">
        <v>1.0</v>
      </c>
      <c r="CJ36" s="244">
        <v>0.0625</v>
      </c>
      <c r="CK36" s="286">
        <v>0.0618</v>
      </c>
      <c r="CL36" s="226">
        <v>15.0</v>
      </c>
      <c r="CM36" s="223">
        <v>15.0</v>
      </c>
      <c r="CN36" s="227">
        <v>0.0962</v>
      </c>
      <c r="CO36" s="227">
        <v>0.9103</v>
      </c>
      <c r="CP36" s="228">
        <v>0.0097</v>
      </c>
      <c r="CQ36" s="227">
        <v>1.0</v>
      </c>
      <c r="CR36" s="226">
        <v>0.09</v>
      </c>
    </row>
    <row r="37">
      <c r="M37" s="10" t="s">
        <v>191</v>
      </c>
      <c r="N37" s="11">
        <v>5.0</v>
      </c>
      <c r="O37" s="11">
        <v>28.0039601325989</v>
      </c>
      <c r="P37" s="12">
        <v>0.229588566505619</v>
      </c>
      <c r="Q37" s="39" t="s">
        <v>26</v>
      </c>
      <c r="S37" s="10" t="s">
        <v>86</v>
      </c>
      <c r="T37" s="11">
        <v>3.0</v>
      </c>
      <c r="U37" s="11">
        <v>16.8868900537491</v>
      </c>
      <c r="V37" s="12">
        <v>0.101971506821695</v>
      </c>
      <c r="W37" s="13" t="s">
        <v>26</v>
      </c>
      <c r="Y37" s="10" t="s">
        <v>100</v>
      </c>
      <c r="Z37" s="11">
        <v>5.0</v>
      </c>
      <c r="AA37" s="11">
        <v>39.0227403640747</v>
      </c>
      <c r="AB37" s="12">
        <v>-0.00955625497481776</v>
      </c>
      <c r="AC37" s="13" t="s">
        <v>23</v>
      </c>
      <c r="BG37" s="222" t="s">
        <v>307</v>
      </c>
      <c r="BH37" s="223">
        <v>126.0</v>
      </c>
      <c r="BI37" s="223">
        <v>4.0</v>
      </c>
      <c r="BJ37" s="257">
        <v>0.0317</v>
      </c>
      <c r="BK37" s="549">
        <v>0.099</v>
      </c>
      <c r="BL37" s="226">
        <v>30.5</v>
      </c>
      <c r="BM37" s="223">
        <v>122.0</v>
      </c>
      <c r="BN37" s="227">
        <v>0.1117</v>
      </c>
      <c r="BO37" s="227">
        <v>0.7683</v>
      </c>
      <c r="BP37" s="228">
        <v>0.0221</v>
      </c>
      <c r="BQ37" s="227">
        <v>0.9724</v>
      </c>
      <c r="BR37" s="226">
        <v>0.2</v>
      </c>
      <c r="BS37" s="14"/>
      <c r="BT37" s="222" t="s">
        <v>307</v>
      </c>
      <c r="BU37" s="223">
        <v>122.0</v>
      </c>
      <c r="BV37" s="223">
        <v>4.0</v>
      </c>
      <c r="BW37" s="257">
        <v>0.0328</v>
      </c>
      <c r="BX37" s="280">
        <v>0.1203</v>
      </c>
      <c r="BY37" s="226">
        <v>29.5</v>
      </c>
      <c r="BZ37" s="223">
        <v>118.0</v>
      </c>
      <c r="CA37" s="227">
        <v>0.1261</v>
      </c>
      <c r="CB37" s="227">
        <v>0.7404</v>
      </c>
      <c r="CC37" s="228">
        <v>0.0513</v>
      </c>
      <c r="CD37" s="227">
        <v>0.9359</v>
      </c>
      <c r="CE37" s="226">
        <v>0.2</v>
      </c>
      <c r="CF37" s="35"/>
      <c r="CG37" s="222" t="s">
        <v>307</v>
      </c>
      <c r="CH37" s="223">
        <v>4.0</v>
      </c>
      <c r="CI37" s="223">
        <v>0.0</v>
      </c>
      <c r="CJ37" s="228">
        <v>0.0</v>
      </c>
      <c r="CK37" s="319">
        <v>0.0154</v>
      </c>
      <c r="CL37" s="226" t="s">
        <v>139</v>
      </c>
      <c r="CM37" s="223">
        <v>4.0</v>
      </c>
      <c r="CN37" s="227">
        <v>0.0256</v>
      </c>
      <c r="CO37" s="227">
        <v>0.9359</v>
      </c>
      <c r="CP37" s="228">
        <v>0.0</v>
      </c>
      <c r="CQ37" s="227">
        <v>1.0</v>
      </c>
      <c r="CR37" s="226">
        <v>0.06</v>
      </c>
    </row>
    <row r="38">
      <c r="M38" s="10" t="s">
        <v>101</v>
      </c>
      <c r="N38" s="11">
        <v>4.0</v>
      </c>
      <c r="O38" s="11">
        <v>27.4576096534729</v>
      </c>
      <c r="P38" s="12">
        <v>0.0655889127579643</v>
      </c>
      <c r="Q38" s="39" t="s">
        <v>26</v>
      </c>
      <c r="S38" s="10" t="s">
        <v>159</v>
      </c>
      <c r="T38" s="11">
        <v>4.0</v>
      </c>
      <c r="U38" s="11">
        <v>15.8681298494339</v>
      </c>
      <c r="V38" s="12">
        <v>-0.0604564234525165</v>
      </c>
      <c r="W38" s="13" t="s">
        <v>23</v>
      </c>
      <c r="Y38" s="10" t="s">
        <v>101</v>
      </c>
      <c r="Z38" s="11">
        <v>4.0</v>
      </c>
      <c r="AA38" s="11">
        <v>29.4756398200989</v>
      </c>
      <c r="AB38" s="12">
        <v>0.0435311577891977</v>
      </c>
      <c r="AC38" s="13" t="s">
        <v>26</v>
      </c>
      <c r="BG38" s="222" t="s">
        <v>308</v>
      </c>
      <c r="BH38" s="223">
        <v>107.0</v>
      </c>
      <c r="BI38" s="223">
        <v>2.0</v>
      </c>
      <c r="BJ38" s="320">
        <v>0.0187</v>
      </c>
      <c r="BK38" s="283">
        <v>0.0841</v>
      </c>
      <c r="BL38" s="226">
        <v>52.5</v>
      </c>
      <c r="BM38" s="223">
        <v>105.0</v>
      </c>
      <c r="BN38" s="227">
        <v>0.0962</v>
      </c>
      <c r="BO38" s="227">
        <v>0.8645</v>
      </c>
      <c r="BP38" s="228">
        <v>0.0111</v>
      </c>
      <c r="BQ38" s="227">
        <v>0.9834</v>
      </c>
      <c r="BR38" s="226">
        <v>0.12</v>
      </c>
      <c r="BS38" s="14"/>
      <c r="BT38" s="222" t="s">
        <v>308</v>
      </c>
      <c r="BU38" s="223">
        <v>102.0</v>
      </c>
      <c r="BV38" s="223">
        <v>2.0</v>
      </c>
      <c r="BW38" s="320">
        <v>0.0196</v>
      </c>
      <c r="BX38" s="549">
        <v>0.1006</v>
      </c>
      <c r="BY38" s="226">
        <v>50.0</v>
      </c>
      <c r="BZ38" s="223">
        <v>100.0</v>
      </c>
      <c r="CA38" s="227">
        <v>0.1068</v>
      </c>
      <c r="CB38" s="227">
        <v>0.8472</v>
      </c>
      <c r="CC38" s="228">
        <v>0.0256</v>
      </c>
      <c r="CD38" s="227">
        <v>0.9615</v>
      </c>
      <c r="CE38" s="226">
        <v>0.11</v>
      </c>
      <c r="CF38" s="35"/>
      <c r="CG38" s="222" t="s">
        <v>308</v>
      </c>
      <c r="CH38" s="223">
        <v>5.0</v>
      </c>
      <c r="CI38" s="223">
        <v>0.0</v>
      </c>
      <c r="CJ38" s="228">
        <v>0.0</v>
      </c>
      <c r="CK38" s="588">
        <v>0.0193</v>
      </c>
      <c r="CL38" s="226" t="s">
        <v>139</v>
      </c>
      <c r="CM38" s="223">
        <v>5.0</v>
      </c>
      <c r="CN38" s="227">
        <v>0.0321</v>
      </c>
      <c r="CO38" s="227">
        <v>0.9679</v>
      </c>
      <c r="CP38" s="228">
        <v>0.0</v>
      </c>
      <c r="CQ38" s="227">
        <v>1.0</v>
      </c>
      <c r="CR38" s="226">
        <v>0.03</v>
      </c>
    </row>
    <row r="39">
      <c r="M39" s="10" t="s">
        <v>165</v>
      </c>
      <c r="N39" s="11">
        <v>2.0</v>
      </c>
      <c r="O39" s="11">
        <v>22.3996596336365</v>
      </c>
      <c r="P39" s="12">
        <v>-0.0656934393250141</v>
      </c>
      <c r="Q39" s="39" t="s">
        <v>23</v>
      </c>
      <c r="S39" s="10" t="s">
        <v>160</v>
      </c>
      <c r="T39" s="11">
        <v>4.0</v>
      </c>
      <c r="U39" s="11">
        <v>15.4931502342224</v>
      </c>
      <c r="V39" s="12">
        <v>0.119418908229447</v>
      </c>
      <c r="W39" s="13" t="s">
        <v>26</v>
      </c>
      <c r="Y39" s="10" t="s">
        <v>102</v>
      </c>
      <c r="Z39" s="11">
        <v>4.0</v>
      </c>
      <c r="AA39" s="11">
        <v>28.2561500072479</v>
      </c>
      <c r="AB39" s="12">
        <v>-0.183306326515258</v>
      </c>
      <c r="AC39" s="13" t="s">
        <v>23</v>
      </c>
      <c r="BG39" s="222" t="s">
        <v>309</v>
      </c>
      <c r="BH39" s="223">
        <v>151.0</v>
      </c>
      <c r="BI39" s="223">
        <v>3.0</v>
      </c>
      <c r="BJ39" s="320">
        <v>0.0199</v>
      </c>
      <c r="BK39" s="249">
        <v>0.1186</v>
      </c>
      <c r="BL39" s="226">
        <v>49.33</v>
      </c>
      <c r="BM39" s="223">
        <v>148.0</v>
      </c>
      <c r="BN39" s="227">
        <v>0.1355</v>
      </c>
      <c r="BO39" s="227">
        <v>1.0</v>
      </c>
      <c r="BP39" s="228">
        <v>0.0166</v>
      </c>
      <c r="BQ39" s="227">
        <v>1.0</v>
      </c>
      <c r="BR39" s="226">
        <v>0.0</v>
      </c>
      <c r="BS39" s="14"/>
      <c r="BT39" s="222" t="s">
        <v>309</v>
      </c>
      <c r="BU39" s="223">
        <v>146.0</v>
      </c>
      <c r="BV39" s="223">
        <v>3.0</v>
      </c>
      <c r="BW39" s="320">
        <v>0.0205</v>
      </c>
      <c r="BX39" s="248">
        <v>0.144</v>
      </c>
      <c r="BY39" s="226">
        <v>47.67</v>
      </c>
      <c r="BZ39" s="223">
        <v>143.0</v>
      </c>
      <c r="CA39" s="227">
        <v>0.1528</v>
      </c>
      <c r="CB39" s="227">
        <v>1.0</v>
      </c>
      <c r="CC39" s="228">
        <v>0.0385</v>
      </c>
      <c r="CD39" s="227">
        <v>1.0</v>
      </c>
      <c r="CE39" s="226">
        <v>0.0</v>
      </c>
      <c r="CF39" s="35"/>
      <c r="CG39" s="222" t="s">
        <v>309</v>
      </c>
      <c r="CH39" s="223">
        <v>5.0</v>
      </c>
      <c r="CI39" s="223">
        <v>0.0</v>
      </c>
      <c r="CJ39" s="228">
        <v>0.0</v>
      </c>
      <c r="CK39" s="588">
        <v>0.0193</v>
      </c>
      <c r="CL39" s="226" t="s">
        <v>139</v>
      </c>
      <c r="CM39" s="223">
        <v>5.0</v>
      </c>
      <c r="CN39" s="227">
        <v>0.0321</v>
      </c>
      <c r="CO39" s="227">
        <v>1.0</v>
      </c>
      <c r="CP39" s="228">
        <v>0.0</v>
      </c>
      <c r="CQ39" s="227">
        <v>1.0</v>
      </c>
      <c r="CR39" s="226">
        <v>0.0</v>
      </c>
    </row>
    <row r="40">
      <c r="S40" s="10" t="s">
        <v>161</v>
      </c>
      <c r="T40" s="11">
        <v>3.0</v>
      </c>
      <c r="U40" s="11">
        <v>13.0474803447723</v>
      </c>
      <c r="V40" s="12">
        <v>-0.111341130392639</v>
      </c>
      <c r="W40" s="13" t="s">
        <v>23</v>
      </c>
      <c r="Y40" s="10" t="s">
        <v>103</v>
      </c>
      <c r="Z40" s="11">
        <v>1.0</v>
      </c>
      <c r="AA40" s="11">
        <v>5.04602003097534</v>
      </c>
      <c r="AB40" s="12">
        <v>0.0291622836288033</v>
      </c>
      <c r="AC40" s="13" t="s">
        <v>26</v>
      </c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323">
        <v>45748.0</v>
      </c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</row>
    <row r="41">
      <c r="S41" s="10" t="s">
        <v>162</v>
      </c>
      <c r="T41" s="11">
        <v>3.0</v>
      </c>
      <c r="U41" s="11">
        <v>9.27348017692566</v>
      </c>
      <c r="V41" s="12">
        <v>0.165465052349951</v>
      </c>
      <c r="W41" s="13" t="s">
        <v>26</v>
      </c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219" t="s">
        <v>4</v>
      </c>
      <c r="BU41" s="220" t="s">
        <v>113</v>
      </c>
      <c r="BV41" s="220" t="s">
        <v>114</v>
      </c>
      <c r="BW41" s="219" t="s">
        <v>115</v>
      </c>
      <c r="BX41" s="219" t="s">
        <v>116</v>
      </c>
      <c r="BY41" s="221" t="s">
        <v>117</v>
      </c>
      <c r="BZ41" s="220" t="s">
        <v>118</v>
      </c>
      <c r="CA41" s="219" t="s">
        <v>119</v>
      </c>
      <c r="CB41" s="219" t="s">
        <v>120</v>
      </c>
      <c r="CC41" s="219" t="s">
        <v>121</v>
      </c>
      <c r="CD41" s="219" t="s">
        <v>122</v>
      </c>
      <c r="CE41" s="221" t="s">
        <v>123</v>
      </c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</row>
    <row r="42">
      <c r="S42" s="10" t="s">
        <v>163</v>
      </c>
      <c r="T42" s="11">
        <v>2.0</v>
      </c>
      <c r="U42" s="11">
        <v>6.11920988559723</v>
      </c>
      <c r="V42" s="12">
        <v>-0.139981836245538</v>
      </c>
      <c r="W42" s="13" t="s">
        <v>23</v>
      </c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222" t="s">
        <v>300</v>
      </c>
      <c r="BU42" s="223">
        <v>232.0</v>
      </c>
      <c r="BV42" s="223">
        <v>60.0</v>
      </c>
      <c r="BW42" s="274">
        <v>0.2586</v>
      </c>
      <c r="BX42" s="571">
        <v>0.0518</v>
      </c>
      <c r="BY42" s="226">
        <v>2.87</v>
      </c>
      <c r="BZ42" s="223">
        <v>172.0</v>
      </c>
      <c r="CA42" s="227">
        <v>0.0408</v>
      </c>
      <c r="CB42" s="227">
        <v>0.0408</v>
      </c>
      <c r="CC42" s="228">
        <v>0.2239</v>
      </c>
      <c r="CD42" s="227">
        <v>0.2239</v>
      </c>
      <c r="CE42" s="226">
        <v>0.18</v>
      </c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</row>
    <row r="43">
      <c r="S43" s="10" t="s">
        <v>164</v>
      </c>
      <c r="T43" s="11">
        <v>1.0</v>
      </c>
      <c r="U43" s="11">
        <v>3.99120998382568</v>
      </c>
      <c r="V43" s="12">
        <v>0.527222206111614</v>
      </c>
      <c r="W43" s="13" t="s">
        <v>26</v>
      </c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222" t="s">
        <v>301</v>
      </c>
      <c r="BU43" s="223">
        <v>594.0</v>
      </c>
      <c r="BV43" s="223">
        <v>76.0</v>
      </c>
      <c r="BW43" s="589">
        <v>0.1279</v>
      </c>
      <c r="BX43" s="275">
        <v>0.1326</v>
      </c>
      <c r="BY43" s="226">
        <v>6.82</v>
      </c>
      <c r="BZ43" s="223">
        <v>518.0</v>
      </c>
      <c r="CA43" s="227">
        <v>0.123</v>
      </c>
      <c r="CB43" s="227">
        <v>0.1638</v>
      </c>
      <c r="CC43" s="228">
        <v>0.2836</v>
      </c>
      <c r="CD43" s="227">
        <v>0.5075</v>
      </c>
      <c r="CE43" s="226">
        <v>0.34</v>
      </c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</row>
    <row r="44">
      <c r="S44" s="10" t="s">
        <v>165</v>
      </c>
      <c r="T44" s="11">
        <v>0.0</v>
      </c>
      <c r="U44" s="11">
        <v>0.0</v>
      </c>
      <c r="V44" s="12">
        <v>-0.0611604054525088</v>
      </c>
      <c r="W44" s="13" t="s">
        <v>23</v>
      </c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222" t="s">
        <v>302</v>
      </c>
      <c r="BU44" s="223">
        <v>506.0</v>
      </c>
      <c r="BV44" s="223">
        <v>50.0</v>
      </c>
      <c r="BW44" s="325">
        <v>0.0988</v>
      </c>
      <c r="BX44" s="570">
        <v>0.1129</v>
      </c>
      <c r="BY44" s="226">
        <v>9.12</v>
      </c>
      <c r="BZ44" s="223">
        <v>456.0</v>
      </c>
      <c r="CA44" s="227">
        <v>0.1082</v>
      </c>
      <c r="CB44" s="227">
        <v>0.272</v>
      </c>
      <c r="CC44" s="228">
        <v>0.1866</v>
      </c>
      <c r="CD44" s="227">
        <v>0.694</v>
      </c>
      <c r="CE44" s="226">
        <v>0.42</v>
      </c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</row>
    <row r="45"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222" t="s">
        <v>303</v>
      </c>
      <c r="BU45" s="223">
        <v>444.0</v>
      </c>
      <c r="BV45" s="223">
        <v>21.0</v>
      </c>
      <c r="BW45" s="279">
        <v>0.0473</v>
      </c>
      <c r="BX45" s="549">
        <v>0.0991</v>
      </c>
      <c r="BY45" s="226">
        <v>20.14</v>
      </c>
      <c r="BZ45" s="223">
        <v>423.0</v>
      </c>
      <c r="CA45" s="227">
        <v>0.1004</v>
      </c>
      <c r="CB45" s="227">
        <v>0.3724</v>
      </c>
      <c r="CC45" s="228">
        <v>0.0784</v>
      </c>
      <c r="CD45" s="227">
        <v>0.7724</v>
      </c>
      <c r="CE45" s="226">
        <v>0.4</v>
      </c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</row>
    <row r="46">
      <c r="A46" s="14"/>
      <c r="B46" s="15" t="s">
        <v>43</v>
      </c>
      <c r="C46" s="16"/>
      <c r="D46" s="16"/>
      <c r="E46" s="16"/>
      <c r="F46" s="17"/>
      <c r="G46" s="18" t="s">
        <v>44</v>
      </c>
      <c r="H46" s="16"/>
      <c r="I46" s="16"/>
      <c r="J46" s="16"/>
      <c r="K46" s="17"/>
      <c r="L46" s="15" t="s">
        <v>45</v>
      </c>
      <c r="M46" s="16"/>
      <c r="N46" s="16"/>
      <c r="O46" s="16"/>
      <c r="P46" s="17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222" t="s">
        <v>304</v>
      </c>
      <c r="BU46" s="223">
        <v>419.0</v>
      </c>
      <c r="BV46" s="223">
        <v>17.0</v>
      </c>
      <c r="BW46" s="278">
        <v>0.0406</v>
      </c>
      <c r="BX46" s="523">
        <v>0.0935</v>
      </c>
      <c r="BY46" s="226">
        <v>23.65</v>
      </c>
      <c r="BZ46" s="223">
        <v>402.0</v>
      </c>
      <c r="CA46" s="227">
        <v>0.0954</v>
      </c>
      <c r="CB46" s="227">
        <v>0.4678</v>
      </c>
      <c r="CC46" s="228">
        <v>0.0634</v>
      </c>
      <c r="CD46" s="227">
        <v>0.8358</v>
      </c>
      <c r="CE46" s="226">
        <v>0.37</v>
      </c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</row>
    <row r="47">
      <c r="A47" s="19" t="s">
        <v>46</v>
      </c>
      <c r="B47" s="19" t="s">
        <v>47</v>
      </c>
      <c r="C47" s="19" t="s">
        <v>48</v>
      </c>
      <c r="D47" s="19" t="s">
        <v>49</v>
      </c>
      <c r="E47" s="19" t="s">
        <v>50</v>
      </c>
      <c r="F47" s="19" t="s">
        <v>51</v>
      </c>
      <c r="G47" s="19" t="s">
        <v>47</v>
      </c>
      <c r="H47" s="19" t="s">
        <v>48</v>
      </c>
      <c r="I47" s="19" t="s">
        <v>49</v>
      </c>
      <c r="J47" s="19" t="s">
        <v>50</v>
      </c>
      <c r="K47" s="19" t="s">
        <v>51</v>
      </c>
      <c r="L47" s="19" t="s">
        <v>47</v>
      </c>
      <c r="M47" s="19" t="s">
        <v>48</v>
      </c>
      <c r="N47" s="19" t="s">
        <v>49</v>
      </c>
      <c r="O47" s="19" t="s">
        <v>50</v>
      </c>
      <c r="P47" s="19" t="s">
        <v>51</v>
      </c>
      <c r="Q47" s="27" t="s">
        <v>69</v>
      </c>
      <c r="R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222" t="s">
        <v>305</v>
      </c>
      <c r="BU47" s="223">
        <v>452.0</v>
      </c>
      <c r="BV47" s="223">
        <v>14.0</v>
      </c>
      <c r="BW47" s="257">
        <v>0.031</v>
      </c>
      <c r="BX47" s="559">
        <v>0.1009</v>
      </c>
      <c r="BY47" s="226">
        <v>31.29</v>
      </c>
      <c r="BZ47" s="223">
        <v>438.0</v>
      </c>
      <c r="CA47" s="227">
        <v>0.104</v>
      </c>
      <c r="CB47" s="227">
        <v>0.5718</v>
      </c>
      <c r="CC47" s="228">
        <v>0.0522</v>
      </c>
      <c r="CD47" s="227">
        <v>0.8881</v>
      </c>
      <c r="CE47" s="226">
        <v>0.32</v>
      </c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</row>
    <row r="48">
      <c r="A48" s="20">
        <v>1.0</v>
      </c>
      <c r="B48" s="21">
        <v>0.888784</v>
      </c>
      <c r="C48" s="21">
        <v>0.834615</v>
      </c>
      <c r="D48" s="21">
        <v>0.878635</v>
      </c>
      <c r="E48" s="21">
        <v>0.798962</v>
      </c>
      <c r="F48" s="21" t="s">
        <v>52</v>
      </c>
      <c r="G48" s="21">
        <v>0.777568</v>
      </c>
      <c r="H48" s="21">
        <v>0.66923</v>
      </c>
      <c r="I48" s="21">
        <v>0.75727</v>
      </c>
      <c r="J48" s="21">
        <v>0.597923</v>
      </c>
      <c r="K48" s="21" t="s">
        <v>52</v>
      </c>
      <c r="L48" s="21">
        <v>0.629129</v>
      </c>
      <c r="M48" s="21">
        <v>0.534224</v>
      </c>
      <c r="N48" s="21">
        <v>0.606032</v>
      </c>
      <c r="O48" s="21">
        <v>0.450493</v>
      </c>
      <c r="P48" s="21" t="s">
        <v>52</v>
      </c>
      <c r="Q48" s="28">
        <v>2.0250602E7</v>
      </c>
      <c r="R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222" t="s">
        <v>306</v>
      </c>
      <c r="BU48" s="223">
        <v>556.0</v>
      </c>
      <c r="BV48" s="223">
        <v>9.0</v>
      </c>
      <c r="BW48" s="320">
        <v>0.0162</v>
      </c>
      <c r="BX48" s="264">
        <v>0.1241</v>
      </c>
      <c r="BY48" s="226">
        <v>60.78</v>
      </c>
      <c r="BZ48" s="223">
        <v>547.0</v>
      </c>
      <c r="CA48" s="227">
        <v>0.1298</v>
      </c>
      <c r="CB48" s="227">
        <v>0.7016</v>
      </c>
      <c r="CC48" s="228">
        <v>0.0336</v>
      </c>
      <c r="CD48" s="227">
        <v>0.9216</v>
      </c>
      <c r="CE48" s="226">
        <v>0.22</v>
      </c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</row>
    <row r="49">
      <c r="A49" s="20">
        <v>2.0</v>
      </c>
      <c r="B49" s="21">
        <v>0.824324</v>
      </c>
      <c r="C49" s="21">
        <v>0.80043</v>
      </c>
      <c r="D49" s="21">
        <v>0.817873</v>
      </c>
      <c r="E49" s="21">
        <v>0.792047</v>
      </c>
      <c r="F49" s="21">
        <v>0.792069</v>
      </c>
      <c r="G49" s="21">
        <v>0.648647</v>
      </c>
      <c r="H49" s="21">
        <v>0.600859</v>
      </c>
      <c r="I49" s="21">
        <v>0.635747</v>
      </c>
      <c r="J49" s="21">
        <v>0.584094</v>
      </c>
      <c r="K49" s="21">
        <v>0.584139</v>
      </c>
      <c r="L49" s="21">
        <v>0.492472</v>
      </c>
      <c r="M49" s="21">
        <v>0.486355</v>
      </c>
      <c r="N49" s="21">
        <v>0.490807</v>
      </c>
      <c r="O49" s="21">
        <v>0.455545</v>
      </c>
      <c r="P49" s="21">
        <v>0.464165</v>
      </c>
      <c r="Q49" s="28">
        <v>2.0250604E7</v>
      </c>
      <c r="R49" s="14" t="s">
        <v>70</v>
      </c>
      <c r="T49" s="1"/>
      <c r="AG49" s="1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222" t="s">
        <v>307</v>
      </c>
      <c r="BU49" s="223">
        <v>405.0</v>
      </c>
      <c r="BV49" s="223">
        <v>10.0</v>
      </c>
      <c r="BW49" s="255">
        <v>0.0247</v>
      </c>
      <c r="BX49" s="583">
        <v>0.0904</v>
      </c>
      <c r="BY49" s="226">
        <v>39.5</v>
      </c>
      <c r="BZ49" s="223">
        <v>395.0</v>
      </c>
      <c r="CA49" s="227">
        <v>0.0938</v>
      </c>
      <c r="CB49" s="227">
        <v>0.7954</v>
      </c>
      <c r="CC49" s="228">
        <v>0.0373</v>
      </c>
      <c r="CD49" s="227">
        <v>0.959</v>
      </c>
      <c r="CE49" s="226">
        <v>0.16</v>
      </c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</row>
    <row r="50">
      <c r="A50" s="20">
        <v>3.0</v>
      </c>
      <c r="B50" s="21">
        <v>0.885943</v>
      </c>
      <c r="C50" s="21">
        <v>0.804427</v>
      </c>
      <c r="D50" s="21">
        <v>0.866926</v>
      </c>
      <c r="E50" s="21">
        <v>0.789557</v>
      </c>
      <c r="F50" s="21">
        <v>0.821747</v>
      </c>
      <c r="G50" s="21">
        <v>0.771886</v>
      </c>
      <c r="H50" s="21">
        <v>0.608853</v>
      </c>
      <c r="I50" s="21">
        <v>0.733851</v>
      </c>
      <c r="J50" s="21">
        <v>0.579113</v>
      </c>
      <c r="K50" s="21">
        <v>0.643494</v>
      </c>
      <c r="L50" s="21">
        <v>0.618899</v>
      </c>
      <c r="M50" s="21">
        <v>0.485542</v>
      </c>
      <c r="N50" s="21">
        <v>0.595038</v>
      </c>
      <c r="O50" s="21">
        <v>0.443384</v>
      </c>
      <c r="P50" s="21">
        <v>0.503195</v>
      </c>
      <c r="Q50" s="28">
        <v>2.0250605E7</v>
      </c>
      <c r="R50" s="14" t="s">
        <v>104</v>
      </c>
      <c r="T50" s="1"/>
      <c r="AG50" s="1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222" t="s">
        <v>308</v>
      </c>
      <c r="BU50" s="223">
        <v>421.0</v>
      </c>
      <c r="BV50" s="223">
        <v>8.0</v>
      </c>
      <c r="BW50" s="320">
        <v>0.019</v>
      </c>
      <c r="BX50" s="523">
        <v>0.094</v>
      </c>
      <c r="BY50" s="226">
        <v>51.63</v>
      </c>
      <c r="BZ50" s="223">
        <v>413.0</v>
      </c>
      <c r="CA50" s="227">
        <v>0.098</v>
      </c>
      <c r="CB50" s="227">
        <v>0.8934</v>
      </c>
      <c r="CC50" s="228">
        <v>0.0299</v>
      </c>
      <c r="CD50" s="227">
        <v>0.9888</v>
      </c>
      <c r="CE50" s="226">
        <v>0.1</v>
      </c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</row>
    <row r="51">
      <c r="A51" s="20">
        <v>4.0</v>
      </c>
      <c r="B51" s="21">
        <v>0.930209</v>
      </c>
      <c r="C51" s="21">
        <v>0.907474</v>
      </c>
      <c r="D51" s="21">
        <v>0.844145</v>
      </c>
      <c r="E51" s="21">
        <v>0.811062</v>
      </c>
      <c r="F51" s="21">
        <v>0.815282</v>
      </c>
      <c r="G51" s="21">
        <v>0.860417</v>
      </c>
      <c r="H51" s="21">
        <v>0.814948</v>
      </c>
      <c r="I51" s="21">
        <v>0.68829</v>
      </c>
      <c r="J51" s="21">
        <v>0.622124</v>
      </c>
      <c r="K51" s="21">
        <v>0.630564</v>
      </c>
      <c r="L51" s="21">
        <v>0.715017</v>
      </c>
      <c r="M51" s="21">
        <v>0.686703</v>
      </c>
      <c r="N51" s="21">
        <v>0.523384</v>
      </c>
      <c r="O51" s="21">
        <v>0.519231</v>
      </c>
      <c r="P51" s="21">
        <v>0.501085</v>
      </c>
      <c r="Q51" s="28">
        <v>2.025061E7</v>
      </c>
      <c r="R51" s="14" t="s">
        <v>166</v>
      </c>
      <c r="T51" s="1"/>
      <c r="AG51" s="1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222" t="s">
        <v>309</v>
      </c>
      <c r="BU51" s="223">
        <v>452.0</v>
      </c>
      <c r="BV51" s="223">
        <v>3.0</v>
      </c>
      <c r="BW51" s="228">
        <v>0.0066</v>
      </c>
      <c r="BX51" s="559">
        <v>0.1009</v>
      </c>
      <c r="BY51" s="226">
        <v>149.67</v>
      </c>
      <c r="BZ51" s="223">
        <v>449.0</v>
      </c>
      <c r="CA51" s="227">
        <v>0.1066</v>
      </c>
      <c r="CB51" s="227">
        <v>1.0</v>
      </c>
      <c r="CC51" s="228">
        <v>0.0112</v>
      </c>
      <c r="CD51" s="227">
        <v>1.0</v>
      </c>
      <c r="CE51" s="226">
        <v>0.0</v>
      </c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</row>
    <row r="52">
      <c r="A52" s="20">
        <v>5.0</v>
      </c>
      <c r="B52" s="21">
        <v>0.924193</v>
      </c>
      <c r="C52" s="21">
        <v>0.898007</v>
      </c>
      <c r="D52" s="21">
        <v>0.825487</v>
      </c>
      <c r="E52" s="21">
        <v>0.780223</v>
      </c>
      <c r="F52" s="21">
        <v>0.78615</v>
      </c>
      <c r="G52" s="21">
        <v>0.848387</v>
      </c>
      <c r="H52" s="21">
        <v>0.796014</v>
      </c>
      <c r="I52" s="21">
        <v>0.650975</v>
      </c>
      <c r="J52" s="21">
        <v>0.560445</v>
      </c>
      <c r="K52" s="21">
        <v>0.572299</v>
      </c>
      <c r="L52" s="21">
        <v>0.701354</v>
      </c>
      <c r="M52" s="21">
        <v>0.670549</v>
      </c>
      <c r="N52" s="21">
        <v>0.511305</v>
      </c>
      <c r="O52" s="21">
        <v>0.455128</v>
      </c>
      <c r="P52" s="21">
        <v>0.459708</v>
      </c>
      <c r="Q52" s="28">
        <v>2.0250612E7</v>
      </c>
      <c r="R52" s="14" t="s">
        <v>192</v>
      </c>
      <c r="T52" s="1"/>
      <c r="AG52" s="1"/>
    </row>
    <row r="53">
      <c r="A53" s="20">
        <v>6.0</v>
      </c>
      <c r="B53" s="327">
        <v>0.903198</v>
      </c>
      <c r="C53" s="327">
        <v>0.875187</v>
      </c>
      <c r="D53" s="327">
        <v>0.840028</v>
      </c>
      <c r="E53" s="327">
        <v>0.801289</v>
      </c>
      <c r="F53" s="327">
        <v>0.812088</v>
      </c>
      <c r="G53" s="327">
        <v>0.806396</v>
      </c>
      <c r="H53" s="327">
        <v>0.750374</v>
      </c>
      <c r="I53" s="327">
        <v>0.680057</v>
      </c>
      <c r="J53" s="327">
        <v>0.602578</v>
      </c>
      <c r="K53" s="327">
        <v>0.624176</v>
      </c>
      <c r="L53" s="327">
        <v>0.647573</v>
      </c>
      <c r="M53" s="327">
        <v>0.589202</v>
      </c>
      <c r="N53" s="327">
        <v>0.539923</v>
      </c>
      <c r="O53" s="327">
        <v>0.491453</v>
      </c>
      <c r="P53" s="327">
        <v>0.486692</v>
      </c>
      <c r="Q53" s="28">
        <v>2.0250624E7</v>
      </c>
      <c r="R53" s="328" t="s">
        <v>216</v>
      </c>
    </row>
    <row r="54">
      <c r="A54" s="20">
        <v>7.0</v>
      </c>
      <c r="B54" s="327">
        <v>0.917545</v>
      </c>
      <c r="C54" s="327">
        <v>0.865397</v>
      </c>
      <c r="D54" s="327">
        <v>0.864199</v>
      </c>
      <c r="E54" s="327">
        <v>0.776456</v>
      </c>
      <c r="F54" s="327">
        <v>0.768197</v>
      </c>
      <c r="G54" s="327">
        <v>0.835089</v>
      </c>
      <c r="H54" s="327">
        <v>0.730795</v>
      </c>
      <c r="I54" s="327">
        <v>0.728398</v>
      </c>
      <c r="J54" s="327">
        <v>0.552912</v>
      </c>
      <c r="K54" s="327">
        <v>0.536393</v>
      </c>
      <c r="L54" s="327">
        <v>0.668723</v>
      </c>
      <c r="M54" s="327">
        <v>0.570887</v>
      </c>
      <c r="N54" s="327">
        <v>0.591866</v>
      </c>
      <c r="O54" s="327">
        <v>0.481838</v>
      </c>
      <c r="P54" s="327">
        <v>0.41779</v>
      </c>
      <c r="Q54" s="28" t="s">
        <v>310</v>
      </c>
      <c r="R54" s="328" t="s">
        <v>311</v>
      </c>
    </row>
    <row r="55">
      <c r="G55" s="1"/>
      <c r="T55" s="1"/>
      <c r="AG55" s="1"/>
    </row>
    <row r="56">
      <c r="G56" s="22" t="s">
        <v>53</v>
      </c>
      <c r="T56" s="22" t="s">
        <v>54</v>
      </c>
      <c r="AG56" s="22" t="s">
        <v>55</v>
      </c>
      <c r="AT56" s="214" t="s">
        <v>61</v>
      </c>
    </row>
    <row r="57">
      <c r="G57" s="23" t="s">
        <v>56</v>
      </c>
      <c r="H57" s="23" t="s">
        <v>4</v>
      </c>
      <c r="I57" s="23"/>
      <c r="J57" s="23"/>
      <c r="K57" s="23"/>
      <c r="L57" s="23"/>
      <c r="M57" s="23"/>
      <c r="N57" s="23"/>
      <c r="O57" s="23"/>
      <c r="P57" s="23"/>
      <c r="Q57" s="23"/>
      <c r="R57" s="23"/>
    </row>
    <row r="58">
      <c r="G58" s="23" t="s">
        <v>3</v>
      </c>
      <c r="H58" s="23">
        <v>0.0</v>
      </c>
      <c r="I58" s="23">
        <v>1.0</v>
      </c>
      <c r="J58" s="23">
        <v>2.0</v>
      </c>
      <c r="K58" s="23">
        <v>3.0</v>
      </c>
      <c r="L58" s="23">
        <v>4.0</v>
      </c>
      <c r="M58" s="23">
        <v>5.0</v>
      </c>
      <c r="N58" s="23">
        <v>6.0</v>
      </c>
      <c r="O58" s="23">
        <v>7.0</v>
      </c>
      <c r="P58" s="23">
        <v>8.0</v>
      </c>
      <c r="Q58" s="23">
        <v>9.0</v>
      </c>
      <c r="R58" s="23" t="s">
        <v>57</v>
      </c>
    </row>
    <row r="59">
      <c r="E59" s="24">
        <f t="shared" ref="E59:E62" si="1">C59/D59</f>
        <v>0.01958650707</v>
      </c>
      <c r="F59" s="24">
        <f t="shared" ref="F59:F62" si="2">D59/$D$64</f>
        <v>0.1434144819</v>
      </c>
      <c r="G59" s="23" t="s">
        <v>15</v>
      </c>
      <c r="H59" s="23">
        <v>1.0</v>
      </c>
      <c r="I59" s="23">
        <v>29.0</v>
      </c>
      <c r="J59" s="23">
        <v>33.0</v>
      </c>
      <c r="K59" s="23">
        <v>45.0</v>
      </c>
      <c r="L59" s="23">
        <v>54.0</v>
      </c>
      <c r="M59" s="23">
        <v>88.0</v>
      </c>
      <c r="N59" s="23">
        <v>92.0</v>
      </c>
      <c r="O59" s="23">
        <v>171.0</v>
      </c>
      <c r="P59" s="23">
        <v>171.0</v>
      </c>
      <c r="Q59" s="23">
        <v>235.0</v>
      </c>
      <c r="R59" s="23">
        <v>919.0</v>
      </c>
    </row>
    <row r="60">
      <c r="E60" s="24">
        <f t="shared" si="1"/>
        <v>0.03577661431</v>
      </c>
      <c r="F60" s="24">
        <f t="shared" si="2"/>
        <v>0.1788389513</v>
      </c>
      <c r="G60" s="23" t="s">
        <v>11</v>
      </c>
      <c r="H60" s="23">
        <v>6.0</v>
      </c>
      <c r="I60" s="23">
        <v>41.0</v>
      </c>
      <c r="J60" s="23">
        <v>59.0</v>
      </c>
      <c r="K60" s="23">
        <v>80.0</v>
      </c>
      <c r="L60" s="23">
        <v>108.0</v>
      </c>
      <c r="M60" s="23">
        <v>128.0</v>
      </c>
      <c r="N60" s="23">
        <v>151.0</v>
      </c>
      <c r="O60" s="23">
        <v>176.0</v>
      </c>
      <c r="P60" s="23">
        <v>172.0</v>
      </c>
      <c r="Q60" s="23">
        <v>225.0</v>
      </c>
      <c r="R60" s="23">
        <v>1146.0</v>
      </c>
    </row>
    <row r="61">
      <c r="E61" s="24">
        <f t="shared" si="1"/>
        <v>0.08077123502</v>
      </c>
      <c r="F61" s="24">
        <f t="shared" si="2"/>
        <v>0.2994694132</v>
      </c>
      <c r="G61" s="23" t="s">
        <v>9</v>
      </c>
      <c r="H61" s="23">
        <v>49.0</v>
      </c>
      <c r="I61" s="23">
        <v>176.0</v>
      </c>
      <c r="J61" s="23">
        <v>201.0</v>
      </c>
      <c r="K61" s="23">
        <v>238.0</v>
      </c>
      <c r="L61" s="23">
        <v>235.0</v>
      </c>
      <c r="M61" s="23">
        <v>230.0</v>
      </c>
      <c r="N61" s="23">
        <v>227.0</v>
      </c>
      <c r="O61" s="23">
        <v>228.0</v>
      </c>
      <c r="P61" s="23">
        <v>193.0</v>
      </c>
      <c r="Q61" s="23">
        <v>142.0</v>
      </c>
      <c r="R61" s="23">
        <v>1919.0</v>
      </c>
    </row>
    <row r="62">
      <c r="E62" s="24">
        <f t="shared" si="1"/>
        <v>0.1744493392</v>
      </c>
      <c r="F62" s="24">
        <f t="shared" si="2"/>
        <v>0.1771223471</v>
      </c>
      <c r="G62" s="25" t="s">
        <v>12</v>
      </c>
      <c r="H62" s="23">
        <v>87.0</v>
      </c>
      <c r="I62" s="23">
        <v>231.0</v>
      </c>
      <c r="J62" s="23">
        <v>182.0</v>
      </c>
      <c r="K62" s="23">
        <v>145.0</v>
      </c>
      <c r="L62" s="23">
        <v>155.0</v>
      </c>
      <c r="M62" s="23">
        <v>115.0</v>
      </c>
      <c r="N62" s="23">
        <v>100.0</v>
      </c>
      <c r="O62" s="23">
        <v>65.0</v>
      </c>
      <c r="P62" s="23">
        <v>42.0</v>
      </c>
      <c r="Q62" s="23">
        <v>13.0</v>
      </c>
      <c r="R62" s="23">
        <v>1135.0</v>
      </c>
    </row>
    <row r="63">
      <c r="E63" s="24"/>
      <c r="G63" s="23" t="s">
        <v>14</v>
      </c>
      <c r="H63" s="23">
        <v>500.0</v>
      </c>
      <c r="I63" s="23">
        <v>158.0</v>
      </c>
      <c r="J63" s="23">
        <v>150.0</v>
      </c>
      <c r="K63" s="23">
        <v>128.0</v>
      </c>
      <c r="L63" s="23">
        <v>116.0</v>
      </c>
      <c r="M63" s="23">
        <v>97.0</v>
      </c>
      <c r="N63" s="23">
        <v>55.0</v>
      </c>
      <c r="O63" s="23">
        <v>48.0</v>
      </c>
      <c r="P63" s="23">
        <v>24.0</v>
      </c>
      <c r="Q63" s="23">
        <v>13.0</v>
      </c>
      <c r="R63" s="23">
        <v>1289.0</v>
      </c>
    </row>
    <row r="64">
      <c r="G64" s="23" t="s">
        <v>57</v>
      </c>
      <c r="H64" s="23">
        <v>643.0</v>
      </c>
      <c r="I64" s="23">
        <v>635.0</v>
      </c>
      <c r="J64" s="23">
        <v>625.0</v>
      </c>
      <c r="K64" s="23">
        <v>636.0</v>
      </c>
      <c r="L64" s="23">
        <v>668.0</v>
      </c>
      <c r="M64" s="23">
        <v>658.0</v>
      </c>
      <c r="N64" s="23">
        <v>625.0</v>
      </c>
      <c r="O64" s="23">
        <v>688.0</v>
      </c>
      <c r="P64" s="23">
        <v>602.0</v>
      </c>
      <c r="Q64" s="23">
        <v>628.0</v>
      </c>
      <c r="R64" s="23">
        <v>6408.0</v>
      </c>
    </row>
    <row r="66">
      <c r="G66" s="22" t="s">
        <v>169</v>
      </c>
      <c r="T66" s="22" t="s">
        <v>169</v>
      </c>
      <c r="AG66" s="22" t="s">
        <v>169</v>
      </c>
      <c r="AT66" s="22" t="s">
        <v>169</v>
      </c>
    </row>
    <row r="67">
      <c r="D67" s="24"/>
      <c r="G67" s="23" t="s">
        <v>56</v>
      </c>
      <c r="H67" s="23" t="s">
        <v>4</v>
      </c>
      <c r="I67" s="23"/>
      <c r="J67" s="23"/>
      <c r="K67" s="23"/>
      <c r="L67" s="23"/>
      <c r="M67" s="23"/>
      <c r="N67" s="23"/>
      <c r="O67" s="23"/>
      <c r="P67" s="23"/>
      <c r="Q67" s="23"/>
      <c r="R67" s="23"/>
      <c r="T67" s="23" t="s">
        <v>56</v>
      </c>
      <c r="U67" s="23" t="s">
        <v>4</v>
      </c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G67" s="23" t="s">
        <v>56</v>
      </c>
      <c r="AH67" s="23" t="s">
        <v>4</v>
      </c>
      <c r="AI67" s="23"/>
      <c r="AJ67" s="23"/>
      <c r="AK67" s="23"/>
      <c r="AL67" s="23"/>
      <c r="AM67" s="23"/>
      <c r="AN67" s="23"/>
      <c r="AO67" s="23"/>
      <c r="AP67" s="23"/>
      <c r="AT67" s="23" t="s">
        <v>56</v>
      </c>
      <c r="AU67" s="23" t="s">
        <v>4</v>
      </c>
      <c r="AV67" s="23"/>
      <c r="AW67" s="23"/>
      <c r="AX67" s="23"/>
      <c r="AY67" s="23"/>
      <c r="AZ67" s="23"/>
      <c r="BA67" s="23"/>
      <c r="BB67" s="23"/>
      <c r="BC67" s="23"/>
      <c r="BD67" s="23"/>
    </row>
    <row r="68">
      <c r="D68" s="24"/>
      <c r="G68" s="23" t="s">
        <v>3</v>
      </c>
      <c r="H68" s="23">
        <v>0.0</v>
      </c>
      <c r="I68" s="23">
        <v>1.0</v>
      </c>
      <c r="J68" s="23">
        <v>2.0</v>
      </c>
      <c r="K68" s="23">
        <v>3.0</v>
      </c>
      <c r="L68" s="23">
        <v>4.0</v>
      </c>
      <c r="M68" s="23">
        <v>5.0</v>
      </c>
      <c r="N68" s="23">
        <v>6.0</v>
      </c>
      <c r="O68" s="23">
        <v>7.0</v>
      </c>
      <c r="P68" s="23">
        <v>8.0</v>
      </c>
      <c r="Q68" s="23">
        <v>9.0</v>
      </c>
      <c r="R68" s="23" t="s">
        <v>57</v>
      </c>
      <c r="T68" s="23" t="s">
        <v>3</v>
      </c>
      <c r="U68" s="23">
        <v>0.0</v>
      </c>
      <c r="V68" s="23">
        <v>1.0</v>
      </c>
      <c r="W68" s="23">
        <v>2.0</v>
      </c>
      <c r="X68" s="23">
        <v>3.0</v>
      </c>
      <c r="Y68" s="23">
        <v>4.0</v>
      </c>
      <c r="Z68" s="23">
        <v>5.0</v>
      </c>
      <c r="AA68" s="23">
        <v>6.0</v>
      </c>
      <c r="AB68" s="23">
        <v>7.0</v>
      </c>
      <c r="AC68" s="23">
        <v>8.0</v>
      </c>
      <c r="AD68" s="23">
        <v>9.0</v>
      </c>
      <c r="AE68" s="23" t="s">
        <v>57</v>
      </c>
      <c r="AG68" s="23" t="s">
        <v>3</v>
      </c>
      <c r="AH68" s="23">
        <v>0.0</v>
      </c>
      <c r="AI68" s="23">
        <v>1.0</v>
      </c>
      <c r="AJ68" s="23">
        <v>2.0</v>
      </c>
      <c r="AK68" s="23">
        <v>3.0</v>
      </c>
      <c r="AL68" s="23">
        <v>4.0</v>
      </c>
      <c r="AM68" s="23">
        <v>5.0</v>
      </c>
      <c r="AN68" s="23">
        <v>6.0</v>
      </c>
      <c r="AO68" s="23">
        <v>7.0</v>
      </c>
      <c r="AP68" s="23" t="s">
        <v>57</v>
      </c>
      <c r="AT68" s="23" t="s">
        <v>3</v>
      </c>
      <c r="AU68" s="23">
        <v>0.0</v>
      </c>
      <c r="AV68" s="23">
        <v>1.0</v>
      </c>
      <c r="AW68" s="23">
        <v>2.0</v>
      </c>
      <c r="AX68" s="23">
        <v>3.0</v>
      </c>
      <c r="AY68" s="23">
        <v>4.0</v>
      </c>
      <c r="AZ68" s="23">
        <v>5.0</v>
      </c>
      <c r="BA68" s="23">
        <v>6.0</v>
      </c>
      <c r="BB68" s="23">
        <v>7.0</v>
      </c>
      <c r="BC68" s="23">
        <v>8.0</v>
      </c>
      <c r="BD68" s="23" t="s">
        <v>57</v>
      </c>
    </row>
    <row r="69">
      <c r="D69" s="24"/>
      <c r="G69" s="23" t="s">
        <v>15</v>
      </c>
      <c r="H69" s="23">
        <v>1.0</v>
      </c>
      <c r="I69" s="23">
        <v>5.0</v>
      </c>
      <c r="J69" s="23">
        <v>4.0</v>
      </c>
      <c r="K69" s="23">
        <v>1.0</v>
      </c>
      <c r="L69" s="23">
        <v>3.0</v>
      </c>
      <c r="M69" s="23"/>
      <c r="N69" s="23">
        <v>3.0</v>
      </c>
      <c r="O69" s="23"/>
      <c r="P69" s="23"/>
      <c r="Q69" s="23">
        <v>1.0</v>
      </c>
      <c r="R69" s="23">
        <v>18.0</v>
      </c>
      <c r="T69" s="23" t="s">
        <v>15</v>
      </c>
      <c r="U69" s="23"/>
      <c r="V69" s="23">
        <v>5.0</v>
      </c>
      <c r="W69" s="23">
        <v>4.0</v>
      </c>
      <c r="X69" s="23">
        <v>1.0</v>
      </c>
      <c r="Y69" s="23">
        <v>3.0</v>
      </c>
      <c r="Z69" s="23"/>
      <c r="AA69" s="23">
        <v>3.0</v>
      </c>
      <c r="AB69" s="23"/>
      <c r="AC69" s="23"/>
      <c r="AD69" s="23">
        <v>1.0</v>
      </c>
      <c r="AE69" s="23">
        <v>17.0</v>
      </c>
      <c r="AG69" s="23" t="s">
        <v>15</v>
      </c>
      <c r="AH69" s="23">
        <v>1.0</v>
      </c>
      <c r="AI69" s="23"/>
      <c r="AJ69" s="23"/>
      <c r="AK69" s="23"/>
      <c r="AL69" s="23"/>
      <c r="AM69" s="23"/>
      <c r="AN69" s="23"/>
      <c r="AO69" s="23"/>
      <c r="AP69" s="23">
        <v>1.0</v>
      </c>
      <c r="AT69" s="23" t="s">
        <v>15</v>
      </c>
      <c r="AU69" s="23"/>
      <c r="AV69" s="23"/>
      <c r="AW69" s="23"/>
      <c r="AX69" s="23">
        <v>1.0</v>
      </c>
      <c r="AY69" s="23"/>
      <c r="AZ69" s="23"/>
      <c r="BA69" s="23">
        <v>1.0</v>
      </c>
      <c r="BB69" s="23">
        <v>4.0</v>
      </c>
      <c r="BC69" s="23"/>
      <c r="BD69" s="23">
        <v>6.0</v>
      </c>
    </row>
    <row r="70">
      <c r="D70" s="24"/>
      <c r="G70" s="23" t="s">
        <v>11</v>
      </c>
      <c r="H70" s="23">
        <v>2.0</v>
      </c>
      <c r="I70" s="23">
        <v>11.0</v>
      </c>
      <c r="J70" s="23">
        <v>12.0</v>
      </c>
      <c r="K70" s="23">
        <v>5.0</v>
      </c>
      <c r="L70" s="23">
        <v>5.0</v>
      </c>
      <c r="M70" s="23">
        <v>1.0</v>
      </c>
      <c r="N70" s="23">
        <v>4.0</v>
      </c>
      <c r="O70" s="23">
        <v>1.0</v>
      </c>
      <c r="P70" s="23"/>
      <c r="Q70" s="23"/>
      <c r="R70" s="23">
        <v>41.0</v>
      </c>
      <c r="T70" s="23" t="s">
        <v>11</v>
      </c>
      <c r="U70" s="23">
        <v>2.0</v>
      </c>
      <c r="V70" s="23">
        <v>11.0</v>
      </c>
      <c r="W70" s="23">
        <v>12.0</v>
      </c>
      <c r="X70" s="23">
        <v>5.0</v>
      </c>
      <c r="Y70" s="23">
        <v>5.0</v>
      </c>
      <c r="Z70" s="23">
        <v>1.0</v>
      </c>
      <c r="AA70" s="23">
        <v>4.0</v>
      </c>
      <c r="AB70" s="23">
        <v>1.0</v>
      </c>
      <c r="AC70" s="23"/>
      <c r="AD70" s="23"/>
      <c r="AE70" s="23">
        <v>41.0</v>
      </c>
      <c r="AG70" s="23" t="s">
        <v>9</v>
      </c>
      <c r="AH70" s="23">
        <v>9.0</v>
      </c>
      <c r="AI70" s="23"/>
      <c r="AJ70" s="23"/>
      <c r="AK70" s="23"/>
      <c r="AL70" s="23"/>
      <c r="AM70" s="23"/>
      <c r="AN70" s="23"/>
      <c r="AO70" s="23"/>
      <c r="AP70" s="23">
        <v>9.0</v>
      </c>
      <c r="AT70" s="23" t="s">
        <v>11</v>
      </c>
      <c r="AU70" s="23">
        <v>2.0</v>
      </c>
      <c r="AV70" s="23">
        <v>3.0</v>
      </c>
      <c r="AW70" s="23">
        <v>2.0</v>
      </c>
      <c r="AX70" s="23"/>
      <c r="AY70" s="23"/>
      <c r="AZ70" s="23">
        <v>2.0</v>
      </c>
      <c r="BA70" s="23"/>
      <c r="BB70" s="23">
        <v>3.0</v>
      </c>
      <c r="BC70" s="23">
        <v>1.0</v>
      </c>
      <c r="BD70" s="23">
        <v>13.0</v>
      </c>
    </row>
    <row r="71">
      <c r="D71" s="24"/>
      <c r="G71" s="23" t="s">
        <v>9</v>
      </c>
      <c r="H71" s="23">
        <v>22.0</v>
      </c>
      <c r="I71" s="23">
        <v>46.0</v>
      </c>
      <c r="J71" s="23">
        <v>24.0</v>
      </c>
      <c r="K71" s="23">
        <v>27.0</v>
      </c>
      <c r="L71" s="23">
        <v>11.0</v>
      </c>
      <c r="M71" s="23">
        <v>9.0</v>
      </c>
      <c r="N71" s="23">
        <v>7.0</v>
      </c>
      <c r="O71" s="23">
        <v>7.0</v>
      </c>
      <c r="P71" s="23">
        <v>1.0</v>
      </c>
      <c r="Q71" s="23">
        <v>1.0</v>
      </c>
      <c r="R71" s="23">
        <v>155.0</v>
      </c>
      <c r="T71" s="23" t="s">
        <v>9</v>
      </c>
      <c r="U71" s="23">
        <v>13.0</v>
      </c>
      <c r="V71" s="23">
        <v>46.0</v>
      </c>
      <c r="W71" s="23">
        <v>24.0</v>
      </c>
      <c r="X71" s="23">
        <v>27.0</v>
      </c>
      <c r="Y71" s="23">
        <v>11.0</v>
      </c>
      <c r="Z71" s="23">
        <v>9.0</v>
      </c>
      <c r="AA71" s="23">
        <v>7.0</v>
      </c>
      <c r="AB71" s="23">
        <v>7.0</v>
      </c>
      <c r="AC71" s="23">
        <v>1.0</v>
      </c>
      <c r="AD71" s="23">
        <v>1.0</v>
      </c>
      <c r="AE71" s="23">
        <v>146.0</v>
      </c>
      <c r="AG71" s="25" t="s">
        <v>12</v>
      </c>
      <c r="AH71" s="23">
        <v>9.0</v>
      </c>
      <c r="AI71" s="23"/>
      <c r="AJ71" s="23">
        <v>1.0</v>
      </c>
      <c r="AK71" s="23"/>
      <c r="AL71" s="23"/>
      <c r="AM71" s="23"/>
      <c r="AN71" s="23"/>
      <c r="AO71" s="23"/>
      <c r="AP71" s="23">
        <v>10.0</v>
      </c>
      <c r="AT71" s="23" t="s">
        <v>9</v>
      </c>
      <c r="AU71" s="23">
        <v>5.0</v>
      </c>
      <c r="AV71" s="23">
        <v>24.0</v>
      </c>
      <c r="AW71" s="23">
        <v>7.0</v>
      </c>
      <c r="AX71" s="23">
        <v>7.0</v>
      </c>
      <c r="AY71" s="23">
        <v>4.0</v>
      </c>
      <c r="AZ71" s="23">
        <v>3.0</v>
      </c>
      <c r="BA71" s="23">
        <v>4.0</v>
      </c>
      <c r="BB71" s="23">
        <v>1.0</v>
      </c>
      <c r="BC71" s="23">
        <v>1.0</v>
      </c>
      <c r="BD71" s="23">
        <v>56.0</v>
      </c>
    </row>
    <row r="72">
      <c r="D72" s="24"/>
      <c r="G72" s="25" t="s">
        <v>12</v>
      </c>
      <c r="H72" s="23">
        <v>51.0</v>
      </c>
      <c r="I72" s="23">
        <v>74.0</v>
      </c>
      <c r="J72" s="23">
        <v>37.0</v>
      </c>
      <c r="K72" s="23">
        <v>20.0</v>
      </c>
      <c r="L72" s="23">
        <v>7.0</v>
      </c>
      <c r="M72" s="23">
        <v>2.0</v>
      </c>
      <c r="N72" s="23">
        <v>3.0</v>
      </c>
      <c r="O72" s="23">
        <v>2.0</v>
      </c>
      <c r="P72" s="23">
        <v>1.0</v>
      </c>
      <c r="Q72" s="23">
        <v>1.0</v>
      </c>
      <c r="R72" s="23">
        <v>198.0</v>
      </c>
      <c r="T72" s="25" t="s">
        <v>12</v>
      </c>
      <c r="U72" s="23">
        <v>42.0</v>
      </c>
      <c r="V72" s="23">
        <v>74.0</v>
      </c>
      <c r="W72" s="23">
        <v>36.0</v>
      </c>
      <c r="X72" s="23">
        <v>20.0</v>
      </c>
      <c r="Y72" s="23">
        <v>7.0</v>
      </c>
      <c r="Z72" s="23">
        <v>2.0</v>
      </c>
      <c r="AA72" s="23">
        <v>3.0</v>
      </c>
      <c r="AB72" s="23">
        <v>2.0</v>
      </c>
      <c r="AC72" s="23">
        <v>1.0</v>
      </c>
      <c r="AD72" s="23">
        <v>1.0</v>
      </c>
      <c r="AE72" s="23">
        <v>188.0</v>
      </c>
      <c r="AG72" s="23" t="s">
        <v>14</v>
      </c>
      <c r="AH72" s="23">
        <v>430.0</v>
      </c>
      <c r="AI72" s="23">
        <v>34.0</v>
      </c>
      <c r="AJ72" s="23">
        <v>20.0</v>
      </c>
      <c r="AK72" s="23">
        <v>9.0</v>
      </c>
      <c r="AL72" s="23">
        <v>7.0</v>
      </c>
      <c r="AM72" s="23">
        <v>6.0</v>
      </c>
      <c r="AN72" s="23">
        <v>2.0</v>
      </c>
      <c r="AO72" s="23">
        <v>1.0</v>
      </c>
      <c r="AP72" s="23">
        <v>509.0</v>
      </c>
      <c r="AT72" s="25" t="s">
        <v>12</v>
      </c>
      <c r="AU72" s="23">
        <v>30.0</v>
      </c>
      <c r="AV72" s="23">
        <v>54.0</v>
      </c>
      <c r="AW72" s="23">
        <v>17.0</v>
      </c>
      <c r="AX72" s="23">
        <v>14.0</v>
      </c>
      <c r="AY72" s="23">
        <v>11.0</v>
      </c>
      <c r="AZ72" s="23">
        <v>6.0</v>
      </c>
      <c r="BA72" s="23">
        <v>7.0</v>
      </c>
      <c r="BB72" s="23">
        <v>3.0</v>
      </c>
      <c r="BC72" s="23"/>
      <c r="BD72" s="23">
        <v>142.0</v>
      </c>
    </row>
    <row r="73">
      <c r="D73" s="24"/>
      <c r="G73" s="23" t="s">
        <v>14</v>
      </c>
      <c r="H73" s="23">
        <v>434.0</v>
      </c>
      <c r="I73" s="23">
        <v>37.0</v>
      </c>
      <c r="J73" s="23">
        <v>21.0</v>
      </c>
      <c r="K73" s="23">
        <v>9.0</v>
      </c>
      <c r="L73" s="23">
        <v>9.0</v>
      </c>
      <c r="M73" s="23">
        <v>6.0</v>
      </c>
      <c r="N73" s="23">
        <v>2.0</v>
      </c>
      <c r="O73" s="23">
        <v>1.0</v>
      </c>
      <c r="P73" s="23"/>
      <c r="Q73" s="23"/>
      <c r="R73" s="23">
        <v>519.0</v>
      </c>
      <c r="T73" s="23" t="s">
        <v>14</v>
      </c>
      <c r="U73" s="23">
        <v>4.0</v>
      </c>
      <c r="V73" s="23">
        <v>3.0</v>
      </c>
      <c r="W73" s="23">
        <v>1.0</v>
      </c>
      <c r="X73" s="23"/>
      <c r="Y73" s="23">
        <v>2.0</v>
      </c>
      <c r="Z73" s="23"/>
      <c r="AA73" s="23"/>
      <c r="AB73" s="23"/>
      <c r="AC73" s="23"/>
      <c r="AD73" s="23"/>
      <c r="AE73" s="23">
        <v>10.0</v>
      </c>
      <c r="AG73" s="23" t="s">
        <v>57</v>
      </c>
      <c r="AH73" s="23">
        <v>449.0</v>
      </c>
      <c r="AI73" s="23">
        <v>34.0</v>
      </c>
      <c r="AJ73" s="23">
        <v>21.0</v>
      </c>
      <c r="AK73" s="23">
        <v>9.0</v>
      </c>
      <c r="AL73" s="23">
        <v>7.0</v>
      </c>
      <c r="AM73" s="23">
        <v>6.0</v>
      </c>
      <c r="AN73" s="23">
        <v>2.0</v>
      </c>
      <c r="AO73" s="23">
        <v>1.0</v>
      </c>
      <c r="AP73" s="23">
        <v>529.0</v>
      </c>
      <c r="AT73" s="23" t="s">
        <v>14</v>
      </c>
      <c r="AU73" s="23">
        <v>10.0</v>
      </c>
      <c r="AV73" s="23">
        <v>14.0</v>
      </c>
      <c r="AW73" s="23">
        <v>10.0</v>
      </c>
      <c r="AX73" s="23">
        <v>5.0</v>
      </c>
      <c r="AY73" s="23">
        <v>4.0</v>
      </c>
      <c r="AZ73" s="23">
        <v>4.0</v>
      </c>
      <c r="BA73" s="23">
        <v>1.0</v>
      </c>
      <c r="BB73" s="23">
        <v>2.0</v>
      </c>
      <c r="BC73" s="23">
        <v>1.0</v>
      </c>
      <c r="BD73" s="23">
        <v>51.0</v>
      </c>
    </row>
    <row r="74">
      <c r="D74" s="24"/>
      <c r="G74" s="23" t="s">
        <v>57</v>
      </c>
      <c r="H74" s="23">
        <v>510.0</v>
      </c>
      <c r="I74" s="23">
        <v>173.0</v>
      </c>
      <c r="J74" s="23">
        <v>98.0</v>
      </c>
      <c r="K74" s="23">
        <v>62.0</v>
      </c>
      <c r="L74" s="23">
        <v>35.0</v>
      </c>
      <c r="M74" s="23">
        <v>18.0</v>
      </c>
      <c r="N74" s="23">
        <v>19.0</v>
      </c>
      <c r="O74" s="23">
        <v>11.0</v>
      </c>
      <c r="P74" s="23">
        <v>2.0</v>
      </c>
      <c r="Q74" s="23">
        <v>3.0</v>
      </c>
      <c r="R74" s="23">
        <v>931.0</v>
      </c>
      <c r="T74" s="23" t="s">
        <v>57</v>
      </c>
      <c r="U74" s="23">
        <v>61.0</v>
      </c>
      <c r="V74" s="23">
        <v>139.0</v>
      </c>
      <c r="W74" s="23">
        <v>77.0</v>
      </c>
      <c r="X74" s="23">
        <v>53.0</v>
      </c>
      <c r="Y74" s="23">
        <v>28.0</v>
      </c>
      <c r="Z74" s="23">
        <v>12.0</v>
      </c>
      <c r="AA74" s="23">
        <v>17.0</v>
      </c>
      <c r="AB74" s="23">
        <v>10.0</v>
      </c>
      <c r="AC74" s="23">
        <v>2.0</v>
      </c>
      <c r="AD74" s="23">
        <v>3.0</v>
      </c>
      <c r="AE74" s="23">
        <v>402.0</v>
      </c>
      <c r="AT74" s="23" t="s">
        <v>57</v>
      </c>
      <c r="AU74" s="23">
        <v>47.0</v>
      </c>
      <c r="AV74" s="23">
        <v>95.0</v>
      </c>
      <c r="AW74" s="23">
        <v>36.0</v>
      </c>
      <c r="AX74" s="23">
        <v>27.0</v>
      </c>
      <c r="AY74" s="23">
        <v>19.0</v>
      </c>
      <c r="AZ74" s="23">
        <v>15.0</v>
      </c>
      <c r="BA74" s="23">
        <v>13.0</v>
      </c>
      <c r="BB74" s="23">
        <v>13.0</v>
      </c>
      <c r="BC74" s="23">
        <v>3.0</v>
      </c>
      <c r="BD74" s="23">
        <v>268.0</v>
      </c>
    </row>
    <row r="75">
      <c r="D75" s="24"/>
    </row>
    <row r="76">
      <c r="D76" s="24"/>
      <c r="G76" s="22" t="s">
        <v>73</v>
      </c>
      <c r="T76" s="22" t="s">
        <v>73</v>
      </c>
      <c r="AG76" s="22" t="s">
        <v>73</v>
      </c>
      <c r="AT76" s="22" t="s">
        <v>73</v>
      </c>
    </row>
    <row r="77">
      <c r="D77" s="24"/>
      <c r="G77" s="23" t="s">
        <v>56</v>
      </c>
      <c r="H77" s="23" t="s">
        <v>4</v>
      </c>
      <c r="T77" s="23" t="s">
        <v>56</v>
      </c>
      <c r="U77" s="23" t="s">
        <v>4</v>
      </c>
      <c r="AG77" s="23" t="s">
        <v>56</v>
      </c>
      <c r="AH77" s="23" t="s">
        <v>4</v>
      </c>
      <c r="AT77" s="23" t="s">
        <v>56</v>
      </c>
      <c r="AU77" s="23" t="s">
        <v>4</v>
      </c>
    </row>
    <row r="78">
      <c r="D78" s="24"/>
      <c r="G78" s="23" t="s">
        <v>3</v>
      </c>
      <c r="H78" s="23">
        <v>0.0</v>
      </c>
      <c r="I78" s="23">
        <v>1.0</v>
      </c>
      <c r="J78" s="23">
        <v>2.0</v>
      </c>
      <c r="K78" s="23">
        <v>3.0</v>
      </c>
      <c r="L78" s="23">
        <v>4.0</v>
      </c>
      <c r="M78" s="23">
        <v>5.0</v>
      </c>
      <c r="N78" s="23">
        <v>6.0</v>
      </c>
      <c r="O78" s="23">
        <v>7.0</v>
      </c>
      <c r="P78" s="23">
        <v>8.0</v>
      </c>
      <c r="Q78" s="23">
        <v>9.0</v>
      </c>
      <c r="R78" s="23" t="s">
        <v>57</v>
      </c>
      <c r="T78" s="23" t="s">
        <v>3</v>
      </c>
      <c r="U78" s="23">
        <v>0.0</v>
      </c>
      <c r="V78" s="23">
        <v>1.0</v>
      </c>
      <c r="W78" s="23">
        <v>2.0</v>
      </c>
      <c r="X78" s="23">
        <v>3.0</v>
      </c>
      <c r="Y78" s="23">
        <v>4.0</v>
      </c>
      <c r="Z78" s="23">
        <v>5.0</v>
      </c>
      <c r="AA78" s="23">
        <v>6.0</v>
      </c>
      <c r="AB78" s="23">
        <v>7.0</v>
      </c>
      <c r="AC78" s="23">
        <v>8.0</v>
      </c>
      <c r="AD78" s="23">
        <v>9.0</v>
      </c>
      <c r="AE78" s="23" t="s">
        <v>57</v>
      </c>
      <c r="AG78" s="23" t="s">
        <v>3</v>
      </c>
      <c r="AH78" s="23">
        <v>0.0</v>
      </c>
      <c r="AI78" s="23">
        <v>1.0</v>
      </c>
      <c r="AJ78" s="23">
        <v>2.0</v>
      </c>
      <c r="AK78" s="23">
        <v>3.0</v>
      </c>
      <c r="AL78" s="23">
        <v>4.0</v>
      </c>
      <c r="AM78" s="23">
        <v>5.0</v>
      </c>
      <c r="AN78" s="23">
        <v>6.0</v>
      </c>
      <c r="AO78" s="23">
        <v>7.0</v>
      </c>
      <c r="AP78" s="23">
        <v>8.0</v>
      </c>
      <c r="AQ78" s="23">
        <v>9.0</v>
      </c>
      <c r="AR78" s="23" t="s">
        <v>57</v>
      </c>
      <c r="AT78" s="23" t="s">
        <v>3</v>
      </c>
      <c r="AU78" s="23">
        <v>0.0</v>
      </c>
      <c r="AV78" s="23">
        <v>1.0</v>
      </c>
      <c r="AW78" s="23">
        <v>2.0</v>
      </c>
      <c r="AX78" s="23">
        <v>3.0</v>
      </c>
      <c r="AY78" s="23">
        <v>4.0</v>
      </c>
      <c r="AZ78" s="23">
        <v>5.0</v>
      </c>
      <c r="BA78" s="23">
        <v>6.0</v>
      </c>
      <c r="BB78" s="23">
        <v>7.0</v>
      </c>
      <c r="BC78" s="23">
        <v>8.0</v>
      </c>
      <c r="BD78" s="23">
        <v>9.0</v>
      </c>
      <c r="BE78" s="23" t="s">
        <v>57</v>
      </c>
    </row>
    <row r="79">
      <c r="D79" s="24"/>
      <c r="G79" s="23" t="s">
        <v>15</v>
      </c>
      <c r="H79" s="24">
        <f t="shared" ref="H79:R79" si="3">IFERROR(H69/H59,0)</f>
        <v>1</v>
      </c>
      <c r="I79" s="24">
        <f t="shared" si="3"/>
        <v>0.1724137931</v>
      </c>
      <c r="J79" s="24">
        <f t="shared" si="3"/>
        <v>0.1212121212</v>
      </c>
      <c r="K79" s="24">
        <f t="shared" si="3"/>
        <v>0.02222222222</v>
      </c>
      <c r="L79" s="24">
        <f t="shared" si="3"/>
        <v>0.05555555556</v>
      </c>
      <c r="M79" s="24">
        <f t="shared" si="3"/>
        <v>0</v>
      </c>
      <c r="N79" s="24">
        <f t="shared" si="3"/>
        <v>0.03260869565</v>
      </c>
      <c r="O79" s="24">
        <f t="shared" si="3"/>
        <v>0</v>
      </c>
      <c r="P79" s="24">
        <f t="shared" si="3"/>
        <v>0</v>
      </c>
      <c r="Q79" s="24">
        <f t="shared" si="3"/>
        <v>0.004255319149</v>
      </c>
      <c r="R79" s="24">
        <f t="shared" si="3"/>
        <v>0.01958650707</v>
      </c>
      <c r="T79" s="23" t="s">
        <v>15</v>
      </c>
      <c r="U79" s="24">
        <f t="shared" ref="U79:AE79" si="4">IFERROR(U69/U59,0)</f>
        <v>0</v>
      </c>
      <c r="V79" s="24">
        <f t="shared" si="4"/>
        <v>0.1724137931</v>
      </c>
      <c r="W79" s="24">
        <f t="shared" si="4"/>
        <v>0.1212121212</v>
      </c>
      <c r="X79" s="24">
        <f t="shared" si="4"/>
        <v>0.02222222222</v>
      </c>
      <c r="Y79" s="24">
        <f t="shared" si="4"/>
        <v>0.05555555556</v>
      </c>
      <c r="Z79" s="24">
        <f t="shared" si="4"/>
        <v>0</v>
      </c>
      <c r="AA79" s="24">
        <f t="shared" si="4"/>
        <v>0.03260869565</v>
      </c>
      <c r="AB79" s="24">
        <f t="shared" si="4"/>
        <v>0</v>
      </c>
      <c r="AC79" s="24">
        <f t="shared" si="4"/>
        <v>0</v>
      </c>
      <c r="AD79" s="24">
        <f t="shared" si="4"/>
        <v>0.004255319149</v>
      </c>
      <c r="AE79" s="24">
        <f t="shared" si="4"/>
        <v>0.01851851852</v>
      </c>
      <c r="AG79" s="23" t="s">
        <v>15</v>
      </c>
      <c r="AH79" s="24">
        <f t="shared" ref="AH79:AQ79" si="5">IFERROR(AH69/AH59,0)</f>
        <v>1</v>
      </c>
      <c r="AI79" s="24">
        <f t="shared" si="5"/>
        <v>0</v>
      </c>
      <c r="AJ79" s="24">
        <f t="shared" si="5"/>
        <v>0</v>
      </c>
      <c r="AK79" s="24">
        <f t="shared" si="5"/>
        <v>0</v>
      </c>
      <c r="AL79" s="24">
        <f t="shared" si="5"/>
        <v>0</v>
      </c>
      <c r="AM79" s="24">
        <f t="shared" si="5"/>
        <v>0</v>
      </c>
      <c r="AN79" s="24">
        <f t="shared" si="5"/>
        <v>0</v>
      </c>
      <c r="AO79" s="24">
        <f t="shared" si="5"/>
        <v>0</v>
      </c>
      <c r="AP79" s="24">
        <f t="shared" si="5"/>
        <v>0</v>
      </c>
      <c r="AQ79" s="24">
        <f t="shared" si="5"/>
        <v>0</v>
      </c>
      <c r="AR79" s="24">
        <f>IFERROR(AP69/AR59,0)</f>
        <v>1</v>
      </c>
      <c r="AT79" s="23" t="s">
        <v>15</v>
      </c>
      <c r="AU79" s="24">
        <f t="shared" ref="AU79:BE79" si="6">IFERROR(AU69/AU59,0)</f>
        <v>0</v>
      </c>
      <c r="AV79" s="24">
        <f t="shared" si="6"/>
        <v>0</v>
      </c>
      <c r="AW79" s="24">
        <f t="shared" si="6"/>
        <v>0</v>
      </c>
      <c r="AX79" s="24">
        <f t="shared" si="6"/>
        <v>0.0303030303</v>
      </c>
      <c r="AY79" s="24">
        <f t="shared" si="6"/>
        <v>0</v>
      </c>
      <c r="AZ79" s="24">
        <f t="shared" si="6"/>
        <v>0</v>
      </c>
      <c r="BA79" s="24">
        <f t="shared" si="6"/>
        <v>0.01086956522</v>
      </c>
      <c r="BB79" s="24">
        <f t="shared" si="6"/>
        <v>0.03603603604</v>
      </c>
      <c r="BC79" s="24">
        <f t="shared" si="6"/>
        <v>0</v>
      </c>
      <c r="BD79" s="24">
        <f t="shared" si="6"/>
        <v>0.04580152672</v>
      </c>
      <c r="BE79" s="24">
        <f t="shared" si="6"/>
        <v>0</v>
      </c>
    </row>
    <row r="80">
      <c r="D80" s="24"/>
      <c r="G80" s="23" t="s">
        <v>11</v>
      </c>
      <c r="H80" s="24">
        <f t="shared" ref="H80:R80" si="7">IFERROR(H70/H60,0)</f>
        <v>0.3333333333</v>
      </c>
      <c r="I80" s="24">
        <f t="shared" si="7"/>
        <v>0.2682926829</v>
      </c>
      <c r="J80" s="24">
        <f t="shared" si="7"/>
        <v>0.2033898305</v>
      </c>
      <c r="K80" s="24">
        <f t="shared" si="7"/>
        <v>0.0625</v>
      </c>
      <c r="L80" s="24">
        <f t="shared" si="7"/>
        <v>0.0462962963</v>
      </c>
      <c r="M80" s="24">
        <f t="shared" si="7"/>
        <v>0.0078125</v>
      </c>
      <c r="N80" s="24">
        <f t="shared" si="7"/>
        <v>0.02649006623</v>
      </c>
      <c r="O80" s="24">
        <f t="shared" si="7"/>
        <v>0.005681818182</v>
      </c>
      <c r="P80" s="24">
        <f t="shared" si="7"/>
        <v>0</v>
      </c>
      <c r="Q80" s="24">
        <f t="shared" si="7"/>
        <v>0</v>
      </c>
      <c r="R80" s="24">
        <f t="shared" si="7"/>
        <v>0.03577661431</v>
      </c>
      <c r="T80" s="23" t="s">
        <v>11</v>
      </c>
      <c r="U80" s="24">
        <f t="shared" ref="U80:AE80" si="8">IFERROR(U70/U60,0)</f>
        <v>0.3333333333</v>
      </c>
      <c r="V80" s="24">
        <f t="shared" si="8"/>
        <v>0.2682926829</v>
      </c>
      <c r="W80" s="24">
        <f t="shared" si="8"/>
        <v>0.2033898305</v>
      </c>
      <c r="X80" s="24">
        <f t="shared" si="8"/>
        <v>0.0625</v>
      </c>
      <c r="Y80" s="24">
        <f t="shared" si="8"/>
        <v>0.0462962963</v>
      </c>
      <c r="Z80" s="24">
        <f t="shared" si="8"/>
        <v>0.0078125</v>
      </c>
      <c r="AA80" s="24">
        <f t="shared" si="8"/>
        <v>0.02649006623</v>
      </c>
      <c r="AB80" s="24">
        <f t="shared" si="8"/>
        <v>0.005714285714</v>
      </c>
      <c r="AC80" s="24">
        <f t="shared" si="8"/>
        <v>0</v>
      </c>
      <c r="AD80" s="24">
        <f t="shared" si="8"/>
        <v>0</v>
      </c>
      <c r="AE80" s="24">
        <f t="shared" si="8"/>
        <v>0.03580786026</v>
      </c>
      <c r="AG80" s="23" t="s">
        <v>11</v>
      </c>
      <c r="AH80" s="160">
        <v>0.0</v>
      </c>
      <c r="AI80" s="160">
        <v>0.0</v>
      </c>
      <c r="AJ80" s="160">
        <v>0.0</v>
      </c>
      <c r="AK80" s="160">
        <v>0.0</v>
      </c>
      <c r="AL80" s="160">
        <v>0.0</v>
      </c>
      <c r="AM80" s="160">
        <v>0.0</v>
      </c>
      <c r="AN80" s="160">
        <v>0.0</v>
      </c>
      <c r="AO80" s="160">
        <v>0.0</v>
      </c>
      <c r="AP80" s="160">
        <v>0.0</v>
      </c>
      <c r="AQ80" s="160">
        <v>0.0</v>
      </c>
      <c r="AR80" s="160">
        <v>0.0</v>
      </c>
      <c r="AT80" s="23" t="s">
        <v>11</v>
      </c>
      <c r="AU80" s="24">
        <f t="shared" ref="AU80:BE80" si="9">IFERROR(AU70/AU60,0)</f>
        <v>0.2</v>
      </c>
      <c r="AV80" s="24">
        <f t="shared" si="9"/>
        <v>0.04761904762</v>
      </c>
      <c r="AW80" s="24">
        <f t="shared" si="9"/>
        <v>0.03448275862</v>
      </c>
      <c r="AX80" s="24">
        <f t="shared" si="9"/>
        <v>0</v>
      </c>
      <c r="AY80" s="24">
        <f t="shared" si="9"/>
        <v>0</v>
      </c>
      <c r="AZ80" s="24">
        <f t="shared" si="9"/>
        <v>0.01754385965</v>
      </c>
      <c r="BA80" s="24">
        <f t="shared" si="9"/>
        <v>0</v>
      </c>
      <c r="BB80" s="24">
        <f t="shared" si="9"/>
        <v>0.02112676056</v>
      </c>
      <c r="BC80" s="24">
        <f t="shared" si="9"/>
        <v>0.007462686567</v>
      </c>
      <c r="BD80" s="24">
        <f t="shared" si="9"/>
        <v>0.08176100629</v>
      </c>
      <c r="BE80" s="24">
        <f t="shared" si="9"/>
        <v>0</v>
      </c>
    </row>
    <row r="81">
      <c r="D81" s="24"/>
      <c r="G81" s="23" t="s">
        <v>9</v>
      </c>
      <c r="H81" s="26">
        <f t="shared" ref="H81:R81" si="10">IFERROR(H71/H61,0)</f>
        <v>0.4489795918</v>
      </c>
      <c r="I81" s="26">
        <f t="shared" si="10"/>
        <v>0.2613636364</v>
      </c>
      <c r="J81" s="26">
        <f t="shared" si="10"/>
        <v>0.1194029851</v>
      </c>
      <c r="K81" s="24">
        <f t="shared" si="10"/>
        <v>0.1134453782</v>
      </c>
      <c r="L81" s="24">
        <f t="shared" si="10"/>
        <v>0.04680851064</v>
      </c>
      <c r="M81" s="24">
        <f t="shared" si="10"/>
        <v>0.03913043478</v>
      </c>
      <c r="N81" s="24">
        <f t="shared" si="10"/>
        <v>0.03083700441</v>
      </c>
      <c r="O81" s="24">
        <f t="shared" si="10"/>
        <v>0.03070175439</v>
      </c>
      <c r="P81" s="24">
        <f t="shared" si="10"/>
        <v>0.00518134715</v>
      </c>
      <c r="Q81" s="24">
        <f t="shared" si="10"/>
        <v>0.007042253521</v>
      </c>
      <c r="R81" s="24">
        <f t="shared" si="10"/>
        <v>0.08077123502</v>
      </c>
      <c r="T81" s="23" t="s">
        <v>9</v>
      </c>
      <c r="U81" s="26">
        <f t="shared" ref="U81:AE81" si="11">IFERROR(U71/U61,0)</f>
        <v>0.325</v>
      </c>
      <c r="V81" s="26">
        <f t="shared" si="11"/>
        <v>0.2613636364</v>
      </c>
      <c r="W81" s="26">
        <f t="shared" si="11"/>
        <v>0.1218274112</v>
      </c>
      <c r="X81" s="24">
        <f t="shared" si="11"/>
        <v>0.1134453782</v>
      </c>
      <c r="Y81" s="24">
        <f t="shared" si="11"/>
        <v>0.04700854701</v>
      </c>
      <c r="Z81" s="24">
        <f t="shared" si="11"/>
        <v>0.03930131004</v>
      </c>
      <c r="AA81" s="24">
        <f t="shared" si="11"/>
        <v>0.03083700441</v>
      </c>
      <c r="AB81" s="24">
        <f t="shared" si="11"/>
        <v>0.03083700441</v>
      </c>
      <c r="AC81" s="24">
        <f t="shared" si="11"/>
        <v>0.00518134715</v>
      </c>
      <c r="AD81" s="24">
        <f t="shared" si="11"/>
        <v>0.007042253521</v>
      </c>
      <c r="AE81" s="24">
        <f t="shared" si="11"/>
        <v>0.07672096689</v>
      </c>
      <c r="AG81" s="23" t="s">
        <v>9</v>
      </c>
      <c r="AH81" s="24">
        <f t="shared" ref="AH81:AO81" si="12">IFERROR(AH70/AH61,0)</f>
        <v>1</v>
      </c>
      <c r="AI81" s="24">
        <f t="shared" si="12"/>
        <v>0</v>
      </c>
      <c r="AJ81" s="24">
        <f t="shared" si="12"/>
        <v>0</v>
      </c>
      <c r="AK81" s="24">
        <f t="shared" si="12"/>
        <v>0</v>
      </c>
      <c r="AL81" s="24">
        <f t="shared" si="12"/>
        <v>0</v>
      </c>
      <c r="AM81" s="24">
        <f t="shared" si="12"/>
        <v>0</v>
      </c>
      <c r="AN81" s="24">
        <f t="shared" si="12"/>
        <v>0</v>
      </c>
      <c r="AO81" s="24">
        <f t="shared" si="12"/>
        <v>0</v>
      </c>
      <c r="AP81" s="160">
        <v>0.0</v>
      </c>
      <c r="AQ81" s="160">
        <v>0.0</v>
      </c>
      <c r="AR81" s="24">
        <f t="shared" ref="AR81:AR84" si="17">IFERROR(AP70/AR61,0)</f>
        <v>0.5625</v>
      </c>
      <c r="AT81" s="23" t="s">
        <v>9</v>
      </c>
      <c r="AU81" s="24">
        <f t="shared" ref="AU81:BE81" si="13">IFERROR(AU71/AU61,0)</f>
        <v>0.125</v>
      </c>
      <c r="AV81" s="24">
        <f t="shared" si="13"/>
        <v>0.1230769231</v>
      </c>
      <c r="AW81" s="24">
        <f t="shared" si="13"/>
        <v>0.03825136612</v>
      </c>
      <c r="AX81" s="24">
        <f t="shared" si="13"/>
        <v>0.03684210526</v>
      </c>
      <c r="AY81" s="24">
        <f t="shared" si="13"/>
        <v>0.0251572327</v>
      </c>
      <c r="AZ81" s="24">
        <f t="shared" si="13"/>
        <v>0.01796407186</v>
      </c>
      <c r="BA81" s="24">
        <f t="shared" si="13"/>
        <v>0.02162162162</v>
      </c>
      <c r="BB81" s="24">
        <f t="shared" si="13"/>
        <v>0.00641025641</v>
      </c>
      <c r="BC81" s="24">
        <f t="shared" si="13"/>
        <v>0.008547008547</v>
      </c>
      <c r="BD81" s="24">
        <f t="shared" si="13"/>
        <v>0.6222222222</v>
      </c>
      <c r="BE81" s="24">
        <f t="shared" si="13"/>
        <v>0</v>
      </c>
    </row>
    <row r="82">
      <c r="D82" s="24"/>
      <c r="G82" s="23" t="s">
        <v>12</v>
      </c>
      <c r="H82" s="26">
        <f t="shared" ref="H82:R82" si="14">IFERROR(H72/H62,0)</f>
        <v>0.5862068966</v>
      </c>
      <c r="I82" s="26">
        <f t="shared" si="14"/>
        <v>0.3203463203</v>
      </c>
      <c r="J82" s="26">
        <f t="shared" si="14"/>
        <v>0.2032967033</v>
      </c>
      <c r="K82" s="24">
        <f t="shared" si="14"/>
        <v>0.1379310345</v>
      </c>
      <c r="L82" s="24">
        <f t="shared" si="14"/>
        <v>0.04516129032</v>
      </c>
      <c r="M82" s="24">
        <f t="shared" si="14"/>
        <v>0.01739130435</v>
      </c>
      <c r="N82" s="24">
        <f t="shared" si="14"/>
        <v>0.03</v>
      </c>
      <c r="O82" s="24">
        <f t="shared" si="14"/>
        <v>0.03076923077</v>
      </c>
      <c r="P82" s="24">
        <f t="shared" si="14"/>
        <v>0.02380952381</v>
      </c>
      <c r="Q82" s="24">
        <f t="shared" si="14"/>
        <v>0.07692307692</v>
      </c>
      <c r="R82" s="24">
        <f t="shared" si="14"/>
        <v>0.1744493392</v>
      </c>
      <c r="T82" s="23" t="s">
        <v>12</v>
      </c>
      <c r="U82" s="26">
        <f t="shared" ref="U82:AE82" si="15">IFERROR(U72/U62,0)</f>
        <v>0.5384615385</v>
      </c>
      <c r="V82" s="26">
        <f t="shared" si="15"/>
        <v>0.3231441048</v>
      </c>
      <c r="W82" s="26">
        <f t="shared" si="15"/>
        <v>0.2033898305</v>
      </c>
      <c r="X82" s="24">
        <f t="shared" si="15"/>
        <v>0.1408450704</v>
      </c>
      <c r="Y82" s="24">
        <f t="shared" si="15"/>
        <v>0.04635761589</v>
      </c>
      <c r="Z82" s="24">
        <f t="shared" si="15"/>
        <v>0.01834862385</v>
      </c>
      <c r="AA82" s="24">
        <f t="shared" si="15"/>
        <v>0.0303030303</v>
      </c>
      <c r="AB82" s="24">
        <f t="shared" si="15"/>
        <v>0.03125</v>
      </c>
      <c r="AC82" s="24">
        <f t="shared" si="15"/>
        <v>0.02380952381</v>
      </c>
      <c r="AD82" s="24">
        <f t="shared" si="15"/>
        <v>0.07692307692</v>
      </c>
      <c r="AE82" s="24">
        <f t="shared" si="15"/>
        <v>0.1702898551</v>
      </c>
      <c r="AG82" s="23" t="s">
        <v>12</v>
      </c>
      <c r="AH82" s="24">
        <f t="shared" ref="AH82:AO82" si="16">IFERROR(AH71/AH62,0)</f>
        <v>1</v>
      </c>
      <c r="AI82" s="24">
        <f t="shared" si="16"/>
        <v>0</v>
      </c>
      <c r="AJ82" s="24">
        <f t="shared" si="16"/>
        <v>0.2</v>
      </c>
      <c r="AK82" s="24">
        <f t="shared" si="16"/>
        <v>0</v>
      </c>
      <c r="AL82" s="24">
        <f t="shared" si="16"/>
        <v>0</v>
      </c>
      <c r="AM82" s="24">
        <f t="shared" si="16"/>
        <v>0</v>
      </c>
      <c r="AN82" s="24">
        <f t="shared" si="16"/>
        <v>0</v>
      </c>
      <c r="AO82" s="24">
        <f t="shared" si="16"/>
        <v>0</v>
      </c>
      <c r="AP82" s="160">
        <v>0.0</v>
      </c>
      <c r="AQ82" s="160">
        <v>0.0</v>
      </c>
      <c r="AR82" s="24">
        <f t="shared" si="17"/>
        <v>0.3225806452</v>
      </c>
      <c r="AT82" s="23" t="s">
        <v>12</v>
      </c>
      <c r="AU82" s="24">
        <f t="shared" ref="AU82:BE82" si="18">IFERROR(AU72/AU62,0)</f>
        <v>0.2325581395</v>
      </c>
      <c r="AV82" s="24">
        <f t="shared" si="18"/>
        <v>0.1862068966</v>
      </c>
      <c r="AW82" s="24">
        <f t="shared" si="18"/>
        <v>0.1017964072</v>
      </c>
      <c r="AX82" s="24">
        <f t="shared" si="18"/>
        <v>0.1060606061</v>
      </c>
      <c r="AY82" s="24">
        <f t="shared" si="18"/>
        <v>0.07971014493</v>
      </c>
      <c r="AZ82" s="24">
        <f t="shared" si="18"/>
        <v>0.06</v>
      </c>
      <c r="BA82" s="24">
        <f t="shared" si="18"/>
        <v>0.1014492754</v>
      </c>
      <c r="BB82" s="24">
        <f t="shared" si="18"/>
        <v>0.06</v>
      </c>
      <c r="BC82" s="24">
        <f t="shared" si="18"/>
        <v>0</v>
      </c>
      <c r="BD82" s="24">
        <f t="shared" si="18"/>
        <v>8.875</v>
      </c>
      <c r="BE82" s="24">
        <f t="shared" si="18"/>
        <v>0</v>
      </c>
    </row>
    <row r="83">
      <c r="D83" s="24"/>
      <c r="G83" s="23" t="s">
        <v>14</v>
      </c>
      <c r="H83" s="26">
        <f t="shared" ref="H83:R83" si="19">IFERROR(H73/H63,0)</f>
        <v>0.868</v>
      </c>
      <c r="I83" s="26">
        <f t="shared" si="19"/>
        <v>0.2341772152</v>
      </c>
      <c r="J83" s="26">
        <f t="shared" si="19"/>
        <v>0.14</v>
      </c>
      <c r="K83" s="24">
        <f t="shared" si="19"/>
        <v>0.0703125</v>
      </c>
      <c r="L83" s="24">
        <f t="shared" si="19"/>
        <v>0.0775862069</v>
      </c>
      <c r="M83" s="24">
        <f t="shared" si="19"/>
        <v>0.0618556701</v>
      </c>
      <c r="N83" s="24">
        <f t="shared" si="19"/>
        <v>0.03636363636</v>
      </c>
      <c r="O83" s="24">
        <f t="shared" si="19"/>
        <v>0.02083333333</v>
      </c>
      <c r="P83" s="24">
        <f t="shared" si="19"/>
        <v>0</v>
      </c>
      <c r="Q83" s="24">
        <f t="shared" si="19"/>
        <v>0</v>
      </c>
      <c r="R83" s="24">
        <f t="shared" si="19"/>
        <v>0.4026377036</v>
      </c>
      <c r="T83" s="23" t="s">
        <v>14</v>
      </c>
      <c r="U83" s="26">
        <f t="shared" ref="U83:AE83" si="20">IFERROR(U73/U63,0)</f>
        <v>0.6666666667</v>
      </c>
      <c r="V83" s="26">
        <f t="shared" si="20"/>
        <v>0.25</v>
      </c>
      <c r="W83" s="26">
        <f t="shared" si="20"/>
        <v>0.08333333333</v>
      </c>
      <c r="X83" s="24">
        <f t="shared" si="20"/>
        <v>0</v>
      </c>
      <c r="Y83" s="24">
        <f t="shared" si="20"/>
        <v>0.2</v>
      </c>
      <c r="Z83" s="24">
        <f t="shared" si="20"/>
        <v>0</v>
      </c>
      <c r="AA83" s="24">
        <f t="shared" si="20"/>
        <v>0</v>
      </c>
      <c r="AB83" s="24">
        <f t="shared" si="20"/>
        <v>0</v>
      </c>
      <c r="AC83" s="24">
        <f t="shared" si="20"/>
        <v>0</v>
      </c>
      <c r="AD83" s="24">
        <f t="shared" si="20"/>
        <v>0</v>
      </c>
      <c r="AE83" s="24">
        <f t="shared" si="20"/>
        <v>0.1694915254</v>
      </c>
      <c r="AG83" s="23" t="s">
        <v>14</v>
      </c>
      <c r="AH83" s="24">
        <f t="shared" ref="AH83:AO83" si="21">IFERROR(AH72/AH63,0)</f>
        <v>0.8704453441</v>
      </c>
      <c r="AI83" s="24">
        <f t="shared" si="21"/>
        <v>0.2328767123</v>
      </c>
      <c r="AJ83" s="24">
        <f t="shared" si="21"/>
        <v>0.1449275362</v>
      </c>
      <c r="AK83" s="24">
        <f t="shared" si="21"/>
        <v>0.0737704918</v>
      </c>
      <c r="AL83" s="24">
        <f t="shared" si="21"/>
        <v>0.06603773585</v>
      </c>
      <c r="AM83" s="24">
        <f t="shared" si="21"/>
        <v>0.06818181818</v>
      </c>
      <c r="AN83" s="24">
        <f t="shared" si="21"/>
        <v>0.03846153846</v>
      </c>
      <c r="AO83" s="24">
        <f t="shared" si="21"/>
        <v>0.02127659574</v>
      </c>
      <c r="AP83" s="160">
        <v>0.0</v>
      </c>
      <c r="AQ83" s="160">
        <v>0.0</v>
      </c>
      <c r="AR83" s="24">
        <f t="shared" si="17"/>
        <v>0.4138211382</v>
      </c>
      <c r="AT83" s="23" t="s">
        <v>14</v>
      </c>
      <c r="AU83" s="24">
        <f t="shared" ref="AU83:BE83" si="22">IFERROR(AU73/AU63,0)</f>
        <v>0.5263157895</v>
      </c>
      <c r="AV83" s="24">
        <f t="shared" si="22"/>
        <v>0.2333333333</v>
      </c>
      <c r="AW83" s="24">
        <f t="shared" si="22"/>
        <v>0.243902439</v>
      </c>
      <c r="AX83" s="24">
        <f t="shared" si="22"/>
        <v>0.1666666667</v>
      </c>
      <c r="AY83" s="24">
        <f t="shared" si="22"/>
        <v>0.1142857143</v>
      </c>
      <c r="AZ83" s="24">
        <f t="shared" si="22"/>
        <v>0.16</v>
      </c>
      <c r="BA83" s="24">
        <f t="shared" si="22"/>
        <v>0.07142857143</v>
      </c>
      <c r="BB83" s="24">
        <f t="shared" si="22"/>
        <v>0.2</v>
      </c>
      <c r="BC83" s="24">
        <f t="shared" si="22"/>
        <v>0.07692307692</v>
      </c>
      <c r="BD83" s="24">
        <f t="shared" si="22"/>
        <v>17</v>
      </c>
      <c r="BE83" s="24">
        <f t="shared" si="22"/>
        <v>0</v>
      </c>
    </row>
    <row r="84">
      <c r="D84" s="24"/>
      <c r="G84" s="23" t="s">
        <v>57</v>
      </c>
      <c r="H84" s="24">
        <f t="shared" ref="H84:R84" si="23">IFERROR(H74/H64,0)</f>
        <v>0.7931570762</v>
      </c>
      <c r="I84" s="24">
        <f t="shared" si="23"/>
        <v>0.2724409449</v>
      </c>
      <c r="J84" s="24">
        <f t="shared" si="23"/>
        <v>0.1568</v>
      </c>
      <c r="K84" s="24">
        <f t="shared" si="23"/>
        <v>0.09748427673</v>
      </c>
      <c r="L84" s="24">
        <f t="shared" si="23"/>
        <v>0.05239520958</v>
      </c>
      <c r="M84" s="24">
        <f t="shared" si="23"/>
        <v>0.0273556231</v>
      </c>
      <c r="N84" s="24">
        <f t="shared" si="23"/>
        <v>0.0304</v>
      </c>
      <c r="O84" s="24">
        <f t="shared" si="23"/>
        <v>0.01598837209</v>
      </c>
      <c r="P84" s="24">
        <f t="shared" si="23"/>
        <v>0.003322259136</v>
      </c>
      <c r="Q84" s="24">
        <f t="shared" si="23"/>
        <v>0.004777070064</v>
      </c>
      <c r="R84" s="24">
        <f t="shared" si="23"/>
        <v>0.1452871411</v>
      </c>
      <c r="T84" s="23" t="s">
        <v>57</v>
      </c>
      <c r="U84" s="24">
        <f t="shared" ref="U84:AE84" si="24">IFERROR(U74/U64,0)</f>
        <v>0.4692307692</v>
      </c>
      <c r="V84" s="24">
        <f t="shared" si="24"/>
        <v>0.2854209446</v>
      </c>
      <c r="W84" s="24">
        <f t="shared" si="24"/>
        <v>0.1610878661</v>
      </c>
      <c r="X84" s="24">
        <f t="shared" si="24"/>
        <v>0.1037181996</v>
      </c>
      <c r="Y84" s="24">
        <f t="shared" si="24"/>
        <v>0.05026929982</v>
      </c>
      <c r="Z84" s="24">
        <f t="shared" si="24"/>
        <v>0.02131438721</v>
      </c>
      <c r="AA84" s="24">
        <f t="shared" si="24"/>
        <v>0.02972027972</v>
      </c>
      <c r="AB84" s="24">
        <f t="shared" si="24"/>
        <v>0.01567398119</v>
      </c>
      <c r="AC84" s="24">
        <f t="shared" si="24"/>
        <v>0.003460207612</v>
      </c>
      <c r="AD84" s="24">
        <f t="shared" si="24"/>
        <v>0.00487804878</v>
      </c>
      <c r="AE84" s="24">
        <f t="shared" si="24"/>
        <v>0.07837785143</v>
      </c>
      <c r="AG84" s="23" t="s">
        <v>57</v>
      </c>
      <c r="AH84" s="24">
        <f t="shared" ref="AH84:AO84" si="25">IFERROR(AH73/AH64,0)</f>
        <v>0.8752436647</v>
      </c>
      <c r="AI84" s="24">
        <f t="shared" si="25"/>
        <v>0.2297297297</v>
      </c>
      <c r="AJ84" s="24">
        <f t="shared" si="25"/>
        <v>0.1428571429</v>
      </c>
      <c r="AK84" s="24">
        <f t="shared" si="25"/>
        <v>0.072</v>
      </c>
      <c r="AL84" s="24">
        <f t="shared" si="25"/>
        <v>0.06306306306</v>
      </c>
      <c r="AM84" s="24">
        <f t="shared" si="25"/>
        <v>0.06315789474</v>
      </c>
      <c r="AN84" s="24">
        <f t="shared" si="25"/>
        <v>0.03773584906</v>
      </c>
      <c r="AO84" s="24">
        <f t="shared" si="25"/>
        <v>0.02</v>
      </c>
      <c r="AP84" s="160">
        <v>0.0</v>
      </c>
      <c r="AQ84" s="161">
        <v>0.0</v>
      </c>
      <c r="AR84" s="24">
        <f t="shared" si="17"/>
        <v>0.4136043784</v>
      </c>
      <c r="AT84" s="23" t="s">
        <v>57</v>
      </c>
      <c r="AU84" s="24">
        <f t="shared" ref="AU84:BE84" si="26">IFERROR(AU74/AU64,0)</f>
        <v>0.2338308458</v>
      </c>
      <c r="AV84" s="24">
        <f t="shared" si="26"/>
        <v>0.152979066</v>
      </c>
      <c r="AW84" s="24">
        <f t="shared" si="26"/>
        <v>0.0736196319</v>
      </c>
      <c r="AX84" s="24">
        <f t="shared" si="26"/>
        <v>0.05882352941</v>
      </c>
      <c r="AY84" s="24">
        <f t="shared" si="26"/>
        <v>0.04008438819</v>
      </c>
      <c r="AZ84" s="24">
        <f t="shared" si="26"/>
        <v>0.03184713376</v>
      </c>
      <c r="BA84" s="24">
        <f t="shared" si="26"/>
        <v>0.02680412371</v>
      </c>
      <c r="BB84" s="24">
        <f t="shared" si="26"/>
        <v>0.02771855011</v>
      </c>
      <c r="BC84" s="24">
        <f t="shared" si="26"/>
        <v>0.007263922518</v>
      </c>
      <c r="BD84" s="24">
        <f t="shared" si="26"/>
        <v>0.671679198</v>
      </c>
      <c r="BE84" s="24">
        <f t="shared" si="26"/>
        <v>0</v>
      </c>
    </row>
    <row r="85">
      <c r="D85" s="24"/>
    </row>
    <row r="86">
      <c r="D86" s="24"/>
    </row>
    <row r="87">
      <c r="D87" s="24"/>
    </row>
    <row r="88">
      <c r="D88" s="24"/>
    </row>
    <row r="89">
      <c r="D89" s="24"/>
    </row>
    <row r="90">
      <c r="D90" s="24"/>
    </row>
    <row r="91">
      <c r="D91" s="24"/>
    </row>
    <row r="92">
      <c r="A92" s="334"/>
    </row>
    <row r="214"/>
    <row r="215"/>
    <row r="216"/>
    <row r="217"/>
    <row r="218"/>
    <row r="219"/>
    <row r="220"/>
    <row r="221"/>
    <row r="222"/>
  </sheetData>
  <mergeCells count="3">
    <mergeCell ref="B46:F46"/>
    <mergeCell ref="G46:K46"/>
    <mergeCell ref="L46:P46"/>
  </mergeCells>
  <hyperlinks>
    <hyperlink r:id="rId8" ref="A62"/>
    <hyperlink r:id="rId9" ref="G62"/>
    <hyperlink r:id="rId10" ref="T62"/>
    <hyperlink r:id="rId11" ref="AG62"/>
    <hyperlink r:id="rId12" ref="AT62"/>
    <hyperlink r:id="rId13" ref="AG71"/>
    <hyperlink r:id="rId14" ref="G72"/>
    <hyperlink r:id="rId15" ref="T72"/>
    <hyperlink r:id="rId16" ref="AT72"/>
    <hyperlink r:id="rId17" ref="A220"/>
  </hyperlinks>
  <drawing r:id="rId18"/>
  <legacyDrawing r:id="rId19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  <col customWidth="1" min="3" max="3" width="18.0"/>
    <col customWidth="1" min="4" max="4" width="21.8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22"/>
    <row r="23"/>
    <row r="24"/>
    <row r="25"/>
    <row r="26"/>
    <row r="27"/>
    <row r="28"/>
    <row r="29"/>
    <row r="30"/>
    <row r="31"/>
    <row r="32"/>
    <row r="33"/>
    <row r="34"/>
  </sheetData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55</v>
      </c>
      <c r="H1" s="1" t="s">
        <v>55</v>
      </c>
    </row>
    <row r="2"/>
    <row r="3"/>
    <row r="4">
      <c r="D4" s="1" t="s">
        <v>45</v>
      </c>
      <c r="E4" s="1" t="s">
        <v>43</v>
      </c>
      <c r="F4" s="1" t="s">
        <v>220</v>
      </c>
      <c r="K4" s="1" t="s">
        <v>45</v>
      </c>
      <c r="L4" s="1" t="s">
        <v>43</v>
      </c>
      <c r="M4" s="1" t="s">
        <v>220</v>
      </c>
    </row>
    <row r="5">
      <c r="D5" s="160">
        <v>0.5801</v>
      </c>
      <c r="E5" s="1">
        <v>0.0</v>
      </c>
      <c r="F5" s="1">
        <v>-1.0</v>
      </c>
      <c r="K5" s="160">
        <v>0.0194</v>
      </c>
      <c r="L5" s="1">
        <v>0.0</v>
      </c>
      <c r="M5" s="1">
        <v>-1.0</v>
      </c>
    </row>
    <row r="6">
      <c r="D6" s="160">
        <v>0.625</v>
      </c>
      <c r="E6" s="1">
        <v>0.08</v>
      </c>
      <c r="F6" s="1">
        <v>-0.85</v>
      </c>
      <c r="K6" s="160">
        <v>0.0443</v>
      </c>
      <c r="L6" s="1">
        <v>0.07</v>
      </c>
      <c r="M6" s="1">
        <v>-0.87</v>
      </c>
    </row>
    <row r="7">
      <c r="D7" s="160">
        <v>0.5615</v>
      </c>
      <c r="E7" s="1">
        <v>0.1</v>
      </c>
      <c r="F7" s="1">
        <v>-0.79</v>
      </c>
      <c r="K7" s="160">
        <v>0.044</v>
      </c>
      <c r="L7" s="1">
        <v>0.09</v>
      </c>
      <c r="M7" s="1">
        <v>-0.82</v>
      </c>
    </row>
    <row r="8">
      <c r="D8" s="160">
        <v>0.4385</v>
      </c>
      <c r="E8" s="1">
        <v>0.12</v>
      </c>
      <c r="F8" s="1">
        <v>-0.75</v>
      </c>
      <c r="K8" s="160">
        <v>0.0408</v>
      </c>
      <c r="L8" s="1">
        <v>0.08</v>
      </c>
      <c r="M8" s="1">
        <v>-0.83</v>
      </c>
    </row>
    <row r="9">
      <c r="D9" s="160">
        <v>0.3422</v>
      </c>
      <c r="E9" s="1">
        <v>0.1</v>
      </c>
      <c r="F9" s="1">
        <v>-0.81</v>
      </c>
      <c r="K9" s="160">
        <v>0.0431</v>
      </c>
      <c r="L9" s="1">
        <v>0.07</v>
      </c>
      <c r="M9" s="1">
        <v>-0.85</v>
      </c>
    </row>
    <row r="10">
      <c r="D10" s="160">
        <v>0.2513</v>
      </c>
      <c r="E10" s="1">
        <v>0.09</v>
      </c>
      <c r="F10" s="1">
        <v>-0.82</v>
      </c>
      <c r="K10" s="160">
        <v>0.0425</v>
      </c>
      <c r="L10" s="1">
        <v>0.05</v>
      </c>
      <c r="M10" s="1">
        <v>-0.9</v>
      </c>
    </row>
    <row r="11">
      <c r="D11" s="160">
        <v>0.1604</v>
      </c>
      <c r="E11" s="1">
        <v>0.09</v>
      </c>
      <c r="F11" s="1">
        <v>-0.82</v>
      </c>
      <c r="K11" s="160">
        <v>0.0326</v>
      </c>
      <c r="L11" s="1">
        <v>0.04</v>
      </c>
      <c r="M11" s="1">
        <v>-0.91</v>
      </c>
    </row>
    <row r="12">
      <c r="D12" s="160">
        <v>0.1444</v>
      </c>
      <c r="E12" s="1">
        <v>0.02</v>
      </c>
      <c r="F12" s="1">
        <v>-0.97</v>
      </c>
      <c r="K12" s="160">
        <v>0.0118</v>
      </c>
      <c r="L12" s="1">
        <v>0.02</v>
      </c>
      <c r="M12" s="1">
        <v>-0.96</v>
      </c>
    </row>
    <row r="13">
      <c r="D13" s="160">
        <v>0.0374</v>
      </c>
      <c r="E13" s="1">
        <v>0.11</v>
      </c>
      <c r="F13" s="1">
        <v>-0.79</v>
      </c>
      <c r="K13" s="160">
        <v>0.003</v>
      </c>
      <c r="L13" s="1">
        <v>0.01</v>
      </c>
      <c r="M13" s="1">
        <v>-0.98</v>
      </c>
    </row>
    <row r="14">
      <c r="D14" s="160">
        <v>0.0</v>
      </c>
      <c r="E14" s="1">
        <v>0.04</v>
      </c>
      <c r="F14" s="1">
        <v>-0.93</v>
      </c>
      <c r="K14" s="160">
        <v>0.0</v>
      </c>
      <c r="L14" s="1">
        <v>0.0</v>
      </c>
      <c r="M14" s="1">
        <v>-0.99</v>
      </c>
    </row>
    <row r="15">
      <c r="D15" s="160">
        <v>0.625</v>
      </c>
      <c r="E15" s="160">
        <v>0.7424</v>
      </c>
      <c r="F15" s="160">
        <v>0.4848</v>
      </c>
      <c r="K15" s="160">
        <v>0.0443</v>
      </c>
      <c r="L15" s="160">
        <v>0.438</v>
      </c>
      <c r="M15" s="160">
        <v>-0.124</v>
      </c>
    </row>
    <row r="17">
      <c r="A17" s="590"/>
    </row>
    <row r="18">
      <c r="A18" s="590"/>
    </row>
    <row r="19">
      <c r="A19" s="1" t="s">
        <v>55</v>
      </c>
      <c r="H19" s="14" t="s">
        <v>55</v>
      </c>
    </row>
    <row r="20"/>
    <row r="21"/>
    <row r="22">
      <c r="D22" s="1" t="s">
        <v>45</v>
      </c>
      <c r="E22" s="1" t="s">
        <v>43</v>
      </c>
      <c r="F22" s="1" t="s">
        <v>220</v>
      </c>
      <c r="K22" s="1" t="s">
        <v>45</v>
      </c>
      <c r="L22" s="1" t="s">
        <v>43</v>
      </c>
      <c r="M22" s="1" t="s">
        <v>220</v>
      </c>
    </row>
    <row r="23">
      <c r="D23" s="160">
        <v>0.5734</v>
      </c>
      <c r="E23" s="1">
        <v>0.0</v>
      </c>
      <c r="F23" s="1">
        <v>-1.0</v>
      </c>
      <c r="K23" s="160">
        <v>0.0158</v>
      </c>
      <c r="L23" s="160">
        <v>0.0</v>
      </c>
      <c r="M23" s="536">
        <v>-1.0</v>
      </c>
    </row>
    <row r="24">
      <c r="D24" s="160">
        <v>0.5255</v>
      </c>
      <c r="E24" s="1">
        <v>0.08</v>
      </c>
      <c r="F24" s="1">
        <v>-0.85</v>
      </c>
      <c r="K24" s="160">
        <v>0.0491</v>
      </c>
      <c r="L24" s="160">
        <v>0.0601</v>
      </c>
      <c r="M24" s="536">
        <v>-0.8798</v>
      </c>
    </row>
    <row r="25">
      <c r="D25" s="160">
        <v>0.4614</v>
      </c>
      <c r="E25" s="1">
        <v>0.1</v>
      </c>
      <c r="F25" s="1">
        <v>-0.81</v>
      </c>
      <c r="K25" s="160">
        <v>0.1131</v>
      </c>
      <c r="L25" s="160">
        <v>0.0848</v>
      </c>
      <c r="M25" s="536">
        <v>-0.8304</v>
      </c>
    </row>
    <row r="26">
      <c r="D26" s="160">
        <v>0.3974</v>
      </c>
      <c r="E26" s="1">
        <v>0.1</v>
      </c>
      <c r="F26" s="1">
        <v>-0.8</v>
      </c>
      <c r="K26" s="160">
        <v>0.0888</v>
      </c>
      <c r="L26" s="160">
        <v>0.0746</v>
      </c>
      <c r="M26" s="536">
        <v>-0.8508</v>
      </c>
    </row>
    <row r="27">
      <c r="D27" s="160">
        <v>0.2899</v>
      </c>
      <c r="E27" s="1">
        <v>0.1</v>
      </c>
      <c r="F27" s="1">
        <v>-0.79</v>
      </c>
      <c r="K27" s="160">
        <v>0.0806</v>
      </c>
      <c r="L27" s="160">
        <v>0.0674</v>
      </c>
      <c r="M27" s="536">
        <v>-0.8652</v>
      </c>
    </row>
    <row r="28">
      <c r="D28" s="160">
        <v>0.2151</v>
      </c>
      <c r="E28" s="1">
        <v>0.12</v>
      </c>
      <c r="F28" s="1">
        <v>-0.77</v>
      </c>
      <c r="K28" s="160">
        <v>0.0516</v>
      </c>
      <c r="L28" s="160">
        <v>0.0752</v>
      </c>
      <c r="M28" s="536">
        <v>-0.8496</v>
      </c>
    </row>
    <row r="29">
      <c r="D29" s="160">
        <v>0.1398</v>
      </c>
      <c r="E29" s="1">
        <v>0.08</v>
      </c>
      <c r="F29" s="1">
        <v>-0.85</v>
      </c>
      <c r="K29" s="160">
        <v>0.0315</v>
      </c>
      <c r="L29" s="160">
        <v>0.0359</v>
      </c>
      <c r="M29" s="536">
        <v>-0.9281</v>
      </c>
    </row>
    <row r="30">
      <c r="D30" s="160">
        <v>0.086</v>
      </c>
      <c r="E30" s="1">
        <v>0.05</v>
      </c>
      <c r="F30" s="1">
        <v>-0.89</v>
      </c>
      <c r="K30" s="160">
        <v>0.029</v>
      </c>
      <c r="L30" s="160">
        <v>0.0369</v>
      </c>
      <c r="M30" s="536">
        <v>-0.9261</v>
      </c>
    </row>
    <row r="31">
      <c r="D31" s="160">
        <v>0.0376</v>
      </c>
      <c r="E31" s="1">
        <v>0.05</v>
      </c>
      <c r="F31" s="1">
        <v>-0.9</v>
      </c>
      <c r="K31" s="160">
        <v>0.0097</v>
      </c>
      <c r="L31" s="160">
        <v>0.0193</v>
      </c>
      <c r="M31" s="536">
        <v>-0.9613</v>
      </c>
    </row>
    <row r="32">
      <c r="D32" s="160">
        <v>0.0</v>
      </c>
      <c r="E32" s="1">
        <v>0.04</v>
      </c>
      <c r="F32" s="1">
        <v>-0.92</v>
      </c>
      <c r="K32" s="160">
        <v>0.0</v>
      </c>
      <c r="L32" s="160">
        <v>0.0097</v>
      </c>
      <c r="M32" s="536">
        <v>-0.9807</v>
      </c>
    </row>
    <row r="33">
      <c r="D33" s="160">
        <v>0.5734</v>
      </c>
      <c r="E33" s="160">
        <v>0.7075</v>
      </c>
      <c r="F33" s="160">
        <v>0.4149</v>
      </c>
      <c r="K33" s="160">
        <v>0.1131</v>
      </c>
      <c r="L33" s="160">
        <v>0.464</v>
      </c>
      <c r="M33" s="160">
        <v>-0.072</v>
      </c>
    </row>
  </sheetData>
  <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4.88"/>
    <col customWidth="1" min="3" max="3" width="4.88"/>
    <col customWidth="1" min="4" max="4" width="6.63"/>
    <col customWidth="1" min="5" max="5" width="4.75"/>
    <col customWidth="1" min="6" max="6" width="9.0"/>
    <col customWidth="1" min="7" max="7" width="10.13"/>
    <col customWidth="1" min="8" max="8" width="4.63"/>
    <col customWidth="1" min="9" max="9" width="4.25"/>
    <col customWidth="1" min="10" max="10" width="4.38"/>
    <col customWidth="1" min="11" max="11" width="5.0"/>
    <col customWidth="1" min="12" max="12" width="13.63"/>
    <col customWidth="1" min="13" max="13" width="5.5"/>
    <col customWidth="1" min="14" max="14" width="4.0"/>
    <col customWidth="1" min="15" max="16" width="8.0"/>
    <col customWidth="1" min="17" max="17" width="4.25"/>
  </cols>
  <sheetData>
    <row r="1">
      <c r="H1" s="330"/>
      <c r="I1" s="330"/>
      <c r="J1" s="330"/>
    </row>
    <row r="2">
      <c r="H2" s="330"/>
      <c r="I2" s="330"/>
      <c r="J2" s="330"/>
    </row>
    <row r="3">
      <c r="B3" s="338" t="s">
        <v>221</v>
      </c>
      <c r="C3" s="338" t="s">
        <v>222</v>
      </c>
      <c r="D3" s="338" t="s">
        <v>223</v>
      </c>
      <c r="F3" s="338" t="s">
        <v>219</v>
      </c>
      <c r="G3" s="338" t="s">
        <v>327</v>
      </c>
      <c r="H3" s="338" t="s">
        <v>43</v>
      </c>
      <c r="I3" s="591" t="s">
        <v>45</v>
      </c>
      <c r="J3" s="592" t="s">
        <v>220</v>
      </c>
      <c r="L3" s="593" t="s">
        <v>328</v>
      </c>
      <c r="M3" s="594" t="s">
        <v>113</v>
      </c>
      <c r="N3" s="594" t="s">
        <v>114</v>
      </c>
      <c r="O3" s="593" t="s">
        <v>115</v>
      </c>
      <c r="P3" s="593" t="s">
        <v>116</v>
      </c>
      <c r="Q3" s="595" t="s">
        <v>123</v>
      </c>
    </row>
    <row r="4">
      <c r="B4" s="342" t="s">
        <v>53</v>
      </c>
      <c r="C4" s="343"/>
      <c r="D4" s="344"/>
      <c r="F4" s="596" t="s">
        <v>329</v>
      </c>
      <c r="G4" s="1" t="s">
        <v>53</v>
      </c>
      <c r="H4" s="373">
        <v>0.89</v>
      </c>
      <c r="I4" s="373">
        <v>0.78</v>
      </c>
      <c r="J4" s="597">
        <v>0.62</v>
      </c>
      <c r="L4" s="1" t="s">
        <v>330</v>
      </c>
      <c r="M4" s="598">
        <v>138.0</v>
      </c>
      <c r="N4" s="598">
        <v>80.0</v>
      </c>
      <c r="O4" s="160">
        <v>0.5797</v>
      </c>
      <c r="P4" s="160">
        <v>0.0269</v>
      </c>
      <c r="Q4" s="536">
        <v>0.19</v>
      </c>
    </row>
    <row r="5">
      <c r="B5" s="347" t="s">
        <v>225</v>
      </c>
      <c r="C5" s="599">
        <v>6411.0</v>
      </c>
      <c r="D5" s="349"/>
      <c r="F5" s="351"/>
      <c r="G5" s="1" t="s">
        <v>331</v>
      </c>
      <c r="H5" s="600">
        <f>Summary!C4</f>
        <v>0.8</v>
      </c>
      <c r="I5" s="600">
        <f>Summary!D4</f>
        <v>0.49</v>
      </c>
      <c r="J5" s="601">
        <f>Summary!E4</f>
        <v>0.6</v>
      </c>
      <c r="L5" s="1" t="s">
        <v>332</v>
      </c>
      <c r="M5" s="598">
        <v>471.0</v>
      </c>
      <c r="N5" s="598">
        <v>147.0</v>
      </c>
      <c r="O5" s="160">
        <v>0.3121</v>
      </c>
      <c r="P5" s="160">
        <v>0.0918</v>
      </c>
      <c r="Q5" s="536">
        <v>0.48</v>
      </c>
    </row>
    <row r="6">
      <c r="B6" s="347" t="s">
        <v>333</v>
      </c>
      <c r="C6" s="602"/>
      <c r="D6" s="352"/>
      <c r="F6" s="353"/>
      <c r="G6" s="603" t="s">
        <v>61</v>
      </c>
      <c r="H6" s="604">
        <f>Summary!C7</f>
        <v>0.81</v>
      </c>
      <c r="I6" s="604">
        <f>Summary!D7</f>
        <v>0.49</v>
      </c>
      <c r="J6" s="605">
        <f>Summary!E7</f>
        <v>0.62</v>
      </c>
      <c r="L6" s="1" t="s">
        <v>334</v>
      </c>
      <c r="M6" s="598">
        <v>459.0</v>
      </c>
      <c r="N6" s="598">
        <v>65.0</v>
      </c>
      <c r="O6" s="160">
        <v>0.1416</v>
      </c>
      <c r="P6" s="160">
        <v>0.0895</v>
      </c>
      <c r="Q6" s="536">
        <v>0.56</v>
      </c>
    </row>
    <row r="7">
      <c r="B7" s="347"/>
      <c r="C7" s="356"/>
      <c r="D7" s="337"/>
      <c r="F7" s="596" t="s">
        <v>335</v>
      </c>
      <c r="G7" s="1" t="s">
        <v>53</v>
      </c>
      <c r="H7" s="373">
        <v>0.89</v>
      </c>
      <c r="I7" s="373">
        <v>0.78</v>
      </c>
      <c r="J7" s="597">
        <v>0.62</v>
      </c>
      <c r="L7" s="1" t="s">
        <v>336</v>
      </c>
      <c r="M7" s="598">
        <v>507.0</v>
      </c>
      <c r="N7" s="598">
        <v>32.0</v>
      </c>
      <c r="O7" s="160">
        <v>0.0631</v>
      </c>
      <c r="P7" s="160">
        <v>0.0989</v>
      </c>
      <c r="Q7" s="536">
        <v>0.54</v>
      </c>
    </row>
    <row r="8">
      <c r="B8" s="342" t="s">
        <v>231</v>
      </c>
      <c r="C8" s="358"/>
      <c r="D8" s="344"/>
      <c r="F8" s="351"/>
      <c r="G8" s="1" t="s">
        <v>331</v>
      </c>
      <c r="H8" s="373">
        <v>0.89</v>
      </c>
      <c r="I8" s="373">
        <v>0.78</v>
      </c>
      <c r="J8" s="597">
        <v>0.62</v>
      </c>
      <c r="L8" s="1" t="s">
        <v>337</v>
      </c>
      <c r="M8" s="598">
        <v>540.0</v>
      </c>
      <c r="N8" s="598">
        <v>28.0</v>
      </c>
      <c r="O8" s="160">
        <v>0.0519</v>
      </c>
      <c r="P8" s="160">
        <v>0.1053</v>
      </c>
      <c r="Q8" s="536">
        <v>0.5</v>
      </c>
    </row>
    <row r="9">
      <c r="B9" s="347" t="s">
        <v>225</v>
      </c>
      <c r="C9" s="351"/>
      <c r="D9" s="352"/>
      <c r="F9" s="353"/>
      <c r="G9" s="603" t="s">
        <v>61</v>
      </c>
      <c r="H9" s="604">
        <f>Summary!C12</f>
        <v>0.77</v>
      </c>
      <c r="I9" s="604">
        <f>Summary!D12</f>
        <v>0.42</v>
      </c>
      <c r="J9" s="605">
        <f>Summary!E12</f>
        <v>0.54</v>
      </c>
      <c r="L9" s="1" t="s">
        <v>338</v>
      </c>
      <c r="M9" s="598">
        <v>570.0</v>
      </c>
      <c r="N9" s="598">
        <v>25.0</v>
      </c>
      <c r="O9" s="160">
        <v>0.0439</v>
      </c>
      <c r="P9" s="160">
        <v>0.1111</v>
      </c>
      <c r="Q9" s="536">
        <v>0.45</v>
      </c>
    </row>
    <row r="10">
      <c r="B10" s="347" t="s">
        <v>232</v>
      </c>
      <c r="C10" s="599">
        <v>5129.0</v>
      </c>
      <c r="D10" s="359">
        <v>0.8000311963812198</v>
      </c>
      <c r="H10" s="330"/>
      <c r="I10" s="330"/>
      <c r="J10" s="330"/>
      <c r="L10" s="1" t="s">
        <v>339</v>
      </c>
      <c r="M10" s="598">
        <v>577.0</v>
      </c>
      <c r="N10" s="598">
        <v>11.0</v>
      </c>
      <c r="O10" s="160">
        <v>0.0191</v>
      </c>
      <c r="P10" s="160">
        <v>0.1125</v>
      </c>
      <c r="Q10" s="536">
        <v>0.36</v>
      </c>
    </row>
    <row r="11">
      <c r="B11" s="347" t="s">
        <v>234</v>
      </c>
      <c r="C11" s="353"/>
      <c r="D11" s="360"/>
      <c r="F11" s="606" t="s">
        <v>340</v>
      </c>
      <c r="G11" s="607"/>
      <c r="H11" s="608"/>
      <c r="I11" s="608"/>
      <c r="J11" s="330"/>
      <c r="L11" s="1" t="s">
        <v>341</v>
      </c>
      <c r="M11" s="598">
        <v>654.0</v>
      </c>
      <c r="N11" s="598">
        <v>7.0</v>
      </c>
      <c r="O11" s="160">
        <v>0.0107</v>
      </c>
      <c r="P11" s="160">
        <v>0.1275</v>
      </c>
      <c r="Q11" s="536">
        <v>0.24</v>
      </c>
    </row>
    <row r="12">
      <c r="B12" s="358"/>
      <c r="C12" s="361"/>
      <c r="D12" s="362"/>
      <c r="F12" s="606" t="s">
        <v>342</v>
      </c>
      <c r="G12" s="607"/>
      <c r="H12" s="608"/>
      <c r="I12" s="608"/>
      <c r="J12" s="330"/>
      <c r="L12" s="1" t="s">
        <v>343</v>
      </c>
      <c r="M12" s="598">
        <v>658.0</v>
      </c>
      <c r="N12" s="598">
        <v>6.0</v>
      </c>
      <c r="O12" s="160">
        <v>0.0091</v>
      </c>
      <c r="P12" s="160">
        <v>0.1283</v>
      </c>
      <c r="Q12" s="536">
        <v>0.11</v>
      </c>
    </row>
    <row r="13">
      <c r="B13" s="365" t="s">
        <v>236</v>
      </c>
      <c r="C13" s="366"/>
      <c r="D13" s="337"/>
      <c r="I13" s="608"/>
      <c r="J13" s="330"/>
      <c r="L13" s="1" t="s">
        <v>344</v>
      </c>
      <c r="M13" s="598">
        <v>555.0</v>
      </c>
      <c r="N13" s="598">
        <v>1.0</v>
      </c>
      <c r="O13" s="160">
        <v>0.0018</v>
      </c>
      <c r="P13" s="160">
        <v>0.1082</v>
      </c>
      <c r="Q13" s="536">
        <v>0.0</v>
      </c>
    </row>
    <row r="14">
      <c r="B14" s="340" t="s">
        <v>237</v>
      </c>
      <c r="C14" s="367">
        <v>1279.0</v>
      </c>
      <c r="D14" s="368">
        <v>0.19950085790048355</v>
      </c>
      <c r="H14" s="330"/>
      <c r="I14" s="330"/>
      <c r="J14" s="330"/>
      <c r="L14" s="1" t="s">
        <v>222</v>
      </c>
      <c r="M14" s="609">
        <v>5129.0</v>
      </c>
      <c r="N14" s="609">
        <v>402.0</v>
      </c>
      <c r="O14" s="24">
        <v>0.07837785143302788</v>
      </c>
    </row>
    <row r="15">
      <c r="B15" s="610" t="s">
        <v>238</v>
      </c>
      <c r="C15" s="611">
        <v>1079.0</v>
      </c>
      <c r="D15" s="612">
        <v>0.16830447668070503</v>
      </c>
      <c r="H15" s="330"/>
      <c r="I15" s="330"/>
      <c r="J15" s="330"/>
    </row>
    <row r="16">
      <c r="B16" s="610" t="s">
        <v>239</v>
      </c>
      <c r="C16" s="613">
        <v>200.0</v>
      </c>
      <c r="D16" s="614">
        <v>0.031196381219778507</v>
      </c>
      <c r="H16" s="330"/>
      <c r="I16" s="330"/>
      <c r="J16" s="330"/>
      <c r="L16" s="593" t="s">
        <v>345</v>
      </c>
      <c r="M16" s="594" t="s">
        <v>113</v>
      </c>
      <c r="N16" s="594" t="s">
        <v>114</v>
      </c>
      <c r="O16" s="593" t="s">
        <v>115</v>
      </c>
      <c r="P16" s="593" t="s">
        <v>116</v>
      </c>
      <c r="Q16" s="615" t="s">
        <v>123</v>
      </c>
    </row>
    <row r="17">
      <c r="B17" s="347" t="s">
        <v>234</v>
      </c>
      <c r="C17" s="376"/>
      <c r="D17" s="337"/>
      <c r="H17" s="330"/>
      <c r="I17" s="330"/>
      <c r="J17" s="330"/>
      <c r="L17" s="1" t="s">
        <v>330</v>
      </c>
      <c r="M17" s="598">
        <v>143.0</v>
      </c>
      <c r="N17" s="598">
        <v>68.0</v>
      </c>
      <c r="O17" s="160">
        <v>0.4755</v>
      </c>
      <c r="P17" s="160">
        <v>0.0279</v>
      </c>
      <c r="Q17" s="536">
        <v>0.15</v>
      </c>
    </row>
    <row r="18">
      <c r="H18" s="330"/>
      <c r="I18" s="330"/>
      <c r="J18" s="330"/>
      <c r="L18" s="1" t="s">
        <v>332</v>
      </c>
      <c r="M18" s="598">
        <v>460.0</v>
      </c>
      <c r="N18" s="598">
        <v>134.0</v>
      </c>
      <c r="O18" s="160">
        <v>0.2913</v>
      </c>
      <c r="P18" s="160">
        <v>0.0897</v>
      </c>
      <c r="Q18" s="536">
        <v>0.42</v>
      </c>
    </row>
    <row r="19">
      <c r="B19" s="1" t="s">
        <v>346</v>
      </c>
      <c r="H19" s="330"/>
      <c r="I19" s="330"/>
      <c r="J19" s="330"/>
      <c r="L19" s="1" t="s">
        <v>334</v>
      </c>
      <c r="M19" s="598">
        <v>465.0</v>
      </c>
      <c r="N19" s="598">
        <v>65.0</v>
      </c>
      <c r="O19" s="160">
        <v>0.1398</v>
      </c>
      <c r="P19" s="160">
        <v>0.0907</v>
      </c>
      <c r="Q19" s="536">
        <v>0.49</v>
      </c>
    </row>
    <row r="20">
      <c r="B20" s="1" t="s">
        <v>347</v>
      </c>
      <c r="H20" s="330"/>
      <c r="I20" s="330"/>
      <c r="J20" s="330"/>
      <c r="L20" s="1" t="s">
        <v>336</v>
      </c>
      <c r="M20" s="598">
        <v>500.0</v>
      </c>
      <c r="N20" s="598">
        <v>44.0</v>
      </c>
      <c r="O20" s="160">
        <v>0.088</v>
      </c>
      <c r="P20" s="160">
        <v>0.0975</v>
      </c>
      <c r="Q20" s="536">
        <v>0.51</v>
      </c>
    </row>
    <row r="21">
      <c r="B21" s="1" t="s">
        <v>348</v>
      </c>
      <c r="H21" s="330"/>
      <c r="I21" s="330"/>
      <c r="J21" s="330"/>
      <c r="L21" s="1" t="s">
        <v>337</v>
      </c>
      <c r="M21" s="598">
        <v>538.0</v>
      </c>
      <c r="N21" s="598">
        <v>30.0</v>
      </c>
      <c r="O21" s="160">
        <v>0.0558</v>
      </c>
      <c r="P21" s="160">
        <v>0.1049</v>
      </c>
      <c r="Q21" s="536">
        <v>0.47</v>
      </c>
    </row>
    <row r="22">
      <c r="B22" s="1" t="s">
        <v>349</v>
      </c>
      <c r="H22" s="330"/>
      <c r="I22" s="330"/>
      <c r="J22" s="330"/>
      <c r="L22" s="1" t="s">
        <v>338</v>
      </c>
      <c r="M22" s="598">
        <v>603.0</v>
      </c>
      <c r="N22" s="598">
        <v>21.0</v>
      </c>
      <c r="O22" s="160">
        <v>0.0348</v>
      </c>
      <c r="P22" s="160">
        <v>0.1176</v>
      </c>
      <c r="Q22" s="536">
        <v>0.4</v>
      </c>
    </row>
    <row r="23">
      <c r="B23" s="1" t="s">
        <v>350</v>
      </c>
      <c r="H23" s="330"/>
      <c r="I23" s="330"/>
      <c r="J23" s="330"/>
      <c r="L23" s="1" t="s">
        <v>339</v>
      </c>
      <c r="M23" s="598">
        <v>586.0</v>
      </c>
      <c r="N23" s="598">
        <v>19.0</v>
      </c>
      <c r="O23" s="160">
        <v>0.0324</v>
      </c>
      <c r="P23" s="160">
        <v>0.1143</v>
      </c>
      <c r="Q23" s="536">
        <v>0.33</v>
      </c>
    </row>
    <row r="24">
      <c r="B24" s="1" t="s">
        <v>351</v>
      </c>
      <c r="H24" s="330"/>
      <c r="I24" s="330"/>
      <c r="J24" s="330"/>
      <c r="L24" s="1" t="s">
        <v>341</v>
      </c>
      <c r="M24" s="598">
        <v>591.0</v>
      </c>
      <c r="N24" s="598">
        <v>14.0</v>
      </c>
      <c r="O24" s="160">
        <v>0.0237</v>
      </c>
      <c r="P24" s="160">
        <v>0.1152</v>
      </c>
      <c r="Q24" s="536">
        <v>0.24</v>
      </c>
    </row>
    <row r="25">
      <c r="H25" s="330"/>
      <c r="I25" s="330"/>
      <c r="J25" s="330"/>
      <c r="L25" s="1" t="s">
        <v>343</v>
      </c>
      <c r="M25" s="598">
        <v>690.0</v>
      </c>
      <c r="N25" s="598">
        <v>7.0</v>
      </c>
      <c r="O25" s="160">
        <v>0.0101</v>
      </c>
      <c r="P25" s="160">
        <v>0.1345</v>
      </c>
      <c r="Q25" s="536">
        <v>0.12</v>
      </c>
    </row>
    <row r="26">
      <c r="H26" s="330"/>
      <c r="I26" s="330"/>
      <c r="J26" s="330"/>
      <c r="L26" s="1" t="s">
        <v>344</v>
      </c>
      <c r="M26" s="598">
        <v>553.0</v>
      </c>
      <c r="N26" s="598">
        <v>0.0</v>
      </c>
      <c r="O26" s="160">
        <v>0.0</v>
      </c>
      <c r="P26" s="160">
        <v>0.1078</v>
      </c>
      <c r="Q26" s="536">
        <v>0.0</v>
      </c>
    </row>
    <row r="27">
      <c r="H27" s="330"/>
      <c r="I27" s="330"/>
      <c r="J27" s="330"/>
      <c r="L27" s="1" t="s">
        <v>222</v>
      </c>
      <c r="M27" s="23">
        <v>5129.0</v>
      </c>
      <c r="N27" s="609">
        <v>402.0</v>
      </c>
      <c r="O27" s="24">
        <v>0.07837785143302788</v>
      </c>
    </row>
    <row r="28">
      <c r="H28" s="330"/>
      <c r="I28" s="330"/>
      <c r="J28" s="330"/>
    </row>
    <row r="29">
      <c r="H29" s="330"/>
      <c r="I29" s="330"/>
      <c r="J29" s="330"/>
    </row>
    <row r="30">
      <c r="H30" s="330"/>
      <c r="I30" s="330"/>
      <c r="J30" s="330"/>
    </row>
    <row r="31">
      <c r="H31" s="330"/>
      <c r="I31" s="330"/>
      <c r="J31" s="330"/>
    </row>
    <row r="32">
      <c r="H32" s="330"/>
      <c r="I32" s="330"/>
      <c r="J32" s="330"/>
    </row>
    <row r="33">
      <c r="H33" s="330"/>
      <c r="I33" s="330"/>
      <c r="J33" s="330"/>
    </row>
    <row r="34">
      <c r="H34" s="330"/>
      <c r="I34" s="330"/>
      <c r="J34" s="330"/>
    </row>
    <row r="35">
      <c r="H35" s="330"/>
      <c r="I35" s="330"/>
      <c r="J35" s="330"/>
    </row>
    <row r="36">
      <c r="H36" s="330"/>
      <c r="I36" s="330"/>
      <c r="J36" s="330"/>
    </row>
    <row r="37">
      <c r="H37" s="330"/>
      <c r="I37" s="330"/>
      <c r="J37" s="330"/>
    </row>
    <row r="38">
      <c r="H38" s="330"/>
      <c r="I38" s="330"/>
      <c r="J38" s="330"/>
    </row>
    <row r="39">
      <c r="H39" s="330"/>
      <c r="I39" s="330"/>
      <c r="J39" s="330"/>
    </row>
    <row r="40">
      <c r="H40" s="330"/>
      <c r="I40" s="330"/>
      <c r="J40" s="330"/>
    </row>
    <row r="41">
      <c r="H41" s="330"/>
      <c r="I41" s="330"/>
      <c r="J41" s="330"/>
    </row>
    <row r="42">
      <c r="H42" s="330"/>
      <c r="I42" s="330"/>
      <c r="J42" s="330"/>
    </row>
    <row r="43">
      <c r="H43" s="330"/>
      <c r="I43" s="330"/>
      <c r="J43" s="330"/>
    </row>
    <row r="44">
      <c r="H44" s="330"/>
      <c r="I44" s="330"/>
      <c r="J44" s="330"/>
    </row>
    <row r="45">
      <c r="H45" s="330"/>
      <c r="I45" s="330"/>
      <c r="J45" s="330"/>
    </row>
    <row r="46">
      <c r="H46" s="330"/>
      <c r="I46" s="330"/>
      <c r="J46" s="330"/>
    </row>
    <row r="47">
      <c r="H47" s="330"/>
      <c r="I47" s="330"/>
      <c r="J47" s="330"/>
    </row>
    <row r="48">
      <c r="H48" s="330"/>
      <c r="I48" s="330"/>
      <c r="J48" s="330"/>
    </row>
    <row r="49">
      <c r="H49" s="330"/>
      <c r="I49" s="330"/>
      <c r="J49" s="330"/>
    </row>
    <row r="50">
      <c r="H50" s="330"/>
      <c r="I50" s="330"/>
      <c r="J50" s="330"/>
    </row>
    <row r="51">
      <c r="H51" s="330"/>
      <c r="I51" s="330"/>
      <c r="J51" s="330"/>
    </row>
    <row r="52">
      <c r="H52" s="330"/>
      <c r="I52" s="330"/>
      <c r="J52" s="330"/>
    </row>
    <row r="53">
      <c r="H53" s="330"/>
      <c r="I53" s="330"/>
      <c r="J53" s="330"/>
    </row>
    <row r="54">
      <c r="H54" s="330"/>
      <c r="I54" s="330"/>
      <c r="J54" s="330"/>
    </row>
    <row r="55">
      <c r="H55" s="330"/>
      <c r="I55" s="330"/>
      <c r="J55" s="330"/>
    </row>
    <row r="56">
      <c r="H56" s="330"/>
      <c r="I56" s="330"/>
      <c r="J56" s="330"/>
    </row>
    <row r="57">
      <c r="H57" s="330"/>
      <c r="I57" s="330"/>
      <c r="J57" s="330"/>
    </row>
    <row r="58">
      <c r="H58" s="330"/>
      <c r="I58" s="330"/>
      <c r="J58" s="330"/>
    </row>
    <row r="59">
      <c r="H59" s="330"/>
      <c r="I59" s="330"/>
      <c r="J59" s="330"/>
    </row>
    <row r="60">
      <c r="H60" s="330"/>
      <c r="I60" s="330"/>
      <c r="J60" s="330"/>
    </row>
    <row r="61">
      <c r="H61" s="330"/>
      <c r="I61" s="330"/>
      <c r="J61" s="330"/>
    </row>
    <row r="62">
      <c r="H62" s="330"/>
      <c r="I62" s="330"/>
      <c r="J62" s="330"/>
    </row>
    <row r="63">
      <c r="H63" s="330"/>
      <c r="I63" s="330"/>
      <c r="J63" s="330"/>
    </row>
    <row r="64">
      <c r="H64" s="330"/>
      <c r="I64" s="330"/>
      <c r="J64" s="330"/>
    </row>
    <row r="65">
      <c r="H65" s="330"/>
      <c r="I65" s="330"/>
      <c r="J65" s="330"/>
    </row>
    <row r="66">
      <c r="H66" s="330"/>
      <c r="I66" s="330"/>
      <c r="J66" s="330"/>
    </row>
    <row r="67">
      <c r="H67" s="330"/>
      <c r="I67" s="330"/>
      <c r="J67" s="330"/>
    </row>
    <row r="68">
      <c r="H68" s="330"/>
      <c r="I68" s="330"/>
      <c r="J68" s="330"/>
    </row>
    <row r="69">
      <c r="H69" s="330"/>
      <c r="I69" s="330"/>
      <c r="J69" s="330"/>
    </row>
    <row r="70">
      <c r="H70" s="330"/>
      <c r="I70" s="330"/>
      <c r="J70" s="330"/>
    </row>
    <row r="71">
      <c r="H71" s="330"/>
      <c r="I71" s="330"/>
      <c r="J71" s="330"/>
    </row>
    <row r="72">
      <c r="H72" s="330"/>
      <c r="I72" s="330"/>
      <c r="J72" s="330"/>
    </row>
    <row r="73">
      <c r="H73" s="330"/>
      <c r="I73" s="330"/>
      <c r="J73" s="330"/>
    </row>
    <row r="74">
      <c r="H74" s="330"/>
      <c r="I74" s="330"/>
      <c r="J74" s="330"/>
    </row>
    <row r="75">
      <c r="H75" s="330"/>
      <c r="I75" s="330"/>
      <c r="J75" s="330"/>
    </row>
    <row r="76">
      <c r="H76" s="330"/>
      <c r="I76" s="330"/>
      <c r="J76" s="330"/>
    </row>
    <row r="77">
      <c r="H77" s="330"/>
      <c r="I77" s="330"/>
      <c r="J77" s="330"/>
    </row>
    <row r="78">
      <c r="H78" s="330"/>
      <c r="I78" s="330"/>
      <c r="J78" s="330"/>
    </row>
    <row r="79">
      <c r="H79" s="330"/>
      <c r="I79" s="330"/>
      <c r="J79" s="330"/>
    </row>
    <row r="80">
      <c r="H80" s="330"/>
      <c r="I80" s="330"/>
      <c r="J80" s="330"/>
    </row>
    <row r="81">
      <c r="H81" s="330"/>
      <c r="I81" s="330"/>
      <c r="J81" s="330"/>
    </row>
    <row r="82">
      <c r="H82" s="330"/>
      <c r="I82" s="330"/>
      <c r="J82" s="330"/>
    </row>
    <row r="83">
      <c r="H83" s="330"/>
      <c r="I83" s="330"/>
      <c r="J83" s="330"/>
    </row>
    <row r="84">
      <c r="H84" s="330"/>
      <c r="I84" s="330"/>
      <c r="J84" s="330"/>
    </row>
    <row r="85">
      <c r="H85" s="330"/>
      <c r="I85" s="330"/>
      <c r="J85" s="330"/>
    </row>
    <row r="86">
      <c r="H86" s="330"/>
      <c r="I86" s="330"/>
      <c r="J86" s="330"/>
    </row>
    <row r="87">
      <c r="H87" s="330"/>
      <c r="I87" s="330"/>
      <c r="J87" s="330"/>
    </row>
    <row r="88">
      <c r="H88" s="330"/>
      <c r="I88" s="330"/>
      <c r="J88" s="330"/>
    </row>
    <row r="89">
      <c r="H89" s="330"/>
      <c r="I89" s="330"/>
      <c r="J89" s="330"/>
    </row>
    <row r="90">
      <c r="H90" s="330"/>
      <c r="I90" s="330"/>
      <c r="J90" s="330"/>
    </row>
    <row r="91">
      <c r="H91" s="330"/>
      <c r="I91" s="330"/>
      <c r="J91" s="330"/>
    </row>
    <row r="92">
      <c r="H92" s="330"/>
      <c r="I92" s="330"/>
      <c r="J92" s="330"/>
    </row>
    <row r="93">
      <c r="H93" s="330"/>
      <c r="I93" s="330"/>
      <c r="J93" s="330"/>
    </row>
    <row r="94">
      <c r="H94" s="330"/>
      <c r="I94" s="330"/>
      <c r="J94" s="330"/>
    </row>
    <row r="95">
      <c r="H95" s="330"/>
      <c r="I95" s="330"/>
      <c r="J95" s="330"/>
    </row>
    <row r="96">
      <c r="H96" s="330"/>
      <c r="I96" s="330"/>
      <c r="J96" s="330"/>
    </row>
    <row r="97">
      <c r="H97" s="330"/>
      <c r="I97" s="330"/>
      <c r="J97" s="330"/>
    </row>
    <row r="98">
      <c r="H98" s="330"/>
      <c r="I98" s="330"/>
      <c r="J98" s="330"/>
    </row>
    <row r="99">
      <c r="H99" s="330"/>
      <c r="I99" s="330"/>
      <c r="J99" s="330"/>
    </row>
    <row r="100">
      <c r="H100" s="330"/>
      <c r="I100" s="330"/>
      <c r="J100" s="330"/>
    </row>
    <row r="101">
      <c r="H101" s="330"/>
      <c r="I101" s="330"/>
      <c r="J101" s="330"/>
    </row>
    <row r="102">
      <c r="H102" s="330"/>
      <c r="I102" s="330"/>
      <c r="J102" s="330"/>
    </row>
    <row r="103">
      <c r="H103" s="330"/>
      <c r="I103" s="330"/>
      <c r="J103" s="330"/>
    </row>
    <row r="104">
      <c r="H104" s="330"/>
      <c r="I104" s="330"/>
      <c r="J104" s="330"/>
    </row>
    <row r="105">
      <c r="H105" s="330"/>
      <c r="I105" s="330"/>
      <c r="J105" s="330"/>
    </row>
    <row r="106">
      <c r="H106" s="330"/>
      <c r="I106" s="330"/>
      <c r="J106" s="330"/>
    </row>
    <row r="107">
      <c r="H107" s="330"/>
      <c r="I107" s="330"/>
      <c r="J107" s="330"/>
    </row>
    <row r="108">
      <c r="H108" s="330"/>
      <c r="I108" s="330"/>
      <c r="J108" s="330"/>
    </row>
    <row r="109">
      <c r="H109" s="330"/>
      <c r="I109" s="330"/>
      <c r="J109" s="330"/>
    </row>
    <row r="110">
      <c r="H110" s="330"/>
      <c r="I110" s="330"/>
      <c r="J110" s="330"/>
    </row>
    <row r="111">
      <c r="H111" s="330"/>
      <c r="I111" s="330"/>
      <c r="J111" s="330"/>
    </row>
    <row r="112">
      <c r="H112" s="330"/>
      <c r="I112" s="330"/>
      <c r="J112" s="330"/>
    </row>
    <row r="113">
      <c r="H113" s="330"/>
      <c r="I113" s="330"/>
      <c r="J113" s="330"/>
    </row>
    <row r="114">
      <c r="H114" s="330"/>
      <c r="I114" s="330"/>
      <c r="J114" s="330"/>
    </row>
    <row r="115">
      <c r="H115" s="330"/>
      <c r="I115" s="330"/>
      <c r="J115" s="330"/>
    </row>
    <row r="116">
      <c r="H116" s="330"/>
      <c r="I116" s="330"/>
      <c r="J116" s="330"/>
    </row>
    <row r="117">
      <c r="H117" s="330"/>
      <c r="I117" s="330"/>
      <c r="J117" s="330"/>
    </row>
    <row r="118">
      <c r="H118" s="330"/>
      <c r="I118" s="330"/>
      <c r="J118" s="330"/>
    </row>
    <row r="119">
      <c r="H119" s="330"/>
      <c r="I119" s="330"/>
      <c r="J119" s="330"/>
    </row>
    <row r="120">
      <c r="H120" s="330"/>
      <c r="I120" s="330"/>
      <c r="J120" s="330"/>
    </row>
    <row r="121">
      <c r="H121" s="330"/>
      <c r="I121" s="330"/>
      <c r="J121" s="330"/>
    </row>
    <row r="122">
      <c r="H122" s="330"/>
      <c r="I122" s="330"/>
      <c r="J122" s="330"/>
    </row>
    <row r="123">
      <c r="H123" s="330"/>
      <c r="I123" s="330"/>
      <c r="J123" s="330"/>
    </row>
    <row r="124">
      <c r="H124" s="330"/>
      <c r="I124" s="330"/>
      <c r="J124" s="330"/>
    </row>
    <row r="125">
      <c r="H125" s="330"/>
      <c r="I125" s="330"/>
      <c r="J125" s="330"/>
    </row>
    <row r="126">
      <c r="H126" s="330"/>
      <c r="I126" s="330"/>
      <c r="J126" s="330"/>
    </row>
    <row r="127">
      <c r="H127" s="330"/>
      <c r="I127" s="330"/>
      <c r="J127" s="330"/>
    </row>
    <row r="128">
      <c r="H128" s="330"/>
      <c r="I128" s="330"/>
      <c r="J128" s="330"/>
    </row>
    <row r="129">
      <c r="H129" s="330"/>
      <c r="I129" s="330"/>
      <c r="J129" s="330"/>
    </row>
    <row r="130">
      <c r="H130" s="330"/>
      <c r="I130" s="330"/>
      <c r="J130" s="330"/>
    </row>
    <row r="131">
      <c r="H131" s="330"/>
      <c r="I131" s="330"/>
      <c r="J131" s="330"/>
    </row>
    <row r="132">
      <c r="H132" s="330"/>
      <c r="I132" s="330"/>
      <c r="J132" s="330"/>
    </row>
    <row r="133">
      <c r="H133" s="330"/>
      <c r="I133" s="330"/>
      <c r="J133" s="330"/>
    </row>
    <row r="134">
      <c r="H134" s="330"/>
      <c r="I134" s="330"/>
      <c r="J134" s="330"/>
    </row>
    <row r="135">
      <c r="H135" s="330"/>
      <c r="I135" s="330"/>
      <c r="J135" s="330"/>
    </row>
    <row r="136">
      <c r="H136" s="330"/>
      <c r="I136" s="330"/>
      <c r="J136" s="330"/>
    </row>
    <row r="137">
      <c r="H137" s="330"/>
      <c r="I137" s="330"/>
      <c r="J137" s="330"/>
    </row>
    <row r="138">
      <c r="H138" s="330"/>
      <c r="I138" s="330"/>
      <c r="J138" s="330"/>
    </row>
    <row r="139">
      <c r="H139" s="330"/>
      <c r="I139" s="330"/>
      <c r="J139" s="330"/>
    </row>
    <row r="140">
      <c r="H140" s="330"/>
      <c r="I140" s="330"/>
      <c r="J140" s="330"/>
    </row>
    <row r="141">
      <c r="H141" s="330"/>
      <c r="I141" s="330"/>
      <c r="J141" s="330"/>
    </row>
    <row r="142">
      <c r="H142" s="330"/>
      <c r="I142" s="330"/>
      <c r="J142" s="330"/>
    </row>
    <row r="143">
      <c r="H143" s="330"/>
      <c r="I143" s="330"/>
      <c r="J143" s="330"/>
    </row>
    <row r="144">
      <c r="H144" s="330"/>
      <c r="I144" s="330"/>
      <c r="J144" s="330"/>
    </row>
    <row r="145">
      <c r="H145" s="330"/>
      <c r="I145" s="330"/>
      <c r="J145" s="330"/>
    </row>
    <row r="146">
      <c r="H146" s="330"/>
      <c r="I146" s="330"/>
      <c r="J146" s="330"/>
    </row>
    <row r="147">
      <c r="H147" s="330"/>
      <c r="I147" s="330"/>
      <c r="J147" s="330"/>
    </row>
    <row r="148">
      <c r="H148" s="330"/>
      <c r="I148" s="330"/>
      <c r="J148" s="330"/>
    </row>
    <row r="149">
      <c r="H149" s="330"/>
      <c r="I149" s="330"/>
      <c r="J149" s="330"/>
    </row>
    <row r="150">
      <c r="H150" s="330"/>
      <c r="I150" s="330"/>
      <c r="J150" s="330"/>
    </row>
    <row r="151">
      <c r="H151" s="330"/>
      <c r="I151" s="330"/>
      <c r="J151" s="330"/>
    </row>
    <row r="152">
      <c r="H152" s="330"/>
      <c r="I152" s="330"/>
      <c r="J152" s="330"/>
    </row>
    <row r="153">
      <c r="H153" s="330"/>
      <c r="I153" s="330"/>
      <c r="J153" s="330"/>
    </row>
    <row r="154">
      <c r="H154" s="330"/>
      <c r="I154" s="330"/>
      <c r="J154" s="330"/>
    </row>
    <row r="155">
      <c r="H155" s="330"/>
      <c r="I155" s="330"/>
      <c r="J155" s="330"/>
    </row>
    <row r="156">
      <c r="H156" s="330"/>
      <c r="I156" s="330"/>
      <c r="J156" s="330"/>
    </row>
    <row r="157">
      <c r="H157" s="330"/>
      <c r="I157" s="330"/>
      <c r="J157" s="330"/>
    </row>
    <row r="158">
      <c r="H158" s="330"/>
      <c r="I158" s="330"/>
      <c r="J158" s="330"/>
    </row>
    <row r="159">
      <c r="H159" s="330"/>
      <c r="I159" s="330"/>
      <c r="J159" s="330"/>
    </row>
    <row r="160">
      <c r="H160" s="330"/>
      <c r="I160" s="330"/>
      <c r="J160" s="330"/>
    </row>
    <row r="161">
      <c r="H161" s="330"/>
      <c r="I161" s="330"/>
      <c r="J161" s="330"/>
    </row>
    <row r="162">
      <c r="H162" s="330"/>
      <c r="I162" s="330"/>
      <c r="J162" s="330"/>
    </row>
    <row r="163">
      <c r="H163" s="330"/>
      <c r="I163" s="330"/>
      <c r="J163" s="330"/>
    </row>
    <row r="164">
      <c r="H164" s="330"/>
      <c r="I164" s="330"/>
      <c r="J164" s="330"/>
    </row>
    <row r="165">
      <c r="H165" s="330"/>
      <c r="I165" s="330"/>
      <c r="J165" s="330"/>
    </row>
    <row r="166">
      <c r="H166" s="330"/>
      <c r="I166" s="330"/>
      <c r="J166" s="330"/>
    </row>
    <row r="167">
      <c r="H167" s="330"/>
      <c r="I167" s="330"/>
      <c r="J167" s="330"/>
    </row>
    <row r="168">
      <c r="H168" s="330"/>
      <c r="I168" s="330"/>
      <c r="J168" s="330"/>
    </row>
    <row r="169">
      <c r="H169" s="330"/>
      <c r="I169" s="330"/>
      <c r="J169" s="330"/>
    </row>
    <row r="170">
      <c r="H170" s="330"/>
      <c r="I170" s="330"/>
      <c r="J170" s="330"/>
    </row>
    <row r="171">
      <c r="H171" s="330"/>
      <c r="I171" s="330"/>
      <c r="J171" s="330"/>
    </row>
    <row r="172">
      <c r="H172" s="330"/>
      <c r="I172" s="330"/>
      <c r="J172" s="330"/>
    </row>
    <row r="173">
      <c r="H173" s="330"/>
      <c r="I173" s="330"/>
      <c r="J173" s="330"/>
    </row>
    <row r="174">
      <c r="H174" s="330"/>
      <c r="I174" s="330"/>
      <c r="J174" s="330"/>
    </row>
    <row r="175">
      <c r="H175" s="330"/>
      <c r="I175" s="330"/>
      <c r="J175" s="330"/>
    </row>
    <row r="176">
      <c r="H176" s="330"/>
      <c r="I176" s="330"/>
      <c r="J176" s="330"/>
    </row>
    <row r="177">
      <c r="H177" s="330"/>
      <c r="I177" s="330"/>
      <c r="J177" s="330"/>
    </row>
    <row r="178">
      <c r="H178" s="330"/>
      <c r="I178" s="330"/>
      <c r="J178" s="330"/>
    </row>
    <row r="179">
      <c r="H179" s="330"/>
      <c r="I179" s="330"/>
      <c r="J179" s="330"/>
    </row>
    <row r="180">
      <c r="H180" s="330"/>
      <c r="I180" s="330"/>
      <c r="J180" s="330"/>
    </row>
    <row r="181">
      <c r="H181" s="330"/>
      <c r="I181" s="330"/>
      <c r="J181" s="330"/>
    </row>
    <row r="182">
      <c r="H182" s="330"/>
      <c r="I182" s="330"/>
      <c r="J182" s="330"/>
    </row>
    <row r="183">
      <c r="H183" s="330"/>
      <c r="I183" s="330"/>
      <c r="J183" s="330"/>
    </row>
    <row r="184">
      <c r="H184" s="330"/>
      <c r="I184" s="330"/>
      <c r="J184" s="330"/>
    </row>
    <row r="185">
      <c r="H185" s="330"/>
      <c r="I185" s="330"/>
      <c r="J185" s="330"/>
    </row>
    <row r="186">
      <c r="H186" s="330"/>
      <c r="I186" s="330"/>
      <c r="J186" s="330"/>
    </row>
    <row r="187">
      <c r="H187" s="330"/>
      <c r="I187" s="330"/>
      <c r="J187" s="330"/>
    </row>
    <row r="188">
      <c r="H188" s="330"/>
      <c r="I188" s="330"/>
      <c r="J188" s="330"/>
    </row>
    <row r="189">
      <c r="H189" s="330"/>
      <c r="I189" s="330"/>
      <c r="J189" s="330"/>
    </row>
    <row r="190">
      <c r="H190" s="330"/>
      <c r="I190" s="330"/>
      <c r="J190" s="330"/>
    </row>
    <row r="191">
      <c r="H191" s="330"/>
      <c r="I191" s="330"/>
      <c r="J191" s="330"/>
    </row>
    <row r="192">
      <c r="H192" s="330"/>
      <c r="I192" s="330"/>
      <c r="J192" s="330"/>
    </row>
    <row r="193">
      <c r="H193" s="330"/>
      <c r="I193" s="330"/>
      <c r="J193" s="330"/>
    </row>
    <row r="194">
      <c r="H194" s="330"/>
      <c r="I194" s="330"/>
      <c r="J194" s="330"/>
    </row>
    <row r="195">
      <c r="H195" s="330"/>
      <c r="I195" s="330"/>
      <c r="J195" s="330"/>
    </row>
    <row r="196">
      <c r="H196" s="330"/>
      <c r="I196" s="330"/>
      <c r="J196" s="330"/>
    </row>
    <row r="197">
      <c r="H197" s="330"/>
      <c r="I197" s="330"/>
      <c r="J197" s="330"/>
    </row>
    <row r="198">
      <c r="H198" s="330"/>
      <c r="I198" s="330"/>
      <c r="J198" s="330"/>
    </row>
    <row r="199">
      <c r="H199" s="330"/>
      <c r="I199" s="330"/>
      <c r="J199" s="330"/>
    </row>
    <row r="200">
      <c r="H200" s="330"/>
      <c r="I200" s="330"/>
      <c r="J200" s="330"/>
    </row>
    <row r="201">
      <c r="H201" s="330"/>
      <c r="I201" s="330"/>
      <c r="J201" s="330"/>
    </row>
    <row r="202">
      <c r="H202" s="330"/>
      <c r="I202" s="330"/>
      <c r="J202" s="330"/>
    </row>
    <row r="203">
      <c r="H203" s="330"/>
      <c r="I203" s="330"/>
      <c r="J203" s="330"/>
    </row>
    <row r="204">
      <c r="H204" s="330"/>
      <c r="I204" s="330"/>
      <c r="J204" s="330"/>
    </row>
    <row r="205">
      <c r="H205" s="330"/>
      <c r="I205" s="330"/>
      <c r="J205" s="330"/>
    </row>
    <row r="206">
      <c r="H206" s="330"/>
      <c r="I206" s="330"/>
      <c r="J206" s="330"/>
    </row>
    <row r="207">
      <c r="H207" s="330"/>
      <c r="I207" s="330"/>
      <c r="J207" s="330"/>
    </row>
    <row r="208">
      <c r="H208" s="330"/>
      <c r="I208" s="330"/>
      <c r="J208" s="330"/>
    </row>
    <row r="209">
      <c r="H209" s="330"/>
      <c r="I209" s="330"/>
      <c r="J209" s="330"/>
    </row>
    <row r="210">
      <c r="H210" s="330"/>
      <c r="I210" s="330"/>
      <c r="J210" s="330"/>
    </row>
    <row r="211">
      <c r="H211" s="330"/>
      <c r="I211" s="330"/>
      <c r="J211" s="330"/>
    </row>
    <row r="212">
      <c r="H212" s="330"/>
      <c r="I212" s="330"/>
      <c r="J212" s="330"/>
    </row>
    <row r="213">
      <c r="H213" s="330"/>
      <c r="I213" s="330"/>
      <c r="J213" s="330"/>
    </row>
    <row r="214">
      <c r="H214" s="330"/>
      <c r="I214" s="330"/>
      <c r="J214" s="330"/>
    </row>
    <row r="215">
      <c r="H215" s="330"/>
      <c r="I215" s="330"/>
      <c r="J215" s="330"/>
    </row>
    <row r="216">
      <c r="H216" s="330"/>
      <c r="I216" s="330"/>
      <c r="J216" s="330"/>
    </row>
    <row r="217">
      <c r="H217" s="330"/>
      <c r="I217" s="330"/>
      <c r="J217" s="330"/>
    </row>
    <row r="218">
      <c r="H218" s="330"/>
      <c r="I218" s="330"/>
      <c r="J218" s="330"/>
    </row>
    <row r="219">
      <c r="H219" s="330"/>
      <c r="I219" s="330"/>
      <c r="J219" s="330"/>
    </row>
    <row r="220">
      <c r="H220" s="330"/>
      <c r="I220" s="330"/>
      <c r="J220" s="330"/>
    </row>
    <row r="221">
      <c r="H221" s="330"/>
      <c r="I221" s="330"/>
      <c r="J221" s="330"/>
    </row>
    <row r="222">
      <c r="H222" s="330"/>
      <c r="I222" s="330"/>
      <c r="J222" s="330"/>
    </row>
    <row r="223">
      <c r="H223" s="330"/>
      <c r="I223" s="330"/>
      <c r="J223" s="330"/>
    </row>
    <row r="224">
      <c r="H224" s="330"/>
      <c r="I224" s="330"/>
      <c r="J224" s="330"/>
    </row>
    <row r="225">
      <c r="H225" s="330"/>
      <c r="I225" s="330"/>
      <c r="J225" s="330"/>
    </row>
    <row r="226">
      <c r="H226" s="330"/>
      <c r="I226" s="330"/>
      <c r="J226" s="330"/>
    </row>
    <row r="227">
      <c r="H227" s="330"/>
      <c r="I227" s="330"/>
      <c r="J227" s="330"/>
    </row>
    <row r="228">
      <c r="H228" s="330"/>
      <c r="I228" s="330"/>
      <c r="J228" s="330"/>
    </row>
    <row r="229">
      <c r="H229" s="330"/>
      <c r="I229" s="330"/>
      <c r="J229" s="330"/>
    </row>
    <row r="230">
      <c r="H230" s="330"/>
      <c r="I230" s="330"/>
      <c r="J230" s="330"/>
    </row>
    <row r="231">
      <c r="H231" s="330"/>
      <c r="I231" s="330"/>
      <c r="J231" s="330"/>
    </row>
    <row r="232">
      <c r="H232" s="330"/>
      <c r="I232" s="330"/>
      <c r="J232" s="330"/>
    </row>
    <row r="233">
      <c r="H233" s="330"/>
      <c r="I233" s="330"/>
      <c r="J233" s="330"/>
    </row>
    <row r="234">
      <c r="H234" s="330"/>
      <c r="I234" s="330"/>
      <c r="J234" s="330"/>
    </row>
    <row r="235">
      <c r="H235" s="330"/>
      <c r="I235" s="330"/>
      <c r="J235" s="330"/>
    </row>
    <row r="236">
      <c r="H236" s="330"/>
      <c r="I236" s="330"/>
      <c r="J236" s="330"/>
    </row>
    <row r="237">
      <c r="H237" s="330"/>
      <c r="I237" s="330"/>
      <c r="J237" s="330"/>
    </row>
    <row r="238">
      <c r="H238" s="330"/>
      <c r="I238" s="330"/>
      <c r="J238" s="330"/>
    </row>
    <row r="239">
      <c r="H239" s="330"/>
      <c r="I239" s="330"/>
      <c r="J239" s="330"/>
    </row>
    <row r="240">
      <c r="H240" s="330"/>
      <c r="I240" s="330"/>
      <c r="J240" s="330"/>
    </row>
    <row r="241">
      <c r="H241" s="330"/>
      <c r="I241" s="330"/>
      <c r="J241" s="330"/>
    </row>
    <row r="242">
      <c r="H242" s="330"/>
      <c r="I242" s="330"/>
      <c r="J242" s="330"/>
    </row>
    <row r="243">
      <c r="H243" s="330"/>
      <c r="I243" s="330"/>
      <c r="J243" s="330"/>
    </row>
    <row r="244">
      <c r="H244" s="330"/>
      <c r="I244" s="330"/>
      <c r="J244" s="330"/>
    </row>
    <row r="245">
      <c r="H245" s="330"/>
      <c r="I245" s="330"/>
      <c r="J245" s="330"/>
    </row>
    <row r="246">
      <c r="H246" s="330"/>
      <c r="I246" s="330"/>
      <c r="J246" s="330"/>
    </row>
    <row r="247">
      <c r="H247" s="330"/>
      <c r="I247" s="330"/>
      <c r="J247" s="330"/>
    </row>
    <row r="248">
      <c r="H248" s="330"/>
      <c r="I248" s="330"/>
      <c r="J248" s="330"/>
    </row>
    <row r="249">
      <c r="H249" s="330"/>
      <c r="I249" s="330"/>
      <c r="J249" s="330"/>
    </row>
    <row r="250">
      <c r="H250" s="330"/>
      <c r="I250" s="330"/>
      <c r="J250" s="330"/>
    </row>
    <row r="251">
      <c r="H251" s="330"/>
      <c r="I251" s="330"/>
      <c r="J251" s="330"/>
    </row>
    <row r="252">
      <c r="H252" s="330"/>
      <c r="I252" s="330"/>
      <c r="J252" s="330"/>
    </row>
    <row r="253">
      <c r="H253" s="330"/>
      <c r="I253" s="330"/>
      <c r="J253" s="330"/>
    </row>
    <row r="254">
      <c r="H254" s="330"/>
      <c r="I254" s="330"/>
      <c r="J254" s="330"/>
    </row>
    <row r="255">
      <c r="H255" s="330"/>
      <c r="I255" s="330"/>
      <c r="J255" s="330"/>
    </row>
    <row r="256">
      <c r="H256" s="330"/>
      <c r="I256" s="330"/>
      <c r="J256" s="330"/>
    </row>
    <row r="257">
      <c r="H257" s="330"/>
      <c r="I257" s="330"/>
      <c r="J257" s="330"/>
    </row>
    <row r="258">
      <c r="H258" s="330"/>
      <c r="I258" s="330"/>
      <c r="J258" s="330"/>
    </row>
    <row r="259">
      <c r="H259" s="330"/>
      <c r="I259" s="330"/>
      <c r="J259" s="330"/>
    </row>
    <row r="260">
      <c r="H260" s="330"/>
      <c r="I260" s="330"/>
      <c r="J260" s="330"/>
    </row>
    <row r="261">
      <c r="H261" s="330"/>
      <c r="I261" s="330"/>
      <c r="J261" s="330"/>
    </row>
    <row r="262">
      <c r="H262" s="330"/>
      <c r="I262" s="330"/>
      <c r="J262" s="330"/>
    </row>
    <row r="263">
      <c r="H263" s="330"/>
      <c r="I263" s="330"/>
      <c r="J263" s="330"/>
    </row>
    <row r="264">
      <c r="H264" s="330"/>
      <c r="I264" s="330"/>
      <c r="J264" s="330"/>
    </row>
    <row r="265">
      <c r="H265" s="330"/>
      <c r="I265" s="330"/>
      <c r="J265" s="330"/>
    </row>
    <row r="266">
      <c r="H266" s="330"/>
      <c r="I266" s="330"/>
      <c r="J266" s="330"/>
    </row>
    <row r="267">
      <c r="H267" s="330"/>
      <c r="I267" s="330"/>
      <c r="J267" s="330"/>
    </row>
    <row r="268">
      <c r="H268" s="330"/>
      <c r="I268" s="330"/>
      <c r="J268" s="330"/>
    </row>
    <row r="269">
      <c r="H269" s="330"/>
      <c r="I269" s="330"/>
      <c r="J269" s="330"/>
    </row>
    <row r="270">
      <c r="H270" s="330"/>
      <c r="I270" s="330"/>
      <c r="J270" s="330"/>
    </row>
    <row r="271">
      <c r="H271" s="330"/>
      <c r="I271" s="330"/>
      <c r="J271" s="330"/>
    </row>
    <row r="272">
      <c r="H272" s="330"/>
      <c r="I272" s="330"/>
      <c r="J272" s="330"/>
    </row>
    <row r="273">
      <c r="H273" s="330"/>
      <c r="I273" s="330"/>
      <c r="J273" s="330"/>
    </row>
    <row r="274">
      <c r="H274" s="330"/>
      <c r="I274" s="330"/>
      <c r="J274" s="330"/>
    </row>
    <row r="275">
      <c r="H275" s="330"/>
      <c r="I275" s="330"/>
      <c r="J275" s="330"/>
    </row>
    <row r="276">
      <c r="H276" s="330"/>
      <c r="I276" s="330"/>
      <c r="J276" s="330"/>
    </row>
    <row r="277">
      <c r="H277" s="330"/>
      <c r="I277" s="330"/>
      <c r="J277" s="330"/>
    </row>
    <row r="278">
      <c r="H278" s="330"/>
      <c r="I278" s="330"/>
      <c r="J278" s="330"/>
    </row>
    <row r="279">
      <c r="H279" s="330"/>
      <c r="I279" s="330"/>
      <c r="J279" s="330"/>
    </row>
    <row r="280">
      <c r="H280" s="330"/>
      <c r="I280" s="330"/>
      <c r="J280" s="330"/>
    </row>
    <row r="281">
      <c r="H281" s="330"/>
      <c r="I281" s="330"/>
      <c r="J281" s="330"/>
    </row>
    <row r="282">
      <c r="H282" s="330"/>
      <c r="I282" s="330"/>
      <c r="J282" s="330"/>
    </row>
    <row r="283">
      <c r="H283" s="330"/>
      <c r="I283" s="330"/>
      <c r="J283" s="330"/>
    </row>
    <row r="284">
      <c r="H284" s="330"/>
      <c r="I284" s="330"/>
      <c r="J284" s="330"/>
    </row>
    <row r="285">
      <c r="H285" s="330"/>
      <c r="I285" s="330"/>
      <c r="J285" s="330"/>
    </row>
    <row r="286">
      <c r="H286" s="330"/>
      <c r="I286" s="330"/>
      <c r="J286" s="330"/>
    </row>
    <row r="287">
      <c r="H287" s="330"/>
      <c r="I287" s="330"/>
      <c r="J287" s="330"/>
    </row>
    <row r="288">
      <c r="H288" s="330"/>
      <c r="I288" s="330"/>
      <c r="J288" s="330"/>
    </row>
    <row r="289">
      <c r="H289" s="330"/>
      <c r="I289" s="330"/>
      <c r="J289" s="330"/>
    </row>
    <row r="290">
      <c r="H290" s="330"/>
      <c r="I290" s="330"/>
      <c r="J290" s="330"/>
    </row>
    <row r="291">
      <c r="H291" s="330"/>
      <c r="I291" s="330"/>
      <c r="J291" s="330"/>
    </row>
    <row r="292">
      <c r="H292" s="330"/>
      <c r="I292" s="330"/>
      <c r="J292" s="330"/>
    </row>
    <row r="293">
      <c r="H293" s="330"/>
      <c r="I293" s="330"/>
      <c r="J293" s="330"/>
    </row>
    <row r="294">
      <c r="H294" s="330"/>
      <c r="I294" s="330"/>
      <c r="J294" s="330"/>
    </row>
    <row r="295">
      <c r="H295" s="330"/>
      <c r="I295" s="330"/>
      <c r="J295" s="330"/>
    </row>
    <row r="296">
      <c r="H296" s="330"/>
      <c r="I296" s="330"/>
      <c r="J296" s="330"/>
    </row>
    <row r="297">
      <c r="H297" s="330"/>
      <c r="I297" s="330"/>
      <c r="J297" s="330"/>
    </row>
    <row r="298">
      <c r="H298" s="330"/>
      <c r="I298" s="330"/>
      <c r="J298" s="330"/>
    </row>
    <row r="299">
      <c r="H299" s="330"/>
      <c r="I299" s="330"/>
      <c r="J299" s="330"/>
    </row>
    <row r="300">
      <c r="H300" s="330"/>
      <c r="I300" s="330"/>
      <c r="J300" s="330"/>
    </row>
    <row r="301">
      <c r="H301" s="330"/>
      <c r="I301" s="330"/>
      <c r="J301" s="330"/>
    </row>
    <row r="302">
      <c r="H302" s="330"/>
      <c r="I302" s="330"/>
      <c r="J302" s="330"/>
    </row>
    <row r="303">
      <c r="H303" s="330"/>
      <c r="I303" s="330"/>
      <c r="J303" s="330"/>
    </row>
    <row r="304">
      <c r="H304" s="330"/>
      <c r="I304" s="330"/>
      <c r="J304" s="330"/>
    </row>
    <row r="305">
      <c r="H305" s="330"/>
      <c r="I305" s="330"/>
      <c r="J305" s="330"/>
    </row>
    <row r="306">
      <c r="H306" s="330"/>
      <c r="I306" s="330"/>
      <c r="J306" s="330"/>
    </row>
    <row r="307">
      <c r="H307" s="330"/>
      <c r="I307" s="330"/>
      <c r="J307" s="330"/>
    </row>
    <row r="308">
      <c r="H308" s="330"/>
      <c r="I308" s="330"/>
      <c r="J308" s="330"/>
    </row>
    <row r="309">
      <c r="H309" s="330"/>
      <c r="I309" s="330"/>
      <c r="J309" s="330"/>
    </row>
    <row r="310">
      <c r="H310" s="330"/>
      <c r="I310" s="330"/>
      <c r="J310" s="330"/>
    </row>
    <row r="311">
      <c r="H311" s="330"/>
      <c r="I311" s="330"/>
      <c r="J311" s="330"/>
    </row>
    <row r="312">
      <c r="H312" s="330"/>
      <c r="I312" s="330"/>
      <c r="J312" s="330"/>
    </row>
    <row r="313">
      <c r="H313" s="330"/>
      <c r="I313" s="330"/>
      <c r="J313" s="330"/>
    </row>
    <row r="314">
      <c r="H314" s="330"/>
      <c r="I314" s="330"/>
      <c r="J314" s="330"/>
    </row>
    <row r="315">
      <c r="H315" s="330"/>
      <c r="I315" s="330"/>
      <c r="J315" s="330"/>
    </row>
    <row r="316">
      <c r="H316" s="330"/>
      <c r="I316" s="330"/>
      <c r="J316" s="330"/>
    </row>
    <row r="317">
      <c r="H317" s="330"/>
      <c r="I317" s="330"/>
      <c r="J317" s="330"/>
    </row>
    <row r="318">
      <c r="H318" s="330"/>
      <c r="I318" s="330"/>
      <c r="J318" s="330"/>
    </row>
    <row r="319">
      <c r="H319" s="330"/>
      <c r="I319" s="330"/>
      <c r="J319" s="330"/>
    </row>
    <row r="320">
      <c r="H320" s="330"/>
      <c r="I320" s="330"/>
      <c r="J320" s="330"/>
    </row>
    <row r="321">
      <c r="H321" s="330"/>
      <c r="I321" s="330"/>
      <c r="J321" s="330"/>
    </row>
    <row r="322">
      <c r="H322" s="330"/>
      <c r="I322" s="330"/>
      <c r="J322" s="330"/>
    </row>
    <row r="323">
      <c r="H323" s="330"/>
      <c r="I323" s="330"/>
      <c r="J323" s="330"/>
    </row>
    <row r="324">
      <c r="H324" s="330"/>
      <c r="I324" s="330"/>
      <c r="J324" s="330"/>
    </row>
    <row r="325">
      <c r="H325" s="330"/>
      <c r="I325" s="330"/>
      <c r="J325" s="330"/>
    </row>
    <row r="326">
      <c r="H326" s="330"/>
      <c r="I326" s="330"/>
      <c r="J326" s="330"/>
    </row>
    <row r="327">
      <c r="H327" s="330"/>
      <c r="I327" s="330"/>
      <c r="J327" s="330"/>
    </row>
    <row r="328">
      <c r="H328" s="330"/>
      <c r="I328" s="330"/>
      <c r="J328" s="330"/>
    </row>
    <row r="329">
      <c r="H329" s="330"/>
      <c r="I329" s="330"/>
      <c r="J329" s="330"/>
    </row>
    <row r="330">
      <c r="H330" s="330"/>
      <c r="I330" s="330"/>
      <c r="J330" s="330"/>
    </row>
    <row r="331">
      <c r="H331" s="330"/>
      <c r="I331" s="330"/>
      <c r="J331" s="330"/>
    </row>
    <row r="332">
      <c r="H332" s="330"/>
      <c r="I332" s="330"/>
      <c r="J332" s="330"/>
    </row>
    <row r="333">
      <c r="H333" s="330"/>
      <c r="I333" s="330"/>
      <c r="J333" s="330"/>
    </row>
    <row r="334">
      <c r="H334" s="330"/>
      <c r="I334" s="330"/>
      <c r="J334" s="330"/>
    </row>
    <row r="335">
      <c r="H335" s="330"/>
      <c r="I335" s="330"/>
      <c r="J335" s="330"/>
    </row>
    <row r="336">
      <c r="H336" s="330"/>
      <c r="I336" s="330"/>
      <c r="J336" s="330"/>
    </row>
    <row r="337">
      <c r="H337" s="330"/>
      <c r="I337" s="330"/>
      <c r="J337" s="330"/>
    </row>
    <row r="338">
      <c r="H338" s="330"/>
      <c r="I338" s="330"/>
      <c r="J338" s="330"/>
    </row>
    <row r="339">
      <c r="H339" s="330"/>
      <c r="I339" s="330"/>
      <c r="J339" s="330"/>
    </row>
    <row r="340">
      <c r="H340" s="330"/>
      <c r="I340" s="330"/>
      <c r="J340" s="330"/>
    </row>
    <row r="341">
      <c r="H341" s="330"/>
      <c r="I341" s="330"/>
      <c r="J341" s="330"/>
    </row>
    <row r="342">
      <c r="H342" s="330"/>
      <c r="I342" s="330"/>
      <c r="J342" s="330"/>
    </row>
    <row r="343">
      <c r="H343" s="330"/>
      <c r="I343" s="330"/>
      <c r="J343" s="330"/>
    </row>
    <row r="344">
      <c r="H344" s="330"/>
      <c r="I344" s="330"/>
      <c r="J344" s="330"/>
    </row>
    <row r="345">
      <c r="H345" s="330"/>
      <c r="I345" s="330"/>
      <c r="J345" s="330"/>
    </row>
    <row r="346">
      <c r="H346" s="330"/>
      <c r="I346" s="330"/>
      <c r="J346" s="330"/>
    </row>
    <row r="347">
      <c r="H347" s="330"/>
      <c r="I347" s="330"/>
      <c r="J347" s="330"/>
    </row>
    <row r="348">
      <c r="H348" s="330"/>
      <c r="I348" s="330"/>
      <c r="J348" s="330"/>
    </row>
    <row r="349">
      <c r="H349" s="330"/>
      <c r="I349" s="330"/>
      <c r="J349" s="330"/>
    </row>
    <row r="350">
      <c r="H350" s="330"/>
      <c r="I350" s="330"/>
      <c r="J350" s="330"/>
    </row>
    <row r="351">
      <c r="H351" s="330"/>
      <c r="I351" s="330"/>
      <c r="J351" s="330"/>
    </row>
    <row r="352">
      <c r="H352" s="330"/>
      <c r="I352" s="330"/>
      <c r="J352" s="330"/>
    </row>
    <row r="353">
      <c r="H353" s="330"/>
      <c r="I353" s="330"/>
      <c r="J353" s="330"/>
    </row>
    <row r="354">
      <c r="H354" s="330"/>
      <c r="I354" s="330"/>
      <c r="J354" s="330"/>
    </row>
    <row r="355">
      <c r="H355" s="330"/>
      <c r="I355" s="330"/>
      <c r="J355" s="330"/>
    </row>
    <row r="356">
      <c r="H356" s="330"/>
      <c r="I356" s="330"/>
      <c r="J356" s="330"/>
    </row>
    <row r="357">
      <c r="H357" s="330"/>
      <c r="I357" s="330"/>
      <c r="J357" s="330"/>
    </row>
    <row r="358">
      <c r="H358" s="330"/>
      <c r="I358" s="330"/>
      <c r="J358" s="330"/>
    </row>
    <row r="359">
      <c r="H359" s="330"/>
      <c r="I359" s="330"/>
      <c r="J359" s="330"/>
    </row>
    <row r="360">
      <c r="H360" s="330"/>
      <c r="I360" s="330"/>
      <c r="J360" s="330"/>
    </row>
    <row r="361">
      <c r="H361" s="330"/>
      <c r="I361" s="330"/>
      <c r="J361" s="330"/>
    </row>
    <row r="362">
      <c r="H362" s="330"/>
      <c r="I362" s="330"/>
      <c r="J362" s="330"/>
    </row>
    <row r="363">
      <c r="H363" s="330"/>
      <c r="I363" s="330"/>
      <c r="J363" s="330"/>
    </row>
    <row r="364">
      <c r="H364" s="330"/>
      <c r="I364" s="330"/>
      <c r="J364" s="330"/>
    </row>
    <row r="365">
      <c r="H365" s="330"/>
      <c r="I365" s="330"/>
      <c r="J365" s="330"/>
    </row>
    <row r="366">
      <c r="H366" s="330"/>
      <c r="I366" s="330"/>
      <c r="J366" s="330"/>
    </row>
    <row r="367">
      <c r="H367" s="330"/>
      <c r="I367" s="330"/>
      <c r="J367" s="330"/>
    </row>
    <row r="368">
      <c r="H368" s="330"/>
      <c r="I368" s="330"/>
      <c r="J368" s="330"/>
    </row>
    <row r="369">
      <c r="H369" s="330"/>
      <c r="I369" s="330"/>
      <c r="J369" s="330"/>
    </row>
    <row r="370">
      <c r="H370" s="330"/>
      <c r="I370" s="330"/>
      <c r="J370" s="330"/>
    </row>
    <row r="371">
      <c r="H371" s="330"/>
      <c r="I371" s="330"/>
      <c r="J371" s="330"/>
    </row>
    <row r="372">
      <c r="H372" s="330"/>
      <c r="I372" s="330"/>
      <c r="J372" s="330"/>
    </row>
    <row r="373">
      <c r="H373" s="330"/>
      <c r="I373" s="330"/>
      <c r="J373" s="330"/>
    </row>
    <row r="374">
      <c r="H374" s="330"/>
      <c r="I374" s="330"/>
      <c r="J374" s="330"/>
    </row>
    <row r="375">
      <c r="H375" s="330"/>
      <c r="I375" s="330"/>
      <c r="J375" s="330"/>
    </row>
    <row r="376">
      <c r="H376" s="330"/>
      <c r="I376" s="330"/>
      <c r="J376" s="330"/>
    </row>
    <row r="377">
      <c r="H377" s="330"/>
      <c r="I377" s="330"/>
      <c r="J377" s="330"/>
    </row>
    <row r="378">
      <c r="H378" s="330"/>
      <c r="I378" s="330"/>
      <c r="J378" s="330"/>
    </row>
    <row r="379">
      <c r="H379" s="330"/>
      <c r="I379" s="330"/>
      <c r="J379" s="330"/>
    </row>
    <row r="380">
      <c r="H380" s="330"/>
      <c r="I380" s="330"/>
      <c r="J380" s="330"/>
    </row>
    <row r="381">
      <c r="H381" s="330"/>
      <c r="I381" s="330"/>
      <c r="J381" s="330"/>
    </row>
    <row r="382">
      <c r="H382" s="330"/>
      <c r="I382" s="330"/>
      <c r="J382" s="330"/>
    </row>
    <row r="383">
      <c r="H383" s="330"/>
      <c r="I383" s="330"/>
      <c r="J383" s="330"/>
    </row>
    <row r="384">
      <c r="H384" s="330"/>
      <c r="I384" s="330"/>
      <c r="J384" s="330"/>
    </row>
    <row r="385">
      <c r="H385" s="330"/>
      <c r="I385" s="330"/>
      <c r="J385" s="330"/>
    </row>
    <row r="386">
      <c r="H386" s="330"/>
      <c r="I386" s="330"/>
      <c r="J386" s="330"/>
    </row>
    <row r="387">
      <c r="H387" s="330"/>
      <c r="I387" s="330"/>
      <c r="J387" s="330"/>
    </row>
    <row r="388">
      <c r="H388" s="330"/>
      <c r="I388" s="330"/>
      <c r="J388" s="330"/>
    </row>
    <row r="389">
      <c r="H389" s="330"/>
      <c r="I389" s="330"/>
      <c r="J389" s="330"/>
    </row>
    <row r="390">
      <c r="H390" s="330"/>
      <c r="I390" s="330"/>
      <c r="J390" s="330"/>
    </row>
    <row r="391">
      <c r="H391" s="330"/>
      <c r="I391" s="330"/>
      <c r="J391" s="330"/>
    </row>
    <row r="392">
      <c r="H392" s="330"/>
      <c r="I392" s="330"/>
      <c r="J392" s="330"/>
    </row>
    <row r="393">
      <c r="H393" s="330"/>
      <c r="I393" s="330"/>
      <c r="J393" s="330"/>
    </row>
    <row r="394">
      <c r="H394" s="330"/>
      <c r="I394" s="330"/>
      <c r="J394" s="330"/>
    </row>
    <row r="395">
      <c r="H395" s="330"/>
      <c r="I395" s="330"/>
      <c r="J395" s="330"/>
    </row>
    <row r="396">
      <c r="H396" s="330"/>
      <c r="I396" s="330"/>
      <c r="J396" s="330"/>
    </row>
    <row r="397">
      <c r="H397" s="330"/>
      <c r="I397" s="330"/>
      <c r="J397" s="330"/>
    </row>
    <row r="398">
      <c r="H398" s="330"/>
      <c r="I398" s="330"/>
      <c r="J398" s="330"/>
    </row>
    <row r="399">
      <c r="H399" s="330"/>
      <c r="I399" s="330"/>
      <c r="J399" s="330"/>
    </row>
    <row r="400">
      <c r="H400" s="330"/>
      <c r="I400" s="330"/>
      <c r="J400" s="330"/>
    </row>
    <row r="401">
      <c r="H401" s="330"/>
      <c r="I401" s="330"/>
      <c r="J401" s="330"/>
    </row>
    <row r="402">
      <c r="H402" s="330"/>
      <c r="I402" s="330"/>
      <c r="J402" s="330"/>
    </row>
    <row r="403">
      <c r="H403" s="330"/>
      <c r="I403" s="330"/>
      <c r="J403" s="330"/>
    </row>
    <row r="404">
      <c r="H404" s="330"/>
      <c r="I404" s="330"/>
      <c r="J404" s="330"/>
    </row>
    <row r="405">
      <c r="H405" s="330"/>
      <c r="I405" s="330"/>
      <c r="J405" s="330"/>
    </row>
    <row r="406">
      <c r="H406" s="330"/>
      <c r="I406" s="330"/>
      <c r="J406" s="330"/>
    </row>
    <row r="407">
      <c r="H407" s="330"/>
      <c r="I407" s="330"/>
      <c r="J407" s="330"/>
    </row>
    <row r="408">
      <c r="H408" s="330"/>
      <c r="I408" s="330"/>
      <c r="J408" s="330"/>
    </row>
    <row r="409">
      <c r="H409" s="330"/>
      <c r="I409" s="330"/>
      <c r="J409" s="330"/>
    </row>
    <row r="410">
      <c r="H410" s="330"/>
      <c r="I410" s="330"/>
      <c r="J410" s="330"/>
    </row>
    <row r="411">
      <c r="H411" s="330"/>
      <c r="I411" s="330"/>
      <c r="J411" s="330"/>
    </row>
    <row r="412">
      <c r="H412" s="330"/>
      <c r="I412" s="330"/>
      <c r="J412" s="330"/>
    </row>
    <row r="413">
      <c r="H413" s="330"/>
      <c r="I413" s="330"/>
      <c r="J413" s="330"/>
    </row>
    <row r="414">
      <c r="H414" s="330"/>
      <c r="I414" s="330"/>
      <c r="J414" s="330"/>
    </row>
    <row r="415">
      <c r="H415" s="330"/>
      <c r="I415" s="330"/>
      <c r="J415" s="330"/>
    </row>
    <row r="416">
      <c r="H416" s="330"/>
      <c r="I416" s="330"/>
      <c r="J416" s="330"/>
    </row>
    <row r="417">
      <c r="H417" s="330"/>
      <c r="I417" s="330"/>
      <c r="J417" s="330"/>
    </row>
    <row r="418">
      <c r="H418" s="330"/>
      <c r="I418" s="330"/>
      <c r="J418" s="330"/>
    </row>
    <row r="419">
      <c r="H419" s="330"/>
      <c r="I419" s="330"/>
      <c r="J419" s="330"/>
    </row>
    <row r="420">
      <c r="H420" s="330"/>
      <c r="I420" s="330"/>
      <c r="J420" s="330"/>
    </row>
    <row r="421">
      <c r="H421" s="330"/>
      <c r="I421" s="330"/>
      <c r="J421" s="330"/>
    </row>
    <row r="422">
      <c r="H422" s="330"/>
      <c r="I422" s="330"/>
      <c r="J422" s="330"/>
    </row>
    <row r="423">
      <c r="H423" s="330"/>
      <c r="I423" s="330"/>
      <c r="J423" s="330"/>
    </row>
    <row r="424">
      <c r="H424" s="330"/>
      <c r="I424" s="330"/>
      <c r="J424" s="330"/>
    </row>
    <row r="425">
      <c r="H425" s="330"/>
      <c r="I425" s="330"/>
      <c r="J425" s="330"/>
    </row>
    <row r="426">
      <c r="H426" s="330"/>
      <c r="I426" s="330"/>
      <c r="J426" s="330"/>
    </row>
    <row r="427">
      <c r="H427" s="330"/>
      <c r="I427" s="330"/>
      <c r="J427" s="330"/>
    </row>
    <row r="428">
      <c r="H428" s="330"/>
      <c r="I428" s="330"/>
      <c r="J428" s="330"/>
    </row>
    <row r="429">
      <c r="H429" s="330"/>
      <c r="I429" s="330"/>
      <c r="J429" s="330"/>
    </row>
    <row r="430">
      <c r="H430" s="330"/>
      <c r="I430" s="330"/>
      <c r="J430" s="330"/>
    </row>
    <row r="431">
      <c r="H431" s="330"/>
      <c r="I431" s="330"/>
      <c r="J431" s="330"/>
    </row>
    <row r="432">
      <c r="H432" s="330"/>
      <c r="I432" s="330"/>
      <c r="J432" s="330"/>
    </row>
    <row r="433">
      <c r="H433" s="330"/>
      <c r="I433" s="330"/>
      <c r="J433" s="330"/>
    </row>
    <row r="434">
      <c r="H434" s="330"/>
      <c r="I434" s="330"/>
      <c r="J434" s="330"/>
    </row>
    <row r="435">
      <c r="H435" s="330"/>
      <c r="I435" s="330"/>
      <c r="J435" s="330"/>
    </row>
    <row r="436">
      <c r="H436" s="330"/>
      <c r="I436" s="330"/>
      <c r="J436" s="330"/>
    </row>
    <row r="437">
      <c r="H437" s="330"/>
      <c r="I437" s="330"/>
      <c r="J437" s="330"/>
    </row>
    <row r="438">
      <c r="H438" s="330"/>
      <c r="I438" s="330"/>
      <c r="J438" s="330"/>
    </row>
    <row r="439">
      <c r="H439" s="330"/>
      <c r="I439" s="330"/>
      <c r="J439" s="330"/>
    </row>
    <row r="440">
      <c r="H440" s="330"/>
      <c r="I440" s="330"/>
      <c r="J440" s="330"/>
    </row>
    <row r="441">
      <c r="H441" s="330"/>
      <c r="I441" s="330"/>
      <c r="J441" s="330"/>
    </row>
    <row r="442">
      <c r="H442" s="330"/>
      <c r="I442" s="330"/>
      <c r="J442" s="330"/>
    </row>
    <row r="443">
      <c r="H443" s="330"/>
      <c r="I443" s="330"/>
      <c r="J443" s="330"/>
    </row>
    <row r="444">
      <c r="H444" s="330"/>
      <c r="I444" s="330"/>
      <c r="J444" s="330"/>
    </row>
    <row r="445">
      <c r="H445" s="330"/>
      <c r="I445" s="330"/>
      <c r="J445" s="330"/>
    </row>
    <row r="446">
      <c r="H446" s="330"/>
      <c r="I446" s="330"/>
      <c r="J446" s="330"/>
    </row>
    <row r="447">
      <c r="H447" s="330"/>
      <c r="I447" s="330"/>
      <c r="J447" s="330"/>
    </row>
    <row r="448">
      <c r="H448" s="330"/>
      <c r="I448" s="330"/>
      <c r="J448" s="330"/>
    </row>
    <row r="449">
      <c r="H449" s="330"/>
      <c r="I449" s="330"/>
      <c r="J449" s="330"/>
    </row>
    <row r="450">
      <c r="H450" s="330"/>
      <c r="I450" s="330"/>
      <c r="J450" s="330"/>
    </row>
    <row r="451">
      <c r="H451" s="330"/>
      <c r="I451" s="330"/>
      <c r="J451" s="330"/>
    </row>
    <row r="452">
      <c r="H452" s="330"/>
      <c r="I452" s="330"/>
      <c r="J452" s="330"/>
    </row>
    <row r="453">
      <c r="H453" s="330"/>
      <c r="I453" s="330"/>
      <c r="J453" s="330"/>
    </row>
    <row r="454">
      <c r="H454" s="330"/>
      <c r="I454" s="330"/>
      <c r="J454" s="330"/>
    </row>
    <row r="455">
      <c r="H455" s="330"/>
      <c r="I455" s="330"/>
      <c r="J455" s="330"/>
    </row>
    <row r="456">
      <c r="H456" s="330"/>
      <c r="I456" s="330"/>
      <c r="J456" s="330"/>
    </row>
    <row r="457">
      <c r="H457" s="330"/>
      <c r="I457" s="330"/>
      <c r="J457" s="330"/>
    </row>
    <row r="458">
      <c r="H458" s="330"/>
      <c r="I458" s="330"/>
      <c r="J458" s="330"/>
    </row>
    <row r="459">
      <c r="H459" s="330"/>
      <c r="I459" s="330"/>
      <c r="J459" s="330"/>
    </row>
    <row r="460">
      <c r="H460" s="330"/>
      <c r="I460" s="330"/>
      <c r="J460" s="330"/>
    </row>
    <row r="461">
      <c r="H461" s="330"/>
      <c r="I461" s="330"/>
      <c r="J461" s="330"/>
    </row>
    <row r="462">
      <c r="H462" s="330"/>
      <c r="I462" s="330"/>
      <c r="J462" s="330"/>
    </row>
    <row r="463">
      <c r="H463" s="330"/>
      <c r="I463" s="330"/>
      <c r="J463" s="330"/>
    </row>
    <row r="464">
      <c r="H464" s="330"/>
      <c r="I464" s="330"/>
      <c r="J464" s="330"/>
    </row>
    <row r="465">
      <c r="H465" s="330"/>
      <c r="I465" s="330"/>
      <c r="J465" s="330"/>
    </row>
    <row r="466">
      <c r="H466" s="330"/>
      <c r="I466" s="330"/>
      <c r="J466" s="330"/>
    </row>
    <row r="467">
      <c r="H467" s="330"/>
      <c r="I467" s="330"/>
      <c r="J467" s="330"/>
    </row>
    <row r="468">
      <c r="H468" s="330"/>
      <c r="I468" s="330"/>
      <c r="J468" s="330"/>
    </row>
    <row r="469">
      <c r="H469" s="330"/>
      <c r="I469" s="330"/>
      <c r="J469" s="330"/>
    </row>
    <row r="470">
      <c r="H470" s="330"/>
      <c r="I470" s="330"/>
      <c r="J470" s="330"/>
    </row>
    <row r="471">
      <c r="H471" s="330"/>
      <c r="I471" s="330"/>
      <c r="J471" s="330"/>
    </row>
    <row r="472">
      <c r="H472" s="330"/>
      <c r="I472" s="330"/>
      <c r="J472" s="330"/>
    </row>
    <row r="473">
      <c r="H473" s="330"/>
      <c r="I473" s="330"/>
      <c r="J473" s="330"/>
    </row>
    <row r="474">
      <c r="H474" s="330"/>
      <c r="I474" s="330"/>
      <c r="J474" s="330"/>
    </row>
    <row r="475">
      <c r="H475" s="330"/>
      <c r="I475" s="330"/>
      <c r="J475" s="330"/>
    </row>
    <row r="476">
      <c r="H476" s="330"/>
      <c r="I476" s="330"/>
      <c r="J476" s="330"/>
    </row>
    <row r="477">
      <c r="H477" s="330"/>
      <c r="I477" s="330"/>
      <c r="J477" s="330"/>
    </row>
    <row r="478">
      <c r="H478" s="330"/>
      <c r="I478" s="330"/>
      <c r="J478" s="330"/>
    </row>
    <row r="479">
      <c r="H479" s="330"/>
      <c r="I479" s="330"/>
      <c r="J479" s="330"/>
    </row>
    <row r="480">
      <c r="H480" s="330"/>
      <c r="I480" s="330"/>
      <c r="J480" s="330"/>
    </row>
    <row r="481">
      <c r="H481" s="330"/>
      <c r="I481" s="330"/>
      <c r="J481" s="330"/>
    </row>
    <row r="482">
      <c r="H482" s="330"/>
      <c r="I482" s="330"/>
      <c r="J482" s="330"/>
    </row>
    <row r="483">
      <c r="H483" s="330"/>
      <c r="I483" s="330"/>
      <c r="J483" s="330"/>
    </row>
    <row r="484">
      <c r="H484" s="330"/>
      <c r="I484" s="330"/>
      <c r="J484" s="330"/>
    </row>
    <row r="485">
      <c r="H485" s="330"/>
      <c r="I485" s="330"/>
      <c r="J485" s="330"/>
    </row>
    <row r="486">
      <c r="H486" s="330"/>
      <c r="I486" s="330"/>
      <c r="J486" s="330"/>
    </row>
    <row r="487">
      <c r="H487" s="330"/>
      <c r="I487" s="330"/>
      <c r="J487" s="330"/>
    </row>
    <row r="488">
      <c r="H488" s="330"/>
      <c r="I488" s="330"/>
      <c r="J488" s="330"/>
    </row>
    <row r="489">
      <c r="H489" s="330"/>
      <c r="I489" s="330"/>
      <c r="J489" s="330"/>
    </row>
    <row r="490">
      <c r="H490" s="330"/>
      <c r="I490" s="330"/>
      <c r="J490" s="330"/>
    </row>
    <row r="491">
      <c r="H491" s="330"/>
      <c r="I491" s="330"/>
      <c r="J491" s="330"/>
    </row>
    <row r="492">
      <c r="H492" s="330"/>
      <c r="I492" s="330"/>
      <c r="J492" s="330"/>
    </row>
    <row r="493">
      <c r="H493" s="330"/>
      <c r="I493" s="330"/>
      <c r="J493" s="330"/>
    </row>
    <row r="494">
      <c r="H494" s="330"/>
      <c r="I494" s="330"/>
      <c r="J494" s="330"/>
    </row>
    <row r="495">
      <c r="H495" s="330"/>
      <c r="I495" s="330"/>
      <c r="J495" s="330"/>
    </row>
    <row r="496">
      <c r="H496" s="330"/>
      <c r="I496" s="330"/>
      <c r="J496" s="330"/>
    </row>
    <row r="497">
      <c r="H497" s="330"/>
      <c r="I497" s="330"/>
      <c r="J497" s="330"/>
    </row>
    <row r="498">
      <c r="H498" s="330"/>
      <c r="I498" s="330"/>
      <c r="J498" s="330"/>
    </row>
    <row r="499">
      <c r="H499" s="330"/>
      <c r="I499" s="330"/>
      <c r="J499" s="330"/>
    </row>
    <row r="500">
      <c r="H500" s="330"/>
      <c r="I500" s="330"/>
      <c r="J500" s="330"/>
    </row>
    <row r="501">
      <c r="H501" s="330"/>
      <c r="I501" s="330"/>
      <c r="J501" s="330"/>
    </row>
    <row r="502">
      <c r="H502" s="330"/>
      <c r="I502" s="330"/>
      <c r="J502" s="330"/>
    </row>
    <row r="503">
      <c r="H503" s="330"/>
      <c r="I503" s="330"/>
      <c r="J503" s="330"/>
    </row>
    <row r="504">
      <c r="H504" s="330"/>
      <c r="I504" s="330"/>
      <c r="J504" s="330"/>
    </row>
    <row r="505">
      <c r="H505" s="330"/>
      <c r="I505" s="330"/>
      <c r="J505" s="330"/>
    </row>
    <row r="506">
      <c r="H506" s="330"/>
      <c r="I506" s="330"/>
      <c r="J506" s="330"/>
    </row>
    <row r="507">
      <c r="H507" s="330"/>
      <c r="I507" s="330"/>
      <c r="J507" s="330"/>
    </row>
    <row r="508">
      <c r="H508" s="330"/>
      <c r="I508" s="330"/>
      <c r="J508" s="330"/>
    </row>
    <row r="509">
      <c r="H509" s="330"/>
      <c r="I509" s="330"/>
      <c r="J509" s="330"/>
    </row>
    <row r="510">
      <c r="H510" s="330"/>
      <c r="I510" s="330"/>
      <c r="J510" s="330"/>
    </row>
    <row r="511">
      <c r="H511" s="330"/>
      <c r="I511" s="330"/>
      <c r="J511" s="330"/>
    </row>
    <row r="512">
      <c r="H512" s="330"/>
      <c r="I512" s="330"/>
      <c r="J512" s="330"/>
    </row>
    <row r="513">
      <c r="H513" s="330"/>
      <c r="I513" s="330"/>
      <c r="J513" s="330"/>
    </row>
    <row r="514">
      <c r="H514" s="330"/>
      <c r="I514" s="330"/>
      <c r="J514" s="330"/>
    </row>
    <row r="515">
      <c r="H515" s="330"/>
      <c r="I515" s="330"/>
      <c r="J515" s="330"/>
    </row>
    <row r="516">
      <c r="H516" s="330"/>
      <c r="I516" s="330"/>
      <c r="J516" s="330"/>
    </row>
    <row r="517">
      <c r="H517" s="330"/>
      <c r="I517" s="330"/>
      <c r="J517" s="330"/>
    </row>
    <row r="518">
      <c r="H518" s="330"/>
      <c r="I518" s="330"/>
      <c r="J518" s="330"/>
    </row>
    <row r="519">
      <c r="H519" s="330"/>
      <c r="I519" s="330"/>
      <c r="J519" s="330"/>
    </row>
    <row r="520">
      <c r="H520" s="330"/>
      <c r="I520" s="330"/>
      <c r="J520" s="330"/>
    </row>
    <row r="521">
      <c r="H521" s="330"/>
      <c r="I521" s="330"/>
      <c r="J521" s="330"/>
    </row>
    <row r="522">
      <c r="H522" s="330"/>
      <c r="I522" s="330"/>
      <c r="J522" s="330"/>
    </row>
    <row r="523">
      <c r="H523" s="330"/>
      <c r="I523" s="330"/>
      <c r="J523" s="330"/>
    </row>
    <row r="524">
      <c r="H524" s="330"/>
      <c r="I524" s="330"/>
      <c r="J524" s="330"/>
    </row>
    <row r="525">
      <c r="H525" s="330"/>
      <c r="I525" s="330"/>
      <c r="J525" s="330"/>
    </row>
    <row r="526">
      <c r="H526" s="330"/>
      <c r="I526" s="330"/>
      <c r="J526" s="330"/>
    </row>
    <row r="527">
      <c r="H527" s="330"/>
      <c r="I527" s="330"/>
      <c r="J527" s="330"/>
    </row>
    <row r="528">
      <c r="H528" s="330"/>
      <c r="I528" s="330"/>
      <c r="J528" s="330"/>
    </row>
    <row r="529">
      <c r="H529" s="330"/>
      <c r="I529" s="330"/>
      <c r="J529" s="330"/>
    </row>
    <row r="530">
      <c r="H530" s="330"/>
      <c r="I530" s="330"/>
      <c r="J530" s="330"/>
    </row>
    <row r="531">
      <c r="H531" s="330"/>
      <c r="I531" s="330"/>
      <c r="J531" s="330"/>
    </row>
    <row r="532">
      <c r="H532" s="330"/>
      <c r="I532" s="330"/>
      <c r="J532" s="330"/>
    </row>
    <row r="533">
      <c r="H533" s="330"/>
      <c r="I533" s="330"/>
      <c r="J533" s="330"/>
    </row>
    <row r="534">
      <c r="H534" s="330"/>
      <c r="I534" s="330"/>
      <c r="J534" s="330"/>
    </row>
    <row r="535">
      <c r="H535" s="330"/>
      <c r="I535" s="330"/>
      <c r="J535" s="330"/>
    </row>
    <row r="536">
      <c r="H536" s="330"/>
      <c r="I536" s="330"/>
      <c r="J536" s="330"/>
    </row>
    <row r="537">
      <c r="H537" s="330"/>
      <c r="I537" s="330"/>
      <c r="J537" s="330"/>
    </row>
    <row r="538">
      <c r="H538" s="330"/>
      <c r="I538" s="330"/>
      <c r="J538" s="330"/>
    </row>
    <row r="539">
      <c r="H539" s="330"/>
      <c r="I539" s="330"/>
      <c r="J539" s="330"/>
    </row>
    <row r="540">
      <c r="H540" s="330"/>
      <c r="I540" s="330"/>
      <c r="J540" s="330"/>
    </row>
    <row r="541">
      <c r="H541" s="330"/>
      <c r="I541" s="330"/>
      <c r="J541" s="330"/>
    </row>
    <row r="542">
      <c r="H542" s="330"/>
      <c r="I542" s="330"/>
      <c r="J542" s="330"/>
    </row>
    <row r="543">
      <c r="H543" s="330"/>
      <c r="I543" s="330"/>
      <c r="J543" s="330"/>
    </row>
    <row r="544">
      <c r="H544" s="330"/>
      <c r="I544" s="330"/>
      <c r="J544" s="330"/>
    </row>
    <row r="545">
      <c r="H545" s="330"/>
      <c r="I545" s="330"/>
      <c r="J545" s="330"/>
    </row>
    <row r="546">
      <c r="H546" s="330"/>
      <c r="I546" s="330"/>
      <c r="J546" s="330"/>
    </row>
    <row r="547">
      <c r="H547" s="330"/>
      <c r="I547" s="330"/>
      <c r="J547" s="330"/>
    </row>
    <row r="548">
      <c r="H548" s="330"/>
      <c r="I548" s="330"/>
      <c r="J548" s="330"/>
    </row>
    <row r="549">
      <c r="H549" s="330"/>
      <c r="I549" s="330"/>
      <c r="J549" s="330"/>
    </row>
    <row r="550">
      <c r="H550" s="330"/>
      <c r="I550" s="330"/>
      <c r="J550" s="330"/>
    </row>
    <row r="551">
      <c r="H551" s="330"/>
      <c r="I551" s="330"/>
      <c r="J551" s="330"/>
    </row>
    <row r="552">
      <c r="H552" s="330"/>
      <c r="I552" s="330"/>
      <c r="J552" s="330"/>
    </row>
    <row r="553">
      <c r="H553" s="330"/>
      <c r="I553" s="330"/>
      <c r="J553" s="330"/>
    </row>
    <row r="554">
      <c r="H554" s="330"/>
      <c r="I554" s="330"/>
      <c r="J554" s="330"/>
    </row>
    <row r="555">
      <c r="H555" s="330"/>
      <c r="I555" s="330"/>
      <c r="J555" s="330"/>
    </row>
    <row r="556">
      <c r="H556" s="330"/>
      <c r="I556" s="330"/>
      <c r="J556" s="330"/>
    </row>
    <row r="557">
      <c r="H557" s="330"/>
      <c r="I557" s="330"/>
      <c r="J557" s="330"/>
    </row>
    <row r="558">
      <c r="H558" s="330"/>
      <c r="I558" s="330"/>
      <c r="J558" s="330"/>
    </row>
    <row r="559">
      <c r="H559" s="330"/>
      <c r="I559" s="330"/>
      <c r="J559" s="330"/>
    </row>
    <row r="560">
      <c r="H560" s="330"/>
      <c r="I560" s="330"/>
      <c r="J560" s="330"/>
    </row>
    <row r="561">
      <c r="H561" s="330"/>
      <c r="I561" s="330"/>
      <c r="J561" s="330"/>
    </row>
    <row r="562">
      <c r="H562" s="330"/>
      <c r="I562" s="330"/>
      <c r="J562" s="330"/>
    </row>
    <row r="563">
      <c r="H563" s="330"/>
      <c r="I563" s="330"/>
      <c r="J563" s="330"/>
    </row>
    <row r="564">
      <c r="H564" s="330"/>
      <c r="I564" s="330"/>
      <c r="J564" s="330"/>
    </row>
    <row r="565">
      <c r="H565" s="330"/>
      <c r="I565" s="330"/>
      <c r="J565" s="330"/>
    </row>
    <row r="566">
      <c r="H566" s="330"/>
      <c r="I566" s="330"/>
      <c r="J566" s="330"/>
    </row>
    <row r="567">
      <c r="H567" s="330"/>
      <c r="I567" s="330"/>
      <c r="J567" s="330"/>
    </row>
    <row r="568">
      <c r="H568" s="330"/>
      <c r="I568" s="330"/>
      <c r="J568" s="330"/>
    </row>
    <row r="569">
      <c r="H569" s="330"/>
      <c r="I569" s="330"/>
      <c r="J569" s="330"/>
    </row>
    <row r="570">
      <c r="H570" s="330"/>
      <c r="I570" s="330"/>
      <c r="J570" s="330"/>
    </row>
    <row r="571">
      <c r="H571" s="330"/>
      <c r="I571" s="330"/>
      <c r="J571" s="330"/>
    </row>
    <row r="572">
      <c r="H572" s="330"/>
      <c r="I572" s="330"/>
      <c r="J572" s="330"/>
    </row>
    <row r="573">
      <c r="H573" s="330"/>
      <c r="I573" s="330"/>
      <c r="J573" s="330"/>
    </row>
    <row r="574">
      <c r="H574" s="330"/>
      <c r="I574" s="330"/>
      <c r="J574" s="330"/>
    </row>
    <row r="575">
      <c r="H575" s="330"/>
      <c r="I575" s="330"/>
      <c r="J575" s="330"/>
    </row>
    <row r="576">
      <c r="H576" s="330"/>
      <c r="I576" s="330"/>
      <c r="J576" s="330"/>
    </row>
    <row r="577">
      <c r="H577" s="330"/>
      <c r="I577" s="330"/>
      <c r="J577" s="330"/>
    </row>
    <row r="578">
      <c r="H578" s="330"/>
      <c r="I578" s="330"/>
      <c r="J578" s="330"/>
    </row>
    <row r="579">
      <c r="H579" s="330"/>
      <c r="I579" s="330"/>
      <c r="J579" s="330"/>
    </row>
    <row r="580">
      <c r="H580" s="330"/>
      <c r="I580" s="330"/>
      <c r="J580" s="330"/>
    </row>
    <row r="581">
      <c r="H581" s="330"/>
      <c r="I581" s="330"/>
      <c r="J581" s="330"/>
    </row>
    <row r="582">
      <c r="H582" s="330"/>
      <c r="I582" s="330"/>
      <c r="J582" s="330"/>
    </row>
    <row r="583">
      <c r="H583" s="330"/>
      <c r="I583" s="330"/>
      <c r="J583" s="330"/>
    </row>
    <row r="584">
      <c r="H584" s="330"/>
      <c r="I584" s="330"/>
      <c r="J584" s="330"/>
    </row>
    <row r="585">
      <c r="H585" s="330"/>
      <c r="I585" s="330"/>
      <c r="J585" s="330"/>
    </row>
    <row r="586">
      <c r="H586" s="330"/>
      <c r="I586" s="330"/>
      <c r="J586" s="330"/>
    </row>
    <row r="587">
      <c r="H587" s="330"/>
      <c r="I587" s="330"/>
      <c r="J587" s="330"/>
    </row>
    <row r="588">
      <c r="H588" s="330"/>
      <c r="I588" s="330"/>
      <c r="J588" s="330"/>
    </row>
    <row r="589">
      <c r="H589" s="330"/>
      <c r="I589" s="330"/>
      <c r="J589" s="330"/>
    </row>
    <row r="590">
      <c r="H590" s="330"/>
      <c r="I590" s="330"/>
      <c r="J590" s="330"/>
    </row>
    <row r="591">
      <c r="H591" s="330"/>
      <c r="I591" s="330"/>
      <c r="J591" s="330"/>
    </row>
    <row r="592">
      <c r="H592" s="330"/>
      <c r="I592" s="330"/>
      <c r="J592" s="330"/>
    </row>
    <row r="593">
      <c r="H593" s="330"/>
      <c r="I593" s="330"/>
      <c r="J593" s="330"/>
    </row>
    <row r="594">
      <c r="H594" s="330"/>
      <c r="I594" s="330"/>
      <c r="J594" s="330"/>
    </row>
    <row r="595">
      <c r="H595" s="330"/>
      <c r="I595" s="330"/>
      <c r="J595" s="330"/>
    </row>
    <row r="596">
      <c r="H596" s="330"/>
      <c r="I596" s="330"/>
      <c r="J596" s="330"/>
    </row>
    <row r="597">
      <c r="H597" s="330"/>
      <c r="I597" s="330"/>
      <c r="J597" s="330"/>
    </row>
    <row r="598">
      <c r="H598" s="330"/>
      <c r="I598" s="330"/>
      <c r="J598" s="330"/>
    </row>
    <row r="599">
      <c r="H599" s="330"/>
      <c r="I599" s="330"/>
      <c r="J599" s="330"/>
    </row>
    <row r="600">
      <c r="H600" s="330"/>
      <c r="I600" s="330"/>
      <c r="J600" s="330"/>
    </row>
    <row r="601">
      <c r="H601" s="330"/>
      <c r="I601" s="330"/>
      <c r="J601" s="330"/>
    </row>
    <row r="602">
      <c r="H602" s="330"/>
      <c r="I602" s="330"/>
      <c r="J602" s="330"/>
    </row>
    <row r="603">
      <c r="H603" s="330"/>
      <c r="I603" s="330"/>
      <c r="J603" s="330"/>
    </row>
    <row r="604">
      <c r="H604" s="330"/>
      <c r="I604" s="330"/>
      <c r="J604" s="330"/>
    </row>
    <row r="605">
      <c r="H605" s="330"/>
      <c r="I605" s="330"/>
      <c r="J605" s="330"/>
    </row>
    <row r="606">
      <c r="H606" s="330"/>
      <c r="I606" s="330"/>
      <c r="J606" s="330"/>
    </row>
    <row r="607">
      <c r="H607" s="330"/>
      <c r="I607" s="330"/>
      <c r="J607" s="330"/>
    </row>
    <row r="608">
      <c r="H608" s="330"/>
      <c r="I608" s="330"/>
      <c r="J608" s="330"/>
    </row>
    <row r="609">
      <c r="H609" s="330"/>
      <c r="I609" s="330"/>
      <c r="J609" s="330"/>
    </row>
    <row r="610">
      <c r="H610" s="330"/>
      <c r="I610" s="330"/>
      <c r="J610" s="330"/>
    </row>
    <row r="611">
      <c r="H611" s="330"/>
      <c r="I611" s="330"/>
      <c r="J611" s="330"/>
    </row>
    <row r="612">
      <c r="H612" s="330"/>
      <c r="I612" s="330"/>
      <c r="J612" s="330"/>
    </row>
    <row r="613">
      <c r="H613" s="330"/>
      <c r="I613" s="330"/>
      <c r="J613" s="330"/>
    </row>
    <row r="614">
      <c r="H614" s="330"/>
      <c r="I614" s="330"/>
      <c r="J614" s="330"/>
    </row>
    <row r="615">
      <c r="H615" s="330"/>
      <c r="I615" s="330"/>
      <c r="J615" s="330"/>
    </row>
    <row r="616">
      <c r="H616" s="330"/>
      <c r="I616" s="330"/>
      <c r="J616" s="330"/>
    </row>
    <row r="617">
      <c r="H617" s="330"/>
      <c r="I617" s="330"/>
      <c r="J617" s="330"/>
    </row>
    <row r="618">
      <c r="H618" s="330"/>
      <c r="I618" s="330"/>
      <c r="J618" s="330"/>
    </row>
    <row r="619">
      <c r="H619" s="330"/>
      <c r="I619" s="330"/>
      <c r="J619" s="330"/>
    </row>
    <row r="620">
      <c r="H620" s="330"/>
      <c r="I620" s="330"/>
      <c r="J620" s="330"/>
    </row>
    <row r="621">
      <c r="H621" s="330"/>
      <c r="I621" s="330"/>
      <c r="J621" s="330"/>
    </row>
    <row r="622">
      <c r="H622" s="330"/>
      <c r="I622" s="330"/>
      <c r="J622" s="330"/>
    </row>
    <row r="623">
      <c r="H623" s="330"/>
      <c r="I623" s="330"/>
      <c r="J623" s="330"/>
    </row>
    <row r="624">
      <c r="H624" s="330"/>
      <c r="I624" s="330"/>
      <c r="J624" s="330"/>
    </row>
    <row r="625">
      <c r="H625" s="330"/>
      <c r="I625" s="330"/>
      <c r="J625" s="330"/>
    </row>
    <row r="626">
      <c r="H626" s="330"/>
      <c r="I626" s="330"/>
      <c r="J626" s="330"/>
    </row>
    <row r="627">
      <c r="H627" s="330"/>
      <c r="I627" s="330"/>
      <c r="J627" s="330"/>
    </row>
    <row r="628">
      <c r="H628" s="330"/>
      <c r="I628" s="330"/>
      <c r="J628" s="330"/>
    </row>
    <row r="629">
      <c r="H629" s="330"/>
      <c r="I629" s="330"/>
      <c r="J629" s="330"/>
    </row>
    <row r="630">
      <c r="H630" s="330"/>
      <c r="I630" s="330"/>
      <c r="J630" s="330"/>
    </row>
    <row r="631">
      <c r="H631" s="330"/>
      <c r="I631" s="330"/>
      <c r="J631" s="330"/>
    </row>
    <row r="632">
      <c r="H632" s="330"/>
      <c r="I632" s="330"/>
      <c r="J632" s="330"/>
    </row>
    <row r="633">
      <c r="H633" s="330"/>
      <c r="I633" s="330"/>
      <c r="J633" s="330"/>
    </row>
    <row r="634">
      <c r="H634" s="330"/>
      <c r="I634" s="330"/>
      <c r="J634" s="330"/>
    </row>
    <row r="635">
      <c r="H635" s="330"/>
      <c r="I635" s="330"/>
      <c r="J635" s="330"/>
    </row>
    <row r="636">
      <c r="H636" s="330"/>
      <c r="I636" s="330"/>
      <c r="J636" s="330"/>
    </row>
    <row r="637">
      <c r="H637" s="330"/>
      <c r="I637" s="330"/>
      <c r="J637" s="330"/>
    </row>
    <row r="638">
      <c r="H638" s="330"/>
      <c r="I638" s="330"/>
      <c r="J638" s="330"/>
    </row>
    <row r="639">
      <c r="H639" s="330"/>
      <c r="I639" s="330"/>
      <c r="J639" s="330"/>
    </row>
    <row r="640">
      <c r="H640" s="330"/>
      <c r="I640" s="330"/>
      <c r="J640" s="330"/>
    </row>
    <row r="641">
      <c r="H641" s="330"/>
      <c r="I641" s="330"/>
      <c r="J641" s="330"/>
    </row>
    <row r="642">
      <c r="H642" s="330"/>
      <c r="I642" s="330"/>
      <c r="J642" s="330"/>
    </row>
    <row r="643">
      <c r="H643" s="330"/>
      <c r="I643" s="330"/>
      <c r="J643" s="330"/>
    </row>
    <row r="644">
      <c r="H644" s="330"/>
      <c r="I644" s="330"/>
      <c r="J644" s="330"/>
    </row>
    <row r="645">
      <c r="H645" s="330"/>
      <c r="I645" s="330"/>
      <c r="J645" s="330"/>
    </row>
    <row r="646">
      <c r="H646" s="330"/>
      <c r="I646" s="330"/>
      <c r="J646" s="330"/>
    </row>
    <row r="647">
      <c r="H647" s="330"/>
      <c r="I647" s="330"/>
      <c r="J647" s="330"/>
    </row>
    <row r="648">
      <c r="H648" s="330"/>
      <c r="I648" s="330"/>
      <c r="J648" s="330"/>
    </row>
    <row r="649">
      <c r="H649" s="330"/>
      <c r="I649" s="330"/>
      <c r="J649" s="330"/>
    </row>
    <row r="650">
      <c r="H650" s="330"/>
      <c r="I650" s="330"/>
      <c r="J650" s="330"/>
    </row>
    <row r="651">
      <c r="H651" s="330"/>
      <c r="I651" s="330"/>
      <c r="J651" s="330"/>
    </row>
    <row r="652">
      <c r="H652" s="330"/>
      <c r="I652" s="330"/>
      <c r="J652" s="330"/>
    </row>
    <row r="653">
      <c r="H653" s="330"/>
      <c r="I653" s="330"/>
      <c r="J653" s="330"/>
    </row>
    <row r="654">
      <c r="H654" s="330"/>
      <c r="I654" s="330"/>
      <c r="J654" s="330"/>
    </row>
    <row r="655">
      <c r="H655" s="330"/>
      <c r="I655" s="330"/>
      <c r="J655" s="330"/>
    </row>
    <row r="656">
      <c r="H656" s="330"/>
      <c r="I656" s="330"/>
      <c r="J656" s="330"/>
    </row>
    <row r="657">
      <c r="H657" s="330"/>
      <c r="I657" s="330"/>
      <c r="J657" s="330"/>
    </row>
    <row r="658">
      <c r="H658" s="330"/>
      <c r="I658" s="330"/>
      <c r="J658" s="330"/>
    </row>
    <row r="659">
      <c r="H659" s="330"/>
      <c r="I659" s="330"/>
      <c r="J659" s="330"/>
    </row>
    <row r="660">
      <c r="H660" s="330"/>
      <c r="I660" s="330"/>
      <c r="J660" s="330"/>
    </row>
    <row r="661">
      <c r="H661" s="330"/>
      <c r="I661" s="330"/>
      <c r="J661" s="330"/>
    </row>
    <row r="662">
      <c r="H662" s="330"/>
      <c r="I662" s="330"/>
      <c r="J662" s="330"/>
    </row>
    <row r="663">
      <c r="H663" s="330"/>
      <c r="I663" s="330"/>
      <c r="J663" s="330"/>
    </row>
    <row r="664">
      <c r="H664" s="330"/>
      <c r="I664" s="330"/>
      <c r="J664" s="330"/>
    </row>
    <row r="665">
      <c r="H665" s="330"/>
      <c r="I665" s="330"/>
      <c r="J665" s="330"/>
    </row>
    <row r="666">
      <c r="H666" s="330"/>
      <c r="I666" s="330"/>
      <c r="J666" s="330"/>
    </row>
    <row r="667">
      <c r="H667" s="330"/>
      <c r="I667" s="330"/>
      <c r="J667" s="330"/>
    </row>
    <row r="668">
      <c r="H668" s="330"/>
      <c r="I668" s="330"/>
      <c r="J668" s="330"/>
    </row>
    <row r="669">
      <c r="H669" s="330"/>
      <c r="I669" s="330"/>
      <c r="J669" s="330"/>
    </row>
    <row r="670">
      <c r="H670" s="330"/>
      <c r="I670" s="330"/>
      <c r="J670" s="330"/>
    </row>
    <row r="671">
      <c r="H671" s="330"/>
      <c r="I671" s="330"/>
      <c r="J671" s="330"/>
    </row>
    <row r="672">
      <c r="H672" s="330"/>
      <c r="I672" s="330"/>
      <c r="J672" s="330"/>
    </row>
    <row r="673">
      <c r="H673" s="330"/>
      <c r="I673" s="330"/>
      <c r="J673" s="330"/>
    </row>
    <row r="674">
      <c r="H674" s="330"/>
      <c r="I674" s="330"/>
      <c r="J674" s="330"/>
    </row>
    <row r="675">
      <c r="H675" s="330"/>
      <c r="I675" s="330"/>
      <c r="J675" s="330"/>
    </row>
    <row r="676">
      <c r="H676" s="330"/>
      <c r="I676" s="330"/>
      <c r="J676" s="330"/>
    </row>
    <row r="677">
      <c r="H677" s="330"/>
      <c r="I677" s="330"/>
      <c r="J677" s="330"/>
    </row>
    <row r="678">
      <c r="H678" s="330"/>
      <c r="I678" s="330"/>
      <c r="J678" s="330"/>
    </row>
    <row r="679">
      <c r="H679" s="330"/>
      <c r="I679" s="330"/>
      <c r="J679" s="330"/>
    </row>
    <row r="680">
      <c r="H680" s="330"/>
      <c r="I680" s="330"/>
      <c r="J680" s="330"/>
    </row>
    <row r="681">
      <c r="H681" s="330"/>
      <c r="I681" s="330"/>
      <c r="J681" s="330"/>
    </row>
    <row r="682">
      <c r="H682" s="330"/>
      <c r="I682" s="330"/>
      <c r="J682" s="330"/>
    </row>
    <row r="683">
      <c r="H683" s="330"/>
      <c r="I683" s="330"/>
      <c r="J683" s="330"/>
    </row>
    <row r="684">
      <c r="H684" s="330"/>
      <c r="I684" s="330"/>
      <c r="J684" s="330"/>
    </row>
    <row r="685">
      <c r="H685" s="330"/>
      <c r="I685" s="330"/>
      <c r="J685" s="330"/>
    </row>
    <row r="686">
      <c r="H686" s="330"/>
      <c r="I686" s="330"/>
      <c r="J686" s="330"/>
    </row>
    <row r="687">
      <c r="H687" s="330"/>
      <c r="I687" s="330"/>
      <c r="J687" s="330"/>
    </row>
    <row r="688">
      <c r="H688" s="330"/>
      <c r="I688" s="330"/>
      <c r="J688" s="330"/>
    </row>
    <row r="689">
      <c r="H689" s="330"/>
      <c r="I689" s="330"/>
      <c r="J689" s="330"/>
    </row>
    <row r="690">
      <c r="H690" s="330"/>
      <c r="I690" s="330"/>
      <c r="J690" s="330"/>
    </row>
    <row r="691">
      <c r="H691" s="330"/>
      <c r="I691" s="330"/>
      <c r="J691" s="330"/>
    </row>
    <row r="692">
      <c r="H692" s="330"/>
      <c r="I692" s="330"/>
      <c r="J692" s="330"/>
    </row>
    <row r="693">
      <c r="H693" s="330"/>
      <c r="I693" s="330"/>
      <c r="J693" s="330"/>
    </row>
    <row r="694">
      <c r="H694" s="330"/>
      <c r="I694" s="330"/>
      <c r="J694" s="330"/>
    </row>
    <row r="695">
      <c r="H695" s="330"/>
      <c r="I695" s="330"/>
      <c r="J695" s="330"/>
    </row>
    <row r="696">
      <c r="H696" s="330"/>
      <c r="I696" s="330"/>
      <c r="J696" s="330"/>
    </row>
    <row r="697">
      <c r="H697" s="330"/>
      <c r="I697" s="330"/>
      <c r="J697" s="330"/>
    </row>
    <row r="698">
      <c r="H698" s="330"/>
      <c r="I698" s="330"/>
      <c r="J698" s="330"/>
    </row>
    <row r="699">
      <c r="H699" s="330"/>
      <c r="I699" s="330"/>
      <c r="J699" s="330"/>
    </row>
    <row r="700">
      <c r="H700" s="330"/>
      <c r="I700" s="330"/>
      <c r="J700" s="330"/>
    </row>
    <row r="701">
      <c r="H701" s="330"/>
      <c r="I701" s="330"/>
      <c r="J701" s="330"/>
    </row>
    <row r="702">
      <c r="H702" s="330"/>
      <c r="I702" s="330"/>
      <c r="J702" s="330"/>
    </row>
    <row r="703">
      <c r="H703" s="330"/>
      <c r="I703" s="330"/>
      <c r="J703" s="330"/>
    </row>
    <row r="704">
      <c r="H704" s="330"/>
      <c r="I704" s="330"/>
      <c r="J704" s="330"/>
    </row>
    <row r="705">
      <c r="H705" s="330"/>
      <c r="I705" s="330"/>
      <c r="J705" s="330"/>
    </row>
    <row r="706">
      <c r="H706" s="330"/>
      <c r="I706" s="330"/>
      <c r="J706" s="330"/>
    </row>
    <row r="707">
      <c r="H707" s="330"/>
      <c r="I707" s="330"/>
      <c r="J707" s="330"/>
    </row>
    <row r="708">
      <c r="H708" s="330"/>
      <c r="I708" s="330"/>
      <c r="J708" s="330"/>
    </row>
    <row r="709">
      <c r="H709" s="330"/>
      <c r="I709" s="330"/>
      <c r="J709" s="330"/>
    </row>
    <row r="710">
      <c r="H710" s="330"/>
      <c r="I710" s="330"/>
      <c r="J710" s="330"/>
    </row>
    <row r="711">
      <c r="H711" s="330"/>
      <c r="I711" s="330"/>
      <c r="J711" s="330"/>
    </row>
    <row r="712">
      <c r="H712" s="330"/>
      <c r="I712" s="330"/>
      <c r="J712" s="330"/>
    </row>
    <row r="713">
      <c r="H713" s="330"/>
      <c r="I713" s="330"/>
      <c r="J713" s="330"/>
    </row>
    <row r="714">
      <c r="H714" s="330"/>
      <c r="I714" s="330"/>
      <c r="J714" s="330"/>
    </row>
    <row r="715">
      <c r="H715" s="330"/>
      <c r="I715" s="330"/>
      <c r="J715" s="330"/>
    </row>
    <row r="716">
      <c r="H716" s="330"/>
      <c r="I716" s="330"/>
      <c r="J716" s="330"/>
    </row>
    <row r="717">
      <c r="H717" s="330"/>
      <c r="I717" s="330"/>
      <c r="J717" s="330"/>
    </row>
    <row r="718">
      <c r="H718" s="330"/>
      <c r="I718" s="330"/>
      <c r="J718" s="330"/>
    </row>
    <row r="719">
      <c r="H719" s="330"/>
      <c r="I719" s="330"/>
      <c r="J719" s="330"/>
    </row>
    <row r="720">
      <c r="H720" s="330"/>
      <c r="I720" s="330"/>
      <c r="J720" s="330"/>
    </row>
    <row r="721">
      <c r="H721" s="330"/>
      <c r="I721" s="330"/>
      <c r="J721" s="330"/>
    </row>
    <row r="722">
      <c r="H722" s="330"/>
      <c r="I722" s="330"/>
      <c r="J722" s="330"/>
    </row>
    <row r="723">
      <c r="H723" s="330"/>
      <c r="I723" s="330"/>
      <c r="J723" s="330"/>
    </row>
    <row r="724">
      <c r="H724" s="330"/>
      <c r="I724" s="330"/>
      <c r="J724" s="330"/>
    </row>
    <row r="725">
      <c r="H725" s="330"/>
      <c r="I725" s="330"/>
      <c r="J725" s="330"/>
    </row>
    <row r="726">
      <c r="H726" s="330"/>
      <c r="I726" s="330"/>
      <c r="J726" s="330"/>
    </row>
    <row r="727">
      <c r="H727" s="330"/>
      <c r="I727" s="330"/>
      <c r="J727" s="330"/>
    </row>
    <row r="728">
      <c r="H728" s="330"/>
      <c r="I728" s="330"/>
      <c r="J728" s="330"/>
    </row>
    <row r="729">
      <c r="H729" s="330"/>
      <c r="I729" s="330"/>
      <c r="J729" s="330"/>
    </row>
    <row r="730">
      <c r="H730" s="330"/>
      <c r="I730" s="330"/>
      <c r="J730" s="330"/>
    </row>
    <row r="731">
      <c r="H731" s="330"/>
      <c r="I731" s="330"/>
      <c r="J731" s="330"/>
    </row>
    <row r="732">
      <c r="H732" s="330"/>
      <c r="I732" s="330"/>
      <c r="J732" s="330"/>
    </row>
    <row r="733">
      <c r="H733" s="330"/>
      <c r="I733" s="330"/>
      <c r="J733" s="330"/>
    </row>
    <row r="734">
      <c r="H734" s="330"/>
      <c r="I734" s="330"/>
      <c r="J734" s="330"/>
    </row>
    <row r="735">
      <c r="H735" s="330"/>
      <c r="I735" s="330"/>
      <c r="J735" s="330"/>
    </row>
    <row r="736">
      <c r="H736" s="330"/>
      <c r="I736" s="330"/>
      <c r="J736" s="330"/>
    </row>
    <row r="737">
      <c r="H737" s="330"/>
      <c r="I737" s="330"/>
      <c r="J737" s="330"/>
    </row>
    <row r="738">
      <c r="H738" s="330"/>
      <c r="I738" s="330"/>
      <c r="J738" s="330"/>
    </row>
    <row r="739">
      <c r="H739" s="330"/>
      <c r="I739" s="330"/>
      <c r="J739" s="330"/>
    </row>
    <row r="740">
      <c r="H740" s="330"/>
      <c r="I740" s="330"/>
      <c r="J740" s="330"/>
    </row>
    <row r="741">
      <c r="H741" s="330"/>
      <c r="I741" s="330"/>
      <c r="J741" s="330"/>
    </row>
    <row r="742">
      <c r="H742" s="330"/>
      <c r="I742" s="330"/>
      <c r="J742" s="330"/>
    </row>
    <row r="743">
      <c r="H743" s="330"/>
      <c r="I743" s="330"/>
      <c r="J743" s="330"/>
    </row>
    <row r="744">
      <c r="H744" s="330"/>
      <c r="I744" s="330"/>
      <c r="J744" s="330"/>
    </row>
    <row r="745">
      <c r="H745" s="330"/>
      <c r="I745" s="330"/>
      <c r="J745" s="330"/>
    </row>
    <row r="746">
      <c r="H746" s="330"/>
      <c r="I746" s="330"/>
      <c r="J746" s="330"/>
    </row>
    <row r="747">
      <c r="H747" s="330"/>
      <c r="I747" s="330"/>
      <c r="J747" s="330"/>
    </row>
    <row r="748">
      <c r="H748" s="330"/>
      <c r="I748" s="330"/>
      <c r="J748" s="330"/>
    </row>
    <row r="749">
      <c r="H749" s="330"/>
      <c r="I749" s="330"/>
      <c r="J749" s="330"/>
    </row>
    <row r="750">
      <c r="H750" s="330"/>
      <c r="I750" s="330"/>
      <c r="J750" s="330"/>
    </row>
    <row r="751">
      <c r="H751" s="330"/>
      <c r="I751" s="330"/>
      <c r="J751" s="330"/>
    </row>
    <row r="752">
      <c r="H752" s="330"/>
      <c r="I752" s="330"/>
      <c r="J752" s="330"/>
    </row>
    <row r="753">
      <c r="H753" s="330"/>
      <c r="I753" s="330"/>
      <c r="J753" s="330"/>
    </row>
    <row r="754">
      <c r="H754" s="330"/>
      <c r="I754" s="330"/>
      <c r="J754" s="330"/>
    </row>
    <row r="755">
      <c r="H755" s="330"/>
      <c r="I755" s="330"/>
      <c r="J755" s="330"/>
    </row>
    <row r="756">
      <c r="H756" s="330"/>
      <c r="I756" s="330"/>
      <c r="J756" s="330"/>
    </row>
    <row r="757">
      <c r="H757" s="330"/>
      <c r="I757" s="330"/>
      <c r="J757" s="330"/>
    </row>
    <row r="758">
      <c r="H758" s="330"/>
      <c r="I758" s="330"/>
      <c r="J758" s="330"/>
    </row>
    <row r="759">
      <c r="H759" s="330"/>
      <c r="I759" s="330"/>
      <c r="J759" s="330"/>
    </row>
    <row r="760">
      <c r="H760" s="330"/>
      <c r="I760" s="330"/>
      <c r="J760" s="330"/>
    </row>
    <row r="761">
      <c r="H761" s="330"/>
      <c r="I761" s="330"/>
      <c r="J761" s="330"/>
    </row>
    <row r="762">
      <c r="H762" s="330"/>
      <c r="I762" s="330"/>
      <c r="J762" s="330"/>
    </row>
    <row r="763">
      <c r="H763" s="330"/>
      <c r="I763" s="330"/>
      <c r="J763" s="330"/>
    </row>
    <row r="764">
      <c r="H764" s="330"/>
      <c r="I764" s="330"/>
      <c r="J764" s="330"/>
    </row>
    <row r="765">
      <c r="H765" s="330"/>
      <c r="I765" s="330"/>
      <c r="J765" s="330"/>
    </row>
    <row r="766">
      <c r="H766" s="330"/>
      <c r="I766" s="330"/>
      <c r="J766" s="330"/>
    </row>
    <row r="767">
      <c r="H767" s="330"/>
      <c r="I767" s="330"/>
      <c r="J767" s="330"/>
    </row>
    <row r="768">
      <c r="H768" s="330"/>
      <c r="I768" s="330"/>
      <c r="J768" s="330"/>
    </row>
    <row r="769">
      <c r="H769" s="330"/>
      <c r="I769" s="330"/>
      <c r="J769" s="330"/>
    </row>
    <row r="770">
      <c r="H770" s="330"/>
      <c r="I770" s="330"/>
      <c r="J770" s="330"/>
    </row>
    <row r="771">
      <c r="H771" s="330"/>
      <c r="I771" s="330"/>
      <c r="J771" s="330"/>
    </row>
    <row r="772">
      <c r="H772" s="330"/>
      <c r="I772" s="330"/>
      <c r="J772" s="330"/>
    </row>
    <row r="773">
      <c r="H773" s="330"/>
      <c r="I773" s="330"/>
      <c r="J773" s="330"/>
    </row>
    <row r="774">
      <c r="H774" s="330"/>
      <c r="I774" s="330"/>
      <c r="J774" s="330"/>
    </row>
    <row r="775">
      <c r="H775" s="330"/>
      <c r="I775" s="330"/>
      <c r="J775" s="330"/>
    </row>
    <row r="776">
      <c r="H776" s="330"/>
      <c r="I776" s="330"/>
      <c r="J776" s="330"/>
    </row>
    <row r="777">
      <c r="H777" s="330"/>
      <c r="I777" s="330"/>
      <c r="J777" s="330"/>
    </row>
    <row r="778">
      <c r="H778" s="330"/>
      <c r="I778" s="330"/>
      <c r="J778" s="330"/>
    </row>
    <row r="779">
      <c r="H779" s="330"/>
      <c r="I779" s="330"/>
      <c r="J779" s="330"/>
    </row>
    <row r="780">
      <c r="H780" s="330"/>
      <c r="I780" s="330"/>
      <c r="J780" s="330"/>
    </row>
    <row r="781">
      <c r="H781" s="330"/>
      <c r="I781" s="330"/>
      <c r="J781" s="330"/>
    </row>
    <row r="782">
      <c r="H782" s="330"/>
      <c r="I782" s="330"/>
      <c r="J782" s="330"/>
    </row>
    <row r="783">
      <c r="H783" s="330"/>
      <c r="I783" s="330"/>
      <c r="J783" s="330"/>
    </row>
    <row r="784">
      <c r="H784" s="330"/>
      <c r="I784" s="330"/>
      <c r="J784" s="330"/>
    </row>
    <row r="785">
      <c r="H785" s="330"/>
      <c r="I785" s="330"/>
      <c r="J785" s="330"/>
    </row>
    <row r="786">
      <c r="H786" s="330"/>
      <c r="I786" s="330"/>
      <c r="J786" s="330"/>
    </row>
    <row r="787">
      <c r="H787" s="330"/>
      <c r="I787" s="330"/>
      <c r="J787" s="330"/>
    </row>
    <row r="788">
      <c r="H788" s="330"/>
      <c r="I788" s="330"/>
      <c r="J788" s="330"/>
    </row>
    <row r="789">
      <c r="H789" s="330"/>
      <c r="I789" s="330"/>
      <c r="J789" s="330"/>
    </row>
    <row r="790">
      <c r="H790" s="330"/>
      <c r="I790" s="330"/>
      <c r="J790" s="330"/>
    </row>
    <row r="791">
      <c r="H791" s="330"/>
      <c r="I791" s="330"/>
      <c r="J791" s="330"/>
    </row>
    <row r="792">
      <c r="H792" s="330"/>
      <c r="I792" s="330"/>
      <c r="J792" s="330"/>
    </row>
    <row r="793">
      <c r="H793" s="330"/>
      <c r="I793" s="330"/>
      <c r="J793" s="330"/>
    </row>
    <row r="794">
      <c r="H794" s="330"/>
      <c r="I794" s="330"/>
      <c r="J794" s="330"/>
    </row>
    <row r="795">
      <c r="H795" s="330"/>
      <c r="I795" s="330"/>
      <c r="J795" s="330"/>
    </row>
    <row r="796">
      <c r="H796" s="330"/>
      <c r="I796" s="330"/>
      <c r="J796" s="330"/>
    </row>
    <row r="797">
      <c r="H797" s="330"/>
      <c r="I797" s="330"/>
      <c r="J797" s="330"/>
    </row>
    <row r="798">
      <c r="H798" s="330"/>
      <c r="I798" s="330"/>
      <c r="J798" s="330"/>
    </row>
    <row r="799">
      <c r="H799" s="330"/>
      <c r="I799" s="330"/>
      <c r="J799" s="330"/>
    </row>
    <row r="800">
      <c r="H800" s="330"/>
      <c r="I800" s="330"/>
      <c r="J800" s="330"/>
    </row>
    <row r="801">
      <c r="H801" s="330"/>
      <c r="I801" s="330"/>
      <c r="J801" s="330"/>
    </row>
    <row r="802">
      <c r="H802" s="330"/>
      <c r="I802" s="330"/>
      <c r="J802" s="330"/>
    </row>
    <row r="803">
      <c r="H803" s="330"/>
      <c r="I803" s="330"/>
      <c r="J803" s="330"/>
    </row>
    <row r="804">
      <c r="H804" s="330"/>
      <c r="I804" s="330"/>
      <c r="J804" s="330"/>
    </row>
    <row r="805">
      <c r="H805" s="330"/>
      <c r="I805" s="330"/>
      <c r="J805" s="330"/>
    </row>
    <row r="806">
      <c r="H806" s="330"/>
      <c r="I806" s="330"/>
      <c r="J806" s="330"/>
    </row>
    <row r="807">
      <c r="H807" s="330"/>
      <c r="I807" s="330"/>
      <c r="J807" s="330"/>
    </row>
    <row r="808">
      <c r="H808" s="330"/>
      <c r="I808" s="330"/>
      <c r="J808" s="330"/>
    </row>
    <row r="809">
      <c r="H809" s="330"/>
      <c r="I809" s="330"/>
      <c r="J809" s="330"/>
    </row>
    <row r="810">
      <c r="H810" s="330"/>
      <c r="I810" s="330"/>
      <c r="J810" s="330"/>
    </row>
    <row r="811">
      <c r="H811" s="330"/>
      <c r="I811" s="330"/>
      <c r="J811" s="330"/>
    </row>
    <row r="812">
      <c r="H812" s="330"/>
      <c r="I812" s="330"/>
      <c r="J812" s="330"/>
    </row>
    <row r="813">
      <c r="H813" s="330"/>
      <c r="I813" s="330"/>
      <c r="J813" s="330"/>
    </row>
    <row r="814">
      <c r="H814" s="330"/>
      <c r="I814" s="330"/>
      <c r="J814" s="330"/>
    </row>
    <row r="815">
      <c r="H815" s="330"/>
      <c r="I815" s="330"/>
      <c r="J815" s="330"/>
    </row>
    <row r="816">
      <c r="H816" s="330"/>
      <c r="I816" s="330"/>
      <c r="J816" s="330"/>
    </row>
    <row r="817">
      <c r="H817" s="330"/>
      <c r="I817" s="330"/>
      <c r="J817" s="330"/>
    </row>
    <row r="818">
      <c r="H818" s="330"/>
      <c r="I818" s="330"/>
      <c r="J818" s="330"/>
    </row>
    <row r="819">
      <c r="H819" s="330"/>
      <c r="I819" s="330"/>
      <c r="J819" s="330"/>
    </row>
    <row r="820">
      <c r="H820" s="330"/>
      <c r="I820" s="330"/>
      <c r="J820" s="330"/>
    </row>
    <row r="821">
      <c r="H821" s="330"/>
      <c r="I821" s="330"/>
      <c r="J821" s="330"/>
    </row>
    <row r="822">
      <c r="H822" s="330"/>
      <c r="I822" s="330"/>
      <c r="J822" s="330"/>
    </row>
    <row r="823">
      <c r="H823" s="330"/>
      <c r="I823" s="330"/>
      <c r="J823" s="330"/>
    </row>
    <row r="824">
      <c r="H824" s="330"/>
      <c r="I824" s="330"/>
      <c r="J824" s="330"/>
    </row>
    <row r="825">
      <c r="H825" s="330"/>
      <c r="I825" s="330"/>
      <c r="J825" s="330"/>
    </row>
    <row r="826">
      <c r="H826" s="330"/>
      <c r="I826" s="330"/>
      <c r="J826" s="330"/>
    </row>
    <row r="827">
      <c r="H827" s="330"/>
      <c r="I827" s="330"/>
      <c r="J827" s="330"/>
    </row>
    <row r="828">
      <c r="H828" s="330"/>
      <c r="I828" s="330"/>
      <c r="J828" s="330"/>
    </row>
    <row r="829">
      <c r="H829" s="330"/>
      <c r="I829" s="330"/>
      <c r="J829" s="330"/>
    </row>
    <row r="830">
      <c r="H830" s="330"/>
      <c r="I830" s="330"/>
      <c r="J830" s="330"/>
    </row>
    <row r="831">
      <c r="H831" s="330"/>
      <c r="I831" s="330"/>
      <c r="J831" s="330"/>
    </row>
    <row r="832">
      <c r="H832" s="330"/>
      <c r="I832" s="330"/>
      <c r="J832" s="330"/>
    </row>
    <row r="833">
      <c r="H833" s="330"/>
      <c r="I833" s="330"/>
      <c r="J833" s="330"/>
    </row>
    <row r="834">
      <c r="H834" s="330"/>
      <c r="I834" s="330"/>
      <c r="J834" s="330"/>
    </row>
    <row r="835">
      <c r="H835" s="330"/>
      <c r="I835" s="330"/>
      <c r="J835" s="330"/>
    </row>
    <row r="836">
      <c r="H836" s="330"/>
      <c r="I836" s="330"/>
      <c r="J836" s="330"/>
    </row>
    <row r="837">
      <c r="H837" s="330"/>
      <c r="I837" s="330"/>
      <c r="J837" s="330"/>
    </row>
    <row r="838">
      <c r="H838" s="330"/>
      <c r="I838" s="330"/>
      <c r="J838" s="330"/>
    </row>
    <row r="839">
      <c r="H839" s="330"/>
      <c r="I839" s="330"/>
      <c r="J839" s="330"/>
    </row>
    <row r="840">
      <c r="H840" s="330"/>
      <c r="I840" s="330"/>
      <c r="J840" s="330"/>
    </row>
    <row r="841">
      <c r="H841" s="330"/>
      <c r="I841" s="330"/>
      <c r="J841" s="330"/>
    </row>
    <row r="842">
      <c r="H842" s="330"/>
      <c r="I842" s="330"/>
      <c r="J842" s="330"/>
    </row>
    <row r="843">
      <c r="H843" s="330"/>
      <c r="I843" s="330"/>
      <c r="J843" s="330"/>
    </row>
    <row r="844">
      <c r="H844" s="330"/>
      <c r="I844" s="330"/>
      <c r="J844" s="330"/>
    </row>
    <row r="845">
      <c r="H845" s="330"/>
      <c r="I845" s="330"/>
      <c r="J845" s="330"/>
    </row>
    <row r="846">
      <c r="H846" s="330"/>
      <c r="I846" s="330"/>
      <c r="J846" s="330"/>
    </row>
    <row r="847">
      <c r="H847" s="330"/>
      <c r="I847" s="330"/>
      <c r="J847" s="330"/>
    </row>
    <row r="848">
      <c r="H848" s="330"/>
      <c r="I848" s="330"/>
      <c r="J848" s="330"/>
    </row>
    <row r="849">
      <c r="H849" s="330"/>
      <c r="I849" s="330"/>
      <c r="J849" s="330"/>
    </row>
    <row r="850">
      <c r="H850" s="330"/>
      <c r="I850" s="330"/>
      <c r="J850" s="330"/>
    </row>
    <row r="851">
      <c r="H851" s="330"/>
      <c r="I851" s="330"/>
      <c r="J851" s="330"/>
    </row>
    <row r="852">
      <c r="H852" s="330"/>
      <c r="I852" s="330"/>
      <c r="J852" s="330"/>
    </row>
    <row r="853">
      <c r="H853" s="330"/>
      <c r="I853" s="330"/>
      <c r="J853" s="330"/>
    </row>
    <row r="854">
      <c r="H854" s="330"/>
      <c r="I854" s="330"/>
      <c r="J854" s="330"/>
    </row>
    <row r="855">
      <c r="H855" s="330"/>
      <c r="I855" s="330"/>
      <c r="J855" s="330"/>
    </row>
    <row r="856">
      <c r="H856" s="330"/>
      <c r="I856" s="330"/>
      <c r="J856" s="330"/>
    </row>
    <row r="857">
      <c r="H857" s="330"/>
      <c r="I857" s="330"/>
      <c r="J857" s="330"/>
    </row>
    <row r="858">
      <c r="H858" s="330"/>
      <c r="I858" s="330"/>
      <c r="J858" s="330"/>
    </row>
    <row r="859">
      <c r="H859" s="330"/>
      <c r="I859" s="330"/>
      <c r="J859" s="330"/>
    </row>
    <row r="860">
      <c r="H860" s="330"/>
      <c r="I860" s="330"/>
      <c r="J860" s="330"/>
    </row>
    <row r="861">
      <c r="H861" s="330"/>
      <c r="I861" s="330"/>
      <c r="J861" s="330"/>
    </row>
    <row r="862">
      <c r="H862" s="330"/>
      <c r="I862" s="330"/>
      <c r="J862" s="330"/>
    </row>
    <row r="863">
      <c r="H863" s="330"/>
      <c r="I863" s="330"/>
      <c r="J863" s="330"/>
    </row>
    <row r="864">
      <c r="H864" s="330"/>
      <c r="I864" s="330"/>
      <c r="J864" s="330"/>
    </row>
    <row r="865">
      <c r="H865" s="330"/>
      <c r="I865" s="330"/>
      <c r="J865" s="330"/>
    </row>
    <row r="866">
      <c r="H866" s="330"/>
      <c r="I866" s="330"/>
      <c r="J866" s="330"/>
    </row>
    <row r="867">
      <c r="H867" s="330"/>
      <c r="I867" s="330"/>
      <c r="J867" s="330"/>
    </row>
    <row r="868">
      <c r="H868" s="330"/>
      <c r="I868" s="330"/>
      <c r="J868" s="330"/>
    </row>
    <row r="869">
      <c r="H869" s="330"/>
      <c r="I869" s="330"/>
      <c r="J869" s="330"/>
    </row>
    <row r="870">
      <c r="H870" s="330"/>
      <c r="I870" s="330"/>
      <c r="J870" s="330"/>
    </row>
    <row r="871">
      <c r="H871" s="330"/>
      <c r="I871" s="330"/>
      <c r="J871" s="330"/>
    </row>
    <row r="872">
      <c r="H872" s="330"/>
      <c r="I872" s="330"/>
      <c r="J872" s="330"/>
    </row>
    <row r="873">
      <c r="H873" s="330"/>
      <c r="I873" s="330"/>
      <c r="J873" s="330"/>
    </row>
    <row r="874">
      <c r="H874" s="330"/>
      <c r="I874" s="330"/>
      <c r="J874" s="330"/>
    </row>
    <row r="875">
      <c r="H875" s="330"/>
      <c r="I875" s="330"/>
      <c r="J875" s="330"/>
    </row>
    <row r="876">
      <c r="H876" s="330"/>
      <c r="I876" s="330"/>
      <c r="J876" s="330"/>
    </row>
    <row r="877">
      <c r="H877" s="330"/>
      <c r="I877" s="330"/>
      <c r="J877" s="330"/>
    </row>
    <row r="878">
      <c r="H878" s="330"/>
      <c r="I878" s="330"/>
      <c r="J878" s="330"/>
    </row>
    <row r="879">
      <c r="H879" s="330"/>
      <c r="I879" s="330"/>
      <c r="J879" s="330"/>
    </row>
    <row r="880">
      <c r="H880" s="330"/>
      <c r="I880" s="330"/>
      <c r="J880" s="330"/>
    </row>
    <row r="881">
      <c r="H881" s="330"/>
      <c r="I881" s="330"/>
      <c r="J881" s="330"/>
    </row>
    <row r="882">
      <c r="H882" s="330"/>
      <c r="I882" s="330"/>
      <c r="J882" s="330"/>
    </row>
    <row r="883">
      <c r="H883" s="330"/>
      <c r="I883" s="330"/>
      <c r="J883" s="330"/>
    </row>
    <row r="884">
      <c r="H884" s="330"/>
      <c r="I884" s="330"/>
      <c r="J884" s="330"/>
    </row>
    <row r="885">
      <c r="H885" s="330"/>
      <c r="I885" s="330"/>
      <c r="J885" s="330"/>
    </row>
    <row r="886">
      <c r="H886" s="330"/>
      <c r="I886" s="330"/>
      <c r="J886" s="330"/>
    </row>
    <row r="887">
      <c r="H887" s="330"/>
      <c r="I887" s="330"/>
      <c r="J887" s="330"/>
    </row>
    <row r="888">
      <c r="H888" s="330"/>
      <c r="I888" s="330"/>
      <c r="J888" s="330"/>
    </row>
    <row r="889">
      <c r="H889" s="330"/>
      <c r="I889" s="330"/>
      <c r="J889" s="330"/>
    </row>
    <row r="890">
      <c r="H890" s="330"/>
      <c r="I890" s="330"/>
      <c r="J890" s="330"/>
    </row>
    <row r="891">
      <c r="H891" s="330"/>
      <c r="I891" s="330"/>
      <c r="J891" s="330"/>
    </row>
    <row r="892">
      <c r="H892" s="330"/>
      <c r="I892" s="330"/>
      <c r="J892" s="330"/>
    </row>
    <row r="893">
      <c r="H893" s="330"/>
      <c r="I893" s="330"/>
      <c r="J893" s="330"/>
    </row>
    <row r="894">
      <c r="H894" s="330"/>
      <c r="I894" s="330"/>
      <c r="J894" s="330"/>
    </row>
    <row r="895">
      <c r="H895" s="330"/>
      <c r="I895" s="330"/>
      <c r="J895" s="330"/>
    </row>
    <row r="896">
      <c r="H896" s="330"/>
      <c r="I896" s="330"/>
      <c r="J896" s="330"/>
    </row>
    <row r="897">
      <c r="H897" s="330"/>
      <c r="I897" s="330"/>
      <c r="J897" s="330"/>
    </row>
    <row r="898">
      <c r="H898" s="330"/>
      <c r="I898" s="330"/>
      <c r="J898" s="330"/>
    </row>
    <row r="899">
      <c r="H899" s="330"/>
      <c r="I899" s="330"/>
      <c r="J899" s="330"/>
    </row>
    <row r="900">
      <c r="H900" s="330"/>
      <c r="I900" s="330"/>
      <c r="J900" s="330"/>
    </row>
    <row r="901">
      <c r="H901" s="330"/>
      <c r="I901" s="330"/>
      <c r="J901" s="330"/>
    </row>
    <row r="902">
      <c r="H902" s="330"/>
      <c r="I902" s="330"/>
      <c r="J902" s="330"/>
    </row>
    <row r="903">
      <c r="H903" s="330"/>
      <c r="I903" s="330"/>
      <c r="J903" s="330"/>
    </row>
    <row r="904">
      <c r="H904" s="330"/>
      <c r="I904" s="330"/>
      <c r="J904" s="330"/>
    </row>
    <row r="905">
      <c r="H905" s="330"/>
      <c r="I905" s="330"/>
      <c r="J905" s="330"/>
    </row>
    <row r="906">
      <c r="H906" s="330"/>
      <c r="I906" s="330"/>
      <c r="J906" s="330"/>
    </row>
    <row r="907">
      <c r="H907" s="330"/>
      <c r="I907" s="330"/>
      <c r="J907" s="330"/>
    </row>
    <row r="908">
      <c r="H908" s="330"/>
      <c r="I908" s="330"/>
      <c r="J908" s="330"/>
    </row>
    <row r="909">
      <c r="H909" s="330"/>
      <c r="I909" s="330"/>
      <c r="J909" s="330"/>
    </row>
    <row r="910">
      <c r="H910" s="330"/>
      <c r="I910" s="330"/>
      <c r="J910" s="330"/>
    </row>
    <row r="911">
      <c r="H911" s="330"/>
      <c r="I911" s="330"/>
      <c r="J911" s="330"/>
    </row>
    <row r="912">
      <c r="H912" s="330"/>
      <c r="I912" s="330"/>
      <c r="J912" s="330"/>
    </row>
    <row r="913">
      <c r="H913" s="330"/>
      <c r="I913" s="330"/>
      <c r="J913" s="330"/>
    </row>
    <row r="914">
      <c r="H914" s="330"/>
      <c r="I914" s="330"/>
      <c r="J914" s="330"/>
    </row>
    <row r="915">
      <c r="H915" s="330"/>
      <c r="I915" s="330"/>
      <c r="J915" s="330"/>
    </row>
    <row r="916">
      <c r="H916" s="330"/>
      <c r="I916" s="330"/>
      <c r="J916" s="330"/>
    </row>
    <row r="917">
      <c r="H917" s="330"/>
      <c r="I917" s="330"/>
      <c r="J917" s="330"/>
    </row>
    <row r="918">
      <c r="H918" s="330"/>
      <c r="I918" s="330"/>
      <c r="J918" s="330"/>
    </row>
    <row r="919">
      <c r="H919" s="330"/>
      <c r="I919" s="330"/>
      <c r="J919" s="330"/>
    </row>
    <row r="920">
      <c r="H920" s="330"/>
      <c r="I920" s="330"/>
      <c r="J920" s="330"/>
    </row>
    <row r="921">
      <c r="H921" s="330"/>
      <c r="I921" s="330"/>
      <c r="J921" s="330"/>
    </row>
    <row r="922">
      <c r="H922" s="330"/>
      <c r="I922" s="330"/>
      <c r="J922" s="330"/>
    </row>
    <row r="923">
      <c r="H923" s="330"/>
      <c r="I923" s="330"/>
      <c r="J923" s="330"/>
    </row>
    <row r="924">
      <c r="H924" s="330"/>
      <c r="I924" s="330"/>
      <c r="J924" s="330"/>
    </row>
    <row r="925">
      <c r="H925" s="330"/>
      <c r="I925" s="330"/>
      <c r="J925" s="330"/>
    </row>
    <row r="926">
      <c r="H926" s="330"/>
      <c r="I926" s="330"/>
      <c r="J926" s="330"/>
    </row>
    <row r="927">
      <c r="H927" s="330"/>
      <c r="I927" s="330"/>
      <c r="J927" s="330"/>
    </row>
    <row r="928">
      <c r="H928" s="330"/>
      <c r="I928" s="330"/>
      <c r="J928" s="330"/>
    </row>
    <row r="929">
      <c r="H929" s="330"/>
      <c r="I929" s="330"/>
      <c r="J929" s="330"/>
    </row>
    <row r="930">
      <c r="H930" s="330"/>
      <c r="I930" s="330"/>
      <c r="J930" s="330"/>
    </row>
    <row r="931">
      <c r="H931" s="330"/>
      <c r="I931" s="330"/>
      <c r="J931" s="330"/>
    </row>
    <row r="932">
      <c r="H932" s="330"/>
      <c r="I932" s="330"/>
      <c r="J932" s="330"/>
    </row>
    <row r="933">
      <c r="H933" s="330"/>
      <c r="I933" s="330"/>
      <c r="J933" s="330"/>
    </row>
    <row r="934">
      <c r="H934" s="330"/>
      <c r="I934" s="330"/>
      <c r="J934" s="330"/>
    </row>
    <row r="935">
      <c r="H935" s="330"/>
      <c r="I935" s="330"/>
      <c r="J935" s="330"/>
    </row>
    <row r="936">
      <c r="H936" s="330"/>
      <c r="I936" s="330"/>
      <c r="J936" s="330"/>
    </row>
    <row r="937">
      <c r="H937" s="330"/>
      <c r="I937" s="330"/>
      <c r="J937" s="330"/>
    </row>
    <row r="938">
      <c r="H938" s="330"/>
      <c r="I938" s="330"/>
      <c r="J938" s="330"/>
    </row>
    <row r="939">
      <c r="H939" s="330"/>
      <c r="I939" s="330"/>
      <c r="J939" s="330"/>
    </row>
    <row r="940">
      <c r="H940" s="330"/>
      <c r="I940" s="330"/>
      <c r="J940" s="330"/>
    </row>
    <row r="941">
      <c r="H941" s="330"/>
      <c r="I941" s="330"/>
      <c r="J941" s="330"/>
    </row>
    <row r="942">
      <c r="H942" s="330"/>
      <c r="I942" s="330"/>
      <c r="J942" s="330"/>
    </row>
    <row r="943">
      <c r="H943" s="330"/>
      <c r="I943" s="330"/>
      <c r="J943" s="330"/>
    </row>
    <row r="944">
      <c r="H944" s="330"/>
      <c r="I944" s="330"/>
      <c r="J944" s="330"/>
    </row>
    <row r="945">
      <c r="H945" s="330"/>
      <c r="I945" s="330"/>
      <c r="J945" s="330"/>
    </row>
    <row r="946">
      <c r="H946" s="330"/>
      <c r="I946" s="330"/>
      <c r="J946" s="330"/>
    </row>
    <row r="947">
      <c r="H947" s="330"/>
      <c r="I947" s="330"/>
      <c r="J947" s="330"/>
    </row>
    <row r="948">
      <c r="H948" s="330"/>
      <c r="I948" s="330"/>
      <c r="J948" s="330"/>
    </row>
    <row r="949">
      <c r="H949" s="330"/>
      <c r="I949" s="330"/>
      <c r="J949" s="330"/>
    </row>
    <row r="950">
      <c r="H950" s="330"/>
      <c r="I950" s="330"/>
      <c r="J950" s="330"/>
    </row>
    <row r="951">
      <c r="H951" s="330"/>
      <c r="I951" s="330"/>
      <c r="J951" s="330"/>
    </row>
    <row r="952">
      <c r="H952" s="330"/>
      <c r="I952" s="330"/>
      <c r="J952" s="330"/>
    </row>
    <row r="953">
      <c r="H953" s="330"/>
      <c r="I953" s="330"/>
      <c r="J953" s="330"/>
    </row>
    <row r="954">
      <c r="H954" s="330"/>
      <c r="I954" s="330"/>
      <c r="J954" s="330"/>
    </row>
    <row r="955">
      <c r="H955" s="330"/>
      <c r="I955" s="330"/>
      <c r="J955" s="330"/>
    </row>
    <row r="956">
      <c r="H956" s="330"/>
      <c r="I956" s="330"/>
      <c r="J956" s="330"/>
    </row>
    <row r="957">
      <c r="H957" s="330"/>
      <c r="I957" s="330"/>
      <c r="J957" s="330"/>
    </row>
    <row r="958">
      <c r="H958" s="330"/>
      <c r="I958" s="330"/>
      <c r="J958" s="330"/>
    </row>
    <row r="959">
      <c r="H959" s="330"/>
      <c r="I959" s="330"/>
      <c r="J959" s="330"/>
    </row>
    <row r="960">
      <c r="H960" s="330"/>
      <c r="I960" s="330"/>
      <c r="J960" s="330"/>
    </row>
    <row r="961">
      <c r="H961" s="330"/>
      <c r="I961" s="330"/>
      <c r="J961" s="330"/>
    </row>
    <row r="962">
      <c r="H962" s="330"/>
      <c r="I962" s="330"/>
      <c r="J962" s="330"/>
    </row>
    <row r="963">
      <c r="H963" s="330"/>
      <c r="I963" s="330"/>
      <c r="J963" s="330"/>
    </row>
    <row r="964">
      <c r="H964" s="330"/>
      <c r="I964" s="330"/>
      <c r="J964" s="330"/>
    </row>
    <row r="965">
      <c r="H965" s="330"/>
      <c r="I965" s="330"/>
      <c r="J965" s="330"/>
    </row>
    <row r="966">
      <c r="H966" s="330"/>
      <c r="I966" s="330"/>
      <c r="J966" s="330"/>
    </row>
    <row r="967">
      <c r="H967" s="330"/>
      <c r="I967" s="330"/>
      <c r="J967" s="330"/>
    </row>
    <row r="968">
      <c r="H968" s="330"/>
      <c r="I968" s="330"/>
      <c r="J968" s="330"/>
    </row>
    <row r="969">
      <c r="H969" s="330"/>
      <c r="I969" s="330"/>
      <c r="J969" s="330"/>
    </row>
    <row r="970">
      <c r="H970" s="330"/>
      <c r="I970" s="330"/>
      <c r="J970" s="330"/>
    </row>
    <row r="971">
      <c r="H971" s="330"/>
      <c r="I971" s="330"/>
      <c r="J971" s="330"/>
    </row>
    <row r="972">
      <c r="H972" s="330"/>
      <c r="I972" s="330"/>
      <c r="J972" s="330"/>
    </row>
    <row r="973">
      <c r="H973" s="330"/>
      <c r="I973" s="330"/>
      <c r="J973" s="330"/>
    </row>
    <row r="974">
      <c r="H974" s="330"/>
      <c r="I974" s="330"/>
      <c r="J974" s="330"/>
    </row>
    <row r="975">
      <c r="H975" s="330"/>
      <c r="I975" s="330"/>
      <c r="J975" s="330"/>
    </row>
    <row r="976">
      <c r="H976" s="330"/>
      <c r="I976" s="330"/>
      <c r="J976" s="330"/>
    </row>
    <row r="977">
      <c r="H977" s="330"/>
      <c r="I977" s="330"/>
      <c r="J977" s="330"/>
    </row>
    <row r="978">
      <c r="H978" s="330"/>
      <c r="I978" s="330"/>
      <c r="J978" s="330"/>
    </row>
    <row r="979">
      <c r="H979" s="330"/>
      <c r="I979" s="330"/>
      <c r="J979" s="330"/>
    </row>
    <row r="980">
      <c r="H980" s="330"/>
      <c r="I980" s="330"/>
      <c r="J980" s="330"/>
    </row>
    <row r="981">
      <c r="H981" s="330"/>
      <c r="I981" s="330"/>
      <c r="J981" s="330"/>
    </row>
    <row r="982">
      <c r="H982" s="330"/>
      <c r="I982" s="330"/>
      <c r="J982" s="330"/>
    </row>
    <row r="983">
      <c r="H983" s="330"/>
      <c r="I983" s="330"/>
      <c r="J983" s="330"/>
    </row>
    <row r="984">
      <c r="H984" s="330"/>
      <c r="I984" s="330"/>
      <c r="J984" s="330"/>
    </row>
    <row r="985">
      <c r="H985" s="330"/>
      <c r="I985" s="330"/>
      <c r="J985" s="330"/>
    </row>
    <row r="986">
      <c r="H986" s="330"/>
      <c r="I986" s="330"/>
      <c r="J986" s="330"/>
    </row>
    <row r="987">
      <c r="H987" s="330"/>
      <c r="I987" s="330"/>
      <c r="J987" s="330"/>
    </row>
    <row r="988">
      <c r="H988" s="330"/>
      <c r="I988" s="330"/>
      <c r="J988" s="330"/>
    </row>
    <row r="989">
      <c r="H989" s="330"/>
      <c r="I989" s="330"/>
      <c r="J989" s="330"/>
    </row>
    <row r="990">
      <c r="H990" s="330"/>
      <c r="I990" s="330"/>
      <c r="J990" s="330"/>
    </row>
    <row r="991">
      <c r="H991" s="330"/>
      <c r="I991" s="330"/>
      <c r="J991" s="330"/>
    </row>
    <row r="992">
      <c r="H992" s="330"/>
      <c r="I992" s="330"/>
      <c r="J992" s="330"/>
    </row>
    <row r="993">
      <c r="H993" s="330"/>
      <c r="I993" s="330"/>
      <c r="J993" s="330"/>
    </row>
    <row r="994">
      <c r="H994" s="330"/>
      <c r="I994" s="330"/>
      <c r="J994" s="330"/>
    </row>
    <row r="995">
      <c r="H995" s="330"/>
      <c r="I995" s="330"/>
      <c r="J995" s="330"/>
    </row>
    <row r="996">
      <c r="H996" s="330"/>
      <c r="I996" s="330"/>
      <c r="J996" s="330"/>
    </row>
    <row r="997">
      <c r="H997" s="330"/>
      <c r="I997" s="330"/>
      <c r="J997" s="330"/>
    </row>
    <row r="998">
      <c r="H998" s="330"/>
      <c r="I998" s="330"/>
      <c r="J998" s="330"/>
    </row>
    <row r="999">
      <c r="H999" s="330"/>
      <c r="I999" s="330"/>
      <c r="J999" s="330"/>
    </row>
  </sheetData>
  <mergeCells count="4">
    <mergeCell ref="B7:D7"/>
    <mergeCell ref="B12:D12"/>
    <mergeCell ref="C13:D13"/>
    <mergeCell ref="C17:D17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9.38"/>
    <col customWidth="1" min="2" max="42" width="26.0"/>
  </cols>
  <sheetData>
    <row r="1" hidden="1">
      <c r="A1" s="335" t="s">
        <v>217</v>
      </c>
      <c r="G1" s="335" t="s">
        <v>218</v>
      </c>
    </row>
    <row r="2" hidden="1">
      <c r="A2" s="336" t="s">
        <v>219</v>
      </c>
      <c r="B2" s="337"/>
      <c r="C2" s="338" t="s">
        <v>43</v>
      </c>
      <c r="D2" s="338" t="s">
        <v>45</v>
      </c>
      <c r="E2" s="338" t="s">
        <v>220</v>
      </c>
      <c r="G2" s="338" t="s">
        <v>221</v>
      </c>
      <c r="H2" s="338" t="s">
        <v>222</v>
      </c>
      <c r="I2" s="338" t="s">
        <v>223</v>
      </c>
    </row>
    <row r="3" hidden="1">
      <c r="A3" s="339" t="s">
        <v>224</v>
      </c>
      <c r="B3" s="340" t="s">
        <v>49</v>
      </c>
      <c r="C3" s="616">
        <v>0.877017</v>
      </c>
      <c r="D3" s="616">
        <v>0.618927</v>
      </c>
      <c r="E3" s="616">
        <v>0.754033</v>
      </c>
      <c r="G3" s="342" t="s">
        <v>53</v>
      </c>
      <c r="H3" s="343"/>
      <c r="I3" s="34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hidden="1">
      <c r="A4" s="345"/>
      <c r="B4" s="340" t="s">
        <v>50</v>
      </c>
      <c r="C4" s="617">
        <v>0.801789</v>
      </c>
      <c r="D4" s="616">
        <v>0.472222</v>
      </c>
      <c r="E4" s="616">
        <v>0.603578</v>
      </c>
      <c r="G4" s="347" t="s">
        <v>225</v>
      </c>
      <c r="H4" s="348">
        <v>6411.0</v>
      </c>
      <c r="I4" s="349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</row>
    <row r="5" hidden="1">
      <c r="A5" s="345"/>
      <c r="B5" s="340" t="s">
        <v>226</v>
      </c>
      <c r="C5" s="350">
        <v>0.8402</v>
      </c>
      <c r="D5" s="341">
        <v>0.5322</v>
      </c>
      <c r="E5" s="341">
        <v>0.6803</v>
      </c>
      <c r="G5" s="347" t="s">
        <v>227</v>
      </c>
      <c r="H5" s="351"/>
      <c r="I5" s="352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</row>
    <row r="6" hidden="1">
      <c r="A6" s="345"/>
      <c r="B6" s="340" t="s">
        <v>228</v>
      </c>
      <c r="C6" s="350">
        <v>0.8197</v>
      </c>
      <c r="D6" s="341">
        <v>0.5127</v>
      </c>
      <c r="E6" s="341">
        <v>0.6393</v>
      </c>
      <c r="G6" s="347" t="s">
        <v>229</v>
      </c>
      <c r="H6" s="353"/>
      <c r="I6" s="35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</row>
    <row r="7" hidden="1">
      <c r="A7" s="355"/>
      <c r="B7" s="340" t="s">
        <v>61</v>
      </c>
      <c r="C7" s="617">
        <v>0.802241</v>
      </c>
      <c r="D7" s="616">
        <v>0.467864</v>
      </c>
      <c r="E7" s="616">
        <v>0.604481</v>
      </c>
      <c r="G7" s="347"/>
      <c r="H7" s="356"/>
      <c r="I7" s="337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</row>
    <row r="8" hidden="1">
      <c r="A8" s="339" t="s">
        <v>230</v>
      </c>
      <c r="B8" s="340" t="s">
        <v>49</v>
      </c>
      <c r="C8" s="616">
        <v>0.864199</v>
      </c>
      <c r="D8" s="616">
        <v>0.591866</v>
      </c>
      <c r="E8" s="616">
        <v>0.728398</v>
      </c>
      <c r="G8" s="342" t="s">
        <v>54</v>
      </c>
      <c r="H8" s="358"/>
      <c r="I8" s="34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</row>
    <row r="9" hidden="1">
      <c r="A9" s="345"/>
      <c r="B9" s="340" t="s">
        <v>50</v>
      </c>
      <c r="C9" s="616">
        <v>0.776456</v>
      </c>
      <c r="D9" s="616">
        <v>0.481838</v>
      </c>
      <c r="E9" s="616">
        <v>0.552912</v>
      </c>
      <c r="G9" s="347" t="s">
        <v>225</v>
      </c>
      <c r="H9" s="351"/>
      <c r="I9" s="352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</row>
    <row r="10" hidden="1">
      <c r="A10" s="345"/>
      <c r="B10" s="340" t="s">
        <v>226</v>
      </c>
      <c r="C10" s="341">
        <v>0.833</v>
      </c>
      <c r="D10" s="341">
        <v>0.5276</v>
      </c>
      <c r="E10" s="341">
        <v>0.666</v>
      </c>
      <c r="G10" s="347" t="s">
        <v>232</v>
      </c>
      <c r="H10" s="348">
        <v>5129.0</v>
      </c>
      <c r="I10" s="359">
        <f>H10/H4</f>
        <v>0.8000311964</v>
      </c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</row>
    <row r="11" hidden="1">
      <c r="A11" s="345"/>
      <c r="B11" s="340" t="s">
        <v>228</v>
      </c>
      <c r="C11" s="341">
        <v>0.8165</v>
      </c>
      <c r="D11" s="341">
        <v>0.5109</v>
      </c>
      <c r="E11" s="341">
        <v>0.633</v>
      </c>
      <c r="G11" s="347" t="s">
        <v>234</v>
      </c>
      <c r="H11" s="353"/>
      <c r="I11" s="360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</row>
    <row r="12" hidden="1">
      <c r="A12" s="355"/>
      <c r="B12" s="340" t="s">
        <v>61</v>
      </c>
      <c r="C12" s="616">
        <v>0.768197</v>
      </c>
      <c r="D12" s="616">
        <v>0.41779</v>
      </c>
      <c r="E12" s="616">
        <v>0.536393</v>
      </c>
      <c r="G12" s="358"/>
      <c r="H12" s="361"/>
      <c r="I12" s="362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</row>
    <row r="13" hidden="1">
      <c r="A13" s="339" t="s">
        <v>235</v>
      </c>
      <c r="B13" s="363" t="s">
        <v>49</v>
      </c>
      <c r="C13" s="364"/>
      <c r="D13" s="364"/>
      <c r="E13" s="364"/>
      <c r="G13" s="365" t="s">
        <v>55</v>
      </c>
      <c r="H13" s="366"/>
      <c r="I13" s="337"/>
    </row>
    <row r="14" hidden="1">
      <c r="A14" s="345"/>
      <c r="B14" s="363" t="s">
        <v>50</v>
      </c>
      <c r="C14" s="364"/>
      <c r="D14" s="364"/>
      <c r="E14" s="364"/>
      <c r="G14" s="340" t="s">
        <v>225</v>
      </c>
      <c r="H14" s="367">
        <v>1279.0</v>
      </c>
      <c r="I14" s="368">
        <f>H14/H4</f>
        <v>0.1995008579</v>
      </c>
    </row>
    <row r="15" hidden="1">
      <c r="A15" s="345"/>
      <c r="B15" s="363" t="s">
        <v>61</v>
      </c>
      <c r="C15" s="369">
        <v>0.723</v>
      </c>
      <c r="D15" s="370">
        <v>0.349</v>
      </c>
      <c r="E15" s="370">
        <v>0.447</v>
      </c>
      <c r="G15" s="340" t="s">
        <v>352</v>
      </c>
      <c r="H15" s="371">
        <v>1079.0</v>
      </c>
      <c r="I15" s="372">
        <f>H15/H4</f>
        <v>0.1683044767</v>
      </c>
    </row>
    <row r="16" ht="15.0" hidden="1" customHeight="1">
      <c r="A16" s="345"/>
      <c r="B16" s="363" t="s">
        <v>226</v>
      </c>
      <c r="C16" s="369">
        <v>0.6925</v>
      </c>
      <c r="D16" s="370">
        <v>0.3012</v>
      </c>
      <c r="E16" s="370">
        <v>0.3851</v>
      </c>
      <c r="F16" s="373"/>
      <c r="G16" s="340" t="s">
        <v>353</v>
      </c>
      <c r="H16" s="374">
        <v>200.0</v>
      </c>
      <c r="I16" s="375">
        <f>H16/H4</f>
        <v>0.03119638122</v>
      </c>
      <c r="K16" s="373"/>
      <c r="L16" s="373"/>
      <c r="M16" s="373"/>
      <c r="N16" s="373"/>
      <c r="O16" s="373"/>
      <c r="P16" s="373"/>
      <c r="Q16" s="373"/>
      <c r="R16" s="373"/>
      <c r="T16" s="373"/>
      <c r="U16" s="373"/>
      <c r="V16" s="373"/>
      <c r="W16" s="373"/>
      <c r="X16" s="373"/>
      <c r="Y16" s="373"/>
      <c r="Z16" s="373"/>
      <c r="AA16" s="373"/>
    </row>
    <row r="17" ht="15.0" hidden="1" customHeight="1">
      <c r="A17" s="355"/>
      <c r="B17" s="363" t="s">
        <v>228</v>
      </c>
      <c r="C17" s="370">
        <v>0.6162</v>
      </c>
      <c r="D17" s="370">
        <v>0.1868</v>
      </c>
      <c r="E17" s="370">
        <v>0.2323</v>
      </c>
      <c r="F17" s="373"/>
      <c r="G17" s="347" t="s">
        <v>234</v>
      </c>
      <c r="H17" s="376"/>
      <c r="I17" s="337"/>
      <c r="K17" s="373"/>
      <c r="L17" s="373"/>
      <c r="M17" s="373"/>
      <c r="N17" s="373"/>
      <c r="O17" s="373"/>
      <c r="P17" s="373"/>
      <c r="Q17" s="373"/>
      <c r="R17" s="373"/>
      <c r="T17" s="373"/>
      <c r="U17" s="373"/>
      <c r="V17" s="373"/>
      <c r="W17" s="373"/>
      <c r="X17" s="373"/>
      <c r="Y17" s="373"/>
      <c r="Z17" s="373"/>
      <c r="AA17" s="373"/>
    </row>
    <row r="18" ht="15.0" hidden="1" customHeight="1">
      <c r="A18" s="377"/>
      <c r="B18" s="373"/>
      <c r="C18" s="373"/>
      <c r="D18" s="373"/>
      <c r="E18" s="373"/>
      <c r="F18" s="373"/>
      <c r="G18" s="373"/>
      <c r="H18" s="373"/>
      <c r="I18" s="373"/>
      <c r="K18" s="373"/>
      <c r="L18" s="373"/>
      <c r="M18" s="373"/>
      <c r="N18" s="373"/>
      <c r="O18" s="373"/>
      <c r="P18" s="373"/>
      <c r="Q18" s="373"/>
      <c r="R18" s="373"/>
      <c r="T18" s="373"/>
      <c r="U18" s="373"/>
      <c r="V18" s="373"/>
      <c r="W18" s="373"/>
      <c r="X18" s="373"/>
      <c r="Y18" s="373"/>
      <c r="Z18" s="373"/>
      <c r="AA18" s="373"/>
    </row>
    <row r="19" ht="15.0" hidden="1" customHeight="1">
      <c r="A19" s="377" t="s">
        <v>240</v>
      </c>
      <c r="B19" s="373"/>
      <c r="C19" s="373"/>
      <c r="D19" s="373"/>
      <c r="E19" s="373"/>
      <c r="F19" s="373"/>
      <c r="G19" s="373"/>
      <c r="H19" s="373"/>
      <c r="I19" s="373"/>
      <c r="K19" s="373"/>
      <c r="L19" s="373"/>
      <c r="M19" s="373"/>
      <c r="N19" s="373"/>
      <c r="O19" s="373"/>
      <c r="P19" s="373"/>
      <c r="Q19" s="373"/>
      <c r="R19" s="373"/>
      <c r="T19" s="373"/>
      <c r="U19" s="373"/>
      <c r="V19" s="373"/>
      <c r="W19" s="373"/>
      <c r="X19" s="373"/>
      <c r="Y19" s="373"/>
      <c r="Z19" s="373"/>
      <c r="AA19" s="373"/>
    </row>
    <row r="20" hidden="1">
      <c r="A20" s="377" t="s">
        <v>241</v>
      </c>
      <c r="B20" s="373"/>
      <c r="C20" s="373"/>
      <c r="D20" s="373"/>
      <c r="E20" s="373"/>
      <c r="F20" s="373"/>
      <c r="G20" s="373"/>
      <c r="H20" s="373"/>
      <c r="I20" s="373"/>
      <c r="K20" s="373"/>
      <c r="L20" s="373"/>
      <c r="M20" s="373"/>
      <c r="N20" s="373"/>
      <c r="O20" s="373"/>
      <c r="P20" s="373"/>
      <c r="Q20" s="373"/>
      <c r="R20" s="373"/>
      <c r="T20" s="373"/>
      <c r="U20" s="373"/>
      <c r="V20" s="373"/>
      <c r="W20" s="373"/>
      <c r="X20" s="373"/>
      <c r="Y20" s="373"/>
      <c r="Z20" s="373"/>
      <c r="AA20" s="373"/>
    </row>
    <row r="21" hidden="1">
      <c r="A21" s="373"/>
      <c r="K21" s="373"/>
      <c r="T21" s="373"/>
    </row>
    <row r="22" hidden="1">
      <c r="L22" s="24"/>
    </row>
    <row r="23" hidden="1">
      <c r="L23" s="24"/>
    </row>
    <row r="24" hidden="1">
      <c r="A24" s="335" t="s">
        <v>244</v>
      </c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79"/>
      <c r="P24" s="379"/>
      <c r="Q24" s="379"/>
      <c r="R24" s="379"/>
      <c r="S24" s="379"/>
      <c r="T24" s="379"/>
      <c r="U24" s="379"/>
      <c r="V24" s="379"/>
      <c r="W24" s="379"/>
      <c r="X24" s="379"/>
      <c r="Y24" s="379"/>
      <c r="Z24" s="379"/>
      <c r="AA24" s="379"/>
      <c r="AB24" s="379"/>
      <c r="AC24" s="379"/>
      <c r="AD24" s="379"/>
      <c r="AE24" s="379"/>
      <c r="AF24" s="379"/>
      <c r="AG24" s="379"/>
      <c r="AH24" s="379"/>
      <c r="AI24" s="379"/>
      <c r="AJ24" s="379"/>
      <c r="AK24" s="379"/>
      <c r="AL24" s="379"/>
      <c r="AM24" s="379"/>
      <c r="AN24" s="379"/>
      <c r="AO24" s="379"/>
      <c r="AP24" s="379"/>
    </row>
    <row r="25" hidden="1">
      <c r="A25" s="380" t="s">
        <v>224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  <c r="O25" s="379"/>
      <c r="P25" s="379"/>
      <c r="Q25" s="379"/>
      <c r="R25" s="379"/>
      <c r="S25" s="379"/>
      <c r="T25" s="379"/>
      <c r="U25" s="379"/>
      <c r="V25" s="379"/>
      <c r="W25" s="379"/>
      <c r="X25" s="379"/>
      <c r="Y25" s="379"/>
      <c r="Z25" s="379"/>
      <c r="AA25" s="379"/>
      <c r="AB25" s="379"/>
      <c r="AC25" s="379"/>
      <c r="AD25" s="379"/>
      <c r="AE25" s="379"/>
      <c r="AF25" s="379"/>
      <c r="AG25" s="379"/>
      <c r="AH25" s="379"/>
      <c r="AI25" s="379"/>
      <c r="AJ25" s="379"/>
      <c r="AK25" s="379"/>
      <c r="AL25" s="379"/>
      <c r="AM25" s="379"/>
      <c r="AN25" s="379"/>
      <c r="AO25" s="379"/>
      <c r="AP25" s="379"/>
    </row>
    <row r="26" hidden="1">
      <c r="A26" s="381" t="s">
        <v>245</v>
      </c>
      <c r="B26" s="382"/>
      <c r="C26" s="382"/>
      <c r="D26" s="383"/>
      <c r="E26" s="383"/>
      <c r="F26" s="379"/>
      <c r="G26" s="379"/>
      <c r="H26" s="379"/>
      <c r="I26" s="384" t="s">
        <v>109</v>
      </c>
      <c r="K26" s="385"/>
      <c r="L26" s="386">
        <f>sum(K32:K38)/sum(J32:J38)</f>
        <v>0.0270869244</v>
      </c>
      <c r="M26" s="386"/>
      <c r="N26" s="379"/>
      <c r="O26" s="379"/>
      <c r="P26" s="387" t="s">
        <v>110</v>
      </c>
      <c r="Q26" s="388"/>
      <c r="R26" s="388"/>
      <c r="S26" s="388"/>
      <c r="T26" s="388"/>
      <c r="U26" s="379"/>
      <c r="V26" s="379"/>
      <c r="W26" s="384" t="s">
        <v>246</v>
      </c>
      <c r="X26" s="379"/>
      <c r="Y26" s="379"/>
      <c r="Z26" s="379"/>
      <c r="AA26" s="379"/>
      <c r="AB26" s="379"/>
      <c r="AC26" s="379"/>
      <c r="AD26" s="379"/>
      <c r="AE26" s="389"/>
      <c r="AF26" s="390" t="s">
        <v>193</v>
      </c>
      <c r="AG26" s="391"/>
      <c r="AH26" s="391"/>
      <c r="AI26" s="392"/>
      <c r="AJ26" s="392"/>
      <c r="AK26" s="393"/>
      <c r="AL26" s="390" t="s">
        <v>247</v>
      </c>
      <c r="AM26" s="391"/>
      <c r="AN26" s="391"/>
      <c r="AO26" s="392"/>
      <c r="AP26" s="392"/>
    </row>
    <row r="27" hidden="1">
      <c r="A27" s="394" t="s">
        <v>111</v>
      </c>
      <c r="B27" s="382"/>
      <c r="C27" s="382"/>
      <c r="D27" s="383"/>
      <c r="E27" s="383"/>
      <c r="F27" s="379"/>
      <c r="G27" s="379"/>
      <c r="H27" s="379"/>
      <c r="I27" s="395" t="s">
        <v>111</v>
      </c>
      <c r="J27" s="396"/>
      <c r="K27" s="396"/>
      <c r="L27" s="386">
        <f>L26/L39</f>
        <v>0.3455941176</v>
      </c>
      <c r="M27" s="386"/>
      <c r="N27" s="379"/>
      <c r="O27" s="379"/>
      <c r="P27" s="387" t="s">
        <v>111</v>
      </c>
      <c r="Q27" s="396"/>
      <c r="R27" s="396"/>
      <c r="S27" s="386"/>
      <c r="T27" s="386"/>
      <c r="U27" s="379"/>
      <c r="V27" s="379"/>
      <c r="W27" s="397">
        <v>45748.0</v>
      </c>
      <c r="X27" s="388"/>
      <c r="Y27" s="388"/>
      <c r="Z27" s="388"/>
      <c r="AA27" s="388"/>
      <c r="AB27" s="379"/>
      <c r="AC27" s="379"/>
      <c r="AD27" s="379"/>
      <c r="AE27" s="398"/>
      <c r="AF27" s="399" t="s">
        <v>17</v>
      </c>
      <c r="AG27" s="399" t="s">
        <v>18</v>
      </c>
      <c r="AH27" s="400" t="s">
        <v>19</v>
      </c>
      <c r="AI27" s="401" t="s">
        <v>20</v>
      </c>
      <c r="AJ27" s="402" t="s">
        <v>21</v>
      </c>
      <c r="AK27" s="403"/>
      <c r="AL27" s="399" t="s">
        <v>17</v>
      </c>
      <c r="AM27" s="399" t="s">
        <v>18</v>
      </c>
      <c r="AN27" s="400" t="s">
        <v>19</v>
      </c>
      <c r="AO27" s="401" t="s">
        <v>20</v>
      </c>
      <c r="AP27" s="402" t="s">
        <v>21</v>
      </c>
    </row>
    <row r="28" hidden="1">
      <c r="A28" s="404" t="s">
        <v>4</v>
      </c>
      <c r="B28" s="405" t="s">
        <v>113</v>
      </c>
      <c r="C28" s="405" t="s">
        <v>114</v>
      </c>
      <c r="D28" s="404" t="s">
        <v>115</v>
      </c>
      <c r="E28" s="404" t="s">
        <v>116</v>
      </c>
      <c r="F28" s="406" t="s">
        <v>123</v>
      </c>
      <c r="I28" s="407" t="s">
        <v>4</v>
      </c>
      <c r="J28" s="408" t="s">
        <v>113</v>
      </c>
      <c r="K28" s="408" t="s">
        <v>114</v>
      </c>
      <c r="L28" s="407" t="s">
        <v>115</v>
      </c>
      <c r="M28" s="407" t="s">
        <v>116</v>
      </c>
      <c r="N28" s="409" t="s">
        <v>123</v>
      </c>
      <c r="P28" s="404" t="s">
        <v>4</v>
      </c>
      <c r="Q28" s="405" t="s">
        <v>113</v>
      </c>
      <c r="R28" s="405" t="s">
        <v>114</v>
      </c>
      <c r="S28" s="404" t="s">
        <v>115</v>
      </c>
      <c r="T28" s="404" t="s">
        <v>116</v>
      </c>
      <c r="U28" s="406" t="s">
        <v>123</v>
      </c>
      <c r="W28" s="407" t="s">
        <v>4</v>
      </c>
      <c r="X28" s="408" t="s">
        <v>113</v>
      </c>
      <c r="Y28" s="408" t="s">
        <v>114</v>
      </c>
      <c r="Z28" s="407" t="s">
        <v>115</v>
      </c>
      <c r="AA28" s="407" t="s">
        <v>116</v>
      </c>
      <c r="AB28" s="409" t="s">
        <v>123</v>
      </c>
      <c r="AC28" s="410"/>
      <c r="AD28" s="410"/>
      <c r="AE28" s="411"/>
      <c r="AF28" s="412" t="s">
        <v>112</v>
      </c>
      <c r="AG28" s="413">
        <v>16.0</v>
      </c>
      <c r="AH28" s="414">
        <v>1247.4175144434</v>
      </c>
      <c r="AI28" s="415">
        <v>0.851004303201655</v>
      </c>
      <c r="AJ28" s="416" t="s">
        <v>26</v>
      </c>
      <c r="AK28" s="403"/>
      <c r="AL28" s="412" t="s">
        <v>112</v>
      </c>
      <c r="AM28" s="413">
        <v>10.0</v>
      </c>
      <c r="AN28" s="414">
        <v>1603.9681687355</v>
      </c>
      <c r="AO28" s="415">
        <v>0.854366691855935</v>
      </c>
      <c r="AP28" s="416" t="s">
        <v>26</v>
      </c>
    </row>
    <row r="29" hidden="1">
      <c r="A29" s="417" t="s">
        <v>248</v>
      </c>
      <c r="B29" s="418">
        <v>645.0</v>
      </c>
      <c r="C29" s="418">
        <v>531.0</v>
      </c>
      <c r="D29" s="419">
        <v>0.8233</v>
      </c>
      <c r="E29" s="419">
        <v>0.1006</v>
      </c>
      <c r="F29" s="420">
        <v>0.55</v>
      </c>
      <c r="I29" s="421" t="s">
        <v>248</v>
      </c>
      <c r="J29" s="418">
        <v>138.0</v>
      </c>
      <c r="K29" s="418">
        <v>80.0</v>
      </c>
      <c r="L29" s="422">
        <v>0.5797</v>
      </c>
      <c r="M29" s="423">
        <v>0.0269</v>
      </c>
      <c r="N29" s="420">
        <v>0.19</v>
      </c>
      <c r="P29" s="417" t="s">
        <v>248</v>
      </c>
      <c r="Q29" s="418">
        <v>507.0</v>
      </c>
      <c r="R29" s="418">
        <v>451.0</v>
      </c>
      <c r="S29" s="419">
        <v>0.8895</v>
      </c>
      <c r="T29" s="419">
        <v>0.3955</v>
      </c>
      <c r="U29" s="420">
        <v>0.78</v>
      </c>
      <c r="W29" s="417" t="s">
        <v>248</v>
      </c>
      <c r="X29" s="418">
        <v>208.0</v>
      </c>
      <c r="Y29" s="418">
        <v>52.0</v>
      </c>
      <c r="Z29" s="424">
        <v>0.25</v>
      </c>
      <c r="AA29" s="425">
        <v>0.0465</v>
      </c>
      <c r="AB29" s="420">
        <v>0.16</v>
      </c>
      <c r="AC29" s="426"/>
      <c r="AD29" s="426"/>
      <c r="AE29" s="411"/>
      <c r="AF29" s="412" t="s">
        <v>126</v>
      </c>
      <c r="AG29" s="413">
        <v>6.0</v>
      </c>
      <c r="AH29" s="414">
        <v>512.803136825562</v>
      </c>
      <c r="AI29" s="415">
        <v>0.243656560942218</v>
      </c>
      <c r="AJ29" s="416" t="s">
        <v>26</v>
      </c>
      <c r="AK29" s="403"/>
      <c r="AL29" s="412" t="s">
        <v>128</v>
      </c>
      <c r="AM29" s="413">
        <v>19.0</v>
      </c>
      <c r="AN29" s="414">
        <v>219.757661223412</v>
      </c>
      <c r="AO29" s="415">
        <v>0.0411113084350729</v>
      </c>
      <c r="AP29" s="416" t="s">
        <v>26</v>
      </c>
    </row>
    <row r="30" hidden="1">
      <c r="A30" s="417" t="s">
        <v>249</v>
      </c>
      <c r="B30" s="418">
        <v>641.0</v>
      </c>
      <c r="C30" s="418">
        <v>182.0</v>
      </c>
      <c r="D30" s="419">
        <v>0.2839</v>
      </c>
      <c r="E30" s="419">
        <v>0.1</v>
      </c>
      <c r="F30" s="420">
        <v>0.66</v>
      </c>
      <c r="I30" s="421" t="s">
        <v>249</v>
      </c>
      <c r="J30" s="418">
        <v>471.0</v>
      </c>
      <c r="K30" s="418">
        <v>147.0</v>
      </c>
      <c r="L30" s="427">
        <v>0.3121</v>
      </c>
      <c r="M30" s="428">
        <v>0.0918</v>
      </c>
      <c r="N30" s="420">
        <v>0.48</v>
      </c>
      <c r="P30" s="417" t="s">
        <v>249</v>
      </c>
      <c r="Q30" s="418">
        <v>170.0</v>
      </c>
      <c r="R30" s="418">
        <v>35.0</v>
      </c>
      <c r="S30" s="419">
        <v>0.2059</v>
      </c>
      <c r="T30" s="419">
        <v>0.1326</v>
      </c>
      <c r="U30" s="420">
        <v>0.67</v>
      </c>
      <c r="W30" s="417" t="s">
        <v>249</v>
      </c>
      <c r="X30" s="418">
        <v>507.0</v>
      </c>
      <c r="Y30" s="418">
        <v>89.0</v>
      </c>
      <c r="Z30" s="429">
        <v>0.1755</v>
      </c>
      <c r="AA30" s="430">
        <v>0.1132</v>
      </c>
      <c r="AB30" s="420">
        <v>0.39</v>
      </c>
      <c r="AC30" s="426"/>
      <c r="AD30" s="426"/>
      <c r="AE30" s="411"/>
      <c r="AF30" s="412" t="s">
        <v>75</v>
      </c>
      <c r="AG30" s="413">
        <v>18.0</v>
      </c>
      <c r="AH30" s="414">
        <v>159.639392495155</v>
      </c>
      <c r="AI30" s="415">
        <v>0.105155185998365</v>
      </c>
      <c r="AJ30" s="416" t="s">
        <v>26</v>
      </c>
      <c r="AK30" s="403"/>
      <c r="AL30" s="412" t="s">
        <v>75</v>
      </c>
      <c r="AM30" s="413">
        <v>9.0</v>
      </c>
      <c r="AN30" s="414">
        <v>130.805072426796</v>
      </c>
      <c r="AO30" s="415">
        <v>0.0957911517861088</v>
      </c>
      <c r="AP30" s="416" t="s">
        <v>26</v>
      </c>
    </row>
    <row r="31" hidden="1">
      <c r="A31" s="417" t="s">
        <v>250</v>
      </c>
      <c r="B31" s="418">
        <v>636.0</v>
      </c>
      <c r="C31" s="418">
        <v>87.0</v>
      </c>
      <c r="D31" s="419">
        <v>0.1368</v>
      </c>
      <c r="E31" s="419">
        <v>0.0992</v>
      </c>
      <c r="F31" s="406">
        <v>0.65</v>
      </c>
      <c r="I31" s="421" t="s">
        <v>250</v>
      </c>
      <c r="J31" s="418">
        <v>459.0</v>
      </c>
      <c r="K31" s="418">
        <v>65.0</v>
      </c>
      <c r="L31" s="431">
        <v>0.1416</v>
      </c>
      <c r="M31" s="428">
        <v>0.0895</v>
      </c>
      <c r="N31" s="420">
        <v>0.56</v>
      </c>
      <c r="P31" s="417" t="s">
        <v>250</v>
      </c>
      <c r="Q31" s="418">
        <v>177.0</v>
      </c>
      <c r="R31" s="418">
        <v>22.0</v>
      </c>
      <c r="S31" s="419">
        <v>0.1243</v>
      </c>
      <c r="T31" s="419">
        <v>0.1381</v>
      </c>
      <c r="U31" s="420">
        <v>0.5</v>
      </c>
      <c r="W31" s="417" t="s">
        <v>250</v>
      </c>
      <c r="X31" s="418">
        <v>450.0</v>
      </c>
      <c r="Y31" s="418">
        <v>40.0</v>
      </c>
      <c r="Z31" s="432">
        <v>0.0889</v>
      </c>
      <c r="AA31" s="428">
        <v>0.1005</v>
      </c>
      <c r="AB31" s="420">
        <v>0.44</v>
      </c>
      <c r="AC31" s="426"/>
      <c r="AD31" s="426"/>
      <c r="AE31" s="411"/>
      <c r="AF31" s="412" t="s">
        <v>63</v>
      </c>
      <c r="AG31" s="413">
        <v>19.0</v>
      </c>
      <c r="AH31" s="414">
        <v>139.242149353027</v>
      </c>
      <c r="AI31" s="415">
        <v>-0.0608608706260355</v>
      </c>
      <c r="AJ31" s="416" t="s">
        <v>23</v>
      </c>
      <c r="AK31" s="403"/>
      <c r="AL31" s="412" t="s">
        <v>251</v>
      </c>
      <c r="AM31" s="413">
        <v>21.0</v>
      </c>
      <c r="AN31" s="414">
        <v>122.95588862896</v>
      </c>
      <c r="AO31" s="415">
        <v>-0.0937610741457979</v>
      </c>
      <c r="AP31" s="416" t="s">
        <v>23</v>
      </c>
    </row>
    <row r="32" hidden="1">
      <c r="A32" s="417" t="s">
        <v>252</v>
      </c>
      <c r="B32" s="418">
        <v>650.0</v>
      </c>
      <c r="C32" s="418">
        <v>42.0</v>
      </c>
      <c r="D32" s="419">
        <v>0.0646</v>
      </c>
      <c r="E32" s="419">
        <v>0.1014</v>
      </c>
      <c r="F32" s="420">
        <v>0.59</v>
      </c>
      <c r="I32" s="417" t="s">
        <v>252</v>
      </c>
      <c r="J32" s="418">
        <v>507.0</v>
      </c>
      <c r="K32" s="418">
        <v>32.0</v>
      </c>
      <c r="L32" s="433">
        <v>0.0631</v>
      </c>
      <c r="M32" s="434">
        <v>0.0989</v>
      </c>
      <c r="N32" s="420">
        <v>0.54</v>
      </c>
      <c r="P32" s="417" t="s">
        <v>252</v>
      </c>
      <c r="Q32" s="418">
        <v>143.0</v>
      </c>
      <c r="R32" s="418">
        <v>10.0</v>
      </c>
      <c r="S32" s="419">
        <v>0.0699</v>
      </c>
      <c r="T32" s="419">
        <v>0.1115</v>
      </c>
      <c r="U32" s="420">
        <v>0.34</v>
      </c>
      <c r="W32" s="417" t="s">
        <v>252</v>
      </c>
      <c r="X32" s="418">
        <v>404.0</v>
      </c>
      <c r="Y32" s="418">
        <v>29.0</v>
      </c>
      <c r="Z32" s="435">
        <v>0.0718</v>
      </c>
      <c r="AA32" s="436">
        <v>0.0902</v>
      </c>
      <c r="AB32" s="420">
        <v>0.46</v>
      </c>
      <c r="AC32" s="426"/>
      <c r="AD32" s="426"/>
      <c r="AE32" s="411"/>
      <c r="AF32" s="412" t="s">
        <v>128</v>
      </c>
      <c r="AG32" s="413">
        <v>9.0</v>
      </c>
      <c r="AH32" s="414">
        <v>131.659766435623</v>
      </c>
      <c r="AI32" s="415">
        <v>0.0480567563135317</v>
      </c>
      <c r="AJ32" s="416" t="s">
        <v>26</v>
      </c>
      <c r="AK32" s="403"/>
      <c r="AL32" s="412" t="s">
        <v>214</v>
      </c>
      <c r="AM32" s="413">
        <v>3.0</v>
      </c>
      <c r="AN32" s="414">
        <v>112.837501525879</v>
      </c>
      <c r="AO32" s="415">
        <v>0.285634958672279</v>
      </c>
      <c r="AP32" s="416" t="s">
        <v>26</v>
      </c>
    </row>
    <row r="33" hidden="1">
      <c r="A33" s="417" t="s">
        <v>253</v>
      </c>
      <c r="B33" s="418">
        <v>654.0</v>
      </c>
      <c r="C33" s="418">
        <v>35.0</v>
      </c>
      <c r="D33" s="419">
        <v>0.0535</v>
      </c>
      <c r="E33" s="419">
        <v>0.102</v>
      </c>
      <c r="F33" s="420">
        <v>0.51</v>
      </c>
      <c r="I33" s="417" t="s">
        <v>253</v>
      </c>
      <c r="J33" s="418">
        <v>540.0</v>
      </c>
      <c r="K33" s="418">
        <v>28.0</v>
      </c>
      <c r="L33" s="437">
        <v>0.0519</v>
      </c>
      <c r="M33" s="438">
        <v>0.1053</v>
      </c>
      <c r="N33" s="420">
        <v>0.5</v>
      </c>
      <c r="P33" s="417" t="s">
        <v>253</v>
      </c>
      <c r="Q33" s="418">
        <v>114.0</v>
      </c>
      <c r="R33" s="418">
        <v>7.0</v>
      </c>
      <c r="S33" s="419">
        <v>0.0614</v>
      </c>
      <c r="T33" s="419">
        <v>0.0889</v>
      </c>
      <c r="U33" s="420">
        <v>0.21</v>
      </c>
      <c r="W33" s="417" t="s">
        <v>253</v>
      </c>
      <c r="X33" s="418">
        <v>447.0</v>
      </c>
      <c r="Y33" s="418">
        <v>19.0</v>
      </c>
      <c r="Z33" s="439">
        <v>0.0425</v>
      </c>
      <c r="AA33" s="440">
        <v>0.0998</v>
      </c>
      <c r="AB33" s="420">
        <v>0.43</v>
      </c>
      <c r="AC33" s="426"/>
      <c r="AD33" s="426"/>
      <c r="AE33" s="411"/>
      <c r="AF33" s="412" t="s">
        <v>196</v>
      </c>
      <c r="AG33" s="413">
        <v>20.0</v>
      </c>
      <c r="AH33" s="414">
        <v>127.080149650574</v>
      </c>
      <c r="AI33" s="415">
        <v>-0.104789953875913</v>
      </c>
      <c r="AJ33" s="416" t="s">
        <v>23</v>
      </c>
      <c r="AK33" s="403"/>
      <c r="AL33" s="412" t="s">
        <v>37</v>
      </c>
      <c r="AM33" s="413">
        <v>9.0</v>
      </c>
      <c r="AN33" s="414">
        <v>98.560399055481</v>
      </c>
      <c r="AO33" s="415">
        <v>0.0953443778854617</v>
      </c>
      <c r="AP33" s="416" t="s">
        <v>26</v>
      </c>
    </row>
    <row r="34" hidden="1">
      <c r="A34" s="417" t="s">
        <v>254</v>
      </c>
      <c r="B34" s="418">
        <v>637.0</v>
      </c>
      <c r="C34" s="418">
        <v>28.0</v>
      </c>
      <c r="D34" s="419">
        <v>0.044</v>
      </c>
      <c r="E34" s="419">
        <v>0.0994</v>
      </c>
      <c r="F34" s="420">
        <v>0.43</v>
      </c>
      <c r="I34" s="417" t="s">
        <v>254</v>
      </c>
      <c r="J34" s="418">
        <v>570.0</v>
      </c>
      <c r="K34" s="418">
        <v>25.0</v>
      </c>
      <c r="L34" s="441">
        <v>0.0439</v>
      </c>
      <c r="M34" s="442">
        <v>0.1111</v>
      </c>
      <c r="N34" s="420">
        <v>0.45</v>
      </c>
      <c r="P34" s="417" t="s">
        <v>254</v>
      </c>
      <c r="Q34" s="418">
        <v>67.0</v>
      </c>
      <c r="R34" s="418">
        <v>3.0</v>
      </c>
      <c r="S34" s="419">
        <v>0.0448</v>
      </c>
      <c r="T34" s="419">
        <v>0.0523</v>
      </c>
      <c r="U34" s="420">
        <v>0.13</v>
      </c>
      <c r="W34" s="417" t="s">
        <v>254</v>
      </c>
      <c r="X34" s="418">
        <v>387.0</v>
      </c>
      <c r="Y34" s="418">
        <v>15.0</v>
      </c>
      <c r="Z34" s="443">
        <v>0.0388</v>
      </c>
      <c r="AA34" s="438">
        <v>0.0864</v>
      </c>
      <c r="AB34" s="420">
        <v>0.4</v>
      </c>
      <c r="AC34" s="426"/>
      <c r="AD34" s="426"/>
      <c r="AE34" s="411"/>
      <c r="AF34" s="412" t="s">
        <v>32</v>
      </c>
      <c r="AG34" s="413">
        <v>30.0</v>
      </c>
      <c r="AH34" s="414">
        <v>121.050080657005</v>
      </c>
      <c r="AI34" s="415">
        <v>-0.0642258586108192</v>
      </c>
      <c r="AJ34" s="416" t="s">
        <v>23</v>
      </c>
      <c r="AK34" s="403"/>
      <c r="AL34" s="412" t="s">
        <v>144</v>
      </c>
      <c r="AM34" s="413">
        <v>8.0</v>
      </c>
      <c r="AN34" s="414">
        <v>93.2539701461792</v>
      </c>
      <c r="AO34" s="415">
        <v>0.164397746533468</v>
      </c>
      <c r="AP34" s="416" t="s">
        <v>26</v>
      </c>
    </row>
    <row r="35" hidden="1">
      <c r="A35" s="417" t="s">
        <v>255</v>
      </c>
      <c r="B35" s="418">
        <v>626.0</v>
      </c>
      <c r="C35" s="418">
        <v>12.0</v>
      </c>
      <c r="D35" s="419">
        <v>0.0192</v>
      </c>
      <c r="E35" s="419">
        <v>0.0976</v>
      </c>
      <c r="F35" s="420">
        <v>0.33</v>
      </c>
      <c r="I35" s="417" t="s">
        <v>255</v>
      </c>
      <c r="J35" s="418">
        <v>577.0</v>
      </c>
      <c r="K35" s="418">
        <v>11.0</v>
      </c>
      <c r="L35" s="444">
        <v>0.0191</v>
      </c>
      <c r="M35" s="445">
        <v>0.1125</v>
      </c>
      <c r="N35" s="420">
        <v>0.36</v>
      </c>
      <c r="P35" s="417" t="s">
        <v>255</v>
      </c>
      <c r="Q35" s="418">
        <v>49.0</v>
      </c>
      <c r="R35" s="418">
        <v>1.0</v>
      </c>
      <c r="S35" s="419">
        <v>0.0204</v>
      </c>
      <c r="T35" s="419">
        <v>0.0382</v>
      </c>
      <c r="U35" s="420">
        <v>0.07</v>
      </c>
      <c r="W35" s="417" t="s">
        <v>255</v>
      </c>
      <c r="X35" s="418">
        <v>515.0</v>
      </c>
      <c r="Y35" s="418">
        <v>10.0</v>
      </c>
      <c r="Z35" s="439">
        <v>0.0194</v>
      </c>
      <c r="AA35" s="445">
        <v>0.115</v>
      </c>
      <c r="AB35" s="420">
        <v>0.31</v>
      </c>
      <c r="AC35" s="426"/>
      <c r="AD35" s="426"/>
      <c r="AE35" s="411"/>
      <c r="AF35" s="412" t="s">
        <v>33</v>
      </c>
      <c r="AG35" s="413">
        <v>24.0</v>
      </c>
      <c r="AH35" s="414">
        <v>91.410720705986</v>
      </c>
      <c r="AI35" s="415">
        <v>0.163630742430653</v>
      </c>
      <c r="AJ35" s="416" t="s">
        <v>26</v>
      </c>
      <c r="AK35" s="403"/>
      <c r="AL35" s="412" t="s">
        <v>33</v>
      </c>
      <c r="AM35" s="413">
        <v>17.0</v>
      </c>
      <c r="AN35" s="414">
        <v>82.1228289604187</v>
      </c>
      <c r="AO35" s="415">
        <v>0.155565846201571</v>
      </c>
      <c r="AP35" s="416" t="s">
        <v>26</v>
      </c>
    </row>
    <row r="36" hidden="1">
      <c r="A36" s="417" t="s">
        <v>256</v>
      </c>
      <c r="B36" s="418">
        <v>681.0</v>
      </c>
      <c r="C36" s="418">
        <v>7.0</v>
      </c>
      <c r="D36" s="419">
        <v>0.0103</v>
      </c>
      <c r="E36" s="419">
        <v>0.1062</v>
      </c>
      <c r="F36" s="420">
        <v>0.22</v>
      </c>
      <c r="I36" s="417" t="s">
        <v>256</v>
      </c>
      <c r="J36" s="418">
        <v>654.0</v>
      </c>
      <c r="K36" s="418">
        <v>7.0</v>
      </c>
      <c r="L36" s="446">
        <v>0.0107</v>
      </c>
      <c r="M36" s="447">
        <v>0.1275</v>
      </c>
      <c r="N36" s="420">
        <v>0.24</v>
      </c>
      <c r="P36" s="417" t="s">
        <v>256</v>
      </c>
      <c r="Q36" s="418">
        <v>27.0</v>
      </c>
      <c r="R36" s="418">
        <v>0.0</v>
      </c>
      <c r="S36" s="419">
        <v>0.0</v>
      </c>
      <c r="T36" s="419">
        <v>0.0211</v>
      </c>
      <c r="U36" s="420">
        <v>0.04</v>
      </c>
      <c r="W36" s="417" t="s">
        <v>256</v>
      </c>
      <c r="X36" s="418">
        <v>486.0</v>
      </c>
      <c r="Y36" s="418">
        <v>10.0</v>
      </c>
      <c r="Z36" s="448">
        <v>0.0206</v>
      </c>
      <c r="AA36" s="449">
        <v>0.1086</v>
      </c>
      <c r="AB36" s="420">
        <v>0.24</v>
      </c>
      <c r="AC36" s="426"/>
      <c r="AD36" s="426"/>
      <c r="AE36" s="411"/>
      <c r="AF36" s="412" t="s">
        <v>200</v>
      </c>
      <c r="AG36" s="413">
        <v>13.0</v>
      </c>
      <c r="AH36" s="414">
        <v>73.7309503555298</v>
      </c>
      <c r="AI36" s="415">
        <v>-0.0873171034137121</v>
      </c>
      <c r="AJ36" s="416" t="s">
        <v>23</v>
      </c>
      <c r="AK36" s="403"/>
      <c r="AL36" s="412" t="s">
        <v>257</v>
      </c>
      <c r="AM36" s="413">
        <v>9.0</v>
      </c>
      <c r="AN36" s="414">
        <v>71.7447597980499</v>
      </c>
      <c r="AO36" s="415">
        <v>-0.064590408500959</v>
      </c>
      <c r="AP36" s="416" t="s">
        <v>23</v>
      </c>
    </row>
    <row r="37" hidden="1">
      <c r="A37" s="417" t="s">
        <v>258</v>
      </c>
      <c r="B37" s="418">
        <v>677.0</v>
      </c>
      <c r="C37" s="418">
        <v>6.0</v>
      </c>
      <c r="D37" s="419">
        <v>0.0089</v>
      </c>
      <c r="E37" s="419">
        <v>0.1056</v>
      </c>
      <c r="F37" s="420">
        <v>0.1</v>
      </c>
      <c r="I37" s="417" t="s">
        <v>258</v>
      </c>
      <c r="J37" s="418">
        <v>658.0</v>
      </c>
      <c r="K37" s="418">
        <v>6.0</v>
      </c>
      <c r="L37" s="450">
        <v>0.0091</v>
      </c>
      <c r="M37" s="451">
        <v>0.1283</v>
      </c>
      <c r="N37" s="420">
        <v>0.11</v>
      </c>
      <c r="P37" s="417" t="s">
        <v>258</v>
      </c>
      <c r="Q37" s="418">
        <v>19.0</v>
      </c>
      <c r="R37" s="418">
        <v>0.0</v>
      </c>
      <c r="S37" s="419">
        <v>0.0</v>
      </c>
      <c r="T37" s="419">
        <v>0.0148</v>
      </c>
      <c r="U37" s="420">
        <v>0.01</v>
      </c>
      <c r="W37" s="417" t="s">
        <v>258</v>
      </c>
      <c r="X37" s="418">
        <v>501.0</v>
      </c>
      <c r="Y37" s="418">
        <v>4.0</v>
      </c>
      <c r="Z37" s="446">
        <v>0.008</v>
      </c>
      <c r="AA37" s="452">
        <v>0.1119</v>
      </c>
      <c r="AB37" s="420">
        <v>0.14</v>
      </c>
      <c r="AC37" s="426"/>
      <c r="AD37" s="426"/>
      <c r="AE37" s="411"/>
      <c r="AF37" s="412" t="s">
        <v>144</v>
      </c>
      <c r="AG37" s="413">
        <v>10.0</v>
      </c>
      <c r="AH37" s="414">
        <v>72.4537997245789</v>
      </c>
      <c r="AI37" s="415">
        <v>0.148292198350265</v>
      </c>
      <c r="AJ37" s="416" t="s">
        <v>26</v>
      </c>
      <c r="AK37" s="403"/>
      <c r="AL37" s="412" t="s">
        <v>79</v>
      </c>
      <c r="AM37" s="413">
        <v>14.0</v>
      </c>
      <c r="AN37" s="414">
        <v>68.0405493974686</v>
      </c>
      <c r="AO37" s="415">
        <v>0.170488130952062</v>
      </c>
      <c r="AP37" s="416" t="s">
        <v>26</v>
      </c>
    </row>
    <row r="38" hidden="1">
      <c r="A38" s="417" t="s">
        <v>259</v>
      </c>
      <c r="B38" s="418">
        <v>564.0</v>
      </c>
      <c r="C38" s="418">
        <v>1.0</v>
      </c>
      <c r="D38" s="419">
        <v>0.0018</v>
      </c>
      <c r="E38" s="419">
        <v>0.088</v>
      </c>
      <c r="F38" s="420">
        <v>0.0</v>
      </c>
      <c r="I38" s="417" t="s">
        <v>259</v>
      </c>
      <c r="J38" s="418">
        <v>555.0</v>
      </c>
      <c r="K38" s="418">
        <v>1.0</v>
      </c>
      <c r="L38" s="450">
        <v>0.0018</v>
      </c>
      <c r="M38" s="453">
        <v>0.1082</v>
      </c>
      <c r="N38" s="420">
        <v>0.0</v>
      </c>
      <c r="P38" s="417" t="s">
        <v>259</v>
      </c>
      <c r="Q38" s="418">
        <v>9.0</v>
      </c>
      <c r="R38" s="418">
        <v>0.0</v>
      </c>
      <c r="S38" s="419">
        <v>0.0</v>
      </c>
      <c r="T38" s="419">
        <v>0.007</v>
      </c>
      <c r="U38" s="420">
        <v>0.0</v>
      </c>
      <c r="W38" s="417" t="s">
        <v>259</v>
      </c>
      <c r="X38" s="418">
        <v>572.0</v>
      </c>
      <c r="Y38" s="418">
        <v>0.0</v>
      </c>
      <c r="Z38" s="450">
        <v>0.0</v>
      </c>
      <c r="AA38" s="447">
        <v>0.1278</v>
      </c>
      <c r="AB38" s="420">
        <v>0.0</v>
      </c>
      <c r="AC38" s="426"/>
      <c r="AD38" s="426"/>
      <c r="AE38" s="411"/>
      <c r="AF38" s="412" t="s">
        <v>203</v>
      </c>
      <c r="AG38" s="413">
        <v>20.0</v>
      </c>
      <c r="AH38" s="414">
        <v>71.3955800533295</v>
      </c>
      <c r="AI38" s="415">
        <v>0.0748082634360634</v>
      </c>
      <c r="AJ38" s="416" t="s">
        <v>26</v>
      </c>
      <c r="AK38" s="403"/>
      <c r="AL38" s="412" t="s">
        <v>39</v>
      </c>
      <c r="AM38" s="413">
        <v>14.0</v>
      </c>
      <c r="AN38" s="414">
        <v>66.5956200361252</v>
      </c>
      <c r="AO38" s="415">
        <v>-0.154383842097874</v>
      </c>
      <c r="AP38" s="416" t="s">
        <v>23</v>
      </c>
    </row>
    <row r="39" hidden="1">
      <c r="A39" s="373" t="s">
        <v>222</v>
      </c>
      <c r="B39" s="330">
        <f t="shared" ref="B39:C39" si="1">SUM(B25:B38)</f>
        <v>6411</v>
      </c>
      <c r="C39" s="330">
        <f t="shared" si="1"/>
        <v>931</v>
      </c>
      <c r="D39" s="158">
        <f>C39/B39</f>
        <v>0.1452191546</v>
      </c>
      <c r="I39" s="373" t="s">
        <v>222</v>
      </c>
      <c r="J39" s="454">
        <f t="shared" ref="J39:K39" si="2">sum(J29:J38)</f>
        <v>5129</v>
      </c>
      <c r="K39" s="454">
        <f t="shared" si="2"/>
        <v>402</v>
      </c>
      <c r="L39" s="158">
        <f>K39/J39</f>
        <v>0.07837785143</v>
      </c>
      <c r="P39" s="373" t="s">
        <v>222</v>
      </c>
      <c r="Q39" s="330">
        <f t="shared" ref="Q39:R39" si="3">SUM(Q25:Q38)</f>
        <v>1282</v>
      </c>
      <c r="R39" s="330">
        <f t="shared" si="3"/>
        <v>529</v>
      </c>
      <c r="S39" s="158">
        <f>R39/Q39</f>
        <v>0.4126365055</v>
      </c>
      <c r="W39" s="373" t="s">
        <v>222</v>
      </c>
      <c r="X39" s="330">
        <f t="shared" ref="X39:Y39" si="4">SUM(X25:X38)</f>
        <v>4477</v>
      </c>
      <c r="Y39" s="330">
        <f t="shared" si="4"/>
        <v>268</v>
      </c>
      <c r="Z39" s="158">
        <f>Y39/X39</f>
        <v>0.05986151441</v>
      </c>
      <c r="AE39" s="411"/>
      <c r="AF39" s="412" t="s">
        <v>205</v>
      </c>
      <c r="AG39" s="413">
        <v>12.0</v>
      </c>
      <c r="AH39" s="414">
        <v>57.6591107845306</v>
      </c>
      <c r="AI39" s="415">
        <v>-0.111642456219145</v>
      </c>
      <c r="AJ39" s="416" t="s">
        <v>23</v>
      </c>
      <c r="AK39" s="403"/>
      <c r="AL39" s="412" t="s">
        <v>136</v>
      </c>
      <c r="AM39" s="413">
        <v>14.0</v>
      </c>
      <c r="AN39" s="414">
        <v>62.5322700738907</v>
      </c>
      <c r="AO39" s="415">
        <v>0.186944636435037</v>
      </c>
      <c r="AP39" s="416" t="s">
        <v>26</v>
      </c>
    </row>
    <row r="40" hidden="1">
      <c r="A40" s="455" t="s">
        <v>230</v>
      </c>
      <c r="AE40" s="411"/>
      <c r="AF40" s="412" t="s">
        <v>124</v>
      </c>
      <c r="AG40" s="413">
        <v>5.0</v>
      </c>
      <c r="AH40" s="414">
        <v>56.820680141449</v>
      </c>
      <c r="AI40" s="415">
        <v>0.421928371170103</v>
      </c>
      <c r="AJ40" s="416" t="s">
        <v>26</v>
      </c>
      <c r="AK40" s="403"/>
      <c r="AL40" s="412" t="s">
        <v>260</v>
      </c>
      <c r="AM40" s="413">
        <v>7.0</v>
      </c>
      <c r="AN40" s="414">
        <v>58.0663502216339</v>
      </c>
      <c r="AO40" s="415">
        <v>0.0546375329282899</v>
      </c>
      <c r="AP40" s="416" t="s">
        <v>26</v>
      </c>
    </row>
    <row r="41" hidden="1">
      <c r="A41" s="381" t="s">
        <v>245</v>
      </c>
      <c r="B41" s="382"/>
      <c r="C41" s="382"/>
      <c r="D41" s="383"/>
      <c r="E41" s="383"/>
      <c r="I41" s="456" t="s">
        <v>109</v>
      </c>
      <c r="J41" s="382"/>
      <c r="K41" s="382"/>
      <c r="L41" s="386">
        <f>sum(K47:K53)/sum(J47:J53)</f>
        <v>0.03098661378</v>
      </c>
      <c r="M41" s="383"/>
      <c r="P41" s="394" t="s">
        <v>110</v>
      </c>
      <c r="Q41" s="457"/>
      <c r="R41" s="457"/>
      <c r="S41" s="457"/>
      <c r="T41" s="457"/>
      <c r="W41" s="384" t="s">
        <v>246</v>
      </c>
      <c r="AE41" s="411"/>
      <c r="AF41" s="412" t="s">
        <v>208</v>
      </c>
      <c r="AG41" s="413">
        <v>11.0</v>
      </c>
      <c r="AH41" s="414">
        <v>45.5193399190903</v>
      </c>
      <c r="AI41" s="415">
        <v>-0.0891119674557531</v>
      </c>
      <c r="AJ41" s="416" t="s">
        <v>23</v>
      </c>
      <c r="AK41" s="403"/>
      <c r="AL41" s="412" t="s">
        <v>208</v>
      </c>
      <c r="AM41" s="413">
        <v>11.0</v>
      </c>
      <c r="AN41" s="414">
        <v>56.7202496528626</v>
      </c>
      <c r="AO41" s="415">
        <v>-0.0945163817988965</v>
      </c>
      <c r="AP41" s="416" t="s">
        <v>23</v>
      </c>
    </row>
    <row r="42" hidden="1">
      <c r="A42" s="394" t="s">
        <v>111</v>
      </c>
      <c r="B42" s="382"/>
      <c r="C42" s="382"/>
      <c r="D42" s="383"/>
      <c r="E42" s="383"/>
      <c r="I42" s="458" t="s">
        <v>111</v>
      </c>
      <c r="J42" s="382"/>
      <c r="K42" s="382"/>
      <c r="L42" s="386">
        <f>L41/L54</f>
        <v>0.3953491097</v>
      </c>
      <c r="M42" s="383"/>
      <c r="P42" s="394" t="s">
        <v>111</v>
      </c>
      <c r="Q42" s="382"/>
      <c r="R42" s="382"/>
      <c r="S42" s="383"/>
      <c r="T42" s="383"/>
      <c r="W42" s="459">
        <v>45748.0</v>
      </c>
      <c r="X42" s="457"/>
      <c r="Y42" s="457"/>
      <c r="Z42" s="457"/>
      <c r="AA42" s="457"/>
      <c r="AE42" s="411"/>
      <c r="AF42" s="412" t="s">
        <v>209</v>
      </c>
      <c r="AG42" s="413">
        <v>7.0</v>
      </c>
      <c r="AH42" s="414">
        <v>41.5020896196365</v>
      </c>
      <c r="AI42" s="415">
        <v>0.169032398364308</v>
      </c>
      <c r="AJ42" s="416" t="s">
        <v>26</v>
      </c>
      <c r="AK42" s="403"/>
      <c r="AL42" s="412" t="s">
        <v>263</v>
      </c>
      <c r="AM42" s="413">
        <v>13.0</v>
      </c>
      <c r="AN42" s="414">
        <v>53.0709295272827</v>
      </c>
      <c r="AO42" s="415">
        <v>0.0748046214637454</v>
      </c>
      <c r="AP42" s="416" t="s">
        <v>26</v>
      </c>
    </row>
    <row r="43" hidden="1">
      <c r="A43" s="404" t="s">
        <v>4</v>
      </c>
      <c r="B43" s="405" t="s">
        <v>113</v>
      </c>
      <c r="C43" s="405" t="s">
        <v>114</v>
      </c>
      <c r="D43" s="404" t="s">
        <v>115</v>
      </c>
      <c r="E43" s="404" t="s">
        <v>116</v>
      </c>
      <c r="F43" s="461" t="s">
        <v>123</v>
      </c>
      <c r="I43" s="407" t="s">
        <v>4</v>
      </c>
      <c r="J43" s="408" t="s">
        <v>113</v>
      </c>
      <c r="K43" s="408" t="s">
        <v>114</v>
      </c>
      <c r="L43" s="407" t="s">
        <v>115</v>
      </c>
      <c r="M43" s="407" t="s">
        <v>116</v>
      </c>
      <c r="N43" s="462" t="s">
        <v>123</v>
      </c>
      <c r="P43" s="404" t="s">
        <v>4</v>
      </c>
      <c r="Q43" s="405" t="s">
        <v>113</v>
      </c>
      <c r="R43" s="405" t="s">
        <v>114</v>
      </c>
      <c r="S43" s="404" t="s">
        <v>115</v>
      </c>
      <c r="T43" s="404" t="s">
        <v>116</v>
      </c>
      <c r="U43" s="461" t="s">
        <v>123</v>
      </c>
      <c r="W43" s="407" t="s">
        <v>4</v>
      </c>
      <c r="X43" s="408" t="s">
        <v>113</v>
      </c>
      <c r="Y43" s="408" t="s">
        <v>114</v>
      </c>
      <c r="Z43" s="407" t="s">
        <v>115</v>
      </c>
      <c r="AA43" s="407" t="s">
        <v>116</v>
      </c>
      <c r="AB43" s="462" t="s">
        <v>123</v>
      </c>
      <c r="AC43" s="410"/>
      <c r="AD43" s="410"/>
      <c r="AE43" s="411"/>
      <c r="AF43" s="412" t="s">
        <v>210</v>
      </c>
      <c r="AG43" s="413">
        <v>6.0</v>
      </c>
      <c r="AH43" s="414">
        <v>41.4330699443817</v>
      </c>
      <c r="AI43" s="415">
        <v>-0.0950177198740539</v>
      </c>
      <c r="AJ43" s="416" t="s">
        <v>23</v>
      </c>
      <c r="AK43" s="403"/>
      <c r="AL43" s="412" t="s">
        <v>196</v>
      </c>
      <c r="AM43" s="413">
        <v>10.0</v>
      </c>
      <c r="AN43" s="414">
        <v>52.9937100410461</v>
      </c>
      <c r="AO43" s="415">
        <v>-0.104374252573302</v>
      </c>
      <c r="AP43" s="416" t="s">
        <v>23</v>
      </c>
    </row>
    <row r="44" hidden="1">
      <c r="A44" s="417" t="s">
        <v>264</v>
      </c>
      <c r="B44" s="418">
        <v>643.0</v>
      </c>
      <c r="C44" s="418">
        <v>510.0</v>
      </c>
      <c r="D44" s="419">
        <v>0.7932</v>
      </c>
      <c r="E44" s="419">
        <v>0.1003</v>
      </c>
      <c r="F44" s="463">
        <v>0.523528</v>
      </c>
      <c r="I44" s="417" t="s">
        <v>264</v>
      </c>
      <c r="J44" s="418">
        <v>130.0</v>
      </c>
      <c r="K44" s="418">
        <v>61.0</v>
      </c>
      <c r="L44" s="464">
        <v>0.4692</v>
      </c>
      <c r="M44" s="465">
        <v>0.0253</v>
      </c>
      <c r="N44" s="463">
        <v>0.137144</v>
      </c>
      <c r="P44" s="417" t="s">
        <v>264</v>
      </c>
      <c r="Q44" s="418">
        <v>513.0</v>
      </c>
      <c r="R44" s="418">
        <v>449.0</v>
      </c>
      <c r="S44" s="419">
        <v>0.8752</v>
      </c>
      <c r="T44" s="419">
        <v>0.4002</v>
      </c>
      <c r="U44" s="463">
        <v>0.763778</v>
      </c>
      <c r="W44" s="417" t="s">
        <v>264</v>
      </c>
      <c r="X44" s="418">
        <v>200.0</v>
      </c>
      <c r="Y44" s="418">
        <v>47.0</v>
      </c>
      <c r="Z44" s="466">
        <v>0.235</v>
      </c>
      <c r="AA44" s="467">
        <v>0.0447</v>
      </c>
      <c r="AB44" s="463">
        <v>0.13904</v>
      </c>
      <c r="AC44" s="426"/>
      <c r="AD44" s="426"/>
      <c r="AE44" s="411"/>
      <c r="AF44" s="412" t="s">
        <v>34</v>
      </c>
      <c r="AG44" s="413">
        <v>9.0</v>
      </c>
      <c r="AH44" s="414">
        <v>38.0846099853516</v>
      </c>
      <c r="AI44" s="415">
        <v>0.16925477612788</v>
      </c>
      <c r="AJ44" s="416" t="s">
        <v>26</v>
      </c>
      <c r="AK44" s="403"/>
      <c r="AL44" s="412" t="s">
        <v>124</v>
      </c>
      <c r="AM44" s="413">
        <v>4.0</v>
      </c>
      <c r="AN44" s="414">
        <v>51.5201907157898</v>
      </c>
      <c r="AO44" s="415">
        <v>0.426028449563179</v>
      </c>
      <c r="AP44" s="416" t="s">
        <v>26</v>
      </c>
    </row>
    <row r="45" hidden="1">
      <c r="A45" s="417" t="s">
        <v>265</v>
      </c>
      <c r="B45" s="418">
        <v>635.0</v>
      </c>
      <c r="C45" s="418">
        <v>173.0</v>
      </c>
      <c r="D45" s="419">
        <v>0.2724</v>
      </c>
      <c r="E45" s="419">
        <v>0.099</v>
      </c>
      <c r="F45" s="463">
        <v>0.625043</v>
      </c>
      <c r="I45" s="417" t="s">
        <v>265</v>
      </c>
      <c r="J45" s="418">
        <v>487.0</v>
      </c>
      <c r="K45" s="418">
        <v>139.0</v>
      </c>
      <c r="L45" s="469">
        <v>0.2854</v>
      </c>
      <c r="M45" s="470">
        <v>0.095</v>
      </c>
      <c r="N45" s="463">
        <v>0.409296</v>
      </c>
      <c r="P45" s="417" t="s">
        <v>265</v>
      </c>
      <c r="Q45" s="418">
        <v>148.0</v>
      </c>
      <c r="R45" s="418">
        <v>34.0</v>
      </c>
      <c r="S45" s="419">
        <v>0.2297</v>
      </c>
      <c r="T45" s="419">
        <v>0.1154</v>
      </c>
      <c r="U45" s="463">
        <v>0.676656</v>
      </c>
      <c r="W45" s="417" t="s">
        <v>265</v>
      </c>
      <c r="X45" s="418">
        <v>621.0</v>
      </c>
      <c r="Y45" s="418">
        <v>95.0</v>
      </c>
      <c r="Z45" s="471">
        <v>0.153</v>
      </c>
      <c r="AA45" s="472">
        <v>0.1386</v>
      </c>
      <c r="AB45" s="463">
        <v>0.368606</v>
      </c>
      <c r="AC45" s="426"/>
      <c r="AD45" s="426"/>
      <c r="AE45" s="411"/>
      <c r="AF45" s="412" t="s">
        <v>37</v>
      </c>
      <c r="AG45" s="413">
        <v>8.0</v>
      </c>
      <c r="AH45" s="414">
        <v>35.5105400085449</v>
      </c>
      <c r="AI45" s="415">
        <v>0.0911652850571129</v>
      </c>
      <c r="AJ45" s="416" t="s">
        <v>26</v>
      </c>
      <c r="AK45" s="403"/>
      <c r="AL45" s="412" t="s">
        <v>65</v>
      </c>
      <c r="AM45" s="413">
        <v>10.0</v>
      </c>
      <c r="AN45" s="414">
        <v>50.2544693946838</v>
      </c>
      <c r="AO45" s="415">
        <v>0.0662433434981798</v>
      </c>
      <c r="AP45" s="416" t="s">
        <v>26</v>
      </c>
    </row>
    <row r="46" hidden="1">
      <c r="A46" s="417" t="s">
        <v>266</v>
      </c>
      <c r="B46" s="418">
        <v>626.0</v>
      </c>
      <c r="C46" s="418">
        <v>98.0</v>
      </c>
      <c r="D46" s="419">
        <v>0.1566</v>
      </c>
      <c r="E46" s="419">
        <v>0.0976</v>
      </c>
      <c r="F46" s="463">
        <v>0.633956</v>
      </c>
      <c r="I46" s="417" t="s">
        <v>266</v>
      </c>
      <c r="J46" s="418">
        <v>478.0</v>
      </c>
      <c r="K46" s="418">
        <v>77.0</v>
      </c>
      <c r="L46" s="475">
        <v>0.1611</v>
      </c>
      <c r="M46" s="476">
        <v>0.0932</v>
      </c>
      <c r="N46" s="463">
        <v>0.516006</v>
      </c>
      <c r="P46" s="417" t="s">
        <v>266</v>
      </c>
      <c r="Q46" s="418">
        <v>148.0</v>
      </c>
      <c r="R46" s="418">
        <v>21.0</v>
      </c>
      <c r="S46" s="419">
        <v>0.1419</v>
      </c>
      <c r="T46" s="419">
        <v>0.1154</v>
      </c>
      <c r="U46" s="463">
        <v>0.547695</v>
      </c>
      <c r="W46" s="417" t="s">
        <v>266</v>
      </c>
      <c r="X46" s="418">
        <v>489.0</v>
      </c>
      <c r="Y46" s="418">
        <v>36.0</v>
      </c>
      <c r="Z46" s="432">
        <v>0.0736</v>
      </c>
      <c r="AA46" s="477">
        <v>0.1092</v>
      </c>
      <c r="AB46" s="463">
        <v>0.395359</v>
      </c>
      <c r="AC46" s="426"/>
      <c r="AD46" s="426"/>
      <c r="AE46" s="411"/>
      <c r="AF46" s="412" t="s">
        <v>68</v>
      </c>
      <c r="AG46" s="413">
        <v>7.0</v>
      </c>
      <c r="AH46" s="414">
        <v>32.6430599689484</v>
      </c>
      <c r="AI46" s="415">
        <v>-0.0958168291507887</v>
      </c>
      <c r="AJ46" s="416" t="s">
        <v>23</v>
      </c>
      <c r="AK46" s="403"/>
      <c r="AL46" s="412" t="s">
        <v>267</v>
      </c>
      <c r="AM46" s="413">
        <v>7.0</v>
      </c>
      <c r="AN46" s="414">
        <v>47.6718401908875</v>
      </c>
      <c r="AO46" s="415">
        <v>0.0419373685185515</v>
      </c>
      <c r="AP46" s="416" t="s">
        <v>26</v>
      </c>
    </row>
    <row r="47" hidden="1">
      <c r="A47" s="417" t="s">
        <v>268</v>
      </c>
      <c r="B47" s="418">
        <v>637.0</v>
      </c>
      <c r="C47" s="418">
        <v>62.0</v>
      </c>
      <c r="D47" s="419">
        <v>0.0973</v>
      </c>
      <c r="E47" s="419">
        <v>0.0994</v>
      </c>
      <c r="F47" s="463">
        <v>0.595624</v>
      </c>
      <c r="I47" s="417" t="s">
        <v>268</v>
      </c>
      <c r="J47" s="418">
        <v>511.0</v>
      </c>
      <c r="K47" s="418">
        <v>53.0</v>
      </c>
      <c r="L47" s="478">
        <v>0.1037</v>
      </c>
      <c r="M47" s="479">
        <v>0.0996</v>
      </c>
      <c r="N47" s="463">
        <v>0.550957</v>
      </c>
      <c r="P47" s="417" t="s">
        <v>268</v>
      </c>
      <c r="Q47" s="418">
        <v>126.0</v>
      </c>
      <c r="R47" s="418">
        <v>9.0</v>
      </c>
      <c r="S47" s="419">
        <v>0.0714</v>
      </c>
      <c r="T47" s="419">
        <v>0.0983</v>
      </c>
      <c r="U47" s="463">
        <v>0.409329</v>
      </c>
      <c r="W47" s="417" t="s">
        <v>268</v>
      </c>
      <c r="X47" s="418">
        <v>459.0</v>
      </c>
      <c r="Y47" s="418">
        <v>27.0</v>
      </c>
      <c r="Z47" s="480">
        <v>0.0588</v>
      </c>
      <c r="AA47" s="481">
        <v>0.1025</v>
      </c>
      <c r="AB47" s="463">
        <v>0.393517</v>
      </c>
      <c r="AC47" s="426"/>
      <c r="AD47" s="426"/>
      <c r="AE47" s="411"/>
      <c r="AF47" s="412" t="s">
        <v>79</v>
      </c>
      <c r="AG47" s="413">
        <v>11.0</v>
      </c>
      <c r="AH47" s="414">
        <v>30.7717398405075</v>
      </c>
      <c r="AI47" s="415">
        <v>0.170180446979879</v>
      </c>
      <c r="AJ47" s="416" t="s">
        <v>26</v>
      </c>
      <c r="AK47" s="403"/>
      <c r="AL47" s="412" t="s">
        <v>203</v>
      </c>
      <c r="AM47" s="413">
        <v>10.0</v>
      </c>
      <c r="AN47" s="414">
        <v>45.0321198701859</v>
      </c>
      <c r="AO47" s="415">
        <v>0.0806251595362896</v>
      </c>
      <c r="AP47" s="416" t="s">
        <v>26</v>
      </c>
    </row>
    <row r="48" hidden="1">
      <c r="A48" s="417" t="s">
        <v>269</v>
      </c>
      <c r="B48" s="418">
        <v>669.0</v>
      </c>
      <c r="C48" s="418">
        <v>35.0</v>
      </c>
      <c r="D48" s="419">
        <v>0.0523</v>
      </c>
      <c r="E48" s="419">
        <v>0.1044</v>
      </c>
      <c r="F48" s="463">
        <v>0.517525</v>
      </c>
      <c r="I48" s="417" t="s">
        <v>269</v>
      </c>
      <c r="J48" s="418">
        <v>557.0</v>
      </c>
      <c r="K48" s="418">
        <v>28.0</v>
      </c>
      <c r="L48" s="482">
        <v>0.0503</v>
      </c>
      <c r="M48" s="479">
        <v>0.1086</v>
      </c>
      <c r="N48" s="463">
        <v>0.508698</v>
      </c>
      <c r="P48" s="417" t="s">
        <v>269</v>
      </c>
      <c r="Q48" s="418">
        <v>112.0</v>
      </c>
      <c r="R48" s="418">
        <v>7.0</v>
      </c>
      <c r="S48" s="419">
        <v>0.0625</v>
      </c>
      <c r="T48" s="419">
        <v>0.0874</v>
      </c>
      <c r="U48" s="463">
        <v>0.28312</v>
      </c>
      <c r="W48" s="417" t="s">
        <v>269</v>
      </c>
      <c r="X48" s="418">
        <v>474.0</v>
      </c>
      <c r="Y48" s="418">
        <v>19.0</v>
      </c>
      <c r="Z48" s="443">
        <v>0.0401</v>
      </c>
      <c r="AA48" s="470">
        <v>0.1058</v>
      </c>
      <c r="AB48" s="463">
        <v>0.356362</v>
      </c>
      <c r="AC48" s="426"/>
      <c r="AD48" s="426"/>
      <c r="AE48" s="411"/>
      <c r="AF48" s="412" t="s">
        <v>99</v>
      </c>
      <c r="AG48" s="413">
        <v>8.0</v>
      </c>
      <c r="AH48" s="414">
        <v>29.9746897220612</v>
      </c>
      <c r="AI48" s="415">
        <v>0.0142822945046059</v>
      </c>
      <c r="AJ48" s="416" t="s">
        <v>26</v>
      </c>
      <c r="AK48" s="403"/>
      <c r="AL48" s="412" t="s">
        <v>270</v>
      </c>
      <c r="AM48" s="413">
        <v>9.0</v>
      </c>
      <c r="AN48" s="414">
        <v>44.6485899686813</v>
      </c>
      <c r="AO48" s="415">
        <v>0.0436213326113998</v>
      </c>
      <c r="AP48" s="416" t="s">
        <v>26</v>
      </c>
    </row>
    <row r="49" hidden="1">
      <c r="A49" s="417" t="s">
        <v>271</v>
      </c>
      <c r="B49" s="418">
        <v>658.0</v>
      </c>
      <c r="C49" s="418">
        <v>18.0</v>
      </c>
      <c r="D49" s="419">
        <v>0.0274</v>
      </c>
      <c r="E49" s="419">
        <v>0.1026</v>
      </c>
      <c r="F49" s="463">
        <v>0.42007</v>
      </c>
      <c r="I49" s="417" t="s">
        <v>271</v>
      </c>
      <c r="J49" s="418">
        <v>563.0</v>
      </c>
      <c r="K49" s="418">
        <v>12.0</v>
      </c>
      <c r="L49" s="483">
        <v>0.0213</v>
      </c>
      <c r="M49" s="484">
        <v>0.1098</v>
      </c>
      <c r="N49" s="463">
        <v>0.421985</v>
      </c>
      <c r="P49" s="417" t="s">
        <v>271</v>
      </c>
      <c r="Q49" s="418">
        <v>95.0</v>
      </c>
      <c r="R49" s="418">
        <v>6.0</v>
      </c>
      <c r="S49" s="419">
        <v>0.0632</v>
      </c>
      <c r="T49" s="419">
        <v>0.0741</v>
      </c>
      <c r="U49" s="463">
        <v>0.176268</v>
      </c>
      <c r="W49" s="417" t="s">
        <v>271</v>
      </c>
      <c r="X49" s="418">
        <v>471.0</v>
      </c>
      <c r="Y49" s="418">
        <v>15.0</v>
      </c>
      <c r="Z49" s="439">
        <v>0.0318</v>
      </c>
      <c r="AA49" s="485">
        <v>0.1052</v>
      </c>
      <c r="AB49" s="463">
        <v>0.304045</v>
      </c>
      <c r="AC49" s="426"/>
      <c r="AD49" s="426"/>
      <c r="AE49" s="411"/>
      <c r="AF49" s="412" t="s">
        <v>211</v>
      </c>
      <c r="AG49" s="413">
        <v>8.0</v>
      </c>
      <c r="AH49" s="414">
        <v>28.2392899990082</v>
      </c>
      <c r="AI49" s="415">
        <v>0.0570748817604889</v>
      </c>
      <c r="AJ49" s="416" t="s">
        <v>26</v>
      </c>
      <c r="AK49" s="403"/>
      <c r="AL49" s="412" t="s">
        <v>147</v>
      </c>
      <c r="AM49" s="413">
        <v>10.0</v>
      </c>
      <c r="AN49" s="414">
        <v>36.8315899372101</v>
      </c>
      <c r="AO49" s="415">
        <v>0.11790869671014</v>
      </c>
      <c r="AP49" s="416" t="s">
        <v>26</v>
      </c>
    </row>
    <row r="50" hidden="1">
      <c r="A50" s="417" t="s">
        <v>272</v>
      </c>
      <c r="B50" s="418">
        <v>625.0</v>
      </c>
      <c r="C50" s="418">
        <v>19.0</v>
      </c>
      <c r="D50" s="419">
        <v>0.0304</v>
      </c>
      <c r="E50" s="419">
        <v>0.0975</v>
      </c>
      <c r="F50" s="463">
        <v>0.329894</v>
      </c>
      <c r="I50" s="417" t="s">
        <v>272</v>
      </c>
      <c r="J50" s="418">
        <v>572.0</v>
      </c>
      <c r="K50" s="418">
        <v>17.0</v>
      </c>
      <c r="L50" s="486">
        <v>0.0297</v>
      </c>
      <c r="M50" s="484">
        <v>0.1115</v>
      </c>
      <c r="N50" s="463">
        <v>0.346863</v>
      </c>
      <c r="P50" s="417" t="s">
        <v>272</v>
      </c>
      <c r="Q50" s="418">
        <v>53.0</v>
      </c>
      <c r="R50" s="418">
        <v>2.0</v>
      </c>
      <c r="S50" s="419">
        <v>0.0377</v>
      </c>
      <c r="T50" s="419">
        <v>0.0413</v>
      </c>
      <c r="U50" s="463">
        <v>0.112319</v>
      </c>
      <c r="W50" s="417" t="s">
        <v>272</v>
      </c>
      <c r="X50" s="418">
        <v>485.0</v>
      </c>
      <c r="Y50" s="418">
        <v>13.0</v>
      </c>
      <c r="Z50" s="486">
        <v>0.0268</v>
      </c>
      <c r="AA50" s="436">
        <v>0.1083</v>
      </c>
      <c r="AB50" s="463">
        <v>0.240465</v>
      </c>
      <c r="AC50" s="426"/>
      <c r="AD50" s="426"/>
      <c r="AE50" s="411"/>
      <c r="AF50" s="412" t="s">
        <v>212</v>
      </c>
      <c r="AG50" s="413">
        <v>5.0</v>
      </c>
      <c r="AH50" s="414">
        <v>20.7244701385498</v>
      </c>
      <c r="AI50" s="415">
        <v>0.0756425780640303</v>
      </c>
      <c r="AJ50" s="416" t="s">
        <v>26</v>
      </c>
      <c r="AK50" s="403"/>
      <c r="AL50" s="412" t="s">
        <v>93</v>
      </c>
      <c r="AM50" s="413">
        <v>8.0</v>
      </c>
      <c r="AN50" s="414">
        <v>31.2677799463272</v>
      </c>
      <c r="AO50" s="415">
        <v>0.00326303526262254</v>
      </c>
      <c r="AP50" s="416" t="s">
        <v>26</v>
      </c>
    </row>
    <row r="51" hidden="1">
      <c r="A51" s="417" t="s">
        <v>273</v>
      </c>
      <c r="B51" s="418">
        <v>688.0</v>
      </c>
      <c r="C51" s="418">
        <v>11.0</v>
      </c>
      <c r="D51" s="419">
        <v>0.016</v>
      </c>
      <c r="E51" s="419">
        <v>0.1073</v>
      </c>
      <c r="F51" s="463">
        <v>0.21817</v>
      </c>
      <c r="I51" s="417" t="s">
        <v>273</v>
      </c>
      <c r="J51" s="418">
        <v>638.0</v>
      </c>
      <c r="K51" s="418">
        <v>10.0</v>
      </c>
      <c r="L51" s="486">
        <v>0.0157</v>
      </c>
      <c r="M51" s="487">
        <v>0.1244</v>
      </c>
      <c r="N51" s="463">
        <v>0.238884</v>
      </c>
      <c r="P51" s="417" t="s">
        <v>273</v>
      </c>
      <c r="Q51" s="418">
        <v>50.0</v>
      </c>
      <c r="R51" s="418">
        <v>1.0</v>
      </c>
      <c r="S51" s="419">
        <v>0.02</v>
      </c>
      <c r="T51" s="419">
        <v>0.039</v>
      </c>
      <c r="U51" s="463">
        <v>0.049137</v>
      </c>
      <c r="W51" s="417" t="s">
        <v>273</v>
      </c>
      <c r="X51" s="418">
        <v>469.0</v>
      </c>
      <c r="Y51" s="418">
        <v>13.0</v>
      </c>
      <c r="Z51" s="444">
        <v>0.0277</v>
      </c>
      <c r="AA51" s="488">
        <v>0.1047</v>
      </c>
      <c r="AB51" s="463">
        <v>0.180684</v>
      </c>
      <c r="AC51" s="426"/>
      <c r="AD51" s="426"/>
      <c r="AE51" s="411"/>
      <c r="AF51" s="412" t="s">
        <v>213</v>
      </c>
      <c r="AG51" s="413">
        <v>4.0</v>
      </c>
      <c r="AH51" s="414">
        <v>19.8954498767853</v>
      </c>
      <c r="AI51" s="415">
        <v>-0.018364357286528</v>
      </c>
      <c r="AJ51" s="416" t="s">
        <v>23</v>
      </c>
      <c r="AK51" s="403"/>
      <c r="AL51" s="412" t="s">
        <v>274</v>
      </c>
      <c r="AM51" s="413">
        <v>6.0</v>
      </c>
      <c r="AN51" s="414">
        <v>20.8829697370529</v>
      </c>
      <c r="AO51" s="415">
        <v>0.116250747532351</v>
      </c>
      <c r="AP51" s="416" t="s">
        <v>26</v>
      </c>
    </row>
    <row r="52" hidden="1">
      <c r="A52" s="417" t="s">
        <v>275</v>
      </c>
      <c r="B52" s="418">
        <v>602.0</v>
      </c>
      <c r="C52" s="418">
        <v>2.0</v>
      </c>
      <c r="D52" s="419">
        <v>0.0033</v>
      </c>
      <c r="E52" s="419">
        <v>0.0939</v>
      </c>
      <c r="F52" s="463">
        <v>0.110829</v>
      </c>
      <c r="I52" s="417" t="s">
        <v>275</v>
      </c>
      <c r="J52" s="418">
        <v>578.0</v>
      </c>
      <c r="K52" s="418">
        <v>2.0</v>
      </c>
      <c r="L52" s="446">
        <v>0.0035</v>
      </c>
      <c r="M52" s="484">
        <v>0.1127</v>
      </c>
      <c r="N52" s="463">
        <v>0.122006</v>
      </c>
      <c r="P52" s="417" t="s">
        <v>275</v>
      </c>
      <c r="Q52" s="418">
        <v>24.0</v>
      </c>
      <c r="R52" s="418">
        <v>0.0</v>
      </c>
      <c r="S52" s="419">
        <v>0.0</v>
      </c>
      <c r="T52" s="419">
        <v>0.0187</v>
      </c>
      <c r="U52" s="463">
        <v>0.017264</v>
      </c>
      <c r="W52" s="417" t="s">
        <v>275</v>
      </c>
      <c r="X52" s="418">
        <v>413.0</v>
      </c>
      <c r="Y52" s="418">
        <v>3.0</v>
      </c>
      <c r="Z52" s="486">
        <v>0.0073</v>
      </c>
      <c r="AA52" s="470">
        <v>0.0922</v>
      </c>
      <c r="AB52" s="463">
        <v>0.094514</v>
      </c>
      <c r="AC52" s="426"/>
      <c r="AD52" s="426"/>
      <c r="AE52" s="411"/>
      <c r="AF52" s="412" t="s">
        <v>31</v>
      </c>
      <c r="AG52" s="413">
        <v>5.0</v>
      </c>
      <c r="AH52" s="414">
        <v>19.8108696937561</v>
      </c>
      <c r="AI52" s="415">
        <v>-0.0837319016029253</v>
      </c>
      <c r="AJ52" s="416" t="s">
        <v>23</v>
      </c>
      <c r="AK52" s="403"/>
      <c r="AL52" s="412" t="s">
        <v>215</v>
      </c>
      <c r="AM52" s="413">
        <v>5.0</v>
      </c>
      <c r="AN52" s="414">
        <v>17.9242799282074</v>
      </c>
      <c r="AO52" s="415">
        <v>0.0677893285704085</v>
      </c>
      <c r="AP52" s="416" t="s">
        <v>26</v>
      </c>
    </row>
    <row r="53" hidden="1">
      <c r="A53" s="417" t="s">
        <v>207</v>
      </c>
      <c r="B53" s="418">
        <v>628.0</v>
      </c>
      <c r="C53" s="418">
        <v>3.0</v>
      </c>
      <c r="D53" s="419">
        <v>0.0048</v>
      </c>
      <c r="E53" s="419">
        <v>0.098</v>
      </c>
      <c r="F53" s="463">
        <v>0.0</v>
      </c>
      <c r="I53" s="417" t="s">
        <v>207</v>
      </c>
      <c r="J53" s="418">
        <v>615.0</v>
      </c>
      <c r="K53" s="418">
        <v>3.0</v>
      </c>
      <c r="L53" s="450">
        <v>0.0049</v>
      </c>
      <c r="M53" s="436">
        <v>0.1199</v>
      </c>
      <c r="N53" s="463">
        <v>0.0</v>
      </c>
      <c r="P53" s="417" t="s">
        <v>207</v>
      </c>
      <c r="Q53" s="418">
        <v>13.0</v>
      </c>
      <c r="R53" s="418">
        <v>0.0</v>
      </c>
      <c r="S53" s="419">
        <v>0.0</v>
      </c>
      <c r="T53" s="419">
        <v>0.0101</v>
      </c>
      <c r="U53" s="463">
        <v>0.0</v>
      </c>
      <c r="W53" s="417" t="s">
        <v>207</v>
      </c>
      <c r="X53" s="418">
        <v>398.0</v>
      </c>
      <c r="Y53" s="418">
        <v>0.0</v>
      </c>
      <c r="Z53" s="450">
        <v>0.0</v>
      </c>
      <c r="AA53" s="485">
        <v>0.0889</v>
      </c>
      <c r="AB53" s="463">
        <v>0.0</v>
      </c>
      <c r="AC53" s="426"/>
      <c r="AD53" s="426"/>
      <c r="AE53" s="411"/>
      <c r="AF53" s="412" t="s">
        <v>65</v>
      </c>
      <c r="AG53" s="413">
        <v>4.0</v>
      </c>
      <c r="AH53" s="414">
        <v>17.966370344162</v>
      </c>
      <c r="AI53" s="415">
        <v>0.0672106303917742</v>
      </c>
      <c r="AJ53" s="416" t="s">
        <v>26</v>
      </c>
      <c r="AK53" s="403"/>
      <c r="AL53" s="412" t="s">
        <v>276</v>
      </c>
      <c r="AM53" s="413">
        <v>3.0</v>
      </c>
      <c r="AN53" s="414">
        <v>12.1863198280334</v>
      </c>
      <c r="AO53" s="415">
        <v>0.173015467677095</v>
      </c>
      <c r="AP53" s="416" t="s">
        <v>26</v>
      </c>
    </row>
    <row r="54" hidden="1">
      <c r="A54" s="373" t="s">
        <v>222</v>
      </c>
      <c r="B54" s="330">
        <f t="shared" ref="B54:C54" si="5">SUM(B40:B53)</f>
        <v>6411</v>
      </c>
      <c r="C54" s="330">
        <f t="shared" si="5"/>
        <v>931</v>
      </c>
      <c r="D54" s="158">
        <f>C54/B54</f>
        <v>0.1452191546</v>
      </c>
      <c r="I54" s="373" t="s">
        <v>222</v>
      </c>
      <c r="J54" s="330">
        <f>SUM(J40:J53)</f>
        <v>5129</v>
      </c>
      <c r="K54" s="454">
        <f>sum(K44:K53)</f>
        <v>402</v>
      </c>
      <c r="L54" s="158">
        <f>K54/J54</f>
        <v>0.07837785143</v>
      </c>
      <c r="P54" s="373" t="s">
        <v>222</v>
      </c>
      <c r="Q54" s="330">
        <f t="shared" ref="Q54:R54" si="6">SUM(Q40:Q53)</f>
        <v>1282</v>
      </c>
      <c r="R54" s="330">
        <f t="shared" si="6"/>
        <v>529</v>
      </c>
      <c r="S54" s="158">
        <f>R54/Q54</f>
        <v>0.4126365055</v>
      </c>
      <c r="W54" s="373" t="s">
        <v>222</v>
      </c>
      <c r="X54" s="330">
        <f t="shared" ref="X54:Y54" si="7">SUM(X40:X53)</f>
        <v>4479</v>
      </c>
      <c r="Y54" s="330">
        <f t="shared" si="7"/>
        <v>268</v>
      </c>
      <c r="Z54" s="158">
        <f>Y54/X54</f>
        <v>0.05983478455</v>
      </c>
      <c r="AE54" s="411"/>
      <c r="AF54" s="412" t="s">
        <v>214</v>
      </c>
      <c r="AG54" s="413">
        <v>5.0</v>
      </c>
      <c r="AH54" s="414">
        <v>12.8577201366425</v>
      </c>
      <c r="AI54" s="415">
        <v>0.285077302329655</v>
      </c>
      <c r="AJ54" s="416" t="s">
        <v>26</v>
      </c>
      <c r="AK54" s="403"/>
      <c r="AL54" s="412" t="s">
        <v>183</v>
      </c>
      <c r="AM54" s="413">
        <v>1.0</v>
      </c>
      <c r="AN54" s="414">
        <v>4.96480989456177</v>
      </c>
      <c r="AO54" s="415">
        <v>0.175153464629847</v>
      </c>
      <c r="AP54" s="416" t="s">
        <v>26</v>
      </c>
    </row>
    <row r="55" hidden="1">
      <c r="A55" s="455" t="s">
        <v>235</v>
      </c>
      <c r="AE55" s="411"/>
      <c r="AF55" s="412" t="s">
        <v>215</v>
      </c>
      <c r="AG55" s="413">
        <v>3.0</v>
      </c>
      <c r="AH55" s="414">
        <v>11.5894198417664</v>
      </c>
      <c r="AI55" s="415">
        <v>0.0758981194151509</v>
      </c>
      <c r="AJ55" s="416" t="s">
        <v>26</v>
      </c>
      <c r="AK55" s="403"/>
      <c r="AL55" s="403"/>
      <c r="AM55" s="403"/>
      <c r="AN55" s="491"/>
      <c r="AO55" s="403"/>
      <c r="AP55" s="403"/>
    </row>
    <row r="56" hidden="1">
      <c r="A56" s="492" t="s">
        <v>245</v>
      </c>
      <c r="B56" s="493"/>
      <c r="C56" s="382"/>
      <c r="D56" s="383"/>
      <c r="E56" s="383"/>
      <c r="I56" s="456" t="s">
        <v>109</v>
      </c>
      <c r="J56" s="382"/>
      <c r="K56" s="382"/>
      <c r="L56" s="383"/>
      <c r="M56" s="383"/>
      <c r="P56" s="394" t="s">
        <v>110</v>
      </c>
      <c r="Q56" s="457"/>
      <c r="R56" s="457"/>
      <c r="S56" s="457"/>
      <c r="T56" s="457"/>
      <c r="W56" s="456" t="s">
        <v>246</v>
      </c>
      <c r="AE56" s="411"/>
      <c r="AF56" s="412" t="s">
        <v>100</v>
      </c>
      <c r="AG56" s="413">
        <v>2.0</v>
      </c>
      <c r="AH56" s="414">
        <v>6.18464994430542</v>
      </c>
      <c r="AI56" s="415">
        <v>-0.0158988508325442</v>
      </c>
      <c r="AJ56" s="416" t="s">
        <v>23</v>
      </c>
      <c r="AK56" s="403"/>
      <c r="AL56" s="403"/>
      <c r="AM56" s="403"/>
      <c r="AN56" s="491"/>
      <c r="AO56" s="403"/>
      <c r="AP56" s="403"/>
    </row>
    <row r="57" hidden="1">
      <c r="A57" s="394" t="s">
        <v>111</v>
      </c>
      <c r="B57" s="382"/>
      <c r="C57" s="382"/>
      <c r="D57" s="383"/>
      <c r="E57" s="383"/>
      <c r="I57" s="458" t="s">
        <v>111</v>
      </c>
      <c r="J57" s="382"/>
      <c r="K57" s="382"/>
      <c r="L57" s="383"/>
      <c r="M57" s="383"/>
      <c r="P57" s="394" t="s">
        <v>111</v>
      </c>
      <c r="Q57" s="382"/>
      <c r="R57" s="382"/>
      <c r="S57" s="383"/>
      <c r="T57" s="383"/>
      <c r="W57" s="459">
        <v>45748.0</v>
      </c>
      <c r="X57" s="457"/>
      <c r="Y57" s="457"/>
      <c r="Z57" s="457"/>
      <c r="AA57" s="457"/>
      <c r="AF57" s="412" t="s">
        <v>101</v>
      </c>
      <c r="AG57" s="413">
        <v>0.0</v>
      </c>
      <c r="AH57" s="413">
        <v>0.0</v>
      </c>
      <c r="AI57" s="415">
        <v>0.0379857683975216</v>
      </c>
      <c r="AJ57" s="416" t="s">
        <v>26</v>
      </c>
      <c r="AK57" s="403"/>
      <c r="AL57" s="403"/>
      <c r="AM57" s="403"/>
      <c r="AN57" s="491"/>
      <c r="AO57" s="403"/>
      <c r="AP57" s="403"/>
    </row>
    <row r="58" hidden="1">
      <c r="A58" s="404" t="s">
        <v>4</v>
      </c>
      <c r="B58" s="405" t="s">
        <v>113</v>
      </c>
      <c r="C58" s="405" t="s">
        <v>114</v>
      </c>
      <c r="D58" s="404" t="s">
        <v>115</v>
      </c>
      <c r="E58" s="404" t="s">
        <v>116</v>
      </c>
      <c r="F58" s="406" t="s">
        <v>123</v>
      </c>
      <c r="I58" s="407" t="s">
        <v>4</v>
      </c>
      <c r="J58" s="408" t="s">
        <v>113</v>
      </c>
      <c r="K58" s="408" t="s">
        <v>114</v>
      </c>
      <c r="L58" s="407" t="s">
        <v>115</v>
      </c>
      <c r="M58" s="407" t="s">
        <v>116</v>
      </c>
      <c r="N58" s="409" t="s">
        <v>123</v>
      </c>
      <c r="P58" s="404" t="s">
        <v>4</v>
      </c>
      <c r="Q58" s="405" t="s">
        <v>113</v>
      </c>
      <c r="R58" s="405" t="s">
        <v>114</v>
      </c>
      <c r="S58" s="404" t="s">
        <v>115</v>
      </c>
      <c r="T58" s="404" t="s">
        <v>116</v>
      </c>
      <c r="U58" s="406" t="s">
        <v>123</v>
      </c>
      <c r="W58" s="407" t="s">
        <v>4</v>
      </c>
      <c r="X58" s="408" t="s">
        <v>113</v>
      </c>
      <c r="Y58" s="408" t="s">
        <v>114</v>
      </c>
      <c r="Z58" s="407" t="s">
        <v>115</v>
      </c>
      <c r="AA58" s="407" t="s">
        <v>116</v>
      </c>
      <c r="AB58" s="409" t="s">
        <v>123</v>
      </c>
      <c r="AC58" s="410"/>
      <c r="AD58" s="410"/>
      <c r="AK58" s="411"/>
      <c r="AL58" s="494"/>
      <c r="AM58" s="494"/>
      <c r="AN58" s="495"/>
      <c r="AO58" s="496"/>
      <c r="AP58" s="496"/>
    </row>
    <row r="59" hidden="1">
      <c r="A59" s="417"/>
      <c r="B59" s="418"/>
      <c r="C59" s="418"/>
      <c r="D59" s="419"/>
      <c r="E59" s="419"/>
      <c r="F59" s="420"/>
      <c r="I59" s="417"/>
      <c r="J59" s="418"/>
      <c r="K59" s="418"/>
      <c r="L59" s="464"/>
      <c r="M59" s="465"/>
      <c r="N59" s="420"/>
      <c r="P59" s="417"/>
      <c r="Q59" s="418"/>
      <c r="R59" s="418"/>
      <c r="S59" s="419"/>
      <c r="T59" s="419"/>
      <c r="U59" s="420"/>
      <c r="W59" s="417"/>
      <c r="X59" s="418"/>
      <c r="Y59" s="418"/>
      <c r="Z59" s="466"/>
      <c r="AA59" s="467"/>
      <c r="AB59" s="420"/>
      <c r="AC59" s="426"/>
      <c r="AD59" s="426"/>
      <c r="AE59" s="426"/>
      <c r="AF59" s="426"/>
      <c r="AG59" s="426"/>
      <c r="AH59" s="426"/>
      <c r="AI59" s="426"/>
      <c r="AJ59" s="426"/>
      <c r="AK59" s="426"/>
      <c r="AL59" s="426"/>
      <c r="AM59" s="426"/>
      <c r="AN59" s="426"/>
      <c r="AO59" s="426"/>
      <c r="AP59" s="426"/>
    </row>
    <row r="60" hidden="1">
      <c r="A60" s="417"/>
      <c r="B60" s="418"/>
      <c r="C60" s="418"/>
      <c r="D60" s="419"/>
      <c r="E60" s="419"/>
      <c r="F60" s="420"/>
      <c r="I60" s="417"/>
      <c r="J60" s="418"/>
      <c r="K60" s="418"/>
      <c r="L60" s="469"/>
      <c r="M60" s="470"/>
      <c r="N60" s="420"/>
      <c r="P60" s="417"/>
      <c r="Q60" s="418"/>
      <c r="R60" s="418"/>
      <c r="S60" s="419"/>
      <c r="T60" s="419"/>
      <c r="U60" s="420"/>
      <c r="W60" s="417"/>
      <c r="X60" s="418"/>
      <c r="Y60" s="418"/>
      <c r="Z60" s="471"/>
      <c r="AA60" s="472"/>
      <c r="AB60" s="420"/>
      <c r="AC60" s="426"/>
      <c r="AD60" s="426"/>
      <c r="AE60" s="426"/>
      <c r="AF60" s="426"/>
      <c r="AG60" s="426"/>
      <c r="AH60" s="426"/>
      <c r="AI60" s="426"/>
      <c r="AJ60" s="426"/>
      <c r="AK60" s="426"/>
      <c r="AL60" s="426"/>
      <c r="AM60" s="426"/>
      <c r="AN60" s="426"/>
      <c r="AO60" s="426"/>
      <c r="AP60" s="426"/>
    </row>
    <row r="61" hidden="1">
      <c r="A61" s="417"/>
      <c r="B61" s="418"/>
      <c r="C61" s="418"/>
      <c r="D61" s="419"/>
      <c r="E61" s="419"/>
      <c r="F61" s="420"/>
      <c r="I61" s="417"/>
      <c r="J61" s="418"/>
      <c r="K61" s="418"/>
      <c r="L61" s="475"/>
      <c r="M61" s="476"/>
      <c r="N61" s="420"/>
      <c r="P61" s="417"/>
      <c r="Q61" s="418"/>
      <c r="R61" s="418"/>
      <c r="S61" s="419"/>
      <c r="T61" s="419"/>
      <c r="U61" s="420"/>
      <c r="W61" s="417"/>
      <c r="X61" s="418"/>
      <c r="Y61" s="418"/>
      <c r="Z61" s="432"/>
      <c r="AA61" s="477"/>
      <c r="AB61" s="420"/>
      <c r="AC61" s="426"/>
      <c r="AD61" s="426"/>
      <c r="AE61" s="426"/>
      <c r="AF61" s="426"/>
      <c r="AG61" s="426"/>
      <c r="AH61" s="426"/>
      <c r="AI61" s="426"/>
      <c r="AJ61" s="426"/>
      <c r="AK61" s="426"/>
      <c r="AL61" s="426"/>
      <c r="AM61" s="426"/>
      <c r="AN61" s="426"/>
      <c r="AO61" s="426"/>
      <c r="AP61" s="426"/>
    </row>
    <row r="62" hidden="1">
      <c r="A62" s="417"/>
      <c r="B62" s="418"/>
      <c r="C62" s="418"/>
      <c r="D62" s="419"/>
      <c r="E62" s="419"/>
      <c r="F62" s="420"/>
      <c r="I62" s="417"/>
      <c r="J62" s="418"/>
      <c r="K62" s="418"/>
      <c r="L62" s="478"/>
      <c r="M62" s="479"/>
      <c r="N62" s="420"/>
      <c r="P62" s="417"/>
      <c r="Q62" s="418"/>
      <c r="R62" s="418"/>
      <c r="S62" s="419"/>
      <c r="T62" s="419"/>
      <c r="U62" s="420"/>
      <c r="W62" s="417"/>
      <c r="X62" s="418"/>
      <c r="Y62" s="418"/>
      <c r="Z62" s="480"/>
      <c r="AA62" s="481"/>
      <c r="AB62" s="420"/>
      <c r="AC62" s="426"/>
      <c r="AD62" s="426"/>
      <c r="AE62" s="426"/>
      <c r="AF62" s="426"/>
      <c r="AG62" s="426"/>
      <c r="AH62" s="426"/>
      <c r="AI62" s="426"/>
      <c r="AJ62" s="426"/>
      <c r="AK62" s="426"/>
      <c r="AL62" s="426"/>
      <c r="AM62" s="426"/>
      <c r="AN62" s="426"/>
      <c r="AO62" s="426"/>
      <c r="AP62" s="426"/>
    </row>
    <row r="63" hidden="1">
      <c r="A63" s="417"/>
      <c r="B63" s="418"/>
      <c r="C63" s="418"/>
      <c r="D63" s="419"/>
      <c r="E63" s="419"/>
      <c r="F63" s="420"/>
      <c r="I63" s="417"/>
      <c r="J63" s="418"/>
      <c r="K63" s="418"/>
      <c r="L63" s="482"/>
      <c r="M63" s="479"/>
      <c r="N63" s="420"/>
      <c r="P63" s="417"/>
      <c r="Q63" s="418"/>
      <c r="R63" s="418"/>
      <c r="S63" s="419"/>
      <c r="T63" s="419"/>
      <c r="U63" s="420"/>
      <c r="W63" s="417"/>
      <c r="X63" s="418"/>
      <c r="Y63" s="418"/>
      <c r="Z63" s="443"/>
      <c r="AA63" s="470"/>
      <c r="AB63" s="420"/>
      <c r="AC63" s="426"/>
      <c r="AD63" s="426"/>
      <c r="AE63" s="426"/>
      <c r="AF63" s="426"/>
      <c r="AG63" s="426"/>
      <c r="AH63" s="426"/>
      <c r="AI63" s="426"/>
      <c r="AJ63" s="426"/>
      <c r="AK63" s="426"/>
      <c r="AL63" s="426"/>
      <c r="AM63" s="426"/>
      <c r="AN63" s="426"/>
      <c r="AO63" s="426"/>
      <c r="AP63" s="426"/>
    </row>
    <row r="64" hidden="1">
      <c r="A64" s="417"/>
      <c r="B64" s="418"/>
      <c r="C64" s="418"/>
      <c r="D64" s="419"/>
      <c r="E64" s="419"/>
      <c r="F64" s="420"/>
      <c r="I64" s="417"/>
      <c r="J64" s="418"/>
      <c r="K64" s="418"/>
      <c r="L64" s="483"/>
      <c r="M64" s="484"/>
      <c r="N64" s="420"/>
      <c r="P64" s="417"/>
      <c r="Q64" s="418"/>
      <c r="R64" s="418"/>
      <c r="S64" s="419"/>
      <c r="T64" s="419"/>
      <c r="U64" s="420"/>
      <c r="W64" s="417"/>
      <c r="X64" s="418"/>
      <c r="Y64" s="418"/>
      <c r="Z64" s="439"/>
      <c r="AA64" s="485"/>
      <c r="AB64" s="420"/>
      <c r="AC64" s="426"/>
      <c r="AD64" s="426"/>
      <c r="AE64" s="426"/>
      <c r="AF64" s="426"/>
      <c r="AG64" s="426"/>
      <c r="AH64" s="426"/>
      <c r="AI64" s="426"/>
      <c r="AJ64" s="426"/>
      <c r="AK64" s="426"/>
      <c r="AL64" s="426"/>
      <c r="AM64" s="426"/>
      <c r="AN64" s="426"/>
      <c r="AO64" s="426"/>
      <c r="AP64" s="426"/>
    </row>
    <row r="65" hidden="1">
      <c r="A65" s="417"/>
      <c r="B65" s="418"/>
      <c r="C65" s="418"/>
      <c r="D65" s="419"/>
      <c r="E65" s="419"/>
      <c r="F65" s="420"/>
      <c r="I65" s="417"/>
      <c r="J65" s="418"/>
      <c r="K65" s="418"/>
      <c r="L65" s="486"/>
      <c r="M65" s="484"/>
      <c r="N65" s="420"/>
      <c r="P65" s="417"/>
      <c r="Q65" s="418"/>
      <c r="R65" s="418"/>
      <c r="S65" s="419"/>
      <c r="T65" s="419"/>
      <c r="U65" s="420"/>
      <c r="W65" s="417"/>
      <c r="X65" s="418"/>
      <c r="Y65" s="418"/>
      <c r="Z65" s="486"/>
      <c r="AA65" s="436"/>
      <c r="AB65" s="420"/>
      <c r="AC65" s="426"/>
      <c r="AD65" s="426"/>
      <c r="AE65" s="426"/>
      <c r="AF65" s="426"/>
      <c r="AG65" s="426"/>
      <c r="AH65" s="426"/>
      <c r="AI65" s="426"/>
      <c r="AJ65" s="426"/>
      <c r="AK65" s="426"/>
      <c r="AL65" s="426"/>
      <c r="AM65" s="426"/>
      <c r="AN65" s="426"/>
      <c r="AO65" s="426"/>
      <c r="AP65" s="426"/>
    </row>
    <row r="66" hidden="1">
      <c r="A66" s="417"/>
      <c r="B66" s="418"/>
      <c r="C66" s="418"/>
      <c r="D66" s="419"/>
      <c r="E66" s="419"/>
      <c r="F66" s="420"/>
      <c r="I66" s="417"/>
      <c r="J66" s="418"/>
      <c r="K66" s="418"/>
      <c r="L66" s="486"/>
      <c r="M66" s="487"/>
      <c r="N66" s="420"/>
      <c r="P66" s="417"/>
      <c r="Q66" s="418"/>
      <c r="R66" s="418"/>
      <c r="S66" s="419"/>
      <c r="T66" s="419"/>
      <c r="U66" s="420"/>
      <c r="W66" s="417"/>
      <c r="X66" s="418"/>
      <c r="Y66" s="418"/>
      <c r="Z66" s="444"/>
      <c r="AA66" s="488"/>
      <c r="AB66" s="420"/>
      <c r="AC66" s="426"/>
      <c r="AD66" s="426"/>
      <c r="AE66" s="426"/>
      <c r="AF66" s="426"/>
      <c r="AG66" s="426"/>
      <c r="AH66" s="426"/>
      <c r="AI66" s="426"/>
      <c r="AJ66" s="426"/>
      <c r="AK66" s="426"/>
      <c r="AL66" s="426"/>
      <c r="AM66" s="426"/>
      <c r="AN66" s="426"/>
      <c r="AO66" s="426"/>
      <c r="AP66" s="426"/>
    </row>
    <row r="67" hidden="1">
      <c r="A67" s="417"/>
      <c r="B67" s="418"/>
      <c r="C67" s="418"/>
      <c r="D67" s="419"/>
      <c r="E67" s="419"/>
      <c r="F67" s="420"/>
      <c r="I67" s="417"/>
      <c r="J67" s="418"/>
      <c r="K67" s="418"/>
      <c r="L67" s="446"/>
      <c r="M67" s="484"/>
      <c r="N67" s="420"/>
      <c r="P67" s="417"/>
      <c r="Q67" s="418"/>
      <c r="R67" s="418"/>
      <c r="S67" s="419"/>
      <c r="T67" s="419"/>
      <c r="U67" s="420"/>
      <c r="W67" s="417"/>
      <c r="X67" s="418"/>
      <c r="Y67" s="418"/>
      <c r="Z67" s="486"/>
      <c r="AA67" s="470"/>
      <c r="AB67" s="420"/>
      <c r="AC67" s="426"/>
      <c r="AD67" s="426"/>
      <c r="AE67" s="426"/>
      <c r="AF67" s="426"/>
      <c r="AG67" s="426"/>
      <c r="AH67" s="426"/>
      <c r="AI67" s="426"/>
      <c r="AJ67" s="426"/>
      <c r="AK67" s="426"/>
      <c r="AL67" s="426"/>
      <c r="AM67" s="426"/>
      <c r="AN67" s="426"/>
      <c r="AO67" s="426"/>
      <c r="AP67" s="426"/>
    </row>
    <row r="68" hidden="1">
      <c r="A68" s="417"/>
      <c r="B68" s="418"/>
      <c r="C68" s="418"/>
      <c r="D68" s="419"/>
      <c r="E68" s="419"/>
      <c r="F68" s="420"/>
      <c r="I68" s="417"/>
      <c r="J68" s="418"/>
      <c r="K68" s="418"/>
      <c r="L68" s="450"/>
      <c r="M68" s="436"/>
      <c r="N68" s="420"/>
      <c r="P68" s="417"/>
      <c r="Q68" s="418"/>
      <c r="R68" s="418"/>
      <c r="S68" s="419"/>
      <c r="T68" s="419"/>
      <c r="U68" s="420"/>
      <c r="W68" s="417"/>
      <c r="X68" s="418"/>
      <c r="Y68" s="418"/>
      <c r="Z68" s="450"/>
      <c r="AA68" s="485"/>
      <c r="AB68" s="420"/>
      <c r="AC68" s="426"/>
      <c r="AD68" s="426"/>
      <c r="AE68" s="426"/>
      <c r="AF68" s="426"/>
      <c r="AG68" s="426"/>
      <c r="AH68" s="426"/>
      <c r="AI68" s="426"/>
      <c r="AJ68" s="426"/>
      <c r="AK68" s="426"/>
      <c r="AL68" s="426"/>
      <c r="AM68" s="426"/>
      <c r="AN68" s="426"/>
      <c r="AO68" s="426"/>
      <c r="AP68" s="426"/>
    </row>
    <row r="69">
      <c r="A69" s="335"/>
      <c r="B69" s="335"/>
    </row>
    <row r="70">
      <c r="A70" s="497" t="s">
        <v>277</v>
      </c>
      <c r="B70" s="497"/>
      <c r="C70" s="497"/>
      <c r="D70" s="497"/>
    </row>
    <row r="71">
      <c r="A71" s="498" t="s">
        <v>278</v>
      </c>
      <c r="C71" s="499"/>
      <c r="D71" s="499"/>
      <c r="E71" s="499"/>
      <c r="F71" s="499"/>
      <c r="G71" s="499"/>
      <c r="H71" s="499"/>
      <c r="I71" s="500"/>
      <c r="K71" s="499"/>
      <c r="L71" s="501" t="s">
        <v>278</v>
      </c>
      <c r="N71" s="499"/>
      <c r="O71" s="499"/>
      <c r="P71" s="499"/>
      <c r="Q71" s="499"/>
      <c r="R71" s="499"/>
      <c r="S71" s="499"/>
      <c r="T71" s="499"/>
      <c r="U71" s="499"/>
      <c r="V71" s="499"/>
      <c r="W71" s="499"/>
      <c r="X71" s="499"/>
      <c r="Y71" s="499"/>
      <c r="Z71" s="499"/>
      <c r="AA71" s="499"/>
      <c r="AB71" s="499"/>
      <c r="AC71" s="499"/>
      <c r="AD71" s="499"/>
      <c r="AE71" s="499"/>
      <c r="AF71" s="499"/>
      <c r="AG71" s="499"/>
      <c r="AH71" s="499"/>
      <c r="AI71" s="499"/>
      <c r="AJ71" s="499"/>
      <c r="AK71" s="499"/>
      <c r="AL71" s="499"/>
      <c r="AM71" s="499"/>
      <c r="AN71" s="499"/>
      <c r="AO71" s="499"/>
      <c r="AP71" s="499"/>
    </row>
    <row r="72">
      <c r="A72" s="501" t="s">
        <v>279</v>
      </c>
      <c r="C72" s="499"/>
      <c r="D72" s="499"/>
      <c r="E72" s="499"/>
      <c r="F72" s="499"/>
      <c r="G72" s="499"/>
      <c r="H72" s="499"/>
      <c r="I72" s="499"/>
      <c r="J72" s="499"/>
      <c r="K72" s="499"/>
      <c r="L72" s="501" t="s">
        <v>280</v>
      </c>
      <c r="N72" s="502" t="s">
        <v>281</v>
      </c>
      <c r="O72" s="499"/>
      <c r="P72" s="499"/>
      <c r="Q72" s="499"/>
      <c r="R72" s="499"/>
      <c r="S72" s="499"/>
      <c r="T72" s="499"/>
      <c r="U72" s="499"/>
      <c r="V72" s="499"/>
      <c r="W72" s="499"/>
      <c r="X72" s="499"/>
      <c r="Y72" s="499"/>
      <c r="Z72" s="499"/>
      <c r="AA72" s="499"/>
      <c r="AB72" s="499"/>
      <c r="AC72" s="499"/>
      <c r="AD72" s="499"/>
      <c r="AE72" s="499"/>
      <c r="AF72" s="499"/>
      <c r="AG72" s="499"/>
      <c r="AH72" s="499"/>
      <c r="AI72" s="499"/>
      <c r="AJ72" s="499"/>
      <c r="AK72" s="499"/>
      <c r="AL72" s="499"/>
      <c r="AM72" s="499"/>
      <c r="AN72" s="499"/>
      <c r="AO72" s="499"/>
      <c r="AP72" s="499"/>
    </row>
    <row r="73">
      <c r="A73" s="505" t="s">
        <v>54</v>
      </c>
      <c r="B73" s="499"/>
      <c r="C73" s="499"/>
      <c r="D73" s="499"/>
      <c r="E73" s="499"/>
      <c r="F73" s="499"/>
      <c r="G73" s="499"/>
      <c r="H73" s="499"/>
      <c r="I73" s="499"/>
      <c r="J73" s="499"/>
      <c r="K73" s="499"/>
      <c r="L73" s="505" t="s">
        <v>54</v>
      </c>
      <c r="M73" s="499"/>
      <c r="N73" s="502" t="s">
        <v>282</v>
      </c>
      <c r="O73" s="499"/>
      <c r="P73" s="499"/>
      <c r="Q73" s="499"/>
      <c r="R73" s="499"/>
      <c r="S73" s="499"/>
      <c r="T73" s="499"/>
      <c r="U73" s="499"/>
      <c r="V73" s="499"/>
      <c r="W73" s="499"/>
      <c r="X73" s="499"/>
      <c r="Y73" s="499"/>
      <c r="Z73" s="499"/>
      <c r="AA73" s="499"/>
      <c r="AB73" s="499"/>
      <c r="AC73" s="499"/>
      <c r="AD73" s="499"/>
      <c r="AE73" s="499"/>
      <c r="AF73" s="499"/>
      <c r="AG73" s="499"/>
      <c r="AH73" s="499"/>
      <c r="AI73" s="499"/>
      <c r="AJ73" s="499"/>
      <c r="AK73" s="499"/>
      <c r="AL73" s="499"/>
      <c r="AM73" s="499"/>
      <c r="AN73" s="499"/>
      <c r="AO73" s="499"/>
      <c r="AP73" s="499"/>
    </row>
    <row r="74">
      <c r="E74" s="511"/>
      <c r="F74" s="511"/>
      <c r="G74" s="511"/>
      <c r="H74" s="511"/>
      <c r="I74" s="511"/>
      <c r="P74" s="512"/>
      <c r="Q74" s="512"/>
      <c r="R74" s="512"/>
      <c r="S74" s="512"/>
      <c r="T74" s="512"/>
    </row>
    <row r="75">
      <c r="E75" s="517" t="s">
        <v>167</v>
      </c>
      <c r="F75" s="517" t="s">
        <v>168</v>
      </c>
      <c r="G75" s="517" t="s">
        <v>43</v>
      </c>
      <c r="H75" s="517" t="s">
        <v>45</v>
      </c>
      <c r="I75" s="517" t="s">
        <v>220</v>
      </c>
      <c r="P75" s="517" t="s">
        <v>167</v>
      </c>
      <c r="Q75" s="517" t="s">
        <v>168</v>
      </c>
      <c r="R75" s="517" t="s">
        <v>43</v>
      </c>
      <c r="S75" s="517" t="s">
        <v>45</v>
      </c>
      <c r="T75" s="517" t="s">
        <v>220</v>
      </c>
    </row>
    <row r="76">
      <c r="E76" s="158">
        <f t="shared" ref="E76:E86" si="8">C76/D76</f>
        <v>0.7647058824</v>
      </c>
      <c r="F76" s="158">
        <f t="shared" ref="F76:F86" si="9">D76/$D$86</f>
        <v>0.007572383073</v>
      </c>
      <c r="G76" s="520">
        <v>0.0</v>
      </c>
      <c r="H76" s="520">
        <v>0.153</v>
      </c>
      <c r="I76" s="520">
        <v>-1.0</v>
      </c>
      <c r="P76" s="158">
        <f t="shared" ref="P76:P86" si="10">N76/O76</f>
        <v>0.5537190083</v>
      </c>
      <c r="Q76" s="332">
        <f t="shared" ref="Q76:Q86" si="11">O76/$O$86</f>
        <v>0.0419556172</v>
      </c>
      <c r="R76" s="520">
        <v>0.0</v>
      </c>
      <c r="S76" s="520">
        <v>0.1901</v>
      </c>
      <c r="T76" s="520">
        <v>-1.0</v>
      </c>
    </row>
    <row r="77">
      <c r="E77" s="158">
        <f t="shared" si="8"/>
        <v>0.3372093023</v>
      </c>
      <c r="F77" s="158">
        <f t="shared" si="9"/>
        <v>0.03830734967</v>
      </c>
      <c r="G77" s="520">
        <v>0.01</v>
      </c>
      <c r="H77" s="520">
        <v>0.4298</v>
      </c>
      <c r="I77" s="520">
        <v>-0.97</v>
      </c>
      <c r="P77" s="158">
        <f t="shared" si="10"/>
        <v>0.3064935065</v>
      </c>
      <c r="Q77" s="332">
        <f t="shared" si="11"/>
        <v>0.1334951456</v>
      </c>
      <c r="R77" s="520">
        <v>0.04</v>
      </c>
      <c r="S77" s="520">
        <v>0.4663</v>
      </c>
      <c r="T77" s="520">
        <v>-0.92</v>
      </c>
    </row>
    <row r="78">
      <c r="E78" s="158">
        <f t="shared" si="8"/>
        <v>0.07826086957</v>
      </c>
      <c r="F78" s="158">
        <f t="shared" si="9"/>
        <v>0.05122494432</v>
      </c>
      <c r="G78" s="520">
        <v>0.03</v>
      </c>
      <c r="H78" s="520">
        <v>0.5138</v>
      </c>
      <c r="I78" s="520">
        <v>-0.94</v>
      </c>
      <c r="P78" s="158">
        <f t="shared" si="10"/>
        <v>0.1627906977</v>
      </c>
      <c r="Q78" s="332">
        <f t="shared" si="11"/>
        <v>0.1192787795</v>
      </c>
      <c r="R78" s="520">
        <v>0.08</v>
      </c>
      <c r="S78" s="520">
        <v>0.5127</v>
      </c>
      <c r="T78" s="520">
        <v>-0.84</v>
      </c>
    </row>
    <row r="79">
      <c r="E79" s="158">
        <f t="shared" si="8"/>
        <v>0.0612244898</v>
      </c>
      <c r="F79" s="158">
        <f t="shared" si="9"/>
        <v>0.06547884187</v>
      </c>
      <c r="G79" s="520">
        <v>0.05</v>
      </c>
      <c r="H79" s="520">
        <v>0.5322</v>
      </c>
      <c r="I79" s="520">
        <v>-0.9</v>
      </c>
      <c r="P79" s="158">
        <f t="shared" si="10"/>
        <v>0.06388888889</v>
      </c>
      <c r="Q79" s="332">
        <f t="shared" si="11"/>
        <v>0.1248266297</v>
      </c>
      <c r="R79" s="520">
        <v>0.11</v>
      </c>
      <c r="S79" s="520">
        <v>0.4534</v>
      </c>
      <c r="T79" s="520">
        <v>-0.78</v>
      </c>
    </row>
    <row r="80">
      <c r="E80" s="158">
        <f t="shared" si="8"/>
        <v>0.03658536585</v>
      </c>
      <c r="F80" s="158">
        <f t="shared" si="9"/>
        <v>0.07305122494</v>
      </c>
      <c r="G80" s="520">
        <v>0.07</v>
      </c>
      <c r="H80" s="520">
        <v>0.5124</v>
      </c>
      <c r="I80" s="520">
        <v>-0.87</v>
      </c>
      <c r="P80" s="158">
        <f t="shared" si="10"/>
        <v>0.0585106383</v>
      </c>
      <c r="Q80" s="332">
        <f t="shared" si="11"/>
        <v>0.1303744799</v>
      </c>
      <c r="R80" s="520">
        <v>0.12</v>
      </c>
      <c r="S80" s="520">
        <v>0.3896</v>
      </c>
      <c r="T80" s="520">
        <v>-0.77</v>
      </c>
    </row>
    <row r="81">
      <c r="E81" s="158">
        <f t="shared" si="8"/>
        <v>0.06278026906</v>
      </c>
      <c r="F81" s="158">
        <f t="shared" si="9"/>
        <v>0.09933184855</v>
      </c>
      <c r="G81" s="520">
        <v>0.09</v>
      </c>
      <c r="H81" s="520">
        <v>0.4974</v>
      </c>
      <c r="I81" s="520">
        <v>-0.83</v>
      </c>
      <c r="P81" s="158">
        <f t="shared" si="10"/>
        <v>0.03170028818</v>
      </c>
      <c r="Q81" s="332">
        <f t="shared" si="11"/>
        <v>0.1203190014</v>
      </c>
      <c r="R81" s="520">
        <v>0.12</v>
      </c>
      <c r="S81" s="520">
        <v>0.3166</v>
      </c>
      <c r="T81" s="520">
        <v>-0.76</v>
      </c>
    </row>
    <row r="82">
      <c r="E82" s="158">
        <f t="shared" si="8"/>
        <v>0.01544401544</v>
      </c>
      <c r="F82" s="158">
        <f t="shared" si="9"/>
        <v>0.1153674833</v>
      </c>
      <c r="G82" s="520">
        <v>0.11</v>
      </c>
      <c r="H82" s="520">
        <v>0.4161</v>
      </c>
      <c r="I82" s="520">
        <v>-0.78</v>
      </c>
      <c r="P82" s="158">
        <f t="shared" si="10"/>
        <v>0.02201257862</v>
      </c>
      <c r="Q82" s="332">
        <f t="shared" si="11"/>
        <v>0.1102635229</v>
      </c>
      <c r="R82" s="520">
        <v>0.11</v>
      </c>
      <c r="S82" s="520">
        <v>0.228</v>
      </c>
      <c r="T82" s="520">
        <v>-0.78</v>
      </c>
    </row>
    <row r="83">
      <c r="E83" s="158">
        <f t="shared" si="8"/>
        <v>0.008522727273</v>
      </c>
      <c r="F83" s="158">
        <f t="shared" si="9"/>
        <v>0.1567928731</v>
      </c>
      <c r="G83" s="520">
        <v>0.14</v>
      </c>
      <c r="H83" s="520">
        <v>0.284</v>
      </c>
      <c r="I83" s="520">
        <v>-0.71</v>
      </c>
      <c r="P83" s="158">
        <f t="shared" si="10"/>
        <v>0.01324503311</v>
      </c>
      <c r="Q83" s="332">
        <f t="shared" si="11"/>
        <v>0.1047156727</v>
      </c>
      <c r="R83" s="520">
        <v>0.11</v>
      </c>
      <c r="S83" s="520">
        <v>0.1297</v>
      </c>
      <c r="T83" s="520">
        <v>-0.77</v>
      </c>
    </row>
    <row r="84">
      <c r="E84" s="158">
        <f t="shared" si="8"/>
        <v>0.006960556845</v>
      </c>
      <c r="F84" s="158">
        <f t="shared" si="9"/>
        <v>0.1919821826</v>
      </c>
      <c r="G84" s="520">
        <v>0.17</v>
      </c>
      <c r="H84" s="520">
        <v>0.1632</v>
      </c>
      <c r="I84" s="520">
        <v>-0.66</v>
      </c>
      <c r="P84" s="158">
        <f t="shared" si="10"/>
        <v>0.01321585903</v>
      </c>
      <c r="Q84" s="332">
        <f t="shared" si="11"/>
        <v>0.07871012483</v>
      </c>
      <c r="R84" s="520">
        <v>0.09</v>
      </c>
      <c r="S84" s="520">
        <v>0.0449</v>
      </c>
      <c r="T84" s="520">
        <v>-0.82</v>
      </c>
    </row>
    <row r="85">
      <c r="E85" s="158">
        <f t="shared" si="8"/>
        <v>0.0022172949</v>
      </c>
      <c r="F85" s="158">
        <f t="shared" si="9"/>
        <v>0.2008908686</v>
      </c>
      <c r="G85" s="520">
        <v>0.17</v>
      </c>
      <c r="H85" s="520">
        <v>0.0</v>
      </c>
      <c r="I85" s="520">
        <v>-0.65</v>
      </c>
      <c r="P85" s="158">
        <f t="shared" si="10"/>
        <v>0</v>
      </c>
      <c r="Q85" s="332">
        <f t="shared" si="11"/>
        <v>0.03606102635</v>
      </c>
      <c r="R85" s="520">
        <v>0.04</v>
      </c>
      <c r="S85" s="520">
        <v>0.0</v>
      </c>
      <c r="T85" s="520">
        <v>-0.91</v>
      </c>
    </row>
    <row r="86">
      <c r="E86" s="529">
        <f t="shared" si="8"/>
        <v>0.04053452116</v>
      </c>
      <c r="F86" s="529">
        <f t="shared" si="9"/>
        <v>1</v>
      </c>
      <c r="G86" s="530">
        <v>0.8402</v>
      </c>
      <c r="H86" s="530">
        <v>0.5322</v>
      </c>
      <c r="I86" s="530">
        <v>0.6803</v>
      </c>
      <c r="P86" s="529">
        <f t="shared" si="10"/>
        <v>0.1078363384</v>
      </c>
      <c r="Q86" s="529">
        <f t="shared" si="11"/>
        <v>1</v>
      </c>
      <c r="R86" s="530">
        <v>0.8197</v>
      </c>
      <c r="S86" s="530">
        <v>0.5127</v>
      </c>
      <c r="T86" s="530">
        <v>0.6393</v>
      </c>
    </row>
    <row r="87">
      <c r="D87" s="160"/>
      <c r="F87" s="160"/>
      <c r="L87" s="24"/>
      <c r="M87" s="24"/>
      <c r="N87" s="160"/>
      <c r="P87" s="160"/>
    </row>
    <row r="89">
      <c r="A89" s="394"/>
      <c r="D89" s="160"/>
      <c r="E89" s="160"/>
      <c r="F89" s="160"/>
      <c r="I89" s="394"/>
      <c r="L89" s="160"/>
      <c r="M89" s="160"/>
      <c r="N89" s="160"/>
    </row>
    <row r="90">
      <c r="A90" s="501" t="s">
        <v>283</v>
      </c>
      <c r="C90" s="499"/>
      <c r="D90" s="499"/>
      <c r="E90" s="499"/>
      <c r="F90" s="499"/>
      <c r="G90" s="499"/>
      <c r="H90" s="499"/>
      <c r="I90" s="500"/>
      <c r="K90" s="499"/>
      <c r="L90" s="501" t="s">
        <v>283</v>
      </c>
      <c r="N90" s="499"/>
      <c r="O90" s="499"/>
      <c r="P90" s="499"/>
      <c r="Q90" s="499"/>
      <c r="R90" s="499"/>
      <c r="S90" s="499"/>
      <c r="T90" s="499"/>
      <c r="U90" s="499"/>
      <c r="V90" s="499"/>
      <c r="W90" s="499"/>
      <c r="X90" s="499"/>
      <c r="Y90" s="499"/>
      <c r="Z90" s="499"/>
      <c r="AA90" s="499"/>
      <c r="AB90" s="499"/>
      <c r="AC90" s="499"/>
      <c r="AD90" s="499"/>
      <c r="AE90" s="499"/>
      <c r="AF90" s="499"/>
      <c r="AG90" s="499"/>
      <c r="AH90" s="499"/>
      <c r="AI90" s="499"/>
      <c r="AJ90" s="499"/>
      <c r="AK90" s="499"/>
      <c r="AL90" s="499"/>
      <c r="AM90" s="499"/>
      <c r="AN90" s="499"/>
      <c r="AO90" s="499"/>
      <c r="AP90" s="499"/>
    </row>
    <row r="91">
      <c r="A91" s="501" t="s">
        <v>279</v>
      </c>
      <c r="C91" s="499"/>
      <c r="D91" s="499"/>
      <c r="E91" s="499"/>
      <c r="F91" s="499"/>
      <c r="G91" s="499"/>
      <c r="H91" s="499"/>
      <c r="I91" s="499"/>
      <c r="J91" s="499"/>
      <c r="K91" s="499"/>
      <c r="L91" s="501" t="s">
        <v>280</v>
      </c>
      <c r="N91" s="499"/>
      <c r="O91" s="499"/>
      <c r="P91" s="499"/>
      <c r="Q91" s="499"/>
      <c r="R91" s="499"/>
      <c r="S91" s="499"/>
      <c r="T91" s="499"/>
      <c r="U91" s="499"/>
      <c r="V91" s="499"/>
      <c r="W91" s="499"/>
      <c r="X91" s="499"/>
      <c r="Y91" s="499"/>
      <c r="Z91" s="499"/>
      <c r="AA91" s="499"/>
      <c r="AB91" s="499"/>
      <c r="AC91" s="499"/>
      <c r="AD91" s="499"/>
      <c r="AE91" s="499"/>
      <c r="AF91" s="499"/>
      <c r="AG91" s="499"/>
      <c r="AH91" s="499"/>
      <c r="AI91" s="499"/>
      <c r="AJ91" s="499"/>
      <c r="AK91" s="499"/>
      <c r="AL91" s="499"/>
      <c r="AM91" s="499"/>
      <c r="AN91" s="499"/>
      <c r="AO91" s="499"/>
      <c r="AP91" s="499"/>
    </row>
    <row r="92">
      <c r="A92" s="505" t="s">
        <v>54</v>
      </c>
      <c r="B92" s="499"/>
      <c r="C92" s="499"/>
      <c r="D92" s="499"/>
      <c r="E92" s="499"/>
      <c r="F92" s="499"/>
      <c r="G92" s="499"/>
      <c r="H92" s="499"/>
      <c r="I92" s="499"/>
      <c r="J92" s="499"/>
      <c r="K92" s="499"/>
      <c r="L92" s="531" t="s">
        <v>54</v>
      </c>
      <c r="M92" s="499"/>
      <c r="N92" s="499"/>
      <c r="O92" s="499"/>
      <c r="P92" s="499"/>
      <c r="Q92" s="499"/>
      <c r="R92" s="499"/>
      <c r="S92" s="499"/>
      <c r="T92" s="499"/>
      <c r="U92" s="499"/>
      <c r="V92" s="499"/>
      <c r="W92" s="499"/>
      <c r="X92" s="499"/>
      <c r="Y92" s="499"/>
      <c r="Z92" s="499"/>
      <c r="AA92" s="499"/>
      <c r="AB92" s="499"/>
      <c r="AC92" s="499"/>
      <c r="AD92" s="499"/>
      <c r="AE92" s="499"/>
      <c r="AF92" s="499"/>
      <c r="AG92" s="499"/>
      <c r="AH92" s="499"/>
      <c r="AI92" s="499"/>
      <c r="AJ92" s="499"/>
      <c r="AK92" s="499"/>
      <c r="AL92" s="499"/>
      <c r="AM92" s="499"/>
      <c r="AN92" s="499"/>
      <c r="AO92" s="499"/>
      <c r="AP92" s="499"/>
    </row>
    <row r="93">
      <c r="A93" s="330" t="s">
        <v>113</v>
      </c>
      <c r="B93" s="330" t="s">
        <v>5</v>
      </c>
      <c r="C93" s="330"/>
      <c r="D93" s="330"/>
      <c r="E93" s="512"/>
      <c r="F93" s="512"/>
      <c r="G93" s="512"/>
      <c r="H93" s="512"/>
      <c r="I93" s="512"/>
      <c r="J93" s="330"/>
      <c r="K93" s="330"/>
      <c r="L93" s="330" t="s">
        <v>56</v>
      </c>
      <c r="M93" s="330" t="s">
        <v>5</v>
      </c>
      <c r="N93" s="330"/>
      <c r="O93" s="330"/>
      <c r="P93" s="512"/>
      <c r="Q93" s="512"/>
      <c r="R93" s="512"/>
      <c r="S93" s="512"/>
      <c r="T93" s="512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</row>
    <row r="94">
      <c r="A94" s="330" t="s">
        <v>4</v>
      </c>
      <c r="B94" s="330">
        <v>0.0</v>
      </c>
      <c r="C94" s="330">
        <v>1.0</v>
      </c>
      <c r="D94" s="330" t="s">
        <v>57</v>
      </c>
      <c r="E94" s="517" t="s">
        <v>167</v>
      </c>
      <c r="F94" s="517" t="s">
        <v>168</v>
      </c>
      <c r="G94" s="517" t="s">
        <v>43</v>
      </c>
      <c r="H94" s="517" t="s">
        <v>45</v>
      </c>
      <c r="I94" s="517" t="s">
        <v>220</v>
      </c>
      <c r="J94" s="330"/>
      <c r="K94" s="330"/>
      <c r="L94" s="330" t="s">
        <v>4</v>
      </c>
      <c r="M94" s="330">
        <v>0.0</v>
      </c>
      <c r="N94" s="330">
        <v>1.0</v>
      </c>
      <c r="O94" s="330" t="s">
        <v>57</v>
      </c>
      <c r="P94" s="517" t="s">
        <v>167</v>
      </c>
      <c r="Q94" s="517" t="s">
        <v>168</v>
      </c>
      <c r="R94" s="517" t="s">
        <v>43</v>
      </c>
      <c r="S94" s="517" t="s">
        <v>45</v>
      </c>
      <c r="T94" s="517" t="s">
        <v>220</v>
      </c>
      <c r="U94" s="330"/>
      <c r="V94" s="330"/>
      <c r="W94" s="330"/>
      <c r="X94" s="330"/>
      <c r="Y94" s="330"/>
      <c r="Z94" s="330"/>
      <c r="AA94" s="330"/>
      <c r="AB94" s="330"/>
      <c r="AC94" s="330"/>
      <c r="AD94" s="330"/>
      <c r="AE94" s="330"/>
      <c r="AF94" s="330"/>
      <c r="AG94" s="330"/>
      <c r="AH94" s="330"/>
      <c r="AI94" s="330"/>
      <c r="AJ94" s="330"/>
      <c r="AK94" s="330"/>
      <c r="AL94" s="330"/>
      <c r="AM94" s="330"/>
      <c r="AN94" s="330"/>
      <c r="AO94" s="330"/>
      <c r="AP94" s="330"/>
    </row>
    <row r="95">
      <c r="A95" s="330">
        <v>0.0</v>
      </c>
      <c r="B95" s="330">
        <v>18.0</v>
      </c>
      <c r="C95" s="330">
        <v>10.0</v>
      </c>
      <c r="D95" s="330">
        <v>28.0</v>
      </c>
      <c r="E95" s="158">
        <f t="shared" ref="E95:E105" si="12">C95/D95</f>
        <v>0.3571428571</v>
      </c>
      <c r="F95" s="158">
        <f t="shared" ref="F95:F105" si="13">D95/$D$105</f>
        <v>0.01247216036</v>
      </c>
      <c r="G95" s="520">
        <v>0.0</v>
      </c>
      <c r="H95" s="520">
        <v>0.1155</v>
      </c>
      <c r="I95" s="520">
        <v>-1.0</v>
      </c>
      <c r="J95" s="330"/>
      <c r="K95" s="330"/>
      <c r="L95" s="330">
        <v>0.0</v>
      </c>
      <c r="M95" s="330">
        <v>51.0</v>
      </c>
      <c r="N95" s="330">
        <v>51.0</v>
      </c>
      <c r="O95" s="330">
        <v>102.0</v>
      </c>
      <c r="P95" s="158">
        <f t="shared" ref="P95:P105" si="14">N95/O95</f>
        <v>0.5</v>
      </c>
      <c r="Q95" s="158">
        <f t="shared" ref="Q95:Q105" si="15">O95/$O$105</f>
        <v>0.03536754508</v>
      </c>
      <c r="R95" s="520">
        <v>0.0</v>
      </c>
      <c r="S95" s="520">
        <v>0.1382</v>
      </c>
      <c r="T95" s="520">
        <v>-1.0</v>
      </c>
      <c r="U95" s="330"/>
      <c r="V95" s="330"/>
      <c r="W95" s="330"/>
      <c r="X95" s="330"/>
      <c r="Y95" s="330"/>
      <c r="Z95" s="330"/>
      <c r="AA95" s="330"/>
      <c r="AB95" s="330"/>
      <c r="AC95" s="330"/>
      <c r="AD95" s="330"/>
      <c r="AE95" s="330"/>
      <c r="AF95" s="330"/>
      <c r="AG95" s="330"/>
      <c r="AH95" s="330"/>
      <c r="AI95" s="330"/>
      <c r="AJ95" s="330"/>
      <c r="AK95" s="330"/>
      <c r="AL95" s="330"/>
      <c r="AM95" s="330"/>
      <c r="AN95" s="330"/>
      <c r="AO95" s="330"/>
      <c r="AP95" s="330"/>
    </row>
    <row r="96">
      <c r="A96" s="330">
        <v>1.0</v>
      </c>
      <c r="B96" s="330">
        <v>104.0</v>
      </c>
      <c r="C96" s="330">
        <v>25.0</v>
      </c>
      <c r="D96" s="330">
        <v>129.0</v>
      </c>
      <c r="E96" s="158">
        <f t="shared" si="12"/>
        <v>0.1937984496</v>
      </c>
      <c r="F96" s="158">
        <f t="shared" si="13"/>
        <v>0.0574610245</v>
      </c>
      <c r="G96" s="520">
        <v>0.02</v>
      </c>
      <c r="H96" s="520">
        <v>0.3669</v>
      </c>
      <c r="I96" s="520">
        <v>-0.97</v>
      </c>
      <c r="J96" s="330"/>
      <c r="K96" s="330"/>
      <c r="L96" s="330">
        <v>1.0</v>
      </c>
      <c r="M96" s="330">
        <v>244.0</v>
      </c>
      <c r="N96" s="330">
        <v>114.0</v>
      </c>
      <c r="O96" s="330">
        <v>358.0</v>
      </c>
      <c r="P96" s="158">
        <f t="shared" si="14"/>
        <v>0.3184357542</v>
      </c>
      <c r="Q96" s="158">
        <f t="shared" si="15"/>
        <v>0.1241331484</v>
      </c>
      <c r="R96" s="520">
        <v>0.03</v>
      </c>
      <c r="S96" s="520">
        <v>0.3983</v>
      </c>
      <c r="T96" s="520">
        <v>-0.93</v>
      </c>
      <c r="U96" s="330"/>
      <c r="V96" s="330"/>
      <c r="W96" s="330"/>
      <c r="X96" s="330"/>
      <c r="Y96" s="330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330"/>
      <c r="AP96" s="330"/>
    </row>
    <row r="97">
      <c r="A97" s="330">
        <v>2.0</v>
      </c>
      <c r="B97" s="330">
        <v>148.0</v>
      </c>
      <c r="C97" s="330">
        <v>16.0</v>
      </c>
      <c r="D97" s="330">
        <v>164.0</v>
      </c>
      <c r="E97" s="158">
        <f t="shared" si="12"/>
        <v>0.09756097561</v>
      </c>
      <c r="F97" s="158">
        <f t="shared" si="13"/>
        <v>0.07305122494</v>
      </c>
      <c r="G97" s="520">
        <v>0.04</v>
      </c>
      <c r="H97" s="520">
        <v>0.4675</v>
      </c>
      <c r="I97" s="520">
        <v>-0.93</v>
      </c>
      <c r="J97" s="330"/>
      <c r="K97" s="330"/>
      <c r="L97" s="330">
        <v>2.0</v>
      </c>
      <c r="M97" s="330">
        <v>253.0</v>
      </c>
      <c r="N97" s="330">
        <v>61.0</v>
      </c>
      <c r="O97" s="330">
        <v>314.0</v>
      </c>
      <c r="P97" s="158">
        <f t="shared" si="14"/>
        <v>0.1942675159</v>
      </c>
      <c r="Q97" s="158">
        <f t="shared" si="15"/>
        <v>0.1088765603</v>
      </c>
      <c r="R97" s="520">
        <v>0.06</v>
      </c>
      <c r="S97" s="520">
        <v>0.4921</v>
      </c>
      <c r="T97" s="520">
        <v>-0.87</v>
      </c>
      <c r="U97" s="330"/>
      <c r="V97" s="330"/>
      <c r="W97" s="330"/>
      <c r="X97" s="330"/>
      <c r="Y97" s="330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0"/>
      <c r="AP97" s="330"/>
    </row>
    <row r="98">
      <c r="A98" s="330">
        <v>3.0</v>
      </c>
      <c r="B98" s="330">
        <v>189.0</v>
      </c>
      <c r="C98" s="330">
        <v>19.0</v>
      </c>
      <c r="D98" s="330">
        <v>208.0</v>
      </c>
      <c r="E98" s="158">
        <f t="shared" si="12"/>
        <v>0.09134615385</v>
      </c>
      <c r="F98" s="158">
        <f t="shared" si="13"/>
        <v>0.09265033408</v>
      </c>
      <c r="G98" s="520">
        <v>0.06</v>
      </c>
      <c r="H98" s="520">
        <v>0.5276</v>
      </c>
      <c r="I98" s="520">
        <v>-0.88</v>
      </c>
      <c r="J98" s="330"/>
      <c r="K98" s="330"/>
      <c r="L98" s="330">
        <v>3.0</v>
      </c>
      <c r="M98" s="330">
        <v>269.0</v>
      </c>
      <c r="N98" s="330">
        <v>34.0</v>
      </c>
      <c r="O98" s="330">
        <v>303.0</v>
      </c>
      <c r="P98" s="158">
        <f t="shared" si="14"/>
        <v>0.1122112211</v>
      </c>
      <c r="Q98" s="158">
        <f t="shared" si="15"/>
        <v>0.1050624133</v>
      </c>
      <c r="R98" s="520">
        <v>0.08</v>
      </c>
      <c r="S98" s="520">
        <v>0.5109</v>
      </c>
      <c r="T98" s="520">
        <v>-0.83</v>
      </c>
      <c r="U98" s="330"/>
      <c r="V98" s="330"/>
      <c r="W98" s="330"/>
      <c r="X98" s="330"/>
      <c r="Y98" s="330"/>
      <c r="Z98" s="330"/>
      <c r="AA98" s="330"/>
      <c r="AB98" s="330"/>
      <c r="AC98" s="330"/>
      <c r="AD98" s="330"/>
      <c r="AE98" s="330"/>
      <c r="AF98" s="330"/>
      <c r="AG98" s="330"/>
      <c r="AH98" s="330"/>
      <c r="AI98" s="330"/>
      <c r="AJ98" s="330"/>
      <c r="AK98" s="330"/>
      <c r="AL98" s="330"/>
      <c r="AM98" s="330"/>
      <c r="AN98" s="330"/>
      <c r="AO98" s="330"/>
      <c r="AP98" s="330"/>
    </row>
    <row r="99">
      <c r="A99" s="330">
        <v>4.0</v>
      </c>
      <c r="B99" s="330">
        <v>218.0</v>
      </c>
      <c r="C99" s="330">
        <v>10.0</v>
      </c>
      <c r="D99" s="330">
        <v>228.0</v>
      </c>
      <c r="E99" s="158">
        <f t="shared" si="12"/>
        <v>0.04385964912</v>
      </c>
      <c r="F99" s="158">
        <f t="shared" si="13"/>
        <v>0.10155902</v>
      </c>
      <c r="G99" s="520">
        <v>0.08</v>
      </c>
      <c r="H99" s="520">
        <v>0.513</v>
      </c>
      <c r="I99" s="520">
        <v>-0.83</v>
      </c>
      <c r="J99" s="330"/>
      <c r="K99" s="330"/>
      <c r="L99" s="330">
        <v>4.0</v>
      </c>
      <c r="M99" s="330">
        <v>311.0</v>
      </c>
      <c r="N99" s="330">
        <v>18.0</v>
      </c>
      <c r="O99" s="330">
        <v>329.0</v>
      </c>
      <c r="P99" s="158">
        <f t="shared" si="14"/>
        <v>0.0547112462</v>
      </c>
      <c r="Q99" s="158">
        <f t="shared" si="15"/>
        <v>0.1140776699</v>
      </c>
      <c r="R99" s="520">
        <v>0.1</v>
      </c>
      <c r="S99" s="520">
        <v>0.4546</v>
      </c>
      <c r="T99" s="520">
        <v>-0.79</v>
      </c>
      <c r="U99" s="330"/>
      <c r="V99" s="330"/>
      <c r="W99" s="330"/>
      <c r="X99" s="330"/>
      <c r="Y99" s="330"/>
      <c r="Z99" s="330"/>
      <c r="AA99" s="330"/>
      <c r="AB99" s="330"/>
      <c r="AC99" s="330"/>
      <c r="AD99" s="330"/>
      <c r="AE99" s="330"/>
      <c r="AF99" s="330"/>
      <c r="AG99" s="330"/>
      <c r="AH99" s="330"/>
      <c r="AI99" s="330"/>
      <c r="AJ99" s="330"/>
      <c r="AK99" s="330"/>
      <c r="AL99" s="330"/>
      <c r="AM99" s="330"/>
      <c r="AN99" s="330"/>
      <c r="AO99" s="330"/>
      <c r="AP99" s="330"/>
    </row>
    <row r="100">
      <c r="A100" s="330">
        <v>5.0</v>
      </c>
      <c r="B100" s="330">
        <v>247.0</v>
      </c>
      <c r="C100" s="330">
        <v>1.0</v>
      </c>
      <c r="D100" s="330">
        <v>248.0</v>
      </c>
      <c r="E100" s="158">
        <f t="shared" si="12"/>
        <v>0.004032258065</v>
      </c>
      <c r="F100" s="158">
        <f t="shared" si="13"/>
        <v>0.110467706</v>
      </c>
      <c r="G100" s="520">
        <v>0.1</v>
      </c>
      <c r="H100" s="520">
        <v>0.4306</v>
      </c>
      <c r="I100" s="520">
        <v>-0.8</v>
      </c>
      <c r="J100" s="330"/>
      <c r="K100" s="330"/>
      <c r="L100" s="330">
        <v>5.0</v>
      </c>
      <c r="M100" s="330">
        <v>304.0</v>
      </c>
      <c r="N100" s="330">
        <v>11.0</v>
      </c>
      <c r="O100" s="330">
        <v>315.0</v>
      </c>
      <c r="P100" s="158">
        <f t="shared" si="14"/>
        <v>0.03492063492</v>
      </c>
      <c r="Q100" s="158">
        <f t="shared" si="15"/>
        <v>0.109223301</v>
      </c>
      <c r="R100" s="520">
        <v>0.11</v>
      </c>
      <c r="S100" s="520">
        <v>0.3667</v>
      </c>
      <c r="T100" s="520">
        <v>-0.79</v>
      </c>
      <c r="U100" s="330"/>
      <c r="V100" s="330"/>
      <c r="W100" s="330"/>
      <c r="X100" s="330"/>
      <c r="Y100" s="330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330"/>
      <c r="AP100" s="330"/>
    </row>
    <row r="101">
      <c r="A101" s="330">
        <v>6.0</v>
      </c>
      <c r="B101" s="330">
        <v>280.0</v>
      </c>
      <c r="C101" s="330">
        <v>6.0</v>
      </c>
      <c r="D101" s="330">
        <v>286.0</v>
      </c>
      <c r="E101" s="158">
        <f t="shared" si="12"/>
        <v>0.02097902098</v>
      </c>
      <c r="F101" s="158">
        <f t="shared" si="13"/>
        <v>0.1273942094</v>
      </c>
      <c r="G101" s="520">
        <v>0.12</v>
      </c>
      <c r="H101" s="520">
        <v>0.394</v>
      </c>
      <c r="I101" s="520">
        <v>-0.77</v>
      </c>
      <c r="J101" s="330"/>
      <c r="K101" s="330"/>
      <c r="L101" s="330">
        <v>6.0</v>
      </c>
      <c r="M101" s="330">
        <v>275.0</v>
      </c>
      <c r="N101" s="330">
        <v>11.0</v>
      </c>
      <c r="O101" s="330">
        <v>286.0</v>
      </c>
      <c r="P101" s="158">
        <f t="shared" si="14"/>
        <v>0.03846153846</v>
      </c>
      <c r="Q101" s="158">
        <f t="shared" si="15"/>
        <v>0.09916782247</v>
      </c>
      <c r="R101" s="520">
        <v>0.1</v>
      </c>
      <c r="S101" s="520">
        <v>0.2907</v>
      </c>
      <c r="T101" s="520">
        <v>-0.8</v>
      </c>
      <c r="U101" s="330"/>
      <c r="V101" s="330"/>
      <c r="W101" s="330"/>
      <c r="X101" s="330"/>
      <c r="Y101" s="330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0"/>
      <c r="AP101" s="330"/>
    </row>
    <row r="102">
      <c r="A102" s="330">
        <v>7.0</v>
      </c>
      <c r="B102" s="330">
        <v>314.0</v>
      </c>
      <c r="C102" s="330">
        <v>4.0</v>
      </c>
      <c r="D102" s="330">
        <v>318.0</v>
      </c>
      <c r="E102" s="158">
        <f t="shared" si="12"/>
        <v>0.01257861635</v>
      </c>
      <c r="F102" s="158">
        <f t="shared" si="13"/>
        <v>0.1416481069</v>
      </c>
      <c r="G102" s="520">
        <v>0.14</v>
      </c>
      <c r="H102" s="520">
        <v>0.2642</v>
      </c>
      <c r="I102" s="520">
        <v>-0.73</v>
      </c>
      <c r="J102" s="330"/>
      <c r="K102" s="330"/>
      <c r="L102" s="330">
        <v>7.0</v>
      </c>
      <c r="M102" s="330">
        <v>314.0</v>
      </c>
      <c r="N102" s="330">
        <v>6.0</v>
      </c>
      <c r="O102" s="330">
        <v>320.0</v>
      </c>
      <c r="P102" s="158">
        <f t="shared" si="14"/>
        <v>0.01875</v>
      </c>
      <c r="Q102" s="158">
        <f t="shared" si="15"/>
        <v>0.1109570042</v>
      </c>
      <c r="R102" s="520">
        <v>0.12</v>
      </c>
      <c r="S102" s="520">
        <v>0.1969</v>
      </c>
      <c r="T102" s="520">
        <v>-0.76</v>
      </c>
      <c r="U102" s="330"/>
      <c r="V102" s="330"/>
      <c r="W102" s="330"/>
      <c r="X102" s="330"/>
      <c r="Y102" s="330"/>
      <c r="Z102" s="330"/>
      <c r="AA102" s="330"/>
      <c r="AB102" s="330"/>
      <c r="AC102" s="330"/>
      <c r="AD102" s="330"/>
      <c r="AE102" s="330"/>
      <c r="AF102" s="330"/>
      <c r="AG102" s="330"/>
      <c r="AH102" s="330"/>
      <c r="AI102" s="330"/>
      <c r="AJ102" s="330"/>
      <c r="AK102" s="330"/>
      <c r="AL102" s="330"/>
      <c r="AM102" s="330"/>
      <c r="AN102" s="330"/>
      <c r="AO102" s="330"/>
      <c r="AP102" s="330"/>
    </row>
    <row r="103">
      <c r="A103" s="330">
        <v>8.0</v>
      </c>
      <c r="B103" s="330">
        <v>293.0</v>
      </c>
      <c r="C103" s="330"/>
      <c r="D103" s="330">
        <v>293.0</v>
      </c>
      <c r="E103" s="158">
        <f t="shared" si="12"/>
        <v>0</v>
      </c>
      <c r="F103" s="158">
        <f t="shared" si="13"/>
        <v>0.1305122494</v>
      </c>
      <c r="G103" s="520">
        <v>0.13</v>
      </c>
      <c r="H103" s="520">
        <v>0.1435</v>
      </c>
      <c r="I103" s="520">
        <v>-0.74</v>
      </c>
      <c r="J103" s="330"/>
      <c r="K103" s="330"/>
      <c r="L103" s="330">
        <v>8.0</v>
      </c>
      <c r="M103" s="330">
        <v>283.0</v>
      </c>
      <c r="N103" s="330">
        <v>2.0</v>
      </c>
      <c r="O103" s="330">
        <v>285.0</v>
      </c>
      <c r="P103" s="158">
        <f t="shared" si="14"/>
        <v>0.00701754386</v>
      </c>
      <c r="Q103" s="158">
        <f t="shared" si="15"/>
        <v>0.09882108183</v>
      </c>
      <c r="R103" s="520">
        <v>0.11</v>
      </c>
      <c r="S103" s="520">
        <v>0.0911</v>
      </c>
      <c r="T103" s="520">
        <v>-0.78</v>
      </c>
      <c r="U103" s="330"/>
      <c r="V103" s="330"/>
      <c r="W103" s="330"/>
      <c r="X103" s="330"/>
      <c r="Y103" s="330"/>
      <c r="Z103" s="330"/>
      <c r="AA103" s="330"/>
      <c r="AB103" s="330"/>
      <c r="AC103" s="330"/>
      <c r="AD103" s="330"/>
      <c r="AE103" s="330"/>
      <c r="AF103" s="330"/>
      <c r="AG103" s="330"/>
      <c r="AH103" s="330"/>
      <c r="AI103" s="330"/>
      <c r="AJ103" s="330"/>
      <c r="AK103" s="330"/>
      <c r="AL103" s="330"/>
      <c r="AM103" s="330"/>
      <c r="AN103" s="330"/>
      <c r="AO103" s="330"/>
      <c r="AP103" s="330"/>
    </row>
    <row r="104">
      <c r="A104" s="330">
        <v>9.0</v>
      </c>
      <c r="B104" s="330">
        <v>343.0</v>
      </c>
      <c r="C104" s="330"/>
      <c r="D104" s="330">
        <v>343.0</v>
      </c>
      <c r="E104" s="158">
        <f t="shared" si="12"/>
        <v>0</v>
      </c>
      <c r="F104" s="158">
        <f t="shared" si="13"/>
        <v>0.1527839644</v>
      </c>
      <c r="G104" s="520">
        <v>0.15</v>
      </c>
      <c r="H104" s="520">
        <v>0.0</v>
      </c>
      <c r="I104" s="520">
        <v>-0.69</v>
      </c>
      <c r="J104" s="330"/>
      <c r="K104" s="330"/>
      <c r="L104" s="330">
        <v>9.0</v>
      </c>
      <c r="M104" s="330">
        <v>269.0</v>
      </c>
      <c r="N104" s="330">
        <v>3.0</v>
      </c>
      <c r="O104" s="330">
        <v>272.0</v>
      </c>
      <c r="P104" s="158">
        <f t="shared" si="14"/>
        <v>0.01102941176</v>
      </c>
      <c r="Q104" s="158">
        <f t="shared" si="15"/>
        <v>0.09431345354</v>
      </c>
      <c r="R104" s="520">
        <v>0.1</v>
      </c>
      <c r="S104" s="520">
        <v>0.0</v>
      </c>
      <c r="T104" s="520">
        <v>-0.81</v>
      </c>
      <c r="U104" s="330"/>
      <c r="V104" s="330"/>
      <c r="W104" s="330"/>
      <c r="X104" s="330"/>
      <c r="Y104" s="330"/>
      <c r="Z104" s="330"/>
      <c r="AA104" s="330"/>
      <c r="AB104" s="330"/>
      <c r="AC104" s="330"/>
      <c r="AD104" s="330"/>
      <c r="AE104" s="330"/>
      <c r="AF104" s="330"/>
      <c r="AG104" s="330"/>
      <c r="AH104" s="330"/>
      <c r="AI104" s="330"/>
      <c r="AJ104" s="330"/>
      <c r="AK104" s="330"/>
      <c r="AL104" s="330"/>
      <c r="AM104" s="330"/>
      <c r="AN104" s="330"/>
      <c r="AO104" s="330"/>
      <c r="AP104" s="330"/>
    </row>
    <row r="105">
      <c r="A105" s="330" t="s">
        <v>57</v>
      </c>
      <c r="B105" s="330">
        <v>2154.0</v>
      </c>
      <c r="C105" s="330">
        <v>91.0</v>
      </c>
      <c r="D105" s="330">
        <v>2245.0</v>
      </c>
      <c r="E105" s="529">
        <f t="shared" si="12"/>
        <v>0.04053452116</v>
      </c>
      <c r="F105" s="529">
        <f t="shared" si="13"/>
        <v>1</v>
      </c>
      <c r="G105" s="530">
        <v>0.833</v>
      </c>
      <c r="H105" s="530">
        <v>0.5276</v>
      </c>
      <c r="I105" s="530">
        <v>0.666</v>
      </c>
      <c r="J105" s="330"/>
      <c r="K105" s="330"/>
      <c r="L105" s="330" t="s">
        <v>57</v>
      </c>
      <c r="M105" s="330">
        <v>2573.0</v>
      </c>
      <c r="N105" s="330">
        <v>311.0</v>
      </c>
      <c r="O105" s="330">
        <v>2884.0</v>
      </c>
      <c r="P105" s="529">
        <f t="shared" si="14"/>
        <v>0.1078363384</v>
      </c>
      <c r="Q105" s="529">
        <f t="shared" si="15"/>
        <v>1</v>
      </c>
      <c r="R105" s="530">
        <v>0.8165</v>
      </c>
      <c r="S105" s="530">
        <v>0.5109</v>
      </c>
      <c r="T105" s="530">
        <v>0.633</v>
      </c>
      <c r="U105" s="330"/>
      <c r="V105" s="330"/>
      <c r="W105" s="330"/>
      <c r="X105" s="330"/>
      <c r="Y105" s="330"/>
      <c r="Z105" s="330"/>
      <c r="AA105" s="330"/>
      <c r="AB105" s="330"/>
      <c r="AC105" s="330"/>
      <c r="AD105" s="330"/>
      <c r="AE105" s="330"/>
      <c r="AF105" s="330"/>
      <c r="AG105" s="330"/>
      <c r="AH105" s="330"/>
      <c r="AI105" s="330"/>
      <c r="AJ105" s="330"/>
      <c r="AK105" s="330"/>
      <c r="AL105" s="330"/>
      <c r="AM105" s="330"/>
      <c r="AN105" s="330"/>
      <c r="AO105" s="330"/>
      <c r="AP105" s="330"/>
    </row>
    <row r="106">
      <c r="L106" s="160"/>
      <c r="N106" s="160"/>
    </row>
    <row r="107" hidden="1">
      <c r="A107" s="532" t="s">
        <v>284</v>
      </c>
      <c r="C107" s="499"/>
      <c r="D107" s="499"/>
      <c r="E107" s="499"/>
      <c r="F107" s="499"/>
      <c r="G107" s="499"/>
      <c r="H107" s="499"/>
      <c r="I107" s="500"/>
      <c r="K107" s="499"/>
      <c r="L107" s="532" t="s">
        <v>284</v>
      </c>
    </row>
    <row r="108" hidden="1">
      <c r="A108" s="501" t="s">
        <v>279</v>
      </c>
      <c r="C108" s="499"/>
      <c r="D108" s="499"/>
      <c r="E108" s="499"/>
      <c r="F108" s="499"/>
      <c r="G108" s="499"/>
      <c r="H108" s="499"/>
      <c r="I108" s="499"/>
      <c r="J108" s="499"/>
      <c r="K108" s="499"/>
      <c r="L108" s="501" t="s">
        <v>280</v>
      </c>
      <c r="N108" s="160"/>
    </row>
    <row r="109" hidden="1">
      <c r="A109" s="329" t="s">
        <v>56</v>
      </c>
      <c r="B109" s="330" t="s">
        <v>5</v>
      </c>
      <c r="C109" s="330"/>
      <c r="D109" s="330"/>
      <c r="E109" s="512"/>
      <c r="F109" s="512"/>
      <c r="G109" s="512"/>
      <c r="H109" s="512"/>
      <c r="I109" s="512"/>
      <c r="J109" s="330"/>
      <c r="K109" s="330"/>
      <c r="P109" s="512"/>
      <c r="Q109" s="512"/>
      <c r="R109" s="512"/>
      <c r="S109" s="512"/>
      <c r="T109" s="512"/>
      <c r="U109" s="330"/>
      <c r="V109" s="330"/>
      <c r="W109" s="330"/>
      <c r="X109" s="330"/>
      <c r="Y109" s="330"/>
      <c r="Z109" s="330"/>
      <c r="AA109" s="330"/>
      <c r="AB109" s="330"/>
      <c r="AC109" s="330"/>
      <c r="AD109" s="330"/>
      <c r="AE109" s="330"/>
      <c r="AF109" s="330"/>
      <c r="AG109" s="330"/>
      <c r="AH109" s="330"/>
      <c r="AI109" s="330"/>
      <c r="AJ109" s="330"/>
      <c r="AK109" s="330"/>
      <c r="AL109" s="330"/>
      <c r="AM109" s="330"/>
      <c r="AN109" s="330"/>
      <c r="AO109" s="330"/>
      <c r="AP109" s="330"/>
    </row>
    <row r="110" hidden="1">
      <c r="A110" s="329" t="s">
        <v>285</v>
      </c>
      <c r="B110" s="330">
        <v>0.0</v>
      </c>
      <c r="C110" s="330">
        <v>1.0</v>
      </c>
      <c r="D110" s="330" t="s">
        <v>57</v>
      </c>
      <c r="E110" s="517" t="s">
        <v>167</v>
      </c>
      <c r="F110" s="517" t="s">
        <v>168</v>
      </c>
      <c r="G110" s="517" t="s">
        <v>43</v>
      </c>
      <c r="H110" s="517" t="s">
        <v>45</v>
      </c>
      <c r="I110" s="517" t="s">
        <v>220</v>
      </c>
      <c r="J110" s="330"/>
      <c r="K110" s="330"/>
      <c r="P110" s="517" t="s">
        <v>167</v>
      </c>
      <c r="Q110" s="517" t="s">
        <v>168</v>
      </c>
      <c r="R110" s="517" t="s">
        <v>43</v>
      </c>
      <c r="S110" s="517" t="s">
        <v>45</v>
      </c>
      <c r="T110" s="517" t="s">
        <v>220</v>
      </c>
      <c r="U110" s="330"/>
      <c r="V110" s="330"/>
      <c r="W110" s="330"/>
      <c r="X110" s="330"/>
      <c r="Y110" s="330"/>
      <c r="Z110" s="330"/>
      <c r="AA110" s="330"/>
      <c r="AB110" s="330"/>
      <c r="AC110" s="330"/>
      <c r="AD110" s="330"/>
      <c r="AE110" s="330"/>
      <c r="AF110" s="330"/>
      <c r="AG110" s="330"/>
      <c r="AH110" s="330"/>
      <c r="AI110" s="330"/>
      <c r="AJ110" s="330"/>
      <c r="AK110" s="330"/>
      <c r="AL110" s="330"/>
      <c r="AM110" s="330"/>
      <c r="AN110" s="330"/>
      <c r="AO110" s="330"/>
      <c r="AP110" s="330"/>
    </row>
    <row r="111" hidden="1">
      <c r="A111" s="329" t="s">
        <v>286</v>
      </c>
      <c r="B111" s="330">
        <v>31.0</v>
      </c>
      <c r="C111" s="330">
        <v>3.0</v>
      </c>
      <c r="D111" s="533">
        <v>34.0</v>
      </c>
      <c r="E111" s="158">
        <f t="shared" ref="E111:E121" si="16">C111/D111</f>
        <v>0.08823529412</v>
      </c>
      <c r="F111" s="158">
        <f t="shared" ref="F111:F121" si="17">D111/$D$121</f>
        <v>0.01246334311</v>
      </c>
      <c r="G111" s="520">
        <v>0.0</v>
      </c>
      <c r="H111" s="520">
        <v>0.022</v>
      </c>
      <c r="I111" s="520">
        <v>-1.0</v>
      </c>
      <c r="J111" s="330"/>
      <c r="K111" s="330"/>
      <c r="P111" s="158">
        <f t="shared" ref="P111:P121" si="18">N111/O111</f>
        <v>0.175257732</v>
      </c>
      <c r="Q111" s="158">
        <f t="shared" ref="Q111:Q121" si="19">O111/$O$121</f>
        <v>0.04011579818</v>
      </c>
      <c r="R111" s="520">
        <v>0.0</v>
      </c>
      <c r="S111" s="520">
        <v>0.0159</v>
      </c>
      <c r="T111" s="520">
        <v>-1.0</v>
      </c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  <c r="AE111" s="330"/>
      <c r="AF111" s="330"/>
      <c r="AG111" s="330"/>
      <c r="AH111" s="330"/>
      <c r="AI111" s="330"/>
      <c r="AJ111" s="330"/>
      <c r="AK111" s="330"/>
      <c r="AL111" s="330"/>
      <c r="AM111" s="330"/>
      <c r="AN111" s="330"/>
      <c r="AO111" s="330"/>
      <c r="AP111" s="330"/>
    </row>
    <row r="112" hidden="1">
      <c r="A112" s="329" t="s">
        <v>287</v>
      </c>
      <c r="B112" s="330">
        <v>60.0</v>
      </c>
      <c r="C112" s="330">
        <v>5.0</v>
      </c>
      <c r="D112" s="533">
        <v>65.0</v>
      </c>
      <c r="E112" s="158">
        <f t="shared" si="16"/>
        <v>0.07692307692</v>
      </c>
      <c r="F112" s="158">
        <f t="shared" si="17"/>
        <v>0.02382697947</v>
      </c>
      <c r="G112" s="520">
        <v>0.0</v>
      </c>
      <c r="H112" s="520">
        <v>0.0554</v>
      </c>
      <c r="I112" s="520">
        <v>-1.0</v>
      </c>
      <c r="J112" s="330"/>
      <c r="K112" s="330"/>
      <c r="P112" s="158">
        <f t="shared" si="18"/>
        <v>0.1666666667</v>
      </c>
      <c r="Q112" s="158">
        <f t="shared" si="19"/>
        <v>0.06203473945</v>
      </c>
      <c r="R112" s="520">
        <v>0.0056</v>
      </c>
      <c r="S112" s="520">
        <v>0.0359</v>
      </c>
      <c r="T112" s="520">
        <v>-0.99</v>
      </c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  <c r="AE112" s="330"/>
      <c r="AF112" s="330"/>
      <c r="AG112" s="330"/>
      <c r="AH112" s="330"/>
      <c r="AI112" s="330"/>
      <c r="AJ112" s="330"/>
      <c r="AK112" s="330"/>
      <c r="AL112" s="330"/>
      <c r="AM112" s="330"/>
      <c r="AN112" s="330"/>
      <c r="AO112" s="330"/>
      <c r="AP112" s="330"/>
    </row>
    <row r="113" hidden="1">
      <c r="A113" s="329" t="s">
        <v>288</v>
      </c>
      <c r="B113" s="330">
        <v>98.0</v>
      </c>
      <c r="C113" s="330">
        <v>7.0</v>
      </c>
      <c r="D113" s="534">
        <v>105.0</v>
      </c>
      <c r="E113" s="158">
        <f t="shared" si="16"/>
        <v>0.06666666667</v>
      </c>
      <c r="F113" s="158">
        <f t="shared" si="17"/>
        <v>0.03848973607</v>
      </c>
      <c r="G113" s="520">
        <v>0.0</v>
      </c>
      <c r="H113" s="520">
        <v>0.0969</v>
      </c>
      <c r="I113" s="520">
        <v>-0.99</v>
      </c>
      <c r="J113" s="330"/>
      <c r="K113" s="330"/>
      <c r="P113" s="158">
        <f t="shared" si="18"/>
        <v>0.1827411168</v>
      </c>
      <c r="Q113" s="158">
        <f t="shared" si="19"/>
        <v>0.08147229115</v>
      </c>
      <c r="R113" s="520">
        <v>0.0146</v>
      </c>
      <c r="S113" s="520">
        <v>0.0736</v>
      </c>
      <c r="T113" s="520">
        <v>-0.97</v>
      </c>
      <c r="U113" s="330"/>
      <c r="V113" s="330"/>
      <c r="W113" s="330"/>
      <c r="X113" s="330"/>
      <c r="Y113" s="330"/>
      <c r="Z113" s="330"/>
      <c r="AA113" s="330"/>
      <c r="AB113" s="330"/>
      <c r="AC113" s="330"/>
      <c r="AD113" s="330"/>
      <c r="AE113" s="330"/>
      <c r="AF113" s="330"/>
      <c r="AG113" s="330"/>
      <c r="AH113" s="330"/>
      <c r="AI113" s="330"/>
      <c r="AJ113" s="330"/>
      <c r="AK113" s="330"/>
      <c r="AL113" s="330"/>
      <c r="AM113" s="330"/>
      <c r="AN113" s="330"/>
      <c r="AO113" s="330"/>
      <c r="AP113" s="330"/>
    </row>
    <row r="114" hidden="1">
      <c r="A114" s="329" t="s">
        <v>289</v>
      </c>
      <c r="B114" s="330">
        <v>144.0</v>
      </c>
      <c r="C114" s="330">
        <v>10.0</v>
      </c>
      <c r="D114" s="534">
        <v>154.0</v>
      </c>
      <c r="E114" s="158">
        <f t="shared" si="16"/>
        <v>0.06493506494</v>
      </c>
      <c r="F114" s="158">
        <f t="shared" si="17"/>
        <v>0.0564516129</v>
      </c>
      <c r="G114" s="520">
        <v>0.01</v>
      </c>
      <c r="H114" s="520">
        <v>0.1547</v>
      </c>
      <c r="I114" s="520">
        <v>-0.98</v>
      </c>
      <c r="J114" s="330"/>
      <c r="K114" s="330"/>
      <c r="P114" s="158">
        <f t="shared" si="18"/>
        <v>0.1652892562</v>
      </c>
      <c r="Q114" s="158">
        <f t="shared" si="19"/>
        <v>0.100082713</v>
      </c>
      <c r="R114" s="520">
        <v>0.0299</v>
      </c>
      <c r="S114" s="520">
        <v>0.1045</v>
      </c>
      <c r="T114" s="520">
        <v>-0.94</v>
      </c>
      <c r="U114" s="330"/>
      <c r="V114" s="330"/>
      <c r="W114" s="330"/>
      <c r="X114" s="330"/>
      <c r="Y114" s="330"/>
      <c r="Z114" s="330"/>
      <c r="AA114" s="330"/>
      <c r="AB114" s="330"/>
      <c r="AC114" s="330"/>
      <c r="AD114" s="330"/>
      <c r="AE114" s="330"/>
      <c r="AF114" s="330"/>
      <c r="AG114" s="330"/>
      <c r="AH114" s="330"/>
      <c r="AI114" s="330"/>
      <c r="AJ114" s="330"/>
      <c r="AK114" s="330"/>
      <c r="AL114" s="330"/>
      <c r="AM114" s="330"/>
      <c r="AN114" s="330"/>
      <c r="AO114" s="330"/>
      <c r="AP114" s="330"/>
    </row>
    <row r="115" hidden="1">
      <c r="A115" s="329" t="s">
        <v>290</v>
      </c>
      <c r="B115" s="330">
        <v>190.0</v>
      </c>
      <c r="C115" s="330">
        <v>9.0</v>
      </c>
      <c r="D115" s="534">
        <v>199.0</v>
      </c>
      <c r="E115" s="158">
        <f t="shared" si="16"/>
        <v>0.04522613065</v>
      </c>
      <c r="F115" s="158">
        <f t="shared" si="17"/>
        <v>0.07294721408</v>
      </c>
      <c r="G115" s="520">
        <v>0.02</v>
      </c>
      <c r="H115" s="520">
        <v>0.1838</v>
      </c>
      <c r="I115" s="520">
        <v>-0.95</v>
      </c>
      <c r="J115" s="330"/>
      <c r="K115" s="330"/>
      <c r="P115" s="158">
        <f t="shared" si="18"/>
        <v>0.1971326165</v>
      </c>
      <c r="Q115" s="158">
        <f t="shared" si="19"/>
        <v>0.1153846154</v>
      </c>
      <c r="R115" s="520">
        <v>0.0492</v>
      </c>
      <c r="S115" s="520">
        <v>0.1726</v>
      </c>
      <c r="T115" s="520">
        <v>-0.9</v>
      </c>
      <c r="U115" s="330"/>
      <c r="V115" s="330"/>
      <c r="W115" s="330"/>
      <c r="X115" s="330"/>
      <c r="Y115" s="330"/>
      <c r="Z115" s="330"/>
      <c r="AA115" s="330"/>
      <c r="AB115" s="330"/>
      <c r="AC115" s="330"/>
      <c r="AD115" s="330"/>
      <c r="AE115" s="330"/>
      <c r="AF115" s="330"/>
      <c r="AG115" s="330"/>
      <c r="AH115" s="330"/>
      <c r="AI115" s="330"/>
      <c r="AJ115" s="330"/>
      <c r="AK115" s="330"/>
      <c r="AL115" s="330"/>
      <c r="AM115" s="330"/>
      <c r="AN115" s="330"/>
      <c r="AO115" s="330"/>
      <c r="AP115" s="330"/>
    </row>
    <row r="116" hidden="1">
      <c r="A116" s="329" t="s">
        <v>291</v>
      </c>
      <c r="B116" s="330">
        <v>218.0</v>
      </c>
      <c r="C116" s="330">
        <v>11.0</v>
      </c>
      <c r="D116" s="534">
        <v>229.0</v>
      </c>
      <c r="E116" s="158">
        <f t="shared" si="16"/>
        <v>0.0480349345</v>
      </c>
      <c r="F116" s="158">
        <f t="shared" si="17"/>
        <v>0.08394428152</v>
      </c>
      <c r="G116" s="520">
        <v>0.04</v>
      </c>
      <c r="H116" s="520">
        <v>0.2248</v>
      </c>
      <c r="I116" s="520">
        <v>-0.93</v>
      </c>
      <c r="J116" s="330"/>
      <c r="K116" s="330"/>
      <c r="P116" s="158">
        <f t="shared" si="18"/>
        <v>0.1419939577</v>
      </c>
      <c r="Q116" s="158">
        <f t="shared" si="19"/>
        <v>0.1368899917</v>
      </c>
      <c r="R116" s="520">
        <v>0.0842</v>
      </c>
      <c r="S116" s="520">
        <v>0.1868</v>
      </c>
      <c r="T116" s="520">
        <v>-0.83</v>
      </c>
      <c r="U116" s="330"/>
      <c r="V116" s="330"/>
      <c r="W116" s="330"/>
      <c r="X116" s="330"/>
      <c r="Y116" s="330"/>
      <c r="Z116" s="330"/>
      <c r="AA116" s="330"/>
      <c r="AB116" s="330"/>
      <c r="AC116" s="330"/>
      <c r="AD116" s="330"/>
      <c r="AE116" s="330"/>
      <c r="AF116" s="330"/>
      <c r="AG116" s="330"/>
      <c r="AH116" s="330"/>
      <c r="AI116" s="330"/>
      <c r="AJ116" s="330"/>
      <c r="AK116" s="330"/>
      <c r="AL116" s="330"/>
      <c r="AM116" s="330"/>
      <c r="AN116" s="330"/>
      <c r="AO116" s="330"/>
      <c r="AP116" s="330"/>
    </row>
    <row r="117" hidden="1">
      <c r="A117" s="329" t="s">
        <v>292</v>
      </c>
      <c r="B117" s="330">
        <v>267.0</v>
      </c>
      <c r="C117" s="330">
        <v>11.0</v>
      </c>
      <c r="D117" s="534">
        <v>278.0</v>
      </c>
      <c r="E117" s="158">
        <f t="shared" si="16"/>
        <v>0.03956834532</v>
      </c>
      <c r="F117" s="158">
        <f t="shared" si="17"/>
        <v>0.1019061584</v>
      </c>
      <c r="G117" s="520">
        <v>0.06</v>
      </c>
      <c r="H117" s="520">
        <v>0.2473</v>
      </c>
      <c r="I117" s="520">
        <v>-0.89</v>
      </c>
      <c r="J117" s="330"/>
      <c r="K117" s="330"/>
      <c r="P117" s="158">
        <f t="shared" si="18"/>
        <v>0.1170212766</v>
      </c>
      <c r="Q117" s="158">
        <f t="shared" si="19"/>
        <v>0.1166253102</v>
      </c>
      <c r="R117" s="520">
        <v>0.0889</v>
      </c>
      <c r="S117" s="520">
        <v>0.1731</v>
      </c>
      <c r="T117" s="520">
        <v>-0.82</v>
      </c>
      <c r="U117" s="330"/>
      <c r="V117" s="330"/>
      <c r="W117" s="330"/>
      <c r="X117" s="330"/>
      <c r="Y117" s="330"/>
      <c r="Z117" s="330"/>
      <c r="AA117" s="330"/>
      <c r="AB117" s="330"/>
      <c r="AC117" s="330"/>
      <c r="AD117" s="330"/>
      <c r="AE117" s="330"/>
      <c r="AF117" s="330"/>
      <c r="AG117" s="330"/>
      <c r="AH117" s="330"/>
      <c r="AI117" s="330"/>
      <c r="AJ117" s="330"/>
      <c r="AK117" s="330"/>
      <c r="AL117" s="330"/>
      <c r="AM117" s="330"/>
      <c r="AN117" s="330"/>
      <c r="AO117" s="330"/>
      <c r="AP117" s="330"/>
    </row>
    <row r="118" hidden="1">
      <c r="A118" s="329" t="s">
        <v>293</v>
      </c>
      <c r="B118" s="330">
        <v>332.0</v>
      </c>
      <c r="C118" s="330">
        <v>16.0</v>
      </c>
      <c r="D118" s="534">
        <v>348.0</v>
      </c>
      <c r="E118" s="158">
        <f t="shared" si="16"/>
        <v>0.04597701149</v>
      </c>
      <c r="F118" s="158">
        <f t="shared" si="17"/>
        <v>0.1275659824</v>
      </c>
      <c r="G118" s="520">
        <v>0.09</v>
      </c>
      <c r="H118" s="520">
        <v>0.3012</v>
      </c>
      <c r="I118" s="520">
        <v>-0.82</v>
      </c>
      <c r="J118" s="330"/>
      <c r="K118" s="330"/>
      <c r="P118" s="158">
        <f t="shared" si="18"/>
        <v>0.1178451178</v>
      </c>
      <c r="Q118" s="158">
        <f t="shared" si="19"/>
        <v>0.1228287841</v>
      </c>
      <c r="R118" s="520">
        <v>0.107</v>
      </c>
      <c r="S118" s="520">
        <v>0.1596</v>
      </c>
      <c r="T118" s="520">
        <v>-0.79</v>
      </c>
      <c r="U118" s="330"/>
      <c r="V118" s="330"/>
      <c r="W118" s="330"/>
      <c r="X118" s="330"/>
      <c r="Y118" s="330"/>
      <c r="Z118" s="330"/>
      <c r="AA118" s="330"/>
      <c r="AB118" s="330"/>
      <c r="AC118" s="330"/>
      <c r="AD118" s="330"/>
      <c r="AE118" s="330"/>
      <c r="AF118" s="330"/>
      <c r="AG118" s="330"/>
      <c r="AH118" s="330"/>
      <c r="AI118" s="330"/>
      <c r="AJ118" s="330"/>
      <c r="AK118" s="330"/>
      <c r="AL118" s="330"/>
      <c r="AM118" s="330"/>
      <c r="AN118" s="330"/>
      <c r="AO118" s="330"/>
      <c r="AP118" s="330"/>
    </row>
    <row r="119" hidden="1">
      <c r="A119" s="329" t="s">
        <v>294</v>
      </c>
      <c r="B119" s="330">
        <v>428.0</v>
      </c>
      <c r="C119" s="330">
        <v>13.0</v>
      </c>
      <c r="D119" s="534">
        <v>441.0</v>
      </c>
      <c r="E119" s="158">
        <f t="shared" si="16"/>
        <v>0.02947845805</v>
      </c>
      <c r="F119" s="158">
        <f t="shared" si="17"/>
        <v>0.1616568915</v>
      </c>
      <c r="G119" s="520">
        <v>0.14</v>
      </c>
      <c r="H119" s="520">
        <v>0.2851</v>
      </c>
      <c r="I119" s="520">
        <v>-0.71</v>
      </c>
      <c r="J119" s="330"/>
      <c r="K119" s="330"/>
      <c r="P119" s="158">
        <f t="shared" si="18"/>
        <v>0.06643356643</v>
      </c>
      <c r="Q119" s="158">
        <f t="shared" si="19"/>
        <v>0.1182795699</v>
      </c>
      <c r="R119" s="520">
        <v>0.1199</v>
      </c>
      <c r="S119" s="520">
        <v>0.093</v>
      </c>
      <c r="T119" s="520">
        <v>-0.76</v>
      </c>
      <c r="U119" s="330"/>
      <c r="V119" s="330"/>
      <c r="W119" s="330"/>
      <c r="X119" s="330"/>
      <c r="Y119" s="330"/>
      <c r="Z119" s="330"/>
      <c r="AA119" s="330"/>
      <c r="AB119" s="330"/>
      <c r="AC119" s="330"/>
      <c r="AD119" s="330"/>
      <c r="AE119" s="330"/>
      <c r="AF119" s="330"/>
      <c r="AG119" s="330"/>
      <c r="AH119" s="330"/>
      <c r="AI119" s="330"/>
      <c r="AJ119" s="330"/>
      <c r="AK119" s="330"/>
      <c r="AL119" s="330"/>
      <c r="AM119" s="330"/>
      <c r="AN119" s="330"/>
      <c r="AO119" s="330"/>
      <c r="AP119" s="330"/>
    </row>
    <row r="120" hidden="1">
      <c r="A120" s="329" t="s">
        <v>295</v>
      </c>
      <c r="B120" s="330">
        <v>871.0</v>
      </c>
      <c r="C120" s="330">
        <v>4.0</v>
      </c>
      <c r="D120" s="534">
        <v>875.0</v>
      </c>
      <c r="E120" s="158">
        <f t="shared" si="16"/>
        <v>0.004571428571</v>
      </c>
      <c r="F120" s="158">
        <f t="shared" si="17"/>
        <v>0.3207478006</v>
      </c>
      <c r="G120" s="520">
        <v>0.32</v>
      </c>
      <c r="H120" s="520">
        <v>0.0</v>
      </c>
      <c r="I120" s="520">
        <v>-0.35</v>
      </c>
      <c r="J120" s="330"/>
      <c r="K120" s="330"/>
      <c r="P120" s="158">
        <f t="shared" si="18"/>
        <v>0.03112840467</v>
      </c>
      <c r="Q120" s="158">
        <f t="shared" si="19"/>
        <v>0.1062861869</v>
      </c>
      <c r="R120" s="520">
        <v>0.1169</v>
      </c>
      <c r="S120" s="520">
        <v>0.0</v>
      </c>
      <c r="T120" s="520">
        <v>-0.77</v>
      </c>
      <c r="U120" s="330"/>
      <c r="V120" s="330"/>
      <c r="W120" s="330"/>
      <c r="X120" s="330"/>
      <c r="Y120" s="330"/>
      <c r="Z120" s="330"/>
      <c r="AA120" s="330"/>
      <c r="AB120" s="330"/>
      <c r="AC120" s="330"/>
      <c r="AD120" s="330"/>
      <c r="AE120" s="330"/>
      <c r="AF120" s="330"/>
      <c r="AG120" s="330"/>
      <c r="AH120" s="330"/>
      <c r="AI120" s="330"/>
      <c r="AJ120" s="330"/>
      <c r="AK120" s="330"/>
      <c r="AL120" s="330"/>
      <c r="AM120" s="330"/>
      <c r="AN120" s="330"/>
      <c r="AO120" s="330"/>
      <c r="AP120" s="330"/>
    </row>
    <row r="121" hidden="1">
      <c r="A121" s="330" t="s">
        <v>57</v>
      </c>
      <c r="B121" s="330">
        <v>2639.0</v>
      </c>
      <c r="C121" s="330">
        <v>89.0</v>
      </c>
      <c r="D121" s="535">
        <v>2728.0</v>
      </c>
      <c r="E121" s="529">
        <f t="shared" si="16"/>
        <v>0.03262463343</v>
      </c>
      <c r="F121" s="529">
        <f t="shared" si="17"/>
        <v>1</v>
      </c>
      <c r="G121" s="530">
        <v>0.6925</v>
      </c>
      <c r="H121" s="530">
        <v>0.3012</v>
      </c>
      <c r="I121" s="530">
        <v>0.3851</v>
      </c>
      <c r="J121" s="330"/>
      <c r="K121" s="330"/>
      <c r="P121" s="529">
        <f t="shared" si="18"/>
        <v>0.1302729529</v>
      </c>
      <c r="Q121" s="529">
        <f t="shared" si="19"/>
        <v>1</v>
      </c>
      <c r="R121" s="530">
        <v>0.6162</v>
      </c>
      <c r="S121" s="530">
        <v>0.1868</v>
      </c>
      <c r="T121" s="530">
        <v>0.2323</v>
      </c>
      <c r="U121" s="330"/>
      <c r="V121" s="330"/>
      <c r="W121" s="330"/>
      <c r="X121" s="330"/>
      <c r="Y121" s="330"/>
      <c r="Z121" s="330"/>
      <c r="AA121" s="330"/>
      <c r="AB121" s="330"/>
      <c r="AC121" s="330"/>
      <c r="AD121" s="330"/>
      <c r="AE121" s="330"/>
      <c r="AF121" s="330"/>
      <c r="AG121" s="330"/>
      <c r="AH121" s="330"/>
      <c r="AI121" s="330"/>
      <c r="AJ121" s="330"/>
      <c r="AK121" s="330"/>
      <c r="AL121" s="330"/>
      <c r="AM121" s="330"/>
      <c r="AN121" s="330"/>
      <c r="AO121" s="330"/>
      <c r="AP121" s="330"/>
    </row>
    <row r="122">
      <c r="D122" s="536"/>
      <c r="E122" s="536"/>
      <c r="F122" s="536"/>
      <c r="L122" s="536"/>
      <c r="N122" s="536"/>
    </row>
    <row r="123" hidden="1">
      <c r="A123" s="537" t="s">
        <v>296</v>
      </c>
      <c r="D123" s="536"/>
      <c r="E123" s="536"/>
      <c r="F123" s="536"/>
      <c r="L123" s="536"/>
      <c r="N123" s="536"/>
    </row>
    <row r="124" hidden="1">
      <c r="A124" s="538" t="s">
        <v>297</v>
      </c>
    </row>
    <row r="125" hidden="1"/>
    <row r="126" hidden="1">
      <c r="A126" s="539" t="s">
        <v>54</v>
      </c>
      <c r="N126" s="540" t="s">
        <v>55</v>
      </c>
    </row>
    <row r="127" hidden="1">
      <c r="A127" s="329" t="s">
        <v>56</v>
      </c>
      <c r="B127" s="330" t="s">
        <v>4</v>
      </c>
      <c r="C127" s="330"/>
      <c r="D127" s="330"/>
      <c r="E127" s="330"/>
      <c r="F127" s="330"/>
      <c r="G127" s="330"/>
      <c r="H127" s="330"/>
      <c r="I127" s="330"/>
      <c r="J127" s="330"/>
      <c r="K127" s="330"/>
      <c r="L127" s="330"/>
      <c r="M127" s="330"/>
      <c r="Z127" s="330"/>
      <c r="AA127" s="330"/>
      <c r="AB127" s="330"/>
      <c r="AC127" s="330"/>
      <c r="AD127" s="330"/>
      <c r="AE127" s="330"/>
      <c r="AF127" s="330"/>
      <c r="AG127" s="330"/>
      <c r="AH127" s="330"/>
      <c r="AI127" s="330"/>
      <c r="AJ127" s="330"/>
      <c r="AK127" s="330"/>
      <c r="AL127" s="330"/>
      <c r="AM127" s="330"/>
      <c r="AN127" s="330"/>
      <c r="AO127" s="330"/>
      <c r="AP127" s="330"/>
    </row>
    <row r="128" hidden="1">
      <c r="A128" s="329" t="s">
        <v>3</v>
      </c>
      <c r="B128" s="330">
        <v>0.0</v>
      </c>
      <c r="C128" s="330">
        <v>1.0</v>
      </c>
      <c r="D128" s="330">
        <v>2.0</v>
      </c>
      <c r="E128" s="330">
        <v>3.0</v>
      </c>
      <c r="F128" s="330">
        <v>4.0</v>
      </c>
      <c r="G128" s="330">
        <v>5.0</v>
      </c>
      <c r="H128" s="330">
        <v>6.0</v>
      </c>
      <c r="I128" s="330">
        <v>7.0</v>
      </c>
      <c r="J128" s="330">
        <v>8.0</v>
      </c>
      <c r="K128" s="330">
        <v>9.0</v>
      </c>
      <c r="L128" s="330" t="s">
        <v>57</v>
      </c>
      <c r="M128" s="330"/>
      <c r="Z128" s="330"/>
      <c r="AA128" s="330"/>
      <c r="AB128" s="330"/>
      <c r="AC128" s="330"/>
      <c r="AD128" s="330"/>
      <c r="AE128" s="330"/>
      <c r="AF128" s="330"/>
      <c r="AG128" s="330"/>
      <c r="AH128" s="330"/>
      <c r="AI128" s="330"/>
      <c r="AJ128" s="330"/>
      <c r="AK128" s="330"/>
      <c r="AL128" s="330"/>
      <c r="AM128" s="330"/>
      <c r="AN128" s="330"/>
      <c r="AO128" s="330"/>
      <c r="AP128" s="330"/>
    </row>
    <row r="129" hidden="1">
      <c r="A129" s="329" t="s">
        <v>15</v>
      </c>
      <c r="B129" s="330">
        <v>3.0</v>
      </c>
      <c r="C129" s="330">
        <v>26.0</v>
      </c>
      <c r="D129" s="330">
        <v>32.0</v>
      </c>
      <c r="E129" s="330">
        <v>36.0</v>
      </c>
      <c r="F129" s="330">
        <v>58.0</v>
      </c>
      <c r="G129" s="330">
        <v>95.0</v>
      </c>
      <c r="H129" s="330">
        <v>98.0</v>
      </c>
      <c r="I129" s="330">
        <v>171.0</v>
      </c>
      <c r="J129" s="330">
        <v>200.0</v>
      </c>
      <c r="K129" s="330">
        <v>199.0</v>
      </c>
      <c r="L129" s="330">
        <v>918.0</v>
      </c>
      <c r="M129" s="330"/>
      <c r="Z129" s="330"/>
      <c r="AA129" s="330"/>
      <c r="AB129" s="330"/>
      <c r="AC129" s="330"/>
      <c r="AD129" s="330"/>
      <c r="AE129" s="330"/>
      <c r="AF129" s="330"/>
      <c r="AG129" s="330"/>
      <c r="AH129" s="330"/>
      <c r="AI129" s="330"/>
      <c r="AJ129" s="330"/>
      <c r="AK129" s="330"/>
      <c r="AL129" s="330"/>
      <c r="AM129" s="330"/>
      <c r="AN129" s="330"/>
      <c r="AO129" s="330"/>
      <c r="AP129" s="330"/>
    </row>
    <row r="130" hidden="1">
      <c r="A130" s="329" t="s">
        <v>11</v>
      </c>
      <c r="B130" s="330">
        <v>11.0</v>
      </c>
      <c r="C130" s="330">
        <v>48.0</v>
      </c>
      <c r="D130" s="330">
        <v>53.0</v>
      </c>
      <c r="E130" s="330">
        <v>88.0</v>
      </c>
      <c r="F130" s="330">
        <v>97.0</v>
      </c>
      <c r="G130" s="330">
        <v>139.0</v>
      </c>
      <c r="H130" s="330">
        <v>126.0</v>
      </c>
      <c r="I130" s="330">
        <v>191.0</v>
      </c>
      <c r="J130" s="330">
        <v>196.0</v>
      </c>
      <c r="K130" s="330">
        <v>196.0</v>
      </c>
      <c r="L130" s="330">
        <v>1145.0</v>
      </c>
      <c r="M130" s="330"/>
      <c r="Z130" s="330"/>
      <c r="AA130" s="330"/>
      <c r="AB130" s="330"/>
      <c r="AC130" s="330"/>
      <c r="AD130" s="330"/>
      <c r="AE130" s="330"/>
      <c r="AF130" s="330"/>
      <c r="AG130" s="330"/>
      <c r="AH130" s="330"/>
      <c r="AI130" s="330"/>
      <c r="AJ130" s="330"/>
      <c r="AK130" s="330"/>
      <c r="AL130" s="330"/>
      <c r="AM130" s="330"/>
      <c r="AN130" s="330"/>
      <c r="AO130" s="330"/>
      <c r="AP130" s="330"/>
    </row>
    <row r="131" hidden="1">
      <c r="A131" s="329" t="s">
        <v>9</v>
      </c>
      <c r="B131" s="330">
        <v>33.0</v>
      </c>
      <c r="C131" s="330">
        <v>174.0</v>
      </c>
      <c r="D131" s="330">
        <v>201.0</v>
      </c>
      <c r="E131" s="330">
        <v>236.0</v>
      </c>
      <c r="F131" s="330">
        <v>239.0</v>
      </c>
      <c r="G131" s="330">
        <v>224.0</v>
      </c>
      <c r="H131" s="330">
        <v>227.0</v>
      </c>
      <c r="I131" s="330">
        <v>219.0</v>
      </c>
      <c r="J131" s="330">
        <v>209.0</v>
      </c>
      <c r="K131" s="330">
        <v>141.0</v>
      </c>
      <c r="L131" s="330">
        <v>1903.0</v>
      </c>
      <c r="M131" s="330"/>
      <c r="Z131" s="330"/>
      <c r="AA131" s="330"/>
      <c r="AB131" s="330"/>
      <c r="AC131" s="330"/>
      <c r="AD131" s="330"/>
      <c r="AE131" s="330"/>
      <c r="AF131" s="330"/>
      <c r="AG131" s="330"/>
      <c r="AH131" s="330"/>
      <c r="AI131" s="330"/>
      <c r="AJ131" s="330"/>
      <c r="AK131" s="330"/>
      <c r="AL131" s="330"/>
      <c r="AM131" s="330"/>
      <c r="AN131" s="330"/>
      <c r="AO131" s="330"/>
      <c r="AP131" s="330"/>
    </row>
    <row r="132" hidden="1">
      <c r="A132" s="331" t="s">
        <v>12</v>
      </c>
      <c r="B132" s="330">
        <v>82.0</v>
      </c>
      <c r="C132" s="330">
        <v>213.0</v>
      </c>
      <c r="D132" s="330">
        <v>164.0</v>
      </c>
      <c r="E132" s="330">
        <v>142.0</v>
      </c>
      <c r="F132" s="330">
        <v>140.0</v>
      </c>
      <c r="G132" s="330">
        <v>108.0</v>
      </c>
      <c r="H132" s="330">
        <v>117.0</v>
      </c>
      <c r="I132" s="330">
        <v>68.0</v>
      </c>
      <c r="J132" s="330">
        <v>51.0</v>
      </c>
      <c r="K132" s="330">
        <v>19.0</v>
      </c>
      <c r="L132" s="330">
        <v>1104.0</v>
      </c>
      <c r="M132" s="330"/>
      <c r="Z132" s="330"/>
      <c r="AA132" s="330"/>
      <c r="AB132" s="330"/>
      <c r="AC132" s="330"/>
      <c r="AD132" s="330"/>
      <c r="AE132" s="330"/>
      <c r="AF132" s="330"/>
      <c r="AG132" s="330"/>
      <c r="AH132" s="330"/>
      <c r="AI132" s="330"/>
      <c r="AJ132" s="330"/>
      <c r="AK132" s="330"/>
      <c r="AL132" s="330"/>
      <c r="AM132" s="330"/>
      <c r="AN132" s="330"/>
      <c r="AO132" s="330"/>
      <c r="AP132" s="330"/>
    </row>
    <row r="133" hidden="1">
      <c r="A133" s="329" t="s">
        <v>14</v>
      </c>
      <c r="B133" s="330">
        <v>9.0</v>
      </c>
      <c r="C133" s="330">
        <v>10.0</v>
      </c>
      <c r="D133" s="330">
        <v>9.0</v>
      </c>
      <c r="E133" s="330">
        <v>5.0</v>
      </c>
      <c r="F133" s="330">
        <v>6.0</v>
      </c>
      <c r="G133" s="330">
        <v>4.0</v>
      </c>
      <c r="H133" s="330">
        <v>9.0</v>
      </c>
      <c r="I133" s="330">
        <v>5.0</v>
      </c>
      <c r="J133" s="330">
        <v>2.0</v>
      </c>
      <c r="K133" s="330"/>
      <c r="L133" s="330">
        <v>59.0</v>
      </c>
      <c r="M133" s="330"/>
      <c r="Z133" s="330"/>
      <c r="AA133" s="330"/>
      <c r="AB133" s="330"/>
      <c r="AC133" s="330"/>
      <c r="AD133" s="330"/>
      <c r="AE133" s="330"/>
      <c r="AF133" s="330"/>
      <c r="AG133" s="330"/>
      <c r="AH133" s="330"/>
      <c r="AI133" s="330"/>
      <c r="AJ133" s="330"/>
      <c r="AK133" s="330"/>
      <c r="AL133" s="330"/>
      <c r="AM133" s="330"/>
      <c r="AN133" s="330"/>
      <c r="AO133" s="330"/>
      <c r="AP133" s="330"/>
    </row>
    <row r="134" hidden="1">
      <c r="A134" s="330" t="s">
        <v>57</v>
      </c>
      <c r="B134" s="330">
        <v>138.0</v>
      </c>
      <c r="C134" s="330">
        <v>471.0</v>
      </c>
      <c r="D134" s="330">
        <v>459.0</v>
      </c>
      <c r="E134" s="330">
        <v>507.0</v>
      </c>
      <c r="F134" s="330">
        <v>540.0</v>
      </c>
      <c r="G134" s="330">
        <v>570.0</v>
      </c>
      <c r="H134" s="330">
        <v>577.0</v>
      </c>
      <c r="I134" s="330">
        <v>654.0</v>
      </c>
      <c r="J134" s="330">
        <v>658.0</v>
      </c>
      <c r="K134" s="330">
        <v>555.0</v>
      </c>
      <c r="L134" s="330">
        <v>5129.0</v>
      </c>
      <c r="M134" s="330"/>
      <c r="Z134" s="330"/>
      <c r="AA134" s="330"/>
      <c r="AB134" s="330"/>
      <c r="AC134" s="330"/>
      <c r="AD134" s="330"/>
      <c r="AE134" s="330"/>
      <c r="AF134" s="330"/>
      <c r="AG134" s="330"/>
      <c r="AH134" s="330"/>
      <c r="AI134" s="330"/>
      <c r="AJ134" s="330"/>
      <c r="AK134" s="330"/>
      <c r="AL134" s="330"/>
      <c r="AM134" s="330"/>
      <c r="AN134" s="330"/>
      <c r="AO134" s="330"/>
      <c r="AP134" s="330"/>
    </row>
    <row r="135" hidden="1"/>
    <row r="136" hidden="1">
      <c r="A136" s="539" t="s">
        <v>169</v>
      </c>
      <c r="N136" s="540" t="s">
        <v>169</v>
      </c>
    </row>
    <row r="137" hidden="1">
      <c r="A137" s="23" t="s">
        <v>56</v>
      </c>
      <c r="B137" s="23" t="s">
        <v>4</v>
      </c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N137" s="23" t="s">
        <v>56</v>
      </c>
      <c r="O137" s="23" t="s">
        <v>4</v>
      </c>
      <c r="P137" s="23"/>
      <c r="Q137" s="23"/>
      <c r="R137" s="23"/>
      <c r="S137" s="23"/>
      <c r="T137" s="23"/>
      <c r="U137" s="23"/>
      <c r="V137" s="23"/>
    </row>
    <row r="138" hidden="1">
      <c r="A138" s="23" t="s">
        <v>3</v>
      </c>
      <c r="B138" s="330">
        <v>0.0</v>
      </c>
      <c r="C138" s="330">
        <v>1.0</v>
      </c>
      <c r="D138" s="330">
        <v>2.0</v>
      </c>
      <c r="E138" s="330">
        <v>3.0</v>
      </c>
      <c r="F138" s="330">
        <v>4.0</v>
      </c>
      <c r="G138" s="330">
        <v>5.0</v>
      </c>
      <c r="H138" s="330">
        <v>6.0</v>
      </c>
      <c r="I138" s="330">
        <v>7.0</v>
      </c>
      <c r="J138" s="330">
        <v>8.0</v>
      </c>
      <c r="K138" s="330">
        <v>9.0</v>
      </c>
      <c r="L138" s="330" t="s">
        <v>57</v>
      </c>
      <c r="N138" s="23" t="s">
        <v>3</v>
      </c>
      <c r="O138" s="330">
        <v>0.0</v>
      </c>
      <c r="P138" s="330">
        <v>1.0</v>
      </c>
      <c r="Q138" s="330">
        <v>2.0</v>
      </c>
      <c r="R138" s="330">
        <v>3.0</v>
      </c>
      <c r="S138" s="330">
        <v>4.0</v>
      </c>
      <c r="T138" s="330">
        <v>5.0</v>
      </c>
      <c r="U138" s="330">
        <v>6.0</v>
      </c>
      <c r="V138" s="330" t="s">
        <v>57</v>
      </c>
    </row>
    <row r="139" hidden="1">
      <c r="A139" s="23" t="s">
        <v>15</v>
      </c>
      <c r="B139" s="330"/>
      <c r="C139" s="330">
        <v>5.0</v>
      </c>
      <c r="D139" s="330">
        <v>3.0</v>
      </c>
      <c r="E139" s="330">
        <v>4.0</v>
      </c>
      <c r="F139" s="330">
        <v>2.0</v>
      </c>
      <c r="G139" s="330"/>
      <c r="H139" s="330">
        <v>1.0</v>
      </c>
      <c r="I139" s="330">
        <v>1.0</v>
      </c>
      <c r="J139" s="330">
        <v>1.0</v>
      </c>
      <c r="K139" s="330"/>
      <c r="L139" s="330">
        <v>17.0</v>
      </c>
      <c r="N139" s="23" t="s">
        <v>15</v>
      </c>
      <c r="O139" s="330">
        <v>1.0</v>
      </c>
      <c r="P139" s="330"/>
      <c r="Q139" s="330"/>
      <c r="R139" s="330"/>
      <c r="S139" s="330"/>
      <c r="T139" s="330"/>
      <c r="U139" s="330"/>
      <c r="V139" s="330">
        <v>1.0</v>
      </c>
    </row>
    <row r="140" hidden="1">
      <c r="A140" s="23" t="s">
        <v>11</v>
      </c>
      <c r="B140" s="330">
        <v>7.0</v>
      </c>
      <c r="C140" s="330">
        <v>15.0</v>
      </c>
      <c r="D140" s="330">
        <v>5.0</v>
      </c>
      <c r="E140" s="330">
        <v>2.0</v>
      </c>
      <c r="F140" s="330">
        <v>3.0</v>
      </c>
      <c r="G140" s="330">
        <v>7.0</v>
      </c>
      <c r="H140" s="330"/>
      <c r="I140" s="330">
        <v>1.0</v>
      </c>
      <c r="J140" s="330">
        <v>1.0</v>
      </c>
      <c r="K140" s="330"/>
      <c r="L140" s="330">
        <v>41.0</v>
      </c>
      <c r="N140" s="23" t="s">
        <v>9</v>
      </c>
      <c r="O140" s="330">
        <v>9.0</v>
      </c>
      <c r="P140" s="330"/>
      <c r="Q140" s="330"/>
      <c r="R140" s="330"/>
      <c r="S140" s="330"/>
      <c r="T140" s="330"/>
      <c r="U140" s="330"/>
      <c r="V140" s="330">
        <v>9.0</v>
      </c>
    </row>
    <row r="141" hidden="1">
      <c r="A141" s="23" t="s">
        <v>9</v>
      </c>
      <c r="B141" s="330">
        <v>13.0</v>
      </c>
      <c r="C141" s="330">
        <v>51.0</v>
      </c>
      <c r="D141" s="330">
        <v>33.0</v>
      </c>
      <c r="E141" s="330">
        <v>14.0</v>
      </c>
      <c r="F141" s="330">
        <v>13.0</v>
      </c>
      <c r="G141" s="330">
        <v>9.0</v>
      </c>
      <c r="H141" s="330">
        <v>5.0</v>
      </c>
      <c r="I141" s="330">
        <v>3.0</v>
      </c>
      <c r="J141" s="330">
        <v>4.0</v>
      </c>
      <c r="K141" s="330">
        <v>1.0</v>
      </c>
      <c r="L141" s="330">
        <v>146.0</v>
      </c>
      <c r="N141" s="25" t="s">
        <v>12</v>
      </c>
      <c r="O141" s="330">
        <v>9.0</v>
      </c>
      <c r="P141" s="330"/>
      <c r="Q141" s="330"/>
      <c r="R141" s="330"/>
      <c r="S141" s="330"/>
      <c r="T141" s="330">
        <v>1.0</v>
      </c>
      <c r="U141" s="330"/>
      <c r="V141" s="330">
        <v>10.0</v>
      </c>
    </row>
    <row r="142" hidden="1">
      <c r="A142" s="25" t="s">
        <v>12</v>
      </c>
      <c r="B142" s="330">
        <v>54.0</v>
      </c>
      <c r="C142" s="330">
        <v>75.0</v>
      </c>
      <c r="D142" s="330">
        <v>23.0</v>
      </c>
      <c r="E142" s="330">
        <v>11.0</v>
      </c>
      <c r="F142" s="330">
        <v>10.0</v>
      </c>
      <c r="G142" s="330">
        <v>9.0</v>
      </c>
      <c r="H142" s="330">
        <v>4.0</v>
      </c>
      <c r="I142" s="330">
        <v>2.0</v>
      </c>
      <c r="J142" s="330"/>
      <c r="K142" s="330"/>
      <c r="L142" s="330">
        <v>188.0</v>
      </c>
      <c r="N142" s="23" t="s">
        <v>14</v>
      </c>
      <c r="O142" s="330">
        <v>432.0</v>
      </c>
      <c r="P142" s="330">
        <v>35.0</v>
      </c>
      <c r="Q142" s="330">
        <v>22.0</v>
      </c>
      <c r="R142" s="330">
        <v>10.0</v>
      </c>
      <c r="S142" s="330">
        <v>7.0</v>
      </c>
      <c r="T142" s="330">
        <v>2.0</v>
      </c>
      <c r="U142" s="330">
        <v>1.0</v>
      </c>
      <c r="V142" s="330">
        <v>509.0</v>
      </c>
    </row>
    <row r="143" hidden="1">
      <c r="A143" s="23" t="s">
        <v>14</v>
      </c>
      <c r="B143" s="330">
        <v>6.0</v>
      </c>
      <c r="C143" s="330">
        <v>1.0</v>
      </c>
      <c r="D143" s="330">
        <v>1.0</v>
      </c>
      <c r="E143" s="330">
        <v>1.0</v>
      </c>
      <c r="F143" s="330"/>
      <c r="G143" s="330"/>
      <c r="H143" s="330">
        <v>1.0</v>
      </c>
      <c r="I143" s="330"/>
      <c r="J143" s="330"/>
      <c r="K143" s="330"/>
      <c r="L143" s="330">
        <v>10.0</v>
      </c>
      <c r="N143" s="23" t="s">
        <v>57</v>
      </c>
      <c r="O143" s="330">
        <v>451.0</v>
      </c>
      <c r="P143" s="330">
        <v>35.0</v>
      </c>
      <c r="Q143" s="330">
        <v>22.0</v>
      </c>
      <c r="R143" s="330">
        <v>10.0</v>
      </c>
      <c r="S143" s="330">
        <v>7.0</v>
      </c>
      <c r="T143" s="330">
        <v>3.0</v>
      </c>
      <c r="U143" s="330">
        <v>1.0</v>
      </c>
      <c r="V143" s="330">
        <v>529.0</v>
      </c>
    </row>
    <row r="144" hidden="1">
      <c r="A144" s="23" t="s">
        <v>57</v>
      </c>
      <c r="B144" s="330">
        <v>80.0</v>
      </c>
      <c r="C144" s="330">
        <v>147.0</v>
      </c>
      <c r="D144" s="330">
        <v>65.0</v>
      </c>
      <c r="E144" s="330">
        <v>32.0</v>
      </c>
      <c r="F144" s="330">
        <v>28.0</v>
      </c>
      <c r="G144" s="330">
        <v>25.0</v>
      </c>
      <c r="H144" s="330">
        <v>11.0</v>
      </c>
      <c r="I144" s="330">
        <v>7.0</v>
      </c>
      <c r="J144" s="330">
        <v>6.0</v>
      </c>
      <c r="K144" s="330">
        <v>1.0</v>
      </c>
      <c r="L144" s="330">
        <v>402.0</v>
      </c>
    </row>
    <row r="145" hidden="1"/>
    <row r="146" hidden="1">
      <c r="A146" s="539" t="s">
        <v>73</v>
      </c>
      <c r="N146" s="540" t="s">
        <v>73</v>
      </c>
    </row>
    <row r="147" hidden="1">
      <c r="A147" s="23" t="s">
        <v>56</v>
      </c>
      <c r="B147" s="23" t="s">
        <v>4</v>
      </c>
      <c r="N147" s="23" t="s">
        <v>56</v>
      </c>
      <c r="O147" s="23" t="s">
        <v>4</v>
      </c>
    </row>
    <row r="148" hidden="1">
      <c r="A148" s="23" t="s">
        <v>3</v>
      </c>
      <c r="B148" s="330">
        <v>0.0</v>
      </c>
      <c r="C148" s="330">
        <v>1.0</v>
      </c>
      <c r="D148" s="330">
        <v>2.0</v>
      </c>
      <c r="E148" s="330">
        <v>3.0</v>
      </c>
      <c r="F148" s="330">
        <v>4.0</v>
      </c>
      <c r="G148" s="330">
        <v>5.0</v>
      </c>
      <c r="H148" s="330">
        <v>6.0</v>
      </c>
      <c r="I148" s="330">
        <v>7.0</v>
      </c>
      <c r="J148" s="330">
        <v>8.0</v>
      </c>
      <c r="K148" s="330">
        <v>9.0</v>
      </c>
      <c r="L148" s="330" t="s">
        <v>57</v>
      </c>
      <c r="N148" s="23" t="s">
        <v>3</v>
      </c>
      <c r="O148" s="330">
        <v>0.0</v>
      </c>
      <c r="P148" s="330">
        <v>1.0</v>
      </c>
      <c r="Q148" s="330">
        <v>2.0</v>
      </c>
      <c r="R148" s="330">
        <v>3.0</v>
      </c>
      <c r="S148" s="330">
        <v>4.0</v>
      </c>
      <c r="T148" s="330">
        <v>5.0</v>
      </c>
      <c r="U148" s="330">
        <v>6.0</v>
      </c>
      <c r="V148" s="330">
        <v>7.0</v>
      </c>
      <c r="W148" s="330">
        <v>8.0</v>
      </c>
      <c r="X148" s="330">
        <v>9.0</v>
      </c>
      <c r="Y148" s="330" t="s">
        <v>57</v>
      </c>
    </row>
    <row r="149" hidden="1">
      <c r="A149" s="23" t="s">
        <v>15</v>
      </c>
      <c r="B149" s="158">
        <f t="shared" ref="B149:L149" si="20">IFERROR(B139/B129,0)</f>
        <v>0</v>
      </c>
      <c r="C149" s="158">
        <f t="shared" si="20"/>
        <v>0.1923076923</v>
      </c>
      <c r="D149" s="158">
        <f t="shared" si="20"/>
        <v>0.09375</v>
      </c>
      <c r="E149" s="158">
        <f t="shared" si="20"/>
        <v>0.1111111111</v>
      </c>
      <c r="F149" s="158">
        <f t="shared" si="20"/>
        <v>0.03448275862</v>
      </c>
      <c r="G149" s="158">
        <f t="shared" si="20"/>
        <v>0</v>
      </c>
      <c r="H149" s="158">
        <f t="shared" si="20"/>
        <v>0.01020408163</v>
      </c>
      <c r="I149" s="158">
        <f t="shared" si="20"/>
        <v>0.005847953216</v>
      </c>
      <c r="J149" s="158">
        <f t="shared" si="20"/>
        <v>0.005</v>
      </c>
      <c r="K149" s="158">
        <f t="shared" si="20"/>
        <v>0</v>
      </c>
      <c r="L149" s="158">
        <f t="shared" si="20"/>
        <v>0.01851851852</v>
      </c>
      <c r="N149" s="23" t="s">
        <v>15</v>
      </c>
      <c r="O149" s="158">
        <f t="shared" ref="O149:U149" si="21">IFERROR(O139/O129,0)</f>
        <v>1</v>
      </c>
      <c r="P149" s="158">
        <f t="shared" si="21"/>
        <v>0</v>
      </c>
      <c r="Q149" s="158">
        <f t="shared" si="21"/>
        <v>0</v>
      </c>
      <c r="R149" s="158">
        <f t="shared" si="21"/>
        <v>0</v>
      </c>
      <c r="S149" s="158">
        <f t="shared" si="21"/>
        <v>0</v>
      </c>
      <c r="T149" s="158">
        <f t="shared" si="21"/>
        <v>0</v>
      </c>
      <c r="U149" s="158">
        <f t="shared" si="21"/>
        <v>0</v>
      </c>
      <c r="V149" s="332">
        <v>0.0</v>
      </c>
      <c r="W149" s="332">
        <v>0.0</v>
      </c>
      <c r="X149" s="332">
        <v>0.0</v>
      </c>
      <c r="Y149" s="158">
        <f>V139/Y129</f>
        <v>1</v>
      </c>
    </row>
    <row r="150" hidden="1">
      <c r="A150" s="23" t="s">
        <v>11</v>
      </c>
      <c r="B150" s="158">
        <f t="shared" ref="B150:L150" si="22">IFERROR(B140/B130,0)</f>
        <v>0.6363636364</v>
      </c>
      <c r="C150" s="158">
        <f t="shared" si="22"/>
        <v>0.3125</v>
      </c>
      <c r="D150" s="158">
        <f t="shared" si="22"/>
        <v>0.09433962264</v>
      </c>
      <c r="E150" s="158">
        <f t="shared" si="22"/>
        <v>0.02272727273</v>
      </c>
      <c r="F150" s="158">
        <f t="shared" si="22"/>
        <v>0.03092783505</v>
      </c>
      <c r="G150" s="158">
        <f t="shared" si="22"/>
        <v>0.05035971223</v>
      </c>
      <c r="H150" s="158">
        <f t="shared" si="22"/>
        <v>0</v>
      </c>
      <c r="I150" s="158">
        <f t="shared" si="22"/>
        <v>0.005235602094</v>
      </c>
      <c r="J150" s="158">
        <f t="shared" si="22"/>
        <v>0.005102040816</v>
      </c>
      <c r="K150" s="158">
        <f t="shared" si="22"/>
        <v>0</v>
      </c>
      <c r="L150" s="158">
        <f t="shared" si="22"/>
        <v>0.03580786026</v>
      </c>
      <c r="N150" s="23" t="s">
        <v>11</v>
      </c>
      <c r="O150" s="158">
        <f t="shared" ref="O150:U150" si="23">IFERROR(O140/O130,0)</f>
        <v>0</v>
      </c>
      <c r="P150" s="158">
        <f t="shared" si="23"/>
        <v>0</v>
      </c>
      <c r="Q150" s="158">
        <f t="shared" si="23"/>
        <v>0</v>
      </c>
      <c r="R150" s="158">
        <f t="shared" si="23"/>
        <v>0</v>
      </c>
      <c r="S150" s="158">
        <f t="shared" si="23"/>
        <v>0</v>
      </c>
      <c r="T150" s="158">
        <f t="shared" si="23"/>
        <v>0</v>
      </c>
      <c r="U150" s="158">
        <f t="shared" si="23"/>
        <v>0</v>
      </c>
      <c r="V150" s="332">
        <v>0.0</v>
      </c>
      <c r="W150" s="332">
        <v>0.0</v>
      </c>
      <c r="X150" s="332">
        <v>0.0</v>
      </c>
      <c r="Y150" s="332">
        <v>0.0</v>
      </c>
    </row>
    <row r="151" hidden="1">
      <c r="A151" s="23" t="s">
        <v>9</v>
      </c>
      <c r="B151" s="333">
        <f t="shared" ref="B151:L151" si="24">IFERROR(B141/B131,0)</f>
        <v>0.3939393939</v>
      </c>
      <c r="C151" s="333">
        <f t="shared" si="24"/>
        <v>0.2931034483</v>
      </c>
      <c r="D151" s="333">
        <f t="shared" si="24"/>
        <v>0.1641791045</v>
      </c>
      <c r="E151" s="158">
        <f t="shared" si="24"/>
        <v>0.0593220339</v>
      </c>
      <c r="F151" s="158">
        <f t="shared" si="24"/>
        <v>0.05439330544</v>
      </c>
      <c r="G151" s="158">
        <f t="shared" si="24"/>
        <v>0.04017857143</v>
      </c>
      <c r="H151" s="158">
        <f t="shared" si="24"/>
        <v>0.02202643172</v>
      </c>
      <c r="I151" s="158">
        <f t="shared" si="24"/>
        <v>0.01369863014</v>
      </c>
      <c r="J151" s="158">
        <f t="shared" si="24"/>
        <v>0.01913875598</v>
      </c>
      <c r="K151" s="158">
        <f t="shared" si="24"/>
        <v>0.007092198582</v>
      </c>
      <c r="L151" s="158">
        <f t="shared" si="24"/>
        <v>0.07672096689</v>
      </c>
      <c r="N151" s="23" t="s">
        <v>9</v>
      </c>
      <c r="O151" s="158">
        <f t="shared" ref="O151:U151" si="25">IFERROR(O140/O131,0)</f>
        <v>1</v>
      </c>
      <c r="P151" s="158">
        <f t="shared" si="25"/>
        <v>0</v>
      </c>
      <c r="Q151" s="158">
        <f t="shared" si="25"/>
        <v>0</v>
      </c>
      <c r="R151" s="158">
        <f t="shared" si="25"/>
        <v>0</v>
      </c>
      <c r="S151" s="158">
        <f t="shared" si="25"/>
        <v>0</v>
      </c>
      <c r="T151" s="158">
        <f t="shared" si="25"/>
        <v>0</v>
      </c>
      <c r="U151" s="158">
        <f t="shared" si="25"/>
        <v>0</v>
      </c>
      <c r="V151" s="332">
        <v>0.0</v>
      </c>
      <c r="W151" s="332">
        <v>0.0</v>
      </c>
      <c r="X151" s="332">
        <v>0.0</v>
      </c>
      <c r="Y151" s="158">
        <f t="shared" ref="Y151:Y154" si="28">V140/Y131</f>
        <v>0.5625</v>
      </c>
    </row>
    <row r="152" hidden="1">
      <c r="A152" s="23" t="s">
        <v>12</v>
      </c>
      <c r="B152" s="333">
        <f t="shared" ref="B152:L152" si="26">IFERROR(B142/B132,0)</f>
        <v>0.6585365854</v>
      </c>
      <c r="C152" s="333">
        <f t="shared" si="26"/>
        <v>0.3521126761</v>
      </c>
      <c r="D152" s="333">
        <f t="shared" si="26"/>
        <v>0.1402439024</v>
      </c>
      <c r="E152" s="158">
        <f t="shared" si="26"/>
        <v>0.07746478873</v>
      </c>
      <c r="F152" s="158">
        <f t="shared" si="26"/>
        <v>0.07142857143</v>
      </c>
      <c r="G152" s="158">
        <f t="shared" si="26"/>
        <v>0.08333333333</v>
      </c>
      <c r="H152" s="158">
        <f t="shared" si="26"/>
        <v>0.03418803419</v>
      </c>
      <c r="I152" s="158">
        <f t="shared" si="26"/>
        <v>0.02941176471</v>
      </c>
      <c r="J152" s="158">
        <f t="shared" si="26"/>
        <v>0</v>
      </c>
      <c r="K152" s="158">
        <f t="shared" si="26"/>
        <v>0</v>
      </c>
      <c r="L152" s="158">
        <f t="shared" si="26"/>
        <v>0.1702898551</v>
      </c>
      <c r="N152" s="23" t="s">
        <v>12</v>
      </c>
      <c r="O152" s="158">
        <f t="shared" ref="O152:U152" si="27">IFERROR(O141/O132,0)</f>
        <v>1</v>
      </c>
      <c r="P152" s="158">
        <f t="shared" si="27"/>
        <v>0</v>
      </c>
      <c r="Q152" s="158">
        <f t="shared" si="27"/>
        <v>0</v>
      </c>
      <c r="R152" s="158">
        <f t="shared" si="27"/>
        <v>0</v>
      </c>
      <c r="S152" s="158">
        <f t="shared" si="27"/>
        <v>0</v>
      </c>
      <c r="T152" s="158">
        <f t="shared" si="27"/>
        <v>0.125</v>
      </c>
      <c r="U152" s="158">
        <f t="shared" si="27"/>
        <v>0</v>
      </c>
      <c r="V152" s="332">
        <v>0.0</v>
      </c>
      <c r="W152" s="332">
        <v>0.0</v>
      </c>
      <c r="X152" s="332">
        <v>0.0</v>
      </c>
      <c r="Y152" s="158">
        <f t="shared" si="28"/>
        <v>0.3225806452</v>
      </c>
    </row>
    <row r="153" hidden="1">
      <c r="A153" s="23" t="s">
        <v>14</v>
      </c>
      <c r="B153" s="333">
        <f t="shared" ref="B153:L153" si="29">IFERROR(B143/B133,0)</f>
        <v>0.6666666667</v>
      </c>
      <c r="C153" s="333">
        <f t="shared" si="29"/>
        <v>0.1</v>
      </c>
      <c r="D153" s="333">
        <f t="shared" si="29"/>
        <v>0.1111111111</v>
      </c>
      <c r="E153" s="158">
        <f t="shared" si="29"/>
        <v>0.2</v>
      </c>
      <c r="F153" s="158">
        <f t="shared" si="29"/>
        <v>0</v>
      </c>
      <c r="G153" s="158">
        <f t="shared" si="29"/>
        <v>0</v>
      </c>
      <c r="H153" s="158">
        <f t="shared" si="29"/>
        <v>0.1111111111</v>
      </c>
      <c r="I153" s="158">
        <f t="shared" si="29"/>
        <v>0</v>
      </c>
      <c r="J153" s="158">
        <f t="shared" si="29"/>
        <v>0</v>
      </c>
      <c r="K153" s="158">
        <f t="shared" si="29"/>
        <v>0</v>
      </c>
      <c r="L153" s="158">
        <f t="shared" si="29"/>
        <v>0.1694915254</v>
      </c>
      <c r="N153" s="23" t="s">
        <v>14</v>
      </c>
      <c r="O153" s="158">
        <f t="shared" ref="O153:U153" si="30">IFERROR(O142/O133,0)</f>
        <v>0.8852459016</v>
      </c>
      <c r="P153" s="158">
        <f t="shared" si="30"/>
        <v>0.2071005917</v>
      </c>
      <c r="Q153" s="158">
        <f t="shared" si="30"/>
        <v>0.1286549708</v>
      </c>
      <c r="R153" s="158">
        <f t="shared" si="30"/>
        <v>0.07352941176</v>
      </c>
      <c r="S153" s="158">
        <f t="shared" si="30"/>
        <v>0.06363636364</v>
      </c>
      <c r="T153" s="158">
        <f t="shared" si="30"/>
        <v>0.0350877193</v>
      </c>
      <c r="U153" s="158">
        <f t="shared" si="30"/>
        <v>0.02173913043</v>
      </c>
      <c r="V153" s="332">
        <v>0.0</v>
      </c>
      <c r="W153" s="332">
        <v>0.0</v>
      </c>
      <c r="X153" s="332">
        <v>0.0</v>
      </c>
      <c r="Y153" s="158">
        <f t="shared" si="28"/>
        <v>0.4138211382</v>
      </c>
    </row>
    <row r="154" hidden="1">
      <c r="A154" s="23" t="s">
        <v>57</v>
      </c>
      <c r="B154" s="158">
        <f t="shared" ref="B154:L154" si="31">IFERROR(B144/B134,0)</f>
        <v>0.5797101449</v>
      </c>
      <c r="C154" s="158">
        <f t="shared" si="31"/>
        <v>0.3121019108</v>
      </c>
      <c r="D154" s="158">
        <f t="shared" si="31"/>
        <v>0.1416122004</v>
      </c>
      <c r="E154" s="158">
        <f t="shared" si="31"/>
        <v>0.06311637081</v>
      </c>
      <c r="F154" s="158">
        <f t="shared" si="31"/>
        <v>0.05185185185</v>
      </c>
      <c r="G154" s="158">
        <f t="shared" si="31"/>
        <v>0.04385964912</v>
      </c>
      <c r="H154" s="158">
        <f t="shared" si="31"/>
        <v>0.01906412478</v>
      </c>
      <c r="I154" s="158">
        <f t="shared" si="31"/>
        <v>0.01070336391</v>
      </c>
      <c r="J154" s="158">
        <f t="shared" si="31"/>
        <v>0.009118541033</v>
      </c>
      <c r="K154" s="158">
        <f t="shared" si="31"/>
        <v>0.001801801802</v>
      </c>
      <c r="L154" s="158">
        <f t="shared" si="31"/>
        <v>0.07837785143</v>
      </c>
      <c r="N154" s="23" t="s">
        <v>57</v>
      </c>
      <c r="O154" s="158">
        <f t="shared" ref="O154:U154" si="32">IFERROR(O143/O134,0)</f>
        <v>0.8895463511</v>
      </c>
      <c r="P154" s="158">
        <f t="shared" si="32"/>
        <v>0.2058823529</v>
      </c>
      <c r="Q154" s="158">
        <f t="shared" si="32"/>
        <v>0.1257142857</v>
      </c>
      <c r="R154" s="158">
        <f t="shared" si="32"/>
        <v>0.06993006993</v>
      </c>
      <c r="S154" s="158">
        <f t="shared" si="32"/>
        <v>0.06194690265</v>
      </c>
      <c r="T154" s="158">
        <f t="shared" si="32"/>
        <v>0.0447761194</v>
      </c>
      <c r="U154" s="158">
        <f t="shared" si="32"/>
        <v>0.02040816327</v>
      </c>
      <c r="V154" s="332">
        <v>0.0</v>
      </c>
      <c r="W154" s="332">
        <v>0.0</v>
      </c>
      <c r="X154" s="332">
        <v>0.0</v>
      </c>
      <c r="Y154" s="158">
        <f t="shared" si="28"/>
        <v>0.4136043784</v>
      </c>
    </row>
    <row r="155" hidden="1"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O155" s="24"/>
      <c r="P155" s="24"/>
      <c r="Q155" s="24"/>
      <c r="R155" s="24"/>
      <c r="S155" s="24"/>
      <c r="T155" s="24"/>
      <c r="U155" s="24"/>
      <c r="V155" s="160"/>
      <c r="W155" s="160"/>
      <c r="X155" s="160"/>
      <c r="Y155" s="24"/>
    </row>
    <row r="156" hidden="1">
      <c r="A156" s="538" t="s">
        <v>298</v>
      </c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O156" s="24"/>
      <c r="P156" s="24"/>
      <c r="Q156" s="24"/>
      <c r="R156" s="24"/>
      <c r="S156" s="24"/>
      <c r="T156" s="24"/>
      <c r="U156" s="24"/>
      <c r="V156" s="160"/>
      <c r="W156" s="160"/>
      <c r="X156" s="160"/>
      <c r="Y156" s="24"/>
    </row>
    <row r="157" hidden="1"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O157" s="24"/>
      <c r="P157" s="24"/>
      <c r="Q157" s="24"/>
      <c r="R157" s="24"/>
      <c r="S157" s="24"/>
      <c r="T157" s="24"/>
      <c r="U157" s="24"/>
      <c r="V157" s="160"/>
      <c r="W157" s="160"/>
      <c r="X157" s="160"/>
      <c r="Y157" s="24"/>
    </row>
    <row r="158" hidden="1">
      <c r="A158" s="539" t="s">
        <v>54</v>
      </c>
      <c r="N158" s="540" t="s">
        <v>55</v>
      </c>
    </row>
    <row r="159" hidden="1">
      <c r="A159" s="23" t="s">
        <v>56</v>
      </c>
      <c r="B159" s="23" t="s">
        <v>4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Z159" s="330"/>
      <c r="AA159" s="330"/>
      <c r="AB159" s="330"/>
      <c r="AC159" s="330"/>
      <c r="AD159" s="330"/>
      <c r="AE159" s="330"/>
      <c r="AF159" s="330"/>
      <c r="AG159" s="330"/>
      <c r="AH159" s="330"/>
      <c r="AI159" s="330"/>
      <c r="AJ159" s="330"/>
      <c r="AK159" s="330"/>
      <c r="AL159" s="330"/>
      <c r="AM159" s="330"/>
      <c r="AN159" s="330"/>
      <c r="AO159" s="330"/>
      <c r="AP159" s="330"/>
    </row>
    <row r="160" hidden="1">
      <c r="A160" s="23" t="s">
        <v>3</v>
      </c>
      <c r="B160" s="330">
        <v>0.0</v>
      </c>
      <c r="C160" s="330">
        <v>1.0</v>
      </c>
      <c r="D160" s="330">
        <v>2.0</v>
      </c>
      <c r="E160" s="330">
        <v>3.0</v>
      </c>
      <c r="F160" s="330">
        <v>4.0</v>
      </c>
      <c r="G160" s="330">
        <v>5.0</v>
      </c>
      <c r="H160" s="330">
        <v>6.0</v>
      </c>
      <c r="I160" s="330">
        <v>7.0</v>
      </c>
      <c r="J160" s="330">
        <v>8.0</v>
      </c>
      <c r="K160" s="330">
        <v>9.0</v>
      </c>
      <c r="L160" s="330" t="s">
        <v>57</v>
      </c>
      <c r="Z160" s="330"/>
      <c r="AA160" s="330"/>
      <c r="AB160" s="330"/>
      <c r="AC160" s="330"/>
      <c r="AD160" s="330"/>
      <c r="AE160" s="330"/>
      <c r="AF160" s="330"/>
      <c r="AG160" s="330"/>
      <c r="AH160" s="330"/>
      <c r="AI160" s="330"/>
      <c r="AJ160" s="330"/>
      <c r="AK160" s="330"/>
      <c r="AL160" s="330"/>
      <c r="AM160" s="330"/>
      <c r="AN160" s="330"/>
      <c r="AO160" s="330"/>
      <c r="AP160" s="330"/>
    </row>
    <row r="161" hidden="1">
      <c r="A161" s="23" t="s">
        <v>15</v>
      </c>
      <c r="B161" s="330"/>
      <c r="C161" s="330">
        <v>29.0</v>
      </c>
      <c r="D161" s="330">
        <v>33.0</v>
      </c>
      <c r="E161" s="330">
        <v>45.0</v>
      </c>
      <c r="F161" s="330">
        <v>54.0</v>
      </c>
      <c r="G161" s="330">
        <v>88.0</v>
      </c>
      <c r="H161" s="330">
        <v>92.0</v>
      </c>
      <c r="I161" s="330">
        <v>171.0</v>
      </c>
      <c r="J161" s="330">
        <v>171.0</v>
      </c>
      <c r="K161" s="330">
        <v>235.0</v>
      </c>
      <c r="L161" s="330">
        <v>918.0</v>
      </c>
      <c r="Z161" s="330"/>
      <c r="AA161" s="330"/>
      <c r="AB161" s="330"/>
      <c r="AC161" s="330"/>
      <c r="AD161" s="330"/>
      <c r="AE161" s="330"/>
      <c r="AF161" s="330"/>
      <c r="AG161" s="330"/>
      <c r="AH161" s="330"/>
      <c r="AI161" s="330"/>
      <c r="AJ161" s="330"/>
      <c r="AK161" s="330"/>
      <c r="AL161" s="330"/>
      <c r="AM161" s="330"/>
      <c r="AN161" s="330"/>
      <c r="AO161" s="330"/>
      <c r="AP161" s="330"/>
    </row>
    <row r="162" hidden="1">
      <c r="A162" s="23" t="s">
        <v>11</v>
      </c>
      <c r="B162" s="330">
        <v>6.0</v>
      </c>
      <c r="C162" s="330">
        <v>41.0</v>
      </c>
      <c r="D162" s="330">
        <v>59.0</v>
      </c>
      <c r="E162" s="330">
        <v>80.0</v>
      </c>
      <c r="F162" s="330">
        <v>108.0</v>
      </c>
      <c r="G162" s="330">
        <v>128.0</v>
      </c>
      <c r="H162" s="330">
        <v>151.0</v>
      </c>
      <c r="I162" s="330">
        <v>175.0</v>
      </c>
      <c r="J162" s="330">
        <v>172.0</v>
      </c>
      <c r="K162" s="330">
        <v>225.0</v>
      </c>
      <c r="L162" s="330">
        <v>1145.0</v>
      </c>
      <c r="Z162" s="330"/>
      <c r="AA162" s="330"/>
      <c r="AB162" s="330"/>
      <c r="AC162" s="330"/>
      <c r="AD162" s="330"/>
      <c r="AE162" s="330"/>
      <c r="AF162" s="330"/>
      <c r="AG162" s="330"/>
      <c r="AH162" s="330"/>
      <c r="AI162" s="330"/>
      <c r="AJ162" s="330"/>
      <c r="AK162" s="330"/>
      <c r="AL162" s="330"/>
      <c r="AM162" s="330"/>
      <c r="AN162" s="330"/>
      <c r="AO162" s="330"/>
      <c r="AP162" s="330"/>
    </row>
    <row r="163" hidden="1">
      <c r="A163" s="23" t="s">
        <v>9</v>
      </c>
      <c r="B163" s="330">
        <v>40.0</v>
      </c>
      <c r="C163" s="330">
        <v>176.0</v>
      </c>
      <c r="D163" s="330">
        <v>197.0</v>
      </c>
      <c r="E163" s="330">
        <v>238.0</v>
      </c>
      <c r="F163" s="330">
        <v>234.0</v>
      </c>
      <c r="G163" s="330">
        <v>229.0</v>
      </c>
      <c r="H163" s="330">
        <v>227.0</v>
      </c>
      <c r="I163" s="330">
        <v>227.0</v>
      </c>
      <c r="J163" s="330">
        <v>193.0</v>
      </c>
      <c r="K163" s="330">
        <v>142.0</v>
      </c>
      <c r="L163" s="330">
        <v>1903.0</v>
      </c>
      <c r="Z163" s="330"/>
      <c r="AA163" s="330"/>
      <c r="AB163" s="330"/>
      <c r="AC163" s="330"/>
      <c r="AD163" s="330"/>
      <c r="AE163" s="330"/>
      <c r="AF163" s="330"/>
      <c r="AG163" s="330"/>
      <c r="AH163" s="330"/>
      <c r="AI163" s="330"/>
      <c r="AJ163" s="330"/>
      <c r="AK163" s="330"/>
      <c r="AL163" s="330"/>
      <c r="AM163" s="330"/>
      <c r="AN163" s="330"/>
      <c r="AO163" s="330"/>
      <c r="AP163" s="330"/>
    </row>
    <row r="164" hidden="1">
      <c r="A164" s="25" t="s">
        <v>12</v>
      </c>
      <c r="B164" s="330">
        <v>78.0</v>
      </c>
      <c r="C164" s="330">
        <v>229.0</v>
      </c>
      <c r="D164" s="330">
        <v>177.0</v>
      </c>
      <c r="E164" s="330">
        <v>142.0</v>
      </c>
      <c r="F164" s="330">
        <v>151.0</v>
      </c>
      <c r="G164" s="330">
        <v>109.0</v>
      </c>
      <c r="H164" s="330">
        <v>99.0</v>
      </c>
      <c r="I164" s="330">
        <v>64.0</v>
      </c>
      <c r="J164" s="330">
        <v>42.0</v>
      </c>
      <c r="K164" s="330">
        <v>13.0</v>
      </c>
      <c r="L164" s="330">
        <v>1104.0</v>
      </c>
      <c r="Z164" s="330"/>
      <c r="AA164" s="330"/>
      <c r="AB164" s="330"/>
      <c r="AC164" s="330"/>
      <c r="AD164" s="330"/>
      <c r="AE164" s="330"/>
      <c r="AF164" s="330"/>
      <c r="AG164" s="330"/>
      <c r="AH164" s="330"/>
      <c r="AI164" s="330"/>
      <c r="AJ164" s="330"/>
      <c r="AK164" s="330"/>
      <c r="AL164" s="330"/>
      <c r="AM164" s="330"/>
      <c r="AN164" s="330"/>
      <c r="AO164" s="330"/>
      <c r="AP164" s="330"/>
    </row>
    <row r="165" hidden="1">
      <c r="A165" s="23" t="s">
        <v>14</v>
      </c>
      <c r="B165" s="330">
        <v>6.0</v>
      </c>
      <c r="C165" s="330">
        <v>12.0</v>
      </c>
      <c r="D165" s="330">
        <v>12.0</v>
      </c>
      <c r="E165" s="330">
        <v>6.0</v>
      </c>
      <c r="F165" s="330">
        <v>10.0</v>
      </c>
      <c r="G165" s="330">
        <v>9.0</v>
      </c>
      <c r="H165" s="330">
        <v>3.0</v>
      </c>
      <c r="I165" s="330">
        <v>1.0</v>
      </c>
      <c r="J165" s="330"/>
      <c r="K165" s="330"/>
      <c r="L165" s="330">
        <v>59.0</v>
      </c>
      <c r="Z165" s="330"/>
      <c r="AA165" s="330"/>
      <c r="AB165" s="330"/>
      <c r="AC165" s="330"/>
      <c r="AD165" s="330"/>
      <c r="AE165" s="330"/>
      <c r="AF165" s="330"/>
      <c r="AG165" s="330"/>
      <c r="AH165" s="330"/>
      <c r="AI165" s="330"/>
      <c r="AJ165" s="330"/>
      <c r="AK165" s="330"/>
      <c r="AL165" s="330"/>
      <c r="AM165" s="330"/>
      <c r="AN165" s="330"/>
      <c r="AO165" s="330"/>
      <c r="AP165" s="330"/>
    </row>
    <row r="166" hidden="1">
      <c r="A166" s="23" t="s">
        <v>57</v>
      </c>
      <c r="B166" s="330">
        <v>130.0</v>
      </c>
      <c r="C166" s="330">
        <v>487.0</v>
      </c>
      <c r="D166" s="330">
        <v>478.0</v>
      </c>
      <c r="E166" s="330">
        <v>511.0</v>
      </c>
      <c r="F166" s="330">
        <v>557.0</v>
      </c>
      <c r="G166" s="330">
        <v>563.0</v>
      </c>
      <c r="H166" s="330">
        <v>572.0</v>
      </c>
      <c r="I166" s="330">
        <v>638.0</v>
      </c>
      <c r="J166" s="330">
        <v>578.0</v>
      </c>
      <c r="K166" s="330">
        <v>615.0</v>
      </c>
      <c r="L166" s="330">
        <v>5129.0</v>
      </c>
      <c r="Z166" s="330"/>
      <c r="AA166" s="330"/>
      <c r="AB166" s="330"/>
      <c r="AC166" s="330"/>
      <c r="AD166" s="330"/>
      <c r="AE166" s="330"/>
      <c r="AF166" s="330"/>
      <c r="AG166" s="330"/>
      <c r="AH166" s="330"/>
      <c r="AI166" s="330"/>
      <c r="AJ166" s="330"/>
      <c r="AK166" s="330"/>
      <c r="AL166" s="330"/>
      <c r="AM166" s="330"/>
      <c r="AN166" s="330"/>
      <c r="AO166" s="330"/>
      <c r="AP166" s="330"/>
    </row>
    <row r="167" hidden="1">
      <c r="O167" s="330"/>
      <c r="P167" s="330"/>
      <c r="Q167" s="330"/>
      <c r="R167" s="330"/>
      <c r="S167" s="330"/>
      <c r="T167" s="330"/>
      <c r="U167" s="330"/>
      <c r="V167" s="330"/>
      <c r="W167" s="330"/>
      <c r="X167" s="330"/>
      <c r="Y167" s="330"/>
      <c r="Z167" s="330"/>
      <c r="AA167" s="330"/>
      <c r="AB167" s="330"/>
      <c r="AC167" s="330"/>
      <c r="AD167" s="330"/>
      <c r="AE167" s="330"/>
      <c r="AF167" s="330"/>
      <c r="AG167" s="330"/>
      <c r="AH167" s="330"/>
      <c r="AI167" s="330"/>
      <c r="AJ167" s="330"/>
      <c r="AK167" s="330"/>
      <c r="AL167" s="330"/>
      <c r="AM167" s="330"/>
      <c r="AN167" s="330"/>
      <c r="AO167" s="330"/>
      <c r="AP167" s="330"/>
    </row>
    <row r="168" hidden="1">
      <c r="A168" s="539" t="s">
        <v>169</v>
      </c>
      <c r="N168" s="540" t="s">
        <v>169</v>
      </c>
      <c r="O168" s="330"/>
      <c r="P168" s="330"/>
      <c r="Q168" s="330"/>
      <c r="R168" s="330"/>
      <c r="S168" s="330"/>
      <c r="T168" s="330"/>
      <c r="U168" s="330"/>
      <c r="V168" s="330"/>
      <c r="W168" s="330"/>
      <c r="X168" s="330"/>
      <c r="Y168" s="330"/>
      <c r="Z168" s="330"/>
      <c r="AA168" s="330"/>
      <c r="AB168" s="330"/>
      <c r="AC168" s="330"/>
      <c r="AD168" s="330"/>
      <c r="AE168" s="330"/>
      <c r="AF168" s="330"/>
      <c r="AG168" s="330"/>
      <c r="AH168" s="330"/>
      <c r="AI168" s="330"/>
      <c r="AJ168" s="330"/>
      <c r="AK168" s="330"/>
      <c r="AL168" s="330"/>
      <c r="AM168" s="330"/>
      <c r="AN168" s="330"/>
      <c r="AO168" s="330"/>
      <c r="AP168" s="330"/>
    </row>
    <row r="169" hidden="1">
      <c r="A169" s="23" t="s">
        <v>56</v>
      </c>
      <c r="B169" s="23" t="s">
        <v>4</v>
      </c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N169" s="23" t="s">
        <v>56</v>
      </c>
      <c r="O169" s="330" t="s">
        <v>4</v>
      </c>
      <c r="P169" s="330"/>
      <c r="Q169" s="330"/>
      <c r="R169" s="330"/>
      <c r="S169" s="330"/>
      <c r="T169" s="330"/>
      <c r="U169" s="330"/>
      <c r="V169" s="330"/>
      <c r="W169" s="330"/>
      <c r="X169" s="330"/>
      <c r="Y169" s="330"/>
      <c r="Z169" s="330"/>
      <c r="AA169" s="330"/>
      <c r="AB169" s="330"/>
      <c r="AC169" s="330"/>
      <c r="AD169" s="330"/>
      <c r="AE169" s="330"/>
      <c r="AF169" s="330"/>
      <c r="AG169" s="330"/>
      <c r="AH169" s="330"/>
      <c r="AI169" s="330"/>
      <c r="AJ169" s="330"/>
      <c r="AK169" s="330"/>
      <c r="AL169" s="330"/>
      <c r="AM169" s="330"/>
      <c r="AN169" s="330"/>
      <c r="AO169" s="330"/>
      <c r="AP169" s="330"/>
    </row>
    <row r="170" hidden="1">
      <c r="A170" s="23" t="s">
        <v>3</v>
      </c>
      <c r="B170" s="330">
        <v>0.0</v>
      </c>
      <c r="C170" s="330">
        <v>1.0</v>
      </c>
      <c r="D170" s="330">
        <v>2.0</v>
      </c>
      <c r="E170" s="330">
        <v>3.0</v>
      </c>
      <c r="F170" s="330">
        <v>4.0</v>
      </c>
      <c r="G170" s="330">
        <v>5.0</v>
      </c>
      <c r="H170" s="330">
        <v>6.0</v>
      </c>
      <c r="I170" s="330">
        <v>7.0</v>
      </c>
      <c r="J170" s="330">
        <v>8.0</v>
      </c>
      <c r="K170" s="330">
        <v>9.0</v>
      </c>
      <c r="L170" s="330" t="s">
        <v>57</v>
      </c>
      <c r="N170" s="23" t="s">
        <v>3</v>
      </c>
      <c r="O170" s="330">
        <v>0.0</v>
      </c>
      <c r="P170" s="330">
        <v>1.0</v>
      </c>
      <c r="Q170" s="330">
        <v>2.0</v>
      </c>
      <c r="R170" s="330">
        <v>3.0</v>
      </c>
      <c r="S170" s="330">
        <v>4.0</v>
      </c>
      <c r="T170" s="330">
        <v>5.0</v>
      </c>
      <c r="U170" s="330">
        <v>6.0</v>
      </c>
      <c r="V170" s="330">
        <v>7.0</v>
      </c>
      <c r="W170" s="330" t="s">
        <v>57</v>
      </c>
      <c r="X170" s="330"/>
      <c r="Y170" s="330"/>
      <c r="Z170" s="330"/>
      <c r="AA170" s="330"/>
      <c r="AB170" s="330"/>
      <c r="AC170" s="330"/>
      <c r="AD170" s="330"/>
      <c r="AE170" s="330"/>
      <c r="AF170" s="330"/>
      <c r="AG170" s="330"/>
      <c r="AH170" s="330"/>
      <c r="AI170" s="330"/>
      <c r="AJ170" s="330"/>
      <c r="AK170" s="330"/>
      <c r="AL170" s="330"/>
      <c r="AM170" s="330"/>
      <c r="AN170" s="330"/>
      <c r="AO170" s="330"/>
      <c r="AP170" s="330"/>
    </row>
    <row r="171" hidden="1">
      <c r="A171" s="23" t="s">
        <v>15</v>
      </c>
      <c r="B171" s="330"/>
      <c r="C171" s="330">
        <v>5.0</v>
      </c>
      <c r="D171" s="330">
        <v>4.0</v>
      </c>
      <c r="E171" s="330">
        <v>1.0</v>
      </c>
      <c r="F171" s="330">
        <v>3.0</v>
      </c>
      <c r="G171" s="330"/>
      <c r="H171" s="330">
        <v>3.0</v>
      </c>
      <c r="I171" s="330"/>
      <c r="J171" s="330"/>
      <c r="K171" s="330">
        <v>1.0</v>
      </c>
      <c r="L171" s="330">
        <v>17.0</v>
      </c>
      <c r="N171" s="23" t="s">
        <v>15</v>
      </c>
      <c r="O171" s="330">
        <v>1.0</v>
      </c>
      <c r="P171" s="330"/>
      <c r="Q171" s="330"/>
      <c r="R171" s="330"/>
      <c r="S171" s="330"/>
      <c r="T171" s="330"/>
      <c r="U171" s="330"/>
      <c r="V171" s="330"/>
      <c r="W171" s="330">
        <v>1.0</v>
      </c>
      <c r="X171" s="330"/>
      <c r="Y171" s="330"/>
      <c r="Z171" s="330"/>
      <c r="AA171" s="330"/>
      <c r="AB171" s="330"/>
      <c r="AC171" s="330"/>
      <c r="AD171" s="330"/>
      <c r="AE171" s="330"/>
      <c r="AF171" s="330"/>
      <c r="AG171" s="330"/>
      <c r="AH171" s="330"/>
      <c r="AI171" s="330"/>
      <c r="AJ171" s="330"/>
      <c r="AK171" s="330"/>
      <c r="AL171" s="330"/>
      <c r="AM171" s="330"/>
      <c r="AN171" s="330"/>
      <c r="AO171" s="330"/>
      <c r="AP171" s="330"/>
    </row>
    <row r="172" hidden="1">
      <c r="A172" s="23" t="s">
        <v>11</v>
      </c>
      <c r="B172" s="330">
        <v>2.0</v>
      </c>
      <c r="C172" s="330">
        <v>11.0</v>
      </c>
      <c r="D172" s="330">
        <v>12.0</v>
      </c>
      <c r="E172" s="330">
        <v>5.0</v>
      </c>
      <c r="F172" s="330">
        <v>5.0</v>
      </c>
      <c r="G172" s="330">
        <v>1.0</v>
      </c>
      <c r="H172" s="330">
        <v>4.0</v>
      </c>
      <c r="I172" s="330">
        <v>1.0</v>
      </c>
      <c r="J172" s="330"/>
      <c r="K172" s="330"/>
      <c r="L172" s="330">
        <v>41.0</v>
      </c>
      <c r="N172" s="23" t="s">
        <v>9</v>
      </c>
      <c r="O172" s="330">
        <v>9.0</v>
      </c>
      <c r="P172" s="330"/>
      <c r="Q172" s="330"/>
      <c r="R172" s="330"/>
      <c r="S172" s="330"/>
      <c r="T172" s="330"/>
      <c r="U172" s="330"/>
      <c r="V172" s="330"/>
      <c r="W172" s="330">
        <v>9.0</v>
      </c>
      <c r="X172" s="330"/>
      <c r="Y172" s="330"/>
      <c r="Z172" s="330"/>
      <c r="AA172" s="330"/>
      <c r="AB172" s="330"/>
      <c r="AC172" s="330"/>
      <c r="AD172" s="330"/>
      <c r="AE172" s="330"/>
      <c r="AF172" s="330"/>
      <c r="AG172" s="330"/>
      <c r="AH172" s="330"/>
      <c r="AI172" s="330"/>
      <c r="AJ172" s="330"/>
      <c r="AK172" s="330"/>
      <c r="AL172" s="330"/>
      <c r="AM172" s="330"/>
      <c r="AN172" s="330"/>
      <c r="AO172" s="330"/>
      <c r="AP172" s="330"/>
    </row>
    <row r="173" hidden="1">
      <c r="A173" s="23" t="s">
        <v>9</v>
      </c>
      <c r="B173" s="330">
        <v>13.0</v>
      </c>
      <c r="C173" s="330">
        <v>46.0</v>
      </c>
      <c r="D173" s="330">
        <v>24.0</v>
      </c>
      <c r="E173" s="330">
        <v>27.0</v>
      </c>
      <c r="F173" s="330">
        <v>11.0</v>
      </c>
      <c r="G173" s="330">
        <v>9.0</v>
      </c>
      <c r="H173" s="330">
        <v>7.0</v>
      </c>
      <c r="I173" s="330">
        <v>7.0</v>
      </c>
      <c r="J173" s="330">
        <v>1.0</v>
      </c>
      <c r="K173" s="330">
        <v>1.0</v>
      </c>
      <c r="L173" s="330">
        <v>146.0</v>
      </c>
      <c r="N173" s="25" t="s">
        <v>12</v>
      </c>
      <c r="O173" s="330">
        <v>9.0</v>
      </c>
      <c r="P173" s="330"/>
      <c r="Q173" s="330">
        <v>1.0</v>
      </c>
      <c r="R173" s="330"/>
      <c r="S173" s="330"/>
      <c r="T173" s="330"/>
      <c r="U173" s="330"/>
      <c r="V173" s="330"/>
      <c r="W173" s="330">
        <v>10.0</v>
      </c>
      <c r="X173" s="330"/>
      <c r="Y173" s="330"/>
      <c r="Z173" s="330"/>
      <c r="AA173" s="330"/>
      <c r="AB173" s="330"/>
      <c r="AC173" s="330"/>
      <c r="AD173" s="330"/>
      <c r="AE173" s="330"/>
      <c r="AF173" s="330"/>
      <c r="AG173" s="330"/>
      <c r="AH173" s="330"/>
      <c r="AI173" s="330"/>
      <c r="AJ173" s="330"/>
      <c r="AK173" s="330"/>
      <c r="AL173" s="330"/>
      <c r="AM173" s="330"/>
      <c r="AN173" s="330"/>
      <c r="AO173" s="330"/>
      <c r="AP173" s="330"/>
    </row>
    <row r="174" hidden="1">
      <c r="A174" s="25" t="s">
        <v>12</v>
      </c>
      <c r="B174" s="330">
        <v>42.0</v>
      </c>
      <c r="C174" s="330">
        <v>74.0</v>
      </c>
      <c r="D174" s="330">
        <v>36.0</v>
      </c>
      <c r="E174" s="330">
        <v>20.0</v>
      </c>
      <c r="F174" s="330">
        <v>7.0</v>
      </c>
      <c r="G174" s="330">
        <v>2.0</v>
      </c>
      <c r="H174" s="330">
        <v>3.0</v>
      </c>
      <c r="I174" s="330">
        <v>2.0</v>
      </c>
      <c r="J174" s="330">
        <v>1.0</v>
      </c>
      <c r="K174" s="330">
        <v>1.0</v>
      </c>
      <c r="L174" s="330">
        <v>188.0</v>
      </c>
      <c r="N174" s="23" t="s">
        <v>14</v>
      </c>
      <c r="O174" s="330">
        <v>430.0</v>
      </c>
      <c r="P174" s="330">
        <v>34.0</v>
      </c>
      <c r="Q174" s="330">
        <v>20.0</v>
      </c>
      <c r="R174" s="330">
        <v>9.0</v>
      </c>
      <c r="S174" s="330">
        <v>7.0</v>
      </c>
      <c r="T174" s="330">
        <v>6.0</v>
      </c>
      <c r="U174" s="330">
        <v>2.0</v>
      </c>
      <c r="V174" s="330">
        <v>1.0</v>
      </c>
      <c r="W174" s="330">
        <v>509.0</v>
      </c>
      <c r="X174" s="330"/>
      <c r="Y174" s="330"/>
      <c r="Z174" s="330"/>
      <c r="AA174" s="330"/>
      <c r="AB174" s="330"/>
      <c r="AC174" s="330"/>
      <c r="AD174" s="330"/>
      <c r="AE174" s="330"/>
      <c r="AF174" s="330"/>
      <c r="AG174" s="330"/>
      <c r="AH174" s="330"/>
      <c r="AI174" s="330"/>
      <c r="AJ174" s="330"/>
      <c r="AK174" s="330"/>
      <c r="AL174" s="330"/>
      <c r="AM174" s="330"/>
      <c r="AN174" s="330"/>
      <c r="AO174" s="330"/>
      <c r="AP174" s="330"/>
    </row>
    <row r="175" hidden="1">
      <c r="A175" s="23" t="s">
        <v>14</v>
      </c>
      <c r="B175" s="330">
        <v>4.0</v>
      </c>
      <c r="C175" s="330">
        <v>3.0</v>
      </c>
      <c r="D175" s="330">
        <v>1.0</v>
      </c>
      <c r="E175" s="330"/>
      <c r="F175" s="330">
        <v>2.0</v>
      </c>
      <c r="G175" s="330"/>
      <c r="H175" s="330"/>
      <c r="I175" s="330"/>
      <c r="J175" s="330"/>
      <c r="K175" s="330"/>
      <c r="L175" s="330">
        <v>10.0</v>
      </c>
      <c r="N175" s="23" t="s">
        <v>57</v>
      </c>
      <c r="O175" s="330">
        <v>449.0</v>
      </c>
      <c r="P175" s="330">
        <v>34.0</v>
      </c>
      <c r="Q175" s="330">
        <v>21.0</v>
      </c>
      <c r="R175" s="330">
        <v>9.0</v>
      </c>
      <c r="S175" s="330">
        <v>7.0</v>
      </c>
      <c r="T175" s="330">
        <v>6.0</v>
      </c>
      <c r="U175" s="330">
        <v>2.0</v>
      </c>
      <c r="V175" s="330">
        <v>1.0</v>
      </c>
      <c r="W175" s="330">
        <v>529.0</v>
      </c>
      <c r="X175" s="330"/>
      <c r="Y175" s="330"/>
      <c r="Z175" s="330"/>
      <c r="AA175" s="330"/>
      <c r="AB175" s="330"/>
      <c r="AC175" s="330"/>
      <c r="AD175" s="330"/>
      <c r="AE175" s="330"/>
      <c r="AF175" s="330"/>
      <c r="AG175" s="330"/>
      <c r="AH175" s="330"/>
      <c r="AI175" s="330"/>
      <c r="AJ175" s="330"/>
      <c r="AK175" s="330"/>
      <c r="AL175" s="330"/>
      <c r="AM175" s="330"/>
      <c r="AN175" s="330"/>
      <c r="AO175" s="330"/>
      <c r="AP175" s="330"/>
    </row>
    <row r="176" hidden="1">
      <c r="A176" s="23" t="s">
        <v>57</v>
      </c>
      <c r="B176" s="330">
        <v>61.0</v>
      </c>
      <c r="C176" s="330">
        <v>139.0</v>
      </c>
      <c r="D176" s="330">
        <v>77.0</v>
      </c>
      <c r="E176" s="330">
        <v>53.0</v>
      </c>
      <c r="F176" s="330">
        <v>28.0</v>
      </c>
      <c r="G176" s="330">
        <v>12.0</v>
      </c>
      <c r="H176" s="330">
        <v>17.0</v>
      </c>
      <c r="I176" s="330">
        <v>10.0</v>
      </c>
      <c r="J176" s="330">
        <v>2.0</v>
      </c>
      <c r="K176" s="330">
        <v>3.0</v>
      </c>
      <c r="L176" s="330">
        <v>402.0</v>
      </c>
    </row>
    <row r="177" hidden="1"/>
    <row r="178" hidden="1">
      <c r="A178" s="539" t="s">
        <v>73</v>
      </c>
      <c r="N178" s="540" t="s">
        <v>73</v>
      </c>
    </row>
    <row r="179" hidden="1">
      <c r="A179" s="23" t="s">
        <v>56</v>
      </c>
      <c r="B179" s="23" t="s">
        <v>4</v>
      </c>
      <c r="N179" s="23" t="s">
        <v>56</v>
      </c>
      <c r="O179" s="23" t="s">
        <v>4</v>
      </c>
    </row>
    <row r="180" hidden="1">
      <c r="A180" s="23" t="s">
        <v>3</v>
      </c>
      <c r="B180" s="330">
        <v>0.0</v>
      </c>
      <c r="C180" s="330">
        <v>1.0</v>
      </c>
      <c r="D180" s="330">
        <v>2.0</v>
      </c>
      <c r="E180" s="330">
        <v>3.0</v>
      </c>
      <c r="F180" s="330">
        <v>4.0</v>
      </c>
      <c r="G180" s="330">
        <v>5.0</v>
      </c>
      <c r="H180" s="330">
        <v>6.0</v>
      </c>
      <c r="I180" s="330">
        <v>7.0</v>
      </c>
      <c r="J180" s="330">
        <v>8.0</v>
      </c>
      <c r="K180" s="330">
        <v>9.0</v>
      </c>
      <c r="L180" s="330" t="s">
        <v>57</v>
      </c>
      <c r="N180" s="23" t="s">
        <v>3</v>
      </c>
      <c r="O180" s="330">
        <v>0.0</v>
      </c>
      <c r="P180" s="330">
        <v>1.0</v>
      </c>
      <c r="Q180" s="330">
        <v>2.0</v>
      </c>
      <c r="R180" s="330">
        <v>3.0</v>
      </c>
      <c r="S180" s="330">
        <v>4.0</v>
      </c>
      <c r="T180" s="330">
        <v>5.0</v>
      </c>
      <c r="U180" s="330">
        <v>6.0</v>
      </c>
      <c r="V180" s="330">
        <v>7.0</v>
      </c>
      <c r="W180" s="330">
        <v>8.0</v>
      </c>
      <c r="X180" s="330">
        <v>9.0</v>
      </c>
      <c r="Y180" s="330" t="s">
        <v>57</v>
      </c>
    </row>
    <row r="181" hidden="1">
      <c r="A181" s="23" t="s">
        <v>15</v>
      </c>
      <c r="B181" s="158">
        <f t="shared" ref="B181:L181" si="33">IFERROR(B171/B161,0)</f>
        <v>0</v>
      </c>
      <c r="C181" s="158">
        <f t="shared" si="33"/>
        <v>0.1724137931</v>
      </c>
      <c r="D181" s="158">
        <f t="shared" si="33"/>
        <v>0.1212121212</v>
      </c>
      <c r="E181" s="158">
        <f t="shared" si="33"/>
        <v>0.02222222222</v>
      </c>
      <c r="F181" s="158">
        <f t="shared" si="33"/>
        <v>0.05555555556</v>
      </c>
      <c r="G181" s="158">
        <f t="shared" si="33"/>
        <v>0</v>
      </c>
      <c r="H181" s="158">
        <f t="shared" si="33"/>
        <v>0.03260869565</v>
      </c>
      <c r="I181" s="158">
        <f t="shared" si="33"/>
        <v>0</v>
      </c>
      <c r="J181" s="158">
        <f t="shared" si="33"/>
        <v>0</v>
      </c>
      <c r="K181" s="158">
        <f t="shared" si="33"/>
        <v>0.004255319149</v>
      </c>
      <c r="L181" s="158">
        <f t="shared" si="33"/>
        <v>0.01851851852</v>
      </c>
      <c r="N181" s="23" t="s">
        <v>15</v>
      </c>
      <c r="O181" s="158">
        <f t="shared" ref="O181:X181" si="34">IFERROR(O171/O161,0)</f>
        <v>1</v>
      </c>
      <c r="P181" s="158">
        <f t="shared" si="34"/>
        <v>0</v>
      </c>
      <c r="Q181" s="158">
        <f t="shared" si="34"/>
        <v>0</v>
      </c>
      <c r="R181" s="158">
        <f t="shared" si="34"/>
        <v>0</v>
      </c>
      <c r="S181" s="158">
        <f t="shared" si="34"/>
        <v>0</v>
      </c>
      <c r="T181" s="158">
        <f t="shared" si="34"/>
        <v>0</v>
      </c>
      <c r="U181" s="158">
        <f t="shared" si="34"/>
        <v>0</v>
      </c>
      <c r="V181" s="158">
        <f t="shared" si="34"/>
        <v>0</v>
      </c>
      <c r="W181" s="158">
        <f t="shared" si="34"/>
        <v>0</v>
      </c>
      <c r="X181" s="158">
        <f t="shared" si="34"/>
        <v>0</v>
      </c>
      <c r="Y181" s="158">
        <f>IFERROR(W171/Y161,0)</f>
        <v>1</v>
      </c>
    </row>
    <row r="182" hidden="1">
      <c r="A182" s="23" t="s">
        <v>11</v>
      </c>
      <c r="B182" s="158">
        <f t="shared" ref="B182:L182" si="35">IFERROR(B172/B162,0)</f>
        <v>0.3333333333</v>
      </c>
      <c r="C182" s="158">
        <f t="shared" si="35"/>
        <v>0.2682926829</v>
      </c>
      <c r="D182" s="158">
        <f t="shared" si="35"/>
        <v>0.2033898305</v>
      </c>
      <c r="E182" s="158">
        <f t="shared" si="35"/>
        <v>0.0625</v>
      </c>
      <c r="F182" s="158">
        <f t="shared" si="35"/>
        <v>0.0462962963</v>
      </c>
      <c r="G182" s="158">
        <f t="shared" si="35"/>
        <v>0.0078125</v>
      </c>
      <c r="H182" s="158">
        <f t="shared" si="35"/>
        <v>0.02649006623</v>
      </c>
      <c r="I182" s="158">
        <f t="shared" si="35"/>
        <v>0.005714285714</v>
      </c>
      <c r="J182" s="158">
        <f t="shared" si="35"/>
        <v>0</v>
      </c>
      <c r="K182" s="158">
        <f t="shared" si="35"/>
        <v>0</v>
      </c>
      <c r="L182" s="158">
        <f t="shared" si="35"/>
        <v>0.03580786026</v>
      </c>
      <c r="N182" s="23" t="s">
        <v>11</v>
      </c>
      <c r="O182" s="332">
        <v>0.0</v>
      </c>
      <c r="P182" s="332">
        <v>0.0</v>
      </c>
      <c r="Q182" s="332">
        <v>0.0</v>
      </c>
      <c r="R182" s="332">
        <v>0.0</v>
      </c>
      <c r="S182" s="332">
        <v>0.0</v>
      </c>
      <c r="T182" s="332">
        <v>0.0</v>
      </c>
      <c r="U182" s="332">
        <v>0.0</v>
      </c>
      <c r="V182" s="332">
        <v>0.0</v>
      </c>
      <c r="W182" s="332">
        <v>0.0</v>
      </c>
      <c r="X182" s="332">
        <v>0.0</v>
      </c>
      <c r="Y182" s="332">
        <v>0.0</v>
      </c>
    </row>
    <row r="183" hidden="1">
      <c r="A183" s="23" t="s">
        <v>9</v>
      </c>
      <c r="B183" s="333">
        <f t="shared" ref="B183:L183" si="36">IFERROR(B173/B163,0)</f>
        <v>0.325</v>
      </c>
      <c r="C183" s="333">
        <f t="shared" si="36"/>
        <v>0.2613636364</v>
      </c>
      <c r="D183" s="333">
        <f t="shared" si="36"/>
        <v>0.1218274112</v>
      </c>
      <c r="E183" s="158">
        <f t="shared" si="36"/>
        <v>0.1134453782</v>
      </c>
      <c r="F183" s="158">
        <f t="shared" si="36"/>
        <v>0.04700854701</v>
      </c>
      <c r="G183" s="158">
        <f t="shared" si="36"/>
        <v>0.03930131004</v>
      </c>
      <c r="H183" s="158">
        <f t="shared" si="36"/>
        <v>0.03083700441</v>
      </c>
      <c r="I183" s="158">
        <f t="shared" si="36"/>
        <v>0.03083700441</v>
      </c>
      <c r="J183" s="158">
        <f t="shared" si="36"/>
        <v>0.00518134715</v>
      </c>
      <c r="K183" s="158">
        <f t="shared" si="36"/>
        <v>0.007042253521</v>
      </c>
      <c r="L183" s="158">
        <f t="shared" si="36"/>
        <v>0.07672096689</v>
      </c>
      <c r="N183" s="23" t="s">
        <v>9</v>
      </c>
      <c r="O183" s="158">
        <f t="shared" ref="O183:V183" si="37">IFERROR(O172/O163,0)</f>
        <v>1</v>
      </c>
      <c r="P183" s="158">
        <f t="shared" si="37"/>
        <v>0</v>
      </c>
      <c r="Q183" s="158">
        <f t="shared" si="37"/>
        <v>0</v>
      </c>
      <c r="R183" s="158">
        <f t="shared" si="37"/>
        <v>0</v>
      </c>
      <c r="S183" s="158">
        <f t="shared" si="37"/>
        <v>0</v>
      </c>
      <c r="T183" s="158">
        <f t="shared" si="37"/>
        <v>0</v>
      </c>
      <c r="U183" s="158">
        <f t="shared" si="37"/>
        <v>0</v>
      </c>
      <c r="V183" s="158">
        <f t="shared" si="37"/>
        <v>0</v>
      </c>
      <c r="W183" s="332">
        <v>0.0</v>
      </c>
      <c r="X183" s="332">
        <v>0.0</v>
      </c>
      <c r="Y183" s="158">
        <f t="shared" ref="Y183:Y186" si="40">IFERROR(W172/Y163,0)</f>
        <v>0.5625</v>
      </c>
    </row>
    <row r="184" hidden="1">
      <c r="A184" s="23" t="s">
        <v>12</v>
      </c>
      <c r="B184" s="333">
        <f t="shared" ref="B184:L184" si="38">IFERROR(B174/B164,0)</f>
        <v>0.5384615385</v>
      </c>
      <c r="C184" s="333">
        <f t="shared" si="38"/>
        <v>0.3231441048</v>
      </c>
      <c r="D184" s="333">
        <f t="shared" si="38"/>
        <v>0.2033898305</v>
      </c>
      <c r="E184" s="158">
        <f t="shared" si="38"/>
        <v>0.1408450704</v>
      </c>
      <c r="F184" s="158">
        <f t="shared" si="38"/>
        <v>0.04635761589</v>
      </c>
      <c r="G184" s="158">
        <f t="shared" si="38"/>
        <v>0.01834862385</v>
      </c>
      <c r="H184" s="158">
        <f t="shared" si="38"/>
        <v>0.0303030303</v>
      </c>
      <c r="I184" s="158">
        <f t="shared" si="38"/>
        <v>0.03125</v>
      </c>
      <c r="J184" s="158">
        <f t="shared" si="38"/>
        <v>0.02380952381</v>
      </c>
      <c r="K184" s="158">
        <f t="shared" si="38"/>
        <v>0.07692307692</v>
      </c>
      <c r="L184" s="158">
        <f t="shared" si="38"/>
        <v>0.1702898551</v>
      </c>
      <c r="N184" s="23" t="s">
        <v>12</v>
      </c>
      <c r="O184" s="158">
        <f t="shared" ref="O184:V184" si="39">IFERROR(O173/O164,0)</f>
        <v>1</v>
      </c>
      <c r="P184" s="158">
        <f t="shared" si="39"/>
        <v>0</v>
      </c>
      <c r="Q184" s="158">
        <f t="shared" si="39"/>
        <v>0.2</v>
      </c>
      <c r="R184" s="158">
        <f t="shared" si="39"/>
        <v>0</v>
      </c>
      <c r="S184" s="158">
        <f t="shared" si="39"/>
        <v>0</v>
      </c>
      <c r="T184" s="158">
        <f t="shared" si="39"/>
        <v>0</v>
      </c>
      <c r="U184" s="158">
        <f t="shared" si="39"/>
        <v>0</v>
      </c>
      <c r="V184" s="158">
        <f t="shared" si="39"/>
        <v>0</v>
      </c>
      <c r="W184" s="332">
        <v>0.0</v>
      </c>
      <c r="X184" s="332">
        <v>0.0</v>
      </c>
      <c r="Y184" s="158">
        <f t="shared" si="40"/>
        <v>0.3225806452</v>
      </c>
    </row>
    <row r="185" hidden="1">
      <c r="A185" s="23" t="s">
        <v>14</v>
      </c>
      <c r="B185" s="333">
        <f t="shared" ref="B185:L185" si="41">IFERROR(B175/B165,0)</f>
        <v>0.6666666667</v>
      </c>
      <c r="C185" s="333">
        <f t="shared" si="41"/>
        <v>0.25</v>
      </c>
      <c r="D185" s="333">
        <f t="shared" si="41"/>
        <v>0.08333333333</v>
      </c>
      <c r="E185" s="158">
        <f t="shared" si="41"/>
        <v>0</v>
      </c>
      <c r="F185" s="158">
        <f t="shared" si="41"/>
        <v>0.2</v>
      </c>
      <c r="G185" s="158">
        <f t="shared" si="41"/>
        <v>0</v>
      </c>
      <c r="H185" s="158">
        <f t="shared" si="41"/>
        <v>0</v>
      </c>
      <c r="I185" s="158">
        <f t="shared" si="41"/>
        <v>0</v>
      </c>
      <c r="J185" s="158">
        <f t="shared" si="41"/>
        <v>0</v>
      </c>
      <c r="K185" s="158">
        <f t="shared" si="41"/>
        <v>0</v>
      </c>
      <c r="L185" s="158">
        <f t="shared" si="41"/>
        <v>0.1694915254</v>
      </c>
      <c r="N185" s="23" t="s">
        <v>14</v>
      </c>
      <c r="O185" s="158">
        <f t="shared" ref="O185:V185" si="42">IFERROR(O174/O165,0)</f>
        <v>0.8704453441</v>
      </c>
      <c r="P185" s="158">
        <f t="shared" si="42"/>
        <v>0.2328767123</v>
      </c>
      <c r="Q185" s="158">
        <f t="shared" si="42"/>
        <v>0.1449275362</v>
      </c>
      <c r="R185" s="158">
        <f t="shared" si="42"/>
        <v>0.0737704918</v>
      </c>
      <c r="S185" s="158">
        <f t="shared" si="42"/>
        <v>0.06603773585</v>
      </c>
      <c r="T185" s="158">
        <f t="shared" si="42"/>
        <v>0.06818181818</v>
      </c>
      <c r="U185" s="158">
        <f t="shared" si="42"/>
        <v>0.03846153846</v>
      </c>
      <c r="V185" s="158">
        <f t="shared" si="42"/>
        <v>0.02127659574</v>
      </c>
      <c r="W185" s="332">
        <v>0.0</v>
      </c>
      <c r="X185" s="332">
        <v>0.0</v>
      </c>
      <c r="Y185" s="158">
        <f t="shared" si="40"/>
        <v>0.4138211382</v>
      </c>
    </row>
    <row r="186" hidden="1">
      <c r="A186" s="23" t="s">
        <v>57</v>
      </c>
      <c r="B186" s="158">
        <f t="shared" ref="B186:L186" si="43">IFERROR(B176/B166,0)</f>
        <v>0.4692307692</v>
      </c>
      <c r="C186" s="158">
        <f t="shared" si="43"/>
        <v>0.2854209446</v>
      </c>
      <c r="D186" s="158">
        <f t="shared" si="43"/>
        <v>0.1610878661</v>
      </c>
      <c r="E186" s="158">
        <f t="shared" si="43"/>
        <v>0.1037181996</v>
      </c>
      <c r="F186" s="158">
        <f t="shared" si="43"/>
        <v>0.05026929982</v>
      </c>
      <c r="G186" s="158">
        <f t="shared" si="43"/>
        <v>0.02131438721</v>
      </c>
      <c r="H186" s="158">
        <f t="shared" si="43"/>
        <v>0.02972027972</v>
      </c>
      <c r="I186" s="158">
        <f t="shared" si="43"/>
        <v>0.01567398119</v>
      </c>
      <c r="J186" s="158">
        <f t="shared" si="43"/>
        <v>0.003460207612</v>
      </c>
      <c r="K186" s="158">
        <f t="shared" si="43"/>
        <v>0.00487804878</v>
      </c>
      <c r="L186" s="158">
        <f t="shared" si="43"/>
        <v>0.07837785143</v>
      </c>
      <c r="N186" s="23" t="s">
        <v>57</v>
      </c>
      <c r="O186" s="158">
        <f t="shared" ref="O186:V186" si="44">IFERROR(O175/O166,0)</f>
        <v>0.8752436647</v>
      </c>
      <c r="P186" s="158">
        <f t="shared" si="44"/>
        <v>0.2297297297</v>
      </c>
      <c r="Q186" s="158">
        <f t="shared" si="44"/>
        <v>0.1428571429</v>
      </c>
      <c r="R186" s="158">
        <f t="shared" si="44"/>
        <v>0.072</v>
      </c>
      <c r="S186" s="158">
        <f t="shared" si="44"/>
        <v>0.06306306306</v>
      </c>
      <c r="T186" s="158">
        <f t="shared" si="44"/>
        <v>0.06315789474</v>
      </c>
      <c r="U186" s="158">
        <f t="shared" si="44"/>
        <v>0.03773584906</v>
      </c>
      <c r="V186" s="158">
        <f t="shared" si="44"/>
        <v>0.02</v>
      </c>
      <c r="W186" s="332">
        <v>0.0</v>
      </c>
      <c r="X186" s="541">
        <v>0.0</v>
      </c>
      <c r="Y186" s="158">
        <f t="shared" si="40"/>
        <v>0.4136043784</v>
      </c>
    </row>
  </sheetData>
  <mergeCells count="33">
    <mergeCell ref="H17:I17"/>
    <mergeCell ref="A21:I21"/>
    <mergeCell ref="K21:R21"/>
    <mergeCell ref="T21:AA21"/>
    <mergeCell ref="A1:B1"/>
    <mergeCell ref="G1:H1"/>
    <mergeCell ref="A2:B2"/>
    <mergeCell ref="A3:A7"/>
    <mergeCell ref="G7:I7"/>
    <mergeCell ref="A8:A12"/>
    <mergeCell ref="A13:A17"/>
    <mergeCell ref="A91:B91"/>
    <mergeCell ref="A107:B107"/>
    <mergeCell ref="A108:B108"/>
    <mergeCell ref="A123:B123"/>
    <mergeCell ref="A24:B24"/>
    <mergeCell ref="A25:B25"/>
    <mergeCell ref="A40:B40"/>
    <mergeCell ref="A55:B55"/>
    <mergeCell ref="A71:B71"/>
    <mergeCell ref="A72:B72"/>
    <mergeCell ref="A90:B90"/>
    <mergeCell ref="I90:J90"/>
    <mergeCell ref="I107:J107"/>
    <mergeCell ref="L107:M107"/>
    <mergeCell ref="L108:M108"/>
    <mergeCell ref="G12:I12"/>
    <mergeCell ref="H13:I13"/>
    <mergeCell ref="I71:J71"/>
    <mergeCell ref="L71:M71"/>
    <mergeCell ref="L72:M72"/>
    <mergeCell ref="L90:M90"/>
    <mergeCell ref="L91:M91"/>
  </mergeCells>
  <hyperlinks>
    <hyperlink r:id="rId6" ref="A132"/>
    <hyperlink r:id="rId7" ref="N132"/>
    <hyperlink r:id="rId8" ref="N141"/>
    <hyperlink r:id="rId9" ref="A142"/>
    <hyperlink r:id="rId10" ref="A164"/>
    <hyperlink r:id="rId11" ref="N164"/>
    <hyperlink r:id="rId12" ref="N173"/>
    <hyperlink r:id="rId13" ref="A174"/>
  </hyperlinks>
  <drawing r:id="rId14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7.25"/>
    <col customWidth="1" min="3" max="3" width="20.88"/>
    <col customWidth="1" min="4" max="4" width="17.88"/>
    <col customWidth="1" min="5" max="5" width="9.63"/>
    <col customWidth="1" min="6" max="6" width="6.63"/>
    <col customWidth="1" min="8" max="8" width="17.25"/>
    <col customWidth="1" min="9" max="9" width="16.0"/>
    <col customWidth="1" min="10" max="10" width="3.75"/>
    <col customWidth="1" min="11" max="11" width="9.63"/>
    <col customWidth="1" min="12" max="12" width="6.63"/>
    <col customWidth="1" min="14" max="14" width="17.25"/>
    <col customWidth="1" min="15" max="15" width="20.88"/>
    <col customWidth="1" min="16" max="16" width="3.75"/>
    <col customWidth="1" min="17" max="17" width="9.63"/>
    <col customWidth="1" min="18" max="18" width="6.63"/>
  </cols>
  <sheetData>
    <row r="3">
      <c r="B3" s="501"/>
      <c r="D3" s="499"/>
      <c r="E3" s="499"/>
      <c r="F3" s="499"/>
    </row>
    <row r="4">
      <c r="B4" s="501"/>
      <c r="D4" s="502" t="s">
        <v>281</v>
      </c>
      <c r="E4" s="499"/>
      <c r="F4" s="499"/>
    </row>
    <row r="5">
      <c r="I5" s="618" t="s">
        <v>354</v>
      </c>
      <c r="N5" s="505"/>
      <c r="O5" s="618" t="s">
        <v>355</v>
      </c>
      <c r="R5" s="499"/>
    </row>
    <row r="6">
      <c r="L6" s="512"/>
      <c r="R6" s="512"/>
    </row>
    <row r="7">
      <c r="L7" s="517" t="s">
        <v>167</v>
      </c>
      <c r="R7" s="517" t="s">
        <v>167</v>
      </c>
    </row>
    <row r="8">
      <c r="L8" s="158">
        <f t="shared" ref="L8:L18" si="1">J8/K8</f>
        <v>0.5537190083</v>
      </c>
      <c r="R8" s="158">
        <f t="shared" ref="R8:R18" si="2">P8/Q8</f>
        <v>0.6111111111</v>
      </c>
    </row>
    <row r="9">
      <c r="L9" s="158">
        <f t="shared" si="1"/>
        <v>0.3064935065</v>
      </c>
      <c r="R9" s="158">
        <f t="shared" si="2"/>
        <v>0.3562874251</v>
      </c>
    </row>
    <row r="10">
      <c r="L10" s="158">
        <f t="shared" si="1"/>
        <v>0.1627906977</v>
      </c>
      <c r="R10" s="158">
        <f t="shared" si="2"/>
        <v>0.1715210356</v>
      </c>
    </row>
    <row r="11">
      <c r="L11" s="158">
        <f t="shared" si="1"/>
        <v>0.06388888889</v>
      </c>
      <c r="R11" s="158">
        <f t="shared" si="2"/>
        <v>0.07792207792</v>
      </c>
    </row>
    <row r="12">
      <c r="L12" s="158">
        <f t="shared" si="1"/>
        <v>0.0585106383</v>
      </c>
      <c r="R12" s="158">
        <f t="shared" si="2"/>
        <v>0.07284768212</v>
      </c>
    </row>
    <row r="13">
      <c r="L13" s="158">
        <f t="shared" si="1"/>
        <v>0.03170028818</v>
      </c>
      <c r="R13" s="158">
        <f t="shared" si="2"/>
        <v>0.06007067138</v>
      </c>
    </row>
    <row r="14">
      <c r="L14" s="158">
        <f t="shared" si="1"/>
        <v>0.02201257862</v>
      </c>
      <c r="R14" s="158">
        <f t="shared" si="2"/>
        <v>0.02928870293</v>
      </c>
    </row>
    <row r="15">
      <c r="L15" s="158">
        <f t="shared" si="1"/>
        <v>0.01324503311</v>
      </c>
      <c r="R15" s="158">
        <f t="shared" si="2"/>
        <v>0.02049180328</v>
      </c>
    </row>
    <row r="16">
      <c r="L16" s="158">
        <f t="shared" si="1"/>
        <v>0.01321585903</v>
      </c>
      <c r="R16" s="158">
        <f t="shared" si="2"/>
        <v>0.005405405405</v>
      </c>
    </row>
    <row r="17">
      <c r="L17" s="158">
        <f t="shared" si="1"/>
        <v>0</v>
      </c>
      <c r="R17" s="158">
        <f t="shared" si="2"/>
        <v>0</v>
      </c>
    </row>
    <row r="18">
      <c r="L18" s="529">
        <f t="shared" si="1"/>
        <v>0.1078363384</v>
      </c>
      <c r="R18" s="529">
        <f t="shared" si="2"/>
        <v>0.1305070657</v>
      </c>
    </row>
    <row r="24">
      <c r="I24" s="618" t="s">
        <v>354</v>
      </c>
      <c r="O24" s="618" t="s">
        <v>355</v>
      </c>
    </row>
    <row r="25">
      <c r="L25" s="511"/>
      <c r="R25" s="511"/>
    </row>
    <row r="26">
      <c r="L26" s="517" t="s">
        <v>167</v>
      </c>
      <c r="R26" s="517" t="s">
        <v>167</v>
      </c>
    </row>
    <row r="27">
      <c r="L27" s="158">
        <f t="shared" ref="L27:L37" si="3">J27/K27</f>
        <v>0.7647058824</v>
      </c>
      <c r="R27" s="158">
        <f t="shared" ref="R27:R37" si="4">P27/Q27</f>
        <v>0.4666666667</v>
      </c>
    </row>
    <row r="28">
      <c r="L28" s="158">
        <f t="shared" si="3"/>
        <v>0.3372093023</v>
      </c>
      <c r="R28" s="158">
        <f t="shared" si="4"/>
        <v>0.204379562</v>
      </c>
    </row>
    <row r="29">
      <c r="L29" s="158">
        <f t="shared" si="3"/>
        <v>0.07826086957</v>
      </c>
      <c r="R29" s="158">
        <f t="shared" si="4"/>
        <v>0.08</v>
      </c>
    </row>
    <row r="30">
      <c r="L30" s="158">
        <f t="shared" si="3"/>
        <v>0.0612244898</v>
      </c>
      <c r="R30" s="158">
        <f t="shared" si="4"/>
        <v>0.04020100503</v>
      </c>
    </row>
    <row r="31">
      <c r="L31" s="158">
        <f t="shared" si="3"/>
        <v>0.03658536585</v>
      </c>
      <c r="R31" s="158">
        <f t="shared" si="4"/>
        <v>0.02521008403</v>
      </c>
    </row>
    <row r="32">
      <c r="L32" s="158">
        <f t="shared" si="3"/>
        <v>0.06278026906</v>
      </c>
      <c r="R32" s="158">
        <f t="shared" si="4"/>
        <v>0.02787456446</v>
      </c>
    </row>
    <row r="33">
      <c r="L33" s="158">
        <f t="shared" si="3"/>
        <v>0.01544401544</v>
      </c>
      <c r="R33" s="158">
        <f t="shared" si="4"/>
        <v>0.01183431953</v>
      </c>
    </row>
    <row r="34">
      <c r="L34" s="158">
        <f t="shared" si="3"/>
        <v>0.008522727273</v>
      </c>
      <c r="R34" s="158">
        <f t="shared" si="4"/>
        <v>0.00487804878</v>
      </c>
    </row>
    <row r="35">
      <c r="L35" s="158">
        <f t="shared" si="3"/>
        <v>0.006960556845</v>
      </c>
      <c r="R35" s="158">
        <f t="shared" si="4"/>
        <v>0.01057082452</v>
      </c>
    </row>
    <row r="36">
      <c r="L36" s="158">
        <f t="shared" si="3"/>
        <v>0.0022172949</v>
      </c>
      <c r="R36" s="158">
        <f t="shared" si="4"/>
        <v>0.002169197397</v>
      </c>
    </row>
    <row r="37">
      <c r="L37" s="529">
        <f t="shared" si="3"/>
        <v>0.04053452116</v>
      </c>
      <c r="R37" s="529">
        <f t="shared" si="4"/>
        <v>0.0323172971</v>
      </c>
    </row>
  </sheetData>
  <mergeCells count="6">
    <mergeCell ref="B3:C3"/>
    <mergeCell ref="B4:C4"/>
    <mergeCell ref="I5:K5"/>
    <mergeCell ref="O5:Q5"/>
    <mergeCell ref="I24:K24"/>
    <mergeCell ref="O24:Q24"/>
  </mergeCells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5"/>
    <col customWidth="1" min="2" max="2" width="22.5"/>
    <col customWidth="1" min="3" max="3" width="11.5"/>
    <col customWidth="1" min="4" max="4" width="12.5"/>
    <col customWidth="1" min="5" max="5" width="22.75"/>
    <col customWidth="1" min="6" max="6" width="13.0"/>
    <col customWidth="1" min="7" max="7" width="23.38"/>
    <col customWidth="1" min="8" max="8" width="8.63"/>
    <col customWidth="1" min="9" max="9" width="9.38"/>
    <col customWidth="1" min="10" max="10" width="23.25"/>
    <col customWidth="1" min="11" max="11" width="19.38"/>
    <col customWidth="1" min="12" max="12" width="6.63"/>
    <col customWidth="1" min="13" max="13" width="7.0"/>
    <col customWidth="1" min="14" max="15" width="8.0"/>
    <col customWidth="1" min="16" max="16" width="8.88"/>
    <col customWidth="1" min="17" max="17" width="7.5"/>
    <col customWidth="1" min="18" max="18" width="8.0"/>
    <col customWidth="1" min="19" max="19" width="9.63"/>
  </cols>
  <sheetData>
    <row r="1">
      <c r="A1" s="619" t="s">
        <v>356</v>
      </c>
      <c r="B1" s="619" t="s">
        <v>357</v>
      </c>
      <c r="C1" s="619" t="s">
        <v>358</v>
      </c>
      <c r="D1" s="619" t="s">
        <v>359</v>
      </c>
      <c r="E1" s="619" t="s">
        <v>360</v>
      </c>
      <c r="F1" s="619" t="s">
        <v>361</v>
      </c>
      <c r="G1" s="619" t="s">
        <v>362</v>
      </c>
    </row>
    <row r="2">
      <c r="A2" s="619" t="s">
        <v>364</v>
      </c>
      <c r="B2" s="619" t="s">
        <v>365</v>
      </c>
      <c r="C2" s="619" t="s">
        <v>366</v>
      </c>
      <c r="D2" s="619" t="s">
        <v>367</v>
      </c>
      <c r="E2" s="619" t="s">
        <v>368</v>
      </c>
      <c r="F2" s="619" t="s">
        <v>369</v>
      </c>
      <c r="G2" s="619" t="s">
        <v>368</v>
      </c>
    </row>
    <row r="3">
      <c r="A3" s="619" t="s">
        <v>377</v>
      </c>
      <c r="B3" s="619" t="s">
        <v>378</v>
      </c>
      <c r="C3" s="619" t="s">
        <v>379</v>
      </c>
      <c r="D3" s="619" t="s">
        <v>380</v>
      </c>
      <c r="E3" s="619" t="s">
        <v>376</v>
      </c>
      <c r="F3" s="619" t="s">
        <v>381</v>
      </c>
      <c r="G3" s="619" t="s">
        <v>375</v>
      </c>
      <c r="H3" s="621"/>
      <c r="I3" s="621" t="s">
        <v>382</v>
      </c>
    </row>
    <row r="4">
      <c r="A4" s="619" t="s">
        <v>383</v>
      </c>
      <c r="B4" s="619" t="s">
        <v>384</v>
      </c>
      <c r="C4" s="619" t="s">
        <v>385</v>
      </c>
      <c r="D4" s="619" t="s">
        <v>386</v>
      </c>
      <c r="E4" s="619" t="s">
        <v>376</v>
      </c>
      <c r="F4" s="619" t="s">
        <v>387</v>
      </c>
      <c r="G4" s="619" t="s">
        <v>376</v>
      </c>
      <c r="H4" s="621"/>
    </row>
    <row r="5">
      <c r="A5" s="619" t="s">
        <v>388</v>
      </c>
      <c r="B5" s="619" t="s">
        <v>389</v>
      </c>
      <c r="C5" s="619" t="s">
        <v>390</v>
      </c>
      <c r="D5" s="619" t="s">
        <v>381</v>
      </c>
      <c r="E5" s="619" t="s">
        <v>376</v>
      </c>
      <c r="F5" s="619" t="s">
        <v>386</v>
      </c>
      <c r="G5" s="619" t="s">
        <v>376</v>
      </c>
      <c r="H5" s="621"/>
    </row>
    <row r="6">
      <c r="A6" s="619" t="s">
        <v>391</v>
      </c>
      <c r="B6" s="619" t="s">
        <v>392</v>
      </c>
      <c r="C6" s="619" t="s">
        <v>379</v>
      </c>
      <c r="D6" s="619" t="s">
        <v>380</v>
      </c>
      <c r="E6" s="619" t="s">
        <v>376</v>
      </c>
      <c r="F6" s="619" t="s">
        <v>381</v>
      </c>
      <c r="G6" s="619" t="s">
        <v>376</v>
      </c>
      <c r="H6" s="621"/>
    </row>
    <row r="7">
      <c r="A7" s="619" t="s">
        <v>393</v>
      </c>
      <c r="B7" s="619" t="s">
        <v>394</v>
      </c>
      <c r="C7" s="619" t="s">
        <v>395</v>
      </c>
      <c r="D7" s="619" t="s">
        <v>380</v>
      </c>
      <c r="E7" s="619" t="s">
        <v>376</v>
      </c>
      <c r="F7" s="619" t="s">
        <v>381</v>
      </c>
      <c r="G7" s="619" t="s">
        <v>375</v>
      </c>
      <c r="H7" s="621"/>
    </row>
    <row r="8">
      <c r="A8" s="619" t="s">
        <v>396</v>
      </c>
      <c r="B8" s="619" t="s">
        <v>397</v>
      </c>
      <c r="C8" s="619" t="s">
        <v>398</v>
      </c>
      <c r="D8" s="619" t="s">
        <v>387</v>
      </c>
      <c r="E8" s="619" t="s">
        <v>376</v>
      </c>
      <c r="F8" s="619" t="s">
        <v>399</v>
      </c>
      <c r="G8" s="619" t="s">
        <v>375</v>
      </c>
      <c r="H8" s="621"/>
    </row>
    <row r="9">
      <c r="A9" s="619" t="s">
        <v>400</v>
      </c>
      <c r="B9" s="619" t="s">
        <v>401</v>
      </c>
      <c r="C9" s="619" t="s">
        <v>385</v>
      </c>
      <c r="D9" s="619" t="s">
        <v>386</v>
      </c>
      <c r="E9" s="619" t="s">
        <v>376</v>
      </c>
      <c r="F9" s="619" t="s">
        <v>387</v>
      </c>
      <c r="G9" s="619" t="s">
        <v>376</v>
      </c>
      <c r="H9" s="621"/>
    </row>
    <row r="10">
      <c r="A10" s="619" t="s">
        <v>402</v>
      </c>
      <c r="B10" s="619" t="s">
        <v>403</v>
      </c>
      <c r="C10" s="619" t="s">
        <v>379</v>
      </c>
      <c r="D10" s="619" t="s">
        <v>380</v>
      </c>
      <c r="E10" s="619" t="s">
        <v>376</v>
      </c>
      <c r="F10" s="619" t="s">
        <v>381</v>
      </c>
      <c r="G10" s="619" t="s">
        <v>376</v>
      </c>
      <c r="H10" s="621"/>
    </row>
    <row r="11">
      <c r="A11" s="619" t="s">
        <v>404</v>
      </c>
      <c r="B11" s="619" t="s">
        <v>405</v>
      </c>
      <c r="C11" s="619" t="s">
        <v>406</v>
      </c>
      <c r="D11" s="619" t="s">
        <v>387</v>
      </c>
      <c r="E11" s="619" t="s">
        <v>376</v>
      </c>
      <c r="F11" s="619" t="s">
        <v>399</v>
      </c>
      <c r="G11" s="619" t="s">
        <v>376</v>
      </c>
    </row>
    <row r="12">
      <c r="A12" s="619" t="s">
        <v>407</v>
      </c>
      <c r="B12" s="619" t="s">
        <v>408</v>
      </c>
      <c r="C12" s="619" t="s">
        <v>395</v>
      </c>
      <c r="D12" s="619" t="s">
        <v>380</v>
      </c>
      <c r="E12" s="619" t="s">
        <v>376</v>
      </c>
      <c r="F12" s="619" t="s">
        <v>381</v>
      </c>
      <c r="G12" s="619" t="s">
        <v>374</v>
      </c>
      <c r="K12" s="373" t="s">
        <v>409</v>
      </c>
    </row>
    <row r="13">
      <c r="A13" s="619" t="s">
        <v>410</v>
      </c>
      <c r="B13" s="619" t="s">
        <v>411</v>
      </c>
      <c r="C13" s="619" t="s">
        <v>379</v>
      </c>
      <c r="D13" s="619" t="s">
        <v>380</v>
      </c>
      <c r="E13" s="619" t="s">
        <v>376</v>
      </c>
      <c r="F13" s="619" t="s">
        <v>381</v>
      </c>
      <c r="G13" s="619" t="s">
        <v>376</v>
      </c>
    </row>
    <row r="14">
      <c r="A14" s="619" t="s">
        <v>412</v>
      </c>
      <c r="B14" s="619" t="s">
        <v>413</v>
      </c>
      <c r="C14" s="619" t="s">
        <v>395</v>
      </c>
      <c r="D14" s="619" t="s">
        <v>380</v>
      </c>
      <c r="E14" s="619" t="s">
        <v>376</v>
      </c>
      <c r="F14" s="619" t="s">
        <v>381</v>
      </c>
      <c r="G14" s="619" t="s">
        <v>371</v>
      </c>
    </row>
    <row r="15">
      <c r="A15" s="619" t="s">
        <v>414</v>
      </c>
      <c r="B15" s="619" t="s">
        <v>415</v>
      </c>
      <c r="C15" s="619" t="s">
        <v>379</v>
      </c>
      <c r="D15" s="619" t="s">
        <v>380</v>
      </c>
      <c r="E15" s="619" t="s">
        <v>376</v>
      </c>
      <c r="F15" s="619" t="s">
        <v>381</v>
      </c>
      <c r="G15" s="619" t="s">
        <v>376</v>
      </c>
    </row>
    <row r="16">
      <c r="A16" s="619" t="s">
        <v>416</v>
      </c>
      <c r="B16" s="619" t="s">
        <v>417</v>
      </c>
      <c r="C16" s="619" t="s">
        <v>390</v>
      </c>
      <c r="D16" s="619" t="s">
        <v>381</v>
      </c>
      <c r="E16" s="619" t="s">
        <v>376</v>
      </c>
      <c r="F16" s="619" t="s">
        <v>386</v>
      </c>
      <c r="G16" s="619" t="s">
        <v>374</v>
      </c>
    </row>
    <row r="17">
      <c r="A17" s="619" t="s">
        <v>418</v>
      </c>
      <c r="B17" s="619" t="s">
        <v>419</v>
      </c>
      <c r="C17" s="619" t="s">
        <v>379</v>
      </c>
      <c r="D17" s="619" t="s">
        <v>380</v>
      </c>
      <c r="E17" s="619" t="s">
        <v>375</v>
      </c>
      <c r="F17" s="619" t="s">
        <v>381</v>
      </c>
      <c r="G17" s="619" t="s">
        <v>371</v>
      </c>
      <c r="I17" s="621"/>
    </row>
    <row r="18">
      <c r="A18" s="619" t="s">
        <v>420</v>
      </c>
      <c r="B18" s="619" t="s">
        <v>421</v>
      </c>
      <c r="C18" s="619" t="s">
        <v>422</v>
      </c>
      <c r="D18" s="619" t="s">
        <v>399</v>
      </c>
      <c r="E18" s="619" t="s">
        <v>375</v>
      </c>
      <c r="F18" s="619" t="s">
        <v>367</v>
      </c>
      <c r="G18" s="619" t="s">
        <v>375</v>
      </c>
    </row>
    <row r="19">
      <c r="A19" s="619" t="s">
        <v>423</v>
      </c>
      <c r="B19" s="619" t="s">
        <v>424</v>
      </c>
      <c r="C19" s="619" t="s">
        <v>379</v>
      </c>
      <c r="D19" s="619" t="s">
        <v>380</v>
      </c>
      <c r="E19" s="619" t="s">
        <v>375</v>
      </c>
      <c r="F19" s="619" t="s">
        <v>381</v>
      </c>
      <c r="G19" s="619" t="s">
        <v>374</v>
      </c>
    </row>
    <row r="20">
      <c r="A20" s="619" t="s">
        <v>425</v>
      </c>
      <c r="B20" s="619" t="s">
        <v>426</v>
      </c>
      <c r="C20" s="619" t="s">
        <v>395</v>
      </c>
      <c r="D20" s="619" t="s">
        <v>380</v>
      </c>
      <c r="E20" s="619" t="s">
        <v>375</v>
      </c>
      <c r="F20" s="619" t="s">
        <v>381</v>
      </c>
      <c r="G20" s="619" t="s">
        <v>374</v>
      </c>
    </row>
    <row r="21">
      <c r="A21" s="619" t="s">
        <v>427</v>
      </c>
      <c r="B21" s="619" t="s">
        <v>428</v>
      </c>
      <c r="C21" s="619" t="s">
        <v>406</v>
      </c>
      <c r="D21" s="619" t="s">
        <v>387</v>
      </c>
      <c r="E21" s="619" t="s">
        <v>375</v>
      </c>
      <c r="F21" s="619" t="s">
        <v>399</v>
      </c>
      <c r="G21" s="619" t="s">
        <v>370</v>
      </c>
    </row>
    <row r="22">
      <c r="A22" s="619" t="s">
        <v>429</v>
      </c>
      <c r="B22" s="619" t="s">
        <v>430</v>
      </c>
      <c r="C22" s="619" t="s">
        <v>390</v>
      </c>
      <c r="D22" s="619" t="s">
        <v>381</v>
      </c>
      <c r="E22" s="619" t="s">
        <v>375</v>
      </c>
      <c r="F22" s="619" t="s">
        <v>386</v>
      </c>
      <c r="G22" s="619" t="s">
        <v>370</v>
      </c>
    </row>
    <row r="23">
      <c r="A23" s="619" t="s">
        <v>431</v>
      </c>
      <c r="B23" s="619" t="s">
        <v>432</v>
      </c>
      <c r="C23" s="619" t="s">
        <v>385</v>
      </c>
      <c r="D23" s="619" t="s">
        <v>386</v>
      </c>
      <c r="E23" s="619" t="s">
        <v>375</v>
      </c>
      <c r="F23" s="619" t="s">
        <v>387</v>
      </c>
      <c r="G23" s="619" t="s">
        <v>374</v>
      </c>
    </row>
    <row r="24">
      <c r="A24" s="619" t="s">
        <v>433</v>
      </c>
      <c r="B24" s="619" t="s">
        <v>434</v>
      </c>
      <c r="C24" s="619" t="s">
        <v>385</v>
      </c>
      <c r="D24" s="619" t="s">
        <v>386</v>
      </c>
      <c r="E24" s="619" t="s">
        <v>375</v>
      </c>
      <c r="F24" s="619" t="s">
        <v>387</v>
      </c>
      <c r="G24" s="619" t="s">
        <v>375</v>
      </c>
    </row>
    <row r="25">
      <c r="A25" s="619" t="s">
        <v>435</v>
      </c>
      <c r="B25" s="619" t="s">
        <v>436</v>
      </c>
      <c r="C25" s="619" t="s">
        <v>390</v>
      </c>
      <c r="D25" s="619" t="s">
        <v>381</v>
      </c>
      <c r="E25" s="619" t="s">
        <v>375</v>
      </c>
      <c r="F25" s="619" t="s">
        <v>386</v>
      </c>
      <c r="G25" s="619" t="s">
        <v>374</v>
      </c>
    </row>
    <row r="26">
      <c r="A26" s="619" t="s">
        <v>437</v>
      </c>
      <c r="B26" s="619" t="s">
        <v>438</v>
      </c>
      <c r="C26" s="619" t="s">
        <v>406</v>
      </c>
      <c r="D26" s="619" t="s">
        <v>387</v>
      </c>
      <c r="E26" s="619" t="s">
        <v>375</v>
      </c>
      <c r="F26" s="619" t="s">
        <v>399</v>
      </c>
      <c r="G26" s="619" t="s">
        <v>374</v>
      </c>
      <c r="K26" s="373" t="s">
        <v>439</v>
      </c>
    </row>
    <row r="27">
      <c r="A27" s="619" t="s">
        <v>440</v>
      </c>
      <c r="B27" s="619" t="s">
        <v>441</v>
      </c>
      <c r="C27" s="619" t="s">
        <v>390</v>
      </c>
      <c r="D27" s="619" t="s">
        <v>381</v>
      </c>
      <c r="E27" s="619" t="s">
        <v>375</v>
      </c>
      <c r="F27" s="619" t="s">
        <v>386</v>
      </c>
      <c r="G27" s="619" t="s">
        <v>374</v>
      </c>
    </row>
    <row r="28">
      <c r="A28" s="619" t="s">
        <v>442</v>
      </c>
      <c r="B28" s="619" t="s">
        <v>443</v>
      </c>
      <c r="C28" s="619" t="s">
        <v>385</v>
      </c>
      <c r="D28" s="619" t="s">
        <v>386</v>
      </c>
      <c r="E28" s="619" t="s">
        <v>375</v>
      </c>
      <c r="F28" s="619" t="s">
        <v>387</v>
      </c>
      <c r="G28" s="619" t="s">
        <v>375</v>
      </c>
      <c r="K28" s="1" t="s">
        <v>444</v>
      </c>
    </row>
    <row r="29">
      <c r="A29" s="619" t="s">
        <v>445</v>
      </c>
      <c r="B29" s="619" t="s">
        <v>446</v>
      </c>
      <c r="C29" s="619" t="s">
        <v>447</v>
      </c>
      <c r="D29" s="619" t="s">
        <v>381</v>
      </c>
      <c r="E29" s="619" t="s">
        <v>375</v>
      </c>
      <c r="F29" s="619" t="s">
        <v>386</v>
      </c>
      <c r="G29" s="619" t="s">
        <v>375</v>
      </c>
      <c r="K29" s="1" t="s">
        <v>448</v>
      </c>
    </row>
    <row r="30">
      <c r="A30" s="619" t="s">
        <v>449</v>
      </c>
      <c r="B30" s="619" t="s">
        <v>450</v>
      </c>
      <c r="C30" s="619" t="s">
        <v>451</v>
      </c>
      <c r="D30" s="619" t="s">
        <v>367</v>
      </c>
      <c r="E30" s="619" t="s">
        <v>375</v>
      </c>
      <c r="F30" s="619" t="s">
        <v>369</v>
      </c>
      <c r="G30" s="619" t="s">
        <v>375</v>
      </c>
      <c r="K30" s="1" t="s">
        <v>452</v>
      </c>
    </row>
    <row r="31">
      <c r="A31" s="619" t="s">
        <v>453</v>
      </c>
      <c r="B31" s="619" t="s">
        <v>454</v>
      </c>
      <c r="C31" s="619" t="s">
        <v>379</v>
      </c>
      <c r="D31" s="619" t="s">
        <v>380</v>
      </c>
      <c r="E31" s="619" t="s">
        <v>375</v>
      </c>
      <c r="F31" s="619" t="s">
        <v>381</v>
      </c>
      <c r="G31" s="619" t="s">
        <v>371</v>
      </c>
      <c r="K31" s="1" t="s">
        <v>455</v>
      </c>
    </row>
    <row r="32">
      <c r="A32" s="619" t="s">
        <v>456</v>
      </c>
      <c r="B32" s="619" t="s">
        <v>457</v>
      </c>
      <c r="C32" s="619" t="s">
        <v>458</v>
      </c>
      <c r="D32" s="619" t="s">
        <v>380</v>
      </c>
      <c r="E32" s="619" t="s">
        <v>375</v>
      </c>
      <c r="F32" s="619" t="s">
        <v>381</v>
      </c>
      <c r="G32" s="619" t="s">
        <v>374</v>
      </c>
    </row>
    <row r="33">
      <c r="A33" s="619" t="s">
        <v>459</v>
      </c>
      <c r="B33" s="619" t="s">
        <v>460</v>
      </c>
      <c r="C33" s="619" t="s">
        <v>395</v>
      </c>
      <c r="D33" s="619" t="s">
        <v>380</v>
      </c>
      <c r="E33" s="619" t="s">
        <v>375</v>
      </c>
      <c r="F33" s="619" t="s">
        <v>381</v>
      </c>
      <c r="G33" s="619" t="s">
        <v>376</v>
      </c>
    </row>
    <row r="34">
      <c r="A34" s="619" t="s">
        <v>461</v>
      </c>
      <c r="B34" s="619" t="s">
        <v>462</v>
      </c>
      <c r="C34" s="619" t="s">
        <v>463</v>
      </c>
      <c r="D34" s="619" t="s">
        <v>381</v>
      </c>
      <c r="E34" s="619" t="s">
        <v>375</v>
      </c>
      <c r="F34" s="619" t="s">
        <v>386</v>
      </c>
      <c r="G34" s="619" t="s">
        <v>374</v>
      </c>
    </row>
    <row r="35">
      <c r="A35" s="619" t="s">
        <v>464</v>
      </c>
      <c r="B35" s="619" t="s">
        <v>465</v>
      </c>
      <c r="C35" s="619" t="s">
        <v>466</v>
      </c>
      <c r="D35" s="619" t="s">
        <v>367</v>
      </c>
      <c r="E35" s="619" t="s">
        <v>375</v>
      </c>
      <c r="F35" s="619" t="s">
        <v>369</v>
      </c>
      <c r="G35" s="619" t="s">
        <v>375</v>
      </c>
    </row>
    <row r="36">
      <c r="A36" s="619" t="s">
        <v>467</v>
      </c>
      <c r="B36" s="619" t="s">
        <v>468</v>
      </c>
      <c r="C36" s="619" t="s">
        <v>379</v>
      </c>
      <c r="D36" s="619" t="s">
        <v>380</v>
      </c>
      <c r="E36" s="619" t="s">
        <v>375</v>
      </c>
      <c r="F36" s="619" t="s">
        <v>381</v>
      </c>
      <c r="G36" s="619" t="s">
        <v>373</v>
      </c>
    </row>
    <row r="37">
      <c r="A37" s="619" t="s">
        <v>469</v>
      </c>
      <c r="B37" s="619" t="s">
        <v>470</v>
      </c>
      <c r="C37" s="619" t="s">
        <v>379</v>
      </c>
      <c r="D37" s="619" t="s">
        <v>380</v>
      </c>
      <c r="E37" s="619" t="s">
        <v>375</v>
      </c>
      <c r="F37" s="619" t="s">
        <v>381</v>
      </c>
      <c r="G37" s="619" t="s">
        <v>375</v>
      </c>
    </row>
    <row r="38">
      <c r="A38" s="619" t="s">
        <v>471</v>
      </c>
      <c r="B38" s="619" t="s">
        <v>472</v>
      </c>
      <c r="C38" s="619" t="s">
        <v>379</v>
      </c>
      <c r="D38" s="619" t="s">
        <v>380</v>
      </c>
      <c r="E38" s="619" t="s">
        <v>375</v>
      </c>
      <c r="F38" s="619" t="s">
        <v>381</v>
      </c>
      <c r="G38" s="619" t="s">
        <v>374</v>
      </c>
    </row>
    <row r="39">
      <c r="A39" s="619" t="s">
        <v>473</v>
      </c>
      <c r="B39" s="619" t="s">
        <v>474</v>
      </c>
      <c r="C39" s="619" t="s">
        <v>385</v>
      </c>
      <c r="D39" s="619" t="s">
        <v>386</v>
      </c>
      <c r="E39" s="619" t="s">
        <v>375</v>
      </c>
      <c r="F39" s="619" t="s">
        <v>387</v>
      </c>
      <c r="G39" s="619" t="s">
        <v>374</v>
      </c>
    </row>
    <row r="40">
      <c r="A40" s="619" t="s">
        <v>475</v>
      </c>
      <c r="B40" s="619" t="s">
        <v>476</v>
      </c>
      <c r="C40" s="619" t="s">
        <v>379</v>
      </c>
      <c r="D40" s="619" t="s">
        <v>380</v>
      </c>
      <c r="E40" s="619" t="s">
        <v>375</v>
      </c>
      <c r="F40" s="619" t="s">
        <v>381</v>
      </c>
      <c r="G40" s="619" t="s">
        <v>375</v>
      </c>
    </row>
    <row r="41">
      <c r="A41" s="619" t="s">
        <v>477</v>
      </c>
      <c r="B41" s="619" t="s">
        <v>478</v>
      </c>
      <c r="C41" s="619" t="s">
        <v>479</v>
      </c>
      <c r="D41" s="619" t="s">
        <v>386</v>
      </c>
      <c r="E41" s="619" t="s">
        <v>375</v>
      </c>
      <c r="F41" s="619" t="s">
        <v>387</v>
      </c>
      <c r="G41" s="619" t="s">
        <v>374</v>
      </c>
    </row>
    <row r="42">
      <c r="A42" s="619" t="s">
        <v>480</v>
      </c>
      <c r="B42" s="619" t="s">
        <v>481</v>
      </c>
      <c r="C42" s="619" t="s">
        <v>406</v>
      </c>
      <c r="D42" s="619" t="s">
        <v>387</v>
      </c>
      <c r="E42" s="619" t="s">
        <v>375</v>
      </c>
      <c r="F42" s="619" t="s">
        <v>399</v>
      </c>
      <c r="G42" s="619" t="s">
        <v>375</v>
      </c>
    </row>
    <row r="43">
      <c r="A43" s="619" t="s">
        <v>482</v>
      </c>
      <c r="B43" s="619" t="s">
        <v>483</v>
      </c>
      <c r="C43" s="619" t="s">
        <v>484</v>
      </c>
      <c r="D43" s="619" t="s">
        <v>387</v>
      </c>
      <c r="E43" s="619" t="s">
        <v>375</v>
      </c>
      <c r="F43" s="619" t="s">
        <v>399</v>
      </c>
      <c r="G43" s="619" t="s">
        <v>375</v>
      </c>
    </row>
    <row r="44">
      <c r="A44" s="619" t="s">
        <v>485</v>
      </c>
      <c r="B44" s="619" t="s">
        <v>486</v>
      </c>
      <c r="C44" s="619" t="s">
        <v>406</v>
      </c>
      <c r="D44" s="619" t="s">
        <v>387</v>
      </c>
      <c r="E44" s="619" t="s">
        <v>375</v>
      </c>
      <c r="F44" s="619" t="s">
        <v>399</v>
      </c>
      <c r="G44" s="619" t="s">
        <v>375</v>
      </c>
    </row>
    <row r="45">
      <c r="A45" s="619" t="s">
        <v>487</v>
      </c>
      <c r="B45" s="619" t="s">
        <v>488</v>
      </c>
      <c r="C45" s="619" t="s">
        <v>379</v>
      </c>
      <c r="D45" s="619" t="s">
        <v>380</v>
      </c>
      <c r="E45" s="619" t="s">
        <v>375</v>
      </c>
      <c r="F45" s="619" t="s">
        <v>381</v>
      </c>
      <c r="G45" s="619" t="s">
        <v>373</v>
      </c>
    </row>
    <row r="46">
      <c r="A46" s="619" t="s">
        <v>489</v>
      </c>
      <c r="B46" s="619" t="s">
        <v>490</v>
      </c>
      <c r="C46" s="619" t="s">
        <v>390</v>
      </c>
      <c r="D46" s="619" t="s">
        <v>381</v>
      </c>
      <c r="E46" s="619" t="s">
        <v>375</v>
      </c>
      <c r="F46" s="619" t="s">
        <v>386</v>
      </c>
      <c r="G46" s="619" t="s">
        <v>375</v>
      </c>
    </row>
    <row r="47">
      <c r="A47" s="619" t="s">
        <v>491</v>
      </c>
      <c r="B47" s="619" t="s">
        <v>492</v>
      </c>
      <c r="C47" s="619" t="s">
        <v>406</v>
      </c>
      <c r="D47" s="619" t="s">
        <v>387</v>
      </c>
      <c r="E47" s="619" t="s">
        <v>375</v>
      </c>
      <c r="F47" s="619" t="s">
        <v>399</v>
      </c>
      <c r="G47" s="619" t="s">
        <v>375</v>
      </c>
    </row>
    <row r="48">
      <c r="A48" s="619" t="s">
        <v>493</v>
      </c>
      <c r="B48" s="619" t="s">
        <v>494</v>
      </c>
      <c r="C48" s="619" t="s">
        <v>385</v>
      </c>
      <c r="D48" s="619" t="s">
        <v>386</v>
      </c>
      <c r="E48" s="619" t="s">
        <v>375</v>
      </c>
      <c r="F48" s="619" t="s">
        <v>387</v>
      </c>
      <c r="G48" s="619" t="s">
        <v>375</v>
      </c>
    </row>
    <row r="49">
      <c r="A49" s="619" t="s">
        <v>495</v>
      </c>
      <c r="B49" s="619" t="s">
        <v>496</v>
      </c>
      <c r="C49" s="619" t="s">
        <v>406</v>
      </c>
      <c r="D49" s="619" t="s">
        <v>387</v>
      </c>
      <c r="E49" s="619" t="s">
        <v>375</v>
      </c>
      <c r="F49" s="619" t="s">
        <v>399</v>
      </c>
      <c r="G49" s="619" t="s">
        <v>375</v>
      </c>
    </row>
    <row r="50">
      <c r="A50" s="619" t="s">
        <v>497</v>
      </c>
      <c r="B50" s="619" t="s">
        <v>498</v>
      </c>
      <c r="C50" s="619" t="s">
        <v>379</v>
      </c>
      <c r="D50" s="619" t="s">
        <v>380</v>
      </c>
      <c r="E50" s="619" t="s">
        <v>375</v>
      </c>
      <c r="F50" s="619" t="s">
        <v>381</v>
      </c>
      <c r="G50" s="619" t="s">
        <v>375</v>
      </c>
    </row>
    <row r="51">
      <c r="A51" s="619" t="s">
        <v>499</v>
      </c>
      <c r="B51" s="619" t="s">
        <v>500</v>
      </c>
      <c r="C51" s="619" t="s">
        <v>379</v>
      </c>
      <c r="D51" s="619" t="s">
        <v>380</v>
      </c>
      <c r="E51" s="619" t="s">
        <v>375</v>
      </c>
      <c r="F51" s="619" t="s">
        <v>381</v>
      </c>
      <c r="G51" s="619" t="s">
        <v>374</v>
      </c>
    </row>
    <row r="52">
      <c r="A52" s="619" t="s">
        <v>501</v>
      </c>
      <c r="B52" s="619" t="s">
        <v>502</v>
      </c>
      <c r="C52" s="619" t="s">
        <v>390</v>
      </c>
      <c r="D52" s="619" t="s">
        <v>381</v>
      </c>
      <c r="E52" s="619" t="s">
        <v>375</v>
      </c>
      <c r="F52" s="619" t="s">
        <v>386</v>
      </c>
      <c r="G52" s="619" t="s">
        <v>376</v>
      </c>
    </row>
    <row r="53">
      <c r="A53" s="619" t="s">
        <v>503</v>
      </c>
      <c r="B53" s="619" t="s">
        <v>504</v>
      </c>
      <c r="C53" s="619" t="s">
        <v>406</v>
      </c>
      <c r="D53" s="619" t="s">
        <v>387</v>
      </c>
      <c r="E53" s="619" t="s">
        <v>374</v>
      </c>
      <c r="F53" s="619" t="s">
        <v>399</v>
      </c>
      <c r="G53" s="619" t="s">
        <v>370</v>
      </c>
    </row>
    <row r="54">
      <c r="A54" s="619" t="s">
        <v>505</v>
      </c>
      <c r="B54" s="619" t="s">
        <v>506</v>
      </c>
      <c r="C54" s="619" t="s">
        <v>385</v>
      </c>
      <c r="D54" s="619" t="s">
        <v>386</v>
      </c>
      <c r="E54" s="619" t="s">
        <v>374</v>
      </c>
      <c r="F54" s="619" t="s">
        <v>387</v>
      </c>
      <c r="G54" s="619" t="s">
        <v>374</v>
      </c>
    </row>
    <row r="55">
      <c r="A55" s="619" t="s">
        <v>507</v>
      </c>
      <c r="B55" s="619" t="s">
        <v>508</v>
      </c>
      <c r="C55" s="619" t="s">
        <v>398</v>
      </c>
      <c r="D55" s="619" t="s">
        <v>387</v>
      </c>
      <c r="E55" s="619" t="s">
        <v>374</v>
      </c>
      <c r="F55" s="619" t="s">
        <v>399</v>
      </c>
      <c r="G55" s="619" t="s">
        <v>375</v>
      </c>
    </row>
    <row r="56">
      <c r="A56" s="619" t="s">
        <v>509</v>
      </c>
      <c r="B56" s="619" t="s">
        <v>510</v>
      </c>
      <c r="C56" s="619" t="s">
        <v>385</v>
      </c>
      <c r="D56" s="619" t="s">
        <v>386</v>
      </c>
      <c r="E56" s="619" t="s">
        <v>374</v>
      </c>
      <c r="F56" s="619" t="s">
        <v>387</v>
      </c>
      <c r="G56" s="619" t="s">
        <v>374</v>
      </c>
    </row>
    <row r="57">
      <c r="A57" s="619" t="s">
        <v>511</v>
      </c>
      <c r="B57" s="619" t="s">
        <v>512</v>
      </c>
      <c r="C57" s="619" t="s">
        <v>390</v>
      </c>
      <c r="D57" s="619" t="s">
        <v>381</v>
      </c>
      <c r="E57" s="619" t="s">
        <v>374</v>
      </c>
      <c r="F57" s="619" t="s">
        <v>386</v>
      </c>
      <c r="G57" s="619" t="s">
        <v>370</v>
      </c>
    </row>
    <row r="58">
      <c r="A58" s="619" t="s">
        <v>513</v>
      </c>
      <c r="B58" s="619" t="s">
        <v>514</v>
      </c>
      <c r="C58" s="619" t="s">
        <v>395</v>
      </c>
      <c r="D58" s="619" t="s">
        <v>380</v>
      </c>
      <c r="E58" s="619" t="s">
        <v>374</v>
      </c>
      <c r="F58" s="619" t="s">
        <v>381</v>
      </c>
      <c r="G58" s="619" t="s">
        <v>374</v>
      </c>
    </row>
    <row r="59">
      <c r="A59" s="619" t="s">
        <v>515</v>
      </c>
      <c r="B59" s="619" t="s">
        <v>516</v>
      </c>
      <c r="C59" s="619" t="s">
        <v>385</v>
      </c>
      <c r="D59" s="619" t="s">
        <v>386</v>
      </c>
      <c r="E59" s="619" t="s">
        <v>374</v>
      </c>
      <c r="F59" s="619" t="s">
        <v>387</v>
      </c>
      <c r="G59" s="619" t="s">
        <v>374</v>
      </c>
    </row>
    <row r="60">
      <c r="A60" s="619" t="s">
        <v>517</v>
      </c>
      <c r="B60" s="619" t="s">
        <v>518</v>
      </c>
      <c r="C60" s="619" t="s">
        <v>390</v>
      </c>
      <c r="D60" s="619" t="s">
        <v>381</v>
      </c>
      <c r="E60" s="619" t="s">
        <v>374</v>
      </c>
      <c r="F60" s="619" t="s">
        <v>386</v>
      </c>
      <c r="G60" s="619" t="s">
        <v>374</v>
      </c>
    </row>
    <row r="61">
      <c r="A61" s="619" t="s">
        <v>519</v>
      </c>
      <c r="B61" s="619" t="s">
        <v>520</v>
      </c>
      <c r="C61" s="619" t="s">
        <v>385</v>
      </c>
      <c r="D61" s="619" t="s">
        <v>386</v>
      </c>
      <c r="E61" s="619" t="s">
        <v>374</v>
      </c>
      <c r="F61" s="619" t="s">
        <v>387</v>
      </c>
      <c r="G61" s="619" t="s">
        <v>374</v>
      </c>
    </row>
    <row r="62">
      <c r="A62" s="619" t="s">
        <v>521</v>
      </c>
      <c r="B62" s="619" t="s">
        <v>522</v>
      </c>
      <c r="C62" s="619" t="s">
        <v>379</v>
      </c>
      <c r="D62" s="619" t="s">
        <v>380</v>
      </c>
      <c r="E62" s="619" t="s">
        <v>374</v>
      </c>
      <c r="F62" s="619" t="s">
        <v>381</v>
      </c>
      <c r="G62" s="619" t="s">
        <v>373</v>
      </c>
    </row>
    <row r="63">
      <c r="A63" s="619" t="s">
        <v>523</v>
      </c>
      <c r="B63" s="619" t="s">
        <v>524</v>
      </c>
      <c r="C63" s="619" t="s">
        <v>463</v>
      </c>
      <c r="D63" s="619" t="s">
        <v>381</v>
      </c>
      <c r="E63" s="619" t="s">
        <v>374</v>
      </c>
      <c r="F63" s="619" t="s">
        <v>386</v>
      </c>
      <c r="G63" s="619" t="s">
        <v>373</v>
      </c>
    </row>
    <row r="64">
      <c r="A64" s="619" t="s">
        <v>525</v>
      </c>
      <c r="B64" s="619" t="s">
        <v>526</v>
      </c>
      <c r="C64" s="619" t="s">
        <v>379</v>
      </c>
      <c r="D64" s="619" t="s">
        <v>380</v>
      </c>
      <c r="E64" s="619" t="s">
        <v>374</v>
      </c>
      <c r="F64" s="619" t="s">
        <v>381</v>
      </c>
      <c r="G64" s="619" t="s">
        <v>371</v>
      </c>
    </row>
    <row r="65">
      <c r="A65" s="619" t="s">
        <v>527</v>
      </c>
      <c r="B65" s="619" t="s">
        <v>528</v>
      </c>
      <c r="C65" s="619" t="s">
        <v>379</v>
      </c>
      <c r="D65" s="619" t="s">
        <v>380</v>
      </c>
      <c r="E65" s="619" t="s">
        <v>374</v>
      </c>
      <c r="F65" s="619" t="s">
        <v>381</v>
      </c>
      <c r="G65" s="619" t="s">
        <v>374</v>
      </c>
    </row>
    <row r="66">
      <c r="A66" s="619" t="s">
        <v>529</v>
      </c>
      <c r="B66" s="619" t="s">
        <v>530</v>
      </c>
      <c r="C66" s="619" t="s">
        <v>531</v>
      </c>
      <c r="D66" s="619" t="s">
        <v>399</v>
      </c>
      <c r="E66" s="619" t="s">
        <v>374</v>
      </c>
      <c r="F66" s="619" t="s">
        <v>367</v>
      </c>
      <c r="G66" s="619" t="s">
        <v>374</v>
      </c>
    </row>
    <row r="67">
      <c r="A67" s="619" t="s">
        <v>532</v>
      </c>
      <c r="B67" s="619" t="s">
        <v>533</v>
      </c>
      <c r="C67" s="619" t="s">
        <v>379</v>
      </c>
      <c r="D67" s="619" t="s">
        <v>380</v>
      </c>
      <c r="E67" s="619" t="s">
        <v>374</v>
      </c>
      <c r="F67" s="619" t="s">
        <v>381</v>
      </c>
      <c r="G67" s="619" t="s">
        <v>370</v>
      </c>
    </row>
    <row r="68">
      <c r="A68" s="619" t="s">
        <v>534</v>
      </c>
      <c r="B68" s="619" t="s">
        <v>535</v>
      </c>
      <c r="C68" s="619" t="s">
        <v>385</v>
      </c>
      <c r="D68" s="619" t="s">
        <v>386</v>
      </c>
      <c r="E68" s="619" t="s">
        <v>374</v>
      </c>
      <c r="F68" s="619" t="s">
        <v>387</v>
      </c>
      <c r="G68" s="619" t="s">
        <v>370</v>
      </c>
    </row>
    <row r="69">
      <c r="A69" s="619" t="s">
        <v>536</v>
      </c>
      <c r="B69" s="619" t="s">
        <v>537</v>
      </c>
      <c r="C69" s="619" t="s">
        <v>395</v>
      </c>
      <c r="D69" s="619" t="s">
        <v>380</v>
      </c>
      <c r="E69" s="619" t="s">
        <v>374</v>
      </c>
      <c r="F69" s="619" t="s">
        <v>381</v>
      </c>
      <c r="G69" s="619" t="s">
        <v>371</v>
      </c>
    </row>
    <row r="70">
      <c r="A70" s="619" t="s">
        <v>538</v>
      </c>
      <c r="B70" s="619" t="s">
        <v>539</v>
      </c>
      <c r="C70" s="619" t="s">
        <v>379</v>
      </c>
      <c r="D70" s="619" t="s">
        <v>380</v>
      </c>
      <c r="E70" s="619" t="s">
        <v>374</v>
      </c>
      <c r="F70" s="619" t="s">
        <v>381</v>
      </c>
      <c r="G70" s="619" t="s">
        <v>374</v>
      </c>
    </row>
    <row r="71">
      <c r="A71" s="619" t="s">
        <v>540</v>
      </c>
      <c r="B71" s="619" t="s">
        <v>541</v>
      </c>
      <c r="C71" s="619" t="s">
        <v>385</v>
      </c>
      <c r="D71" s="619" t="s">
        <v>386</v>
      </c>
      <c r="E71" s="619" t="s">
        <v>374</v>
      </c>
      <c r="F71" s="619" t="s">
        <v>387</v>
      </c>
      <c r="G71" s="619" t="s">
        <v>373</v>
      </c>
    </row>
    <row r="72">
      <c r="A72" s="619" t="s">
        <v>542</v>
      </c>
      <c r="B72" s="619" t="s">
        <v>543</v>
      </c>
      <c r="C72" s="619" t="s">
        <v>395</v>
      </c>
      <c r="D72" s="619" t="s">
        <v>380</v>
      </c>
      <c r="E72" s="619" t="s">
        <v>374</v>
      </c>
      <c r="F72" s="619" t="s">
        <v>381</v>
      </c>
      <c r="G72" s="619" t="s">
        <v>374</v>
      </c>
    </row>
    <row r="73">
      <c r="A73" s="619" t="s">
        <v>544</v>
      </c>
      <c r="B73" s="619" t="s">
        <v>545</v>
      </c>
      <c r="C73" s="619" t="s">
        <v>395</v>
      </c>
      <c r="D73" s="619" t="s">
        <v>380</v>
      </c>
      <c r="E73" s="619" t="s">
        <v>374</v>
      </c>
      <c r="F73" s="619" t="s">
        <v>381</v>
      </c>
      <c r="G73" s="619" t="s">
        <v>372</v>
      </c>
    </row>
    <row r="74">
      <c r="A74" s="619" t="s">
        <v>546</v>
      </c>
      <c r="B74" s="619" t="s">
        <v>547</v>
      </c>
      <c r="C74" s="619" t="s">
        <v>379</v>
      </c>
      <c r="D74" s="619" t="s">
        <v>380</v>
      </c>
      <c r="E74" s="619" t="s">
        <v>374</v>
      </c>
      <c r="F74" s="619" t="s">
        <v>381</v>
      </c>
      <c r="G74" s="619" t="s">
        <v>371</v>
      </c>
    </row>
    <row r="75">
      <c r="A75" s="619" t="s">
        <v>548</v>
      </c>
      <c r="B75" s="619" t="s">
        <v>549</v>
      </c>
      <c r="C75" s="619" t="s">
        <v>406</v>
      </c>
      <c r="D75" s="619" t="s">
        <v>387</v>
      </c>
      <c r="E75" s="619" t="s">
        <v>374</v>
      </c>
      <c r="F75" s="619" t="s">
        <v>399</v>
      </c>
      <c r="G75" s="619" t="s">
        <v>373</v>
      </c>
    </row>
    <row r="76">
      <c r="A76" s="619" t="s">
        <v>550</v>
      </c>
      <c r="B76" s="619" t="s">
        <v>551</v>
      </c>
      <c r="C76" s="619" t="s">
        <v>379</v>
      </c>
      <c r="D76" s="619" t="s">
        <v>380</v>
      </c>
      <c r="E76" s="619" t="s">
        <v>374</v>
      </c>
      <c r="F76" s="619" t="s">
        <v>381</v>
      </c>
      <c r="G76" s="619" t="s">
        <v>372</v>
      </c>
    </row>
    <row r="77">
      <c r="A77" s="619" t="s">
        <v>552</v>
      </c>
      <c r="B77" s="619" t="s">
        <v>553</v>
      </c>
      <c r="C77" s="619" t="s">
        <v>463</v>
      </c>
      <c r="D77" s="619" t="s">
        <v>381</v>
      </c>
      <c r="E77" s="619" t="s">
        <v>374</v>
      </c>
      <c r="F77" s="619" t="s">
        <v>386</v>
      </c>
      <c r="G77" s="619" t="s">
        <v>372</v>
      </c>
    </row>
    <row r="78">
      <c r="A78" s="619" t="s">
        <v>554</v>
      </c>
      <c r="B78" s="619" t="s">
        <v>555</v>
      </c>
      <c r="C78" s="619" t="s">
        <v>395</v>
      </c>
      <c r="D78" s="619" t="s">
        <v>380</v>
      </c>
      <c r="E78" s="619" t="s">
        <v>374</v>
      </c>
      <c r="F78" s="619" t="s">
        <v>381</v>
      </c>
      <c r="G78" s="619" t="s">
        <v>374</v>
      </c>
    </row>
    <row r="79">
      <c r="A79" s="619" t="s">
        <v>556</v>
      </c>
      <c r="B79" s="619" t="s">
        <v>557</v>
      </c>
      <c r="C79" s="619" t="s">
        <v>479</v>
      </c>
      <c r="D79" s="619" t="s">
        <v>386</v>
      </c>
      <c r="E79" s="619" t="s">
        <v>374</v>
      </c>
      <c r="F79" s="619" t="s">
        <v>387</v>
      </c>
      <c r="G79" s="619" t="s">
        <v>371</v>
      </c>
    </row>
    <row r="80">
      <c r="A80" s="619" t="s">
        <v>558</v>
      </c>
      <c r="B80" s="619" t="s">
        <v>559</v>
      </c>
      <c r="C80" s="619" t="s">
        <v>379</v>
      </c>
      <c r="D80" s="619" t="s">
        <v>380</v>
      </c>
      <c r="E80" s="619" t="s">
        <v>374</v>
      </c>
      <c r="F80" s="619" t="s">
        <v>381</v>
      </c>
      <c r="G80" s="619" t="s">
        <v>375</v>
      </c>
    </row>
    <row r="81">
      <c r="A81" s="619" t="s">
        <v>560</v>
      </c>
      <c r="B81" s="619" t="s">
        <v>561</v>
      </c>
      <c r="C81" s="619" t="s">
        <v>379</v>
      </c>
      <c r="D81" s="619" t="s">
        <v>380</v>
      </c>
      <c r="E81" s="619" t="s">
        <v>374</v>
      </c>
      <c r="F81" s="619" t="s">
        <v>381</v>
      </c>
      <c r="G81" s="619" t="s">
        <v>374</v>
      </c>
    </row>
    <row r="82">
      <c r="A82" s="619" t="s">
        <v>562</v>
      </c>
      <c r="B82" s="619" t="s">
        <v>563</v>
      </c>
      <c r="C82" s="619" t="s">
        <v>390</v>
      </c>
      <c r="D82" s="619" t="s">
        <v>381</v>
      </c>
      <c r="E82" s="619" t="s">
        <v>374</v>
      </c>
      <c r="F82" s="619" t="s">
        <v>386</v>
      </c>
      <c r="G82" s="619" t="s">
        <v>373</v>
      </c>
    </row>
    <row r="83">
      <c r="A83" s="619" t="s">
        <v>564</v>
      </c>
      <c r="B83" s="619" t="s">
        <v>565</v>
      </c>
      <c r="C83" s="619" t="s">
        <v>379</v>
      </c>
      <c r="D83" s="619" t="s">
        <v>380</v>
      </c>
      <c r="E83" s="619" t="s">
        <v>374</v>
      </c>
      <c r="F83" s="619" t="s">
        <v>381</v>
      </c>
      <c r="G83" s="619" t="s">
        <v>374</v>
      </c>
    </row>
    <row r="84">
      <c r="A84" s="619" t="s">
        <v>566</v>
      </c>
      <c r="B84" s="619" t="s">
        <v>567</v>
      </c>
      <c r="C84" s="619" t="s">
        <v>406</v>
      </c>
      <c r="D84" s="619" t="s">
        <v>387</v>
      </c>
      <c r="E84" s="619" t="s">
        <v>374</v>
      </c>
      <c r="F84" s="619" t="s">
        <v>399</v>
      </c>
      <c r="G84" s="619" t="s">
        <v>374</v>
      </c>
    </row>
    <row r="85">
      <c r="A85" s="619" t="s">
        <v>568</v>
      </c>
      <c r="B85" s="619" t="s">
        <v>569</v>
      </c>
      <c r="C85" s="619" t="s">
        <v>406</v>
      </c>
      <c r="D85" s="619" t="s">
        <v>387</v>
      </c>
      <c r="E85" s="619" t="s">
        <v>374</v>
      </c>
      <c r="F85" s="619" t="s">
        <v>399</v>
      </c>
      <c r="G85" s="619" t="s">
        <v>372</v>
      </c>
    </row>
    <row r="86">
      <c r="A86" s="619" t="s">
        <v>570</v>
      </c>
      <c r="B86" s="619" t="s">
        <v>571</v>
      </c>
      <c r="C86" s="619" t="s">
        <v>379</v>
      </c>
      <c r="D86" s="619" t="s">
        <v>380</v>
      </c>
      <c r="E86" s="619" t="s">
        <v>374</v>
      </c>
      <c r="F86" s="619" t="s">
        <v>381</v>
      </c>
      <c r="G86" s="619" t="s">
        <v>374</v>
      </c>
    </row>
    <row r="87">
      <c r="A87" s="619" t="s">
        <v>572</v>
      </c>
      <c r="B87" s="619" t="s">
        <v>573</v>
      </c>
      <c r="C87" s="619" t="s">
        <v>422</v>
      </c>
      <c r="D87" s="619" t="s">
        <v>399</v>
      </c>
      <c r="E87" s="619" t="s">
        <v>374</v>
      </c>
      <c r="F87" s="619" t="s">
        <v>367</v>
      </c>
      <c r="G87" s="619" t="s">
        <v>370</v>
      </c>
    </row>
    <row r="88">
      <c r="A88" s="619" t="s">
        <v>574</v>
      </c>
      <c r="B88" s="619" t="s">
        <v>575</v>
      </c>
      <c r="C88" s="619" t="s">
        <v>385</v>
      </c>
      <c r="D88" s="619" t="s">
        <v>386</v>
      </c>
      <c r="E88" s="619" t="s">
        <v>374</v>
      </c>
      <c r="F88" s="619" t="s">
        <v>387</v>
      </c>
      <c r="G88" s="619" t="s">
        <v>374</v>
      </c>
    </row>
    <row r="89">
      <c r="A89" s="619" t="s">
        <v>576</v>
      </c>
      <c r="B89" s="619" t="s">
        <v>577</v>
      </c>
      <c r="C89" s="619" t="s">
        <v>379</v>
      </c>
      <c r="D89" s="619" t="s">
        <v>380</v>
      </c>
      <c r="E89" s="619" t="s">
        <v>374</v>
      </c>
      <c r="F89" s="619" t="s">
        <v>381</v>
      </c>
      <c r="G89" s="619" t="s">
        <v>371</v>
      </c>
    </row>
    <row r="90">
      <c r="A90" s="619" t="s">
        <v>578</v>
      </c>
      <c r="B90" s="619" t="s">
        <v>579</v>
      </c>
      <c r="C90" s="619" t="s">
        <v>406</v>
      </c>
      <c r="D90" s="619" t="s">
        <v>387</v>
      </c>
      <c r="E90" s="619" t="s">
        <v>374</v>
      </c>
      <c r="F90" s="619" t="s">
        <v>399</v>
      </c>
      <c r="G90" s="619" t="s">
        <v>374</v>
      </c>
    </row>
    <row r="91">
      <c r="A91" s="619" t="s">
        <v>580</v>
      </c>
      <c r="B91" s="619" t="s">
        <v>581</v>
      </c>
      <c r="C91" s="619" t="s">
        <v>385</v>
      </c>
      <c r="D91" s="619" t="s">
        <v>386</v>
      </c>
      <c r="E91" s="619" t="s">
        <v>374</v>
      </c>
      <c r="F91" s="619" t="s">
        <v>387</v>
      </c>
      <c r="G91" s="619" t="s">
        <v>374</v>
      </c>
    </row>
    <row r="92">
      <c r="A92" s="619" t="s">
        <v>582</v>
      </c>
      <c r="B92" s="619" t="s">
        <v>583</v>
      </c>
      <c r="C92" s="619" t="s">
        <v>463</v>
      </c>
      <c r="D92" s="619" t="s">
        <v>381</v>
      </c>
      <c r="E92" s="619" t="s">
        <v>374</v>
      </c>
      <c r="F92" s="619" t="s">
        <v>386</v>
      </c>
      <c r="G92" s="619" t="s">
        <v>374</v>
      </c>
    </row>
    <row r="93">
      <c r="A93" s="619" t="s">
        <v>584</v>
      </c>
      <c r="B93" s="619" t="s">
        <v>585</v>
      </c>
      <c r="C93" s="619" t="s">
        <v>379</v>
      </c>
      <c r="D93" s="619" t="s">
        <v>380</v>
      </c>
      <c r="E93" s="619" t="s">
        <v>374</v>
      </c>
      <c r="F93" s="619" t="s">
        <v>381</v>
      </c>
      <c r="G93" s="619" t="s">
        <v>373</v>
      </c>
    </row>
    <row r="94">
      <c r="A94" s="619" t="s">
        <v>586</v>
      </c>
      <c r="B94" s="619" t="s">
        <v>587</v>
      </c>
      <c r="C94" s="619" t="s">
        <v>406</v>
      </c>
      <c r="D94" s="619" t="s">
        <v>387</v>
      </c>
      <c r="E94" s="619" t="s">
        <v>374</v>
      </c>
      <c r="F94" s="619" t="s">
        <v>399</v>
      </c>
      <c r="G94" s="619" t="s">
        <v>374</v>
      </c>
    </row>
    <row r="95">
      <c r="A95" s="619" t="s">
        <v>588</v>
      </c>
      <c r="B95" s="619" t="s">
        <v>589</v>
      </c>
      <c r="C95" s="619" t="s">
        <v>379</v>
      </c>
      <c r="D95" s="619" t="s">
        <v>380</v>
      </c>
      <c r="E95" s="619" t="s">
        <v>374</v>
      </c>
      <c r="F95" s="619" t="s">
        <v>381</v>
      </c>
      <c r="G95" s="619" t="s">
        <v>370</v>
      </c>
    </row>
    <row r="96">
      <c r="A96" s="619" t="s">
        <v>590</v>
      </c>
      <c r="B96" s="619" t="s">
        <v>591</v>
      </c>
      <c r="C96" s="619" t="s">
        <v>379</v>
      </c>
      <c r="D96" s="619" t="s">
        <v>380</v>
      </c>
      <c r="E96" s="619" t="s">
        <v>374</v>
      </c>
      <c r="F96" s="619" t="s">
        <v>381</v>
      </c>
      <c r="G96" s="619" t="s">
        <v>373</v>
      </c>
    </row>
    <row r="97">
      <c r="A97" s="619" t="s">
        <v>592</v>
      </c>
      <c r="B97" s="619" t="s">
        <v>593</v>
      </c>
      <c r="C97" s="619" t="s">
        <v>379</v>
      </c>
      <c r="D97" s="619" t="s">
        <v>380</v>
      </c>
      <c r="E97" s="619" t="s">
        <v>374</v>
      </c>
      <c r="F97" s="619" t="s">
        <v>381</v>
      </c>
      <c r="G97" s="619" t="s">
        <v>374</v>
      </c>
    </row>
    <row r="98">
      <c r="A98" s="619" t="s">
        <v>594</v>
      </c>
      <c r="B98" s="619" t="s">
        <v>595</v>
      </c>
      <c r="C98" s="619" t="s">
        <v>398</v>
      </c>
      <c r="D98" s="619" t="s">
        <v>387</v>
      </c>
      <c r="E98" s="619" t="s">
        <v>374</v>
      </c>
      <c r="F98" s="619" t="s">
        <v>399</v>
      </c>
      <c r="G98" s="619" t="s">
        <v>372</v>
      </c>
    </row>
    <row r="99">
      <c r="A99" s="619" t="s">
        <v>596</v>
      </c>
      <c r="B99" s="619" t="s">
        <v>597</v>
      </c>
      <c r="C99" s="619" t="s">
        <v>390</v>
      </c>
      <c r="D99" s="619" t="s">
        <v>381</v>
      </c>
      <c r="E99" s="619" t="s">
        <v>374</v>
      </c>
      <c r="F99" s="619" t="s">
        <v>386</v>
      </c>
      <c r="G99" s="619" t="s">
        <v>372</v>
      </c>
    </row>
    <row r="100">
      <c r="A100" s="619" t="s">
        <v>598</v>
      </c>
      <c r="B100" s="619" t="s">
        <v>599</v>
      </c>
      <c r="C100" s="619" t="s">
        <v>390</v>
      </c>
      <c r="D100" s="619" t="s">
        <v>381</v>
      </c>
      <c r="E100" s="619" t="s">
        <v>374</v>
      </c>
      <c r="F100" s="619" t="s">
        <v>386</v>
      </c>
      <c r="G100" s="619" t="s">
        <v>370</v>
      </c>
    </row>
    <row r="101">
      <c r="A101" s="619" t="s">
        <v>600</v>
      </c>
      <c r="B101" s="619" t="s">
        <v>601</v>
      </c>
      <c r="C101" s="619" t="s">
        <v>406</v>
      </c>
      <c r="D101" s="619" t="s">
        <v>387</v>
      </c>
      <c r="E101" s="619" t="s">
        <v>374</v>
      </c>
      <c r="F101" s="619" t="s">
        <v>399</v>
      </c>
      <c r="G101" s="619" t="s">
        <v>373</v>
      </c>
    </row>
    <row r="102">
      <c r="A102" s="619" t="s">
        <v>602</v>
      </c>
      <c r="B102" s="619" t="s">
        <v>603</v>
      </c>
      <c r="C102" s="619" t="s">
        <v>604</v>
      </c>
      <c r="D102" s="619" t="s">
        <v>387</v>
      </c>
      <c r="E102" s="619" t="s">
        <v>374</v>
      </c>
      <c r="F102" s="619" t="s">
        <v>399</v>
      </c>
      <c r="G102" s="619" t="s">
        <v>374</v>
      </c>
    </row>
    <row r="103">
      <c r="A103" s="619" t="s">
        <v>605</v>
      </c>
      <c r="B103" s="619" t="s">
        <v>606</v>
      </c>
      <c r="C103" s="619" t="s">
        <v>390</v>
      </c>
      <c r="D103" s="619" t="s">
        <v>381</v>
      </c>
      <c r="E103" s="619" t="s">
        <v>374</v>
      </c>
      <c r="F103" s="619" t="s">
        <v>386</v>
      </c>
      <c r="G103" s="619" t="s">
        <v>374</v>
      </c>
    </row>
    <row r="104">
      <c r="A104" s="619" t="s">
        <v>607</v>
      </c>
      <c r="B104" s="619" t="s">
        <v>608</v>
      </c>
      <c r="C104" s="619" t="s">
        <v>379</v>
      </c>
      <c r="D104" s="619" t="s">
        <v>380</v>
      </c>
      <c r="E104" s="619" t="s">
        <v>374</v>
      </c>
      <c r="F104" s="619" t="s">
        <v>381</v>
      </c>
      <c r="G104" s="619" t="s">
        <v>375</v>
      </c>
    </row>
    <row r="105">
      <c r="A105" s="619" t="s">
        <v>609</v>
      </c>
      <c r="B105" s="619" t="s">
        <v>610</v>
      </c>
      <c r="C105" s="619" t="s">
        <v>531</v>
      </c>
      <c r="D105" s="619" t="s">
        <v>399</v>
      </c>
      <c r="E105" s="619" t="s">
        <v>374</v>
      </c>
      <c r="F105" s="619" t="s">
        <v>367</v>
      </c>
      <c r="G105" s="619" t="s">
        <v>373</v>
      </c>
    </row>
    <row r="106">
      <c r="A106" s="619" t="s">
        <v>611</v>
      </c>
      <c r="B106" s="619" t="s">
        <v>612</v>
      </c>
      <c r="C106" s="619" t="s">
        <v>385</v>
      </c>
      <c r="D106" s="619" t="s">
        <v>386</v>
      </c>
      <c r="E106" s="619" t="s">
        <v>374</v>
      </c>
      <c r="F106" s="619" t="s">
        <v>387</v>
      </c>
      <c r="G106" s="619" t="s">
        <v>374</v>
      </c>
    </row>
    <row r="107">
      <c r="A107" s="619" t="s">
        <v>613</v>
      </c>
      <c r="B107" s="619" t="s">
        <v>614</v>
      </c>
      <c r="C107" s="619" t="s">
        <v>395</v>
      </c>
      <c r="D107" s="619" t="s">
        <v>380</v>
      </c>
      <c r="E107" s="619" t="s">
        <v>374</v>
      </c>
      <c r="F107" s="619" t="s">
        <v>381</v>
      </c>
      <c r="G107" s="619" t="s">
        <v>370</v>
      </c>
    </row>
    <row r="108">
      <c r="A108" s="619" t="s">
        <v>615</v>
      </c>
      <c r="B108" s="619" t="s">
        <v>616</v>
      </c>
      <c r="C108" s="619" t="s">
        <v>395</v>
      </c>
      <c r="D108" s="619" t="s">
        <v>380</v>
      </c>
      <c r="E108" s="619" t="s">
        <v>374</v>
      </c>
      <c r="F108" s="619" t="s">
        <v>381</v>
      </c>
      <c r="G108" s="619" t="s">
        <v>373</v>
      </c>
    </row>
    <row r="109">
      <c r="A109" s="619" t="s">
        <v>617</v>
      </c>
      <c r="B109" s="619" t="s">
        <v>618</v>
      </c>
      <c r="C109" s="619" t="s">
        <v>385</v>
      </c>
      <c r="D109" s="619" t="s">
        <v>386</v>
      </c>
      <c r="E109" s="619" t="s">
        <v>374</v>
      </c>
      <c r="F109" s="619" t="s">
        <v>387</v>
      </c>
      <c r="G109" s="619" t="s">
        <v>374</v>
      </c>
    </row>
    <row r="110">
      <c r="A110" s="619" t="s">
        <v>619</v>
      </c>
      <c r="B110" s="619" t="s">
        <v>620</v>
      </c>
      <c r="C110" s="619" t="s">
        <v>406</v>
      </c>
      <c r="D110" s="619" t="s">
        <v>387</v>
      </c>
      <c r="E110" s="619" t="s">
        <v>374</v>
      </c>
      <c r="F110" s="619" t="s">
        <v>399</v>
      </c>
      <c r="G110" s="619" t="s">
        <v>370</v>
      </c>
    </row>
    <row r="111">
      <c r="A111" s="619" t="s">
        <v>621</v>
      </c>
      <c r="B111" s="619" t="s">
        <v>622</v>
      </c>
      <c r="C111" s="619" t="s">
        <v>390</v>
      </c>
      <c r="D111" s="619" t="s">
        <v>381</v>
      </c>
      <c r="E111" s="619" t="s">
        <v>374</v>
      </c>
      <c r="F111" s="619" t="s">
        <v>386</v>
      </c>
      <c r="G111" s="619" t="s">
        <v>374</v>
      </c>
    </row>
    <row r="112">
      <c r="A112" s="619" t="s">
        <v>623</v>
      </c>
      <c r="B112" s="619" t="s">
        <v>624</v>
      </c>
      <c r="C112" s="619" t="s">
        <v>379</v>
      </c>
      <c r="D112" s="619" t="s">
        <v>380</v>
      </c>
      <c r="E112" s="619" t="s">
        <v>374</v>
      </c>
      <c r="F112" s="619" t="s">
        <v>381</v>
      </c>
      <c r="G112" s="619" t="s">
        <v>375</v>
      </c>
    </row>
    <row r="113">
      <c r="A113" s="619" t="s">
        <v>625</v>
      </c>
      <c r="B113" s="619" t="s">
        <v>626</v>
      </c>
      <c r="C113" s="619" t="s">
        <v>479</v>
      </c>
      <c r="D113" s="619" t="s">
        <v>386</v>
      </c>
      <c r="E113" s="619" t="s">
        <v>374</v>
      </c>
      <c r="F113" s="619" t="s">
        <v>387</v>
      </c>
      <c r="G113" s="619" t="s">
        <v>372</v>
      </c>
    </row>
    <row r="114">
      <c r="A114" s="619" t="s">
        <v>627</v>
      </c>
      <c r="B114" s="619" t="s">
        <v>628</v>
      </c>
      <c r="C114" s="619" t="s">
        <v>379</v>
      </c>
      <c r="D114" s="619" t="s">
        <v>380</v>
      </c>
      <c r="E114" s="619" t="s">
        <v>374</v>
      </c>
      <c r="F114" s="619" t="s">
        <v>381</v>
      </c>
      <c r="G114" s="619" t="s">
        <v>372</v>
      </c>
    </row>
    <row r="115">
      <c r="A115" s="619" t="s">
        <v>629</v>
      </c>
      <c r="B115" s="619" t="s">
        <v>630</v>
      </c>
      <c r="C115" s="619" t="s">
        <v>406</v>
      </c>
      <c r="D115" s="619" t="s">
        <v>387</v>
      </c>
      <c r="E115" s="619" t="s">
        <v>374</v>
      </c>
      <c r="F115" s="619" t="s">
        <v>399</v>
      </c>
      <c r="G115" s="619" t="s">
        <v>372</v>
      </c>
    </row>
    <row r="116">
      <c r="A116" s="619" t="s">
        <v>631</v>
      </c>
      <c r="B116" s="619" t="s">
        <v>632</v>
      </c>
      <c r="C116" s="619" t="s">
        <v>531</v>
      </c>
      <c r="D116" s="619" t="s">
        <v>399</v>
      </c>
      <c r="E116" s="619" t="s">
        <v>374</v>
      </c>
      <c r="F116" s="619" t="s">
        <v>367</v>
      </c>
      <c r="G116" s="619" t="s">
        <v>372</v>
      </c>
    </row>
    <row r="117">
      <c r="A117" s="619" t="s">
        <v>633</v>
      </c>
      <c r="B117" s="619" t="s">
        <v>634</v>
      </c>
      <c r="C117" s="619" t="s">
        <v>479</v>
      </c>
      <c r="D117" s="619" t="s">
        <v>386</v>
      </c>
      <c r="E117" s="619" t="s">
        <v>374</v>
      </c>
      <c r="F117" s="619" t="s">
        <v>387</v>
      </c>
      <c r="G117" s="619" t="s">
        <v>373</v>
      </c>
    </row>
    <row r="118">
      <c r="A118" s="619" t="s">
        <v>635</v>
      </c>
      <c r="B118" s="619" t="s">
        <v>636</v>
      </c>
      <c r="C118" s="619" t="s">
        <v>379</v>
      </c>
      <c r="D118" s="619" t="s">
        <v>380</v>
      </c>
      <c r="E118" s="619" t="s">
        <v>374</v>
      </c>
      <c r="F118" s="619" t="s">
        <v>381</v>
      </c>
      <c r="G118" s="619" t="s">
        <v>370</v>
      </c>
    </row>
    <row r="119">
      <c r="A119" s="619" t="s">
        <v>637</v>
      </c>
      <c r="B119" s="619" t="s">
        <v>638</v>
      </c>
      <c r="C119" s="619" t="s">
        <v>390</v>
      </c>
      <c r="D119" s="619" t="s">
        <v>381</v>
      </c>
      <c r="E119" s="619" t="s">
        <v>374</v>
      </c>
      <c r="F119" s="619" t="s">
        <v>386</v>
      </c>
      <c r="G119" s="619" t="s">
        <v>375</v>
      </c>
    </row>
    <row r="120">
      <c r="A120" s="619" t="s">
        <v>639</v>
      </c>
      <c r="B120" s="619" t="s">
        <v>640</v>
      </c>
      <c r="C120" s="619" t="s">
        <v>406</v>
      </c>
      <c r="D120" s="619" t="s">
        <v>387</v>
      </c>
      <c r="E120" s="619" t="s">
        <v>374</v>
      </c>
      <c r="F120" s="619" t="s">
        <v>399</v>
      </c>
      <c r="G120" s="619" t="s">
        <v>373</v>
      </c>
    </row>
    <row r="121">
      <c r="A121" s="619" t="s">
        <v>641</v>
      </c>
      <c r="B121" s="619" t="s">
        <v>642</v>
      </c>
      <c r="C121" s="619" t="s">
        <v>379</v>
      </c>
      <c r="D121" s="619" t="s">
        <v>380</v>
      </c>
      <c r="E121" s="619" t="s">
        <v>374</v>
      </c>
      <c r="F121" s="619" t="s">
        <v>381</v>
      </c>
      <c r="G121" s="619" t="s">
        <v>371</v>
      </c>
    </row>
    <row r="122">
      <c r="A122" s="619" t="s">
        <v>643</v>
      </c>
      <c r="B122" s="619" t="s">
        <v>644</v>
      </c>
      <c r="C122" s="619" t="s">
        <v>406</v>
      </c>
      <c r="D122" s="619" t="s">
        <v>387</v>
      </c>
      <c r="E122" s="619" t="s">
        <v>374</v>
      </c>
      <c r="F122" s="619" t="s">
        <v>399</v>
      </c>
      <c r="G122" s="619" t="s">
        <v>374</v>
      </c>
    </row>
    <row r="123">
      <c r="A123" s="619" t="s">
        <v>645</v>
      </c>
      <c r="B123" s="619" t="s">
        <v>646</v>
      </c>
      <c r="C123" s="619" t="s">
        <v>390</v>
      </c>
      <c r="D123" s="619" t="s">
        <v>381</v>
      </c>
      <c r="E123" s="619" t="s">
        <v>374</v>
      </c>
      <c r="F123" s="619" t="s">
        <v>386</v>
      </c>
      <c r="G123" s="619" t="s">
        <v>370</v>
      </c>
    </row>
    <row r="124">
      <c r="A124" s="619" t="s">
        <v>647</v>
      </c>
      <c r="B124" s="619" t="s">
        <v>648</v>
      </c>
      <c r="C124" s="619" t="s">
        <v>385</v>
      </c>
      <c r="D124" s="619" t="s">
        <v>386</v>
      </c>
      <c r="E124" s="619" t="s">
        <v>374</v>
      </c>
      <c r="F124" s="619" t="s">
        <v>387</v>
      </c>
      <c r="G124" s="619" t="s">
        <v>374</v>
      </c>
    </row>
    <row r="125">
      <c r="A125" s="619" t="s">
        <v>649</v>
      </c>
      <c r="B125" s="619" t="s">
        <v>650</v>
      </c>
      <c r="C125" s="619" t="s">
        <v>379</v>
      </c>
      <c r="D125" s="619" t="s">
        <v>380</v>
      </c>
      <c r="E125" s="619" t="s">
        <v>374</v>
      </c>
      <c r="F125" s="619" t="s">
        <v>381</v>
      </c>
      <c r="G125" s="619" t="s">
        <v>372</v>
      </c>
    </row>
    <row r="126">
      <c r="A126" s="619" t="s">
        <v>651</v>
      </c>
      <c r="B126" s="619" t="s">
        <v>652</v>
      </c>
      <c r="C126" s="619" t="s">
        <v>395</v>
      </c>
      <c r="D126" s="619" t="s">
        <v>380</v>
      </c>
      <c r="E126" s="619" t="s">
        <v>374</v>
      </c>
      <c r="F126" s="619" t="s">
        <v>381</v>
      </c>
      <c r="G126" s="619" t="s">
        <v>370</v>
      </c>
    </row>
    <row r="127">
      <c r="A127" s="619" t="s">
        <v>653</v>
      </c>
      <c r="B127" s="619" t="s">
        <v>654</v>
      </c>
      <c r="C127" s="619" t="s">
        <v>385</v>
      </c>
      <c r="D127" s="619" t="s">
        <v>386</v>
      </c>
      <c r="E127" s="619" t="s">
        <v>374</v>
      </c>
      <c r="F127" s="619" t="s">
        <v>387</v>
      </c>
      <c r="G127" s="619" t="s">
        <v>374</v>
      </c>
    </row>
    <row r="128">
      <c r="A128" s="619" t="s">
        <v>655</v>
      </c>
      <c r="B128" s="619" t="s">
        <v>656</v>
      </c>
      <c r="C128" s="619" t="s">
        <v>385</v>
      </c>
      <c r="D128" s="619" t="s">
        <v>386</v>
      </c>
      <c r="E128" s="619" t="s">
        <v>374</v>
      </c>
      <c r="F128" s="619" t="s">
        <v>387</v>
      </c>
      <c r="G128" s="619" t="s">
        <v>374</v>
      </c>
    </row>
    <row r="129">
      <c r="A129" s="619" t="s">
        <v>657</v>
      </c>
      <c r="B129" s="619" t="s">
        <v>658</v>
      </c>
      <c r="C129" s="619" t="s">
        <v>406</v>
      </c>
      <c r="D129" s="619" t="s">
        <v>387</v>
      </c>
      <c r="E129" s="619" t="s">
        <v>374</v>
      </c>
      <c r="F129" s="619" t="s">
        <v>399</v>
      </c>
      <c r="G129" s="619" t="s">
        <v>372</v>
      </c>
    </row>
    <row r="130">
      <c r="A130" s="619" t="s">
        <v>659</v>
      </c>
      <c r="B130" s="619" t="s">
        <v>660</v>
      </c>
      <c r="C130" s="619" t="s">
        <v>385</v>
      </c>
      <c r="D130" s="619" t="s">
        <v>386</v>
      </c>
      <c r="E130" s="619" t="s">
        <v>374</v>
      </c>
      <c r="F130" s="619" t="s">
        <v>387</v>
      </c>
      <c r="G130" s="619" t="s">
        <v>375</v>
      </c>
    </row>
    <row r="131">
      <c r="A131" s="619" t="s">
        <v>661</v>
      </c>
      <c r="B131" s="619" t="s">
        <v>662</v>
      </c>
      <c r="C131" s="619" t="s">
        <v>663</v>
      </c>
      <c r="D131" s="619" t="s">
        <v>399</v>
      </c>
      <c r="E131" s="619" t="s">
        <v>374</v>
      </c>
      <c r="F131" s="619" t="s">
        <v>367</v>
      </c>
      <c r="G131" s="619" t="s">
        <v>370</v>
      </c>
    </row>
    <row r="132">
      <c r="A132" s="619" t="s">
        <v>664</v>
      </c>
      <c r="B132" s="619" t="s">
        <v>665</v>
      </c>
      <c r="C132" s="619" t="s">
        <v>379</v>
      </c>
      <c r="D132" s="619" t="s">
        <v>380</v>
      </c>
      <c r="E132" s="619" t="s">
        <v>374</v>
      </c>
      <c r="F132" s="619" t="s">
        <v>381</v>
      </c>
      <c r="G132" s="619" t="s">
        <v>370</v>
      </c>
    </row>
    <row r="133">
      <c r="A133" s="619" t="s">
        <v>666</v>
      </c>
      <c r="B133" s="619" t="s">
        <v>667</v>
      </c>
      <c r="C133" s="619" t="s">
        <v>668</v>
      </c>
      <c r="D133" s="619" t="s">
        <v>386</v>
      </c>
      <c r="E133" s="619" t="s">
        <v>374</v>
      </c>
      <c r="F133" s="619" t="s">
        <v>387</v>
      </c>
      <c r="G133" s="619" t="s">
        <v>375</v>
      </c>
    </row>
    <row r="134">
      <c r="A134" s="619" t="s">
        <v>669</v>
      </c>
      <c r="B134" s="619" t="s">
        <v>670</v>
      </c>
      <c r="C134" s="619" t="s">
        <v>395</v>
      </c>
      <c r="D134" s="619" t="s">
        <v>380</v>
      </c>
      <c r="E134" s="619" t="s">
        <v>374</v>
      </c>
      <c r="F134" s="619" t="s">
        <v>381</v>
      </c>
      <c r="G134" s="619" t="s">
        <v>370</v>
      </c>
    </row>
    <row r="135">
      <c r="A135" s="619" t="s">
        <v>671</v>
      </c>
      <c r="B135" s="619" t="s">
        <v>672</v>
      </c>
      <c r="C135" s="619" t="s">
        <v>406</v>
      </c>
      <c r="D135" s="619" t="s">
        <v>387</v>
      </c>
      <c r="E135" s="619" t="s">
        <v>374</v>
      </c>
      <c r="F135" s="619" t="s">
        <v>399</v>
      </c>
      <c r="G135" s="619" t="s">
        <v>372</v>
      </c>
    </row>
    <row r="136">
      <c r="A136" s="619" t="s">
        <v>673</v>
      </c>
      <c r="B136" s="619" t="s">
        <v>674</v>
      </c>
      <c r="C136" s="619" t="s">
        <v>385</v>
      </c>
      <c r="D136" s="619" t="s">
        <v>386</v>
      </c>
      <c r="E136" s="619" t="s">
        <v>374</v>
      </c>
      <c r="F136" s="619" t="s">
        <v>387</v>
      </c>
      <c r="G136" s="619" t="s">
        <v>370</v>
      </c>
    </row>
    <row r="137">
      <c r="A137" s="619" t="s">
        <v>675</v>
      </c>
      <c r="B137" s="619" t="s">
        <v>676</v>
      </c>
      <c r="C137" s="619" t="s">
        <v>390</v>
      </c>
      <c r="D137" s="619" t="s">
        <v>381</v>
      </c>
      <c r="E137" s="619" t="s">
        <v>374</v>
      </c>
      <c r="F137" s="619" t="s">
        <v>386</v>
      </c>
      <c r="G137" s="619" t="s">
        <v>371</v>
      </c>
    </row>
    <row r="138">
      <c r="A138" s="619" t="s">
        <v>677</v>
      </c>
      <c r="B138" s="619" t="s">
        <v>678</v>
      </c>
      <c r="C138" s="619" t="s">
        <v>379</v>
      </c>
      <c r="D138" s="619" t="s">
        <v>380</v>
      </c>
      <c r="E138" s="619" t="s">
        <v>374</v>
      </c>
      <c r="F138" s="619" t="s">
        <v>381</v>
      </c>
      <c r="G138" s="619" t="s">
        <v>372</v>
      </c>
    </row>
    <row r="139">
      <c r="A139" s="619" t="s">
        <v>679</v>
      </c>
      <c r="B139" s="619" t="s">
        <v>680</v>
      </c>
      <c r="C139" s="619" t="s">
        <v>379</v>
      </c>
      <c r="D139" s="619" t="s">
        <v>380</v>
      </c>
      <c r="E139" s="619" t="s">
        <v>374</v>
      </c>
      <c r="F139" s="619" t="s">
        <v>381</v>
      </c>
      <c r="G139" s="619" t="s">
        <v>370</v>
      </c>
    </row>
    <row r="140">
      <c r="A140" s="619" t="s">
        <v>681</v>
      </c>
      <c r="B140" s="619" t="s">
        <v>682</v>
      </c>
      <c r="C140" s="619" t="s">
        <v>379</v>
      </c>
      <c r="D140" s="619" t="s">
        <v>380</v>
      </c>
      <c r="E140" s="619" t="s">
        <v>374</v>
      </c>
      <c r="F140" s="619" t="s">
        <v>381</v>
      </c>
      <c r="G140" s="619" t="s">
        <v>375</v>
      </c>
    </row>
    <row r="141">
      <c r="A141" s="619" t="s">
        <v>683</v>
      </c>
      <c r="B141" s="619" t="s">
        <v>684</v>
      </c>
      <c r="C141" s="619" t="s">
        <v>390</v>
      </c>
      <c r="D141" s="619" t="s">
        <v>381</v>
      </c>
      <c r="E141" s="619" t="s">
        <v>374</v>
      </c>
      <c r="F141" s="619" t="s">
        <v>386</v>
      </c>
      <c r="G141" s="619" t="s">
        <v>373</v>
      </c>
    </row>
    <row r="142">
      <c r="A142" s="619" t="s">
        <v>685</v>
      </c>
      <c r="B142" s="619" t="s">
        <v>686</v>
      </c>
      <c r="C142" s="619" t="s">
        <v>379</v>
      </c>
      <c r="D142" s="619" t="s">
        <v>380</v>
      </c>
      <c r="E142" s="619" t="s">
        <v>374</v>
      </c>
      <c r="F142" s="619" t="s">
        <v>381</v>
      </c>
      <c r="G142" s="619" t="s">
        <v>374</v>
      </c>
    </row>
    <row r="143">
      <c r="A143" s="619" t="s">
        <v>687</v>
      </c>
      <c r="B143" s="619" t="s">
        <v>688</v>
      </c>
      <c r="C143" s="619" t="s">
        <v>385</v>
      </c>
      <c r="D143" s="619" t="s">
        <v>386</v>
      </c>
      <c r="E143" s="619" t="s">
        <v>374</v>
      </c>
      <c r="F143" s="619" t="s">
        <v>387</v>
      </c>
      <c r="G143" s="619" t="s">
        <v>374</v>
      </c>
    </row>
    <row r="144">
      <c r="A144" s="619" t="s">
        <v>689</v>
      </c>
      <c r="B144" s="619" t="s">
        <v>690</v>
      </c>
      <c r="C144" s="619" t="s">
        <v>395</v>
      </c>
      <c r="D144" s="619" t="s">
        <v>380</v>
      </c>
      <c r="E144" s="619" t="s">
        <v>373</v>
      </c>
      <c r="F144" s="619" t="s">
        <v>381</v>
      </c>
      <c r="G144" s="619" t="s">
        <v>372</v>
      </c>
    </row>
    <row r="145">
      <c r="A145" s="619" t="s">
        <v>691</v>
      </c>
      <c r="B145" s="619" t="s">
        <v>692</v>
      </c>
      <c r="C145" s="619" t="s">
        <v>385</v>
      </c>
      <c r="D145" s="619" t="s">
        <v>386</v>
      </c>
      <c r="E145" s="619" t="s">
        <v>373</v>
      </c>
      <c r="F145" s="619" t="s">
        <v>387</v>
      </c>
      <c r="G145" s="619" t="s">
        <v>373</v>
      </c>
    </row>
    <row r="146">
      <c r="A146" s="619" t="s">
        <v>693</v>
      </c>
      <c r="B146" s="619" t="s">
        <v>694</v>
      </c>
      <c r="C146" s="619" t="s">
        <v>379</v>
      </c>
      <c r="D146" s="619" t="s">
        <v>380</v>
      </c>
      <c r="E146" s="619" t="s">
        <v>373</v>
      </c>
      <c r="F146" s="619" t="s">
        <v>381</v>
      </c>
      <c r="G146" s="619" t="s">
        <v>372</v>
      </c>
    </row>
    <row r="147">
      <c r="A147" s="619" t="s">
        <v>695</v>
      </c>
      <c r="B147" s="619" t="s">
        <v>696</v>
      </c>
      <c r="C147" s="619" t="s">
        <v>390</v>
      </c>
      <c r="D147" s="619" t="s">
        <v>381</v>
      </c>
      <c r="E147" s="619" t="s">
        <v>373</v>
      </c>
      <c r="F147" s="619" t="s">
        <v>386</v>
      </c>
      <c r="G147" s="619" t="s">
        <v>370</v>
      </c>
    </row>
    <row r="148">
      <c r="A148" s="619" t="s">
        <v>697</v>
      </c>
      <c r="B148" s="619" t="s">
        <v>698</v>
      </c>
      <c r="C148" s="619" t="s">
        <v>395</v>
      </c>
      <c r="D148" s="619" t="s">
        <v>380</v>
      </c>
      <c r="E148" s="619" t="s">
        <v>373</v>
      </c>
      <c r="F148" s="619" t="s">
        <v>381</v>
      </c>
      <c r="G148" s="619" t="s">
        <v>370</v>
      </c>
    </row>
    <row r="149">
      <c r="A149" s="619" t="s">
        <v>699</v>
      </c>
      <c r="B149" s="619" t="s">
        <v>700</v>
      </c>
      <c r="C149" s="619" t="s">
        <v>395</v>
      </c>
      <c r="D149" s="619" t="s">
        <v>380</v>
      </c>
      <c r="E149" s="619" t="s">
        <v>373</v>
      </c>
      <c r="F149" s="619" t="s">
        <v>381</v>
      </c>
      <c r="G149" s="619" t="s">
        <v>375</v>
      </c>
    </row>
    <row r="150">
      <c r="A150" s="619" t="s">
        <v>701</v>
      </c>
      <c r="B150" s="619" t="s">
        <v>702</v>
      </c>
      <c r="C150" s="619" t="s">
        <v>385</v>
      </c>
      <c r="D150" s="619" t="s">
        <v>386</v>
      </c>
      <c r="E150" s="619" t="s">
        <v>373</v>
      </c>
      <c r="F150" s="619" t="s">
        <v>387</v>
      </c>
      <c r="G150" s="619" t="s">
        <v>371</v>
      </c>
    </row>
    <row r="151">
      <c r="A151" s="619" t="s">
        <v>703</v>
      </c>
      <c r="B151" s="619" t="s">
        <v>704</v>
      </c>
      <c r="C151" s="619" t="s">
        <v>531</v>
      </c>
      <c r="D151" s="619" t="s">
        <v>399</v>
      </c>
      <c r="E151" s="619" t="s">
        <v>373</v>
      </c>
      <c r="F151" s="619" t="s">
        <v>367</v>
      </c>
      <c r="G151" s="619" t="s">
        <v>371</v>
      </c>
    </row>
    <row r="152">
      <c r="A152" s="619" t="s">
        <v>705</v>
      </c>
      <c r="B152" s="619" t="s">
        <v>706</v>
      </c>
      <c r="C152" s="619" t="s">
        <v>379</v>
      </c>
      <c r="D152" s="619" t="s">
        <v>380</v>
      </c>
      <c r="E152" s="619" t="s">
        <v>373</v>
      </c>
      <c r="F152" s="619" t="s">
        <v>381</v>
      </c>
      <c r="G152" s="619" t="s">
        <v>373</v>
      </c>
    </row>
    <row r="153">
      <c r="A153" s="619" t="s">
        <v>707</v>
      </c>
      <c r="B153" s="619" t="s">
        <v>708</v>
      </c>
      <c r="C153" s="619" t="s">
        <v>385</v>
      </c>
      <c r="D153" s="619" t="s">
        <v>386</v>
      </c>
      <c r="E153" s="619" t="s">
        <v>373</v>
      </c>
      <c r="F153" s="619" t="s">
        <v>387</v>
      </c>
      <c r="G153" s="619" t="s">
        <v>372</v>
      </c>
    </row>
    <row r="154">
      <c r="A154" s="619" t="s">
        <v>709</v>
      </c>
      <c r="B154" s="619" t="s">
        <v>710</v>
      </c>
      <c r="C154" s="619" t="s">
        <v>379</v>
      </c>
      <c r="D154" s="619" t="s">
        <v>380</v>
      </c>
      <c r="E154" s="619" t="s">
        <v>373</v>
      </c>
      <c r="F154" s="619" t="s">
        <v>381</v>
      </c>
      <c r="G154" s="619" t="s">
        <v>370</v>
      </c>
    </row>
    <row r="155">
      <c r="A155" s="619" t="s">
        <v>711</v>
      </c>
      <c r="B155" s="619" t="s">
        <v>712</v>
      </c>
      <c r="C155" s="619" t="s">
        <v>463</v>
      </c>
      <c r="D155" s="619" t="s">
        <v>381</v>
      </c>
      <c r="E155" s="619" t="s">
        <v>373</v>
      </c>
      <c r="F155" s="619" t="s">
        <v>386</v>
      </c>
      <c r="G155" s="619" t="s">
        <v>372</v>
      </c>
    </row>
    <row r="156">
      <c r="A156" s="619" t="s">
        <v>713</v>
      </c>
      <c r="B156" s="619" t="s">
        <v>714</v>
      </c>
      <c r="C156" s="619" t="s">
        <v>390</v>
      </c>
      <c r="D156" s="619" t="s">
        <v>381</v>
      </c>
      <c r="E156" s="619" t="s">
        <v>373</v>
      </c>
      <c r="F156" s="619" t="s">
        <v>386</v>
      </c>
      <c r="G156" s="619" t="s">
        <v>373</v>
      </c>
    </row>
    <row r="157">
      <c r="A157" s="619" t="s">
        <v>715</v>
      </c>
      <c r="B157" s="619" t="s">
        <v>716</v>
      </c>
      <c r="C157" s="619" t="s">
        <v>390</v>
      </c>
      <c r="D157" s="619" t="s">
        <v>381</v>
      </c>
      <c r="E157" s="619" t="s">
        <v>373</v>
      </c>
      <c r="F157" s="619" t="s">
        <v>386</v>
      </c>
      <c r="G157" s="619" t="s">
        <v>371</v>
      </c>
    </row>
    <row r="158">
      <c r="A158" s="619" t="s">
        <v>717</v>
      </c>
      <c r="B158" s="619" t="s">
        <v>718</v>
      </c>
      <c r="C158" s="619" t="s">
        <v>379</v>
      </c>
      <c r="D158" s="619" t="s">
        <v>380</v>
      </c>
      <c r="E158" s="619" t="s">
        <v>373</v>
      </c>
      <c r="F158" s="619" t="s">
        <v>381</v>
      </c>
      <c r="G158" s="619" t="s">
        <v>370</v>
      </c>
    </row>
    <row r="159">
      <c r="A159" s="619" t="s">
        <v>719</v>
      </c>
      <c r="B159" s="619" t="s">
        <v>720</v>
      </c>
      <c r="C159" s="619" t="s">
        <v>379</v>
      </c>
      <c r="D159" s="619" t="s">
        <v>380</v>
      </c>
      <c r="E159" s="619" t="s">
        <v>373</v>
      </c>
      <c r="F159" s="619" t="s">
        <v>381</v>
      </c>
      <c r="G159" s="619" t="s">
        <v>373</v>
      </c>
    </row>
    <row r="160">
      <c r="A160" s="619" t="s">
        <v>721</v>
      </c>
      <c r="B160" s="619" t="s">
        <v>722</v>
      </c>
      <c r="C160" s="619" t="s">
        <v>406</v>
      </c>
      <c r="D160" s="619" t="s">
        <v>387</v>
      </c>
      <c r="E160" s="619" t="s">
        <v>373</v>
      </c>
      <c r="F160" s="619" t="s">
        <v>399</v>
      </c>
      <c r="G160" s="619" t="s">
        <v>373</v>
      </c>
    </row>
    <row r="161">
      <c r="A161" s="619" t="s">
        <v>723</v>
      </c>
      <c r="B161" s="619" t="s">
        <v>724</v>
      </c>
      <c r="C161" s="619" t="s">
        <v>395</v>
      </c>
      <c r="D161" s="619" t="s">
        <v>380</v>
      </c>
      <c r="E161" s="619" t="s">
        <v>373</v>
      </c>
      <c r="F161" s="619" t="s">
        <v>381</v>
      </c>
      <c r="G161" s="619" t="s">
        <v>373</v>
      </c>
    </row>
    <row r="162">
      <c r="A162" s="619" t="s">
        <v>725</v>
      </c>
      <c r="B162" s="619" t="s">
        <v>726</v>
      </c>
      <c r="C162" s="619" t="s">
        <v>395</v>
      </c>
      <c r="D162" s="619" t="s">
        <v>380</v>
      </c>
      <c r="E162" s="619" t="s">
        <v>373</v>
      </c>
      <c r="F162" s="619" t="s">
        <v>381</v>
      </c>
      <c r="G162" s="619" t="s">
        <v>371</v>
      </c>
    </row>
    <row r="163">
      <c r="A163" s="619" t="s">
        <v>727</v>
      </c>
      <c r="B163" s="619" t="s">
        <v>728</v>
      </c>
      <c r="C163" s="619" t="s">
        <v>406</v>
      </c>
      <c r="D163" s="619" t="s">
        <v>387</v>
      </c>
      <c r="E163" s="619" t="s">
        <v>373</v>
      </c>
      <c r="F163" s="619" t="s">
        <v>399</v>
      </c>
      <c r="G163" s="619" t="s">
        <v>373</v>
      </c>
    </row>
    <row r="164">
      <c r="A164" s="619" t="s">
        <v>729</v>
      </c>
      <c r="B164" s="619" t="s">
        <v>730</v>
      </c>
      <c r="C164" s="619" t="s">
        <v>385</v>
      </c>
      <c r="D164" s="619" t="s">
        <v>386</v>
      </c>
      <c r="E164" s="619" t="s">
        <v>373</v>
      </c>
      <c r="F164" s="619" t="s">
        <v>387</v>
      </c>
      <c r="G164" s="619" t="s">
        <v>373</v>
      </c>
    </row>
    <row r="165">
      <c r="A165" s="619" t="s">
        <v>731</v>
      </c>
      <c r="B165" s="619" t="s">
        <v>732</v>
      </c>
      <c r="C165" s="619" t="s">
        <v>385</v>
      </c>
      <c r="D165" s="619" t="s">
        <v>386</v>
      </c>
      <c r="E165" s="619" t="s">
        <v>373</v>
      </c>
      <c r="F165" s="619" t="s">
        <v>387</v>
      </c>
      <c r="G165" s="619" t="s">
        <v>373</v>
      </c>
    </row>
    <row r="166">
      <c r="A166" s="619" t="s">
        <v>733</v>
      </c>
      <c r="B166" s="619" t="s">
        <v>734</v>
      </c>
      <c r="C166" s="619" t="s">
        <v>395</v>
      </c>
      <c r="D166" s="619" t="s">
        <v>380</v>
      </c>
      <c r="E166" s="619" t="s">
        <v>373</v>
      </c>
      <c r="F166" s="619" t="s">
        <v>381</v>
      </c>
      <c r="G166" s="619" t="s">
        <v>371</v>
      </c>
    </row>
    <row r="167">
      <c r="A167" s="619" t="s">
        <v>735</v>
      </c>
      <c r="B167" s="619" t="s">
        <v>736</v>
      </c>
      <c r="C167" s="619" t="s">
        <v>395</v>
      </c>
      <c r="D167" s="619" t="s">
        <v>380</v>
      </c>
      <c r="E167" s="619" t="s">
        <v>373</v>
      </c>
      <c r="F167" s="619" t="s">
        <v>381</v>
      </c>
      <c r="G167" s="619" t="s">
        <v>373</v>
      </c>
    </row>
    <row r="168">
      <c r="A168" s="619" t="s">
        <v>737</v>
      </c>
      <c r="B168" s="619" t="s">
        <v>738</v>
      </c>
      <c r="C168" s="619" t="s">
        <v>479</v>
      </c>
      <c r="D168" s="619" t="s">
        <v>386</v>
      </c>
      <c r="E168" s="619" t="s">
        <v>373</v>
      </c>
      <c r="F168" s="619" t="s">
        <v>387</v>
      </c>
      <c r="G168" s="619" t="s">
        <v>372</v>
      </c>
    </row>
    <row r="169">
      <c r="A169" s="619" t="s">
        <v>739</v>
      </c>
      <c r="B169" s="619" t="s">
        <v>740</v>
      </c>
      <c r="C169" s="619" t="s">
        <v>379</v>
      </c>
      <c r="D169" s="619" t="s">
        <v>380</v>
      </c>
      <c r="E169" s="619" t="s">
        <v>373</v>
      </c>
      <c r="F169" s="619" t="s">
        <v>381</v>
      </c>
      <c r="G169" s="619" t="s">
        <v>371</v>
      </c>
    </row>
    <row r="170">
      <c r="A170" s="619" t="s">
        <v>741</v>
      </c>
      <c r="B170" s="619" t="s">
        <v>742</v>
      </c>
      <c r="C170" s="619" t="s">
        <v>463</v>
      </c>
      <c r="D170" s="619" t="s">
        <v>381</v>
      </c>
      <c r="E170" s="619" t="s">
        <v>373</v>
      </c>
      <c r="F170" s="619" t="s">
        <v>386</v>
      </c>
      <c r="G170" s="619" t="s">
        <v>373</v>
      </c>
    </row>
    <row r="171">
      <c r="A171" s="619" t="s">
        <v>743</v>
      </c>
      <c r="B171" s="619" t="s">
        <v>744</v>
      </c>
      <c r="C171" s="619" t="s">
        <v>379</v>
      </c>
      <c r="D171" s="619" t="s">
        <v>380</v>
      </c>
      <c r="E171" s="619" t="s">
        <v>373</v>
      </c>
      <c r="F171" s="619" t="s">
        <v>381</v>
      </c>
      <c r="G171" s="619" t="s">
        <v>371</v>
      </c>
    </row>
    <row r="172">
      <c r="A172" s="619" t="s">
        <v>745</v>
      </c>
      <c r="B172" s="619" t="s">
        <v>746</v>
      </c>
      <c r="C172" s="619" t="s">
        <v>379</v>
      </c>
      <c r="D172" s="619" t="s">
        <v>380</v>
      </c>
      <c r="E172" s="619" t="s">
        <v>373</v>
      </c>
      <c r="F172" s="619" t="s">
        <v>381</v>
      </c>
      <c r="G172" s="619" t="s">
        <v>370</v>
      </c>
    </row>
    <row r="173">
      <c r="A173" s="619" t="s">
        <v>747</v>
      </c>
      <c r="B173" s="619" t="s">
        <v>748</v>
      </c>
      <c r="C173" s="619" t="s">
        <v>379</v>
      </c>
      <c r="D173" s="619" t="s">
        <v>380</v>
      </c>
      <c r="E173" s="619" t="s">
        <v>373</v>
      </c>
      <c r="F173" s="619" t="s">
        <v>381</v>
      </c>
      <c r="G173" s="619" t="s">
        <v>372</v>
      </c>
    </row>
    <row r="174">
      <c r="A174" s="619" t="s">
        <v>749</v>
      </c>
      <c r="B174" s="619" t="s">
        <v>750</v>
      </c>
      <c r="C174" s="619" t="s">
        <v>406</v>
      </c>
      <c r="D174" s="619" t="s">
        <v>387</v>
      </c>
      <c r="E174" s="619" t="s">
        <v>373</v>
      </c>
      <c r="F174" s="619" t="s">
        <v>399</v>
      </c>
      <c r="G174" s="619" t="s">
        <v>373</v>
      </c>
    </row>
    <row r="175">
      <c r="A175" s="619" t="s">
        <v>751</v>
      </c>
      <c r="B175" s="619" t="s">
        <v>752</v>
      </c>
      <c r="C175" s="619" t="s">
        <v>379</v>
      </c>
      <c r="D175" s="619" t="s">
        <v>380</v>
      </c>
      <c r="E175" s="619" t="s">
        <v>373</v>
      </c>
      <c r="F175" s="619" t="s">
        <v>381</v>
      </c>
      <c r="G175" s="619" t="s">
        <v>371</v>
      </c>
    </row>
    <row r="176">
      <c r="A176" s="619" t="s">
        <v>753</v>
      </c>
      <c r="B176" s="619" t="s">
        <v>754</v>
      </c>
      <c r="C176" s="619" t="s">
        <v>390</v>
      </c>
      <c r="D176" s="619" t="s">
        <v>381</v>
      </c>
      <c r="E176" s="619" t="s">
        <v>373</v>
      </c>
      <c r="F176" s="619" t="s">
        <v>386</v>
      </c>
      <c r="G176" s="619" t="s">
        <v>370</v>
      </c>
    </row>
    <row r="177">
      <c r="A177" s="619" t="s">
        <v>755</v>
      </c>
      <c r="B177" s="619" t="s">
        <v>756</v>
      </c>
      <c r="C177" s="619" t="s">
        <v>385</v>
      </c>
      <c r="D177" s="619" t="s">
        <v>386</v>
      </c>
      <c r="E177" s="619" t="s">
        <v>373</v>
      </c>
      <c r="F177" s="619" t="s">
        <v>387</v>
      </c>
      <c r="G177" s="619" t="s">
        <v>371</v>
      </c>
    </row>
    <row r="178">
      <c r="A178" s="619" t="s">
        <v>757</v>
      </c>
      <c r="B178" s="619" t="s">
        <v>758</v>
      </c>
      <c r="C178" s="619" t="s">
        <v>759</v>
      </c>
      <c r="D178" s="619" t="s">
        <v>380</v>
      </c>
      <c r="E178" s="619" t="s">
        <v>373</v>
      </c>
      <c r="F178" s="619" t="s">
        <v>381</v>
      </c>
      <c r="G178" s="619" t="s">
        <v>371</v>
      </c>
    </row>
    <row r="179">
      <c r="A179" s="619" t="s">
        <v>760</v>
      </c>
      <c r="B179" s="619" t="s">
        <v>761</v>
      </c>
      <c r="C179" s="619" t="s">
        <v>762</v>
      </c>
      <c r="D179" s="619" t="s">
        <v>386</v>
      </c>
      <c r="E179" s="619" t="s">
        <v>373</v>
      </c>
      <c r="F179" s="619" t="s">
        <v>387</v>
      </c>
      <c r="G179" s="619" t="s">
        <v>370</v>
      </c>
    </row>
    <row r="180">
      <c r="A180" s="619" t="s">
        <v>763</v>
      </c>
      <c r="B180" s="619" t="s">
        <v>764</v>
      </c>
      <c r="C180" s="619" t="s">
        <v>385</v>
      </c>
      <c r="D180" s="619" t="s">
        <v>386</v>
      </c>
      <c r="E180" s="619" t="s">
        <v>373</v>
      </c>
      <c r="F180" s="619" t="s">
        <v>387</v>
      </c>
      <c r="G180" s="619" t="s">
        <v>374</v>
      </c>
    </row>
    <row r="181">
      <c r="A181" s="619" t="s">
        <v>765</v>
      </c>
      <c r="B181" s="619" t="s">
        <v>766</v>
      </c>
      <c r="C181" s="619" t="s">
        <v>385</v>
      </c>
      <c r="D181" s="619" t="s">
        <v>386</v>
      </c>
      <c r="E181" s="619" t="s">
        <v>373</v>
      </c>
      <c r="F181" s="619" t="s">
        <v>387</v>
      </c>
      <c r="G181" s="619" t="s">
        <v>370</v>
      </c>
    </row>
    <row r="182">
      <c r="A182" s="619" t="s">
        <v>767</v>
      </c>
      <c r="B182" s="619" t="s">
        <v>768</v>
      </c>
      <c r="C182" s="619" t="s">
        <v>406</v>
      </c>
      <c r="D182" s="619" t="s">
        <v>387</v>
      </c>
      <c r="E182" s="619" t="s">
        <v>373</v>
      </c>
      <c r="F182" s="619" t="s">
        <v>399</v>
      </c>
      <c r="G182" s="619" t="s">
        <v>370</v>
      </c>
    </row>
    <row r="183">
      <c r="A183" s="619" t="s">
        <v>769</v>
      </c>
      <c r="B183" s="619" t="s">
        <v>770</v>
      </c>
      <c r="C183" s="619" t="s">
        <v>379</v>
      </c>
      <c r="D183" s="619" t="s">
        <v>380</v>
      </c>
      <c r="E183" s="619" t="s">
        <v>373</v>
      </c>
      <c r="F183" s="619" t="s">
        <v>381</v>
      </c>
      <c r="G183" s="619" t="s">
        <v>370</v>
      </c>
    </row>
    <row r="184">
      <c r="A184" s="619" t="s">
        <v>771</v>
      </c>
      <c r="B184" s="619" t="s">
        <v>772</v>
      </c>
      <c r="C184" s="619" t="s">
        <v>390</v>
      </c>
      <c r="D184" s="619" t="s">
        <v>381</v>
      </c>
      <c r="E184" s="619" t="s">
        <v>373</v>
      </c>
      <c r="F184" s="619" t="s">
        <v>386</v>
      </c>
      <c r="G184" s="619" t="s">
        <v>370</v>
      </c>
    </row>
    <row r="185">
      <c r="A185" s="619" t="s">
        <v>773</v>
      </c>
      <c r="B185" s="619" t="s">
        <v>774</v>
      </c>
      <c r="C185" s="619" t="s">
        <v>395</v>
      </c>
      <c r="D185" s="619" t="s">
        <v>380</v>
      </c>
      <c r="E185" s="619" t="s">
        <v>373</v>
      </c>
      <c r="F185" s="619" t="s">
        <v>381</v>
      </c>
      <c r="G185" s="619" t="s">
        <v>374</v>
      </c>
    </row>
    <row r="186">
      <c r="A186" s="619" t="s">
        <v>775</v>
      </c>
      <c r="B186" s="619" t="s">
        <v>776</v>
      </c>
      <c r="C186" s="619" t="s">
        <v>395</v>
      </c>
      <c r="D186" s="619" t="s">
        <v>380</v>
      </c>
      <c r="E186" s="619" t="s">
        <v>373</v>
      </c>
      <c r="F186" s="619" t="s">
        <v>381</v>
      </c>
      <c r="G186" s="619" t="s">
        <v>371</v>
      </c>
    </row>
    <row r="187">
      <c r="A187" s="619" t="s">
        <v>777</v>
      </c>
      <c r="B187" s="619" t="s">
        <v>778</v>
      </c>
      <c r="C187" s="619" t="s">
        <v>390</v>
      </c>
      <c r="D187" s="619" t="s">
        <v>381</v>
      </c>
      <c r="E187" s="619" t="s">
        <v>373</v>
      </c>
      <c r="F187" s="619" t="s">
        <v>386</v>
      </c>
      <c r="G187" s="619" t="s">
        <v>374</v>
      </c>
    </row>
    <row r="188">
      <c r="A188" s="619" t="s">
        <v>779</v>
      </c>
      <c r="B188" s="619" t="s">
        <v>780</v>
      </c>
      <c r="C188" s="619" t="s">
        <v>781</v>
      </c>
      <c r="D188" s="619" t="s">
        <v>387</v>
      </c>
      <c r="E188" s="619" t="s">
        <v>373</v>
      </c>
      <c r="F188" s="619" t="s">
        <v>399</v>
      </c>
      <c r="G188" s="619" t="s">
        <v>373</v>
      </c>
    </row>
    <row r="189">
      <c r="A189" s="619" t="s">
        <v>782</v>
      </c>
      <c r="B189" s="619" t="s">
        <v>783</v>
      </c>
      <c r="C189" s="619" t="s">
        <v>759</v>
      </c>
      <c r="D189" s="619" t="s">
        <v>380</v>
      </c>
      <c r="E189" s="619" t="s">
        <v>373</v>
      </c>
      <c r="F189" s="619" t="s">
        <v>381</v>
      </c>
      <c r="G189" s="619" t="s">
        <v>371</v>
      </c>
    </row>
    <row r="190">
      <c r="A190" s="619" t="s">
        <v>784</v>
      </c>
      <c r="B190" s="619" t="s">
        <v>785</v>
      </c>
      <c r="C190" s="619" t="s">
        <v>390</v>
      </c>
      <c r="D190" s="619" t="s">
        <v>381</v>
      </c>
      <c r="E190" s="619" t="s">
        <v>373</v>
      </c>
      <c r="F190" s="619" t="s">
        <v>386</v>
      </c>
      <c r="G190" s="619" t="s">
        <v>373</v>
      </c>
    </row>
    <row r="191">
      <c r="A191" s="619" t="s">
        <v>786</v>
      </c>
      <c r="B191" s="619" t="s">
        <v>787</v>
      </c>
      <c r="C191" s="619" t="s">
        <v>398</v>
      </c>
      <c r="D191" s="619" t="s">
        <v>387</v>
      </c>
      <c r="E191" s="619" t="s">
        <v>373</v>
      </c>
      <c r="F191" s="619" t="s">
        <v>399</v>
      </c>
      <c r="G191" s="619" t="s">
        <v>371</v>
      </c>
    </row>
    <row r="192">
      <c r="A192" s="619" t="s">
        <v>788</v>
      </c>
      <c r="B192" s="619" t="s">
        <v>789</v>
      </c>
      <c r="C192" s="619" t="s">
        <v>390</v>
      </c>
      <c r="D192" s="619" t="s">
        <v>381</v>
      </c>
      <c r="E192" s="619" t="s">
        <v>373</v>
      </c>
      <c r="F192" s="619" t="s">
        <v>386</v>
      </c>
      <c r="G192" s="619" t="s">
        <v>370</v>
      </c>
    </row>
    <row r="193">
      <c r="A193" s="619" t="s">
        <v>790</v>
      </c>
      <c r="B193" s="619" t="s">
        <v>791</v>
      </c>
      <c r="C193" s="619" t="s">
        <v>385</v>
      </c>
      <c r="D193" s="619" t="s">
        <v>386</v>
      </c>
      <c r="E193" s="619" t="s">
        <v>373</v>
      </c>
      <c r="F193" s="619" t="s">
        <v>387</v>
      </c>
      <c r="G193" s="619" t="s">
        <v>371</v>
      </c>
    </row>
    <row r="194">
      <c r="A194" s="619" t="s">
        <v>792</v>
      </c>
      <c r="B194" s="619" t="s">
        <v>793</v>
      </c>
      <c r="C194" s="619" t="s">
        <v>385</v>
      </c>
      <c r="D194" s="619" t="s">
        <v>386</v>
      </c>
      <c r="E194" s="619" t="s">
        <v>373</v>
      </c>
      <c r="F194" s="619" t="s">
        <v>387</v>
      </c>
      <c r="G194" s="619" t="s">
        <v>370</v>
      </c>
    </row>
    <row r="195">
      <c r="A195" s="619" t="s">
        <v>794</v>
      </c>
      <c r="B195" s="619" t="s">
        <v>795</v>
      </c>
      <c r="C195" s="619" t="s">
        <v>385</v>
      </c>
      <c r="D195" s="619" t="s">
        <v>386</v>
      </c>
      <c r="E195" s="619" t="s">
        <v>373</v>
      </c>
      <c r="F195" s="619" t="s">
        <v>387</v>
      </c>
      <c r="G195" s="619" t="s">
        <v>372</v>
      </c>
    </row>
    <row r="196">
      <c r="A196" s="619" t="s">
        <v>796</v>
      </c>
      <c r="B196" s="619" t="s">
        <v>797</v>
      </c>
      <c r="C196" s="619" t="s">
        <v>395</v>
      </c>
      <c r="D196" s="619" t="s">
        <v>380</v>
      </c>
      <c r="E196" s="619" t="s">
        <v>373</v>
      </c>
      <c r="F196" s="619" t="s">
        <v>381</v>
      </c>
      <c r="G196" s="619" t="s">
        <v>372</v>
      </c>
    </row>
    <row r="197">
      <c r="A197" s="619" t="s">
        <v>798</v>
      </c>
      <c r="B197" s="619" t="s">
        <v>799</v>
      </c>
      <c r="C197" s="619" t="s">
        <v>379</v>
      </c>
      <c r="D197" s="619" t="s">
        <v>380</v>
      </c>
      <c r="E197" s="619" t="s">
        <v>373</v>
      </c>
      <c r="F197" s="619" t="s">
        <v>381</v>
      </c>
      <c r="G197" s="619" t="s">
        <v>372</v>
      </c>
    </row>
    <row r="198">
      <c r="A198" s="619" t="s">
        <v>800</v>
      </c>
      <c r="B198" s="619" t="s">
        <v>801</v>
      </c>
      <c r="C198" s="619" t="s">
        <v>406</v>
      </c>
      <c r="D198" s="619" t="s">
        <v>387</v>
      </c>
      <c r="E198" s="619" t="s">
        <v>373</v>
      </c>
      <c r="F198" s="619" t="s">
        <v>399</v>
      </c>
      <c r="G198" s="619" t="s">
        <v>370</v>
      </c>
    </row>
    <row r="199">
      <c r="A199" s="619" t="s">
        <v>802</v>
      </c>
      <c r="B199" s="619" t="s">
        <v>803</v>
      </c>
      <c r="C199" s="619" t="s">
        <v>379</v>
      </c>
      <c r="D199" s="619" t="s">
        <v>380</v>
      </c>
      <c r="E199" s="619" t="s">
        <v>373</v>
      </c>
      <c r="F199" s="619" t="s">
        <v>381</v>
      </c>
      <c r="G199" s="619" t="s">
        <v>370</v>
      </c>
    </row>
    <row r="200">
      <c r="A200" s="619" t="s">
        <v>804</v>
      </c>
      <c r="B200" s="619" t="s">
        <v>805</v>
      </c>
      <c r="C200" s="619" t="s">
        <v>458</v>
      </c>
      <c r="D200" s="619" t="s">
        <v>380</v>
      </c>
      <c r="E200" s="619" t="s">
        <v>373</v>
      </c>
      <c r="F200" s="619" t="s">
        <v>381</v>
      </c>
      <c r="G200" s="619" t="s">
        <v>370</v>
      </c>
    </row>
    <row r="201">
      <c r="A201" s="619" t="s">
        <v>806</v>
      </c>
      <c r="B201" s="619" t="s">
        <v>807</v>
      </c>
      <c r="C201" s="619" t="s">
        <v>379</v>
      </c>
      <c r="D201" s="619" t="s">
        <v>380</v>
      </c>
      <c r="E201" s="619" t="s">
        <v>373</v>
      </c>
      <c r="F201" s="619" t="s">
        <v>381</v>
      </c>
      <c r="G201" s="619" t="s">
        <v>371</v>
      </c>
    </row>
    <row r="202">
      <c r="A202" s="619" t="s">
        <v>808</v>
      </c>
      <c r="B202" s="619" t="s">
        <v>809</v>
      </c>
      <c r="C202" s="619" t="s">
        <v>385</v>
      </c>
      <c r="D202" s="619" t="s">
        <v>386</v>
      </c>
      <c r="E202" s="619" t="s">
        <v>373</v>
      </c>
      <c r="F202" s="619" t="s">
        <v>387</v>
      </c>
      <c r="G202" s="619" t="s">
        <v>373</v>
      </c>
    </row>
    <row r="203">
      <c r="A203" s="619" t="s">
        <v>810</v>
      </c>
      <c r="B203" s="619" t="s">
        <v>811</v>
      </c>
      <c r="C203" s="619" t="s">
        <v>479</v>
      </c>
      <c r="D203" s="619" t="s">
        <v>386</v>
      </c>
      <c r="E203" s="619" t="s">
        <v>373</v>
      </c>
      <c r="F203" s="619" t="s">
        <v>387</v>
      </c>
      <c r="G203" s="619" t="s">
        <v>373</v>
      </c>
    </row>
    <row r="204">
      <c r="A204" s="619" t="s">
        <v>812</v>
      </c>
      <c r="B204" s="619" t="s">
        <v>813</v>
      </c>
      <c r="C204" s="619" t="s">
        <v>463</v>
      </c>
      <c r="D204" s="619" t="s">
        <v>381</v>
      </c>
      <c r="E204" s="619" t="s">
        <v>373</v>
      </c>
      <c r="F204" s="619" t="s">
        <v>386</v>
      </c>
      <c r="G204" s="619" t="s">
        <v>374</v>
      </c>
    </row>
    <row r="205">
      <c r="A205" s="619" t="s">
        <v>814</v>
      </c>
      <c r="B205" s="619" t="s">
        <v>815</v>
      </c>
      <c r="C205" s="619" t="s">
        <v>395</v>
      </c>
      <c r="D205" s="619" t="s">
        <v>380</v>
      </c>
      <c r="E205" s="619" t="s">
        <v>373</v>
      </c>
      <c r="F205" s="619" t="s">
        <v>381</v>
      </c>
      <c r="G205" s="619" t="s">
        <v>373</v>
      </c>
    </row>
    <row r="206">
      <c r="A206" s="619" t="s">
        <v>816</v>
      </c>
      <c r="B206" s="619" t="s">
        <v>817</v>
      </c>
      <c r="C206" s="619" t="s">
        <v>398</v>
      </c>
      <c r="D206" s="619" t="s">
        <v>387</v>
      </c>
      <c r="E206" s="619" t="s">
        <v>373</v>
      </c>
      <c r="F206" s="619" t="s">
        <v>399</v>
      </c>
      <c r="G206" s="619" t="s">
        <v>371</v>
      </c>
    </row>
    <row r="207">
      <c r="A207" s="619" t="s">
        <v>818</v>
      </c>
      <c r="B207" s="619" t="s">
        <v>819</v>
      </c>
      <c r="C207" s="619" t="s">
        <v>379</v>
      </c>
      <c r="D207" s="619" t="s">
        <v>380</v>
      </c>
      <c r="E207" s="619" t="s">
        <v>373</v>
      </c>
      <c r="F207" s="619" t="s">
        <v>381</v>
      </c>
      <c r="G207" s="619" t="s">
        <v>373</v>
      </c>
    </row>
    <row r="208">
      <c r="A208" s="619" t="s">
        <v>820</v>
      </c>
      <c r="B208" s="619" t="s">
        <v>821</v>
      </c>
      <c r="C208" s="619" t="s">
        <v>422</v>
      </c>
      <c r="D208" s="619" t="s">
        <v>399</v>
      </c>
      <c r="E208" s="619" t="s">
        <v>373</v>
      </c>
      <c r="F208" s="619" t="s">
        <v>367</v>
      </c>
      <c r="G208" s="619" t="s">
        <v>371</v>
      </c>
    </row>
    <row r="209">
      <c r="A209" s="619" t="s">
        <v>822</v>
      </c>
      <c r="B209" s="619" t="s">
        <v>823</v>
      </c>
      <c r="C209" s="619" t="s">
        <v>379</v>
      </c>
      <c r="D209" s="619" t="s">
        <v>380</v>
      </c>
      <c r="E209" s="619" t="s">
        <v>373</v>
      </c>
      <c r="F209" s="619" t="s">
        <v>381</v>
      </c>
      <c r="G209" s="619" t="s">
        <v>372</v>
      </c>
    </row>
    <row r="210">
      <c r="A210" s="619" t="s">
        <v>824</v>
      </c>
      <c r="B210" s="619" t="s">
        <v>825</v>
      </c>
      <c r="C210" s="619" t="s">
        <v>531</v>
      </c>
      <c r="D210" s="619" t="s">
        <v>399</v>
      </c>
      <c r="E210" s="619" t="s">
        <v>373</v>
      </c>
      <c r="F210" s="619" t="s">
        <v>367</v>
      </c>
      <c r="G210" s="619" t="s">
        <v>371</v>
      </c>
    </row>
    <row r="211">
      <c r="A211" s="619" t="s">
        <v>826</v>
      </c>
      <c r="B211" s="619" t="s">
        <v>827</v>
      </c>
      <c r="C211" s="619" t="s">
        <v>379</v>
      </c>
      <c r="D211" s="619" t="s">
        <v>380</v>
      </c>
      <c r="E211" s="619" t="s">
        <v>373</v>
      </c>
      <c r="F211" s="619" t="s">
        <v>381</v>
      </c>
      <c r="G211" s="619" t="s">
        <v>373</v>
      </c>
    </row>
    <row r="212">
      <c r="A212" s="619" t="s">
        <v>828</v>
      </c>
      <c r="B212" s="619" t="s">
        <v>829</v>
      </c>
      <c r="C212" s="619" t="s">
        <v>390</v>
      </c>
      <c r="D212" s="619" t="s">
        <v>381</v>
      </c>
      <c r="E212" s="619" t="s">
        <v>373</v>
      </c>
      <c r="F212" s="619" t="s">
        <v>386</v>
      </c>
      <c r="G212" s="619" t="s">
        <v>373</v>
      </c>
    </row>
    <row r="213">
      <c r="A213" s="619" t="s">
        <v>830</v>
      </c>
      <c r="B213" s="619" t="s">
        <v>831</v>
      </c>
      <c r="C213" s="619" t="s">
        <v>379</v>
      </c>
      <c r="D213" s="619" t="s">
        <v>380</v>
      </c>
      <c r="E213" s="619" t="s">
        <v>373</v>
      </c>
      <c r="F213" s="619" t="s">
        <v>381</v>
      </c>
      <c r="G213" s="619" t="s">
        <v>370</v>
      </c>
    </row>
    <row r="214">
      <c r="A214" s="619" t="s">
        <v>832</v>
      </c>
      <c r="B214" s="619" t="s">
        <v>833</v>
      </c>
      <c r="C214" s="619" t="s">
        <v>390</v>
      </c>
      <c r="D214" s="619" t="s">
        <v>381</v>
      </c>
      <c r="E214" s="619" t="s">
        <v>373</v>
      </c>
      <c r="F214" s="619" t="s">
        <v>386</v>
      </c>
      <c r="G214" s="619" t="s">
        <v>370</v>
      </c>
    </row>
    <row r="215">
      <c r="A215" s="619" t="s">
        <v>834</v>
      </c>
      <c r="B215" s="619" t="s">
        <v>835</v>
      </c>
      <c r="C215" s="619" t="s">
        <v>379</v>
      </c>
      <c r="D215" s="619" t="s">
        <v>380</v>
      </c>
      <c r="E215" s="619" t="s">
        <v>373</v>
      </c>
      <c r="F215" s="619" t="s">
        <v>381</v>
      </c>
      <c r="G215" s="619" t="s">
        <v>372</v>
      </c>
    </row>
    <row r="216">
      <c r="A216" s="619" t="s">
        <v>836</v>
      </c>
      <c r="B216" s="619" t="s">
        <v>837</v>
      </c>
      <c r="C216" s="619" t="s">
        <v>406</v>
      </c>
      <c r="D216" s="619" t="s">
        <v>387</v>
      </c>
      <c r="E216" s="619" t="s">
        <v>373</v>
      </c>
      <c r="F216" s="619" t="s">
        <v>399</v>
      </c>
      <c r="G216" s="619" t="s">
        <v>372</v>
      </c>
    </row>
    <row r="217">
      <c r="A217" s="619" t="s">
        <v>838</v>
      </c>
      <c r="B217" s="619" t="s">
        <v>839</v>
      </c>
      <c r="C217" s="619" t="s">
        <v>379</v>
      </c>
      <c r="D217" s="619" t="s">
        <v>380</v>
      </c>
      <c r="E217" s="619" t="s">
        <v>373</v>
      </c>
      <c r="F217" s="619" t="s">
        <v>381</v>
      </c>
      <c r="G217" s="619" t="s">
        <v>370</v>
      </c>
    </row>
    <row r="218">
      <c r="A218" s="619" t="s">
        <v>840</v>
      </c>
      <c r="B218" s="619" t="s">
        <v>841</v>
      </c>
      <c r="C218" s="619" t="s">
        <v>379</v>
      </c>
      <c r="D218" s="619" t="s">
        <v>380</v>
      </c>
      <c r="E218" s="619" t="s">
        <v>373</v>
      </c>
      <c r="F218" s="619" t="s">
        <v>381</v>
      </c>
      <c r="G218" s="619" t="s">
        <v>370</v>
      </c>
    </row>
    <row r="219">
      <c r="A219" s="619" t="s">
        <v>842</v>
      </c>
      <c r="B219" s="619" t="s">
        <v>843</v>
      </c>
      <c r="C219" s="619" t="s">
        <v>385</v>
      </c>
      <c r="D219" s="619" t="s">
        <v>386</v>
      </c>
      <c r="E219" s="619" t="s">
        <v>373</v>
      </c>
      <c r="F219" s="619" t="s">
        <v>387</v>
      </c>
      <c r="G219" s="619" t="s">
        <v>370</v>
      </c>
    </row>
    <row r="220">
      <c r="A220" s="619" t="s">
        <v>844</v>
      </c>
      <c r="B220" s="619" t="s">
        <v>845</v>
      </c>
      <c r="C220" s="619" t="s">
        <v>379</v>
      </c>
      <c r="D220" s="619" t="s">
        <v>380</v>
      </c>
      <c r="E220" s="619" t="s">
        <v>373</v>
      </c>
      <c r="F220" s="619" t="s">
        <v>381</v>
      </c>
      <c r="G220" s="619" t="s">
        <v>372</v>
      </c>
    </row>
    <row r="221">
      <c r="A221" s="619" t="s">
        <v>846</v>
      </c>
      <c r="B221" s="619" t="s">
        <v>847</v>
      </c>
      <c r="C221" s="619" t="s">
        <v>406</v>
      </c>
      <c r="D221" s="619" t="s">
        <v>387</v>
      </c>
      <c r="E221" s="619" t="s">
        <v>373</v>
      </c>
      <c r="F221" s="619" t="s">
        <v>399</v>
      </c>
      <c r="G221" s="619" t="s">
        <v>373</v>
      </c>
    </row>
    <row r="222">
      <c r="A222" s="619" t="s">
        <v>848</v>
      </c>
      <c r="B222" s="619" t="s">
        <v>849</v>
      </c>
      <c r="C222" s="619" t="s">
        <v>379</v>
      </c>
      <c r="D222" s="619" t="s">
        <v>380</v>
      </c>
      <c r="E222" s="619" t="s">
        <v>373</v>
      </c>
      <c r="F222" s="619" t="s">
        <v>381</v>
      </c>
      <c r="G222" s="619" t="s">
        <v>371</v>
      </c>
    </row>
    <row r="223">
      <c r="A223" s="619" t="s">
        <v>850</v>
      </c>
      <c r="B223" s="619" t="s">
        <v>851</v>
      </c>
      <c r="C223" s="619" t="s">
        <v>379</v>
      </c>
      <c r="D223" s="619" t="s">
        <v>380</v>
      </c>
      <c r="E223" s="619" t="s">
        <v>373</v>
      </c>
      <c r="F223" s="619" t="s">
        <v>381</v>
      </c>
      <c r="G223" s="619" t="s">
        <v>370</v>
      </c>
    </row>
    <row r="224">
      <c r="A224" s="619" t="s">
        <v>852</v>
      </c>
      <c r="B224" s="619" t="s">
        <v>853</v>
      </c>
      <c r="C224" s="619" t="s">
        <v>458</v>
      </c>
      <c r="D224" s="619" t="s">
        <v>380</v>
      </c>
      <c r="E224" s="619" t="s">
        <v>373</v>
      </c>
      <c r="F224" s="619" t="s">
        <v>381</v>
      </c>
      <c r="G224" s="619" t="s">
        <v>372</v>
      </c>
    </row>
    <row r="225">
      <c r="A225" s="619" t="s">
        <v>854</v>
      </c>
      <c r="B225" s="619" t="s">
        <v>855</v>
      </c>
      <c r="C225" s="619" t="s">
        <v>406</v>
      </c>
      <c r="D225" s="619" t="s">
        <v>387</v>
      </c>
      <c r="E225" s="619" t="s">
        <v>373</v>
      </c>
      <c r="F225" s="619" t="s">
        <v>399</v>
      </c>
      <c r="G225" s="619" t="s">
        <v>373</v>
      </c>
    </row>
    <row r="226">
      <c r="A226" s="619" t="s">
        <v>856</v>
      </c>
      <c r="B226" s="619" t="s">
        <v>857</v>
      </c>
      <c r="C226" s="619" t="s">
        <v>379</v>
      </c>
      <c r="D226" s="619" t="s">
        <v>380</v>
      </c>
      <c r="E226" s="619" t="s">
        <v>373</v>
      </c>
      <c r="F226" s="619" t="s">
        <v>381</v>
      </c>
      <c r="G226" s="619" t="s">
        <v>374</v>
      </c>
    </row>
    <row r="227">
      <c r="A227" s="619" t="s">
        <v>858</v>
      </c>
      <c r="B227" s="619" t="s">
        <v>859</v>
      </c>
      <c r="C227" s="619" t="s">
        <v>395</v>
      </c>
      <c r="D227" s="619" t="s">
        <v>380</v>
      </c>
      <c r="E227" s="619" t="s">
        <v>373</v>
      </c>
      <c r="F227" s="619" t="s">
        <v>381</v>
      </c>
      <c r="G227" s="619" t="s">
        <v>370</v>
      </c>
    </row>
    <row r="228">
      <c r="A228" s="619" t="s">
        <v>860</v>
      </c>
      <c r="B228" s="619" t="s">
        <v>861</v>
      </c>
      <c r="C228" s="619" t="s">
        <v>395</v>
      </c>
      <c r="D228" s="619" t="s">
        <v>380</v>
      </c>
      <c r="E228" s="619" t="s">
        <v>373</v>
      </c>
      <c r="F228" s="619" t="s">
        <v>381</v>
      </c>
      <c r="G228" s="619" t="s">
        <v>370</v>
      </c>
    </row>
    <row r="229">
      <c r="A229" s="619" t="s">
        <v>862</v>
      </c>
      <c r="B229" s="619" t="s">
        <v>863</v>
      </c>
      <c r="C229" s="619" t="s">
        <v>864</v>
      </c>
      <c r="D229" s="619" t="s">
        <v>386</v>
      </c>
      <c r="E229" s="619" t="s">
        <v>373</v>
      </c>
      <c r="F229" s="619" t="s">
        <v>387</v>
      </c>
      <c r="G229" s="619" t="s">
        <v>373</v>
      </c>
    </row>
    <row r="230">
      <c r="A230" s="619" t="s">
        <v>865</v>
      </c>
      <c r="B230" s="619" t="s">
        <v>866</v>
      </c>
      <c r="C230" s="619" t="s">
        <v>379</v>
      </c>
      <c r="D230" s="619" t="s">
        <v>380</v>
      </c>
      <c r="E230" s="619" t="s">
        <v>373</v>
      </c>
      <c r="F230" s="619" t="s">
        <v>381</v>
      </c>
      <c r="G230" s="619" t="s">
        <v>370</v>
      </c>
    </row>
    <row r="231">
      <c r="A231" s="619" t="s">
        <v>867</v>
      </c>
      <c r="B231" s="619" t="s">
        <v>868</v>
      </c>
      <c r="C231" s="619" t="s">
        <v>379</v>
      </c>
      <c r="D231" s="619" t="s">
        <v>380</v>
      </c>
      <c r="E231" s="619" t="s">
        <v>373</v>
      </c>
      <c r="F231" s="619" t="s">
        <v>381</v>
      </c>
      <c r="G231" s="619" t="s">
        <v>372</v>
      </c>
    </row>
    <row r="232">
      <c r="A232" s="619" t="s">
        <v>869</v>
      </c>
      <c r="B232" s="619" t="s">
        <v>870</v>
      </c>
      <c r="C232" s="619" t="s">
        <v>379</v>
      </c>
      <c r="D232" s="619" t="s">
        <v>380</v>
      </c>
      <c r="E232" s="619" t="s">
        <v>373</v>
      </c>
      <c r="F232" s="619" t="s">
        <v>381</v>
      </c>
      <c r="G232" s="619" t="s">
        <v>371</v>
      </c>
    </row>
    <row r="233">
      <c r="A233" s="619" t="s">
        <v>871</v>
      </c>
      <c r="B233" s="619" t="s">
        <v>872</v>
      </c>
      <c r="C233" s="619" t="s">
        <v>390</v>
      </c>
      <c r="D233" s="619" t="s">
        <v>381</v>
      </c>
      <c r="E233" s="619" t="s">
        <v>373</v>
      </c>
      <c r="F233" s="619" t="s">
        <v>386</v>
      </c>
      <c r="G233" s="619" t="s">
        <v>371</v>
      </c>
    </row>
    <row r="234">
      <c r="A234" s="619" t="s">
        <v>873</v>
      </c>
      <c r="B234" s="619" t="s">
        <v>874</v>
      </c>
      <c r="C234" s="619" t="s">
        <v>406</v>
      </c>
      <c r="D234" s="619" t="s">
        <v>387</v>
      </c>
      <c r="E234" s="619" t="s">
        <v>373</v>
      </c>
      <c r="F234" s="619" t="s">
        <v>399</v>
      </c>
      <c r="G234" s="619" t="s">
        <v>372</v>
      </c>
    </row>
    <row r="235">
      <c r="A235" s="619" t="s">
        <v>875</v>
      </c>
      <c r="B235" s="619" t="s">
        <v>876</v>
      </c>
      <c r="C235" s="619" t="s">
        <v>395</v>
      </c>
      <c r="D235" s="619" t="s">
        <v>380</v>
      </c>
      <c r="E235" s="619" t="s">
        <v>373</v>
      </c>
      <c r="F235" s="619" t="s">
        <v>381</v>
      </c>
      <c r="G235" s="619" t="s">
        <v>370</v>
      </c>
    </row>
    <row r="236">
      <c r="A236" s="619" t="s">
        <v>877</v>
      </c>
      <c r="B236" s="619" t="s">
        <v>878</v>
      </c>
      <c r="C236" s="619" t="s">
        <v>406</v>
      </c>
      <c r="D236" s="619" t="s">
        <v>387</v>
      </c>
      <c r="E236" s="619" t="s">
        <v>373</v>
      </c>
      <c r="F236" s="619" t="s">
        <v>399</v>
      </c>
      <c r="G236" s="619" t="s">
        <v>370</v>
      </c>
    </row>
    <row r="237">
      <c r="A237" s="619" t="s">
        <v>879</v>
      </c>
      <c r="B237" s="619" t="s">
        <v>880</v>
      </c>
      <c r="C237" s="619" t="s">
        <v>379</v>
      </c>
      <c r="D237" s="619" t="s">
        <v>380</v>
      </c>
      <c r="E237" s="619" t="s">
        <v>373</v>
      </c>
      <c r="F237" s="619" t="s">
        <v>381</v>
      </c>
      <c r="G237" s="619" t="s">
        <v>370</v>
      </c>
    </row>
    <row r="238">
      <c r="A238" s="619" t="s">
        <v>881</v>
      </c>
      <c r="B238" s="619" t="s">
        <v>882</v>
      </c>
      <c r="C238" s="619" t="s">
        <v>379</v>
      </c>
      <c r="D238" s="619" t="s">
        <v>380</v>
      </c>
      <c r="E238" s="619" t="s">
        <v>373</v>
      </c>
      <c r="F238" s="619" t="s">
        <v>381</v>
      </c>
      <c r="G238" s="619" t="s">
        <v>370</v>
      </c>
    </row>
    <row r="239">
      <c r="A239" s="619" t="s">
        <v>883</v>
      </c>
      <c r="B239" s="619" t="s">
        <v>884</v>
      </c>
      <c r="C239" s="619" t="s">
        <v>463</v>
      </c>
      <c r="D239" s="619" t="s">
        <v>381</v>
      </c>
      <c r="E239" s="619" t="s">
        <v>373</v>
      </c>
      <c r="F239" s="619" t="s">
        <v>386</v>
      </c>
      <c r="G239" s="619" t="s">
        <v>372</v>
      </c>
    </row>
    <row r="240">
      <c r="A240" s="619" t="s">
        <v>885</v>
      </c>
      <c r="B240" s="619" t="s">
        <v>886</v>
      </c>
      <c r="C240" s="619" t="s">
        <v>395</v>
      </c>
      <c r="D240" s="619" t="s">
        <v>380</v>
      </c>
      <c r="E240" s="619" t="s">
        <v>373</v>
      </c>
      <c r="F240" s="619" t="s">
        <v>381</v>
      </c>
      <c r="G240" s="619" t="s">
        <v>372</v>
      </c>
    </row>
    <row r="241">
      <c r="A241" s="619" t="s">
        <v>887</v>
      </c>
      <c r="B241" s="619" t="s">
        <v>888</v>
      </c>
      <c r="C241" s="619" t="s">
        <v>379</v>
      </c>
      <c r="D241" s="619" t="s">
        <v>380</v>
      </c>
      <c r="E241" s="619" t="s">
        <v>373</v>
      </c>
      <c r="F241" s="619" t="s">
        <v>381</v>
      </c>
      <c r="G241" s="619" t="s">
        <v>373</v>
      </c>
    </row>
    <row r="242">
      <c r="A242" s="619" t="s">
        <v>889</v>
      </c>
      <c r="B242" s="619" t="s">
        <v>890</v>
      </c>
      <c r="C242" s="619" t="s">
        <v>379</v>
      </c>
      <c r="D242" s="619" t="s">
        <v>380</v>
      </c>
      <c r="E242" s="619" t="s">
        <v>373</v>
      </c>
      <c r="F242" s="619" t="s">
        <v>381</v>
      </c>
      <c r="G242" s="619" t="s">
        <v>372</v>
      </c>
    </row>
    <row r="243">
      <c r="A243" s="619" t="s">
        <v>891</v>
      </c>
      <c r="B243" s="619" t="s">
        <v>892</v>
      </c>
      <c r="C243" s="619" t="s">
        <v>395</v>
      </c>
      <c r="D243" s="619" t="s">
        <v>380</v>
      </c>
      <c r="E243" s="619" t="s">
        <v>373</v>
      </c>
      <c r="F243" s="619" t="s">
        <v>381</v>
      </c>
      <c r="G243" s="619" t="s">
        <v>372</v>
      </c>
    </row>
    <row r="244">
      <c r="A244" s="619" t="s">
        <v>893</v>
      </c>
      <c r="B244" s="619" t="s">
        <v>894</v>
      </c>
      <c r="C244" s="619" t="s">
        <v>390</v>
      </c>
      <c r="D244" s="619" t="s">
        <v>381</v>
      </c>
      <c r="E244" s="619" t="s">
        <v>373</v>
      </c>
      <c r="F244" s="619" t="s">
        <v>386</v>
      </c>
      <c r="G244" s="619" t="s">
        <v>372</v>
      </c>
    </row>
    <row r="245">
      <c r="A245" s="619" t="s">
        <v>895</v>
      </c>
      <c r="B245" s="619" t="s">
        <v>896</v>
      </c>
      <c r="C245" s="619" t="s">
        <v>395</v>
      </c>
      <c r="D245" s="619" t="s">
        <v>380</v>
      </c>
      <c r="E245" s="619" t="s">
        <v>373</v>
      </c>
      <c r="F245" s="619" t="s">
        <v>381</v>
      </c>
      <c r="G245" s="619" t="s">
        <v>370</v>
      </c>
    </row>
    <row r="246">
      <c r="A246" s="619" t="s">
        <v>897</v>
      </c>
      <c r="B246" s="619" t="s">
        <v>898</v>
      </c>
      <c r="C246" s="619" t="s">
        <v>406</v>
      </c>
      <c r="D246" s="619" t="s">
        <v>387</v>
      </c>
      <c r="E246" s="619" t="s">
        <v>373</v>
      </c>
      <c r="F246" s="619" t="s">
        <v>399</v>
      </c>
      <c r="G246" s="619" t="s">
        <v>370</v>
      </c>
    </row>
    <row r="247">
      <c r="A247" s="619" t="s">
        <v>899</v>
      </c>
      <c r="B247" s="619" t="s">
        <v>900</v>
      </c>
      <c r="C247" s="619" t="s">
        <v>379</v>
      </c>
      <c r="D247" s="619" t="s">
        <v>380</v>
      </c>
      <c r="E247" s="619" t="s">
        <v>373</v>
      </c>
      <c r="F247" s="619" t="s">
        <v>381</v>
      </c>
      <c r="G247" s="619" t="s">
        <v>370</v>
      </c>
    </row>
    <row r="248">
      <c r="A248" s="619" t="s">
        <v>901</v>
      </c>
      <c r="B248" s="619" t="s">
        <v>902</v>
      </c>
      <c r="C248" s="619" t="s">
        <v>406</v>
      </c>
      <c r="D248" s="619" t="s">
        <v>387</v>
      </c>
      <c r="E248" s="619" t="s">
        <v>373</v>
      </c>
      <c r="F248" s="619" t="s">
        <v>399</v>
      </c>
      <c r="G248" s="619" t="s">
        <v>371</v>
      </c>
    </row>
    <row r="249">
      <c r="A249" s="619" t="s">
        <v>903</v>
      </c>
      <c r="B249" s="619" t="s">
        <v>904</v>
      </c>
      <c r="C249" s="619" t="s">
        <v>379</v>
      </c>
      <c r="D249" s="619" t="s">
        <v>380</v>
      </c>
      <c r="E249" s="619" t="s">
        <v>373</v>
      </c>
      <c r="F249" s="619" t="s">
        <v>381</v>
      </c>
      <c r="G249" s="619" t="s">
        <v>372</v>
      </c>
    </row>
    <row r="250">
      <c r="A250" s="619" t="s">
        <v>905</v>
      </c>
      <c r="B250" s="619" t="s">
        <v>906</v>
      </c>
      <c r="C250" s="619" t="s">
        <v>781</v>
      </c>
      <c r="D250" s="619" t="s">
        <v>387</v>
      </c>
      <c r="E250" s="619" t="s">
        <v>373</v>
      </c>
      <c r="F250" s="619" t="s">
        <v>399</v>
      </c>
      <c r="G250" s="619" t="s">
        <v>370</v>
      </c>
    </row>
    <row r="251">
      <c r="A251" s="619" t="s">
        <v>907</v>
      </c>
      <c r="B251" s="619" t="s">
        <v>908</v>
      </c>
      <c r="C251" s="619" t="s">
        <v>379</v>
      </c>
      <c r="D251" s="619" t="s">
        <v>380</v>
      </c>
      <c r="E251" s="619" t="s">
        <v>373</v>
      </c>
      <c r="F251" s="619" t="s">
        <v>381</v>
      </c>
      <c r="G251" s="619" t="s">
        <v>374</v>
      </c>
    </row>
    <row r="252">
      <c r="A252" s="619" t="s">
        <v>909</v>
      </c>
      <c r="B252" s="619" t="s">
        <v>910</v>
      </c>
      <c r="C252" s="619" t="s">
        <v>379</v>
      </c>
      <c r="D252" s="619" t="s">
        <v>380</v>
      </c>
      <c r="E252" s="619" t="s">
        <v>373</v>
      </c>
      <c r="F252" s="619" t="s">
        <v>381</v>
      </c>
      <c r="G252" s="619" t="s">
        <v>373</v>
      </c>
    </row>
    <row r="253">
      <c r="A253" s="619" t="s">
        <v>911</v>
      </c>
      <c r="B253" s="619" t="s">
        <v>912</v>
      </c>
      <c r="C253" s="619" t="s">
        <v>479</v>
      </c>
      <c r="D253" s="619" t="s">
        <v>386</v>
      </c>
      <c r="E253" s="619" t="s">
        <v>373</v>
      </c>
      <c r="F253" s="619" t="s">
        <v>387</v>
      </c>
      <c r="G253" s="619" t="s">
        <v>373</v>
      </c>
    </row>
    <row r="254">
      <c r="A254" s="619" t="s">
        <v>913</v>
      </c>
      <c r="B254" s="619" t="s">
        <v>914</v>
      </c>
      <c r="C254" s="619" t="s">
        <v>379</v>
      </c>
      <c r="D254" s="619" t="s">
        <v>380</v>
      </c>
      <c r="E254" s="619" t="s">
        <v>373</v>
      </c>
      <c r="F254" s="619" t="s">
        <v>381</v>
      </c>
      <c r="G254" s="619" t="s">
        <v>370</v>
      </c>
    </row>
    <row r="255">
      <c r="A255" s="619" t="s">
        <v>915</v>
      </c>
      <c r="B255" s="619" t="s">
        <v>916</v>
      </c>
      <c r="C255" s="619" t="s">
        <v>379</v>
      </c>
      <c r="D255" s="619" t="s">
        <v>380</v>
      </c>
      <c r="E255" s="619" t="s">
        <v>373</v>
      </c>
      <c r="F255" s="619" t="s">
        <v>381</v>
      </c>
      <c r="G255" s="619" t="s">
        <v>370</v>
      </c>
    </row>
    <row r="256">
      <c r="A256" s="619" t="s">
        <v>917</v>
      </c>
      <c r="B256" s="619" t="s">
        <v>918</v>
      </c>
      <c r="C256" s="619" t="s">
        <v>379</v>
      </c>
      <c r="D256" s="619" t="s">
        <v>380</v>
      </c>
      <c r="E256" s="619" t="s">
        <v>373</v>
      </c>
      <c r="F256" s="619" t="s">
        <v>381</v>
      </c>
      <c r="G256" s="619" t="s">
        <v>372</v>
      </c>
    </row>
    <row r="257">
      <c r="A257" s="619" t="s">
        <v>919</v>
      </c>
      <c r="B257" s="619" t="s">
        <v>920</v>
      </c>
      <c r="C257" s="619" t="s">
        <v>406</v>
      </c>
      <c r="D257" s="619" t="s">
        <v>387</v>
      </c>
      <c r="E257" s="619" t="s">
        <v>373</v>
      </c>
      <c r="F257" s="619" t="s">
        <v>399</v>
      </c>
      <c r="G257" s="619" t="s">
        <v>370</v>
      </c>
    </row>
    <row r="258">
      <c r="A258" s="619" t="s">
        <v>921</v>
      </c>
      <c r="B258" s="619" t="s">
        <v>922</v>
      </c>
      <c r="C258" s="619" t="s">
        <v>379</v>
      </c>
      <c r="D258" s="619" t="s">
        <v>380</v>
      </c>
      <c r="E258" s="619" t="s">
        <v>373</v>
      </c>
      <c r="F258" s="619" t="s">
        <v>381</v>
      </c>
      <c r="G258" s="619" t="s">
        <v>374</v>
      </c>
    </row>
    <row r="259">
      <c r="A259" s="619" t="s">
        <v>923</v>
      </c>
      <c r="B259" s="619" t="s">
        <v>924</v>
      </c>
      <c r="C259" s="619" t="s">
        <v>395</v>
      </c>
      <c r="D259" s="619" t="s">
        <v>380</v>
      </c>
      <c r="E259" s="619" t="s">
        <v>373</v>
      </c>
      <c r="F259" s="619" t="s">
        <v>381</v>
      </c>
      <c r="G259" s="619" t="s">
        <v>373</v>
      </c>
    </row>
    <row r="260">
      <c r="A260" s="619" t="s">
        <v>925</v>
      </c>
      <c r="B260" s="619" t="s">
        <v>926</v>
      </c>
      <c r="C260" s="619" t="s">
        <v>385</v>
      </c>
      <c r="D260" s="619" t="s">
        <v>386</v>
      </c>
      <c r="E260" s="619" t="s">
        <v>373</v>
      </c>
      <c r="F260" s="619" t="s">
        <v>387</v>
      </c>
      <c r="G260" s="619" t="s">
        <v>373</v>
      </c>
    </row>
    <row r="261">
      <c r="A261" s="619" t="s">
        <v>927</v>
      </c>
      <c r="B261" s="619" t="s">
        <v>928</v>
      </c>
      <c r="C261" s="619" t="s">
        <v>385</v>
      </c>
      <c r="D261" s="619" t="s">
        <v>386</v>
      </c>
      <c r="E261" s="619" t="s">
        <v>373</v>
      </c>
      <c r="F261" s="619" t="s">
        <v>387</v>
      </c>
      <c r="G261" s="619" t="s">
        <v>373</v>
      </c>
    </row>
    <row r="262">
      <c r="A262" s="619" t="s">
        <v>929</v>
      </c>
      <c r="B262" s="619" t="s">
        <v>930</v>
      </c>
      <c r="C262" s="619" t="s">
        <v>406</v>
      </c>
      <c r="D262" s="619" t="s">
        <v>387</v>
      </c>
      <c r="E262" s="619" t="s">
        <v>373</v>
      </c>
      <c r="F262" s="619" t="s">
        <v>399</v>
      </c>
      <c r="G262" s="619" t="s">
        <v>370</v>
      </c>
    </row>
    <row r="263">
      <c r="A263" s="619" t="s">
        <v>931</v>
      </c>
      <c r="B263" s="619" t="s">
        <v>932</v>
      </c>
      <c r="C263" s="619" t="s">
        <v>390</v>
      </c>
      <c r="D263" s="619" t="s">
        <v>381</v>
      </c>
      <c r="E263" s="619" t="s">
        <v>373</v>
      </c>
      <c r="F263" s="619" t="s">
        <v>386</v>
      </c>
      <c r="G263" s="619" t="s">
        <v>373</v>
      </c>
    </row>
    <row r="264">
      <c r="A264" s="619" t="s">
        <v>933</v>
      </c>
      <c r="B264" s="619" t="s">
        <v>934</v>
      </c>
      <c r="C264" s="619" t="s">
        <v>379</v>
      </c>
      <c r="D264" s="619" t="s">
        <v>380</v>
      </c>
      <c r="E264" s="619" t="s">
        <v>373</v>
      </c>
      <c r="F264" s="619" t="s">
        <v>381</v>
      </c>
      <c r="G264" s="619" t="s">
        <v>370</v>
      </c>
    </row>
    <row r="265">
      <c r="A265" s="619" t="s">
        <v>935</v>
      </c>
      <c r="B265" s="619" t="s">
        <v>936</v>
      </c>
      <c r="C265" s="619" t="s">
        <v>379</v>
      </c>
      <c r="D265" s="619" t="s">
        <v>380</v>
      </c>
      <c r="E265" s="619" t="s">
        <v>373</v>
      </c>
      <c r="F265" s="619" t="s">
        <v>381</v>
      </c>
      <c r="G265" s="619" t="s">
        <v>370</v>
      </c>
    </row>
    <row r="266">
      <c r="A266" s="619" t="s">
        <v>937</v>
      </c>
      <c r="B266" s="619" t="s">
        <v>938</v>
      </c>
      <c r="C266" s="619" t="s">
        <v>390</v>
      </c>
      <c r="D266" s="619" t="s">
        <v>381</v>
      </c>
      <c r="E266" s="619" t="s">
        <v>373</v>
      </c>
      <c r="F266" s="619" t="s">
        <v>386</v>
      </c>
      <c r="G266" s="619" t="s">
        <v>371</v>
      </c>
    </row>
    <row r="267">
      <c r="A267" s="619" t="s">
        <v>939</v>
      </c>
      <c r="B267" s="619" t="s">
        <v>940</v>
      </c>
      <c r="C267" s="619" t="s">
        <v>379</v>
      </c>
      <c r="D267" s="619" t="s">
        <v>380</v>
      </c>
      <c r="E267" s="619" t="s">
        <v>373</v>
      </c>
      <c r="F267" s="619" t="s">
        <v>381</v>
      </c>
      <c r="G267" s="619" t="s">
        <v>372</v>
      </c>
    </row>
    <row r="268">
      <c r="A268" s="619" t="s">
        <v>941</v>
      </c>
      <c r="B268" s="619" t="s">
        <v>942</v>
      </c>
      <c r="C268" s="619" t="s">
        <v>379</v>
      </c>
      <c r="D268" s="619" t="s">
        <v>380</v>
      </c>
      <c r="E268" s="619" t="s">
        <v>373</v>
      </c>
      <c r="F268" s="619" t="s">
        <v>381</v>
      </c>
      <c r="G268" s="619" t="s">
        <v>371</v>
      </c>
    </row>
    <row r="269">
      <c r="A269" s="619" t="s">
        <v>943</v>
      </c>
      <c r="B269" s="619" t="s">
        <v>944</v>
      </c>
      <c r="C269" s="619" t="s">
        <v>390</v>
      </c>
      <c r="D269" s="619" t="s">
        <v>381</v>
      </c>
      <c r="E269" s="619" t="s">
        <v>373</v>
      </c>
      <c r="F269" s="619" t="s">
        <v>386</v>
      </c>
      <c r="G269" s="619" t="s">
        <v>371</v>
      </c>
    </row>
    <row r="270">
      <c r="A270" s="619" t="s">
        <v>945</v>
      </c>
      <c r="B270" s="619" t="s">
        <v>946</v>
      </c>
      <c r="C270" s="619" t="s">
        <v>379</v>
      </c>
      <c r="D270" s="619" t="s">
        <v>380</v>
      </c>
      <c r="E270" s="619" t="s">
        <v>373</v>
      </c>
      <c r="F270" s="619" t="s">
        <v>381</v>
      </c>
      <c r="G270" s="619" t="s">
        <v>373</v>
      </c>
    </row>
    <row r="271">
      <c r="A271" s="619" t="s">
        <v>947</v>
      </c>
      <c r="B271" s="619" t="s">
        <v>948</v>
      </c>
      <c r="C271" s="619" t="s">
        <v>379</v>
      </c>
      <c r="D271" s="619" t="s">
        <v>380</v>
      </c>
      <c r="E271" s="619" t="s">
        <v>373</v>
      </c>
      <c r="F271" s="619" t="s">
        <v>381</v>
      </c>
      <c r="G271" s="619" t="s">
        <v>373</v>
      </c>
    </row>
    <row r="272">
      <c r="A272" s="619" t="s">
        <v>949</v>
      </c>
      <c r="B272" s="619" t="s">
        <v>950</v>
      </c>
      <c r="C272" s="619" t="s">
        <v>379</v>
      </c>
      <c r="D272" s="619" t="s">
        <v>380</v>
      </c>
      <c r="E272" s="619" t="s">
        <v>373</v>
      </c>
      <c r="F272" s="619" t="s">
        <v>381</v>
      </c>
      <c r="G272" s="619" t="s">
        <v>372</v>
      </c>
    </row>
    <row r="273">
      <c r="A273" s="619" t="s">
        <v>951</v>
      </c>
      <c r="B273" s="619" t="s">
        <v>952</v>
      </c>
      <c r="C273" s="619" t="s">
        <v>385</v>
      </c>
      <c r="D273" s="619" t="s">
        <v>386</v>
      </c>
      <c r="E273" s="619" t="s">
        <v>373</v>
      </c>
      <c r="F273" s="619" t="s">
        <v>387</v>
      </c>
      <c r="G273" s="619" t="s">
        <v>373</v>
      </c>
    </row>
    <row r="274">
      <c r="A274" s="619" t="s">
        <v>953</v>
      </c>
      <c r="B274" s="619" t="s">
        <v>954</v>
      </c>
      <c r="C274" s="619" t="s">
        <v>379</v>
      </c>
      <c r="D274" s="619" t="s">
        <v>380</v>
      </c>
      <c r="E274" s="619" t="s">
        <v>373</v>
      </c>
      <c r="F274" s="619" t="s">
        <v>381</v>
      </c>
      <c r="G274" s="619" t="s">
        <v>371</v>
      </c>
    </row>
    <row r="275">
      <c r="A275" s="619" t="s">
        <v>955</v>
      </c>
      <c r="B275" s="619" t="s">
        <v>956</v>
      </c>
      <c r="C275" s="619" t="s">
        <v>390</v>
      </c>
      <c r="D275" s="619" t="s">
        <v>381</v>
      </c>
      <c r="E275" s="619" t="s">
        <v>373</v>
      </c>
      <c r="F275" s="619" t="s">
        <v>386</v>
      </c>
      <c r="G275" s="619" t="s">
        <v>372</v>
      </c>
    </row>
    <row r="276">
      <c r="A276" s="619" t="s">
        <v>957</v>
      </c>
      <c r="B276" s="619" t="s">
        <v>958</v>
      </c>
      <c r="C276" s="619" t="s">
        <v>395</v>
      </c>
      <c r="D276" s="619" t="s">
        <v>380</v>
      </c>
      <c r="E276" s="619" t="s">
        <v>373</v>
      </c>
      <c r="F276" s="619" t="s">
        <v>381</v>
      </c>
      <c r="G276" s="619" t="s">
        <v>371</v>
      </c>
    </row>
    <row r="277">
      <c r="A277" s="619" t="s">
        <v>959</v>
      </c>
      <c r="B277" s="619" t="s">
        <v>960</v>
      </c>
      <c r="C277" s="619" t="s">
        <v>463</v>
      </c>
      <c r="D277" s="619" t="s">
        <v>381</v>
      </c>
      <c r="E277" s="619" t="s">
        <v>373</v>
      </c>
      <c r="F277" s="619" t="s">
        <v>386</v>
      </c>
      <c r="G277" s="619" t="s">
        <v>372</v>
      </c>
    </row>
    <row r="278">
      <c r="A278" s="619" t="s">
        <v>961</v>
      </c>
      <c r="B278" s="619" t="s">
        <v>962</v>
      </c>
      <c r="C278" s="619" t="s">
        <v>406</v>
      </c>
      <c r="D278" s="619" t="s">
        <v>387</v>
      </c>
      <c r="E278" s="619" t="s">
        <v>373</v>
      </c>
      <c r="F278" s="619" t="s">
        <v>399</v>
      </c>
      <c r="G278" s="619" t="s">
        <v>372</v>
      </c>
    </row>
    <row r="279">
      <c r="A279" s="619" t="s">
        <v>963</v>
      </c>
      <c r="B279" s="619" t="s">
        <v>964</v>
      </c>
      <c r="C279" s="619" t="s">
        <v>379</v>
      </c>
      <c r="D279" s="619" t="s">
        <v>380</v>
      </c>
      <c r="E279" s="619" t="s">
        <v>373</v>
      </c>
      <c r="F279" s="619" t="s">
        <v>381</v>
      </c>
      <c r="G279" s="619" t="s">
        <v>370</v>
      </c>
    </row>
    <row r="280">
      <c r="A280" s="619" t="s">
        <v>965</v>
      </c>
      <c r="B280" s="619" t="s">
        <v>966</v>
      </c>
      <c r="C280" s="619" t="s">
        <v>390</v>
      </c>
      <c r="D280" s="619" t="s">
        <v>381</v>
      </c>
      <c r="E280" s="619" t="s">
        <v>373</v>
      </c>
      <c r="F280" s="619" t="s">
        <v>386</v>
      </c>
      <c r="G280" s="619" t="s">
        <v>371</v>
      </c>
    </row>
    <row r="281">
      <c r="A281" s="619" t="s">
        <v>967</v>
      </c>
      <c r="B281" s="619" t="s">
        <v>968</v>
      </c>
      <c r="C281" s="619" t="s">
        <v>395</v>
      </c>
      <c r="D281" s="619" t="s">
        <v>380</v>
      </c>
      <c r="E281" s="619" t="s">
        <v>373</v>
      </c>
      <c r="F281" s="619" t="s">
        <v>381</v>
      </c>
      <c r="G281" s="619" t="s">
        <v>373</v>
      </c>
    </row>
    <row r="282">
      <c r="A282" s="619" t="s">
        <v>969</v>
      </c>
      <c r="B282" s="619" t="s">
        <v>970</v>
      </c>
      <c r="C282" s="619" t="s">
        <v>406</v>
      </c>
      <c r="D282" s="619" t="s">
        <v>387</v>
      </c>
      <c r="E282" s="619" t="s">
        <v>373</v>
      </c>
      <c r="F282" s="619" t="s">
        <v>399</v>
      </c>
      <c r="G282" s="619" t="s">
        <v>373</v>
      </c>
    </row>
    <row r="283">
      <c r="A283" s="619" t="s">
        <v>971</v>
      </c>
      <c r="B283" s="619" t="s">
        <v>972</v>
      </c>
      <c r="C283" s="619" t="s">
        <v>379</v>
      </c>
      <c r="D283" s="619" t="s">
        <v>380</v>
      </c>
      <c r="E283" s="619" t="s">
        <v>373</v>
      </c>
      <c r="F283" s="619" t="s">
        <v>381</v>
      </c>
      <c r="G283" s="619" t="s">
        <v>370</v>
      </c>
    </row>
    <row r="284">
      <c r="A284" s="619" t="s">
        <v>973</v>
      </c>
      <c r="B284" s="619" t="s">
        <v>974</v>
      </c>
      <c r="C284" s="619" t="s">
        <v>406</v>
      </c>
      <c r="D284" s="619" t="s">
        <v>387</v>
      </c>
      <c r="E284" s="619" t="s">
        <v>373</v>
      </c>
      <c r="F284" s="619" t="s">
        <v>399</v>
      </c>
      <c r="G284" s="619" t="s">
        <v>374</v>
      </c>
    </row>
    <row r="285">
      <c r="A285" s="619" t="s">
        <v>975</v>
      </c>
      <c r="B285" s="619" t="s">
        <v>976</v>
      </c>
      <c r="C285" s="619" t="s">
        <v>379</v>
      </c>
      <c r="D285" s="619" t="s">
        <v>380</v>
      </c>
      <c r="E285" s="619" t="s">
        <v>373</v>
      </c>
      <c r="F285" s="619" t="s">
        <v>381</v>
      </c>
      <c r="G285" s="619" t="s">
        <v>373</v>
      </c>
    </row>
    <row r="286">
      <c r="A286" s="619" t="s">
        <v>977</v>
      </c>
      <c r="B286" s="619" t="s">
        <v>978</v>
      </c>
      <c r="C286" s="619" t="s">
        <v>385</v>
      </c>
      <c r="D286" s="619" t="s">
        <v>386</v>
      </c>
      <c r="E286" s="619" t="s">
        <v>373</v>
      </c>
      <c r="F286" s="619" t="s">
        <v>387</v>
      </c>
      <c r="G286" s="619" t="s">
        <v>372</v>
      </c>
    </row>
    <row r="287">
      <c r="A287" s="619" t="s">
        <v>979</v>
      </c>
      <c r="B287" s="619" t="s">
        <v>980</v>
      </c>
      <c r="C287" s="619" t="s">
        <v>981</v>
      </c>
      <c r="D287" s="619" t="s">
        <v>380</v>
      </c>
      <c r="E287" s="619" t="s">
        <v>373</v>
      </c>
      <c r="F287" s="619" t="s">
        <v>381</v>
      </c>
      <c r="G287" s="619" t="s">
        <v>372</v>
      </c>
    </row>
    <row r="288">
      <c r="A288" s="619" t="s">
        <v>982</v>
      </c>
      <c r="B288" s="619" t="s">
        <v>983</v>
      </c>
      <c r="C288" s="619" t="s">
        <v>385</v>
      </c>
      <c r="D288" s="619" t="s">
        <v>386</v>
      </c>
      <c r="E288" s="619" t="s">
        <v>373</v>
      </c>
      <c r="F288" s="619" t="s">
        <v>387</v>
      </c>
      <c r="G288" s="619" t="s">
        <v>372</v>
      </c>
    </row>
    <row r="289">
      <c r="A289" s="619" t="s">
        <v>984</v>
      </c>
      <c r="B289" s="619" t="s">
        <v>985</v>
      </c>
      <c r="C289" s="619" t="s">
        <v>422</v>
      </c>
      <c r="D289" s="619" t="s">
        <v>399</v>
      </c>
      <c r="E289" s="619" t="s">
        <v>373</v>
      </c>
      <c r="F289" s="619" t="s">
        <v>367</v>
      </c>
      <c r="G289" s="619" t="s">
        <v>373</v>
      </c>
    </row>
    <row r="290">
      <c r="A290" s="619" t="s">
        <v>986</v>
      </c>
      <c r="B290" s="619" t="s">
        <v>987</v>
      </c>
      <c r="C290" s="619" t="s">
        <v>531</v>
      </c>
      <c r="D290" s="619" t="s">
        <v>399</v>
      </c>
      <c r="E290" s="619" t="s">
        <v>373</v>
      </c>
      <c r="F290" s="619" t="s">
        <v>367</v>
      </c>
      <c r="G290" s="619" t="s">
        <v>373</v>
      </c>
    </row>
    <row r="291">
      <c r="A291" s="619" t="s">
        <v>988</v>
      </c>
      <c r="B291" s="619" t="s">
        <v>989</v>
      </c>
      <c r="C291" s="619" t="s">
        <v>406</v>
      </c>
      <c r="D291" s="619" t="s">
        <v>387</v>
      </c>
      <c r="E291" s="619" t="s">
        <v>373</v>
      </c>
      <c r="F291" s="619" t="s">
        <v>399</v>
      </c>
      <c r="G291" s="619" t="s">
        <v>370</v>
      </c>
    </row>
    <row r="292">
      <c r="A292" s="619" t="s">
        <v>990</v>
      </c>
      <c r="B292" s="619" t="s">
        <v>991</v>
      </c>
      <c r="C292" s="619" t="s">
        <v>390</v>
      </c>
      <c r="D292" s="619" t="s">
        <v>381</v>
      </c>
      <c r="E292" s="619" t="s">
        <v>373</v>
      </c>
      <c r="F292" s="619" t="s">
        <v>386</v>
      </c>
      <c r="G292" s="619" t="s">
        <v>373</v>
      </c>
    </row>
    <row r="293">
      <c r="A293" s="619" t="s">
        <v>992</v>
      </c>
      <c r="B293" s="619" t="s">
        <v>993</v>
      </c>
      <c r="C293" s="619" t="s">
        <v>395</v>
      </c>
      <c r="D293" s="619" t="s">
        <v>380</v>
      </c>
      <c r="E293" s="619" t="s">
        <v>373</v>
      </c>
      <c r="F293" s="619" t="s">
        <v>381</v>
      </c>
      <c r="G293" s="619" t="s">
        <v>372</v>
      </c>
    </row>
    <row r="294">
      <c r="A294" s="619" t="s">
        <v>994</v>
      </c>
      <c r="B294" s="619" t="s">
        <v>995</v>
      </c>
      <c r="C294" s="619" t="s">
        <v>390</v>
      </c>
      <c r="D294" s="619" t="s">
        <v>381</v>
      </c>
      <c r="E294" s="619" t="s">
        <v>373</v>
      </c>
      <c r="F294" s="619" t="s">
        <v>386</v>
      </c>
      <c r="G294" s="619" t="s">
        <v>374</v>
      </c>
    </row>
    <row r="295">
      <c r="A295" s="619" t="s">
        <v>996</v>
      </c>
      <c r="B295" s="619" t="s">
        <v>997</v>
      </c>
      <c r="C295" s="619" t="s">
        <v>379</v>
      </c>
      <c r="D295" s="619" t="s">
        <v>380</v>
      </c>
      <c r="E295" s="619" t="s">
        <v>373</v>
      </c>
      <c r="F295" s="619" t="s">
        <v>381</v>
      </c>
      <c r="G295" s="619" t="s">
        <v>370</v>
      </c>
    </row>
    <row r="296">
      <c r="A296" s="619" t="s">
        <v>998</v>
      </c>
      <c r="B296" s="619" t="s">
        <v>999</v>
      </c>
      <c r="C296" s="619" t="s">
        <v>379</v>
      </c>
      <c r="D296" s="619" t="s">
        <v>380</v>
      </c>
      <c r="E296" s="619" t="s">
        <v>373</v>
      </c>
      <c r="F296" s="619" t="s">
        <v>381</v>
      </c>
      <c r="G296" s="619" t="s">
        <v>374</v>
      </c>
    </row>
    <row r="297">
      <c r="A297" s="619" t="s">
        <v>1000</v>
      </c>
      <c r="B297" s="619" t="s">
        <v>1001</v>
      </c>
      <c r="C297" s="619" t="s">
        <v>379</v>
      </c>
      <c r="D297" s="619" t="s">
        <v>380</v>
      </c>
      <c r="E297" s="619" t="s">
        <v>373</v>
      </c>
      <c r="F297" s="619" t="s">
        <v>381</v>
      </c>
      <c r="G297" s="619" t="s">
        <v>374</v>
      </c>
    </row>
    <row r="298">
      <c r="A298" s="619" t="s">
        <v>1002</v>
      </c>
      <c r="B298" s="619" t="s">
        <v>1003</v>
      </c>
      <c r="C298" s="619" t="s">
        <v>406</v>
      </c>
      <c r="D298" s="619" t="s">
        <v>387</v>
      </c>
      <c r="E298" s="619" t="s">
        <v>373</v>
      </c>
      <c r="F298" s="619" t="s">
        <v>399</v>
      </c>
      <c r="G298" s="619" t="s">
        <v>372</v>
      </c>
    </row>
    <row r="299">
      <c r="A299" s="619" t="s">
        <v>1004</v>
      </c>
      <c r="B299" s="619" t="s">
        <v>1005</v>
      </c>
      <c r="C299" s="619" t="s">
        <v>379</v>
      </c>
      <c r="D299" s="619" t="s">
        <v>380</v>
      </c>
      <c r="E299" s="619" t="s">
        <v>373</v>
      </c>
      <c r="F299" s="619" t="s">
        <v>381</v>
      </c>
      <c r="G299" s="619" t="s">
        <v>370</v>
      </c>
    </row>
    <row r="300">
      <c r="A300" s="619" t="s">
        <v>1006</v>
      </c>
      <c r="B300" s="619" t="s">
        <v>1007</v>
      </c>
      <c r="C300" s="619" t="s">
        <v>406</v>
      </c>
      <c r="D300" s="619" t="s">
        <v>387</v>
      </c>
      <c r="E300" s="619" t="s">
        <v>373</v>
      </c>
      <c r="F300" s="619" t="s">
        <v>399</v>
      </c>
      <c r="G300" s="619" t="s">
        <v>370</v>
      </c>
    </row>
    <row r="301">
      <c r="A301" s="619" t="s">
        <v>1008</v>
      </c>
      <c r="B301" s="619" t="s">
        <v>1009</v>
      </c>
      <c r="C301" s="619" t="s">
        <v>379</v>
      </c>
      <c r="D301" s="619" t="s">
        <v>380</v>
      </c>
      <c r="E301" s="619" t="s">
        <v>373</v>
      </c>
      <c r="F301" s="619" t="s">
        <v>381</v>
      </c>
      <c r="G301" s="619" t="s">
        <v>370</v>
      </c>
    </row>
    <row r="302">
      <c r="A302" s="619" t="s">
        <v>1010</v>
      </c>
      <c r="B302" s="619" t="s">
        <v>1011</v>
      </c>
      <c r="C302" s="619" t="s">
        <v>385</v>
      </c>
      <c r="D302" s="619" t="s">
        <v>386</v>
      </c>
      <c r="E302" s="619" t="s">
        <v>373</v>
      </c>
      <c r="F302" s="619" t="s">
        <v>387</v>
      </c>
      <c r="G302" s="619" t="s">
        <v>374</v>
      </c>
    </row>
    <row r="303">
      <c r="A303" s="619" t="s">
        <v>1012</v>
      </c>
      <c r="B303" s="619" t="s">
        <v>1013</v>
      </c>
      <c r="C303" s="619" t="s">
        <v>390</v>
      </c>
      <c r="D303" s="619" t="s">
        <v>381</v>
      </c>
      <c r="E303" s="619" t="s">
        <v>373</v>
      </c>
      <c r="F303" s="619" t="s">
        <v>386</v>
      </c>
      <c r="G303" s="619" t="s">
        <v>370</v>
      </c>
    </row>
    <row r="304">
      <c r="A304" s="619" t="s">
        <v>1014</v>
      </c>
      <c r="B304" s="619" t="s">
        <v>1015</v>
      </c>
      <c r="C304" s="619" t="s">
        <v>379</v>
      </c>
      <c r="D304" s="619" t="s">
        <v>380</v>
      </c>
      <c r="E304" s="619" t="s">
        <v>373</v>
      </c>
      <c r="F304" s="619" t="s">
        <v>381</v>
      </c>
      <c r="G304" s="619" t="s">
        <v>370</v>
      </c>
    </row>
    <row r="305">
      <c r="A305" s="619" t="s">
        <v>1016</v>
      </c>
      <c r="B305" s="619" t="s">
        <v>1017</v>
      </c>
      <c r="C305" s="619" t="s">
        <v>406</v>
      </c>
      <c r="D305" s="619" t="s">
        <v>387</v>
      </c>
      <c r="E305" s="619" t="s">
        <v>373</v>
      </c>
      <c r="F305" s="619" t="s">
        <v>399</v>
      </c>
      <c r="G305" s="619" t="s">
        <v>370</v>
      </c>
    </row>
    <row r="306">
      <c r="A306" s="619" t="s">
        <v>1018</v>
      </c>
      <c r="B306" s="619" t="s">
        <v>1019</v>
      </c>
      <c r="C306" s="619" t="s">
        <v>395</v>
      </c>
      <c r="D306" s="619" t="s">
        <v>380</v>
      </c>
      <c r="E306" s="619" t="s">
        <v>373</v>
      </c>
      <c r="F306" s="619" t="s">
        <v>381</v>
      </c>
      <c r="G306" s="619" t="s">
        <v>370</v>
      </c>
    </row>
    <row r="307">
      <c r="A307" s="619" t="s">
        <v>1020</v>
      </c>
      <c r="B307" s="619" t="s">
        <v>1021</v>
      </c>
      <c r="C307" s="619" t="s">
        <v>458</v>
      </c>
      <c r="D307" s="619" t="s">
        <v>380</v>
      </c>
      <c r="E307" s="619" t="s">
        <v>373</v>
      </c>
      <c r="F307" s="619" t="s">
        <v>381</v>
      </c>
      <c r="G307" s="619" t="s">
        <v>372</v>
      </c>
    </row>
    <row r="308">
      <c r="A308" s="619" t="s">
        <v>1022</v>
      </c>
      <c r="B308" s="619" t="s">
        <v>1023</v>
      </c>
      <c r="C308" s="619" t="s">
        <v>385</v>
      </c>
      <c r="D308" s="619" t="s">
        <v>386</v>
      </c>
      <c r="E308" s="619" t="s">
        <v>373</v>
      </c>
      <c r="F308" s="619" t="s">
        <v>387</v>
      </c>
      <c r="G308" s="619" t="s">
        <v>370</v>
      </c>
    </row>
    <row r="309">
      <c r="A309" s="619" t="s">
        <v>1022</v>
      </c>
      <c r="B309" s="619" t="s">
        <v>1023</v>
      </c>
      <c r="C309" s="619" t="s">
        <v>1024</v>
      </c>
      <c r="D309" s="619" t="s">
        <v>386</v>
      </c>
      <c r="E309" s="619" t="s">
        <v>373</v>
      </c>
      <c r="F309" s="619" t="s">
        <v>387</v>
      </c>
      <c r="G309" s="619" t="s">
        <v>370</v>
      </c>
    </row>
    <row r="310">
      <c r="A310" s="619" t="s">
        <v>1025</v>
      </c>
      <c r="B310" s="619" t="s">
        <v>1026</v>
      </c>
      <c r="C310" s="619" t="s">
        <v>379</v>
      </c>
      <c r="D310" s="619" t="s">
        <v>380</v>
      </c>
      <c r="E310" s="619" t="s">
        <v>373</v>
      </c>
      <c r="F310" s="619" t="s">
        <v>381</v>
      </c>
      <c r="G310" s="619" t="s">
        <v>373</v>
      </c>
    </row>
    <row r="311">
      <c r="A311" s="619" t="s">
        <v>1027</v>
      </c>
      <c r="B311" s="619" t="s">
        <v>1028</v>
      </c>
      <c r="C311" s="619" t="s">
        <v>395</v>
      </c>
      <c r="D311" s="619" t="s">
        <v>380</v>
      </c>
      <c r="E311" s="619" t="s">
        <v>373</v>
      </c>
      <c r="F311" s="619" t="s">
        <v>381</v>
      </c>
      <c r="G311" s="619" t="s">
        <v>370</v>
      </c>
    </row>
    <row r="312">
      <c r="A312" s="619" t="s">
        <v>1029</v>
      </c>
      <c r="B312" s="619" t="s">
        <v>1030</v>
      </c>
      <c r="C312" s="619" t="s">
        <v>398</v>
      </c>
      <c r="D312" s="619" t="s">
        <v>387</v>
      </c>
      <c r="E312" s="619" t="s">
        <v>373</v>
      </c>
      <c r="F312" s="619" t="s">
        <v>399</v>
      </c>
      <c r="G312" s="619" t="s">
        <v>374</v>
      </c>
    </row>
    <row r="313">
      <c r="A313" s="619" t="s">
        <v>1031</v>
      </c>
      <c r="B313" s="619" t="s">
        <v>1032</v>
      </c>
      <c r="C313" s="619" t="s">
        <v>406</v>
      </c>
      <c r="D313" s="619" t="s">
        <v>387</v>
      </c>
      <c r="E313" s="619" t="s">
        <v>373</v>
      </c>
      <c r="F313" s="619" t="s">
        <v>399</v>
      </c>
      <c r="G313" s="619" t="s">
        <v>373</v>
      </c>
    </row>
    <row r="314">
      <c r="A314" s="619" t="s">
        <v>1033</v>
      </c>
      <c r="B314" s="619" t="s">
        <v>1034</v>
      </c>
      <c r="C314" s="619" t="s">
        <v>379</v>
      </c>
      <c r="D314" s="619" t="s">
        <v>380</v>
      </c>
      <c r="E314" s="619" t="s">
        <v>373</v>
      </c>
      <c r="F314" s="619" t="s">
        <v>381</v>
      </c>
      <c r="G314" s="619" t="s">
        <v>371</v>
      </c>
    </row>
    <row r="315">
      <c r="A315" s="619" t="s">
        <v>1035</v>
      </c>
      <c r="B315" s="619" t="s">
        <v>1036</v>
      </c>
      <c r="C315" s="619" t="s">
        <v>390</v>
      </c>
      <c r="D315" s="619" t="s">
        <v>381</v>
      </c>
      <c r="E315" s="619" t="s">
        <v>373</v>
      </c>
      <c r="F315" s="619" t="s">
        <v>386</v>
      </c>
      <c r="G315" s="619" t="s">
        <v>371</v>
      </c>
    </row>
    <row r="316">
      <c r="A316" s="619" t="s">
        <v>1037</v>
      </c>
      <c r="B316" s="619" t="s">
        <v>1038</v>
      </c>
      <c r="C316" s="619" t="s">
        <v>390</v>
      </c>
      <c r="D316" s="619" t="s">
        <v>381</v>
      </c>
      <c r="E316" s="619" t="s">
        <v>373</v>
      </c>
      <c r="F316" s="619" t="s">
        <v>386</v>
      </c>
      <c r="G316" s="619" t="s">
        <v>370</v>
      </c>
    </row>
    <row r="317">
      <c r="A317" s="619" t="s">
        <v>1039</v>
      </c>
      <c r="B317" s="619" t="s">
        <v>1040</v>
      </c>
      <c r="C317" s="619" t="s">
        <v>1041</v>
      </c>
      <c r="D317" s="619" t="s">
        <v>387</v>
      </c>
      <c r="E317" s="619" t="s">
        <v>373</v>
      </c>
      <c r="F317" s="619" t="s">
        <v>399</v>
      </c>
      <c r="G317" s="619" t="s">
        <v>373</v>
      </c>
    </row>
    <row r="318">
      <c r="A318" s="619" t="s">
        <v>1042</v>
      </c>
      <c r="B318" s="619" t="s">
        <v>1043</v>
      </c>
      <c r="C318" s="619" t="s">
        <v>458</v>
      </c>
      <c r="D318" s="619" t="s">
        <v>380</v>
      </c>
      <c r="E318" s="619" t="s">
        <v>373</v>
      </c>
      <c r="F318" s="619" t="s">
        <v>381</v>
      </c>
      <c r="G318" s="619" t="s">
        <v>372</v>
      </c>
    </row>
    <row r="319">
      <c r="A319" s="619" t="s">
        <v>1044</v>
      </c>
      <c r="B319" s="619" t="s">
        <v>1045</v>
      </c>
      <c r="C319" s="619" t="s">
        <v>395</v>
      </c>
      <c r="D319" s="619" t="s">
        <v>380</v>
      </c>
      <c r="E319" s="619" t="s">
        <v>373</v>
      </c>
      <c r="F319" s="619" t="s">
        <v>381</v>
      </c>
      <c r="G319" s="619" t="s">
        <v>372</v>
      </c>
    </row>
    <row r="320">
      <c r="A320" s="619" t="s">
        <v>1046</v>
      </c>
      <c r="B320" s="619" t="s">
        <v>1047</v>
      </c>
      <c r="C320" s="619" t="s">
        <v>385</v>
      </c>
      <c r="D320" s="619" t="s">
        <v>386</v>
      </c>
      <c r="E320" s="619" t="s">
        <v>373</v>
      </c>
      <c r="F320" s="619" t="s">
        <v>387</v>
      </c>
      <c r="G320" s="619" t="s">
        <v>370</v>
      </c>
    </row>
    <row r="321">
      <c r="A321" s="619" t="s">
        <v>1048</v>
      </c>
      <c r="B321" s="619" t="s">
        <v>1049</v>
      </c>
      <c r="C321" s="619" t="s">
        <v>406</v>
      </c>
      <c r="D321" s="619" t="s">
        <v>387</v>
      </c>
      <c r="E321" s="619" t="s">
        <v>373</v>
      </c>
      <c r="F321" s="619" t="s">
        <v>399</v>
      </c>
      <c r="G321" s="619" t="s">
        <v>371</v>
      </c>
    </row>
    <row r="322">
      <c r="A322" s="619" t="s">
        <v>1050</v>
      </c>
      <c r="B322" s="619" t="s">
        <v>1051</v>
      </c>
      <c r="C322" s="619" t="s">
        <v>406</v>
      </c>
      <c r="D322" s="619" t="s">
        <v>387</v>
      </c>
      <c r="E322" s="619" t="s">
        <v>373</v>
      </c>
      <c r="F322" s="619" t="s">
        <v>399</v>
      </c>
      <c r="G322" s="619" t="s">
        <v>370</v>
      </c>
    </row>
    <row r="323">
      <c r="A323" s="619" t="s">
        <v>1052</v>
      </c>
      <c r="B323" s="619" t="s">
        <v>1053</v>
      </c>
      <c r="C323" s="619" t="s">
        <v>379</v>
      </c>
      <c r="D323" s="619" t="s">
        <v>380</v>
      </c>
      <c r="E323" s="619" t="s">
        <v>373</v>
      </c>
      <c r="F323" s="619" t="s">
        <v>381</v>
      </c>
      <c r="G323" s="619" t="s">
        <v>372</v>
      </c>
    </row>
    <row r="324">
      <c r="A324" s="619" t="s">
        <v>1054</v>
      </c>
      <c r="B324" s="619" t="s">
        <v>1055</v>
      </c>
      <c r="C324" s="619" t="s">
        <v>390</v>
      </c>
      <c r="D324" s="619" t="s">
        <v>381</v>
      </c>
      <c r="E324" s="619" t="s">
        <v>373</v>
      </c>
      <c r="F324" s="619" t="s">
        <v>386</v>
      </c>
      <c r="G324" s="619" t="s">
        <v>374</v>
      </c>
    </row>
    <row r="325">
      <c r="A325" s="619" t="s">
        <v>1056</v>
      </c>
      <c r="B325" s="619" t="s">
        <v>1057</v>
      </c>
      <c r="C325" s="619" t="s">
        <v>379</v>
      </c>
      <c r="D325" s="619" t="s">
        <v>380</v>
      </c>
      <c r="E325" s="619" t="s">
        <v>373</v>
      </c>
      <c r="F325" s="619" t="s">
        <v>381</v>
      </c>
      <c r="G325" s="619" t="s">
        <v>370</v>
      </c>
    </row>
    <row r="326">
      <c r="A326" s="619" t="s">
        <v>1058</v>
      </c>
      <c r="B326" s="619" t="s">
        <v>1059</v>
      </c>
      <c r="C326" s="619" t="s">
        <v>406</v>
      </c>
      <c r="D326" s="619" t="s">
        <v>387</v>
      </c>
      <c r="E326" s="619" t="s">
        <v>373</v>
      </c>
      <c r="F326" s="619" t="s">
        <v>399</v>
      </c>
      <c r="G326" s="619" t="s">
        <v>372</v>
      </c>
    </row>
    <row r="327">
      <c r="A327" s="619" t="s">
        <v>1060</v>
      </c>
      <c r="B327" s="619" t="s">
        <v>1061</v>
      </c>
      <c r="C327" s="619" t="s">
        <v>406</v>
      </c>
      <c r="D327" s="619" t="s">
        <v>387</v>
      </c>
      <c r="E327" s="619" t="s">
        <v>373</v>
      </c>
      <c r="F327" s="619" t="s">
        <v>399</v>
      </c>
      <c r="G327" s="619" t="s">
        <v>374</v>
      </c>
    </row>
    <row r="328">
      <c r="A328" s="619" t="s">
        <v>1062</v>
      </c>
      <c r="B328" s="619" t="s">
        <v>1063</v>
      </c>
      <c r="C328" s="619" t="s">
        <v>379</v>
      </c>
      <c r="D328" s="619" t="s">
        <v>380</v>
      </c>
      <c r="E328" s="619" t="s">
        <v>373</v>
      </c>
      <c r="F328" s="619" t="s">
        <v>381</v>
      </c>
      <c r="G328" s="619" t="s">
        <v>372</v>
      </c>
    </row>
    <row r="329">
      <c r="A329" s="619" t="s">
        <v>1064</v>
      </c>
      <c r="B329" s="619" t="s">
        <v>1065</v>
      </c>
      <c r="C329" s="619" t="s">
        <v>759</v>
      </c>
      <c r="D329" s="619" t="s">
        <v>380</v>
      </c>
      <c r="E329" s="619" t="s">
        <v>373</v>
      </c>
      <c r="F329" s="619" t="s">
        <v>381</v>
      </c>
      <c r="G329" s="619" t="s">
        <v>372</v>
      </c>
    </row>
    <row r="330">
      <c r="A330" s="619" t="s">
        <v>1066</v>
      </c>
      <c r="B330" s="619" t="s">
        <v>1067</v>
      </c>
      <c r="C330" s="619" t="s">
        <v>1068</v>
      </c>
      <c r="D330" s="619" t="s">
        <v>386</v>
      </c>
      <c r="E330" s="619" t="s">
        <v>373</v>
      </c>
      <c r="F330" s="619" t="s">
        <v>387</v>
      </c>
      <c r="G330" s="619" t="s">
        <v>373</v>
      </c>
    </row>
    <row r="331">
      <c r="A331" s="619" t="s">
        <v>1069</v>
      </c>
      <c r="B331" s="619" t="s">
        <v>1070</v>
      </c>
      <c r="C331" s="619" t="s">
        <v>379</v>
      </c>
      <c r="D331" s="619" t="s">
        <v>380</v>
      </c>
      <c r="E331" s="619" t="s">
        <v>373</v>
      </c>
      <c r="F331" s="619" t="s">
        <v>381</v>
      </c>
      <c r="G331" s="619" t="s">
        <v>370</v>
      </c>
    </row>
    <row r="332">
      <c r="A332" s="619" t="s">
        <v>1071</v>
      </c>
      <c r="B332" s="619" t="s">
        <v>1072</v>
      </c>
      <c r="C332" s="619" t="s">
        <v>466</v>
      </c>
      <c r="D332" s="619" t="s">
        <v>367</v>
      </c>
      <c r="E332" s="619" t="s">
        <v>372</v>
      </c>
      <c r="F332" s="619" t="s">
        <v>369</v>
      </c>
      <c r="G332" s="619" t="s">
        <v>371</v>
      </c>
    </row>
    <row r="333">
      <c r="A333" s="619" t="s">
        <v>1073</v>
      </c>
      <c r="B333" s="619" t="s">
        <v>1074</v>
      </c>
      <c r="C333" s="619" t="s">
        <v>379</v>
      </c>
      <c r="D333" s="619" t="s">
        <v>380</v>
      </c>
      <c r="E333" s="619" t="s">
        <v>372</v>
      </c>
      <c r="F333" s="619" t="s">
        <v>381</v>
      </c>
      <c r="G333" s="619" t="s">
        <v>374</v>
      </c>
    </row>
    <row r="334">
      <c r="A334" s="619" t="s">
        <v>1075</v>
      </c>
      <c r="B334" s="619" t="s">
        <v>1076</v>
      </c>
      <c r="C334" s="619" t="s">
        <v>379</v>
      </c>
      <c r="D334" s="619" t="s">
        <v>380</v>
      </c>
      <c r="E334" s="619" t="s">
        <v>372</v>
      </c>
      <c r="F334" s="619" t="s">
        <v>381</v>
      </c>
      <c r="G334" s="619" t="s">
        <v>371</v>
      </c>
    </row>
    <row r="335">
      <c r="A335" s="619" t="s">
        <v>1077</v>
      </c>
      <c r="B335" s="619" t="s">
        <v>1078</v>
      </c>
      <c r="C335" s="619" t="s">
        <v>406</v>
      </c>
      <c r="D335" s="619" t="s">
        <v>387</v>
      </c>
      <c r="E335" s="619" t="s">
        <v>372</v>
      </c>
      <c r="F335" s="619" t="s">
        <v>399</v>
      </c>
      <c r="G335" s="619" t="s">
        <v>370</v>
      </c>
    </row>
    <row r="336">
      <c r="A336" s="619" t="s">
        <v>1079</v>
      </c>
      <c r="B336" s="619" t="s">
        <v>1080</v>
      </c>
      <c r="C336" s="619" t="s">
        <v>463</v>
      </c>
      <c r="D336" s="619" t="s">
        <v>381</v>
      </c>
      <c r="E336" s="619" t="s">
        <v>372</v>
      </c>
      <c r="F336" s="619" t="s">
        <v>386</v>
      </c>
      <c r="G336" s="619" t="s">
        <v>372</v>
      </c>
    </row>
    <row r="337">
      <c r="A337" s="619" t="s">
        <v>1081</v>
      </c>
      <c r="B337" s="619" t="s">
        <v>1082</v>
      </c>
      <c r="C337" s="619" t="s">
        <v>463</v>
      </c>
      <c r="D337" s="619" t="s">
        <v>381</v>
      </c>
      <c r="E337" s="619" t="s">
        <v>372</v>
      </c>
      <c r="F337" s="619" t="s">
        <v>386</v>
      </c>
      <c r="G337" s="619" t="s">
        <v>371</v>
      </c>
    </row>
    <row r="338">
      <c r="A338" s="619" t="s">
        <v>1083</v>
      </c>
      <c r="B338" s="619" t="s">
        <v>1084</v>
      </c>
      <c r="C338" s="619" t="s">
        <v>385</v>
      </c>
      <c r="D338" s="619" t="s">
        <v>386</v>
      </c>
      <c r="E338" s="619" t="s">
        <v>372</v>
      </c>
      <c r="F338" s="619" t="s">
        <v>387</v>
      </c>
      <c r="G338" s="619" t="s">
        <v>370</v>
      </c>
    </row>
    <row r="339">
      <c r="A339" s="619" t="s">
        <v>1085</v>
      </c>
      <c r="B339" s="619" t="s">
        <v>1086</v>
      </c>
      <c r="C339" s="619" t="s">
        <v>379</v>
      </c>
      <c r="D339" s="619" t="s">
        <v>380</v>
      </c>
      <c r="E339" s="619" t="s">
        <v>372</v>
      </c>
      <c r="F339" s="619" t="s">
        <v>381</v>
      </c>
      <c r="G339" s="619" t="s">
        <v>370</v>
      </c>
    </row>
    <row r="340">
      <c r="A340" s="619" t="s">
        <v>1087</v>
      </c>
      <c r="B340" s="619" t="s">
        <v>1088</v>
      </c>
      <c r="C340" s="619" t="s">
        <v>463</v>
      </c>
      <c r="D340" s="619" t="s">
        <v>381</v>
      </c>
      <c r="E340" s="619" t="s">
        <v>372</v>
      </c>
      <c r="F340" s="619" t="s">
        <v>386</v>
      </c>
      <c r="G340" s="619" t="s">
        <v>371</v>
      </c>
    </row>
    <row r="341">
      <c r="A341" s="619" t="s">
        <v>1089</v>
      </c>
      <c r="B341" s="619" t="s">
        <v>1090</v>
      </c>
      <c r="C341" s="619" t="s">
        <v>390</v>
      </c>
      <c r="D341" s="619" t="s">
        <v>381</v>
      </c>
      <c r="E341" s="619" t="s">
        <v>372</v>
      </c>
      <c r="F341" s="619" t="s">
        <v>386</v>
      </c>
      <c r="G341" s="619" t="s">
        <v>373</v>
      </c>
    </row>
    <row r="342">
      <c r="A342" s="619" t="s">
        <v>1091</v>
      </c>
      <c r="B342" s="619" t="s">
        <v>1092</v>
      </c>
      <c r="C342" s="619" t="s">
        <v>379</v>
      </c>
      <c r="D342" s="619" t="s">
        <v>380</v>
      </c>
      <c r="E342" s="619" t="s">
        <v>372</v>
      </c>
      <c r="F342" s="619" t="s">
        <v>381</v>
      </c>
      <c r="G342" s="619" t="s">
        <v>371</v>
      </c>
    </row>
    <row r="343">
      <c r="A343" s="619" t="s">
        <v>1093</v>
      </c>
      <c r="B343" s="619" t="s">
        <v>1094</v>
      </c>
      <c r="C343" s="619" t="s">
        <v>385</v>
      </c>
      <c r="D343" s="619" t="s">
        <v>386</v>
      </c>
      <c r="E343" s="619" t="s">
        <v>372</v>
      </c>
      <c r="F343" s="619" t="s">
        <v>387</v>
      </c>
      <c r="G343" s="619" t="s">
        <v>370</v>
      </c>
    </row>
    <row r="344">
      <c r="A344" s="619" t="s">
        <v>1095</v>
      </c>
      <c r="B344" s="619" t="s">
        <v>1096</v>
      </c>
      <c r="C344" s="619" t="s">
        <v>379</v>
      </c>
      <c r="D344" s="619" t="s">
        <v>380</v>
      </c>
      <c r="E344" s="619" t="s">
        <v>372</v>
      </c>
      <c r="F344" s="619" t="s">
        <v>381</v>
      </c>
      <c r="G344" s="619" t="s">
        <v>375</v>
      </c>
    </row>
    <row r="345">
      <c r="A345" s="619" t="s">
        <v>1097</v>
      </c>
      <c r="B345" s="619" t="s">
        <v>1098</v>
      </c>
      <c r="C345" s="619" t="s">
        <v>390</v>
      </c>
      <c r="D345" s="619" t="s">
        <v>381</v>
      </c>
      <c r="E345" s="619" t="s">
        <v>372</v>
      </c>
      <c r="F345" s="619" t="s">
        <v>386</v>
      </c>
      <c r="G345" s="619" t="s">
        <v>373</v>
      </c>
    </row>
    <row r="346">
      <c r="A346" s="619" t="s">
        <v>1099</v>
      </c>
      <c r="B346" s="619" t="s">
        <v>1100</v>
      </c>
      <c r="C346" s="619" t="s">
        <v>390</v>
      </c>
      <c r="D346" s="619" t="s">
        <v>381</v>
      </c>
      <c r="E346" s="619" t="s">
        <v>372</v>
      </c>
      <c r="F346" s="619" t="s">
        <v>386</v>
      </c>
      <c r="G346" s="619" t="s">
        <v>370</v>
      </c>
    </row>
    <row r="347">
      <c r="A347" s="619" t="s">
        <v>1101</v>
      </c>
      <c r="B347" s="619" t="s">
        <v>1102</v>
      </c>
      <c r="C347" s="619" t="s">
        <v>463</v>
      </c>
      <c r="D347" s="619" t="s">
        <v>381</v>
      </c>
      <c r="E347" s="619" t="s">
        <v>372</v>
      </c>
      <c r="F347" s="619" t="s">
        <v>386</v>
      </c>
      <c r="G347" s="619" t="s">
        <v>373</v>
      </c>
    </row>
    <row r="348">
      <c r="A348" s="619" t="s">
        <v>1103</v>
      </c>
      <c r="B348" s="619" t="s">
        <v>1104</v>
      </c>
      <c r="C348" s="619" t="s">
        <v>395</v>
      </c>
      <c r="D348" s="619" t="s">
        <v>380</v>
      </c>
      <c r="E348" s="619" t="s">
        <v>372</v>
      </c>
      <c r="F348" s="619" t="s">
        <v>381</v>
      </c>
      <c r="G348" s="619" t="s">
        <v>373</v>
      </c>
    </row>
    <row r="349">
      <c r="A349" s="619" t="s">
        <v>1105</v>
      </c>
      <c r="B349" s="619" t="s">
        <v>1106</v>
      </c>
      <c r="C349" s="619" t="s">
        <v>458</v>
      </c>
      <c r="D349" s="619" t="s">
        <v>380</v>
      </c>
      <c r="E349" s="619" t="s">
        <v>372</v>
      </c>
      <c r="F349" s="619" t="s">
        <v>381</v>
      </c>
      <c r="G349" s="619" t="s">
        <v>372</v>
      </c>
    </row>
    <row r="350">
      <c r="A350" s="619" t="s">
        <v>1107</v>
      </c>
      <c r="B350" s="619" t="s">
        <v>1108</v>
      </c>
      <c r="C350" s="619" t="s">
        <v>379</v>
      </c>
      <c r="D350" s="619" t="s">
        <v>380</v>
      </c>
      <c r="E350" s="619" t="s">
        <v>372</v>
      </c>
      <c r="F350" s="619" t="s">
        <v>381</v>
      </c>
      <c r="G350" s="619" t="s">
        <v>370</v>
      </c>
    </row>
    <row r="351">
      <c r="A351" s="619" t="s">
        <v>1109</v>
      </c>
      <c r="B351" s="619" t="s">
        <v>1110</v>
      </c>
      <c r="C351" s="619" t="s">
        <v>463</v>
      </c>
      <c r="D351" s="619" t="s">
        <v>381</v>
      </c>
      <c r="E351" s="619" t="s">
        <v>372</v>
      </c>
      <c r="F351" s="619" t="s">
        <v>386</v>
      </c>
      <c r="G351" s="619" t="s">
        <v>370</v>
      </c>
    </row>
    <row r="352">
      <c r="A352" s="619" t="s">
        <v>1111</v>
      </c>
      <c r="B352" s="619" t="s">
        <v>1112</v>
      </c>
      <c r="C352" s="619" t="s">
        <v>1113</v>
      </c>
      <c r="D352" s="619" t="s">
        <v>399</v>
      </c>
      <c r="E352" s="619" t="s">
        <v>372</v>
      </c>
      <c r="F352" s="619" t="s">
        <v>367</v>
      </c>
      <c r="G352" s="619" t="s">
        <v>374</v>
      </c>
    </row>
    <row r="353">
      <c r="A353" s="619" t="s">
        <v>1114</v>
      </c>
      <c r="B353" s="619" t="s">
        <v>1115</v>
      </c>
      <c r="C353" s="619" t="s">
        <v>379</v>
      </c>
      <c r="D353" s="619" t="s">
        <v>380</v>
      </c>
      <c r="E353" s="619" t="s">
        <v>372</v>
      </c>
      <c r="F353" s="619" t="s">
        <v>381</v>
      </c>
      <c r="G353" s="619" t="s">
        <v>372</v>
      </c>
    </row>
    <row r="354">
      <c r="A354" s="619" t="s">
        <v>1116</v>
      </c>
      <c r="B354" s="619" t="s">
        <v>1117</v>
      </c>
      <c r="C354" s="619" t="s">
        <v>385</v>
      </c>
      <c r="D354" s="619" t="s">
        <v>386</v>
      </c>
      <c r="E354" s="619" t="s">
        <v>372</v>
      </c>
      <c r="F354" s="619" t="s">
        <v>387</v>
      </c>
      <c r="G354" s="619" t="s">
        <v>373</v>
      </c>
    </row>
    <row r="355">
      <c r="A355" s="619" t="s">
        <v>1118</v>
      </c>
      <c r="B355" s="619" t="s">
        <v>1119</v>
      </c>
      <c r="C355" s="619" t="s">
        <v>390</v>
      </c>
      <c r="D355" s="619" t="s">
        <v>381</v>
      </c>
      <c r="E355" s="619" t="s">
        <v>372</v>
      </c>
      <c r="F355" s="619" t="s">
        <v>386</v>
      </c>
      <c r="G355" s="619" t="s">
        <v>371</v>
      </c>
    </row>
    <row r="356">
      <c r="A356" s="619" t="s">
        <v>1120</v>
      </c>
      <c r="B356" s="619" t="s">
        <v>1121</v>
      </c>
      <c r="C356" s="619" t="s">
        <v>395</v>
      </c>
      <c r="D356" s="619" t="s">
        <v>380</v>
      </c>
      <c r="E356" s="619" t="s">
        <v>372</v>
      </c>
      <c r="F356" s="619" t="s">
        <v>381</v>
      </c>
      <c r="G356" s="619" t="s">
        <v>370</v>
      </c>
    </row>
    <row r="357">
      <c r="A357" s="619" t="s">
        <v>1122</v>
      </c>
      <c r="B357" s="619" t="s">
        <v>1123</v>
      </c>
      <c r="C357" s="619" t="s">
        <v>379</v>
      </c>
      <c r="D357" s="619" t="s">
        <v>380</v>
      </c>
      <c r="E357" s="619" t="s">
        <v>372</v>
      </c>
      <c r="F357" s="619" t="s">
        <v>381</v>
      </c>
      <c r="G357" s="619" t="s">
        <v>370</v>
      </c>
    </row>
    <row r="358">
      <c r="A358" s="619" t="s">
        <v>1124</v>
      </c>
      <c r="B358" s="619" t="s">
        <v>1125</v>
      </c>
      <c r="C358" s="619" t="s">
        <v>406</v>
      </c>
      <c r="D358" s="619" t="s">
        <v>387</v>
      </c>
      <c r="E358" s="619" t="s">
        <v>372</v>
      </c>
      <c r="F358" s="619" t="s">
        <v>399</v>
      </c>
      <c r="G358" s="619" t="s">
        <v>370</v>
      </c>
    </row>
    <row r="359">
      <c r="A359" s="619" t="s">
        <v>1126</v>
      </c>
      <c r="B359" s="619" t="s">
        <v>1127</v>
      </c>
      <c r="C359" s="619" t="s">
        <v>379</v>
      </c>
      <c r="D359" s="619" t="s">
        <v>380</v>
      </c>
      <c r="E359" s="619" t="s">
        <v>372</v>
      </c>
      <c r="F359" s="619" t="s">
        <v>381</v>
      </c>
      <c r="G359" s="619" t="s">
        <v>374</v>
      </c>
    </row>
    <row r="360">
      <c r="A360" s="619" t="s">
        <v>1128</v>
      </c>
      <c r="B360" s="619" t="s">
        <v>1129</v>
      </c>
      <c r="C360" s="619" t="s">
        <v>406</v>
      </c>
      <c r="D360" s="619" t="s">
        <v>387</v>
      </c>
      <c r="E360" s="619" t="s">
        <v>372</v>
      </c>
      <c r="F360" s="619" t="s">
        <v>399</v>
      </c>
      <c r="G360" s="619" t="s">
        <v>370</v>
      </c>
    </row>
    <row r="361">
      <c r="A361" s="619" t="s">
        <v>1130</v>
      </c>
      <c r="B361" s="619" t="s">
        <v>1131</v>
      </c>
      <c r="C361" s="619" t="s">
        <v>385</v>
      </c>
      <c r="D361" s="619" t="s">
        <v>386</v>
      </c>
      <c r="E361" s="619" t="s">
        <v>372</v>
      </c>
      <c r="F361" s="619" t="s">
        <v>387</v>
      </c>
      <c r="G361" s="619" t="s">
        <v>371</v>
      </c>
    </row>
    <row r="362">
      <c r="A362" s="619" t="s">
        <v>1132</v>
      </c>
      <c r="B362" s="619" t="s">
        <v>1133</v>
      </c>
      <c r="C362" s="619" t="s">
        <v>463</v>
      </c>
      <c r="D362" s="619" t="s">
        <v>381</v>
      </c>
      <c r="E362" s="619" t="s">
        <v>372</v>
      </c>
      <c r="F362" s="619" t="s">
        <v>386</v>
      </c>
      <c r="G362" s="619" t="s">
        <v>372</v>
      </c>
    </row>
    <row r="363">
      <c r="A363" s="619" t="s">
        <v>1134</v>
      </c>
      <c r="B363" s="619" t="s">
        <v>1135</v>
      </c>
      <c r="C363" s="619" t="s">
        <v>379</v>
      </c>
      <c r="D363" s="619" t="s">
        <v>380</v>
      </c>
      <c r="E363" s="619" t="s">
        <v>372</v>
      </c>
      <c r="F363" s="619" t="s">
        <v>381</v>
      </c>
      <c r="G363" s="619" t="s">
        <v>372</v>
      </c>
    </row>
    <row r="364">
      <c r="A364" s="619" t="s">
        <v>1136</v>
      </c>
      <c r="B364" s="619" t="s">
        <v>1137</v>
      </c>
      <c r="C364" s="619" t="s">
        <v>379</v>
      </c>
      <c r="D364" s="619" t="s">
        <v>380</v>
      </c>
      <c r="E364" s="619" t="s">
        <v>372</v>
      </c>
      <c r="F364" s="619" t="s">
        <v>381</v>
      </c>
      <c r="G364" s="619" t="s">
        <v>370</v>
      </c>
    </row>
    <row r="365">
      <c r="A365" s="619" t="s">
        <v>1138</v>
      </c>
      <c r="B365" s="619" t="s">
        <v>1139</v>
      </c>
      <c r="C365" s="619" t="s">
        <v>1140</v>
      </c>
      <c r="D365" s="619" t="s">
        <v>380</v>
      </c>
      <c r="E365" s="619" t="s">
        <v>372</v>
      </c>
      <c r="F365" s="619" t="s">
        <v>381</v>
      </c>
      <c r="G365" s="619" t="s">
        <v>371</v>
      </c>
    </row>
    <row r="366">
      <c r="A366" s="619" t="s">
        <v>1141</v>
      </c>
      <c r="B366" s="619" t="s">
        <v>1142</v>
      </c>
      <c r="C366" s="619" t="s">
        <v>385</v>
      </c>
      <c r="D366" s="619" t="s">
        <v>386</v>
      </c>
      <c r="E366" s="619" t="s">
        <v>372</v>
      </c>
      <c r="F366" s="619" t="s">
        <v>387</v>
      </c>
      <c r="G366" s="619" t="s">
        <v>373</v>
      </c>
    </row>
    <row r="367">
      <c r="A367" s="619" t="s">
        <v>1143</v>
      </c>
      <c r="B367" s="619" t="s">
        <v>1144</v>
      </c>
      <c r="C367" s="619" t="s">
        <v>1145</v>
      </c>
      <c r="D367" s="619" t="s">
        <v>381</v>
      </c>
      <c r="E367" s="619" t="s">
        <v>372</v>
      </c>
      <c r="F367" s="619" t="s">
        <v>386</v>
      </c>
      <c r="G367" s="619" t="s">
        <v>372</v>
      </c>
    </row>
    <row r="368">
      <c r="A368" s="619" t="s">
        <v>1146</v>
      </c>
      <c r="B368" s="619" t="s">
        <v>1147</v>
      </c>
      <c r="C368" s="619" t="s">
        <v>1148</v>
      </c>
      <c r="D368" s="619" t="s">
        <v>380</v>
      </c>
      <c r="E368" s="619" t="s">
        <v>372</v>
      </c>
      <c r="F368" s="619" t="s">
        <v>381</v>
      </c>
      <c r="G368" s="619" t="s">
        <v>371</v>
      </c>
    </row>
    <row r="369">
      <c r="A369" s="619" t="s">
        <v>1149</v>
      </c>
      <c r="B369" s="619" t="s">
        <v>1150</v>
      </c>
      <c r="C369" s="619" t="s">
        <v>379</v>
      </c>
      <c r="D369" s="619" t="s">
        <v>380</v>
      </c>
      <c r="E369" s="619" t="s">
        <v>372</v>
      </c>
      <c r="F369" s="619" t="s">
        <v>381</v>
      </c>
      <c r="G369" s="619" t="s">
        <v>370</v>
      </c>
    </row>
    <row r="370">
      <c r="A370" s="619" t="s">
        <v>1151</v>
      </c>
      <c r="B370" s="619" t="s">
        <v>1152</v>
      </c>
      <c r="C370" s="619" t="s">
        <v>385</v>
      </c>
      <c r="D370" s="619" t="s">
        <v>386</v>
      </c>
      <c r="E370" s="619" t="s">
        <v>372</v>
      </c>
      <c r="F370" s="619" t="s">
        <v>387</v>
      </c>
      <c r="G370" s="619" t="s">
        <v>370</v>
      </c>
    </row>
    <row r="371">
      <c r="A371" s="619" t="s">
        <v>1153</v>
      </c>
      <c r="B371" s="619" t="s">
        <v>1154</v>
      </c>
      <c r="C371" s="619" t="s">
        <v>379</v>
      </c>
      <c r="D371" s="619" t="s">
        <v>380</v>
      </c>
      <c r="E371" s="619" t="s">
        <v>372</v>
      </c>
      <c r="F371" s="619" t="s">
        <v>381</v>
      </c>
      <c r="G371" s="619" t="s">
        <v>371</v>
      </c>
    </row>
    <row r="372">
      <c r="A372" s="619" t="s">
        <v>1155</v>
      </c>
      <c r="B372" s="619" t="s">
        <v>1156</v>
      </c>
      <c r="C372" s="619" t="s">
        <v>385</v>
      </c>
      <c r="D372" s="619" t="s">
        <v>386</v>
      </c>
      <c r="E372" s="619" t="s">
        <v>372</v>
      </c>
      <c r="F372" s="619" t="s">
        <v>387</v>
      </c>
      <c r="G372" s="619" t="s">
        <v>371</v>
      </c>
    </row>
    <row r="373">
      <c r="A373" s="619" t="s">
        <v>1157</v>
      </c>
      <c r="B373" s="619" t="s">
        <v>1158</v>
      </c>
      <c r="C373" s="619" t="s">
        <v>395</v>
      </c>
      <c r="D373" s="619" t="s">
        <v>380</v>
      </c>
      <c r="E373" s="619" t="s">
        <v>372</v>
      </c>
      <c r="F373" s="619" t="s">
        <v>381</v>
      </c>
      <c r="G373" s="619" t="s">
        <v>370</v>
      </c>
    </row>
    <row r="374">
      <c r="A374" s="619" t="s">
        <v>1159</v>
      </c>
      <c r="B374" s="619" t="s">
        <v>1160</v>
      </c>
      <c r="C374" s="619" t="s">
        <v>379</v>
      </c>
      <c r="D374" s="619" t="s">
        <v>380</v>
      </c>
      <c r="E374" s="619" t="s">
        <v>372</v>
      </c>
      <c r="F374" s="619" t="s">
        <v>381</v>
      </c>
      <c r="G374" s="619" t="s">
        <v>373</v>
      </c>
    </row>
    <row r="375">
      <c r="A375" s="619" t="s">
        <v>1161</v>
      </c>
      <c r="B375" s="619" t="s">
        <v>1162</v>
      </c>
      <c r="C375" s="619" t="s">
        <v>379</v>
      </c>
      <c r="D375" s="619" t="s">
        <v>380</v>
      </c>
      <c r="E375" s="619" t="s">
        <v>372</v>
      </c>
      <c r="F375" s="619" t="s">
        <v>381</v>
      </c>
      <c r="G375" s="619" t="s">
        <v>370</v>
      </c>
    </row>
    <row r="376">
      <c r="A376" s="619" t="s">
        <v>1163</v>
      </c>
      <c r="B376" s="619" t="s">
        <v>1164</v>
      </c>
      <c r="C376" s="619" t="s">
        <v>390</v>
      </c>
      <c r="D376" s="619" t="s">
        <v>381</v>
      </c>
      <c r="E376" s="619" t="s">
        <v>372</v>
      </c>
      <c r="F376" s="619" t="s">
        <v>386</v>
      </c>
      <c r="G376" s="619" t="s">
        <v>371</v>
      </c>
    </row>
    <row r="377">
      <c r="A377" s="619" t="s">
        <v>1165</v>
      </c>
      <c r="B377" s="619" t="s">
        <v>1166</v>
      </c>
      <c r="C377" s="619" t="s">
        <v>385</v>
      </c>
      <c r="D377" s="619" t="s">
        <v>386</v>
      </c>
      <c r="E377" s="619" t="s">
        <v>372</v>
      </c>
      <c r="F377" s="619" t="s">
        <v>387</v>
      </c>
      <c r="G377" s="619" t="s">
        <v>371</v>
      </c>
    </row>
    <row r="378">
      <c r="A378" s="619" t="s">
        <v>1167</v>
      </c>
      <c r="B378" s="619" t="s">
        <v>1168</v>
      </c>
      <c r="C378" s="619" t="s">
        <v>395</v>
      </c>
      <c r="D378" s="619" t="s">
        <v>380</v>
      </c>
      <c r="E378" s="619" t="s">
        <v>372</v>
      </c>
      <c r="F378" s="619" t="s">
        <v>381</v>
      </c>
      <c r="G378" s="619" t="s">
        <v>370</v>
      </c>
    </row>
    <row r="379">
      <c r="A379" s="619" t="s">
        <v>1169</v>
      </c>
      <c r="B379" s="619" t="s">
        <v>1170</v>
      </c>
      <c r="C379" s="619" t="s">
        <v>531</v>
      </c>
      <c r="D379" s="619" t="s">
        <v>399</v>
      </c>
      <c r="E379" s="619" t="s">
        <v>372</v>
      </c>
      <c r="F379" s="619" t="s">
        <v>367</v>
      </c>
      <c r="G379" s="619" t="s">
        <v>371</v>
      </c>
    </row>
    <row r="380">
      <c r="A380" s="619" t="s">
        <v>1171</v>
      </c>
      <c r="B380" s="619" t="s">
        <v>1172</v>
      </c>
      <c r="C380" s="619" t="s">
        <v>395</v>
      </c>
      <c r="D380" s="619" t="s">
        <v>380</v>
      </c>
      <c r="E380" s="619" t="s">
        <v>372</v>
      </c>
      <c r="F380" s="619" t="s">
        <v>381</v>
      </c>
      <c r="G380" s="619" t="s">
        <v>371</v>
      </c>
    </row>
    <row r="381">
      <c r="A381" s="619" t="s">
        <v>1173</v>
      </c>
      <c r="B381" s="619" t="s">
        <v>1174</v>
      </c>
      <c r="C381" s="619" t="s">
        <v>385</v>
      </c>
      <c r="D381" s="619" t="s">
        <v>386</v>
      </c>
      <c r="E381" s="619" t="s">
        <v>372</v>
      </c>
      <c r="F381" s="619" t="s">
        <v>387</v>
      </c>
      <c r="G381" s="619" t="s">
        <v>371</v>
      </c>
    </row>
    <row r="382">
      <c r="A382" s="619" t="s">
        <v>1175</v>
      </c>
      <c r="B382" s="619" t="s">
        <v>1176</v>
      </c>
      <c r="C382" s="619" t="s">
        <v>395</v>
      </c>
      <c r="D382" s="619" t="s">
        <v>380</v>
      </c>
      <c r="E382" s="619" t="s">
        <v>372</v>
      </c>
      <c r="F382" s="619" t="s">
        <v>381</v>
      </c>
      <c r="G382" s="619" t="s">
        <v>371</v>
      </c>
    </row>
    <row r="383">
      <c r="A383" s="619" t="s">
        <v>1177</v>
      </c>
      <c r="B383" s="619" t="s">
        <v>1178</v>
      </c>
      <c r="C383" s="619" t="s">
        <v>390</v>
      </c>
      <c r="D383" s="619" t="s">
        <v>381</v>
      </c>
      <c r="E383" s="619" t="s">
        <v>372</v>
      </c>
      <c r="F383" s="619" t="s">
        <v>386</v>
      </c>
      <c r="G383" s="619" t="s">
        <v>372</v>
      </c>
    </row>
    <row r="384">
      <c r="A384" s="619" t="s">
        <v>1179</v>
      </c>
      <c r="B384" s="619" t="s">
        <v>1180</v>
      </c>
      <c r="C384" s="619" t="s">
        <v>466</v>
      </c>
      <c r="D384" s="619" t="s">
        <v>367</v>
      </c>
      <c r="E384" s="619" t="s">
        <v>372</v>
      </c>
      <c r="F384" s="619" t="s">
        <v>369</v>
      </c>
      <c r="G384" s="619" t="s">
        <v>371</v>
      </c>
    </row>
    <row r="385">
      <c r="A385" s="619" t="s">
        <v>1181</v>
      </c>
      <c r="B385" s="619" t="s">
        <v>1182</v>
      </c>
      <c r="C385" s="619" t="s">
        <v>395</v>
      </c>
      <c r="D385" s="619" t="s">
        <v>380</v>
      </c>
      <c r="E385" s="619" t="s">
        <v>372</v>
      </c>
      <c r="F385" s="619" t="s">
        <v>381</v>
      </c>
      <c r="G385" s="619" t="s">
        <v>370</v>
      </c>
    </row>
    <row r="386">
      <c r="A386" s="619" t="s">
        <v>1183</v>
      </c>
      <c r="B386" s="619" t="s">
        <v>1184</v>
      </c>
      <c r="C386" s="619" t="s">
        <v>379</v>
      </c>
      <c r="D386" s="619" t="s">
        <v>380</v>
      </c>
      <c r="E386" s="619" t="s">
        <v>372</v>
      </c>
      <c r="F386" s="619" t="s">
        <v>381</v>
      </c>
      <c r="G386" s="619" t="s">
        <v>370</v>
      </c>
    </row>
    <row r="387">
      <c r="A387" s="619" t="s">
        <v>1185</v>
      </c>
      <c r="B387" s="619" t="s">
        <v>1186</v>
      </c>
      <c r="C387" s="619" t="s">
        <v>385</v>
      </c>
      <c r="D387" s="619" t="s">
        <v>386</v>
      </c>
      <c r="E387" s="619" t="s">
        <v>372</v>
      </c>
      <c r="F387" s="619" t="s">
        <v>387</v>
      </c>
      <c r="G387" s="619" t="s">
        <v>372</v>
      </c>
    </row>
    <row r="388">
      <c r="A388" s="619" t="s">
        <v>1187</v>
      </c>
      <c r="B388" s="619" t="s">
        <v>1188</v>
      </c>
      <c r="C388" s="619" t="s">
        <v>379</v>
      </c>
      <c r="D388" s="619" t="s">
        <v>380</v>
      </c>
      <c r="E388" s="619" t="s">
        <v>372</v>
      </c>
      <c r="F388" s="619" t="s">
        <v>381</v>
      </c>
      <c r="G388" s="619" t="s">
        <v>374</v>
      </c>
    </row>
    <row r="389">
      <c r="A389" s="619" t="s">
        <v>1189</v>
      </c>
      <c r="B389" s="619" t="s">
        <v>1190</v>
      </c>
      <c r="C389" s="619" t="s">
        <v>385</v>
      </c>
      <c r="D389" s="619" t="s">
        <v>386</v>
      </c>
      <c r="E389" s="619" t="s">
        <v>372</v>
      </c>
      <c r="F389" s="619" t="s">
        <v>387</v>
      </c>
      <c r="G389" s="619" t="s">
        <v>373</v>
      </c>
    </row>
    <row r="390">
      <c r="A390" s="619" t="s">
        <v>1191</v>
      </c>
      <c r="B390" s="619" t="s">
        <v>1192</v>
      </c>
      <c r="C390" s="619" t="s">
        <v>379</v>
      </c>
      <c r="D390" s="619" t="s">
        <v>380</v>
      </c>
      <c r="E390" s="619" t="s">
        <v>372</v>
      </c>
      <c r="F390" s="619" t="s">
        <v>381</v>
      </c>
      <c r="G390" s="619" t="s">
        <v>371</v>
      </c>
    </row>
    <row r="391">
      <c r="A391" s="619" t="s">
        <v>1193</v>
      </c>
      <c r="B391" s="619" t="s">
        <v>1194</v>
      </c>
      <c r="C391" s="619" t="s">
        <v>379</v>
      </c>
      <c r="D391" s="619" t="s">
        <v>380</v>
      </c>
      <c r="E391" s="619" t="s">
        <v>372</v>
      </c>
      <c r="F391" s="619" t="s">
        <v>381</v>
      </c>
      <c r="G391" s="619" t="s">
        <v>371</v>
      </c>
    </row>
    <row r="392">
      <c r="A392" s="619" t="s">
        <v>1195</v>
      </c>
      <c r="B392" s="619" t="s">
        <v>1196</v>
      </c>
      <c r="C392" s="619" t="s">
        <v>406</v>
      </c>
      <c r="D392" s="619" t="s">
        <v>387</v>
      </c>
      <c r="E392" s="619" t="s">
        <v>372</v>
      </c>
      <c r="F392" s="619" t="s">
        <v>399</v>
      </c>
      <c r="G392" s="619" t="s">
        <v>370</v>
      </c>
    </row>
    <row r="393">
      <c r="A393" s="619" t="s">
        <v>1197</v>
      </c>
      <c r="B393" s="619" t="s">
        <v>1198</v>
      </c>
      <c r="C393" s="619" t="s">
        <v>385</v>
      </c>
      <c r="D393" s="619" t="s">
        <v>386</v>
      </c>
      <c r="E393" s="619" t="s">
        <v>372</v>
      </c>
      <c r="F393" s="619" t="s">
        <v>387</v>
      </c>
      <c r="G393" s="619" t="s">
        <v>372</v>
      </c>
    </row>
    <row r="394">
      <c r="A394" s="619" t="s">
        <v>1199</v>
      </c>
      <c r="B394" s="619" t="s">
        <v>1200</v>
      </c>
      <c r="C394" s="619" t="s">
        <v>385</v>
      </c>
      <c r="D394" s="619" t="s">
        <v>386</v>
      </c>
      <c r="E394" s="619" t="s">
        <v>372</v>
      </c>
      <c r="F394" s="619" t="s">
        <v>387</v>
      </c>
      <c r="G394" s="619" t="s">
        <v>370</v>
      </c>
    </row>
    <row r="395">
      <c r="A395" s="619" t="s">
        <v>1201</v>
      </c>
      <c r="B395" s="619" t="s">
        <v>1202</v>
      </c>
      <c r="C395" s="619" t="s">
        <v>398</v>
      </c>
      <c r="D395" s="619" t="s">
        <v>387</v>
      </c>
      <c r="E395" s="619" t="s">
        <v>372</v>
      </c>
      <c r="F395" s="619" t="s">
        <v>399</v>
      </c>
      <c r="G395" s="619" t="s">
        <v>372</v>
      </c>
    </row>
    <row r="396">
      <c r="A396" s="619" t="s">
        <v>1203</v>
      </c>
      <c r="B396" s="619" t="s">
        <v>1204</v>
      </c>
      <c r="C396" s="619" t="s">
        <v>379</v>
      </c>
      <c r="D396" s="619" t="s">
        <v>380</v>
      </c>
      <c r="E396" s="619" t="s">
        <v>372</v>
      </c>
      <c r="F396" s="619" t="s">
        <v>381</v>
      </c>
      <c r="G396" s="619" t="s">
        <v>373</v>
      </c>
    </row>
    <row r="397">
      <c r="A397" s="619" t="s">
        <v>1205</v>
      </c>
      <c r="B397" s="619" t="s">
        <v>1206</v>
      </c>
      <c r="C397" s="619" t="s">
        <v>385</v>
      </c>
      <c r="D397" s="619" t="s">
        <v>386</v>
      </c>
      <c r="E397" s="619" t="s">
        <v>372</v>
      </c>
      <c r="F397" s="619" t="s">
        <v>387</v>
      </c>
      <c r="G397" s="619" t="s">
        <v>370</v>
      </c>
    </row>
    <row r="398">
      <c r="A398" s="619" t="s">
        <v>1207</v>
      </c>
      <c r="B398" s="619" t="s">
        <v>1208</v>
      </c>
      <c r="C398" s="619" t="s">
        <v>379</v>
      </c>
      <c r="D398" s="619" t="s">
        <v>380</v>
      </c>
      <c r="E398" s="619" t="s">
        <v>372</v>
      </c>
      <c r="F398" s="619" t="s">
        <v>381</v>
      </c>
      <c r="G398" s="619" t="s">
        <v>372</v>
      </c>
    </row>
    <row r="399">
      <c r="A399" s="619" t="s">
        <v>1209</v>
      </c>
      <c r="B399" s="619" t="s">
        <v>1210</v>
      </c>
      <c r="C399" s="619" t="s">
        <v>379</v>
      </c>
      <c r="D399" s="619" t="s">
        <v>380</v>
      </c>
      <c r="E399" s="619" t="s">
        <v>372</v>
      </c>
      <c r="F399" s="619" t="s">
        <v>381</v>
      </c>
      <c r="G399" s="619" t="s">
        <v>370</v>
      </c>
    </row>
    <row r="400">
      <c r="A400" s="619" t="s">
        <v>1211</v>
      </c>
      <c r="B400" s="619" t="s">
        <v>1212</v>
      </c>
      <c r="C400" s="619" t="s">
        <v>379</v>
      </c>
      <c r="D400" s="619" t="s">
        <v>380</v>
      </c>
      <c r="E400" s="619" t="s">
        <v>372</v>
      </c>
      <c r="F400" s="619" t="s">
        <v>381</v>
      </c>
      <c r="G400" s="619" t="s">
        <v>371</v>
      </c>
    </row>
    <row r="401">
      <c r="A401" s="619" t="s">
        <v>1213</v>
      </c>
      <c r="B401" s="619" t="s">
        <v>1214</v>
      </c>
      <c r="C401" s="619" t="s">
        <v>406</v>
      </c>
      <c r="D401" s="619" t="s">
        <v>387</v>
      </c>
      <c r="E401" s="619" t="s">
        <v>372</v>
      </c>
      <c r="F401" s="619" t="s">
        <v>399</v>
      </c>
      <c r="G401" s="619" t="s">
        <v>370</v>
      </c>
    </row>
    <row r="402">
      <c r="A402" s="619" t="s">
        <v>1215</v>
      </c>
      <c r="B402" s="619" t="s">
        <v>1216</v>
      </c>
      <c r="C402" s="619" t="s">
        <v>379</v>
      </c>
      <c r="D402" s="619" t="s">
        <v>380</v>
      </c>
      <c r="E402" s="619" t="s">
        <v>372</v>
      </c>
      <c r="F402" s="619" t="s">
        <v>381</v>
      </c>
      <c r="G402" s="619" t="s">
        <v>371</v>
      </c>
    </row>
    <row r="403">
      <c r="A403" s="619" t="s">
        <v>1217</v>
      </c>
      <c r="B403" s="619" t="s">
        <v>1218</v>
      </c>
      <c r="C403" s="619" t="s">
        <v>379</v>
      </c>
      <c r="D403" s="619" t="s">
        <v>380</v>
      </c>
      <c r="E403" s="619" t="s">
        <v>372</v>
      </c>
      <c r="F403" s="619" t="s">
        <v>381</v>
      </c>
      <c r="G403" s="619" t="s">
        <v>371</v>
      </c>
    </row>
    <row r="404">
      <c r="A404" s="619" t="s">
        <v>1219</v>
      </c>
      <c r="B404" s="619" t="s">
        <v>1220</v>
      </c>
      <c r="C404" s="619" t="s">
        <v>390</v>
      </c>
      <c r="D404" s="619" t="s">
        <v>381</v>
      </c>
      <c r="E404" s="619" t="s">
        <v>372</v>
      </c>
      <c r="F404" s="619" t="s">
        <v>386</v>
      </c>
      <c r="G404" s="619" t="s">
        <v>371</v>
      </c>
    </row>
    <row r="405">
      <c r="A405" s="619" t="s">
        <v>1221</v>
      </c>
      <c r="B405" s="619" t="s">
        <v>1222</v>
      </c>
      <c r="C405" s="619" t="s">
        <v>395</v>
      </c>
      <c r="D405" s="619" t="s">
        <v>380</v>
      </c>
      <c r="E405" s="619" t="s">
        <v>372</v>
      </c>
      <c r="F405" s="619" t="s">
        <v>381</v>
      </c>
      <c r="G405" s="619" t="s">
        <v>371</v>
      </c>
    </row>
    <row r="406">
      <c r="A406" s="619" t="s">
        <v>1223</v>
      </c>
      <c r="B406" s="619" t="s">
        <v>1224</v>
      </c>
      <c r="C406" s="619" t="s">
        <v>406</v>
      </c>
      <c r="D406" s="619" t="s">
        <v>387</v>
      </c>
      <c r="E406" s="619" t="s">
        <v>372</v>
      </c>
      <c r="F406" s="619" t="s">
        <v>399</v>
      </c>
      <c r="G406" s="619" t="s">
        <v>372</v>
      </c>
    </row>
    <row r="407">
      <c r="A407" s="619" t="s">
        <v>1225</v>
      </c>
      <c r="B407" s="619" t="s">
        <v>1226</v>
      </c>
      <c r="C407" s="619" t="s">
        <v>379</v>
      </c>
      <c r="D407" s="619" t="s">
        <v>380</v>
      </c>
      <c r="E407" s="619" t="s">
        <v>372</v>
      </c>
      <c r="F407" s="619" t="s">
        <v>381</v>
      </c>
      <c r="G407" s="619" t="s">
        <v>374</v>
      </c>
    </row>
    <row r="408">
      <c r="A408" s="619" t="s">
        <v>1227</v>
      </c>
      <c r="B408" s="619" t="s">
        <v>1228</v>
      </c>
      <c r="C408" s="619" t="s">
        <v>406</v>
      </c>
      <c r="D408" s="619" t="s">
        <v>387</v>
      </c>
      <c r="E408" s="619" t="s">
        <v>372</v>
      </c>
      <c r="F408" s="619" t="s">
        <v>399</v>
      </c>
      <c r="G408" s="619" t="s">
        <v>374</v>
      </c>
    </row>
    <row r="409">
      <c r="A409" s="619" t="s">
        <v>1229</v>
      </c>
      <c r="B409" s="619" t="s">
        <v>1230</v>
      </c>
      <c r="C409" s="619" t="s">
        <v>385</v>
      </c>
      <c r="D409" s="619" t="s">
        <v>386</v>
      </c>
      <c r="E409" s="619" t="s">
        <v>372</v>
      </c>
      <c r="F409" s="619" t="s">
        <v>387</v>
      </c>
      <c r="G409" s="619" t="s">
        <v>373</v>
      </c>
    </row>
    <row r="410">
      <c r="A410" s="619" t="s">
        <v>1231</v>
      </c>
      <c r="B410" s="619" t="s">
        <v>1232</v>
      </c>
      <c r="C410" s="619" t="s">
        <v>406</v>
      </c>
      <c r="D410" s="619" t="s">
        <v>387</v>
      </c>
      <c r="E410" s="619" t="s">
        <v>372</v>
      </c>
      <c r="F410" s="619" t="s">
        <v>399</v>
      </c>
      <c r="G410" s="619" t="s">
        <v>375</v>
      </c>
    </row>
    <row r="411">
      <c r="A411" s="619" t="s">
        <v>1233</v>
      </c>
      <c r="B411" s="619" t="s">
        <v>1234</v>
      </c>
      <c r="C411" s="619" t="s">
        <v>398</v>
      </c>
      <c r="D411" s="619" t="s">
        <v>387</v>
      </c>
      <c r="E411" s="619" t="s">
        <v>372</v>
      </c>
      <c r="F411" s="619" t="s">
        <v>399</v>
      </c>
      <c r="G411" s="619" t="s">
        <v>372</v>
      </c>
    </row>
    <row r="412">
      <c r="A412" s="619" t="s">
        <v>1235</v>
      </c>
      <c r="B412" s="619" t="s">
        <v>1236</v>
      </c>
      <c r="C412" s="619" t="s">
        <v>463</v>
      </c>
      <c r="D412" s="619" t="s">
        <v>381</v>
      </c>
      <c r="E412" s="619" t="s">
        <v>372</v>
      </c>
      <c r="F412" s="619" t="s">
        <v>386</v>
      </c>
      <c r="G412" s="619" t="s">
        <v>371</v>
      </c>
    </row>
    <row r="413">
      <c r="A413" s="619" t="s">
        <v>1237</v>
      </c>
      <c r="B413" s="619" t="s">
        <v>1238</v>
      </c>
      <c r="C413" s="619" t="s">
        <v>463</v>
      </c>
      <c r="D413" s="619" t="s">
        <v>381</v>
      </c>
      <c r="E413" s="619" t="s">
        <v>372</v>
      </c>
      <c r="F413" s="619" t="s">
        <v>386</v>
      </c>
      <c r="G413" s="619" t="s">
        <v>372</v>
      </c>
    </row>
    <row r="414">
      <c r="A414" s="619" t="s">
        <v>1239</v>
      </c>
      <c r="B414" s="619" t="s">
        <v>1240</v>
      </c>
      <c r="C414" s="619" t="s">
        <v>379</v>
      </c>
      <c r="D414" s="619" t="s">
        <v>380</v>
      </c>
      <c r="E414" s="619" t="s">
        <v>372</v>
      </c>
      <c r="F414" s="619" t="s">
        <v>381</v>
      </c>
      <c r="G414" s="619" t="s">
        <v>370</v>
      </c>
    </row>
    <row r="415">
      <c r="A415" s="619" t="s">
        <v>1241</v>
      </c>
      <c r="B415" s="619" t="s">
        <v>1242</v>
      </c>
      <c r="C415" s="619" t="s">
        <v>390</v>
      </c>
      <c r="D415" s="619" t="s">
        <v>381</v>
      </c>
      <c r="E415" s="619" t="s">
        <v>372</v>
      </c>
      <c r="F415" s="619" t="s">
        <v>386</v>
      </c>
      <c r="G415" s="619" t="s">
        <v>373</v>
      </c>
    </row>
    <row r="416">
      <c r="A416" s="619" t="s">
        <v>1243</v>
      </c>
      <c r="B416" s="619" t="s">
        <v>1244</v>
      </c>
      <c r="C416" s="619" t="s">
        <v>390</v>
      </c>
      <c r="D416" s="619" t="s">
        <v>381</v>
      </c>
      <c r="E416" s="619" t="s">
        <v>372</v>
      </c>
      <c r="F416" s="619" t="s">
        <v>386</v>
      </c>
      <c r="G416" s="619" t="s">
        <v>372</v>
      </c>
    </row>
    <row r="417">
      <c r="A417" s="619" t="s">
        <v>1245</v>
      </c>
      <c r="B417" s="619" t="s">
        <v>1246</v>
      </c>
      <c r="C417" s="619" t="s">
        <v>379</v>
      </c>
      <c r="D417" s="619" t="s">
        <v>380</v>
      </c>
      <c r="E417" s="619" t="s">
        <v>372</v>
      </c>
      <c r="F417" s="619" t="s">
        <v>381</v>
      </c>
      <c r="G417" s="619" t="s">
        <v>371</v>
      </c>
    </row>
    <row r="418">
      <c r="A418" s="619" t="s">
        <v>1247</v>
      </c>
      <c r="B418" s="619" t="s">
        <v>1248</v>
      </c>
      <c r="C418" s="619" t="s">
        <v>379</v>
      </c>
      <c r="D418" s="619" t="s">
        <v>380</v>
      </c>
      <c r="E418" s="619" t="s">
        <v>372</v>
      </c>
      <c r="F418" s="619" t="s">
        <v>381</v>
      </c>
      <c r="G418" s="619" t="s">
        <v>370</v>
      </c>
    </row>
    <row r="419">
      <c r="A419" s="619" t="s">
        <v>1249</v>
      </c>
      <c r="B419" s="619" t="s">
        <v>1250</v>
      </c>
      <c r="C419" s="619" t="s">
        <v>1251</v>
      </c>
      <c r="D419" s="619" t="s">
        <v>380</v>
      </c>
      <c r="E419" s="619" t="s">
        <v>372</v>
      </c>
      <c r="F419" s="619" t="s">
        <v>381</v>
      </c>
      <c r="G419" s="619" t="s">
        <v>371</v>
      </c>
    </row>
    <row r="420">
      <c r="A420" s="619" t="s">
        <v>1252</v>
      </c>
      <c r="B420" s="619" t="s">
        <v>1253</v>
      </c>
      <c r="C420" s="619" t="s">
        <v>406</v>
      </c>
      <c r="D420" s="619" t="s">
        <v>387</v>
      </c>
      <c r="E420" s="619" t="s">
        <v>372</v>
      </c>
      <c r="F420" s="619" t="s">
        <v>399</v>
      </c>
      <c r="G420" s="619" t="s">
        <v>370</v>
      </c>
    </row>
    <row r="421">
      <c r="A421" s="619" t="s">
        <v>1254</v>
      </c>
      <c r="B421" s="619" t="s">
        <v>1255</v>
      </c>
      <c r="C421" s="619" t="s">
        <v>395</v>
      </c>
      <c r="D421" s="619" t="s">
        <v>380</v>
      </c>
      <c r="E421" s="619" t="s">
        <v>372</v>
      </c>
      <c r="F421" s="619" t="s">
        <v>381</v>
      </c>
      <c r="G421" s="619" t="s">
        <v>371</v>
      </c>
    </row>
    <row r="422">
      <c r="A422" s="619" t="s">
        <v>1256</v>
      </c>
      <c r="B422" s="619" t="s">
        <v>1257</v>
      </c>
      <c r="C422" s="619" t="s">
        <v>379</v>
      </c>
      <c r="D422" s="619" t="s">
        <v>380</v>
      </c>
      <c r="E422" s="619" t="s">
        <v>372</v>
      </c>
      <c r="F422" s="619" t="s">
        <v>381</v>
      </c>
      <c r="G422" s="619" t="s">
        <v>372</v>
      </c>
    </row>
    <row r="423">
      <c r="A423" s="619" t="s">
        <v>1258</v>
      </c>
      <c r="B423" s="619" t="s">
        <v>1259</v>
      </c>
      <c r="C423" s="619" t="s">
        <v>406</v>
      </c>
      <c r="D423" s="619" t="s">
        <v>387</v>
      </c>
      <c r="E423" s="619" t="s">
        <v>372</v>
      </c>
      <c r="F423" s="619" t="s">
        <v>399</v>
      </c>
      <c r="G423" s="619" t="s">
        <v>370</v>
      </c>
    </row>
    <row r="424">
      <c r="A424" s="619" t="s">
        <v>1260</v>
      </c>
      <c r="B424" s="619" t="s">
        <v>1261</v>
      </c>
      <c r="C424" s="619" t="s">
        <v>395</v>
      </c>
      <c r="D424" s="619" t="s">
        <v>380</v>
      </c>
      <c r="E424" s="619" t="s">
        <v>372</v>
      </c>
      <c r="F424" s="619" t="s">
        <v>381</v>
      </c>
      <c r="G424" s="619" t="s">
        <v>370</v>
      </c>
    </row>
    <row r="425">
      <c r="A425" s="619" t="s">
        <v>1262</v>
      </c>
      <c r="B425" s="619" t="s">
        <v>1263</v>
      </c>
      <c r="C425" s="619" t="s">
        <v>385</v>
      </c>
      <c r="D425" s="619" t="s">
        <v>386</v>
      </c>
      <c r="E425" s="619" t="s">
        <v>372</v>
      </c>
      <c r="F425" s="619" t="s">
        <v>387</v>
      </c>
      <c r="G425" s="619" t="s">
        <v>372</v>
      </c>
    </row>
    <row r="426">
      <c r="A426" s="619" t="s">
        <v>1264</v>
      </c>
      <c r="B426" s="619" t="s">
        <v>1265</v>
      </c>
      <c r="C426" s="619" t="s">
        <v>395</v>
      </c>
      <c r="D426" s="619" t="s">
        <v>380</v>
      </c>
      <c r="E426" s="619" t="s">
        <v>372</v>
      </c>
      <c r="F426" s="619" t="s">
        <v>381</v>
      </c>
      <c r="G426" s="619" t="s">
        <v>375</v>
      </c>
    </row>
    <row r="427">
      <c r="A427" s="619" t="s">
        <v>1266</v>
      </c>
      <c r="B427" s="619" t="s">
        <v>1267</v>
      </c>
      <c r="C427" s="619" t="s">
        <v>385</v>
      </c>
      <c r="D427" s="619" t="s">
        <v>386</v>
      </c>
      <c r="E427" s="619" t="s">
        <v>372</v>
      </c>
      <c r="F427" s="619" t="s">
        <v>387</v>
      </c>
      <c r="G427" s="619" t="s">
        <v>373</v>
      </c>
    </row>
    <row r="428">
      <c r="A428" s="619" t="s">
        <v>1268</v>
      </c>
      <c r="B428" s="619" t="s">
        <v>1269</v>
      </c>
      <c r="C428" s="619" t="s">
        <v>379</v>
      </c>
      <c r="D428" s="619" t="s">
        <v>380</v>
      </c>
      <c r="E428" s="619" t="s">
        <v>372</v>
      </c>
      <c r="F428" s="619" t="s">
        <v>381</v>
      </c>
      <c r="G428" s="619" t="s">
        <v>371</v>
      </c>
    </row>
    <row r="429">
      <c r="A429" s="619" t="s">
        <v>1270</v>
      </c>
      <c r="B429" s="619" t="s">
        <v>1271</v>
      </c>
      <c r="C429" s="619" t="s">
        <v>981</v>
      </c>
      <c r="D429" s="619" t="s">
        <v>380</v>
      </c>
      <c r="E429" s="619" t="s">
        <v>372</v>
      </c>
      <c r="F429" s="619" t="s">
        <v>381</v>
      </c>
      <c r="G429" s="619" t="s">
        <v>371</v>
      </c>
    </row>
    <row r="430">
      <c r="A430" s="619" t="s">
        <v>1272</v>
      </c>
      <c r="B430" s="619" t="s">
        <v>1273</v>
      </c>
      <c r="C430" s="619" t="s">
        <v>1274</v>
      </c>
      <c r="D430" s="619" t="s">
        <v>381</v>
      </c>
      <c r="E430" s="619" t="s">
        <v>372</v>
      </c>
      <c r="F430" s="619" t="s">
        <v>386</v>
      </c>
      <c r="G430" s="619" t="s">
        <v>371</v>
      </c>
    </row>
    <row r="431">
      <c r="A431" s="619" t="s">
        <v>1275</v>
      </c>
      <c r="B431" s="619" t="s">
        <v>1276</v>
      </c>
      <c r="C431" s="619" t="s">
        <v>385</v>
      </c>
      <c r="D431" s="619" t="s">
        <v>386</v>
      </c>
      <c r="E431" s="619" t="s">
        <v>372</v>
      </c>
      <c r="F431" s="619" t="s">
        <v>387</v>
      </c>
      <c r="G431" s="619" t="s">
        <v>371</v>
      </c>
    </row>
    <row r="432">
      <c r="A432" s="619" t="s">
        <v>1277</v>
      </c>
      <c r="B432" s="619" t="s">
        <v>1278</v>
      </c>
      <c r="C432" s="619" t="s">
        <v>406</v>
      </c>
      <c r="D432" s="619" t="s">
        <v>387</v>
      </c>
      <c r="E432" s="619" t="s">
        <v>372</v>
      </c>
      <c r="F432" s="619" t="s">
        <v>399</v>
      </c>
      <c r="G432" s="619" t="s">
        <v>372</v>
      </c>
    </row>
    <row r="433">
      <c r="A433" s="619" t="s">
        <v>1279</v>
      </c>
      <c r="B433" s="619" t="s">
        <v>1280</v>
      </c>
      <c r="C433" s="619" t="s">
        <v>385</v>
      </c>
      <c r="D433" s="619" t="s">
        <v>386</v>
      </c>
      <c r="E433" s="619" t="s">
        <v>372</v>
      </c>
      <c r="F433" s="619" t="s">
        <v>387</v>
      </c>
      <c r="G433" s="619" t="s">
        <v>371</v>
      </c>
    </row>
    <row r="434">
      <c r="A434" s="619" t="s">
        <v>1281</v>
      </c>
      <c r="B434" s="619" t="s">
        <v>1282</v>
      </c>
      <c r="C434" s="619" t="s">
        <v>395</v>
      </c>
      <c r="D434" s="619" t="s">
        <v>380</v>
      </c>
      <c r="E434" s="619" t="s">
        <v>372</v>
      </c>
      <c r="F434" s="619" t="s">
        <v>381</v>
      </c>
      <c r="G434" s="619" t="s">
        <v>372</v>
      </c>
    </row>
    <row r="435">
      <c r="A435" s="619" t="s">
        <v>1283</v>
      </c>
      <c r="B435" s="619" t="s">
        <v>1284</v>
      </c>
      <c r="C435" s="619" t="s">
        <v>463</v>
      </c>
      <c r="D435" s="619" t="s">
        <v>381</v>
      </c>
      <c r="E435" s="619" t="s">
        <v>372</v>
      </c>
      <c r="F435" s="619" t="s">
        <v>386</v>
      </c>
      <c r="G435" s="619" t="s">
        <v>370</v>
      </c>
    </row>
    <row r="436">
      <c r="A436" s="619" t="s">
        <v>1285</v>
      </c>
      <c r="B436" s="619" t="s">
        <v>1286</v>
      </c>
      <c r="C436" s="619" t="s">
        <v>466</v>
      </c>
      <c r="D436" s="619" t="s">
        <v>367</v>
      </c>
      <c r="E436" s="619" t="s">
        <v>372</v>
      </c>
      <c r="F436" s="619" t="s">
        <v>369</v>
      </c>
      <c r="G436" s="619" t="s">
        <v>372</v>
      </c>
    </row>
    <row r="437">
      <c r="A437" s="619" t="s">
        <v>1287</v>
      </c>
      <c r="B437" s="619" t="s">
        <v>1288</v>
      </c>
      <c r="C437" s="619" t="s">
        <v>479</v>
      </c>
      <c r="D437" s="619" t="s">
        <v>386</v>
      </c>
      <c r="E437" s="619" t="s">
        <v>372</v>
      </c>
      <c r="F437" s="619" t="s">
        <v>387</v>
      </c>
      <c r="G437" s="619" t="s">
        <v>373</v>
      </c>
    </row>
    <row r="438">
      <c r="A438" s="619" t="s">
        <v>1289</v>
      </c>
      <c r="B438" s="619" t="s">
        <v>1290</v>
      </c>
      <c r="C438" s="619" t="s">
        <v>379</v>
      </c>
      <c r="D438" s="619" t="s">
        <v>380</v>
      </c>
      <c r="E438" s="619" t="s">
        <v>372</v>
      </c>
      <c r="F438" s="619" t="s">
        <v>381</v>
      </c>
      <c r="G438" s="619" t="s">
        <v>372</v>
      </c>
    </row>
    <row r="439">
      <c r="A439" s="619" t="s">
        <v>1291</v>
      </c>
      <c r="B439" s="619" t="s">
        <v>1292</v>
      </c>
      <c r="C439" s="619" t="s">
        <v>398</v>
      </c>
      <c r="D439" s="619" t="s">
        <v>387</v>
      </c>
      <c r="E439" s="619" t="s">
        <v>372</v>
      </c>
      <c r="F439" s="619" t="s">
        <v>399</v>
      </c>
      <c r="G439" s="619" t="s">
        <v>371</v>
      </c>
    </row>
    <row r="440">
      <c r="A440" s="619" t="s">
        <v>1293</v>
      </c>
      <c r="B440" s="619" t="s">
        <v>1294</v>
      </c>
      <c r="C440" s="619" t="s">
        <v>385</v>
      </c>
      <c r="D440" s="619" t="s">
        <v>386</v>
      </c>
      <c r="E440" s="619" t="s">
        <v>372</v>
      </c>
      <c r="F440" s="619" t="s">
        <v>387</v>
      </c>
      <c r="G440" s="619" t="s">
        <v>371</v>
      </c>
    </row>
    <row r="441">
      <c r="A441" s="619" t="s">
        <v>1295</v>
      </c>
      <c r="B441" s="619" t="s">
        <v>1296</v>
      </c>
      <c r="C441" s="619" t="s">
        <v>379</v>
      </c>
      <c r="D441" s="619" t="s">
        <v>380</v>
      </c>
      <c r="E441" s="619" t="s">
        <v>372</v>
      </c>
      <c r="F441" s="619" t="s">
        <v>381</v>
      </c>
      <c r="G441" s="619" t="s">
        <v>371</v>
      </c>
    </row>
    <row r="442">
      <c r="A442" s="619" t="s">
        <v>1297</v>
      </c>
      <c r="B442" s="619" t="s">
        <v>1298</v>
      </c>
      <c r="C442" s="619" t="s">
        <v>395</v>
      </c>
      <c r="D442" s="619" t="s">
        <v>380</v>
      </c>
      <c r="E442" s="619" t="s">
        <v>372</v>
      </c>
      <c r="F442" s="619" t="s">
        <v>381</v>
      </c>
      <c r="G442" s="619" t="s">
        <v>372</v>
      </c>
    </row>
    <row r="443">
      <c r="A443" s="619" t="s">
        <v>1299</v>
      </c>
      <c r="B443" s="619" t="s">
        <v>1300</v>
      </c>
      <c r="C443" s="619" t="s">
        <v>379</v>
      </c>
      <c r="D443" s="619" t="s">
        <v>380</v>
      </c>
      <c r="E443" s="619" t="s">
        <v>372</v>
      </c>
      <c r="F443" s="619" t="s">
        <v>381</v>
      </c>
      <c r="G443" s="619" t="s">
        <v>370</v>
      </c>
    </row>
    <row r="444">
      <c r="A444" s="619" t="s">
        <v>1301</v>
      </c>
      <c r="B444" s="619" t="s">
        <v>1302</v>
      </c>
      <c r="C444" s="619" t="s">
        <v>379</v>
      </c>
      <c r="D444" s="619" t="s">
        <v>380</v>
      </c>
      <c r="E444" s="619" t="s">
        <v>372</v>
      </c>
      <c r="F444" s="619" t="s">
        <v>381</v>
      </c>
      <c r="G444" s="619" t="s">
        <v>370</v>
      </c>
    </row>
    <row r="445">
      <c r="A445" s="619" t="s">
        <v>1303</v>
      </c>
      <c r="B445" s="619" t="s">
        <v>1304</v>
      </c>
      <c r="C445" s="619" t="s">
        <v>379</v>
      </c>
      <c r="D445" s="619" t="s">
        <v>380</v>
      </c>
      <c r="E445" s="619" t="s">
        <v>372</v>
      </c>
      <c r="F445" s="619" t="s">
        <v>381</v>
      </c>
      <c r="G445" s="619" t="s">
        <v>370</v>
      </c>
    </row>
    <row r="446">
      <c r="A446" s="619" t="s">
        <v>1305</v>
      </c>
      <c r="B446" s="619" t="s">
        <v>1306</v>
      </c>
      <c r="C446" s="619" t="s">
        <v>379</v>
      </c>
      <c r="D446" s="619" t="s">
        <v>380</v>
      </c>
      <c r="E446" s="619" t="s">
        <v>372</v>
      </c>
      <c r="F446" s="619" t="s">
        <v>381</v>
      </c>
      <c r="G446" s="619" t="s">
        <v>370</v>
      </c>
    </row>
    <row r="447">
      <c r="A447" s="619" t="s">
        <v>1307</v>
      </c>
      <c r="B447" s="619" t="s">
        <v>1308</v>
      </c>
      <c r="C447" s="619" t="s">
        <v>379</v>
      </c>
      <c r="D447" s="619" t="s">
        <v>380</v>
      </c>
      <c r="E447" s="619" t="s">
        <v>372</v>
      </c>
      <c r="F447" s="619" t="s">
        <v>381</v>
      </c>
      <c r="G447" s="619" t="s">
        <v>370</v>
      </c>
    </row>
    <row r="448">
      <c r="A448" s="619" t="s">
        <v>1309</v>
      </c>
      <c r="B448" s="619" t="s">
        <v>1310</v>
      </c>
      <c r="C448" s="619" t="s">
        <v>390</v>
      </c>
      <c r="D448" s="619" t="s">
        <v>381</v>
      </c>
      <c r="E448" s="619" t="s">
        <v>372</v>
      </c>
      <c r="F448" s="619" t="s">
        <v>386</v>
      </c>
      <c r="G448" s="619" t="s">
        <v>370</v>
      </c>
    </row>
    <row r="449">
      <c r="A449" s="619" t="s">
        <v>1311</v>
      </c>
      <c r="B449" s="619" t="s">
        <v>1312</v>
      </c>
      <c r="C449" s="619" t="s">
        <v>379</v>
      </c>
      <c r="D449" s="619" t="s">
        <v>380</v>
      </c>
      <c r="E449" s="619" t="s">
        <v>372</v>
      </c>
      <c r="F449" s="619" t="s">
        <v>381</v>
      </c>
      <c r="G449" s="619" t="s">
        <v>372</v>
      </c>
    </row>
    <row r="450">
      <c r="A450" s="619" t="s">
        <v>1313</v>
      </c>
      <c r="B450" s="619" t="s">
        <v>1314</v>
      </c>
      <c r="C450" s="619" t="s">
        <v>390</v>
      </c>
      <c r="D450" s="619" t="s">
        <v>381</v>
      </c>
      <c r="E450" s="619" t="s">
        <v>372</v>
      </c>
      <c r="F450" s="619" t="s">
        <v>386</v>
      </c>
      <c r="G450" s="619" t="s">
        <v>372</v>
      </c>
    </row>
    <row r="451">
      <c r="A451" s="619" t="s">
        <v>1315</v>
      </c>
      <c r="B451" s="619" t="s">
        <v>1316</v>
      </c>
      <c r="C451" s="619" t="s">
        <v>395</v>
      </c>
      <c r="D451" s="619" t="s">
        <v>380</v>
      </c>
      <c r="E451" s="619" t="s">
        <v>372</v>
      </c>
      <c r="F451" s="619" t="s">
        <v>381</v>
      </c>
      <c r="G451" s="619" t="s">
        <v>371</v>
      </c>
    </row>
    <row r="452">
      <c r="A452" s="619" t="s">
        <v>1317</v>
      </c>
      <c r="B452" s="619" t="s">
        <v>1318</v>
      </c>
      <c r="C452" s="619" t="s">
        <v>390</v>
      </c>
      <c r="D452" s="619" t="s">
        <v>381</v>
      </c>
      <c r="E452" s="619" t="s">
        <v>372</v>
      </c>
      <c r="F452" s="619" t="s">
        <v>386</v>
      </c>
      <c r="G452" s="619" t="s">
        <v>371</v>
      </c>
    </row>
    <row r="453">
      <c r="A453" s="619" t="s">
        <v>1319</v>
      </c>
      <c r="B453" s="619" t="s">
        <v>1320</v>
      </c>
      <c r="C453" s="619" t="s">
        <v>463</v>
      </c>
      <c r="D453" s="619" t="s">
        <v>381</v>
      </c>
      <c r="E453" s="619" t="s">
        <v>372</v>
      </c>
      <c r="F453" s="619" t="s">
        <v>386</v>
      </c>
      <c r="G453" s="619" t="s">
        <v>371</v>
      </c>
    </row>
    <row r="454">
      <c r="A454" s="619" t="s">
        <v>1321</v>
      </c>
      <c r="B454" s="619" t="s">
        <v>1322</v>
      </c>
      <c r="C454" s="619" t="s">
        <v>385</v>
      </c>
      <c r="D454" s="619" t="s">
        <v>386</v>
      </c>
      <c r="E454" s="619" t="s">
        <v>372</v>
      </c>
      <c r="F454" s="619" t="s">
        <v>387</v>
      </c>
      <c r="G454" s="619" t="s">
        <v>373</v>
      </c>
    </row>
    <row r="455">
      <c r="A455" s="619" t="s">
        <v>1323</v>
      </c>
      <c r="B455" s="619" t="s">
        <v>1324</v>
      </c>
      <c r="C455" s="619" t="s">
        <v>379</v>
      </c>
      <c r="D455" s="619" t="s">
        <v>380</v>
      </c>
      <c r="E455" s="619" t="s">
        <v>372</v>
      </c>
      <c r="F455" s="619" t="s">
        <v>381</v>
      </c>
      <c r="G455" s="619" t="s">
        <v>372</v>
      </c>
    </row>
    <row r="456">
      <c r="A456" s="619" t="s">
        <v>1325</v>
      </c>
      <c r="B456" s="619" t="s">
        <v>1326</v>
      </c>
      <c r="C456" s="619" t="s">
        <v>385</v>
      </c>
      <c r="D456" s="619" t="s">
        <v>386</v>
      </c>
      <c r="E456" s="619" t="s">
        <v>372</v>
      </c>
      <c r="F456" s="619" t="s">
        <v>387</v>
      </c>
      <c r="G456" s="619" t="s">
        <v>371</v>
      </c>
    </row>
    <row r="457">
      <c r="A457" s="619" t="s">
        <v>1327</v>
      </c>
      <c r="B457" s="619" t="s">
        <v>1328</v>
      </c>
      <c r="C457" s="619" t="s">
        <v>390</v>
      </c>
      <c r="D457" s="619" t="s">
        <v>381</v>
      </c>
      <c r="E457" s="619" t="s">
        <v>372</v>
      </c>
      <c r="F457" s="619" t="s">
        <v>386</v>
      </c>
      <c r="G457" s="619" t="s">
        <v>372</v>
      </c>
    </row>
    <row r="458">
      <c r="A458" s="619" t="s">
        <v>1329</v>
      </c>
      <c r="B458" s="619" t="s">
        <v>1330</v>
      </c>
      <c r="C458" s="619" t="s">
        <v>1331</v>
      </c>
      <c r="D458" s="619" t="s">
        <v>387</v>
      </c>
      <c r="E458" s="619" t="s">
        <v>372</v>
      </c>
      <c r="F458" s="619" t="s">
        <v>399</v>
      </c>
      <c r="G458" s="619" t="s">
        <v>373</v>
      </c>
    </row>
    <row r="459">
      <c r="A459" s="619" t="s">
        <v>1332</v>
      </c>
      <c r="B459" s="619" t="s">
        <v>1333</v>
      </c>
      <c r="C459" s="619" t="s">
        <v>463</v>
      </c>
      <c r="D459" s="619" t="s">
        <v>381</v>
      </c>
      <c r="E459" s="619" t="s">
        <v>372</v>
      </c>
      <c r="F459" s="619" t="s">
        <v>386</v>
      </c>
      <c r="G459" s="619" t="s">
        <v>373</v>
      </c>
    </row>
    <row r="460">
      <c r="A460" s="619" t="s">
        <v>1334</v>
      </c>
      <c r="B460" s="619" t="s">
        <v>1335</v>
      </c>
      <c r="C460" s="619" t="s">
        <v>379</v>
      </c>
      <c r="D460" s="619" t="s">
        <v>380</v>
      </c>
      <c r="E460" s="619" t="s">
        <v>372</v>
      </c>
      <c r="F460" s="619" t="s">
        <v>381</v>
      </c>
      <c r="G460" s="619" t="s">
        <v>370</v>
      </c>
    </row>
    <row r="461">
      <c r="A461" s="619" t="s">
        <v>1336</v>
      </c>
      <c r="B461" s="619" t="s">
        <v>1337</v>
      </c>
      <c r="C461" s="619" t="s">
        <v>379</v>
      </c>
      <c r="D461" s="619" t="s">
        <v>380</v>
      </c>
      <c r="E461" s="619" t="s">
        <v>372</v>
      </c>
      <c r="F461" s="619" t="s">
        <v>381</v>
      </c>
      <c r="G461" s="619" t="s">
        <v>373</v>
      </c>
    </row>
    <row r="462">
      <c r="A462" s="619" t="s">
        <v>1338</v>
      </c>
      <c r="B462" s="619" t="s">
        <v>1339</v>
      </c>
      <c r="C462" s="619" t="s">
        <v>379</v>
      </c>
      <c r="D462" s="619" t="s">
        <v>380</v>
      </c>
      <c r="E462" s="619" t="s">
        <v>372</v>
      </c>
      <c r="F462" s="619" t="s">
        <v>381</v>
      </c>
      <c r="G462" s="619" t="s">
        <v>371</v>
      </c>
    </row>
    <row r="463">
      <c r="A463" s="619" t="s">
        <v>1340</v>
      </c>
      <c r="B463" s="619" t="s">
        <v>1341</v>
      </c>
      <c r="C463" s="619" t="s">
        <v>398</v>
      </c>
      <c r="D463" s="619" t="s">
        <v>387</v>
      </c>
      <c r="E463" s="619" t="s">
        <v>372</v>
      </c>
      <c r="F463" s="619" t="s">
        <v>399</v>
      </c>
      <c r="G463" s="619" t="s">
        <v>371</v>
      </c>
    </row>
    <row r="464">
      <c r="A464" s="619" t="s">
        <v>1342</v>
      </c>
      <c r="B464" s="619" t="s">
        <v>1343</v>
      </c>
      <c r="C464" s="619" t="s">
        <v>406</v>
      </c>
      <c r="D464" s="619" t="s">
        <v>387</v>
      </c>
      <c r="E464" s="619" t="s">
        <v>372</v>
      </c>
      <c r="F464" s="619" t="s">
        <v>399</v>
      </c>
      <c r="G464" s="619" t="s">
        <v>371</v>
      </c>
    </row>
    <row r="465">
      <c r="A465" s="619" t="s">
        <v>1344</v>
      </c>
      <c r="B465" s="619" t="s">
        <v>1345</v>
      </c>
      <c r="C465" s="619" t="s">
        <v>406</v>
      </c>
      <c r="D465" s="619" t="s">
        <v>387</v>
      </c>
      <c r="E465" s="619" t="s">
        <v>372</v>
      </c>
      <c r="F465" s="619" t="s">
        <v>399</v>
      </c>
      <c r="G465" s="619" t="s">
        <v>371</v>
      </c>
    </row>
    <row r="466">
      <c r="A466" s="619" t="s">
        <v>1346</v>
      </c>
      <c r="B466" s="619" t="s">
        <v>1347</v>
      </c>
      <c r="C466" s="619" t="s">
        <v>390</v>
      </c>
      <c r="D466" s="619" t="s">
        <v>381</v>
      </c>
      <c r="E466" s="619" t="s">
        <v>372</v>
      </c>
      <c r="F466" s="619" t="s">
        <v>386</v>
      </c>
      <c r="G466" s="619" t="s">
        <v>373</v>
      </c>
    </row>
    <row r="467">
      <c r="A467" s="619" t="s">
        <v>1348</v>
      </c>
      <c r="B467" s="619" t="s">
        <v>1349</v>
      </c>
      <c r="C467" s="619" t="s">
        <v>379</v>
      </c>
      <c r="D467" s="619" t="s">
        <v>380</v>
      </c>
      <c r="E467" s="619" t="s">
        <v>372</v>
      </c>
      <c r="F467" s="619" t="s">
        <v>381</v>
      </c>
      <c r="G467" s="619" t="s">
        <v>370</v>
      </c>
    </row>
    <row r="468">
      <c r="A468" s="619" t="s">
        <v>1350</v>
      </c>
      <c r="B468" s="619" t="s">
        <v>1351</v>
      </c>
      <c r="C468" s="619" t="s">
        <v>379</v>
      </c>
      <c r="D468" s="619" t="s">
        <v>380</v>
      </c>
      <c r="E468" s="619" t="s">
        <v>372</v>
      </c>
      <c r="F468" s="619" t="s">
        <v>381</v>
      </c>
      <c r="G468" s="619" t="s">
        <v>373</v>
      </c>
    </row>
    <row r="469">
      <c r="A469" s="619" t="s">
        <v>1352</v>
      </c>
      <c r="B469" s="619" t="s">
        <v>1353</v>
      </c>
      <c r="C469" s="619" t="s">
        <v>379</v>
      </c>
      <c r="D469" s="619" t="s">
        <v>380</v>
      </c>
      <c r="E469" s="619" t="s">
        <v>372</v>
      </c>
      <c r="F469" s="619" t="s">
        <v>381</v>
      </c>
      <c r="G469" s="619" t="s">
        <v>370</v>
      </c>
    </row>
    <row r="470">
      <c r="A470" s="619" t="s">
        <v>1354</v>
      </c>
      <c r="B470" s="619" t="s">
        <v>1355</v>
      </c>
      <c r="C470" s="619" t="s">
        <v>379</v>
      </c>
      <c r="D470" s="619" t="s">
        <v>380</v>
      </c>
      <c r="E470" s="619" t="s">
        <v>372</v>
      </c>
      <c r="F470" s="619" t="s">
        <v>381</v>
      </c>
      <c r="G470" s="619" t="s">
        <v>372</v>
      </c>
    </row>
    <row r="471">
      <c r="A471" s="619" t="s">
        <v>1356</v>
      </c>
      <c r="B471" s="619" t="s">
        <v>1357</v>
      </c>
      <c r="C471" s="619" t="s">
        <v>385</v>
      </c>
      <c r="D471" s="619" t="s">
        <v>386</v>
      </c>
      <c r="E471" s="619" t="s">
        <v>372</v>
      </c>
      <c r="F471" s="619" t="s">
        <v>387</v>
      </c>
      <c r="G471" s="619" t="s">
        <v>370</v>
      </c>
    </row>
    <row r="472">
      <c r="A472" s="619" t="s">
        <v>1358</v>
      </c>
      <c r="B472" s="619" t="s">
        <v>1359</v>
      </c>
      <c r="C472" s="619" t="s">
        <v>379</v>
      </c>
      <c r="D472" s="619" t="s">
        <v>380</v>
      </c>
      <c r="E472" s="619" t="s">
        <v>372</v>
      </c>
      <c r="F472" s="619" t="s">
        <v>381</v>
      </c>
      <c r="G472" s="619" t="s">
        <v>370</v>
      </c>
    </row>
    <row r="473">
      <c r="A473" s="619" t="s">
        <v>1360</v>
      </c>
      <c r="B473" s="619" t="s">
        <v>1361</v>
      </c>
      <c r="C473" s="619" t="s">
        <v>390</v>
      </c>
      <c r="D473" s="619" t="s">
        <v>381</v>
      </c>
      <c r="E473" s="619" t="s">
        <v>372</v>
      </c>
      <c r="F473" s="619" t="s">
        <v>386</v>
      </c>
      <c r="G473" s="619" t="s">
        <v>371</v>
      </c>
    </row>
    <row r="474">
      <c r="A474" s="619" t="s">
        <v>1362</v>
      </c>
      <c r="B474" s="619" t="s">
        <v>1363</v>
      </c>
      <c r="C474" s="619" t="s">
        <v>379</v>
      </c>
      <c r="D474" s="619" t="s">
        <v>380</v>
      </c>
      <c r="E474" s="619" t="s">
        <v>372</v>
      </c>
      <c r="F474" s="619" t="s">
        <v>381</v>
      </c>
      <c r="G474" s="619" t="s">
        <v>373</v>
      </c>
    </row>
    <row r="475">
      <c r="A475" s="619" t="s">
        <v>1364</v>
      </c>
      <c r="B475" s="619" t="s">
        <v>1365</v>
      </c>
      <c r="C475" s="619" t="s">
        <v>406</v>
      </c>
      <c r="D475" s="619" t="s">
        <v>387</v>
      </c>
      <c r="E475" s="619" t="s">
        <v>372</v>
      </c>
      <c r="F475" s="619" t="s">
        <v>399</v>
      </c>
      <c r="G475" s="619" t="s">
        <v>370</v>
      </c>
    </row>
    <row r="476">
      <c r="A476" s="619" t="s">
        <v>1366</v>
      </c>
      <c r="B476" s="619" t="s">
        <v>1367</v>
      </c>
      <c r="C476" s="619" t="s">
        <v>406</v>
      </c>
      <c r="D476" s="619" t="s">
        <v>387</v>
      </c>
      <c r="E476" s="619" t="s">
        <v>372</v>
      </c>
      <c r="F476" s="619" t="s">
        <v>399</v>
      </c>
      <c r="G476" s="619" t="s">
        <v>370</v>
      </c>
    </row>
    <row r="477">
      <c r="A477" s="619" t="s">
        <v>1368</v>
      </c>
      <c r="B477" s="619" t="s">
        <v>1369</v>
      </c>
      <c r="C477" s="619" t="s">
        <v>395</v>
      </c>
      <c r="D477" s="619" t="s">
        <v>380</v>
      </c>
      <c r="E477" s="619" t="s">
        <v>372</v>
      </c>
      <c r="F477" s="619" t="s">
        <v>381</v>
      </c>
      <c r="G477" s="619" t="s">
        <v>370</v>
      </c>
    </row>
    <row r="478">
      <c r="A478" s="619" t="s">
        <v>1370</v>
      </c>
      <c r="B478" s="619" t="s">
        <v>1371</v>
      </c>
      <c r="C478" s="619" t="s">
        <v>398</v>
      </c>
      <c r="D478" s="619" t="s">
        <v>387</v>
      </c>
      <c r="E478" s="619" t="s">
        <v>372</v>
      </c>
      <c r="F478" s="619" t="s">
        <v>399</v>
      </c>
      <c r="G478" s="619" t="s">
        <v>372</v>
      </c>
    </row>
    <row r="479">
      <c r="A479" s="619" t="s">
        <v>1372</v>
      </c>
      <c r="B479" s="619" t="s">
        <v>1373</v>
      </c>
      <c r="C479" s="619" t="s">
        <v>385</v>
      </c>
      <c r="D479" s="619" t="s">
        <v>386</v>
      </c>
      <c r="E479" s="619" t="s">
        <v>372</v>
      </c>
      <c r="F479" s="619" t="s">
        <v>387</v>
      </c>
      <c r="G479" s="619" t="s">
        <v>370</v>
      </c>
    </row>
    <row r="480">
      <c r="A480" s="619" t="s">
        <v>1374</v>
      </c>
      <c r="B480" s="619" t="s">
        <v>1375</v>
      </c>
      <c r="C480" s="619" t="s">
        <v>390</v>
      </c>
      <c r="D480" s="619" t="s">
        <v>381</v>
      </c>
      <c r="E480" s="619" t="s">
        <v>372</v>
      </c>
      <c r="F480" s="619" t="s">
        <v>386</v>
      </c>
      <c r="G480" s="619" t="s">
        <v>374</v>
      </c>
    </row>
    <row r="481">
      <c r="A481" s="619" t="s">
        <v>1376</v>
      </c>
      <c r="B481" s="619" t="s">
        <v>1377</v>
      </c>
      <c r="C481" s="619" t="s">
        <v>385</v>
      </c>
      <c r="D481" s="619" t="s">
        <v>386</v>
      </c>
      <c r="E481" s="619" t="s">
        <v>372</v>
      </c>
      <c r="F481" s="619" t="s">
        <v>387</v>
      </c>
      <c r="G481" s="619" t="s">
        <v>370</v>
      </c>
    </row>
    <row r="482">
      <c r="A482" s="619" t="s">
        <v>1378</v>
      </c>
      <c r="B482" s="619" t="s">
        <v>1379</v>
      </c>
      <c r="C482" s="619" t="s">
        <v>395</v>
      </c>
      <c r="D482" s="619" t="s">
        <v>380</v>
      </c>
      <c r="E482" s="619" t="s">
        <v>372</v>
      </c>
      <c r="F482" s="619" t="s">
        <v>381</v>
      </c>
      <c r="G482" s="619" t="s">
        <v>370</v>
      </c>
    </row>
    <row r="483">
      <c r="A483" s="619" t="s">
        <v>1380</v>
      </c>
      <c r="B483" s="619" t="s">
        <v>1381</v>
      </c>
      <c r="C483" s="619" t="s">
        <v>379</v>
      </c>
      <c r="D483" s="619" t="s">
        <v>380</v>
      </c>
      <c r="E483" s="619" t="s">
        <v>372</v>
      </c>
      <c r="F483" s="619" t="s">
        <v>381</v>
      </c>
      <c r="G483" s="619" t="s">
        <v>371</v>
      </c>
    </row>
    <row r="484">
      <c r="A484" s="619" t="s">
        <v>1382</v>
      </c>
      <c r="B484" s="619" t="s">
        <v>1383</v>
      </c>
      <c r="C484" s="619" t="s">
        <v>385</v>
      </c>
      <c r="D484" s="619" t="s">
        <v>386</v>
      </c>
      <c r="E484" s="619" t="s">
        <v>372</v>
      </c>
      <c r="F484" s="619" t="s">
        <v>387</v>
      </c>
      <c r="G484" s="619" t="s">
        <v>373</v>
      </c>
    </row>
    <row r="485">
      <c r="A485" s="619" t="s">
        <v>1384</v>
      </c>
      <c r="B485" s="619" t="s">
        <v>1385</v>
      </c>
      <c r="C485" s="619" t="s">
        <v>1386</v>
      </c>
      <c r="D485" s="619" t="s">
        <v>399</v>
      </c>
      <c r="E485" s="619" t="s">
        <v>372</v>
      </c>
      <c r="F485" s="619" t="s">
        <v>367</v>
      </c>
      <c r="G485" s="619" t="s">
        <v>372</v>
      </c>
    </row>
    <row r="486">
      <c r="A486" s="619" t="s">
        <v>1387</v>
      </c>
      <c r="B486" s="619" t="s">
        <v>1388</v>
      </c>
      <c r="C486" s="619" t="s">
        <v>406</v>
      </c>
      <c r="D486" s="619" t="s">
        <v>387</v>
      </c>
      <c r="E486" s="619" t="s">
        <v>372</v>
      </c>
      <c r="F486" s="619" t="s">
        <v>399</v>
      </c>
      <c r="G486" s="619" t="s">
        <v>370</v>
      </c>
    </row>
    <row r="487">
      <c r="A487" s="619" t="s">
        <v>1389</v>
      </c>
      <c r="B487" s="619" t="s">
        <v>1390</v>
      </c>
      <c r="C487" s="619" t="s">
        <v>379</v>
      </c>
      <c r="D487" s="619" t="s">
        <v>380</v>
      </c>
      <c r="E487" s="619" t="s">
        <v>372</v>
      </c>
      <c r="F487" s="619" t="s">
        <v>381</v>
      </c>
      <c r="G487" s="619" t="s">
        <v>372</v>
      </c>
    </row>
    <row r="488">
      <c r="A488" s="619" t="s">
        <v>1391</v>
      </c>
      <c r="B488" s="619" t="s">
        <v>1392</v>
      </c>
      <c r="C488" s="619" t="s">
        <v>390</v>
      </c>
      <c r="D488" s="619" t="s">
        <v>381</v>
      </c>
      <c r="E488" s="619" t="s">
        <v>372</v>
      </c>
      <c r="F488" s="619" t="s">
        <v>386</v>
      </c>
      <c r="G488" s="619" t="s">
        <v>370</v>
      </c>
    </row>
    <row r="489">
      <c r="A489" s="619" t="s">
        <v>1393</v>
      </c>
      <c r="B489" s="619" t="s">
        <v>1394</v>
      </c>
      <c r="C489" s="619" t="s">
        <v>379</v>
      </c>
      <c r="D489" s="619" t="s">
        <v>380</v>
      </c>
      <c r="E489" s="619" t="s">
        <v>372</v>
      </c>
      <c r="F489" s="619" t="s">
        <v>381</v>
      </c>
      <c r="G489" s="619" t="s">
        <v>372</v>
      </c>
    </row>
    <row r="490">
      <c r="A490" s="619" t="s">
        <v>1395</v>
      </c>
      <c r="B490" s="619" t="s">
        <v>1396</v>
      </c>
      <c r="C490" s="619" t="s">
        <v>390</v>
      </c>
      <c r="D490" s="619" t="s">
        <v>381</v>
      </c>
      <c r="E490" s="619" t="s">
        <v>372</v>
      </c>
      <c r="F490" s="619" t="s">
        <v>386</v>
      </c>
      <c r="G490" s="619" t="s">
        <v>370</v>
      </c>
    </row>
    <row r="491">
      <c r="A491" s="619" t="s">
        <v>1397</v>
      </c>
      <c r="B491" s="619" t="s">
        <v>1398</v>
      </c>
      <c r="C491" s="619" t="s">
        <v>1399</v>
      </c>
      <c r="D491" s="619" t="s">
        <v>367</v>
      </c>
      <c r="E491" s="619" t="s">
        <v>372</v>
      </c>
      <c r="F491" s="619" t="s">
        <v>369</v>
      </c>
      <c r="G491" s="619" t="s">
        <v>371</v>
      </c>
    </row>
    <row r="492">
      <c r="A492" s="619" t="s">
        <v>1400</v>
      </c>
      <c r="B492" s="619" t="s">
        <v>1401</v>
      </c>
      <c r="C492" s="619" t="s">
        <v>379</v>
      </c>
      <c r="D492" s="619" t="s">
        <v>380</v>
      </c>
      <c r="E492" s="619" t="s">
        <v>372</v>
      </c>
      <c r="F492" s="619" t="s">
        <v>381</v>
      </c>
      <c r="G492" s="619" t="s">
        <v>372</v>
      </c>
    </row>
    <row r="493">
      <c r="A493" s="619" t="s">
        <v>1402</v>
      </c>
      <c r="B493" s="619" t="s">
        <v>1403</v>
      </c>
      <c r="C493" s="619" t="s">
        <v>379</v>
      </c>
      <c r="D493" s="619" t="s">
        <v>380</v>
      </c>
      <c r="E493" s="619" t="s">
        <v>372</v>
      </c>
      <c r="F493" s="619" t="s">
        <v>381</v>
      </c>
      <c r="G493" s="619" t="s">
        <v>371</v>
      </c>
    </row>
    <row r="494">
      <c r="A494" s="619" t="s">
        <v>1404</v>
      </c>
      <c r="B494" s="619" t="s">
        <v>1405</v>
      </c>
      <c r="C494" s="619" t="s">
        <v>463</v>
      </c>
      <c r="D494" s="619" t="s">
        <v>381</v>
      </c>
      <c r="E494" s="619" t="s">
        <v>372</v>
      </c>
      <c r="F494" s="619" t="s">
        <v>386</v>
      </c>
      <c r="G494" s="619" t="s">
        <v>371</v>
      </c>
    </row>
    <row r="495">
      <c r="A495" s="619" t="s">
        <v>1406</v>
      </c>
      <c r="B495" s="619" t="s">
        <v>1407</v>
      </c>
      <c r="C495" s="619" t="s">
        <v>406</v>
      </c>
      <c r="D495" s="619" t="s">
        <v>387</v>
      </c>
      <c r="E495" s="619" t="s">
        <v>372</v>
      </c>
      <c r="F495" s="619" t="s">
        <v>399</v>
      </c>
      <c r="G495" s="619" t="s">
        <v>370</v>
      </c>
    </row>
    <row r="496">
      <c r="A496" s="619" t="s">
        <v>1408</v>
      </c>
      <c r="B496" s="619" t="s">
        <v>1409</v>
      </c>
      <c r="C496" s="619" t="s">
        <v>379</v>
      </c>
      <c r="D496" s="619" t="s">
        <v>380</v>
      </c>
      <c r="E496" s="619" t="s">
        <v>372</v>
      </c>
      <c r="F496" s="619" t="s">
        <v>381</v>
      </c>
      <c r="G496" s="619" t="s">
        <v>370</v>
      </c>
    </row>
    <row r="497">
      <c r="A497" s="619" t="s">
        <v>1410</v>
      </c>
      <c r="B497" s="619" t="s">
        <v>1411</v>
      </c>
      <c r="C497" s="619" t="s">
        <v>390</v>
      </c>
      <c r="D497" s="619" t="s">
        <v>381</v>
      </c>
      <c r="E497" s="619" t="s">
        <v>372</v>
      </c>
      <c r="F497" s="619" t="s">
        <v>386</v>
      </c>
      <c r="G497" s="619" t="s">
        <v>374</v>
      </c>
    </row>
    <row r="498">
      <c r="A498" s="619" t="s">
        <v>1412</v>
      </c>
      <c r="B498" s="619" t="s">
        <v>1413</v>
      </c>
      <c r="C498" s="619" t="s">
        <v>385</v>
      </c>
      <c r="D498" s="619" t="s">
        <v>386</v>
      </c>
      <c r="E498" s="619" t="s">
        <v>372</v>
      </c>
      <c r="F498" s="619" t="s">
        <v>387</v>
      </c>
      <c r="G498" s="619" t="s">
        <v>371</v>
      </c>
    </row>
    <row r="499">
      <c r="A499" s="619" t="s">
        <v>1414</v>
      </c>
      <c r="B499" s="619" t="s">
        <v>1415</v>
      </c>
      <c r="C499" s="619" t="s">
        <v>395</v>
      </c>
      <c r="D499" s="619" t="s">
        <v>380</v>
      </c>
      <c r="E499" s="619" t="s">
        <v>372</v>
      </c>
      <c r="F499" s="619" t="s">
        <v>381</v>
      </c>
      <c r="G499" s="619" t="s">
        <v>370</v>
      </c>
    </row>
    <row r="500">
      <c r="A500" s="619" t="s">
        <v>1416</v>
      </c>
      <c r="B500" s="619" t="s">
        <v>1417</v>
      </c>
      <c r="C500" s="619" t="s">
        <v>395</v>
      </c>
      <c r="D500" s="619" t="s">
        <v>380</v>
      </c>
      <c r="E500" s="619" t="s">
        <v>372</v>
      </c>
      <c r="F500" s="619" t="s">
        <v>381</v>
      </c>
      <c r="G500" s="619" t="s">
        <v>370</v>
      </c>
    </row>
    <row r="501">
      <c r="A501" s="619" t="s">
        <v>1418</v>
      </c>
      <c r="B501" s="619" t="s">
        <v>1419</v>
      </c>
      <c r="C501" s="619" t="s">
        <v>395</v>
      </c>
      <c r="D501" s="619" t="s">
        <v>380</v>
      </c>
      <c r="E501" s="619" t="s">
        <v>372</v>
      </c>
      <c r="F501" s="619" t="s">
        <v>381</v>
      </c>
      <c r="G501" s="619" t="s">
        <v>371</v>
      </c>
    </row>
    <row r="502">
      <c r="A502" s="619" t="s">
        <v>1420</v>
      </c>
      <c r="B502" s="619" t="s">
        <v>1421</v>
      </c>
      <c r="C502" s="619" t="s">
        <v>379</v>
      </c>
      <c r="D502" s="619" t="s">
        <v>380</v>
      </c>
      <c r="E502" s="619" t="s">
        <v>372</v>
      </c>
      <c r="F502" s="619" t="s">
        <v>381</v>
      </c>
      <c r="G502" s="619" t="s">
        <v>371</v>
      </c>
    </row>
    <row r="503">
      <c r="A503" s="619" t="s">
        <v>1422</v>
      </c>
      <c r="B503" s="619" t="s">
        <v>1423</v>
      </c>
      <c r="C503" s="619" t="s">
        <v>379</v>
      </c>
      <c r="D503" s="619" t="s">
        <v>380</v>
      </c>
      <c r="E503" s="619" t="s">
        <v>372</v>
      </c>
      <c r="F503" s="619" t="s">
        <v>381</v>
      </c>
      <c r="G503" s="619" t="s">
        <v>370</v>
      </c>
    </row>
    <row r="504">
      <c r="A504" s="619" t="s">
        <v>1424</v>
      </c>
      <c r="B504" s="619" t="s">
        <v>1425</v>
      </c>
      <c r="C504" s="619" t="s">
        <v>385</v>
      </c>
      <c r="D504" s="619" t="s">
        <v>386</v>
      </c>
      <c r="E504" s="619" t="s">
        <v>372</v>
      </c>
      <c r="F504" s="619" t="s">
        <v>387</v>
      </c>
      <c r="G504" s="619" t="s">
        <v>371</v>
      </c>
    </row>
    <row r="505">
      <c r="A505" s="619" t="s">
        <v>1426</v>
      </c>
      <c r="B505" s="619" t="s">
        <v>1427</v>
      </c>
      <c r="C505" s="619" t="s">
        <v>385</v>
      </c>
      <c r="D505" s="619" t="s">
        <v>386</v>
      </c>
      <c r="E505" s="619" t="s">
        <v>372</v>
      </c>
      <c r="F505" s="619" t="s">
        <v>387</v>
      </c>
      <c r="G505" s="619" t="s">
        <v>373</v>
      </c>
    </row>
    <row r="506">
      <c r="A506" s="619" t="s">
        <v>1428</v>
      </c>
      <c r="B506" s="619" t="s">
        <v>1429</v>
      </c>
      <c r="C506" s="619" t="s">
        <v>385</v>
      </c>
      <c r="D506" s="619" t="s">
        <v>386</v>
      </c>
      <c r="E506" s="619" t="s">
        <v>372</v>
      </c>
      <c r="F506" s="619" t="s">
        <v>387</v>
      </c>
      <c r="G506" s="619" t="s">
        <v>370</v>
      </c>
    </row>
    <row r="507">
      <c r="A507" s="619" t="s">
        <v>1430</v>
      </c>
      <c r="B507" s="619" t="s">
        <v>1431</v>
      </c>
      <c r="C507" s="619" t="s">
        <v>390</v>
      </c>
      <c r="D507" s="619" t="s">
        <v>381</v>
      </c>
      <c r="E507" s="619" t="s">
        <v>372</v>
      </c>
      <c r="F507" s="619" t="s">
        <v>386</v>
      </c>
      <c r="G507" s="619" t="s">
        <v>372</v>
      </c>
    </row>
    <row r="508">
      <c r="A508" s="619" t="s">
        <v>1432</v>
      </c>
      <c r="B508" s="619" t="s">
        <v>1433</v>
      </c>
      <c r="C508" s="619" t="s">
        <v>379</v>
      </c>
      <c r="D508" s="619" t="s">
        <v>380</v>
      </c>
      <c r="E508" s="619" t="s">
        <v>372</v>
      </c>
      <c r="F508" s="619" t="s">
        <v>381</v>
      </c>
      <c r="G508" s="619" t="s">
        <v>370</v>
      </c>
    </row>
    <row r="509">
      <c r="A509" s="619" t="s">
        <v>1434</v>
      </c>
      <c r="B509" s="619" t="s">
        <v>1435</v>
      </c>
      <c r="C509" s="619" t="s">
        <v>379</v>
      </c>
      <c r="D509" s="619" t="s">
        <v>380</v>
      </c>
      <c r="E509" s="619" t="s">
        <v>372</v>
      </c>
      <c r="F509" s="619" t="s">
        <v>381</v>
      </c>
      <c r="G509" s="619" t="s">
        <v>370</v>
      </c>
    </row>
    <row r="510">
      <c r="A510" s="619" t="s">
        <v>1436</v>
      </c>
      <c r="B510" s="619" t="s">
        <v>1437</v>
      </c>
      <c r="C510" s="619" t="s">
        <v>406</v>
      </c>
      <c r="D510" s="619" t="s">
        <v>387</v>
      </c>
      <c r="E510" s="619" t="s">
        <v>372</v>
      </c>
      <c r="F510" s="619" t="s">
        <v>399</v>
      </c>
      <c r="G510" s="619" t="s">
        <v>373</v>
      </c>
    </row>
    <row r="511">
      <c r="A511" s="619" t="s">
        <v>1438</v>
      </c>
      <c r="B511" s="619" t="s">
        <v>1439</v>
      </c>
      <c r="C511" s="619" t="s">
        <v>379</v>
      </c>
      <c r="D511" s="619" t="s">
        <v>380</v>
      </c>
      <c r="E511" s="619" t="s">
        <v>372</v>
      </c>
      <c r="F511" s="619" t="s">
        <v>381</v>
      </c>
      <c r="G511" s="619" t="s">
        <v>372</v>
      </c>
    </row>
    <row r="512">
      <c r="A512" s="619" t="s">
        <v>1440</v>
      </c>
      <c r="B512" s="619" t="s">
        <v>1441</v>
      </c>
      <c r="C512" s="619" t="s">
        <v>1442</v>
      </c>
      <c r="D512" s="619" t="s">
        <v>380</v>
      </c>
      <c r="E512" s="619" t="s">
        <v>372</v>
      </c>
      <c r="F512" s="619" t="s">
        <v>381</v>
      </c>
      <c r="G512" s="619" t="s">
        <v>371</v>
      </c>
    </row>
    <row r="513">
      <c r="A513" s="619" t="s">
        <v>1443</v>
      </c>
      <c r="B513" s="619" t="s">
        <v>1444</v>
      </c>
      <c r="C513" s="619" t="s">
        <v>390</v>
      </c>
      <c r="D513" s="619" t="s">
        <v>381</v>
      </c>
      <c r="E513" s="619" t="s">
        <v>372</v>
      </c>
      <c r="F513" s="619" t="s">
        <v>386</v>
      </c>
      <c r="G513" s="619" t="s">
        <v>370</v>
      </c>
    </row>
    <row r="514">
      <c r="A514" s="619" t="s">
        <v>1445</v>
      </c>
      <c r="B514" s="619" t="s">
        <v>1446</v>
      </c>
      <c r="C514" s="619" t="s">
        <v>379</v>
      </c>
      <c r="D514" s="619" t="s">
        <v>380</v>
      </c>
      <c r="E514" s="619" t="s">
        <v>372</v>
      </c>
      <c r="F514" s="619" t="s">
        <v>381</v>
      </c>
      <c r="G514" s="619" t="s">
        <v>370</v>
      </c>
    </row>
    <row r="515">
      <c r="A515" s="619" t="s">
        <v>1447</v>
      </c>
      <c r="B515" s="619" t="s">
        <v>1448</v>
      </c>
      <c r="C515" s="619" t="s">
        <v>379</v>
      </c>
      <c r="D515" s="619" t="s">
        <v>380</v>
      </c>
      <c r="E515" s="619" t="s">
        <v>372</v>
      </c>
      <c r="F515" s="619" t="s">
        <v>381</v>
      </c>
      <c r="G515" s="619" t="s">
        <v>370</v>
      </c>
    </row>
    <row r="516">
      <c r="A516" s="619" t="s">
        <v>1449</v>
      </c>
      <c r="B516" s="619" t="s">
        <v>1450</v>
      </c>
      <c r="C516" s="619" t="s">
        <v>395</v>
      </c>
      <c r="D516" s="619" t="s">
        <v>380</v>
      </c>
      <c r="E516" s="619" t="s">
        <v>372</v>
      </c>
      <c r="F516" s="619" t="s">
        <v>381</v>
      </c>
      <c r="G516" s="619" t="s">
        <v>371</v>
      </c>
    </row>
    <row r="517">
      <c r="A517" s="619" t="s">
        <v>1451</v>
      </c>
      <c r="B517" s="619" t="s">
        <v>1452</v>
      </c>
      <c r="C517" s="619" t="s">
        <v>406</v>
      </c>
      <c r="D517" s="619" t="s">
        <v>387</v>
      </c>
      <c r="E517" s="619" t="s">
        <v>372</v>
      </c>
      <c r="F517" s="619" t="s">
        <v>399</v>
      </c>
      <c r="G517" s="619" t="s">
        <v>371</v>
      </c>
    </row>
    <row r="518">
      <c r="A518" s="619" t="s">
        <v>1453</v>
      </c>
      <c r="B518" s="619" t="s">
        <v>1454</v>
      </c>
      <c r="C518" s="619" t="s">
        <v>406</v>
      </c>
      <c r="D518" s="619" t="s">
        <v>387</v>
      </c>
      <c r="E518" s="619" t="s">
        <v>372</v>
      </c>
      <c r="F518" s="619" t="s">
        <v>399</v>
      </c>
      <c r="G518" s="619" t="s">
        <v>370</v>
      </c>
    </row>
    <row r="519">
      <c r="A519" s="619" t="s">
        <v>1455</v>
      </c>
      <c r="B519" s="619" t="s">
        <v>1456</v>
      </c>
      <c r="C519" s="619" t="s">
        <v>379</v>
      </c>
      <c r="D519" s="619" t="s">
        <v>380</v>
      </c>
      <c r="E519" s="619" t="s">
        <v>372</v>
      </c>
      <c r="F519" s="619" t="s">
        <v>381</v>
      </c>
      <c r="G519" s="619" t="s">
        <v>370</v>
      </c>
    </row>
    <row r="520">
      <c r="A520" s="619" t="s">
        <v>1457</v>
      </c>
      <c r="B520" s="619" t="s">
        <v>1458</v>
      </c>
      <c r="C520" s="619" t="s">
        <v>379</v>
      </c>
      <c r="D520" s="619" t="s">
        <v>380</v>
      </c>
      <c r="E520" s="619" t="s">
        <v>372</v>
      </c>
      <c r="F520" s="619" t="s">
        <v>381</v>
      </c>
      <c r="G520" s="619" t="s">
        <v>371</v>
      </c>
    </row>
    <row r="521">
      <c r="A521" s="619" t="s">
        <v>1459</v>
      </c>
      <c r="B521" s="619" t="s">
        <v>1460</v>
      </c>
      <c r="C521" s="619" t="s">
        <v>406</v>
      </c>
      <c r="D521" s="619" t="s">
        <v>387</v>
      </c>
      <c r="E521" s="619" t="s">
        <v>372</v>
      </c>
      <c r="F521" s="619" t="s">
        <v>399</v>
      </c>
      <c r="G521" s="619" t="s">
        <v>370</v>
      </c>
    </row>
    <row r="522">
      <c r="A522" s="619" t="s">
        <v>1461</v>
      </c>
      <c r="B522" s="619" t="s">
        <v>1462</v>
      </c>
      <c r="C522" s="619" t="s">
        <v>385</v>
      </c>
      <c r="D522" s="619" t="s">
        <v>386</v>
      </c>
      <c r="E522" s="619" t="s">
        <v>372</v>
      </c>
      <c r="F522" s="619" t="s">
        <v>387</v>
      </c>
      <c r="G522" s="619" t="s">
        <v>370</v>
      </c>
    </row>
    <row r="523">
      <c r="A523" s="619" t="s">
        <v>1463</v>
      </c>
      <c r="B523" s="619" t="s">
        <v>1464</v>
      </c>
      <c r="C523" s="619" t="s">
        <v>379</v>
      </c>
      <c r="D523" s="619" t="s">
        <v>380</v>
      </c>
      <c r="E523" s="619" t="s">
        <v>372</v>
      </c>
      <c r="F523" s="619" t="s">
        <v>381</v>
      </c>
      <c r="G523" s="619" t="s">
        <v>371</v>
      </c>
    </row>
    <row r="524">
      <c r="A524" s="619" t="s">
        <v>1465</v>
      </c>
      <c r="B524" s="619" t="s">
        <v>1466</v>
      </c>
      <c r="C524" s="619" t="s">
        <v>379</v>
      </c>
      <c r="D524" s="619" t="s">
        <v>380</v>
      </c>
      <c r="E524" s="619" t="s">
        <v>372</v>
      </c>
      <c r="F524" s="619" t="s">
        <v>381</v>
      </c>
      <c r="G524" s="619" t="s">
        <v>371</v>
      </c>
    </row>
    <row r="525">
      <c r="A525" s="619" t="s">
        <v>1467</v>
      </c>
      <c r="B525" s="619" t="s">
        <v>1468</v>
      </c>
      <c r="C525" s="619" t="s">
        <v>422</v>
      </c>
      <c r="D525" s="619" t="s">
        <v>399</v>
      </c>
      <c r="E525" s="619" t="s">
        <v>372</v>
      </c>
      <c r="F525" s="619" t="s">
        <v>367</v>
      </c>
      <c r="G525" s="619" t="s">
        <v>370</v>
      </c>
    </row>
    <row r="526">
      <c r="A526" s="619" t="s">
        <v>1469</v>
      </c>
      <c r="B526" s="619" t="s">
        <v>1470</v>
      </c>
      <c r="C526" s="619" t="s">
        <v>395</v>
      </c>
      <c r="D526" s="619" t="s">
        <v>380</v>
      </c>
      <c r="E526" s="619" t="s">
        <v>372</v>
      </c>
      <c r="F526" s="619" t="s">
        <v>381</v>
      </c>
      <c r="G526" s="619" t="s">
        <v>370</v>
      </c>
    </row>
    <row r="527">
      <c r="A527" s="619" t="s">
        <v>1471</v>
      </c>
      <c r="B527" s="619" t="s">
        <v>1472</v>
      </c>
      <c r="C527" s="619" t="s">
        <v>390</v>
      </c>
      <c r="D527" s="619" t="s">
        <v>381</v>
      </c>
      <c r="E527" s="619" t="s">
        <v>372</v>
      </c>
      <c r="F527" s="619" t="s">
        <v>386</v>
      </c>
      <c r="G527" s="619" t="s">
        <v>370</v>
      </c>
    </row>
    <row r="528">
      <c r="A528" s="619" t="s">
        <v>1473</v>
      </c>
      <c r="B528" s="619" t="s">
        <v>1474</v>
      </c>
      <c r="C528" s="619" t="s">
        <v>395</v>
      </c>
      <c r="D528" s="619" t="s">
        <v>380</v>
      </c>
      <c r="E528" s="619" t="s">
        <v>372</v>
      </c>
      <c r="F528" s="619" t="s">
        <v>381</v>
      </c>
      <c r="G528" s="619" t="s">
        <v>370</v>
      </c>
    </row>
    <row r="529">
      <c r="A529" s="619" t="s">
        <v>1475</v>
      </c>
      <c r="B529" s="619" t="s">
        <v>1476</v>
      </c>
      <c r="C529" s="619" t="s">
        <v>385</v>
      </c>
      <c r="D529" s="619" t="s">
        <v>386</v>
      </c>
      <c r="E529" s="619" t="s">
        <v>372</v>
      </c>
      <c r="F529" s="619" t="s">
        <v>387</v>
      </c>
      <c r="G529" s="619" t="s">
        <v>370</v>
      </c>
    </row>
    <row r="530">
      <c r="A530" s="619" t="s">
        <v>1477</v>
      </c>
      <c r="B530" s="619" t="s">
        <v>1478</v>
      </c>
      <c r="C530" s="619" t="s">
        <v>379</v>
      </c>
      <c r="D530" s="619" t="s">
        <v>380</v>
      </c>
      <c r="E530" s="619" t="s">
        <v>372</v>
      </c>
      <c r="F530" s="619" t="s">
        <v>381</v>
      </c>
      <c r="G530" s="619" t="s">
        <v>370</v>
      </c>
    </row>
    <row r="531">
      <c r="A531" s="619" t="s">
        <v>1479</v>
      </c>
      <c r="B531" s="619" t="s">
        <v>1480</v>
      </c>
      <c r="C531" s="619" t="s">
        <v>406</v>
      </c>
      <c r="D531" s="619" t="s">
        <v>387</v>
      </c>
      <c r="E531" s="619" t="s">
        <v>372</v>
      </c>
      <c r="F531" s="619" t="s">
        <v>399</v>
      </c>
      <c r="G531" s="619" t="s">
        <v>370</v>
      </c>
    </row>
    <row r="532">
      <c r="A532" s="619" t="s">
        <v>1481</v>
      </c>
      <c r="B532" s="619" t="s">
        <v>1482</v>
      </c>
      <c r="C532" s="619" t="s">
        <v>379</v>
      </c>
      <c r="D532" s="619" t="s">
        <v>380</v>
      </c>
      <c r="E532" s="619" t="s">
        <v>372</v>
      </c>
      <c r="F532" s="619" t="s">
        <v>381</v>
      </c>
      <c r="G532" s="619" t="s">
        <v>372</v>
      </c>
    </row>
    <row r="533">
      <c r="A533" s="619" t="s">
        <v>1483</v>
      </c>
      <c r="B533" s="619" t="s">
        <v>1484</v>
      </c>
      <c r="C533" s="619" t="s">
        <v>385</v>
      </c>
      <c r="D533" s="619" t="s">
        <v>386</v>
      </c>
      <c r="E533" s="619" t="s">
        <v>372</v>
      </c>
      <c r="F533" s="619" t="s">
        <v>387</v>
      </c>
      <c r="G533" s="619" t="s">
        <v>371</v>
      </c>
    </row>
    <row r="534">
      <c r="A534" s="619" t="s">
        <v>1485</v>
      </c>
      <c r="B534" s="619" t="s">
        <v>1486</v>
      </c>
      <c r="C534" s="619" t="s">
        <v>379</v>
      </c>
      <c r="D534" s="619" t="s">
        <v>380</v>
      </c>
      <c r="E534" s="619" t="s">
        <v>372</v>
      </c>
      <c r="F534" s="619" t="s">
        <v>381</v>
      </c>
      <c r="G534" s="619" t="s">
        <v>370</v>
      </c>
    </row>
    <row r="535">
      <c r="A535" s="619" t="s">
        <v>1487</v>
      </c>
      <c r="B535" s="619" t="s">
        <v>1488</v>
      </c>
      <c r="C535" s="619" t="s">
        <v>395</v>
      </c>
      <c r="D535" s="619" t="s">
        <v>380</v>
      </c>
      <c r="E535" s="619" t="s">
        <v>372</v>
      </c>
      <c r="F535" s="619" t="s">
        <v>381</v>
      </c>
      <c r="G535" s="619" t="s">
        <v>370</v>
      </c>
    </row>
    <row r="536">
      <c r="A536" s="619" t="s">
        <v>1489</v>
      </c>
      <c r="B536" s="619" t="s">
        <v>1490</v>
      </c>
      <c r="C536" s="619" t="s">
        <v>390</v>
      </c>
      <c r="D536" s="619" t="s">
        <v>381</v>
      </c>
      <c r="E536" s="619" t="s">
        <v>372</v>
      </c>
      <c r="F536" s="619" t="s">
        <v>386</v>
      </c>
      <c r="G536" s="619" t="s">
        <v>374</v>
      </c>
    </row>
    <row r="537">
      <c r="A537" s="619" t="s">
        <v>1491</v>
      </c>
      <c r="B537" s="619" t="s">
        <v>1492</v>
      </c>
      <c r="C537" s="619" t="s">
        <v>395</v>
      </c>
      <c r="D537" s="619" t="s">
        <v>380</v>
      </c>
      <c r="E537" s="619" t="s">
        <v>372</v>
      </c>
      <c r="F537" s="619" t="s">
        <v>381</v>
      </c>
      <c r="G537" s="619" t="s">
        <v>371</v>
      </c>
    </row>
    <row r="538">
      <c r="A538" s="619" t="s">
        <v>1493</v>
      </c>
      <c r="B538" s="619" t="s">
        <v>1494</v>
      </c>
      <c r="C538" s="619" t="s">
        <v>1495</v>
      </c>
      <c r="D538" s="619" t="s">
        <v>386</v>
      </c>
      <c r="E538" s="619" t="s">
        <v>372</v>
      </c>
      <c r="F538" s="619" t="s">
        <v>387</v>
      </c>
      <c r="G538" s="619" t="s">
        <v>372</v>
      </c>
    </row>
    <row r="539">
      <c r="A539" s="619" t="s">
        <v>1496</v>
      </c>
      <c r="B539" s="619" t="s">
        <v>1497</v>
      </c>
      <c r="C539" s="619" t="s">
        <v>379</v>
      </c>
      <c r="D539" s="619" t="s">
        <v>380</v>
      </c>
      <c r="E539" s="619" t="s">
        <v>372</v>
      </c>
      <c r="F539" s="619" t="s">
        <v>381</v>
      </c>
      <c r="G539" s="619" t="s">
        <v>370</v>
      </c>
    </row>
    <row r="540">
      <c r="A540" s="619" t="s">
        <v>1498</v>
      </c>
      <c r="B540" s="619" t="s">
        <v>1499</v>
      </c>
      <c r="C540" s="619" t="s">
        <v>379</v>
      </c>
      <c r="D540" s="619" t="s">
        <v>380</v>
      </c>
      <c r="E540" s="619" t="s">
        <v>372</v>
      </c>
      <c r="F540" s="619" t="s">
        <v>381</v>
      </c>
      <c r="G540" s="619" t="s">
        <v>372</v>
      </c>
    </row>
    <row r="541">
      <c r="A541" s="619" t="s">
        <v>1500</v>
      </c>
      <c r="B541" s="619" t="s">
        <v>1501</v>
      </c>
      <c r="C541" s="619" t="s">
        <v>395</v>
      </c>
      <c r="D541" s="619" t="s">
        <v>380</v>
      </c>
      <c r="E541" s="619" t="s">
        <v>372</v>
      </c>
      <c r="F541" s="619" t="s">
        <v>381</v>
      </c>
      <c r="G541" s="619" t="s">
        <v>370</v>
      </c>
    </row>
    <row r="542">
      <c r="A542" s="619" t="s">
        <v>1502</v>
      </c>
      <c r="B542" s="619" t="s">
        <v>1503</v>
      </c>
      <c r="C542" s="619" t="s">
        <v>406</v>
      </c>
      <c r="D542" s="619" t="s">
        <v>387</v>
      </c>
      <c r="E542" s="619" t="s">
        <v>372</v>
      </c>
      <c r="F542" s="619" t="s">
        <v>399</v>
      </c>
      <c r="G542" s="619" t="s">
        <v>372</v>
      </c>
    </row>
    <row r="543">
      <c r="A543" s="619" t="s">
        <v>1504</v>
      </c>
      <c r="B543" s="619" t="s">
        <v>1505</v>
      </c>
      <c r="C543" s="619" t="s">
        <v>385</v>
      </c>
      <c r="D543" s="619" t="s">
        <v>386</v>
      </c>
      <c r="E543" s="619" t="s">
        <v>372</v>
      </c>
      <c r="F543" s="619" t="s">
        <v>387</v>
      </c>
      <c r="G543" s="619" t="s">
        <v>373</v>
      </c>
    </row>
    <row r="544">
      <c r="A544" s="619" t="s">
        <v>1506</v>
      </c>
      <c r="B544" s="619" t="s">
        <v>1507</v>
      </c>
      <c r="C544" s="619" t="s">
        <v>406</v>
      </c>
      <c r="D544" s="619" t="s">
        <v>387</v>
      </c>
      <c r="E544" s="619" t="s">
        <v>372</v>
      </c>
      <c r="F544" s="619" t="s">
        <v>399</v>
      </c>
      <c r="G544" s="619" t="s">
        <v>371</v>
      </c>
    </row>
    <row r="545">
      <c r="A545" s="619" t="s">
        <v>1508</v>
      </c>
      <c r="B545" s="619" t="s">
        <v>1509</v>
      </c>
      <c r="C545" s="619" t="s">
        <v>379</v>
      </c>
      <c r="D545" s="619" t="s">
        <v>380</v>
      </c>
      <c r="E545" s="619" t="s">
        <v>372</v>
      </c>
      <c r="F545" s="619" t="s">
        <v>381</v>
      </c>
      <c r="G545" s="619" t="s">
        <v>371</v>
      </c>
    </row>
    <row r="546">
      <c r="A546" s="619" t="s">
        <v>1510</v>
      </c>
      <c r="B546" s="619" t="s">
        <v>1511</v>
      </c>
      <c r="C546" s="619" t="s">
        <v>379</v>
      </c>
      <c r="D546" s="619" t="s">
        <v>380</v>
      </c>
      <c r="E546" s="619" t="s">
        <v>372</v>
      </c>
      <c r="F546" s="619" t="s">
        <v>381</v>
      </c>
      <c r="G546" s="619" t="s">
        <v>370</v>
      </c>
    </row>
    <row r="547">
      <c r="A547" s="619" t="s">
        <v>1512</v>
      </c>
      <c r="B547" s="619" t="s">
        <v>1513</v>
      </c>
      <c r="C547" s="619" t="s">
        <v>385</v>
      </c>
      <c r="D547" s="619" t="s">
        <v>386</v>
      </c>
      <c r="E547" s="619" t="s">
        <v>372</v>
      </c>
      <c r="F547" s="619" t="s">
        <v>387</v>
      </c>
      <c r="G547" s="619" t="s">
        <v>372</v>
      </c>
    </row>
    <row r="548">
      <c r="A548" s="619" t="s">
        <v>1514</v>
      </c>
      <c r="B548" s="619" t="s">
        <v>1515</v>
      </c>
      <c r="C548" s="619" t="s">
        <v>395</v>
      </c>
      <c r="D548" s="619" t="s">
        <v>380</v>
      </c>
      <c r="E548" s="619" t="s">
        <v>372</v>
      </c>
      <c r="F548" s="619" t="s">
        <v>381</v>
      </c>
      <c r="G548" s="619" t="s">
        <v>372</v>
      </c>
    </row>
    <row r="549">
      <c r="A549" s="619" t="s">
        <v>1516</v>
      </c>
      <c r="B549" s="619" t="s">
        <v>1517</v>
      </c>
      <c r="C549" s="619" t="s">
        <v>395</v>
      </c>
      <c r="D549" s="619" t="s">
        <v>380</v>
      </c>
      <c r="E549" s="619" t="s">
        <v>372</v>
      </c>
      <c r="F549" s="619" t="s">
        <v>381</v>
      </c>
      <c r="G549" s="619" t="s">
        <v>370</v>
      </c>
    </row>
    <row r="550">
      <c r="A550" s="619" t="s">
        <v>1518</v>
      </c>
      <c r="B550" s="619" t="s">
        <v>1519</v>
      </c>
      <c r="C550" s="619" t="s">
        <v>385</v>
      </c>
      <c r="D550" s="619" t="s">
        <v>386</v>
      </c>
      <c r="E550" s="619" t="s">
        <v>372</v>
      </c>
      <c r="F550" s="619" t="s">
        <v>387</v>
      </c>
      <c r="G550" s="619" t="s">
        <v>371</v>
      </c>
    </row>
    <row r="551">
      <c r="A551" s="619" t="s">
        <v>1520</v>
      </c>
      <c r="B551" s="619" t="s">
        <v>1521</v>
      </c>
      <c r="C551" s="619" t="s">
        <v>385</v>
      </c>
      <c r="D551" s="619" t="s">
        <v>386</v>
      </c>
      <c r="E551" s="619" t="s">
        <v>372</v>
      </c>
      <c r="F551" s="619" t="s">
        <v>387</v>
      </c>
      <c r="G551" s="619" t="s">
        <v>373</v>
      </c>
    </row>
    <row r="552">
      <c r="A552" s="619" t="s">
        <v>1522</v>
      </c>
      <c r="B552" s="619" t="s">
        <v>1523</v>
      </c>
      <c r="C552" s="619" t="s">
        <v>379</v>
      </c>
      <c r="D552" s="619" t="s">
        <v>380</v>
      </c>
      <c r="E552" s="619" t="s">
        <v>372</v>
      </c>
      <c r="F552" s="619" t="s">
        <v>381</v>
      </c>
      <c r="G552" s="619" t="s">
        <v>370</v>
      </c>
    </row>
    <row r="553">
      <c r="A553" s="619" t="s">
        <v>1524</v>
      </c>
      <c r="B553" s="619" t="s">
        <v>1525</v>
      </c>
      <c r="C553" s="619" t="s">
        <v>422</v>
      </c>
      <c r="D553" s="619" t="s">
        <v>399</v>
      </c>
      <c r="E553" s="619" t="s">
        <v>372</v>
      </c>
      <c r="F553" s="619" t="s">
        <v>367</v>
      </c>
      <c r="G553" s="619" t="s">
        <v>371</v>
      </c>
    </row>
    <row r="554">
      <c r="A554" s="619" t="s">
        <v>1526</v>
      </c>
      <c r="B554" s="619" t="s">
        <v>1527</v>
      </c>
      <c r="C554" s="619" t="s">
        <v>379</v>
      </c>
      <c r="D554" s="619" t="s">
        <v>380</v>
      </c>
      <c r="E554" s="619" t="s">
        <v>372</v>
      </c>
      <c r="F554" s="619" t="s">
        <v>381</v>
      </c>
      <c r="G554" s="619" t="s">
        <v>372</v>
      </c>
    </row>
    <row r="555">
      <c r="A555" s="619" t="s">
        <v>1528</v>
      </c>
      <c r="B555" s="619" t="s">
        <v>1529</v>
      </c>
      <c r="C555" s="619" t="s">
        <v>390</v>
      </c>
      <c r="D555" s="619" t="s">
        <v>381</v>
      </c>
      <c r="E555" s="619" t="s">
        <v>372</v>
      </c>
      <c r="F555" s="619" t="s">
        <v>386</v>
      </c>
      <c r="G555" s="619" t="s">
        <v>373</v>
      </c>
    </row>
    <row r="556">
      <c r="A556" s="619" t="s">
        <v>1530</v>
      </c>
      <c r="B556" s="619" t="s">
        <v>1531</v>
      </c>
      <c r="C556" s="619" t="s">
        <v>1532</v>
      </c>
      <c r="D556" s="619" t="s">
        <v>381</v>
      </c>
      <c r="E556" s="619" t="s">
        <v>372</v>
      </c>
      <c r="F556" s="619" t="s">
        <v>386</v>
      </c>
      <c r="G556" s="619" t="s">
        <v>371</v>
      </c>
    </row>
    <row r="557">
      <c r="A557" s="619" t="s">
        <v>1533</v>
      </c>
      <c r="B557" s="619" t="s">
        <v>1534</v>
      </c>
      <c r="C557" s="619" t="s">
        <v>385</v>
      </c>
      <c r="D557" s="619" t="s">
        <v>386</v>
      </c>
      <c r="E557" s="619" t="s">
        <v>372</v>
      </c>
      <c r="F557" s="619" t="s">
        <v>387</v>
      </c>
      <c r="G557" s="619" t="s">
        <v>370</v>
      </c>
    </row>
    <row r="558">
      <c r="A558" s="619" t="s">
        <v>1535</v>
      </c>
      <c r="B558" s="619" t="s">
        <v>1536</v>
      </c>
      <c r="C558" s="619" t="s">
        <v>395</v>
      </c>
      <c r="D558" s="619" t="s">
        <v>380</v>
      </c>
      <c r="E558" s="619" t="s">
        <v>372</v>
      </c>
      <c r="F558" s="619" t="s">
        <v>381</v>
      </c>
      <c r="G558" s="619" t="s">
        <v>370</v>
      </c>
    </row>
    <row r="559">
      <c r="A559" s="619" t="s">
        <v>1537</v>
      </c>
      <c r="B559" s="619" t="s">
        <v>1538</v>
      </c>
      <c r="C559" s="619" t="s">
        <v>1539</v>
      </c>
      <c r="D559" s="619" t="s">
        <v>367</v>
      </c>
      <c r="E559" s="619" t="s">
        <v>372</v>
      </c>
      <c r="F559" s="619" t="s">
        <v>369</v>
      </c>
      <c r="G559" s="619" t="s">
        <v>371</v>
      </c>
    </row>
    <row r="560">
      <c r="A560" s="619" t="s">
        <v>1540</v>
      </c>
      <c r="B560" s="619" t="s">
        <v>1541</v>
      </c>
      <c r="C560" s="619" t="s">
        <v>395</v>
      </c>
      <c r="D560" s="619" t="s">
        <v>380</v>
      </c>
      <c r="E560" s="619" t="s">
        <v>372</v>
      </c>
      <c r="F560" s="619" t="s">
        <v>381</v>
      </c>
      <c r="G560" s="619" t="s">
        <v>375</v>
      </c>
    </row>
    <row r="561">
      <c r="A561" s="619" t="s">
        <v>1542</v>
      </c>
      <c r="B561" s="619" t="s">
        <v>1543</v>
      </c>
      <c r="C561" s="619" t="s">
        <v>379</v>
      </c>
      <c r="D561" s="619" t="s">
        <v>380</v>
      </c>
      <c r="E561" s="619" t="s">
        <v>372</v>
      </c>
      <c r="F561" s="619" t="s">
        <v>381</v>
      </c>
      <c r="G561" s="619" t="s">
        <v>370</v>
      </c>
    </row>
    <row r="562">
      <c r="A562" s="619" t="s">
        <v>1544</v>
      </c>
      <c r="B562" s="619" t="s">
        <v>1545</v>
      </c>
      <c r="C562" s="619" t="s">
        <v>379</v>
      </c>
      <c r="D562" s="619" t="s">
        <v>380</v>
      </c>
      <c r="E562" s="619" t="s">
        <v>372</v>
      </c>
      <c r="F562" s="619" t="s">
        <v>381</v>
      </c>
      <c r="G562" s="619" t="s">
        <v>373</v>
      </c>
    </row>
    <row r="563">
      <c r="A563" s="619" t="s">
        <v>1546</v>
      </c>
      <c r="B563" s="619" t="s">
        <v>1547</v>
      </c>
      <c r="C563" s="619" t="s">
        <v>385</v>
      </c>
      <c r="D563" s="619" t="s">
        <v>386</v>
      </c>
      <c r="E563" s="619" t="s">
        <v>372</v>
      </c>
      <c r="F563" s="619" t="s">
        <v>387</v>
      </c>
      <c r="G563" s="619" t="s">
        <v>370</v>
      </c>
    </row>
    <row r="564">
      <c r="A564" s="619" t="s">
        <v>1548</v>
      </c>
      <c r="B564" s="619" t="s">
        <v>1549</v>
      </c>
      <c r="C564" s="619" t="s">
        <v>379</v>
      </c>
      <c r="D564" s="619" t="s">
        <v>380</v>
      </c>
      <c r="E564" s="619" t="s">
        <v>372</v>
      </c>
      <c r="F564" s="619" t="s">
        <v>381</v>
      </c>
      <c r="G564" s="619" t="s">
        <v>374</v>
      </c>
    </row>
    <row r="565">
      <c r="A565" s="619" t="s">
        <v>1550</v>
      </c>
      <c r="B565" s="619" t="s">
        <v>1551</v>
      </c>
      <c r="C565" s="619" t="s">
        <v>379</v>
      </c>
      <c r="D565" s="619" t="s">
        <v>380</v>
      </c>
      <c r="E565" s="619" t="s">
        <v>372</v>
      </c>
      <c r="F565" s="619" t="s">
        <v>381</v>
      </c>
      <c r="G565" s="619" t="s">
        <v>373</v>
      </c>
    </row>
    <row r="566">
      <c r="A566" s="619" t="s">
        <v>1552</v>
      </c>
      <c r="B566" s="619" t="s">
        <v>1553</v>
      </c>
      <c r="C566" s="619" t="s">
        <v>379</v>
      </c>
      <c r="D566" s="619" t="s">
        <v>380</v>
      </c>
      <c r="E566" s="619" t="s">
        <v>372</v>
      </c>
      <c r="F566" s="619" t="s">
        <v>381</v>
      </c>
      <c r="G566" s="619" t="s">
        <v>371</v>
      </c>
    </row>
    <row r="567">
      <c r="A567" s="619" t="s">
        <v>1554</v>
      </c>
      <c r="B567" s="619" t="s">
        <v>1555</v>
      </c>
      <c r="C567" s="619" t="s">
        <v>385</v>
      </c>
      <c r="D567" s="619" t="s">
        <v>386</v>
      </c>
      <c r="E567" s="619" t="s">
        <v>372</v>
      </c>
      <c r="F567" s="619" t="s">
        <v>387</v>
      </c>
      <c r="G567" s="619" t="s">
        <v>374</v>
      </c>
    </row>
    <row r="568">
      <c r="A568" s="619" t="s">
        <v>1556</v>
      </c>
      <c r="B568" s="619" t="s">
        <v>1557</v>
      </c>
      <c r="C568" s="619" t="s">
        <v>390</v>
      </c>
      <c r="D568" s="619" t="s">
        <v>381</v>
      </c>
      <c r="E568" s="619" t="s">
        <v>372</v>
      </c>
      <c r="F568" s="619" t="s">
        <v>386</v>
      </c>
      <c r="G568" s="619" t="s">
        <v>372</v>
      </c>
    </row>
    <row r="569">
      <c r="A569" s="619" t="s">
        <v>1558</v>
      </c>
      <c r="B569" s="619" t="s">
        <v>1559</v>
      </c>
      <c r="C569" s="619" t="s">
        <v>395</v>
      </c>
      <c r="D569" s="619" t="s">
        <v>380</v>
      </c>
      <c r="E569" s="619" t="s">
        <v>372</v>
      </c>
      <c r="F569" s="619" t="s">
        <v>381</v>
      </c>
      <c r="G569" s="619" t="s">
        <v>373</v>
      </c>
    </row>
    <row r="570">
      <c r="A570" s="619" t="s">
        <v>1560</v>
      </c>
      <c r="B570" s="619" t="s">
        <v>1561</v>
      </c>
      <c r="C570" s="619" t="s">
        <v>1562</v>
      </c>
      <c r="D570" s="619" t="s">
        <v>367</v>
      </c>
      <c r="E570" s="619" t="s">
        <v>372</v>
      </c>
      <c r="F570" s="619" t="s">
        <v>369</v>
      </c>
      <c r="G570" s="619" t="s">
        <v>370</v>
      </c>
    </row>
    <row r="571">
      <c r="A571" s="619" t="s">
        <v>1563</v>
      </c>
      <c r="B571" s="619" t="s">
        <v>1564</v>
      </c>
      <c r="C571" s="619" t="s">
        <v>379</v>
      </c>
      <c r="D571" s="619" t="s">
        <v>380</v>
      </c>
      <c r="E571" s="619" t="s">
        <v>372</v>
      </c>
      <c r="F571" s="619" t="s">
        <v>381</v>
      </c>
      <c r="G571" s="619" t="s">
        <v>370</v>
      </c>
    </row>
    <row r="572">
      <c r="A572" s="619" t="s">
        <v>1565</v>
      </c>
      <c r="B572" s="619" t="s">
        <v>1566</v>
      </c>
      <c r="C572" s="619" t="s">
        <v>385</v>
      </c>
      <c r="D572" s="619" t="s">
        <v>386</v>
      </c>
      <c r="E572" s="619" t="s">
        <v>372</v>
      </c>
      <c r="F572" s="619" t="s">
        <v>387</v>
      </c>
      <c r="G572" s="619" t="s">
        <v>372</v>
      </c>
    </row>
    <row r="573">
      <c r="A573" s="619" t="s">
        <v>1567</v>
      </c>
      <c r="B573" s="619" t="s">
        <v>1568</v>
      </c>
      <c r="C573" s="619" t="s">
        <v>395</v>
      </c>
      <c r="D573" s="619" t="s">
        <v>380</v>
      </c>
      <c r="E573" s="619" t="s">
        <v>372</v>
      </c>
      <c r="F573" s="619" t="s">
        <v>381</v>
      </c>
      <c r="G573" s="619" t="s">
        <v>372</v>
      </c>
    </row>
    <row r="574">
      <c r="A574" s="619" t="s">
        <v>1569</v>
      </c>
      <c r="B574" s="619" t="s">
        <v>1570</v>
      </c>
      <c r="C574" s="619" t="s">
        <v>385</v>
      </c>
      <c r="D574" s="619" t="s">
        <v>386</v>
      </c>
      <c r="E574" s="619" t="s">
        <v>372</v>
      </c>
      <c r="F574" s="619" t="s">
        <v>387</v>
      </c>
      <c r="G574" s="619" t="s">
        <v>370</v>
      </c>
    </row>
    <row r="575">
      <c r="A575" s="619" t="s">
        <v>1571</v>
      </c>
      <c r="B575" s="619" t="s">
        <v>1572</v>
      </c>
      <c r="C575" s="619" t="s">
        <v>390</v>
      </c>
      <c r="D575" s="619" t="s">
        <v>381</v>
      </c>
      <c r="E575" s="619" t="s">
        <v>372</v>
      </c>
      <c r="F575" s="619" t="s">
        <v>386</v>
      </c>
      <c r="G575" s="619" t="s">
        <v>371</v>
      </c>
    </row>
    <row r="576">
      <c r="A576" s="619" t="s">
        <v>1573</v>
      </c>
      <c r="B576" s="619" t="s">
        <v>1574</v>
      </c>
      <c r="C576" s="619" t="s">
        <v>379</v>
      </c>
      <c r="D576" s="619" t="s">
        <v>380</v>
      </c>
      <c r="E576" s="619" t="s">
        <v>372</v>
      </c>
      <c r="F576" s="619" t="s">
        <v>381</v>
      </c>
      <c r="G576" s="619" t="s">
        <v>372</v>
      </c>
    </row>
    <row r="577">
      <c r="A577" s="619" t="s">
        <v>1575</v>
      </c>
      <c r="B577" s="619" t="s">
        <v>1576</v>
      </c>
      <c r="C577" s="619" t="s">
        <v>379</v>
      </c>
      <c r="D577" s="619" t="s">
        <v>380</v>
      </c>
      <c r="E577" s="619" t="s">
        <v>372</v>
      </c>
      <c r="F577" s="619" t="s">
        <v>381</v>
      </c>
      <c r="G577" s="619" t="s">
        <v>370</v>
      </c>
    </row>
    <row r="578">
      <c r="A578" s="619" t="s">
        <v>1577</v>
      </c>
      <c r="B578" s="619" t="s">
        <v>1578</v>
      </c>
      <c r="C578" s="619" t="s">
        <v>463</v>
      </c>
      <c r="D578" s="619" t="s">
        <v>381</v>
      </c>
      <c r="E578" s="619" t="s">
        <v>372</v>
      </c>
      <c r="F578" s="619" t="s">
        <v>386</v>
      </c>
      <c r="G578" s="619" t="s">
        <v>372</v>
      </c>
    </row>
    <row r="579">
      <c r="A579" s="619" t="s">
        <v>1579</v>
      </c>
      <c r="B579" s="619" t="s">
        <v>1580</v>
      </c>
      <c r="C579" s="619" t="s">
        <v>466</v>
      </c>
      <c r="D579" s="619" t="s">
        <v>367</v>
      </c>
      <c r="E579" s="619" t="s">
        <v>372</v>
      </c>
      <c r="F579" s="619" t="s">
        <v>369</v>
      </c>
      <c r="G579" s="619" t="s">
        <v>370</v>
      </c>
    </row>
    <row r="580">
      <c r="A580" s="619" t="s">
        <v>1581</v>
      </c>
      <c r="B580" s="619" t="s">
        <v>1582</v>
      </c>
      <c r="C580" s="619" t="s">
        <v>379</v>
      </c>
      <c r="D580" s="619" t="s">
        <v>380</v>
      </c>
      <c r="E580" s="619" t="s">
        <v>372</v>
      </c>
      <c r="F580" s="619" t="s">
        <v>381</v>
      </c>
      <c r="G580" s="619" t="s">
        <v>370</v>
      </c>
    </row>
    <row r="581">
      <c r="A581" s="619" t="s">
        <v>1583</v>
      </c>
      <c r="B581" s="619" t="s">
        <v>1584</v>
      </c>
      <c r="C581" s="619" t="s">
        <v>406</v>
      </c>
      <c r="D581" s="619" t="s">
        <v>387</v>
      </c>
      <c r="E581" s="619" t="s">
        <v>372</v>
      </c>
      <c r="F581" s="619" t="s">
        <v>399</v>
      </c>
      <c r="G581" s="619" t="s">
        <v>370</v>
      </c>
    </row>
    <row r="582">
      <c r="A582" s="619" t="s">
        <v>1585</v>
      </c>
      <c r="B582" s="619" t="s">
        <v>1586</v>
      </c>
      <c r="C582" s="619" t="s">
        <v>379</v>
      </c>
      <c r="D582" s="619" t="s">
        <v>380</v>
      </c>
      <c r="E582" s="619" t="s">
        <v>372</v>
      </c>
      <c r="F582" s="619" t="s">
        <v>381</v>
      </c>
      <c r="G582" s="619" t="s">
        <v>370</v>
      </c>
    </row>
    <row r="583">
      <c r="A583" s="619" t="s">
        <v>1587</v>
      </c>
      <c r="B583" s="619" t="s">
        <v>1588</v>
      </c>
      <c r="C583" s="619" t="s">
        <v>390</v>
      </c>
      <c r="D583" s="619" t="s">
        <v>381</v>
      </c>
      <c r="E583" s="619" t="s">
        <v>372</v>
      </c>
      <c r="F583" s="619" t="s">
        <v>386</v>
      </c>
      <c r="G583" s="619" t="s">
        <v>371</v>
      </c>
    </row>
    <row r="584">
      <c r="A584" s="619" t="s">
        <v>1589</v>
      </c>
      <c r="B584" s="619" t="s">
        <v>1590</v>
      </c>
      <c r="C584" s="619" t="s">
        <v>379</v>
      </c>
      <c r="D584" s="619" t="s">
        <v>380</v>
      </c>
      <c r="E584" s="619" t="s">
        <v>372</v>
      </c>
      <c r="F584" s="619" t="s">
        <v>381</v>
      </c>
      <c r="G584" s="619" t="s">
        <v>374</v>
      </c>
    </row>
    <row r="585">
      <c r="A585" s="619" t="s">
        <v>1591</v>
      </c>
      <c r="B585" s="619" t="s">
        <v>1592</v>
      </c>
      <c r="C585" s="619" t="s">
        <v>395</v>
      </c>
      <c r="D585" s="619" t="s">
        <v>380</v>
      </c>
      <c r="E585" s="619" t="s">
        <v>372</v>
      </c>
      <c r="F585" s="619" t="s">
        <v>381</v>
      </c>
      <c r="G585" s="619" t="s">
        <v>372</v>
      </c>
    </row>
    <row r="586">
      <c r="A586" s="619" t="s">
        <v>1593</v>
      </c>
      <c r="B586" s="619" t="s">
        <v>1594</v>
      </c>
      <c r="C586" s="619" t="s">
        <v>379</v>
      </c>
      <c r="D586" s="619" t="s">
        <v>380</v>
      </c>
      <c r="E586" s="619" t="s">
        <v>372</v>
      </c>
      <c r="F586" s="619" t="s">
        <v>381</v>
      </c>
      <c r="G586" s="619" t="s">
        <v>371</v>
      </c>
    </row>
    <row r="587">
      <c r="A587" s="619" t="s">
        <v>1595</v>
      </c>
      <c r="B587" s="619" t="s">
        <v>1596</v>
      </c>
      <c r="C587" s="619" t="s">
        <v>395</v>
      </c>
      <c r="D587" s="619" t="s">
        <v>380</v>
      </c>
      <c r="E587" s="619" t="s">
        <v>372</v>
      </c>
      <c r="F587" s="619" t="s">
        <v>381</v>
      </c>
      <c r="G587" s="619" t="s">
        <v>370</v>
      </c>
    </row>
    <row r="588">
      <c r="A588" s="619" t="s">
        <v>1597</v>
      </c>
      <c r="B588" s="619" t="s">
        <v>1598</v>
      </c>
      <c r="C588" s="619" t="s">
        <v>379</v>
      </c>
      <c r="D588" s="619" t="s">
        <v>380</v>
      </c>
      <c r="E588" s="619" t="s">
        <v>372</v>
      </c>
      <c r="F588" s="619" t="s">
        <v>381</v>
      </c>
      <c r="G588" s="619" t="s">
        <v>370</v>
      </c>
    </row>
    <row r="589">
      <c r="A589" s="619" t="s">
        <v>1599</v>
      </c>
      <c r="B589" s="619" t="s">
        <v>1600</v>
      </c>
      <c r="C589" s="619" t="s">
        <v>379</v>
      </c>
      <c r="D589" s="619" t="s">
        <v>380</v>
      </c>
      <c r="E589" s="619" t="s">
        <v>372</v>
      </c>
      <c r="F589" s="619" t="s">
        <v>381</v>
      </c>
      <c r="G589" s="619" t="s">
        <v>370</v>
      </c>
    </row>
    <row r="590">
      <c r="A590" s="619" t="s">
        <v>1601</v>
      </c>
      <c r="B590" s="619" t="s">
        <v>1602</v>
      </c>
      <c r="C590" s="619" t="s">
        <v>379</v>
      </c>
      <c r="D590" s="619" t="s">
        <v>380</v>
      </c>
      <c r="E590" s="619" t="s">
        <v>372</v>
      </c>
      <c r="F590" s="619" t="s">
        <v>381</v>
      </c>
      <c r="G590" s="619" t="s">
        <v>371</v>
      </c>
    </row>
    <row r="591">
      <c r="A591" s="619" t="s">
        <v>1603</v>
      </c>
      <c r="B591" s="619" t="s">
        <v>1604</v>
      </c>
      <c r="C591" s="619" t="s">
        <v>385</v>
      </c>
      <c r="D591" s="619" t="s">
        <v>386</v>
      </c>
      <c r="E591" s="619" t="s">
        <v>372</v>
      </c>
      <c r="F591" s="619" t="s">
        <v>387</v>
      </c>
      <c r="G591" s="619" t="s">
        <v>372</v>
      </c>
    </row>
    <row r="592">
      <c r="A592" s="619" t="s">
        <v>1605</v>
      </c>
      <c r="B592" s="619" t="s">
        <v>1606</v>
      </c>
      <c r="C592" s="619" t="s">
        <v>379</v>
      </c>
      <c r="D592" s="619" t="s">
        <v>380</v>
      </c>
      <c r="E592" s="619" t="s">
        <v>372</v>
      </c>
      <c r="F592" s="619" t="s">
        <v>381</v>
      </c>
      <c r="G592" s="619" t="s">
        <v>370</v>
      </c>
    </row>
    <row r="593">
      <c r="A593" s="619" t="s">
        <v>1607</v>
      </c>
      <c r="B593" s="619" t="s">
        <v>1608</v>
      </c>
      <c r="C593" s="619" t="s">
        <v>379</v>
      </c>
      <c r="D593" s="619" t="s">
        <v>380</v>
      </c>
      <c r="E593" s="619" t="s">
        <v>372</v>
      </c>
      <c r="F593" s="619" t="s">
        <v>381</v>
      </c>
      <c r="G593" s="619" t="s">
        <v>370</v>
      </c>
    </row>
    <row r="594">
      <c r="A594" s="619" t="s">
        <v>1609</v>
      </c>
      <c r="B594" s="619" t="s">
        <v>1610</v>
      </c>
      <c r="C594" s="619" t="s">
        <v>406</v>
      </c>
      <c r="D594" s="619" t="s">
        <v>387</v>
      </c>
      <c r="E594" s="619" t="s">
        <v>372</v>
      </c>
      <c r="F594" s="619" t="s">
        <v>399</v>
      </c>
      <c r="G594" s="619" t="s">
        <v>373</v>
      </c>
    </row>
    <row r="595">
      <c r="A595" s="619" t="s">
        <v>1611</v>
      </c>
      <c r="B595" s="619" t="s">
        <v>1612</v>
      </c>
      <c r="C595" s="619" t="s">
        <v>379</v>
      </c>
      <c r="D595" s="619" t="s">
        <v>380</v>
      </c>
      <c r="E595" s="619" t="s">
        <v>372</v>
      </c>
      <c r="F595" s="619" t="s">
        <v>381</v>
      </c>
      <c r="G595" s="619" t="s">
        <v>372</v>
      </c>
    </row>
    <row r="596">
      <c r="A596" s="619" t="s">
        <v>1613</v>
      </c>
      <c r="B596" s="619" t="s">
        <v>1614</v>
      </c>
      <c r="C596" s="619" t="s">
        <v>385</v>
      </c>
      <c r="D596" s="619" t="s">
        <v>386</v>
      </c>
      <c r="E596" s="619" t="s">
        <v>372</v>
      </c>
      <c r="F596" s="619" t="s">
        <v>387</v>
      </c>
      <c r="G596" s="619" t="s">
        <v>373</v>
      </c>
    </row>
    <row r="597">
      <c r="A597" s="619" t="s">
        <v>1615</v>
      </c>
      <c r="B597" s="619" t="s">
        <v>1616</v>
      </c>
      <c r="C597" s="619" t="s">
        <v>385</v>
      </c>
      <c r="D597" s="619" t="s">
        <v>386</v>
      </c>
      <c r="E597" s="619" t="s">
        <v>372</v>
      </c>
      <c r="F597" s="619" t="s">
        <v>387</v>
      </c>
      <c r="G597" s="619" t="s">
        <v>371</v>
      </c>
    </row>
    <row r="598">
      <c r="A598" s="619" t="s">
        <v>1617</v>
      </c>
      <c r="B598" s="619" t="s">
        <v>1618</v>
      </c>
      <c r="C598" s="619" t="s">
        <v>379</v>
      </c>
      <c r="D598" s="619" t="s">
        <v>380</v>
      </c>
      <c r="E598" s="619" t="s">
        <v>372</v>
      </c>
      <c r="F598" s="619" t="s">
        <v>381</v>
      </c>
      <c r="G598" s="619" t="s">
        <v>372</v>
      </c>
    </row>
    <row r="599">
      <c r="A599" s="619" t="s">
        <v>1619</v>
      </c>
      <c r="B599" s="619" t="s">
        <v>1620</v>
      </c>
      <c r="C599" s="619" t="s">
        <v>781</v>
      </c>
      <c r="D599" s="619" t="s">
        <v>387</v>
      </c>
      <c r="E599" s="619" t="s">
        <v>372</v>
      </c>
      <c r="F599" s="619" t="s">
        <v>399</v>
      </c>
      <c r="G599" s="619" t="s">
        <v>372</v>
      </c>
    </row>
    <row r="600">
      <c r="A600" s="619" t="s">
        <v>1621</v>
      </c>
      <c r="B600" s="619" t="s">
        <v>1622</v>
      </c>
      <c r="C600" s="619" t="s">
        <v>531</v>
      </c>
      <c r="D600" s="619" t="s">
        <v>399</v>
      </c>
      <c r="E600" s="619" t="s">
        <v>372</v>
      </c>
      <c r="F600" s="619" t="s">
        <v>367</v>
      </c>
      <c r="G600" s="619" t="s">
        <v>372</v>
      </c>
    </row>
    <row r="601">
      <c r="A601" s="619" t="s">
        <v>1623</v>
      </c>
      <c r="B601" s="619" t="s">
        <v>1624</v>
      </c>
      <c r="C601" s="619" t="s">
        <v>531</v>
      </c>
      <c r="D601" s="619" t="s">
        <v>399</v>
      </c>
      <c r="E601" s="619" t="s">
        <v>372</v>
      </c>
      <c r="F601" s="619" t="s">
        <v>367</v>
      </c>
      <c r="G601" s="619" t="s">
        <v>370</v>
      </c>
    </row>
    <row r="602">
      <c r="A602" s="619" t="s">
        <v>1625</v>
      </c>
      <c r="B602" s="619" t="s">
        <v>1626</v>
      </c>
      <c r="C602" s="619" t="s">
        <v>390</v>
      </c>
      <c r="D602" s="619" t="s">
        <v>381</v>
      </c>
      <c r="E602" s="619" t="s">
        <v>372</v>
      </c>
      <c r="F602" s="619" t="s">
        <v>386</v>
      </c>
      <c r="G602" s="619" t="s">
        <v>371</v>
      </c>
    </row>
    <row r="603">
      <c r="A603" s="619" t="s">
        <v>1627</v>
      </c>
      <c r="B603" s="619" t="s">
        <v>1628</v>
      </c>
      <c r="C603" s="619" t="s">
        <v>390</v>
      </c>
      <c r="D603" s="619" t="s">
        <v>381</v>
      </c>
      <c r="E603" s="619" t="s">
        <v>372</v>
      </c>
      <c r="F603" s="619" t="s">
        <v>386</v>
      </c>
      <c r="G603" s="619" t="s">
        <v>373</v>
      </c>
    </row>
    <row r="604">
      <c r="A604" s="619" t="s">
        <v>1629</v>
      </c>
      <c r="B604" s="619" t="s">
        <v>1630</v>
      </c>
      <c r="C604" s="619" t="s">
        <v>379</v>
      </c>
      <c r="D604" s="619" t="s">
        <v>380</v>
      </c>
      <c r="E604" s="619" t="s">
        <v>372</v>
      </c>
      <c r="F604" s="619" t="s">
        <v>381</v>
      </c>
      <c r="G604" s="619" t="s">
        <v>372</v>
      </c>
    </row>
    <row r="605">
      <c r="A605" s="619" t="s">
        <v>1631</v>
      </c>
      <c r="B605" s="619" t="s">
        <v>1632</v>
      </c>
      <c r="C605" s="619" t="s">
        <v>379</v>
      </c>
      <c r="D605" s="619" t="s">
        <v>380</v>
      </c>
      <c r="E605" s="619" t="s">
        <v>372</v>
      </c>
      <c r="F605" s="619" t="s">
        <v>381</v>
      </c>
      <c r="G605" s="619" t="s">
        <v>370</v>
      </c>
    </row>
    <row r="606">
      <c r="A606" s="619" t="s">
        <v>1631</v>
      </c>
      <c r="B606" s="619" t="s">
        <v>1632</v>
      </c>
      <c r="C606" s="619" t="s">
        <v>759</v>
      </c>
      <c r="D606" s="619" t="s">
        <v>380</v>
      </c>
      <c r="E606" s="619" t="s">
        <v>372</v>
      </c>
      <c r="F606" s="619" t="s">
        <v>381</v>
      </c>
      <c r="G606" s="619" t="s">
        <v>370</v>
      </c>
    </row>
    <row r="607">
      <c r="A607" s="619" t="s">
        <v>1633</v>
      </c>
      <c r="B607" s="619" t="s">
        <v>1634</v>
      </c>
      <c r="C607" s="619" t="s">
        <v>385</v>
      </c>
      <c r="D607" s="619" t="s">
        <v>386</v>
      </c>
      <c r="E607" s="619" t="s">
        <v>372</v>
      </c>
      <c r="F607" s="619" t="s">
        <v>387</v>
      </c>
      <c r="G607" s="619" t="s">
        <v>373</v>
      </c>
    </row>
    <row r="608">
      <c r="A608" s="619" t="s">
        <v>1635</v>
      </c>
      <c r="B608" s="619" t="s">
        <v>1636</v>
      </c>
      <c r="C608" s="619" t="s">
        <v>395</v>
      </c>
      <c r="D608" s="619" t="s">
        <v>380</v>
      </c>
      <c r="E608" s="619" t="s">
        <v>372</v>
      </c>
      <c r="F608" s="619" t="s">
        <v>381</v>
      </c>
      <c r="G608" s="619" t="s">
        <v>370</v>
      </c>
    </row>
    <row r="609">
      <c r="A609" s="619" t="s">
        <v>1637</v>
      </c>
      <c r="B609" s="619" t="s">
        <v>1638</v>
      </c>
      <c r="C609" s="619" t="s">
        <v>395</v>
      </c>
      <c r="D609" s="619" t="s">
        <v>380</v>
      </c>
      <c r="E609" s="619" t="s">
        <v>372</v>
      </c>
      <c r="F609" s="619" t="s">
        <v>381</v>
      </c>
      <c r="G609" s="619" t="s">
        <v>372</v>
      </c>
    </row>
    <row r="610">
      <c r="A610" s="619" t="s">
        <v>1639</v>
      </c>
      <c r="B610" s="619" t="s">
        <v>1640</v>
      </c>
      <c r="C610" s="619" t="s">
        <v>379</v>
      </c>
      <c r="D610" s="619" t="s">
        <v>380</v>
      </c>
      <c r="E610" s="619" t="s">
        <v>372</v>
      </c>
      <c r="F610" s="619" t="s">
        <v>381</v>
      </c>
      <c r="G610" s="619" t="s">
        <v>370</v>
      </c>
    </row>
    <row r="611">
      <c r="A611" s="619" t="s">
        <v>1641</v>
      </c>
      <c r="B611" s="619" t="s">
        <v>1642</v>
      </c>
      <c r="C611" s="619" t="s">
        <v>379</v>
      </c>
      <c r="D611" s="619" t="s">
        <v>380</v>
      </c>
      <c r="E611" s="619" t="s">
        <v>372</v>
      </c>
      <c r="F611" s="619" t="s">
        <v>381</v>
      </c>
      <c r="G611" s="619" t="s">
        <v>373</v>
      </c>
    </row>
    <row r="612">
      <c r="A612" s="619" t="s">
        <v>1643</v>
      </c>
      <c r="B612" s="619" t="s">
        <v>1644</v>
      </c>
      <c r="C612" s="619" t="s">
        <v>379</v>
      </c>
      <c r="D612" s="619" t="s">
        <v>380</v>
      </c>
      <c r="E612" s="619" t="s">
        <v>372</v>
      </c>
      <c r="F612" s="619" t="s">
        <v>381</v>
      </c>
      <c r="G612" s="619" t="s">
        <v>375</v>
      </c>
    </row>
    <row r="613">
      <c r="A613" s="619" t="s">
        <v>1645</v>
      </c>
      <c r="B613" s="619" t="s">
        <v>1646</v>
      </c>
      <c r="C613" s="619" t="s">
        <v>395</v>
      </c>
      <c r="D613" s="619" t="s">
        <v>380</v>
      </c>
      <c r="E613" s="619" t="s">
        <v>372</v>
      </c>
      <c r="F613" s="619" t="s">
        <v>381</v>
      </c>
      <c r="G613" s="619" t="s">
        <v>371</v>
      </c>
    </row>
    <row r="614">
      <c r="A614" s="619" t="s">
        <v>1647</v>
      </c>
      <c r="B614" s="619" t="s">
        <v>1648</v>
      </c>
      <c r="C614" s="619" t="s">
        <v>406</v>
      </c>
      <c r="D614" s="619" t="s">
        <v>387</v>
      </c>
      <c r="E614" s="619" t="s">
        <v>371</v>
      </c>
      <c r="F614" s="619" t="s">
        <v>399</v>
      </c>
      <c r="G614" s="619" t="s">
        <v>370</v>
      </c>
    </row>
    <row r="615">
      <c r="A615" s="619" t="s">
        <v>1649</v>
      </c>
      <c r="B615" s="619" t="s">
        <v>1650</v>
      </c>
      <c r="C615" s="619" t="s">
        <v>385</v>
      </c>
      <c r="D615" s="619" t="s">
        <v>386</v>
      </c>
      <c r="E615" s="619" t="s">
        <v>371</v>
      </c>
      <c r="F615" s="619" t="s">
        <v>387</v>
      </c>
      <c r="G615" s="619" t="s">
        <v>373</v>
      </c>
    </row>
    <row r="616">
      <c r="A616" s="619" t="s">
        <v>1651</v>
      </c>
      <c r="B616" s="619" t="s">
        <v>1652</v>
      </c>
      <c r="C616" s="619" t="s">
        <v>395</v>
      </c>
      <c r="D616" s="619" t="s">
        <v>380</v>
      </c>
      <c r="E616" s="619" t="s">
        <v>371</v>
      </c>
      <c r="F616" s="619" t="s">
        <v>381</v>
      </c>
      <c r="G616" s="619" t="s">
        <v>371</v>
      </c>
    </row>
    <row r="617">
      <c r="A617" s="619" t="s">
        <v>1653</v>
      </c>
      <c r="B617" s="619" t="s">
        <v>1654</v>
      </c>
      <c r="C617" s="619" t="s">
        <v>395</v>
      </c>
      <c r="D617" s="619" t="s">
        <v>380</v>
      </c>
      <c r="E617" s="619" t="s">
        <v>371</v>
      </c>
      <c r="F617" s="619" t="s">
        <v>381</v>
      </c>
      <c r="G617" s="619" t="s">
        <v>372</v>
      </c>
    </row>
    <row r="618">
      <c r="A618" s="619" t="s">
        <v>1655</v>
      </c>
      <c r="B618" s="619" t="s">
        <v>1656</v>
      </c>
      <c r="C618" s="619" t="s">
        <v>379</v>
      </c>
      <c r="D618" s="619" t="s">
        <v>380</v>
      </c>
      <c r="E618" s="619" t="s">
        <v>371</v>
      </c>
      <c r="F618" s="619" t="s">
        <v>381</v>
      </c>
      <c r="G618" s="619" t="s">
        <v>370</v>
      </c>
    </row>
    <row r="619">
      <c r="A619" s="619" t="s">
        <v>1657</v>
      </c>
      <c r="B619" s="619" t="s">
        <v>1658</v>
      </c>
      <c r="C619" s="619" t="s">
        <v>395</v>
      </c>
      <c r="D619" s="619" t="s">
        <v>380</v>
      </c>
      <c r="E619" s="619" t="s">
        <v>371</v>
      </c>
      <c r="F619" s="619" t="s">
        <v>381</v>
      </c>
      <c r="G619" s="619" t="s">
        <v>370</v>
      </c>
    </row>
    <row r="620">
      <c r="A620" s="619" t="s">
        <v>1659</v>
      </c>
      <c r="B620" s="619" t="s">
        <v>1660</v>
      </c>
      <c r="C620" s="619" t="s">
        <v>385</v>
      </c>
      <c r="D620" s="619" t="s">
        <v>386</v>
      </c>
      <c r="E620" s="619" t="s">
        <v>371</v>
      </c>
      <c r="F620" s="619" t="s">
        <v>387</v>
      </c>
      <c r="G620" s="619" t="s">
        <v>370</v>
      </c>
    </row>
    <row r="621">
      <c r="A621" s="619" t="s">
        <v>1661</v>
      </c>
      <c r="B621" s="619" t="s">
        <v>1662</v>
      </c>
      <c r="C621" s="619" t="s">
        <v>1442</v>
      </c>
      <c r="D621" s="619" t="s">
        <v>380</v>
      </c>
      <c r="E621" s="619" t="s">
        <v>371</v>
      </c>
      <c r="F621" s="619" t="s">
        <v>381</v>
      </c>
      <c r="G621" s="619" t="s">
        <v>371</v>
      </c>
    </row>
    <row r="622">
      <c r="A622" s="619" t="s">
        <v>1663</v>
      </c>
      <c r="B622" s="619" t="s">
        <v>1664</v>
      </c>
      <c r="C622" s="619" t="s">
        <v>385</v>
      </c>
      <c r="D622" s="619" t="s">
        <v>386</v>
      </c>
      <c r="E622" s="619" t="s">
        <v>371</v>
      </c>
      <c r="F622" s="619" t="s">
        <v>387</v>
      </c>
      <c r="G622" s="619" t="s">
        <v>372</v>
      </c>
    </row>
    <row r="623">
      <c r="A623" s="619" t="s">
        <v>1665</v>
      </c>
      <c r="B623" s="619" t="s">
        <v>1666</v>
      </c>
      <c r="C623" s="619" t="s">
        <v>379</v>
      </c>
      <c r="D623" s="619" t="s">
        <v>380</v>
      </c>
      <c r="E623" s="619" t="s">
        <v>371</v>
      </c>
      <c r="F623" s="619" t="s">
        <v>381</v>
      </c>
      <c r="G623" s="619" t="s">
        <v>370</v>
      </c>
    </row>
    <row r="624">
      <c r="A624" s="619" t="s">
        <v>1667</v>
      </c>
      <c r="B624" s="619" t="s">
        <v>1668</v>
      </c>
      <c r="C624" s="619" t="s">
        <v>390</v>
      </c>
      <c r="D624" s="619" t="s">
        <v>381</v>
      </c>
      <c r="E624" s="619" t="s">
        <v>371</v>
      </c>
      <c r="F624" s="619" t="s">
        <v>386</v>
      </c>
      <c r="G624" s="619" t="s">
        <v>371</v>
      </c>
    </row>
    <row r="625">
      <c r="A625" s="619" t="s">
        <v>1669</v>
      </c>
      <c r="B625" s="619" t="s">
        <v>1670</v>
      </c>
      <c r="C625" s="619" t="s">
        <v>406</v>
      </c>
      <c r="D625" s="619" t="s">
        <v>387</v>
      </c>
      <c r="E625" s="619" t="s">
        <v>371</v>
      </c>
      <c r="F625" s="619" t="s">
        <v>399</v>
      </c>
      <c r="G625" s="619" t="s">
        <v>370</v>
      </c>
    </row>
    <row r="626">
      <c r="A626" s="619" t="s">
        <v>1671</v>
      </c>
      <c r="B626" s="619" t="s">
        <v>1672</v>
      </c>
      <c r="C626" s="619" t="s">
        <v>379</v>
      </c>
      <c r="D626" s="619" t="s">
        <v>380</v>
      </c>
      <c r="E626" s="619" t="s">
        <v>371</v>
      </c>
      <c r="F626" s="619" t="s">
        <v>381</v>
      </c>
      <c r="G626" s="619" t="s">
        <v>370</v>
      </c>
    </row>
    <row r="627">
      <c r="A627" s="619" t="s">
        <v>1673</v>
      </c>
      <c r="B627" s="619" t="s">
        <v>1674</v>
      </c>
      <c r="C627" s="619" t="s">
        <v>422</v>
      </c>
      <c r="D627" s="619" t="s">
        <v>399</v>
      </c>
      <c r="E627" s="619" t="s">
        <v>371</v>
      </c>
      <c r="F627" s="619" t="s">
        <v>367</v>
      </c>
      <c r="G627" s="619" t="s">
        <v>370</v>
      </c>
    </row>
    <row r="628">
      <c r="A628" s="619" t="s">
        <v>1675</v>
      </c>
      <c r="B628" s="619" t="s">
        <v>1676</v>
      </c>
      <c r="C628" s="619" t="s">
        <v>379</v>
      </c>
      <c r="D628" s="619" t="s">
        <v>380</v>
      </c>
      <c r="E628" s="619" t="s">
        <v>371</v>
      </c>
      <c r="F628" s="619" t="s">
        <v>381</v>
      </c>
      <c r="G628" s="619" t="s">
        <v>370</v>
      </c>
    </row>
    <row r="629">
      <c r="A629" s="619" t="s">
        <v>1677</v>
      </c>
      <c r="B629" s="619" t="s">
        <v>1678</v>
      </c>
      <c r="C629" s="619" t="s">
        <v>385</v>
      </c>
      <c r="D629" s="619" t="s">
        <v>386</v>
      </c>
      <c r="E629" s="619" t="s">
        <v>371</v>
      </c>
      <c r="F629" s="619" t="s">
        <v>387</v>
      </c>
      <c r="G629" s="619" t="s">
        <v>370</v>
      </c>
    </row>
    <row r="630">
      <c r="A630" s="619" t="s">
        <v>1679</v>
      </c>
      <c r="B630" s="619" t="s">
        <v>1680</v>
      </c>
      <c r="C630" s="619" t="s">
        <v>390</v>
      </c>
      <c r="D630" s="619" t="s">
        <v>381</v>
      </c>
      <c r="E630" s="619" t="s">
        <v>371</v>
      </c>
      <c r="F630" s="619" t="s">
        <v>386</v>
      </c>
      <c r="G630" s="619" t="s">
        <v>370</v>
      </c>
    </row>
    <row r="631">
      <c r="A631" s="619" t="s">
        <v>1681</v>
      </c>
      <c r="B631" s="619" t="s">
        <v>1682</v>
      </c>
      <c r="C631" s="619" t="s">
        <v>390</v>
      </c>
      <c r="D631" s="619" t="s">
        <v>381</v>
      </c>
      <c r="E631" s="619" t="s">
        <v>371</v>
      </c>
      <c r="F631" s="619" t="s">
        <v>386</v>
      </c>
      <c r="G631" s="619" t="s">
        <v>371</v>
      </c>
    </row>
    <row r="632">
      <c r="A632" s="619" t="s">
        <v>1683</v>
      </c>
      <c r="B632" s="619" t="s">
        <v>1684</v>
      </c>
      <c r="C632" s="619" t="s">
        <v>379</v>
      </c>
      <c r="D632" s="619" t="s">
        <v>380</v>
      </c>
      <c r="E632" s="619" t="s">
        <v>371</v>
      </c>
      <c r="F632" s="619" t="s">
        <v>381</v>
      </c>
      <c r="G632" s="619" t="s">
        <v>371</v>
      </c>
    </row>
    <row r="633">
      <c r="A633" s="619" t="s">
        <v>1685</v>
      </c>
      <c r="B633" s="619" t="s">
        <v>1686</v>
      </c>
      <c r="C633" s="619" t="s">
        <v>379</v>
      </c>
      <c r="D633" s="619" t="s">
        <v>380</v>
      </c>
      <c r="E633" s="619" t="s">
        <v>371</v>
      </c>
      <c r="F633" s="619" t="s">
        <v>381</v>
      </c>
      <c r="G633" s="619" t="s">
        <v>370</v>
      </c>
    </row>
    <row r="634">
      <c r="A634" s="619" t="s">
        <v>1687</v>
      </c>
      <c r="B634" s="619" t="s">
        <v>1688</v>
      </c>
      <c r="C634" s="619" t="s">
        <v>422</v>
      </c>
      <c r="D634" s="619" t="s">
        <v>399</v>
      </c>
      <c r="E634" s="619" t="s">
        <v>371</v>
      </c>
      <c r="F634" s="619" t="s">
        <v>367</v>
      </c>
      <c r="G634" s="619" t="s">
        <v>371</v>
      </c>
    </row>
    <row r="635">
      <c r="A635" s="619" t="s">
        <v>1689</v>
      </c>
      <c r="B635" s="619" t="s">
        <v>1690</v>
      </c>
      <c r="C635" s="619" t="s">
        <v>406</v>
      </c>
      <c r="D635" s="619" t="s">
        <v>387</v>
      </c>
      <c r="E635" s="619" t="s">
        <v>371</v>
      </c>
      <c r="F635" s="619" t="s">
        <v>399</v>
      </c>
      <c r="G635" s="619" t="s">
        <v>371</v>
      </c>
    </row>
    <row r="636">
      <c r="A636" s="619" t="s">
        <v>1691</v>
      </c>
      <c r="B636" s="619" t="s">
        <v>1692</v>
      </c>
      <c r="C636" s="619" t="s">
        <v>395</v>
      </c>
      <c r="D636" s="619" t="s">
        <v>380</v>
      </c>
      <c r="E636" s="619" t="s">
        <v>371</v>
      </c>
      <c r="F636" s="619" t="s">
        <v>381</v>
      </c>
      <c r="G636" s="619" t="s">
        <v>370</v>
      </c>
    </row>
    <row r="637">
      <c r="A637" s="619" t="s">
        <v>1693</v>
      </c>
      <c r="B637" s="619" t="s">
        <v>1694</v>
      </c>
      <c r="C637" s="619" t="s">
        <v>379</v>
      </c>
      <c r="D637" s="619" t="s">
        <v>380</v>
      </c>
      <c r="E637" s="619" t="s">
        <v>371</v>
      </c>
      <c r="F637" s="619" t="s">
        <v>381</v>
      </c>
      <c r="G637" s="619" t="s">
        <v>370</v>
      </c>
    </row>
    <row r="638">
      <c r="A638" s="619" t="s">
        <v>1695</v>
      </c>
      <c r="B638" s="619" t="s">
        <v>1696</v>
      </c>
      <c r="C638" s="619" t="s">
        <v>379</v>
      </c>
      <c r="D638" s="619" t="s">
        <v>380</v>
      </c>
      <c r="E638" s="619" t="s">
        <v>371</v>
      </c>
      <c r="F638" s="619" t="s">
        <v>381</v>
      </c>
      <c r="G638" s="619" t="s">
        <v>370</v>
      </c>
    </row>
    <row r="639">
      <c r="A639" s="619" t="s">
        <v>1697</v>
      </c>
      <c r="B639" s="619" t="s">
        <v>1698</v>
      </c>
      <c r="C639" s="619" t="s">
        <v>379</v>
      </c>
      <c r="D639" s="619" t="s">
        <v>380</v>
      </c>
      <c r="E639" s="619" t="s">
        <v>371</v>
      </c>
      <c r="F639" s="619" t="s">
        <v>381</v>
      </c>
      <c r="G639" s="619" t="s">
        <v>370</v>
      </c>
    </row>
    <row r="640">
      <c r="A640" s="619" t="s">
        <v>1699</v>
      </c>
      <c r="B640" s="619" t="s">
        <v>1700</v>
      </c>
      <c r="C640" s="619" t="s">
        <v>395</v>
      </c>
      <c r="D640" s="619" t="s">
        <v>380</v>
      </c>
      <c r="E640" s="619" t="s">
        <v>371</v>
      </c>
      <c r="F640" s="619" t="s">
        <v>381</v>
      </c>
      <c r="G640" s="619" t="s">
        <v>370</v>
      </c>
    </row>
    <row r="641">
      <c r="A641" s="619" t="s">
        <v>1701</v>
      </c>
      <c r="B641" s="619" t="s">
        <v>1702</v>
      </c>
      <c r="C641" s="619" t="s">
        <v>463</v>
      </c>
      <c r="D641" s="619" t="s">
        <v>381</v>
      </c>
      <c r="E641" s="619" t="s">
        <v>371</v>
      </c>
      <c r="F641" s="619" t="s">
        <v>386</v>
      </c>
      <c r="G641" s="619" t="s">
        <v>371</v>
      </c>
    </row>
    <row r="642">
      <c r="A642" s="619" t="s">
        <v>1703</v>
      </c>
      <c r="B642" s="619" t="s">
        <v>1704</v>
      </c>
      <c r="C642" s="619" t="s">
        <v>379</v>
      </c>
      <c r="D642" s="619" t="s">
        <v>380</v>
      </c>
      <c r="E642" s="619" t="s">
        <v>371</v>
      </c>
      <c r="F642" s="619" t="s">
        <v>381</v>
      </c>
      <c r="G642" s="619" t="s">
        <v>370</v>
      </c>
    </row>
    <row r="643">
      <c r="A643" s="619" t="s">
        <v>1705</v>
      </c>
      <c r="B643" s="619" t="s">
        <v>1706</v>
      </c>
      <c r="C643" s="619" t="s">
        <v>379</v>
      </c>
      <c r="D643" s="619" t="s">
        <v>380</v>
      </c>
      <c r="E643" s="619" t="s">
        <v>371</v>
      </c>
      <c r="F643" s="619" t="s">
        <v>381</v>
      </c>
      <c r="G643" s="619" t="s">
        <v>370</v>
      </c>
    </row>
    <row r="644">
      <c r="A644" s="619" t="s">
        <v>1707</v>
      </c>
      <c r="B644" s="619" t="s">
        <v>1708</v>
      </c>
      <c r="C644" s="619" t="s">
        <v>395</v>
      </c>
      <c r="D644" s="619" t="s">
        <v>380</v>
      </c>
      <c r="E644" s="619" t="s">
        <v>371</v>
      </c>
      <c r="F644" s="619" t="s">
        <v>381</v>
      </c>
      <c r="G644" s="619" t="s">
        <v>371</v>
      </c>
    </row>
    <row r="645">
      <c r="A645" s="619" t="s">
        <v>1709</v>
      </c>
      <c r="B645" s="619" t="s">
        <v>1710</v>
      </c>
      <c r="C645" s="619" t="s">
        <v>385</v>
      </c>
      <c r="D645" s="619" t="s">
        <v>386</v>
      </c>
      <c r="E645" s="619" t="s">
        <v>371</v>
      </c>
      <c r="F645" s="619" t="s">
        <v>387</v>
      </c>
      <c r="G645" s="619" t="s">
        <v>371</v>
      </c>
    </row>
    <row r="646">
      <c r="A646" s="619" t="s">
        <v>1711</v>
      </c>
      <c r="B646" s="619" t="s">
        <v>1712</v>
      </c>
      <c r="C646" s="619" t="s">
        <v>390</v>
      </c>
      <c r="D646" s="619" t="s">
        <v>381</v>
      </c>
      <c r="E646" s="619" t="s">
        <v>371</v>
      </c>
      <c r="F646" s="619" t="s">
        <v>386</v>
      </c>
      <c r="G646" s="619" t="s">
        <v>370</v>
      </c>
    </row>
    <row r="647">
      <c r="A647" s="619" t="s">
        <v>1713</v>
      </c>
      <c r="B647" s="619" t="s">
        <v>1714</v>
      </c>
      <c r="C647" s="619" t="s">
        <v>395</v>
      </c>
      <c r="D647" s="619" t="s">
        <v>380</v>
      </c>
      <c r="E647" s="619" t="s">
        <v>371</v>
      </c>
      <c r="F647" s="619" t="s">
        <v>381</v>
      </c>
      <c r="G647" s="619" t="s">
        <v>370</v>
      </c>
    </row>
    <row r="648">
      <c r="A648" s="619" t="s">
        <v>1715</v>
      </c>
      <c r="B648" s="619" t="s">
        <v>1716</v>
      </c>
      <c r="C648" s="619" t="s">
        <v>390</v>
      </c>
      <c r="D648" s="619" t="s">
        <v>381</v>
      </c>
      <c r="E648" s="619" t="s">
        <v>371</v>
      </c>
      <c r="F648" s="619" t="s">
        <v>386</v>
      </c>
      <c r="G648" s="619" t="s">
        <v>371</v>
      </c>
    </row>
    <row r="649">
      <c r="A649" s="619" t="s">
        <v>1717</v>
      </c>
      <c r="B649" s="619" t="s">
        <v>1718</v>
      </c>
      <c r="C649" s="619" t="s">
        <v>385</v>
      </c>
      <c r="D649" s="619" t="s">
        <v>386</v>
      </c>
      <c r="E649" s="619" t="s">
        <v>371</v>
      </c>
      <c r="F649" s="619" t="s">
        <v>387</v>
      </c>
      <c r="G649" s="619" t="s">
        <v>370</v>
      </c>
    </row>
    <row r="650">
      <c r="A650" s="619" t="s">
        <v>1719</v>
      </c>
      <c r="B650" s="619" t="s">
        <v>1720</v>
      </c>
      <c r="C650" s="619" t="s">
        <v>390</v>
      </c>
      <c r="D650" s="619" t="s">
        <v>381</v>
      </c>
      <c r="E650" s="619" t="s">
        <v>371</v>
      </c>
      <c r="F650" s="619" t="s">
        <v>386</v>
      </c>
      <c r="G650" s="619" t="s">
        <v>370</v>
      </c>
    </row>
    <row r="651">
      <c r="A651" s="619" t="s">
        <v>1721</v>
      </c>
      <c r="B651" s="619" t="s">
        <v>1722</v>
      </c>
      <c r="C651" s="619" t="s">
        <v>406</v>
      </c>
      <c r="D651" s="619" t="s">
        <v>387</v>
      </c>
      <c r="E651" s="619" t="s">
        <v>371</v>
      </c>
      <c r="F651" s="619" t="s">
        <v>399</v>
      </c>
      <c r="G651" s="619" t="s">
        <v>370</v>
      </c>
    </row>
    <row r="652">
      <c r="A652" s="619" t="s">
        <v>1723</v>
      </c>
      <c r="B652" s="619" t="s">
        <v>1724</v>
      </c>
      <c r="C652" s="619" t="s">
        <v>395</v>
      </c>
      <c r="D652" s="619" t="s">
        <v>380</v>
      </c>
      <c r="E652" s="619" t="s">
        <v>371</v>
      </c>
      <c r="F652" s="619" t="s">
        <v>381</v>
      </c>
      <c r="G652" s="619" t="s">
        <v>370</v>
      </c>
    </row>
    <row r="653">
      <c r="A653" s="619" t="s">
        <v>1725</v>
      </c>
      <c r="B653" s="619" t="s">
        <v>1726</v>
      </c>
      <c r="C653" s="619" t="s">
        <v>406</v>
      </c>
      <c r="D653" s="619" t="s">
        <v>387</v>
      </c>
      <c r="E653" s="619" t="s">
        <v>371</v>
      </c>
      <c r="F653" s="619" t="s">
        <v>399</v>
      </c>
      <c r="G653" s="619" t="s">
        <v>371</v>
      </c>
    </row>
    <row r="654">
      <c r="A654" s="619" t="s">
        <v>1727</v>
      </c>
      <c r="B654" s="619" t="s">
        <v>1728</v>
      </c>
      <c r="C654" s="619" t="s">
        <v>385</v>
      </c>
      <c r="D654" s="619" t="s">
        <v>386</v>
      </c>
      <c r="E654" s="619" t="s">
        <v>371</v>
      </c>
      <c r="F654" s="619" t="s">
        <v>387</v>
      </c>
      <c r="G654" s="619" t="s">
        <v>371</v>
      </c>
    </row>
    <row r="655">
      <c r="A655" s="619" t="s">
        <v>1729</v>
      </c>
      <c r="B655" s="619" t="s">
        <v>1730</v>
      </c>
      <c r="C655" s="619" t="s">
        <v>379</v>
      </c>
      <c r="D655" s="619" t="s">
        <v>380</v>
      </c>
      <c r="E655" s="619" t="s">
        <v>371</v>
      </c>
      <c r="F655" s="619" t="s">
        <v>381</v>
      </c>
      <c r="G655" s="619" t="s">
        <v>370</v>
      </c>
    </row>
    <row r="656">
      <c r="A656" s="619" t="s">
        <v>1731</v>
      </c>
      <c r="B656" s="619" t="s">
        <v>1732</v>
      </c>
      <c r="C656" s="619" t="s">
        <v>379</v>
      </c>
      <c r="D656" s="619" t="s">
        <v>380</v>
      </c>
      <c r="E656" s="619" t="s">
        <v>371</v>
      </c>
      <c r="F656" s="619" t="s">
        <v>381</v>
      </c>
      <c r="G656" s="619" t="s">
        <v>370</v>
      </c>
    </row>
    <row r="657">
      <c r="A657" s="619" t="s">
        <v>1733</v>
      </c>
      <c r="B657" s="619" t="s">
        <v>1734</v>
      </c>
      <c r="C657" s="619" t="s">
        <v>604</v>
      </c>
      <c r="D657" s="619" t="s">
        <v>387</v>
      </c>
      <c r="E657" s="619" t="s">
        <v>371</v>
      </c>
      <c r="F657" s="619" t="s">
        <v>399</v>
      </c>
      <c r="G657" s="619" t="s">
        <v>370</v>
      </c>
    </row>
    <row r="658">
      <c r="A658" s="619" t="s">
        <v>1733</v>
      </c>
      <c r="B658" s="619" t="s">
        <v>1734</v>
      </c>
      <c r="C658" s="619" t="s">
        <v>604</v>
      </c>
      <c r="D658" s="619" t="s">
        <v>387</v>
      </c>
      <c r="E658" s="619" t="s">
        <v>371</v>
      </c>
      <c r="F658" s="619" t="s">
        <v>399</v>
      </c>
      <c r="G658" s="619" t="s">
        <v>370</v>
      </c>
    </row>
    <row r="659">
      <c r="A659" s="619" t="s">
        <v>1735</v>
      </c>
      <c r="B659" s="619" t="s">
        <v>1736</v>
      </c>
      <c r="C659" s="619" t="s">
        <v>395</v>
      </c>
      <c r="D659" s="619" t="s">
        <v>380</v>
      </c>
      <c r="E659" s="619" t="s">
        <v>371</v>
      </c>
      <c r="F659" s="619" t="s">
        <v>381</v>
      </c>
      <c r="G659" s="619" t="s">
        <v>371</v>
      </c>
    </row>
    <row r="660">
      <c r="A660" s="619" t="s">
        <v>1737</v>
      </c>
      <c r="B660" s="619" t="s">
        <v>1738</v>
      </c>
      <c r="C660" s="619" t="s">
        <v>385</v>
      </c>
      <c r="D660" s="619" t="s">
        <v>386</v>
      </c>
      <c r="E660" s="619" t="s">
        <v>371</v>
      </c>
      <c r="F660" s="619" t="s">
        <v>387</v>
      </c>
      <c r="G660" s="619" t="s">
        <v>370</v>
      </c>
    </row>
    <row r="661">
      <c r="A661" s="619" t="s">
        <v>1739</v>
      </c>
      <c r="B661" s="619" t="s">
        <v>1740</v>
      </c>
      <c r="C661" s="619" t="s">
        <v>390</v>
      </c>
      <c r="D661" s="619" t="s">
        <v>381</v>
      </c>
      <c r="E661" s="619" t="s">
        <v>371</v>
      </c>
      <c r="F661" s="619" t="s">
        <v>386</v>
      </c>
      <c r="G661" s="619" t="s">
        <v>370</v>
      </c>
    </row>
    <row r="662">
      <c r="A662" s="619" t="s">
        <v>1741</v>
      </c>
      <c r="B662" s="619" t="s">
        <v>1742</v>
      </c>
      <c r="C662" s="619" t="s">
        <v>406</v>
      </c>
      <c r="D662" s="619" t="s">
        <v>387</v>
      </c>
      <c r="E662" s="619" t="s">
        <v>371</v>
      </c>
      <c r="F662" s="619" t="s">
        <v>399</v>
      </c>
      <c r="G662" s="619" t="s">
        <v>371</v>
      </c>
    </row>
    <row r="663">
      <c r="A663" s="619" t="s">
        <v>1743</v>
      </c>
      <c r="B663" s="619" t="s">
        <v>1744</v>
      </c>
      <c r="C663" s="619" t="s">
        <v>406</v>
      </c>
      <c r="D663" s="619" t="s">
        <v>387</v>
      </c>
      <c r="E663" s="619" t="s">
        <v>371</v>
      </c>
      <c r="F663" s="619" t="s">
        <v>399</v>
      </c>
      <c r="G663" s="619" t="s">
        <v>370</v>
      </c>
    </row>
    <row r="664">
      <c r="A664" s="619" t="s">
        <v>1745</v>
      </c>
      <c r="B664" s="619" t="s">
        <v>1746</v>
      </c>
      <c r="C664" s="619" t="s">
        <v>379</v>
      </c>
      <c r="D664" s="619" t="s">
        <v>380</v>
      </c>
      <c r="E664" s="619" t="s">
        <v>371</v>
      </c>
      <c r="F664" s="619" t="s">
        <v>381</v>
      </c>
      <c r="G664" s="619" t="s">
        <v>371</v>
      </c>
    </row>
    <row r="665">
      <c r="A665" s="619" t="s">
        <v>1747</v>
      </c>
      <c r="B665" s="619" t="s">
        <v>1748</v>
      </c>
      <c r="C665" s="619" t="s">
        <v>395</v>
      </c>
      <c r="D665" s="619" t="s">
        <v>380</v>
      </c>
      <c r="E665" s="619" t="s">
        <v>371</v>
      </c>
      <c r="F665" s="619" t="s">
        <v>381</v>
      </c>
      <c r="G665" s="619" t="s">
        <v>370</v>
      </c>
    </row>
    <row r="666">
      <c r="A666" s="619" t="s">
        <v>1749</v>
      </c>
      <c r="B666" s="619" t="s">
        <v>1750</v>
      </c>
      <c r="C666" s="619" t="s">
        <v>379</v>
      </c>
      <c r="D666" s="619" t="s">
        <v>380</v>
      </c>
      <c r="E666" s="619" t="s">
        <v>371</v>
      </c>
      <c r="F666" s="619" t="s">
        <v>381</v>
      </c>
      <c r="G666" s="619" t="s">
        <v>371</v>
      </c>
    </row>
    <row r="667">
      <c r="A667" s="619" t="s">
        <v>1751</v>
      </c>
      <c r="B667" s="619" t="s">
        <v>1752</v>
      </c>
      <c r="C667" s="619" t="s">
        <v>379</v>
      </c>
      <c r="D667" s="619" t="s">
        <v>380</v>
      </c>
      <c r="E667" s="619" t="s">
        <v>371</v>
      </c>
      <c r="F667" s="619" t="s">
        <v>381</v>
      </c>
      <c r="G667" s="619" t="s">
        <v>371</v>
      </c>
    </row>
    <row r="668">
      <c r="A668" s="619" t="s">
        <v>1753</v>
      </c>
      <c r="B668" s="619" t="s">
        <v>1754</v>
      </c>
      <c r="C668" s="619" t="s">
        <v>379</v>
      </c>
      <c r="D668" s="619" t="s">
        <v>380</v>
      </c>
      <c r="E668" s="619" t="s">
        <v>371</v>
      </c>
      <c r="F668" s="619" t="s">
        <v>381</v>
      </c>
      <c r="G668" s="619" t="s">
        <v>370</v>
      </c>
    </row>
    <row r="669">
      <c r="A669" s="619" t="s">
        <v>1755</v>
      </c>
      <c r="B669" s="619" t="s">
        <v>1756</v>
      </c>
      <c r="C669" s="619" t="s">
        <v>379</v>
      </c>
      <c r="D669" s="619" t="s">
        <v>380</v>
      </c>
      <c r="E669" s="619" t="s">
        <v>371</v>
      </c>
      <c r="F669" s="619" t="s">
        <v>381</v>
      </c>
      <c r="G669" s="619" t="s">
        <v>371</v>
      </c>
    </row>
    <row r="670">
      <c r="A670" s="619" t="s">
        <v>1757</v>
      </c>
      <c r="B670" s="619" t="s">
        <v>1758</v>
      </c>
      <c r="C670" s="619" t="s">
        <v>390</v>
      </c>
      <c r="D670" s="619" t="s">
        <v>381</v>
      </c>
      <c r="E670" s="619" t="s">
        <v>371</v>
      </c>
      <c r="F670" s="619" t="s">
        <v>386</v>
      </c>
      <c r="G670" s="619" t="s">
        <v>370</v>
      </c>
    </row>
    <row r="671">
      <c r="A671" s="619" t="s">
        <v>1759</v>
      </c>
      <c r="B671" s="619" t="s">
        <v>1760</v>
      </c>
      <c r="C671" s="619" t="s">
        <v>379</v>
      </c>
      <c r="D671" s="619" t="s">
        <v>380</v>
      </c>
      <c r="E671" s="619" t="s">
        <v>371</v>
      </c>
      <c r="F671" s="619" t="s">
        <v>381</v>
      </c>
      <c r="G671" s="619" t="s">
        <v>370</v>
      </c>
    </row>
    <row r="672">
      <c r="A672" s="619" t="s">
        <v>1761</v>
      </c>
      <c r="B672" s="619" t="s">
        <v>1762</v>
      </c>
      <c r="C672" s="619" t="s">
        <v>379</v>
      </c>
      <c r="D672" s="619" t="s">
        <v>380</v>
      </c>
      <c r="E672" s="619" t="s">
        <v>371</v>
      </c>
      <c r="F672" s="619" t="s">
        <v>381</v>
      </c>
      <c r="G672" s="619" t="s">
        <v>371</v>
      </c>
    </row>
    <row r="673">
      <c r="A673" s="619" t="s">
        <v>1763</v>
      </c>
      <c r="B673" s="619" t="s">
        <v>1764</v>
      </c>
      <c r="C673" s="619" t="s">
        <v>458</v>
      </c>
      <c r="D673" s="619" t="s">
        <v>380</v>
      </c>
      <c r="E673" s="619" t="s">
        <v>371</v>
      </c>
      <c r="F673" s="619" t="s">
        <v>381</v>
      </c>
      <c r="G673" s="619" t="s">
        <v>370</v>
      </c>
    </row>
    <row r="674">
      <c r="A674" s="619" t="s">
        <v>1765</v>
      </c>
      <c r="B674" s="619" t="s">
        <v>1766</v>
      </c>
      <c r="C674" s="619" t="s">
        <v>379</v>
      </c>
      <c r="D674" s="619" t="s">
        <v>380</v>
      </c>
      <c r="E674" s="619" t="s">
        <v>371</v>
      </c>
      <c r="F674" s="619" t="s">
        <v>381</v>
      </c>
      <c r="G674" s="619" t="s">
        <v>371</v>
      </c>
    </row>
    <row r="675">
      <c r="A675" s="619" t="s">
        <v>1767</v>
      </c>
      <c r="B675" s="619" t="s">
        <v>1768</v>
      </c>
      <c r="C675" s="619" t="s">
        <v>379</v>
      </c>
      <c r="D675" s="619" t="s">
        <v>380</v>
      </c>
      <c r="E675" s="619" t="s">
        <v>371</v>
      </c>
      <c r="F675" s="619" t="s">
        <v>381</v>
      </c>
      <c r="G675" s="619" t="s">
        <v>370</v>
      </c>
    </row>
    <row r="676">
      <c r="A676" s="619" t="s">
        <v>1769</v>
      </c>
      <c r="B676" s="619" t="s">
        <v>1770</v>
      </c>
      <c r="C676" s="619" t="s">
        <v>379</v>
      </c>
      <c r="D676" s="619" t="s">
        <v>380</v>
      </c>
      <c r="E676" s="619" t="s">
        <v>371</v>
      </c>
      <c r="F676" s="619" t="s">
        <v>381</v>
      </c>
      <c r="G676" s="619" t="s">
        <v>370</v>
      </c>
    </row>
    <row r="677">
      <c r="A677" s="619" t="s">
        <v>1771</v>
      </c>
      <c r="B677" s="619" t="s">
        <v>1772</v>
      </c>
      <c r="C677" s="619" t="s">
        <v>395</v>
      </c>
      <c r="D677" s="619" t="s">
        <v>380</v>
      </c>
      <c r="E677" s="619" t="s">
        <v>371</v>
      </c>
      <c r="F677" s="619" t="s">
        <v>381</v>
      </c>
      <c r="G677" s="619" t="s">
        <v>370</v>
      </c>
    </row>
    <row r="678">
      <c r="A678" s="619" t="s">
        <v>1773</v>
      </c>
      <c r="B678" s="619" t="s">
        <v>1774</v>
      </c>
      <c r="C678" s="619" t="s">
        <v>395</v>
      </c>
      <c r="D678" s="619" t="s">
        <v>380</v>
      </c>
      <c r="E678" s="619" t="s">
        <v>371</v>
      </c>
      <c r="F678" s="619" t="s">
        <v>381</v>
      </c>
      <c r="G678" s="619" t="s">
        <v>370</v>
      </c>
    </row>
    <row r="679">
      <c r="A679" s="619" t="s">
        <v>1775</v>
      </c>
      <c r="B679" s="619" t="s">
        <v>1776</v>
      </c>
      <c r="C679" s="619" t="s">
        <v>385</v>
      </c>
      <c r="D679" s="619" t="s">
        <v>386</v>
      </c>
      <c r="E679" s="619" t="s">
        <v>371</v>
      </c>
      <c r="F679" s="619" t="s">
        <v>387</v>
      </c>
      <c r="G679" s="619" t="s">
        <v>371</v>
      </c>
    </row>
    <row r="680">
      <c r="A680" s="619" t="s">
        <v>1777</v>
      </c>
      <c r="B680" s="619" t="s">
        <v>1778</v>
      </c>
      <c r="C680" s="619" t="s">
        <v>390</v>
      </c>
      <c r="D680" s="619" t="s">
        <v>381</v>
      </c>
      <c r="E680" s="619" t="s">
        <v>371</v>
      </c>
      <c r="F680" s="619" t="s">
        <v>386</v>
      </c>
      <c r="G680" s="619" t="s">
        <v>370</v>
      </c>
    </row>
    <row r="681">
      <c r="A681" s="619" t="s">
        <v>1779</v>
      </c>
      <c r="B681" s="619" t="s">
        <v>1780</v>
      </c>
      <c r="C681" s="619" t="s">
        <v>390</v>
      </c>
      <c r="D681" s="619" t="s">
        <v>381</v>
      </c>
      <c r="E681" s="619" t="s">
        <v>371</v>
      </c>
      <c r="F681" s="619" t="s">
        <v>386</v>
      </c>
      <c r="G681" s="619" t="s">
        <v>372</v>
      </c>
    </row>
    <row r="682">
      <c r="A682" s="619" t="s">
        <v>1781</v>
      </c>
      <c r="B682" s="619" t="s">
        <v>1782</v>
      </c>
      <c r="C682" s="619" t="s">
        <v>385</v>
      </c>
      <c r="D682" s="619" t="s">
        <v>386</v>
      </c>
      <c r="E682" s="619" t="s">
        <v>371</v>
      </c>
      <c r="F682" s="619" t="s">
        <v>387</v>
      </c>
      <c r="G682" s="619" t="s">
        <v>373</v>
      </c>
    </row>
    <row r="683">
      <c r="A683" s="619" t="s">
        <v>1783</v>
      </c>
      <c r="B683" s="619" t="s">
        <v>1784</v>
      </c>
      <c r="C683" s="619" t="s">
        <v>379</v>
      </c>
      <c r="D683" s="619" t="s">
        <v>380</v>
      </c>
      <c r="E683" s="619" t="s">
        <v>371</v>
      </c>
      <c r="F683" s="619" t="s">
        <v>381</v>
      </c>
      <c r="G683" s="619" t="s">
        <v>372</v>
      </c>
    </row>
    <row r="684">
      <c r="A684" s="619" t="s">
        <v>1785</v>
      </c>
      <c r="B684" s="619" t="s">
        <v>1786</v>
      </c>
      <c r="C684" s="619" t="s">
        <v>385</v>
      </c>
      <c r="D684" s="619" t="s">
        <v>386</v>
      </c>
      <c r="E684" s="619" t="s">
        <v>371</v>
      </c>
      <c r="F684" s="619" t="s">
        <v>387</v>
      </c>
      <c r="G684" s="619" t="s">
        <v>370</v>
      </c>
    </row>
    <row r="685">
      <c r="A685" s="619" t="s">
        <v>1787</v>
      </c>
      <c r="B685" s="619" t="s">
        <v>1788</v>
      </c>
      <c r="C685" s="619" t="s">
        <v>379</v>
      </c>
      <c r="D685" s="619" t="s">
        <v>380</v>
      </c>
      <c r="E685" s="619" t="s">
        <v>371</v>
      </c>
      <c r="F685" s="619" t="s">
        <v>381</v>
      </c>
      <c r="G685" s="619" t="s">
        <v>373</v>
      </c>
    </row>
    <row r="686">
      <c r="A686" s="619" t="s">
        <v>1789</v>
      </c>
      <c r="B686" s="619" t="s">
        <v>1790</v>
      </c>
      <c r="C686" s="619" t="s">
        <v>398</v>
      </c>
      <c r="D686" s="619" t="s">
        <v>387</v>
      </c>
      <c r="E686" s="619" t="s">
        <v>371</v>
      </c>
      <c r="F686" s="619" t="s">
        <v>399</v>
      </c>
      <c r="G686" s="619" t="s">
        <v>371</v>
      </c>
    </row>
    <row r="687">
      <c r="A687" s="619" t="s">
        <v>1791</v>
      </c>
      <c r="B687" s="619" t="s">
        <v>1792</v>
      </c>
      <c r="C687" s="619" t="s">
        <v>463</v>
      </c>
      <c r="D687" s="619" t="s">
        <v>381</v>
      </c>
      <c r="E687" s="619" t="s">
        <v>371</v>
      </c>
      <c r="F687" s="619" t="s">
        <v>386</v>
      </c>
      <c r="G687" s="619" t="s">
        <v>371</v>
      </c>
    </row>
    <row r="688">
      <c r="A688" s="619" t="s">
        <v>1793</v>
      </c>
      <c r="B688" s="619" t="s">
        <v>1794</v>
      </c>
      <c r="C688" s="619" t="s">
        <v>463</v>
      </c>
      <c r="D688" s="619" t="s">
        <v>381</v>
      </c>
      <c r="E688" s="619" t="s">
        <v>371</v>
      </c>
      <c r="F688" s="619" t="s">
        <v>386</v>
      </c>
      <c r="G688" s="619" t="s">
        <v>370</v>
      </c>
    </row>
    <row r="689">
      <c r="A689" s="619" t="s">
        <v>1795</v>
      </c>
      <c r="B689" s="619" t="s">
        <v>1796</v>
      </c>
      <c r="C689" s="619" t="s">
        <v>1797</v>
      </c>
      <c r="D689" s="619" t="s">
        <v>387</v>
      </c>
      <c r="E689" s="619" t="s">
        <v>371</v>
      </c>
      <c r="F689" s="619" t="s">
        <v>399</v>
      </c>
      <c r="G689" s="619" t="s">
        <v>370</v>
      </c>
    </row>
    <row r="690">
      <c r="A690" s="619" t="s">
        <v>1798</v>
      </c>
      <c r="B690" s="619" t="s">
        <v>1799</v>
      </c>
      <c r="C690" s="619" t="s">
        <v>379</v>
      </c>
      <c r="D690" s="619" t="s">
        <v>380</v>
      </c>
      <c r="E690" s="619" t="s">
        <v>371</v>
      </c>
      <c r="F690" s="619" t="s">
        <v>381</v>
      </c>
      <c r="G690" s="619" t="s">
        <v>370</v>
      </c>
    </row>
    <row r="691">
      <c r="A691" s="619" t="s">
        <v>1800</v>
      </c>
      <c r="B691" s="619" t="s">
        <v>1801</v>
      </c>
      <c r="C691" s="619" t="s">
        <v>379</v>
      </c>
      <c r="D691" s="619" t="s">
        <v>380</v>
      </c>
      <c r="E691" s="619" t="s">
        <v>371</v>
      </c>
      <c r="F691" s="619" t="s">
        <v>381</v>
      </c>
      <c r="G691" s="619" t="s">
        <v>370</v>
      </c>
    </row>
    <row r="692">
      <c r="A692" s="619" t="s">
        <v>1802</v>
      </c>
      <c r="B692" s="619" t="s">
        <v>1803</v>
      </c>
      <c r="C692" s="619" t="s">
        <v>406</v>
      </c>
      <c r="D692" s="619" t="s">
        <v>387</v>
      </c>
      <c r="E692" s="619" t="s">
        <v>371</v>
      </c>
      <c r="F692" s="619" t="s">
        <v>399</v>
      </c>
      <c r="G692" s="619" t="s">
        <v>370</v>
      </c>
    </row>
    <row r="693">
      <c r="A693" s="619" t="s">
        <v>1804</v>
      </c>
      <c r="B693" s="619" t="s">
        <v>1805</v>
      </c>
      <c r="C693" s="619" t="s">
        <v>385</v>
      </c>
      <c r="D693" s="619" t="s">
        <v>386</v>
      </c>
      <c r="E693" s="619" t="s">
        <v>371</v>
      </c>
      <c r="F693" s="619" t="s">
        <v>387</v>
      </c>
      <c r="G693" s="619" t="s">
        <v>370</v>
      </c>
    </row>
    <row r="694">
      <c r="A694" s="619" t="s">
        <v>1806</v>
      </c>
      <c r="B694" s="619" t="s">
        <v>1807</v>
      </c>
      <c r="C694" s="619" t="s">
        <v>379</v>
      </c>
      <c r="D694" s="619" t="s">
        <v>380</v>
      </c>
      <c r="E694" s="619" t="s">
        <v>371</v>
      </c>
      <c r="F694" s="619" t="s">
        <v>381</v>
      </c>
      <c r="G694" s="619" t="s">
        <v>371</v>
      </c>
    </row>
    <row r="695">
      <c r="A695" s="619" t="s">
        <v>1808</v>
      </c>
      <c r="B695" s="619" t="s">
        <v>1809</v>
      </c>
      <c r="C695" s="619" t="s">
        <v>390</v>
      </c>
      <c r="D695" s="619" t="s">
        <v>381</v>
      </c>
      <c r="E695" s="619" t="s">
        <v>371</v>
      </c>
      <c r="F695" s="619" t="s">
        <v>386</v>
      </c>
      <c r="G695" s="619" t="s">
        <v>371</v>
      </c>
    </row>
    <row r="696">
      <c r="A696" s="619" t="s">
        <v>1810</v>
      </c>
      <c r="B696" s="619" t="s">
        <v>1811</v>
      </c>
      <c r="C696" s="619" t="s">
        <v>406</v>
      </c>
      <c r="D696" s="619" t="s">
        <v>387</v>
      </c>
      <c r="E696" s="619" t="s">
        <v>371</v>
      </c>
      <c r="F696" s="619" t="s">
        <v>399</v>
      </c>
      <c r="G696" s="619" t="s">
        <v>370</v>
      </c>
    </row>
    <row r="697">
      <c r="A697" s="619" t="s">
        <v>1812</v>
      </c>
      <c r="B697" s="619" t="s">
        <v>1813</v>
      </c>
      <c r="C697" s="619" t="s">
        <v>379</v>
      </c>
      <c r="D697" s="619" t="s">
        <v>380</v>
      </c>
      <c r="E697" s="619" t="s">
        <v>371</v>
      </c>
      <c r="F697" s="619" t="s">
        <v>381</v>
      </c>
      <c r="G697" s="619" t="s">
        <v>370</v>
      </c>
    </row>
    <row r="698">
      <c r="A698" s="619" t="s">
        <v>1814</v>
      </c>
      <c r="B698" s="619" t="s">
        <v>1815</v>
      </c>
      <c r="C698" s="619" t="s">
        <v>531</v>
      </c>
      <c r="D698" s="619" t="s">
        <v>399</v>
      </c>
      <c r="E698" s="619" t="s">
        <v>371</v>
      </c>
      <c r="F698" s="619" t="s">
        <v>367</v>
      </c>
      <c r="G698" s="619" t="s">
        <v>371</v>
      </c>
    </row>
    <row r="699">
      <c r="A699" s="619" t="s">
        <v>1816</v>
      </c>
      <c r="B699" s="619" t="s">
        <v>1817</v>
      </c>
      <c r="C699" s="619" t="s">
        <v>379</v>
      </c>
      <c r="D699" s="619" t="s">
        <v>380</v>
      </c>
      <c r="E699" s="619" t="s">
        <v>371</v>
      </c>
      <c r="F699" s="619" t="s">
        <v>381</v>
      </c>
      <c r="G699" s="619" t="s">
        <v>370</v>
      </c>
    </row>
    <row r="700">
      <c r="A700" s="619" t="s">
        <v>1818</v>
      </c>
      <c r="B700" s="619" t="s">
        <v>1819</v>
      </c>
      <c r="C700" s="619" t="s">
        <v>385</v>
      </c>
      <c r="D700" s="619" t="s">
        <v>386</v>
      </c>
      <c r="E700" s="619" t="s">
        <v>371</v>
      </c>
      <c r="F700" s="619" t="s">
        <v>387</v>
      </c>
      <c r="G700" s="619" t="s">
        <v>371</v>
      </c>
    </row>
    <row r="701">
      <c r="A701" s="619" t="s">
        <v>1820</v>
      </c>
      <c r="B701" s="619" t="s">
        <v>1821</v>
      </c>
      <c r="C701" s="619" t="s">
        <v>1442</v>
      </c>
      <c r="D701" s="619" t="s">
        <v>380</v>
      </c>
      <c r="E701" s="619" t="s">
        <v>371</v>
      </c>
      <c r="F701" s="619" t="s">
        <v>381</v>
      </c>
      <c r="G701" s="619" t="s">
        <v>371</v>
      </c>
    </row>
    <row r="702">
      <c r="A702" s="619" t="s">
        <v>1822</v>
      </c>
      <c r="B702" s="619" t="s">
        <v>1823</v>
      </c>
      <c r="C702" s="619" t="s">
        <v>1824</v>
      </c>
      <c r="D702" s="619" t="s">
        <v>380</v>
      </c>
      <c r="E702" s="619" t="s">
        <v>371</v>
      </c>
      <c r="F702" s="619" t="s">
        <v>381</v>
      </c>
      <c r="G702" s="619" t="s">
        <v>370</v>
      </c>
    </row>
    <row r="703">
      <c r="A703" s="619" t="s">
        <v>1825</v>
      </c>
      <c r="B703" s="619" t="s">
        <v>1826</v>
      </c>
      <c r="C703" s="619" t="s">
        <v>390</v>
      </c>
      <c r="D703" s="619" t="s">
        <v>381</v>
      </c>
      <c r="E703" s="619" t="s">
        <v>371</v>
      </c>
      <c r="F703" s="619" t="s">
        <v>386</v>
      </c>
      <c r="G703" s="619" t="s">
        <v>371</v>
      </c>
    </row>
    <row r="704">
      <c r="A704" s="619" t="s">
        <v>1827</v>
      </c>
      <c r="B704" s="619" t="s">
        <v>1828</v>
      </c>
      <c r="C704" s="619" t="s">
        <v>1829</v>
      </c>
      <c r="D704" s="619" t="s">
        <v>380</v>
      </c>
      <c r="E704" s="619" t="s">
        <v>371</v>
      </c>
      <c r="F704" s="619" t="s">
        <v>381</v>
      </c>
      <c r="G704" s="619" t="s">
        <v>372</v>
      </c>
    </row>
    <row r="705">
      <c r="A705" s="619" t="s">
        <v>1830</v>
      </c>
      <c r="B705" s="619" t="s">
        <v>1831</v>
      </c>
      <c r="C705" s="619" t="s">
        <v>379</v>
      </c>
      <c r="D705" s="619" t="s">
        <v>380</v>
      </c>
      <c r="E705" s="619" t="s">
        <v>371</v>
      </c>
      <c r="F705" s="619" t="s">
        <v>381</v>
      </c>
      <c r="G705" s="619" t="s">
        <v>370</v>
      </c>
    </row>
    <row r="706">
      <c r="A706" s="619" t="s">
        <v>1832</v>
      </c>
      <c r="B706" s="619" t="s">
        <v>1833</v>
      </c>
      <c r="C706" s="619" t="s">
        <v>406</v>
      </c>
      <c r="D706" s="619" t="s">
        <v>387</v>
      </c>
      <c r="E706" s="619" t="s">
        <v>371</v>
      </c>
      <c r="F706" s="619" t="s">
        <v>399</v>
      </c>
      <c r="G706" s="619" t="s">
        <v>370</v>
      </c>
    </row>
    <row r="707">
      <c r="A707" s="619" t="s">
        <v>1834</v>
      </c>
      <c r="B707" s="619" t="s">
        <v>1835</v>
      </c>
      <c r="C707" s="619" t="s">
        <v>395</v>
      </c>
      <c r="D707" s="619" t="s">
        <v>380</v>
      </c>
      <c r="E707" s="619" t="s">
        <v>371</v>
      </c>
      <c r="F707" s="619" t="s">
        <v>381</v>
      </c>
      <c r="G707" s="619" t="s">
        <v>370</v>
      </c>
    </row>
    <row r="708">
      <c r="A708" s="619" t="s">
        <v>1836</v>
      </c>
      <c r="B708" s="619" t="s">
        <v>1837</v>
      </c>
      <c r="C708" s="619" t="s">
        <v>379</v>
      </c>
      <c r="D708" s="619" t="s">
        <v>380</v>
      </c>
      <c r="E708" s="619" t="s">
        <v>371</v>
      </c>
      <c r="F708" s="619" t="s">
        <v>381</v>
      </c>
      <c r="G708" s="619" t="s">
        <v>370</v>
      </c>
    </row>
    <row r="709">
      <c r="A709" s="619" t="s">
        <v>1838</v>
      </c>
      <c r="B709" s="619" t="s">
        <v>1839</v>
      </c>
      <c r="C709" s="619" t="s">
        <v>466</v>
      </c>
      <c r="D709" s="619" t="s">
        <v>367</v>
      </c>
      <c r="E709" s="619" t="s">
        <v>371</v>
      </c>
      <c r="F709" s="619" t="s">
        <v>369</v>
      </c>
      <c r="G709" s="619" t="s">
        <v>370</v>
      </c>
    </row>
    <row r="710">
      <c r="A710" s="619" t="s">
        <v>1840</v>
      </c>
      <c r="B710" s="619" t="s">
        <v>1841</v>
      </c>
      <c r="C710" s="619" t="s">
        <v>479</v>
      </c>
      <c r="D710" s="619" t="s">
        <v>386</v>
      </c>
      <c r="E710" s="619" t="s">
        <v>371</v>
      </c>
      <c r="F710" s="619" t="s">
        <v>387</v>
      </c>
      <c r="G710" s="619" t="s">
        <v>370</v>
      </c>
    </row>
    <row r="711">
      <c r="A711" s="619" t="s">
        <v>1842</v>
      </c>
      <c r="B711" s="619" t="s">
        <v>1843</v>
      </c>
      <c r="C711" s="619" t="s">
        <v>1442</v>
      </c>
      <c r="D711" s="619" t="s">
        <v>380</v>
      </c>
      <c r="E711" s="619" t="s">
        <v>371</v>
      </c>
      <c r="F711" s="619" t="s">
        <v>381</v>
      </c>
      <c r="G711" s="619" t="s">
        <v>370</v>
      </c>
    </row>
    <row r="712">
      <c r="A712" s="619" t="s">
        <v>1844</v>
      </c>
      <c r="B712" s="619" t="s">
        <v>1845</v>
      </c>
      <c r="C712" s="619" t="s">
        <v>379</v>
      </c>
      <c r="D712" s="619" t="s">
        <v>380</v>
      </c>
      <c r="E712" s="619" t="s">
        <v>371</v>
      </c>
      <c r="F712" s="619" t="s">
        <v>381</v>
      </c>
      <c r="G712" s="619" t="s">
        <v>372</v>
      </c>
    </row>
    <row r="713">
      <c r="A713" s="619" t="s">
        <v>1846</v>
      </c>
      <c r="B713" s="619" t="s">
        <v>1847</v>
      </c>
      <c r="C713" s="619" t="s">
        <v>379</v>
      </c>
      <c r="D713" s="619" t="s">
        <v>380</v>
      </c>
      <c r="E713" s="619" t="s">
        <v>371</v>
      </c>
      <c r="F713" s="619" t="s">
        <v>381</v>
      </c>
      <c r="G713" s="619" t="s">
        <v>371</v>
      </c>
    </row>
    <row r="714">
      <c r="A714" s="619" t="s">
        <v>1848</v>
      </c>
      <c r="B714" s="619" t="s">
        <v>1849</v>
      </c>
      <c r="C714" s="619" t="s">
        <v>463</v>
      </c>
      <c r="D714" s="619" t="s">
        <v>381</v>
      </c>
      <c r="E714" s="619" t="s">
        <v>371</v>
      </c>
      <c r="F714" s="619" t="s">
        <v>386</v>
      </c>
      <c r="G714" s="619" t="s">
        <v>371</v>
      </c>
    </row>
    <row r="715">
      <c r="A715" s="619" t="s">
        <v>1850</v>
      </c>
      <c r="B715" s="619" t="s">
        <v>1851</v>
      </c>
      <c r="C715" s="619" t="s">
        <v>395</v>
      </c>
      <c r="D715" s="619" t="s">
        <v>380</v>
      </c>
      <c r="E715" s="619" t="s">
        <v>371</v>
      </c>
      <c r="F715" s="619" t="s">
        <v>381</v>
      </c>
      <c r="G715" s="619" t="s">
        <v>370</v>
      </c>
    </row>
    <row r="716">
      <c r="A716" s="619" t="s">
        <v>1852</v>
      </c>
      <c r="B716" s="619" t="s">
        <v>1853</v>
      </c>
      <c r="C716" s="619" t="s">
        <v>390</v>
      </c>
      <c r="D716" s="619" t="s">
        <v>381</v>
      </c>
      <c r="E716" s="619" t="s">
        <v>371</v>
      </c>
      <c r="F716" s="619" t="s">
        <v>386</v>
      </c>
      <c r="G716" s="619" t="s">
        <v>372</v>
      </c>
    </row>
    <row r="717">
      <c r="A717" s="619" t="s">
        <v>1854</v>
      </c>
      <c r="B717" s="619" t="s">
        <v>1855</v>
      </c>
      <c r="C717" s="619" t="s">
        <v>385</v>
      </c>
      <c r="D717" s="619" t="s">
        <v>386</v>
      </c>
      <c r="E717" s="619" t="s">
        <v>371</v>
      </c>
      <c r="F717" s="619" t="s">
        <v>387</v>
      </c>
      <c r="G717" s="619" t="s">
        <v>370</v>
      </c>
    </row>
    <row r="718">
      <c r="A718" s="619" t="s">
        <v>1856</v>
      </c>
      <c r="B718" s="619" t="s">
        <v>1857</v>
      </c>
      <c r="C718" s="619" t="s">
        <v>385</v>
      </c>
      <c r="D718" s="619" t="s">
        <v>386</v>
      </c>
      <c r="E718" s="619" t="s">
        <v>371</v>
      </c>
      <c r="F718" s="619" t="s">
        <v>387</v>
      </c>
      <c r="G718" s="619" t="s">
        <v>370</v>
      </c>
    </row>
    <row r="719">
      <c r="A719" s="619" t="s">
        <v>1858</v>
      </c>
      <c r="B719" s="619" t="s">
        <v>1859</v>
      </c>
      <c r="C719" s="619" t="s">
        <v>458</v>
      </c>
      <c r="D719" s="619" t="s">
        <v>380</v>
      </c>
      <c r="E719" s="619" t="s">
        <v>371</v>
      </c>
      <c r="F719" s="619" t="s">
        <v>381</v>
      </c>
      <c r="G719" s="619" t="s">
        <v>370</v>
      </c>
    </row>
    <row r="720">
      <c r="A720" s="619" t="s">
        <v>1860</v>
      </c>
      <c r="B720" s="619" t="s">
        <v>1861</v>
      </c>
      <c r="C720" s="619" t="s">
        <v>379</v>
      </c>
      <c r="D720" s="619" t="s">
        <v>380</v>
      </c>
      <c r="E720" s="619" t="s">
        <v>371</v>
      </c>
      <c r="F720" s="619" t="s">
        <v>381</v>
      </c>
      <c r="G720" s="619" t="s">
        <v>371</v>
      </c>
    </row>
    <row r="721">
      <c r="A721" s="619" t="s">
        <v>1862</v>
      </c>
      <c r="B721" s="619" t="s">
        <v>1863</v>
      </c>
      <c r="C721" s="619" t="s">
        <v>379</v>
      </c>
      <c r="D721" s="619" t="s">
        <v>380</v>
      </c>
      <c r="E721" s="619" t="s">
        <v>371</v>
      </c>
      <c r="F721" s="619" t="s">
        <v>381</v>
      </c>
      <c r="G721" s="619" t="s">
        <v>370</v>
      </c>
    </row>
    <row r="722">
      <c r="A722" s="619" t="s">
        <v>1864</v>
      </c>
      <c r="B722" s="619" t="s">
        <v>1865</v>
      </c>
      <c r="C722" s="619" t="s">
        <v>406</v>
      </c>
      <c r="D722" s="619" t="s">
        <v>387</v>
      </c>
      <c r="E722" s="619" t="s">
        <v>371</v>
      </c>
      <c r="F722" s="619" t="s">
        <v>399</v>
      </c>
      <c r="G722" s="619" t="s">
        <v>370</v>
      </c>
    </row>
    <row r="723">
      <c r="A723" s="619" t="s">
        <v>1866</v>
      </c>
      <c r="B723" s="619" t="s">
        <v>1867</v>
      </c>
      <c r="C723" s="619" t="s">
        <v>379</v>
      </c>
      <c r="D723" s="619" t="s">
        <v>380</v>
      </c>
      <c r="E723" s="619" t="s">
        <v>371</v>
      </c>
      <c r="F723" s="619" t="s">
        <v>381</v>
      </c>
      <c r="G723" s="619" t="s">
        <v>370</v>
      </c>
    </row>
    <row r="724">
      <c r="A724" s="619" t="s">
        <v>1868</v>
      </c>
      <c r="B724" s="619" t="s">
        <v>1869</v>
      </c>
      <c r="C724" s="619" t="s">
        <v>379</v>
      </c>
      <c r="D724" s="619" t="s">
        <v>380</v>
      </c>
      <c r="E724" s="619" t="s">
        <v>371</v>
      </c>
      <c r="F724" s="619" t="s">
        <v>381</v>
      </c>
      <c r="G724" s="619" t="s">
        <v>370</v>
      </c>
    </row>
    <row r="725">
      <c r="A725" s="619" t="s">
        <v>1870</v>
      </c>
      <c r="B725" s="619" t="s">
        <v>1871</v>
      </c>
      <c r="C725" s="619" t="s">
        <v>379</v>
      </c>
      <c r="D725" s="619" t="s">
        <v>380</v>
      </c>
      <c r="E725" s="619" t="s">
        <v>371</v>
      </c>
      <c r="F725" s="619" t="s">
        <v>381</v>
      </c>
      <c r="G725" s="619" t="s">
        <v>370</v>
      </c>
    </row>
    <row r="726">
      <c r="A726" s="619" t="s">
        <v>1872</v>
      </c>
      <c r="B726" s="619" t="s">
        <v>1873</v>
      </c>
      <c r="C726" s="619" t="s">
        <v>379</v>
      </c>
      <c r="D726" s="619" t="s">
        <v>380</v>
      </c>
      <c r="E726" s="619" t="s">
        <v>371</v>
      </c>
      <c r="F726" s="619" t="s">
        <v>381</v>
      </c>
      <c r="G726" s="619" t="s">
        <v>370</v>
      </c>
    </row>
    <row r="727">
      <c r="A727" s="619" t="s">
        <v>1874</v>
      </c>
      <c r="B727" s="619" t="s">
        <v>1875</v>
      </c>
      <c r="C727" s="619" t="s">
        <v>385</v>
      </c>
      <c r="D727" s="619" t="s">
        <v>386</v>
      </c>
      <c r="E727" s="619" t="s">
        <v>371</v>
      </c>
      <c r="F727" s="619" t="s">
        <v>387</v>
      </c>
      <c r="G727" s="619" t="s">
        <v>372</v>
      </c>
    </row>
    <row r="728">
      <c r="A728" s="619" t="s">
        <v>1876</v>
      </c>
      <c r="B728" s="619" t="s">
        <v>1877</v>
      </c>
      <c r="C728" s="619" t="s">
        <v>395</v>
      </c>
      <c r="D728" s="619" t="s">
        <v>380</v>
      </c>
      <c r="E728" s="619" t="s">
        <v>371</v>
      </c>
      <c r="F728" s="619" t="s">
        <v>381</v>
      </c>
      <c r="G728" s="619" t="s">
        <v>371</v>
      </c>
    </row>
    <row r="729">
      <c r="A729" s="619" t="s">
        <v>1878</v>
      </c>
      <c r="B729" s="619" t="s">
        <v>1879</v>
      </c>
      <c r="C729" s="619" t="s">
        <v>379</v>
      </c>
      <c r="D729" s="619" t="s">
        <v>380</v>
      </c>
      <c r="E729" s="619" t="s">
        <v>371</v>
      </c>
      <c r="F729" s="619" t="s">
        <v>381</v>
      </c>
      <c r="G729" s="619" t="s">
        <v>370</v>
      </c>
    </row>
    <row r="730">
      <c r="A730" s="619" t="s">
        <v>1880</v>
      </c>
      <c r="B730" s="619" t="s">
        <v>1881</v>
      </c>
      <c r="C730" s="619" t="s">
        <v>406</v>
      </c>
      <c r="D730" s="619" t="s">
        <v>387</v>
      </c>
      <c r="E730" s="619" t="s">
        <v>371</v>
      </c>
      <c r="F730" s="619" t="s">
        <v>399</v>
      </c>
      <c r="G730" s="619" t="s">
        <v>373</v>
      </c>
    </row>
    <row r="731">
      <c r="A731" s="619" t="s">
        <v>1882</v>
      </c>
      <c r="B731" s="619" t="s">
        <v>1883</v>
      </c>
      <c r="C731" s="619" t="s">
        <v>406</v>
      </c>
      <c r="D731" s="619" t="s">
        <v>387</v>
      </c>
      <c r="E731" s="619" t="s">
        <v>371</v>
      </c>
      <c r="F731" s="619" t="s">
        <v>399</v>
      </c>
      <c r="G731" s="619" t="s">
        <v>370</v>
      </c>
    </row>
    <row r="732">
      <c r="A732" s="619" t="s">
        <v>1884</v>
      </c>
      <c r="B732" s="619" t="s">
        <v>1885</v>
      </c>
      <c r="C732" s="619" t="s">
        <v>406</v>
      </c>
      <c r="D732" s="619" t="s">
        <v>387</v>
      </c>
      <c r="E732" s="619" t="s">
        <v>371</v>
      </c>
      <c r="F732" s="619" t="s">
        <v>399</v>
      </c>
      <c r="G732" s="619" t="s">
        <v>371</v>
      </c>
    </row>
    <row r="733">
      <c r="A733" s="619" t="s">
        <v>1886</v>
      </c>
      <c r="B733" s="619" t="s">
        <v>1887</v>
      </c>
      <c r="C733" s="619" t="s">
        <v>379</v>
      </c>
      <c r="D733" s="619" t="s">
        <v>380</v>
      </c>
      <c r="E733" s="619" t="s">
        <v>371</v>
      </c>
      <c r="F733" s="619" t="s">
        <v>381</v>
      </c>
      <c r="G733" s="619" t="s">
        <v>370</v>
      </c>
    </row>
    <row r="734">
      <c r="A734" s="619" t="s">
        <v>1888</v>
      </c>
      <c r="B734" s="619" t="s">
        <v>1889</v>
      </c>
      <c r="C734" s="619" t="s">
        <v>379</v>
      </c>
      <c r="D734" s="619" t="s">
        <v>380</v>
      </c>
      <c r="E734" s="619" t="s">
        <v>371</v>
      </c>
      <c r="F734" s="619" t="s">
        <v>381</v>
      </c>
      <c r="G734" s="619" t="s">
        <v>370</v>
      </c>
    </row>
    <row r="735">
      <c r="A735" s="619" t="s">
        <v>1890</v>
      </c>
      <c r="B735" s="619" t="s">
        <v>1891</v>
      </c>
      <c r="C735" s="619" t="s">
        <v>479</v>
      </c>
      <c r="D735" s="619" t="s">
        <v>386</v>
      </c>
      <c r="E735" s="619" t="s">
        <v>371</v>
      </c>
      <c r="F735" s="619" t="s">
        <v>387</v>
      </c>
      <c r="G735" s="619" t="s">
        <v>371</v>
      </c>
    </row>
    <row r="736">
      <c r="A736" s="619" t="s">
        <v>1892</v>
      </c>
      <c r="B736" s="619" t="s">
        <v>1893</v>
      </c>
      <c r="C736" s="619" t="s">
        <v>379</v>
      </c>
      <c r="D736" s="619" t="s">
        <v>380</v>
      </c>
      <c r="E736" s="619" t="s">
        <v>371</v>
      </c>
      <c r="F736" s="619" t="s">
        <v>381</v>
      </c>
      <c r="G736" s="619" t="s">
        <v>370</v>
      </c>
    </row>
    <row r="737">
      <c r="A737" s="619" t="s">
        <v>1894</v>
      </c>
      <c r="B737" s="619" t="s">
        <v>1895</v>
      </c>
      <c r="C737" s="619" t="s">
        <v>385</v>
      </c>
      <c r="D737" s="619" t="s">
        <v>386</v>
      </c>
      <c r="E737" s="619" t="s">
        <v>371</v>
      </c>
      <c r="F737" s="619" t="s">
        <v>387</v>
      </c>
      <c r="G737" s="619" t="s">
        <v>371</v>
      </c>
    </row>
    <row r="738">
      <c r="A738" s="619" t="s">
        <v>1896</v>
      </c>
      <c r="B738" s="619" t="s">
        <v>1897</v>
      </c>
      <c r="C738" s="619" t="s">
        <v>379</v>
      </c>
      <c r="D738" s="619" t="s">
        <v>380</v>
      </c>
      <c r="E738" s="619" t="s">
        <v>371</v>
      </c>
      <c r="F738" s="619" t="s">
        <v>381</v>
      </c>
      <c r="G738" s="619" t="s">
        <v>370</v>
      </c>
    </row>
    <row r="739">
      <c r="A739" s="619" t="s">
        <v>1898</v>
      </c>
      <c r="B739" s="619" t="s">
        <v>1899</v>
      </c>
      <c r="C739" s="619" t="s">
        <v>385</v>
      </c>
      <c r="D739" s="619" t="s">
        <v>386</v>
      </c>
      <c r="E739" s="619" t="s">
        <v>371</v>
      </c>
      <c r="F739" s="619" t="s">
        <v>387</v>
      </c>
      <c r="G739" s="619" t="s">
        <v>370</v>
      </c>
    </row>
    <row r="740">
      <c r="A740" s="619" t="s">
        <v>1900</v>
      </c>
      <c r="B740" s="619" t="s">
        <v>1901</v>
      </c>
      <c r="C740" s="619" t="s">
        <v>385</v>
      </c>
      <c r="D740" s="619" t="s">
        <v>386</v>
      </c>
      <c r="E740" s="619" t="s">
        <v>371</v>
      </c>
      <c r="F740" s="619" t="s">
        <v>387</v>
      </c>
      <c r="G740" s="619" t="s">
        <v>370</v>
      </c>
    </row>
    <row r="741">
      <c r="A741" s="619" t="s">
        <v>1902</v>
      </c>
      <c r="B741" s="619" t="s">
        <v>1903</v>
      </c>
      <c r="C741" s="619" t="s">
        <v>406</v>
      </c>
      <c r="D741" s="619" t="s">
        <v>387</v>
      </c>
      <c r="E741" s="619" t="s">
        <v>371</v>
      </c>
      <c r="F741" s="619" t="s">
        <v>399</v>
      </c>
      <c r="G741" s="619" t="s">
        <v>370</v>
      </c>
    </row>
    <row r="742">
      <c r="A742" s="619" t="s">
        <v>1904</v>
      </c>
      <c r="B742" s="619" t="s">
        <v>1905</v>
      </c>
      <c r="C742" s="619" t="s">
        <v>390</v>
      </c>
      <c r="D742" s="619" t="s">
        <v>381</v>
      </c>
      <c r="E742" s="619" t="s">
        <v>371</v>
      </c>
      <c r="F742" s="619" t="s">
        <v>386</v>
      </c>
      <c r="G742" s="619" t="s">
        <v>370</v>
      </c>
    </row>
    <row r="743">
      <c r="A743" s="619" t="s">
        <v>1906</v>
      </c>
      <c r="B743" s="619" t="s">
        <v>1907</v>
      </c>
      <c r="C743" s="619" t="s">
        <v>379</v>
      </c>
      <c r="D743" s="619" t="s">
        <v>380</v>
      </c>
      <c r="E743" s="619" t="s">
        <v>371</v>
      </c>
      <c r="F743" s="619" t="s">
        <v>381</v>
      </c>
      <c r="G743" s="619" t="s">
        <v>373</v>
      </c>
    </row>
    <row r="744">
      <c r="A744" s="619" t="s">
        <v>1908</v>
      </c>
      <c r="B744" s="619" t="s">
        <v>1909</v>
      </c>
      <c r="C744" s="619" t="s">
        <v>406</v>
      </c>
      <c r="D744" s="619" t="s">
        <v>387</v>
      </c>
      <c r="E744" s="619" t="s">
        <v>371</v>
      </c>
      <c r="F744" s="619" t="s">
        <v>399</v>
      </c>
      <c r="G744" s="619" t="s">
        <v>370</v>
      </c>
    </row>
    <row r="745">
      <c r="A745" s="619" t="s">
        <v>1910</v>
      </c>
      <c r="B745" s="619" t="s">
        <v>1911</v>
      </c>
      <c r="C745" s="619" t="s">
        <v>531</v>
      </c>
      <c r="D745" s="619" t="s">
        <v>399</v>
      </c>
      <c r="E745" s="619" t="s">
        <v>371</v>
      </c>
      <c r="F745" s="619" t="s">
        <v>367</v>
      </c>
      <c r="G745" s="619" t="s">
        <v>370</v>
      </c>
    </row>
    <row r="746">
      <c r="A746" s="619" t="s">
        <v>1912</v>
      </c>
      <c r="B746" s="619" t="s">
        <v>1913</v>
      </c>
      <c r="C746" s="619" t="s">
        <v>385</v>
      </c>
      <c r="D746" s="619" t="s">
        <v>386</v>
      </c>
      <c r="E746" s="619" t="s">
        <v>371</v>
      </c>
      <c r="F746" s="619" t="s">
        <v>387</v>
      </c>
      <c r="G746" s="619" t="s">
        <v>375</v>
      </c>
    </row>
    <row r="747">
      <c r="A747" s="619" t="s">
        <v>1914</v>
      </c>
      <c r="B747" s="619" t="s">
        <v>1915</v>
      </c>
      <c r="C747" s="619" t="s">
        <v>385</v>
      </c>
      <c r="D747" s="619" t="s">
        <v>386</v>
      </c>
      <c r="E747" s="619" t="s">
        <v>371</v>
      </c>
      <c r="F747" s="619" t="s">
        <v>387</v>
      </c>
      <c r="G747" s="619" t="s">
        <v>370</v>
      </c>
    </row>
    <row r="748">
      <c r="A748" s="619" t="s">
        <v>1916</v>
      </c>
      <c r="B748" s="619" t="s">
        <v>1917</v>
      </c>
      <c r="C748" s="619" t="s">
        <v>390</v>
      </c>
      <c r="D748" s="619" t="s">
        <v>381</v>
      </c>
      <c r="E748" s="619" t="s">
        <v>371</v>
      </c>
      <c r="F748" s="619" t="s">
        <v>386</v>
      </c>
      <c r="G748" s="619" t="s">
        <v>370</v>
      </c>
    </row>
    <row r="749">
      <c r="A749" s="619" t="s">
        <v>1918</v>
      </c>
      <c r="B749" s="619" t="s">
        <v>1919</v>
      </c>
      <c r="C749" s="619" t="s">
        <v>379</v>
      </c>
      <c r="D749" s="619" t="s">
        <v>380</v>
      </c>
      <c r="E749" s="619" t="s">
        <v>371</v>
      </c>
      <c r="F749" s="619" t="s">
        <v>381</v>
      </c>
      <c r="G749" s="619" t="s">
        <v>373</v>
      </c>
    </row>
    <row r="750">
      <c r="A750" s="619" t="s">
        <v>1920</v>
      </c>
      <c r="B750" s="619" t="s">
        <v>1921</v>
      </c>
      <c r="C750" s="619" t="s">
        <v>390</v>
      </c>
      <c r="D750" s="619" t="s">
        <v>381</v>
      </c>
      <c r="E750" s="619" t="s">
        <v>371</v>
      </c>
      <c r="F750" s="619" t="s">
        <v>386</v>
      </c>
      <c r="G750" s="619" t="s">
        <v>371</v>
      </c>
    </row>
    <row r="751">
      <c r="A751" s="619" t="s">
        <v>1922</v>
      </c>
      <c r="B751" s="619" t="s">
        <v>1923</v>
      </c>
      <c r="C751" s="619" t="s">
        <v>395</v>
      </c>
      <c r="D751" s="619" t="s">
        <v>380</v>
      </c>
      <c r="E751" s="619" t="s">
        <v>371</v>
      </c>
      <c r="F751" s="619" t="s">
        <v>381</v>
      </c>
      <c r="G751" s="619" t="s">
        <v>373</v>
      </c>
    </row>
    <row r="752">
      <c r="A752" s="619" t="s">
        <v>1924</v>
      </c>
      <c r="B752" s="619" t="s">
        <v>1925</v>
      </c>
      <c r="C752" s="619" t="s">
        <v>406</v>
      </c>
      <c r="D752" s="619" t="s">
        <v>387</v>
      </c>
      <c r="E752" s="619" t="s">
        <v>371</v>
      </c>
      <c r="F752" s="619" t="s">
        <v>399</v>
      </c>
      <c r="G752" s="619" t="s">
        <v>372</v>
      </c>
    </row>
    <row r="753">
      <c r="A753" s="619" t="s">
        <v>1926</v>
      </c>
      <c r="B753" s="619" t="s">
        <v>1927</v>
      </c>
      <c r="C753" s="619" t="s">
        <v>1140</v>
      </c>
      <c r="D753" s="619" t="s">
        <v>380</v>
      </c>
      <c r="E753" s="619" t="s">
        <v>371</v>
      </c>
      <c r="F753" s="619" t="s">
        <v>381</v>
      </c>
      <c r="G753" s="619" t="s">
        <v>371</v>
      </c>
    </row>
    <row r="754">
      <c r="A754" s="619" t="s">
        <v>1928</v>
      </c>
      <c r="B754" s="619" t="s">
        <v>1929</v>
      </c>
      <c r="C754" s="619" t="s">
        <v>379</v>
      </c>
      <c r="D754" s="619" t="s">
        <v>380</v>
      </c>
      <c r="E754" s="619" t="s">
        <v>371</v>
      </c>
      <c r="F754" s="619" t="s">
        <v>381</v>
      </c>
      <c r="G754" s="619" t="s">
        <v>370</v>
      </c>
    </row>
    <row r="755">
      <c r="A755" s="619" t="s">
        <v>1930</v>
      </c>
      <c r="B755" s="619" t="s">
        <v>1931</v>
      </c>
      <c r="C755" s="619" t="s">
        <v>379</v>
      </c>
      <c r="D755" s="619" t="s">
        <v>380</v>
      </c>
      <c r="E755" s="619" t="s">
        <v>371</v>
      </c>
      <c r="F755" s="619" t="s">
        <v>381</v>
      </c>
      <c r="G755" s="619" t="s">
        <v>370</v>
      </c>
    </row>
    <row r="756">
      <c r="A756" s="619" t="s">
        <v>1932</v>
      </c>
      <c r="B756" s="619" t="s">
        <v>1933</v>
      </c>
      <c r="C756" s="619" t="s">
        <v>390</v>
      </c>
      <c r="D756" s="619" t="s">
        <v>381</v>
      </c>
      <c r="E756" s="619" t="s">
        <v>371</v>
      </c>
      <c r="F756" s="619" t="s">
        <v>386</v>
      </c>
      <c r="G756" s="619" t="s">
        <v>371</v>
      </c>
    </row>
    <row r="757">
      <c r="A757" s="619" t="s">
        <v>1934</v>
      </c>
      <c r="B757" s="619" t="s">
        <v>1935</v>
      </c>
      <c r="C757" s="619" t="s">
        <v>385</v>
      </c>
      <c r="D757" s="619" t="s">
        <v>386</v>
      </c>
      <c r="E757" s="619" t="s">
        <v>371</v>
      </c>
      <c r="F757" s="619" t="s">
        <v>387</v>
      </c>
      <c r="G757" s="619" t="s">
        <v>371</v>
      </c>
    </row>
    <row r="758">
      <c r="A758" s="619" t="s">
        <v>1936</v>
      </c>
      <c r="B758" s="619" t="s">
        <v>1937</v>
      </c>
      <c r="C758" s="619" t="s">
        <v>379</v>
      </c>
      <c r="D758" s="619" t="s">
        <v>380</v>
      </c>
      <c r="E758" s="619" t="s">
        <v>371</v>
      </c>
      <c r="F758" s="619" t="s">
        <v>381</v>
      </c>
      <c r="G758" s="619" t="s">
        <v>373</v>
      </c>
    </row>
    <row r="759">
      <c r="A759" s="619" t="s">
        <v>1938</v>
      </c>
      <c r="B759" s="619" t="s">
        <v>1939</v>
      </c>
      <c r="C759" s="619" t="s">
        <v>379</v>
      </c>
      <c r="D759" s="619" t="s">
        <v>380</v>
      </c>
      <c r="E759" s="619" t="s">
        <v>371</v>
      </c>
      <c r="F759" s="619" t="s">
        <v>381</v>
      </c>
      <c r="G759" s="619" t="s">
        <v>371</v>
      </c>
    </row>
    <row r="760">
      <c r="A760" s="619" t="s">
        <v>1940</v>
      </c>
      <c r="B760" s="619" t="s">
        <v>1941</v>
      </c>
      <c r="C760" s="619" t="s">
        <v>1942</v>
      </c>
      <c r="D760" s="619" t="s">
        <v>380</v>
      </c>
      <c r="E760" s="619" t="s">
        <v>371</v>
      </c>
      <c r="F760" s="619" t="s">
        <v>381</v>
      </c>
      <c r="G760" s="619" t="s">
        <v>370</v>
      </c>
    </row>
    <row r="761">
      <c r="A761" s="619" t="s">
        <v>1943</v>
      </c>
      <c r="B761" s="619" t="s">
        <v>1944</v>
      </c>
      <c r="C761" s="619" t="s">
        <v>395</v>
      </c>
      <c r="D761" s="619" t="s">
        <v>380</v>
      </c>
      <c r="E761" s="619" t="s">
        <v>371</v>
      </c>
      <c r="F761" s="619" t="s">
        <v>381</v>
      </c>
      <c r="G761" s="619" t="s">
        <v>372</v>
      </c>
    </row>
    <row r="762">
      <c r="A762" s="619" t="s">
        <v>1945</v>
      </c>
      <c r="B762" s="619" t="s">
        <v>1946</v>
      </c>
      <c r="C762" s="619" t="s">
        <v>406</v>
      </c>
      <c r="D762" s="619" t="s">
        <v>387</v>
      </c>
      <c r="E762" s="619" t="s">
        <v>371</v>
      </c>
      <c r="F762" s="619" t="s">
        <v>399</v>
      </c>
      <c r="G762" s="619" t="s">
        <v>370</v>
      </c>
    </row>
    <row r="763">
      <c r="A763" s="619" t="s">
        <v>1947</v>
      </c>
      <c r="B763" s="619" t="s">
        <v>1948</v>
      </c>
      <c r="C763" s="619" t="s">
        <v>466</v>
      </c>
      <c r="D763" s="619" t="s">
        <v>367</v>
      </c>
      <c r="E763" s="619" t="s">
        <v>371</v>
      </c>
      <c r="F763" s="619" t="s">
        <v>369</v>
      </c>
      <c r="G763" s="619" t="s">
        <v>371</v>
      </c>
    </row>
    <row r="764">
      <c r="A764" s="619" t="s">
        <v>1949</v>
      </c>
      <c r="B764" s="619" t="s">
        <v>1950</v>
      </c>
      <c r="C764" s="619" t="s">
        <v>379</v>
      </c>
      <c r="D764" s="619" t="s">
        <v>380</v>
      </c>
      <c r="E764" s="619" t="s">
        <v>371</v>
      </c>
      <c r="F764" s="619" t="s">
        <v>381</v>
      </c>
      <c r="G764" s="619" t="s">
        <v>371</v>
      </c>
    </row>
    <row r="765">
      <c r="A765" s="619" t="s">
        <v>1951</v>
      </c>
      <c r="B765" s="619" t="s">
        <v>1952</v>
      </c>
      <c r="C765" s="619" t="s">
        <v>390</v>
      </c>
      <c r="D765" s="619" t="s">
        <v>381</v>
      </c>
      <c r="E765" s="619" t="s">
        <v>371</v>
      </c>
      <c r="F765" s="619" t="s">
        <v>386</v>
      </c>
      <c r="G765" s="619" t="s">
        <v>370</v>
      </c>
    </row>
    <row r="766">
      <c r="A766" s="619" t="s">
        <v>1953</v>
      </c>
      <c r="B766" s="619" t="s">
        <v>1954</v>
      </c>
      <c r="C766" s="619" t="s">
        <v>531</v>
      </c>
      <c r="D766" s="619" t="s">
        <v>399</v>
      </c>
      <c r="E766" s="619" t="s">
        <v>371</v>
      </c>
      <c r="F766" s="619" t="s">
        <v>367</v>
      </c>
      <c r="G766" s="619" t="s">
        <v>371</v>
      </c>
    </row>
    <row r="767">
      <c r="A767" s="619" t="s">
        <v>1955</v>
      </c>
      <c r="B767" s="619" t="s">
        <v>1956</v>
      </c>
      <c r="C767" s="619" t="s">
        <v>1957</v>
      </c>
      <c r="D767" s="619" t="s">
        <v>381</v>
      </c>
      <c r="E767" s="619" t="s">
        <v>371</v>
      </c>
      <c r="F767" s="619" t="s">
        <v>386</v>
      </c>
      <c r="G767" s="619" t="s">
        <v>370</v>
      </c>
    </row>
    <row r="768">
      <c r="A768" s="619" t="s">
        <v>1958</v>
      </c>
      <c r="B768" s="619" t="s">
        <v>1959</v>
      </c>
      <c r="C768" s="619" t="s">
        <v>379</v>
      </c>
      <c r="D768" s="619" t="s">
        <v>380</v>
      </c>
      <c r="E768" s="619" t="s">
        <v>371</v>
      </c>
      <c r="F768" s="619" t="s">
        <v>381</v>
      </c>
      <c r="G768" s="619" t="s">
        <v>371</v>
      </c>
    </row>
    <row r="769">
      <c r="A769" s="619" t="s">
        <v>1960</v>
      </c>
      <c r="B769" s="619" t="s">
        <v>1961</v>
      </c>
      <c r="C769" s="619" t="s">
        <v>385</v>
      </c>
      <c r="D769" s="619" t="s">
        <v>386</v>
      </c>
      <c r="E769" s="619" t="s">
        <v>371</v>
      </c>
      <c r="F769" s="619" t="s">
        <v>387</v>
      </c>
      <c r="G769" s="619" t="s">
        <v>370</v>
      </c>
    </row>
    <row r="770">
      <c r="A770" s="619" t="s">
        <v>1962</v>
      </c>
      <c r="B770" s="619" t="s">
        <v>1963</v>
      </c>
      <c r="C770" s="619" t="s">
        <v>390</v>
      </c>
      <c r="D770" s="619" t="s">
        <v>381</v>
      </c>
      <c r="E770" s="619" t="s">
        <v>371</v>
      </c>
      <c r="F770" s="619" t="s">
        <v>386</v>
      </c>
      <c r="G770" s="619" t="s">
        <v>370</v>
      </c>
    </row>
    <row r="771">
      <c r="A771" s="619" t="s">
        <v>1964</v>
      </c>
      <c r="B771" s="619" t="s">
        <v>1965</v>
      </c>
      <c r="C771" s="619" t="s">
        <v>379</v>
      </c>
      <c r="D771" s="619" t="s">
        <v>380</v>
      </c>
      <c r="E771" s="619" t="s">
        <v>371</v>
      </c>
      <c r="F771" s="619" t="s">
        <v>381</v>
      </c>
      <c r="G771" s="619" t="s">
        <v>371</v>
      </c>
    </row>
    <row r="772">
      <c r="A772" s="619" t="s">
        <v>1966</v>
      </c>
      <c r="B772" s="619" t="s">
        <v>1967</v>
      </c>
      <c r="C772" s="619" t="s">
        <v>531</v>
      </c>
      <c r="D772" s="619" t="s">
        <v>399</v>
      </c>
      <c r="E772" s="619" t="s">
        <v>371</v>
      </c>
      <c r="F772" s="619" t="s">
        <v>367</v>
      </c>
      <c r="G772" s="619" t="s">
        <v>370</v>
      </c>
    </row>
    <row r="773">
      <c r="A773" s="619" t="s">
        <v>1968</v>
      </c>
      <c r="B773" s="619" t="s">
        <v>1969</v>
      </c>
      <c r="C773" s="619" t="s">
        <v>531</v>
      </c>
      <c r="D773" s="619" t="s">
        <v>399</v>
      </c>
      <c r="E773" s="619" t="s">
        <v>371</v>
      </c>
      <c r="F773" s="619" t="s">
        <v>367</v>
      </c>
      <c r="G773" s="619" t="s">
        <v>370</v>
      </c>
    </row>
    <row r="774">
      <c r="A774" s="619" t="s">
        <v>1970</v>
      </c>
      <c r="B774" s="619" t="s">
        <v>1971</v>
      </c>
      <c r="C774" s="619" t="s">
        <v>379</v>
      </c>
      <c r="D774" s="619" t="s">
        <v>380</v>
      </c>
      <c r="E774" s="619" t="s">
        <v>371</v>
      </c>
      <c r="F774" s="619" t="s">
        <v>381</v>
      </c>
      <c r="G774" s="619" t="s">
        <v>370</v>
      </c>
    </row>
    <row r="775">
      <c r="A775" s="619" t="s">
        <v>1972</v>
      </c>
      <c r="B775" s="619" t="s">
        <v>1973</v>
      </c>
      <c r="C775" s="619" t="s">
        <v>398</v>
      </c>
      <c r="D775" s="619" t="s">
        <v>387</v>
      </c>
      <c r="E775" s="619" t="s">
        <v>371</v>
      </c>
      <c r="F775" s="619" t="s">
        <v>399</v>
      </c>
      <c r="G775" s="619" t="s">
        <v>370</v>
      </c>
    </row>
    <row r="776">
      <c r="A776" s="619" t="s">
        <v>1974</v>
      </c>
      <c r="B776" s="619" t="s">
        <v>1975</v>
      </c>
      <c r="C776" s="619" t="s">
        <v>379</v>
      </c>
      <c r="D776" s="619" t="s">
        <v>380</v>
      </c>
      <c r="E776" s="619" t="s">
        <v>371</v>
      </c>
      <c r="F776" s="619" t="s">
        <v>381</v>
      </c>
      <c r="G776" s="619" t="s">
        <v>371</v>
      </c>
    </row>
    <row r="777">
      <c r="A777" s="619" t="s">
        <v>1976</v>
      </c>
      <c r="B777" s="619" t="s">
        <v>1977</v>
      </c>
      <c r="C777" s="619" t="s">
        <v>379</v>
      </c>
      <c r="D777" s="619" t="s">
        <v>380</v>
      </c>
      <c r="E777" s="619" t="s">
        <v>371</v>
      </c>
      <c r="F777" s="619" t="s">
        <v>381</v>
      </c>
      <c r="G777" s="619" t="s">
        <v>371</v>
      </c>
    </row>
    <row r="778">
      <c r="A778" s="619" t="s">
        <v>1978</v>
      </c>
      <c r="B778" s="619" t="s">
        <v>1979</v>
      </c>
      <c r="C778" s="619" t="s">
        <v>379</v>
      </c>
      <c r="D778" s="619" t="s">
        <v>380</v>
      </c>
      <c r="E778" s="619" t="s">
        <v>371</v>
      </c>
      <c r="F778" s="619" t="s">
        <v>381</v>
      </c>
      <c r="G778" s="619" t="s">
        <v>370</v>
      </c>
    </row>
    <row r="779">
      <c r="A779" s="619" t="s">
        <v>1980</v>
      </c>
      <c r="B779" s="619" t="s">
        <v>1981</v>
      </c>
      <c r="C779" s="619" t="s">
        <v>379</v>
      </c>
      <c r="D779" s="619" t="s">
        <v>380</v>
      </c>
      <c r="E779" s="619" t="s">
        <v>371</v>
      </c>
      <c r="F779" s="619" t="s">
        <v>381</v>
      </c>
      <c r="G779" s="619" t="s">
        <v>371</v>
      </c>
    </row>
    <row r="780">
      <c r="A780" s="619" t="s">
        <v>1982</v>
      </c>
      <c r="B780" s="619" t="s">
        <v>1983</v>
      </c>
      <c r="C780" s="619" t="s">
        <v>390</v>
      </c>
      <c r="D780" s="619" t="s">
        <v>381</v>
      </c>
      <c r="E780" s="619" t="s">
        <v>371</v>
      </c>
      <c r="F780" s="619" t="s">
        <v>386</v>
      </c>
      <c r="G780" s="619" t="s">
        <v>370</v>
      </c>
    </row>
    <row r="781">
      <c r="A781" s="619" t="s">
        <v>1984</v>
      </c>
      <c r="B781" s="619" t="s">
        <v>1985</v>
      </c>
      <c r="C781" s="619" t="s">
        <v>379</v>
      </c>
      <c r="D781" s="619" t="s">
        <v>380</v>
      </c>
      <c r="E781" s="619" t="s">
        <v>371</v>
      </c>
      <c r="F781" s="619" t="s">
        <v>381</v>
      </c>
      <c r="G781" s="619" t="s">
        <v>370</v>
      </c>
    </row>
    <row r="782">
      <c r="A782" s="619" t="s">
        <v>1986</v>
      </c>
      <c r="B782" s="619" t="s">
        <v>1987</v>
      </c>
      <c r="C782" s="619" t="s">
        <v>390</v>
      </c>
      <c r="D782" s="619" t="s">
        <v>381</v>
      </c>
      <c r="E782" s="619" t="s">
        <v>371</v>
      </c>
      <c r="F782" s="619" t="s">
        <v>386</v>
      </c>
      <c r="G782" s="619" t="s">
        <v>371</v>
      </c>
    </row>
    <row r="783">
      <c r="A783" s="619" t="s">
        <v>1988</v>
      </c>
      <c r="B783" s="619" t="s">
        <v>1989</v>
      </c>
      <c r="C783" s="619" t="s">
        <v>385</v>
      </c>
      <c r="D783" s="619" t="s">
        <v>386</v>
      </c>
      <c r="E783" s="619" t="s">
        <v>371</v>
      </c>
      <c r="F783" s="619" t="s">
        <v>387</v>
      </c>
      <c r="G783" s="619" t="s">
        <v>371</v>
      </c>
    </row>
    <row r="784">
      <c r="A784" s="619" t="s">
        <v>1990</v>
      </c>
      <c r="B784" s="619" t="s">
        <v>1991</v>
      </c>
      <c r="C784" s="619" t="s">
        <v>390</v>
      </c>
      <c r="D784" s="619" t="s">
        <v>381</v>
      </c>
      <c r="E784" s="619" t="s">
        <v>371</v>
      </c>
      <c r="F784" s="619" t="s">
        <v>386</v>
      </c>
      <c r="G784" s="619" t="s">
        <v>370</v>
      </c>
    </row>
    <row r="785">
      <c r="A785" s="619" t="s">
        <v>1992</v>
      </c>
      <c r="B785" s="619" t="s">
        <v>1993</v>
      </c>
      <c r="C785" s="619" t="s">
        <v>390</v>
      </c>
      <c r="D785" s="619" t="s">
        <v>381</v>
      </c>
      <c r="E785" s="619" t="s">
        <v>371</v>
      </c>
      <c r="F785" s="619" t="s">
        <v>386</v>
      </c>
      <c r="G785" s="619" t="s">
        <v>374</v>
      </c>
    </row>
    <row r="786">
      <c r="A786" s="619" t="s">
        <v>1994</v>
      </c>
      <c r="B786" s="619" t="s">
        <v>1995</v>
      </c>
      <c r="C786" s="619" t="s">
        <v>390</v>
      </c>
      <c r="D786" s="619" t="s">
        <v>381</v>
      </c>
      <c r="E786" s="619" t="s">
        <v>371</v>
      </c>
      <c r="F786" s="619" t="s">
        <v>386</v>
      </c>
      <c r="G786" s="619" t="s">
        <v>370</v>
      </c>
    </row>
    <row r="787">
      <c r="A787" s="619" t="s">
        <v>1996</v>
      </c>
      <c r="B787" s="619" t="s">
        <v>1997</v>
      </c>
      <c r="C787" s="619" t="s">
        <v>390</v>
      </c>
      <c r="D787" s="619" t="s">
        <v>381</v>
      </c>
      <c r="E787" s="619" t="s">
        <v>371</v>
      </c>
      <c r="F787" s="619" t="s">
        <v>386</v>
      </c>
      <c r="G787" s="619" t="s">
        <v>371</v>
      </c>
    </row>
    <row r="788">
      <c r="A788" s="619" t="s">
        <v>1998</v>
      </c>
      <c r="B788" s="619" t="s">
        <v>1999</v>
      </c>
      <c r="C788" s="619" t="s">
        <v>385</v>
      </c>
      <c r="D788" s="619" t="s">
        <v>386</v>
      </c>
      <c r="E788" s="619" t="s">
        <v>371</v>
      </c>
      <c r="F788" s="619" t="s">
        <v>387</v>
      </c>
      <c r="G788" s="619" t="s">
        <v>370</v>
      </c>
    </row>
    <row r="789">
      <c r="A789" s="619" t="s">
        <v>2000</v>
      </c>
      <c r="B789" s="619" t="s">
        <v>2001</v>
      </c>
      <c r="C789" s="619" t="s">
        <v>395</v>
      </c>
      <c r="D789" s="619" t="s">
        <v>380</v>
      </c>
      <c r="E789" s="619" t="s">
        <v>371</v>
      </c>
      <c r="F789" s="619" t="s">
        <v>381</v>
      </c>
      <c r="G789" s="619" t="s">
        <v>370</v>
      </c>
    </row>
    <row r="790">
      <c r="A790" s="619" t="s">
        <v>2002</v>
      </c>
      <c r="B790" s="619" t="s">
        <v>2003</v>
      </c>
      <c r="C790" s="619" t="s">
        <v>390</v>
      </c>
      <c r="D790" s="619" t="s">
        <v>381</v>
      </c>
      <c r="E790" s="619" t="s">
        <v>371</v>
      </c>
      <c r="F790" s="619" t="s">
        <v>386</v>
      </c>
      <c r="G790" s="619" t="s">
        <v>372</v>
      </c>
    </row>
    <row r="791">
      <c r="A791" s="619" t="s">
        <v>2004</v>
      </c>
      <c r="B791" s="619" t="s">
        <v>2005</v>
      </c>
      <c r="C791" s="619" t="s">
        <v>395</v>
      </c>
      <c r="D791" s="619" t="s">
        <v>380</v>
      </c>
      <c r="E791" s="619" t="s">
        <v>371</v>
      </c>
      <c r="F791" s="619" t="s">
        <v>381</v>
      </c>
      <c r="G791" s="619" t="s">
        <v>370</v>
      </c>
    </row>
    <row r="792">
      <c r="A792" s="619" t="s">
        <v>2006</v>
      </c>
      <c r="B792" s="619" t="s">
        <v>2007</v>
      </c>
      <c r="C792" s="619" t="s">
        <v>2008</v>
      </c>
      <c r="D792" s="619" t="s">
        <v>399</v>
      </c>
      <c r="E792" s="619" t="s">
        <v>371</v>
      </c>
      <c r="F792" s="619" t="s">
        <v>367</v>
      </c>
      <c r="G792" s="619" t="s">
        <v>370</v>
      </c>
    </row>
    <row r="793">
      <c r="A793" s="619" t="s">
        <v>2009</v>
      </c>
      <c r="B793" s="619" t="s">
        <v>2010</v>
      </c>
      <c r="C793" s="619" t="s">
        <v>395</v>
      </c>
      <c r="D793" s="619" t="s">
        <v>380</v>
      </c>
      <c r="E793" s="619" t="s">
        <v>371</v>
      </c>
      <c r="F793" s="619" t="s">
        <v>381</v>
      </c>
      <c r="G793" s="619" t="s">
        <v>370</v>
      </c>
    </row>
    <row r="794">
      <c r="A794" s="619" t="s">
        <v>2011</v>
      </c>
      <c r="B794" s="619" t="s">
        <v>2012</v>
      </c>
      <c r="C794" s="619" t="s">
        <v>379</v>
      </c>
      <c r="D794" s="619" t="s">
        <v>380</v>
      </c>
      <c r="E794" s="619" t="s">
        <v>371</v>
      </c>
      <c r="F794" s="619" t="s">
        <v>381</v>
      </c>
      <c r="G794" s="619" t="s">
        <v>370</v>
      </c>
    </row>
    <row r="795">
      <c r="A795" s="619" t="s">
        <v>2013</v>
      </c>
      <c r="B795" s="619" t="s">
        <v>2014</v>
      </c>
      <c r="C795" s="619" t="s">
        <v>379</v>
      </c>
      <c r="D795" s="619" t="s">
        <v>380</v>
      </c>
      <c r="E795" s="619" t="s">
        <v>371</v>
      </c>
      <c r="F795" s="619" t="s">
        <v>381</v>
      </c>
      <c r="G795" s="619" t="s">
        <v>370</v>
      </c>
    </row>
    <row r="796">
      <c r="A796" s="619" t="s">
        <v>2015</v>
      </c>
      <c r="B796" s="619" t="s">
        <v>2016</v>
      </c>
      <c r="C796" s="619" t="s">
        <v>385</v>
      </c>
      <c r="D796" s="619" t="s">
        <v>386</v>
      </c>
      <c r="E796" s="619" t="s">
        <v>371</v>
      </c>
      <c r="F796" s="619" t="s">
        <v>387</v>
      </c>
      <c r="G796" s="619" t="s">
        <v>370</v>
      </c>
    </row>
    <row r="797">
      <c r="A797" s="619" t="s">
        <v>2017</v>
      </c>
      <c r="B797" s="619" t="s">
        <v>2018</v>
      </c>
      <c r="C797" s="619" t="s">
        <v>385</v>
      </c>
      <c r="D797" s="619" t="s">
        <v>386</v>
      </c>
      <c r="E797" s="619" t="s">
        <v>371</v>
      </c>
      <c r="F797" s="619" t="s">
        <v>387</v>
      </c>
      <c r="G797" s="619" t="s">
        <v>371</v>
      </c>
    </row>
    <row r="798">
      <c r="A798" s="619" t="s">
        <v>2019</v>
      </c>
      <c r="B798" s="619" t="s">
        <v>2020</v>
      </c>
      <c r="C798" s="619" t="s">
        <v>385</v>
      </c>
      <c r="D798" s="619" t="s">
        <v>386</v>
      </c>
      <c r="E798" s="619" t="s">
        <v>371</v>
      </c>
      <c r="F798" s="619" t="s">
        <v>387</v>
      </c>
      <c r="G798" s="619" t="s">
        <v>373</v>
      </c>
    </row>
    <row r="799">
      <c r="A799" s="619" t="s">
        <v>2021</v>
      </c>
      <c r="B799" s="619" t="s">
        <v>2022</v>
      </c>
      <c r="C799" s="619" t="s">
        <v>2023</v>
      </c>
      <c r="D799" s="619" t="s">
        <v>387</v>
      </c>
      <c r="E799" s="619" t="s">
        <v>371</v>
      </c>
      <c r="F799" s="619" t="s">
        <v>399</v>
      </c>
      <c r="G799" s="619" t="s">
        <v>371</v>
      </c>
    </row>
    <row r="800">
      <c r="A800" s="619" t="s">
        <v>2024</v>
      </c>
      <c r="B800" s="619" t="s">
        <v>2025</v>
      </c>
      <c r="C800" s="619" t="s">
        <v>379</v>
      </c>
      <c r="D800" s="619" t="s">
        <v>380</v>
      </c>
      <c r="E800" s="619" t="s">
        <v>371</v>
      </c>
      <c r="F800" s="619" t="s">
        <v>381</v>
      </c>
      <c r="G800" s="619" t="s">
        <v>370</v>
      </c>
    </row>
    <row r="801">
      <c r="A801" s="619" t="s">
        <v>2026</v>
      </c>
      <c r="B801" s="619" t="s">
        <v>2027</v>
      </c>
      <c r="C801" s="619" t="s">
        <v>390</v>
      </c>
      <c r="D801" s="619" t="s">
        <v>381</v>
      </c>
      <c r="E801" s="619" t="s">
        <v>371</v>
      </c>
      <c r="F801" s="619" t="s">
        <v>386</v>
      </c>
      <c r="G801" s="619" t="s">
        <v>371</v>
      </c>
    </row>
    <row r="802">
      <c r="A802" s="619" t="s">
        <v>2028</v>
      </c>
      <c r="B802" s="619" t="s">
        <v>2029</v>
      </c>
      <c r="C802" s="619" t="s">
        <v>531</v>
      </c>
      <c r="D802" s="619" t="s">
        <v>399</v>
      </c>
      <c r="E802" s="619" t="s">
        <v>371</v>
      </c>
      <c r="F802" s="619" t="s">
        <v>367</v>
      </c>
      <c r="G802" s="619" t="s">
        <v>371</v>
      </c>
    </row>
    <row r="803">
      <c r="A803" s="619" t="s">
        <v>2030</v>
      </c>
      <c r="B803" s="619" t="s">
        <v>2031</v>
      </c>
      <c r="C803" s="619" t="s">
        <v>531</v>
      </c>
      <c r="D803" s="619" t="s">
        <v>399</v>
      </c>
      <c r="E803" s="619" t="s">
        <v>371</v>
      </c>
      <c r="F803" s="619" t="s">
        <v>367</v>
      </c>
      <c r="G803" s="619" t="s">
        <v>372</v>
      </c>
    </row>
    <row r="804">
      <c r="A804" s="619" t="s">
        <v>2032</v>
      </c>
      <c r="B804" s="619" t="s">
        <v>2033</v>
      </c>
      <c r="C804" s="619" t="s">
        <v>406</v>
      </c>
      <c r="D804" s="619" t="s">
        <v>387</v>
      </c>
      <c r="E804" s="619" t="s">
        <v>371</v>
      </c>
      <c r="F804" s="619" t="s">
        <v>399</v>
      </c>
      <c r="G804" s="619" t="s">
        <v>370</v>
      </c>
    </row>
    <row r="805">
      <c r="A805" s="619" t="s">
        <v>2034</v>
      </c>
      <c r="B805" s="619" t="s">
        <v>2035</v>
      </c>
      <c r="C805" s="619" t="s">
        <v>385</v>
      </c>
      <c r="D805" s="619" t="s">
        <v>386</v>
      </c>
      <c r="E805" s="619" t="s">
        <v>371</v>
      </c>
      <c r="F805" s="619" t="s">
        <v>387</v>
      </c>
      <c r="G805" s="619" t="s">
        <v>370</v>
      </c>
    </row>
    <row r="806">
      <c r="A806" s="619" t="s">
        <v>2036</v>
      </c>
      <c r="B806" s="619" t="s">
        <v>2037</v>
      </c>
      <c r="C806" s="619" t="s">
        <v>379</v>
      </c>
      <c r="D806" s="619" t="s">
        <v>380</v>
      </c>
      <c r="E806" s="619" t="s">
        <v>371</v>
      </c>
      <c r="F806" s="619" t="s">
        <v>381</v>
      </c>
      <c r="G806" s="619" t="s">
        <v>372</v>
      </c>
    </row>
    <row r="807">
      <c r="A807" s="619" t="s">
        <v>2038</v>
      </c>
      <c r="B807" s="619" t="s">
        <v>2039</v>
      </c>
      <c r="C807" s="619" t="s">
        <v>406</v>
      </c>
      <c r="D807" s="619" t="s">
        <v>387</v>
      </c>
      <c r="E807" s="619" t="s">
        <v>371</v>
      </c>
      <c r="F807" s="619" t="s">
        <v>399</v>
      </c>
      <c r="G807" s="619" t="s">
        <v>371</v>
      </c>
    </row>
    <row r="808">
      <c r="A808" s="619" t="s">
        <v>2040</v>
      </c>
      <c r="B808" s="619" t="s">
        <v>2041</v>
      </c>
      <c r="C808" s="619" t="s">
        <v>406</v>
      </c>
      <c r="D808" s="619" t="s">
        <v>387</v>
      </c>
      <c r="E808" s="619" t="s">
        <v>371</v>
      </c>
      <c r="F808" s="619" t="s">
        <v>399</v>
      </c>
      <c r="G808" s="619" t="s">
        <v>372</v>
      </c>
    </row>
    <row r="809">
      <c r="A809" s="619" t="s">
        <v>2042</v>
      </c>
      <c r="B809" s="619" t="s">
        <v>2043</v>
      </c>
      <c r="C809" s="619" t="s">
        <v>458</v>
      </c>
      <c r="D809" s="619" t="s">
        <v>380</v>
      </c>
      <c r="E809" s="619" t="s">
        <v>371</v>
      </c>
      <c r="F809" s="619" t="s">
        <v>381</v>
      </c>
      <c r="G809" s="619" t="s">
        <v>370</v>
      </c>
    </row>
    <row r="810">
      <c r="A810" s="619" t="s">
        <v>2044</v>
      </c>
      <c r="B810" s="619" t="s">
        <v>2045</v>
      </c>
      <c r="C810" s="619" t="s">
        <v>385</v>
      </c>
      <c r="D810" s="619" t="s">
        <v>386</v>
      </c>
      <c r="E810" s="619" t="s">
        <v>371</v>
      </c>
      <c r="F810" s="619" t="s">
        <v>387</v>
      </c>
      <c r="G810" s="619" t="s">
        <v>370</v>
      </c>
    </row>
    <row r="811">
      <c r="A811" s="619" t="s">
        <v>2046</v>
      </c>
      <c r="B811" s="619" t="s">
        <v>2047</v>
      </c>
      <c r="C811" s="619" t="s">
        <v>385</v>
      </c>
      <c r="D811" s="619" t="s">
        <v>386</v>
      </c>
      <c r="E811" s="619" t="s">
        <v>371</v>
      </c>
      <c r="F811" s="619" t="s">
        <v>387</v>
      </c>
      <c r="G811" s="619" t="s">
        <v>372</v>
      </c>
    </row>
    <row r="812">
      <c r="A812" s="619" t="s">
        <v>2048</v>
      </c>
      <c r="B812" s="619" t="s">
        <v>2049</v>
      </c>
      <c r="C812" s="619" t="s">
        <v>379</v>
      </c>
      <c r="D812" s="619" t="s">
        <v>380</v>
      </c>
      <c r="E812" s="619" t="s">
        <v>371</v>
      </c>
      <c r="F812" s="619" t="s">
        <v>381</v>
      </c>
      <c r="G812" s="619" t="s">
        <v>371</v>
      </c>
    </row>
    <row r="813">
      <c r="A813" s="619" t="s">
        <v>2050</v>
      </c>
      <c r="B813" s="619" t="s">
        <v>2051</v>
      </c>
      <c r="C813" s="619" t="s">
        <v>385</v>
      </c>
      <c r="D813" s="619" t="s">
        <v>386</v>
      </c>
      <c r="E813" s="619" t="s">
        <v>371</v>
      </c>
      <c r="F813" s="619" t="s">
        <v>387</v>
      </c>
      <c r="G813" s="619" t="s">
        <v>370</v>
      </c>
    </row>
    <row r="814">
      <c r="A814" s="619" t="s">
        <v>2052</v>
      </c>
      <c r="B814" s="619" t="s">
        <v>2053</v>
      </c>
      <c r="C814" s="619" t="s">
        <v>379</v>
      </c>
      <c r="D814" s="619" t="s">
        <v>380</v>
      </c>
      <c r="E814" s="619" t="s">
        <v>371</v>
      </c>
      <c r="F814" s="619" t="s">
        <v>381</v>
      </c>
      <c r="G814" s="619" t="s">
        <v>370</v>
      </c>
    </row>
    <row r="815">
      <c r="A815" s="619" t="s">
        <v>2054</v>
      </c>
      <c r="B815" s="619" t="s">
        <v>2055</v>
      </c>
      <c r="C815" s="619" t="s">
        <v>390</v>
      </c>
      <c r="D815" s="619" t="s">
        <v>381</v>
      </c>
      <c r="E815" s="619" t="s">
        <v>371</v>
      </c>
      <c r="F815" s="619" t="s">
        <v>386</v>
      </c>
      <c r="G815" s="619" t="s">
        <v>371</v>
      </c>
    </row>
    <row r="816">
      <c r="A816" s="619" t="s">
        <v>2056</v>
      </c>
      <c r="B816" s="619" t="s">
        <v>2057</v>
      </c>
      <c r="C816" s="619" t="s">
        <v>406</v>
      </c>
      <c r="D816" s="619" t="s">
        <v>387</v>
      </c>
      <c r="E816" s="619" t="s">
        <v>371</v>
      </c>
      <c r="F816" s="619" t="s">
        <v>399</v>
      </c>
      <c r="G816" s="619" t="s">
        <v>373</v>
      </c>
    </row>
    <row r="817">
      <c r="A817" s="619" t="s">
        <v>2058</v>
      </c>
      <c r="B817" s="619" t="s">
        <v>2059</v>
      </c>
      <c r="C817" s="619" t="s">
        <v>406</v>
      </c>
      <c r="D817" s="619" t="s">
        <v>387</v>
      </c>
      <c r="E817" s="619" t="s">
        <v>371</v>
      </c>
      <c r="F817" s="619" t="s">
        <v>399</v>
      </c>
      <c r="G817" s="619" t="s">
        <v>370</v>
      </c>
    </row>
    <row r="818">
      <c r="A818" s="619" t="s">
        <v>2060</v>
      </c>
      <c r="B818" s="619" t="s">
        <v>2061</v>
      </c>
      <c r="C818" s="619" t="s">
        <v>458</v>
      </c>
      <c r="D818" s="619" t="s">
        <v>380</v>
      </c>
      <c r="E818" s="619" t="s">
        <v>371</v>
      </c>
      <c r="F818" s="619" t="s">
        <v>381</v>
      </c>
      <c r="G818" s="619" t="s">
        <v>372</v>
      </c>
    </row>
    <row r="819">
      <c r="A819" s="619" t="s">
        <v>2062</v>
      </c>
      <c r="B819" s="619" t="s">
        <v>2063</v>
      </c>
      <c r="C819" s="619" t="s">
        <v>2064</v>
      </c>
      <c r="D819" s="619" t="s">
        <v>380</v>
      </c>
      <c r="E819" s="619" t="s">
        <v>371</v>
      </c>
      <c r="F819" s="619" t="s">
        <v>381</v>
      </c>
      <c r="G819" s="619" t="s">
        <v>371</v>
      </c>
    </row>
    <row r="820">
      <c r="A820" s="619" t="s">
        <v>2065</v>
      </c>
      <c r="B820" s="619" t="s">
        <v>2066</v>
      </c>
      <c r="C820" s="619" t="s">
        <v>385</v>
      </c>
      <c r="D820" s="619" t="s">
        <v>386</v>
      </c>
      <c r="E820" s="619" t="s">
        <v>371</v>
      </c>
      <c r="F820" s="619" t="s">
        <v>387</v>
      </c>
      <c r="G820" s="619" t="s">
        <v>370</v>
      </c>
    </row>
    <row r="821">
      <c r="A821" s="619" t="s">
        <v>2067</v>
      </c>
      <c r="B821" s="619" t="s">
        <v>2068</v>
      </c>
      <c r="C821" s="619" t="s">
        <v>385</v>
      </c>
      <c r="D821" s="619" t="s">
        <v>386</v>
      </c>
      <c r="E821" s="619" t="s">
        <v>371</v>
      </c>
      <c r="F821" s="619" t="s">
        <v>387</v>
      </c>
      <c r="G821" s="619" t="s">
        <v>371</v>
      </c>
    </row>
    <row r="822">
      <c r="A822" s="619" t="s">
        <v>2069</v>
      </c>
      <c r="B822" s="619" t="s">
        <v>2070</v>
      </c>
      <c r="C822" s="619" t="s">
        <v>406</v>
      </c>
      <c r="D822" s="619" t="s">
        <v>387</v>
      </c>
      <c r="E822" s="619" t="s">
        <v>371</v>
      </c>
      <c r="F822" s="619" t="s">
        <v>399</v>
      </c>
      <c r="G822" s="619" t="s">
        <v>370</v>
      </c>
    </row>
    <row r="823">
      <c r="A823" s="619" t="s">
        <v>2071</v>
      </c>
      <c r="B823" s="619" t="s">
        <v>2072</v>
      </c>
      <c r="C823" s="619" t="s">
        <v>390</v>
      </c>
      <c r="D823" s="619" t="s">
        <v>381</v>
      </c>
      <c r="E823" s="619" t="s">
        <v>371</v>
      </c>
      <c r="F823" s="619" t="s">
        <v>386</v>
      </c>
      <c r="G823" s="619" t="s">
        <v>372</v>
      </c>
    </row>
    <row r="824">
      <c r="A824" s="619" t="s">
        <v>2073</v>
      </c>
      <c r="B824" s="619" t="s">
        <v>2074</v>
      </c>
      <c r="C824" s="619" t="s">
        <v>385</v>
      </c>
      <c r="D824" s="619" t="s">
        <v>386</v>
      </c>
      <c r="E824" s="619" t="s">
        <v>371</v>
      </c>
      <c r="F824" s="619" t="s">
        <v>387</v>
      </c>
      <c r="G824" s="619" t="s">
        <v>372</v>
      </c>
    </row>
    <row r="825">
      <c r="A825" s="619" t="s">
        <v>2075</v>
      </c>
      <c r="B825" s="619" t="s">
        <v>2076</v>
      </c>
      <c r="C825" s="619" t="s">
        <v>379</v>
      </c>
      <c r="D825" s="619" t="s">
        <v>380</v>
      </c>
      <c r="E825" s="619" t="s">
        <v>371</v>
      </c>
      <c r="F825" s="619" t="s">
        <v>381</v>
      </c>
      <c r="G825" s="619" t="s">
        <v>370</v>
      </c>
    </row>
    <row r="826">
      <c r="A826" s="619" t="s">
        <v>2077</v>
      </c>
      <c r="B826" s="619" t="s">
        <v>2078</v>
      </c>
      <c r="C826" s="619" t="s">
        <v>463</v>
      </c>
      <c r="D826" s="619" t="s">
        <v>381</v>
      </c>
      <c r="E826" s="619" t="s">
        <v>371</v>
      </c>
      <c r="F826" s="619" t="s">
        <v>386</v>
      </c>
      <c r="G826" s="619" t="s">
        <v>370</v>
      </c>
    </row>
    <row r="827">
      <c r="A827" s="619" t="s">
        <v>2079</v>
      </c>
      <c r="B827" s="619" t="s">
        <v>2080</v>
      </c>
      <c r="C827" s="619" t="s">
        <v>395</v>
      </c>
      <c r="D827" s="619" t="s">
        <v>380</v>
      </c>
      <c r="E827" s="619" t="s">
        <v>371</v>
      </c>
      <c r="F827" s="619" t="s">
        <v>381</v>
      </c>
      <c r="G827" s="619" t="s">
        <v>370</v>
      </c>
    </row>
    <row r="828">
      <c r="A828" s="619" t="s">
        <v>2081</v>
      </c>
      <c r="B828" s="619" t="s">
        <v>2082</v>
      </c>
      <c r="C828" s="619" t="s">
        <v>385</v>
      </c>
      <c r="D828" s="619" t="s">
        <v>386</v>
      </c>
      <c r="E828" s="619" t="s">
        <v>371</v>
      </c>
      <c r="F828" s="619" t="s">
        <v>387</v>
      </c>
      <c r="G828" s="619" t="s">
        <v>370</v>
      </c>
    </row>
    <row r="829">
      <c r="A829" s="619" t="s">
        <v>2083</v>
      </c>
      <c r="B829" s="619" t="s">
        <v>2084</v>
      </c>
      <c r="C829" s="619" t="s">
        <v>390</v>
      </c>
      <c r="D829" s="619" t="s">
        <v>381</v>
      </c>
      <c r="E829" s="619" t="s">
        <v>371</v>
      </c>
      <c r="F829" s="619" t="s">
        <v>386</v>
      </c>
      <c r="G829" s="619" t="s">
        <v>371</v>
      </c>
    </row>
    <row r="830">
      <c r="A830" s="619" t="s">
        <v>2085</v>
      </c>
      <c r="B830" s="619" t="s">
        <v>2086</v>
      </c>
      <c r="C830" s="619" t="s">
        <v>406</v>
      </c>
      <c r="D830" s="619" t="s">
        <v>387</v>
      </c>
      <c r="E830" s="619" t="s">
        <v>371</v>
      </c>
      <c r="F830" s="619" t="s">
        <v>399</v>
      </c>
      <c r="G830" s="619" t="s">
        <v>371</v>
      </c>
    </row>
    <row r="831">
      <c r="A831" s="619" t="s">
        <v>2087</v>
      </c>
      <c r="B831" s="619" t="s">
        <v>2088</v>
      </c>
      <c r="C831" s="619" t="s">
        <v>398</v>
      </c>
      <c r="D831" s="619" t="s">
        <v>387</v>
      </c>
      <c r="E831" s="619" t="s">
        <v>371</v>
      </c>
      <c r="F831" s="619" t="s">
        <v>399</v>
      </c>
      <c r="G831" s="619" t="s">
        <v>371</v>
      </c>
    </row>
    <row r="832">
      <c r="A832" s="619" t="s">
        <v>2089</v>
      </c>
      <c r="B832" s="619" t="s">
        <v>2090</v>
      </c>
      <c r="C832" s="619" t="s">
        <v>379</v>
      </c>
      <c r="D832" s="619" t="s">
        <v>380</v>
      </c>
      <c r="E832" s="619" t="s">
        <v>371</v>
      </c>
      <c r="F832" s="619" t="s">
        <v>381</v>
      </c>
      <c r="G832" s="619" t="s">
        <v>370</v>
      </c>
    </row>
    <row r="833">
      <c r="A833" s="619" t="s">
        <v>2091</v>
      </c>
      <c r="B833" s="619" t="s">
        <v>2092</v>
      </c>
      <c r="C833" s="619" t="s">
        <v>406</v>
      </c>
      <c r="D833" s="619" t="s">
        <v>387</v>
      </c>
      <c r="E833" s="619" t="s">
        <v>371</v>
      </c>
      <c r="F833" s="619" t="s">
        <v>399</v>
      </c>
      <c r="G833" s="619" t="s">
        <v>371</v>
      </c>
    </row>
    <row r="834">
      <c r="A834" s="619" t="s">
        <v>2093</v>
      </c>
      <c r="B834" s="619" t="s">
        <v>2094</v>
      </c>
      <c r="C834" s="619" t="s">
        <v>406</v>
      </c>
      <c r="D834" s="619" t="s">
        <v>387</v>
      </c>
      <c r="E834" s="619" t="s">
        <v>371</v>
      </c>
      <c r="F834" s="619" t="s">
        <v>399</v>
      </c>
      <c r="G834" s="619" t="s">
        <v>371</v>
      </c>
    </row>
    <row r="835">
      <c r="A835" s="619" t="s">
        <v>2095</v>
      </c>
      <c r="B835" s="619" t="s">
        <v>2096</v>
      </c>
      <c r="C835" s="619" t="s">
        <v>379</v>
      </c>
      <c r="D835" s="619" t="s">
        <v>380</v>
      </c>
      <c r="E835" s="619" t="s">
        <v>371</v>
      </c>
      <c r="F835" s="619" t="s">
        <v>381</v>
      </c>
      <c r="G835" s="619" t="s">
        <v>370</v>
      </c>
    </row>
    <row r="836">
      <c r="A836" s="619" t="s">
        <v>2097</v>
      </c>
      <c r="B836" s="619" t="s">
        <v>2098</v>
      </c>
      <c r="C836" s="619" t="s">
        <v>379</v>
      </c>
      <c r="D836" s="619" t="s">
        <v>380</v>
      </c>
      <c r="E836" s="619" t="s">
        <v>371</v>
      </c>
      <c r="F836" s="619" t="s">
        <v>381</v>
      </c>
      <c r="G836" s="619" t="s">
        <v>371</v>
      </c>
    </row>
    <row r="837">
      <c r="A837" s="619" t="s">
        <v>2099</v>
      </c>
      <c r="B837" s="619" t="s">
        <v>2100</v>
      </c>
      <c r="C837" s="619" t="s">
        <v>463</v>
      </c>
      <c r="D837" s="619" t="s">
        <v>381</v>
      </c>
      <c r="E837" s="619" t="s">
        <v>371</v>
      </c>
      <c r="F837" s="619" t="s">
        <v>386</v>
      </c>
      <c r="G837" s="619" t="s">
        <v>370</v>
      </c>
    </row>
    <row r="838">
      <c r="A838" s="619" t="s">
        <v>2101</v>
      </c>
      <c r="B838" s="619" t="s">
        <v>2102</v>
      </c>
      <c r="C838" s="619" t="s">
        <v>379</v>
      </c>
      <c r="D838" s="619" t="s">
        <v>380</v>
      </c>
      <c r="E838" s="619" t="s">
        <v>371</v>
      </c>
      <c r="F838" s="619" t="s">
        <v>381</v>
      </c>
      <c r="G838" s="619" t="s">
        <v>373</v>
      </c>
    </row>
    <row r="839">
      <c r="A839" s="619" t="s">
        <v>2103</v>
      </c>
      <c r="B839" s="619" t="s">
        <v>2104</v>
      </c>
      <c r="C839" s="619" t="s">
        <v>406</v>
      </c>
      <c r="D839" s="619" t="s">
        <v>387</v>
      </c>
      <c r="E839" s="619" t="s">
        <v>371</v>
      </c>
      <c r="F839" s="619" t="s">
        <v>399</v>
      </c>
      <c r="G839" s="619" t="s">
        <v>370</v>
      </c>
    </row>
    <row r="840">
      <c r="A840" s="619" t="s">
        <v>2105</v>
      </c>
      <c r="B840" s="619" t="s">
        <v>2106</v>
      </c>
      <c r="C840" s="619" t="s">
        <v>395</v>
      </c>
      <c r="D840" s="619" t="s">
        <v>380</v>
      </c>
      <c r="E840" s="619" t="s">
        <v>371</v>
      </c>
      <c r="F840" s="619" t="s">
        <v>381</v>
      </c>
      <c r="G840" s="619" t="s">
        <v>371</v>
      </c>
    </row>
    <row r="841">
      <c r="A841" s="619" t="s">
        <v>2107</v>
      </c>
      <c r="B841" s="619" t="s">
        <v>2108</v>
      </c>
      <c r="C841" s="619" t="s">
        <v>379</v>
      </c>
      <c r="D841" s="619" t="s">
        <v>380</v>
      </c>
      <c r="E841" s="619" t="s">
        <v>371</v>
      </c>
      <c r="F841" s="619" t="s">
        <v>381</v>
      </c>
      <c r="G841" s="619" t="s">
        <v>372</v>
      </c>
    </row>
    <row r="842">
      <c r="A842" s="619" t="s">
        <v>2109</v>
      </c>
      <c r="B842" s="619" t="s">
        <v>2110</v>
      </c>
      <c r="C842" s="619" t="s">
        <v>463</v>
      </c>
      <c r="D842" s="619" t="s">
        <v>381</v>
      </c>
      <c r="E842" s="619" t="s">
        <v>371</v>
      </c>
      <c r="F842" s="619" t="s">
        <v>386</v>
      </c>
      <c r="G842" s="619" t="s">
        <v>371</v>
      </c>
    </row>
    <row r="843">
      <c r="A843" s="619" t="s">
        <v>2111</v>
      </c>
      <c r="B843" s="619" t="s">
        <v>2112</v>
      </c>
      <c r="C843" s="619" t="s">
        <v>379</v>
      </c>
      <c r="D843" s="619" t="s">
        <v>380</v>
      </c>
      <c r="E843" s="619" t="s">
        <v>371</v>
      </c>
      <c r="F843" s="619" t="s">
        <v>381</v>
      </c>
      <c r="G843" s="619" t="s">
        <v>371</v>
      </c>
    </row>
    <row r="844">
      <c r="A844" s="619" t="s">
        <v>2113</v>
      </c>
      <c r="B844" s="619" t="s">
        <v>2114</v>
      </c>
      <c r="C844" s="619" t="s">
        <v>385</v>
      </c>
      <c r="D844" s="619" t="s">
        <v>386</v>
      </c>
      <c r="E844" s="619" t="s">
        <v>371</v>
      </c>
      <c r="F844" s="619" t="s">
        <v>387</v>
      </c>
      <c r="G844" s="619" t="s">
        <v>371</v>
      </c>
    </row>
    <row r="845">
      <c r="A845" s="619" t="s">
        <v>2115</v>
      </c>
      <c r="B845" s="619" t="s">
        <v>2116</v>
      </c>
      <c r="C845" s="619" t="s">
        <v>379</v>
      </c>
      <c r="D845" s="619" t="s">
        <v>380</v>
      </c>
      <c r="E845" s="619" t="s">
        <v>371</v>
      </c>
      <c r="F845" s="619" t="s">
        <v>381</v>
      </c>
      <c r="G845" s="619" t="s">
        <v>370</v>
      </c>
    </row>
    <row r="846">
      <c r="A846" s="619" t="s">
        <v>2117</v>
      </c>
      <c r="B846" s="619" t="s">
        <v>2118</v>
      </c>
      <c r="C846" s="619" t="s">
        <v>390</v>
      </c>
      <c r="D846" s="619" t="s">
        <v>381</v>
      </c>
      <c r="E846" s="619" t="s">
        <v>371</v>
      </c>
      <c r="F846" s="619" t="s">
        <v>386</v>
      </c>
      <c r="G846" s="619" t="s">
        <v>371</v>
      </c>
    </row>
    <row r="847">
      <c r="A847" s="619" t="s">
        <v>2119</v>
      </c>
      <c r="B847" s="619" t="s">
        <v>2120</v>
      </c>
      <c r="C847" s="619" t="s">
        <v>379</v>
      </c>
      <c r="D847" s="619" t="s">
        <v>380</v>
      </c>
      <c r="E847" s="619" t="s">
        <v>371</v>
      </c>
      <c r="F847" s="619" t="s">
        <v>381</v>
      </c>
      <c r="G847" s="619" t="s">
        <v>370</v>
      </c>
    </row>
    <row r="848">
      <c r="A848" s="619" t="s">
        <v>2121</v>
      </c>
      <c r="B848" s="619" t="s">
        <v>2122</v>
      </c>
      <c r="C848" s="619" t="s">
        <v>395</v>
      </c>
      <c r="D848" s="619" t="s">
        <v>380</v>
      </c>
      <c r="E848" s="619" t="s">
        <v>371</v>
      </c>
      <c r="F848" s="619" t="s">
        <v>381</v>
      </c>
      <c r="G848" s="619" t="s">
        <v>370</v>
      </c>
    </row>
    <row r="849">
      <c r="A849" s="619" t="s">
        <v>2123</v>
      </c>
      <c r="B849" s="619" t="s">
        <v>2124</v>
      </c>
      <c r="C849" s="619" t="s">
        <v>379</v>
      </c>
      <c r="D849" s="619" t="s">
        <v>380</v>
      </c>
      <c r="E849" s="619" t="s">
        <v>371</v>
      </c>
      <c r="F849" s="619" t="s">
        <v>381</v>
      </c>
      <c r="G849" s="619" t="s">
        <v>370</v>
      </c>
    </row>
    <row r="850">
      <c r="A850" s="619" t="s">
        <v>2125</v>
      </c>
      <c r="B850" s="619" t="s">
        <v>2126</v>
      </c>
      <c r="C850" s="619" t="s">
        <v>406</v>
      </c>
      <c r="D850" s="619" t="s">
        <v>387</v>
      </c>
      <c r="E850" s="619" t="s">
        <v>371</v>
      </c>
      <c r="F850" s="619" t="s">
        <v>399</v>
      </c>
      <c r="G850" s="619" t="s">
        <v>371</v>
      </c>
    </row>
    <row r="851">
      <c r="A851" s="619" t="s">
        <v>2127</v>
      </c>
      <c r="B851" s="619" t="s">
        <v>2128</v>
      </c>
      <c r="C851" s="619" t="s">
        <v>395</v>
      </c>
      <c r="D851" s="619" t="s">
        <v>380</v>
      </c>
      <c r="E851" s="619" t="s">
        <v>371</v>
      </c>
      <c r="F851" s="619" t="s">
        <v>381</v>
      </c>
      <c r="G851" s="619" t="s">
        <v>370</v>
      </c>
    </row>
    <row r="852">
      <c r="A852" s="619" t="s">
        <v>2129</v>
      </c>
      <c r="B852" s="619" t="s">
        <v>2130</v>
      </c>
      <c r="C852" s="619" t="s">
        <v>395</v>
      </c>
      <c r="D852" s="619" t="s">
        <v>380</v>
      </c>
      <c r="E852" s="619" t="s">
        <v>371</v>
      </c>
      <c r="F852" s="619" t="s">
        <v>381</v>
      </c>
      <c r="G852" s="619" t="s">
        <v>370</v>
      </c>
    </row>
    <row r="853">
      <c r="A853" s="619" t="s">
        <v>2131</v>
      </c>
      <c r="B853" s="619" t="s">
        <v>2132</v>
      </c>
      <c r="C853" s="619" t="s">
        <v>406</v>
      </c>
      <c r="D853" s="619" t="s">
        <v>387</v>
      </c>
      <c r="E853" s="619" t="s">
        <v>371</v>
      </c>
      <c r="F853" s="619" t="s">
        <v>399</v>
      </c>
      <c r="G853" s="619" t="s">
        <v>371</v>
      </c>
    </row>
    <row r="854">
      <c r="A854" s="619" t="s">
        <v>2133</v>
      </c>
      <c r="B854" s="619" t="s">
        <v>2134</v>
      </c>
      <c r="C854" s="619" t="s">
        <v>390</v>
      </c>
      <c r="D854" s="619" t="s">
        <v>381</v>
      </c>
      <c r="E854" s="619" t="s">
        <v>371</v>
      </c>
      <c r="F854" s="619" t="s">
        <v>386</v>
      </c>
      <c r="G854" s="619" t="s">
        <v>371</v>
      </c>
    </row>
    <row r="855">
      <c r="A855" s="619" t="s">
        <v>2135</v>
      </c>
      <c r="B855" s="619" t="s">
        <v>2136</v>
      </c>
      <c r="C855" s="619" t="s">
        <v>406</v>
      </c>
      <c r="D855" s="619" t="s">
        <v>387</v>
      </c>
      <c r="E855" s="619" t="s">
        <v>371</v>
      </c>
      <c r="F855" s="619" t="s">
        <v>399</v>
      </c>
      <c r="G855" s="619" t="s">
        <v>371</v>
      </c>
    </row>
    <row r="856">
      <c r="A856" s="619" t="s">
        <v>2137</v>
      </c>
      <c r="B856" s="619" t="s">
        <v>2138</v>
      </c>
      <c r="C856" s="619" t="s">
        <v>385</v>
      </c>
      <c r="D856" s="619" t="s">
        <v>386</v>
      </c>
      <c r="E856" s="619" t="s">
        <v>371</v>
      </c>
      <c r="F856" s="619" t="s">
        <v>387</v>
      </c>
      <c r="G856" s="619" t="s">
        <v>374</v>
      </c>
    </row>
    <row r="857">
      <c r="A857" s="619" t="s">
        <v>2139</v>
      </c>
      <c r="B857" s="619" t="s">
        <v>2140</v>
      </c>
      <c r="C857" s="619" t="s">
        <v>406</v>
      </c>
      <c r="D857" s="619" t="s">
        <v>387</v>
      </c>
      <c r="E857" s="619" t="s">
        <v>371</v>
      </c>
      <c r="F857" s="619" t="s">
        <v>399</v>
      </c>
      <c r="G857" s="619" t="s">
        <v>371</v>
      </c>
    </row>
    <row r="858">
      <c r="A858" s="619" t="s">
        <v>2141</v>
      </c>
      <c r="B858" s="619" t="s">
        <v>2142</v>
      </c>
      <c r="C858" s="619" t="s">
        <v>379</v>
      </c>
      <c r="D858" s="619" t="s">
        <v>380</v>
      </c>
      <c r="E858" s="619" t="s">
        <v>371</v>
      </c>
      <c r="F858" s="619" t="s">
        <v>381</v>
      </c>
      <c r="G858" s="619" t="s">
        <v>370</v>
      </c>
    </row>
    <row r="859">
      <c r="A859" s="619" t="s">
        <v>2143</v>
      </c>
      <c r="B859" s="619" t="s">
        <v>2144</v>
      </c>
      <c r="C859" s="619" t="s">
        <v>390</v>
      </c>
      <c r="D859" s="619" t="s">
        <v>381</v>
      </c>
      <c r="E859" s="619" t="s">
        <v>371</v>
      </c>
      <c r="F859" s="619" t="s">
        <v>386</v>
      </c>
      <c r="G859" s="619" t="s">
        <v>370</v>
      </c>
    </row>
    <row r="860">
      <c r="A860" s="619" t="s">
        <v>2145</v>
      </c>
      <c r="B860" s="619" t="s">
        <v>2146</v>
      </c>
      <c r="C860" s="619" t="s">
        <v>406</v>
      </c>
      <c r="D860" s="619" t="s">
        <v>387</v>
      </c>
      <c r="E860" s="619" t="s">
        <v>371</v>
      </c>
      <c r="F860" s="619" t="s">
        <v>399</v>
      </c>
      <c r="G860" s="619" t="s">
        <v>371</v>
      </c>
    </row>
    <row r="861">
      <c r="A861" s="619" t="s">
        <v>2147</v>
      </c>
      <c r="B861" s="619" t="s">
        <v>2148</v>
      </c>
      <c r="C861" s="619" t="s">
        <v>390</v>
      </c>
      <c r="D861" s="619" t="s">
        <v>381</v>
      </c>
      <c r="E861" s="619" t="s">
        <v>371</v>
      </c>
      <c r="F861" s="619" t="s">
        <v>386</v>
      </c>
      <c r="G861" s="619" t="s">
        <v>373</v>
      </c>
    </row>
    <row r="862">
      <c r="A862" s="619" t="s">
        <v>2149</v>
      </c>
      <c r="B862" s="619" t="s">
        <v>2150</v>
      </c>
      <c r="C862" s="619" t="s">
        <v>2151</v>
      </c>
      <c r="D862" s="619" t="s">
        <v>399</v>
      </c>
      <c r="E862" s="619" t="s">
        <v>371</v>
      </c>
      <c r="F862" s="619" t="s">
        <v>367</v>
      </c>
      <c r="G862" s="619" t="s">
        <v>371</v>
      </c>
    </row>
    <row r="863">
      <c r="A863" s="619" t="s">
        <v>2152</v>
      </c>
      <c r="B863" s="619" t="s">
        <v>2153</v>
      </c>
      <c r="C863" s="619" t="s">
        <v>379</v>
      </c>
      <c r="D863" s="619" t="s">
        <v>380</v>
      </c>
      <c r="E863" s="619" t="s">
        <v>371</v>
      </c>
      <c r="F863" s="619" t="s">
        <v>381</v>
      </c>
      <c r="G863" s="619" t="s">
        <v>371</v>
      </c>
    </row>
    <row r="864">
      <c r="A864" s="619" t="s">
        <v>2154</v>
      </c>
      <c r="B864" s="619" t="s">
        <v>2155</v>
      </c>
      <c r="C864" s="619" t="s">
        <v>379</v>
      </c>
      <c r="D864" s="619" t="s">
        <v>380</v>
      </c>
      <c r="E864" s="619" t="s">
        <v>371</v>
      </c>
      <c r="F864" s="619" t="s">
        <v>381</v>
      </c>
      <c r="G864" s="619" t="s">
        <v>370</v>
      </c>
    </row>
    <row r="865">
      <c r="A865" s="619" t="s">
        <v>2156</v>
      </c>
      <c r="B865" s="619" t="s">
        <v>2157</v>
      </c>
      <c r="C865" s="619" t="s">
        <v>466</v>
      </c>
      <c r="D865" s="619" t="s">
        <v>367</v>
      </c>
      <c r="E865" s="619" t="s">
        <v>371</v>
      </c>
      <c r="F865" s="619" t="s">
        <v>369</v>
      </c>
      <c r="G865" s="619" t="s">
        <v>370</v>
      </c>
    </row>
    <row r="866">
      <c r="A866" s="619" t="s">
        <v>2158</v>
      </c>
      <c r="B866" s="619" t="s">
        <v>2159</v>
      </c>
      <c r="C866" s="619" t="s">
        <v>385</v>
      </c>
      <c r="D866" s="619" t="s">
        <v>386</v>
      </c>
      <c r="E866" s="619" t="s">
        <v>371</v>
      </c>
      <c r="F866" s="619" t="s">
        <v>387</v>
      </c>
      <c r="G866" s="619" t="s">
        <v>370</v>
      </c>
    </row>
    <row r="867">
      <c r="A867" s="619" t="s">
        <v>2160</v>
      </c>
      <c r="B867" s="619" t="s">
        <v>2161</v>
      </c>
      <c r="C867" s="619" t="s">
        <v>385</v>
      </c>
      <c r="D867" s="619" t="s">
        <v>386</v>
      </c>
      <c r="E867" s="619" t="s">
        <v>371</v>
      </c>
      <c r="F867" s="619" t="s">
        <v>387</v>
      </c>
      <c r="G867" s="619" t="s">
        <v>370</v>
      </c>
    </row>
    <row r="868">
      <c r="A868" s="619" t="s">
        <v>2162</v>
      </c>
      <c r="B868" s="619" t="s">
        <v>2163</v>
      </c>
      <c r="C868" s="619" t="s">
        <v>395</v>
      </c>
      <c r="D868" s="619" t="s">
        <v>380</v>
      </c>
      <c r="E868" s="619" t="s">
        <v>371</v>
      </c>
      <c r="F868" s="619" t="s">
        <v>381</v>
      </c>
      <c r="G868" s="619" t="s">
        <v>370</v>
      </c>
    </row>
    <row r="869">
      <c r="A869" s="619" t="s">
        <v>2164</v>
      </c>
      <c r="B869" s="619" t="s">
        <v>2165</v>
      </c>
      <c r="C869" s="619" t="s">
        <v>390</v>
      </c>
      <c r="D869" s="619" t="s">
        <v>381</v>
      </c>
      <c r="E869" s="619" t="s">
        <v>371</v>
      </c>
      <c r="F869" s="619" t="s">
        <v>386</v>
      </c>
      <c r="G869" s="619" t="s">
        <v>375</v>
      </c>
    </row>
    <row r="870">
      <c r="A870" s="619" t="s">
        <v>2166</v>
      </c>
      <c r="B870" s="619" t="s">
        <v>2167</v>
      </c>
      <c r="C870" s="619" t="s">
        <v>379</v>
      </c>
      <c r="D870" s="619" t="s">
        <v>380</v>
      </c>
      <c r="E870" s="619" t="s">
        <v>371</v>
      </c>
      <c r="F870" s="619" t="s">
        <v>381</v>
      </c>
      <c r="G870" s="619" t="s">
        <v>370</v>
      </c>
    </row>
    <row r="871">
      <c r="A871" s="619" t="s">
        <v>2168</v>
      </c>
      <c r="B871" s="619" t="s">
        <v>2169</v>
      </c>
      <c r="C871" s="619" t="s">
        <v>379</v>
      </c>
      <c r="D871" s="619" t="s">
        <v>380</v>
      </c>
      <c r="E871" s="619" t="s">
        <v>371</v>
      </c>
      <c r="F871" s="619" t="s">
        <v>381</v>
      </c>
      <c r="G871" s="619" t="s">
        <v>370</v>
      </c>
    </row>
    <row r="872">
      <c r="A872" s="619" t="s">
        <v>2170</v>
      </c>
      <c r="B872" s="619" t="s">
        <v>2171</v>
      </c>
      <c r="C872" s="619" t="s">
        <v>1957</v>
      </c>
      <c r="D872" s="619" t="s">
        <v>381</v>
      </c>
      <c r="E872" s="619" t="s">
        <v>371</v>
      </c>
      <c r="F872" s="619" t="s">
        <v>386</v>
      </c>
      <c r="G872" s="619" t="s">
        <v>370</v>
      </c>
    </row>
    <row r="873">
      <c r="A873" s="619" t="s">
        <v>2172</v>
      </c>
      <c r="B873" s="619" t="s">
        <v>2173</v>
      </c>
      <c r="C873" s="619" t="s">
        <v>385</v>
      </c>
      <c r="D873" s="619" t="s">
        <v>386</v>
      </c>
      <c r="E873" s="619" t="s">
        <v>371</v>
      </c>
      <c r="F873" s="619" t="s">
        <v>387</v>
      </c>
      <c r="G873" s="619" t="s">
        <v>370</v>
      </c>
    </row>
    <row r="874">
      <c r="A874" s="619" t="s">
        <v>2174</v>
      </c>
      <c r="B874" s="619" t="s">
        <v>2175</v>
      </c>
      <c r="C874" s="619" t="s">
        <v>759</v>
      </c>
      <c r="D874" s="619" t="s">
        <v>380</v>
      </c>
      <c r="E874" s="619" t="s">
        <v>371</v>
      </c>
      <c r="F874" s="619" t="s">
        <v>381</v>
      </c>
      <c r="G874" s="619" t="s">
        <v>370</v>
      </c>
    </row>
    <row r="875">
      <c r="A875" s="619" t="s">
        <v>2176</v>
      </c>
      <c r="B875" s="619" t="s">
        <v>2177</v>
      </c>
      <c r="C875" s="619" t="s">
        <v>2178</v>
      </c>
      <c r="D875" s="619" t="s">
        <v>386</v>
      </c>
      <c r="E875" s="619" t="s">
        <v>371</v>
      </c>
      <c r="F875" s="619" t="s">
        <v>387</v>
      </c>
      <c r="G875" s="619" t="s">
        <v>370</v>
      </c>
    </row>
    <row r="876">
      <c r="A876" s="619" t="s">
        <v>2179</v>
      </c>
      <c r="B876" s="619" t="s">
        <v>2180</v>
      </c>
      <c r="C876" s="619" t="s">
        <v>379</v>
      </c>
      <c r="D876" s="619" t="s">
        <v>380</v>
      </c>
      <c r="E876" s="619" t="s">
        <v>371</v>
      </c>
      <c r="F876" s="619" t="s">
        <v>381</v>
      </c>
      <c r="G876" s="619" t="s">
        <v>370</v>
      </c>
    </row>
    <row r="877">
      <c r="A877" s="619" t="s">
        <v>2181</v>
      </c>
      <c r="B877" s="619" t="s">
        <v>2182</v>
      </c>
      <c r="C877" s="619" t="s">
        <v>406</v>
      </c>
      <c r="D877" s="619" t="s">
        <v>387</v>
      </c>
      <c r="E877" s="619" t="s">
        <v>371</v>
      </c>
      <c r="F877" s="619" t="s">
        <v>399</v>
      </c>
      <c r="G877" s="619" t="s">
        <v>370</v>
      </c>
    </row>
    <row r="878">
      <c r="A878" s="619" t="s">
        <v>2183</v>
      </c>
      <c r="B878" s="619" t="s">
        <v>2184</v>
      </c>
      <c r="C878" s="619" t="s">
        <v>379</v>
      </c>
      <c r="D878" s="619" t="s">
        <v>380</v>
      </c>
      <c r="E878" s="619" t="s">
        <v>371</v>
      </c>
      <c r="F878" s="619" t="s">
        <v>381</v>
      </c>
      <c r="G878" s="619" t="s">
        <v>371</v>
      </c>
    </row>
    <row r="879">
      <c r="A879" s="619" t="s">
        <v>2185</v>
      </c>
      <c r="B879" s="619" t="s">
        <v>2186</v>
      </c>
      <c r="C879" s="619" t="s">
        <v>385</v>
      </c>
      <c r="D879" s="619" t="s">
        <v>386</v>
      </c>
      <c r="E879" s="619" t="s">
        <v>371</v>
      </c>
      <c r="F879" s="619" t="s">
        <v>387</v>
      </c>
      <c r="G879" s="619" t="s">
        <v>370</v>
      </c>
    </row>
    <row r="880">
      <c r="A880" s="619" t="s">
        <v>2187</v>
      </c>
      <c r="B880" s="619" t="s">
        <v>2188</v>
      </c>
      <c r="C880" s="619" t="s">
        <v>463</v>
      </c>
      <c r="D880" s="619" t="s">
        <v>381</v>
      </c>
      <c r="E880" s="619" t="s">
        <v>371</v>
      </c>
      <c r="F880" s="619" t="s">
        <v>386</v>
      </c>
      <c r="G880" s="619" t="s">
        <v>370</v>
      </c>
    </row>
    <row r="881">
      <c r="A881" s="619" t="s">
        <v>2189</v>
      </c>
      <c r="B881" s="619" t="s">
        <v>2190</v>
      </c>
      <c r="C881" s="619" t="s">
        <v>379</v>
      </c>
      <c r="D881" s="619" t="s">
        <v>380</v>
      </c>
      <c r="E881" s="619" t="s">
        <v>371</v>
      </c>
      <c r="F881" s="619" t="s">
        <v>381</v>
      </c>
      <c r="G881" s="619" t="s">
        <v>371</v>
      </c>
    </row>
    <row r="882">
      <c r="A882" s="619" t="s">
        <v>2191</v>
      </c>
      <c r="B882" s="619" t="s">
        <v>2192</v>
      </c>
      <c r="C882" s="619" t="s">
        <v>379</v>
      </c>
      <c r="D882" s="619" t="s">
        <v>380</v>
      </c>
      <c r="E882" s="619" t="s">
        <v>371</v>
      </c>
      <c r="F882" s="619" t="s">
        <v>381</v>
      </c>
      <c r="G882" s="619" t="s">
        <v>371</v>
      </c>
    </row>
    <row r="883">
      <c r="A883" s="619" t="s">
        <v>2193</v>
      </c>
      <c r="B883" s="619" t="s">
        <v>2194</v>
      </c>
      <c r="C883" s="619" t="s">
        <v>406</v>
      </c>
      <c r="D883" s="619" t="s">
        <v>387</v>
      </c>
      <c r="E883" s="619" t="s">
        <v>371</v>
      </c>
      <c r="F883" s="619" t="s">
        <v>399</v>
      </c>
      <c r="G883" s="619" t="s">
        <v>371</v>
      </c>
    </row>
    <row r="884">
      <c r="A884" s="619" t="s">
        <v>2195</v>
      </c>
      <c r="B884" s="619" t="s">
        <v>2196</v>
      </c>
      <c r="C884" s="619" t="s">
        <v>379</v>
      </c>
      <c r="D884" s="619" t="s">
        <v>380</v>
      </c>
      <c r="E884" s="619" t="s">
        <v>371</v>
      </c>
      <c r="F884" s="619" t="s">
        <v>381</v>
      </c>
      <c r="G884" s="619" t="s">
        <v>371</v>
      </c>
    </row>
    <row r="885">
      <c r="A885" s="619" t="s">
        <v>2197</v>
      </c>
      <c r="B885" s="619" t="s">
        <v>2198</v>
      </c>
      <c r="C885" s="619" t="s">
        <v>385</v>
      </c>
      <c r="D885" s="619" t="s">
        <v>386</v>
      </c>
      <c r="E885" s="619" t="s">
        <v>371</v>
      </c>
      <c r="F885" s="619" t="s">
        <v>387</v>
      </c>
      <c r="G885" s="619" t="s">
        <v>370</v>
      </c>
    </row>
    <row r="886">
      <c r="A886" s="619" t="s">
        <v>2199</v>
      </c>
      <c r="B886" s="619" t="s">
        <v>2200</v>
      </c>
      <c r="C886" s="619" t="s">
        <v>379</v>
      </c>
      <c r="D886" s="619" t="s">
        <v>380</v>
      </c>
      <c r="E886" s="619" t="s">
        <v>371</v>
      </c>
      <c r="F886" s="619" t="s">
        <v>381</v>
      </c>
      <c r="G886" s="619" t="s">
        <v>370</v>
      </c>
    </row>
    <row r="887">
      <c r="A887" s="619" t="s">
        <v>2201</v>
      </c>
      <c r="B887" s="619" t="s">
        <v>2202</v>
      </c>
      <c r="C887" s="619" t="s">
        <v>1539</v>
      </c>
      <c r="D887" s="619" t="s">
        <v>367</v>
      </c>
      <c r="E887" s="619" t="s">
        <v>371</v>
      </c>
      <c r="F887" s="619" t="s">
        <v>369</v>
      </c>
      <c r="G887" s="619" t="s">
        <v>372</v>
      </c>
    </row>
    <row r="888">
      <c r="A888" s="619" t="s">
        <v>2203</v>
      </c>
      <c r="B888" s="619" t="s">
        <v>2204</v>
      </c>
      <c r="C888" s="619" t="s">
        <v>406</v>
      </c>
      <c r="D888" s="619" t="s">
        <v>387</v>
      </c>
      <c r="E888" s="619" t="s">
        <v>371</v>
      </c>
      <c r="F888" s="619" t="s">
        <v>399</v>
      </c>
      <c r="G888" s="619" t="s">
        <v>370</v>
      </c>
    </row>
    <row r="889">
      <c r="A889" s="619" t="s">
        <v>2205</v>
      </c>
      <c r="B889" s="619" t="s">
        <v>2206</v>
      </c>
      <c r="C889" s="619" t="s">
        <v>1829</v>
      </c>
      <c r="D889" s="619" t="s">
        <v>380</v>
      </c>
      <c r="E889" s="619" t="s">
        <v>371</v>
      </c>
      <c r="F889" s="619" t="s">
        <v>381</v>
      </c>
      <c r="G889" s="619" t="s">
        <v>371</v>
      </c>
    </row>
    <row r="890">
      <c r="A890" s="619" t="s">
        <v>2207</v>
      </c>
      <c r="B890" s="619" t="s">
        <v>2208</v>
      </c>
      <c r="C890" s="619" t="s">
        <v>379</v>
      </c>
      <c r="D890" s="619" t="s">
        <v>380</v>
      </c>
      <c r="E890" s="619" t="s">
        <v>371</v>
      </c>
      <c r="F890" s="619" t="s">
        <v>381</v>
      </c>
      <c r="G890" s="619" t="s">
        <v>370</v>
      </c>
    </row>
    <row r="891">
      <c r="A891" s="619" t="s">
        <v>2209</v>
      </c>
      <c r="B891" s="619" t="s">
        <v>2210</v>
      </c>
      <c r="C891" s="619" t="s">
        <v>395</v>
      </c>
      <c r="D891" s="619" t="s">
        <v>380</v>
      </c>
      <c r="E891" s="619" t="s">
        <v>371</v>
      </c>
      <c r="F891" s="619" t="s">
        <v>381</v>
      </c>
      <c r="G891" s="619" t="s">
        <v>371</v>
      </c>
    </row>
    <row r="892">
      <c r="A892" s="619" t="s">
        <v>2211</v>
      </c>
      <c r="B892" s="619" t="s">
        <v>2212</v>
      </c>
      <c r="C892" s="619" t="s">
        <v>390</v>
      </c>
      <c r="D892" s="619" t="s">
        <v>381</v>
      </c>
      <c r="E892" s="619" t="s">
        <v>371</v>
      </c>
      <c r="F892" s="619" t="s">
        <v>386</v>
      </c>
      <c r="G892" s="619" t="s">
        <v>370</v>
      </c>
    </row>
    <row r="893">
      <c r="A893" s="619" t="s">
        <v>2213</v>
      </c>
      <c r="B893" s="619" t="s">
        <v>2214</v>
      </c>
      <c r="C893" s="619" t="s">
        <v>390</v>
      </c>
      <c r="D893" s="619" t="s">
        <v>381</v>
      </c>
      <c r="E893" s="619" t="s">
        <v>371</v>
      </c>
      <c r="F893" s="619" t="s">
        <v>386</v>
      </c>
      <c r="G893" s="619" t="s">
        <v>370</v>
      </c>
    </row>
    <row r="894">
      <c r="A894" s="619" t="s">
        <v>2215</v>
      </c>
      <c r="B894" s="619" t="s">
        <v>2216</v>
      </c>
      <c r="C894" s="619" t="s">
        <v>466</v>
      </c>
      <c r="D894" s="619" t="s">
        <v>367</v>
      </c>
      <c r="E894" s="619" t="s">
        <v>371</v>
      </c>
      <c r="F894" s="619" t="s">
        <v>369</v>
      </c>
      <c r="G894" s="619" t="s">
        <v>370</v>
      </c>
    </row>
    <row r="895">
      <c r="A895" s="619" t="s">
        <v>2217</v>
      </c>
      <c r="B895" s="619" t="s">
        <v>2218</v>
      </c>
      <c r="C895" s="619" t="s">
        <v>406</v>
      </c>
      <c r="D895" s="619" t="s">
        <v>387</v>
      </c>
      <c r="E895" s="619" t="s">
        <v>371</v>
      </c>
      <c r="F895" s="619" t="s">
        <v>399</v>
      </c>
      <c r="G895" s="619" t="s">
        <v>370</v>
      </c>
    </row>
    <row r="896">
      <c r="A896" s="619" t="s">
        <v>2219</v>
      </c>
      <c r="B896" s="619" t="s">
        <v>2220</v>
      </c>
      <c r="C896" s="619" t="s">
        <v>379</v>
      </c>
      <c r="D896" s="619" t="s">
        <v>380</v>
      </c>
      <c r="E896" s="619" t="s">
        <v>371</v>
      </c>
      <c r="F896" s="619" t="s">
        <v>381</v>
      </c>
      <c r="G896" s="619" t="s">
        <v>370</v>
      </c>
    </row>
    <row r="897">
      <c r="A897" s="619" t="s">
        <v>2221</v>
      </c>
      <c r="B897" s="619" t="s">
        <v>2222</v>
      </c>
      <c r="C897" s="619" t="s">
        <v>379</v>
      </c>
      <c r="D897" s="619" t="s">
        <v>380</v>
      </c>
      <c r="E897" s="619" t="s">
        <v>371</v>
      </c>
      <c r="F897" s="619" t="s">
        <v>381</v>
      </c>
      <c r="G897" s="619" t="s">
        <v>371</v>
      </c>
    </row>
    <row r="898">
      <c r="A898" s="619" t="s">
        <v>2223</v>
      </c>
      <c r="B898" s="619" t="s">
        <v>2224</v>
      </c>
      <c r="C898" s="619" t="s">
        <v>379</v>
      </c>
      <c r="D898" s="619" t="s">
        <v>380</v>
      </c>
      <c r="E898" s="619" t="s">
        <v>371</v>
      </c>
      <c r="F898" s="619" t="s">
        <v>381</v>
      </c>
      <c r="G898" s="619" t="s">
        <v>370</v>
      </c>
    </row>
    <row r="899">
      <c r="A899" s="619" t="s">
        <v>2225</v>
      </c>
      <c r="B899" s="619" t="s">
        <v>2226</v>
      </c>
      <c r="C899" s="619" t="s">
        <v>1532</v>
      </c>
      <c r="D899" s="619" t="s">
        <v>381</v>
      </c>
      <c r="E899" s="619" t="s">
        <v>371</v>
      </c>
      <c r="F899" s="619" t="s">
        <v>386</v>
      </c>
      <c r="G899" s="619" t="s">
        <v>372</v>
      </c>
    </row>
    <row r="900">
      <c r="A900" s="619" t="s">
        <v>2227</v>
      </c>
      <c r="B900" s="619" t="s">
        <v>2228</v>
      </c>
      <c r="C900" s="619" t="s">
        <v>379</v>
      </c>
      <c r="D900" s="619" t="s">
        <v>380</v>
      </c>
      <c r="E900" s="619" t="s">
        <v>371</v>
      </c>
      <c r="F900" s="619" t="s">
        <v>381</v>
      </c>
      <c r="G900" s="619" t="s">
        <v>370</v>
      </c>
    </row>
    <row r="901">
      <c r="A901" s="619" t="s">
        <v>2229</v>
      </c>
      <c r="B901" s="619" t="s">
        <v>2230</v>
      </c>
      <c r="C901" s="619" t="s">
        <v>379</v>
      </c>
      <c r="D901" s="619" t="s">
        <v>380</v>
      </c>
      <c r="E901" s="619" t="s">
        <v>371</v>
      </c>
      <c r="F901" s="619" t="s">
        <v>381</v>
      </c>
      <c r="G901" s="619" t="s">
        <v>370</v>
      </c>
    </row>
    <row r="902">
      <c r="A902" s="619" t="s">
        <v>2231</v>
      </c>
      <c r="B902" s="619" t="s">
        <v>2232</v>
      </c>
      <c r="C902" s="619" t="s">
        <v>390</v>
      </c>
      <c r="D902" s="619" t="s">
        <v>381</v>
      </c>
      <c r="E902" s="619" t="s">
        <v>371</v>
      </c>
      <c r="F902" s="619" t="s">
        <v>386</v>
      </c>
      <c r="G902" s="619" t="s">
        <v>371</v>
      </c>
    </row>
    <row r="903">
      <c r="A903" s="619" t="s">
        <v>2233</v>
      </c>
      <c r="B903" s="619" t="s">
        <v>2234</v>
      </c>
      <c r="C903" s="619" t="s">
        <v>385</v>
      </c>
      <c r="D903" s="619" t="s">
        <v>386</v>
      </c>
      <c r="E903" s="619" t="s">
        <v>371</v>
      </c>
      <c r="F903" s="619" t="s">
        <v>387</v>
      </c>
      <c r="G903" s="619" t="s">
        <v>371</v>
      </c>
    </row>
    <row r="904">
      <c r="A904" s="619" t="s">
        <v>2235</v>
      </c>
      <c r="B904" s="619" t="s">
        <v>2236</v>
      </c>
      <c r="C904" s="619" t="s">
        <v>406</v>
      </c>
      <c r="D904" s="619" t="s">
        <v>387</v>
      </c>
      <c r="E904" s="619" t="s">
        <v>371</v>
      </c>
      <c r="F904" s="619" t="s">
        <v>399</v>
      </c>
      <c r="G904" s="619" t="s">
        <v>370</v>
      </c>
    </row>
    <row r="905">
      <c r="A905" s="619" t="s">
        <v>2237</v>
      </c>
      <c r="B905" s="619" t="s">
        <v>2238</v>
      </c>
      <c r="C905" s="619" t="s">
        <v>398</v>
      </c>
      <c r="D905" s="619" t="s">
        <v>387</v>
      </c>
      <c r="E905" s="619" t="s">
        <v>371</v>
      </c>
      <c r="F905" s="619" t="s">
        <v>399</v>
      </c>
      <c r="G905" s="619" t="s">
        <v>370</v>
      </c>
    </row>
    <row r="906">
      <c r="A906" s="619" t="s">
        <v>2239</v>
      </c>
      <c r="B906" s="619" t="s">
        <v>2240</v>
      </c>
      <c r="C906" s="619" t="s">
        <v>406</v>
      </c>
      <c r="D906" s="619" t="s">
        <v>387</v>
      </c>
      <c r="E906" s="619" t="s">
        <v>371</v>
      </c>
      <c r="F906" s="619" t="s">
        <v>399</v>
      </c>
      <c r="G906" s="619" t="s">
        <v>371</v>
      </c>
    </row>
    <row r="907">
      <c r="A907" s="619" t="s">
        <v>2241</v>
      </c>
      <c r="B907" s="619" t="s">
        <v>2242</v>
      </c>
      <c r="C907" s="619" t="s">
        <v>385</v>
      </c>
      <c r="D907" s="619" t="s">
        <v>386</v>
      </c>
      <c r="E907" s="619" t="s">
        <v>371</v>
      </c>
      <c r="F907" s="619" t="s">
        <v>387</v>
      </c>
      <c r="G907" s="619" t="s">
        <v>370</v>
      </c>
    </row>
    <row r="908">
      <c r="A908" s="619" t="s">
        <v>2243</v>
      </c>
      <c r="B908" s="619" t="s">
        <v>2244</v>
      </c>
      <c r="C908" s="619" t="s">
        <v>379</v>
      </c>
      <c r="D908" s="619" t="s">
        <v>380</v>
      </c>
      <c r="E908" s="619" t="s">
        <v>371</v>
      </c>
      <c r="F908" s="619" t="s">
        <v>381</v>
      </c>
      <c r="G908" s="619" t="s">
        <v>371</v>
      </c>
    </row>
    <row r="909">
      <c r="A909" s="619" t="s">
        <v>2245</v>
      </c>
      <c r="B909" s="619" t="s">
        <v>2246</v>
      </c>
      <c r="C909" s="619" t="s">
        <v>385</v>
      </c>
      <c r="D909" s="619" t="s">
        <v>386</v>
      </c>
      <c r="E909" s="619" t="s">
        <v>371</v>
      </c>
      <c r="F909" s="619" t="s">
        <v>387</v>
      </c>
      <c r="G909" s="619" t="s">
        <v>372</v>
      </c>
    </row>
    <row r="910">
      <c r="A910" s="619" t="s">
        <v>2247</v>
      </c>
      <c r="B910" s="619" t="s">
        <v>2248</v>
      </c>
      <c r="C910" s="619" t="s">
        <v>406</v>
      </c>
      <c r="D910" s="619" t="s">
        <v>387</v>
      </c>
      <c r="E910" s="619" t="s">
        <v>371</v>
      </c>
      <c r="F910" s="619" t="s">
        <v>399</v>
      </c>
      <c r="G910" s="619" t="s">
        <v>370</v>
      </c>
    </row>
    <row r="911">
      <c r="A911" s="619" t="s">
        <v>2249</v>
      </c>
      <c r="B911" s="619" t="s">
        <v>2250</v>
      </c>
      <c r="C911" s="619" t="s">
        <v>406</v>
      </c>
      <c r="D911" s="619" t="s">
        <v>387</v>
      </c>
      <c r="E911" s="619" t="s">
        <v>371</v>
      </c>
      <c r="F911" s="619" t="s">
        <v>399</v>
      </c>
      <c r="G911" s="619" t="s">
        <v>370</v>
      </c>
    </row>
    <row r="912">
      <c r="A912" s="619" t="s">
        <v>2251</v>
      </c>
      <c r="B912" s="619" t="s">
        <v>2252</v>
      </c>
      <c r="C912" s="619" t="s">
        <v>379</v>
      </c>
      <c r="D912" s="619" t="s">
        <v>380</v>
      </c>
      <c r="E912" s="619" t="s">
        <v>371</v>
      </c>
      <c r="F912" s="619" t="s">
        <v>381</v>
      </c>
      <c r="G912" s="619" t="s">
        <v>372</v>
      </c>
    </row>
    <row r="913">
      <c r="A913" s="619" t="s">
        <v>2253</v>
      </c>
      <c r="B913" s="619" t="s">
        <v>2254</v>
      </c>
      <c r="C913" s="619" t="s">
        <v>1274</v>
      </c>
      <c r="D913" s="619" t="s">
        <v>381</v>
      </c>
      <c r="E913" s="619" t="s">
        <v>371</v>
      </c>
      <c r="F913" s="619" t="s">
        <v>386</v>
      </c>
      <c r="G913" s="619" t="s">
        <v>371</v>
      </c>
    </row>
    <row r="914">
      <c r="A914" s="619" t="s">
        <v>2255</v>
      </c>
      <c r="B914" s="619" t="s">
        <v>2256</v>
      </c>
      <c r="C914" s="619" t="s">
        <v>379</v>
      </c>
      <c r="D914" s="619" t="s">
        <v>380</v>
      </c>
      <c r="E914" s="619" t="s">
        <v>371</v>
      </c>
      <c r="F914" s="619" t="s">
        <v>381</v>
      </c>
      <c r="G914" s="619" t="s">
        <v>371</v>
      </c>
    </row>
    <row r="915">
      <c r="A915" s="619" t="s">
        <v>2257</v>
      </c>
      <c r="B915" s="619" t="s">
        <v>2258</v>
      </c>
      <c r="C915" s="619" t="s">
        <v>406</v>
      </c>
      <c r="D915" s="619" t="s">
        <v>387</v>
      </c>
      <c r="E915" s="619" t="s">
        <v>371</v>
      </c>
      <c r="F915" s="619" t="s">
        <v>399</v>
      </c>
      <c r="G915" s="619" t="s">
        <v>370</v>
      </c>
    </row>
    <row r="916">
      <c r="A916" s="619" t="s">
        <v>2259</v>
      </c>
      <c r="B916" s="619" t="s">
        <v>2260</v>
      </c>
      <c r="C916" s="619" t="s">
        <v>385</v>
      </c>
      <c r="D916" s="619" t="s">
        <v>386</v>
      </c>
      <c r="E916" s="619" t="s">
        <v>371</v>
      </c>
      <c r="F916" s="619" t="s">
        <v>387</v>
      </c>
      <c r="G916" s="619" t="s">
        <v>370</v>
      </c>
    </row>
    <row r="917">
      <c r="A917" s="619" t="s">
        <v>2261</v>
      </c>
      <c r="B917" s="619" t="s">
        <v>2262</v>
      </c>
      <c r="C917" s="619" t="s">
        <v>398</v>
      </c>
      <c r="D917" s="619" t="s">
        <v>387</v>
      </c>
      <c r="E917" s="619" t="s">
        <v>371</v>
      </c>
      <c r="F917" s="619" t="s">
        <v>399</v>
      </c>
      <c r="G917" s="619" t="s">
        <v>372</v>
      </c>
    </row>
    <row r="918">
      <c r="A918" s="619" t="s">
        <v>2263</v>
      </c>
      <c r="B918" s="619" t="s">
        <v>2264</v>
      </c>
      <c r="C918" s="619" t="s">
        <v>406</v>
      </c>
      <c r="D918" s="619" t="s">
        <v>387</v>
      </c>
      <c r="E918" s="619" t="s">
        <v>371</v>
      </c>
      <c r="F918" s="619" t="s">
        <v>399</v>
      </c>
      <c r="G918" s="619" t="s">
        <v>370</v>
      </c>
    </row>
    <row r="919">
      <c r="A919" s="619" t="s">
        <v>2265</v>
      </c>
      <c r="B919" s="619" t="s">
        <v>2266</v>
      </c>
      <c r="C919" s="619" t="s">
        <v>781</v>
      </c>
      <c r="D919" s="619" t="s">
        <v>387</v>
      </c>
      <c r="E919" s="619" t="s">
        <v>371</v>
      </c>
      <c r="F919" s="619" t="s">
        <v>399</v>
      </c>
      <c r="G919" s="619" t="s">
        <v>370</v>
      </c>
    </row>
    <row r="920">
      <c r="A920" s="619" t="s">
        <v>2267</v>
      </c>
      <c r="B920" s="619" t="s">
        <v>2268</v>
      </c>
      <c r="C920" s="619" t="s">
        <v>406</v>
      </c>
      <c r="D920" s="619" t="s">
        <v>387</v>
      </c>
      <c r="E920" s="619" t="s">
        <v>371</v>
      </c>
      <c r="F920" s="619" t="s">
        <v>399</v>
      </c>
      <c r="G920" s="619" t="s">
        <v>370</v>
      </c>
    </row>
    <row r="921">
      <c r="A921" s="619" t="s">
        <v>2269</v>
      </c>
      <c r="B921" s="619" t="s">
        <v>2270</v>
      </c>
      <c r="C921" s="619" t="s">
        <v>390</v>
      </c>
      <c r="D921" s="619" t="s">
        <v>381</v>
      </c>
      <c r="E921" s="619" t="s">
        <v>371</v>
      </c>
      <c r="F921" s="619" t="s">
        <v>386</v>
      </c>
      <c r="G921" s="619" t="s">
        <v>373</v>
      </c>
    </row>
    <row r="922">
      <c r="A922" s="619" t="s">
        <v>2271</v>
      </c>
      <c r="B922" s="619" t="s">
        <v>2272</v>
      </c>
      <c r="C922" s="619" t="s">
        <v>406</v>
      </c>
      <c r="D922" s="619" t="s">
        <v>387</v>
      </c>
      <c r="E922" s="619" t="s">
        <v>371</v>
      </c>
      <c r="F922" s="619" t="s">
        <v>399</v>
      </c>
      <c r="G922" s="619" t="s">
        <v>370</v>
      </c>
    </row>
    <row r="923">
      <c r="A923" s="619" t="s">
        <v>2273</v>
      </c>
      <c r="B923" s="619" t="s">
        <v>2274</v>
      </c>
      <c r="C923" s="619" t="s">
        <v>2275</v>
      </c>
      <c r="D923" s="619" t="s">
        <v>386</v>
      </c>
      <c r="E923" s="619" t="s">
        <v>371</v>
      </c>
      <c r="F923" s="619" t="s">
        <v>387</v>
      </c>
      <c r="G923" s="619" t="s">
        <v>370</v>
      </c>
    </row>
    <row r="924">
      <c r="A924" s="619" t="s">
        <v>2276</v>
      </c>
      <c r="B924" s="619" t="s">
        <v>2277</v>
      </c>
      <c r="C924" s="619" t="s">
        <v>379</v>
      </c>
      <c r="D924" s="619" t="s">
        <v>380</v>
      </c>
      <c r="E924" s="619" t="s">
        <v>371</v>
      </c>
      <c r="F924" s="619" t="s">
        <v>381</v>
      </c>
      <c r="G924" s="619" t="s">
        <v>370</v>
      </c>
    </row>
    <row r="925">
      <c r="A925" s="619" t="s">
        <v>2278</v>
      </c>
      <c r="B925" s="619" t="s">
        <v>2279</v>
      </c>
      <c r="C925" s="619" t="s">
        <v>398</v>
      </c>
      <c r="D925" s="619" t="s">
        <v>387</v>
      </c>
      <c r="E925" s="619" t="s">
        <v>371</v>
      </c>
      <c r="F925" s="619" t="s">
        <v>399</v>
      </c>
      <c r="G925" s="619" t="s">
        <v>372</v>
      </c>
    </row>
    <row r="926">
      <c r="A926" s="619" t="s">
        <v>2280</v>
      </c>
      <c r="B926" s="619" t="s">
        <v>2281</v>
      </c>
      <c r="C926" s="619" t="s">
        <v>398</v>
      </c>
      <c r="D926" s="619" t="s">
        <v>387</v>
      </c>
      <c r="E926" s="619" t="s">
        <v>371</v>
      </c>
      <c r="F926" s="619" t="s">
        <v>399</v>
      </c>
      <c r="G926" s="619" t="s">
        <v>371</v>
      </c>
    </row>
    <row r="927">
      <c r="A927" s="619" t="s">
        <v>2282</v>
      </c>
      <c r="B927" s="619" t="s">
        <v>2283</v>
      </c>
      <c r="C927" s="619" t="s">
        <v>385</v>
      </c>
      <c r="D927" s="619" t="s">
        <v>386</v>
      </c>
      <c r="E927" s="619" t="s">
        <v>371</v>
      </c>
      <c r="F927" s="619" t="s">
        <v>387</v>
      </c>
      <c r="G927" s="619" t="s">
        <v>371</v>
      </c>
    </row>
    <row r="928">
      <c r="A928" s="619" t="s">
        <v>2284</v>
      </c>
      <c r="B928" s="619" t="s">
        <v>2285</v>
      </c>
      <c r="C928" s="619" t="s">
        <v>395</v>
      </c>
      <c r="D928" s="619" t="s">
        <v>380</v>
      </c>
      <c r="E928" s="619" t="s">
        <v>371</v>
      </c>
      <c r="F928" s="619" t="s">
        <v>381</v>
      </c>
      <c r="G928" s="619" t="s">
        <v>370</v>
      </c>
    </row>
    <row r="929">
      <c r="A929" s="619" t="s">
        <v>2286</v>
      </c>
      <c r="B929" s="619" t="s">
        <v>2287</v>
      </c>
      <c r="C929" s="619" t="s">
        <v>385</v>
      </c>
      <c r="D929" s="619" t="s">
        <v>386</v>
      </c>
      <c r="E929" s="619" t="s">
        <v>371</v>
      </c>
      <c r="F929" s="619" t="s">
        <v>387</v>
      </c>
      <c r="G929" s="619" t="s">
        <v>371</v>
      </c>
    </row>
    <row r="930">
      <c r="A930" s="619" t="s">
        <v>2288</v>
      </c>
      <c r="B930" s="619" t="s">
        <v>2289</v>
      </c>
      <c r="C930" s="619" t="s">
        <v>395</v>
      </c>
      <c r="D930" s="619" t="s">
        <v>380</v>
      </c>
      <c r="E930" s="619" t="s">
        <v>371</v>
      </c>
      <c r="F930" s="619" t="s">
        <v>381</v>
      </c>
      <c r="G930" s="619" t="s">
        <v>371</v>
      </c>
    </row>
    <row r="931">
      <c r="A931" s="619" t="s">
        <v>2290</v>
      </c>
      <c r="B931" s="619" t="s">
        <v>2291</v>
      </c>
      <c r="C931" s="619" t="s">
        <v>395</v>
      </c>
      <c r="D931" s="619" t="s">
        <v>380</v>
      </c>
      <c r="E931" s="619" t="s">
        <v>371</v>
      </c>
      <c r="F931" s="619" t="s">
        <v>381</v>
      </c>
      <c r="G931" s="619" t="s">
        <v>373</v>
      </c>
    </row>
    <row r="932">
      <c r="A932" s="619" t="s">
        <v>2292</v>
      </c>
      <c r="B932" s="619" t="s">
        <v>2293</v>
      </c>
      <c r="C932" s="619" t="s">
        <v>379</v>
      </c>
      <c r="D932" s="619" t="s">
        <v>380</v>
      </c>
      <c r="E932" s="619" t="s">
        <v>371</v>
      </c>
      <c r="F932" s="619" t="s">
        <v>381</v>
      </c>
      <c r="G932" s="619" t="s">
        <v>370</v>
      </c>
    </row>
    <row r="933">
      <c r="A933" s="619" t="s">
        <v>2294</v>
      </c>
      <c r="B933" s="619" t="s">
        <v>2295</v>
      </c>
      <c r="C933" s="619" t="s">
        <v>395</v>
      </c>
      <c r="D933" s="619" t="s">
        <v>380</v>
      </c>
      <c r="E933" s="619" t="s">
        <v>371</v>
      </c>
      <c r="F933" s="619" t="s">
        <v>381</v>
      </c>
      <c r="G933" s="619" t="s">
        <v>370</v>
      </c>
    </row>
    <row r="934">
      <c r="A934" s="619" t="s">
        <v>2296</v>
      </c>
      <c r="B934" s="619" t="s">
        <v>2297</v>
      </c>
      <c r="C934" s="619" t="s">
        <v>395</v>
      </c>
      <c r="D934" s="619" t="s">
        <v>380</v>
      </c>
      <c r="E934" s="619" t="s">
        <v>371</v>
      </c>
      <c r="F934" s="619" t="s">
        <v>381</v>
      </c>
      <c r="G934" s="619" t="s">
        <v>370</v>
      </c>
    </row>
    <row r="935">
      <c r="A935" s="619" t="s">
        <v>2298</v>
      </c>
      <c r="B935" s="619" t="s">
        <v>2299</v>
      </c>
      <c r="C935" s="619" t="s">
        <v>385</v>
      </c>
      <c r="D935" s="619" t="s">
        <v>386</v>
      </c>
      <c r="E935" s="619" t="s">
        <v>371</v>
      </c>
      <c r="F935" s="619" t="s">
        <v>387</v>
      </c>
      <c r="G935" s="619" t="s">
        <v>370</v>
      </c>
    </row>
    <row r="936">
      <c r="A936" s="619" t="s">
        <v>2300</v>
      </c>
      <c r="B936" s="619" t="s">
        <v>2301</v>
      </c>
      <c r="C936" s="619" t="s">
        <v>379</v>
      </c>
      <c r="D936" s="619" t="s">
        <v>380</v>
      </c>
      <c r="E936" s="619" t="s">
        <v>371</v>
      </c>
      <c r="F936" s="619" t="s">
        <v>381</v>
      </c>
      <c r="G936" s="619" t="s">
        <v>374</v>
      </c>
    </row>
    <row r="937">
      <c r="A937" s="619" t="s">
        <v>2302</v>
      </c>
      <c r="B937" s="619" t="s">
        <v>2303</v>
      </c>
      <c r="C937" s="619" t="s">
        <v>395</v>
      </c>
      <c r="D937" s="619" t="s">
        <v>380</v>
      </c>
      <c r="E937" s="619" t="s">
        <v>371</v>
      </c>
      <c r="F937" s="619" t="s">
        <v>381</v>
      </c>
      <c r="G937" s="619" t="s">
        <v>370</v>
      </c>
    </row>
    <row r="938">
      <c r="A938" s="619" t="s">
        <v>2304</v>
      </c>
      <c r="B938" s="619" t="s">
        <v>2305</v>
      </c>
      <c r="C938" s="619" t="s">
        <v>379</v>
      </c>
      <c r="D938" s="619" t="s">
        <v>380</v>
      </c>
      <c r="E938" s="619" t="s">
        <v>371</v>
      </c>
      <c r="F938" s="619" t="s">
        <v>381</v>
      </c>
      <c r="G938" s="619" t="s">
        <v>370</v>
      </c>
    </row>
    <row r="939">
      <c r="A939" s="619" t="s">
        <v>2306</v>
      </c>
      <c r="B939" s="619" t="s">
        <v>2307</v>
      </c>
      <c r="C939" s="619" t="s">
        <v>379</v>
      </c>
      <c r="D939" s="619" t="s">
        <v>380</v>
      </c>
      <c r="E939" s="619" t="s">
        <v>371</v>
      </c>
      <c r="F939" s="619" t="s">
        <v>381</v>
      </c>
      <c r="G939" s="619" t="s">
        <v>370</v>
      </c>
    </row>
    <row r="940">
      <c r="A940" s="619" t="s">
        <v>2308</v>
      </c>
      <c r="B940" s="619" t="s">
        <v>2309</v>
      </c>
      <c r="C940" s="619" t="s">
        <v>390</v>
      </c>
      <c r="D940" s="619" t="s">
        <v>381</v>
      </c>
      <c r="E940" s="619" t="s">
        <v>371</v>
      </c>
      <c r="F940" s="619" t="s">
        <v>386</v>
      </c>
      <c r="G940" s="619" t="s">
        <v>371</v>
      </c>
    </row>
    <row r="941">
      <c r="A941" s="619" t="s">
        <v>2310</v>
      </c>
      <c r="B941" s="619" t="s">
        <v>2311</v>
      </c>
      <c r="C941" s="619" t="s">
        <v>395</v>
      </c>
      <c r="D941" s="619" t="s">
        <v>380</v>
      </c>
      <c r="E941" s="619" t="s">
        <v>371</v>
      </c>
      <c r="F941" s="619" t="s">
        <v>381</v>
      </c>
      <c r="G941" s="619" t="s">
        <v>370</v>
      </c>
    </row>
    <row r="942">
      <c r="A942" s="619" t="s">
        <v>2312</v>
      </c>
      <c r="B942" s="619" t="s">
        <v>2313</v>
      </c>
      <c r="C942" s="619" t="s">
        <v>379</v>
      </c>
      <c r="D942" s="619" t="s">
        <v>380</v>
      </c>
      <c r="E942" s="619" t="s">
        <v>371</v>
      </c>
      <c r="F942" s="619" t="s">
        <v>381</v>
      </c>
      <c r="G942" s="619" t="s">
        <v>370</v>
      </c>
    </row>
    <row r="943">
      <c r="A943" s="619" t="s">
        <v>2314</v>
      </c>
      <c r="B943" s="619" t="s">
        <v>2315</v>
      </c>
      <c r="C943" s="619" t="s">
        <v>406</v>
      </c>
      <c r="D943" s="619" t="s">
        <v>387</v>
      </c>
      <c r="E943" s="619" t="s">
        <v>371</v>
      </c>
      <c r="F943" s="619" t="s">
        <v>399</v>
      </c>
      <c r="G943" s="619" t="s">
        <v>370</v>
      </c>
    </row>
    <row r="944">
      <c r="A944" s="619" t="s">
        <v>2316</v>
      </c>
      <c r="B944" s="619" t="s">
        <v>2317</v>
      </c>
      <c r="C944" s="619" t="s">
        <v>406</v>
      </c>
      <c r="D944" s="619" t="s">
        <v>387</v>
      </c>
      <c r="E944" s="619" t="s">
        <v>371</v>
      </c>
      <c r="F944" s="619" t="s">
        <v>399</v>
      </c>
      <c r="G944" s="619" t="s">
        <v>371</v>
      </c>
    </row>
    <row r="945">
      <c r="A945" s="619" t="s">
        <v>2318</v>
      </c>
      <c r="B945" s="619" t="s">
        <v>2319</v>
      </c>
      <c r="C945" s="619" t="s">
        <v>390</v>
      </c>
      <c r="D945" s="619" t="s">
        <v>381</v>
      </c>
      <c r="E945" s="619" t="s">
        <v>371</v>
      </c>
      <c r="F945" s="619" t="s">
        <v>386</v>
      </c>
      <c r="G945" s="619" t="s">
        <v>370</v>
      </c>
    </row>
    <row r="946">
      <c r="A946" s="619" t="s">
        <v>2320</v>
      </c>
      <c r="B946" s="619" t="s">
        <v>2321</v>
      </c>
      <c r="C946" s="619" t="s">
        <v>379</v>
      </c>
      <c r="D946" s="619" t="s">
        <v>380</v>
      </c>
      <c r="E946" s="619" t="s">
        <v>371</v>
      </c>
      <c r="F946" s="619" t="s">
        <v>381</v>
      </c>
      <c r="G946" s="619" t="s">
        <v>370</v>
      </c>
    </row>
    <row r="947">
      <c r="A947" s="619" t="s">
        <v>2322</v>
      </c>
      <c r="B947" s="619" t="s">
        <v>2323</v>
      </c>
      <c r="C947" s="619" t="s">
        <v>385</v>
      </c>
      <c r="D947" s="619" t="s">
        <v>386</v>
      </c>
      <c r="E947" s="619" t="s">
        <v>371</v>
      </c>
      <c r="F947" s="619" t="s">
        <v>387</v>
      </c>
      <c r="G947" s="619" t="s">
        <v>371</v>
      </c>
    </row>
    <row r="948">
      <c r="A948" s="619" t="s">
        <v>2324</v>
      </c>
      <c r="B948" s="619" t="s">
        <v>2325</v>
      </c>
      <c r="C948" s="619" t="s">
        <v>390</v>
      </c>
      <c r="D948" s="619" t="s">
        <v>381</v>
      </c>
      <c r="E948" s="619" t="s">
        <v>371</v>
      </c>
      <c r="F948" s="619" t="s">
        <v>386</v>
      </c>
      <c r="G948" s="619" t="s">
        <v>371</v>
      </c>
    </row>
    <row r="949">
      <c r="A949" s="619" t="s">
        <v>2326</v>
      </c>
      <c r="B949" s="619" t="s">
        <v>2327</v>
      </c>
      <c r="C949" s="619" t="s">
        <v>406</v>
      </c>
      <c r="D949" s="619" t="s">
        <v>387</v>
      </c>
      <c r="E949" s="619" t="s">
        <v>371</v>
      </c>
      <c r="F949" s="619" t="s">
        <v>399</v>
      </c>
      <c r="G949" s="619" t="s">
        <v>370</v>
      </c>
    </row>
    <row r="950">
      <c r="A950" s="619" t="s">
        <v>2328</v>
      </c>
      <c r="B950" s="619" t="s">
        <v>2329</v>
      </c>
      <c r="C950" s="619" t="s">
        <v>390</v>
      </c>
      <c r="D950" s="619" t="s">
        <v>381</v>
      </c>
      <c r="E950" s="619" t="s">
        <v>371</v>
      </c>
      <c r="F950" s="619" t="s">
        <v>386</v>
      </c>
      <c r="G950" s="619" t="s">
        <v>373</v>
      </c>
    </row>
    <row r="951">
      <c r="A951" s="619" t="s">
        <v>2330</v>
      </c>
      <c r="B951" s="619" t="s">
        <v>2331</v>
      </c>
      <c r="C951" s="619" t="s">
        <v>390</v>
      </c>
      <c r="D951" s="619" t="s">
        <v>381</v>
      </c>
      <c r="E951" s="619" t="s">
        <v>371</v>
      </c>
      <c r="F951" s="619" t="s">
        <v>386</v>
      </c>
      <c r="G951" s="619" t="s">
        <v>370</v>
      </c>
    </row>
    <row r="952">
      <c r="A952" s="619" t="s">
        <v>2332</v>
      </c>
      <c r="B952" s="619" t="s">
        <v>2333</v>
      </c>
      <c r="C952" s="619" t="s">
        <v>406</v>
      </c>
      <c r="D952" s="619" t="s">
        <v>387</v>
      </c>
      <c r="E952" s="619" t="s">
        <v>371</v>
      </c>
      <c r="F952" s="619" t="s">
        <v>399</v>
      </c>
      <c r="G952" s="619" t="s">
        <v>371</v>
      </c>
    </row>
    <row r="953">
      <c r="A953" s="619" t="s">
        <v>2334</v>
      </c>
      <c r="B953" s="619" t="s">
        <v>2335</v>
      </c>
      <c r="C953" s="619" t="s">
        <v>379</v>
      </c>
      <c r="D953" s="619" t="s">
        <v>380</v>
      </c>
      <c r="E953" s="619" t="s">
        <v>371</v>
      </c>
      <c r="F953" s="619" t="s">
        <v>381</v>
      </c>
      <c r="G953" s="619" t="s">
        <v>370</v>
      </c>
    </row>
    <row r="954">
      <c r="A954" s="619" t="s">
        <v>2336</v>
      </c>
      <c r="B954" s="619" t="s">
        <v>2337</v>
      </c>
      <c r="C954" s="619" t="s">
        <v>1068</v>
      </c>
      <c r="D954" s="619" t="s">
        <v>386</v>
      </c>
      <c r="E954" s="619" t="s">
        <v>371</v>
      </c>
      <c r="F954" s="619" t="s">
        <v>387</v>
      </c>
      <c r="G954" s="619" t="s">
        <v>370</v>
      </c>
    </row>
    <row r="955">
      <c r="A955" s="619" t="s">
        <v>2338</v>
      </c>
      <c r="B955" s="619" t="s">
        <v>2339</v>
      </c>
      <c r="C955" s="619" t="s">
        <v>385</v>
      </c>
      <c r="D955" s="619" t="s">
        <v>386</v>
      </c>
      <c r="E955" s="619" t="s">
        <v>371</v>
      </c>
      <c r="F955" s="619" t="s">
        <v>387</v>
      </c>
      <c r="G955" s="619" t="s">
        <v>370</v>
      </c>
    </row>
    <row r="956">
      <c r="A956" s="619" t="s">
        <v>2340</v>
      </c>
      <c r="B956" s="619" t="s">
        <v>2341</v>
      </c>
      <c r="C956" s="619" t="s">
        <v>379</v>
      </c>
      <c r="D956" s="619" t="s">
        <v>380</v>
      </c>
      <c r="E956" s="619" t="s">
        <v>371</v>
      </c>
      <c r="F956" s="619" t="s">
        <v>381</v>
      </c>
      <c r="G956" s="619" t="s">
        <v>370</v>
      </c>
    </row>
    <row r="957">
      <c r="A957" s="619" t="s">
        <v>2342</v>
      </c>
      <c r="B957" s="619" t="s">
        <v>2343</v>
      </c>
      <c r="C957" s="619" t="s">
        <v>406</v>
      </c>
      <c r="D957" s="619" t="s">
        <v>387</v>
      </c>
      <c r="E957" s="619" t="s">
        <v>371</v>
      </c>
      <c r="F957" s="619" t="s">
        <v>399</v>
      </c>
      <c r="G957" s="619" t="s">
        <v>370</v>
      </c>
    </row>
    <row r="958">
      <c r="A958" s="619" t="s">
        <v>2344</v>
      </c>
      <c r="B958" s="619" t="s">
        <v>2345</v>
      </c>
      <c r="C958" s="619" t="s">
        <v>479</v>
      </c>
      <c r="D958" s="619" t="s">
        <v>386</v>
      </c>
      <c r="E958" s="619" t="s">
        <v>371</v>
      </c>
      <c r="F958" s="619" t="s">
        <v>387</v>
      </c>
      <c r="G958" s="619" t="s">
        <v>371</v>
      </c>
    </row>
    <row r="959">
      <c r="A959" s="619" t="s">
        <v>2346</v>
      </c>
      <c r="B959" s="619" t="s">
        <v>2347</v>
      </c>
      <c r="C959" s="619" t="s">
        <v>395</v>
      </c>
      <c r="D959" s="619" t="s">
        <v>380</v>
      </c>
      <c r="E959" s="619" t="s">
        <v>371</v>
      </c>
      <c r="F959" s="619" t="s">
        <v>381</v>
      </c>
      <c r="G959" s="619" t="s">
        <v>370</v>
      </c>
    </row>
    <row r="960">
      <c r="A960" s="619" t="s">
        <v>2348</v>
      </c>
      <c r="B960" s="619" t="s">
        <v>2349</v>
      </c>
      <c r="C960" s="619" t="s">
        <v>385</v>
      </c>
      <c r="D960" s="619" t="s">
        <v>386</v>
      </c>
      <c r="E960" s="619" t="s">
        <v>371</v>
      </c>
      <c r="F960" s="619" t="s">
        <v>387</v>
      </c>
      <c r="G960" s="619" t="s">
        <v>370</v>
      </c>
    </row>
    <row r="961">
      <c r="A961" s="619" t="s">
        <v>2350</v>
      </c>
      <c r="B961" s="619" t="s">
        <v>2351</v>
      </c>
      <c r="C961" s="619" t="s">
        <v>379</v>
      </c>
      <c r="D961" s="619" t="s">
        <v>380</v>
      </c>
      <c r="E961" s="619" t="s">
        <v>371</v>
      </c>
      <c r="F961" s="619" t="s">
        <v>381</v>
      </c>
      <c r="G961" s="619" t="s">
        <v>371</v>
      </c>
    </row>
    <row r="962">
      <c r="A962" s="619" t="s">
        <v>2352</v>
      </c>
      <c r="B962" s="619" t="s">
        <v>2353</v>
      </c>
      <c r="C962" s="619" t="s">
        <v>395</v>
      </c>
      <c r="D962" s="619" t="s">
        <v>380</v>
      </c>
      <c r="E962" s="619" t="s">
        <v>371</v>
      </c>
      <c r="F962" s="619" t="s">
        <v>381</v>
      </c>
      <c r="G962" s="619" t="s">
        <v>370</v>
      </c>
    </row>
    <row r="963">
      <c r="A963" s="619" t="s">
        <v>2354</v>
      </c>
      <c r="B963" s="619" t="s">
        <v>2355</v>
      </c>
      <c r="C963" s="619" t="s">
        <v>385</v>
      </c>
      <c r="D963" s="619" t="s">
        <v>386</v>
      </c>
      <c r="E963" s="619" t="s">
        <v>371</v>
      </c>
      <c r="F963" s="619" t="s">
        <v>387</v>
      </c>
      <c r="G963" s="619" t="s">
        <v>372</v>
      </c>
    </row>
    <row r="964">
      <c r="A964" s="619" t="s">
        <v>2356</v>
      </c>
      <c r="B964" s="619" t="s">
        <v>2357</v>
      </c>
      <c r="C964" s="619" t="s">
        <v>395</v>
      </c>
      <c r="D964" s="619" t="s">
        <v>380</v>
      </c>
      <c r="E964" s="619" t="s">
        <v>371</v>
      </c>
      <c r="F964" s="619" t="s">
        <v>381</v>
      </c>
      <c r="G964" s="619" t="s">
        <v>370</v>
      </c>
    </row>
    <row r="965">
      <c r="A965" s="619" t="s">
        <v>2358</v>
      </c>
      <c r="B965" s="619" t="s">
        <v>2359</v>
      </c>
      <c r="C965" s="619" t="s">
        <v>379</v>
      </c>
      <c r="D965" s="619" t="s">
        <v>380</v>
      </c>
      <c r="E965" s="619" t="s">
        <v>371</v>
      </c>
      <c r="F965" s="619" t="s">
        <v>381</v>
      </c>
      <c r="G965" s="619" t="s">
        <v>371</v>
      </c>
    </row>
    <row r="966">
      <c r="A966" s="619" t="s">
        <v>2360</v>
      </c>
      <c r="B966" s="619" t="s">
        <v>2361</v>
      </c>
      <c r="C966" s="619" t="s">
        <v>395</v>
      </c>
      <c r="D966" s="619" t="s">
        <v>380</v>
      </c>
      <c r="E966" s="619" t="s">
        <v>371</v>
      </c>
      <c r="F966" s="619" t="s">
        <v>381</v>
      </c>
      <c r="G966" s="619" t="s">
        <v>373</v>
      </c>
    </row>
    <row r="967">
      <c r="A967" s="619" t="s">
        <v>2362</v>
      </c>
      <c r="B967" s="619" t="s">
        <v>2363</v>
      </c>
      <c r="C967" s="619" t="s">
        <v>395</v>
      </c>
      <c r="D967" s="619" t="s">
        <v>380</v>
      </c>
      <c r="E967" s="619" t="s">
        <v>371</v>
      </c>
      <c r="F967" s="619" t="s">
        <v>381</v>
      </c>
      <c r="G967" s="619" t="s">
        <v>370</v>
      </c>
    </row>
    <row r="968">
      <c r="A968" s="619" t="s">
        <v>2364</v>
      </c>
      <c r="B968" s="619" t="s">
        <v>2365</v>
      </c>
      <c r="C968" s="619" t="s">
        <v>479</v>
      </c>
      <c r="D968" s="619" t="s">
        <v>386</v>
      </c>
      <c r="E968" s="619" t="s">
        <v>371</v>
      </c>
      <c r="F968" s="619" t="s">
        <v>387</v>
      </c>
      <c r="G968" s="619" t="s">
        <v>370</v>
      </c>
    </row>
    <row r="969">
      <c r="A969" s="619" t="s">
        <v>2366</v>
      </c>
      <c r="B969" s="619" t="s">
        <v>2367</v>
      </c>
      <c r="C969" s="619" t="s">
        <v>379</v>
      </c>
      <c r="D969" s="619" t="s">
        <v>380</v>
      </c>
      <c r="E969" s="619" t="s">
        <v>371</v>
      </c>
      <c r="F969" s="619" t="s">
        <v>381</v>
      </c>
      <c r="G969" s="619" t="s">
        <v>371</v>
      </c>
    </row>
    <row r="970">
      <c r="A970" s="619" t="s">
        <v>2368</v>
      </c>
      <c r="B970" s="619" t="s">
        <v>2369</v>
      </c>
      <c r="C970" s="619" t="s">
        <v>398</v>
      </c>
      <c r="D970" s="619" t="s">
        <v>387</v>
      </c>
      <c r="E970" s="619" t="s">
        <v>371</v>
      </c>
      <c r="F970" s="619" t="s">
        <v>399</v>
      </c>
      <c r="G970" s="619" t="s">
        <v>371</v>
      </c>
    </row>
    <row r="971">
      <c r="A971" s="619" t="s">
        <v>2370</v>
      </c>
      <c r="B971" s="619" t="s">
        <v>2371</v>
      </c>
      <c r="C971" s="619" t="s">
        <v>385</v>
      </c>
      <c r="D971" s="619" t="s">
        <v>386</v>
      </c>
      <c r="E971" s="619" t="s">
        <v>371</v>
      </c>
      <c r="F971" s="619" t="s">
        <v>387</v>
      </c>
      <c r="G971" s="619" t="s">
        <v>370</v>
      </c>
    </row>
    <row r="972">
      <c r="A972" s="619" t="s">
        <v>2372</v>
      </c>
      <c r="B972" s="619" t="s">
        <v>2373</v>
      </c>
      <c r="C972" s="619" t="s">
        <v>385</v>
      </c>
      <c r="D972" s="619" t="s">
        <v>386</v>
      </c>
      <c r="E972" s="619" t="s">
        <v>371</v>
      </c>
      <c r="F972" s="619" t="s">
        <v>387</v>
      </c>
      <c r="G972" s="619" t="s">
        <v>370</v>
      </c>
    </row>
    <row r="973">
      <c r="A973" s="619" t="s">
        <v>2374</v>
      </c>
      <c r="B973" s="619" t="s">
        <v>2375</v>
      </c>
      <c r="C973" s="619" t="s">
        <v>385</v>
      </c>
      <c r="D973" s="619" t="s">
        <v>386</v>
      </c>
      <c r="E973" s="619" t="s">
        <v>371</v>
      </c>
      <c r="F973" s="619" t="s">
        <v>387</v>
      </c>
      <c r="G973" s="619" t="s">
        <v>371</v>
      </c>
    </row>
    <row r="974">
      <c r="A974" s="619" t="s">
        <v>2376</v>
      </c>
      <c r="B974" s="619" t="s">
        <v>2377</v>
      </c>
      <c r="C974" s="619" t="s">
        <v>379</v>
      </c>
      <c r="D974" s="619" t="s">
        <v>380</v>
      </c>
      <c r="E974" s="619" t="s">
        <v>371</v>
      </c>
      <c r="F974" s="619" t="s">
        <v>381</v>
      </c>
      <c r="G974" s="619" t="s">
        <v>371</v>
      </c>
    </row>
    <row r="975">
      <c r="A975" s="619" t="s">
        <v>2378</v>
      </c>
      <c r="B975" s="619" t="s">
        <v>2379</v>
      </c>
      <c r="C975" s="619" t="s">
        <v>406</v>
      </c>
      <c r="D975" s="619" t="s">
        <v>387</v>
      </c>
      <c r="E975" s="619" t="s">
        <v>371</v>
      </c>
      <c r="F975" s="619" t="s">
        <v>399</v>
      </c>
      <c r="G975" s="619" t="s">
        <v>370</v>
      </c>
    </row>
    <row r="976">
      <c r="A976" s="619" t="s">
        <v>2380</v>
      </c>
      <c r="B976" s="619" t="s">
        <v>2381</v>
      </c>
      <c r="C976" s="619" t="s">
        <v>395</v>
      </c>
      <c r="D976" s="619" t="s">
        <v>380</v>
      </c>
      <c r="E976" s="619" t="s">
        <v>371</v>
      </c>
      <c r="F976" s="619" t="s">
        <v>381</v>
      </c>
      <c r="G976" s="619" t="s">
        <v>370</v>
      </c>
    </row>
    <row r="977">
      <c r="A977" s="619" t="s">
        <v>2382</v>
      </c>
      <c r="B977" s="619" t="s">
        <v>2383</v>
      </c>
      <c r="C977" s="619" t="s">
        <v>759</v>
      </c>
      <c r="D977" s="619" t="s">
        <v>380</v>
      </c>
      <c r="E977" s="619" t="s">
        <v>371</v>
      </c>
      <c r="F977" s="619" t="s">
        <v>381</v>
      </c>
      <c r="G977" s="619" t="s">
        <v>371</v>
      </c>
    </row>
    <row r="978">
      <c r="A978" s="619" t="s">
        <v>2384</v>
      </c>
      <c r="B978" s="619" t="s">
        <v>2385</v>
      </c>
      <c r="C978" s="619" t="s">
        <v>379</v>
      </c>
      <c r="D978" s="619" t="s">
        <v>380</v>
      </c>
      <c r="E978" s="619" t="s">
        <v>371</v>
      </c>
      <c r="F978" s="619" t="s">
        <v>381</v>
      </c>
      <c r="G978" s="619" t="s">
        <v>370</v>
      </c>
    </row>
    <row r="979">
      <c r="A979" s="619" t="s">
        <v>2386</v>
      </c>
      <c r="B979" s="619" t="s">
        <v>2387</v>
      </c>
      <c r="C979" s="619" t="s">
        <v>379</v>
      </c>
      <c r="D979" s="619" t="s">
        <v>380</v>
      </c>
      <c r="E979" s="619" t="s">
        <v>371</v>
      </c>
      <c r="F979" s="619" t="s">
        <v>381</v>
      </c>
      <c r="G979" s="619" t="s">
        <v>372</v>
      </c>
    </row>
    <row r="980">
      <c r="A980" s="619" t="s">
        <v>2388</v>
      </c>
      <c r="B980" s="619" t="s">
        <v>2389</v>
      </c>
      <c r="C980" s="619" t="s">
        <v>379</v>
      </c>
      <c r="D980" s="619" t="s">
        <v>380</v>
      </c>
      <c r="E980" s="619" t="s">
        <v>371</v>
      </c>
      <c r="F980" s="619" t="s">
        <v>381</v>
      </c>
      <c r="G980" s="619" t="s">
        <v>370</v>
      </c>
    </row>
    <row r="981">
      <c r="A981" s="619" t="s">
        <v>2390</v>
      </c>
      <c r="B981" s="619" t="s">
        <v>2391</v>
      </c>
      <c r="C981" s="619" t="s">
        <v>395</v>
      </c>
      <c r="D981" s="619" t="s">
        <v>380</v>
      </c>
      <c r="E981" s="619" t="s">
        <v>371</v>
      </c>
      <c r="F981" s="619" t="s">
        <v>381</v>
      </c>
      <c r="G981" s="619" t="s">
        <v>371</v>
      </c>
    </row>
    <row r="982">
      <c r="A982" s="619" t="s">
        <v>2392</v>
      </c>
      <c r="B982" s="619" t="s">
        <v>2393</v>
      </c>
      <c r="C982" s="619" t="s">
        <v>385</v>
      </c>
      <c r="D982" s="619" t="s">
        <v>386</v>
      </c>
      <c r="E982" s="619" t="s">
        <v>371</v>
      </c>
      <c r="F982" s="619" t="s">
        <v>387</v>
      </c>
      <c r="G982" s="619" t="s">
        <v>371</v>
      </c>
    </row>
    <row r="983">
      <c r="A983" s="619" t="s">
        <v>2394</v>
      </c>
      <c r="B983" s="619" t="s">
        <v>2395</v>
      </c>
      <c r="C983" s="619" t="s">
        <v>380</v>
      </c>
      <c r="D983" s="619" t="s">
        <v>380</v>
      </c>
      <c r="E983" s="619" t="s">
        <v>371</v>
      </c>
      <c r="F983" s="619" t="s">
        <v>381</v>
      </c>
      <c r="G983" s="619" t="s">
        <v>370</v>
      </c>
    </row>
    <row r="984">
      <c r="A984" s="619" t="s">
        <v>2396</v>
      </c>
      <c r="B984" s="619" t="s">
        <v>2397</v>
      </c>
      <c r="C984" s="619" t="s">
        <v>385</v>
      </c>
      <c r="D984" s="619" t="s">
        <v>386</v>
      </c>
      <c r="E984" s="619" t="s">
        <v>371</v>
      </c>
      <c r="F984" s="619" t="s">
        <v>387</v>
      </c>
      <c r="G984" s="619" t="s">
        <v>371</v>
      </c>
    </row>
    <row r="985">
      <c r="A985" s="619" t="s">
        <v>2398</v>
      </c>
      <c r="B985" s="619" t="s">
        <v>2399</v>
      </c>
      <c r="C985" s="619" t="s">
        <v>390</v>
      </c>
      <c r="D985" s="619" t="s">
        <v>381</v>
      </c>
      <c r="E985" s="619" t="s">
        <v>371</v>
      </c>
      <c r="F985" s="619" t="s">
        <v>386</v>
      </c>
      <c r="G985" s="619" t="s">
        <v>372</v>
      </c>
    </row>
    <row r="986">
      <c r="A986" s="619" t="s">
        <v>2400</v>
      </c>
      <c r="B986" s="619" t="s">
        <v>2401</v>
      </c>
      <c r="C986" s="619" t="s">
        <v>379</v>
      </c>
      <c r="D986" s="619" t="s">
        <v>380</v>
      </c>
      <c r="E986" s="619" t="s">
        <v>371</v>
      </c>
      <c r="F986" s="619" t="s">
        <v>381</v>
      </c>
      <c r="G986" s="619" t="s">
        <v>370</v>
      </c>
    </row>
    <row r="987">
      <c r="A987" s="619" t="s">
        <v>2402</v>
      </c>
      <c r="B987" s="619" t="s">
        <v>2403</v>
      </c>
      <c r="C987" s="619" t="s">
        <v>458</v>
      </c>
      <c r="D987" s="619" t="s">
        <v>380</v>
      </c>
      <c r="E987" s="619" t="s">
        <v>371</v>
      </c>
      <c r="F987" s="619" t="s">
        <v>381</v>
      </c>
      <c r="G987" s="619" t="s">
        <v>370</v>
      </c>
    </row>
    <row r="988">
      <c r="A988" s="619" t="s">
        <v>2404</v>
      </c>
      <c r="B988" s="619" t="s">
        <v>2405</v>
      </c>
      <c r="C988" s="619" t="s">
        <v>379</v>
      </c>
      <c r="D988" s="619" t="s">
        <v>380</v>
      </c>
      <c r="E988" s="619" t="s">
        <v>371</v>
      </c>
      <c r="F988" s="619" t="s">
        <v>381</v>
      </c>
      <c r="G988" s="619" t="s">
        <v>371</v>
      </c>
    </row>
    <row r="989">
      <c r="A989" s="619" t="s">
        <v>2406</v>
      </c>
      <c r="B989" s="619" t="s">
        <v>2407</v>
      </c>
      <c r="C989" s="619" t="s">
        <v>385</v>
      </c>
      <c r="D989" s="619" t="s">
        <v>386</v>
      </c>
      <c r="E989" s="619" t="s">
        <v>371</v>
      </c>
      <c r="F989" s="619" t="s">
        <v>387</v>
      </c>
      <c r="G989" s="619" t="s">
        <v>373</v>
      </c>
    </row>
    <row r="990">
      <c r="A990" s="619" t="s">
        <v>2408</v>
      </c>
      <c r="B990" s="619" t="s">
        <v>2409</v>
      </c>
      <c r="C990" s="619" t="s">
        <v>406</v>
      </c>
      <c r="D990" s="619" t="s">
        <v>387</v>
      </c>
      <c r="E990" s="619" t="s">
        <v>371</v>
      </c>
      <c r="F990" s="619" t="s">
        <v>399</v>
      </c>
      <c r="G990" s="619" t="s">
        <v>370</v>
      </c>
    </row>
    <row r="991">
      <c r="A991" s="619" t="s">
        <v>2410</v>
      </c>
      <c r="B991" s="619" t="s">
        <v>2411</v>
      </c>
      <c r="C991" s="619" t="s">
        <v>379</v>
      </c>
      <c r="D991" s="619" t="s">
        <v>380</v>
      </c>
      <c r="E991" s="619" t="s">
        <v>371</v>
      </c>
      <c r="F991" s="619" t="s">
        <v>381</v>
      </c>
      <c r="G991" s="619" t="s">
        <v>370</v>
      </c>
    </row>
    <row r="992">
      <c r="A992" s="619" t="s">
        <v>2412</v>
      </c>
      <c r="B992" s="619" t="s">
        <v>2413</v>
      </c>
      <c r="C992" s="619" t="s">
        <v>406</v>
      </c>
      <c r="D992" s="619" t="s">
        <v>387</v>
      </c>
      <c r="E992" s="619" t="s">
        <v>371</v>
      </c>
      <c r="F992" s="619" t="s">
        <v>399</v>
      </c>
      <c r="G992" s="619" t="s">
        <v>370</v>
      </c>
    </row>
    <row r="993">
      <c r="A993" s="619" t="s">
        <v>2414</v>
      </c>
      <c r="B993" s="619" t="s">
        <v>2415</v>
      </c>
      <c r="C993" s="619" t="s">
        <v>390</v>
      </c>
      <c r="D993" s="619" t="s">
        <v>381</v>
      </c>
      <c r="E993" s="619" t="s">
        <v>371</v>
      </c>
      <c r="F993" s="619" t="s">
        <v>386</v>
      </c>
      <c r="G993" s="619" t="s">
        <v>370</v>
      </c>
    </row>
    <row r="994">
      <c r="A994" s="619" t="s">
        <v>2416</v>
      </c>
      <c r="B994" s="619" t="s">
        <v>2417</v>
      </c>
      <c r="C994" s="619" t="s">
        <v>406</v>
      </c>
      <c r="D994" s="619" t="s">
        <v>387</v>
      </c>
      <c r="E994" s="619" t="s">
        <v>371</v>
      </c>
      <c r="F994" s="619" t="s">
        <v>399</v>
      </c>
      <c r="G994" s="619" t="s">
        <v>371</v>
      </c>
    </row>
    <row r="995">
      <c r="A995" s="619" t="s">
        <v>2418</v>
      </c>
      <c r="B995" s="619" t="s">
        <v>2419</v>
      </c>
      <c r="C995" s="619" t="s">
        <v>390</v>
      </c>
      <c r="D995" s="619" t="s">
        <v>381</v>
      </c>
      <c r="E995" s="619" t="s">
        <v>371</v>
      </c>
      <c r="F995" s="619" t="s">
        <v>386</v>
      </c>
      <c r="G995" s="619" t="s">
        <v>370</v>
      </c>
    </row>
    <row r="996">
      <c r="A996" s="619" t="s">
        <v>2420</v>
      </c>
      <c r="B996" s="619" t="s">
        <v>2421</v>
      </c>
      <c r="C996" s="619" t="s">
        <v>379</v>
      </c>
      <c r="D996" s="619" t="s">
        <v>380</v>
      </c>
      <c r="E996" s="619" t="s">
        <v>371</v>
      </c>
      <c r="F996" s="619" t="s">
        <v>381</v>
      </c>
      <c r="G996" s="619" t="s">
        <v>370</v>
      </c>
    </row>
    <row r="997">
      <c r="A997" s="619" t="s">
        <v>2422</v>
      </c>
      <c r="B997" s="619" t="s">
        <v>2423</v>
      </c>
      <c r="C997" s="619" t="s">
        <v>379</v>
      </c>
      <c r="D997" s="619" t="s">
        <v>380</v>
      </c>
      <c r="E997" s="619" t="s">
        <v>371</v>
      </c>
      <c r="F997" s="619" t="s">
        <v>381</v>
      </c>
      <c r="G997" s="619" t="s">
        <v>370</v>
      </c>
    </row>
    <row r="998">
      <c r="A998" s="619" t="s">
        <v>2424</v>
      </c>
      <c r="B998" s="619" t="s">
        <v>2425</v>
      </c>
      <c r="C998" s="619" t="s">
        <v>463</v>
      </c>
      <c r="D998" s="619" t="s">
        <v>381</v>
      </c>
      <c r="E998" s="619" t="s">
        <v>371</v>
      </c>
      <c r="F998" s="619" t="s">
        <v>386</v>
      </c>
      <c r="G998" s="619" t="s">
        <v>371</v>
      </c>
    </row>
    <row r="999">
      <c r="A999" s="619" t="s">
        <v>2426</v>
      </c>
      <c r="B999" s="619" t="s">
        <v>2427</v>
      </c>
      <c r="C999" s="619" t="s">
        <v>379</v>
      </c>
      <c r="D999" s="619" t="s">
        <v>380</v>
      </c>
      <c r="E999" s="619" t="s">
        <v>371</v>
      </c>
      <c r="F999" s="619" t="s">
        <v>381</v>
      </c>
      <c r="G999" s="619" t="s">
        <v>370</v>
      </c>
    </row>
    <row r="1000">
      <c r="A1000" s="619" t="s">
        <v>2428</v>
      </c>
      <c r="B1000" s="619" t="s">
        <v>2429</v>
      </c>
      <c r="C1000" s="619" t="s">
        <v>385</v>
      </c>
      <c r="D1000" s="619" t="s">
        <v>386</v>
      </c>
      <c r="E1000" s="619" t="s">
        <v>371</v>
      </c>
      <c r="F1000" s="619" t="s">
        <v>387</v>
      </c>
      <c r="G1000" s="619" t="s">
        <v>371</v>
      </c>
    </row>
    <row r="1001">
      <c r="A1001" s="619" t="s">
        <v>2430</v>
      </c>
      <c r="B1001" s="619" t="s">
        <v>2431</v>
      </c>
      <c r="C1001" s="619" t="s">
        <v>379</v>
      </c>
      <c r="D1001" s="619" t="s">
        <v>380</v>
      </c>
      <c r="E1001" s="619" t="s">
        <v>371</v>
      </c>
      <c r="F1001" s="619" t="s">
        <v>381</v>
      </c>
      <c r="G1001" s="619" t="s">
        <v>371</v>
      </c>
    </row>
    <row r="1002">
      <c r="A1002" s="619" t="s">
        <v>2432</v>
      </c>
      <c r="B1002" s="619" t="s">
        <v>2433</v>
      </c>
      <c r="C1002" s="619" t="s">
        <v>390</v>
      </c>
      <c r="D1002" s="619" t="s">
        <v>381</v>
      </c>
      <c r="E1002" s="619" t="s">
        <v>371</v>
      </c>
      <c r="F1002" s="619" t="s">
        <v>386</v>
      </c>
      <c r="G1002" s="619" t="s">
        <v>374</v>
      </c>
    </row>
    <row r="1003">
      <c r="A1003" s="619" t="s">
        <v>2434</v>
      </c>
      <c r="B1003" s="619" t="s">
        <v>2435</v>
      </c>
      <c r="C1003" s="619" t="s">
        <v>390</v>
      </c>
      <c r="D1003" s="619" t="s">
        <v>381</v>
      </c>
      <c r="E1003" s="619" t="s">
        <v>371</v>
      </c>
      <c r="F1003" s="619" t="s">
        <v>386</v>
      </c>
      <c r="G1003" s="619" t="s">
        <v>370</v>
      </c>
    </row>
    <row r="1004">
      <c r="A1004" s="619" t="s">
        <v>2436</v>
      </c>
      <c r="B1004" s="619" t="s">
        <v>2437</v>
      </c>
      <c r="C1004" s="619" t="s">
        <v>406</v>
      </c>
      <c r="D1004" s="619" t="s">
        <v>387</v>
      </c>
      <c r="E1004" s="619" t="s">
        <v>371</v>
      </c>
      <c r="F1004" s="619" t="s">
        <v>399</v>
      </c>
      <c r="G1004" s="619" t="s">
        <v>371</v>
      </c>
    </row>
    <row r="1005">
      <c r="A1005" s="619" t="s">
        <v>2438</v>
      </c>
      <c r="B1005" s="619" t="s">
        <v>2439</v>
      </c>
      <c r="C1005" s="619" t="s">
        <v>379</v>
      </c>
      <c r="D1005" s="619" t="s">
        <v>380</v>
      </c>
      <c r="E1005" s="619" t="s">
        <v>371</v>
      </c>
      <c r="F1005" s="619" t="s">
        <v>381</v>
      </c>
      <c r="G1005" s="619" t="s">
        <v>370</v>
      </c>
    </row>
    <row r="1006">
      <c r="A1006" s="619" t="s">
        <v>2440</v>
      </c>
      <c r="B1006" s="619" t="s">
        <v>2441</v>
      </c>
      <c r="C1006" s="619" t="s">
        <v>379</v>
      </c>
      <c r="D1006" s="619" t="s">
        <v>380</v>
      </c>
      <c r="E1006" s="619" t="s">
        <v>371</v>
      </c>
      <c r="F1006" s="619" t="s">
        <v>381</v>
      </c>
      <c r="G1006" s="619" t="s">
        <v>371</v>
      </c>
    </row>
    <row r="1007">
      <c r="A1007" s="619" t="s">
        <v>2442</v>
      </c>
      <c r="B1007" s="619" t="s">
        <v>2443</v>
      </c>
      <c r="C1007" s="619" t="s">
        <v>379</v>
      </c>
      <c r="D1007" s="619" t="s">
        <v>380</v>
      </c>
      <c r="E1007" s="619" t="s">
        <v>371</v>
      </c>
      <c r="F1007" s="619" t="s">
        <v>381</v>
      </c>
      <c r="G1007" s="619" t="s">
        <v>371</v>
      </c>
    </row>
    <row r="1008">
      <c r="A1008" s="619" t="s">
        <v>2444</v>
      </c>
      <c r="B1008" s="619" t="s">
        <v>2445</v>
      </c>
      <c r="C1008" s="619" t="s">
        <v>390</v>
      </c>
      <c r="D1008" s="619" t="s">
        <v>381</v>
      </c>
      <c r="E1008" s="619" t="s">
        <v>371</v>
      </c>
      <c r="F1008" s="619" t="s">
        <v>386</v>
      </c>
      <c r="G1008" s="619" t="s">
        <v>371</v>
      </c>
    </row>
    <row r="1009">
      <c r="A1009" s="619" t="s">
        <v>2446</v>
      </c>
      <c r="B1009" s="619" t="s">
        <v>2447</v>
      </c>
      <c r="C1009" s="619" t="s">
        <v>406</v>
      </c>
      <c r="D1009" s="619" t="s">
        <v>387</v>
      </c>
      <c r="E1009" s="619" t="s">
        <v>371</v>
      </c>
      <c r="F1009" s="619" t="s">
        <v>399</v>
      </c>
      <c r="G1009" s="619" t="s">
        <v>371</v>
      </c>
    </row>
    <row r="1010">
      <c r="A1010" s="619" t="s">
        <v>2448</v>
      </c>
      <c r="B1010" s="619" t="s">
        <v>2449</v>
      </c>
      <c r="C1010" s="619" t="s">
        <v>379</v>
      </c>
      <c r="D1010" s="619" t="s">
        <v>380</v>
      </c>
      <c r="E1010" s="619" t="s">
        <v>371</v>
      </c>
      <c r="F1010" s="619" t="s">
        <v>381</v>
      </c>
      <c r="G1010" s="619" t="s">
        <v>370</v>
      </c>
    </row>
    <row r="1011">
      <c r="A1011" s="619" t="s">
        <v>2450</v>
      </c>
      <c r="B1011" s="619" t="s">
        <v>2451</v>
      </c>
      <c r="C1011" s="619" t="s">
        <v>390</v>
      </c>
      <c r="D1011" s="619" t="s">
        <v>381</v>
      </c>
      <c r="E1011" s="619" t="s">
        <v>371</v>
      </c>
      <c r="F1011" s="619" t="s">
        <v>386</v>
      </c>
      <c r="G1011" s="619" t="s">
        <v>370</v>
      </c>
    </row>
    <row r="1012">
      <c r="A1012" s="619" t="s">
        <v>2452</v>
      </c>
      <c r="B1012" s="619" t="s">
        <v>2453</v>
      </c>
      <c r="C1012" s="619" t="s">
        <v>385</v>
      </c>
      <c r="D1012" s="619" t="s">
        <v>386</v>
      </c>
      <c r="E1012" s="619" t="s">
        <v>371</v>
      </c>
      <c r="F1012" s="619" t="s">
        <v>387</v>
      </c>
      <c r="G1012" s="619" t="s">
        <v>370</v>
      </c>
    </row>
    <row r="1013">
      <c r="A1013" s="619" t="s">
        <v>2454</v>
      </c>
      <c r="B1013" s="619" t="s">
        <v>2455</v>
      </c>
      <c r="C1013" s="619" t="s">
        <v>379</v>
      </c>
      <c r="D1013" s="619" t="s">
        <v>380</v>
      </c>
      <c r="E1013" s="619" t="s">
        <v>371</v>
      </c>
      <c r="F1013" s="619" t="s">
        <v>381</v>
      </c>
      <c r="G1013" s="619" t="s">
        <v>371</v>
      </c>
    </row>
    <row r="1014">
      <c r="A1014" s="619" t="s">
        <v>2456</v>
      </c>
      <c r="B1014" s="619" t="s">
        <v>2457</v>
      </c>
      <c r="C1014" s="619" t="s">
        <v>406</v>
      </c>
      <c r="D1014" s="619" t="s">
        <v>387</v>
      </c>
      <c r="E1014" s="619" t="s">
        <v>371</v>
      </c>
      <c r="F1014" s="619" t="s">
        <v>399</v>
      </c>
      <c r="G1014" s="619" t="s">
        <v>371</v>
      </c>
    </row>
    <row r="1015">
      <c r="A1015" s="619" t="s">
        <v>2458</v>
      </c>
      <c r="B1015" s="619" t="s">
        <v>2459</v>
      </c>
      <c r="C1015" s="619" t="s">
        <v>385</v>
      </c>
      <c r="D1015" s="619" t="s">
        <v>386</v>
      </c>
      <c r="E1015" s="619" t="s">
        <v>371</v>
      </c>
      <c r="F1015" s="619" t="s">
        <v>387</v>
      </c>
      <c r="G1015" s="619" t="s">
        <v>371</v>
      </c>
    </row>
    <row r="1016">
      <c r="A1016" s="619" t="s">
        <v>2460</v>
      </c>
      <c r="B1016" s="619" t="s">
        <v>2461</v>
      </c>
      <c r="C1016" s="619" t="s">
        <v>379</v>
      </c>
      <c r="D1016" s="619" t="s">
        <v>380</v>
      </c>
      <c r="E1016" s="619" t="s">
        <v>371</v>
      </c>
      <c r="F1016" s="619" t="s">
        <v>381</v>
      </c>
      <c r="G1016" s="619" t="s">
        <v>370</v>
      </c>
    </row>
    <row r="1017">
      <c r="A1017" s="619" t="s">
        <v>2462</v>
      </c>
      <c r="B1017" s="619" t="s">
        <v>2463</v>
      </c>
      <c r="C1017" s="619" t="s">
        <v>406</v>
      </c>
      <c r="D1017" s="619" t="s">
        <v>387</v>
      </c>
      <c r="E1017" s="619" t="s">
        <v>371</v>
      </c>
      <c r="F1017" s="619" t="s">
        <v>399</v>
      </c>
      <c r="G1017" s="619" t="s">
        <v>370</v>
      </c>
    </row>
    <row r="1018">
      <c r="A1018" s="619" t="s">
        <v>2464</v>
      </c>
      <c r="B1018" s="619" t="s">
        <v>2465</v>
      </c>
      <c r="C1018" s="619" t="s">
        <v>2275</v>
      </c>
      <c r="D1018" s="619" t="s">
        <v>386</v>
      </c>
      <c r="E1018" s="619" t="s">
        <v>371</v>
      </c>
      <c r="F1018" s="619" t="s">
        <v>387</v>
      </c>
      <c r="G1018" s="619" t="s">
        <v>371</v>
      </c>
    </row>
    <row r="1019">
      <c r="A1019" s="619" t="s">
        <v>2466</v>
      </c>
      <c r="B1019" s="619" t="s">
        <v>2467</v>
      </c>
      <c r="C1019" s="619" t="s">
        <v>379</v>
      </c>
      <c r="D1019" s="619" t="s">
        <v>380</v>
      </c>
      <c r="E1019" s="619" t="s">
        <v>371</v>
      </c>
      <c r="F1019" s="619" t="s">
        <v>381</v>
      </c>
      <c r="G1019" s="619" t="s">
        <v>370</v>
      </c>
    </row>
    <row r="1020">
      <c r="A1020" s="619" t="s">
        <v>2468</v>
      </c>
      <c r="B1020" s="619" t="s">
        <v>2469</v>
      </c>
      <c r="C1020" s="619" t="s">
        <v>379</v>
      </c>
      <c r="D1020" s="619" t="s">
        <v>380</v>
      </c>
      <c r="E1020" s="619" t="s">
        <v>371</v>
      </c>
      <c r="F1020" s="619" t="s">
        <v>381</v>
      </c>
      <c r="G1020" s="619" t="s">
        <v>370</v>
      </c>
    </row>
    <row r="1021">
      <c r="A1021" s="619" t="s">
        <v>2470</v>
      </c>
      <c r="B1021" s="619" t="s">
        <v>2471</v>
      </c>
      <c r="C1021" s="619" t="s">
        <v>385</v>
      </c>
      <c r="D1021" s="619" t="s">
        <v>386</v>
      </c>
      <c r="E1021" s="619" t="s">
        <v>371</v>
      </c>
      <c r="F1021" s="619" t="s">
        <v>387</v>
      </c>
      <c r="G1021" s="619" t="s">
        <v>372</v>
      </c>
    </row>
    <row r="1022">
      <c r="A1022" s="619" t="s">
        <v>2472</v>
      </c>
      <c r="B1022" s="619" t="s">
        <v>2473</v>
      </c>
      <c r="C1022" s="619" t="s">
        <v>379</v>
      </c>
      <c r="D1022" s="619" t="s">
        <v>380</v>
      </c>
      <c r="E1022" s="619" t="s">
        <v>371</v>
      </c>
      <c r="F1022" s="619" t="s">
        <v>381</v>
      </c>
      <c r="G1022" s="619" t="s">
        <v>370</v>
      </c>
    </row>
    <row r="1023">
      <c r="A1023" s="619" t="s">
        <v>2474</v>
      </c>
      <c r="B1023" s="619" t="s">
        <v>2475</v>
      </c>
      <c r="C1023" s="619" t="s">
        <v>390</v>
      </c>
      <c r="D1023" s="619" t="s">
        <v>381</v>
      </c>
      <c r="E1023" s="619" t="s">
        <v>371</v>
      </c>
      <c r="F1023" s="619" t="s">
        <v>386</v>
      </c>
      <c r="G1023" s="619" t="s">
        <v>371</v>
      </c>
    </row>
    <row r="1024">
      <c r="A1024" s="619" t="s">
        <v>2476</v>
      </c>
      <c r="B1024" s="619" t="s">
        <v>2477</v>
      </c>
      <c r="C1024" s="619" t="s">
        <v>379</v>
      </c>
      <c r="D1024" s="619" t="s">
        <v>380</v>
      </c>
      <c r="E1024" s="619" t="s">
        <v>371</v>
      </c>
      <c r="F1024" s="619" t="s">
        <v>381</v>
      </c>
      <c r="G1024" s="619" t="s">
        <v>370</v>
      </c>
    </row>
    <row r="1025">
      <c r="A1025" s="619" t="s">
        <v>2478</v>
      </c>
      <c r="B1025" s="619" t="s">
        <v>2479</v>
      </c>
      <c r="C1025" s="619" t="s">
        <v>379</v>
      </c>
      <c r="D1025" s="619" t="s">
        <v>380</v>
      </c>
      <c r="E1025" s="619" t="s">
        <v>371</v>
      </c>
      <c r="F1025" s="619" t="s">
        <v>381</v>
      </c>
      <c r="G1025" s="619" t="s">
        <v>372</v>
      </c>
    </row>
    <row r="1026">
      <c r="A1026" s="619" t="s">
        <v>2480</v>
      </c>
      <c r="B1026" s="619" t="s">
        <v>2481</v>
      </c>
      <c r="C1026" s="619" t="s">
        <v>406</v>
      </c>
      <c r="D1026" s="619" t="s">
        <v>387</v>
      </c>
      <c r="E1026" s="619" t="s">
        <v>371</v>
      </c>
      <c r="F1026" s="619" t="s">
        <v>399</v>
      </c>
      <c r="G1026" s="619" t="s">
        <v>370</v>
      </c>
    </row>
    <row r="1027">
      <c r="A1027" s="619" t="s">
        <v>2482</v>
      </c>
      <c r="B1027" s="619" t="s">
        <v>2483</v>
      </c>
      <c r="C1027" s="619" t="s">
        <v>406</v>
      </c>
      <c r="D1027" s="619" t="s">
        <v>387</v>
      </c>
      <c r="E1027" s="619" t="s">
        <v>371</v>
      </c>
      <c r="F1027" s="619" t="s">
        <v>399</v>
      </c>
      <c r="G1027" s="619" t="s">
        <v>370</v>
      </c>
    </row>
    <row r="1028">
      <c r="A1028" s="619" t="s">
        <v>2484</v>
      </c>
      <c r="B1028" s="619" t="s">
        <v>2485</v>
      </c>
      <c r="C1028" s="619" t="s">
        <v>406</v>
      </c>
      <c r="D1028" s="619" t="s">
        <v>387</v>
      </c>
      <c r="E1028" s="619" t="s">
        <v>371</v>
      </c>
      <c r="F1028" s="619" t="s">
        <v>399</v>
      </c>
      <c r="G1028" s="619" t="s">
        <v>370</v>
      </c>
    </row>
    <row r="1029">
      <c r="A1029" s="619" t="s">
        <v>2486</v>
      </c>
      <c r="B1029" s="619" t="s">
        <v>2487</v>
      </c>
      <c r="C1029" s="619" t="s">
        <v>406</v>
      </c>
      <c r="D1029" s="619" t="s">
        <v>387</v>
      </c>
      <c r="E1029" s="619" t="s">
        <v>371</v>
      </c>
      <c r="F1029" s="619" t="s">
        <v>399</v>
      </c>
      <c r="G1029" s="619" t="s">
        <v>370</v>
      </c>
    </row>
    <row r="1030">
      <c r="A1030" s="619" t="s">
        <v>2488</v>
      </c>
      <c r="B1030" s="619" t="s">
        <v>2489</v>
      </c>
      <c r="C1030" s="619" t="s">
        <v>379</v>
      </c>
      <c r="D1030" s="619" t="s">
        <v>380</v>
      </c>
      <c r="E1030" s="619" t="s">
        <v>371</v>
      </c>
      <c r="F1030" s="619" t="s">
        <v>381</v>
      </c>
      <c r="G1030" s="619" t="s">
        <v>371</v>
      </c>
    </row>
    <row r="1031">
      <c r="A1031" s="619" t="s">
        <v>2490</v>
      </c>
      <c r="B1031" s="619" t="s">
        <v>2491</v>
      </c>
      <c r="C1031" s="619" t="s">
        <v>385</v>
      </c>
      <c r="D1031" s="619" t="s">
        <v>386</v>
      </c>
      <c r="E1031" s="619" t="s">
        <v>371</v>
      </c>
      <c r="F1031" s="619" t="s">
        <v>387</v>
      </c>
      <c r="G1031" s="619" t="s">
        <v>370</v>
      </c>
    </row>
    <row r="1032">
      <c r="A1032" s="619" t="s">
        <v>2492</v>
      </c>
      <c r="B1032" s="619" t="s">
        <v>2493</v>
      </c>
      <c r="C1032" s="619" t="s">
        <v>385</v>
      </c>
      <c r="D1032" s="619" t="s">
        <v>386</v>
      </c>
      <c r="E1032" s="619" t="s">
        <v>371</v>
      </c>
      <c r="F1032" s="619" t="s">
        <v>387</v>
      </c>
      <c r="G1032" s="619" t="s">
        <v>370</v>
      </c>
    </row>
    <row r="1033">
      <c r="A1033" s="619" t="s">
        <v>2494</v>
      </c>
      <c r="B1033" s="619" t="s">
        <v>2495</v>
      </c>
      <c r="C1033" s="619" t="s">
        <v>447</v>
      </c>
      <c r="D1033" s="619" t="s">
        <v>381</v>
      </c>
      <c r="E1033" s="619" t="s">
        <v>371</v>
      </c>
      <c r="F1033" s="619" t="s">
        <v>386</v>
      </c>
      <c r="G1033" s="619" t="s">
        <v>370</v>
      </c>
    </row>
    <row r="1034">
      <c r="A1034" s="619" t="s">
        <v>2496</v>
      </c>
      <c r="B1034" s="619" t="s">
        <v>2497</v>
      </c>
      <c r="C1034" s="619" t="s">
        <v>422</v>
      </c>
      <c r="D1034" s="619" t="s">
        <v>399</v>
      </c>
      <c r="E1034" s="619" t="s">
        <v>371</v>
      </c>
      <c r="F1034" s="619" t="s">
        <v>367</v>
      </c>
      <c r="G1034" s="619" t="s">
        <v>370</v>
      </c>
    </row>
    <row r="1035">
      <c r="A1035" s="619" t="s">
        <v>2498</v>
      </c>
      <c r="B1035" s="619" t="s">
        <v>2499</v>
      </c>
      <c r="C1035" s="619" t="s">
        <v>379</v>
      </c>
      <c r="D1035" s="619" t="s">
        <v>380</v>
      </c>
      <c r="E1035" s="619" t="s">
        <v>371</v>
      </c>
      <c r="F1035" s="619" t="s">
        <v>381</v>
      </c>
      <c r="G1035" s="619" t="s">
        <v>371</v>
      </c>
    </row>
    <row r="1036">
      <c r="A1036" s="619" t="s">
        <v>2500</v>
      </c>
      <c r="B1036" s="619" t="s">
        <v>2501</v>
      </c>
      <c r="C1036" s="619" t="s">
        <v>379</v>
      </c>
      <c r="D1036" s="619" t="s">
        <v>380</v>
      </c>
      <c r="E1036" s="619" t="s">
        <v>371</v>
      </c>
      <c r="F1036" s="619" t="s">
        <v>381</v>
      </c>
      <c r="G1036" s="619" t="s">
        <v>370</v>
      </c>
    </row>
    <row r="1037">
      <c r="A1037" s="619" t="s">
        <v>2502</v>
      </c>
      <c r="B1037" s="619" t="s">
        <v>2503</v>
      </c>
      <c r="C1037" s="619" t="s">
        <v>385</v>
      </c>
      <c r="D1037" s="619" t="s">
        <v>386</v>
      </c>
      <c r="E1037" s="619" t="s">
        <v>371</v>
      </c>
      <c r="F1037" s="619" t="s">
        <v>387</v>
      </c>
      <c r="G1037" s="619" t="s">
        <v>371</v>
      </c>
    </row>
    <row r="1038">
      <c r="A1038" s="619" t="s">
        <v>2504</v>
      </c>
      <c r="B1038" s="619" t="s">
        <v>2505</v>
      </c>
      <c r="C1038" s="619" t="s">
        <v>463</v>
      </c>
      <c r="D1038" s="619" t="s">
        <v>381</v>
      </c>
      <c r="E1038" s="619" t="s">
        <v>371</v>
      </c>
      <c r="F1038" s="619" t="s">
        <v>386</v>
      </c>
      <c r="G1038" s="619" t="s">
        <v>371</v>
      </c>
    </row>
    <row r="1039">
      <c r="A1039" s="619" t="s">
        <v>2506</v>
      </c>
      <c r="B1039" s="619" t="s">
        <v>2507</v>
      </c>
      <c r="C1039" s="619" t="s">
        <v>379</v>
      </c>
      <c r="D1039" s="619" t="s">
        <v>380</v>
      </c>
      <c r="E1039" s="619" t="s">
        <v>371</v>
      </c>
      <c r="F1039" s="619" t="s">
        <v>381</v>
      </c>
      <c r="G1039" s="619" t="s">
        <v>370</v>
      </c>
    </row>
    <row r="1040">
      <c r="A1040" s="619" t="s">
        <v>2508</v>
      </c>
      <c r="B1040" s="619" t="s">
        <v>2509</v>
      </c>
      <c r="C1040" s="619" t="s">
        <v>395</v>
      </c>
      <c r="D1040" s="619" t="s">
        <v>380</v>
      </c>
      <c r="E1040" s="619" t="s">
        <v>371</v>
      </c>
      <c r="F1040" s="619" t="s">
        <v>381</v>
      </c>
      <c r="G1040" s="619" t="s">
        <v>370</v>
      </c>
    </row>
    <row r="1041">
      <c r="A1041" s="619" t="s">
        <v>2510</v>
      </c>
      <c r="B1041" s="619" t="s">
        <v>2511</v>
      </c>
      <c r="C1041" s="619" t="s">
        <v>395</v>
      </c>
      <c r="D1041" s="619" t="s">
        <v>380</v>
      </c>
      <c r="E1041" s="619" t="s">
        <v>371</v>
      </c>
      <c r="F1041" s="619" t="s">
        <v>381</v>
      </c>
      <c r="G1041" s="619" t="s">
        <v>370</v>
      </c>
    </row>
    <row r="1042">
      <c r="A1042" s="619" t="s">
        <v>2512</v>
      </c>
      <c r="B1042" s="619" t="s">
        <v>2513</v>
      </c>
      <c r="C1042" s="619" t="s">
        <v>406</v>
      </c>
      <c r="D1042" s="619" t="s">
        <v>387</v>
      </c>
      <c r="E1042" s="619" t="s">
        <v>371</v>
      </c>
      <c r="F1042" s="619" t="s">
        <v>399</v>
      </c>
      <c r="G1042" s="619" t="s">
        <v>370</v>
      </c>
    </row>
    <row r="1043">
      <c r="A1043" s="619" t="s">
        <v>2514</v>
      </c>
      <c r="B1043" s="619" t="s">
        <v>2515</v>
      </c>
      <c r="C1043" s="619" t="s">
        <v>379</v>
      </c>
      <c r="D1043" s="619" t="s">
        <v>380</v>
      </c>
      <c r="E1043" s="619" t="s">
        <v>371</v>
      </c>
      <c r="F1043" s="619" t="s">
        <v>381</v>
      </c>
      <c r="G1043" s="619" t="s">
        <v>371</v>
      </c>
    </row>
    <row r="1044">
      <c r="A1044" s="619" t="s">
        <v>2516</v>
      </c>
      <c r="B1044" s="619" t="s">
        <v>2517</v>
      </c>
      <c r="C1044" s="619" t="s">
        <v>390</v>
      </c>
      <c r="D1044" s="619" t="s">
        <v>381</v>
      </c>
      <c r="E1044" s="619" t="s">
        <v>371</v>
      </c>
      <c r="F1044" s="619" t="s">
        <v>386</v>
      </c>
      <c r="G1044" s="619" t="s">
        <v>370</v>
      </c>
    </row>
    <row r="1045">
      <c r="A1045" s="619" t="s">
        <v>2518</v>
      </c>
      <c r="B1045" s="619" t="s">
        <v>2519</v>
      </c>
      <c r="C1045" s="619" t="s">
        <v>379</v>
      </c>
      <c r="D1045" s="619" t="s">
        <v>380</v>
      </c>
      <c r="E1045" s="619" t="s">
        <v>371</v>
      </c>
      <c r="F1045" s="619" t="s">
        <v>381</v>
      </c>
      <c r="G1045" s="619" t="s">
        <v>370</v>
      </c>
    </row>
    <row r="1046">
      <c r="A1046" s="619" t="s">
        <v>2520</v>
      </c>
      <c r="B1046" s="619" t="s">
        <v>2521</v>
      </c>
      <c r="C1046" s="619" t="s">
        <v>406</v>
      </c>
      <c r="D1046" s="619" t="s">
        <v>387</v>
      </c>
      <c r="E1046" s="619" t="s">
        <v>371</v>
      </c>
      <c r="F1046" s="619" t="s">
        <v>399</v>
      </c>
      <c r="G1046" s="619" t="s">
        <v>370</v>
      </c>
    </row>
    <row r="1047">
      <c r="A1047" s="619" t="s">
        <v>2522</v>
      </c>
      <c r="B1047" s="619" t="s">
        <v>2523</v>
      </c>
      <c r="C1047" s="619" t="s">
        <v>463</v>
      </c>
      <c r="D1047" s="619" t="s">
        <v>381</v>
      </c>
      <c r="E1047" s="619" t="s">
        <v>371</v>
      </c>
      <c r="F1047" s="619" t="s">
        <v>386</v>
      </c>
      <c r="G1047" s="619" t="s">
        <v>371</v>
      </c>
    </row>
    <row r="1048">
      <c r="A1048" s="619" t="s">
        <v>2524</v>
      </c>
      <c r="B1048" s="619" t="s">
        <v>2525</v>
      </c>
      <c r="C1048" s="619" t="s">
        <v>379</v>
      </c>
      <c r="D1048" s="619" t="s">
        <v>380</v>
      </c>
      <c r="E1048" s="619" t="s">
        <v>371</v>
      </c>
      <c r="F1048" s="619" t="s">
        <v>381</v>
      </c>
      <c r="G1048" s="619" t="s">
        <v>370</v>
      </c>
    </row>
    <row r="1049">
      <c r="A1049" s="619" t="s">
        <v>2526</v>
      </c>
      <c r="B1049" s="619" t="s">
        <v>2527</v>
      </c>
      <c r="C1049" s="619" t="s">
        <v>406</v>
      </c>
      <c r="D1049" s="619" t="s">
        <v>387</v>
      </c>
      <c r="E1049" s="619" t="s">
        <v>371</v>
      </c>
      <c r="F1049" s="619" t="s">
        <v>399</v>
      </c>
      <c r="G1049" s="619" t="s">
        <v>371</v>
      </c>
    </row>
    <row r="1050">
      <c r="A1050" s="619" t="s">
        <v>2528</v>
      </c>
      <c r="B1050" s="619" t="s">
        <v>2529</v>
      </c>
      <c r="C1050" s="619" t="s">
        <v>395</v>
      </c>
      <c r="D1050" s="619" t="s">
        <v>380</v>
      </c>
      <c r="E1050" s="619" t="s">
        <v>371</v>
      </c>
      <c r="F1050" s="619" t="s">
        <v>381</v>
      </c>
      <c r="G1050" s="619" t="s">
        <v>370</v>
      </c>
    </row>
    <row r="1051">
      <c r="A1051" s="619" t="s">
        <v>2530</v>
      </c>
      <c r="B1051" s="619" t="s">
        <v>2531</v>
      </c>
      <c r="C1051" s="619" t="s">
        <v>395</v>
      </c>
      <c r="D1051" s="619" t="s">
        <v>380</v>
      </c>
      <c r="E1051" s="619" t="s">
        <v>371</v>
      </c>
      <c r="F1051" s="619" t="s">
        <v>381</v>
      </c>
      <c r="G1051" s="619" t="s">
        <v>370</v>
      </c>
    </row>
    <row r="1052">
      <c r="A1052" s="619" t="s">
        <v>2532</v>
      </c>
      <c r="B1052" s="619" t="s">
        <v>2533</v>
      </c>
      <c r="C1052" s="619" t="s">
        <v>390</v>
      </c>
      <c r="D1052" s="619" t="s">
        <v>381</v>
      </c>
      <c r="E1052" s="619" t="s">
        <v>371</v>
      </c>
      <c r="F1052" s="619" t="s">
        <v>386</v>
      </c>
      <c r="G1052" s="619" t="s">
        <v>371</v>
      </c>
    </row>
    <row r="1053">
      <c r="A1053" s="619" t="s">
        <v>2534</v>
      </c>
      <c r="B1053" s="619" t="s">
        <v>2535</v>
      </c>
      <c r="C1053" s="619" t="s">
        <v>390</v>
      </c>
      <c r="D1053" s="619" t="s">
        <v>381</v>
      </c>
      <c r="E1053" s="619" t="s">
        <v>371</v>
      </c>
      <c r="F1053" s="619" t="s">
        <v>386</v>
      </c>
      <c r="G1053" s="619" t="s">
        <v>371</v>
      </c>
    </row>
    <row r="1054">
      <c r="A1054" s="619" t="s">
        <v>2536</v>
      </c>
      <c r="B1054" s="619" t="s">
        <v>2537</v>
      </c>
      <c r="C1054" s="619" t="s">
        <v>379</v>
      </c>
      <c r="D1054" s="619" t="s">
        <v>380</v>
      </c>
      <c r="E1054" s="619" t="s">
        <v>371</v>
      </c>
      <c r="F1054" s="619" t="s">
        <v>381</v>
      </c>
      <c r="G1054" s="619" t="s">
        <v>370</v>
      </c>
    </row>
    <row r="1055">
      <c r="A1055" s="619" t="s">
        <v>2538</v>
      </c>
      <c r="B1055" s="619" t="s">
        <v>2539</v>
      </c>
      <c r="C1055" s="619" t="s">
        <v>466</v>
      </c>
      <c r="D1055" s="619" t="s">
        <v>367</v>
      </c>
      <c r="E1055" s="619" t="s">
        <v>371</v>
      </c>
      <c r="F1055" s="619" t="s">
        <v>369</v>
      </c>
      <c r="G1055" s="619" t="s">
        <v>372</v>
      </c>
    </row>
    <row r="1056">
      <c r="A1056" s="619" t="s">
        <v>2540</v>
      </c>
      <c r="B1056" s="619" t="s">
        <v>2541</v>
      </c>
      <c r="C1056" s="619" t="s">
        <v>379</v>
      </c>
      <c r="D1056" s="619" t="s">
        <v>380</v>
      </c>
      <c r="E1056" s="619" t="s">
        <v>371</v>
      </c>
      <c r="F1056" s="619" t="s">
        <v>381</v>
      </c>
      <c r="G1056" s="619" t="s">
        <v>370</v>
      </c>
    </row>
    <row r="1057">
      <c r="A1057" s="619" t="s">
        <v>2542</v>
      </c>
      <c r="B1057" s="619" t="s">
        <v>2543</v>
      </c>
      <c r="C1057" s="619" t="s">
        <v>406</v>
      </c>
      <c r="D1057" s="619" t="s">
        <v>387</v>
      </c>
      <c r="E1057" s="619" t="s">
        <v>371</v>
      </c>
      <c r="F1057" s="619" t="s">
        <v>399</v>
      </c>
      <c r="G1057" s="619" t="s">
        <v>373</v>
      </c>
    </row>
    <row r="1058">
      <c r="A1058" s="619" t="s">
        <v>2544</v>
      </c>
      <c r="B1058" s="619" t="s">
        <v>2545</v>
      </c>
      <c r="C1058" s="619" t="s">
        <v>390</v>
      </c>
      <c r="D1058" s="619" t="s">
        <v>381</v>
      </c>
      <c r="E1058" s="619" t="s">
        <v>371</v>
      </c>
      <c r="F1058" s="619" t="s">
        <v>386</v>
      </c>
      <c r="G1058" s="619" t="s">
        <v>373</v>
      </c>
    </row>
    <row r="1059">
      <c r="A1059" s="619" t="s">
        <v>2546</v>
      </c>
      <c r="B1059" s="619" t="s">
        <v>2547</v>
      </c>
      <c r="C1059" s="619" t="s">
        <v>379</v>
      </c>
      <c r="D1059" s="619" t="s">
        <v>380</v>
      </c>
      <c r="E1059" s="619" t="s">
        <v>371</v>
      </c>
      <c r="F1059" s="619" t="s">
        <v>381</v>
      </c>
      <c r="G1059" s="619" t="s">
        <v>370</v>
      </c>
    </row>
    <row r="1060">
      <c r="A1060" s="619" t="s">
        <v>2548</v>
      </c>
      <c r="B1060" s="619" t="s">
        <v>2549</v>
      </c>
      <c r="C1060" s="619" t="s">
        <v>379</v>
      </c>
      <c r="D1060" s="619" t="s">
        <v>380</v>
      </c>
      <c r="E1060" s="619" t="s">
        <v>371</v>
      </c>
      <c r="F1060" s="619" t="s">
        <v>381</v>
      </c>
      <c r="G1060" s="619" t="s">
        <v>371</v>
      </c>
    </row>
    <row r="1061">
      <c r="A1061" s="619" t="s">
        <v>2550</v>
      </c>
      <c r="B1061" s="619" t="s">
        <v>2551</v>
      </c>
      <c r="C1061" s="619" t="s">
        <v>395</v>
      </c>
      <c r="D1061" s="619" t="s">
        <v>380</v>
      </c>
      <c r="E1061" s="619" t="s">
        <v>371</v>
      </c>
      <c r="F1061" s="619" t="s">
        <v>381</v>
      </c>
      <c r="G1061" s="619" t="s">
        <v>370</v>
      </c>
    </row>
    <row r="1062">
      <c r="A1062" s="619" t="s">
        <v>2552</v>
      </c>
      <c r="B1062" s="619" t="s">
        <v>2553</v>
      </c>
      <c r="C1062" s="619" t="s">
        <v>379</v>
      </c>
      <c r="D1062" s="619" t="s">
        <v>380</v>
      </c>
      <c r="E1062" s="619" t="s">
        <v>371</v>
      </c>
      <c r="F1062" s="619" t="s">
        <v>381</v>
      </c>
      <c r="G1062" s="619" t="s">
        <v>370</v>
      </c>
    </row>
    <row r="1063">
      <c r="A1063" s="619" t="s">
        <v>2554</v>
      </c>
      <c r="B1063" s="619" t="s">
        <v>2555</v>
      </c>
      <c r="C1063" s="619" t="s">
        <v>379</v>
      </c>
      <c r="D1063" s="619" t="s">
        <v>380</v>
      </c>
      <c r="E1063" s="619" t="s">
        <v>371</v>
      </c>
      <c r="F1063" s="619" t="s">
        <v>381</v>
      </c>
      <c r="G1063" s="619" t="s">
        <v>370</v>
      </c>
    </row>
    <row r="1064">
      <c r="A1064" s="619" t="s">
        <v>2556</v>
      </c>
      <c r="B1064" s="619" t="s">
        <v>2557</v>
      </c>
      <c r="C1064" s="619" t="s">
        <v>531</v>
      </c>
      <c r="D1064" s="619" t="s">
        <v>399</v>
      </c>
      <c r="E1064" s="619" t="s">
        <v>371</v>
      </c>
      <c r="F1064" s="619" t="s">
        <v>367</v>
      </c>
      <c r="G1064" s="619" t="s">
        <v>371</v>
      </c>
    </row>
    <row r="1065">
      <c r="A1065" s="619" t="s">
        <v>2558</v>
      </c>
      <c r="B1065" s="619" t="s">
        <v>2559</v>
      </c>
      <c r="C1065" s="619" t="s">
        <v>406</v>
      </c>
      <c r="D1065" s="619" t="s">
        <v>387</v>
      </c>
      <c r="E1065" s="619" t="s">
        <v>371</v>
      </c>
      <c r="F1065" s="619" t="s">
        <v>399</v>
      </c>
      <c r="G1065" s="619" t="s">
        <v>371</v>
      </c>
    </row>
    <row r="1066">
      <c r="A1066" s="619" t="s">
        <v>2560</v>
      </c>
      <c r="B1066" s="619" t="s">
        <v>2561</v>
      </c>
      <c r="C1066" s="619" t="s">
        <v>395</v>
      </c>
      <c r="D1066" s="619" t="s">
        <v>380</v>
      </c>
      <c r="E1066" s="619" t="s">
        <v>371</v>
      </c>
      <c r="F1066" s="619" t="s">
        <v>381</v>
      </c>
      <c r="G1066" s="619" t="s">
        <v>370</v>
      </c>
    </row>
    <row r="1067">
      <c r="A1067" s="619" t="s">
        <v>2562</v>
      </c>
      <c r="B1067" s="619" t="s">
        <v>2563</v>
      </c>
      <c r="C1067" s="619" t="s">
        <v>395</v>
      </c>
      <c r="D1067" s="619" t="s">
        <v>380</v>
      </c>
      <c r="E1067" s="619" t="s">
        <v>371</v>
      </c>
      <c r="F1067" s="619" t="s">
        <v>381</v>
      </c>
      <c r="G1067" s="619" t="s">
        <v>370</v>
      </c>
    </row>
    <row r="1068">
      <c r="A1068" s="619" t="s">
        <v>2564</v>
      </c>
      <c r="B1068" s="619" t="s">
        <v>2565</v>
      </c>
      <c r="C1068" s="619" t="s">
        <v>395</v>
      </c>
      <c r="D1068" s="619" t="s">
        <v>380</v>
      </c>
      <c r="E1068" s="619" t="s">
        <v>371</v>
      </c>
      <c r="F1068" s="619" t="s">
        <v>381</v>
      </c>
      <c r="G1068" s="619" t="s">
        <v>372</v>
      </c>
    </row>
    <row r="1069">
      <c r="A1069" s="619" t="s">
        <v>2566</v>
      </c>
      <c r="B1069" s="619" t="s">
        <v>2567</v>
      </c>
      <c r="C1069" s="619" t="s">
        <v>463</v>
      </c>
      <c r="D1069" s="619" t="s">
        <v>381</v>
      </c>
      <c r="E1069" s="619" t="s">
        <v>371</v>
      </c>
      <c r="F1069" s="619" t="s">
        <v>386</v>
      </c>
      <c r="G1069" s="619" t="s">
        <v>373</v>
      </c>
    </row>
    <row r="1070">
      <c r="A1070" s="619" t="s">
        <v>2568</v>
      </c>
      <c r="B1070" s="619" t="s">
        <v>2569</v>
      </c>
      <c r="C1070" s="619" t="s">
        <v>422</v>
      </c>
      <c r="D1070" s="619" t="s">
        <v>399</v>
      </c>
      <c r="E1070" s="619" t="s">
        <v>371</v>
      </c>
      <c r="F1070" s="619" t="s">
        <v>367</v>
      </c>
      <c r="G1070" s="619" t="s">
        <v>371</v>
      </c>
    </row>
    <row r="1071">
      <c r="A1071" s="619" t="s">
        <v>2570</v>
      </c>
      <c r="B1071" s="619" t="s">
        <v>2571</v>
      </c>
      <c r="C1071" s="619" t="s">
        <v>406</v>
      </c>
      <c r="D1071" s="619" t="s">
        <v>387</v>
      </c>
      <c r="E1071" s="619" t="s">
        <v>371</v>
      </c>
      <c r="F1071" s="619" t="s">
        <v>399</v>
      </c>
      <c r="G1071" s="619" t="s">
        <v>370</v>
      </c>
    </row>
    <row r="1072">
      <c r="A1072" s="619" t="s">
        <v>2572</v>
      </c>
      <c r="B1072" s="619" t="s">
        <v>2573</v>
      </c>
      <c r="C1072" s="619" t="s">
        <v>395</v>
      </c>
      <c r="D1072" s="619" t="s">
        <v>380</v>
      </c>
      <c r="E1072" s="619" t="s">
        <v>371</v>
      </c>
      <c r="F1072" s="619" t="s">
        <v>381</v>
      </c>
      <c r="G1072" s="619" t="s">
        <v>371</v>
      </c>
    </row>
    <row r="1073">
      <c r="A1073" s="619" t="s">
        <v>2574</v>
      </c>
      <c r="B1073" s="619" t="s">
        <v>2575</v>
      </c>
      <c r="C1073" s="619" t="s">
        <v>390</v>
      </c>
      <c r="D1073" s="619" t="s">
        <v>381</v>
      </c>
      <c r="E1073" s="619" t="s">
        <v>371</v>
      </c>
      <c r="F1073" s="619" t="s">
        <v>386</v>
      </c>
      <c r="G1073" s="619" t="s">
        <v>370</v>
      </c>
    </row>
    <row r="1074">
      <c r="A1074" s="619" t="s">
        <v>2576</v>
      </c>
      <c r="B1074" s="619" t="s">
        <v>2577</v>
      </c>
      <c r="C1074" s="619" t="s">
        <v>379</v>
      </c>
      <c r="D1074" s="619" t="s">
        <v>380</v>
      </c>
      <c r="E1074" s="619" t="s">
        <v>371</v>
      </c>
      <c r="F1074" s="619" t="s">
        <v>381</v>
      </c>
      <c r="G1074" s="619" t="s">
        <v>370</v>
      </c>
    </row>
    <row r="1075">
      <c r="A1075" s="619" t="s">
        <v>2578</v>
      </c>
      <c r="B1075" s="619" t="s">
        <v>2579</v>
      </c>
      <c r="C1075" s="619" t="s">
        <v>385</v>
      </c>
      <c r="D1075" s="619" t="s">
        <v>386</v>
      </c>
      <c r="E1075" s="619" t="s">
        <v>371</v>
      </c>
      <c r="F1075" s="619" t="s">
        <v>387</v>
      </c>
      <c r="G1075" s="619" t="s">
        <v>370</v>
      </c>
    </row>
    <row r="1076">
      <c r="A1076" s="619" t="s">
        <v>2580</v>
      </c>
      <c r="B1076" s="619" t="s">
        <v>2581</v>
      </c>
      <c r="C1076" s="619" t="s">
        <v>390</v>
      </c>
      <c r="D1076" s="619" t="s">
        <v>381</v>
      </c>
      <c r="E1076" s="619" t="s">
        <v>371</v>
      </c>
      <c r="F1076" s="619" t="s">
        <v>386</v>
      </c>
      <c r="G1076" s="619" t="s">
        <v>371</v>
      </c>
    </row>
    <row r="1077">
      <c r="A1077" s="619" t="s">
        <v>2582</v>
      </c>
      <c r="B1077" s="619" t="s">
        <v>2583</v>
      </c>
      <c r="C1077" s="619" t="s">
        <v>385</v>
      </c>
      <c r="D1077" s="619" t="s">
        <v>386</v>
      </c>
      <c r="E1077" s="619" t="s">
        <v>371</v>
      </c>
      <c r="F1077" s="619" t="s">
        <v>387</v>
      </c>
      <c r="G1077" s="619" t="s">
        <v>372</v>
      </c>
    </row>
    <row r="1078">
      <c r="A1078" s="619" t="s">
        <v>2584</v>
      </c>
      <c r="B1078" s="619" t="s">
        <v>2585</v>
      </c>
      <c r="C1078" s="619" t="s">
        <v>406</v>
      </c>
      <c r="D1078" s="619" t="s">
        <v>387</v>
      </c>
      <c r="E1078" s="619" t="s">
        <v>371</v>
      </c>
      <c r="F1078" s="619" t="s">
        <v>399</v>
      </c>
      <c r="G1078" s="619" t="s">
        <v>371</v>
      </c>
    </row>
    <row r="1079">
      <c r="A1079" s="619" t="s">
        <v>2586</v>
      </c>
      <c r="B1079" s="619" t="s">
        <v>2587</v>
      </c>
      <c r="C1079" s="619" t="s">
        <v>379</v>
      </c>
      <c r="D1079" s="619" t="s">
        <v>380</v>
      </c>
      <c r="E1079" s="619" t="s">
        <v>371</v>
      </c>
      <c r="F1079" s="619" t="s">
        <v>381</v>
      </c>
      <c r="G1079" s="619" t="s">
        <v>370</v>
      </c>
    </row>
    <row r="1080">
      <c r="A1080" s="619" t="s">
        <v>2588</v>
      </c>
      <c r="B1080" s="619" t="s">
        <v>2589</v>
      </c>
      <c r="C1080" s="619" t="s">
        <v>390</v>
      </c>
      <c r="D1080" s="619" t="s">
        <v>381</v>
      </c>
      <c r="E1080" s="619" t="s">
        <v>371</v>
      </c>
      <c r="F1080" s="619" t="s">
        <v>386</v>
      </c>
      <c r="G1080" s="619" t="s">
        <v>370</v>
      </c>
    </row>
    <row r="1081">
      <c r="A1081" s="619" t="s">
        <v>2590</v>
      </c>
      <c r="B1081" s="619" t="s">
        <v>2591</v>
      </c>
      <c r="C1081" s="619" t="s">
        <v>390</v>
      </c>
      <c r="D1081" s="619" t="s">
        <v>381</v>
      </c>
      <c r="E1081" s="619" t="s">
        <v>371</v>
      </c>
      <c r="F1081" s="619" t="s">
        <v>386</v>
      </c>
      <c r="G1081" s="619" t="s">
        <v>371</v>
      </c>
    </row>
    <row r="1082">
      <c r="A1082" s="619" t="s">
        <v>2592</v>
      </c>
      <c r="B1082" s="619" t="s">
        <v>2593</v>
      </c>
      <c r="C1082" s="619" t="s">
        <v>463</v>
      </c>
      <c r="D1082" s="619" t="s">
        <v>381</v>
      </c>
      <c r="E1082" s="619" t="s">
        <v>371</v>
      </c>
      <c r="F1082" s="619" t="s">
        <v>386</v>
      </c>
      <c r="G1082" s="619" t="s">
        <v>371</v>
      </c>
    </row>
    <row r="1083">
      <c r="A1083" s="619" t="s">
        <v>2594</v>
      </c>
      <c r="B1083" s="619" t="s">
        <v>2595</v>
      </c>
      <c r="C1083" s="619" t="s">
        <v>406</v>
      </c>
      <c r="D1083" s="619" t="s">
        <v>387</v>
      </c>
      <c r="E1083" s="619" t="s">
        <v>371</v>
      </c>
      <c r="F1083" s="619" t="s">
        <v>399</v>
      </c>
      <c r="G1083" s="619" t="s">
        <v>370</v>
      </c>
    </row>
    <row r="1084">
      <c r="A1084" s="619" t="s">
        <v>2596</v>
      </c>
      <c r="B1084" s="619" t="s">
        <v>2597</v>
      </c>
      <c r="C1084" s="619" t="s">
        <v>531</v>
      </c>
      <c r="D1084" s="619" t="s">
        <v>399</v>
      </c>
      <c r="E1084" s="619" t="s">
        <v>371</v>
      </c>
      <c r="F1084" s="619" t="s">
        <v>367</v>
      </c>
      <c r="G1084" s="619" t="s">
        <v>370</v>
      </c>
    </row>
    <row r="1085">
      <c r="A1085" s="619" t="s">
        <v>2598</v>
      </c>
      <c r="B1085" s="619" t="s">
        <v>2599</v>
      </c>
      <c r="C1085" s="619" t="s">
        <v>390</v>
      </c>
      <c r="D1085" s="619" t="s">
        <v>381</v>
      </c>
      <c r="E1085" s="619" t="s">
        <v>371</v>
      </c>
      <c r="F1085" s="619" t="s">
        <v>386</v>
      </c>
      <c r="G1085" s="619" t="s">
        <v>373</v>
      </c>
    </row>
    <row r="1086">
      <c r="A1086" s="619" t="s">
        <v>2600</v>
      </c>
      <c r="B1086" s="619" t="s">
        <v>2601</v>
      </c>
      <c r="C1086" s="619" t="s">
        <v>395</v>
      </c>
      <c r="D1086" s="619" t="s">
        <v>380</v>
      </c>
      <c r="E1086" s="619" t="s">
        <v>371</v>
      </c>
      <c r="F1086" s="619" t="s">
        <v>381</v>
      </c>
      <c r="G1086" s="619" t="s">
        <v>370</v>
      </c>
    </row>
    <row r="1087">
      <c r="A1087" s="619" t="s">
        <v>2602</v>
      </c>
      <c r="B1087" s="619" t="s">
        <v>2603</v>
      </c>
      <c r="C1087" s="619" t="s">
        <v>385</v>
      </c>
      <c r="D1087" s="619" t="s">
        <v>386</v>
      </c>
      <c r="E1087" s="619" t="s">
        <v>371</v>
      </c>
      <c r="F1087" s="619" t="s">
        <v>387</v>
      </c>
      <c r="G1087" s="619" t="s">
        <v>371</v>
      </c>
    </row>
    <row r="1088">
      <c r="A1088" s="619" t="s">
        <v>2604</v>
      </c>
      <c r="B1088" s="619" t="s">
        <v>2605</v>
      </c>
      <c r="C1088" s="619" t="s">
        <v>406</v>
      </c>
      <c r="D1088" s="619" t="s">
        <v>387</v>
      </c>
      <c r="E1088" s="619" t="s">
        <v>371</v>
      </c>
      <c r="F1088" s="619" t="s">
        <v>399</v>
      </c>
      <c r="G1088" s="619" t="s">
        <v>370</v>
      </c>
    </row>
    <row r="1089">
      <c r="A1089" s="619" t="s">
        <v>2606</v>
      </c>
      <c r="B1089" s="619" t="s">
        <v>2607</v>
      </c>
      <c r="C1089" s="619" t="s">
        <v>379</v>
      </c>
      <c r="D1089" s="619" t="s">
        <v>380</v>
      </c>
      <c r="E1089" s="619" t="s">
        <v>371</v>
      </c>
      <c r="F1089" s="619" t="s">
        <v>381</v>
      </c>
      <c r="G1089" s="619" t="s">
        <v>370</v>
      </c>
    </row>
    <row r="1090">
      <c r="A1090" s="619" t="s">
        <v>2608</v>
      </c>
      <c r="B1090" s="619" t="s">
        <v>2609</v>
      </c>
      <c r="C1090" s="619" t="s">
        <v>379</v>
      </c>
      <c r="D1090" s="619" t="s">
        <v>380</v>
      </c>
      <c r="E1090" s="619" t="s">
        <v>371</v>
      </c>
      <c r="F1090" s="619" t="s">
        <v>381</v>
      </c>
      <c r="G1090" s="619" t="s">
        <v>370</v>
      </c>
    </row>
    <row r="1091">
      <c r="A1091" s="619" t="s">
        <v>2610</v>
      </c>
      <c r="B1091" s="619" t="s">
        <v>2611</v>
      </c>
      <c r="C1091" s="619" t="s">
        <v>406</v>
      </c>
      <c r="D1091" s="619" t="s">
        <v>387</v>
      </c>
      <c r="E1091" s="619" t="s">
        <v>371</v>
      </c>
      <c r="F1091" s="619" t="s">
        <v>399</v>
      </c>
      <c r="G1091" s="619" t="s">
        <v>371</v>
      </c>
    </row>
    <row r="1092">
      <c r="A1092" s="619" t="s">
        <v>2612</v>
      </c>
      <c r="B1092" s="619" t="s">
        <v>2613</v>
      </c>
      <c r="C1092" s="619" t="s">
        <v>385</v>
      </c>
      <c r="D1092" s="619" t="s">
        <v>386</v>
      </c>
      <c r="E1092" s="619" t="s">
        <v>371</v>
      </c>
      <c r="F1092" s="619" t="s">
        <v>387</v>
      </c>
      <c r="G1092" s="619" t="s">
        <v>371</v>
      </c>
    </row>
    <row r="1093">
      <c r="A1093" s="619" t="s">
        <v>2614</v>
      </c>
      <c r="B1093" s="619" t="s">
        <v>2615</v>
      </c>
      <c r="C1093" s="619" t="s">
        <v>395</v>
      </c>
      <c r="D1093" s="619" t="s">
        <v>380</v>
      </c>
      <c r="E1093" s="619" t="s">
        <v>371</v>
      </c>
      <c r="F1093" s="619" t="s">
        <v>381</v>
      </c>
      <c r="G1093" s="619" t="s">
        <v>370</v>
      </c>
    </row>
    <row r="1094">
      <c r="A1094" s="619" t="s">
        <v>2616</v>
      </c>
      <c r="B1094" s="619" t="s">
        <v>2617</v>
      </c>
      <c r="C1094" s="619" t="s">
        <v>395</v>
      </c>
      <c r="D1094" s="619" t="s">
        <v>380</v>
      </c>
      <c r="E1094" s="619" t="s">
        <v>371</v>
      </c>
      <c r="F1094" s="619" t="s">
        <v>381</v>
      </c>
      <c r="G1094" s="619" t="s">
        <v>370</v>
      </c>
    </row>
    <row r="1095">
      <c r="A1095" s="619" t="s">
        <v>2618</v>
      </c>
      <c r="B1095" s="619" t="s">
        <v>2619</v>
      </c>
      <c r="C1095" s="619" t="s">
        <v>406</v>
      </c>
      <c r="D1095" s="619" t="s">
        <v>387</v>
      </c>
      <c r="E1095" s="619" t="s">
        <v>371</v>
      </c>
      <c r="F1095" s="619" t="s">
        <v>399</v>
      </c>
      <c r="G1095" s="619" t="s">
        <v>370</v>
      </c>
    </row>
    <row r="1096">
      <c r="A1096" s="619" t="s">
        <v>2620</v>
      </c>
      <c r="B1096" s="619" t="s">
        <v>2621</v>
      </c>
      <c r="C1096" s="619" t="s">
        <v>406</v>
      </c>
      <c r="D1096" s="619" t="s">
        <v>387</v>
      </c>
      <c r="E1096" s="619" t="s">
        <v>371</v>
      </c>
      <c r="F1096" s="619" t="s">
        <v>399</v>
      </c>
      <c r="G1096" s="619" t="s">
        <v>371</v>
      </c>
    </row>
    <row r="1097">
      <c r="A1097" s="619" t="s">
        <v>2622</v>
      </c>
      <c r="B1097" s="619" t="s">
        <v>2623</v>
      </c>
      <c r="C1097" s="619" t="s">
        <v>385</v>
      </c>
      <c r="D1097" s="619" t="s">
        <v>386</v>
      </c>
      <c r="E1097" s="619" t="s">
        <v>371</v>
      </c>
      <c r="F1097" s="619" t="s">
        <v>387</v>
      </c>
      <c r="G1097" s="619" t="s">
        <v>371</v>
      </c>
    </row>
    <row r="1098">
      <c r="A1098" s="619" t="s">
        <v>2624</v>
      </c>
      <c r="B1098" s="619" t="s">
        <v>2625</v>
      </c>
      <c r="C1098" s="619" t="s">
        <v>385</v>
      </c>
      <c r="D1098" s="619" t="s">
        <v>386</v>
      </c>
      <c r="E1098" s="619" t="s">
        <v>371</v>
      </c>
      <c r="F1098" s="619" t="s">
        <v>387</v>
      </c>
      <c r="G1098" s="619" t="s">
        <v>370</v>
      </c>
    </row>
    <row r="1099">
      <c r="A1099" s="619" t="s">
        <v>2626</v>
      </c>
      <c r="B1099" s="619" t="s">
        <v>2627</v>
      </c>
      <c r="C1099" s="619" t="s">
        <v>463</v>
      </c>
      <c r="D1099" s="619" t="s">
        <v>381</v>
      </c>
      <c r="E1099" s="619" t="s">
        <v>371</v>
      </c>
      <c r="F1099" s="619" t="s">
        <v>386</v>
      </c>
      <c r="G1099" s="619" t="s">
        <v>371</v>
      </c>
    </row>
    <row r="1100">
      <c r="A1100" s="619" t="s">
        <v>2628</v>
      </c>
      <c r="B1100" s="619" t="s">
        <v>2629</v>
      </c>
      <c r="C1100" s="619" t="s">
        <v>398</v>
      </c>
      <c r="D1100" s="619" t="s">
        <v>387</v>
      </c>
      <c r="E1100" s="619" t="s">
        <v>371</v>
      </c>
      <c r="F1100" s="619" t="s">
        <v>399</v>
      </c>
      <c r="G1100" s="619" t="s">
        <v>371</v>
      </c>
    </row>
    <row r="1101">
      <c r="A1101" s="619" t="s">
        <v>2630</v>
      </c>
      <c r="B1101" s="619" t="s">
        <v>2631</v>
      </c>
      <c r="C1101" s="619" t="s">
        <v>406</v>
      </c>
      <c r="D1101" s="619" t="s">
        <v>387</v>
      </c>
      <c r="E1101" s="619" t="s">
        <v>371</v>
      </c>
      <c r="F1101" s="619" t="s">
        <v>399</v>
      </c>
      <c r="G1101" s="619" t="s">
        <v>370</v>
      </c>
    </row>
    <row r="1102">
      <c r="A1102" s="619" t="s">
        <v>2632</v>
      </c>
      <c r="B1102" s="619" t="s">
        <v>2633</v>
      </c>
      <c r="C1102" s="619" t="s">
        <v>1113</v>
      </c>
      <c r="D1102" s="619" t="s">
        <v>399</v>
      </c>
      <c r="E1102" s="619" t="s">
        <v>371</v>
      </c>
      <c r="F1102" s="619" t="s">
        <v>367</v>
      </c>
      <c r="G1102" s="619" t="s">
        <v>370</v>
      </c>
    </row>
    <row r="1103">
      <c r="A1103" s="619" t="s">
        <v>2634</v>
      </c>
      <c r="B1103" s="619" t="s">
        <v>2635</v>
      </c>
      <c r="C1103" s="619" t="s">
        <v>406</v>
      </c>
      <c r="D1103" s="619" t="s">
        <v>387</v>
      </c>
      <c r="E1103" s="619" t="s">
        <v>371</v>
      </c>
      <c r="F1103" s="619" t="s">
        <v>399</v>
      </c>
      <c r="G1103" s="619" t="s">
        <v>370</v>
      </c>
    </row>
    <row r="1104">
      <c r="A1104" s="619" t="s">
        <v>2636</v>
      </c>
      <c r="B1104" s="619" t="s">
        <v>2637</v>
      </c>
      <c r="C1104" s="619" t="s">
        <v>379</v>
      </c>
      <c r="D1104" s="619" t="s">
        <v>380</v>
      </c>
      <c r="E1104" s="619" t="s">
        <v>371</v>
      </c>
      <c r="F1104" s="619" t="s">
        <v>381</v>
      </c>
      <c r="G1104" s="619" t="s">
        <v>370</v>
      </c>
    </row>
    <row r="1105">
      <c r="A1105" s="619" t="s">
        <v>2638</v>
      </c>
      <c r="B1105" s="619" t="s">
        <v>2639</v>
      </c>
      <c r="C1105" s="619" t="s">
        <v>395</v>
      </c>
      <c r="D1105" s="619" t="s">
        <v>380</v>
      </c>
      <c r="E1105" s="619" t="s">
        <v>371</v>
      </c>
      <c r="F1105" s="619" t="s">
        <v>381</v>
      </c>
      <c r="G1105" s="619" t="s">
        <v>370</v>
      </c>
    </row>
    <row r="1106">
      <c r="A1106" s="619" t="s">
        <v>2640</v>
      </c>
      <c r="B1106" s="619" t="s">
        <v>2641</v>
      </c>
      <c r="C1106" s="619" t="s">
        <v>390</v>
      </c>
      <c r="D1106" s="619" t="s">
        <v>381</v>
      </c>
      <c r="E1106" s="619" t="s">
        <v>371</v>
      </c>
      <c r="F1106" s="619" t="s">
        <v>386</v>
      </c>
      <c r="G1106" s="619" t="s">
        <v>371</v>
      </c>
    </row>
    <row r="1107">
      <c r="A1107" s="619" t="s">
        <v>2642</v>
      </c>
      <c r="B1107" s="619" t="s">
        <v>2643</v>
      </c>
      <c r="C1107" s="619" t="s">
        <v>385</v>
      </c>
      <c r="D1107" s="619" t="s">
        <v>386</v>
      </c>
      <c r="E1107" s="619" t="s">
        <v>371</v>
      </c>
      <c r="F1107" s="619" t="s">
        <v>387</v>
      </c>
      <c r="G1107" s="619" t="s">
        <v>372</v>
      </c>
    </row>
    <row r="1108">
      <c r="A1108" s="619" t="s">
        <v>2644</v>
      </c>
      <c r="B1108" s="619" t="s">
        <v>2645</v>
      </c>
      <c r="C1108" s="619" t="s">
        <v>668</v>
      </c>
      <c r="D1108" s="619" t="s">
        <v>386</v>
      </c>
      <c r="E1108" s="619" t="s">
        <v>371</v>
      </c>
      <c r="F1108" s="619" t="s">
        <v>387</v>
      </c>
      <c r="G1108" s="619" t="s">
        <v>372</v>
      </c>
    </row>
    <row r="1109">
      <c r="A1109" s="619" t="s">
        <v>2646</v>
      </c>
      <c r="B1109" s="619" t="s">
        <v>2647</v>
      </c>
      <c r="C1109" s="619" t="s">
        <v>406</v>
      </c>
      <c r="D1109" s="619" t="s">
        <v>387</v>
      </c>
      <c r="E1109" s="619" t="s">
        <v>371</v>
      </c>
      <c r="F1109" s="619" t="s">
        <v>399</v>
      </c>
      <c r="G1109" s="619" t="s">
        <v>370</v>
      </c>
    </row>
    <row r="1110">
      <c r="A1110" s="619" t="s">
        <v>2648</v>
      </c>
      <c r="B1110" s="619" t="s">
        <v>2649</v>
      </c>
      <c r="C1110" s="619" t="s">
        <v>395</v>
      </c>
      <c r="D1110" s="619" t="s">
        <v>380</v>
      </c>
      <c r="E1110" s="619" t="s">
        <v>371</v>
      </c>
      <c r="F1110" s="619" t="s">
        <v>381</v>
      </c>
      <c r="G1110" s="619" t="s">
        <v>371</v>
      </c>
    </row>
    <row r="1111">
      <c r="A1111" s="619" t="s">
        <v>2650</v>
      </c>
      <c r="B1111" s="619" t="s">
        <v>2651</v>
      </c>
      <c r="C1111" s="619" t="s">
        <v>385</v>
      </c>
      <c r="D1111" s="619" t="s">
        <v>386</v>
      </c>
      <c r="E1111" s="619" t="s">
        <v>371</v>
      </c>
      <c r="F1111" s="619" t="s">
        <v>387</v>
      </c>
      <c r="G1111" s="619" t="s">
        <v>371</v>
      </c>
    </row>
    <row r="1112">
      <c r="A1112" s="619" t="s">
        <v>2652</v>
      </c>
      <c r="B1112" s="619" t="s">
        <v>2653</v>
      </c>
      <c r="C1112" s="619" t="s">
        <v>379</v>
      </c>
      <c r="D1112" s="619" t="s">
        <v>380</v>
      </c>
      <c r="E1112" s="619" t="s">
        <v>371</v>
      </c>
      <c r="F1112" s="619" t="s">
        <v>381</v>
      </c>
      <c r="G1112" s="619" t="s">
        <v>372</v>
      </c>
    </row>
    <row r="1113">
      <c r="A1113" s="619" t="s">
        <v>2654</v>
      </c>
      <c r="B1113" s="619" t="s">
        <v>2655</v>
      </c>
      <c r="C1113" s="619" t="s">
        <v>458</v>
      </c>
      <c r="D1113" s="619" t="s">
        <v>380</v>
      </c>
      <c r="E1113" s="619" t="s">
        <v>371</v>
      </c>
      <c r="F1113" s="619" t="s">
        <v>381</v>
      </c>
      <c r="G1113" s="619" t="s">
        <v>370</v>
      </c>
    </row>
    <row r="1114">
      <c r="A1114" s="619" t="s">
        <v>2656</v>
      </c>
      <c r="B1114" s="619" t="s">
        <v>2657</v>
      </c>
      <c r="C1114" s="619" t="s">
        <v>406</v>
      </c>
      <c r="D1114" s="619" t="s">
        <v>387</v>
      </c>
      <c r="E1114" s="619" t="s">
        <v>371</v>
      </c>
      <c r="F1114" s="619" t="s">
        <v>399</v>
      </c>
      <c r="G1114" s="619" t="s">
        <v>371</v>
      </c>
    </row>
    <row r="1115">
      <c r="A1115" s="619" t="s">
        <v>2658</v>
      </c>
      <c r="B1115" s="619" t="s">
        <v>2659</v>
      </c>
      <c r="C1115" s="619" t="s">
        <v>385</v>
      </c>
      <c r="D1115" s="619" t="s">
        <v>386</v>
      </c>
      <c r="E1115" s="619" t="s">
        <v>371</v>
      </c>
      <c r="F1115" s="619" t="s">
        <v>387</v>
      </c>
      <c r="G1115" s="619" t="s">
        <v>371</v>
      </c>
    </row>
    <row r="1116">
      <c r="A1116" s="619" t="s">
        <v>2660</v>
      </c>
      <c r="B1116" s="619" t="s">
        <v>2661</v>
      </c>
      <c r="C1116" s="619" t="s">
        <v>406</v>
      </c>
      <c r="D1116" s="619" t="s">
        <v>387</v>
      </c>
      <c r="E1116" s="619" t="s">
        <v>371</v>
      </c>
      <c r="F1116" s="619" t="s">
        <v>399</v>
      </c>
      <c r="G1116" s="619" t="s">
        <v>372</v>
      </c>
    </row>
    <row r="1117">
      <c r="A1117" s="619" t="s">
        <v>2662</v>
      </c>
      <c r="B1117" s="619" t="s">
        <v>2663</v>
      </c>
      <c r="C1117" s="619" t="s">
        <v>385</v>
      </c>
      <c r="D1117" s="619" t="s">
        <v>386</v>
      </c>
      <c r="E1117" s="619" t="s">
        <v>371</v>
      </c>
      <c r="F1117" s="619" t="s">
        <v>387</v>
      </c>
      <c r="G1117" s="619" t="s">
        <v>371</v>
      </c>
    </row>
    <row r="1118">
      <c r="A1118" s="619" t="s">
        <v>2664</v>
      </c>
      <c r="B1118" s="619" t="s">
        <v>2665</v>
      </c>
      <c r="C1118" s="619" t="s">
        <v>463</v>
      </c>
      <c r="D1118" s="619" t="s">
        <v>381</v>
      </c>
      <c r="E1118" s="619" t="s">
        <v>371</v>
      </c>
      <c r="F1118" s="619" t="s">
        <v>386</v>
      </c>
      <c r="G1118" s="619" t="s">
        <v>370</v>
      </c>
    </row>
    <row r="1119">
      <c r="A1119" s="619" t="s">
        <v>2666</v>
      </c>
      <c r="B1119" s="619" t="s">
        <v>2667</v>
      </c>
      <c r="C1119" s="619" t="s">
        <v>385</v>
      </c>
      <c r="D1119" s="619" t="s">
        <v>386</v>
      </c>
      <c r="E1119" s="619" t="s">
        <v>371</v>
      </c>
      <c r="F1119" s="619" t="s">
        <v>387</v>
      </c>
      <c r="G1119" s="619" t="s">
        <v>370</v>
      </c>
    </row>
    <row r="1120">
      <c r="A1120" s="619" t="s">
        <v>2668</v>
      </c>
      <c r="B1120" s="619" t="s">
        <v>2669</v>
      </c>
      <c r="C1120" s="619" t="s">
        <v>406</v>
      </c>
      <c r="D1120" s="619" t="s">
        <v>387</v>
      </c>
      <c r="E1120" s="619" t="s">
        <v>371</v>
      </c>
      <c r="F1120" s="619" t="s">
        <v>399</v>
      </c>
      <c r="G1120" s="619" t="s">
        <v>370</v>
      </c>
    </row>
    <row r="1121">
      <c r="A1121" s="619" t="s">
        <v>2670</v>
      </c>
      <c r="B1121" s="619" t="s">
        <v>2671</v>
      </c>
      <c r="C1121" s="619" t="s">
        <v>406</v>
      </c>
      <c r="D1121" s="619" t="s">
        <v>387</v>
      </c>
      <c r="E1121" s="619" t="s">
        <v>371</v>
      </c>
      <c r="F1121" s="619" t="s">
        <v>399</v>
      </c>
      <c r="G1121" s="619" t="s">
        <v>371</v>
      </c>
    </row>
    <row r="1122">
      <c r="A1122" s="619" t="s">
        <v>2672</v>
      </c>
      <c r="B1122" s="619" t="s">
        <v>2673</v>
      </c>
      <c r="C1122" s="619" t="s">
        <v>379</v>
      </c>
      <c r="D1122" s="619" t="s">
        <v>380</v>
      </c>
      <c r="E1122" s="619" t="s">
        <v>371</v>
      </c>
      <c r="F1122" s="619" t="s">
        <v>381</v>
      </c>
      <c r="G1122" s="619" t="s">
        <v>370</v>
      </c>
    </row>
    <row r="1123">
      <c r="A1123" s="619" t="s">
        <v>2674</v>
      </c>
      <c r="B1123" s="619" t="s">
        <v>2675</v>
      </c>
      <c r="C1123" s="619" t="s">
        <v>385</v>
      </c>
      <c r="D1123" s="619" t="s">
        <v>386</v>
      </c>
      <c r="E1123" s="619" t="s">
        <v>371</v>
      </c>
      <c r="F1123" s="619" t="s">
        <v>387</v>
      </c>
      <c r="G1123" s="619" t="s">
        <v>370</v>
      </c>
    </row>
    <row r="1124">
      <c r="A1124" s="619" t="s">
        <v>2676</v>
      </c>
      <c r="B1124" s="619" t="s">
        <v>2677</v>
      </c>
      <c r="C1124" s="619" t="s">
        <v>379</v>
      </c>
      <c r="D1124" s="619" t="s">
        <v>380</v>
      </c>
      <c r="E1124" s="619" t="s">
        <v>371</v>
      </c>
      <c r="F1124" s="619" t="s">
        <v>381</v>
      </c>
      <c r="G1124" s="619" t="s">
        <v>370</v>
      </c>
    </row>
    <row r="1125">
      <c r="A1125" s="619" t="s">
        <v>2678</v>
      </c>
      <c r="B1125" s="619" t="s">
        <v>2679</v>
      </c>
      <c r="C1125" s="619" t="s">
        <v>385</v>
      </c>
      <c r="D1125" s="619" t="s">
        <v>386</v>
      </c>
      <c r="E1125" s="619" t="s">
        <v>371</v>
      </c>
      <c r="F1125" s="619" t="s">
        <v>387</v>
      </c>
      <c r="G1125" s="619" t="s">
        <v>370</v>
      </c>
    </row>
    <row r="1126">
      <c r="A1126" s="619" t="s">
        <v>2680</v>
      </c>
      <c r="B1126" s="619" t="s">
        <v>2681</v>
      </c>
      <c r="C1126" s="619" t="s">
        <v>463</v>
      </c>
      <c r="D1126" s="619" t="s">
        <v>381</v>
      </c>
      <c r="E1126" s="619" t="s">
        <v>371</v>
      </c>
      <c r="F1126" s="619" t="s">
        <v>386</v>
      </c>
      <c r="G1126" s="619" t="s">
        <v>370</v>
      </c>
    </row>
    <row r="1127">
      <c r="A1127" s="619" t="s">
        <v>2682</v>
      </c>
      <c r="B1127" s="619" t="s">
        <v>2683</v>
      </c>
      <c r="C1127" s="619" t="s">
        <v>387</v>
      </c>
      <c r="D1127" s="619" t="s">
        <v>387</v>
      </c>
      <c r="E1127" s="619" t="s">
        <v>371</v>
      </c>
      <c r="F1127" s="619" t="s">
        <v>399</v>
      </c>
      <c r="G1127" s="619" t="s">
        <v>370</v>
      </c>
    </row>
    <row r="1128">
      <c r="A1128" s="619" t="s">
        <v>2684</v>
      </c>
      <c r="B1128" s="619" t="s">
        <v>2685</v>
      </c>
      <c r="C1128" s="619" t="s">
        <v>395</v>
      </c>
      <c r="D1128" s="619" t="s">
        <v>380</v>
      </c>
      <c r="E1128" s="619" t="s">
        <v>371</v>
      </c>
      <c r="F1128" s="619" t="s">
        <v>381</v>
      </c>
      <c r="G1128" s="619" t="s">
        <v>370</v>
      </c>
    </row>
    <row r="1129">
      <c r="A1129" s="619" t="s">
        <v>2686</v>
      </c>
      <c r="B1129" s="619" t="s">
        <v>2687</v>
      </c>
      <c r="C1129" s="619" t="s">
        <v>398</v>
      </c>
      <c r="D1129" s="619" t="s">
        <v>387</v>
      </c>
      <c r="E1129" s="619" t="s">
        <v>371</v>
      </c>
      <c r="F1129" s="619" t="s">
        <v>399</v>
      </c>
      <c r="G1129" s="619" t="s">
        <v>373</v>
      </c>
    </row>
    <row r="1130">
      <c r="A1130" s="619" t="s">
        <v>2688</v>
      </c>
      <c r="B1130" s="619" t="s">
        <v>2689</v>
      </c>
      <c r="C1130" s="619" t="s">
        <v>390</v>
      </c>
      <c r="D1130" s="619" t="s">
        <v>381</v>
      </c>
      <c r="E1130" s="619" t="s">
        <v>371</v>
      </c>
      <c r="F1130" s="619" t="s">
        <v>386</v>
      </c>
      <c r="G1130" s="619" t="s">
        <v>370</v>
      </c>
    </row>
    <row r="1131">
      <c r="A1131" s="619" t="s">
        <v>2690</v>
      </c>
      <c r="B1131" s="619" t="s">
        <v>2691</v>
      </c>
      <c r="C1131" s="619" t="s">
        <v>406</v>
      </c>
      <c r="D1131" s="619" t="s">
        <v>387</v>
      </c>
      <c r="E1131" s="619" t="s">
        <v>371</v>
      </c>
      <c r="F1131" s="619" t="s">
        <v>399</v>
      </c>
      <c r="G1131" s="619" t="s">
        <v>371</v>
      </c>
    </row>
    <row r="1132">
      <c r="A1132" s="619" t="s">
        <v>2692</v>
      </c>
      <c r="B1132" s="619" t="s">
        <v>2693</v>
      </c>
      <c r="C1132" s="619" t="s">
        <v>385</v>
      </c>
      <c r="D1132" s="619" t="s">
        <v>386</v>
      </c>
      <c r="E1132" s="619" t="s">
        <v>371</v>
      </c>
      <c r="F1132" s="619" t="s">
        <v>387</v>
      </c>
      <c r="G1132" s="619" t="s">
        <v>370</v>
      </c>
    </row>
    <row r="1133">
      <c r="A1133" s="619" t="s">
        <v>2694</v>
      </c>
      <c r="B1133" s="619" t="s">
        <v>2695</v>
      </c>
      <c r="C1133" s="619" t="s">
        <v>379</v>
      </c>
      <c r="D1133" s="619" t="s">
        <v>380</v>
      </c>
      <c r="E1133" s="619" t="s">
        <v>371</v>
      </c>
      <c r="F1133" s="619" t="s">
        <v>381</v>
      </c>
      <c r="G1133" s="619" t="s">
        <v>370</v>
      </c>
    </row>
    <row r="1134">
      <c r="A1134" s="619" t="s">
        <v>2696</v>
      </c>
      <c r="B1134" s="619" t="s">
        <v>2697</v>
      </c>
      <c r="C1134" s="619" t="s">
        <v>479</v>
      </c>
      <c r="D1134" s="619" t="s">
        <v>386</v>
      </c>
      <c r="E1134" s="619" t="s">
        <v>371</v>
      </c>
      <c r="F1134" s="619" t="s">
        <v>387</v>
      </c>
      <c r="G1134" s="619" t="s">
        <v>371</v>
      </c>
    </row>
    <row r="1135">
      <c r="A1135" s="619" t="s">
        <v>2698</v>
      </c>
      <c r="B1135" s="619" t="s">
        <v>2699</v>
      </c>
      <c r="C1135" s="619" t="s">
        <v>395</v>
      </c>
      <c r="D1135" s="619" t="s">
        <v>380</v>
      </c>
      <c r="E1135" s="619" t="s">
        <v>371</v>
      </c>
      <c r="F1135" s="619" t="s">
        <v>381</v>
      </c>
      <c r="G1135" s="619" t="s">
        <v>370</v>
      </c>
    </row>
    <row r="1136">
      <c r="A1136" s="619" t="s">
        <v>2700</v>
      </c>
      <c r="B1136" s="619" t="s">
        <v>2701</v>
      </c>
      <c r="C1136" s="619" t="s">
        <v>379</v>
      </c>
      <c r="D1136" s="619" t="s">
        <v>380</v>
      </c>
      <c r="E1136" s="619" t="s">
        <v>371</v>
      </c>
      <c r="F1136" s="619" t="s">
        <v>381</v>
      </c>
      <c r="G1136" s="619" t="s">
        <v>371</v>
      </c>
    </row>
    <row r="1137">
      <c r="A1137" s="619" t="s">
        <v>2702</v>
      </c>
      <c r="B1137" s="619" t="s">
        <v>2703</v>
      </c>
      <c r="C1137" s="619" t="s">
        <v>385</v>
      </c>
      <c r="D1137" s="619" t="s">
        <v>386</v>
      </c>
      <c r="E1137" s="619" t="s">
        <v>371</v>
      </c>
      <c r="F1137" s="619" t="s">
        <v>387</v>
      </c>
      <c r="G1137" s="619" t="s">
        <v>370</v>
      </c>
    </row>
    <row r="1138">
      <c r="A1138" s="619" t="s">
        <v>2704</v>
      </c>
      <c r="B1138" s="619" t="s">
        <v>2705</v>
      </c>
      <c r="C1138" s="619" t="s">
        <v>390</v>
      </c>
      <c r="D1138" s="619" t="s">
        <v>381</v>
      </c>
      <c r="E1138" s="619" t="s">
        <v>371</v>
      </c>
      <c r="F1138" s="619" t="s">
        <v>386</v>
      </c>
      <c r="G1138" s="619" t="s">
        <v>370</v>
      </c>
    </row>
    <row r="1139">
      <c r="A1139" s="619" t="s">
        <v>2706</v>
      </c>
      <c r="B1139" s="619" t="s">
        <v>2707</v>
      </c>
      <c r="C1139" s="619" t="s">
        <v>379</v>
      </c>
      <c r="D1139" s="619" t="s">
        <v>380</v>
      </c>
      <c r="E1139" s="619" t="s">
        <v>371</v>
      </c>
      <c r="F1139" s="619" t="s">
        <v>381</v>
      </c>
      <c r="G1139" s="619" t="s">
        <v>370</v>
      </c>
    </row>
    <row r="1140">
      <c r="A1140" s="619" t="s">
        <v>2708</v>
      </c>
      <c r="B1140" s="619" t="s">
        <v>2709</v>
      </c>
      <c r="C1140" s="619" t="s">
        <v>379</v>
      </c>
      <c r="D1140" s="619" t="s">
        <v>380</v>
      </c>
      <c r="E1140" s="619" t="s">
        <v>371</v>
      </c>
      <c r="F1140" s="619" t="s">
        <v>381</v>
      </c>
      <c r="G1140" s="619" t="s">
        <v>374</v>
      </c>
    </row>
    <row r="1141">
      <c r="A1141" s="619" t="s">
        <v>2710</v>
      </c>
      <c r="B1141" s="619" t="s">
        <v>2711</v>
      </c>
      <c r="C1141" s="619" t="s">
        <v>406</v>
      </c>
      <c r="D1141" s="619" t="s">
        <v>387</v>
      </c>
      <c r="E1141" s="619" t="s">
        <v>371</v>
      </c>
      <c r="F1141" s="619" t="s">
        <v>399</v>
      </c>
      <c r="G1141" s="619" t="s">
        <v>370</v>
      </c>
    </row>
    <row r="1142">
      <c r="A1142" s="619" t="s">
        <v>2712</v>
      </c>
      <c r="B1142" s="619" t="s">
        <v>2713</v>
      </c>
      <c r="C1142" s="619" t="s">
        <v>463</v>
      </c>
      <c r="D1142" s="619" t="s">
        <v>381</v>
      </c>
      <c r="E1142" s="619" t="s">
        <v>371</v>
      </c>
      <c r="F1142" s="619" t="s">
        <v>386</v>
      </c>
      <c r="G1142" s="619" t="s">
        <v>374</v>
      </c>
    </row>
    <row r="1143">
      <c r="A1143" s="619" t="s">
        <v>2714</v>
      </c>
      <c r="B1143" s="619" t="s">
        <v>2715</v>
      </c>
      <c r="C1143" s="619" t="s">
        <v>379</v>
      </c>
      <c r="D1143" s="619" t="s">
        <v>380</v>
      </c>
      <c r="E1143" s="619" t="s">
        <v>371</v>
      </c>
      <c r="F1143" s="619" t="s">
        <v>381</v>
      </c>
      <c r="G1143" s="619" t="s">
        <v>371</v>
      </c>
    </row>
    <row r="1144">
      <c r="A1144" s="619" t="s">
        <v>2716</v>
      </c>
      <c r="B1144" s="619" t="s">
        <v>2717</v>
      </c>
      <c r="C1144" s="619" t="s">
        <v>379</v>
      </c>
      <c r="D1144" s="619" t="s">
        <v>380</v>
      </c>
      <c r="E1144" s="619" t="s">
        <v>371</v>
      </c>
      <c r="F1144" s="619" t="s">
        <v>381</v>
      </c>
      <c r="G1144" s="619" t="s">
        <v>371</v>
      </c>
    </row>
    <row r="1145">
      <c r="A1145" s="619" t="s">
        <v>2718</v>
      </c>
      <c r="B1145" s="619" t="s">
        <v>2719</v>
      </c>
      <c r="C1145" s="619" t="s">
        <v>781</v>
      </c>
      <c r="D1145" s="619" t="s">
        <v>387</v>
      </c>
      <c r="E1145" s="619" t="s">
        <v>371</v>
      </c>
      <c r="F1145" s="619" t="s">
        <v>399</v>
      </c>
      <c r="G1145" s="619" t="s">
        <v>371</v>
      </c>
    </row>
    <row r="1146">
      <c r="A1146" s="619" t="s">
        <v>2720</v>
      </c>
      <c r="B1146" s="619" t="s">
        <v>2721</v>
      </c>
      <c r="C1146" s="619" t="s">
        <v>1442</v>
      </c>
      <c r="D1146" s="619" t="s">
        <v>380</v>
      </c>
      <c r="E1146" s="619" t="s">
        <v>371</v>
      </c>
      <c r="F1146" s="619" t="s">
        <v>381</v>
      </c>
      <c r="G1146" s="619" t="s">
        <v>370</v>
      </c>
    </row>
    <row r="1147">
      <c r="A1147" s="619" t="s">
        <v>2722</v>
      </c>
      <c r="B1147" s="619" t="s">
        <v>2723</v>
      </c>
      <c r="C1147" s="619" t="s">
        <v>390</v>
      </c>
      <c r="D1147" s="619" t="s">
        <v>381</v>
      </c>
      <c r="E1147" s="619" t="s">
        <v>371</v>
      </c>
      <c r="F1147" s="619" t="s">
        <v>386</v>
      </c>
      <c r="G1147" s="619" t="s">
        <v>372</v>
      </c>
    </row>
    <row r="1148">
      <c r="A1148" s="619" t="s">
        <v>2724</v>
      </c>
      <c r="B1148" s="619" t="s">
        <v>2725</v>
      </c>
      <c r="C1148" s="619" t="s">
        <v>406</v>
      </c>
      <c r="D1148" s="619" t="s">
        <v>387</v>
      </c>
      <c r="E1148" s="619" t="s">
        <v>371</v>
      </c>
      <c r="F1148" s="619" t="s">
        <v>399</v>
      </c>
      <c r="G1148" s="619" t="s">
        <v>370</v>
      </c>
    </row>
    <row r="1149">
      <c r="A1149" s="619" t="s">
        <v>2726</v>
      </c>
      <c r="B1149" s="619" t="s">
        <v>2727</v>
      </c>
      <c r="C1149" s="619" t="s">
        <v>390</v>
      </c>
      <c r="D1149" s="619" t="s">
        <v>381</v>
      </c>
      <c r="E1149" s="619" t="s">
        <v>371</v>
      </c>
      <c r="F1149" s="619" t="s">
        <v>386</v>
      </c>
      <c r="G1149" s="619" t="s">
        <v>371</v>
      </c>
    </row>
    <row r="1150">
      <c r="A1150" s="619" t="s">
        <v>2728</v>
      </c>
      <c r="B1150" s="619" t="s">
        <v>2729</v>
      </c>
      <c r="C1150" s="619" t="s">
        <v>385</v>
      </c>
      <c r="D1150" s="619" t="s">
        <v>386</v>
      </c>
      <c r="E1150" s="619" t="s">
        <v>371</v>
      </c>
      <c r="F1150" s="619" t="s">
        <v>387</v>
      </c>
      <c r="G1150" s="619" t="s">
        <v>371</v>
      </c>
    </row>
    <row r="1151">
      <c r="A1151" s="619" t="s">
        <v>2730</v>
      </c>
      <c r="B1151" s="619" t="s">
        <v>2731</v>
      </c>
      <c r="C1151" s="619" t="s">
        <v>1539</v>
      </c>
      <c r="D1151" s="619" t="s">
        <v>367</v>
      </c>
      <c r="E1151" s="619" t="s">
        <v>371</v>
      </c>
      <c r="F1151" s="619" t="s">
        <v>369</v>
      </c>
      <c r="G1151" s="619" t="s">
        <v>370</v>
      </c>
    </row>
    <row r="1152">
      <c r="A1152" s="619" t="s">
        <v>2732</v>
      </c>
      <c r="B1152" s="619" t="s">
        <v>2733</v>
      </c>
      <c r="C1152" s="619" t="s">
        <v>385</v>
      </c>
      <c r="D1152" s="619" t="s">
        <v>386</v>
      </c>
      <c r="E1152" s="619" t="s">
        <v>371</v>
      </c>
      <c r="F1152" s="619" t="s">
        <v>387</v>
      </c>
      <c r="G1152" s="619" t="s">
        <v>373</v>
      </c>
    </row>
    <row r="1153">
      <c r="A1153" s="619" t="s">
        <v>2734</v>
      </c>
      <c r="B1153" s="619" t="s">
        <v>2735</v>
      </c>
      <c r="C1153" s="619" t="s">
        <v>2736</v>
      </c>
      <c r="D1153" s="619" t="s">
        <v>399</v>
      </c>
      <c r="E1153" s="619" t="s">
        <v>371</v>
      </c>
      <c r="F1153" s="619" t="s">
        <v>367</v>
      </c>
      <c r="G1153" s="619" t="s">
        <v>371</v>
      </c>
    </row>
    <row r="1154">
      <c r="A1154" s="619" t="s">
        <v>2737</v>
      </c>
      <c r="B1154" s="619" t="s">
        <v>2738</v>
      </c>
      <c r="C1154" s="619" t="s">
        <v>395</v>
      </c>
      <c r="D1154" s="619" t="s">
        <v>380</v>
      </c>
      <c r="E1154" s="619" t="s">
        <v>371</v>
      </c>
      <c r="F1154" s="619" t="s">
        <v>381</v>
      </c>
      <c r="G1154" s="619" t="s">
        <v>370</v>
      </c>
    </row>
    <row r="1155">
      <c r="A1155" s="619" t="s">
        <v>2739</v>
      </c>
      <c r="B1155" s="619" t="s">
        <v>2740</v>
      </c>
      <c r="C1155" s="619" t="s">
        <v>379</v>
      </c>
      <c r="D1155" s="619" t="s">
        <v>380</v>
      </c>
      <c r="E1155" s="619" t="s">
        <v>371</v>
      </c>
      <c r="F1155" s="619" t="s">
        <v>381</v>
      </c>
      <c r="G1155" s="619" t="s">
        <v>370</v>
      </c>
    </row>
    <row r="1156">
      <c r="A1156" s="619" t="s">
        <v>2741</v>
      </c>
      <c r="B1156" s="619" t="s">
        <v>2742</v>
      </c>
      <c r="C1156" s="619" t="s">
        <v>2743</v>
      </c>
      <c r="D1156" s="619" t="s">
        <v>387</v>
      </c>
      <c r="E1156" s="619" t="s">
        <v>371</v>
      </c>
      <c r="F1156" s="619" t="s">
        <v>399</v>
      </c>
      <c r="G1156" s="619" t="s">
        <v>370</v>
      </c>
    </row>
    <row r="1157">
      <c r="A1157" s="619" t="s">
        <v>2744</v>
      </c>
      <c r="B1157" s="619" t="s">
        <v>2745</v>
      </c>
      <c r="C1157" s="619" t="s">
        <v>379</v>
      </c>
      <c r="D1157" s="619" t="s">
        <v>380</v>
      </c>
      <c r="E1157" s="619" t="s">
        <v>371</v>
      </c>
      <c r="F1157" s="619" t="s">
        <v>381</v>
      </c>
      <c r="G1157" s="619" t="s">
        <v>370</v>
      </c>
    </row>
    <row r="1158">
      <c r="A1158" s="619" t="s">
        <v>2746</v>
      </c>
      <c r="B1158" s="619" t="s">
        <v>2747</v>
      </c>
      <c r="C1158" s="619" t="s">
        <v>379</v>
      </c>
      <c r="D1158" s="619" t="s">
        <v>380</v>
      </c>
      <c r="E1158" s="619" t="s">
        <v>371</v>
      </c>
      <c r="F1158" s="619" t="s">
        <v>381</v>
      </c>
      <c r="G1158" s="619" t="s">
        <v>370</v>
      </c>
    </row>
    <row r="1159">
      <c r="A1159" s="619" t="s">
        <v>2748</v>
      </c>
      <c r="B1159" s="619" t="s">
        <v>2749</v>
      </c>
      <c r="C1159" s="619" t="s">
        <v>379</v>
      </c>
      <c r="D1159" s="619" t="s">
        <v>380</v>
      </c>
      <c r="E1159" s="619" t="s">
        <v>371</v>
      </c>
      <c r="F1159" s="619" t="s">
        <v>381</v>
      </c>
      <c r="G1159" s="619" t="s">
        <v>373</v>
      </c>
    </row>
    <row r="1160">
      <c r="A1160" s="619" t="s">
        <v>2750</v>
      </c>
      <c r="B1160" s="619" t="s">
        <v>2751</v>
      </c>
      <c r="C1160" s="619" t="s">
        <v>406</v>
      </c>
      <c r="D1160" s="619" t="s">
        <v>387</v>
      </c>
      <c r="E1160" s="619" t="s">
        <v>371</v>
      </c>
      <c r="F1160" s="619" t="s">
        <v>399</v>
      </c>
      <c r="G1160" s="619" t="s">
        <v>370</v>
      </c>
    </row>
    <row r="1161">
      <c r="A1161" s="619" t="s">
        <v>2752</v>
      </c>
      <c r="B1161" s="619" t="s">
        <v>2753</v>
      </c>
      <c r="C1161" s="619" t="s">
        <v>385</v>
      </c>
      <c r="D1161" s="619" t="s">
        <v>386</v>
      </c>
      <c r="E1161" s="619" t="s">
        <v>371</v>
      </c>
      <c r="F1161" s="619" t="s">
        <v>387</v>
      </c>
      <c r="G1161" s="619" t="s">
        <v>370</v>
      </c>
    </row>
    <row r="1162">
      <c r="A1162" s="619" t="s">
        <v>2754</v>
      </c>
      <c r="B1162" s="619" t="s">
        <v>2755</v>
      </c>
      <c r="C1162" s="619" t="s">
        <v>2178</v>
      </c>
      <c r="D1162" s="619" t="s">
        <v>386</v>
      </c>
      <c r="E1162" s="619" t="s">
        <v>371</v>
      </c>
      <c r="F1162" s="619" t="s">
        <v>387</v>
      </c>
      <c r="G1162" s="619" t="s">
        <v>370</v>
      </c>
    </row>
    <row r="1163">
      <c r="A1163" s="619" t="s">
        <v>2756</v>
      </c>
      <c r="B1163" s="619" t="s">
        <v>2757</v>
      </c>
      <c r="C1163" s="619" t="s">
        <v>385</v>
      </c>
      <c r="D1163" s="619" t="s">
        <v>386</v>
      </c>
      <c r="E1163" s="619" t="s">
        <v>371</v>
      </c>
      <c r="F1163" s="619" t="s">
        <v>387</v>
      </c>
      <c r="G1163" s="619" t="s">
        <v>370</v>
      </c>
    </row>
    <row r="1164">
      <c r="A1164" s="619" t="s">
        <v>2758</v>
      </c>
      <c r="B1164" s="619" t="s">
        <v>2759</v>
      </c>
      <c r="C1164" s="619" t="s">
        <v>406</v>
      </c>
      <c r="D1164" s="619" t="s">
        <v>387</v>
      </c>
      <c r="E1164" s="619" t="s">
        <v>371</v>
      </c>
      <c r="F1164" s="619" t="s">
        <v>399</v>
      </c>
      <c r="G1164" s="619" t="s">
        <v>370</v>
      </c>
    </row>
    <row r="1165">
      <c r="A1165" s="619" t="s">
        <v>2760</v>
      </c>
      <c r="B1165" s="619" t="s">
        <v>2761</v>
      </c>
      <c r="C1165" s="619" t="s">
        <v>379</v>
      </c>
      <c r="D1165" s="619" t="s">
        <v>380</v>
      </c>
      <c r="E1165" s="619" t="s">
        <v>371</v>
      </c>
      <c r="F1165" s="619" t="s">
        <v>381</v>
      </c>
      <c r="G1165" s="619" t="s">
        <v>370</v>
      </c>
    </row>
    <row r="1166">
      <c r="A1166" s="619" t="s">
        <v>2762</v>
      </c>
      <c r="B1166" s="619" t="s">
        <v>2763</v>
      </c>
      <c r="C1166" s="619" t="s">
        <v>406</v>
      </c>
      <c r="D1166" s="619" t="s">
        <v>387</v>
      </c>
      <c r="E1166" s="619" t="s">
        <v>371</v>
      </c>
      <c r="F1166" s="619" t="s">
        <v>399</v>
      </c>
      <c r="G1166" s="619" t="s">
        <v>370</v>
      </c>
    </row>
    <row r="1167">
      <c r="A1167" s="619" t="s">
        <v>2764</v>
      </c>
      <c r="B1167" s="619" t="s">
        <v>2765</v>
      </c>
      <c r="C1167" s="619" t="s">
        <v>379</v>
      </c>
      <c r="D1167" s="619" t="s">
        <v>380</v>
      </c>
      <c r="E1167" s="619" t="s">
        <v>371</v>
      </c>
      <c r="F1167" s="619" t="s">
        <v>381</v>
      </c>
      <c r="G1167" s="619" t="s">
        <v>371</v>
      </c>
    </row>
    <row r="1168">
      <c r="A1168" s="619" t="s">
        <v>2766</v>
      </c>
      <c r="B1168" s="619" t="s">
        <v>2767</v>
      </c>
      <c r="C1168" s="619" t="s">
        <v>385</v>
      </c>
      <c r="D1168" s="619" t="s">
        <v>386</v>
      </c>
      <c r="E1168" s="619" t="s">
        <v>371</v>
      </c>
      <c r="F1168" s="619" t="s">
        <v>387</v>
      </c>
      <c r="G1168" s="619" t="s">
        <v>371</v>
      </c>
    </row>
    <row r="1169">
      <c r="A1169" s="619" t="s">
        <v>2768</v>
      </c>
      <c r="B1169" s="619" t="s">
        <v>2769</v>
      </c>
      <c r="C1169" s="619" t="s">
        <v>406</v>
      </c>
      <c r="D1169" s="619" t="s">
        <v>387</v>
      </c>
      <c r="E1169" s="619" t="s">
        <v>371</v>
      </c>
      <c r="F1169" s="619" t="s">
        <v>399</v>
      </c>
      <c r="G1169" s="619" t="s">
        <v>372</v>
      </c>
    </row>
    <row r="1170">
      <c r="A1170" s="619" t="s">
        <v>2770</v>
      </c>
      <c r="B1170" s="619" t="s">
        <v>2771</v>
      </c>
      <c r="C1170" s="619" t="s">
        <v>463</v>
      </c>
      <c r="D1170" s="619" t="s">
        <v>381</v>
      </c>
      <c r="E1170" s="619" t="s">
        <v>371</v>
      </c>
      <c r="F1170" s="619" t="s">
        <v>386</v>
      </c>
      <c r="G1170" s="619" t="s">
        <v>370</v>
      </c>
    </row>
    <row r="1171">
      <c r="A1171" s="619" t="s">
        <v>2772</v>
      </c>
      <c r="B1171" s="619" t="s">
        <v>2773</v>
      </c>
      <c r="C1171" s="619" t="s">
        <v>406</v>
      </c>
      <c r="D1171" s="619" t="s">
        <v>387</v>
      </c>
      <c r="E1171" s="619" t="s">
        <v>371</v>
      </c>
      <c r="F1171" s="619" t="s">
        <v>399</v>
      </c>
      <c r="G1171" s="619" t="s">
        <v>373</v>
      </c>
    </row>
    <row r="1172">
      <c r="A1172" s="619" t="s">
        <v>2774</v>
      </c>
      <c r="B1172" s="619" t="s">
        <v>2775</v>
      </c>
      <c r="C1172" s="619" t="s">
        <v>463</v>
      </c>
      <c r="D1172" s="619" t="s">
        <v>381</v>
      </c>
      <c r="E1172" s="619" t="s">
        <v>371</v>
      </c>
      <c r="F1172" s="619" t="s">
        <v>386</v>
      </c>
      <c r="G1172" s="619" t="s">
        <v>370</v>
      </c>
    </row>
    <row r="1173">
      <c r="A1173" s="619" t="s">
        <v>2776</v>
      </c>
      <c r="B1173" s="619" t="s">
        <v>2777</v>
      </c>
      <c r="C1173" s="619" t="s">
        <v>406</v>
      </c>
      <c r="D1173" s="619" t="s">
        <v>387</v>
      </c>
      <c r="E1173" s="619" t="s">
        <v>371</v>
      </c>
      <c r="F1173" s="619" t="s">
        <v>399</v>
      </c>
      <c r="G1173" s="619" t="s">
        <v>371</v>
      </c>
    </row>
    <row r="1174">
      <c r="A1174" s="619" t="s">
        <v>2778</v>
      </c>
      <c r="B1174" s="619" t="s">
        <v>2779</v>
      </c>
      <c r="C1174" s="619" t="s">
        <v>390</v>
      </c>
      <c r="D1174" s="619" t="s">
        <v>381</v>
      </c>
      <c r="E1174" s="619" t="s">
        <v>371</v>
      </c>
      <c r="F1174" s="619" t="s">
        <v>386</v>
      </c>
      <c r="G1174" s="619" t="s">
        <v>370</v>
      </c>
    </row>
    <row r="1175">
      <c r="A1175" s="619" t="s">
        <v>2780</v>
      </c>
      <c r="B1175" s="619" t="s">
        <v>2781</v>
      </c>
      <c r="C1175" s="619" t="s">
        <v>463</v>
      </c>
      <c r="D1175" s="619" t="s">
        <v>381</v>
      </c>
      <c r="E1175" s="619" t="s">
        <v>371</v>
      </c>
      <c r="F1175" s="619" t="s">
        <v>386</v>
      </c>
      <c r="G1175" s="619" t="s">
        <v>370</v>
      </c>
    </row>
    <row r="1176">
      <c r="A1176" s="619" t="s">
        <v>2782</v>
      </c>
      <c r="B1176" s="619" t="s">
        <v>2783</v>
      </c>
      <c r="C1176" s="619" t="s">
        <v>395</v>
      </c>
      <c r="D1176" s="619" t="s">
        <v>380</v>
      </c>
      <c r="E1176" s="619" t="s">
        <v>371</v>
      </c>
      <c r="F1176" s="619" t="s">
        <v>381</v>
      </c>
      <c r="G1176" s="619" t="s">
        <v>370</v>
      </c>
    </row>
    <row r="1177">
      <c r="A1177" s="619" t="s">
        <v>2784</v>
      </c>
      <c r="B1177" s="619" t="s">
        <v>2785</v>
      </c>
      <c r="C1177" s="619" t="s">
        <v>385</v>
      </c>
      <c r="D1177" s="619" t="s">
        <v>386</v>
      </c>
      <c r="E1177" s="619" t="s">
        <v>371</v>
      </c>
      <c r="F1177" s="619" t="s">
        <v>387</v>
      </c>
      <c r="G1177" s="619" t="s">
        <v>370</v>
      </c>
    </row>
    <row r="1178">
      <c r="A1178" s="619" t="s">
        <v>2786</v>
      </c>
      <c r="B1178" s="619" t="s">
        <v>2787</v>
      </c>
      <c r="C1178" s="619" t="s">
        <v>385</v>
      </c>
      <c r="D1178" s="619" t="s">
        <v>386</v>
      </c>
      <c r="E1178" s="619" t="s">
        <v>371</v>
      </c>
      <c r="F1178" s="619" t="s">
        <v>387</v>
      </c>
      <c r="G1178" s="619" t="s">
        <v>371</v>
      </c>
    </row>
    <row r="1179">
      <c r="A1179" s="619" t="s">
        <v>2788</v>
      </c>
      <c r="B1179" s="619" t="s">
        <v>2789</v>
      </c>
      <c r="C1179" s="619" t="s">
        <v>379</v>
      </c>
      <c r="D1179" s="619" t="s">
        <v>380</v>
      </c>
      <c r="E1179" s="619" t="s">
        <v>371</v>
      </c>
      <c r="F1179" s="619" t="s">
        <v>381</v>
      </c>
      <c r="G1179" s="619" t="s">
        <v>371</v>
      </c>
    </row>
    <row r="1180">
      <c r="A1180" s="619" t="s">
        <v>2790</v>
      </c>
      <c r="B1180" s="619" t="s">
        <v>2791</v>
      </c>
      <c r="C1180" s="619" t="s">
        <v>531</v>
      </c>
      <c r="D1180" s="619" t="s">
        <v>399</v>
      </c>
      <c r="E1180" s="619" t="s">
        <v>371</v>
      </c>
      <c r="F1180" s="619" t="s">
        <v>367</v>
      </c>
      <c r="G1180" s="619" t="s">
        <v>372</v>
      </c>
    </row>
    <row r="1181">
      <c r="A1181" s="619" t="s">
        <v>2792</v>
      </c>
      <c r="B1181" s="619" t="s">
        <v>2793</v>
      </c>
      <c r="C1181" s="619" t="s">
        <v>406</v>
      </c>
      <c r="D1181" s="619" t="s">
        <v>387</v>
      </c>
      <c r="E1181" s="619" t="s">
        <v>371</v>
      </c>
      <c r="F1181" s="619" t="s">
        <v>399</v>
      </c>
      <c r="G1181" s="619" t="s">
        <v>370</v>
      </c>
    </row>
    <row r="1182">
      <c r="A1182" s="619" t="s">
        <v>2794</v>
      </c>
      <c r="B1182" s="619" t="s">
        <v>2795</v>
      </c>
      <c r="C1182" s="619" t="s">
        <v>390</v>
      </c>
      <c r="D1182" s="619" t="s">
        <v>381</v>
      </c>
      <c r="E1182" s="619" t="s">
        <v>371</v>
      </c>
      <c r="F1182" s="619" t="s">
        <v>386</v>
      </c>
      <c r="G1182" s="619" t="s">
        <v>372</v>
      </c>
    </row>
    <row r="1183">
      <c r="A1183" s="619" t="s">
        <v>2796</v>
      </c>
      <c r="B1183" s="619" t="s">
        <v>2797</v>
      </c>
      <c r="C1183" s="619" t="s">
        <v>406</v>
      </c>
      <c r="D1183" s="619" t="s">
        <v>387</v>
      </c>
      <c r="E1183" s="619" t="s">
        <v>371</v>
      </c>
      <c r="F1183" s="619" t="s">
        <v>399</v>
      </c>
      <c r="G1183" s="619" t="s">
        <v>371</v>
      </c>
    </row>
    <row r="1184">
      <c r="A1184" s="619" t="s">
        <v>2798</v>
      </c>
      <c r="B1184" s="619" t="s">
        <v>2799</v>
      </c>
      <c r="C1184" s="619" t="s">
        <v>406</v>
      </c>
      <c r="D1184" s="619" t="s">
        <v>387</v>
      </c>
      <c r="E1184" s="619" t="s">
        <v>371</v>
      </c>
      <c r="F1184" s="619" t="s">
        <v>399</v>
      </c>
      <c r="G1184" s="619" t="s">
        <v>370</v>
      </c>
    </row>
    <row r="1185">
      <c r="A1185" s="619" t="s">
        <v>2800</v>
      </c>
      <c r="B1185" s="619" t="s">
        <v>2801</v>
      </c>
      <c r="C1185" s="619" t="s">
        <v>422</v>
      </c>
      <c r="D1185" s="619" t="s">
        <v>399</v>
      </c>
      <c r="E1185" s="619" t="s">
        <v>371</v>
      </c>
      <c r="F1185" s="619" t="s">
        <v>367</v>
      </c>
      <c r="G1185" s="619" t="s">
        <v>371</v>
      </c>
    </row>
    <row r="1186">
      <c r="A1186" s="619" t="s">
        <v>2802</v>
      </c>
      <c r="B1186" s="619" t="s">
        <v>2803</v>
      </c>
      <c r="C1186" s="619" t="s">
        <v>385</v>
      </c>
      <c r="D1186" s="619" t="s">
        <v>386</v>
      </c>
      <c r="E1186" s="619" t="s">
        <v>371</v>
      </c>
      <c r="F1186" s="619" t="s">
        <v>387</v>
      </c>
      <c r="G1186" s="619" t="s">
        <v>370</v>
      </c>
    </row>
    <row r="1187">
      <c r="A1187" s="619" t="s">
        <v>2804</v>
      </c>
      <c r="B1187" s="619" t="s">
        <v>2805</v>
      </c>
      <c r="C1187" s="619" t="s">
        <v>390</v>
      </c>
      <c r="D1187" s="619" t="s">
        <v>381</v>
      </c>
      <c r="E1187" s="619" t="s">
        <v>371</v>
      </c>
      <c r="F1187" s="619" t="s">
        <v>386</v>
      </c>
      <c r="G1187" s="619" t="s">
        <v>370</v>
      </c>
    </row>
    <row r="1188">
      <c r="A1188" s="619" t="s">
        <v>2806</v>
      </c>
      <c r="B1188" s="619" t="s">
        <v>2807</v>
      </c>
      <c r="C1188" s="619" t="s">
        <v>390</v>
      </c>
      <c r="D1188" s="619" t="s">
        <v>381</v>
      </c>
      <c r="E1188" s="619" t="s">
        <v>371</v>
      </c>
      <c r="F1188" s="619" t="s">
        <v>386</v>
      </c>
      <c r="G1188" s="619" t="s">
        <v>370</v>
      </c>
    </row>
    <row r="1189">
      <c r="A1189" s="619" t="s">
        <v>2808</v>
      </c>
      <c r="B1189" s="619" t="s">
        <v>2809</v>
      </c>
      <c r="C1189" s="619" t="s">
        <v>379</v>
      </c>
      <c r="D1189" s="619" t="s">
        <v>380</v>
      </c>
      <c r="E1189" s="619" t="s">
        <v>371</v>
      </c>
      <c r="F1189" s="619" t="s">
        <v>381</v>
      </c>
      <c r="G1189" s="619" t="s">
        <v>370</v>
      </c>
    </row>
    <row r="1190">
      <c r="A1190" s="619" t="s">
        <v>2810</v>
      </c>
      <c r="B1190" s="619" t="s">
        <v>2811</v>
      </c>
      <c r="C1190" s="619" t="s">
        <v>385</v>
      </c>
      <c r="D1190" s="619" t="s">
        <v>386</v>
      </c>
      <c r="E1190" s="619" t="s">
        <v>371</v>
      </c>
      <c r="F1190" s="619" t="s">
        <v>387</v>
      </c>
      <c r="G1190" s="619" t="s">
        <v>371</v>
      </c>
    </row>
    <row r="1191">
      <c r="A1191" s="619" t="s">
        <v>2812</v>
      </c>
      <c r="B1191" s="619" t="s">
        <v>2813</v>
      </c>
      <c r="C1191" s="619" t="s">
        <v>390</v>
      </c>
      <c r="D1191" s="619" t="s">
        <v>381</v>
      </c>
      <c r="E1191" s="619" t="s">
        <v>371</v>
      </c>
      <c r="F1191" s="619" t="s">
        <v>386</v>
      </c>
      <c r="G1191" s="619" t="s">
        <v>370</v>
      </c>
    </row>
    <row r="1192">
      <c r="A1192" s="619" t="s">
        <v>2814</v>
      </c>
      <c r="B1192" s="619" t="s">
        <v>2815</v>
      </c>
      <c r="C1192" s="619" t="s">
        <v>395</v>
      </c>
      <c r="D1192" s="619" t="s">
        <v>380</v>
      </c>
      <c r="E1192" s="619" t="s">
        <v>371</v>
      </c>
      <c r="F1192" s="619" t="s">
        <v>381</v>
      </c>
      <c r="G1192" s="619" t="s">
        <v>370</v>
      </c>
    </row>
    <row r="1193">
      <c r="A1193" s="619" t="s">
        <v>2816</v>
      </c>
      <c r="B1193" s="619" t="s">
        <v>2817</v>
      </c>
      <c r="C1193" s="619" t="s">
        <v>379</v>
      </c>
      <c r="D1193" s="619" t="s">
        <v>380</v>
      </c>
      <c r="E1193" s="619" t="s">
        <v>371</v>
      </c>
      <c r="F1193" s="619" t="s">
        <v>381</v>
      </c>
      <c r="G1193" s="619" t="s">
        <v>370</v>
      </c>
    </row>
    <row r="1194">
      <c r="A1194" s="619" t="s">
        <v>2818</v>
      </c>
      <c r="B1194" s="619" t="s">
        <v>2819</v>
      </c>
      <c r="C1194" s="619" t="s">
        <v>2820</v>
      </c>
      <c r="D1194" s="619" t="s">
        <v>380</v>
      </c>
      <c r="E1194" s="619" t="s">
        <v>371</v>
      </c>
      <c r="F1194" s="619" t="s">
        <v>381</v>
      </c>
      <c r="G1194" s="619" t="s">
        <v>370</v>
      </c>
    </row>
    <row r="1195">
      <c r="A1195" s="619" t="s">
        <v>2821</v>
      </c>
      <c r="B1195" s="619" t="s">
        <v>2822</v>
      </c>
      <c r="C1195" s="619" t="s">
        <v>479</v>
      </c>
      <c r="D1195" s="619" t="s">
        <v>386</v>
      </c>
      <c r="E1195" s="619" t="s">
        <v>371</v>
      </c>
      <c r="F1195" s="619" t="s">
        <v>387</v>
      </c>
      <c r="G1195" s="619" t="s">
        <v>371</v>
      </c>
    </row>
    <row r="1196">
      <c r="A1196" s="619" t="s">
        <v>2823</v>
      </c>
      <c r="B1196" s="619" t="s">
        <v>2824</v>
      </c>
      <c r="C1196" s="619" t="s">
        <v>395</v>
      </c>
      <c r="D1196" s="619" t="s">
        <v>380</v>
      </c>
      <c r="E1196" s="619" t="s">
        <v>371</v>
      </c>
      <c r="F1196" s="619" t="s">
        <v>381</v>
      </c>
      <c r="G1196" s="619" t="s">
        <v>370</v>
      </c>
    </row>
    <row r="1197">
      <c r="A1197" s="619" t="s">
        <v>2825</v>
      </c>
      <c r="B1197" s="619" t="s">
        <v>2826</v>
      </c>
      <c r="C1197" s="619" t="s">
        <v>390</v>
      </c>
      <c r="D1197" s="619" t="s">
        <v>381</v>
      </c>
      <c r="E1197" s="619" t="s">
        <v>371</v>
      </c>
      <c r="F1197" s="619" t="s">
        <v>386</v>
      </c>
      <c r="G1197" s="619" t="s">
        <v>370</v>
      </c>
    </row>
    <row r="1198">
      <c r="A1198" s="619" t="s">
        <v>2827</v>
      </c>
      <c r="B1198" s="619" t="s">
        <v>2828</v>
      </c>
      <c r="C1198" s="619" t="s">
        <v>395</v>
      </c>
      <c r="D1198" s="619" t="s">
        <v>380</v>
      </c>
      <c r="E1198" s="619" t="s">
        <v>371</v>
      </c>
      <c r="F1198" s="619" t="s">
        <v>381</v>
      </c>
      <c r="G1198" s="619" t="s">
        <v>370</v>
      </c>
    </row>
    <row r="1199">
      <c r="A1199" s="619" t="s">
        <v>2829</v>
      </c>
      <c r="B1199" s="619" t="s">
        <v>2830</v>
      </c>
      <c r="C1199" s="619" t="s">
        <v>379</v>
      </c>
      <c r="D1199" s="619" t="s">
        <v>380</v>
      </c>
      <c r="E1199" s="619" t="s">
        <v>371</v>
      </c>
      <c r="F1199" s="619" t="s">
        <v>381</v>
      </c>
      <c r="G1199" s="619" t="s">
        <v>372</v>
      </c>
    </row>
    <row r="1200">
      <c r="A1200" s="619" t="s">
        <v>2831</v>
      </c>
      <c r="B1200" s="619" t="s">
        <v>2832</v>
      </c>
      <c r="C1200" s="619" t="s">
        <v>379</v>
      </c>
      <c r="D1200" s="619" t="s">
        <v>380</v>
      </c>
      <c r="E1200" s="619" t="s">
        <v>371</v>
      </c>
      <c r="F1200" s="619" t="s">
        <v>381</v>
      </c>
      <c r="G1200" s="619" t="s">
        <v>371</v>
      </c>
    </row>
    <row r="1201">
      <c r="A1201" s="619" t="s">
        <v>2833</v>
      </c>
      <c r="B1201" s="619" t="s">
        <v>2834</v>
      </c>
      <c r="C1201" s="619" t="s">
        <v>406</v>
      </c>
      <c r="D1201" s="619" t="s">
        <v>387</v>
      </c>
      <c r="E1201" s="619" t="s">
        <v>371</v>
      </c>
      <c r="F1201" s="619" t="s">
        <v>399</v>
      </c>
      <c r="G1201" s="619" t="s">
        <v>371</v>
      </c>
    </row>
    <row r="1202">
      <c r="A1202" s="619" t="s">
        <v>2835</v>
      </c>
      <c r="B1202" s="619" t="s">
        <v>2836</v>
      </c>
      <c r="C1202" s="619" t="s">
        <v>406</v>
      </c>
      <c r="D1202" s="619" t="s">
        <v>387</v>
      </c>
      <c r="E1202" s="619" t="s">
        <v>371</v>
      </c>
      <c r="F1202" s="619" t="s">
        <v>399</v>
      </c>
      <c r="G1202" s="619" t="s">
        <v>370</v>
      </c>
    </row>
    <row r="1203">
      <c r="A1203" s="619" t="s">
        <v>2837</v>
      </c>
      <c r="B1203" s="619" t="s">
        <v>2838</v>
      </c>
      <c r="C1203" s="619" t="s">
        <v>395</v>
      </c>
      <c r="D1203" s="619" t="s">
        <v>380</v>
      </c>
      <c r="E1203" s="619" t="s">
        <v>371</v>
      </c>
      <c r="F1203" s="619" t="s">
        <v>381</v>
      </c>
      <c r="G1203" s="619" t="s">
        <v>370</v>
      </c>
    </row>
    <row r="1204">
      <c r="A1204" s="619" t="s">
        <v>2839</v>
      </c>
      <c r="B1204" s="619" t="s">
        <v>2840</v>
      </c>
      <c r="C1204" s="619" t="s">
        <v>406</v>
      </c>
      <c r="D1204" s="619" t="s">
        <v>387</v>
      </c>
      <c r="E1204" s="619" t="s">
        <v>371</v>
      </c>
      <c r="F1204" s="619" t="s">
        <v>399</v>
      </c>
      <c r="G1204" s="619" t="s">
        <v>370</v>
      </c>
    </row>
    <row r="1205">
      <c r="A1205" s="619" t="s">
        <v>2841</v>
      </c>
      <c r="B1205" s="619" t="s">
        <v>2842</v>
      </c>
      <c r="C1205" s="619" t="s">
        <v>395</v>
      </c>
      <c r="D1205" s="619" t="s">
        <v>380</v>
      </c>
      <c r="E1205" s="619" t="s">
        <v>371</v>
      </c>
      <c r="F1205" s="619" t="s">
        <v>381</v>
      </c>
      <c r="G1205" s="619" t="s">
        <v>370</v>
      </c>
    </row>
    <row r="1206">
      <c r="A1206" s="619" t="s">
        <v>2843</v>
      </c>
      <c r="B1206" s="619" t="s">
        <v>2844</v>
      </c>
      <c r="C1206" s="619" t="s">
        <v>385</v>
      </c>
      <c r="D1206" s="619" t="s">
        <v>386</v>
      </c>
      <c r="E1206" s="619" t="s">
        <v>371</v>
      </c>
      <c r="F1206" s="619" t="s">
        <v>387</v>
      </c>
      <c r="G1206" s="619" t="s">
        <v>370</v>
      </c>
    </row>
    <row r="1207">
      <c r="A1207" s="619" t="s">
        <v>2845</v>
      </c>
      <c r="B1207" s="619" t="s">
        <v>2846</v>
      </c>
      <c r="C1207" s="619" t="s">
        <v>379</v>
      </c>
      <c r="D1207" s="619" t="s">
        <v>380</v>
      </c>
      <c r="E1207" s="619" t="s">
        <v>371</v>
      </c>
      <c r="F1207" s="619" t="s">
        <v>381</v>
      </c>
      <c r="G1207" s="619" t="s">
        <v>370</v>
      </c>
    </row>
    <row r="1208">
      <c r="A1208" s="619" t="s">
        <v>2847</v>
      </c>
      <c r="B1208" s="619" t="s">
        <v>2848</v>
      </c>
      <c r="C1208" s="619" t="s">
        <v>406</v>
      </c>
      <c r="D1208" s="619" t="s">
        <v>387</v>
      </c>
      <c r="E1208" s="619" t="s">
        <v>371</v>
      </c>
      <c r="F1208" s="619" t="s">
        <v>399</v>
      </c>
      <c r="G1208" s="619" t="s">
        <v>374</v>
      </c>
    </row>
    <row r="1209">
      <c r="A1209" s="619" t="s">
        <v>2849</v>
      </c>
      <c r="B1209" s="619" t="s">
        <v>2850</v>
      </c>
      <c r="C1209" s="619" t="s">
        <v>390</v>
      </c>
      <c r="D1209" s="619" t="s">
        <v>381</v>
      </c>
      <c r="E1209" s="619" t="s">
        <v>371</v>
      </c>
      <c r="F1209" s="619" t="s">
        <v>386</v>
      </c>
      <c r="G1209" s="619" t="s">
        <v>371</v>
      </c>
    </row>
    <row r="1210">
      <c r="A1210" s="619" t="s">
        <v>2851</v>
      </c>
      <c r="B1210" s="619" t="s">
        <v>2852</v>
      </c>
      <c r="C1210" s="619" t="s">
        <v>379</v>
      </c>
      <c r="D1210" s="619" t="s">
        <v>380</v>
      </c>
      <c r="E1210" s="619" t="s">
        <v>371</v>
      </c>
      <c r="F1210" s="619" t="s">
        <v>381</v>
      </c>
      <c r="G1210" s="619" t="s">
        <v>371</v>
      </c>
    </row>
    <row r="1211">
      <c r="A1211" s="619" t="s">
        <v>2853</v>
      </c>
      <c r="B1211" s="619" t="s">
        <v>2854</v>
      </c>
      <c r="C1211" s="619" t="s">
        <v>385</v>
      </c>
      <c r="D1211" s="619" t="s">
        <v>386</v>
      </c>
      <c r="E1211" s="619" t="s">
        <v>371</v>
      </c>
      <c r="F1211" s="619" t="s">
        <v>387</v>
      </c>
      <c r="G1211" s="619" t="s">
        <v>372</v>
      </c>
    </row>
    <row r="1212">
      <c r="A1212" s="619" t="s">
        <v>2855</v>
      </c>
      <c r="B1212" s="619" t="s">
        <v>2856</v>
      </c>
      <c r="C1212" s="619" t="s">
        <v>385</v>
      </c>
      <c r="D1212" s="619" t="s">
        <v>386</v>
      </c>
      <c r="E1212" s="619" t="s">
        <v>371</v>
      </c>
      <c r="F1212" s="619" t="s">
        <v>387</v>
      </c>
      <c r="G1212" s="619" t="s">
        <v>371</v>
      </c>
    </row>
    <row r="1213">
      <c r="A1213" s="619" t="s">
        <v>2857</v>
      </c>
      <c r="B1213" s="619" t="s">
        <v>2858</v>
      </c>
      <c r="C1213" s="619" t="s">
        <v>390</v>
      </c>
      <c r="D1213" s="619" t="s">
        <v>381</v>
      </c>
      <c r="E1213" s="619" t="s">
        <v>371</v>
      </c>
      <c r="F1213" s="619" t="s">
        <v>386</v>
      </c>
      <c r="G1213" s="619" t="s">
        <v>371</v>
      </c>
    </row>
    <row r="1214">
      <c r="A1214" s="619" t="s">
        <v>2859</v>
      </c>
      <c r="B1214" s="619" t="s">
        <v>2860</v>
      </c>
      <c r="C1214" s="619" t="s">
        <v>379</v>
      </c>
      <c r="D1214" s="619" t="s">
        <v>380</v>
      </c>
      <c r="E1214" s="619" t="s">
        <v>371</v>
      </c>
      <c r="F1214" s="619" t="s">
        <v>381</v>
      </c>
      <c r="G1214" s="619" t="s">
        <v>372</v>
      </c>
    </row>
    <row r="1215">
      <c r="A1215" s="619" t="s">
        <v>2861</v>
      </c>
      <c r="B1215" s="619" t="s">
        <v>2862</v>
      </c>
      <c r="C1215" s="619" t="s">
        <v>395</v>
      </c>
      <c r="D1215" s="619" t="s">
        <v>380</v>
      </c>
      <c r="E1215" s="619" t="s">
        <v>371</v>
      </c>
      <c r="F1215" s="619" t="s">
        <v>381</v>
      </c>
      <c r="G1215" s="619" t="s">
        <v>370</v>
      </c>
    </row>
    <row r="1216">
      <c r="A1216" s="619" t="s">
        <v>2863</v>
      </c>
      <c r="B1216" s="619" t="s">
        <v>2864</v>
      </c>
      <c r="C1216" s="619" t="s">
        <v>379</v>
      </c>
      <c r="D1216" s="619" t="s">
        <v>380</v>
      </c>
      <c r="E1216" s="619" t="s">
        <v>371</v>
      </c>
      <c r="F1216" s="619" t="s">
        <v>381</v>
      </c>
      <c r="G1216" s="619" t="s">
        <v>370</v>
      </c>
    </row>
    <row r="1217">
      <c r="A1217" s="619" t="s">
        <v>2865</v>
      </c>
      <c r="B1217" s="619" t="s">
        <v>2866</v>
      </c>
      <c r="C1217" s="619" t="s">
        <v>379</v>
      </c>
      <c r="D1217" s="619" t="s">
        <v>380</v>
      </c>
      <c r="E1217" s="619" t="s">
        <v>371</v>
      </c>
      <c r="F1217" s="619" t="s">
        <v>381</v>
      </c>
      <c r="G1217" s="619" t="s">
        <v>370</v>
      </c>
    </row>
    <row r="1218">
      <c r="A1218" s="619" t="s">
        <v>2867</v>
      </c>
      <c r="B1218" s="619" t="s">
        <v>2868</v>
      </c>
      <c r="C1218" s="619" t="s">
        <v>406</v>
      </c>
      <c r="D1218" s="619" t="s">
        <v>387</v>
      </c>
      <c r="E1218" s="619" t="s">
        <v>371</v>
      </c>
      <c r="F1218" s="619" t="s">
        <v>399</v>
      </c>
      <c r="G1218" s="619" t="s">
        <v>370</v>
      </c>
    </row>
    <row r="1219">
      <c r="A1219" s="619" t="s">
        <v>2869</v>
      </c>
      <c r="B1219" s="619" t="s">
        <v>2870</v>
      </c>
      <c r="C1219" s="619" t="s">
        <v>379</v>
      </c>
      <c r="D1219" s="619" t="s">
        <v>380</v>
      </c>
      <c r="E1219" s="619" t="s">
        <v>371</v>
      </c>
      <c r="F1219" s="619" t="s">
        <v>381</v>
      </c>
      <c r="G1219" s="619" t="s">
        <v>370</v>
      </c>
    </row>
    <row r="1220">
      <c r="A1220" s="619" t="s">
        <v>2871</v>
      </c>
      <c r="B1220" s="619" t="s">
        <v>2872</v>
      </c>
      <c r="C1220" s="619" t="s">
        <v>395</v>
      </c>
      <c r="D1220" s="619" t="s">
        <v>380</v>
      </c>
      <c r="E1220" s="619" t="s">
        <v>371</v>
      </c>
      <c r="F1220" s="619" t="s">
        <v>381</v>
      </c>
      <c r="G1220" s="619" t="s">
        <v>370</v>
      </c>
    </row>
    <row r="1221">
      <c r="A1221" s="619" t="s">
        <v>2873</v>
      </c>
      <c r="B1221" s="619" t="s">
        <v>2874</v>
      </c>
      <c r="C1221" s="619" t="s">
        <v>406</v>
      </c>
      <c r="D1221" s="619" t="s">
        <v>387</v>
      </c>
      <c r="E1221" s="619" t="s">
        <v>371</v>
      </c>
      <c r="F1221" s="619" t="s">
        <v>399</v>
      </c>
      <c r="G1221" s="619" t="s">
        <v>370</v>
      </c>
    </row>
    <row r="1222">
      <c r="A1222" s="619" t="s">
        <v>2875</v>
      </c>
      <c r="B1222" s="619" t="s">
        <v>2876</v>
      </c>
      <c r="C1222" s="619" t="s">
        <v>531</v>
      </c>
      <c r="D1222" s="619" t="s">
        <v>399</v>
      </c>
      <c r="E1222" s="619" t="s">
        <v>371</v>
      </c>
      <c r="F1222" s="619" t="s">
        <v>367</v>
      </c>
      <c r="G1222" s="619" t="s">
        <v>372</v>
      </c>
    </row>
    <row r="1223">
      <c r="A1223" s="619" t="s">
        <v>2877</v>
      </c>
      <c r="B1223" s="619" t="s">
        <v>2878</v>
      </c>
      <c r="C1223" s="619" t="s">
        <v>406</v>
      </c>
      <c r="D1223" s="619" t="s">
        <v>387</v>
      </c>
      <c r="E1223" s="619" t="s">
        <v>371</v>
      </c>
      <c r="F1223" s="619" t="s">
        <v>399</v>
      </c>
      <c r="G1223" s="619" t="s">
        <v>373</v>
      </c>
    </row>
    <row r="1224">
      <c r="A1224" s="619" t="s">
        <v>2879</v>
      </c>
      <c r="B1224" s="619" t="s">
        <v>2880</v>
      </c>
      <c r="C1224" s="619" t="s">
        <v>484</v>
      </c>
      <c r="D1224" s="619" t="s">
        <v>387</v>
      </c>
      <c r="E1224" s="619" t="s">
        <v>371</v>
      </c>
      <c r="F1224" s="619" t="s">
        <v>399</v>
      </c>
      <c r="G1224" s="619" t="s">
        <v>372</v>
      </c>
    </row>
    <row r="1225">
      <c r="A1225" s="619" t="s">
        <v>2881</v>
      </c>
      <c r="B1225" s="619" t="s">
        <v>2882</v>
      </c>
      <c r="C1225" s="619" t="s">
        <v>395</v>
      </c>
      <c r="D1225" s="619" t="s">
        <v>380</v>
      </c>
      <c r="E1225" s="619" t="s">
        <v>371</v>
      </c>
      <c r="F1225" s="619" t="s">
        <v>381</v>
      </c>
      <c r="G1225" s="619" t="s">
        <v>370</v>
      </c>
    </row>
    <row r="1226">
      <c r="A1226" s="619" t="s">
        <v>2883</v>
      </c>
      <c r="B1226" s="619" t="s">
        <v>2884</v>
      </c>
      <c r="C1226" s="619" t="s">
        <v>385</v>
      </c>
      <c r="D1226" s="619" t="s">
        <v>386</v>
      </c>
      <c r="E1226" s="619" t="s">
        <v>371</v>
      </c>
      <c r="F1226" s="619" t="s">
        <v>387</v>
      </c>
      <c r="G1226" s="619" t="s">
        <v>370</v>
      </c>
    </row>
    <row r="1227">
      <c r="A1227" s="619" t="s">
        <v>2885</v>
      </c>
      <c r="B1227" s="619" t="s">
        <v>2886</v>
      </c>
      <c r="C1227" s="619" t="s">
        <v>385</v>
      </c>
      <c r="D1227" s="619" t="s">
        <v>386</v>
      </c>
      <c r="E1227" s="619" t="s">
        <v>371</v>
      </c>
      <c r="F1227" s="619" t="s">
        <v>387</v>
      </c>
      <c r="G1227" s="619" t="s">
        <v>370</v>
      </c>
    </row>
    <row r="1228">
      <c r="A1228" s="619" t="s">
        <v>2887</v>
      </c>
      <c r="B1228" s="619" t="s">
        <v>2888</v>
      </c>
      <c r="C1228" s="619" t="s">
        <v>379</v>
      </c>
      <c r="D1228" s="619" t="s">
        <v>380</v>
      </c>
      <c r="E1228" s="619" t="s">
        <v>371</v>
      </c>
      <c r="F1228" s="619" t="s">
        <v>381</v>
      </c>
      <c r="G1228" s="619" t="s">
        <v>370</v>
      </c>
    </row>
    <row r="1229">
      <c r="A1229" s="619" t="s">
        <v>2889</v>
      </c>
      <c r="B1229" s="619" t="s">
        <v>2890</v>
      </c>
      <c r="C1229" s="619" t="s">
        <v>406</v>
      </c>
      <c r="D1229" s="619" t="s">
        <v>387</v>
      </c>
      <c r="E1229" s="619" t="s">
        <v>371</v>
      </c>
      <c r="F1229" s="619" t="s">
        <v>399</v>
      </c>
      <c r="G1229" s="619" t="s">
        <v>371</v>
      </c>
    </row>
    <row r="1230">
      <c r="A1230" s="619" t="s">
        <v>2891</v>
      </c>
      <c r="B1230" s="619" t="s">
        <v>2892</v>
      </c>
      <c r="C1230" s="619" t="s">
        <v>385</v>
      </c>
      <c r="D1230" s="619" t="s">
        <v>386</v>
      </c>
      <c r="E1230" s="619" t="s">
        <v>371</v>
      </c>
      <c r="F1230" s="619" t="s">
        <v>387</v>
      </c>
      <c r="G1230" s="619" t="s">
        <v>372</v>
      </c>
    </row>
    <row r="1231">
      <c r="A1231" s="619" t="s">
        <v>2893</v>
      </c>
      <c r="B1231" s="619" t="s">
        <v>2894</v>
      </c>
      <c r="C1231" s="619" t="s">
        <v>379</v>
      </c>
      <c r="D1231" s="619" t="s">
        <v>380</v>
      </c>
      <c r="E1231" s="619" t="s">
        <v>371</v>
      </c>
      <c r="F1231" s="619" t="s">
        <v>381</v>
      </c>
      <c r="G1231" s="619" t="s">
        <v>370</v>
      </c>
    </row>
    <row r="1232">
      <c r="A1232" s="619" t="s">
        <v>2895</v>
      </c>
      <c r="B1232" s="619" t="s">
        <v>2896</v>
      </c>
      <c r="C1232" s="619" t="s">
        <v>1942</v>
      </c>
      <c r="D1232" s="619" t="s">
        <v>380</v>
      </c>
      <c r="E1232" s="619" t="s">
        <v>371</v>
      </c>
      <c r="F1232" s="619" t="s">
        <v>381</v>
      </c>
      <c r="G1232" s="619" t="s">
        <v>370</v>
      </c>
    </row>
    <row r="1233">
      <c r="A1233" s="619" t="s">
        <v>2897</v>
      </c>
      <c r="B1233" s="619" t="s">
        <v>2898</v>
      </c>
      <c r="C1233" s="619" t="s">
        <v>458</v>
      </c>
      <c r="D1233" s="619" t="s">
        <v>380</v>
      </c>
      <c r="E1233" s="619" t="s">
        <v>371</v>
      </c>
      <c r="F1233" s="619" t="s">
        <v>381</v>
      </c>
      <c r="G1233" s="619" t="s">
        <v>370</v>
      </c>
    </row>
    <row r="1234">
      <c r="A1234" s="619" t="s">
        <v>2899</v>
      </c>
      <c r="B1234" s="619" t="s">
        <v>2900</v>
      </c>
      <c r="C1234" s="619" t="s">
        <v>479</v>
      </c>
      <c r="D1234" s="619" t="s">
        <v>386</v>
      </c>
      <c r="E1234" s="619" t="s">
        <v>371</v>
      </c>
      <c r="F1234" s="619" t="s">
        <v>387</v>
      </c>
      <c r="G1234" s="619" t="s">
        <v>370</v>
      </c>
    </row>
    <row r="1235">
      <c r="A1235" s="619" t="s">
        <v>2901</v>
      </c>
      <c r="B1235" s="619" t="s">
        <v>2902</v>
      </c>
      <c r="C1235" s="619" t="s">
        <v>406</v>
      </c>
      <c r="D1235" s="619" t="s">
        <v>387</v>
      </c>
      <c r="E1235" s="619" t="s">
        <v>371</v>
      </c>
      <c r="F1235" s="619" t="s">
        <v>399</v>
      </c>
      <c r="G1235" s="619" t="s">
        <v>370</v>
      </c>
    </row>
    <row r="1236">
      <c r="A1236" s="619" t="s">
        <v>2903</v>
      </c>
      <c r="B1236" s="619" t="s">
        <v>2904</v>
      </c>
      <c r="C1236" s="619" t="s">
        <v>385</v>
      </c>
      <c r="D1236" s="619" t="s">
        <v>386</v>
      </c>
      <c r="E1236" s="619" t="s">
        <v>371</v>
      </c>
      <c r="F1236" s="619" t="s">
        <v>387</v>
      </c>
      <c r="G1236" s="619" t="s">
        <v>370</v>
      </c>
    </row>
    <row r="1237">
      <c r="A1237" s="619" t="s">
        <v>2905</v>
      </c>
      <c r="B1237" s="619" t="s">
        <v>2906</v>
      </c>
      <c r="C1237" s="619" t="s">
        <v>406</v>
      </c>
      <c r="D1237" s="619" t="s">
        <v>387</v>
      </c>
      <c r="E1237" s="619" t="s">
        <v>371</v>
      </c>
      <c r="F1237" s="619" t="s">
        <v>399</v>
      </c>
      <c r="G1237" s="619" t="s">
        <v>371</v>
      </c>
    </row>
    <row r="1238">
      <c r="A1238" s="619" t="s">
        <v>2907</v>
      </c>
      <c r="B1238" s="619" t="s">
        <v>2908</v>
      </c>
      <c r="C1238" s="619" t="s">
        <v>379</v>
      </c>
      <c r="D1238" s="619" t="s">
        <v>380</v>
      </c>
      <c r="E1238" s="619" t="s">
        <v>371</v>
      </c>
      <c r="F1238" s="619" t="s">
        <v>381</v>
      </c>
      <c r="G1238" s="619" t="s">
        <v>371</v>
      </c>
    </row>
    <row r="1239">
      <c r="A1239" s="619" t="s">
        <v>2909</v>
      </c>
      <c r="B1239" s="619" t="s">
        <v>2910</v>
      </c>
      <c r="C1239" s="619" t="s">
        <v>390</v>
      </c>
      <c r="D1239" s="619" t="s">
        <v>381</v>
      </c>
      <c r="E1239" s="619" t="s">
        <v>371</v>
      </c>
      <c r="F1239" s="619" t="s">
        <v>386</v>
      </c>
      <c r="G1239" s="619" t="s">
        <v>370</v>
      </c>
    </row>
    <row r="1240">
      <c r="A1240" s="619" t="s">
        <v>2911</v>
      </c>
      <c r="B1240" s="619" t="s">
        <v>2912</v>
      </c>
      <c r="C1240" s="619" t="s">
        <v>395</v>
      </c>
      <c r="D1240" s="619" t="s">
        <v>380</v>
      </c>
      <c r="E1240" s="619" t="s">
        <v>371</v>
      </c>
      <c r="F1240" s="619" t="s">
        <v>381</v>
      </c>
      <c r="G1240" s="619" t="s">
        <v>370</v>
      </c>
    </row>
    <row r="1241">
      <c r="A1241" s="619" t="s">
        <v>2913</v>
      </c>
      <c r="B1241" s="619" t="s">
        <v>2914</v>
      </c>
      <c r="C1241" s="619" t="s">
        <v>385</v>
      </c>
      <c r="D1241" s="619" t="s">
        <v>386</v>
      </c>
      <c r="E1241" s="619" t="s">
        <v>371</v>
      </c>
      <c r="F1241" s="619" t="s">
        <v>387</v>
      </c>
      <c r="G1241" s="619" t="s">
        <v>370</v>
      </c>
    </row>
    <row r="1242">
      <c r="A1242" s="619" t="s">
        <v>2915</v>
      </c>
      <c r="B1242" s="619" t="s">
        <v>2916</v>
      </c>
      <c r="C1242" s="619" t="s">
        <v>395</v>
      </c>
      <c r="D1242" s="619" t="s">
        <v>380</v>
      </c>
      <c r="E1242" s="619" t="s">
        <v>371</v>
      </c>
      <c r="F1242" s="619" t="s">
        <v>381</v>
      </c>
      <c r="G1242" s="619" t="s">
        <v>370</v>
      </c>
    </row>
    <row r="1243">
      <c r="A1243" s="619" t="s">
        <v>2917</v>
      </c>
      <c r="B1243" s="619" t="s">
        <v>2918</v>
      </c>
      <c r="C1243" s="619" t="s">
        <v>390</v>
      </c>
      <c r="D1243" s="619" t="s">
        <v>381</v>
      </c>
      <c r="E1243" s="619" t="s">
        <v>371</v>
      </c>
      <c r="F1243" s="619" t="s">
        <v>386</v>
      </c>
      <c r="G1243" s="619" t="s">
        <v>370</v>
      </c>
    </row>
    <row r="1244">
      <c r="A1244" s="619" t="s">
        <v>2919</v>
      </c>
      <c r="B1244" s="619" t="s">
        <v>2920</v>
      </c>
      <c r="C1244" s="619" t="s">
        <v>406</v>
      </c>
      <c r="D1244" s="619" t="s">
        <v>387</v>
      </c>
      <c r="E1244" s="619" t="s">
        <v>371</v>
      </c>
      <c r="F1244" s="619" t="s">
        <v>399</v>
      </c>
      <c r="G1244" s="619" t="s">
        <v>371</v>
      </c>
    </row>
    <row r="1245">
      <c r="A1245" s="619" t="s">
        <v>2921</v>
      </c>
      <c r="B1245" s="619" t="s">
        <v>2922</v>
      </c>
      <c r="C1245" s="619" t="s">
        <v>385</v>
      </c>
      <c r="D1245" s="619" t="s">
        <v>386</v>
      </c>
      <c r="E1245" s="619" t="s">
        <v>371</v>
      </c>
      <c r="F1245" s="619" t="s">
        <v>387</v>
      </c>
      <c r="G1245" s="619" t="s">
        <v>371</v>
      </c>
    </row>
    <row r="1246">
      <c r="A1246" s="619" t="s">
        <v>2923</v>
      </c>
      <c r="B1246" s="619" t="s">
        <v>2924</v>
      </c>
      <c r="C1246" s="619" t="s">
        <v>379</v>
      </c>
      <c r="D1246" s="619" t="s">
        <v>380</v>
      </c>
      <c r="E1246" s="619" t="s">
        <v>371</v>
      </c>
      <c r="F1246" s="619" t="s">
        <v>381</v>
      </c>
      <c r="G1246" s="619" t="s">
        <v>370</v>
      </c>
    </row>
    <row r="1247">
      <c r="A1247" s="619" t="s">
        <v>2925</v>
      </c>
      <c r="B1247" s="619" t="s">
        <v>2926</v>
      </c>
      <c r="C1247" s="619" t="s">
        <v>406</v>
      </c>
      <c r="D1247" s="619" t="s">
        <v>387</v>
      </c>
      <c r="E1247" s="619" t="s">
        <v>371</v>
      </c>
      <c r="F1247" s="619" t="s">
        <v>399</v>
      </c>
      <c r="G1247" s="619" t="s">
        <v>370</v>
      </c>
    </row>
    <row r="1248">
      <c r="A1248" s="619" t="s">
        <v>2927</v>
      </c>
      <c r="B1248" s="619" t="s">
        <v>2928</v>
      </c>
      <c r="C1248" s="619" t="s">
        <v>379</v>
      </c>
      <c r="D1248" s="619" t="s">
        <v>380</v>
      </c>
      <c r="E1248" s="619" t="s">
        <v>371</v>
      </c>
      <c r="F1248" s="619" t="s">
        <v>381</v>
      </c>
      <c r="G1248" s="619" t="s">
        <v>370</v>
      </c>
    </row>
    <row r="1249">
      <c r="A1249" s="619" t="s">
        <v>2929</v>
      </c>
      <c r="B1249" s="619" t="s">
        <v>2930</v>
      </c>
      <c r="C1249" s="619" t="s">
        <v>466</v>
      </c>
      <c r="D1249" s="619" t="s">
        <v>367</v>
      </c>
      <c r="E1249" s="619" t="s">
        <v>371</v>
      </c>
      <c r="F1249" s="619" t="s">
        <v>369</v>
      </c>
      <c r="G1249" s="619" t="s">
        <v>370</v>
      </c>
    </row>
    <row r="1250">
      <c r="A1250" s="619" t="s">
        <v>2931</v>
      </c>
      <c r="B1250" s="619" t="s">
        <v>2932</v>
      </c>
      <c r="C1250" s="619" t="s">
        <v>379</v>
      </c>
      <c r="D1250" s="619" t="s">
        <v>380</v>
      </c>
      <c r="E1250" s="619" t="s">
        <v>371</v>
      </c>
      <c r="F1250" s="619" t="s">
        <v>381</v>
      </c>
      <c r="G1250" s="619" t="s">
        <v>370</v>
      </c>
    </row>
    <row r="1251">
      <c r="A1251" s="619" t="s">
        <v>2933</v>
      </c>
      <c r="B1251" s="619" t="s">
        <v>2934</v>
      </c>
      <c r="C1251" s="619" t="s">
        <v>379</v>
      </c>
      <c r="D1251" s="619" t="s">
        <v>380</v>
      </c>
      <c r="E1251" s="619" t="s">
        <v>371</v>
      </c>
      <c r="F1251" s="619" t="s">
        <v>381</v>
      </c>
      <c r="G1251" s="619" t="s">
        <v>373</v>
      </c>
    </row>
    <row r="1252">
      <c r="A1252" s="619" t="s">
        <v>2935</v>
      </c>
      <c r="B1252" s="619" t="s">
        <v>2936</v>
      </c>
      <c r="C1252" s="619" t="s">
        <v>385</v>
      </c>
      <c r="D1252" s="619" t="s">
        <v>386</v>
      </c>
      <c r="E1252" s="619" t="s">
        <v>371</v>
      </c>
      <c r="F1252" s="619" t="s">
        <v>387</v>
      </c>
      <c r="G1252" s="619" t="s">
        <v>371</v>
      </c>
    </row>
    <row r="1253">
      <c r="A1253" s="619" t="s">
        <v>2937</v>
      </c>
      <c r="B1253" s="619" t="s">
        <v>2938</v>
      </c>
      <c r="C1253" s="619" t="s">
        <v>390</v>
      </c>
      <c r="D1253" s="619" t="s">
        <v>381</v>
      </c>
      <c r="E1253" s="619" t="s">
        <v>371</v>
      </c>
      <c r="F1253" s="619" t="s">
        <v>386</v>
      </c>
      <c r="G1253" s="619" t="s">
        <v>370</v>
      </c>
    </row>
    <row r="1254">
      <c r="A1254" s="619" t="s">
        <v>2939</v>
      </c>
      <c r="B1254" s="619" t="s">
        <v>2940</v>
      </c>
      <c r="C1254" s="619" t="s">
        <v>379</v>
      </c>
      <c r="D1254" s="619" t="s">
        <v>380</v>
      </c>
      <c r="E1254" s="619" t="s">
        <v>371</v>
      </c>
      <c r="F1254" s="619" t="s">
        <v>381</v>
      </c>
      <c r="G1254" s="619" t="s">
        <v>370</v>
      </c>
    </row>
    <row r="1255">
      <c r="A1255" s="619" t="s">
        <v>2941</v>
      </c>
      <c r="B1255" s="619" t="s">
        <v>2942</v>
      </c>
      <c r="C1255" s="619" t="s">
        <v>466</v>
      </c>
      <c r="D1255" s="619" t="s">
        <v>367</v>
      </c>
      <c r="E1255" s="619" t="s">
        <v>371</v>
      </c>
      <c r="F1255" s="619" t="s">
        <v>369</v>
      </c>
      <c r="G1255" s="619" t="s">
        <v>370</v>
      </c>
    </row>
    <row r="1256">
      <c r="A1256" s="619" t="s">
        <v>2943</v>
      </c>
      <c r="B1256" s="619" t="s">
        <v>2944</v>
      </c>
      <c r="C1256" s="619" t="s">
        <v>406</v>
      </c>
      <c r="D1256" s="619" t="s">
        <v>387</v>
      </c>
      <c r="E1256" s="619" t="s">
        <v>371</v>
      </c>
      <c r="F1256" s="619" t="s">
        <v>399</v>
      </c>
      <c r="G1256" s="619" t="s">
        <v>370</v>
      </c>
    </row>
    <row r="1257">
      <c r="A1257" s="619" t="s">
        <v>2945</v>
      </c>
      <c r="B1257" s="619" t="s">
        <v>2946</v>
      </c>
      <c r="C1257" s="619" t="s">
        <v>379</v>
      </c>
      <c r="D1257" s="619" t="s">
        <v>380</v>
      </c>
      <c r="E1257" s="619" t="s">
        <v>371</v>
      </c>
      <c r="F1257" s="619" t="s">
        <v>381</v>
      </c>
      <c r="G1257" s="619" t="s">
        <v>370</v>
      </c>
    </row>
    <row r="1258">
      <c r="A1258" s="619" t="s">
        <v>2947</v>
      </c>
      <c r="B1258" s="619" t="s">
        <v>2948</v>
      </c>
      <c r="C1258" s="619" t="s">
        <v>395</v>
      </c>
      <c r="D1258" s="619" t="s">
        <v>380</v>
      </c>
      <c r="E1258" s="619" t="s">
        <v>371</v>
      </c>
      <c r="F1258" s="619" t="s">
        <v>381</v>
      </c>
      <c r="G1258" s="619" t="s">
        <v>370</v>
      </c>
    </row>
    <row r="1259">
      <c r="A1259" s="619" t="s">
        <v>2949</v>
      </c>
      <c r="B1259" s="619" t="s">
        <v>2950</v>
      </c>
      <c r="C1259" s="619" t="s">
        <v>398</v>
      </c>
      <c r="D1259" s="619" t="s">
        <v>387</v>
      </c>
      <c r="E1259" s="619" t="s">
        <v>371</v>
      </c>
      <c r="F1259" s="619" t="s">
        <v>399</v>
      </c>
      <c r="G1259" s="619" t="s">
        <v>371</v>
      </c>
    </row>
    <row r="1260">
      <c r="A1260" s="619" t="s">
        <v>2951</v>
      </c>
      <c r="B1260" s="619" t="s">
        <v>2952</v>
      </c>
      <c r="C1260" s="619" t="s">
        <v>379</v>
      </c>
      <c r="D1260" s="619" t="s">
        <v>380</v>
      </c>
      <c r="E1260" s="619" t="s">
        <v>371</v>
      </c>
      <c r="F1260" s="619" t="s">
        <v>381</v>
      </c>
      <c r="G1260" s="619" t="s">
        <v>370</v>
      </c>
    </row>
    <row r="1261">
      <c r="A1261" s="619" t="s">
        <v>2953</v>
      </c>
      <c r="B1261" s="619" t="s">
        <v>2954</v>
      </c>
      <c r="C1261" s="619" t="s">
        <v>379</v>
      </c>
      <c r="D1261" s="619" t="s">
        <v>380</v>
      </c>
      <c r="E1261" s="619" t="s">
        <v>371</v>
      </c>
      <c r="F1261" s="619" t="s">
        <v>381</v>
      </c>
      <c r="G1261" s="619" t="s">
        <v>370</v>
      </c>
    </row>
    <row r="1262">
      <c r="A1262" s="619" t="s">
        <v>2955</v>
      </c>
      <c r="B1262" s="619" t="s">
        <v>2956</v>
      </c>
      <c r="C1262" s="619" t="s">
        <v>2957</v>
      </c>
      <c r="D1262" s="619" t="s">
        <v>381</v>
      </c>
      <c r="E1262" s="619" t="s">
        <v>371</v>
      </c>
      <c r="F1262" s="619" t="s">
        <v>386</v>
      </c>
      <c r="G1262" s="619" t="s">
        <v>370</v>
      </c>
    </row>
    <row r="1263">
      <c r="A1263" s="619" t="s">
        <v>2958</v>
      </c>
      <c r="B1263" s="619" t="s">
        <v>2959</v>
      </c>
      <c r="C1263" s="619" t="s">
        <v>385</v>
      </c>
      <c r="D1263" s="619" t="s">
        <v>386</v>
      </c>
      <c r="E1263" s="619" t="s">
        <v>371</v>
      </c>
      <c r="F1263" s="619" t="s">
        <v>387</v>
      </c>
      <c r="G1263" s="619" t="s">
        <v>371</v>
      </c>
    </row>
    <row r="1264">
      <c r="A1264" s="619" t="s">
        <v>2960</v>
      </c>
      <c r="B1264" s="619" t="s">
        <v>2961</v>
      </c>
      <c r="C1264" s="619" t="s">
        <v>422</v>
      </c>
      <c r="D1264" s="619" t="s">
        <v>399</v>
      </c>
      <c r="E1264" s="619" t="s">
        <v>371</v>
      </c>
      <c r="F1264" s="619" t="s">
        <v>367</v>
      </c>
      <c r="G1264" s="619" t="s">
        <v>370</v>
      </c>
    </row>
    <row r="1265">
      <c r="A1265" s="619" t="s">
        <v>2962</v>
      </c>
      <c r="B1265" s="619" t="s">
        <v>2963</v>
      </c>
      <c r="C1265" s="619" t="s">
        <v>463</v>
      </c>
      <c r="D1265" s="619" t="s">
        <v>381</v>
      </c>
      <c r="E1265" s="619" t="s">
        <v>371</v>
      </c>
      <c r="F1265" s="619" t="s">
        <v>386</v>
      </c>
      <c r="G1265" s="619" t="s">
        <v>371</v>
      </c>
    </row>
    <row r="1266">
      <c r="A1266" s="619" t="s">
        <v>2964</v>
      </c>
      <c r="B1266" s="619" t="s">
        <v>2965</v>
      </c>
      <c r="C1266" s="619" t="s">
        <v>379</v>
      </c>
      <c r="D1266" s="619" t="s">
        <v>380</v>
      </c>
      <c r="E1266" s="619" t="s">
        <v>371</v>
      </c>
      <c r="F1266" s="619" t="s">
        <v>381</v>
      </c>
      <c r="G1266" s="619" t="s">
        <v>370</v>
      </c>
    </row>
    <row r="1267">
      <c r="A1267" s="619" t="s">
        <v>2966</v>
      </c>
      <c r="B1267" s="619" t="s">
        <v>2967</v>
      </c>
      <c r="C1267" s="619" t="s">
        <v>385</v>
      </c>
      <c r="D1267" s="619" t="s">
        <v>386</v>
      </c>
      <c r="E1267" s="619" t="s">
        <v>371</v>
      </c>
      <c r="F1267" s="619" t="s">
        <v>387</v>
      </c>
      <c r="G1267" s="619" t="s">
        <v>371</v>
      </c>
    </row>
    <row r="1268">
      <c r="A1268" s="619" t="s">
        <v>2968</v>
      </c>
      <c r="B1268" s="619" t="s">
        <v>2969</v>
      </c>
      <c r="C1268" s="619" t="s">
        <v>479</v>
      </c>
      <c r="D1268" s="619" t="s">
        <v>386</v>
      </c>
      <c r="E1268" s="619" t="s">
        <v>371</v>
      </c>
      <c r="F1268" s="619" t="s">
        <v>387</v>
      </c>
      <c r="G1268" s="619" t="s">
        <v>370</v>
      </c>
    </row>
    <row r="1269">
      <c r="A1269" s="619" t="s">
        <v>2970</v>
      </c>
      <c r="B1269" s="619" t="s">
        <v>2971</v>
      </c>
      <c r="C1269" s="619" t="s">
        <v>395</v>
      </c>
      <c r="D1269" s="619" t="s">
        <v>380</v>
      </c>
      <c r="E1269" s="619" t="s">
        <v>371</v>
      </c>
      <c r="F1269" s="619" t="s">
        <v>381</v>
      </c>
      <c r="G1269" s="619" t="s">
        <v>370</v>
      </c>
    </row>
    <row r="1270">
      <c r="A1270" s="619" t="s">
        <v>2972</v>
      </c>
      <c r="B1270" s="619" t="s">
        <v>2973</v>
      </c>
      <c r="C1270" s="619" t="s">
        <v>390</v>
      </c>
      <c r="D1270" s="619" t="s">
        <v>381</v>
      </c>
      <c r="E1270" s="619" t="s">
        <v>371</v>
      </c>
      <c r="F1270" s="619" t="s">
        <v>386</v>
      </c>
      <c r="G1270" s="619" t="s">
        <v>372</v>
      </c>
    </row>
    <row r="1271">
      <c r="A1271" s="619" t="s">
        <v>2974</v>
      </c>
      <c r="B1271" s="619" t="s">
        <v>2975</v>
      </c>
      <c r="C1271" s="619" t="s">
        <v>406</v>
      </c>
      <c r="D1271" s="619" t="s">
        <v>387</v>
      </c>
      <c r="E1271" s="619" t="s">
        <v>371</v>
      </c>
      <c r="F1271" s="619" t="s">
        <v>399</v>
      </c>
      <c r="G1271" s="619" t="s">
        <v>371</v>
      </c>
    </row>
    <row r="1272">
      <c r="A1272" s="619" t="s">
        <v>2976</v>
      </c>
      <c r="B1272" s="619" t="s">
        <v>2977</v>
      </c>
      <c r="C1272" s="619" t="s">
        <v>385</v>
      </c>
      <c r="D1272" s="619" t="s">
        <v>386</v>
      </c>
      <c r="E1272" s="619" t="s">
        <v>371</v>
      </c>
      <c r="F1272" s="619" t="s">
        <v>387</v>
      </c>
      <c r="G1272" s="619" t="s">
        <v>370</v>
      </c>
    </row>
    <row r="1273">
      <c r="A1273" s="619" t="s">
        <v>2978</v>
      </c>
      <c r="B1273" s="619" t="s">
        <v>2979</v>
      </c>
      <c r="C1273" s="619" t="s">
        <v>395</v>
      </c>
      <c r="D1273" s="619" t="s">
        <v>380</v>
      </c>
      <c r="E1273" s="619" t="s">
        <v>371</v>
      </c>
      <c r="F1273" s="619" t="s">
        <v>381</v>
      </c>
      <c r="G1273" s="619" t="s">
        <v>372</v>
      </c>
    </row>
    <row r="1274">
      <c r="A1274" s="619" t="s">
        <v>2980</v>
      </c>
      <c r="B1274" s="619" t="s">
        <v>2981</v>
      </c>
      <c r="C1274" s="619" t="s">
        <v>390</v>
      </c>
      <c r="D1274" s="619" t="s">
        <v>381</v>
      </c>
      <c r="E1274" s="619" t="s">
        <v>371</v>
      </c>
      <c r="F1274" s="619" t="s">
        <v>386</v>
      </c>
      <c r="G1274" s="619" t="s">
        <v>371</v>
      </c>
    </row>
    <row r="1275">
      <c r="A1275" s="619" t="s">
        <v>2982</v>
      </c>
      <c r="B1275" s="619" t="s">
        <v>2983</v>
      </c>
      <c r="C1275" s="619" t="s">
        <v>390</v>
      </c>
      <c r="D1275" s="619" t="s">
        <v>381</v>
      </c>
      <c r="E1275" s="619" t="s">
        <v>371</v>
      </c>
      <c r="F1275" s="619" t="s">
        <v>386</v>
      </c>
      <c r="G1275" s="619" t="s">
        <v>371</v>
      </c>
    </row>
    <row r="1276">
      <c r="A1276" s="619" t="s">
        <v>2984</v>
      </c>
      <c r="B1276" s="619" t="s">
        <v>2985</v>
      </c>
      <c r="C1276" s="619" t="s">
        <v>463</v>
      </c>
      <c r="D1276" s="619" t="s">
        <v>381</v>
      </c>
      <c r="E1276" s="619" t="s">
        <v>371</v>
      </c>
      <c r="F1276" s="619" t="s">
        <v>386</v>
      </c>
      <c r="G1276" s="619" t="s">
        <v>372</v>
      </c>
    </row>
    <row r="1277">
      <c r="A1277" s="619" t="s">
        <v>2986</v>
      </c>
      <c r="B1277" s="619" t="s">
        <v>2987</v>
      </c>
      <c r="C1277" s="619" t="s">
        <v>379</v>
      </c>
      <c r="D1277" s="619" t="s">
        <v>380</v>
      </c>
      <c r="E1277" s="619" t="s">
        <v>371</v>
      </c>
      <c r="F1277" s="619" t="s">
        <v>381</v>
      </c>
      <c r="G1277" s="619" t="s">
        <v>372</v>
      </c>
    </row>
    <row r="1278">
      <c r="A1278" s="619" t="s">
        <v>2988</v>
      </c>
      <c r="B1278" s="619" t="s">
        <v>2989</v>
      </c>
      <c r="C1278" s="619" t="s">
        <v>385</v>
      </c>
      <c r="D1278" s="619" t="s">
        <v>386</v>
      </c>
      <c r="E1278" s="619" t="s">
        <v>371</v>
      </c>
      <c r="F1278" s="619" t="s">
        <v>387</v>
      </c>
      <c r="G1278" s="619" t="s">
        <v>372</v>
      </c>
    </row>
    <row r="1279">
      <c r="A1279" s="619" t="s">
        <v>2990</v>
      </c>
      <c r="B1279" s="619" t="s">
        <v>2991</v>
      </c>
      <c r="C1279" s="619" t="s">
        <v>406</v>
      </c>
      <c r="D1279" s="619" t="s">
        <v>387</v>
      </c>
      <c r="E1279" s="619" t="s">
        <v>371</v>
      </c>
      <c r="F1279" s="619" t="s">
        <v>399</v>
      </c>
      <c r="G1279" s="619" t="s">
        <v>370</v>
      </c>
    </row>
    <row r="1280">
      <c r="A1280" s="619" t="s">
        <v>2992</v>
      </c>
      <c r="B1280" s="619" t="s">
        <v>2993</v>
      </c>
      <c r="C1280" s="619" t="s">
        <v>531</v>
      </c>
      <c r="D1280" s="619" t="s">
        <v>399</v>
      </c>
      <c r="E1280" s="619" t="s">
        <v>371</v>
      </c>
      <c r="F1280" s="619" t="s">
        <v>367</v>
      </c>
      <c r="G1280" s="619" t="s">
        <v>370</v>
      </c>
    </row>
    <row r="1281">
      <c r="A1281" s="619" t="s">
        <v>2994</v>
      </c>
      <c r="B1281" s="619" t="s">
        <v>2995</v>
      </c>
      <c r="C1281" s="619" t="s">
        <v>395</v>
      </c>
      <c r="D1281" s="619" t="s">
        <v>380</v>
      </c>
      <c r="E1281" s="619" t="s">
        <v>371</v>
      </c>
      <c r="F1281" s="619" t="s">
        <v>381</v>
      </c>
      <c r="G1281" s="619" t="s">
        <v>372</v>
      </c>
    </row>
    <row r="1282">
      <c r="A1282" s="619" t="s">
        <v>2996</v>
      </c>
      <c r="B1282" s="619" t="s">
        <v>2997</v>
      </c>
      <c r="C1282" s="619" t="s">
        <v>379</v>
      </c>
      <c r="D1282" s="619" t="s">
        <v>380</v>
      </c>
      <c r="E1282" s="619" t="s">
        <v>371</v>
      </c>
      <c r="F1282" s="619" t="s">
        <v>381</v>
      </c>
      <c r="G1282" s="619" t="s">
        <v>370</v>
      </c>
    </row>
    <row r="1283">
      <c r="A1283" s="619" t="s">
        <v>2998</v>
      </c>
      <c r="B1283" s="619" t="s">
        <v>2999</v>
      </c>
      <c r="C1283" s="619" t="s">
        <v>531</v>
      </c>
      <c r="D1283" s="619" t="s">
        <v>399</v>
      </c>
      <c r="E1283" s="619" t="s">
        <v>371</v>
      </c>
      <c r="F1283" s="619" t="s">
        <v>367</v>
      </c>
      <c r="G1283" s="619" t="s">
        <v>370</v>
      </c>
    </row>
    <row r="1284">
      <c r="A1284" s="619" t="s">
        <v>3000</v>
      </c>
      <c r="B1284" s="619" t="s">
        <v>3001</v>
      </c>
      <c r="C1284" s="619" t="s">
        <v>531</v>
      </c>
      <c r="D1284" s="619" t="s">
        <v>399</v>
      </c>
      <c r="E1284" s="619" t="s">
        <v>371</v>
      </c>
      <c r="F1284" s="619" t="s">
        <v>367</v>
      </c>
      <c r="G1284" s="619" t="s">
        <v>371</v>
      </c>
    </row>
    <row r="1285">
      <c r="A1285" s="619" t="s">
        <v>3002</v>
      </c>
      <c r="B1285" s="619" t="s">
        <v>3003</v>
      </c>
      <c r="C1285" s="619" t="s">
        <v>379</v>
      </c>
      <c r="D1285" s="619" t="s">
        <v>380</v>
      </c>
      <c r="E1285" s="619" t="s">
        <v>371</v>
      </c>
      <c r="F1285" s="619" t="s">
        <v>381</v>
      </c>
      <c r="G1285" s="619" t="s">
        <v>371</v>
      </c>
    </row>
    <row r="1286">
      <c r="A1286" s="619" t="s">
        <v>3004</v>
      </c>
      <c r="B1286" s="619" t="s">
        <v>3005</v>
      </c>
      <c r="C1286" s="619" t="s">
        <v>458</v>
      </c>
      <c r="D1286" s="619" t="s">
        <v>380</v>
      </c>
      <c r="E1286" s="619" t="s">
        <v>371</v>
      </c>
      <c r="F1286" s="619" t="s">
        <v>381</v>
      </c>
      <c r="G1286" s="619" t="s">
        <v>372</v>
      </c>
    </row>
    <row r="1287">
      <c r="A1287" s="619" t="s">
        <v>3006</v>
      </c>
      <c r="B1287" s="619" t="s">
        <v>3007</v>
      </c>
      <c r="C1287" s="619" t="s">
        <v>379</v>
      </c>
      <c r="D1287" s="619" t="s">
        <v>380</v>
      </c>
      <c r="E1287" s="619" t="s">
        <v>371</v>
      </c>
      <c r="F1287" s="619" t="s">
        <v>381</v>
      </c>
      <c r="G1287" s="619" t="s">
        <v>370</v>
      </c>
    </row>
    <row r="1288">
      <c r="A1288" s="619" t="s">
        <v>3008</v>
      </c>
      <c r="B1288" s="619" t="s">
        <v>3009</v>
      </c>
      <c r="C1288" s="619" t="s">
        <v>390</v>
      </c>
      <c r="D1288" s="619" t="s">
        <v>381</v>
      </c>
      <c r="E1288" s="619" t="s">
        <v>371</v>
      </c>
      <c r="F1288" s="619" t="s">
        <v>386</v>
      </c>
      <c r="G1288" s="619" t="s">
        <v>370</v>
      </c>
    </row>
    <row r="1289">
      <c r="A1289" s="619" t="s">
        <v>3010</v>
      </c>
      <c r="B1289" s="619" t="s">
        <v>3011</v>
      </c>
      <c r="C1289" s="619" t="s">
        <v>406</v>
      </c>
      <c r="D1289" s="619" t="s">
        <v>387</v>
      </c>
      <c r="E1289" s="619" t="s">
        <v>371</v>
      </c>
      <c r="F1289" s="619" t="s">
        <v>399</v>
      </c>
      <c r="G1289" s="619" t="s">
        <v>372</v>
      </c>
    </row>
    <row r="1290">
      <c r="A1290" s="619" t="s">
        <v>3012</v>
      </c>
      <c r="B1290" s="619" t="s">
        <v>3013</v>
      </c>
      <c r="C1290" s="619" t="s">
        <v>385</v>
      </c>
      <c r="D1290" s="619" t="s">
        <v>386</v>
      </c>
      <c r="E1290" s="619" t="s">
        <v>371</v>
      </c>
      <c r="F1290" s="619" t="s">
        <v>387</v>
      </c>
      <c r="G1290" s="619" t="s">
        <v>372</v>
      </c>
    </row>
    <row r="1291">
      <c r="A1291" s="619" t="s">
        <v>3014</v>
      </c>
      <c r="B1291" s="619" t="s">
        <v>3015</v>
      </c>
      <c r="C1291" s="619" t="s">
        <v>379</v>
      </c>
      <c r="D1291" s="619" t="s">
        <v>380</v>
      </c>
      <c r="E1291" s="619" t="s">
        <v>371</v>
      </c>
      <c r="F1291" s="619" t="s">
        <v>381</v>
      </c>
      <c r="G1291" s="619" t="s">
        <v>373</v>
      </c>
    </row>
    <row r="1292">
      <c r="A1292" s="619" t="s">
        <v>3016</v>
      </c>
      <c r="B1292" s="619" t="s">
        <v>3017</v>
      </c>
      <c r="C1292" s="619" t="s">
        <v>406</v>
      </c>
      <c r="D1292" s="619" t="s">
        <v>387</v>
      </c>
      <c r="E1292" s="619" t="s">
        <v>371</v>
      </c>
      <c r="F1292" s="619" t="s">
        <v>399</v>
      </c>
      <c r="G1292" s="619" t="s">
        <v>370</v>
      </c>
    </row>
    <row r="1293">
      <c r="A1293" s="619" t="s">
        <v>3018</v>
      </c>
      <c r="B1293" s="619" t="s">
        <v>3019</v>
      </c>
      <c r="C1293" s="619" t="s">
        <v>406</v>
      </c>
      <c r="D1293" s="619" t="s">
        <v>387</v>
      </c>
      <c r="E1293" s="619" t="s">
        <v>371</v>
      </c>
      <c r="F1293" s="619" t="s">
        <v>399</v>
      </c>
      <c r="G1293" s="619" t="s">
        <v>370</v>
      </c>
    </row>
    <row r="1294">
      <c r="A1294" s="619" t="s">
        <v>3020</v>
      </c>
      <c r="B1294" s="619" t="s">
        <v>3021</v>
      </c>
      <c r="C1294" s="619" t="s">
        <v>395</v>
      </c>
      <c r="D1294" s="619" t="s">
        <v>380</v>
      </c>
      <c r="E1294" s="619" t="s">
        <v>371</v>
      </c>
      <c r="F1294" s="619" t="s">
        <v>381</v>
      </c>
      <c r="G1294" s="619" t="s">
        <v>370</v>
      </c>
    </row>
    <row r="1295">
      <c r="A1295" s="619" t="s">
        <v>3022</v>
      </c>
      <c r="B1295" s="619" t="s">
        <v>3023</v>
      </c>
      <c r="C1295" s="619" t="s">
        <v>379</v>
      </c>
      <c r="D1295" s="619" t="s">
        <v>380</v>
      </c>
      <c r="E1295" s="619" t="s">
        <v>371</v>
      </c>
      <c r="F1295" s="619" t="s">
        <v>381</v>
      </c>
      <c r="G1295" s="619" t="s">
        <v>370</v>
      </c>
    </row>
    <row r="1296">
      <c r="A1296" s="619" t="s">
        <v>3024</v>
      </c>
      <c r="B1296" s="619" t="s">
        <v>3025</v>
      </c>
      <c r="C1296" s="619" t="s">
        <v>406</v>
      </c>
      <c r="D1296" s="619" t="s">
        <v>387</v>
      </c>
      <c r="E1296" s="619" t="s">
        <v>371</v>
      </c>
      <c r="F1296" s="619" t="s">
        <v>399</v>
      </c>
      <c r="G1296" s="619" t="s">
        <v>370</v>
      </c>
    </row>
    <row r="1297">
      <c r="A1297" s="619" t="s">
        <v>3026</v>
      </c>
      <c r="B1297" s="619" t="s">
        <v>3027</v>
      </c>
      <c r="C1297" s="619" t="s">
        <v>3028</v>
      </c>
      <c r="D1297" s="619" t="s">
        <v>387</v>
      </c>
      <c r="E1297" s="619" t="s">
        <v>371</v>
      </c>
      <c r="F1297" s="619" t="s">
        <v>399</v>
      </c>
      <c r="G1297" s="619" t="s">
        <v>371</v>
      </c>
    </row>
    <row r="1298">
      <c r="A1298" s="619" t="s">
        <v>3029</v>
      </c>
      <c r="B1298" s="619" t="s">
        <v>3030</v>
      </c>
      <c r="C1298" s="619" t="s">
        <v>406</v>
      </c>
      <c r="D1298" s="619" t="s">
        <v>387</v>
      </c>
      <c r="E1298" s="619" t="s">
        <v>371</v>
      </c>
      <c r="F1298" s="619" t="s">
        <v>399</v>
      </c>
      <c r="G1298" s="619" t="s">
        <v>371</v>
      </c>
    </row>
    <row r="1299">
      <c r="A1299" s="619" t="s">
        <v>3031</v>
      </c>
      <c r="B1299" s="619" t="s">
        <v>3032</v>
      </c>
      <c r="C1299" s="619" t="s">
        <v>390</v>
      </c>
      <c r="D1299" s="619" t="s">
        <v>381</v>
      </c>
      <c r="E1299" s="619" t="s">
        <v>371</v>
      </c>
      <c r="F1299" s="619" t="s">
        <v>386</v>
      </c>
      <c r="G1299" s="619" t="s">
        <v>371</v>
      </c>
    </row>
    <row r="1300">
      <c r="A1300" s="619" t="s">
        <v>3033</v>
      </c>
      <c r="B1300" s="619" t="s">
        <v>3034</v>
      </c>
      <c r="C1300" s="619" t="s">
        <v>406</v>
      </c>
      <c r="D1300" s="619" t="s">
        <v>387</v>
      </c>
      <c r="E1300" s="619" t="s">
        <v>371</v>
      </c>
      <c r="F1300" s="619" t="s">
        <v>399</v>
      </c>
      <c r="G1300" s="619" t="s">
        <v>370</v>
      </c>
    </row>
    <row r="1301">
      <c r="A1301" s="619" t="s">
        <v>3035</v>
      </c>
      <c r="B1301" s="619" t="s">
        <v>3036</v>
      </c>
      <c r="C1301" s="619" t="s">
        <v>390</v>
      </c>
      <c r="D1301" s="619" t="s">
        <v>381</v>
      </c>
      <c r="E1301" s="619" t="s">
        <v>371</v>
      </c>
      <c r="F1301" s="619" t="s">
        <v>386</v>
      </c>
      <c r="G1301" s="619" t="s">
        <v>371</v>
      </c>
    </row>
    <row r="1302">
      <c r="A1302" s="619" t="s">
        <v>3037</v>
      </c>
      <c r="B1302" s="619" t="s">
        <v>3038</v>
      </c>
      <c r="C1302" s="619" t="s">
        <v>395</v>
      </c>
      <c r="D1302" s="619" t="s">
        <v>380</v>
      </c>
      <c r="E1302" s="619" t="s">
        <v>371</v>
      </c>
      <c r="F1302" s="619" t="s">
        <v>381</v>
      </c>
      <c r="G1302" s="619" t="s">
        <v>370</v>
      </c>
    </row>
    <row r="1303">
      <c r="A1303" s="619" t="s">
        <v>3039</v>
      </c>
      <c r="B1303" s="619" t="s">
        <v>3040</v>
      </c>
      <c r="C1303" s="619" t="s">
        <v>531</v>
      </c>
      <c r="D1303" s="619" t="s">
        <v>399</v>
      </c>
      <c r="E1303" s="619" t="s">
        <v>371</v>
      </c>
      <c r="F1303" s="619" t="s">
        <v>367</v>
      </c>
      <c r="G1303" s="619" t="s">
        <v>370</v>
      </c>
    </row>
    <row r="1304">
      <c r="A1304" s="619" t="s">
        <v>3041</v>
      </c>
      <c r="B1304" s="619" t="s">
        <v>3042</v>
      </c>
      <c r="C1304" s="619" t="s">
        <v>379</v>
      </c>
      <c r="D1304" s="619" t="s">
        <v>380</v>
      </c>
      <c r="E1304" s="619" t="s">
        <v>371</v>
      </c>
      <c r="F1304" s="619" t="s">
        <v>381</v>
      </c>
      <c r="G1304" s="619" t="s">
        <v>370</v>
      </c>
    </row>
    <row r="1305">
      <c r="A1305" s="619" t="s">
        <v>3043</v>
      </c>
      <c r="B1305" s="619" t="s">
        <v>3044</v>
      </c>
      <c r="C1305" s="619" t="s">
        <v>379</v>
      </c>
      <c r="D1305" s="619" t="s">
        <v>380</v>
      </c>
      <c r="E1305" s="619" t="s">
        <v>371</v>
      </c>
      <c r="F1305" s="619" t="s">
        <v>381</v>
      </c>
      <c r="G1305" s="619" t="s">
        <v>370</v>
      </c>
    </row>
    <row r="1306">
      <c r="A1306" s="619" t="s">
        <v>3045</v>
      </c>
      <c r="B1306" s="619" t="s">
        <v>3046</v>
      </c>
      <c r="C1306" s="619" t="s">
        <v>406</v>
      </c>
      <c r="D1306" s="619" t="s">
        <v>387</v>
      </c>
      <c r="E1306" s="619" t="s">
        <v>371</v>
      </c>
      <c r="F1306" s="619" t="s">
        <v>399</v>
      </c>
      <c r="G1306" s="619" t="s">
        <v>371</v>
      </c>
    </row>
    <row r="1307">
      <c r="A1307" s="619" t="s">
        <v>3047</v>
      </c>
      <c r="B1307" s="619" t="s">
        <v>3048</v>
      </c>
      <c r="C1307" s="619" t="s">
        <v>3049</v>
      </c>
      <c r="D1307" s="619" t="s">
        <v>387</v>
      </c>
      <c r="E1307" s="619" t="s">
        <v>371</v>
      </c>
      <c r="F1307" s="619" t="s">
        <v>399</v>
      </c>
      <c r="G1307" s="619" t="s">
        <v>370</v>
      </c>
    </row>
    <row r="1308">
      <c r="A1308" s="619" t="s">
        <v>3050</v>
      </c>
      <c r="B1308" s="619" t="s">
        <v>3051</v>
      </c>
      <c r="C1308" s="619" t="s">
        <v>385</v>
      </c>
      <c r="D1308" s="619" t="s">
        <v>386</v>
      </c>
      <c r="E1308" s="619" t="s">
        <v>371</v>
      </c>
      <c r="F1308" s="619" t="s">
        <v>387</v>
      </c>
      <c r="G1308" s="619" t="s">
        <v>372</v>
      </c>
    </row>
    <row r="1309">
      <c r="A1309" s="619" t="s">
        <v>3052</v>
      </c>
      <c r="B1309" s="619" t="s">
        <v>3053</v>
      </c>
      <c r="C1309" s="619" t="s">
        <v>395</v>
      </c>
      <c r="D1309" s="619" t="s">
        <v>380</v>
      </c>
      <c r="E1309" s="619" t="s">
        <v>371</v>
      </c>
      <c r="F1309" s="619" t="s">
        <v>381</v>
      </c>
      <c r="G1309" s="619" t="s">
        <v>370</v>
      </c>
    </row>
    <row r="1310">
      <c r="A1310" s="619" t="s">
        <v>3054</v>
      </c>
      <c r="B1310" s="619" t="s">
        <v>3055</v>
      </c>
      <c r="C1310" s="619" t="s">
        <v>390</v>
      </c>
      <c r="D1310" s="619" t="s">
        <v>381</v>
      </c>
      <c r="E1310" s="619" t="s">
        <v>371</v>
      </c>
      <c r="F1310" s="619" t="s">
        <v>386</v>
      </c>
      <c r="G1310" s="619" t="s">
        <v>370</v>
      </c>
    </row>
    <row r="1311">
      <c r="A1311" s="619" t="s">
        <v>3056</v>
      </c>
      <c r="B1311" s="619" t="s">
        <v>3057</v>
      </c>
      <c r="C1311" s="619" t="s">
        <v>390</v>
      </c>
      <c r="D1311" s="619" t="s">
        <v>381</v>
      </c>
      <c r="E1311" s="619" t="s">
        <v>371</v>
      </c>
      <c r="F1311" s="619" t="s">
        <v>386</v>
      </c>
      <c r="G1311" s="619" t="s">
        <v>373</v>
      </c>
    </row>
    <row r="1312">
      <c r="A1312" s="619" t="s">
        <v>3058</v>
      </c>
      <c r="B1312" s="619" t="s">
        <v>3059</v>
      </c>
      <c r="C1312" s="619" t="s">
        <v>406</v>
      </c>
      <c r="D1312" s="619" t="s">
        <v>387</v>
      </c>
      <c r="E1312" s="619" t="s">
        <v>371</v>
      </c>
      <c r="F1312" s="619" t="s">
        <v>399</v>
      </c>
      <c r="G1312" s="619" t="s">
        <v>371</v>
      </c>
    </row>
    <row r="1313">
      <c r="A1313" s="619" t="s">
        <v>3060</v>
      </c>
      <c r="B1313" s="619" t="s">
        <v>3061</v>
      </c>
      <c r="C1313" s="619" t="s">
        <v>390</v>
      </c>
      <c r="D1313" s="619" t="s">
        <v>381</v>
      </c>
      <c r="E1313" s="619" t="s">
        <v>371</v>
      </c>
      <c r="F1313" s="619" t="s">
        <v>386</v>
      </c>
      <c r="G1313" s="619" t="s">
        <v>372</v>
      </c>
    </row>
    <row r="1314">
      <c r="A1314" s="619" t="s">
        <v>3062</v>
      </c>
      <c r="B1314" s="619" t="s">
        <v>3063</v>
      </c>
      <c r="C1314" s="619" t="s">
        <v>406</v>
      </c>
      <c r="D1314" s="619" t="s">
        <v>387</v>
      </c>
      <c r="E1314" s="619" t="s">
        <v>371</v>
      </c>
      <c r="F1314" s="619" t="s">
        <v>399</v>
      </c>
      <c r="G1314" s="619" t="s">
        <v>370</v>
      </c>
    </row>
    <row r="1315">
      <c r="A1315" s="619" t="s">
        <v>3064</v>
      </c>
      <c r="B1315" s="619" t="s">
        <v>3065</v>
      </c>
      <c r="C1315" s="619" t="s">
        <v>385</v>
      </c>
      <c r="D1315" s="619" t="s">
        <v>386</v>
      </c>
      <c r="E1315" s="619" t="s">
        <v>371</v>
      </c>
      <c r="F1315" s="619" t="s">
        <v>387</v>
      </c>
      <c r="G1315" s="619" t="s">
        <v>370</v>
      </c>
    </row>
    <row r="1316">
      <c r="A1316" s="619" t="s">
        <v>3066</v>
      </c>
      <c r="B1316" s="619" t="s">
        <v>3067</v>
      </c>
      <c r="C1316" s="619" t="s">
        <v>390</v>
      </c>
      <c r="D1316" s="619" t="s">
        <v>381</v>
      </c>
      <c r="E1316" s="619" t="s">
        <v>371</v>
      </c>
      <c r="F1316" s="619" t="s">
        <v>386</v>
      </c>
      <c r="G1316" s="619" t="s">
        <v>370</v>
      </c>
    </row>
    <row r="1317">
      <c r="A1317" s="619" t="s">
        <v>3068</v>
      </c>
      <c r="B1317" s="619" t="s">
        <v>3069</v>
      </c>
      <c r="C1317" s="619" t="s">
        <v>406</v>
      </c>
      <c r="D1317" s="619" t="s">
        <v>387</v>
      </c>
      <c r="E1317" s="619" t="s">
        <v>371</v>
      </c>
      <c r="F1317" s="619" t="s">
        <v>399</v>
      </c>
      <c r="G1317" s="619" t="s">
        <v>370</v>
      </c>
    </row>
    <row r="1318">
      <c r="A1318" s="619" t="s">
        <v>3070</v>
      </c>
      <c r="B1318" s="619" t="s">
        <v>3071</v>
      </c>
      <c r="C1318" s="619" t="s">
        <v>422</v>
      </c>
      <c r="D1318" s="619" t="s">
        <v>399</v>
      </c>
      <c r="E1318" s="619" t="s">
        <v>371</v>
      </c>
      <c r="F1318" s="619" t="s">
        <v>367</v>
      </c>
      <c r="G1318" s="619" t="s">
        <v>371</v>
      </c>
    </row>
    <row r="1319">
      <c r="A1319" s="619" t="s">
        <v>3072</v>
      </c>
      <c r="B1319" s="619" t="s">
        <v>3073</v>
      </c>
      <c r="C1319" s="619" t="s">
        <v>390</v>
      </c>
      <c r="D1319" s="619" t="s">
        <v>381</v>
      </c>
      <c r="E1319" s="619" t="s">
        <v>371</v>
      </c>
      <c r="F1319" s="619" t="s">
        <v>386</v>
      </c>
      <c r="G1319" s="619" t="s">
        <v>370</v>
      </c>
    </row>
    <row r="1320">
      <c r="A1320" s="619" t="s">
        <v>3074</v>
      </c>
      <c r="B1320" s="619" t="s">
        <v>3075</v>
      </c>
      <c r="C1320" s="619" t="s">
        <v>379</v>
      </c>
      <c r="D1320" s="619" t="s">
        <v>380</v>
      </c>
      <c r="E1320" s="619" t="s">
        <v>371</v>
      </c>
      <c r="F1320" s="619" t="s">
        <v>381</v>
      </c>
      <c r="G1320" s="619" t="s">
        <v>370</v>
      </c>
    </row>
    <row r="1321">
      <c r="A1321" s="619" t="s">
        <v>3076</v>
      </c>
      <c r="B1321" s="619" t="s">
        <v>3077</v>
      </c>
      <c r="C1321" s="619" t="s">
        <v>385</v>
      </c>
      <c r="D1321" s="619" t="s">
        <v>386</v>
      </c>
      <c r="E1321" s="619" t="s">
        <v>371</v>
      </c>
      <c r="F1321" s="619" t="s">
        <v>387</v>
      </c>
      <c r="G1321" s="619" t="s">
        <v>371</v>
      </c>
    </row>
    <row r="1322">
      <c r="A1322" s="619" t="s">
        <v>3078</v>
      </c>
      <c r="B1322" s="619" t="s">
        <v>3079</v>
      </c>
      <c r="C1322" s="619" t="s">
        <v>385</v>
      </c>
      <c r="D1322" s="619" t="s">
        <v>386</v>
      </c>
      <c r="E1322" s="619" t="s">
        <v>371</v>
      </c>
      <c r="F1322" s="619" t="s">
        <v>387</v>
      </c>
      <c r="G1322" s="619" t="s">
        <v>371</v>
      </c>
    </row>
    <row r="1323">
      <c r="A1323" s="619" t="s">
        <v>3080</v>
      </c>
      <c r="B1323" s="619" t="s">
        <v>3081</v>
      </c>
      <c r="C1323" s="619" t="s">
        <v>379</v>
      </c>
      <c r="D1323" s="619" t="s">
        <v>380</v>
      </c>
      <c r="E1323" s="619" t="s">
        <v>371</v>
      </c>
      <c r="F1323" s="619" t="s">
        <v>381</v>
      </c>
      <c r="G1323" s="619" t="s">
        <v>372</v>
      </c>
    </row>
    <row r="1324">
      <c r="A1324" s="619" t="s">
        <v>3082</v>
      </c>
      <c r="B1324" s="619" t="s">
        <v>3083</v>
      </c>
      <c r="C1324" s="619" t="s">
        <v>385</v>
      </c>
      <c r="D1324" s="619" t="s">
        <v>386</v>
      </c>
      <c r="E1324" s="619" t="s">
        <v>371</v>
      </c>
      <c r="F1324" s="619" t="s">
        <v>387</v>
      </c>
      <c r="G1324" s="619" t="s">
        <v>370</v>
      </c>
    </row>
    <row r="1325">
      <c r="A1325" s="619" t="s">
        <v>3084</v>
      </c>
      <c r="B1325" s="619" t="s">
        <v>3085</v>
      </c>
      <c r="C1325" s="619" t="s">
        <v>390</v>
      </c>
      <c r="D1325" s="619" t="s">
        <v>381</v>
      </c>
      <c r="E1325" s="619" t="s">
        <v>371</v>
      </c>
      <c r="F1325" s="619" t="s">
        <v>386</v>
      </c>
      <c r="G1325" s="619" t="s">
        <v>370</v>
      </c>
    </row>
    <row r="1326">
      <c r="A1326" s="619" t="s">
        <v>3086</v>
      </c>
      <c r="B1326" s="619" t="s">
        <v>3087</v>
      </c>
      <c r="C1326" s="619" t="s">
        <v>379</v>
      </c>
      <c r="D1326" s="619" t="s">
        <v>380</v>
      </c>
      <c r="E1326" s="619" t="s">
        <v>371</v>
      </c>
      <c r="F1326" s="619" t="s">
        <v>381</v>
      </c>
      <c r="G1326" s="619" t="s">
        <v>371</v>
      </c>
    </row>
    <row r="1327">
      <c r="A1327" s="619" t="s">
        <v>3088</v>
      </c>
      <c r="B1327" s="619" t="s">
        <v>3089</v>
      </c>
      <c r="C1327" s="619" t="s">
        <v>390</v>
      </c>
      <c r="D1327" s="619" t="s">
        <v>381</v>
      </c>
      <c r="E1327" s="619" t="s">
        <v>371</v>
      </c>
      <c r="F1327" s="619" t="s">
        <v>386</v>
      </c>
      <c r="G1327" s="619" t="s">
        <v>370</v>
      </c>
    </row>
    <row r="1328">
      <c r="A1328" s="619" t="s">
        <v>3090</v>
      </c>
      <c r="B1328" s="619" t="s">
        <v>3091</v>
      </c>
      <c r="C1328" s="619" t="s">
        <v>531</v>
      </c>
      <c r="D1328" s="619" t="s">
        <v>399</v>
      </c>
      <c r="E1328" s="619" t="s">
        <v>371</v>
      </c>
      <c r="F1328" s="619" t="s">
        <v>367</v>
      </c>
      <c r="G1328" s="619" t="s">
        <v>371</v>
      </c>
    </row>
    <row r="1329">
      <c r="A1329" s="619" t="s">
        <v>3092</v>
      </c>
      <c r="B1329" s="619" t="s">
        <v>3093</v>
      </c>
      <c r="C1329" s="619" t="s">
        <v>390</v>
      </c>
      <c r="D1329" s="619" t="s">
        <v>381</v>
      </c>
      <c r="E1329" s="619" t="s">
        <v>371</v>
      </c>
      <c r="F1329" s="619" t="s">
        <v>386</v>
      </c>
      <c r="G1329" s="619" t="s">
        <v>370</v>
      </c>
    </row>
    <row r="1330">
      <c r="A1330" s="619" t="s">
        <v>3094</v>
      </c>
      <c r="B1330" s="619" t="s">
        <v>3095</v>
      </c>
      <c r="C1330" s="619" t="s">
        <v>379</v>
      </c>
      <c r="D1330" s="619" t="s">
        <v>380</v>
      </c>
      <c r="E1330" s="619" t="s">
        <v>371</v>
      </c>
      <c r="F1330" s="619" t="s">
        <v>381</v>
      </c>
      <c r="G1330" s="619" t="s">
        <v>370</v>
      </c>
    </row>
    <row r="1331">
      <c r="A1331" s="619" t="s">
        <v>3096</v>
      </c>
      <c r="B1331" s="619" t="s">
        <v>3097</v>
      </c>
      <c r="C1331" s="619" t="s">
        <v>385</v>
      </c>
      <c r="D1331" s="619" t="s">
        <v>386</v>
      </c>
      <c r="E1331" s="619" t="s">
        <v>371</v>
      </c>
      <c r="F1331" s="619" t="s">
        <v>387</v>
      </c>
      <c r="G1331" s="619" t="s">
        <v>370</v>
      </c>
    </row>
    <row r="1332">
      <c r="A1332" s="619" t="s">
        <v>3098</v>
      </c>
      <c r="B1332" s="619" t="s">
        <v>3099</v>
      </c>
      <c r="C1332" s="619" t="s">
        <v>390</v>
      </c>
      <c r="D1332" s="619" t="s">
        <v>381</v>
      </c>
      <c r="E1332" s="619" t="s">
        <v>371</v>
      </c>
      <c r="F1332" s="619" t="s">
        <v>386</v>
      </c>
      <c r="G1332" s="619" t="s">
        <v>371</v>
      </c>
    </row>
    <row r="1333">
      <c r="A1333" s="619" t="s">
        <v>3100</v>
      </c>
      <c r="B1333" s="619" t="s">
        <v>3101</v>
      </c>
      <c r="C1333" s="619" t="s">
        <v>379</v>
      </c>
      <c r="D1333" s="619" t="s">
        <v>380</v>
      </c>
      <c r="E1333" s="619" t="s">
        <v>371</v>
      </c>
      <c r="F1333" s="619" t="s">
        <v>381</v>
      </c>
      <c r="G1333" s="619" t="s">
        <v>370</v>
      </c>
    </row>
    <row r="1334">
      <c r="A1334" s="619" t="s">
        <v>3102</v>
      </c>
      <c r="B1334" s="619" t="s">
        <v>3103</v>
      </c>
      <c r="C1334" s="619" t="s">
        <v>390</v>
      </c>
      <c r="D1334" s="619" t="s">
        <v>381</v>
      </c>
      <c r="E1334" s="619" t="s">
        <v>371</v>
      </c>
      <c r="F1334" s="619" t="s">
        <v>386</v>
      </c>
      <c r="G1334" s="619" t="s">
        <v>370</v>
      </c>
    </row>
    <row r="1335">
      <c r="A1335" s="619" t="s">
        <v>3104</v>
      </c>
      <c r="B1335" s="619" t="s">
        <v>3105</v>
      </c>
      <c r="C1335" s="619" t="s">
        <v>406</v>
      </c>
      <c r="D1335" s="619" t="s">
        <v>387</v>
      </c>
      <c r="E1335" s="619" t="s">
        <v>371</v>
      </c>
      <c r="F1335" s="619" t="s">
        <v>399</v>
      </c>
      <c r="G1335" s="619" t="s">
        <v>370</v>
      </c>
    </row>
    <row r="1336">
      <c r="A1336" s="619" t="s">
        <v>3106</v>
      </c>
      <c r="B1336" s="619" t="s">
        <v>3107</v>
      </c>
      <c r="C1336" s="619" t="s">
        <v>385</v>
      </c>
      <c r="D1336" s="619" t="s">
        <v>386</v>
      </c>
      <c r="E1336" s="619" t="s">
        <v>371</v>
      </c>
      <c r="F1336" s="619" t="s">
        <v>387</v>
      </c>
      <c r="G1336" s="619" t="s">
        <v>370</v>
      </c>
    </row>
    <row r="1337">
      <c r="A1337" s="619" t="s">
        <v>3108</v>
      </c>
      <c r="B1337" s="619" t="s">
        <v>3109</v>
      </c>
      <c r="C1337" s="619" t="s">
        <v>379</v>
      </c>
      <c r="D1337" s="619" t="s">
        <v>380</v>
      </c>
      <c r="E1337" s="619" t="s">
        <v>371</v>
      </c>
      <c r="F1337" s="619" t="s">
        <v>381</v>
      </c>
      <c r="G1337" s="619" t="s">
        <v>371</v>
      </c>
    </row>
    <row r="1338">
      <c r="A1338" s="619" t="s">
        <v>3110</v>
      </c>
      <c r="B1338" s="619" t="s">
        <v>3111</v>
      </c>
      <c r="C1338" s="619" t="s">
        <v>406</v>
      </c>
      <c r="D1338" s="619" t="s">
        <v>387</v>
      </c>
      <c r="E1338" s="619" t="s">
        <v>371</v>
      </c>
      <c r="F1338" s="619" t="s">
        <v>399</v>
      </c>
      <c r="G1338" s="619" t="s">
        <v>370</v>
      </c>
    </row>
    <row r="1339">
      <c r="A1339" s="619" t="s">
        <v>3112</v>
      </c>
      <c r="B1339" s="619" t="s">
        <v>3113</v>
      </c>
      <c r="C1339" s="619" t="s">
        <v>395</v>
      </c>
      <c r="D1339" s="619" t="s">
        <v>380</v>
      </c>
      <c r="E1339" s="619" t="s">
        <v>371</v>
      </c>
      <c r="F1339" s="619" t="s">
        <v>381</v>
      </c>
      <c r="G1339" s="619" t="s">
        <v>371</v>
      </c>
    </row>
    <row r="1340">
      <c r="A1340" s="619" t="s">
        <v>3114</v>
      </c>
      <c r="B1340" s="619" t="s">
        <v>3115</v>
      </c>
      <c r="C1340" s="619" t="s">
        <v>531</v>
      </c>
      <c r="D1340" s="619" t="s">
        <v>399</v>
      </c>
      <c r="E1340" s="619" t="s">
        <v>371</v>
      </c>
      <c r="F1340" s="619" t="s">
        <v>367</v>
      </c>
      <c r="G1340" s="619" t="s">
        <v>370</v>
      </c>
    </row>
    <row r="1341">
      <c r="A1341" s="619" t="s">
        <v>3116</v>
      </c>
      <c r="B1341" s="619" t="s">
        <v>3117</v>
      </c>
      <c r="C1341" s="619" t="s">
        <v>3028</v>
      </c>
      <c r="D1341" s="619" t="s">
        <v>387</v>
      </c>
      <c r="E1341" s="619" t="s">
        <v>371</v>
      </c>
      <c r="F1341" s="619" t="s">
        <v>399</v>
      </c>
      <c r="G1341" s="619" t="s">
        <v>371</v>
      </c>
    </row>
    <row r="1342">
      <c r="A1342" s="619" t="s">
        <v>3118</v>
      </c>
      <c r="B1342" s="619" t="s">
        <v>3119</v>
      </c>
      <c r="C1342" s="619" t="s">
        <v>390</v>
      </c>
      <c r="D1342" s="619" t="s">
        <v>381</v>
      </c>
      <c r="E1342" s="619" t="s">
        <v>371</v>
      </c>
      <c r="F1342" s="619" t="s">
        <v>386</v>
      </c>
      <c r="G1342" s="619" t="s">
        <v>370</v>
      </c>
    </row>
    <row r="1343">
      <c r="A1343" s="619" t="s">
        <v>3120</v>
      </c>
      <c r="B1343" s="619" t="s">
        <v>3121</v>
      </c>
      <c r="C1343" s="619" t="s">
        <v>379</v>
      </c>
      <c r="D1343" s="619" t="s">
        <v>380</v>
      </c>
      <c r="E1343" s="619" t="s">
        <v>371</v>
      </c>
      <c r="F1343" s="619" t="s">
        <v>381</v>
      </c>
      <c r="G1343" s="619" t="s">
        <v>370</v>
      </c>
    </row>
    <row r="1344">
      <c r="A1344" s="619" t="s">
        <v>3122</v>
      </c>
      <c r="B1344" s="619" t="s">
        <v>3123</v>
      </c>
      <c r="C1344" s="619" t="s">
        <v>379</v>
      </c>
      <c r="D1344" s="619" t="s">
        <v>380</v>
      </c>
      <c r="E1344" s="619" t="s">
        <v>371</v>
      </c>
      <c r="F1344" s="619" t="s">
        <v>381</v>
      </c>
      <c r="G1344" s="619" t="s">
        <v>370</v>
      </c>
    </row>
    <row r="1345">
      <c r="A1345" s="619" t="s">
        <v>3124</v>
      </c>
      <c r="B1345" s="619" t="s">
        <v>3125</v>
      </c>
      <c r="C1345" s="619" t="s">
        <v>390</v>
      </c>
      <c r="D1345" s="619" t="s">
        <v>381</v>
      </c>
      <c r="E1345" s="619" t="s">
        <v>371</v>
      </c>
      <c r="F1345" s="619" t="s">
        <v>386</v>
      </c>
      <c r="G1345" s="619" t="s">
        <v>370</v>
      </c>
    </row>
    <row r="1346">
      <c r="A1346" s="619" t="s">
        <v>3126</v>
      </c>
      <c r="B1346" s="619" t="s">
        <v>3127</v>
      </c>
      <c r="C1346" s="619" t="s">
        <v>385</v>
      </c>
      <c r="D1346" s="619" t="s">
        <v>386</v>
      </c>
      <c r="E1346" s="619" t="s">
        <v>371</v>
      </c>
      <c r="F1346" s="619" t="s">
        <v>387</v>
      </c>
      <c r="G1346" s="619" t="s">
        <v>370</v>
      </c>
    </row>
    <row r="1347">
      <c r="A1347" s="619" t="s">
        <v>3128</v>
      </c>
      <c r="B1347" s="619" t="s">
        <v>3129</v>
      </c>
      <c r="C1347" s="619" t="s">
        <v>395</v>
      </c>
      <c r="D1347" s="619" t="s">
        <v>380</v>
      </c>
      <c r="E1347" s="619" t="s">
        <v>371</v>
      </c>
      <c r="F1347" s="619" t="s">
        <v>381</v>
      </c>
      <c r="G1347" s="619" t="s">
        <v>371</v>
      </c>
    </row>
    <row r="1348">
      <c r="A1348" s="619" t="s">
        <v>3130</v>
      </c>
      <c r="B1348" s="619" t="s">
        <v>3131</v>
      </c>
      <c r="C1348" s="619" t="s">
        <v>390</v>
      </c>
      <c r="D1348" s="619" t="s">
        <v>381</v>
      </c>
      <c r="E1348" s="619" t="s">
        <v>371</v>
      </c>
      <c r="F1348" s="619" t="s">
        <v>386</v>
      </c>
      <c r="G1348" s="619" t="s">
        <v>370</v>
      </c>
    </row>
    <row r="1349">
      <c r="A1349" s="619" t="s">
        <v>3132</v>
      </c>
      <c r="B1349" s="619" t="s">
        <v>3133</v>
      </c>
      <c r="C1349" s="619" t="s">
        <v>379</v>
      </c>
      <c r="D1349" s="619" t="s">
        <v>380</v>
      </c>
      <c r="E1349" s="619" t="s">
        <v>371</v>
      </c>
      <c r="F1349" s="619" t="s">
        <v>381</v>
      </c>
      <c r="G1349" s="619" t="s">
        <v>370</v>
      </c>
    </row>
    <row r="1350">
      <c r="A1350" s="619" t="s">
        <v>3134</v>
      </c>
      <c r="B1350" s="619" t="s">
        <v>3135</v>
      </c>
      <c r="C1350" s="619" t="s">
        <v>385</v>
      </c>
      <c r="D1350" s="619" t="s">
        <v>386</v>
      </c>
      <c r="E1350" s="619" t="s">
        <v>371</v>
      </c>
      <c r="F1350" s="619" t="s">
        <v>387</v>
      </c>
      <c r="G1350" s="619" t="s">
        <v>370</v>
      </c>
    </row>
    <row r="1351">
      <c r="A1351" s="619" t="s">
        <v>3136</v>
      </c>
      <c r="B1351" s="619" t="s">
        <v>3137</v>
      </c>
      <c r="C1351" s="619" t="s">
        <v>458</v>
      </c>
      <c r="D1351" s="619" t="s">
        <v>380</v>
      </c>
      <c r="E1351" s="619" t="s">
        <v>371</v>
      </c>
      <c r="F1351" s="619" t="s">
        <v>381</v>
      </c>
      <c r="G1351" s="619" t="s">
        <v>371</v>
      </c>
    </row>
    <row r="1352">
      <c r="A1352" s="619" t="s">
        <v>3138</v>
      </c>
      <c r="B1352" s="619" t="s">
        <v>3139</v>
      </c>
      <c r="C1352" s="619" t="s">
        <v>390</v>
      </c>
      <c r="D1352" s="619" t="s">
        <v>381</v>
      </c>
      <c r="E1352" s="619" t="s">
        <v>371</v>
      </c>
      <c r="F1352" s="619" t="s">
        <v>386</v>
      </c>
      <c r="G1352" s="619" t="s">
        <v>370</v>
      </c>
    </row>
    <row r="1353">
      <c r="A1353" s="619" t="s">
        <v>3140</v>
      </c>
      <c r="B1353" s="619" t="s">
        <v>3141</v>
      </c>
      <c r="C1353" s="619" t="s">
        <v>385</v>
      </c>
      <c r="D1353" s="619" t="s">
        <v>386</v>
      </c>
      <c r="E1353" s="619" t="s">
        <v>371</v>
      </c>
      <c r="F1353" s="619" t="s">
        <v>387</v>
      </c>
      <c r="G1353" s="619" t="s">
        <v>372</v>
      </c>
    </row>
    <row r="1354">
      <c r="A1354" s="619" t="s">
        <v>3142</v>
      </c>
      <c r="B1354" s="619" t="s">
        <v>3143</v>
      </c>
      <c r="C1354" s="619" t="s">
        <v>479</v>
      </c>
      <c r="D1354" s="619" t="s">
        <v>386</v>
      </c>
      <c r="E1354" s="619" t="s">
        <v>371</v>
      </c>
      <c r="F1354" s="619" t="s">
        <v>387</v>
      </c>
      <c r="G1354" s="619" t="s">
        <v>371</v>
      </c>
    </row>
    <row r="1355">
      <c r="A1355" s="619" t="s">
        <v>3144</v>
      </c>
      <c r="B1355" s="619" t="s">
        <v>3145</v>
      </c>
      <c r="C1355" s="619" t="s">
        <v>379</v>
      </c>
      <c r="D1355" s="619" t="s">
        <v>380</v>
      </c>
      <c r="E1355" s="619" t="s">
        <v>371</v>
      </c>
      <c r="F1355" s="619" t="s">
        <v>381</v>
      </c>
      <c r="G1355" s="619" t="s">
        <v>371</v>
      </c>
    </row>
    <row r="1356">
      <c r="A1356" s="619" t="s">
        <v>3146</v>
      </c>
      <c r="B1356" s="619" t="s">
        <v>3147</v>
      </c>
      <c r="C1356" s="619" t="s">
        <v>395</v>
      </c>
      <c r="D1356" s="619" t="s">
        <v>380</v>
      </c>
      <c r="E1356" s="619" t="s">
        <v>371</v>
      </c>
      <c r="F1356" s="619" t="s">
        <v>381</v>
      </c>
      <c r="G1356" s="619" t="s">
        <v>370</v>
      </c>
    </row>
    <row r="1357">
      <c r="A1357" s="619" t="s">
        <v>3148</v>
      </c>
      <c r="B1357" s="619" t="s">
        <v>3149</v>
      </c>
      <c r="C1357" s="619" t="s">
        <v>385</v>
      </c>
      <c r="D1357" s="619" t="s">
        <v>386</v>
      </c>
      <c r="E1357" s="619" t="s">
        <v>371</v>
      </c>
      <c r="F1357" s="619" t="s">
        <v>387</v>
      </c>
      <c r="G1357" s="619" t="s">
        <v>371</v>
      </c>
    </row>
    <row r="1358">
      <c r="A1358" s="619" t="s">
        <v>3150</v>
      </c>
      <c r="B1358" s="619" t="s">
        <v>3151</v>
      </c>
      <c r="C1358" s="619" t="s">
        <v>395</v>
      </c>
      <c r="D1358" s="619" t="s">
        <v>380</v>
      </c>
      <c r="E1358" s="619" t="s">
        <v>371</v>
      </c>
      <c r="F1358" s="619" t="s">
        <v>381</v>
      </c>
      <c r="G1358" s="619" t="s">
        <v>370</v>
      </c>
    </row>
    <row r="1359">
      <c r="A1359" s="619" t="s">
        <v>3152</v>
      </c>
      <c r="B1359" s="619" t="s">
        <v>3153</v>
      </c>
      <c r="C1359" s="619" t="s">
        <v>385</v>
      </c>
      <c r="D1359" s="619" t="s">
        <v>386</v>
      </c>
      <c r="E1359" s="619" t="s">
        <v>371</v>
      </c>
      <c r="F1359" s="619" t="s">
        <v>387</v>
      </c>
      <c r="G1359" s="619" t="s">
        <v>371</v>
      </c>
    </row>
    <row r="1360">
      <c r="A1360" s="619" t="s">
        <v>3154</v>
      </c>
      <c r="B1360" s="619" t="s">
        <v>3155</v>
      </c>
      <c r="C1360" s="619" t="s">
        <v>390</v>
      </c>
      <c r="D1360" s="619" t="s">
        <v>381</v>
      </c>
      <c r="E1360" s="619" t="s">
        <v>371</v>
      </c>
      <c r="F1360" s="619" t="s">
        <v>386</v>
      </c>
      <c r="G1360" s="619" t="s">
        <v>372</v>
      </c>
    </row>
    <row r="1361">
      <c r="A1361" s="619" t="s">
        <v>3156</v>
      </c>
      <c r="B1361" s="619" t="s">
        <v>3157</v>
      </c>
      <c r="C1361" s="619" t="s">
        <v>406</v>
      </c>
      <c r="D1361" s="619" t="s">
        <v>387</v>
      </c>
      <c r="E1361" s="619" t="s">
        <v>371</v>
      </c>
      <c r="F1361" s="619" t="s">
        <v>399</v>
      </c>
      <c r="G1361" s="619" t="s">
        <v>370</v>
      </c>
    </row>
    <row r="1362">
      <c r="A1362" s="619" t="s">
        <v>3158</v>
      </c>
      <c r="B1362" s="619" t="s">
        <v>3159</v>
      </c>
      <c r="C1362" s="619" t="s">
        <v>379</v>
      </c>
      <c r="D1362" s="619" t="s">
        <v>380</v>
      </c>
      <c r="E1362" s="619" t="s">
        <v>371</v>
      </c>
      <c r="F1362" s="619" t="s">
        <v>381</v>
      </c>
      <c r="G1362" s="619" t="s">
        <v>370</v>
      </c>
    </row>
    <row r="1363">
      <c r="A1363" s="619" t="s">
        <v>3160</v>
      </c>
      <c r="B1363" s="619" t="s">
        <v>3161</v>
      </c>
      <c r="C1363" s="619" t="s">
        <v>463</v>
      </c>
      <c r="D1363" s="619" t="s">
        <v>381</v>
      </c>
      <c r="E1363" s="619" t="s">
        <v>371</v>
      </c>
      <c r="F1363" s="619" t="s">
        <v>386</v>
      </c>
      <c r="G1363" s="619" t="s">
        <v>370</v>
      </c>
    </row>
    <row r="1364">
      <c r="A1364" s="619" t="s">
        <v>3162</v>
      </c>
      <c r="B1364" s="619" t="s">
        <v>3163</v>
      </c>
      <c r="C1364" s="619" t="s">
        <v>395</v>
      </c>
      <c r="D1364" s="619" t="s">
        <v>380</v>
      </c>
      <c r="E1364" s="619" t="s">
        <v>371</v>
      </c>
      <c r="F1364" s="619" t="s">
        <v>381</v>
      </c>
      <c r="G1364" s="619" t="s">
        <v>371</v>
      </c>
    </row>
    <row r="1365">
      <c r="A1365" s="619" t="s">
        <v>3164</v>
      </c>
      <c r="B1365" s="619" t="s">
        <v>3165</v>
      </c>
      <c r="C1365" s="619" t="s">
        <v>379</v>
      </c>
      <c r="D1365" s="619" t="s">
        <v>380</v>
      </c>
      <c r="E1365" s="619" t="s">
        <v>371</v>
      </c>
      <c r="F1365" s="619" t="s">
        <v>381</v>
      </c>
      <c r="G1365" s="619" t="s">
        <v>370</v>
      </c>
    </row>
    <row r="1366">
      <c r="A1366" s="619" t="s">
        <v>3166</v>
      </c>
      <c r="B1366" s="619" t="s">
        <v>3167</v>
      </c>
      <c r="C1366" s="619" t="s">
        <v>463</v>
      </c>
      <c r="D1366" s="619" t="s">
        <v>381</v>
      </c>
      <c r="E1366" s="619" t="s">
        <v>371</v>
      </c>
      <c r="F1366" s="619" t="s">
        <v>386</v>
      </c>
      <c r="G1366" s="619" t="s">
        <v>370</v>
      </c>
    </row>
    <row r="1367">
      <c r="A1367" s="619" t="s">
        <v>3168</v>
      </c>
      <c r="B1367" s="619" t="s">
        <v>3169</v>
      </c>
      <c r="C1367" s="619" t="s">
        <v>398</v>
      </c>
      <c r="D1367" s="619" t="s">
        <v>387</v>
      </c>
      <c r="E1367" s="619" t="s">
        <v>371</v>
      </c>
      <c r="F1367" s="619" t="s">
        <v>399</v>
      </c>
      <c r="G1367" s="619" t="s">
        <v>374</v>
      </c>
    </row>
    <row r="1368">
      <c r="A1368" s="619" t="s">
        <v>3170</v>
      </c>
      <c r="B1368" s="619" t="s">
        <v>3171</v>
      </c>
      <c r="C1368" s="619" t="s">
        <v>390</v>
      </c>
      <c r="D1368" s="619" t="s">
        <v>381</v>
      </c>
      <c r="E1368" s="619" t="s">
        <v>371</v>
      </c>
      <c r="F1368" s="619" t="s">
        <v>386</v>
      </c>
      <c r="G1368" s="619" t="s">
        <v>371</v>
      </c>
    </row>
    <row r="1369">
      <c r="A1369" s="619" t="s">
        <v>3172</v>
      </c>
      <c r="B1369" s="619" t="s">
        <v>3173</v>
      </c>
      <c r="C1369" s="619" t="s">
        <v>406</v>
      </c>
      <c r="D1369" s="619" t="s">
        <v>387</v>
      </c>
      <c r="E1369" s="619" t="s">
        <v>371</v>
      </c>
      <c r="F1369" s="619" t="s">
        <v>399</v>
      </c>
      <c r="G1369" s="619" t="s">
        <v>370</v>
      </c>
    </row>
    <row r="1370">
      <c r="A1370" s="619" t="s">
        <v>3174</v>
      </c>
      <c r="B1370" s="619" t="s">
        <v>3175</v>
      </c>
      <c r="C1370" s="619" t="s">
        <v>531</v>
      </c>
      <c r="D1370" s="619" t="s">
        <v>399</v>
      </c>
      <c r="E1370" s="619" t="s">
        <v>371</v>
      </c>
      <c r="F1370" s="619" t="s">
        <v>367</v>
      </c>
      <c r="G1370" s="619" t="s">
        <v>371</v>
      </c>
    </row>
    <row r="1371">
      <c r="A1371" s="619" t="s">
        <v>3176</v>
      </c>
      <c r="B1371" s="619" t="s">
        <v>3177</v>
      </c>
      <c r="C1371" s="619" t="s">
        <v>3178</v>
      </c>
      <c r="D1371" s="619" t="s">
        <v>399</v>
      </c>
      <c r="E1371" s="619" t="s">
        <v>371</v>
      </c>
      <c r="F1371" s="619" t="s">
        <v>367</v>
      </c>
      <c r="G1371" s="619" t="s">
        <v>370</v>
      </c>
    </row>
    <row r="1372">
      <c r="A1372" s="619" t="s">
        <v>3179</v>
      </c>
      <c r="B1372" s="619" t="s">
        <v>3180</v>
      </c>
      <c r="C1372" s="619" t="s">
        <v>379</v>
      </c>
      <c r="D1372" s="619" t="s">
        <v>380</v>
      </c>
      <c r="E1372" s="619" t="s">
        <v>371</v>
      </c>
      <c r="F1372" s="619" t="s">
        <v>381</v>
      </c>
      <c r="G1372" s="619" t="s">
        <v>371</v>
      </c>
    </row>
    <row r="1373">
      <c r="A1373" s="619" t="s">
        <v>3181</v>
      </c>
      <c r="B1373" s="619" t="s">
        <v>3182</v>
      </c>
      <c r="C1373" s="619" t="s">
        <v>379</v>
      </c>
      <c r="D1373" s="619" t="s">
        <v>380</v>
      </c>
      <c r="E1373" s="619" t="s">
        <v>371</v>
      </c>
      <c r="F1373" s="619" t="s">
        <v>381</v>
      </c>
      <c r="G1373" s="619" t="s">
        <v>370</v>
      </c>
    </row>
    <row r="1374">
      <c r="A1374" s="619" t="s">
        <v>3183</v>
      </c>
      <c r="B1374" s="619" t="s">
        <v>3184</v>
      </c>
      <c r="C1374" s="619" t="s">
        <v>379</v>
      </c>
      <c r="D1374" s="619" t="s">
        <v>380</v>
      </c>
      <c r="E1374" s="619" t="s">
        <v>371</v>
      </c>
      <c r="F1374" s="619" t="s">
        <v>381</v>
      </c>
      <c r="G1374" s="619" t="s">
        <v>370</v>
      </c>
    </row>
    <row r="1375">
      <c r="A1375" s="619" t="s">
        <v>3185</v>
      </c>
      <c r="B1375" s="619" t="s">
        <v>3186</v>
      </c>
      <c r="C1375" s="619" t="s">
        <v>385</v>
      </c>
      <c r="D1375" s="619" t="s">
        <v>386</v>
      </c>
      <c r="E1375" s="619" t="s">
        <v>371</v>
      </c>
      <c r="F1375" s="619" t="s">
        <v>387</v>
      </c>
      <c r="G1375" s="619" t="s">
        <v>370</v>
      </c>
    </row>
    <row r="1376">
      <c r="A1376" s="619" t="s">
        <v>3187</v>
      </c>
      <c r="B1376" s="619" t="s">
        <v>3188</v>
      </c>
      <c r="C1376" s="619" t="s">
        <v>379</v>
      </c>
      <c r="D1376" s="619" t="s">
        <v>380</v>
      </c>
      <c r="E1376" s="619" t="s">
        <v>371</v>
      </c>
      <c r="F1376" s="619" t="s">
        <v>381</v>
      </c>
      <c r="G1376" s="619" t="s">
        <v>370</v>
      </c>
    </row>
    <row r="1377">
      <c r="A1377" s="619" t="s">
        <v>3189</v>
      </c>
      <c r="B1377" s="619" t="s">
        <v>3190</v>
      </c>
      <c r="C1377" s="619" t="s">
        <v>390</v>
      </c>
      <c r="D1377" s="619" t="s">
        <v>381</v>
      </c>
      <c r="E1377" s="619" t="s">
        <v>371</v>
      </c>
      <c r="F1377" s="619" t="s">
        <v>386</v>
      </c>
      <c r="G1377" s="619" t="s">
        <v>370</v>
      </c>
    </row>
    <row r="1378">
      <c r="A1378" s="619" t="s">
        <v>3191</v>
      </c>
      <c r="B1378" s="619" t="s">
        <v>3192</v>
      </c>
      <c r="C1378" s="619" t="s">
        <v>379</v>
      </c>
      <c r="D1378" s="619" t="s">
        <v>380</v>
      </c>
      <c r="E1378" s="619" t="s">
        <v>371</v>
      </c>
      <c r="F1378" s="619" t="s">
        <v>381</v>
      </c>
      <c r="G1378" s="619" t="s">
        <v>370</v>
      </c>
    </row>
    <row r="1379">
      <c r="A1379" s="619" t="s">
        <v>3193</v>
      </c>
      <c r="B1379" s="619" t="s">
        <v>3194</v>
      </c>
      <c r="C1379" s="619" t="s">
        <v>395</v>
      </c>
      <c r="D1379" s="619" t="s">
        <v>380</v>
      </c>
      <c r="E1379" s="619" t="s">
        <v>371</v>
      </c>
      <c r="F1379" s="619" t="s">
        <v>381</v>
      </c>
      <c r="G1379" s="619" t="s">
        <v>371</v>
      </c>
    </row>
    <row r="1380">
      <c r="A1380" s="619" t="s">
        <v>3195</v>
      </c>
      <c r="B1380" s="619" t="s">
        <v>3196</v>
      </c>
      <c r="C1380" s="619" t="s">
        <v>406</v>
      </c>
      <c r="D1380" s="619" t="s">
        <v>387</v>
      </c>
      <c r="E1380" s="619" t="s">
        <v>371</v>
      </c>
      <c r="F1380" s="619" t="s">
        <v>399</v>
      </c>
      <c r="G1380" s="619" t="s">
        <v>371</v>
      </c>
    </row>
    <row r="1381">
      <c r="A1381" s="619" t="s">
        <v>3197</v>
      </c>
      <c r="B1381" s="619" t="s">
        <v>3198</v>
      </c>
      <c r="C1381" s="619" t="s">
        <v>458</v>
      </c>
      <c r="D1381" s="619" t="s">
        <v>380</v>
      </c>
      <c r="E1381" s="619" t="s">
        <v>371</v>
      </c>
      <c r="F1381" s="619" t="s">
        <v>381</v>
      </c>
      <c r="G1381" s="619" t="s">
        <v>370</v>
      </c>
    </row>
    <row r="1382">
      <c r="A1382" s="619" t="s">
        <v>3199</v>
      </c>
      <c r="B1382" s="619" t="s">
        <v>3200</v>
      </c>
      <c r="C1382" s="619" t="s">
        <v>1442</v>
      </c>
      <c r="D1382" s="619" t="s">
        <v>380</v>
      </c>
      <c r="E1382" s="619" t="s">
        <v>371</v>
      </c>
      <c r="F1382" s="619" t="s">
        <v>381</v>
      </c>
      <c r="G1382" s="619" t="s">
        <v>371</v>
      </c>
    </row>
    <row r="1383">
      <c r="A1383" s="619" t="s">
        <v>3201</v>
      </c>
      <c r="B1383" s="619" t="s">
        <v>3202</v>
      </c>
      <c r="C1383" s="619" t="s">
        <v>385</v>
      </c>
      <c r="D1383" s="619" t="s">
        <v>386</v>
      </c>
      <c r="E1383" s="619" t="s">
        <v>371</v>
      </c>
      <c r="F1383" s="619" t="s">
        <v>387</v>
      </c>
      <c r="G1383" s="619" t="s">
        <v>372</v>
      </c>
    </row>
    <row r="1384">
      <c r="A1384" s="619" t="s">
        <v>3203</v>
      </c>
      <c r="B1384" s="619" t="s">
        <v>3204</v>
      </c>
      <c r="C1384" s="619" t="s">
        <v>379</v>
      </c>
      <c r="D1384" s="619" t="s">
        <v>380</v>
      </c>
      <c r="E1384" s="619" t="s">
        <v>371</v>
      </c>
      <c r="F1384" s="619" t="s">
        <v>381</v>
      </c>
      <c r="G1384" s="619" t="s">
        <v>370</v>
      </c>
    </row>
    <row r="1385">
      <c r="A1385" s="619" t="s">
        <v>3205</v>
      </c>
      <c r="B1385" s="619" t="s">
        <v>3206</v>
      </c>
      <c r="C1385" s="619" t="s">
        <v>379</v>
      </c>
      <c r="D1385" s="619" t="s">
        <v>380</v>
      </c>
      <c r="E1385" s="619" t="s">
        <v>371</v>
      </c>
      <c r="F1385" s="619" t="s">
        <v>381</v>
      </c>
      <c r="G1385" s="619" t="s">
        <v>371</v>
      </c>
    </row>
    <row r="1386">
      <c r="A1386" s="619" t="s">
        <v>3207</v>
      </c>
      <c r="B1386" s="619" t="s">
        <v>3208</v>
      </c>
      <c r="C1386" s="619" t="s">
        <v>390</v>
      </c>
      <c r="D1386" s="619" t="s">
        <v>381</v>
      </c>
      <c r="E1386" s="619" t="s">
        <v>371</v>
      </c>
      <c r="F1386" s="619" t="s">
        <v>386</v>
      </c>
      <c r="G1386" s="619" t="s">
        <v>370</v>
      </c>
    </row>
    <row r="1387">
      <c r="A1387" s="619" t="s">
        <v>3209</v>
      </c>
      <c r="B1387" s="619" t="s">
        <v>3210</v>
      </c>
      <c r="C1387" s="619" t="s">
        <v>379</v>
      </c>
      <c r="D1387" s="619" t="s">
        <v>380</v>
      </c>
      <c r="E1387" s="619" t="s">
        <v>371</v>
      </c>
      <c r="F1387" s="619" t="s">
        <v>381</v>
      </c>
      <c r="G1387" s="619" t="s">
        <v>372</v>
      </c>
    </row>
    <row r="1388">
      <c r="A1388" s="619" t="s">
        <v>3211</v>
      </c>
      <c r="B1388" s="619" t="s">
        <v>3212</v>
      </c>
      <c r="C1388" s="619" t="s">
        <v>531</v>
      </c>
      <c r="D1388" s="619" t="s">
        <v>399</v>
      </c>
      <c r="E1388" s="619" t="s">
        <v>371</v>
      </c>
      <c r="F1388" s="619" t="s">
        <v>367</v>
      </c>
      <c r="G1388" s="619" t="s">
        <v>370</v>
      </c>
    </row>
    <row r="1389">
      <c r="A1389" s="619" t="s">
        <v>3213</v>
      </c>
      <c r="B1389" s="619" t="s">
        <v>3214</v>
      </c>
      <c r="C1389" s="619" t="s">
        <v>395</v>
      </c>
      <c r="D1389" s="619" t="s">
        <v>380</v>
      </c>
      <c r="E1389" s="619" t="s">
        <v>371</v>
      </c>
      <c r="F1389" s="619" t="s">
        <v>381</v>
      </c>
      <c r="G1389" s="619" t="s">
        <v>371</v>
      </c>
    </row>
    <row r="1390">
      <c r="A1390" s="619" t="s">
        <v>3215</v>
      </c>
      <c r="B1390" s="619" t="s">
        <v>3216</v>
      </c>
      <c r="C1390" s="619" t="s">
        <v>531</v>
      </c>
      <c r="D1390" s="619" t="s">
        <v>399</v>
      </c>
      <c r="E1390" s="619" t="s">
        <v>371</v>
      </c>
      <c r="F1390" s="619" t="s">
        <v>367</v>
      </c>
      <c r="G1390" s="619" t="s">
        <v>370</v>
      </c>
    </row>
    <row r="1391">
      <c r="A1391" s="619" t="s">
        <v>3217</v>
      </c>
      <c r="B1391" s="619" t="s">
        <v>3218</v>
      </c>
      <c r="C1391" s="619" t="s">
        <v>395</v>
      </c>
      <c r="D1391" s="619" t="s">
        <v>380</v>
      </c>
      <c r="E1391" s="619" t="s">
        <v>371</v>
      </c>
      <c r="F1391" s="619" t="s">
        <v>381</v>
      </c>
      <c r="G1391" s="619" t="s">
        <v>370</v>
      </c>
    </row>
    <row r="1392">
      <c r="A1392" s="619" t="s">
        <v>3219</v>
      </c>
      <c r="B1392" s="619" t="s">
        <v>3220</v>
      </c>
      <c r="C1392" s="619" t="s">
        <v>379</v>
      </c>
      <c r="D1392" s="619" t="s">
        <v>380</v>
      </c>
      <c r="E1392" s="619" t="s">
        <v>371</v>
      </c>
      <c r="F1392" s="619" t="s">
        <v>381</v>
      </c>
      <c r="G1392" s="619" t="s">
        <v>370</v>
      </c>
    </row>
    <row r="1393">
      <c r="A1393" s="619" t="s">
        <v>3221</v>
      </c>
      <c r="B1393" s="619" t="s">
        <v>3222</v>
      </c>
      <c r="C1393" s="619" t="s">
        <v>379</v>
      </c>
      <c r="D1393" s="619" t="s">
        <v>380</v>
      </c>
      <c r="E1393" s="619" t="s">
        <v>371</v>
      </c>
      <c r="F1393" s="619" t="s">
        <v>381</v>
      </c>
      <c r="G1393" s="619" t="s">
        <v>370</v>
      </c>
    </row>
    <row r="1394">
      <c r="A1394" s="619" t="s">
        <v>3223</v>
      </c>
      <c r="B1394" s="619" t="s">
        <v>3224</v>
      </c>
      <c r="C1394" s="619" t="s">
        <v>379</v>
      </c>
      <c r="D1394" s="619" t="s">
        <v>380</v>
      </c>
      <c r="E1394" s="619" t="s">
        <v>371</v>
      </c>
      <c r="F1394" s="619" t="s">
        <v>381</v>
      </c>
      <c r="G1394" s="619" t="s">
        <v>371</v>
      </c>
    </row>
    <row r="1395">
      <c r="A1395" s="619" t="s">
        <v>3225</v>
      </c>
      <c r="B1395" s="619" t="s">
        <v>3226</v>
      </c>
      <c r="C1395" s="619" t="s">
        <v>385</v>
      </c>
      <c r="D1395" s="619" t="s">
        <v>386</v>
      </c>
      <c r="E1395" s="619" t="s">
        <v>371</v>
      </c>
      <c r="F1395" s="619" t="s">
        <v>387</v>
      </c>
      <c r="G1395" s="619" t="s">
        <v>370</v>
      </c>
    </row>
    <row r="1396">
      <c r="A1396" s="619" t="s">
        <v>3227</v>
      </c>
      <c r="B1396" s="619" t="s">
        <v>3228</v>
      </c>
      <c r="C1396" s="619" t="s">
        <v>463</v>
      </c>
      <c r="D1396" s="619" t="s">
        <v>381</v>
      </c>
      <c r="E1396" s="619" t="s">
        <v>371</v>
      </c>
      <c r="F1396" s="619" t="s">
        <v>386</v>
      </c>
      <c r="G1396" s="619" t="s">
        <v>371</v>
      </c>
    </row>
    <row r="1397">
      <c r="A1397" s="619" t="s">
        <v>3229</v>
      </c>
      <c r="B1397" s="619" t="s">
        <v>3230</v>
      </c>
      <c r="C1397" s="619" t="s">
        <v>390</v>
      </c>
      <c r="D1397" s="619" t="s">
        <v>381</v>
      </c>
      <c r="E1397" s="619" t="s">
        <v>371</v>
      </c>
      <c r="F1397" s="619" t="s">
        <v>386</v>
      </c>
      <c r="G1397" s="619" t="s">
        <v>370</v>
      </c>
    </row>
    <row r="1398">
      <c r="A1398" s="619" t="s">
        <v>3231</v>
      </c>
      <c r="B1398" s="619" t="s">
        <v>3232</v>
      </c>
      <c r="C1398" s="619" t="s">
        <v>395</v>
      </c>
      <c r="D1398" s="619" t="s">
        <v>380</v>
      </c>
      <c r="E1398" s="619" t="s">
        <v>371</v>
      </c>
      <c r="F1398" s="619" t="s">
        <v>381</v>
      </c>
      <c r="G1398" s="619" t="s">
        <v>370</v>
      </c>
    </row>
    <row r="1399">
      <c r="A1399" s="619" t="s">
        <v>3233</v>
      </c>
      <c r="B1399" s="619" t="s">
        <v>3234</v>
      </c>
      <c r="C1399" s="619" t="s">
        <v>379</v>
      </c>
      <c r="D1399" s="619" t="s">
        <v>380</v>
      </c>
      <c r="E1399" s="619" t="s">
        <v>371</v>
      </c>
      <c r="F1399" s="619" t="s">
        <v>381</v>
      </c>
      <c r="G1399" s="619" t="s">
        <v>370</v>
      </c>
    </row>
    <row r="1400">
      <c r="A1400" s="619" t="s">
        <v>3235</v>
      </c>
      <c r="B1400" s="619" t="s">
        <v>3236</v>
      </c>
      <c r="C1400" s="619" t="s">
        <v>385</v>
      </c>
      <c r="D1400" s="619" t="s">
        <v>386</v>
      </c>
      <c r="E1400" s="619" t="s">
        <v>371</v>
      </c>
      <c r="F1400" s="619" t="s">
        <v>387</v>
      </c>
      <c r="G1400" s="619" t="s">
        <v>370</v>
      </c>
    </row>
    <row r="1401">
      <c r="A1401" s="619" t="s">
        <v>3237</v>
      </c>
      <c r="B1401" s="619" t="s">
        <v>3238</v>
      </c>
      <c r="C1401" s="619" t="s">
        <v>406</v>
      </c>
      <c r="D1401" s="619" t="s">
        <v>387</v>
      </c>
      <c r="E1401" s="619" t="s">
        <v>371</v>
      </c>
      <c r="F1401" s="619" t="s">
        <v>399</v>
      </c>
      <c r="G1401" s="619" t="s">
        <v>370</v>
      </c>
    </row>
    <row r="1402">
      <c r="A1402" s="619" t="s">
        <v>3239</v>
      </c>
      <c r="B1402" s="619" t="s">
        <v>3240</v>
      </c>
      <c r="C1402" s="619" t="s">
        <v>395</v>
      </c>
      <c r="D1402" s="619" t="s">
        <v>380</v>
      </c>
      <c r="E1402" s="619" t="s">
        <v>371</v>
      </c>
      <c r="F1402" s="619" t="s">
        <v>381</v>
      </c>
      <c r="G1402" s="619" t="s">
        <v>370</v>
      </c>
    </row>
    <row r="1403">
      <c r="A1403" s="619" t="s">
        <v>3241</v>
      </c>
      <c r="B1403" s="619" t="s">
        <v>3242</v>
      </c>
      <c r="C1403" s="619" t="s">
        <v>385</v>
      </c>
      <c r="D1403" s="619" t="s">
        <v>386</v>
      </c>
      <c r="E1403" s="619" t="s">
        <v>371</v>
      </c>
      <c r="F1403" s="619" t="s">
        <v>387</v>
      </c>
      <c r="G1403" s="619" t="s">
        <v>371</v>
      </c>
    </row>
    <row r="1404">
      <c r="A1404" s="619" t="s">
        <v>3243</v>
      </c>
      <c r="B1404" s="619" t="s">
        <v>3244</v>
      </c>
      <c r="C1404" s="619" t="s">
        <v>385</v>
      </c>
      <c r="D1404" s="619" t="s">
        <v>386</v>
      </c>
      <c r="E1404" s="619" t="s">
        <v>371</v>
      </c>
      <c r="F1404" s="619" t="s">
        <v>387</v>
      </c>
      <c r="G1404" s="619" t="s">
        <v>370</v>
      </c>
    </row>
    <row r="1405">
      <c r="A1405" s="619" t="s">
        <v>3245</v>
      </c>
      <c r="B1405" s="619" t="s">
        <v>3246</v>
      </c>
      <c r="C1405" s="619" t="s">
        <v>531</v>
      </c>
      <c r="D1405" s="619" t="s">
        <v>399</v>
      </c>
      <c r="E1405" s="619" t="s">
        <v>371</v>
      </c>
      <c r="F1405" s="619" t="s">
        <v>367</v>
      </c>
      <c r="G1405" s="619" t="s">
        <v>371</v>
      </c>
    </row>
    <row r="1406">
      <c r="A1406" s="619" t="s">
        <v>3247</v>
      </c>
      <c r="B1406" s="619" t="s">
        <v>3248</v>
      </c>
      <c r="C1406" s="619" t="s">
        <v>3249</v>
      </c>
      <c r="D1406" s="619" t="s">
        <v>380</v>
      </c>
      <c r="E1406" s="619" t="s">
        <v>371</v>
      </c>
      <c r="F1406" s="619" t="s">
        <v>381</v>
      </c>
      <c r="G1406" s="619" t="s">
        <v>371</v>
      </c>
    </row>
    <row r="1407">
      <c r="A1407" s="619" t="s">
        <v>3250</v>
      </c>
      <c r="B1407" s="619" t="s">
        <v>3251</v>
      </c>
      <c r="C1407" s="619" t="s">
        <v>463</v>
      </c>
      <c r="D1407" s="619" t="s">
        <v>381</v>
      </c>
      <c r="E1407" s="619" t="s">
        <v>371</v>
      </c>
      <c r="F1407" s="619" t="s">
        <v>386</v>
      </c>
      <c r="G1407" s="619" t="s">
        <v>371</v>
      </c>
    </row>
    <row r="1408">
      <c r="A1408" s="619" t="s">
        <v>3252</v>
      </c>
      <c r="B1408" s="619" t="s">
        <v>3253</v>
      </c>
      <c r="C1408" s="619" t="s">
        <v>3254</v>
      </c>
      <c r="D1408" s="619" t="s">
        <v>399</v>
      </c>
      <c r="E1408" s="619" t="s">
        <v>371</v>
      </c>
      <c r="F1408" s="619" t="s">
        <v>367</v>
      </c>
      <c r="G1408" s="619" t="s">
        <v>371</v>
      </c>
    </row>
    <row r="1409">
      <c r="A1409" s="619" t="s">
        <v>3255</v>
      </c>
      <c r="B1409" s="619" t="s">
        <v>3256</v>
      </c>
      <c r="C1409" s="619" t="s">
        <v>406</v>
      </c>
      <c r="D1409" s="619" t="s">
        <v>387</v>
      </c>
      <c r="E1409" s="619" t="s">
        <v>371</v>
      </c>
      <c r="F1409" s="619" t="s">
        <v>399</v>
      </c>
      <c r="G1409" s="619" t="s">
        <v>371</v>
      </c>
    </row>
    <row r="1410">
      <c r="A1410" s="619" t="s">
        <v>3257</v>
      </c>
      <c r="B1410" s="619" t="s">
        <v>3258</v>
      </c>
      <c r="C1410" s="619" t="s">
        <v>463</v>
      </c>
      <c r="D1410" s="619" t="s">
        <v>381</v>
      </c>
      <c r="E1410" s="619" t="s">
        <v>371</v>
      </c>
      <c r="F1410" s="619" t="s">
        <v>386</v>
      </c>
      <c r="G1410" s="619" t="s">
        <v>371</v>
      </c>
    </row>
    <row r="1411">
      <c r="A1411" s="619" t="s">
        <v>3259</v>
      </c>
      <c r="B1411" s="619" t="s">
        <v>3260</v>
      </c>
      <c r="C1411" s="619" t="s">
        <v>390</v>
      </c>
      <c r="D1411" s="619" t="s">
        <v>381</v>
      </c>
      <c r="E1411" s="619" t="s">
        <v>371</v>
      </c>
      <c r="F1411" s="619" t="s">
        <v>386</v>
      </c>
      <c r="G1411" s="619" t="s">
        <v>371</v>
      </c>
    </row>
    <row r="1412">
      <c r="A1412" s="619" t="s">
        <v>3261</v>
      </c>
      <c r="B1412" s="619" t="s">
        <v>3262</v>
      </c>
      <c r="C1412" s="619" t="s">
        <v>379</v>
      </c>
      <c r="D1412" s="619" t="s">
        <v>380</v>
      </c>
      <c r="E1412" s="619" t="s">
        <v>371</v>
      </c>
      <c r="F1412" s="619" t="s">
        <v>381</v>
      </c>
      <c r="G1412" s="619" t="s">
        <v>370</v>
      </c>
    </row>
    <row r="1413">
      <c r="A1413" s="619" t="s">
        <v>3263</v>
      </c>
      <c r="B1413" s="619" t="s">
        <v>3264</v>
      </c>
      <c r="C1413" s="619" t="s">
        <v>379</v>
      </c>
      <c r="D1413" s="619" t="s">
        <v>380</v>
      </c>
      <c r="E1413" s="619" t="s">
        <v>371</v>
      </c>
      <c r="F1413" s="619" t="s">
        <v>381</v>
      </c>
      <c r="G1413" s="619" t="s">
        <v>370</v>
      </c>
    </row>
    <row r="1414">
      <c r="A1414" s="619" t="s">
        <v>3265</v>
      </c>
      <c r="B1414" s="619" t="s">
        <v>3266</v>
      </c>
      <c r="C1414" s="619" t="s">
        <v>395</v>
      </c>
      <c r="D1414" s="619" t="s">
        <v>380</v>
      </c>
      <c r="E1414" s="619" t="s">
        <v>371</v>
      </c>
      <c r="F1414" s="619" t="s">
        <v>381</v>
      </c>
      <c r="G1414" s="619" t="s">
        <v>371</v>
      </c>
    </row>
    <row r="1415">
      <c r="A1415" s="619" t="s">
        <v>3267</v>
      </c>
      <c r="B1415" s="619" t="s">
        <v>3268</v>
      </c>
      <c r="C1415" s="619" t="s">
        <v>395</v>
      </c>
      <c r="D1415" s="619" t="s">
        <v>380</v>
      </c>
      <c r="E1415" s="619" t="s">
        <v>371</v>
      </c>
      <c r="F1415" s="619" t="s">
        <v>381</v>
      </c>
      <c r="G1415" s="619" t="s">
        <v>370</v>
      </c>
    </row>
    <row r="1416">
      <c r="A1416" s="619" t="s">
        <v>3269</v>
      </c>
      <c r="B1416" s="619" t="s">
        <v>3270</v>
      </c>
      <c r="C1416" s="619" t="s">
        <v>385</v>
      </c>
      <c r="D1416" s="619" t="s">
        <v>386</v>
      </c>
      <c r="E1416" s="619" t="s">
        <v>371</v>
      </c>
      <c r="F1416" s="619" t="s">
        <v>387</v>
      </c>
      <c r="G1416" s="619" t="s">
        <v>370</v>
      </c>
    </row>
    <row r="1417">
      <c r="A1417" s="619" t="s">
        <v>3271</v>
      </c>
      <c r="B1417" s="619" t="s">
        <v>3272</v>
      </c>
      <c r="C1417" s="619" t="s">
        <v>604</v>
      </c>
      <c r="D1417" s="619" t="s">
        <v>387</v>
      </c>
      <c r="E1417" s="619" t="s">
        <v>371</v>
      </c>
      <c r="F1417" s="619" t="s">
        <v>399</v>
      </c>
      <c r="G1417" s="619" t="s">
        <v>372</v>
      </c>
    </row>
    <row r="1418">
      <c r="A1418" s="619" t="s">
        <v>3273</v>
      </c>
      <c r="B1418" s="619" t="s">
        <v>3274</v>
      </c>
      <c r="C1418" s="619" t="s">
        <v>406</v>
      </c>
      <c r="D1418" s="619" t="s">
        <v>387</v>
      </c>
      <c r="E1418" s="619" t="s">
        <v>371</v>
      </c>
      <c r="F1418" s="619" t="s">
        <v>399</v>
      </c>
      <c r="G1418" s="619" t="s">
        <v>370</v>
      </c>
    </row>
    <row r="1419">
      <c r="A1419" s="619" t="s">
        <v>3275</v>
      </c>
      <c r="B1419" s="619" t="s">
        <v>3276</v>
      </c>
      <c r="C1419" s="619" t="s">
        <v>458</v>
      </c>
      <c r="D1419" s="619" t="s">
        <v>380</v>
      </c>
      <c r="E1419" s="619" t="s">
        <v>371</v>
      </c>
      <c r="F1419" s="619" t="s">
        <v>381</v>
      </c>
      <c r="G1419" s="619" t="s">
        <v>370</v>
      </c>
    </row>
    <row r="1420">
      <c r="A1420" s="619" t="s">
        <v>3277</v>
      </c>
      <c r="B1420" s="619" t="s">
        <v>3278</v>
      </c>
      <c r="C1420" s="619" t="s">
        <v>379</v>
      </c>
      <c r="D1420" s="619" t="s">
        <v>380</v>
      </c>
      <c r="E1420" s="619" t="s">
        <v>371</v>
      </c>
      <c r="F1420" s="619" t="s">
        <v>381</v>
      </c>
      <c r="G1420" s="619" t="s">
        <v>370</v>
      </c>
    </row>
    <row r="1421">
      <c r="A1421" s="619" t="s">
        <v>3279</v>
      </c>
      <c r="B1421" s="619" t="s">
        <v>3280</v>
      </c>
      <c r="C1421" s="619" t="s">
        <v>379</v>
      </c>
      <c r="D1421" s="619" t="s">
        <v>380</v>
      </c>
      <c r="E1421" s="619" t="s">
        <v>371</v>
      </c>
      <c r="F1421" s="619" t="s">
        <v>381</v>
      </c>
      <c r="G1421" s="619" t="s">
        <v>370</v>
      </c>
    </row>
    <row r="1422">
      <c r="A1422" s="619" t="s">
        <v>3281</v>
      </c>
      <c r="B1422" s="619" t="s">
        <v>3282</v>
      </c>
      <c r="C1422" s="619" t="s">
        <v>385</v>
      </c>
      <c r="D1422" s="619" t="s">
        <v>386</v>
      </c>
      <c r="E1422" s="619" t="s">
        <v>371</v>
      </c>
      <c r="F1422" s="619" t="s">
        <v>387</v>
      </c>
      <c r="G1422" s="619" t="s">
        <v>370</v>
      </c>
    </row>
    <row r="1423">
      <c r="A1423" s="619" t="s">
        <v>3283</v>
      </c>
      <c r="B1423" s="619" t="s">
        <v>3284</v>
      </c>
      <c r="C1423" s="619" t="s">
        <v>395</v>
      </c>
      <c r="D1423" s="619" t="s">
        <v>380</v>
      </c>
      <c r="E1423" s="619" t="s">
        <v>371</v>
      </c>
      <c r="F1423" s="619" t="s">
        <v>381</v>
      </c>
      <c r="G1423" s="619" t="s">
        <v>370</v>
      </c>
    </row>
    <row r="1424">
      <c r="A1424" s="619" t="s">
        <v>3285</v>
      </c>
      <c r="B1424" s="619" t="s">
        <v>3286</v>
      </c>
      <c r="C1424" s="619" t="s">
        <v>379</v>
      </c>
      <c r="D1424" s="619" t="s">
        <v>380</v>
      </c>
      <c r="E1424" s="619" t="s">
        <v>371</v>
      </c>
      <c r="F1424" s="619" t="s">
        <v>381</v>
      </c>
      <c r="G1424" s="619" t="s">
        <v>371</v>
      </c>
    </row>
    <row r="1425">
      <c r="A1425" s="619" t="s">
        <v>3287</v>
      </c>
      <c r="B1425" s="619" t="s">
        <v>3288</v>
      </c>
      <c r="C1425" s="619" t="s">
        <v>379</v>
      </c>
      <c r="D1425" s="619" t="s">
        <v>380</v>
      </c>
      <c r="E1425" s="619" t="s">
        <v>371</v>
      </c>
      <c r="F1425" s="619" t="s">
        <v>381</v>
      </c>
      <c r="G1425" s="619" t="s">
        <v>370</v>
      </c>
    </row>
    <row r="1426">
      <c r="A1426" s="619" t="s">
        <v>3289</v>
      </c>
      <c r="B1426" s="619" t="s">
        <v>3290</v>
      </c>
      <c r="C1426" s="619" t="s">
        <v>390</v>
      </c>
      <c r="D1426" s="619" t="s">
        <v>381</v>
      </c>
      <c r="E1426" s="619" t="s">
        <v>371</v>
      </c>
      <c r="F1426" s="619" t="s">
        <v>386</v>
      </c>
      <c r="G1426" s="619" t="s">
        <v>371</v>
      </c>
    </row>
    <row r="1427">
      <c r="A1427" s="619" t="s">
        <v>3291</v>
      </c>
      <c r="B1427" s="619" t="s">
        <v>3292</v>
      </c>
      <c r="C1427" s="619" t="s">
        <v>379</v>
      </c>
      <c r="D1427" s="619" t="s">
        <v>380</v>
      </c>
      <c r="E1427" s="619" t="s">
        <v>371</v>
      </c>
      <c r="F1427" s="619" t="s">
        <v>381</v>
      </c>
      <c r="G1427" s="619" t="s">
        <v>371</v>
      </c>
    </row>
    <row r="1428">
      <c r="A1428" s="619" t="s">
        <v>3293</v>
      </c>
      <c r="B1428" s="619" t="s">
        <v>3294</v>
      </c>
      <c r="C1428" s="619" t="s">
        <v>395</v>
      </c>
      <c r="D1428" s="619" t="s">
        <v>380</v>
      </c>
      <c r="E1428" s="619" t="s">
        <v>371</v>
      </c>
      <c r="F1428" s="619" t="s">
        <v>381</v>
      </c>
      <c r="G1428" s="619" t="s">
        <v>370</v>
      </c>
    </row>
    <row r="1429">
      <c r="A1429" s="619" t="s">
        <v>3295</v>
      </c>
      <c r="B1429" s="619" t="s">
        <v>3296</v>
      </c>
      <c r="C1429" s="619" t="s">
        <v>385</v>
      </c>
      <c r="D1429" s="619" t="s">
        <v>386</v>
      </c>
      <c r="E1429" s="619" t="s">
        <v>371</v>
      </c>
      <c r="F1429" s="619" t="s">
        <v>387</v>
      </c>
      <c r="G1429" s="619" t="s">
        <v>371</v>
      </c>
    </row>
    <row r="1430">
      <c r="A1430" s="619" t="s">
        <v>3297</v>
      </c>
      <c r="B1430" s="619" t="s">
        <v>3298</v>
      </c>
      <c r="C1430" s="619" t="s">
        <v>390</v>
      </c>
      <c r="D1430" s="619" t="s">
        <v>381</v>
      </c>
      <c r="E1430" s="619" t="s">
        <v>371</v>
      </c>
      <c r="F1430" s="619" t="s">
        <v>386</v>
      </c>
      <c r="G1430" s="619" t="s">
        <v>371</v>
      </c>
    </row>
    <row r="1431">
      <c r="A1431" s="619" t="s">
        <v>3299</v>
      </c>
      <c r="B1431" s="619" t="s">
        <v>3300</v>
      </c>
      <c r="C1431" s="619" t="s">
        <v>385</v>
      </c>
      <c r="D1431" s="619" t="s">
        <v>386</v>
      </c>
      <c r="E1431" s="619" t="s">
        <v>371</v>
      </c>
      <c r="F1431" s="619" t="s">
        <v>387</v>
      </c>
      <c r="G1431" s="619" t="s">
        <v>370</v>
      </c>
    </row>
    <row r="1432">
      <c r="A1432" s="619" t="s">
        <v>3301</v>
      </c>
      <c r="B1432" s="619" t="s">
        <v>3302</v>
      </c>
      <c r="C1432" s="619" t="s">
        <v>390</v>
      </c>
      <c r="D1432" s="619" t="s">
        <v>381</v>
      </c>
      <c r="E1432" s="619" t="s">
        <v>371</v>
      </c>
      <c r="F1432" s="619" t="s">
        <v>386</v>
      </c>
      <c r="G1432" s="619" t="s">
        <v>371</v>
      </c>
    </row>
    <row r="1433">
      <c r="A1433" s="619" t="s">
        <v>3303</v>
      </c>
      <c r="B1433" s="619" t="s">
        <v>3304</v>
      </c>
      <c r="C1433" s="619" t="s">
        <v>463</v>
      </c>
      <c r="D1433" s="619" t="s">
        <v>381</v>
      </c>
      <c r="E1433" s="619" t="s">
        <v>371</v>
      </c>
      <c r="F1433" s="619" t="s">
        <v>386</v>
      </c>
      <c r="G1433" s="619" t="s">
        <v>371</v>
      </c>
    </row>
    <row r="1434">
      <c r="A1434" s="619" t="s">
        <v>3305</v>
      </c>
      <c r="B1434" s="619" t="s">
        <v>3306</v>
      </c>
      <c r="C1434" s="619" t="s">
        <v>398</v>
      </c>
      <c r="D1434" s="619" t="s">
        <v>387</v>
      </c>
      <c r="E1434" s="619" t="s">
        <v>371</v>
      </c>
      <c r="F1434" s="619" t="s">
        <v>399</v>
      </c>
      <c r="G1434" s="619" t="s">
        <v>370</v>
      </c>
    </row>
    <row r="1435">
      <c r="A1435" s="619" t="s">
        <v>3307</v>
      </c>
      <c r="B1435" s="619" t="s">
        <v>3308</v>
      </c>
      <c r="C1435" s="619" t="s">
        <v>379</v>
      </c>
      <c r="D1435" s="619" t="s">
        <v>380</v>
      </c>
      <c r="E1435" s="619" t="s">
        <v>371</v>
      </c>
      <c r="F1435" s="619" t="s">
        <v>381</v>
      </c>
      <c r="G1435" s="619" t="s">
        <v>370</v>
      </c>
    </row>
    <row r="1436">
      <c r="A1436" s="619" t="s">
        <v>3309</v>
      </c>
      <c r="B1436" s="619" t="s">
        <v>3310</v>
      </c>
      <c r="C1436" s="619" t="s">
        <v>379</v>
      </c>
      <c r="D1436" s="619" t="s">
        <v>380</v>
      </c>
      <c r="E1436" s="619" t="s">
        <v>371</v>
      </c>
      <c r="F1436" s="619" t="s">
        <v>381</v>
      </c>
      <c r="G1436" s="619" t="s">
        <v>370</v>
      </c>
    </row>
    <row r="1437">
      <c r="A1437" s="619" t="s">
        <v>3311</v>
      </c>
      <c r="B1437" s="619" t="s">
        <v>3312</v>
      </c>
      <c r="C1437" s="619" t="s">
        <v>422</v>
      </c>
      <c r="D1437" s="619" t="s">
        <v>399</v>
      </c>
      <c r="E1437" s="619" t="s">
        <v>371</v>
      </c>
      <c r="F1437" s="619" t="s">
        <v>367</v>
      </c>
      <c r="G1437" s="619" t="s">
        <v>370</v>
      </c>
    </row>
    <row r="1438">
      <c r="A1438" s="619" t="s">
        <v>3313</v>
      </c>
      <c r="B1438" s="619" t="s">
        <v>3314</v>
      </c>
      <c r="C1438" s="619" t="s">
        <v>390</v>
      </c>
      <c r="D1438" s="619" t="s">
        <v>381</v>
      </c>
      <c r="E1438" s="619" t="s">
        <v>371</v>
      </c>
      <c r="F1438" s="619" t="s">
        <v>386</v>
      </c>
      <c r="G1438" s="619" t="s">
        <v>370</v>
      </c>
    </row>
    <row r="1439">
      <c r="A1439" s="619" t="s">
        <v>3315</v>
      </c>
      <c r="B1439" s="619" t="s">
        <v>3316</v>
      </c>
      <c r="C1439" s="619" t="s">
        <v>385</v>
      </c>
      <c r="D1439" s="619" t="s">
        <v>386</v>
      </c>
      <c r="E1439" s="619" t="s">
        <v>371</v>
      </c>
      <c r="F1439" s="619" t="s">
        <v>387</v>
      </c>
      <c r="G1439" s="619" t="s">
        <v>371</v>
      </c>
    </row>
    <row r="1440">
      <c r="A1440" s="619" t="s">
        <v>3317</v>
      </c>
      <c r="B1440" s="619" t="s">
        <v>3318</v>
      </c>
      <c r="C1440" s="619" t="s">
        <v>379</v>
      </c>
      <c r="D1440" s="619" t="s">
        <v>380</v>
      </c>
      <c r="E1440" s="619" t="s">
        <v>371</v>
      </c>
      <c r="F1440" s="619" t="s">
        <v>381</v>
      </c>
      <c r="G1440" s="619" t="s">
        <v>370</v>
      </c>
    </row>
    <row r="1441">
      <c r="A1441" s="619" t="s">
        <v>3319</v>
      </c>
      <c r="B1441" s="619" t="s">
        <v>3320</v>
      </c>
      <c r="C1441" s="619" t="s">
        <v>406</v>
      </c>
      <c r="D1441" s="619" t="s">
        <v>387</v>
      </c>
      <c r="E1441" s="619" t="s">
        <v>371</v>
      </c>
      <c r="F1441" s="619" t="s">
        <v>399</v>
      </c>
      <c r="G1441" s="619" t="s">
        <v>371</v>
      </c>
    </row>
    <row r="1442">
      <c r="A1442" s="619" t="s">
        <v>3321</v>
      </c>
      <c r="B1442" s="619" t="s">
        <v>3322</v>
      </c>
      <c r="C1442" s="619" t="s">
        <v>385</v>
      </c>
      <c r="D1442" s="619" t="s">
        <v>386</v>
      </c>
      <c r="E1442" s="619" t="s">
        <v>371</v>
      </c>
      <c r="F1442" s="619" t="s">
        <v>387</v>
      </c>
      <c r="G1442" s="619" t="s">
        <v>371</v>
      </c>
    </row>
    <row r="1443">
      <c r="A1443" s="619" t="s">
        <v>3323</v>
      </c>
      <c r="B1443" s="619" t="s">
        <v>3324</v>
      </c>
      <c r="C1443" s="619" t="s">
        <v>1942</v>
      </c>
      <c r="D1443" s="619" t="s">
        <v>380</v>
      </c>
      <c r="E1443" s="619" t="s">
        <v>371</v>
      </c>
      <c r="F1443" s="619" t="s">
        <v>381</v>
      </c>
      <c r="G1443" s="619" t="s">
        <v>370</v>
      </c>
    </row>
    <row r="1444">
      <c r="A1444" s="619" t="s">
        <v>3325</v>
      </c>
      <c r="B1444" s="619" t="s">
        <v>3326</v>
      </c>
      <c r="C1444" s="619" t="s">
        <v>422</v>
      </c>
      <c r="D1444" s="619" t="s">
        <v>399</v>
      </c>
      <c r="E1444" s="619" t="s">
        <v>371</v>
      </c>
      <c r="F1444" s="619" t="s">
        <v>367</v>
      </c>
      <c r="G1444" s="619" t="s">
        <v>371</v>
      </c>
    </row>
    <row r="1445">
      <c r="A1445" s="619" t="s">
        <v>3327</v>
      </c>
      <c r="B1445" s="619" t="s">
        <v>3328</v>
      </c>
      <c r="C1445" s="619" t="s">
        <v>395</v>
      </c>
      <c r="D1445" s="619" t="s">
        <v>380</v>
      </c>
      <c r="E1445" s="619" t="s">
        <v>371</v>
      </c>
      <c r="F1445" s="619" t="s">
        <v>381</v>
      </c>
      <c r="G1445" s="619" t="s">
        <v>371</v>
      </c>
    </row>
    <row r="1446">
      <c r="A1446" s="619" t="s">
        <v>3329</v>
      </c>
      <c r="B1446" s="619" t="s">
        <v>3330</v>
      </c>
      <c r="C1446" s="619" t="s">
        <v>406</v>
      </c>
      <c r="D1446" s="619" t="s">
        <v>387</v>
      </c>
      <c r="E1446" s="619" t="s">
        <v>371</v>
      </c>
      <c r="F1446" s="619" t="s">
        <v>399</v>
      </c>
      <c r="G1446" s="619" t="s">
        <v>371</v>
      </c>
    </row>
    <row r="1447">
      <c r="A1447" s="619" t="s">
        <v>3331</v>
      </c>
      <c r="B1447" s="619" t="s">
        <v>3332</v>
      </c>
      <c r="C1447" s="619" t="s">
        <v>395</v>
      </c>
      <c r="D1447" s="619" t="s">
        <v>380</v>
      </c>
      <c r="E1447" s="619" t="s">
        <v>371</v>
      </c>
      <c r="F1447" s="619" t="s">
        <v>381</v>
      </c>
      <c r="G1447" s="619" t="s">
        <v>370</v>
      </c>
    </row>
    <row r="1448">
      <c r="A1448" s="619" t="s">
        <v>3333</v>
      </c>
      <c r="B1448" s="619" t="s">
        <v>3334</v>
      </c>
      <c r="C1448" s="619" t="s">
        <v>390</v>
      </c>
      <c r="D1448" s="619" t="s">
        <v>381</v>
      </c>
      <c r="E1448" s="619" t="s">
        <v>371</v>
      </c>
      <c r="F1448" s="619" t="s">
        <v>386</v>
      </c>
      <c r="G1448" s="619" t="s">
        <v>370</v>
      </c>
    </row>
    <row r="1449">
      <c r="A1449" s="619" t="s">
        <v>3335</v>
      </c>
      <c r="B1449" s="619" t="s">
        <v>3336</v>
      </c>
      <c r="C1449" s="619" t="s">
        <v>390</v>
      </c>
      <c r="D1449" s="619" t="s">
        <v>381</v>
      </c>
      <c r="E1449" s="619" t="s">
        <v>371</v>
      </c>
      <c r="F1449" s="619" t="s">
        <v>386</v>
      </c>
      <c r="G1449" s="619" t="s">
        <v>370</v>
      </c>
    </row>
    <row r="1450">
      <c r="A1450" s="619" t="s">
        <v>3337</v>
      </c>
      <c r="B1450" s="619" t="s">
        <v>3338</v>
      </c>
      <c r="C1450" s="619" t="s">
        <v>379</v>
      </c>
      <c r="D1450" s="619" t="s">
        <v>380</v>
      </c>
      <c r="E1450" s="619" t="s">
        <v>371</v>
      </c>
      <c r="F1450" s="619" t="s">
        <v>381</v>
      </c>
      <c r="G1450" s="619" t="s">
        <v>370</v>
      </c>
    </row>
    <row r="1451">
      <c r="A1451" s="619" t="s">
        <v>3339</v>
      </c>
      <c r="B1451" s="619" t="s">
        <v>3340</v>
      </c>
      <c r="C1451" s="619" t="s">
        <v>395</v>
      </c>
      <c r="D1451" s="619" t="s">
        <v>380</v>
      </c>
      <c r="E1451" s="619" t="s">
        <v>371</v>
      </c>
      <c r="F1451" s="619" t="s">
        <v>381</v>
      </c>
      <c r="G1451" s="619" t="s">
        <v>370</v>
      </c>
    </row>
    <row r="1452">
      <c r="A1452" s="619" t="s">
        <v>3341</v>
      </c>
      <c r="B1452" s="619" t="s">
        <v>3342</v>
      </c>
      <c r="C1452" s="619" t="s">
        <v>379</v>
      </c>
      <c r="D1452" s="619" t="s">
        <v>380</v>
      </c>
      <c r="E1452" s="619" t="s">
        <v>371</v>
      </c>
      <c r="F1452" s="619" t="s">
        <v>381</v>
      </c>
      <c r="G1452" s="619" t="s">
        <v>370</v>
      </c>
    </row>
    <row r="1453">
      <c r="A1453" s="619" t="s">
        <v>3343</v>
      </c>
      <c r="B1453" s="619" t="s">
        <v>3344</v>
      </c>
      <c r="C1453" s="619" t="s">
        <v>385</v>
      </c>
      <c r="D1453" s="619" t="s">
        <v>386</v>
      </c>
      <c r="E1453" s="619" t="s">
        <v>371</v>
      </c>
      <c r="F1453" s="619" t="s">
        <v>387</v>
      </c>
      <c r="G1453" s="619" t="s">
        <v>372</v>
      </c>
    </row>
    <row r="1454">
      <c r="A1454" s="619" t="s">
        <v>3345</v>
      </c>
      <c r="B1454" s="619" t="s">
        <v>3346</v>
      </c>
      <c r="C1454" s="619" t="s">
        <v>379</v>
      </c>
      <c r="D1454" s="619" t="s">
        <v>380</v>
      </c>
      <c r="E1454" s="619" t="s">
        <v>371</v>
      </c>
      <c r="F1454" s="619" t="s">
        <v>381</v>
      </c>
      <c r="G1454" s="619" t="s">
        <v>371</v>
      </c>
    </row>
    <row r="1455">
      <c r="A1455" s="619" t="s">
        <v>3347</v>
      </c>
      <c r="B1455" s="619" t="s">
        <v>3348</v>
      </c>
      <c r="C1455" s="619" t="s">
        <v>379</v>
      </c>
      <c r="D1455" s="619" t="s">
        <v>380</v>
      </c>
      <c r="E1455" s="619" t="s">
        <v>371</v>
      </c>
      <c r="F1455" s="619" t="s">
        <v>381</v>
      </c>
      <c r="G1455" s="619" t="s">
        <v>370</v>
      </c>
    </row>
    <row r="1456">
      <c r="A1456" s="619" t="s">
        <v>3349</v>
      </c>
      <c r="B1456" s="619" t="s">
        <v>3350</v>
      </c>
      <c r="C1456" s="619" t="s">
        <v>385</v>
      </c>
      <c r="D1456" s="619" t="s">
        <v>386</v>
      </c>
      <c r="E1456" s="619" t="s">
        <v>371</v>
      </c>
      <c r="F1456" s="619" t="s">
        <v>387</v>
      </c>
      <c r="G1456" s="619" t="s">
        <v>370</v>
      </c>
    </row>
    <row r="1457">
      <c r="A1457" s="619" t="s">
        <v>3351</v>
      </c>
      <c r="B1457" s="619" t="s">
        <v>3352</v>
      </c>
      <c r="C1457" s="619" t="s">
        <v>379</v>
      </c>
      <c r="D1457" s="619" t="s">
        <v>380</v>
      </c>
      <c r="E1457" s="619" t="s">
        <v>371</v>
      </c>
      <c r="F1457" s="619" t="s">
        <v>381</v>
      </c>
      <c r="G1457" s="619" t="s">
        <v>371</v>
      </c>
    </row>
    <row r="1458">
      <c r="A1458" s="619" t="s">
        <v>3353</v>
      </c>
      <c r="B1458" s="619" t="s">
        <v>3354</v>
      </c>
      <c r="C1458" s="619" t="s">
        <v>406</v>
      </c>
      <c r="D1458" s="619" t="s">
        <v>387</v>
      </c>
      <c r="E1458" s="619" t="s">
        <v>371</v>
      </c>
      <c r="F1458" s="619" t="s">
        <v>399</v>
      </c>
      <c r="G1458" s="619" t="s">
        <v>371</v>
      </c>
    </row>
    <row r="1459">
      <c r="A1459" s="619" t="s">
        <v>3355</v>
      </c>
      <c r="B1459" s="619" t="s">
        <v>3356</v>
      </c>
      <c r="C1459" s="619" t="s">
        <v>395</v>
      </c>
      <c r="D1459" s="619" t="s">
        <v>380</v>
      </c>
      <c r="E1459" s="619" t="s">
        <v>371</v>
      </c>
      <c r="F1459" s="619" t="s">
        <v>381</v>
      </c>
      <c r="G1459" s="619" t="s">
        <v>370</v>
      </c>
    </row>
    <row r="1460">
      <c r="A1460" s="619" t="s">
        <v>3357</v>
      </c>
      <c r="B1460" s="619" t="s">
        <v>3358</v>
      </c>
      <c r="C1460" s="619" t="s">
        <v>379</v>
      </c>
      <c r="D1460" s="619" t="s">
        <v>380</v>
      </c>
      <c r="E1460" s="619" t="s">
        <v>371</v>
      </c>
      <c r="F1460" s="619" t="s">
        <v>381</v>
      </c>
      <c r="G1460" s="619" t="s">
        <v>370</v>
      </c>
    </row>
    <row r="1461">
      <c r="A1461" s="619" t="s">
        <v>3359</v>
      </c>
      <c r="B1461" s="619" t="s">
        <v>3360</v>
      </c>
      <c r="C1461" s="619" t="s">
        <v>385</v>
      </c>
      <c r="D1461" s="619" t="s">
        <v>386</v>
      </c>
      <c r="E1461" s="619" t="s">
        <v>371</v>
      </c>
      <c r="F1461" s="619" t="s">
        <v>387</v>
      </c>
      <c r="G1461" s="619" t="s">
        <v>370</v>
      </c>
    </row>
    <row r="1462">
      <c r="A1462" s="619" t="s">
        <v>3361</v>
      </c>
      <c r="B1462" s="619" t="s">
        <v>3362</v>
      </c>
      <c r="C1462" s="619" t="s">
        <v>379</v>
      </c>
      <c r="D1462" s="619" t="s">
        <v>380</v>
      </c>
      <c r="E1462" s="619" t="s">
        <v>371</v>
      </c>
      <c r="F1462" s="619" t="s">
        <v>381</v>
      </c>
      <c r="G1462" s="619" t="s">
        <v>370</v>
      </c>
    </row>
    <row r="1463">
      <c r="A1463" s="619" t="s">
        <v>3363</v>
      </c>
      <c r="B1463" s="619" t="s">
        <v>3364</v>
      </c>
      <c r="C1463" s="619" t="s">
        <v>390</v>
      </c>
      <c r="D1463" s="619" t="s">
        <v>381</v>
      </c>
      <c r="E1463" s="619" t="s">
        <v>371</v>
      </c>
      <c r="F1463" s="619" t="s">
        <v>386</v>
      </c>
      <c r="G1463" s="619" t="s">
        <v>371</v>
      </c>
    </row>
    <row r="1464">
      <c r="A1464" s="619" t="s">
        <v>3365</v>
      </c>
      <c r="B1464" s="619" t="s">
        <v>3366</v>
      </c>
      <c r="C1464" s="619" t="s">
        <v>390</v>
      </c>
      <c r="D1464" s="619" t="s">
        <v>381</v>
      </c>
      <c r="E1464" s="619" t="s">
        <v>371</v>
      </c>
      <c r="F1464" s="619" t="s">
        <v>386</v>
      </c>
      <c r="G1464" s="619" t="s">
        <v>370</v>
      </c>
    </row>
    <row r="1465">
      <c r="A1465" s="619" t="s">
        <v>3367</v>
      </c>
      <c r="B1465" s="619" t="s">
        <v>3368</v>
      </c>
      <c r="C1465" s="619" t="s">
        <v>463</v>
      </c>
      <c r="D1465" s="619" t="s">
        <v>381</v>
      </c>
      <c r="E1465" s="619" t="s">
        <v>371</v>
      </c>
      <c r="F1465" s="619" t="s">
        <v>386</v>
      </c>
      <c r="G1465" s="619" t="s">
        <v>371</v>
      </c>
    </row>
    <row r="1466">
      <c r="A1466" s="619" t="s">
        <v>3369</v>
      </c>
      <c r="B1466" s="619" t="s">
        <v>3370</v>
      </c>
      <c r="C1466" s="619" t="s">
        <v>390</v>
      </c>
      <c r="D1466" s="619" t="s">
        <v>381</v>
      </c>
      <c r="E1466" s="619" t="s">
        <v>371</v>
      </c>
      <c r="F1466" s="619" t="s">
        <v>386</v>
      </c>
      <c r="G1466" s="619" t="s">
        <v>370</v>
      </c>
    </row>
    <row r="1467">
      <c r="A1467" s="619" t="s">
        <v>3371</v>
      </c>
      <c r="B1467" s="619" t="s">
        <v>3372</v>
      </c>
      <c r="C1467" s="619" t="s">
        <v>395</v>
      </c>
      <c r="D1467" s="619" t="s">
        <v>380</v>
      </c>
      <c r="E1467" s="619" t="s">
        <v>371</v>
      </c>
      <c r="F1467" s="619" t="s">
        <v>381</v>
      </c>
      <c r="G1467" s="619" t="s">
        <v>370</v>
      </c>
    </row>
    <row r="1468">
      <c r="A1468" s="619" t="s">
        <v>3373</v>
      </c>
      <c r="B1468" s="619" t="s">
        <v>3374</v>
      </c>
      <c r="C1468" s="619" t="s">
        <v>781</v>
      </c>
      <c r="D1468" s="619" t="s">
        <v>387</v>
      </c>
      <c r="E1468" s="619" t="s">
        <v>371</v>
      </c>
      <c r="F1468" s="619" t="s">
        <v>399</v>
      </c>
      <c r="G1468" s="619" t="s">
        <v>371</v>
      </c>
    </row>
    <row r="1469">
      <c r="A1469" s="619" t="s">
        <v>3375</v>
      </c>
      <c r="B1469" s="619" t="s">
        <v>3376</v>
      </c>
      <c r="C1469" s="619" t="s">
        <v>379</v>
      </c>
      <c r="D1469" s="619" t="s">
        <v>380</v>
      </c>
      <c r="E1469" s="619" t="s">
        <v>371</v>
      </c>
      <c r="F1469" s="619" t="s">
        <v>381</v>
      </c>
      <c r="G1469" s="619" t="s">
        <v>370</v>
      </c>
    </row>
    <row r="1470">
      <c r="A1470" s="619" t="s">
        <v>3377</v>
      </c>
      <c r="B1470" s="619" t="s">
        <v>3378</v>
      </c>
      <c r="C1470" s="619" t="s">
        <v>385</v>
      </c>
      <c r="D1470" s="619" t="s">
        <v>386</v>
      </c>
      <c r="E1470" s="619" t="s">
        <v>371</v>
      </c>
      <c r="F1470" s="619" t="s">
        <v>387</v>
      </c>
      <c r="G1470" s="619" t="s">
        <v>371</v>
      </c>
    </row>
    <row r="1471">
      <c r="A1471" s="619" t="s">
        <v>3379</v>
      </c>
      <c r="B1471" s="619" t="s">
        <v>3380</v>
      </c>
      <c r="C1471" s="619" t="s">
        <v>379</v>
      </c>
      <c r="D1471" s="619" t="s">
        <v>380</v>
      </c>
      <c r="E1471" s="619" t="s">
        <v>371</v>
      </c>
      <c r="F1471" s="619" t="s">
        <v>381</v>
      </c>
      <c r="G1471" s="619" t="s">
        <v>370</v>
      </c>
    </row>
    <row r="1472">
      <c r="A1472" s="619" t="s">
        <v>3381</v>
      </c>
      <c r="B1472" s="619" t="s">
        <v>3382</v>
      </c>
      <c r="C1472" s="619" t="s">
        <v>398</v>
      </c>
      <c r="D1472" s="619" t="s">
        <v>387</v>
      </c>
      <c r="E1472" s="619" t="s">
        <v>371</v>
      </c>
      <c r="F1472" s="619" t="s">
        <v>399</v>
      </c>
      <c r="G1472" s="619" t="s">
        <v>370</v>
      </c>
    </row>
    <row r="1473">
      <c r="A1473" s="619" t="s">
        <v>3383</v>
      </c>
      <c r="B1473" s="619" t="s">
        <v>3384</v>
      </c>
      <c r="C1473" s="619" t="s">
        <v>379</v>
      </c>
      <c r="D1473" s="619" t="s">
        <v>380</v>
      </c>
      <c r="E1473" s="619" t="s">
        <v>371</v>
      </c>
      <c r="F1473" s="619" t="s">
        <v>381</v>
      </c>
      <c r="G1473" s="619" t="s">
        <v>370</v>
      </c>
    </row>
    <row r="1474">
      <c r="A1474" s="619" t="s">
        <v>3385</v>
      </c>
      <c r="B1474" s="619" t="s">
        <v>3386</v>
      </c>
      <c r="C1474" s="619" t="s">
        <v>385</v>
      </c>
      <c r="D1474" s="619" t="s">
        <v>386</v>
      </c>
      <c r="E1474" s="619" t="s">
        <v>371</v>
      </c>
      <c r="F1474" s="619" t="s">
        <v>387</v>
      </c>
      <c r="G1474" s="619" t="s">
        <v>370</v>
      </c>
    </row>
    <row r="1475">
      <c r="A1475" s="619" t="s">
        <v>3387</v>
      </c>
      <c r="B1475" s="619" t="s">
        <v>3388</v>
      </c>
      <c r="C1475" s="619" t="s">
        <v>385</v>
      </c>
      <c r="D1475" s="619" t="s">
        <v>386</v>
      </c>
      <c r="E1475" s="619" t="s">
        <v>371</v>
      </c>
      <c r="F1475" s="619" t="s">
        <v>387</v>
      </c>
      <c r="G1475" s="619" t="s">
        <v>370</v>
      </c>
    </row>
    <row r="1476">
      <c r="A1476" s="619" t="s">
        <v>3389</v>
      </c>
      <c r="B1476" s="619" t="s">
        <v>3390</v>
      </c>
      <c r="C1476" s="619" t="s">
        <v>395</v>
      </c>
      <c r="D1476" s="619" t="s">
        <v>380</v>
      </c>
      <c r="E1476" s="619" t="s">
        <v>371</v>
      </c>
      <c r="F1476" s="619" t="s">
        <v>381</v>
      </c>
      <c r="G1476" s="619" t="s">
        <v>370</v>
      </c>
    </row>
    <row r="1477">
      <c r="A1477" s="619" t="s">
        <v>3391</v>
      </c>
      <c r="B1477" s="619" t="s">
        <v>3392</v>
      </c>
      <c r="C1477" s="619" t="s">
        <v>379</v>
      </c>
      <c r="D1477" s="619" t="s">
        <v>380</v>
      </c>
      <c r="E1477" s="619" t="s">
        <v>371</v>
      </c>
      <c r="F1477" s="619" t="s">
        <v>381</v>
      </c>
      <c r="G1477" s="619" t="s">
        <v>370</v>
      </c>
    </row>
    <row r="1478">
      <c r="A1478" s="619" t="s">
        <v>3393</v>
      </c>
      <c r="B1478" s="619" t="s">
        <v>3394</v>
      </c>
      <c r="C1478" s="619" t="s">
        <v>398</v>
      </c>
      <c r="D1478" s="619" t="s">
        <v>387</v>
      </c>
      <c r="E1478" s="619" t="s">
        <v>371</v>
      </c>
      <c r="F1478" s="619" t="s">
        <v>399</v>
      </c>
      <c r="G1478" s="619" t="s">
        <v>370</v>
      </c>
    </row>
    <row r="1479">
      <c r="A1479" s="619" t="s">
        <v>3395</v>
      </c>
      <c r="B1479" s="619" t="s">
        <v>3396</v>
      </c>
      <c r="C1479" s="619" t="s">
        <v>379</v>
      </c>
      <c r="D1479" s="619" t="s">
        <v>380</v>
      </c>
      <c r="E1479" s="619" t="s">
        <v>371</v>
      </c>
      <c r="F1479" s="619" t="s">
        <v>381</v>
      </c>
      <c r="G1479" s="619" t="s">
        <v>373</v>
      </c>
    </row>
    <row r="1480">
      <c r="A1480" s="619" t="s">
        <v>3397</v>
      </c>
      <c r="B1480" s="619" t="s">
        <v>3398</v>
      </c>
      <c r="C1480" s="619" t="s">
        <v>395</v>
      </c>
      <c r="D1480" s="619" t="s">
        <v>380</v>
      </c>
      <c r="E1480" s="619" t="s">
        <v>371</v>
      </c>
      <c r="F1480" s="619" t="s">
        <v>381</v>
      </c>
      <c r="G1480" s="619" t="s">
        <v>371</v>
      </c>
    </row>
    <row r="1481">
      <c r="A1481" s="619" t="s">
        <v>3399</v>
      </c>
      <c r="B1481" s="619" t="s">
        <v>3400</v>
      </c>
      <c r="C1481" s="619" t="s">
        <v>406</v>
      </c>
      <c r="D1481" s="619" t="s">
        <v>387</v>
      </c>
      <c r="E1481" s="619" t="s">
        <v>371</v>
      </c>
      <c r="F1481" s="619" t="s">
        <v>399</v>
      </c>
      <c r="G1481" s="619" t="s">
        <v>371</v>
      </c>
    </row>
    <row r="1482">
      <c r="A1482" s="619" t="s">
        <v>3401</v>
      </c>
      <c r="B1482" s="619" t="s">
        <v>3402</v>
      </c>
      <c r="C1482" s="619" t="s">
        <v>668</v>
      </c>
      <c r="D1482" s="619" t="s">
        <v>386</v>
      </c>
      <c r="E1482" s="619" t="s">
        <v>371</v>
      </c>
      <c r="F1482" s="619" t="s">
        <v>387</v>
      </c>
      <c r="G1482" s="619" t="s">
        <v>371</v>
      </c>
    </row>
    <row r="1483">
      <c r="A1483" s="619" t="s">
        <v>3403</v>
      </c>
      <c r="B1483" s="619" t="s">
        <v>3404</v>
      </c>
      <c r="C1483" s="619" t="s">
        <v>379</v>
      </c>
      <c r="D1483" s="619" t="s">
        <v>380</v>
      </c>
      <c r="E1483" s="619" t="s">
        <v>371</v>
      </c>
      <c r="F1483" s="619" t="s">
        <v>381</v>
      </c>
      <c r="G1483" s="619" t="s">
        <v>370</v>
      </c>
    </row>
    <row r="1484">
      <c r="A1484" s="619" t="s">
        <v>3405</v>
      </c>
      <c r="B1484" s="619" t="s">
        <v>3406</v>
      </c>
      <c r="C1484" s="619" t="s">
        <v>406</v>
      </c>
      <c r="D1484" s="619" t="s">
        <v>387</v>
      </c>
      <c r="E1484" s="619" t="s">
        <v>371</v>
      </c>
      <c r="F1484" s="619" t="s">
        <v>399</v>
      </c>
      <c r="G1484" s="619" t="s">
        <v>370</v>
      </c>
    </row>
    <row r="1485">
      <c r="A1485" s="619" t="s">
        <v>3407</v>
      </c>
      <c r="B1485" s="619" t="s">
        <v>3408</v>
      </c>
      <c r="C1485" s="619" t="s">
        <v>385</v>
      </c>
      <c r="D1485" s="619" t="s">
        <v>386</v>
      </c>
      <c r="E1485" s="619" t="s">
        <v>371</v>
      </c>
      <c r="F1485" s="619" t="s">
        <v>387</v>
      </c>
      <c r="G1485" s="619" t="s">
        <v>370</v>
      </c>
    </row>
    <row r="1486">
      <c r="A1486" s="619" t="s">
        <v>3409</v>
      </c>
      <c r="B1486" s="619" t="s">
        <v>3410</v>
      </c>
      <c r="C1486" s="619" t="s">
        <v>463</v>
      </c>
      <c r="D1486" s="619" t="s">
        <v>381</v>
      </c>
      <c r="E1486" s="619" t="s">
        <v>371</v>
      </c>
      <c r="F1486" s="619" t="s">
        <v>386</v>
      </c>
      <c r="G1486" s="619" t="s">
        <v>371</v>
      </c>
    </row>
    <row r="1487">
      <c r="A1487" s="619" t="s">
        <v>3411</v>
      </c>
      <c r="B1487" s="619" t="s">
        <v>3412</v>
      </c>
      <c r="C1487" s="619" t="s">
        <v>1024</v>
      </c>
      <c r="D1487" s="619" t="s">
        <v>386</v>
      </c>
      <c r="E1487" s="619" t="s">
        <v>371</v>
      </c>
      <c r="F1487" s="619" t="s">
        <v>387</v>
      </c>
      <c r="G1487" s="619" t="s">
        <v>370</v>
      </c>
    </row>
    <row r="1488">
      <c r="A1488" s="619" t="s">
        <v>3413</v>
      </c>
      <c r="B1488" s="619" t="s">
        <v>3414</v>
      </c>
      <c r="C1488" s="619" t="s">
        <v>395</v>
      </c>
      <c r="D1488" s="619" t="s">
        <v>380</v>
      </c>
      <c r="E1488" s="619" t="s">
        <v>371</v>
      </c>
      <c r="F1488" s="619" t="s">
        <v>381</v>
      </c>
      <c r="G1488" s="619" t="s">
        <v>370</v>
      </c>
    </row>
    <row r="1489">
      <c r="A1489" s="619" t="s">
        <v>3415</v>
      </c>
      <c r="B1489" s="619" t="s">
        <v>3416</v>
      </c>
      <c r="C1489" s="619" t="s">
        <v>379</v>
      </c>
      <c r="D1489" s="619" t="s">
        <v>380</v>
      </c>
      <c r="E1489" s="619" t="s">
        <v>371</v>
      </c>
      <c r="F1489" s="619" t="s">
        <v>381</v>
      </c>
      <c r="G1489" s="619" t="s">
        <v>370</v>
      </c>
    </row>
    <row r="1490">
      <c r="A1490" s="619" t="s">
        <v>3417</v>
      </c>
      <c r="B1490" s="619" t="s">
        <v>3418</v>
      </c>
      <c r="C1490" s="619" t="s">
        <v>379</v>
      </c>
      <c r="D1490" s="619" t="s">
        <v>380</v>
      </c>
      <c r="E1490" s="619" t="s">
        <v>371</v>
      </c>
      <c r="F1490" s="619" t="s">
        <v>381</v>
      </c>
      <c r="G1490" s="619" t="s">
        <v>370</v>
      </c>
    </row>
    <row r="1491">
      <c r="A1491" s="619" t="s">
        <v>3419</v>
      </c>
      <c r="B1491" s="619" t="s">
        <v>3420</v>
      </c>
      <c r="C1491" s="619" t="s">
        <v>406</v>
      </c>
      <c r="D1491" s="619" t="s">
        <v>387</v>
      </c>
      <c r="E1491" s="619" t="s">
        <v>371</v>
      </c>
      <c r="F1491" s="619" t="s">
        <v>399</v>
      </c>
      <c r="G1491" s="619" t="s">
        <v>370</v>
      </c>
    </row>
    <row r="1492">
      <c r="A1492" s="619" t="s">
        <v>3421</v>
      </c>
      <c r="B1492" s="619" t="s">
        <v>3422</v>
      </c>
      <c r="C1492" s="619" t="s">
        <v>406</v>
      </c>
      <c r="D1492" s="619" t="s">
        <v>387</v>
      </c>
      <c r="E1492" s="619" t="s">
        <v>371</v>
      </c>
      <c r="F1492" s="619" t="s">
        <v>399</v>
      </c>
      <c r="G1492" s="619" t="s">
        <v>371</v>
      </c>
    </row>
    <row r="1493">
      <c r="A1493" s="619" t="s">
        <v>3423</v>
      </c>
      <c r="B1493" s="619" t="s">
        <v>3424</v>
      </c>
      <c r="C1493" s="619" t="s">
        <v>379</v>
      </c>
      <c r="D1493" s="619" t="s">
        <v>380</v>
      </c>
      <c r="E1493" s="619" t="s">
        <v>371</v>
      </c>
      <c r="F1493" s="619" t="s">
        <v>381</v>
      </c>
      <c r="G1493" s="619" t="s">
        <v>370</v>
      </c>
    </row>
    <row r="1494">
      <c r="A1494" s="619" t="s">
        <v>3425</v>
      </c>
      <c r="B1494" s="619" t="s">
        <v>3426</v>
      </c>
      <c r="C1494" s="619" t="s">
        <v>3427</v>
      </c>
      <c r="D1494" s="619" t="s">
        <v>386</v>
      </c>
      <c r="E1494" s="619" t="s">
        <v>371</v>
      </c>
      <c r="F1494" s="619" t="s">
        <v>387</v>
      </c>
      <c r="G1494" s="619" t="s">
        <v>371</v>
      </c>
    </row>
    <row r="1495">
      <c r="A1495" s="619" t="s">
        <v>3428</v>
      </c>
      <c r="B1495" s="619" t="s">
        <v>3429</v>
      </c>
      <c r="C1495" s="619" t="s">
        <v>3430</v>
      </c>
      <c r="D1495" s="619" t="s">
        <v>386</v>
      </c>
      <c r="E1495" s="619" t="s">
        <v>371</v>
      </c>
      <c r="F1495" s="619" t="s">
        <v>387</v>
      </c>
      <c r="G1495" s="619" t="s">
        <v>370</v>
      </c>
    </row>
    <row r="1496">
      <c r="A1496" s="619" t="s">
        <v>3431</v>
      </c>
      <c r="B1496" s="619" t="s">
        <v>3432</v>
      </c>
      <c r="C1496" s="619" t="s">
        <v>379</v>
      </c>
      <c r="D1496" s="619" t="s">
        <v>380</v>
      </c>
      <c r="E1496" s="619" t="s">
        <v>371</v>
      </c>
      <c r="F1496" s="619" t="s">
        <v>381</v>
      </c>
      <c r="G1496" s="619" t="s">
        <v>370</v>
      </c>
    </row>
    <row r="1497">
      <c r="A1497" s="619" t="s">
        <v>3433</v>
      </c>
      <c r="B1497" s="619" t="s">
        <v>3434</v>
      </c>
      <c r="C1497" s="619" t="s">
        <v>379</v>
      </c>
      <c r="D1497" s="619" t="s">
        <v>380</v>
      </c>
      <c r="E1497" s="619" t="s">
        <v>371</v>
      </c>
      <c r="F1497" s="619" t="s">
        <v>381</v>
      </c>
      <c r="G1497" s="619" t="s">
        <v>370</v>
      </c>
    </row>
    <row r="1498">
      <c r="A1498" s="619" t="s">
        <v>3435</v>
      </c>
      <c r="B1498" s="619" t="s">
        <v>3436</v>
      </c>
      <c r="C1498" s="619" t="s">
        <v>395</v>
      </c>
      <c r="D1498" s="619" t="s">
        <v>380</v>
      </c>
      <c r="E1498" s="619" t="s">
        <v>371</v>
      </c>
      <c r="F1498" s="619" t="s">
        <v>381</v>
      </c>
      <c r="G1498" s="619" t="s">
        <v>370</v>
      </c>
    </row>
    <row r="1499">
      <c r="A1499" s="619" t="s">
        <v>3437</v>
      </c>
      <c r="B1499" s="619" t="s">
        <v>3438</v>
      </c>
      <c r="C1499" s="619" t="s">
        <v>1251</v>
      </c>
      <c r="D1499" s="619" t="s">
        <v>380</v>
      </c>
      <c r="E1499" s="619" t="s">
        <v>371</v>
      </c>
      <c r="F1499" s="619" t="s">
        <v>381</v>
      </c>
      <c r="G1499" s="619" t="s">
        <v>370</v>
      </c>
    </row>
    <row r="1500">
      <c r="A1500" s="619" t="s">
        <v>3439</v>
      </c>
      <c r="B1500" s="619" t="s">
        <v>3440</v>
      </c>
      <c r="C1500" s="619" t="s">
        <v>390</v>
      </c>
      <c r="D1500" s="619" t="s">
        <v>381</v>
      </c>
      <c r="E1500" s="619" t="s">
        <v>371</v>
      </c>
      <c r="F1500" s="619" t="s">
        <v>386</v>
      </c>
      <c r="G1500" s="619" t="s">
        <v>371</v>
      </c>
    </row>
    <row r="1501">
      <c r="A1501" s="619" t="s">
        <v>3441</v>
      </c>
      <c r="B1501" s="619" t="s">
        <v>3442</v>
      </c>
      <c r="C1501" s="619" t="s">
        <v>406</v>
      </c>
      <c r="D1501" s="619" t="s">
        <v>387</v>
      </c>
      <c r="E1501" s="619" t="s">
        <v>371</v>
      </c>
      <c r="F1501" s="619" t="s">
        <v>399</v>
      </c>
      <c r="G1501" s="619" t="s">
        <v>371</v>
      </c>
    </row>
    <row r="1502">
      <c r="A1502" s="619" t="s">
        <v>3443</v>
      </c>
      <c r="B1502" s="619" t="s">
        <v>3444</v>
      </c>
      <c r="C1502" s="619" t="s">
        <v>379</v>
      </c>
      <c r="D1502" s="619" t="s">
        <v>380</v>
      </c>
      <c r="E1502" s="619" t="s">
        <v>371</v>
      </c>
      <c r="F1502" s="619" t="s">
        <v>381</v>
      </c>
      <c r="G1502" s="619" t="s">
        <v>370</v>
      </c>
    </row>
    <row r="1503">
      <c r="A1503" s="619" t="s">
        <v>3445</v>
      </c>
      <c r="B1503" s="619" t="s">
        <v>3446</v>
      </c>
      <c r="C1503" s="619" t="s">
        <v>395</v>
      </c>
      <c r="D1503" s="619" t="s">
        <v>380</v>
      </c>
      <c r="E1503" s="619" t="s">
        <v>371</v>
      </c>
      <c r="F1503" s="619" t="s">
        <v>381</v>
      </c>
      <c r="G1503" s="619" t="s">
        <v>370</v>
      </c>
    </row>
    <row r="1504">
      <c r="A1504" s="619" t="s">
        <v>3447</v>
      </c>
      <c r="B1504" s="619" t="s">
        <v>3448</v>
      </c>
      <c r="C1504" s="619" t="s">
        <v>463</v>
      </c>
      <c r="D1504" s="619" t="s">
        <v>381</v>
      </c>
      <c r="E1504" s="619" t="s">
        <v>371</v>
      </c>
      <c r="F1504" s="619" t="s">
        <v>386</v>
      </c>
      <c r="G1504" s="619" t="s">
        <v>372</v>
      </c>
    </row>
    <row r="1505">
      <c r="A1505" s="619" t="s">
        <v>3449</v>
      </c>
      <c r="B1505" s="619" t="s">
        <v>3450</v>
      </c>
      <c r="C1505" s="619" t="s">
        <v>385</v>
      </c>
      <c r="D1505" s="619" t="s">
        <v>386</v>
      </c>
      <c r="E1505" s="619" t="s">
        <v>371</v>
      </c>
      <c r="F1505" s="619" t="s">
        <v>387</v>
      </c>
      <c r="G1505" s="619" t="s">
        <v>370</v>
      </c>
    </row>
    <row r="1506">
      <c r="A1506" s="619" t="s">
        <v>3451</v>
      </c>
      <c r="B1506" s="619" t="s">
        <v>3452</v>
      </c>
      <c r="C1506" s="619" t="s">
        <v>385</v>
      </c>
      <c r="D1506" s="619" t="s">
        <v>386</v>
      </c>
      <c r="E1506" s="619" t="s">
        <v>371</v>
      </c>
      <c r="F1506" s="619" t="s">
        <v>387</v>
      </c>
      <c r="G1506" s="619" t="s">
        <v>373</v>
      </c>
    </row>
    <row r="1507">
      <c r="A1507" s="619" t="s">
        <v>3453</v>
      </c>
      <c r="B1507" s="619" t="s">
        <v>3454</v>
      </c>
      <c r="C1507" s="619" t="s">
        <v>385</v>
      </c>
      <c r="D1507" s="619" t="s">
        <v>386</v>
      </c>
      <c r="E1507" s="619" t="s">
        <v>371</v>
      </c>
      <c r="F1507" s="619" t="s">
        <v>387</v>
      </c>
      <c r="G1507" s="619" t="s">
        <v>370</v>
      </c>
    </row>
    <row r="1508">
      <c r="A1508" s="619" t="s">
        <v>3455</v>
      </c>
      <c r="B1508" s="619" t="s">
        <v>3456</v>
      </c>
      <c r="C1508" s="619" t="s">
        <v>379</v>
      </c>
      <c r="D1508" s="619" t="s">
        <v>380</v>
      </c>
      <c r="E1508" s="619" t="s">
        <v>371</v>
      </c>
      <c r="F1508" s="619" t="s">
        <v>381</v>
      </c>
      <c r="G1508" s="619" t="s">
        <v>373</v>
      </c>
    </row>
    <row r="1509">
      <c r="A1509" s="619" t="s">
        <v>3457</v>
      </c>
      <c r="B1509" s="619" t="s">
        <v>3458</v>
      </c>
      <c r="C1509" s="619" t="s">
        <v>390</v>
      </c>
      <c r="D1509" s="619" t="s">
        <v>381</v>
      </c>
      <c r="E1509" s="619" t="s">
        <v>371</v>
      </c>
      <c r="F1509" s="619" t="s">
        <v>386</v>
      </c>
      <c r="G1509" s="619" t="s">
        <v>371</v>
      </c>
    </row>
    <row r="1510">
      <c r="A1510" s="619" t="s">
        <v>3459</v>
      </c>
      <c r="B1510" s="619" t="s">
        <v>3460</v>
      </c>
      <c r="C1510" s="619" t="s">
        <v>395</v>
      </c>
      <c r="D1510" s="619" t="s">
        <v>380</v>
      </c>
      <c r="E1510" s="619" t="s">
        <v>371</v>
      </c>
      <c r="F1510" s="619" t="s">
        <v>381</v>
      </c>
      <c r="G1510" s="619" t="s">
        <v>370</v>
      </c>
    </row>
    <row r="1511">
      <c r="A1511" s="619" t="s">
        <v>3461</v>
      </c>
      <c r="B1511" s="619" t="s">
        <v>3462</v>
      </c>
      <c r="C1511" s="619" t="s">
        <v>385</v>
      </c>
      <c r="D1511" s="619" t="s">
        <v>386</v>
      </c>
      <c r="E1511" s="619" t="s">
        <v>371</v>
      </c>
      <c r="F1511" s="619" t="s">
        <v>387</v>
      </c>
      <c r="G1511" s="619" t="s">
        <v>370</v>
      </c>
    </row>
    <row r="1512">
      <c r="A1512" s="619" t="s">
        <v>3463</v>
      </c>
      <c r="B1512" s="619" t="s">
        <v>3464</v>
      </c>
      <c r="C1512" s="619" t="s">
        <v>379</v>
      </c>
      <c r="D1512" s="619" t="s">
        <v>380</v>
      </c>
      <c r="E1512" s="619" t="s">
        <v>371</v>
      </c>
      <c r="F1512" s="619" t="s">
        <v>381</v>
      </c>
      <c r="G1512" s="619" t="s">
        <v>370</v>
      </c>
    </row>
    <row r="1513">
      <c r="A1513" s="619" t="s">
        <v>3465</v>
      </c>
      <c r="B1513" s="619" t="s">
        <v>3466</v>
      </c>
      <c r="C1513" s="619" t="s">
        <v>398</v>
      </c>
      <c r="D1513" s="619" t="s">
        <v>387</v>
      </c>
      <c r="E1513" s="619" t="s">
        <v>371</v>
      </c>
      <c r="F1513" s="619" t="s">
        <v>399</v>
      </c>
      <c r="G1513" s="619" t="s">
        <v>370</v>
      </c>
    </row>
    <row r="1514">
      <c r="A1514" s="619" t="s">
        <v>3467</v>
      </c>
      <c r="B1514" s="619" t="s">
        <v>3468</v>
      </c>
      <c r="C1514" s="619" t="s">
        <v>406</v>
      </c>
      <c r="D1514" s="619" t="s">
        <v>387</v>
      </c>
      <c r="E1514" s="619" t="s">
        <v>371</v>
      </c>
      <c r="F1514" s="619" t="s">
        <v>399</v>
      </c>
      <c r="G1514" s="619" t="s">
        <v>371</v>
      </c>
    </row>
    <row r="1515">
      <c r="A1515" s="619" t="s">
        <v>3469</v>
      </c>
      <c r="B1515" s="619" t="s">
        <v>3470</v>
      </c>
      <c r="C1515" s="619" t="s">
        <v>3471</v>
      </c>
      <c r="D1515" s="619" t="s">
        <v>367</v>
      </c>
      <c r="E1515" s="619" t="s">
        <v>370</v>
      </c>
      <c r="F1515" s="619" t="s">
        <v>369</v>
      </c>
      <c r="G1515" s="619" t="s">
        <v>370</v>
      </c>
    </row>
    <row r="1516">
      <c r="A1516" s="619" t="s">
        <v>3472</v>
      </c>
      <c r="B1516" s="619" t="s">
        <v>3473</v>
      </c>
      <c r="C1516" s="619" t="s">
        <v>406</v>
      </c>
      <c r="D1516" s="619" t="s">
        <v>387</v>
      </c>
      <c r="E1516" s="619" t="s">
        <v>370</v>
      </c>
      <c r="F1516" s="619" t="s">
        <v>399</v>
      </c>
      <c r="G1516" s="619" t="s">
        <v>371</v>
      </c>
    </row>
    <row r="1517">
      <c r="A1517" s="619" t="s">
        <v>3474</v>
      </c>
      <c r="B1517" s="619" t="s">
        <v>3475</v>
      </c>
      <c r="C1517" s="619" t="s">
        <v>385</v>
      </c>
      <c r="D1517" s="619" t="s">
        <v>386</v>
      </c>
      <c r="E1517" s="619" t="s">
        <v>370</v>
      </c>
      <c r="F1517" s="619" t="s">
        <v>387</v>
      </c>
      <c r="G1517" s="619" t="s">
        <v>370</v>
      </c>
    </row>
    <row r="1518">
      <c r="A1518" s="619" t="s">
        <v>3476</v>
      </c>
      <c r="B1518" s="619" t="s">
        <v>3477</v>
      </c>
      <c r="C1518" s="619" t="s">
        <v>379</v>
      </c>
      <c r="D1518" s="619" t="s">
        <v>380</v>
      </c>
      <c r="E1518" s="619" t="s">
        <v>370</v>
      </c>
      <c r="F1518" s="619" t="s">
        <v>381</v>
      </c>
      <c r="G1518" s="619" t="s">
        <v>370</v>
      </c>
    </row>
    <row r="1519">
      <c r="A1519" s="619" t="s">
        <v>3478</v>
      </c>
      <c r="B1519" s="619" t="s">
        <v>3479</v>
      </c>
      <c r="C1519" s="619" t="s">
        <v>390</v>
      </c>
      <c r="D1519" s="619" t="s">
        <v>381</v>
      </c>
      <c r="E1519" s="619" t="s">
        <v>370</v>
      </c>
      <c r="F1519" s="619" t="s">
        <v>386</v>
      </c>
      <c r="G1519" s="619" t="s">
        <v>370</v>
      </c>
    </row>
    <row r="1520">
      <c r="A1520" s="619" t="s">
        <v>3480</v>
      </c>
      <c r="B1520" s="619" t="s">
        <v>3481</v>
      </c>
      <c r="C1520" s="619" t="s">
        <v>385</v>
      </c>
      <c r="D1520" s="619" t="s">
        <v>386</v>
      </c>
      <c r="E1520" s="619" t="s">
        <v>370</v>
      </c>
      <c r="F1520" s="619" t="s">
        <v>387</v>
      </c>
      <c r="G1520" s="619" t="s">
        <v>370</v>
      </c>
    </row>
    <row r="1521">
      <c r="A1521" s="619" t="s">
        <v>3482</v>
      </c>
      <c r="B1521" s="619" t="s">
        <v>3483</v>
      </c>
      <c r="C1521" s="619" t="s">
        <v>395</v>
      </c>
      <c r="D1521" s="619" t="s">
        <v>380</v>
      </c>
      <c r="E1521" s="619" t="s">
        <v>370</v>
      </c>
      <c r="F1521" s="619" t="s">
        <v>381</v>
      </c>
      <c r="G1521" s="619" t="s">
        <v>370</v>
      </c>
    </row>
    <row r="1522">
      <c r="A1522" s="619" t="s">
        <v>3484</v>
      </c>
      <c r="B1522" s="619" t="s">
        <v>3485</v>
      </c>
      <c r="C1522" s="619" t="s">
        <v>406</v>
      </c>
      <c r="D1522" s="619" t="s">
        <v>387</v>
      </c>
      <c r="E1522" s="619" t="s">
        <v>370</v>
      </c>
      <c r="F1522" s="619" t="s">
        <v>399</v>
      </c>
      <c r="G1522" s="619" t="s">
        <v>370</v>
      </c>
    </row>
    <row r="1523">
      <c r="A1523" s="619" t="s">
        <v>3486</v>
      </c>
      <c r="B1523" s="619" t="s">
        <v>3487</v>
      </c>
      <c r="C1523" s="619" t="s">
        <v>3488</v>
      </c>
      <c r="D1523" s="619" t="s">
        <v>399</v>
      </c>
      <c r="E1523" s="619" t="s">
        <v>370</v>
      </c>
      <c r="F1523" s="619" t="s">
        <v>367</v>
      </c>
      <c r="G1523" s="619" t="s">
        <v>370</v>
      </c>
    </row>
    <row r="1524">
      <c r="A1524" s="619" t="s">
        <v>3489</v>
      </c>
      <c r="B1524" s="619" t="s">
        <v>3490</v>
      </c>
      <c r="C1524" s="619" t="s">
        <v>395</v>
      </c>
      <c r="D1524" s="619" t="s">
        <v>380</v>
      </c>
      <c r="E1524" s="619" t="s">
        <v>370</v>
      </c>
      <c r="F1524" s="619" t="s">
        <v>381</v>
      </c>
      <c r="G1524" s="619" t="s">
        <v>370</v>
      </c>
    </row>
    <row r="1525">
      <c r="A1525" s="619" t="s">
        <v>3491</v>
      </c>
      <c r="B1525" s="619" t="s">
        <v>3492</v>
      </c>
      <c r="C1525" s="619" t="s">
        <v>3493</v>
      </c>
      <c r="D1525" s="619" t="s">
        <v>386</v>
      </c>
      <c r="E1525" s="619" t="s">
        <v>370</v>
      </c>
      <c r="F1525" s="619" t="s">
        <v>387</v>
      </c>
      <c r="G1525" s="619" t="s">
        <v>370</v>
      </c>
    </row>
    <row r="1526">
      <c r="A1526" s="619" t="s">
        <v>3494</v>
      </c>
      <c r="B1526" s="619" t="s">
        <v>3495</v>
      </c>
      <c r="C1526" s="619" t="s">
        <v>385</v>
      </c>
      <c r="D1526" s="619" t="s">
        <v>386</v>
      </c>
      <c r="E1526" s="619" t="s">
        <v>370</v>
      </c>
      <c r="F1526" s="619" t="s">
        <v>387</v>
      </c>
      <c r="G1526" s="619" t="s">
        <v>370</v>
      </c>
    </row>
    <row r="1527">
      <c r="A1527" s="619" t="s">
        <v>3496</v>
      </c>
      <c r="B1527" s="619" t="s">
        <v>3497</v>
      </c>
      <c r="C1527" s="619" t="s">
        <v>398</v>
      </c>
      <c r="D1527" s="619" t="s">
        <v>387</v>
      </c>
      <c r="E1527" s="619" t="s">
        <v>370</v>
      </c>
      <c r="F1527" s="619" t="s">
        <v>399</v>
      </c>
      <c r="G1527" s="619" t="s">
        <v>370</v>
      </c>
    </row>
    <row r="1528">
      <c r="A1528" s="619" t="s">
        <v>3498</v>
      </c>
      <c r="B1528" s="619" t="s">
        <v>3499</v>
      </c>
      <c r="C1528" s="619" t="s">
        <v>390</v>
      </c>
      <c r="D1528" s="619" t="s">
        <v>381</v>
      </c>
      <c r="E1528" s="619" t="s">
        <v>370</v>
      </c>
      <c r="F1528" s="619" t="s">
        <v>386</v>
      </c>
      <c r="G1528" s="619" t="s">
        <v>370</v>
      </c>
    </row>
    <row r="1529">
      <c r="A1529" s="619" t="s">
        <v>3500</v>
      </c>
      <c r="B1529" s="619" t="s">
        <v>3501</v>
      </c>
      <c r="C1529" s="619" t="s">
        <v>385</v>
      </c>
      <c r="D1529" s="619" t="s">
        <v>386</v>
      </c>
      <c r="E1529" s="619" t="s">
        <v>370</v>
      </c>
      <c r="F1529" s="619" t="s">
        <v>387</v>
      </c>
      <c r="G1529" s="619" t="s">
        <v>370</v>
      </c>
    </row>
    <row r="1530">
      <c r="A1530" s="619" t="s">
        <v>3502</v>
      </c>
      <c r="B1530" s="619" t="s">
        <v>3503</v>
      </c>
      <c r="C1530" s="619" t="s">
        <v>406</v>
      </c>
      <c r="D1530" s="619" t="s">
        <v>387</v>
      </c>
      <c r="E1530" s="619" t="s">
        <v>370</v>
      </c>
      <c r="F1530" s="619" t="s">
        <v>399</v>
      </c>
      <c r="G1530" s="619" t="s">
        <v>370</v>
      </c>
    </row>
    <row r="1531">
      <c r="A1531" s="619" t="s">
        <v>3504</v>
      </c>
      <c r="B1531" s="619" t="s">
        <v>3505</v>
      </c>
      <c r="C1531" s="619" t="s">
        <v>398</v>
      </c>
      <c r="D1531" s="619" t="s">
        <v>387</v>
      </c>
      <c r="E1531" s="619" t="s">
        <v>370</v>
      </c>
      <c r="F1531" s="619" t="s">
        <v>399</v>
      </c>
      <c r="G1531" s="619" t="s">
        <v>371</v>
      </c>
    </row>
    <row r="1532">
      <c r="A1532" s="619" t="s">
        <v>3506</v>
      </c>
      <c r="B1532" s="619" t="s">
        <v>3507</v>
      </c>
      <c r="C1532" s="619" t="s">
        <v>379</v>
      </c>
      <c r="D1532" s="619" t="s">
        <v>380</v>
      </c>
      <c r="E1532" s="619" t="s">
        <v>370</v>
      </c>
      <c r="F1532" s="619" t="s">
        <v>381</v>
      </c>
      <c r="G1532" s="619" t="s">
        <v>370</v>
      </c>
    </row>
    <row r="1533">
      <c r="A1533" s="619" t="s">
        <v>3508</v>
      </c>
      <c r="B1533" s="619" t="s">
        <v>3509</v>
      </c>
      <c r="C1533" s="619" t="s">
        <v>379</v>
      </c>
      <c r="D1533" s="619" t="s">
        <v>380</v>
      </c>
      <c r="E1533" s="619" t="s">
        <v>370</v>
      </c>
      <c r="F1533" s="619" t="s">
        <v>381</v>
      </c>
      <c r="G1533" s="619" t="s">
        <v>370</v>
      </c>
    </row>
    <row r="1534">
      <c r="A1534" s="619" t="s">
        <v>3510</v>
      </c>
      <c r="B1534" s="619" t="s">
        <v>3511</v>
      </c>
      <c r="C1534" s="619" t="s">
        <v>3512</v>
      </c>
      <c r="D1534" s="619" t="s">
        <v>399</v>
      </c>
      <c r="E1534" s="619" t="s">
        <v>370</v>
      </c>
      <c r="F1534" s="619" t="s">
        <v>367</v>
      </c>
      <c r="G1534" s="619" t="s">
        <v>370</v>
      </c>
    </row>
    <row r="1535">
      <c r="A1535" s="619" t="s">
        <v>3513</v>
      </c>
      <c r="B1535" s="619" t="s">
        <v>3514</v>
      </c>
      <c r="C1535" s="619" t="s">
        <v>395</v>
      </c>
      <c r="D1535" s="619" t="s">
        <v>380</v>
      </c>
      <c r="E1535" s="619" t="s">
        <v>370</v>
      </c>
      <c r="F1535" s="619" t="s">
        <v>381</v>
      </c>
      <c r="G1535" s="619" t="s">
        <v>370</v>
      </c>
    </row>
    <row r="1536">
      <c r="A1536" s="619" t="s">
        <v>3515</v>
      </c>
      <c r="B1536" s="619" t="s">
        <v>3516</v>
      </c>
      <c r="C1536" s="619" t="s">
        <v>379</v>
      </c>
      <c r="D1536" s="619" t="s">
        <v>380</v>
      </c>
      <c r="E1536" s="619" t="s">
        <v>370</v>
      </c>
      <c r="F1536" s="619" t="s">
        <v>381</v>
      </c>
      <c r="G1536" s="619" t="s">
        <v>370</v>
      </c>
    </row>
    <row r="1537">
      <c r="A1537" s="619" t="s">
        <v>3517</v>
      </c>
      <c r="B1537" s="619" t="s">
        <v>3518</v>
      </c>
      <c r="C1537" s="619" t="s">
        <v>3519</v>
      </c>
      <c r="D1537" s="619" t="s">
        <v>380</v>
      </c>
      <c r="E1537" s="619" t="s">
        <v>370</v>
      </c>
      <c r="F1537" s="619" t="s">
        <v>381</v>
      </c>
      <c r="G1537" s="619" t="s">
        <v>370</v>
      </c>
    </row>
    <row r="1538">
      <c r="A1538" s="619" t="s">
        <v>3520</v>
      </c>
      <c r="B1538" s="619" t="s">
        <v>3521</v>
      </c>
      <c r="C1538" s="619" t="s">
        <v>3522</v>
      </c>
      <c r="D1538" s="619" t="s">
        <v>381</v>
      </c>
      <c r="E1538" s="619" t="s">
        <v>370</v>
      </c>
      <c r="F1538" s="619" t="s">
        <v>386</v>
      </c>
      <c r="G1538" s="619" t="s">
        <v>370</v>
      </c>
    </row>
    <row r="1539">
      <c r="A1539" s="619" t="s">
        <v>3523</v>
      </c>
      <c r="B1539" s="619" t="s">
        <v>3524</v>
      </c>
      <c r="C1539" s="619" t="s">
        <v>379</v>
      </c>
      <c r="D1539" s="619" t="s">
        <v>380</v>
      </c>
      <c r="E1539" s="619" t="s">
        <v>370</v>
      </c>
      <c r="F1539" s="619" t="s">
        <v>381</v>
      </c>
      <c r="G1539" s="619" t="s">
        <v>370</v>
      </c>
    </row>
    <row r="1540">
      <c r="A1540" s="619" t="s">
        <v>3525</v>
      </c>
      <c r="B1540" s="619" t="s">
        <v>3526</v>
      </c>
      <c r="C1540" s="619" t="s">
        <v>379</v>
      </c>
      <c r="D1540" s="619" t="s">
        <v>380</v>
      </c>
      <c r="E1540" s="619" t="s">
        <v>370</v>
      </c>
      <c r="F1540" s="619" t="s">
        <v>381</v>
      </c>
      <c r="G1540" s="619" t="s">
        <v>370</v>
      </c>
    </row>
    <row r="1541">
      <c r="A1541" s="619" t="s">
        <v>3527</v>
      </c>
      <c r="B1541" s="619" t="s">
        <v>3528</v>
      </c>
      <c r="C1541" s="619" t="s">
        <v>379</v>
      </c>
      <c r="D1541" s="619" t="s">
        <v>380</v>
      </c>
      <c r="E1541" s="619" t="s">
        <v>370</v>
      </c>
      <c r="F1541" s="619" t="s">
        <v>381</v>
      </c>
      <c r="G1541" s="619" t="s">
        <v>370</v>
      </c>
    </row>
    <row r="1542">
      <c r="A1542" s="619" t="s">
        <v>3529</v>
      </c>
      <c r="B1542" s="619" t="s">
        <v>3530</v>
      </c>
      <c r="C1542" s="619" t="s">
        <v>3531</v>
      </c>
      <c r="D1542" s="619" t="s">
        <v>387</v>
      </c>
      <c r="E1542" s="619" t="s">
        <v>370</v>
      </c>
      <c r="F1542" s="619" t="s">
        <v>399</v>
      </c>
      <c r="G1542" s="619" t="s">
        <v>370</v>
      </c>
    </row>
    <row r="1543">
      <c r="A1543" s="619" t="s">
        <v>3532</v>
      </c>
      <c r="B1543" s="619" t="s">
        <v>3533</v>
      </c>
      <c r="C1543" s="619" t="s">
        <v>422</v>
      </c>
      <c r="D1543" s="619" t="s">
        <v>399</v>
      </c>
      <c r="E1543" s="619" t="s">
        <v>370</v>
      </c>
      <c r="F1543" s="619" t="s">
        <v>367</v>
      </c>
      <c r="G1543" s="619" t="s">
        <v>371</v>
      </c>
    </row>
    <row r="1544">
      <c r="A1544" s="619" t="s">
        <v>3534</v>
      </c>
      <c r="B1544" s="619" t="s">
        <v>3535</v>
      </c>
      <c r="C1544" s="619" t="s">
        <v>458</v>
      </c>
      <c r="D1544" s="619" t="s">
        <v>380</v>
      </c>
      <c r="E1544" s="619" t="s">
        <v>370</v>
      </c>
      <c r="F1544" s="619" t="s">
        <v>381</v>
      </c>
      <c r="G1544" s="619" t="s">
        <v>370</v>
      </c>
    </row>
    <row r="1545">
      <c r="A1545" s="619" t="s">
        <v>3536</v>
      </c>
      <c r="B1545" s="619" t="s">
        <v>3537</v>
      </c>
      <c r="C1545" s="619" t="s">
        <v>3538</v>
      </c>
      <c r="D1545" s="619" t="s">
        <v>387</v>
      </c>
      <c r="E1545" s="619" t="s">
        <v>370</v>
      </c>
      <c r="F1545" s="619" t="s">
        <v>399</v>
      </c>
      <c r="G1545" s="619" t="s">
        <v>371</v>
      </c>
    </row>
    <row r="1546">
      <c r="A1546" s="619" t="s">
        <v>3539</v>
      </c>
      <c r="B1546" s="619" t="s">
        <v>3540</v>
      </c>
      <c r="C1546" s="619" t="s">
        <v>406</v>
      </c>
      <c r="D1546" s="619" t="s">
        <v>387</v>
      </c>
      <c r="E1546" s="619" t="s">
        <v>370</v>
      </c>
      <c r="F1546" s="619" t="s">
        <v>399</v>
      </c>
      <c r="G1546" s="619" t="s">
        <v>370</v>
      </c>
    </row>
    <row r="1547">
      <c r="A1547" s="619" t="s">
        <v>3541</v>
      </c>
      <c r="B1547" s="619" t="s">
        <v>3542</v>
      </c>
      <c r="C1547" s="619" t="s">
        <v>379</v>
      </c>
      <c r="D1547" s="619" t="s">
        <v>380</v>
      </c>
      <c r="E1547" s="619" t="s">
        <v>370</v>
      </c>
      <c r="F1547" s="619" t="s">
        <v>381</v>
      </c>
      <c r="G1547" s="619" t="s">
        <v>370</v>
      </c>
    </row>
    <row r="1548">
      <c r="A1548" s="619" t="s">
        <v>3543</v>
      </c>
      <c r="B1548" s="619" t="s">
        <v>3544</v>
      </c>
      <c r="C1548" s="619" t="s">
        <v>379</v>
      </c>
      <c r="D1548" s="619" t="s">
        <v>380</v>
      </c>
      <c r="E1548" s="619" t="s">
        <v>370</v>
      </c>
      <c r="F1548" s="619" t="s">
        <v>381</v>
      </c>
      <c r="G1548" s="619" t="s">
        <v>370</v>
      </c>
    </row>
    <row r="1549">
      <c r="A1549" s="619" t="s">
        <v>3545</v>
      </c>
      <c r="B1549" s="619" t="s">
        <v>3546</v>
      </c>
      <c r="C1549" s="619" t="s">
        <v>2820</v>
      </c>
      <c r="D1549" s="619" t="s">
        <v>380</v>
      </c>
      <c r="E1549" s="619" t="s">
        <v>370</v>
      </c>
      <c r="F1549" s="619" t="s">
        <v>381</v>
      </c>
      <c r="G1549" s="619" t="s">
        <v>370</v>
      </c>
    </row>
    <row r="1550">
      <c r="A1550" s="619" t="s">
        <v>3547</v>
      </c>
      <c r="B1550" s="619" t="s">
        <v>3548</v>
      </c>
      <c r="C1550" s="619" t="s">
        <v>379</v>
      </c>
      <c r="D1550" s="619" t="s">
        <v>380</v>
      </c>
      <c r="E1550" s="619" t="s">
        <v>370</v>
      </c>
      <c r="F1550" s="619" t="s">
        <v>381</v>
      </c>
      <c r="G1550" s="619" t="s">
        <v>370</v>
      </c>
    </row>
    <row r="1551">
      <c r="A1551" s="619" t="s">
        <v>3549</v>
      </c>
      <c r="B1551" s="619" t="s">
        <v>3550</v>
      </c>
      <c r="C1551" s="619" t="s">
        <v>379</v>
      </c>
      <c r="D1551" s="619" t="s">
        <v>380</v>
      </c>
      <c r="E1551" s="619" t="s">
        <v>370</v>
      </c>
      <c r="F1551" s="619" t="s">
        <v>381</v>
      </c>
      <c r="G1551" s="619" t="s">
        <v>370</v>
      </c>
    </row>
    <row r="1552">
      <c r="A1552" s="619" t="s">
        <v>3551</v>
      </c>
      <c r="B1552" s="619" t="s">
        <v>3552</v>
      </c>
      <c r="C1552" s="619" t="s">
        <v>385</v>
      </c>
      <c r="D1552" s="619" t="s">
        <v>386</v>
      </c>
      <c r="E1552" s="619" t="s">
        <v>370</v>
      </c>
      <c r="F1552" s="619" t="s">
        <v>387</v>
      </c>
      <c r="G1552" s="619" t="s">
        <v>370</v>
      </c>
    </row>
    <row r="1553">
      <c r="A1553" s="619" t="s">
        <v>3553</v>
      </c>
      <c r="B1553" s="619" t="s">
        <v>3554</v>
      </c>
      <c r="C1553" s="619" t="s">
        <v>395</v>
      </c>
      <c r="D1553" s="619" t="s">
        <v>380</v>
      </c>
      <c r="E1553" s="619" t="s">
        <v>370</v>
      </c>
      <c r="F1553" s="619" t="s">
        <v>381</v>
      </c>
      <c r="G1553" s="619" t="s">
        <v>370</v>
      </c>
    </row>
    <row r="1554">
      <c r="A1554" s="619" t="s">
        <v>3555</v>
      </c>
      <c r="B1554" s="619" t="s">
        <v>3556</v>
      </c>
      <c r="C1554" s="619" t="s">
        <v>3557</v>
      </c>
      <c r="D1554" s="619" t="s">
        <v>380</v>
      </c>
      <c r="E1554" s="619" t="s">
        <v>370</v>
      </c>
      <c r="F1554" s="619" t="s">
        <v>381</v>
      </c>
      <c r="G1554" s="619" t="s">
        <v>370</v>
      </c>
    </row>
    <row r="1555">
      <c r="A1555" s="619" t="s">
        <v>3558</v>
      </c>
      <c r="B1555" s="619" t="s">
        <v>3559</v>
      </c>
      <c r="C1555" s="619" t="s">
        <v>3560</v>
      </c>
      <c r="D1555" s="619" t="s">
        <v>367</v>
      </c>
      <c r="E1555" s="619" t="s">
        <v>370</v>
      </c>
      <c r="F1555" s="619" t="s">
        <v>369</v>
      </c>
      <c r="G1555" s="619" t="s">
        <v>370</v>
      </c>
    </row>
    <row r="1556">
      <c r="A1556" s="619" t="s">
        <v>3561</v>
      </c>
      <c r="B1556" s="619" t="s">
        <v>3562</v>
      </c>
      <c r="C1556" s="619" t="s">
        <v>379</v>
      </c>
      <c r="D1556" s="619" t="s">
        <v>380</v>
      </c>
      <c r="E1556" s="619" t="s">
        <v>370</v>
      </c>
      <c r="F1556" s="619" t="s">
        <v>381</v>
      </c>
      <c r="G1556" s="619" t="s">
        <v>370</v>
      </c>
    </row>
    <row r="1557">
      <c r="A1557" s="619" t="s">
        <v>3563</v>
      </c>
      <c r="B1557" s="619" t="s">
        <v>3564</v>
      </c>
      <c r="C1557" s="619" t="s">
        <v>385</v>
      </c>
      <c r="D1557" s="619" t="s">
        <v>386</v>
      </c>
      <c r="E1557" s="619" t="s">
        <v>370</v>
      </c>
      <c r="F1557" s="619" t="s">
        <v>387</v>
      </c>
      <c r="G1557" s="619" t="s">
        <v>370</v>
      </c>
    </row>
    <row r="1558">
      <c r="A1558" s="619" t="s">
        <v>3565</v>
      </c>
      <c r="B1558" s="619" t="s">
        <v>3566</v>
      </c>
      <c r="C1558" s="619" t="s">
        <v>379</v>
      </c>
      <c r="D1558" s="619" t="s">
        <v>380</v>
      </c>
      <c r="E1558" s="619" t="s">
        <v>370</v>
      </c>
      <c r="F1558" s="619" t="s">
        <v>381</v>
      </c>
      <c r="G1558" s="619" t="s">
        <v>370</v>
      </c>
    </row>
    <row r="1559">
      <c r="A1559" s="619" t="s">
        <v>3567</v>
      </c>
      <c r="B1559" s="619" t="s">
        <v>3568</v>
      </c>
      <c r="C1559" s="619" t="s">
        <v>406</v>
      </c>
      <c r="D1559" s="619" t="s">
        <v>387</v>
      </c>
      <c r="E1559" s="619" t="s">
        <v>370</v>
      </c>
      <c r="F1559" s="619" t="s">
        <v>399</v>
      </c>
      <c r="G1559" s="619" t="s">
        <v>371</v>
      </c>
    </row>
    <row r="1560">
      <c r="A1560" s="619" t="s">
        <v>3569</v>
      </c>
      <c r="B1560" s="619" t="s">
        <v>3570</v>
      </c>
      <c r="C1560" s="619" t="s">
        <v>3571</v>
      </c>
      <c r="D1560" s="619" t="s">
        <v>387</v>
      </c>
      <c r="E1560" s="619" t="s">
        <v>370</v>
      </c>
      <c r="F1560" s="619" t="s">
        <v>399</v>
      </c>
      <c r="G1560" s="619" t="s">
        <v>370</v>
      </c>
    </row>
    <row r="1561">
      <c r="A1561" s="619" t="s">
        <v>3572</v>
      </c>
      <c r="B1561" s="619" t="s">
        <v>3573</v>
      </c>
      <c r="C1561" s="619" t="s">
        <v>3557</v>
      </c>
      <c r="D1561" s="619" t="s">
        <v>380</v>
      </c>
      <c r="E1561" s="619" t="s">
        <v>370</v>
      </c>
      <c r="F1561" s="619" t="s">
        <v>381</v>
      </c>
      <c r="G1561" s="619" t="s">
        <v>370</v>
      </c>
    </row>
    <row r="1562">
      <c r="A1562" s="619" t="s">
        <v>3574</v>
      </c>
      <c r="B1562" s="619" t="s">
        <v>3575</v>
      </c>
      <c r="C1562" s="619" t="s">
        <v>395</v>
      </c>
      <c r="D1562" s="619" t="s">
        <v>380</v>
      </c>
      <c r="E1562" s="619" t="s">
        <v>370</v>
      </c>
      <c r="F1562" s="619" t="s">
        <v>381</v>
      </c>
      <c r="G1562" s="619" t="s">
        <v>370</v>
      </c>
    </row>
    <row r="1563">
      <c r="A1563" s="619" t="s">
        <v>3576</v>
      </c>
      <c r="B1563" s="619" t="s">
        <v>3577</v>
      </c>
      <c r="C1563" s="619" t="s">
        <v>385</v>
      </c>
      <c r="D1563" s="619" t="s">
        <v>386</v>
      </c>
      <c r="E1563" s="619" t="s">
        <v>370</v>
      </c>
      <c r="F1563" s="619" t="s">
        <v>387</v>
      </c>
      <c r="G1563" s="619" t="s">
        <v>371</v>
      </c>
    </row>
    <row r="1564">
      <c r="A1564" s="619" t="s">
        <v>3578</v>
      </c>
      <c r="B1564" s="619" t="s">
        <v>3579</v>
      </c>
      <c r="C1564" s="619" t="s">
        <v>379</v>
      </c>
      <c r="D1564" s="619" t="s">
        <v>380</v>
      </c>
      <c r="E1564" s="619" t="s">
        <v>370</v>
      </c>
      <c r="F1564" s="619" t="s">
        <v>381</v>
      </c>
      <c r="G1564" s="619" t="s">
        <v>370</v>
      </c>
    </row>
    <row r="1565">
      <c r="A1565" s="619" t="s">
        <v>3580</v>
      </c>
      <c r="B1565" s="619" t="s">
        <v>3581</v>
      </c>
      <c r="C1565" s="619" t="s">
        <v>3582</v>
      </c>
      <c r="D1565" s="619" t="s">
        <v>381</v>
      </c>
      <c r="E1565" s="619" t="s">
        <v>370</v>
      </c>
      <c r="F1565" s="619" t="s">
        <v>386</v>
      </c>
      <c r="G1565" s="619" t="s">
        <v>370</v>
      </c>
    </row>
    <row r="1566">
      <c r="A1566" s="619" t="s">
        <v>3583</v>
      </c>
      <c r="B1566" s="619" t="s">
        <v>3584</v>
      </c>
      <c r="C1566" s="619" t="s">
        <v>379</v>
      </c>
      <c r="D1566" s="619" t="s">
        <v>380</v>
      </c>
      <c r="E1566" s="619" t="s">
        <v>370</v>
      </c>
      <c r="F1566" s="619" t="s">
        <v>381</v>
      </c>
      <c r="G1566" s="619" t="s">
        <v>370</v>
      </c>
    </row>
    <row r="1567">
      <c r="A1567" s="619" t="s">
        <v>3585</v>
      </c>
      <c r="B1567" s="619" t="s">
        <v>3586</v>
      </c>
      <c r="C1567" s="619" t="s">
        <v>759</v>
      </c>
      <c r="D1567" s="619" t="s">
        <v>380</v>
      </c>
      <c r="E1567" s="619" t="s">
        <v>370</v>
      </c>
      <c r="F1567" s="619" t="s">
        <v>381</v>
      </c>
      <c r="G1567" s="619" t="s">
        <v>370</v>
      </c>
    </row>
    <row r="1568">
      <c r="A1568" s="619" t="s">
        <v>3587</v>
      </c>
      <c r="B1568" s="619" t="s">
        <v>3588</v>
      </c>
      <c r="C1568" s="619" t="s">
        <v>385</v>
      </c>
      <c r="D1568" s="619" t="s">
        <v>386</v>
      </c>
      <c r="E1568" s="619" t="s">
        <v>370</v>
      </c>
      <c r="F1568" s="619" t="s">
        <v>387</v>
      </c>
      <c r="G1568" s="619" t="s">
        <v>371</v>
      </c>
    </row>
    <row r="1569">
      <c r="A1569" s="619" t="s">
        <v>3589</v>
      </c>
      <c r="B1569" s="619" t="s">
        <v>3590</v>
      </c>
      <c r="C1569" s="619" t="s">
        <v>3591</v>
      </c>
      <c r="D1569" s="619" t="s">
        <v>386</v>
      </c>
      <c r="E1569" s="619" t="s">
        <v>370</v>
      </c>
      <c r="F1569" s="619" t="s">
        <v>387</v>
      </c>
      <c r="G1569" s="619" t="s">
        <v>370</v>
      </c>
    </row>
    <row r="1570">
      <c r="A1570" s="619" t="s">
        <v>3592</v>
      </c>
      <c r="B1570" s="619" t="s">
        <v>3593</v>
      </c>
      <c r="C1570" s="619" t="s">
        <v>385</v>
      </c>
      <c r="D1570" s="619" t="s">
        <v>386</v>
      </c>
      <c r="E1570" s="619" t="s">
        <v>370</v>
      </c>
      <c r="F1570" s="619" t="s">
        <v>387</v>
      </c>
      <c r="G1570" s="619" t="s">
        <v>371</v>
      </c>
    </row>
    <row r="1571">
      <c r="A1571" s="619" t="s">
        <v>3594</v>
      </c>
      <c r="B1571" s="619" t="s">
        <v>3595</v>
      </c>
      <c r="C1571" s="619" t="s">
        <v>3571</v>
      </c>
      <c r="D1571" s="619" t="s">
        <v>387</v>
      </c>
      <c r="E1571" s="619" t="s">
        <v>370</v>
      </c>
      <c r="F1571" s="619" t="s">
        <v>399</v>
      </c>
      <c r="G1571" s="619" t="s">
        <v>370</v>
      </c>
    </row>
    <row r="1572">
      <c r="A1572" s="619" t="s">
        <v>3596</v>
      </c>
      <c r="B1572" s="619" t="s">
        <v>3597</v>
      </c>
      <c r="C1572" s="619" t="s">
        <v>385</v>
      </c>
      <c r="D1572" s="619" t="s">
        <v>386</v>
      </c>
      <c r="E1572" s="619" t="s">
        <v>370</v>
      </c>
      <c r="F1572" s="619" t="s">
        <v>387</v>
      </c>
      <c r="G1572" s="619" t="s">
        <v>370</v>
      </c>
    </row>
    <row r="1573">
      <c r="A1573" s="619" t="s">
        <v>3598</v>
      </c>
      <c r="B1573" s="619" t="s">
        <v>3599</v>
      </c>
      <c r="C1573" s="619" t="s">
        <v>458</v>
      </c>
      <c r="D1573" s="619" t="s">
        <v>380</v>
      </c>
      <c r="E1573" s="619" t="s">
        <v>370</v>
      </c>
      <c r="F1573" s="619" t="s">
        <v>381</v>
      </c>
      <c r="G1573" s="619" t="s">
        <v>370</v>
      </c>
    </row>
    <row r="1574">
      <c r="A1574" s="619" t="s">
        <v>3600</v>
      </c>
      <c r="B1574" s="619" t="s">
        <v>3601</v>
      </c>
      <c r="C1574" s="619" t="s">
        <v>1824</v>
      </c>
      <c r="D1574" s="619" t="s">
        <v>380</v>
      </c>
      <c r="E1574" s="619" t="s">
        <v>370</v>
      </c>
      <c r="F1574" s="619" t="s">
        <v>381</v>
      </c>
      <c r="G1574" s="619" t="s">
        <v>370</v>
      </c>
    </row>
    <row r="1575">
      <c r="A1575" s="619" t="s">
        <v>3602</v>
      </c>
      <c r="B1575" s="619" t="s">
        <v>3603</v>
      </c>
      <c r="C1575" s="619" t="s">
        <v>395</v>
      </c>
      <c r="D1575" s="619" t="s">
        <v>380</v>
      </c>
      <c r="E1575" s="619" t="s">
        <v>370</v>
      </c>
      <c r="F1575" s="619" t="s">
        <v>381</v>
      </c>
      <c r="G1575" s="619" t="s">
        <v>371</v>
      </c>
    </row>
    <row r="1576">
      <c r="A1576" s="619" t="s">
        <v>3604</v>
      </c>
      <c r="B1576" s="619" t="s">
        <v>3605</v>
      </c>
      <c r="C1576" s="619" t="s">
        <v>385</v>
      </c>
      <c r="D1576" s="619" t="s">
        <v>386</v>
      </c>
      <c r="E1576" s="619" t="s">
        <v>370</v>
      </c>
      <c r="F1576" s="619" t="s">
        <v>387</v>
      </c>
      <c r="G1576" s="619" t="s">
        <v>370</v>
      </c>
    </row>
    <row r="1577">
      <c r="A1577" s="619" t="s">
        <v>3606</v>
      </c>
      <c r="B1577" s="619" t="s">
        <v>3607</v>
      </c>
      <c r="C1577" s="619" t="s">
        <v>379</v>
      </c>
      <c r="D1577" s="619" t="s">
        <v>380</v>
      </c>
      <c r="E1577" s="619" t="s">
        <v>370</v>
      </c>
      <c r="F1577" s="619" t="s">
        <v>381</v>
      </c>
      <c r="G1577" s="619" t="s">
        <v>370</v>
      </c>
    </row>
    <row r="1578">
      <c r="A1578" s="619" t="s">
        <v>3608</v>
      </c>
      <c r="B1578" s="619" t="s">
        <v>3609</v>
      </c>
      <c r="C1578" s="619" t="s">
        <v>390</v>
      </c>
      <c r="D1578" s="619" t="s">
        <v>381</v>
      </c>
      <c r="E1578" s="619" t="s">
        <v>370</v>
      </c>
      <c r="F1578" s="619" t="s">
        <v>386</v>
      </c>
      <c r="G1578" s="619" t="s">
        <v>370</v>
      </c>
    </row>
    <row r="1579">
      <c r="A1579" s="619" t="s">
        <v>3610</v>
      </c>
      <c r="B1579" s="619" t="s">
        <v>3611</v>
      </c>
      <c r="C1579" s="619" t="s">
        <v>390</v>
      </c>
      <c r="D1579" s="619" t="s">
        <v>381</v>
      </c>
      <c r="E1579" s="619" t="s">
        <v>370</v>
      </c>
      <c r="F1579" s="619" t="s">
        <v>386</v>
      </c>
      <c r="G1579" s="619" t="s">
        <v>370</v>
      </c>
    </row>
    <row r="1580">
      <c r="A1580" s="619" t="s">
        <v>3612</v>
      </c>
      <c r="B1580" s="619" t="s">
        <v>3613</v>
      </c>
      <c r="C1580" s="619" t="s">
        <v>3614</v>
      </c>
      <c r="D1580" s="619" t="s">
        <v>380</v>
      </c>
      <c r="E1580" s="619" t="s">
        <v>370</v>
      </c>
      <c r="F1580" s="619" t="s">
        <v>381</v>
      </c>
      <c r="G1580" s="619" t="s">
        <v>370</v>
      </c>
    </row>
    <row r="1581">
      <c r="A1581" s="619" t="s">
        <v>3615</v>
      </c>
      <c r="B1581" s="619" t="s">
        <v>3616</v>
      </c>
      <c r="C1581" s="619" t="s">
        <v>406</v>
      </c>
      <c r="D1581" s="619" t="s">
        <v>387</v>
      </c>
      <c r="E1581" s="619" t="s">
        <v>370</v>
      </c>
      <c r="F1581" s="619" t="s">
        <v>399</v>
      </c>
      <c r="G1581" s="619" t="s">
        <v>372</v>
      </c>
    </row>
    <row r="1582">
      <c r="A1582" s="619" t="s">
        <v>3617</v>
      </c>
      <c r="B1582" s="619" t="s">
        <v>3618</v>
      </c>
      <c r="C1582" s="619" t="s">
        <v>379</v>
      </c>
      <c r="D1582" s="619" t="s">
        <v>380</v>
      </c>
      <c r="E1582" s="619" t="s">
        <v>370</v>
      </c>
      <c r="F1582" s="619" t="s">
        <v>381</v>
      </c>
      <c r="G1582" s="619" t="s">
        <v>370</v>
      </c>
    </row>
    <row r="1583">
      <c r="A1583" s="619" t="s">
        <v>3619</v>
      </c>
      <c r="B1583" s="619" t="s">
        <v>3620</v>
      </c>
      <c r="C1583" s="619" t="s">
        <v>398</v>
      </c>
      <c r="D1583" s="619" t="s">
        <v>387</v>
      </c>
      <c r="E1583" s="619" t="s">
        <v>370</v>
      </c>
      <c r="F1583" s="619" t="s">
        <v>399</v>
      </c>
      <c r="G1583" s="619" t="s">
        <v>370</v>
      </c>
    </row>
    <row r="1584">
      <c r="A1584" s="619" t="s">
        <v>3621</v>
      </c>
      <c r="B1584" s="619" t="s">
        <v>3622</v>
      </c>
      <c r="C1584" s="619" t="s">
        <v>395</v>
      </c>
      <c r="D1584" s="619" t="s">
        <v>380</v>
      </c>
      <c r="E1584" s="619" t="s">
        <v>370</v>
      </c>
      <c r="F1584" s="619" t="s">
        <v>381</v>
      </c>
      <c r="G1584" s="619" t="s">
        <v>370</v>
      </c>
    </row>
    <row r="1585">
      <c r="A1585" s="619" t="s">
        <v>3623</v>
      </c>
      <c r="B1585" s="619" t="s">
        <v>3624</v>
      </c>
      <c r="C1585" s="619" t="s">
        <v>395</v>
      </c>
      <c r="D1585" s="619" t="s">
        <v>380</v>
      </c>
      <c r="E1585" s="619" t="s">
        <v>370</v>
      </c>
      <c r="F1585" s="619" t="s">
        <v>381</v>
      </c>
      <c r="G1585" s="619" t="s">
        <v>371</v>
      </c>
    </row>
    <row r="1586">
      <c r="A1586" s="619" t="s">
        <v>3625</v>
      </c>
      <c r="B1586" s="619" t="s">
        <v>3626</v>
      </c>
      <c r="C1586" s="619" t="s">
        <v>395</v>
      </c>
      <c r="D1586" s="619" t="s">
        <v>380</v>
      </c>
      <c r="E1586" s="619" t="s">
        <v>370</v>
      </c>
      <c r="F1586" s="619" t="s">
        <v>381</v>
      </c>
      <c r="G1586" s="619" t="s">
        <v>370</v>
      </c>
    </row>
    <row r="1587">
      <c r="A1587" s="619" t="s">
        <v>3627</v>
      </c>
      <c r="B1587" s="619" t="s">
        <v>3628</v>
      </c>
      <c r="C1587" s="619" t="s">
        <v>390</v>
      </c>
      <c r="D1587" s="619" t="s">
        <v>381</v>
      </c>
      <c r="E1587" s="619" t="s">
        <v>370</v>
      </c>
      <c r="F1587" s="619" t="s">
        <v>386</v>
      </c>
      <c r="G1587" s="619" t="s">
        <v>370</v>
      </c>
    </row>
    <row r="1588">
      <c r="A1588" s="619" t="s">
        <v>3629</v>
      </c>
      <c r="B1588" s="619" t="s">
        <v>3630</v>
      </c>
      <c r="C1588" s="619" t="s">
        <v>381</v>
      </c>
      <c r="D1588" s="619" t="s">
        <v>381</v>
      </c>
      <c r="E1588" s="619" t="s">
        <v>370</v>
      </c>
      <c r="F1588" s="619" t="s">
        <v>386</v>
      </c>
      <c r="G1588" s="619" t="s">
        <v>370</v>
      </c>
    </row>
    <row r="1589">
      <c r="A1589" s="619" t="s">
        <v>3631</v>
      </c>
      <c r="B1589" s="619" t="s">
        <v>3632</v>
      </c>
      <c r="C1589" s="619" t="s">
        <v>385</v>
      </c>
      <c r="D1589" s="619" t="s">
        <v>386</v>
      </c>
      <c r="E1589" s="619" t="s">
        <v>370</v>
      </c>
      <c r="F1589" s="619" t="s">
        <v>387</v>
      </c>
      <c r="G1589" s="619" t="s">
        <v>371</v>
      </c>
    </row>
    <row r="1590">
      <c r="A1590" s="619" t="s">
        <v>3633</v>
      </c>
      <c r="B1590" s="619" t="s">
        <v>3634</v>
      </c>
      <c r="C1590" s="619" t="s">
        <v>406</v>
      </c>
      <c r="D1590" s="619" t="s">
        <v>387</v>
      </c>
      <c r="E1590" s="619" t="s">
        <v>370</v>
      </c>
      <c r="F1590" s="619" t="s">
        <v>399</v>
      </c>
      <c r="G1590" s="619" t="s">
        <v>370</v>
      </c>
    </row>
    <row r="1591">
      <c r="A1591" s="619" t="s">
        <v>3635</v>
      </c>
      <c r="B1591" s="619" t="s">
        <v>3636</v>
      </c>
      <c r="C1591" s="619" t="s">
        <v>981</v>
      </c>
      <c r="D1591" s="619" t="s">
        <v>380</v>
      </c>
      <c r="E1591" s="619" t="s">
        <v>370</v>
      </c>
      <c r="F1591" s="619" t="s">
        <v>381</v>
      </c>
      <c r="G1591" s="619" t="s">
        <v>370</v>
      </c>
    </row>
    <row r="1592">
      <c r="A1592" s="619" t="s">
        <v>3637</v>
      </c>
      <c r="B1592" s="619" t="s">
        <v>3638</v>
      </c>
      <c r="C1592" s="619" t="s">
        <v>395</v>
      </c>
      <c r="D1592" s="619" t="s">
        <v>380</v>
      </c>
      <c r="E1592" s="619" t="s">
        <v>370</v>
      </c>
      <c r="F1592" s="619" t="s">
        <v>381</v>
      </c>
      <c r="G1592" s="619" t="s">
        <v>370</v>
      </c>
    </row>
    <row r="1593">
      <c r="A1593" s="619" t="s">
        <v>3639</v>
      </c>
      <c r="B1593" s="619" t="s">
        <v>3640</v>
      </c>
      <c r="C1593" s="619" t="s">
        <v>379</v>
      </c>
      <c r="D1593" s="619" t="s">
        <v>380</v>
      </c>
      <c r="E1593" s="619" t="s">
        <v>370</v>
      </c>
      <c r="F1593" s="619" t="s">
        <v>381</v>
      </c>
      <c r="G1593" s="619" t="s">
        <v>370</v>
      </c>
    </row>
    <row r="1594">
      <c r="A1594" s="619" t="s">
        <v>3641</v>
      </c>
      <c r="B1594" s="619" t="s">
        <v>3642</v>
      </c>
      <c r="C1594" s="619" t="s">
        <v>379</v>
      </c>
      <c r="D1594" s="619" t="s">
        <v>380</v>
      </c>
      <c r="E1594" s="619" t="s">
        <v>370</v>
      </c>
      <c r="F1594" s="619" t="s">
        <v>381</v>
      </c>
      <c r="G1594" s="619" t="s">
        <v>370</v>
      </c>
    </row>
    <row r="1595">
      <c r="A1595" s="619" t="s">
        <v>3643</v>
      </c>
      <c r="B1595" s="619" t="s">
        <v>3644</v>
      </c>
      <c r="C1595" s="619" t="s">
        <v>3645</v>
      </c>
      <c r="D1595" s="619" t="s">
        <v>387</v>
      </c>
      <c r="E1595" s="619" t="s">
        <v>370</v>
      </c>
      <c r="F1595" s="619" t="s">
        <v>399</v>
      </c>
      <c r="G1595" s="619" t="s">
        <v>370</v>
      </c>
    </row>
    <row r="1596">
      <c r="A1596" s="619" t="s">
        <v>3646</v>
      </c>
      <c r="B1596" s="619" t="s">
        <v>3647</v>
      </c>
      <c r="C1596" s="619" t="s">
        <v>390</v>
      </c>
      <c r="D1596" s="619" t="s">
        <v>381</v>
      </c>
      <c r="E1596" s="619" t="s">
        <v>370</v>
      </c>
      <c r="F1596" s="619" t="s">
        <v>386</v>
      </c>
      <c r="G1596" s="619" t="s">
        <v>370</v>
      </c>
    </row>
    <row r="1597">
      <c r="A1597" s="619" t="s">
        <v>3648</v>
      </c>
      <c r="B1597" s="619" t="s">
        <v>3649</v>
      </c>
      <c r="C1597" s="619" t="s">
        <v>379</v>
      </c>
      <c r="D1597" s="619" t="s">
        <v>380</v>
      </c>
      <c r="E1597" s="619" t="s">
        <v>370</v>
      </c>
      <c r="F1597" s="619" t="s">
        <v>381</v>
      </c>
      <c r="G1597" s="619" t="s">
        <v>370</v>
      </c>
    </row>
    <row r="1598">
      <c r="A1598" s="619" t="s">
        <v>3650</v>
      </c>
      <c r="B1598" s="619" t="s">
        <v>3651</v>
      </c>
      <c r="C1598" s="619" t="s">
        <v>463</v>
      </c>
      <c r="D1598" s="619" t="s">
        <v>381</v>
      </c>
      <c r="E1598" s="619" t="s">
        <v>370</v>
      </c>
      <c r="F1598" s="619" t="s">
        <v>386</v>
      </c>
      <c r="G1598" s="619" t="s">
        <v>370</v>
      </c>
    </row>
    <row r="1599">
      <c r="A1599" s="619" t="s">
        <v>3652</v>
      </c>
      <c r="B1599" s="619" t="s">
        <v>3653</v>
      </c>
      <c r="C1599" s="619" t="s">
        <v>379</v>
      </c>
      <c r="D1599" s="619" t="s">
        <v>380</v>
      </c>
      <c r="E1599" s="619" t="s">
        <v>370</v>
      </c>
      <c r="F1599" s="619" t="s">
        <v>381</v>
      </c>
      <c r="G1599" s="619" t="s">
        <v>370</v>
      </c>
    </row>
    <row r="1600">
      <c r="A1600" s="619" t="s">
        <v>3654</v>
      </c>
      <c r="B1600" s="619" t="s">
        <v>3655</v>
      </c>
      <c r="C1600" s="619" t="s">
        <v>406</v>
      </c>
      <c r="D1600" s="619" t="s">
        <v>387</v>
      </c>
      <c r="E1600" s="619" t="s">
        <v>370</v>
      </c>
      <c r="F1600" s="619" t="s">
        <v>399</v>
      </c>
      <c r="G1600" s="619" t="s">
        <v>370</v>
      </c>
    </row>
    <row r="1601">
      <c r="A1601" s="619" t="s">
        <v>3656</v>
      </c>
      <c r="B1601" s="619" t="s">
        <v>3657</v>
      </c>
      <c r="C1601" s="619" t="s">
        <v>395</v>
      </c>
      <c r="D1601" s="619" t="s">
        <v>380</v>
      </c>
      <c r="E1601" s="619" t="s">
        <v>370</v>
      </c>
      <c r="F1601" s="619" t="s">
        <v>381</v>
      </c>
      <c r="G1601" s="619" t="s">
        <v>370</v>
      </c>
    </row>
    <row r="1602">
      <c r="A1602" s="619" t="s">
        <v>3658</v>
      </c>
      <c r="B1602" s="619" t="s">
        <v>3659</v>
      </c>
      <c r="C1602" s="619" t="s">
        <v>379</v>
      </c>
      <c r="D1602" s="619" t="s">
        <v>380</v>
      </c>
      <c r="E1602" s="619" t="s">
        <v>370</v>
      </c>
      <c r="F1602" s="619" t="s">
        <v>381</v>
      </c>
      <c r="G1602" s="619" t="s">
        <v>370</v>
      </c>
    </row>
    <row r="1603">
      <c r="A1603" s="619" t="s">
        <v>3660</v>
      </c>
      <c r="B1603" s="619" t="s">
        <v>3661</v>
      </c>
      <c r="C1603" s="619" t="s">
        <v>3662</v>
      </c>
      <c r="D1603" s="619" t="s">
        <v>387</v>
      </c>
      <c r="E1603" s="619" t="s">
        <v>370</v>
      </c>
      <c r="F1603" s="619" t="s">
        <v>399</v>
      </c>
      <c r="G1603" s="619" t="s">
        <v>370</v>
      </c>
    </row>
    <row r="1604">
      <c r="A1604" s="619" t="s">
        <v>3663</v>
      </c>
      <c r="B1604" s="619" t="s">
        <v>3664</v>
      </c>
      <c r="C1604" s="619" t="s">
        <v>379</v>
      </c>
      <c r="D1604" s="619" t="s">
        <v>380</v>
      </c>
      <c r="E1604" s="619" t="s">
        <v>370</v>
      </c>
      <c r="F1604" s="619" t="s">
        <v>381</v>
      </c>
      <c r="G1604" s="619" t="s">
        <v>370</v>
      </c>
    </row>
    <row r="1605">
      <c r="A1605" s="619" t="s">
        <v>3665</v>
      </c>
      <c r="B1605" s="619" t="s">
        <v>3666</v>
      </c>
      <c r="C1605" s="619" t="s">
        <v>390</v>
      </c>
      <c r="D1605" s="619" t="s">
        <v>381</v>
      </c>
      <c r="E1605" s="619" t="s">
        <v>370</v>
      </c>
      <c r="F1605" s="619" t="s">
        <v>386</v>
      </c>
      <c r="G1605" s="619" t="s">
        <v>370</v>
      </c>
    </row>
    <row r="1606">
      <c r="A1606" s="619" t="s">
        <v>3667</v>
      </c>
      <c r="B1606" s="619" t="s">
        <v>3668</v>
      </c>
      <c r="C1606" s="619" t="s">
        <v>395</v>
      </c>
      <c r="D1606" s="619" t="s">
        <v>380</v>
      </c>
      <c r="E1606" s="619" t="s">
        <v>370</v>
      </c>
      <c r="F1606" s="619" t="s">
        <v>381</v>
      </c>
      <c r="G1606" s="619" t="s">
        <v>370</v>
      </c>
    </row>
    <row r="1607">
      <c r="A1607" s="619" t="s">
        <v>3669</v>
      </c>
      <c r="B1607" s="619" t="s">
        <v>3670</v>
      </c>
      <c r="C1607" s="619" t="s">
        <v>395</v>
      </c>
      <c r="D1607" s="619" t="s">
        <v>380</v>
      </c>
      <c r="E1607" s="619" t="s">
        <v>370</v>
      </c>
      <c r="F1607" s="619" t="s">
        <v>381</v>
      </c>
      <c r="G1607" s="619" t="s">
        <v>370</v>
      </c>
    </row>
    <row r="1608">
      <c r="A1608" s="619" t="s">
        <v>3671</v>
      </c>
      <c r="B1608" s="619" t="s">
        <v>3672</v>
      </c>
      <c r="C1608" s="619" t="s">
        <v>379</v>
      </c>
      <c r="D1608" s="619" t="s">
        <v>380</v>
      </c>
      <c r="E1608" s="619" t="s">
        <v>370</v>
      </c>
      <c r="F1608" s="619" t="s">
        <v>381</v>
      </c>
      <c r="G1608" s="619" t="s">
        <v>370</v>
      </c>
    </row>
    <row r="1609">
      <c r="A1609" s="619" t="s">
        <v>3673</v>
      </c>
      <c r="B1609" s="619" t="s">
        <v>3674</v>
      </c>
      <c r="C1609" s="619" t="s">
        <v>385</v>
      </c>
      <c r="D1609" s="619" t="s">
        <v>386</v>
      </c>
      <c r="E1609" s="619" t="s">
        <v>370</v>
      </c>
      <c r="F1609" s="619" t="s">
        <v>387</v>
      </c>
      <c r="G1609" s="619" t="s">
        <v>370</v>
      </c>
    </row>
    <row r="1610">
      <c r="A1610" s="619" t="s">
        <v>3675</v>
      </c>
      <c r="B1610" s="619" t="s">
        <v>3676</v>
      </c>
      <c r="C1610" s="619" t="s">
        <v>379</v>
      </c>
      <c r="D1610" s="619" t="s">
        <v>380</v>
      </c>
      <c r="E1610" s="619" t="s">
        <v>370</v>
      </c>
      <c r="F1610" s="619" t="s">
        <v>381</v>
      </c>
      <c r="G1610" s="619" t="s">
        <v>370</v>
      </c>
    </row>
    <row r="1611">
      <c r="A1611" s="619" t="s">
        <v>3677</v>
      </c>
      <c r="B1611" s="619" t="s">
        <v>3678</v>
      </c>
      <c r="C1611" s="619" t="s">
        <v>379</v>
      </c>
      <c r="D1611" s="619" t="s">
        <v>380</v>
      </c>
      <c r="E1611" s="619" t="s">
        <v>370</v>
      </c>
      <c r="F1611" s="619" t="s">
        <v>381</v>
      </c>
      <c r="G1611" s="619" t="s">
        <v>370</v>
      </c>
    </row>
    <row r="1612">
      <c r="A1612" s="619" t="s">
        <v>3679</v>
      </c>
      <c r="B1612" s="619" t="s">
        <v>3680</v>
      </c>
      <c r="C1612" s="619" t="s">
        <v>385</v>
      </c>
      <c r="D1612" s="619" t="s">
        <v>386</v>
      </c>
      <c r="E1612" s="619" t="s">
        <v>370</v>
      </c>
      <c r="F1612" s="619" t="s">
        <v>387</v>
      </c>
      <c r="G1612" s="619" t="s">
        <v>370</v>
      </c>
    </row>
    <row r="1613">
      <c r="A1613" s="619" t="s">
        <v>3681</v>
      </c>
      <c r="B1613" s="619" t="s">
        <v>3682</v>
      </c>
      <c r="C1613" s="619" t="s">
        <v>479</v>
      </c>
      <c r="D1613" s="619" t="s">
        <v>386</v>
      </c>
      <c r="E1613" s="619" t="s">
        <v>370</v>
      </c>
      <c r="F1613" s="619" t="s">
        <v>387</v>
      </c>
      <c r="G1613" s="619" t="s">
        <v>370</v>
      </c>
    </row>
    <row r="1614">
      <c r="A1614" s="619" t="s">
        <v>3683</v>
      </c>
      <c r="B1614" s="619" t="s">
        <v>3684</v>
      </c>
      <c r="C1614" s="619" t="s">
        <v>3685</v>
      </c>
      <c r="D1614" s="619" t="s">
        <v>380</v>
      </c>
      <c r="E1614" s="619" t="s">
        <v>370</v>
      </c>
      <c r="F1614" s="619" t="s">
        <v>381</v>
      </c>
      <c r="G1614" s="619" t="s">
        <v>370</v>
      </c>
    </row>
    <row r="1615">
      <c r="A1615" s="619" t="s">
        <v>3686</v>
      </c>
      <c r="B1615" s="619" t="s">
        <v>3687</v>
      </c>
      <c r="C1615" s="619" t="s">
        <v>479</v>
      </c>
      <c r="D1615" s="619" t="s">
        <v>386</v>
      </c>
      <c r="E1615" s="619" t="s">
        <v>370</v>
      </c>
      <c r="F1615" s="619" t="s">
        <v>387</v>
      </c>
      <c r="G1615" s="619" t="s">
        <v>370</v>
      </c>
    </row>
    <row r="1616">
      <c r="A1616" s="619" t="s">
        <v>3688</v>
      </c>
      <c r="B1616" s="619" t="s">
        <v>3689</v>
      </c>
      <c r="C1616" s="619" t="s">
        <v>385</v>
      </c>
      <c r="D1616" s="619" t="s">
        <v>386</v>
      </c>
      <c r="E1616" s="619" t="s">
        <v>370</v>
      </c>
      <c r="F1616" s="619" t="s">
        <v>387</v>
      </c>
      <c r="G1616" s="619" t="s">
        <v>370</v>
      </c>
    </row>
    <row r="1617">
      <c r="A1617" s="619" t="s">
        <v>3690</v>
      </c>
      <c r="B1617" s="619" t="s">
        <v>3691</v>
      </c>
      <c r="C1617" s="619" t="s">
        <v>3692</v>
      </c>
      <c r="D1617" s="619" t="s">
        <v>387</v>
      </c>
      <c r="E1617" s="619" t="s">
        <v>370</v>
      </c>
      <c r="F1617" s="619" t="s">
        <v>399</v>
      </c>
      <c r="G1617" s="619" t="s">
        <v>370</v>
      </c>
    </row>
    <row r="1618">
      <c r="A1618" s="619" t="s">
        <v>3693</v>
      </c>
      <c r="B1618" s="619" t="s">
        <v>3694</v>
      </c>
      <c r="C1618" s="619" t="s">
        <v>379</v>
      </c>
      <c r="D1618" s="619" t="s">
        <v>380</v>
      </c>
      <c r="E1618" s="619" t="s">
        <v>370</v>
      </c>
      <c r="F1618" s="619" t="s">
        <v>381</v>
      </c>
      <c r="G1618" s="619" t="s">
        <v>370</v>
      </c>
    </row>
    <row r="1619">
      <c r="A1619" s="619" t="s">
        <v>3695</v>
      </c>
      <c r="B1619" s="619" t="s">
        <v>3696</v>
      </c>
      <c r="C1619" s="619" t="s">
        <v>390</v>
      </c>
      <c r="D1619" s="619" t="s">
        <v>381</v>
      </c>
      <c r="E1619" s="619" t="s">
        <v>370</v>
      </c>
      <c r="F1619" s="619" t="s">
        <v>386</v>
      </c>
      <c r="G1619" s="619" t="s">
        <v>371</v>
      </c>
    </row>
    <row r="1620">
      <c r="A1620" s="619" t="s">
        <v>3697</v>
      </c>
      <c r="B1620" s="619" t="s">
        <v>3698</v>
      </c>
      <c r="C1620" s="619" t="s">
        <v>390</v>
      </c>
      <c r="D1620" s="619" t="s">
        <v>381</v>
      </c>
      <c r="E1620" s="619" t="s">
        <v>370</v>
      </c>
      <c r="F1620" s="619" t="s">
        <v>386</v>
      </c>
      <c r="G1620" s="619" t="s">
        <v>370</v>
      </c>
    </row>
    <row r="1621">
      <c r="A1621" s="619" t="s">
        <v>3699</v>
      </c>
      <c r="B1621" s="619" t="s">
        <v>3700</v>
      </c>
      <c r="C1621" s="619" t="s">
        <v>379</v>
      </c>
      <c r="D1621" s="619" t="s">
        <v>380</v>
      </c>
      <c r="E1621" s="619" t="s">
        <v>370</v>
      </c>
      <c r="F1621" s="619" t="s">
        <v>381</v>
      </c>
      <c r="G1621" s="619" t="s">
        <v>370</v>
      </c>
    </row>
    <row r="1622">
      <c r="A1622" s="619" t="s">
        <v>3701</v>
      </c>
      <c r="B1622" s="619" t="s">
        <v>3702</v>
      </c>
      <c r="C1622" s="619" t="s">
        <v>385</v>
      </c>
      <c r="D1622" s="619" t="s">
        <v>386</v>
      </c>
      <c r="E1622" s="619" t="s">
        <v>370</v>
      </c>
      <c r="F1622" s="619" t="s">
        <v>387</v>
      </c>
      <c r="G1622" s="619" t="s">
        <v>370</v>
      </c>
    </row>
    <row r="1623">
      <c r="A1623" s="619" t="s">
        <v>3703</v>
      </c>
      <c r="B1623" s="619" t="s">
        <v>3704</v>
      </c>
      <c r="C1623" s="619" t="s">
        <v>379</v>
      </c>
      <c r="D1623" s="619" t="s">
        <v>380</v>
      </c>
      <c r="E1623" s="619" t="s">
        <v>370</v>
      </c>
      <c r="F1623" s="619" t="s">
        <v>381</v>
      </c>
      <c r="G1623" s="619" t="s">
        <v>370</v>
      </c>
    </row>
    <row r="1624">
      <c r="A1624" s="619" t="s">
        <v>3705</v>
      </c>
      <c r="B1624" s="619" t="s">
        <v>3706</v>
      </c>
      <c r="C1624" s="619" t="s">
        <v>3707</v>
      </c>
      <c r="D1624" s="619" t="s">
        <v>380</v>
      </c>
      <c r="E1624" s="619" t="s">
        <v>370</v>
      </c>
      <c r="F1624" s="619" t="s">
        <v>381</v>
      </c>
      <c r="G1624" s="619" t="s">
        <v>370</v>
      </c>
    </row>
    <row r="1625">
      <c r="A1625" s="619" t="s">
        <v>3708</v>
      </c>
      <c r="B1625" s="619" t="s">
        <v>3709</v>
      </c>
      <c r="C1625" s="619" t="s">
        <v>390</v>
      </c>
      <c r="D1625" s="619" t="s">
        <v>381</v>
      </c>
      <c r="E1625" s="619" t="s">
        <v>370</v>
      </c>
      <c r="F1625" s="619" t="s">
        <v>386</v>
      </c>
      <c r="G1625" s="619" t="s">
        <v>370</v>
      </c>
    </row>
    <row r="1626">
      <c r="A1626" s="619" t="s">
        <v>3710</v>
      </c>
      <c r="B1626" s="619" t="s">
        <v>3711</v>
      </c>
      <c r="C1626" s="619" t="s">
        <v>3712</v>
      </c>
      <c r="D1626" s="619" t="s">
        <v>380</v>
      </c>
      <c r="E1626" s="619" t="s">
        <v>370</v>
      </c>
      <c r="F1626" s="619" t="s">
        <v>381</v>
      </c>
      <c r="G1626" s="619" t="s">
        <v>370</v>
      </c>
    </row>
    <row r="1627">
      <c r="A1627" s="619" t="s">
        <v>3713</v>
      </c>
      <c r="B1627" s="619" t="s">
        <v>3714</v>
      </c>
      <c r="C1627" s="619" t="s">
        <v>379</v>
      </c>
      <c r="D1627" s="619" t="s">
        <v>380</v>
      </c>
      <c r="E1627" s="619" t="s">
        <v>370</v>
      </c>
      <c r="F1627" s="619" t="s">
        <v>381</v>
      </c>
      <c r="G1627" s="619" t="s">
        <v>371</v>
      </c>
    </row>
    <row r="1628">
      <c r="A1628" s="619" t="s">
        <v>3715</v>
      </c>
      <c r="B1628" s="619" t="s">
        <v>3716</v>
      </c>
      <c r="C1628" s="619" t="s">
        <v>390</v>
      </c>
      <c r="D1628" s="619" t="s">
        <v>381</v>
      </c>
      <c r="E1628" s="619" t="s">
        <v>370</v>
      </c>
      <c r="F1628" s="619" t="s">
        <v>386</v>
      </c>
      <c r="G1628" s="619" t="s">
        <v>370</v>
      </c>
    </row>
    <row r="1629">
      <c r="A1629" s="619" t="s">
        <v>3717</v>
      </c>
      <c r="B1629" s="619" t="s">
        <v>3718</v>
      </c>
      <c r="C1629" s="619" t="s">
        <v>379</v>
      </c>
      <c r="D1629" s="619" t="s">
        <v>380</v>
      </c>
      <c r="E1629" s="619" t="s">
        <v>370</v>
      </c>
      <c r="F1629" s="619" t="s">
        <v>381</v>
      </c>
      <c r="G1629" s="619" t="s">
        <v>370</v>
      </c>
    </row>
    <row r="1630">
      <c r="A1630" s="619" t="s">
        <v>3719</v>
      </c>
      <c r="B1630" s="619" t="s">
        <v>3720</v>
      </c>
      <c r="C1630" s="619" t="s">
        <v>379</v>
      </c>
      <c r="D1630" s="619" t="s">
        <v>380</v>
      </c>
      <c r="E1630" s="619" t="s">
        <v>370</v>
      </c>
      <c r="F1630" s="619" t="s">
        <v>381</v>
      </c>
      <c r="G1630" s="619" t="s">
        <v>370</v>
      </c>
    </row>
    <row r="1631">
      <c r="A1631" s="619" t="s">
        <v>3721</v>
      </c>
      <c r="B1631" s="619" t="s">
        <v>3722</v>
      </c>
      <c r="C1631" s="619" t="s">
        <v>395</v>
      </c>
      <c r="D1631" s="619" t="s">
        <v>380</v>
      </c>
      <c r="E1631" s="619" t="s">
        <v>370</v>
      </c>
      <c r="F1631" s="619" t="s">
        <v>381</v>
      </c>
      <c r="G1631" s="619" t="s">
        <v>370</v>
      </c>
    </row>
    <row r="1632">
      <c r="A1632" s="619" t="s">
        <v>3723</v>
      </c>
      <c r="B1632" s="619" t="s">
        <v>3724</v>
      </c>
      <c r="C1632" s="619" t="s">
        <v>379</v>
      </c>
      <c r="D1632" s="619" t="s">
        <v>380</v>
      </c>
      <c r="E1632" s="619" t="s">
        <v>370</v>
      </c>
      <c r="F1632" s="619" t="s">
        <v>381</v>
      </c>
      <c r="G1632" s="619" t="s">
        <v>370</v>
      </c>
    </row>
    <row r="1633">
      <c r="A1633" s="619" t="s">
        <v>3725</v>
      </c>
      <c r="B1633" s="619" t="s">
        <v>3726</v>
      </c>
      <c r="C1633" s="619" t="s">
        <v>379</v>
      </c>
      <c r="D1633" s="619" t="s">
        <v>380</v>
      </c>
      <c r="E1633" s="619" t="s">
        <v>370</v>
      </c>
      <c r="F1633" s="619" t="s">
        <v>381</v>
      </c>
      <c r="G1633" s="619" t="s">
        <v>370</v>
      </c>
    </row>
    <row r="1634">
      <c r="A1634" s="619" t="s">
        <v>3727</v>
      </c>
      <c r="B1634" s="619" t="s">
        <v>3728</v>
      </c>
      <c r="C1634" s="619" t="s">
        <v>406</v>
      </c>
      <c r="D1634" s="619" t="s">
        <v>387</v>
      </c>
      <c r="E1634" s="619" t="s">
        <v>370</v>
      </c>
      <c r="F1634" s="619" t="s">
        <v>399</v>
      </c>
      <c r="G1634" s="619" t="s">
        <v>370</v>
      </c>
    </row>
    <row r="1635">
      <c r="A1635" s="619" t="s">
        <v>3729</v>
      </c>
      <c r="B1635" s="619" t="s">
        <v>3730</v>
      </c>
      <c r="C1635" s="619" t="s">
        <v>390</v>
      </c>
      <c r="D1635" s="619" t="s">
        <v>381</v>
      </c>
      <c r="E1635" s="619" t="s">
        <v>370</v>
      </c>
      <c r="F1635" s="619" t="s">
        <v>386</v>
      </c>
      <c r="G1635" s="619" t="s">
        <v>370</v>
      </c>
    </row>
    <row r="1636">
      <c r="A1636" s="619" t="s">
        <v>3731</v>
      </c>
      <c r="B1636" s="619" t="s">
        <v>3732</v>
      </c>
      <c r="C1636" s="619" t="s">
        <v>379</v>
      </c>
      <c r="D1636" s="619" t="s">
        <v>380</v>
      </c>
      <c r="E1636" s="619" t="s">
        <v>370</v>
      </c>
      <c r="F1636" s="619" t="s">
        <v>381</v>
      </c>
      <c r="G1636" s="619" t="s">
        <v>370</v>
      </c>
    </row>
    <row r="1637">
      <c r="A1637" s="619" t="s">
        <v>3733</v>
      </c>
      <c r="B1637" s="619" t="s">
        <v>3734</v>
      </c>
      <c r="C1637" s="619" t="s">
        <v>1331</v>
      </c>
      <c r="D1637" s="619" t="s">
        <v>387</v>
      </c>
      <c r="E1637" s="619" t="s">
        <v>370</v>
      </c>
      <c r="F1637" s="619" t="s">
        <v>399</v>
      </c>
      <c r="G1637" s="619" t="s">
        <v>370</v>
      </c>
    </row>
    <row r="1638">
      <c r="A1638" s="619" t="s">
        <v>3735</v>
      </c>
      <c r="B1638" s="619" t="s">
        <v>3736</v>
      </c>
      <c r="C1638" s="619" t="s">
        <v>3737</v>
      </c>
      <c r="D1638" s="619" t="s">
        <v>386</v>
      </c>
      <c r="E1638" s="619" t="s">
        <v>370</v>
      </c>
      <c r="F1638" s="619" t="s">
        <v>387</v>
      </c>
      <c r="G1638" s="619" t="s">
        <v>370</v>
      </c>
    </row>
    <row r="1639">
      <c r="A1639" s="619" t="s">
        <v>3738</v>
      </c>
      <c r="B1639" s="619" t="s">
        <v>3739</v>
      </c>
      <c r="C1639" s="619" t="s">
        <v>379</v>
      </c>
      <c r="D1639" s="619" t="s">
        <v>380</v>
      </c>
      <c r="E1639" s="619" t="s">
        <v>370</v>
      </c>
      <c r="F1639" s="619" t="s">
        <v>381</v>
      </c>
      <c r="G1639" s="619" t="s">
        <v>370</v>
      </c>
    </row>
    <row r="1640">
      <c r="A1640" s="619" t="s">
        <v>3740</v>
      </c>
      <c r="B1640" s="619" t="s">
        <v>3741</v>
      </c>
      <c r="C1640" s="619" t="s">
        <v>385</v>
      </c>
      <c r="D1640" s="619" t="s">
        <v>386</v>
      </c>
      <c r="E1640" s="619" t="s">
        <v>370</v>
      </c>
      <c r="F1640" s="619" t="s">
        <v>387</v>
      </c>
      <c r="G1640" s="619" t="s">
        <v>370</v>
      </c>
    </row>
    <row r="1641">
      <c r="A1641" s="619" t="s">
        <v>3742</v>
      </c>
      <c r="B1641" s="619" t="s">
        <v>3743</v>
      </c>
      <c r="C1641" s="619" t="s">
        <v>1495</v>
      </c>
      <c r="D1641" s="619" t="s">
        <v>386</v>
      </c>
      <c r="E1641" s="619" t="s">
        <v>370</v>
      </c>
      <c r="F1641" s="619" t="s">
        <v>387</v>
      </c>
      <c r="G1641" s="619" t="s">
        <v>370</v>
      </c>
    </row>
    <row r="1642">
      <c r="A1642" s="619" t="s">
        <v>3744</v>
      </c>
      <c r="B1642" s="619" t="s">
        <v>3745</v>
      </c>
      <c r="C1642" s="619" t="s">
        <v>379</v>
      </c>
      <c r="D1642" s="619" t="s">
        <v>380</v>
      </c>
      <c r="E1642" s="619" t="s">
        <v>370</v>
      </c>
      <c r="F1642" s="619" t="s">
        <v>381</v>
      </c>
      <c r="G1642" s="619" t="s">
        <v>370</v>
      </c>
    </row>
    <row r="1643">
      <c r="A1643" s="619" t="s">
        <v>3746</v>
      </c>
      <c r="B1643" s="619" t="s">
        <v>3747</v>
      </c>
      <c r="C1643" s="619" t="s">
        <v>385</v>
      </c>
      <c r="D1643" s="619" t="s">
        <v>386</v>
      </c>
      <c r="E1643" s="619" t="s">
        <v>370</v>
      </c>
      <c r="F1643" s="619" t="s">
        <v>387</v>
      </c>
      <c r="G1643" s="619" t="s">
        <v>370</v>
      </c>
    </row>
    <row r="1644">
      <c r="A1644" s="619" t="s">
        <v>3748</v>
      </c>
      <c r="B1644" s="619" t="s">
        <v>3749</v>
      </c>
      <c r="C1644" s="619" t="s">
        <v>379</v>
      </c>
      <c r="D1644" s="619" t="s">
        <v>380</v>
      </c>
      <c r="E1644" s="619" t="s">
        <v>370</v>
      </c>
      <c r="F1644" s="619" t="s">
        <v>381</v>
      </c>
      <c r="G1644" s="619" t="s">
        <v>370</v>
      </c>
    </row>
    <row r="1645">
      <c r="A1645" s="619" t="s">
        <v>3750</v>
      </c>
      <c r="B1645" s="619" t="s">
        <v>3751</v>
      </c>
      <c r="C1645" s="619" t="s">
        <v>379</v>
      </c>
      <c r="D1645" s="619" t="s">
        <v>380</v>
      </c>
      <c r="E1645" s="619" t="s">
        <v>370</v>
      </c>
      <c r="F1645" s="619" t="s">
        <v>381</v>
      </c>
      <c r="G1645" s="619" t="s">
        <v>370</v>
      </c>
    </row>
    <row r="1646">
      <c r="A1646" s="619" t="s">
        <v>3752</v>
      </c>
      <c r="B1646" s="619" t="s">
        <v>3753</v>
      </c>
      <c r="C1646" s="619" t="s">
        <v>3754</v>
      </c>
      <c r="D1646" s="619" t="s">
        <v>387</v>
      </c>
      <c r="E1646" s="619" t="s">
        <v>370</v>
      </c>
      <c r="F1646" s="619" t="s">
        <v>399</v>
      </c>
      <c r="G1646" s="619" t="s">
        <v>370</v>
      </c>
    </row>
    <row r="1647">
      <c r="A1647" s="619" t="s">
        <v>3755</v>
      </c>
      <c r="B1647" s="619" t="s">
        <v>3756</v>
      </c>
      <c r="C1647" s="619" t="s">
        <v>3471</v>
      </c>
      <c r="D1647" s="619" t="s">
        <v>367</v>
      </c>
      <c r="E1647" s="619" t="s">
        <v>370</v>
      </c>
      <c r="F1647" s="619" t="s">
        <v>369</v>
      </c>
      <c r="G1647" s="619" t="s">
        <v>370</v>
      </c>
    </row>
    <row r="1648">
      <c r="A1648" s="619" t="s">
        <v>3757</v>
      </c>
      <c r="B1648" s="619" t="s">
        <v>3758</v>
      </c>
      <c r="C1648" s="619" t="s">
        <v>463</v>
      </c>
      <c r="D1648" s="619" t="s">
        <v>381</v>
      </c>
      <c r="E1648" s="619" t="s">
        <v>370</v>
      </c>
      <c r="F1648" s="619" t="s">
        <v>386</v>
      </c>
      <c r="G1648" s="619" t="s">
        <v>370</v>
      </c>
    </row>
    <row r="1649">
      <c r="A1649" s="619" t="s">
        <v>3759</v>
      </c>
      <c r="B1649" s="619" t="s">
        <v>3760</v>
      </c>
      <c r="C1649" s="619" t="s">
        <v>385</v>
      </c>
      <c r="D1649" s="619" t="s">
        <v>386</v>
      </c>
      <c r="E1649" s="619" t="s">
        <v>370</v>
      </c>
      <c r="F1649" s="619" t="s">
        <v>387</v>
      </c>
      <c r="G1649" s="619" t="s">
        <v>370</v>
      </c>
    </row>
    <row r="1650">
      <c r="A1650" s="619" t="s">
        <v>3761</v>
      </c>
      <c r="B1650" s="619" t="s">
        <v>3762</v>
      </c>
      <c r="C1650" s="619" t="s">
        <v>3763</v>
      </c>
      <c r="D1650" s="619" t="s">
        <v>381</v>
      </c>
      <c r="E1650" s="619" t="s">
        <v>370</v>
      </c>
      <c r="F1650" s="619" t="s">
        <v>386</v>
      </c>
      <c r="G1650" s="619" t="s">
        <v>370</v>
      </c>
    </row>
    <row r="1651">
      <c r="A1651" s="619" t="s">
        <v>3764</v>
      </c>
      <c r="B1651" s="619" t="s">
        <v>3765</v>
      </c>
      <c r="C1651" s="619" t="s">
        <v>385</v>
      </c>
      <c r="D1651" s="619" t="s">
        <v>386</v>
      </c>
      <c r="E1651" s="619" t="s">
        <v>370</v>
      </c>
      <c r="F1651" s="619" t="s">
        <v>387</v>
      </c>
      <c r="G1651" s="619" t="s">
        <v>370</v>
      </c>
    </row>
    <row r="1652">
      <c r="A1652" s="619" t="s">
        <v>3766</v>
      </c>
      <c r="B1652" s="619" t="s">
        <v>3767</v>
      </c>
      <c r="C1652" s="619" t="s">
        <v>1942</v>
      </c>
      <c r="D1652" s="619" t="s">
        <v>380</v>
      </c>
      <c r="E1652" s="619" t="s">
        <v>370</v>
      </c>
      <c r="F1652" s="619" t="s">
        <v>381</v>
      </c>
      <c r="G1652" s="619" t="s">
        <v>370</v>
      </c>
    </row>
    <row r="1653">
      <c r="A1653" s="619" t="s">
        <v>3768</v>
      </c>
      <c r="B1653" s="619" t="s">
        <v>3769</v>
      </c>
      <c r="C1653" s="619" t="s">
        <v>406</v>
      </c>
      <c r="D1653" s="619" t="s">
        <v>387</v>
      </c>
      <c r="E1653" s="619" t="s">
        <v>370</v>
      </c>
      <c r="F1653" s="619" t="s">
        <v>399</v>
      </c>
      <c r="G1653" s="619" t="s">
        <v>370</v>
      </c>
    </row>
    <row r="1654">
      <c r="A1654" s="619" t="s">
        <v>3770</v>
      </c>
      <c r="B1654" s="619" t="s">
        <v>3771</v>
      </c>
      <c r="C1654" s="619" t="s">
        <v>395</v>
      </c>
      <c r="D1654" s="619" t="s">
        <v>380</v>
      </c>
      <c r="E1654" s="619" t="s">
        <v>370</v>
      </c>
      <c r="F1654" s="619" t="s">
        <v>381</v>
      </c>
      <c r="G1654" s="619" t="s">
        <v>370</v>
      </c>
    </row>
    <row r="1655">
      <c r="A1655" s="619" t="s">
        <v>3772</v>
      </c>
      <c r="B1655" s="619" t="s">
        <v>3773</v>
      </c>
      <c r="C1655" s="619" t="s">
        <v>379</v>
      </c>
      <c r="D1655" s="619" t="s">
        <v>380</v>
      </c>
      <c r="E1655" s="619" t="s">
        <v>370</v>
      </c>
      <c r="F1655" s="619" t="s">
        <v>381</v>
      </c>
      <c r="G1655" s="619" t="s">
        <v>370</v>
      </c>
    </row>
    <row r="1656">
      <c r="A1656" s="619" t="s">
        <v>3774</v>
      </c>
      <c r="B1656" s="619" t="s">
        <v>3775</v>
      </c>
      <c r="C1656" s="619" t="s">
        <v>463</v>
      </c>
      <c r="D1656" s="619" t="s">
        <v>381</v>
      </c>
      <c r="E1656" s="619" t="s">
        <v>370</v>
      </c>
      <c r="F1656" s="619" t="s">
        <v>386</v>
      </c>
      <c r="G1656" s="619" t="s">
        <v>370</v>
      </c>
    </row>
    <row r="1657">
      <c r="A1657" s="619" t="s">
        <v>3776</v>
      </c>
      <c r="B1657" s="619" t="s">
        <v>3777</v>
      </c>
      <c r="C1657" s="619" t="s">
        <v>395</v>
      </c>
      <c r="D1657" s="619" t="s">
        <v>380</v>
      </c>
      <c r="E1657" s="619" t="s">
        <v>370</v>
      </c>
      <c r="F1657" s="619" t="s">
        <v>381</v>
      </c>
      <c r="G1657" s="619" t="s">
        <v>370</v>
      </c>
    </row>
    <row r="1658">
      <c r="A1658" s="619" t="s">
        <v>3778</v>
      </c>
      <c r="B1658" s="619" t="s">
        <v>3779</v>
      </c>
      <c r="C1658" s="619" t="s">
        <v>379</v>
      </c>
      <c r="D1658" s="619" t="s">
        <v>380</v>
      </c>
      <c r="E1658" s="619" t="s">
        <v>370</v>
      </c>
      <c r="F1658" s="619" t="s">
        <v>381</v>
      </c>
      <c r="G1658" s="619" t="s">
        <v>370</v>
      </c>
    </row>
    <row r="1659">
      <c r="A1659" s="619" t="s">
        <v>3780</v>
      </c>
      <c r="B1659" s="619" t="s">
        <v>3781</v>
      </c>
      <c r="C1659" s="619" t="s">
        <v>3782</v>
      </c>
      <c r="D1659" s="619" t="s">
        <v>387</v>
      </c>
      <c r="E1659" s="619" t="s">
        <v>370</v>
      </c>
      <c r="F1659" s="619" t="s">
        <v>399</v>
      </c>
      <c r="G1659" s="619" t="s">
        <v>370</v>
      </c>
    </row>
    <row r="1660">
      <c r="A1660" s="619" t="s">
        <v>3783</v>
      </c>
      <c r="B1660" s="619" t="s">
        <v>3784</v>
      </c>
      <c r="C1660" s="619" t="s">
        <v>3785</v>
      </c>
      <c r="D1660" s="619" t="s">
        <v>387</v>
      </c>
      <c r="E1660" s="619" t="s">
        <v>370</v>
      </c>
      <c r="F1660" s="619" t="s">
        <v>399</v>
      </c>
      <c r="G1660" s="619" t="s">
        <v>370</v>
      </c>
    </row>
    <row r="1661">
      <c r="A1661" s="619" t="s">
        <v>3786</v>
      </c>
      <c r="B1661" s="619" t="s">
        <v>3787</v>
      </c>
      <c r="C1661" s="619" t="s">
        <v>395</v>
      </c>
      <c r="D1661" s="619" t="s">
        <v>380</v>
      </c>
      <c r="E1661" s="619" t="s">
        <v>370</v>
      </c>
      <c r="F1661" s="619" t="s">
        <v>381</v>
      </c>
      <c r="G1661" s="619" t="s">
        <v>370</v>
      </c>
    </row>
    <row r="1662">
      <c r="A1662" s="619" t="s">
        <v>3788</v>
      </c>
      <c r="B1662" s="619" t="s">
        <v>3789</v>
      </c>
      <c r="C1662" s="619" t="s">
        <v>458</v>
      </c>
      <c r="D1662" s="619" t="s">
        <v>380</v>
      </c>
      <c r="E1662" s="619" t="s">
        <v>370</v>
      </c>
      <c r="F1662" s="619" t="s">
        <v>381</v>
      </c>
      <c r="G1662" s="619" t="s">
        <v>370</v>
      </c>
    </row>
    <row r="1663">
      <c r="A1663" s="619" t="s">
        <v>3790</v>
      </c>
      <c r="B1663" s="619" t="s">
        <v>3791</v>
      </c>
      <c r="C1663" s="619" t="s">
        <v>379</v>
      </c>
      <c r="D1663" s="619" t="s">
        <v>380</v>
      </c>
      <c r="E1663" s="619" t="s">
        <v>370</v>
      </c>
      <c r="F1663" s="619" t="s">
        <v>381</v>
      </c>
      <c r="G1663" s="619" t="s">
        <v>370</v>
      </c>
    </row>
    <row r="1664">
      <c r="A1664" s="619" t="s">
        <v>3792</v>
      </c>
      <c r="B1664" s="619" t="s">
        <v>3793</v>
      </c>
      <c r="C1664" s="619" t="s">
        <v>3049</v>
      </c>
      <c r="D1664" s="619" t="s">
        <v>387</v>
      </c>
      <c r="E1664" s="619" t="s">
        <v>370</v>
      </c>
      <c r="F1664" s="619" t="s">
        <v>399</v>
      </c>
      <c r="G1664" s="619" t="s">
        <v>370</v>
      </c>
    </row>
    <row r="1665">
      <c r="A1665" s="619" t="s">
        <v>3794</v>
      </c>
      <c r="B1665" s="619" t="s">
        <v>3795</v>
      </c>
      <c r="C1665" s="619" t="s">
        <v>3796</v>
      </c>
      <c r="D1665" s="619" t="s">
        <v>386</v>
      </c>
      <c r="E1665" s="619" t="s">
        <v>370</v>
      </c>
      <c r="F1665" s="619" t="s">
        <v>387</v>
      </c>
      <c r="G1665" s="619" t="s">
        <v>370</v>
      </c>
    </row>
    <row r="1666">
      <c r="A1666" s="619" t="s">
        <v>3797</v>
      </c>
      <c r="B1666" s="619" t="s">
        <v>3798</v>
      </c>
      <c r="C1666" s="619" t="s">
        <v>379</v>
      </c>
      <c r="D1666" s="619" t="s">
        <v>380</v>
      </c>
      <c r="E1666" s="619" t="s">
        <v>370</v>
      </c>
      <c r="F1666" s="619" t="s">
        <v>381</v>
      </c>
      <c r="G1666" s="619" t="s">
        <v>370</v>
      </c>
    </row>
    <row r="1667">
      <c r="A1667" s="619" t="s">
        <v>3799</v>
      </c>
      <c r="B1667" s="619" t="s">
        <v>3800</v>
      </c>
      <c r="C1667" s="619" t="s">
        <v>379</v>
      </c>
      <c r="D1667" s="619" t="s">
        <v>380</v>
      </c>
      <c r="E1667" s="619" t="s">
        <v>370</v>
      </c>
      <c r="F1667" s="619" t="s">
        <v>381</v>
      </c>
      <c r="G1667" s="619" t="s">
        <v>370</v>
      </c>
    </row>
    <row r="1668">
      <c r="A1668" s="619" t="s">
        <v>3801</v>
      </c>
      <c r="B1668" s="619" t="s">
        <v>3802</v>
      </c>
      <c r="C1668" s="619" t="s">
        <v>406</v>
      </c>
      <c r="D1668" s="619" t="s">
        <v>387</v>
      </c>
      <c r="E1668" s="619" t="s">
        <v>370</v>
      </c>
      <c r="F1668" s="619" t="s">
        <v>399</v>
      </c>
      <c r="G1668" s="619" t="s">
        <v>370</v>
      </c>
    </row>
    <row r="1669">
      <c r="A1669" s="619" t="s">
        <v>3803</v>
      </c>
      <c r="B1669" s="619" t="s">
        <v>3804</v>
      </c>
      <c r="C1669" s="619" t="s">
        <v>3805</v>
      </c>
      <c r="D1669" s="619" t="s">
        <v>386</v>
      </c>
      <c r="E1669" s="619" t="s">
        <v>370</v>
      </c>
      <c r="F1669" s="619" t="s">
        <v>387</v>
      </c>
      <c r="G1669" s="619" t="s">
        <v>370</v>
      </c>
    </row>
    <row r="1670">
      <c r="A1670" s="619" t="s">
        <v>3806</v>
      </c>
      <c r="B1670" s="619" t="s">
        <v>3807</v>
      </c>
      <c r="C1670" s="619" t="s">
        <v>1539</v>
      </c>
      <c r="D1670" s="619" t="s">
        <v>367</v>
      </c>
      <c r="E1670" s="619" t="s">
        <v>370</v>
      </c>
      <c r="F1670" s="619" t="s">
        <v>369</v>
      </c>
      <c r="G1670" s="619" t="s">
        <v>370</v>
      </c>
    </row>
    <row r="1671">
      <c r="A1671" s="619" t="s">
        <v>3808</v>
      </c>
      <c r="B1671" s="619" t="s">
        <v>3809</v>
      </c>
      <c r="C1671" s="619" t="s">
        <v>463</v>
      </c>
      <c r="D1671" s="619" t="s">
        <v>381</v>
      </c>
      <c r="E1671" s="619" t="s">
        <v>370</v>
      </c>
      <c r="F1671" s="619" t="s">
        <v>386</v>
      </c>
      <c r="G1671" s="619" t="s">
        <v>371</v>
      </c>
    </row>
    <row r="1672">
      <c r="A1672" s="619" t="s">
        <v>3810</v>
      </c>
      <c r="B1672" s="619" t="s">
        <v>3811</v>
      </c>
      <c r="C1672" s="619" t="s">
        <v>379</v>
      </c>
      <c r="D1672" s="619" t="s">
        <v>380</v>
      </c>
      <c r="E1672" s="619" t="s">
        <v>370</v>
      </c>
      <c r="F1672" s="619" t="s">
        <v>381</v>
      </c>
      <c r="G1672" s="619" t="s">
        <v>370</v>
      </c>
    </row>
    <row r="1673">
      <c r="A1673" s="619" t="s">
        <v>3812</v>
      </c>
      <c r="B1673" s="619" t="s">
        <v>3813</v>
      </c>
      <c r="C1673" s="619" t="s">
        <v>390</v>
      </c>
      <c r="D1673" s="619" t="s">
        <v>381</v>
      </c>
      <c r="E1673" s="619" t="s">
        <v>370</v>
      </c>
      <c r="F1673" s="619" t="s">
        <v>386</v>
      </c>
      <c r="G1673" s="619" t="s">
        <v>371</v>
      </c>
    </row>
    <row r="1674">
      <c r="A1674" s="619" t="s">
        <v>3814</v>
      </c>
      <c r="B1674" s="619" t="s">
        <v>3815</v>
      </c>
      <c r="C1674" s="619" t="s">
        <v>3707</v>
      </c>
      <c r="D1674" s="619" t="s">
        <v>380</v>
      </c>
      <c r="E1674" s="619" t="s">
        <v>370</v>
      </c>
      <c r="F1674" s="619" t="s">
        <v>381</v>
      </c>
      <c r="G1674" s="619" t="s">
        <v>370</v>
      </c>
    </row>
    <row r="1675">
      <c r="A1675" s="619" t="s">
        <v>3816</v>
      </c>
      <c r="B1675" s="619" t="s">
        <v>3817</v>
      </c>
      <c r="C1675" s="619" t="s">
        <v>1829</v>
      </c>
      <c r="D1675" s="619" t="s">
        <v>380</v>
      </c>
      <c r="E1675" s="619" t="s">
        <v>370</v>
      </c>
      <c r="F1675" s="619" t="s">
        <v>381</v>
      </c>
      <c r="G1675" s="619" t="s">
        <v>370</v>
      </c>
    </row>
    <row r="1676">
      <c r="A1676" s="619" t="s">
        <v>3818</v>
      </c>
      <c r="B1676" s="619" t="s">
        <v>3819</v>
      </c>
      <c r="C1676" s="619" t="s">
        <v>3820</v>
      </c>
      <c r="D1676" s="619" t="s">
        <v>381</v>
      </c>
      <c r="E1676" s="619" t="s">
        <v>370</v>
      </c>
      <c r="F1676" s="619" t="s">
        <v>386</v>
      </c>
      <c r="G1676" s="619" t="s">
        <v>370</v>
      </c>
    </row>
    <row r="1677">
      <c r="A1677" s="619" t="s">
        <v>3821</v>
      </c>
      <c r="B1677" s="619" t="s">
        <v>3822</v>
      </c>
      <c r="C1677" s="619" t="s">
        <v>3254</v>
      </c>
      <c r="D1677" s="619" t="s">
        <v>399</v>
      </c>
      <c r="E1677" s="619" t="s">
        <v>370</v>
      </c>
      <c r="F1677" s="619" t="s">
        <v>367</v>
      </c>
      <c r="G1677" s="619" t="s">
        <v>370</v>
      </c>
    </row>
    <row r="1678">
      <c r="A1678" s="619" t="s">
        <v>3823</v>
      </c>
      <c r="B1678" s="619" t="s">
        <v>3824</v>
      </c>
      <c r="C1678" s="619" t="s">
        <v>379</v>
      </c>
      <c r="D1678" s="619" t="s">
        <v>380</v>
      </c>
      <c r="E1678" s="619" t="s">
        <v>370</v>
      </c>
      <c r="F1678" s="619" t="s">
        <v>381</v>
      </c>
      <c r="G1678" s="619" t="s">
        <v>371</v>
      </c>
    </row>
    <row r="1679">
      <c r="A1679" s="619" t="s">
        <v>3825</v>
      </c>
      <c r="B1679" s="619" t="s">
        <v>3826</v>
      </c>
      <c r="C1679" s="619" t="s">
        <v>379</v>
      </c>
      <c r="D1679" s="619" t="s">
        <v>380</v>
      </c>
      <c r="E1679" s="619" t="s">
        <v>370</v>
      </c>
      <c r="F1679" s="619" t="s">
        <v>381</v>
      </c>
      <c r="G1679" s="619" t="s">
        <v>370</v>
      </c>
    </row>
    <row r="1680">
      <c r="A1680" s="619" t="s">
        <v>3827</v>
      </c>
      <c r="B1680" s="619" t="s">
        <v>3828</v>
      </c>
      <c r="C1680" s="619" t="s">
        <v>484</v>
      </c>
      <c r="D1680" s="619" t="s">
        <v>387</v>
      </c>
      <c r="E1680" s="619" t="s">
        <v>370</v>
      </c>
      <c r="F1680" s="619" t="s">
        <v>399</v>
      </c>
      <c r="G1680" s="619" t="s">
        <v>370</v>
      </c>
    </row>
    <row r="1681">
      <c r="A1681" s="619" t="s">
        <v>3829</v>
      </c>
      <c r="B1681" s="619" t="s">
        <v>3830</v>
      </c>
      <c r="C1681" s="619" t="s">
        <v>604</v>
      </c>
      <c r="D1681" s="619" t="s">
        <v>387</v>
      </c>
      <c r="E1681" s="619" t="s">
        <v>370</v>
      </c>
      <c r="F1681" s="619" t="s">
        <v>399</v>
      </c>
      <c r="G1681" s="619" t="s">
        <v>370</v>
      </c>
    </row>
    <row r="1682">
      <c r="A1682" s="619" t="s">
        <v>3831</v>
      </c>
      <c r="B1682" s="619" t="s">
        <v>3832</v>
      </c>
      <c r="C1682" s="619" t="s">
        <v>3833</v>
      </c>
      <c r="D1682" s="619" t="s">
        <v>386</v>
      </c>
      <c r="E1682" s="619" t="s">
        <v>370</v>
      </c>
      <c r="F1682" s="619" t="s">
        <v>387</v>
      </c>
      <c r="G1682" s="619" t="s">
        <v>370</v>
      </c>
    </row>
    <row r="1683">
      <c r="A1683" s="619" t="s">
        <v>3834</v>
      </c>
      <c r="B1683" s="619" t="s">
        <v>3835</v>
      </c>
      <c r="C1683" s="619" t="s">
        <v>3836</v>
      </c>
      <c r="D1683" s="619" t="s">
        <v>367</v>
      </c>
      <c r="E1683" s="619" t="s">
        <v>370</v>
      </c>
      <c r="F1683" s="619" t="s">
        <v>369</v>
      </c>
      <c r="G1683" s="619" t="s">
        <v>370</v>
      </c>
    </row>
    <row r="1684">
      <c r="A1684" s="619" t="s">
        <v>3837</v>
      </c>
      <c r="B1684" s="619" t="s">
        <v>3838</v>
      </c>
      <c r="C1684" s="619" t="s">
        <v>759</v>
      </c>
      <c r="D1684" s="619" t="s">
        <v>380</v>
      </c>
      <c r="E1684" s="619" t="s">
        <v>370</v>
      </c>
      <c r="F1684" s="619" t="s">
        <v>381</v>
      </c>
      <c r="G1684" s="619" t="s">
        <v>370</v>
      </c>
    </row>
    <row r="1685">
      <c r="A1685" s="619" t="s">
        <v>3839</v>
      </c>
      <c r="B1685" s="619" t="s">
        <v>3840</v>
      </c>
      <c r="C1685" s="619" t="s">
        <v>531</v>
      </c>
      <c r="D1685" s="619" t="s">
        <v>399</v>
      </c>
      <c r="E1685" s="619" t="s">
        <v>370</v>
      </c>
      <c r="F1685" s="619" t="s">
        <v>367</v>
      </c>
      <c r="G1685" s="619" t="s">
        <v>370</v>
      </c>
    </row>
    <row r="1686">
      <c r="A1686" s="619" t="s">
        <v>3841</v>
      </c>
      <c r="B1686" s="619" t="s">
        <v>3842</v>
      </c>
      <c r="C1686" s="619" t="s">
        <v>390</v>
      </c>
      <c r="D1686" s="619" t="s">
        <v>381</v>
      </c>
      <c r="E1686" s="619" t="s">
        <v>370</v>
      </c>
      <c r="F1686" s="619" t="s">
        <v>386</v>
      </c>
      <c r="G1686" s="619" t="s">
        <v>371</v>
      </c>
    </row>
    <row r="1687">
      <c r="A1687" s="619" t="s">
        <v>3843</v>
      </c>
      <c r="B1687" s="619" t="s">
        <v>3844</v>
      </c>
      <c r="C1687" s="619" t="s">
        <v>395</v>
      </c>
      <c r="D1687" s="619" t="s">
        <v>380</v>
      </c>
      <c r="E1687" s="619" t="s">
        <v>370</v>
      </c>
      <c r="F1687" s="619" t="s">
        <v>381</v>
      </c>
      <c r="G1687" s="619" t="s">
        <v>370</v>
      </c>
    </row>
    <row r="1688">
      <c r="A1688" s="619" t="s">
        <v>3845</v>
      </c>
      <c r="B1688" s="619" t="s">
        <v>3846</v>
      </c>
      <c r="C1688" s="619" t="s">
        <v>406</v>
      </c>
      <c r="D1688" s="619" t="s">
        <v>387</v>
      </c>
      <c r="E1688" s="619" t="s">
        <v>370</v>
      </c>
      <c r="F1688" s="619" t="s">
        <v>399</v>
      </c>
      <c r="G1688" s="619" t="s">
        <v>370</v>
      </c>
    </row>
    <row r="1689">
      <c r="A1689" s="619" t="s">
        <v>3847</v>
      </c>
      <c r="B1689" s="619" t="s">
        <v>3848</v>
      </c>
      <c r="C1689" s="619" t="s">
        <v>385</v>
      </c>
      <c r="D1689" s="619" t="s">
        <v>386</v>
      </c>
      <c r="E1689" s="619" t="s">
        <v>370</v>
      </c>
      <c r="F1689" s="619" t="s">
        <v>387</v>
      </c>
      <c r="G1689" s="619" t="s">
        <v>371</v>
      </c>
    </row>
    <row r="1690">
      <c r="A1690" s="619" t="s">
        <v>3849</v>
      </c>
      <c r="B1690" s="619" t="s">
        <v>3850</v>
      </c>
      <c r="C1690" s="619" t="s">
        <v>1562</v>
      </c>
      <c r="D1690" s="619" t="s">
        <v>367</v>
      </c>
      <c r="E1690" s="619" t="s">
        <v>370</v>
      </c>
      <c r="F1690" s="619" t="s">
        <v>369</v>
      </c>
      <c r="G1690" s="619" t="s">
        <v>370</v>
      </c>
    </row>
    <row r="1691">
      <c r="A1691" s="619" t="s">
        <v>3851</v>
      </c>
      <c r="B1691" s="619" t="s">
        <v>3852</v>
      </c>
      <c r="C1691" s="619" t="s">
        <v>385</v>
      </c>
      <c r="D1691" s="619" t="s">
        <v>386</v>
      </c>
      <c r="E1691" s="619" t="s">
        <v>370</v>
      </c>
      <c r="F1691" s="619" t="s">
        <v>387</v>
      </c>
      <c r="G1691" s="619" t="s">
        <v>370</v>
      </c>
    </row>
    <row r="1692">
      <c r="A1692" s="619" t="s">
        <v>3853</v>
      </c>
      <c r="B1692" s="619" t="s">
        <v>3854</v>
      </c>
      <c r="C1692" s="619" t="s">
        <v>385</v>
      </c>
      <c r="D1692" s="619" t="s">
        <v>386</v>
      </c>
      <c r="E1692" s="619" t="s">
        <v>370</v>
      </c>
      <c r="F1692" s="619" t="s">
        <v>387</v>
      </c>
      <c r="G1692" s="619" t="s">
        <v>370</v>
      </c>
    </row>
    <row r="1693">
      <c r="A1693" s="619" t="s">
        <v>3855</v>
      </c>
      <c r="B1693" s="619" t="s">
        <v>3856</v>
      </c>
      <c r="C1693" s="619" t="s">
        <v>379</v>
      </c>
      <c r="D1693" s="619" t="s">
        <v>380</v>
      </c>
      <c r="E1693" s="619" t="s">
        <v>370</v>
      </c>
      <c r="F1693" s="619" t="s">
        <v>381</v>
      </c>
      <c r="G1693" s="619" t="s">
        <v>370</v>
      </c>
    </row>
    <row r="1694">
      <c r="A1694" s="619" t="s">
        <v>3857</v>
      </c>
      <c r="B1694" s="619" t="s">
        <v>3858</v>
      </c>
      <c r="C1694" s="619" t="s">
        <v>379</v>
      </c>
      <c r="D1694" s="619" t="s">
        <v>380</v>
      </c>
      <c r="E1694" s="619" t="s">
        <v>370</v>
      </c>
      <c r="F1694" s="619" t="s">
        <v>381</v>
      </c>
      <c r="G1694" s="619" t="s">
        <v>370</v>
      </c>
    </row>
    <row r="1695">
      <c r="A1695" s="619" t="s">
        <v>3859</v>
      </c>
      <c r="B1695" s="619" t="s">
        <v>3860</v>
      </c>
      <c r="C1695" s="619" t="s">
        <v>390</v>
      </c>
      <c r="D1695" s="619" t="s">
        <v>381</v>
      </c>
      <c r="E1695" s="619" t="s">
        <v>370</v>
      </c>
      <c r="F1695" s="619" t="s">
        <v>386</v>
      </c>
      <c r="G1695" s="619" t="s">
        <v>371</v>
      </c>
    </row>
    <row r="1696">
      <c r="A1696" s="619" t="s">
        <v>3861</v>
      </c>
      <c r="B1696" s="619" t="s">
        <v>3862</v>
      </c>
      <c r="C1696" s="619" t="s">
        <v>395</v>
      </c>
      <c r="D1696" s="619" t="s">
        <v>380</v>
      </c>
      <c r="E1696" s="619" t="s">
        <v>370</v>
      </c>
      <c r="F1696" s="619" t="s">
        <v>381</v>
      </c>
      <c r="G1696" s="619" t="s">
        <v>370</v>
      </c>
    </row>
    <row r="1697">
      <c r="A1697" s="619" t="s">
        <v>3863</v>
      </c>
      <c r="B1697" s="619" t="s">
        <v>3864</v>
      </c>
      <c r="C1697" s="619" t="s">
        <v>398</v>
      </c>
      <c r="D1697" s="619" t="s">
        <v>387</v>
      </c>
      <c r="E1697" s="619" t="s">
        <v>370</v>
      </c>
      <c r="F1697" s="619" t="s">
        <v>399</v>
      </c>
      <c r="G1697" s="619" t="s">
        <v>370</v>
      </c>
    </row>
    <row r="1698">
      <c r="A1698" s="619" t="s">
        <v>3865</v>
      </c>
      <c r="B1698" s="619" t="s">
        <v>3866</v>
      </c>
      <c r="C1698" s="619" t="s">
        <v>395</v>
      </c>
      <c r="D1698" s="619" t="s">
        <v>380</v>
      </c>
      <c r="E1698" s="619" t="s">
        <v>370</v>
      </c>
      <c r="F1698" s="619" t="s">
        <v>381</v>
      </c>
      <c r="G1698" s="619" t="s">
        <v>370</v>
      </c>
    </row>
    <row r="1699">
      <c r="A1699" s="619" t="s">
        <v>3867</v>
      </c>
      <c r="B1699" s="619" t="s">
        <v>3868</v>
      </c>
      <c r="C1699" s="619" t="s">
        <v>390</v>
      </c>
      <c r="D1699" s="619" t="s">
        <v>381</v>
      </c>
      <c r="E1699" s="619" t="s">
        <v>370</v>
      </c>
      <c r="F1699" s="619" t="s">
        <v>386</v>
      </c>
      <c r="G1699" s="619" t="s">
        <v>370</v>
      </c>
    </row>
    <row r="1700">
      <c r="A1700" s="619" t="s">
        <v>3869</v>
      </c>
      <c r="B1700" s="619" t="s">
        <v>3870</v>
      </c>
      <c r="C1700" s="619" t="s">
        <v>406</v>
      </c>
      <c r="D1700" s="619" t="s">
        <v>387</v>
      </c>
      <c r="E1700" s="619" t="s">
        <v>370</v>
      </c>
      <c r="F1700" s="619" t="s">
        <v>399</v>
      </c>
      <c r="G1700" s="619" t="s">
        <v>370</v>
      </c>
    </row>
    <row r="1701">
      <c r="A1701" s="619" t="s">
        <v>3871</v>
      </c>
      <c r="B1701" s="619" t="s">
        <v>3872</v>
      </c>
      <c r="C1701" s="619" t="s">
        <v>406</v>
      </c>
      <c r="D1701" s="619" t="s">
        <v>387</v>
      </c>
      <c r="E1701" s="619" t="s">
        <v>370</v>
      </c>
      <c r="F1701" s="619" t="s">
        <v>399</v>
      </c>
      <c r="G1701" s="619" t="s">
        <v>370</v>
      </c>
    </row>
    <row r="1702">
      <c r="A1702" s="619" t="s">
        <v>3873</v>
      </c>
      <c r="B1702" s="619" t="s">
        <v>3874</v>
      </c>
      <c r="C1702" s="619" t="s">
        <v>385</v>
      </c>
      <c r="D1702" s="619" t="s">
        <v>386</v>
      </c>
      <c r="E1702" s="619" t="s">
        <v>370</v>
      </c>
      <c r="F1702" s="619" t="s">
        <v>387</v>
      </c>
      <c r="G1702" s="619" t="s">
        <v>370</v>
      </c>
    </row>
    <row r="1703">
      <c r="A1703" s="619" t="s">
        <v>3875</v>
      </c>
      <c r="B1703" s="619" t="s">
        <v>3876</v>
      </c>
      <c r="C1703" s="619" t="s">
        <v>406</v>
      </c>
      <c r="D1703" s="619" t="s">
        <v>387</v>
      </c>
      <c r="E1703" s="619" t="s">
        <v>370</v>
      </c>
      <c r="F1703" s="619" t="s">
        <v>399</v>
      </c>
      <c r="G1703" s="619" t="s">
        <v>370</v>
      </c>
    </row>
    <row r="1704">
      <c r="A1704" s="619" t="s">
        <v>3877</v>
      </c>
      <c r="B1704" s="619" t="s">
        <v>3878</v>
      </c>
      <c r="C1704" s="619" t="s">
        <v>3879</v>
      </c>
      <c r="D1704" s="619" t="s">
        <v>380</v>
      </c>
      <c r="E1704" s="619" t="s">
        <v>370</v>
      </c>
      <c r="F1704" s="619" t="s">
        <v>381</v>
      </c>
      <c r="G1704" s="619" t="s">
        <v>370</v>
      </c>
    </row>
    <row r="1705">
      <c r="A1705" s="619" t="s">
        <v>3880</v>
      </c>
      <c r="B1705" s="619" t="s">
        <v>3881</v>
      </c>
      <c r="C1705" s="619" t="s">
        <v>387</v>
      </c>
      <c r="D1705" s="619" t="s">
        <v>387</v>
      </c>
      <c r="E1705" s="619" t="s">
        <v>370</v>
      </c>
      <c r="F1705" s="619" t="s">
        <v>399</v>
      </c>
      <c r="G1705" s="619" t="s">
        <v>370</v>
      </c>
    </row>
    <row r="1706">
      <c r="A1706" s="619" t="s">
        <v>3882</v>
      </c>
      <c r="B1706" s="619" t="s">
        <v>3883</v>
      </c>
      <c r="C1706" s="619" t="s">
        <v>379</v>
      </c>
      <c r="D1706" s="619" t="s">
        <v>380</v>
      </c>
      <c r="E1706" s="619" t="s">
        <v>370</v>
      </c>
      <c r="F1706" s="619" t="s">
        <v>381</v>
      </c>
      <c r="G1706" s="619" t="s">
        <v>370</v>
      </c>
    </row>
    <row r="1707">
      <c r="A1707" s="619" t="s">
        <v>3884</v>
      </c>
      <c r="B1707" s="619" t="s">
        <v>3885</v>
      </c>
      <c r="C1707" s="619" t="s">
        <v>1495</v>
      </c>
      <c r="D1707" s="619" t="s">
        <v>386</v>
      </c>
      <c r="E1707" s="619" t="s">
        <v>370</v>
      </c>
      <c r="F1707" s="619" t="s">
        <v>387</v>
      </c>
      <c r="G1707" s="619" t="s">
        <v>370</v>
      </c>
    </row>
    <row r="1708">
      <c r="A1708" s="619" t="s">
        <v>3886</v>
      </c>
      <c r="B1708" s="619" t="s">
        <v>3887</v>
      </c>
      <c r="C1708" s="619" t="s">
        <v>379</v>
      </c>
      <c r="D1708" s="619" t="s">
        <v>380</v>
      </c>
      <c r="E1708" s="619" t="s">
        <v>370</v>
      </c>
      <c r="F1708" s="619" t="s">
        <v>381</v>
      </c>
      <c r="G1708" s="619" t="s">
        <v>370</v>
      </c>
    </row>
    <row r="1709">
      <c r="A1709" s="619" t="s">
        <v>3888</v>
      </c>
      <c r="B1709" s="619" t="s">
        <v>3889</v>
      </c>
      <c r="C1709" s="619" t="s">
        <v>379</v>
      </c>
      <c r="D1709" s="619" t="s">
        <v>380</v>
      </c>
      <c r="E1709" s="619" t="s">
        <v>370</v>
      </c>
      <c r="F1709" s="619" t="s">
        <v>381</v>
      </c>
      <c r="G1709" s="619" t="s">
        <v>370</v>
      </c>
    </row>
    <row r="1710">
      <c r="A1710" s="619" t="s">
        <v>3890</v>
      </c>
      <c r="B1710" s="619" t="s">
        <v>3891</v>
      </c>
      <c r="C1710" s="619" t="s">
        <v>531</v>
      </c>
      <c r="D1710" s="619" t="s">
        <v>399</v>
      </c>
      <c r="E1710" s="619" t="s">
        <v>370</v>
      </c>
      <c r="F1710" s="619" t="s">
        <v>367</v>
      </c>
      <c r="G1710" s="619" t="s">
        <v>370</v>
      </c>
    </row>
    <row r="1711">
      <c r="A1711" s="619" t="s">
        <v>3892</v>
      </c>
      <c r="B1711" s="619" t="s">
        <v>3893</v>
      </c>
      <c r="C1711" s="619" t="s">
        <v>385</v>
      </c>
      <c r="D1711" s="619" t="s">
        <v>386</v>
      </c>
      <c r="E1711" s="619" t="s">
        <v>370</v>
      </c>
      <c r="F1711" s="619" t="s">
        <v>387</v>
      </c>
      <c r="G1711" s="619" t="s">
        <v>370</v>
      </c>
    </row>
    <row r="1712">
      <c r="A1712" s="619" t="s">
        <v>3894</v>
      </c>
      <c r="B1712" s="619" t="s">
        <v>3895</v>
      </c>
      <c r="C1712" s="619" t="s">
        <v>3896</v>
      </c>
      <c r="D1712" s="619" t="s">
        <v>381</v>
      </c>
      <c r="E1712" s="619" t="s">
        <v>370</v>
      </c>
      <c r="F1712" s="619" t="s">
        <v>386</v>
      </c>
      <c r="G1712" s="619" t="s">
        <v>370</v>
      </c>
    </row>
    <row r="1713">
      <c r="A1713" s="619" t="s">
        <v>3897</v>
      </c>
      <c r="B1713" s="619" t="s">
        <v>3898</v>
      </c>
      <c r="C1713" s="619" t="s">
        <v>385</v>
      </c>
      <c r="D1713" s="619" t="s">
        <v>386</v>
      </c>
      <c r="E1713" s="619" t="s">
        <v>370</v>
      </c>
      <c r="F1713" s="619" t="s">
        <v>387</v>
      </c>
      <c r="G1713" s="619" t="s">
        <v>370</v>
      </c>
    </row>
    <row r="1714">
      <c r="A1714" s="619" t="s">
        <v>3899</v>
      </c>
      <c r="B1714" s="619" t="s">
        <v>3900</v>
      </c>
      <c r="C1714" s="619" t="s">
        <v>395</v>
      </c>
      <c r="D1714" s="619" t="s">
        <v>380</v>
      </c>
      <c r="E1714" s="619" t="s">
        <v>370</v>
      </c>
      <c r="F1714" s="619" t="s">
        <v>381</v>
      </c>
      <c r="G1714" s="619" t="s">
        <v>370</v>
      </c>
    </row>
    <row r="1715">
      <c r="A1715" s="619" t="s">
        <v>3901</v>
      </c>
      <c r="B1715" s="619" t="s">
        <v>3902</v>
      </c>
      <c r="C1715" s="619" t="s">
        <v>2064</v>
      </c>
      <c r="D1715" s="619" t="s">
        <v>380</v>
      </c>
      <c r="E1715" s="619" t="s">
        <v>370</v>
      </c>
      <c r="F1715" s="619" t="s">
        <v>381</v>
      </c>
      <c r="G1715" s="619" t="s">
        <v>370</v>
      </c>
    </row>
    <row r="1716">
      <c r="A1716" s="619" t="s">
        <v>3903</v>
      </c>
      <c r="B1716" s="619" t="s">
        <v>3904</v>
      </c>
      <c r="C1716" s="619" t="s">
        <v>406</v>
      </c>
      <c r="D1716" s="619" t="s">
        <v>387</v>
      </c>
      <c r="E1716" s="619" t="s">
        <v>370</v>
      </c>
      <c r="F1716" s="619" t="s">
        <v>399</v>
      </c>
      <c r="G1716" s="619" t="s">
        <v>370</v>
      </c>
    </row>
    <row r="1717">
      <c r="A1717" s="619" t="s">
        <v>3905</v>
      </c>
      <c r="B1717" s="619" t="s">
        <v>3906</v>
      </c>
      <c r="C1717" s="619" t="s">
        <v>3907</v>
      </c>
      <c r="D1717" s="619" t="s">
        <v>386</v>
      </c>
      <c r="E1717" s="619" t="s">
        <v>370</v>
      </c>
      <c r="F1717" s="619" t="s">
        <v>387</v>
      </c>
      <c r="G1717" s="619" t="s">
        <v>370</v>
      </c>
    </row>
    <row r="1718">
      <c r="A1718" s="619" t="s">
        <v>3908</v>
      </c>
      <c r="B1718" s="619" t="s">
        <v>3909</v>
      </c>
      <c r="C1718" s="619" t="s">
        <v>3910</v>
      </c>
      <c r="D1718" s="619" t="s">
        <v>381</v>
      </c>
      <c r="E1718" s="619" t="s">
        <v>370</v>
      </c>
      <c r="F1718" s="619" t="s">
        <v>386</v>
      </c>
      <c r="G1718" s="619" t="s">
        <v>370</v>
      </c>
    </row>
    <row r="1719">
      <c r="A1719" s="619" t="s">
        <v>3911</v>
      </c>
      <c r="B1719" s="619" t="s">
        <v>3912</v>
      </c>
      <c r="C1719" s="619" t="s">
        <v>463</v>
      </c>
      <c r="D1719" s="619" t="s">
        <v>381</v>
      </c>
      <c r="E1719" s="619" t="s">
        <v>370</v>
      </c>
      <c r="F1719" s="619" t="s">
        <v>386</v>
      </c>
      <c r="G1719" s="619" t="s">
        <v>372</v>
      </c>
    </row>
    <row r="1720">
      <c r="A1720" s="619" t="s">
        <v>3913</v>
      </c>
      <c r="B1720" s="619" t="s">
        <v>3914</v>
      </c>
      <c r="C1720" s="619" t="s">
        <v>484</v>
      </c>
      <c r="D1720" s="619" t="s">
        <v>387</v>
      </c>
      <c r="E1720" s="619" t="s">
        <v>370</v>
      </c>
      <c r="F1720" s="619" t="s">
        <v>399</v>
      </c>
      <c r="G1720" s="619" t="s">
        <v>370</v>
      </c>
    </row>
    <row r="1721">
      <c r="A1721" s="619" t="s">
        <v>3915</v>
      </c>
      <c r="B1721" s="619" t="s">
        <v>3916</v>
      </c>
      <c r="C1721" s="619" t="s">
        <v>379</v>
      </c>
      <c r="D1721" s="619" t="s">
        <v>380</v>
      </c>
      <c r="E1721" s="619" t="s">
        <v>370</v>
      </c>
      <c r="F1721" s="619" t="s">
        <v>381</v>
      </c>
      <c r="G1721" s="619" t="s">
        <v>370</v>
      </c>
    </row>
    <row r="1722">
      <c r="A1722" s="619" t="s">
        <v>3917</v>
      </c>
      <c r="B1722" s="619" t="s">
        <v>3918</v>
      </c>
      <c r="C1722" s="619" t="s">
        <v>463</v>
      </c>
      <c r="D1722" s="619" t="s">
        <v>381</v>
      </c>
      <c r="E1722" s="619" t="s">
        <v>370</v>
      </c>
      <c r="F1722" s="619" t="s">
        <v>386</v>
      </c>
      <c r="G1722" s="619" t="s">
        <v>370</v>
      </c>
    </row>
    <row r="1723">
      <c r="A1723" s="619" t="s">
        <v>3919</v>
      </c>
      <c r="B1723" s="619" t="s">
        <v>3920</v>
      </c>
      <c r="C1723" s="619" t="s">
        <v>406</v>
      </c>
      <c r="D1723" s="619" t="s">
        <v>387</v>
      </c>
      <c r="E1723" s="619" t="s">
        <v>370</v>
      </c>
      <c r="F1723" s="619" t="s">
        <v>399</v>
      </c>
      <c r="G1723" s="619" t="s">
        <v>370</v>
      </c>
    </row>
    <row r="1724">
      <c r="A1724" s="619" t="s">
        <v>3921</v>
      </c>
      <c r="B1724" s="619" t="s">
        <v>3922</v>
      </c>
      <c r="C1724" s="619" t="s">
        <v>398</v>
      </c>
      <c r="D1724" s="619" t="s">
        <v>387</v>
      </c>
      <c r="E1724" s="619" t="s">
        <v>370</v>
      </c>
      <c r="F1724" s="619" t="s">
        <v>399</v>
      </c>
      <c r="G1724" s="619" t="s">
        <v>371</v>
      </c>
    </row>
    <row r="1725">
      <c r="A1725" s="619" t="s">
        <v>3923</v>
      </c>
      <c r="B1725" s="619" t="s">
        <v>3924</v>
      </c>
      <c r="C1725" s="619" t="s">
        <v>379</v>
      </c>
      <c r="D1725" s="619" t="s">
        <v>380</v>
      </c>
      <c r="E1725" s="619" t="s">
        <v>370</v>
      </c>
      <c r="F1725" s="619" t="s">
        <v>381</v>
      </c>
      <c r="G1725" s="619" t="s">
        <v>370</v>
      </c>
    </row>
    <row r="1726">
      <c r="A1726" s="619" t="s">
        <v>3925</v>
      </c>
      <c r="B1726" s="619" t="s">
        <v>3926</v>
      </c>
      <c r="C1726" s="619" t="s">
        <v>385</v>
      </c>
      <c r="D1726" s="619" t="s">
        <v>386</v>
      </c>
      <c r="E1726" s="619" t="s">
        <v>370</v>
      </c>
      <c r="F1726" s="619" t="s">
        <v>387</v>
      </c>
      <c r="G1726" s="619" t="s">
        <v>370</v>
      </c>
    </row>
    <row r="1727">
      <c r="A1727" s="619" t="s">
        <v>3927</v>
      </c>
      <c r="B1727" s="619" t="s">
        <v>3928</v>
      </c>
      <c r="C1727" s="619" t="s">
        <v>3910</v>
      </c>
      <c r="D1727" s="619" t="s">
        <v>381</v>
      </c>
      <c r="E1727" s="619" t="s">
        <v>370</v>
      </c>
      <c r="F1727" s="619" t="s">
        <v>386</v>
      </c>
      <c r="G1727" s="619" t="s">
        <v>370</v>
      </c>
    </row>
    <row r="1728">
      <c r="A1728" s="619" t="s">
        <v>3929</v>
      </c>
      <c r="B1728" s="619" t="s">
        <v>3930</v>
      </c>
      <c r="C1728" s="619" t="s">
        <v>390</v>
      </c>
      <c r="D1728" s="619" t="s">
        <v>381</v>
      </c>
      <c r="E1728" s="619" t="s">
        <v>370</v>
      </c>
      <c r="F1728" s="619" t="s">
        <v>386</v>
      </c>
      <c r="G1728" s="619" t="s">
        <v>370</v>
      </c>
    </row>
    <row r="1729">
      <c r="A1729" s="619" t="s">
        <v>3931</v>
      </c>
      <c r="B1729" s="619" t="s">
        <v>3932</v>
      </c>
      <c r="C1729" s="619" t="s">
        <v>406</v>
      </c>
      <c r="D1729" s="619" t="s">
        <v>387</v>
      </c>
      <c r="E1729" s="619" t="s">
        <v>370</v>
      </c>
      <c r="F1729" s="619" t="s">
        <v>399</v>
      </c>
      <c r="G1729" s="619" t="s">
        <v>371</v>
      </c>
    </row>
    <row r="1730">
      <c r="A1730" s="619" t="s">
        <v>3933</v>
      </c>
      <c r="B1730" s="619" t="s">
        <v>3934</v>
      </c>
      <c r="C1730" s="619" t="s">
        <v>395</v>
      </c>
      <c r="D1730" s="619" t="s">
        <v>380</v>
      </c>
      <c r="E1730" s="619" t="s">
        <v>370</v>
      </c>
      <c r="F1730" s="619" t="s">
        <v>381</v>
      </c>
      <c r="G1730" s="619" t="s">
        <v>370</v>
      </c>
    </row>
    <row r="1731">
      <c r="A1731" s="619" t="s">
        <v>3935</v>
      </c>
      <c r="B1731" s="619" t="s">
        <v>3936</v>
      </c>
      <c r="C1731" s="619" t="s">
        <v>379</v>
      </c>
      <c r="D1731" s="619" t="s">
        <v>380</v>
      </c>
      <c r="E1731" s="619" t="s">
        <v>370</v>
      </c>
      <c r="F1731" s="619" t="s">
        <v>381</v>
      </c>
      <c r="G1731" s="619" t="s">
        <v>370</v>
      </c>
    </row>
    <row r="1732">
      <c r="A1732" s="619" t="s">
        <v>3937</v>
      </c>
      <c r="B1732" s="619" t="s">
        <v>3938</v>
      </c>
      <c r="C1732" s="619" t="s">
        <v>3939</v>
      </c>
      <c r="D1732" s="619" t="s">
        <v>399</v>
      </c>
      <c r="E1732" s="619" t="s">
        <v>370</v>
      </c>
      <c r="F1732" s="619" t="s">
        <v>367</v>
      </c>
      <c r="G1732" s="619" t="s">
        <v>370</v>
      </c>
    </row>
    <row r="1733">
      <c r="A1733" s="619" t="s">
        <v>3940</v>
      </c>
      <c r="B1733" s="619" t="s">
        <v>3941</v>
      </c>
      <c r="C1733" s="619" t="s">
        <v>379</v>
      </c>
      <c r="D1733" s="619" t="s">
        <v>380</v>
      </c>
      <c r="E1733" s="619" t="s">
        <v>370</v>
      </c>
      <c r="F1733" s="619" t="s">
        <v>381</v>
      </c>
      <c r="G1733" s="619" t="s">
        <v>370</v>
      </c>
    </row>
    <row r="1734">
      <c r="A1734" s="619" t="s">
        <v>3942</v>
      </c>
      <c r="B1734" s="619" t="s">
        <v>3943</v>
      </c>
      <c r="C1734" s="619" t="s">
        <v>379</v>
      </c>
      <c r="D1734" s="619" t="s">
        <v>380</v>
      </c>
      <c r="E1734" s="619" t="s">
        <v>370</v>
      </c>
      <c r="F1734" s="619" t="s">
        <v>381</v>
      </c>
      <c r="G1734" s="619" t="s">
        <v>370</v>
      </c>
    </row>
    <row r="1735">
      <c r="A1735" s="619" t="s">
        <v>3944</v>
      </c>
      <c r="B1735" s="619" t="s">
        <v>3945</v>
      </c>
      <c r="C1735" s="619" t="s">
        <v>379</v>
      </c>
      <c r="D1735" s="619" t="s">
        <v>380</v>
      </c>
      <c r="E1735" s="619" t="s">
        <v>370</v>
      </c>
      <c r="F1735" s="619" t="s">
        <v>381</v>
      </c>
      <c r="G1735" s="619" t="s">
        <v>374</v>
      </c>
    </row>
    <row r="1736">
      <c r="A1736" s="619" t="s">
        <v>3946</v>
      </c>
      <c r="B1736" s="619" t="s">
        <v>3947</v>
      </c>
      <c r="C1736" s="619" t="s">
        <v>406</v>
      </c>
      <c r="D1736" s="619" t="s">
        <v>387</v>
      </c>
      <c r="E1736" s="619" t="s">
        <v>370</v>
      </c>
      <c r="F1736" s="619" t="s">
        <v>399</v>
      </c>
      <c r="G1736" s="619" t="s">
        <v>370</v>
      </c>
    </row>
    <row r="1737">
      <c r="A1737" s="619" t="s">
        <v>3948</v>
      </c>
      <c r="B1737" s="619" t="s">
        <v>3949</v>
      </c>
      <c r="C1737" s="619" t="s">
        <v>385</v>
      </c>
      <c r="D1737" s="619" t="s">
        <v>386</v>
      </c>
      <c r="E1737" s="619" t="s">
        <v>370</v>
      </c>
      <c r="F1737" s="619" t="s">
        <v>387</v>
      </c>
      <c r="G1737" s="619" t="s">
        <v>370</v>
      </c>
    </row>
    <row r="1738">
      <c r="A1738" s="619" t="s">
        <v>3950</v>
      </c>
      <c r="B1738" s="619" t="s">
        <v>3951</v>
      </c>
      <c r="C1738" s="619" t="s">
        <v>385</v>
      </c>
      <c r="D1738" s="619" t="s">
        <v>386</v>
      </c>
      <c r="E1738" s="619" t="s">
        <v>370</v>
      </c>
      <c r="F1738" s="619" t="s">
        <v>387</v>
      </c>
      <c r="G1738" s="619" t="s">
        <v>370</v>
      </c>
    </row>
    <row r="1739">
      <c r="A1739" s="619" t="s">
        <v>3952</v>
      </c>
      <c r="B1739" s="619" t="s">
        <v>3953</v>
      </c>
      <c r="C1739" s="619" t="s">
        <v>479</v>
      </c>
      <c r="D1739" s="619" t="s">
        <v>386</v>
      </c>
      <c r="E1739" s="619" t="s">
        <v>370</v>
      </c>
      <c r="F1739" s="619" t="s">
        <v>387</v>
      </c>
      <c r="G1739" s="619" t="s">
        <v>371</v>
      </c>
    </row>
    <row r="1740">
      <c r="A1740" s="619" t="s">
        <v>3954</v>
      </c>
      <c r="B1740" s="619" t="s">
        <v>3955</v>
      </c>
      <c r="C1740" s="619" t="s">
        <v>385</v>
      </c>
      <c r="D1740" s="619" t="s">
        <v>386</v>
      </c>
      <c r="E1740" s="619" t="s">
        <v>370</v>
      </c>
      <c r="F1740" s="619" t="s">
        <v>387</v>
      </c>
      <c r="G1740" s="619" t="s">
        <v>370</v>
      </c>
    </row>
    <row r="1741">
      <c r="A1741" s="619" t="s">
        <v>3956</v>
      </c>
      <c r="B1741" s="619" t="s">
        <v>3957</v>
      </c>
      <c r="C1741" s="619" t="s">
        <v>379</v>
      </c>
      <c r="D1741" s="619" t="s">
        <v>380</v>
      </c>
      <c r="E1741" s="619" t="s">
        <v>370</v>
      </c>
      <c r="F1741" s="619" t="s">
        <v>381</v>
      </c>
      <c r="G1741" s="619" t="s">
        <v>370</v>
      </c>
    </row>
    <row r="1742">
      <c r="A1742" s="619" t="s">
        <v>3958</v>
      </c>
      <c r="B1742" s="619" t="s">
        <v>3959</v>
      </c>
      <c r="C1742" s="619" t="s">
        <v>395</v>
      </c>
      <c r="D1742" s="619" t="s">
        <v>380</v>
      </c>
      <c r="E1742" s="619" t="s">
        <v>370</v>
      </c>
      <c r="F1742" s="619" t="s">
        <v>381</v>
      </c>
      <c r="G1742" s="619" t="s">
        <v>370</v>
      </c>
    </row>
    <row r="1743">
      <c r="A1743" s="619" t="s">
        <v>3960</v>
      </c>
      <c r="B1743" s="619" t="s">
        <v>3961</v>
      </c>
      <c r="C1743" s="619" t="s">
        <v>395</v>
      </c>
      <c r="D1743" s="619" t="s">
        <v>380</v>
      </c>
      <c r="E1743" s="619" t="s">
        <v>370</v>
      </c>
      <c r="F1743" s="619" t="s">
        <v>381</v>
      </c>
      <c r="G1743" s="619" t="s">
        <v>370</v>
      </c>
    </row>
    <row r="1744">
      <c r="A1744" s="619" t="s">
        <v>3962</v>
      </c>
      <c r="B1744" s="619" t="s">
        <v>3963</v>
      </c>
      <c r="C1744" s="619" t="s">
        <v>406</v>
      </c>
      <c r="D1744" s="619" t="s">
        <v>387</v>
      </c>
      <c r="E1744" s="619" t="s">
        <v>370</v>
      </c>
      <c r="F1744" s="619" t="s">
        <v>399</v>
      </c>
      <c r="G1744" s="619" t="s">
        <v>370</v>
      </c>
    </row>
    <row r="1745">
      <c r="A1745" s="619" t="s">
        <v>3964</v>
      </c>
      <c r="B1745" s="619" t="s">
        <v>3965</v>
      </c>
      <c r="C1745" s="619" t="s">
        <v>390</v>
      </c>
      <c r="D1745" s="619" t="s">
        <v>381</v>
      </c>
      <c r="E1745" s="619" t="s">
        <v>370</v>
      </c>
      <c r="F1745" s="619" t="s">
        <v>386</v>
      </c>
      <c r="G1745" s="619" t="s">
        <v>370</v>
      </c>
    </row>
    <row r="1746">
      <c r="A1746" s="619" t="s">
        <v>3966</v>
      </c>
      <c r="B1746" s="619" t="s">
        <v>3967</v>
      </c>
      <c r="C1746" s="619" t="s">
        <v>3968</v>
      </c>
      <c r="D1746" s="619" t="s">
        <v>380</v>
      </c>
      <c r="E1746" s="619" t="s">
        <v>370</v>
      </c>
      <c r="F1746" s="619" t="s">
        <v>381</v>
      </c>
      <c r="G1746" s="619" t="s">
        <v>370</v>
      </c>
    </row>
    <row r="1747">
      <c r="A1747" s="619" t="s">
        <v>3969</v>
      </c>
      <c r="B1747" s="619" t="s">
        <v>3970</v>
      </c>
      <c r="C1747" s="619" t="s">
        <v>379</v>
      </c>
      <c r="D1747" s="619" t="s">
        <v>380</v>
      </c>
      <c r="E1747" s="619" t="s">
        <v>370</v>
      </c>
      <c r="F1747" s="619" t="s">
        <v>381</v>
      </c>
      <c r="G1747" s="619" t="s">
        <v>371</v>
      </c>
    </row>
    <row r="1748">
      <c r="A1748" s="619" t="s">
        <v>3971</v>
      </c>
      <c r="B1748" s="619" t="s">
        <v>3972</v>
      </c>
      <c r="C1748" s="619" t="s">
        <v>379</v>
      </c>
      <c r="D1748" s="619" t="s">
        <v>380</v>
      </c>
      <c r="E1748" s="619" t="s">
        <v>370</v>
      </c>
      <c r="F1748" s="619" t="s">
        <v>381</v>
      </c>
      <c r="G1748" s="619" t="s">
        <v>371</v>
      </c>
    </row>
    <row r="1749">
      <c r="A1749" s="619" t="s">
        <v>3973</v>
      </c>
      <c r="B1749" s="619" t="s">
        <v>3974</v>
      </c>
      <c r="C1749" s="619" t="s">
        <v>379</v>
      </c>
      <c r="D1749" s="619" t="s">
        <v>380</v>
      </c>
      <c r="E1749" s="619" t="s">
        <v>370</v>
      </c>
      <c r="F1749" s="619" t="s">
        <v>381</v>
      </c>
      <c r="G1749" s="619" t="s">
        <v>370</v>
      </c>
    </row>
    <row r="1750">
      <c r="A1750" s="619" t="s">
        <v>3975</v>
      </c>
      <c r="B1750" s="619" t="s">
        <v>3976</v>
      </c>
      <c r="C1750" s="619" t="s">
        <v>385</v>
      </c>
      <c r="D1750" s="619" t="s">
        <v>386</v>
      </c>
      <c r="E1750" s="619" t="s">
        <v>370</v>
      </c>
      <c r="F1750" s="619" t="s">
        <v>387</v>
      </c>
      <c r="G1750" s="619" t="s">
        <v>370</v>
      </c>
    </row>
    <row r="1751">
      <c r="A1751" s="619" t="s">
        <v>3977</v>
      </c>
      <c r="B1751" s="619" t="s">
        <v>3978</v>
      </c>
      <c r="C1751" s="619" t="s">
        <v>406</v>
      </c>
      <c r="D1751" s="619" t="s">
        <v>387</v>
      </c>
      <c r="E1751" s="619" t="s">
        <v>370</v>
      </c>
      <c r="F1751" s="619" t="s">
        <v>399</v>
      </c>
      <c r="G1751" s="619" t="s">
        <v>370</v>
      </c>
    </row>
    <row r="1752">
      <c r="A1752" s="619" t="s">
        <v>3979</v>
      </c>
      <c r="B1752" s="619" t="s">
        <v>3980</v>
      </c>
      <c r="C1752" s="619" t="s">
        <v>379</v>
      </c>
      <c r="D1752" s="619" t="s">
        <v>380</v>
      </c>
      <c r="E1752" s="619" t="s">
        <v>370</v>
      </c>
      <c r="F1752" s="619" t="s">
        <v>381</v>
      </c>
      <c r="G1752" s="619" t="s">
        <v>370</v>
      </c>
    </row>
    <row r="1753">
      <c r="A1753" s="619" t="s">
        <v>3981</v>
      </c>
      <c r="B1753" s="619" t="s">
        <v>3982</v>
      </c>
      <c r="C1753" s="619" t="s">
        <v>379</v>
      </c>
      <c r="D1753" s="619" t="s">
        <v>380</v>
      </c>
      <c r="E1753" s="619" t="s">
        <v>370</v>
      </c>
      <c r="F1753" s="619" t="s">
        <v>381</v>
      </c>
      <c r="G1753" s="619" t="s">
        <v>370</v>
      </c>
    </row>
    <row r="1754">
      <c r="A1754" s="619" t="s">
        <v>3983</v>
      </c>
      <c r="B1754" s="619" t="s">
        <v>3984</v>
      </c>
      <c r="C1754" s="619" t="s">
        <v>406</v>
      </c>
      <c r="D1754" s="619" t="s">
        <v>387</v>
      </c>
      <c r="E1754" s="619" t="s">
        <v>370</v>
      </c>
      <c r="F1754" s="619" t="s">
        <v>399</v>
      </c>
      <c r="G1754" s="619" t="s">
        <v>370</v>
      </c>
    </row>
    <row r="1755">
      <c r="A1755" s="619" t="s">
        <v>3985</v>
      </c>
      <c r="B1755" s="619" t="s">
        <v>3986</v>
      </c>
      <c r="C1755" s="619" t="s">
        <v>379</v>
      </c>
      <c r="D1755" s="619" t="s">
        <v>380</v>
      </c>
      <c r="E1755" s="619" t="s">
        <v>370</v>
      </c>
      <c r="F1755" s="619" t="s">
        <v>381</v>
      </c>
      <c r="G1755" s="619" t="s">
        <v>370</v>
      </c>
    </row>
    <row r="1756">
      <c r="A1756" s="619" t="s">
        <v>3987</v>
      </c>
      <c r="B1756" s="619" t="s">
        <v>3988</v>
      </c>
      <c r="C1756" s="619" t="s">
        <v>379</v>
      </c>
      <c r="D1756" s="619" t="s">
        <v>380</v>
      </c>
      <c r="E1756" s="619" t="s">
        <v>370</v>
      </c>
      <c r="F1756" s="619" t="s">
        <v>381</v>
      </c>
      <c r="G1756" s="619" t="s">
        <v>370</v>
      </c>
    </row>
    <row r="1757">
      <c r="A1757" s="619" t="s">
        <v>3989</v>
      </c>
      <c r="B1757" s="619" t="s">
        <v>3990</v>
      </c>
      <c r="C1757" s="619" t="s">
        <v>1942</v>
      </c>
      <c r="D1757" s="619" t="s">
        <v>380</v>
      </c>
      <c r="E1757" s="619" t="s">
        <v>370</v>
      </c>
      <c r="F1757" s="619" t="s">
        <v>381</v>
      </c>
      <c r="G1757" s="619" t="s">
        <v>370</v>
      </c>
    </row>
    <row r="1758">
      <c r="A1758" s="619" t="s">
        <v>3991</v>
      </c>
      <c r="B1758" s="619" t="s">
        <v>3992</v>
      </c>
      <c r="C1758" s="619" t="s">
        <v>379</v>
      </c>
      <c r="D1758" s="619" t="s">
        <v>380</v>
      </c>
      <c r="E1758" s="619" t="s">
        <v>370</v>
      </c>
      <c r="F1758" s="619" t="s">
        <v>381</v>
      </c>
      <c r="G1758" s="619" t="s">
        <v>370</v>
      </c>
    </row>
    <row r="1759">
      <c r="A1759" s="619" t="s">
        <v>3993</v>
      </c>
      <c r="B1759" s="619" t="s">
        <v>3994</v>
      </c>
      <c r="C1759" s="619" t="s">
        <v>379</v>
      </c>
      <c r="D1759" s="619" t="s">
        <v>380</v>
      </c>
      <c r="E1759" s="619" t="s">
        <v>370</v>
      </c>
      <c r="F1759" s="619" t="s">
        <v>381</v>
      </c>
      <c r="G1759" s="619" t="s">
        <v>371</v>
      </c>
    </row>
    <row r="1760">
      <c r="A1760" s="619" t="s">
        <v>3995</v>
      </c>
      <c r="B1760" s="619" t="s">
        <v>3996</v>
      </c>
      <c r="C1760" s="619" t="s">
        <v>406</v>
      </c>
      <c r="D1760" s="619" t="s">
        <v>387</v>
      </c>
      <c r="E1760" s="619" t="s">
        <v>370</v>
      </c>
      <c r="F1760" s="619" t="s">
        <v>399</v>
      </c>
      <c r="G1760" s="619" t="s">
        <v>370</v>
      </c>
    </row>
    <row r="1761">
      <c r="A1761" s="619" t="s">
        <v>3997</v>
      </c>
      <c r="B1761" s="619" t="s">
        <v>3998</v>
      </c>
      <c r="C1761" s="619" t="s">
        <v>604</v>
      </c>
      <c r="D1761" s="619" t="s">
        <v>387</v>
      </c>
      <c r="E1761" s="619" t="s">
        <v>370</v>
      </c>
      <c r="F1761" s="619" t="s">
        <v>399</v>
      </c>
      <c r="G1761" s="619" t="s">
        <v>370</v>
      </c>
    </row>
    <row r="1762">
      <c r="A1762" s="619" t="s">
        <v>3999</v>
      </c>
      <c r="B1762" s="619" t="s">
        <v>4000</v>
      </c>
      <c r="C1762" s="619" t="s">
        <v>406</v>
      </c>
      <c r="D1762" s="619" t="s">
        <v>387</v>
      </c>
      <c r="E1762" s="619" t="s">
        <v>370</v>
      </c>
      <c r="F1762" s="619" t="s">
        <v>399</v>
      </c>
      <c r="G1762" s="619" t="s">
        <v>372</v>
      </c>
    </row>
    <row r="1763">
      <c r="A1763" s="619" t="s">
        <v>4001</v>
      </c>
      <c r="B1763" s="619" t="s">
        <v>4002</v>
      </c>
      <c r="C1763" s="619" t="s">
        <v>381</v>
      </c>
      <c r="D1763" s="619" t="s">
        <v>381</v>
      </c>
      <c r="E1763" s="619" t="s">
        <v>370</v>
      </c>
      <c r="F1763" s="619" t="s">
        <v>386</v>
      </c>
      <c r="G1763" s="619" t="s">
        <v>370</v>
      </c>
    </row>
    <row r="1764">
      <c r="A1764" s="619" t="s">
        <v>4003</v>
      </c>
      <c r="B1764" s="619" t="s">
        <v>4004</v>
      </c>
      <c r="C1764" s="619" t="s">
        <v>4005</v>
      </c>
      <c r="D1764" s="619" t="s">
        <v>399</v>
      </c>
      <c r="E1764" s="619" t="s">
        <v>370</v>
      </c>
      <c r="F1764" s="619" t="s">
        <v>367</v>
      </c>
      <c r="G1764" s="619" t="s">
        <v>371</v>
      </c>
    </row>
    <row r="1765">
      <c r="A1765" s="619" t="s">
        <v>4006</v>
      </c>
      <c r="B1765" s="619" t="s">
        <v>4007</v>
      </c>
      <c r="C1765" s="619" t="s">
        <v>390</v>
      </c>
      <c r="D1765" s="619" t="s">
        <v>381</v>
      </c>
      <c r="E1765" s="619" t="s">
        <v>370</v>
      </c>
      <c r="F1765" s="619" t="s">
        <v>386</v>
      </c>
      <c r="G1765" s="619" t="s">
        <v>370</v>
      </c>
    </row>
    <row r="1766">
      <c r="A1766" s="619" t="s">
        <v>4008</v>
      </c>
      <c r="B1766" s="619" t="s">
        <v>4009</v>
      </c>
      <c r="C1766" s="619" t="s">
        <v>379</v>
      </c>
      <c r="D1766" s="619" t="s">
        <v>380</v>
      </c>
      <c r="E1766" s="619" t="s">
        <v>370</v>
      </c>
      <c r="F1766" s="619" t="s">
        <v>381</v>
      </c>
      <c r="G1766" s="619" t="s">
        <v>370</v>
      </c>
    </row>
    <row r="1767">
      <c r="A1767" s="619" t="s">
        <v>4010</v>
      </c>
      <c r="B1767" s="619" t="s">
        <v>4011</v>
      </c>
      <c r="C1767" s="619" t="s">
        <v>385</v>
      </c>
      <c r="D1767" s="619" t="s">
        <v>386</v>
      </c>
      <c r="E1767" s="619" t="s">
        <v>370</v>
      </c>
      <c r="F1767" s="619" t="s">
        <v>387</v>
      </c>
      <c r="G1767" s="619" t="s">
        <v>371</v>
      </c>
    </row>
    <row r="1768">
      <c r="A1768" s="619" t="s">
        <v>4012</v>
      </c>
      <c r="B1768" s="619" t="s">
        <v>4013</v>
      </c>
      <c r="C1768" s="619" t="s">
        <v>3737</v>
      </c>
      <c r="D1768" s="619" t="s">
        <v>386</v>
      </c>
      <c r="E1768" s="619" t="s">
        <v>370</v>
      </c>
      <c r="F1768" s="619" t="s">
        <v>387</v>
      </c>
      <c r="G1768" s="619" t="s">
        <v>370</v>
      </c>
    </row>
    <row r="1769">
      <c r="A1769" s="619" t="s">
        <v>4014</v>
      </c>
      <c r="B1769" s="619" t="s">
        <v>4015</v>
      </c>
      <c r="C1769" s="619" t="s">
        <v>385</v>
      </c>
      <c r="D1769" s="619" t="s">
        <v>386</v>
      </c>
      <c r="E1769" s="619" t="s">
        <v>370</v>
      </c>
      <c r="F1769" s="619" t="s">
        <v>387</v>
      </c>
      <c r="G1769" s="619" t="s">
        <v>370</v>
      </c>
    </row>
    <row r="1770">
      <c r="A1770" s="619" t="s">
        <v>4016</v>
      </c>
      <c r="B1770" s="619" t="s">
        <v>4017</v>
      </c>
      <c r="C1770" s="619" t="s">
        <v>379</v>
      </c>
      <c r="D1770" s="619" t="s">
        <v>380</v>
      </c>
      <c r="E1770" s="619" t="s">
        <v>370</v>
      </c>
      <c r="F1770" s="619" t="s">
        <v>381</v>
      </c>
      <c r="G1770" s="619" t="s">
        <v>370</v>
      </c>
    </row>
    <row r="1771">
      <c r="A1771" s="619" t="s">
        <v>4018</v>
      </c>
      <c r="B1771" s="619" t="s">
        <v>4019</v>
      </c>
      <c r="C1771" s="619" t="s">
        <v>4020</v>
      </c>
      <c r="D1771" s="619" t="s">
        <v>367</v>
      </c>
      <c r="E1771" s="619" t="s">
        <v>370</v>
      </c>
      <c r="F1771" s="619" t="s">
        <v>369</v>
      </c>
      <c r="G1771" s="619" t="s">
        <v>370</v>
      </c>
    </row>
    <row r="1772">
      <c r="A1772" s="619" t="s">
        <v>4021</v>
      </c>
      <c r="B1772" s="619" t="s">
        <v>4022</v>
      </c>
      <c r="C1772" s="619" t="s">
        <v>406</v>
      </c>
      <c r="D1772" s="619" t="s">
        <v>387</v>
      </c>
      <c r="E1772" s="619" t="s">
        <v>370</v>
      </c>
      <c r="F1772" s="619" t="s">
        <v>399</v>
      </c>
      <c r="G1772" s="619" t="s">
        <v>370</v>
      </c>
    </row>
    <row r="1773">
      <c r="A1773" s="619" t="s">
        <v>4023</v>
      </c>
      <c r="B1773" s="619" t="s">
        <v>4024</v>
      </c>
      <c r="C1773" s="619" t="s">
        <v>379</v>
      </c>
      <c r="D1773" s="619" t="s">
        <v>380</v>
      </c>
      <c r="E1773" s="619" t="s">
        <v>370</v>
      </c>
      <c r="F1773" s="619" t="s">
        <v>381</v>
      </c>
      <c r="G1773" s="619" t="s">
        <v>370</v>
      </c>
    </row>
    <row r="1774">
      <c r="A1774" s="619" t="s">
        <v>4025</v>
      </c>
      <c r="B1774" s="619" t="s">
        <v>4026</v>
      </c>
      <c r="C1774" s="619" t="s">
        <v>3707</v>
      </c>
      <c r="D1774" s="619" t="s">
        <v>380</v>
      </c>
      <c r="E1774" s="619" t="s">
        <v>370</v>
      </c>
      <c r="F1774" s="619" t="s">
        <v>381</v>
      </c>
      <c r="G1774" s="619" t="s">
        <v>370</v>
      </c>
    </row>
    <row r="1775">
      <c r="A1775" s="619" t="s">
        <v>4027</v>
      </c>
      <c r="B1775" s="619" t="s">
        <v>4028</v>
      </c>
      <c r="C1775" s="619" t="s">
        <v>385</v>
      </c>
      <c r="D1775" s="619" t="s">
        <v>386</v>
      </c>
      <c r="E1775" s="619" t="s">
        <v>370</v>
      </c>
      <c r="F1775" s="619" t="s">
        <v>387</v>
      </c>
      <c r="G1775" s="619" t="s">
        <v>371</v>
      </c>
    </row>
    <row r="1776">
      <c r="A1776" s="619" t="s">
        <v>4029</v>
      </c>
      <c r="B1776" s="619" t="s">
        <v>4030</v>
      </c>
      <c r="C1776" s="619" t="s">
        <v>379</v>
      </c>
      <c r="D1776" s="619" t="s">
        <v>380</v>
      </c>
      <c r="E1776" s="619" t="s">
        <v>370</v>
      </c>
      <c r="F1776" s="619" t="s">
        <v>381</v>
      </c>
      <c r="G1776" s="619" t="s">
        <v>370</v>
      </c>
    </row>
    <row r="1777">
      <c r="A1777" s="619" t="s">
        <v>4031</v>
      </c>
      <c r="B1777" s="619" t="s">
        <v>4032</v>
      </c>
      <c r="C1777" s="619" t="s">
        <v>4033</v>
      </c>
      <c r="D1777" s="619" t="s">
        <v>387</v>
      </c>
      <c r="E1777" s="619" t="s">
        <v>370</v>
      </c>
      <c r="F1777" s="619" t="s">
        <v>399</v>
      </c>
      <c r="G1777" s="619" t="s">
        <v>370</v>
      </c>
    </row>
    <row r="1778">
      <c r="A1778" s="619" t="s">
        <v>4034</v>
      </c>
      <c r="B1778" s="619" t="s">
        <v>4035</v>
      </c>
      <c r="C1778" s="619" t="s">
        <v>395</v>
      </c>
      <c r="D1778" s="619" t="s">
        <v>380</v>
      </c>
      <c r="E1778" s="619" t="s">
        <v>370</v>
      </c>
      <c r="F1778" s="619" t="s">
        <v>381</v>
      </c>
      <c r="G1778" s="619" t="s">
        <v>370</v>
      </c>
    </row>
    <row r="1779">
      <c r="A1779" s="619" t="s">
        <v>4036</v>
      </c>
      <c r="B1779" s="619" t="s">
        <v>4037</v>
      </c>
      <c r="C1779" s="619" t="s">
        <v>379</v>
      </c>
      <c r="D1779" s="619" t="s">
        <v>380</v>
      </c>
      <c r="E1779" s="619" t="s">
        <v>370</v>
      </c>
      <c r="F1779" s="619" t="s">
        <v>381</v>
      </c>
      <c r="G1779" s="619" t="s">
        <v>370</v>
      </c>
    </row>
    <row r="1780">
      <c r="A1780" s="619" t="s">
        <v>4038</v>
      </c>
      <c r="B1780" s="619" t="s">
        <v>4039</v>
      </c>
      <c r="C1780" s="619" t="s">
        <v>4040</v>
      </c>
      <c r="D1780" s="619" t="s">
        <v>367</v>
      </c>
      <c r="E1780" s="619" t="s">
        <v>370</v>
      </c>
      <c r="F1780" s="619" t="s">
        <v>369</v>
      </c>
      <c r="G1780" s="619" t="s">
        <v>370</v>
      </c>
    </row>
    <row r="1781">
      <c r="A1781" s="619" t="s">
        <v>4041</v>
      </c>
      <c r="B1781" s="619" t="s">
        <v>4042</v>
      </c>
      <c r="C1781" s="619" t="s">
        <v>385</v>
      </c>
      <c r="D1781" s="619" t="s">
        <v>386</v>
      </c>
      <c r="E1781" s="619" t="s">
        <v>370</v>
      </c>
      <c r="F1781" s="619" t="s">
        <v>387</v>
      </c>
      <c r="G1781" s="619" t="s">
        <v>370</v>
      </c>
    </row>
    <row r="1782">
      <c r="A1782" s="619" t="s">
        <v>4043</v>
      </c>
      <c r="B1782" s="619" t="s">
        <v>4044</v>
      </c>
      <c r="C1782" s="619" t="s">
        <v>385</v>
      </c>
      <c r="D1782" s="619" t="s">
        <v>386</v>
      </c>
      <c r="E1782" s="619" t="s">
        <v>370</v>
      </c>
      <c r="F1782" s="619" t="s">
        <v>387</v>
      </c>
      <c r="G1782" s="619" t="s">
        <v>370</v>
      </c>
    </row>
    <row r="1783">
      <c r="A1783" s="619" t="s">
        <v>4045</v>
      </c>
      <c r="B1783" s="619" t="s">
        <v>4046</v>
      </c>
      <c r="C1783" s="619" t="s">
        <v>379</v>
      </c>
      <c r="D1783" s="619" t="s">
        <v>380</v>
      </c>
      <c r="E1783" s="619" t="s">
        <v>370</v>
      </c>
      <c r="F1783" s="619" t="s">
        <v>381</v>
      </c>
      <c r="G1783" s="619" t="s">
        <v>370</v>
      </c>
    </row>
    <row r="1784">
      <c r="A1784" s="619" t="s">
        <v>4047</v>
      </c>
      <c r="B1784" s="619" t="s">
        <v>4048</v>
      </c>
      <c r="C1784" s="619" t="s">
        <v>379</v>
      </c>
      <c r="D1784" s="619" t="s">
        <v>380</v>
      </c>
      <c r="E1784" s="619" t="s">
        <v>370</v>
      </c>
      <c r="F1784" s="619" t="s">
        <v>381</v>
      </c>
      <c r="G1784" s="619" t="s">
        <v>370</v>
      </c>
    </row>
    <row r="1785">
      <c r="A1785" s="619" t="s">
        <v>4049</v>
      </c>
      <c r="B1785" s="619" t="s">
        <v>4050</v>
      </c>
      <c r="C1785" s="619" t="s">
        <v>406</v>
      </c>
      <c r="D1785" s="619" t="s">
        <v>387</v>
      </c>
      <c r="E1785" s="619" t="s">
        <v>370</v>
      </c>
      <c r="F1785" s="619" t="s">
        <v>399</v>
      </c>
      <c r="G1785" s="619" t="s">
        <v>370</v>
      </c>
    </row>
    <row r="1786">
      <c r="A1786" s="619" t="s">
        <v>4051</v>
      </c>
      <c r="B1786" s="619" t="s">
        <v>4052</v>
      </c>
      <c r="C1786" s="619" t="s">
        <v>379</v>
      </c>
      <c r="D1786" s="619" t="s">
        <v>380</v>
      </c>
      <c r="E1786" s="619" t="s">
        <v>370</v>
      </c>
      <c r="F1786" s="619" t="s">
        <v>381</v>
      </c>
      <c r="G1786" s="619" t="s">
        <v>370</v>
      </c>
    </row>
    <row r="1787">
      <c r="A1787" s="619" t="s">
        <v>4053</v>
      </c>
      <c r="B1787" s="619" t="s">
        <v>4054</v>
      </c>
      <c r="C1787" s="619" t="s">
        <v>379</v>
      </c>
      <c r="D1787" s="619" t="s">
        <v>380</v>
      </c>
      <c r="E1787" s="619" t="s">
        <v>370</v>
      </c>
      <c r="F1787" s="619" t="s">
        <v>381</v>
      </c>
      <c r="G1787" s="619" t="s">
        <v>370</v>
      </c>
    </row>
    <row r="1788">
      <c r="A1788" s="619" t="s">
        <v>4055</v>
      </c>
      <c r="B1788" s="619" t="s">
        <v>4056</v>
      </c>
      <c r="C1788" s="619" t="s">
        <v>390</v>
      </c>
      <c r="D1788" s="619" t="s">
        <v>381</v>
      </c>
      <c r="E1788" s="619" t="s">
        <v>370</v>
      </c>
      <c r="F1788" s="619" t="s">
        <v>386</v>
      </c>
      <c r="G1788" s="619" t="s">
        <v>371</v>
      </c>
    </row>
    <row r="1789">
      <c r="A1789" s="619" t="s">
        <v>4057</v>
      </c>
      <c r="B1789" s="619" t="s">
        <v>4058</v>
      </c>
      <c r="C1789" s="619" t="s">
        <v>531</v>
      </c>
      <c r="D1789" s="619" t="s">
        <v>399</v>
      </c>
      <c r="E1789" s="619" t="s">
        <v>370</v>
      </c>
      <c r="F1789" s="619" t="s">
        <v>367</v>
      </c>
      <c r="G1789" s="619" t="s">
        <v>370</v>
      </c>
    </row>
    <row r="1790">
      <c r="A1790" s="619" t="s">
        <v>4059</v>
      </c>
      <c r="B1790" s="619" t="s">
        <v>4060</v>
      </c>
      <c r="C1790" s="619" t="s">
        <v>4061</v>
      </c>
      <c r="D1790" s="619" t="s">
        <v>367</v>
      </c>
      <c r="E1790" s="619" t="s">
        <v>370</v>
      </c>
      <c r="F1790" s="619" t="s">
        <v>369</v>
      </c>
      <c r="G1790" s="619" t="s">
        <v>370</v>
      </c>
    </row>
    <row r="1791">
      <c r="A1791" s="619" t="s">
        <v>4062</v>
      </c>
      <c r="B1791" s="619" t="s">
        <v>4063</v>
      </c>
      <c r="C1791" s="619" t="s">
        <v>379</v>
      </c>
      <c r="D1791" s="619" t="s">
        <v>380</v>
      </c>
      <c r="E1791" s="619" t="s">
        <v>370</v>
      </c>
      <c r="F1791" s="619" t="s">
        <v>381</v>
      </c>
      <c r="G1791" s="619" t="s">
        <v>370</v>
      </c>
    </row>
    <row r="1792">
      <c r="A1792" s="619" t="s">
        <v>4064</v>
      </c>
      <c r="B1792" s="619" t="s">
        <v>4065</v>
      </c>
      <c r="C1792" s="619" t="s">
        <v>398</v>
      </c>
      <c r="D1792" s="619" t="s">
        <v>387</v>
      </c>
      <c r="E1792" s="619" t="s">
        <v>370</v>
      </c>
      <c r="F1792" s="619" t="s">
        <v>399</v>
      </c>
      <c r="G1792" s="619" t="s">
        <v>370</v>
      </c>
    </row>
    <row r="1793">
      <c r="A1793" s="619" t="s">
        <v>4066</v>
      </c>
      <c r="B1793" s="619" t="s">
        <v>4067</v>
      </c>
      <c r="C1793" s="619" t="s">
        <v>385</v>
      </c>
      <c r="D1793" s="619" t="s">
        <v>386</v>
      </c>
      <c r="E1793" s="619" t="s">
        <v>370</v>
      </c>
      <c r="F1793" s="619" t="s">
        <v>387</v>
      </c>
      <c r="G1793" s="619" t="s">
        <v>370</v>
      </c>
    </row>
    <row r="1794">
      <c r="A1794" s="619" t="s">
        <v>4068</v>
      </c>
      <c r="B1794" s="619" t="s">
        <v>4069</v>
      </c>
      <c r="C1794" s="619" t="s">
        <v>379</v>
      </c>
      <c r="D1794" s="619" t="s">
        <v>380</v>
      </c>
      <c r="E1794" s="619" t="s">
        <v>370</v>
      </c>
      <c r="F1794" s="619" t="s">
        <v>381</v>
      </c>
      <c r="G1794" s="619" t="s">
        <v>370</v>
      </c>
    </row>
    <row r="1795">
      <c r="A1795" s="619" t="s">
        <v>4070</v>
      </c>
      <c r="B1795" s="619" t="s">
        <v>4071</v>
      </c>
      <c r="C1795" s="619" t="s">
        <v>1957</v>
      </c>
      <c r="D1795" s="619" t="s">
        <v>381</v>
      </c>
      <c r="E1795" s="619" t="s">
        <v>370</v>
      </c>
      <c r="F1795" s="619" t="s">
        <v>386</v>
      </c>
      <c r="G1795" s="619" t="s">
        <v>370</v>
      </c>
    </row>
    <row r="1796">
      <c r="A1796" s="619" t="s">
        <v>4072</v>
      </c>
      <c r="B1796" s="619" t="s">
        <v>4073</v>
      </c>
      <c r="C1796" s="619" t="s">
        <v>379</v>
      </c>
      <c r="D1796" s="619" t="s">
        <v>380</v>
      </c>
      <c r="E1796" s="619" t="s">
        <v>370</v>
      </c>
      <c r="F1796" s="619" t="s">
        <v>381</v>
      </c>
      <c r="G1796" s="619" t="s">
        <v>370</v>
      </c>
    </row>
    <row r="1797">
      <c r="A1797" s="619" t="s">
        <v>4074</v>
      </c>
      <c r="B1797" s="619" t="s">
        <v>4075</v>
      </c>
      <c r="C1797" s="619" t="s">
        <v>379</v>
      </c>
      <c r="D1797" s="619" t="s">
        <v>380</v>
      </c>
      <c r="E1797" s="619" t="s">
        <v>370</v>
      </c>
      <c r="F1797" s="619" t="s">
        <v>381</v>
      </c>
      <c r="G1797" s="619" t="s">
        <v>370</v>
      </c>
    </row>
    <row r="1798">
      <c r="A1798" s="619" t="s">
        <v>4076</v>
      </c>
      <c r="B1798" s="619" t="s">
        <v>4077</v>
      </c>
      <c r="C1798" s="619" t="s">
        <v>3591</v>
      </c>
      <c r="D1798" s="619" t="s">
        <v>386</v>
      </c>
      <c r="E1798" s="619" t="s">
        <v>370</v>
      </c>
      <c r="F1798" s="619" t="s">
        <v>387</v>
      </c>
      <c r="G1798" s="619" t="s">
        <v>370</v>
      </c>
    </row>
    <row r="1799">
      <c r="A1799" s="619" t="s">
        <v>4078</v>
      </c>
      <c r="B1799" s="619" t="s">
        <v>4079</v>
      </c>
      <c r="C1799" s="619" t="s">
        <v>379</v>
      </c>
      <c r="D1799" s="619" t="s">
        <v>380</v>
      </c>
      <c r="E1799" s="619" t="s">
        <v>370</v>
      </c>
      <c r="F1799" s="619" t="s">
        <v>381</v>
      </c>
      <c r="G1799" s="619" t="s">
        <v>370</v>
      </c>
    </row>
    <row r="1800">
      <c r="A1800" s="619" t="s">
        <v>4080</v>
      </c>
      <c r="B1800" s="619" t="s">
        <v>4081</v>
      </c>
      <c r="C1800" s="619" t="s">
        <v>406</v>
      </c>
      <c r="D1800" s="619" t="s">
        <v>387</v>
      </c>
      <c r="E1800" s="619" t="s">
        <v>370</v>
      </c>
      <c r="F1800" s="619" t="s">
        <v>399</v>
      </c>
      <c r="G1800" s="619" t="s">
        <v>370</v>
      </c>
    </row>
    <row r="1801">
      <c r="A1801" s="619" t="s">
        <v>4082</v>
      </c>
      <c r="B1801" s="619" t="s">
        <v>4083</v>
      </c>
      <c r="C1801" s="619" t="s">
        <v>395</v>
      </c>
      <c r="D1801" s="619" t="s">
        <v>380</v>
      </c>
      <c r="E1801" s="619" t="s">
        <v>370</v>
      </c>
      <c r="F1801" s="619" t="s">
        <v>381</v>
      </c>
      <c r="G1801" s="619" t="s">
        <v>370</v>
      </c>
    </row>
    <row r="1802">
      <c r="A1802" s="619" t="s">
        <v>4084</v>
      </c>
      <c r="B1802" s="619" t="s">
        <v>4085</v>
      </c>
      <c r="C1802" s="619" t="s">
        <v>398</v>
      </c>
      <c r="D1802" s="619" t="s">
        <v>387</v>
      </c>
      <c r="E1802" s="619" t="s">
        <v>370</v>
      </c>
      <c r="F1802" s="619" t="s">
        <v>399</v>
      </c>
      <c r="G1802" s="619" t="s">
        <v>370</v>
      </c>
    </row>
    <row r="1803">
      <c r="A1803" s="619" t="s">
        <v>4086</v>
      </c>
      <c r="B1803" s="619" t="s">
        <v>4087</v>
      </c>
      <c r="C1803" s="619" t="s">
        <v>3582</v>
      </c>
      <c r="D1803" s="619" t="s">
        <v>381</v>
      </c>
      <c r="E1803" s="619" t="s">
        <v>370</v>
      </c>
      <c r="F1803" s="619" t="s">
        <v>386</v>
      </c>
      <c r="G1803" s="619" t="s">
        <v>370</v>
      </c>
    </row>
    <row r="1804">
      <c r="A1804" s="619" t="s">
        <v>4088</v>
      </c>
      <c r="B1804" s="619" t="s">
        <v>4089</v>
      </c>
      <c r="C1804" s="619" t="s">
        <v>390</v>
      </c>
      <c r="D1804" s="619" t="s">
        <v>381</v>
      </c>
      <c r="E1804" s="619" t="s">
        <v>370</v>
      </c>
      <c r="F1804" s="619" t="s">
        <v>386</v>
      </c>
      <c r="G1804" s="619" t="s">
        <v>370</v>
      </c>
    </row>
    <row r="1805">
      <c r="A1805" s="619" t="s">
        <v>4090</v>
      </c>
      <c r="B1805" s="619" t="s">
        <v>4091</v>
      </c>
      <c r="C1805" s="619" t="s">
        <v>3028</v>
      </c>
      <c r="D1805" s="619" t="s">
        <v>387</v>
      </c>
      <c r="E1805" s="619" t="s">
        <v>370</v>
      </c>
      <c r="F1805" s="619" t="s">
        <v>399</v>
      </c>
      <c r="G1805" s="619" t="s">
        <v>370</v>
      </c>
    </row>
    <row r="1806">
      <c r="A1806" s="619" t="s">
        <v>4092</v>
      </c>
      <c r="B1806" s="619" t="s">
        <v>4093</v>
      </c>
      <c r="C1806" s="619" t="s">
        <v>379</v>
      </c>
      <c r="D1806" s="619" t="s">
        <v>380</v>
      </c>
      <c r="E1806" s="619" t="s">
        <v>370</v>
      </c>
      <c r="F1806" s="619" t="s">
        <v>381</v>
      </c>
      <c r="G1806" s="619" t="s">
        <v>370</v>
      </c>
    </row>
    <row r="1807">
      <c r="A1807" s="619" t="s">
        <v>4094</v>
      </c>
      <c r="B1807" s="619" t="s">
        <v>4095</v>
      </c>
      <c r="C1807" s="619" t="s">
        <v>981</v>
      </c>
      <c r="D1807" s="619" t="s">
        <v>380</v>
      </c>
      <c r="E1807" s="619" t="s">
        <v>370</v>
      </c>
      <c r="F1807" s="619" t="s">
        <v>381</v>
      </c>
      <c r="G1807" s="619" t="s">
        <v>370</v>
      </c>
    </row>
    <row r="1808">
      <c r="A1808" s="619" t="s">
        <v>4096</v>
      </c>
      <c r="B1808" s="619" t="s">
        <v>4097</v>
      </c>
      <c r="C1808" s="619" t="s">
        <v>395</v>
      </c>
      <c r="D1808" s="619" t="s">
        <v>380</v>
      </c>
      <c r="E1808" s="619" t="s">
        <v>370</v>
      </c>
      <c r="F1808" s="619" t="s">
        <v>381</v>
      </c>
      <c r="G1808" s="619" t="s">
        <v>370</v>
      </c>
    </row>
    <row r="1809">
      <c r="A1809" s="619" t="s">
        <v>4098</v>
      </c>
      <c r="B1809" s="619" t="s">
        <v>4099</v>
      </c>
      <c r="C1809" s="619" t="s">
        <v>3512</v>
      </c>
      <c r="D1809" s="619" t="s">
        <v>399</v>
      </c>
      <c r="E1809" s="619" t="s">
        <v>370</v>
      </c>
      <c r="F1809" s="619" t="s">
        <v>367</v>
      </c>
      <c r="G1809" s="619" t="s">
        <v>370</v>
      </c>
    </row>
    <row r="1810">
      <c r="A1810" s="619" t="s">
        <v>4100</v>
      </c>
      <c r="B1810" s="619" t="s">
        <v>4101</v>
      </c>
      <c r="C1810" s="619" t="s">
        <v>379</v>
      </c>
      <c r="D1810" s="619" t="s">
        <v>380</v>
      </c>
      <c r="E1810" s="619" t="s">
        <v>370</v>
      </c>
      <c r="F1810" s="619" t="s">
        <v>381</v>
      </c>
      <c r="G1810" s="619" t="s">
        <v>370</v>
      </c>
    </row>
    <row r="1811">
      <c r="A1811" s="619" t="s">
        <v>4102</v>
      </c>
      <c r="B1811" s="619" t="s">
        <v>4103</v>
      </c>
      <c r="C1811" s="619" t="s">
        <v>1824</v>
      </c>
      <c r="D1811" s="619" t="s">
        <v>380</v>
      </c>
      <c r="E1811" s="619" t="s">
        <v>370</v>
      </c>
      <c r="F1811" s="619" t="s">
        <v>381</v>
      </c>
      <c r="G1811" s="619" t="s">
        <v>370</v>
      </c>
    </row>
    <row r="1812">
      <c r="A1812" s="619" t="s">
        <v>4104</v>
      </c>
      <c r="B1812" s="619" t="s">
        <v>4105</v>
      </c>
      <c r="C1812" s="619" t="s">
        <v>4106</v>
      </c>
      <c r="D1812" s="619" t="s">
        <v>387</v>
      </c>
      <c r="E1812" s="619" t="s">
        <v>370</v>
      </c>
      <c r="F1812" s="619" t="s">
        <v>399</v>
      </c>
      <c r="G1812" s="619" t="s">
        <v>370</v>
      </c>
    </row>
    <row r="1813">
      <c r="A1813" s="619" t="s">
        <v>4107</v>
      </c>
      <c r="B1813" s="619" t="s">
        <v>4108</v>
      </c>
      <c r="C1813" s="619" t="s">
        <v>379</v>
      </c>
      <c r="D1813" s="619" t="s">
        <v>380</v>
      </c>
      <c r="E1813" s="619" t="s">
        <v>370</v>
      </c>
      <c r="F1813" s="619" t="s">
        <v>381</v>
      </c>
      <c r="G1813" s="619" t="s">
        <v>370</v>
      </c>
    </row>
    <row r="1814">
      <c r="A1814" s="619" t="s">
        <v>4109</v>
      </c>
      <c r="B1814" s="619" t="s">
        <v>4110</v>
      </c>
      <c r="C1814" s="619" t="s">
        <v>3833</v>
      </c>
      <c r="D1814" s="619" t="s">
        <v>386</v>
      </c>
      <c r="E1814" s="619" t="s">
        <v>370</v>
      </c>
      <c r="F1814" s="619" t="s">
        <v>387</v>
      </c>
      <c r="G1814" s="619" t="s">
        <v>370</v>
      </c>
    </row>
    <row r="1815">
      <c r="A1815" s="619" t="s">
        <v>4111</v>
      </c>
      <c r="B1815" s="619" t="s">
        <v>4112</v>
      </c>
      <c r="C1815" s="619" t="s">
        <v>463</v>
      </c>
      <c r="D1815" s="619" t="s">
        <v>381</v>
      </c>
      <c r="E1815" s="619" t="s">
        <v>370</v>
      </c>
      <c r="F1815" s="619" t="s">
        <v>386</v>
      </c>
      <c r="G1815" s="619" t="s">
        <v>370</v>
      </c>
    </row>
    <row r="1816">
      <c r="A1816" s="619" t="s">
        <v>4113</v>
      </c>
      <c r="B1816" s="619" t="s">
        <v>4114</v>
      </c>
      <c r="C1816" s="619" t="s">
        <v>379</v>
      </c>
      <c r="D1816" s="619" t="s">
        <v>380</v>
      </c>
      <c r="E1816" s="619" t="s">
        <v>370</v>
      </c>
      <c r="F1816" s="619" t="s">
        <v>381</v>
      </c>
      <c r="G1816" s="619" t="s">
        <v>370</v>
      </c>
    </row>
    <row r="1817">
      <c r="A1817" s="619" t="s">
        <v>4115</v>
      </c>
      <c r="B1817" s="619" t="s">
        <v>4116</v>
      </c>
      <c r="C1817" s="619" t="s">
        <v>385</v>
      </c>
      <c r="D1817" s="619" t="s">
        <v>386</v>
      </c>
      <c r="E1817" s="619" t="s">
        <v>370</v>
      </c>
      <c r="F1817" s="619" t="s">
        <v>387</v>
      </c>
      <c r="G1817" s="619" t="s">
        <v>370</v>
      </c>
    </row>
    <row r="1818">
      <c r="A1818" s="619" t="s">
        <v>4117</v>
      </c>
      <c r="B1818" s="619" t="s">
        <v>4118</v>
      </c>
      <c r="C1818" s="619" t="s">
        <v>406</v>
      </c>
      <c r="D1818" s="619" t="s">
        <v>387</v>
      </c>
      <c r="E1818" s="619" t="s">
        <v>370</v>
      </c>
      <c r="F1818" s="619" t="s">
        <v>399</v>
      </c>
      <c r="G1818" s="619" t="s">
        <v>370</v>
      </c>
    </row>
    <row r="1819">
      <c r="A1819" s="619" t="s">
        <v>4119</v>
      </c>
      <c r="B1819" s="619" t="s">
        <v>4120</v>
      </c>
      <c r="C1819" s="619" t="s">
        <v>379</v>
      </c>
      <c r="D1819" s="619" t="s">
        <v>380</v>
      </c>
      <c r="E1819" s="619" t="s">
        <v>370</v>
      </c>
      <c r="F1819" s="619" t="s">
        <v>381</v>
      </c>
      <c r="G1819" s="619" t="s">
        <v>370</v>
      </c>
    </row>
    <row r="1820">
      <c r="A1820" s="619" t="s">
        <v>4121</v>
      </c>
      <c r="B1820" s="619" t="s">
        <v>4122</v>
      </c>
      <c r="C1820" s="619" t="s">
        <v>379</v>
      </c>
      <c r="D1820" s="619" t="s">
        <v>380</v>
      </c>
      <c r="E1820" s="619" t="s">
        <v>370</v>
      </c>
      <c r="F1820" s="619" t="s">
        <v>381</v>
      </c>
      <c r="G1820" s="619" t="s">
        <v>370</v>
      </c>
    </row>
    <row r="1821">
      <c r="A1821" s="619" t="s">
        <v>4123</v>
      </c>
      <c r="B1821" s="619" t="s">
        <v>4124</v>
      </c>
      <c r="C1821" s="619" t="s">
        <v>4125</v>
      </c>
      <c r="D1821" s="619" t="s">
        <v>386</v>
      </c>
      <c r="E1821" s="619" t="s">
        <v>370</v>
      </c>
      <c r="F1821" s="619" t="s">
        <v>387</v>
      </c>
      <c r="G1821" s="619" t="s">
        <v>370</v>
      </c>
    </row>
    <row r="1822">
      <c r="A1822" s="619" t="s">
        <v>4126</v>
      </c>
      <c r="B1822" s="619" t="s">
        <v>4127</v>
      </c>
      <c r="C1822" s="619" t="s">
        <v>390</v>
      </c>
      <c r="D1822" s="619" t="s">
        <v>381</v>
      </c>
      <c r="E1822" s="619" t="s">
        <v>370</v>
      </c>
      <c r="F1822" s="619" t="s">
        <v>386</v>
      </c>
      <c r="G1822" s="619" t="s">
        <v>370</v>
      </c>
    </row>
    <row r="1823">
      <c r="A1823" s="619" t="s">
        <v>4128</v>
      </c>
      <c r="B1823" s="619" t="s">
        <v>4129</v>
      </c>
      <c r="C1823" s="619" t="s">
        <v>458</v>
      </c>
      <c r="D1823" s="619" t="s">
        <v>380</v>
      </c>
      <c r="E1823" s="619" t="s">
        <v>370</v>
      </c>
      <c r="F1823" s="619" t="s">
        <v>381</v>
      </c>
      <c r="G1823" s="619" t="s">
        <v>370</v>
      </c>
    </row>
    <row r="1824">
      <c r="A1824" s="619" t="s">
        <v>4130</v>
      </c>
      <c r="B1824" s="619" t="s">
        <v>4131</v>
      </c>
      <c r="C1824" s="619" t="s">
        <v>4132</v>
      </c>
      <c r="D1824" s="619" t="s">
        <v>399</v>
      </c>
      <c r="E1824" s="619" t="s">
        <v>370</v>
      </c>
      <c r="F1824" s="619" t="s">
        <v>367</v>
      </c>
      <c r="G1824" s="619" t="s">
        <v>370</v>
      </c>
    </row>
    <row r="1825">
      <c r="A1825" s="619" t="s">
        <v>4133</v>
      </c>
      <c r="B1825" s="619" t="s">
        <v>4134</v>
      </c>
      <c r="C1825" s="619" t="s">
        <v>3763</v>
      </c>
      <c r="D1825" s="619" t="s">
        <v>381</v>
      </c>
      <c r="E1825" s="619" t="s">
        <v>370</v>
      </c>
      <c r="F1825" s="619" t="s">
        <v>386</v>
      </c>
      <c r="G1825" s="619" t="s">
        <v>370</v>
      </c>
    </row>
    <row r="1826">
      <c r="A1826" s="619" t="s">
        <v>4135</v>
      </c>
      <c r="B1826" s="619" t="s">
        <v>4136</v>
      </c>
      <c r="C1826" s="619" t="s">
        <v>379</v>
      </c>
      <c r="D1826" s="619" t="s">
        <v>380</v>
      </c>
      <c r="E1826" s="619" t="s">
        <v>370</v>
      </c>
      <c r="F1826" s="619" t="s">
        <v>381</v>
      </c>
      <c r="G1826" s="619" t="s">
        <v>370</v>
      </c>
    </row>
    <row r="1827">
      <c r="A1827" s="619" t="s">
        <v>4137</v>
      </c>
      <c r="B1827" s="619" t="s">
        <v>4138</v>
      </c>
      <c r="C1827" s="619" t="s">
        <v>406</v>
      </c>
      <c r="D1827" s="619" t="s">
        <v>387</v>
      </c>
      <c r="E1827" s="619" t="s">
        <v>370</v>
      </c>
      <c r="F1827" s="619" t="s">
        <v>399</v>
      </c>
      <c r="G1827" s="619" t="s">
        <v>370</v>
      </c>
    </row>
    <row r="1828">
      <c r="A1828" s="619" t="s">
        <v>4139</v>
      </c>
      <c r="B1828" s="619" t="s">
        <v>4140</v>
      </c>
      <c r="C1828" s="619" t="s">
        <v>379</v>
      </c>
      <c r="D1828" s="619" t="s">
        <v>380</v>
      </c>
      <c r="E1828" s="619" t="s">
        <v>370</v>
      </c>
      <c r="F1828" s="619" t="s">
        <v>381</v>
      </c>
      <c r="G1828" s="619" t="s">
        <v>370</v>
      </c>
    </row>
    <row r="1829">
      <c r="A1829" s="619" t="s">
        <v>4141</v>
      </c>
      <c r="B1829" s="619" t="s">
        <v>4142</v>
      </c>
      <c r="C1829" s="619" t="s">
        <v>668</v>
      </c>
      <c r="D1829" s="619" t="s">
        <v>386</v>
      </c>
      <c r="E1829" s="619" t="s">
        <v>370</v>
      </c>
      <c r="F1829" s="619" t="s">
        <v>387</v>
      </c>
      <c r="G1829" s="619" t="s">
        <v>370</v>
      </c>
    </row>
    <row r="1830">
      <c r="A1830" s="619" t="s">
        <v>4143</v>
      </c>
      <c r="B1830" s="619" t="s">
        <v>4144</v>
      </c>
      <c r="C1830" s="619" t="s">
        <v>1495</v>
      </c>
      <c r="D1830" s="619" t="s">
        <v>386</v>
      </c>
      <c r="E1830" s="619" t="s">
        <v>370</v>
      </c>
      <c r="F1830" s="619" t="s">
        <v>387</v>
      </c>
      <c r="G1830" s="619" t="s">
        <v>370</v>
      </c>
    </row>
    <row r="1831">
      <c r="A1831" s="619" t="s">
        <v>4145</v>
      </c>
      <c r="B1831" s="619" t="s">
        <v>4146</v>
      </c>
      <c r="C1831" s="619" t="s">
        <v>4147</v>
      </c>
      <c r="D1831" s="619" t="s">
        <v>386</v>
      </c>
      <c r="E1831" s="619" t="s">
        <v>370</v>
      </c>
      <c r="F1831" s="619" t="s">
        <v>387</v>
      </c>
      <c r="G1831" s="619" t="s">
        <v>370</v>
      </c>
    </row>
    <row r="1832">
      <c r="A1832" s="619" t="s">
        <v>4148</v>
      </c>
      <c r="B1832" s="619" t="s">
        <v>4149</v>
      </c>
      <c r="C1832" s="619" t="s">
        <v>385</v>
      </c>
      <c r="D1832" s="619" t="s">
        <v>386</v>
      </c>
      <c r="E1832" s="619" t="s">
        <v>370</v>
      </c>
      <c r="F1832" s="619" t="s">
        <v>387</v>
      </c>
      <c r="G1832" s="619" t="s">
        <v>371</v>
      </c>
    </row>
    <row r="1833">
      <c r="A1833" s="619" t="s">
        <v>4150</v>
      </c>
      <c r="B1833" s="619" t="s">
        <v>4151</v>
      </c>
      <c r="C1833" s="619" t="s">
        <v>4152</v>
      </c>
      <c r="D1833" s="619" t="s">
        <v>387</v>
      </c>
      <c r="E1833" s="619" t="s">
        <v>370</v>
      </c>
      <c r="F1833" s="619" t="s">
        <v>399</v>
      </c>
      <c r="G1833" s="619" t="s">
        <v>370</v>
      </c>
    </row>
    <row r="1834">
      <c r="A1834" s="619" t="s">
        <v>4153</v>
      </c>
      <c r="B1834" s="619" t="s">
        <v>4154</v>
      </c>
      <c r="C1834" s="619" t="s">
        <v>406</v>
      </c>
      <c r="D1834" s="619" t="s">
        <v>387</v>
      </c>
      <c r="E1834" s="619" t="s">
        <v>370</v>
      </c>
      <c r="F1834" s="619" t="s">
        <v>399</v>
      </c>
      <c r="G1834" s="619" t="s">
        <v>370</v>
      </c>
    </row>
    <row r="1835">
      <c r="A1835" s="619" t="s">
        <v>4155</v>
      </c>
      <c r="B1835" s="619" t="s">
        <v>4156</v>
      </c>
      <c r="C1835" s="619" t="s">
        <v>379</v>
      </c>
      <c r="D1835" s="619" t="s">
        <v>380</v>
      </c>
      <c r="E1835" s="619" t="s">
        <v>370</v>
      </c>
      <c r="F1835" s="619" t="s">
        <v>381</v>
      </c>
      <c r="G1835" s="619" t="s">
        <v>370</v>
      </c>
    </row>
    <row r="1836">
      <c r="A1836" s="619" t="s">
        <v>4157</v>
      </c>
      <c r="B1836" s="619" t="s">
        <v>4158</v>
      </c>
      <c r="C1836" s="619" t="s">
        <v>406</v>
      </c>
      <c r="D1836" s="619" t="s">
        <v>387</v>
      </c>
      <c r="E1836" s="619" t="s">
        <v>370</v>
      </c>
      <c r="F1836" s="619" t="s">
        <v>399</v>
      </c>
      <c r="G1836" s="619" t="s">
        <v>370</v>
      </c>
    </row>
    <row r="1837">
      <c r="A1837" s="619" t="s">
        <v>4159</v>
      </c>
      <c r="B1837" s="619" t="s">
        <v>4160</v>
      </c>
      <c r="C1837" s="619" t="s">
        <v>398</v>
      </c>
      <c r="D1837" s="619" t="s">
        <v>387</v>
      </c>
      <c r="E1837" s="619" t="s">
        <v>370</v>
      </c>
      <c r="F1837" s="619" t="s">
        <v>399</v>
      </c>
      <c r="G1837" s="619" t="s">
        <v>370</v>
      </c>
    </row>
    <row r="1838">
      <c r="A1838" s="619" t="s">
        <v>4161</v>
      </c>
      <c r="B1838" s="619" t="s">
        <v>4162</v>
      </c>
      <c r="C1838" s="619" t="s">
        <v>4163</v>
      </c>
      <c r="D1838" s="619" t="s">
        <v>381</v>
      </c>
      <c r="E1838" s="619" t="s">
        <v>370</v>
      </c>
      <c r="F1838" s="619" t="s">
        <v>386</v>
      </c>
      <c r="G1838" s="619" t="s">
        <v>370</v>
      </c>
    </row>
    <row r="1839">
      <c r="A1839" s="619" t="s">
        <v>4164</v>
      </c>
      <c r="B1839" s="619" t="s">
        <v>4165</v>
      </c>
      <c r="C1839" s="619" t="s">
        <v>385</v>
      </c>
      <c r="D1839" s="619" t="s">
        <v>386</v>
      </c>
      <c r="E1839" s="619" t="s">
        <v>370</v>
      </c>
      <c r="F1839" s="619" t="s">
        <v>387</v>
      </c>
      <c r="G1839" s="619" t="s">
        <v>370</v>
      </c>
    </row>
    <row r="1840">
      <c r="A1840" s="619" t="s">
        <v>4166</v>
      </c>
      <c r="B1840" s="619" t="s">
        <v>4167</v>
      </c>
      <c r="C1840" s="619" t="s">
        <v>379</v>
      </c>
      <c r="D1840" s="619" t="s">
        <v>380</v>
      </c>
      <c r="E1840" s="619" t="s">
        <v>370</v>
      </c>
      <c r="F1840" s="619" t="s">
        <v>381</v>
      </c>
      <c r="G1840" s="619" t="s">
        <v>370</v>
      </c>
    </row>
    <row r="1841">
      <c r="A1841" s="619" t="s">
        <v>4168</v>
      </c>
      <c r="B1841" s="619" t="s">
        <v>4169</v>
      </c>
      <c r="C1841" s="619" t="s">
        <v>458</v>
      </c>
      <c r="D1841" s="619" t="s">
        <v>380</v>
      </c>
      <c r="E1841" s="619" t="s">
        <v>370</v>
      </c>
      <c r="F1841" s="619" t="s">
        <v>381</v>
      </c>
      <c r="G1841" s="619" t="s">
        <v>371</v>
      </c>
    </row>
    <row r="1842">
      <c r="A1842" s="619" t="s">
        <v>4170</v>
      </c>
      <c r="B1842" s="619" t="s">
        <v>4171</v>
      </c>
      <c r="C1842" s="619" t="s">
        <v>4172</v>
      </c>
      <c r="D1842" s="619" t="s">
        <v>381</v>
      </c>
      <c r="E1842" s="619" t="s">
        <v>370</v>
      </c>
      <c r="F1842" s="619" t="s">
        <v>386</v>
      </c>
      <c r="G1842" s="619" t="s">
        <v>370</v>
      </c>
    </row>
    <row r="1843">
      <c r="A1843" s="619" t="s">
        <v>4173</v>
      </c>
      <c r="B1843" s="619" t="s">
        <v>4174</v>
      </c>
      <c r="C1843" s="619" t="s">
        <v>385</v>
      </c>
      <c r="D1843" s="619" t="s">
        <v>386</v>
      </c>
      <c r="E1843" s="619" t="s">
        <v>370</v>
      </c>
      <c r="F1843" s="619" t="s">
        <v>387</v>
      </c>
      <c r="G1843" s="619" t="s">
        <v>370</v>
      </c>
    </row>
    <row r="1844">
      <c r="A1844" s="619" t="s">
        <v>4175</v>
      </c>
      <c r="B1844" s="619" t="s">
        <v>4176</v>
      </c>
      <c r="C1844" s="619" t="s">
        <v>380</v>
      </c>
      <c r="D1844" s="619" t="s">
        <v>380</v>
      </c>
      <c r="E1844" s="619" t="s">
        <v>370</v>
      </c>
      <c r="F1844" s="619" t="s">
        <v>381</v>
      </c>
      <c r="G1844" s="619" t="s">
        <v>370</v>
      </c>
    </row>
    <row r="1845">
      <c r="A1845" s="619" t="s">
        <v>4177</v>
      </c>
      <c r="B1845" s="619" t="s">
        <v>4178</v>
      </c>
      <c r="C1845" s="619" t="s">
        <v>379</v>
      </c>
      <c r="D1845" s="619" t="s">
        <v>380</v>
      </c>
      <c r="E1845" s="619" t="s">
        <v>370</v>
      </c>
      <c r="F1845" s="619" t="s">
        <v>381</v>
      </c>
      <c r="G1845" s="619" t="s">
        <v>370</v>
      </c>
    </row>
    <row r="1846">
      <c r="A1846" s="619" t="s">
        <v>4179</v>
      </c>
      <c r="B1846" s="619" t="s">
        <v>4180</v>
      </c>
      <c r="C1846" s="619" t="s">
        <v>385</v>
      </c>
      <c r="D1846" s="619" t="s">
        <v>386</v>
      </c>
      <c r="E1846" s="619" t="s">
        <v>370</v>
      </c>
      <c r="F1846" s="619" t="s">
        <v>387</v>
      </c>
      <c r="G1846" s="619" t="s">
        <v>370</v>
      </c>
    </row>
    <row r="1847">
      <c r="A1847" s="619" t="s">
        <v>4181</v>
      </c>
      <c r="B1847" s="619" t="s">
        <v>4182</v>
      </c>
      <c r="C1847" s="619" t="s">
        <v>3754</v>
      </c>
      <c r="D1847" s="619" t="s">
        <v>387</v>
      </c>
      <c r="E1847" s="619" t="s">
        <v>370</v>
      </c>
      <c r="F1847" s="619" t="s">
        <v>399</v>
      </c>
      <c r="G1847" s="619" t="s">
        <v>370</v>
      </c>
    </row>
    <row r="1848">
      <c r="A1848" s="619" t="s">
        <v>4183</v>
      </c>
      <c r="B1848" s="619" t="s">
        <v>4184</v>
      </c>
      <c r="C1848" s="619" t="s">
        <v>379</v>
      </c>
      <c r="D1848" s="619" t="s">
        <v>380</v>
      </c>
      <c r="E1848" s="619" t="s">
        <v>370</v>
      </c>
      <c r="F1848" s="619" t="s">
        <v>381</v>
      </c>
      <c r="G1848" s="619" t="s">
        <v>370</v>
      </c>
    </row>
    <row r="1849">
      <c r="A1849" s="619" t="s">
        <v>4185</v>
      </c>
      <c r="B1849" s="619" t="s">
        <v>4186</v>
      </c>
      <c r="C1849" s="619" t="s">
        <v>379</v>
      </c>
      <c r="D1849" s="619" t="s">
        <v>380</v>
      </c>
      <c r="E1849" s="619" t="s">
        <v>370</v>
      </c>
      <c r="F1849" s="619" t="s">
        <v>381</v>
      </c>
      <c r="G1849" s="619" t="s">
        <v>370</v>
      </c>
    </row>
    <row r="1850">
      <c r="A1850" s="619" t="s">
        <v>4187</v>
      </c>
      <c r="B1850" s="619" t="s">
        <v>4188</v>
      </c>
      <c r="C1850" s="619" t="s">
        <v>406</v>
      </c>
      <c r="D1850" s="619" t="s">
        <v>387</v>
      </c>
      <c r="E1850" s="619" t="s">
        <v>370</v>
      </c>
      <c r="F1850" s="619" t="s">
        <v>399</v>
      </c>
      <c r="G1850" s="619" t="s">
        <v>370</v>
      </c>
    </row>
    <row r="1851">
      <c r="A1851" s="619" t="s">
        <v>4189</v>
      </c>
      <c r="B1851" s="619" t="s">
        <v>4190</v>
      </c>
      <c r="C1851" s="619" t="s">
        <v>385</v>
      </c>
      <c r="D1851" s="619" t="s">
        <v>386</v>
      </c>
      <c r="E1851" s="619" t="s">
        <v>370</v>
      </c>
      <c r="F1851" s="619" t="s">
        <v>387</v>
      </c>
      <c r="G1851" s="619" t="s">
        <v>370</v>
      </c>
    </row>
    <row r="1852">
      <c r="A1852" s="619" t="s">
        <v>4191</v>
      </c>
      <c r="B1852" s="619" t="s">
        <v>4192</v>
      </c>
      <c r="C1852" s="619" t="s">
        <v>395</v>
      </c>
      <c r="D1852" s="619" t="s">
        <v>380</v>
      </c>
      <c r="E1852" s="619" t="s">
        <v>370</v>
      </c>
      <c r="F1852" s="619" t="s">
        <v>381</v>
      </c>
      <c r="G1852" s="619" t="s">
        <v>370</v>
      </c>
    </row>
    <row r="1853">
      <c r="A1853" s="619" t="s">
        <v>4193</v>
      </c>
      <c r="B1853" s="619" t="s">
        <v>4194</v>
      </c>
      <c r="C1853" s="619" t="s">
        <v>390</v>
      </c>
      <c r="D1853" s="619" t="s">
        <v>381</v>
      </c>
      <c r="E1853" s="619" t="s">
        <v>370</v>
      </c>
      <c r="F1853" s="619" t="s">
        <v>386</v>
      </c>
      <c r="G1853" s="619" t="s">
        <v>371</v>
      </c>
    </row>
    <row r="1854">
      <c r="A1854" s="619" t="s">
        <v>4195</v>
      </c>
      <c r="B1854" s="619" t="s">
        <v>4196</v>
      </c>
      <c r="C1854" s="619" t="s">
        <v>390</v>
      </c>
      <c r="D1854" s="619" t="s">
        <v>381</v>
      </c>
      <c r="E1854" s="619" t="s">
        <v>370</v>
      </c>
      <c r="F1854" s="619" t="s">
        <v>386</v>
      </c>
      <c r="G1854" s="619" t="s">
        <v>370</v>
      </c>
    </row>
    <row r="1855">
      <c r="A1855" s="619" t="s">
        <v>4197</v>
      </c>
      <c r="B1855" s="619" t="s">
        <v>4198</v>
      </c>
      <c r="C1855" s="619" t="s">
        <v>390</v>
      </c>
      <c r="D1855" s="619" t="s">
        <v>381</v>
      </c>
      <c r="E1855" s="619" t="s">
        <v>370</v>
      </c>
      <c r="F1855" s="619" t="s">
        <v>386</v>
      </c>
      <c r="G1855" s="619" t="s">
        <v>370</v>
      </c>
    </row>
    <row r="1856">
      <c r="A1856" s="619" t="s">
        <v>4199</v>
      </c>
      <c r="B1856" s="619" t="s">
        <v>4200</v>
      </c>
      <c r="C1856" s="619" t="s">
        <v>2151</v>
      </c>
      <c r="D1856" s="619" t="s">
        <v>399</v>
      </c>
      <c r="E1856" s="619" t="s">
        <v>370</v>
      </c>
      <c r="F1856" s="619" t="s">
        <v>367</v>
      </c>
      <c r="G1856" s="619" t="s">
        <v>370</v>
      </c>
    </row>
    <row r="1857">
      <c r="A1857" s="619" t="s">
        <v>4201</v>
      </c>
      <c r="B1857" s="619" t="s">
        <v>4202</v>
      </c>
      <c r="C1857" s="619" t="s">
        <v>379</v>
      </c>
      <c r="D1857" s="619" t="s">
        <v>380</v>
      </c>
      <c r="E1857" s="619" t="s">
        <v>370</v>
      </c>
      <c r="F1857" s="619" t="s">
        <v>381</v>
      </c>
      <c r="G1857" s="619" t="s">
        <v>370</v>
      </c>
    </row>
    <row r="1858">
      <c r="A1858" s="619" t="s">
        <v>4203</v>
      </c>
      <c r="B1858" s="619" t="s">
        <v>4204</v>
      </c>
      <c r="C1858" s="619" t="s">
        <v>379</v>
      </c>
      <c r="D1858" s="619" t="s">
        <v>380</v>
      </c>
      <c r="E1858" s="619" t="s">
        <v>370</v>
      </c>
      <c r="F1858" s="619" t="s">
        <v>381</v>
      </c>
      <c r="G1858" s="619" t="s">
        <v>370</v>
      </c>
    </row>
    <row r="1859">
      <c r="A1859" s="619" t="s">
        <v>4205</v>
      </c>
      <c r="B1859" s="619" t="s">
        <v>4206</v>
      </c>
      <c r="C1859" s="619" t="s">
        <v>379</v>
      </c>
      <c r="D1859" s="619" t="s">
        <v>380</v>
      </c>
      <c r="E1859" s="619" t="s">
        <v>370</v>
      </c>
      <c r="F1859" s="619" t="s">
        <v>381</v>
      </c>
      <c r="G1859" s="619" t="s">
        <v>370</v>
      </c>
    </row>
    <row r="1860">
      <c r="A1860" s="619" t="s">
        <v>4207</v>
      </c>
      <c r="B1860" s="619" t="s">
        <v>4208</v>
      </c>
      <c r="C1860" s="619" t="s">
        <v>395</v>
      </c>
      <c r="D1860" s="619" t="s">
        <v>380</v>
      </c>
      <c r="E1860" s="619" t="s">
        <v>370</v>
      </c>
      <c r="F1860" s="619" t="s">
        <v>381</v>
      </c>
      <c r="G1860" s="619" t="s">
        <v>370</v>
      </c>
    </row>
    <row r="1861">
      <c r="A1861" s="619" t="s">
        <v>4209</v>
      </c>
      <c r="B1861" s="619" t="s">
        <v>4210</v>
      </c>
      <c r="C1861" s="619" t="s">
        <v>395</v>
      </c>
      <c r="D1861" s="619" t="s">
        <v>380</v>
      </c>
      <c r="E1861" s="619" t="s">
        <v>370</v>
      </c>
      <c r="F1861" s="619" t="s">
        <v>381</v>
      </c>
      <c r="G1861" s="619" t="s">
        <v>370</v>
      </c>
    </row>
    <row r="1862">
      <c r="A1862" s="619" t="s">
        <v>4211</v>
      </c>
      <c r="B1862" s="619" t="s">
        <v>4212</v>
      </c>
      <c r="C1862" s="619" t="s">
        <v>390</v>
      </c>
      <c r="D1862" s="619" t="s">
        <v>381</v>
      </c>
      <c r="E1862" s="619" t="s">
        <v>370</v>
      </c>
      <c r="F1862" s="619" t="s">
        <v>386</v>
      </c>
      <c r="G1862" s="619" t="s">
        <v>370</v>
      </c>
    </row>
    <row r="1863">
      <c r="A1863" s="619" t="s">
        <v>4213</v>
      </c>
      <c r="B1863" s="619" t="s">
        <v>4214</v>
      </c>
      <c r="C1863" s="619" t="s">
        <v>395</v>
      </c>
      <c r="D1863" s="619" t="s">
        <v>380</v>
      </c>
      <c r="E1863" s="619" t="s">
        <v>370</v>
      </c>
      <c r="F1863" s="619" t="s">
        <v>381</v>
      </c>
      <c r="G1863" s="619" t="s">
        <v>370</v>
      </c>
    </row>
    <row r="1864">
      <c r="A1864" s="619" t="s">
        <v>4215</v>
      </c>
      <c r="B1864" s="619" t="s">
        <v>4216</v>
      </c>
      <c r="C1864" s="619" t="s">
        <v>390</v>
      </c>
      <c r="D1864" s="619" t="s">
        <v>381</v>
      </c>
      <c r="E1864" s="619" t="s">
        <v>370</v>
      </c>
      <c r="F1864" s="619" t="s">
        <v>386</v>
      </c>
      <c r="G1864" s="619" t="s">
        <v>370</v>
      </c>
    </row>
    <row r="1865">
      <c r="A1865" s="619" t="s">
        <v>4217</v>
      </c>
      <c r="B1865" s="619" t="s">
        <v>4218</v>
      </c>
      <c r="C1865" s="619" t="s">
        <v>1495</v>
      </c>
      <c r="D1865" s="619" t="s">
        <v>386</v>
      </c>
      <c r="E1865" s="619" t="s">
        <v>370</v>
      </c>
      <c r="F1865" s="619" t="s">
        <v>387</v>
      </c>
      <c r="G1865" s="619" t="s">
        <v>370</v>
      </c>
    </row>
    <row r="1866">
      <c r="A1866" s="619" t="s">
        <v>4219</v>
      </c>
      <c r="B1866" s="619" t="s">
        <v>4220</v>
      </c>
      <c r="C1866" s="619" t="s">
        <v>379</v>
      </c>
      <c r="D1866" s="619" t="s">
        <v>380</v>
      </c>
      <c r="E1866" s="619" t="s">
        <v>370</v>
      </c>
      <c r="F1866" s="619" t="s">
        <v>381</v>
      </c>
      <c r="G1866" s="619" t="s">
        <v>370</v>
      </c>
    </row>
    <row r="1867">
      <c r="A1867" s="619" t="s">
        <v>4221</v>
      </c>
      <c r="B1867" s="619" t="s">
        <v>4222</v>
      </c>
      <c r="C1867" s="619" t="s">
        <v>463</v>
      </c>
      <c r="D1867" s="619" t="s">
        <v>381</v>
      </c>
      <c r="E1867" s="619" t="s">
        <v>370</v>
      </c>
      <c r="F1867" s="619" t="s">
        <v>386</v>
      </c>
      <c r="G1867" s="619" t="s">
        <v>370</v>
      </c>
    </row>
    <row r="1868">
      <c r="A1868" s="619" t="s">
        <v>4223</v>
      </c>
      <c r="B1868" s="619" t="s">
        <v>4224</v>
      </c>
      <c r="C1868" s="619" t="s">
        <v>379</v>
      </c>
      <c r="D1868" s="619" t="s">
        <v>380</v>
      </c>
      <c r="E1868" s="619" t="s">
        <v>370</v>
      </c>
      <c r="F1868" s="619" t="s">
        <v>381</v>
      </c>
      <c r="G1868" s="619" t="s">
        <v>370</v>
      </c>
    </row>
    <row r="1869">
      <c r="A1869" s="619" t="s">
        <v>4225</v>
      </c>
      <c r="B1869" s="619" t="s">
        <v>4226</v>
      </c>
      <c r="C1869" s="619" t="s">
        <v>398</v>
      </c>
      <c r="D1869" s="619" t="s">
        <v>387</v>
      </c>
      <c r="E1869" s="619" t="s">
        <v>370</v>
      </c>
      <c r="F1869" s="619" t="s">
        <v>399</v>
      </c>
      <c r="G1869" s="619" t="s">
        <v>370</v>
      </c>
    </row>
    <row r="1870">
      <c r="A1870" s="619" t="s">
        <v>4227</v>
      </c>
      <c r="B1870" s="619" t="s">
        <v>4228</v>
      </c>
      <c r="C1870" s="619" t="s">
        <v>531</v>
      </c>
      <c r="D1870" s="619" t="s">
        <v>399</v>
      </c>
      <c r="E1870" s="619" t="s">
        <v>370</v>
      </c>
      <c r="F1870" s="619" t="s">
        <v>367</v>
      </c>
      <c r="G1870" s="619" t="s">
        <v>370</v>
      </c>
    </row>
    <row r="1871">
      <c r="A1871" s="619" t="s">
        <v>4229</v>
      </c>
      <c r="B1871" s="619" t="s">
        <v>4230</v>
      </c>
      <c r="C1871" s="619" t="s">
        <v>379</v>
      </c>
      <c r="D1871" s="619" t="s">
        <v>380</v>
      </c>
      <c r="E1871" s="619" t="s">
        <v>370</v>
      </c>
      <c r="F1871" s="619" t="s">
        <v>381</v>
      </c>
      <c r="G1871" s="619" t="s">
        <v>370</v>
      </c>
    </row>
    <row r="1872">
      <c r="A1872" s="619" t="s">
        <v>4231</v>
      </c>
      <c r="B1872" s="619" t="s">
        <v>4232</v>
      </c>
      <c r="C1872" s="619" t="s">
        <v>379</v>
      </c>
      <c r="D1872" s="619" t="s">
        <v>380</v>
      </c>
      <c r="E1872" s="619" t="s">
        <v>370</v>
      </c>
      <c r="F1872" s="619" t="s">
        <v>381</v>
      </c>
      <c r="G1872" s="619" t="s">
        <v>370</v>
      </c>
    </row>
    <row r="1873">
      <c r="A1873" s="619" t="s">
        <v>4233</v>
      </c>
      <c r="B1873" s="619" t="s">
        <v>4234</v>
      </c>
      <c r="C1873" s="619" t="s">
        <v>395</v>
      </c>
      <c r="D1873" s="619" t="s">
        <v>380</v>
      </c>
      <c r="E1873" s="619" t="s">
        <v>370</v>
      </c>
      <c r="F1873" s="619" t="s">
        <v>381</v>
      </c>
      <c r="G1873" s="619" t="s">
        <v>370</v>
      </c>
    </row>
    <row r="1874">
      <c r="A1874" s="619" t="s">
        <v>4235</v>
      </c>
      <c r="B1874" s="619" t="s">
        <v>4236</v>
      </c>
      <c r="C1874" s="619" t="s">
        <v>479</v>
      </c>
      <c r="D1874" s="619" t="s">
        <v>386</v>
      </c>
      <c r="E1874" s="619" t="s">
        <v>370</v>
      </c>
      <c r="F1874" s="619" t="s">
        <v>387</v>
      </c>
      <c r="G1874" s="619" t="s">
        <v>373</v>
      </c>
    </row>
    <row r="1875">
      <c r="A1875" s="619" t="s">
        <v>4237</v>
      </c>
      <c r="B1875" s="619" t="s">
        <v>4238</v>
      </c>
      <c r="C1875" s="619" t="s">
        <v>379</v>
      </c>
      <c r="D1875" s="619" t="s">
        <v>380</v>
      </c>
      <c r="E1875" s="619" t="s">
        <v>370</v>
      </c>
      <c r="F1875" s="619" t="s">
        <v>381</v>
      </c>
      <c r="G1875" s="619" t="s">
        <v>371</v>
      </c>
    </row>
    <row r="1876">
      <c r="A1876" s="619" t="s">
        <v>4239</v>
      </c>
      <c r="B1876" s="619" t="s">
        <v>4240</v>
      </c>
      <c r="C1876" s="619" t="s">
        <v>3805</v>
      </c>
      <c r="D1876" s="619" t="s">
        <v>386</v>
      </c>
      <c r="E1876" s="619" t="s">
        <v>370</v>
      </c>
      <c r="F1876" s="619" t="s">
        <v>387</v>
      </c>
      <c r="G1876" s="619" t="s">
        <v>370</v>
      </c>
    </row>
    <row r="1877">
      <c r="A1877" s="619" t="s">
        <v>4241</v>
      </c>
      <c r="B1877" s="619" t="s">
        <v>4242</v>
      </c>
      <c r="C1877" s="619" t="s">
        <v>395</v>
      </c>
      <c r="D1877" s="619" t="s">
        <v>380</v>
      </c>
      <c r="E1877" s="619" t="s">
        <v>370</v>
      </c>
      <c r="F1877" s="619" t="s">
        <v>381</v>
      </c>
      <c r="G1877" s="619" t="s">
        <v>370</v>
      </c>
    </row>
    <row r="1878">
      <c r="A1878" s="619" t="s">
        <v>4243</v>
      </c>
      <c r="B1878" s="619" t="s">
        <v>4244</v>
      </c>
      <c r="C1878" s="619" t="s">
        <v>379</v>
      </c>
      <c r="D1878" s="619" t="s">
        <v>380</v>
      </c>
      <c r="E1878" s="619" t="s">
        <v>370</v>
      </c>
      <c r="F1878" s="619" t="s">
        <v>381</v>
      </c>
      <c r="G1878" s="619" t="s">
        <v>370</v>
      </c>
    </row>
    <row r="1879">
      <c r="A1879" s="619" t="s">
        <v>4245</v>
      </c>
      <c r="B1879" s="619" t="s">
        <v>4246</v>
      </c>
      <c r="C1879" s="619" t="s">
        <v>379</v>
      </c>
      <c r="D1879" s="619" t="s">
        <v>380</v>
      </c>
      <c r="E1879" s="619" t="s">
        <v>370</v>
      </c>
      <c r="F1879" s="619" t="s">
        <v>381</v>
      </c>
      <c r="G1879" s="619" t="s">
        <v>370</v>
      </c>
    </row>
    <row r="1880">
      <c r="A1880" s="619" t="s">
        <v>4247</v>
      </c>
      <c r="B1880" s="619" t="s">
        <v>4248</v>
      </c>
      <c r="C1880" s="619" t="s">
        <v>390</v>
      </c>
      <c r="D1880" s="619" t="s">
        <v>381</v>
      </c>
      <c r="E1880" s="619" t="s">
        <v>370</v>
      </c>
      <c r="F1880" s="619" t="s">
        <v>386</v>
      </c>
      <c r="G1880" s="619" t="s">
        <v>370</v>
      </c>
    </row>
    <row r="1881">
      <c r="A1881" s="619" t="s">
        <v>4249</v>
      </c>
      <c r="B1881" s="619" t="s">
        <v>4250</v>
      </c>
      <c r="C1881" s="619" t="s">
        <v>1562</v>
      </c>
      <c r="D1881" s="619" t="s">
        <v>367</v>
      </c>
      <c r="E1881" s="619" t="s">
        <v>370</v>
      </c>
      <c r="F1881" s="619" t="s">
        <v>369</v>
      </c>
      <c r="G1881" s="619" t="s">
        <v>370</v>
      </c>
    </row>
    <row r="1882">
      <c r="A1882" s="619" t="s">
        <v>4251</v>
      </c>
      <c r="B1882" s="619" t="s">
        <v>4252</v>
      </c>
      <c r="C1882" s="619" t="s">
        <v>406</v>
      </c>
      <c r="D1882" s="619" t="s">
        <v>387</v>
      </c>
      <c r="E1882" s="619" t="s">
        <v>370</v>
      </c>
      <c r="F1882" s="619" t="s">
        <v>399</v>
      </c>
      <c r="G1882" s="619" t="s">
        <v>370</v>
      </c>
    </row>
    <row r="1883">
      <c r="A1883" s="619" t="s">
        <v>4253</v>
      </c>
      <c r="B1883" s="619" t="s">
        <v>4254</v>
      </c>
      <c r="C1883" s="619" t="s">
        <v>395</v>
      </c>
      <c r="D1883" s="619" t="s">
        <v>380</v>
      </c>
      <c r="E1883" s="619" t="s">
        <v>370</v>
      </c>
      <c r="F1883" s="619" t="s">
        <v>381</v>
      </c>
      <c r="G1883" s="619" t="s">
        <v>371</v>
      </c>
    </row>
    <row r="1884">
      <c r="A1884" s="619" t="s">
        <v>4255</v>
      </c>
      <c r="B1884" s="619" t="s">
        <v>4256</v>
      </c>
      <c r="C1884" s="619" t="s">
        <v>385</v>
      </c>
      <c r="D1884" s="619" t="s">
        <v>386</v>
      </c>
      <c r="E1884" s="619" t="s">
        <v>370</v>
      </c>
      <c r="F1884" s="619" t="s">
        <v>387</v>
      </c>
      <c r="G1884" s="619" t="s">
        <v>370</v>
      </c>
    </row>
    <row r="1885">
      <c r="A1885" s="619" t="s">
        <v>4257</v>
      </c>
      <c r="B1885" s="619" t="s">
        <v>4258</v>
      </c>
      <c r="C1885" s="619" t="s">
        <v>2957</v>
      </c>
      <c r="D1885" s="619" t="s">
        <v>381</v>
      </c>
      <c r="E1885" s="619" t="s">
        <v>370</v>
      </c>
      <c r="F1885" s="619" t="s">
        <v>386</v>
      </c>
      <c r="G1885" s="619" t="s">
        <v>370</v>
      </c>
    </row>
    <row r="1886">
      <c r="A1886" s="619" t="s">
        <v>4259</v>
      </c>
      <c r="B1886" s="619" t="s">
        <v>4260</v>
      </c>
      <c r="C1886" s="619" t="s">
        <v>3560</v>
      </c>
      <c r="D1886" s="619" t="s">
        <v>367</v>
      </c>
      <c r="E1886" s="619" t="s">
        <v>370</v>
      </c>
      <c r="F1886" s="619" t="s">
        <v>369</v>
      </c>
      <c r="G1886" s="619" t="s">
        <v>370</v>
      </c>
    </row>
    <row r="1887">
      <c r="A1887" s="619" t="s">
        <v>4261</v>
      </c>
      <c r="B1887" s="619" t="s">
        <v>4262</v>
      </c>
      <c r="C1887" s="619" t="s">
        <v>406</v>
      </c>
      <c r="D1887" s="619" t="s">
        <v>387</v>
      </c>
      <c r="E1887" s="619" t="s">
        <v>370</v>
      </c>
      <c r="F1887" s="619" t="s">
        <v>399</v>
      </c>
      <c r="G1887" s="619" t="s">
        <v>370</v>
      </c>
    </row>
    <row r="1888">
      <c r="A1888" s="619" t="s">
        <v>4263</v>
      </c>
      <c r="B1888" s="619" t="s">
        <v>4264</v>
      </c>
      <c r="C1888" s="619" t="s">
        <v>379</v>
      </c>
      <c r="D1888" s="619" t="s">
        <v>380</v>
      </c>
      <c r="E1888" s="619" t="s">
        <v>370</v>
      </c>
      <c r="F1888" s="619" t="s">
        <v>381</v>
      </c>
      <c r="G1888" s="619" t="s">
        <v>370</v>
      </c>
    </row>
    <row r="1889">
      <c r="A1889" s="619" t="s">
        <v>4265</v>
      </c>
      <c r="B1889" s="619" t="s">
        <v>4266</v>
      </c>
      <c r="C1889" s="619" t="s">
        <v>385</v>
      </c>
      <c r="D1889" s="619" t="s">
        <v>386</v>
      </c>
      <c r="E1889" s="619" t="s">
        <v>370</v>
      </c>
      <c r="F1889" s="619" t="s">
        <v>387</v>
      </c>
      <c r="G1889" s="619" t="s">
        <v>370</v>
      </c>
    </row>
    <row r="1890">
      <c r="A1890" s="619" t="s">
        <v>4267</v>
      </c>
      <c r="B1890" s="619" t="s">
        <v>4268</v>
      </c>
      <c r="C1890" s="619" t="s">
        <v>379</v>
      </c>
      <c r="D1890" s="619" t="s">
        <v>380</v>
      </c>
      <c r="E1890" s="619" t="s">
        <v>370</v>
      </c>
      <c r="F1890" s="619" t="s">
        <v>381</v>
      </c>
      <c r="G1890" s="619" t="s">
        <v>370</v>
      </c>
    </row>
    <row r="1891">
      <c r="A1891" s="619" t="s">
        <v>4269</v>
      </c>
      <c r="B1891" s="619" t="s">
        <v>4270</v>
      </c>
      <c r="C1891" s="619" t="s">
        <v>379</v>
      </c>
      <c r="D1891" s="619" t="s">
        <v>380</v>
      </c>
      <c r="E1891" s="619" t="s">
        <v>370</v>
      </c>
      <c r="F1891" s="619" t="s">
        <v>381</v>
      </c>
      <c r="G1891" s="619" t="s">
        <v>370</v>
      </c>
    </row>
    <row r="1892">
      <c r="A1892" s="619" t="s">
        <v>4271</v>
      </c>
      <c r="B1892" s="619" t="s">
        <v>4272</v>
      </c>
      <c r="C1892" s="619" t="s">
        <v>663</v>
      </c>
      <c r="D1892" s="619" t="s">
        <v>399</v>
      </c>
      <c r="E1892" s="619" t="s">
        <v>370</v>
      </c>
      <c r="F1892" s="619" t="s">
        <v>367</v>
      </c>
      <c r="G1892" s="619" t="s">
        <v>370</v>
      </c>
    </row>
    <row r="1893">
      <c r="A1893" s="619" t="s">
        <v>4273</v>
      </c>
      <c r="B1893" s="619" t="s">
        <v>4274</v>
      </c>
      <c r="C1893" s="619" t="s">
        <v>379</v>
      </c>
      <c r="D1893" s="619" t="s">
        <v>380</v>
      </c>
      <c r="E1893" s="619" t="s">
        <v>370</v>
      </c>
      <c r="F1893" s="619" t="s">
        <v>381</v>
      </c>
      <c r="G1893" s="619" t="s">
        <v>370</v>
      </c>
    </row>
    <row r="1894">
      <c r="A1894" s="619" t="s">
        <v>4275</v>
      </c>
      <c r="B1894" s="619" t="s">
        <v>4276</v>
      </c>
      <c r="C1894" s="619" t="s">
        <v>1386</v>
      </c>
      <c r="D1894" s="619" t="s">
        <v>399</v>
      </c>
      <c r="E1894" s="619" t="s">
        <v>370</v>
      </c>
      <c r="F1894" s="619" t="s">
        <v>367</v>
      </c>
      <c r="G1894" s="619" t="s">
        <v>370</v>
      </c>
    </row>
    <row r="1895">
      <c r="A1895" s="619" t="s">
        <v>4277</v>
      </c>
      <c r="B1895" s="619" t="s">
        <v>4278</v>
      </c>
      <c r="C1895" s="619" t="s">
        <v>390</v>
      </c>
      <c r="D1895" s="619" t="s">
        <v>381</v>
      </c>
      <c r="E1895" s="619" t="s">
        <v>370</v>
      </c>
      <c r="F1895" s="619" t="s">
        <v>386</v>
      </c>
      <c r="G1895" s="619" t="s">
        <v>370</v>
      </c>
    </row>
    <row r="1896">
      <c r="A1896" s="619" t="s">
        <v>4279</v>
      </c>
      <c r="B1896" s="619" t="s">
        <v>4280</v>
      </c>
      <c r="C1896" s="619" t="s">
        <v>379</v>
      </c>
      <c r="D1896" s="619" t="s">
        <v>380</v>
      </c>
      <c r="E1896" s="619" t="s">
        <v>370</v>
      </c>
      <c r="F1896" s="619" t="s">
        <v>381</v>
      </c>
      <c r="G1896" s="619" t="s">
        <v>370</v>
      </c>
    </row>
    <row r="1897">
      <c r="A1897" s="619" t="s">
        <v>4281</v>
      </c>
      <c r="B1897" s="619" t="s">
        <v>4282</v>
      </c>
      <c r="C1897" s="619" t="s">
        <v>379</v>
      </c>
      <c r="D1897" s="619" t="s">
        <v>380</v>
      </c>
      <c r="E1897" s="619" t="s">
        <v>370</v>
      </c>
      <c r="F1897" s="619" t="s">
        <v>381</v>
      </c>
      <c r="G1897" s="619" t="s">
        <v>370</v>
      </c>
    </row>
    <row r="1898">
      <c r="A1898" s="619" t="s">
        <v>4283</v>
      </c>
      <c r="B1898" s="619" t="s">
        <v>4284</v>
      </c>
      <c r="C1898" s="619" t="s">
        <v>379</v>
      </c>
      <c r="D1898" s="619" t="s">
        <v>380</v>
      </c>
      <c r="E1898" s="619" t="s">
        <v>370</v>
      </c>
      <c r="F1898" s="619" t="s">
        <v>381</v>
      </c>
      <c r="G1898" s="619" t="s">
        <v>370</v>
      </c>
    </row>
    <row r="1899">
      <c r="A1899" s="619" t="s">
        <v>4285</v>
      </c>
      <c r="B1899" s="619" t="s">
        <v>4286</v>
      </c>
      <c r="C1899" s="619" t="s">
        <v>4287</v>
      </c>
      <c r="D1899" s="619" t="s">
        <v>380</v>
      </c>
      <c r="E1899" s="619" t="s">
        <v>370</v>
      </c>
      <c r="F1899" s="619" t="s">
        <v>381</v>
      </c>
      <c r="G1899" s="619" t="s">
        <v>370</v>
      </c>
    </row>
    <row r="1900">
      <c r="A1900" s="619" t="s">
        <v>4288</v>
      </c>
      <c r="B1900" s="619" t="s">
        <v>4289</v>
      </c>
      <c r="C1900" s="619" t="s">
        <v>379</v>
      </c>
      <c r="D1900" s="619" t="s">
        <v>380</v>
      </c>
      <c r="E1900" s="619" t="s">
        <v>370</v>
      </c>
      <c r="F1900" s="619" t="s">
        <v>381</v>
      </c>
      <c r="G1900" s="619" t="s">
        <v>371</v>
      </c>
    </row>
    <row r="1901">
      <c r="A1901" s="619" t="s">
        <v>4290</v>
      </c>
      <c r="B1901" s="619" t="s">
        <v>4291</v>
      </c>
      <c r="C1901" s="619" t="s">
        <v>4292</v>
      </c>
      <c r="D1901" s="619" t="s">
        <v>399</v>
      </c>
      <c r="E1901" s="619" t="s">
        <v>370</v>
      </c>
      <c r="F1901" s="619" t="s">
        <v>367</v>
      </c>
      <c r="G1901" s="619" t="s">
        <v>370</v>
      </c>
    </row>
    <row r="1902">
      <c r="A1902" s="619" t="s">
        <v>4293</v>
      </c>
      <c r="B1902" s="619" t="s">
        <v>4294</v>
      </c>
      <c r="C1902" s="619" t="s">
        <v>385</v>
      </c>
      <c r="D1902" s="619" t="s">
        <v>386</v>
      </c>
      <c r="E1902" s="619" t="s">
        <v>370</v>
      </c>
      <c r="F1902" s="619" t="s">
        <v>387</v>
      </c>
      <c r="G1902" s="619" t="s">
        <v>370</v>
      </c>
    </row>
    <row r="1903">
      <c r="A1903" s="619" t="s">
        <v>4295</v>
      </c>
      <c r="B1903" s="619" t="s">
        <v>4296</v>
      </c>
      <c r="C1903" s="619" t="s">
        <v>4297</v>
      </c>
      <c r="D1903" s="619" t="s">
        <v>386</v>
      </c>
      <c r="E1903" s="619" t="s">
        <v>370</v>
      </c>
      <c r="F1903" s="619" t="s">
        <v>387</v>
      </c>
      <c r="G1903" s="619" t="s">
        <v>370</v>
      </c>
    </row>
    <row r="1904">
      <c r="A1904" s="619" t="s">
        <v>4298</v>
      </c>
      <c r="B1904" s="619" t="s">
        <v>4299</v>
      </c>
      <c r="C1904" s="619" t="s">
        <v>3519</v>
      </c>
      <c r="D1904" s="619" t="s">
        <v>380</v>
      </c>
      <c r="E1904" s="619" t="s">
        <v>370</v>
      </c>
      <c r="F1904" s="619" t="s">
        <v>381</v>
      </c>
      <c r="G1904" s="619" t="s">
        <v>370</v>
      </c>
    </row>
    <row r="1905">
      <c r="A1905" s="619" t="s">
        <v>4300</v>
      </c>
      <c r="B1905" s="619" t="s">
        <v>4301</v>
      </c>
      <c r="C1905" s="619" t="s">
        <v>406</v>
      </c>
      <c r="D1905" s="619" t="s">
        <v>387</v>
      </c>
      <c r="E1905" s="619" t="s">
        <v>370</v>
      </c>
      <c r="F1905" s="619" t="s">
        <v>399</v>
      </c>
      <c r="G1905" s="619" t="s">
        <v>370</v>
      </c>
    </row>
    <row r="1906">
      <c r="A1906" s="619" t="s">
        <v>4302</v>
      </c>
      <c r="B1906" s="619" t="s">
        <v>4303</v>
      </c>
      <c r="C1906" s="619" t="s">
        <v>398</v>
      </c>
      <c r="D1906" s="619" t="s">
        <v>387</v>
      </c>
      <c r="E1906" s="619" t="s">
        <v>370</v>
      </c>
      <c r="F1906" s="619" t="s">
        <v>399</v>
      </c>
      <c r="G1906" s="619" t="s">
        <v>370</v>
      </c>
    </row>
    <row r="1907">
      <c r="A1907" s="619" t="s">
        <v>4304</v>
      </c>
      <c r="B1907" s="619" t="s">
        <v>4305</v>
      </c>
      <c r="C1907" s="619" t="s">
        <v>390</v>
      </c>
      <c r="D1907" s="619" t="s">
        <v>381</v>
      </c>
      <c r="E1907" s="619" t="s">
        <v>370</v>
      </c>
      <c r="F1907" s="619" t="s">
        <v>386</v>
      </c>
      <c r="G1907" s="619" t="s">
        <v>374</v>
      </c>
    </row>
    <row r="1908">
      <c r="A1908" s="619" t="s">
        <v>4306</v>
      </c>
      <c r="B1908" s="619" t="s">
        <v>4307</v>
      </c>
      <c r="C1908" s="619" t="s">
        <v>531</v>
      </c>
      <c r="D1908" s="619" t="s">
        <v>399</v>
      </c>
      <c r="E1908" s="619" t="s">
        <v>370</v>
      </c>
      <c r="F1908" s="619" t="s">
        <v>367</v>
      </c>
      <c r="G1908" s="619" t="s">
        <v>370</v>
      </c>
    </row>
    <row r="1909">
      <c r="A1909" s="619" t="s">
        <v>4308</v>
      </c>
      <c r="B1909" s="619" t="s">
        <v>4309</v>
      </c>
      <c r="C1909" s="619" t="s">
        <v>4106</v>
      </c>
      <c r="D1909" s="619" t="s">
        <v>387</v>
      </c>
      <c r="E1909" s="619" t="s">
        <v>370</v>
      </c>
      <c r="F1909" s="619" t="s">
        <v>399</v>
      </c>
      <c r="G1909" s="619" t="s">
        <v>370</v>
      </c>
    </row>
    <row r="1910">
      <c r="A1910" s="619" t="s">
        <v>4310</v>
      </c>
      <c r="B1910" s="619" t="s">
        <v>4311</v>
      </c>
      <c r="C1910" s="619" t="s">
        <v>379</v>
      </c>
      <c r="D1910" s="619" t="s">
        <v>380</v>
      </c>
      <c r="E1910" s="619" t="s">
        <v>370</v>
      </c>
      <c r="F1910" s="619" t="s">
        <v>381</v>
      </c>
      <c r="G1910" s="619" t="s">
        <v>370</v>
      </c>
    </row>
    <row r="1911">
      <c r="A1911" s="619" t="s">
        <v>4312</v>
      </c>
      <c r="B1911" s="619" t="s">
        <v>4313</v>
      </c>
      <c r="C1911" s="619" t="s">
        <v>531</v>
      </c>
      <c r="D1911" s="619" t="s">
        <v>399</v>
      </c>
      <c r="E1911" s="619" t="s">
        <v>370</v>
      </c>
      <c r="F1911" s="619" t="s">
        <v>367</v>
      </c>
      <c r="G1911" s="619" t="s">
        <v>370</v>
      </c>
    </row>
    <row r="1912">
      <c r="A1912" s="619" t="s">
        <v>4314</v>
      </c>
      <c r="B1912" s="619" t="s">
        <v>4315</v>
      </c>
      <c r="C1912" s="619" t="s">
        <v>385</v>
      </c>
      <c r="D1912" s="619" t="s">
        <v>386</v>
      </c>
      <c r="E1912" s="619" t="s">
        <v>370</v>
      </c>
      <c r="F1912" s="619" t="s">
        <v>387</v>
      </c>
      <c r="G1912" s="619" t="s">
        <v>370</v>
      </c>
    </row>
    <row r="1913">
      <c r="A1913" s="619" t="s">
        <v>4316</v>
      </c>
      <c r="B1913" s="619" t="s">
        <v>4317</v>
      </c>
      <c r="C1913" s="619" t="s">
        <v>379</v>
      </c>
      <c r="D1913" s="619" t="s">
        <v>380</v>
      </c>
      <c r="E1913" s="619" t="s">
        <v>370</v>
      </c>
      <c r="F1913" s="619" t="s">
        <v>381</v>
      </c>
      <c r="G1913" s="619" t="s">
        <v>370</v>
      </c>
    </row>
    <row r="1914">
      <c r="A1914" s="619" t="s">
        <v>4318</v>
      </c>
      <c r="B1914" s="619" t="s">
        <v>4319</v>
      </c>
      <c r="C1914" s="619" t="s">
        <v>385</v>
      </c>
      <c r="D1914" s="619" t="s">
        <v>386</v>
      </c>
      <c r="E1914" s="619" t="s">
        <v>370</v>
      </c>
      <c r="F1914" s="619" t="s">
        <v>387</v>
      </c>
      <c r="G1914" s="619" t="s">
        <v>370</v>
      </c>
    </row>
    <row r="1915">
      <c r="A1915" s="619" t="s">
        <v>4320</v>
      </c>
      <c r="B1915" s="619" t="s">
        <v>4321</v>
      </c>
      <c r="C1915" s="619" t="s">
        <v>406</v>
      </c>
      <c r="D1915" s="619" t="s">
        <v>387</v>
      </c>
      <c r="E1915" s="619" t="s">
        <v>370</v>
      </c>
      <c r="F1915" s="619" t="s">
        <v>399</v>
      </c>
      <c r="G1915" s="619" t="s">
        <v>370</v>
      </c>
    </row>
    <row r="1916">
      <c r="A1916" s="619" t="s">
        <v>4322</v>
      </c>
      <c r="B1916" s="619" t="s">
        <v>4323</v>
      </c>
      <c r="C1916" s="619" t="s">
        <v>1824</v>
      </c>
      <c r="D1916" s="619" t="s">
        <v>380</v>
      </c>
      <c r="E1916" s="619" t="s">
        <v>370</v>
      </c>
      <c r="F1916" s="619" t="s">
        <v>381</v>
      </c>
      <c r="G1916" s="619" t="s">
        <v>370</v>
      </c>
    </row>
    <row r="1917">
      <c r="A1917" s="619" t="s">
        <v>4324</v>
      </c>
      <c r="B1917" s="619" t="s">
        <v>4325</v>
      </c>
      <c r="C1917" s="619" t="s">
        <v>390</v>
      </c>
      <c r="D1917" s="619" t="s">
        <v>381</v>
      </c>
      <c r="E1917" s="619" t="s">
        <v>370</v>
      </c>
      <c r="F1917" s="619" t="s">
        <v>386</v>
      </c>
      <c r="G1917" s="619" t="s">
        <v>370</v>
      </c>
    </row>
    <row r="1918">
      <c r="A1918" s="619" t="s">
        <v>4326</v>
      </c>
      <c r="B1918" s="619" t="s">
        <v>4327</v>
      </c>
      <c r="C1918" s="619" t="s">
        <v>3692</v>
      </c>
      <c r="D1918" s="619" t="s">
        <v>387</v>
      </c>
      <c r="E1918" s="619" t="s">
        <v>370</v>
      </c>
      <c r="F1918" s="619" t="s">
        <v>399</v>
      </c>
      <c r="G1918" s="619" t="s">
        <v>370</v>
      </c>
    </row>
    <row r="1919">
      <c r="A1919" s="619" t="s">
        <v>4328</v>
      </c>
      <c r="B1919" s="619" t="s">
        <v>4329</v>
      </c>
      <c r="C1919" s="619" t="s">
        <v>390</v>
      </c>
      <c r="D1919" s="619" t="s">
        <v>381</v>
      </c>
      <c r="E1919" s="619" t="s">
        <v>370</v>
      </c>
      <c r="F1919" s="619" t="s">
        <v>386</v>
      </c>
      <c r="G1919" s="619" t="s">
        <v>370</v>
      </c>
    </row>
    <row r="1920">
      <c r="A1920" s="619" t="s">
        <v>4330</v>
      </c>
      <c r="B1920" s="619" t="s">
        <v>4331</v>
      </c>
      <c r="C1920" s="619" t="s">
        <v>4332</v>
      </c>
      <c r="D1920" s="619" t="s">
        <v>386</v>
      </c>
      <c r="E1920" s="619" t="s">
        <v>370</v>
      </c>
      <c r="F1920" s="619" t="s">
        <v>387</v>
      </c>
      <c r="G1920" s="619" t="s">
        <v>370</v>
      </c>
    </row>
    <row r="1921">
      <c r="A1921" s="619" t="s">
        <v>4333</v>
      </c>
      <c r="B1921" s="619" t="s">
        <v>4334</v>
      </c>
      <c r="C1921" s="619" t="s">
        <v>406</v>
      </c>
      <c r="D1921" s="619" t="s">
        <v>387</v>
      </c>
      <c r="E1921" s="619" t="s">
        <v>370</v>
      </c>
      <c r="F1921" s="619" t="s">
        <v>399</v>
      </c>
      <c r="G1921" s="619" t="s">
        <v>370</v>
      </c>
    </row>
    <row r="1922">
      <c r="A1922" s="619" t="s">
        <v>4335</v>
      </c>
      <c r="B1922" s="619" t="s">
        <v>4336</v>
      </c>
      <c r="C1922" s="619" t="s">
        <v>395</v>
      </c>
      <c r="D1922" s="619" t="s">
        <v>380</v>
      </c>
      <c r="E1922" s="619" t="s">
        <v>370</v>
      </c>
      <c r="F1922" s="619" t="s">
        <v>381</v>
      </c>
      <c r="G1922" s="619" t="s">
        <v>370</v>
      </c>
    </row>
    <row r="1923">
      <c r="A1923" s="619" t="s">
        <v>4337</v>
      </c>
      <c r="B1923" s="619" t="s">
        <v>4338</v>
      </c>
      <c r="C1923" s="619" t="s">
        <v>390</v>
      </c>
      <c r="D1923" s="619" t="s">
        <v>381</v>
      </c>
      <c r="E1923" s="619" t="s">
        <v>370</v>
      </c>
      <c r="F1923" s="619" t="s">
        <v>386</v>
      </c>
      <c r="G1923" s="619" t="s">
        <v>370</v>
      </c>
    </row>
    <row r="1924">
      <c r="A1924" s="619" t="s">
        <v>4339</v>
      </c>
      <c r="B1924" s="619" t="s">
        <v>4340</v>
      </c>
      <c r="C1924" s="619" t="s">
        <v>385</v>
      </c>
      <c r="D1924" s="619" t="s">
        <v>386</v>
      </c>
      <c r="E1924" s="619" t="s">
        <v>370</v>
      </c>
      <c r="F1924" s="619" t="s">
        <v>387</v>
      </c>
      <c r="G1924" s="619" t="s">
        <v>372</v>
      </c>
    </row>
    <row r="1925">
      <c r="A1925" s="619" t="s">
        <v>4341</v>
      </c>
      <c r="B1925" s="619" t="s">
        <v>4342</v>
      </c>
      <c r="C1925" s="619" t="s">
        <v>379</v>
      </c>
      <c r="D1925" s="619" t="s">
        <v>380</v>
      </c>
      <c r="E1925" s="619" t="s">
        <v>370</v>
      </c>
      <c r="F1925" s="619" t="s">
        <v>381</v>
      </c>
      <c r="G1925" s="619" t="s">
        <v>370</v>
      </c>
    </row>
    <row r="1926">
      <c r="A1926" s="619" t="s">
        <v>4343</v>
      </c>
      <c r="B1926" s="619" t="s">
        <v>4344</v>
      </c>
      <c r="C1926" s="619" t="s">
        <v>385</v>
      </c>
      <c r="D1926" s="619" t="s">
        <v>386</v>
      </c>
      <c r="E1926" s="619" t="s">
        <v>370</v>
      </c>
      <c r="F1926" s="619" t="s">
        <v>387</v>
      </c>
      <c r="G1926" s="619" t="s">
        <v>370</v>
      </c>
    </row>
    <row r="1927">
      <c r="A1927" s="619" t="s">
        <v>4345</v>
      </c>
      <c r="B1927" s="619" t="s">
        <v>4346</v>
      </c>
      <c r="C1927" s="619" t="s">
        <v>1532</v>
      </c>
      <c r="D1927" s="619" t="s">
        <v>381</v>
      </c>
      <c r="E1927" s="619" t="s">
        <v>370</v>
      </c>
      <c r="F1927" s="619" t="s">
        <v>386</v>
      </c>
      <c r="G1927" s="619" t="s">
        <v>370</v>
      </c>
    </row>
    <row r="1928">
      <c r="A1928" s="619" t="s">
        <v>4347</v>
      </c>
      <c r="B1928" s="619" t="s">
        <v>4348</v>
      </c>
      <c r="C1928" s="619" t="s">
        <v>379</v>
      </c>
      <c r="D1928" s="619" t="s">
        <v>380</v>
      </c>
      <c r="E1928" s="619" t="s">
        <v>370</v>
      </c>
      <c r="F1928" s="619" t="s">
        <v>381</v>
      </c>
      <c r="G1928" s="619" t="s">
        <v>370</v>
      </c>
    </row>
    <row r="1929">
      <c r="A1929" s="619" t="s">
        <v>4349</v>
      </c>
      <c r="B1929" s="619" t="s">
        <v>4350</v>
      </c>
      <c r="C1929" s="619" t="s">
        <v>3833</v>
      </c>
      <c r="D1929" s="619" t="s">
        <v>386</v>
      </c>
      <c r="E1929" s="619" t="s">
        <v>370</v>
      </c>
      <c r="F1929" s="619" t="s">
        <v>387</v>
      </c>
      <c r="G1929" s="619" t="s">
        <v>371</v>
      </c>
    </row>
    <row r="1930">
      <c r="A1930" s="619" t="s">
        <v>4351</v>
      </c>
      <c r="B1930" s="619" t="s">
        <v>4352</v>
      </c>
      <c r="C1930" s="619" t="s">
        <v>379</v>
      </c>
      <c r="D1930" s="619" t="s">
        <v>380</v>
      </c>
      <c r="E1930" s="619" t="s">
        <v>370</v>
      </c>
      <c r="F1930" s="619" t="s">
        <v>381</v>
      </c>
      <c r="G1930" s="619" t="s">
        <v>370</v>
      </c>
    </row>
    <row r="1931">
      <c r="A1931" s="619" t="s">
        <v>4353</v>
      </c>
      <c r="B1931" s="619" t="s">
        <v>4354</v>
      </c>
      <c r="C1931" s="619" t="s">
        <v>3685</v>
      </c>
      <c r="D1931" s="619" t="s">
        <v>380</v>
      </c>
      <c r="E1931" s="619" t="s">
        <v>370</v>
      </c>
      <c r="F1931" s="619" t="s">
        <v>381</v>
      </c>
      <c r="G1931" s="619" t="s">
        <v>370</v>
      </c>
    </row>
    <row r="1932">
      <c r="A1932" s="619" t="s">
        <v>4355</v>
      </c>
      <c r="B1932" s="619" t="s">
        <v>4356</v>
      </c>
      <c r="C1932" s="619" t="s">
        <v>531</v>
      </c>
      <c r="D1932" s="619" t="s">
        <v>399</v>
      </c>
      <c r="E1932" s="619" t="s">
        <v>370</v>
      </c>
      <c r="F1932" s="619" t="s">
        <v>367</v>
      </c>
      <c r="G1932" s="619" t="s">
        <v>370</v>
      </c>
    </row>
    <row r="1933">
      <c r="A1933" s="619" t="s">
        <v>4357</v>
      </c>
      <c r="B1933" s="619" t="s">
        <v>4358</v>
      </c>
      <c r="C1933" s="619" t="s">
        <v>379</v>
      </c>
      <c r="D1933" s="619" t="s">
        <v>380</v>
      </c>
      <c r="E1933" s="619" t="s">
        <v>370</v>
      </c>
      <c r="F1933" s="619" t="s">
        <v>381</v>
      </c>
      <c r="G1933" s="619" t="s">
        <v>370</v>
      </c>
    </row>
    <row r="1934">
      <c r="A1934" s="619" t="s">
        <v>4359</v>
      </c>
      <c r="B1934" s="619" t="s">
        <v>4360</v>
      </c>
      <c r="C1934" s="619" t="s">
        <v>379</v>
      </c>
      <c r="D1934" s="619" t="s">
        <v>380</v>
      </c>
      <c r="E1934" s="619" t="s">
        <v>370</v>
      </c>
      <c r="F1934" s="619" t="s">
        <v>381</v>
      </c>
      <c r="G1934" s="619" t="s">
        <v>371</v>
      </c>
    </row>
    <row r="1935">
      <c r="A1935" s="619" t="s">
        <v>4361</v>
      </c>
      <c r="B1935" s="619" t="s">
        <v>4362</v>
      </c>
      <c r="C1935" s="619" t="s">
        <v>4363</v>
      </c>
      <c r="D1935" s="619" t="s">
        <v>386</v>
      </c>
      <c r="E1935" s="619" t="s">
        <v>370</v>
      </c>
      <c r="F1935" s="619" t="s">
        <v>387</v>
      </c>
      <c r="G1935" s="619" t="s">
        <v>370</v>
      </c>
    </row>
    <row r="1936">
      <c r="A1936" s="619" t="s">
        <v>4364</v>
      </c>
      <c r="B1936" s="619" t="s">
        <v>4365</v>
      </c>
      <c r="C1936" s="619" t="s">
        <v>4366</v>
      </c>
      <c r="D1936" s="619" t="s">
        <v>380</v>
      </c>
      <c r="E1936" s="619" t="s">
        <v>370</v>
      </c>
      <c r="F1936" s="619" t="s">
        <v>381</v>
      </c>
      <c r="G1936" s="619" t="s">
        <v>370</v>
      </c>
    </row>
    <row r="1937">
      <c r="A1937" s="619" t="s">
        <v>4367</v>
      </c>
      <c r="B1937" s="619" t="s">
        <v>4368</v>
      </c>
      <c r="C1937" s="619" t="s">
        <v>1824</v>
      </c>
      <c r="D1937" s="619" t="s">
        <v>380</v>
      </c>
      <c r="E1937" s="619" t="s">
        <v>370</v>
      </c>
      <c r="F1937" s="619" t="s">
        <v>381</v>
      </c>
      <c r="G1937" s="619" t="s">
        <v>370</v>
      </c>
    </row>
    <row r="1938">
      <c r="A1938" s="619" t="s">
        <v>4369</v>
      </c>
      <c r="B1938" s="619" t="s">
        <v>4370</v>
      </c>
      <c r="C1938" s="619" t="s">
        <v>390</v>
      </c>
      <c r="D1938" s="619" t="s">
        <v>381</v>
      </c>
      <c r="E1938" s="619" t="s">
        <v>370</v>
      </c>
      <c r="F1938" s="619" t="s">
        <v>386</v>
      </c>
      <c r="G1938" s="619" t="s">
        <v>370</v>
      </c>
    </row>
    <row r="1939">
      <c r="A1939" s="619" t="s">
        <v>4371</v>
      </c>
      <c r="B1939" s="619" t="s">
        <v>4372</v>
      </c>
      <c r="C1939" s="619" t="s">
        <v>385</v>
      </c>
      <c r="D1939" s="619" t="s">
        <v>386</v>
      </c>
      <c r="E1939" s="619" t="s">
        <v>370</v>
      </c>
      <c r="F1939" s="619" t="s">
        <v>387</v>
      </c>
      <c r="G1939" s="619" t="s">
        <v>370</v>
      </c>
    </row>
    <row r="1940">
      <c r="A1940" s="619" t="s">
        <v>4373</v>
      </c>
      <c r="B1940" s="619" t="s">
        <v>4374</v>
      </c>
      <c r="C1940" s="619" t="s">
        <v>390</v>
      </c>
      <c r="D1940" s="619" t="s">
        <v>381</v>
      </c>
      <c r="E1940" s="619" t="s">
        <v>370</v>
      </c>
      <c r="F1940" s="619" t="s">
        <v>386</v>
      </c>
      <c r="G1940" s="619" t="s">
        <v>370</v>
      </c>
    </row>
    <row r="1941">
      <c r="A1941" s="619" t="s">
        <v>4375</v>
      </c>
      <c r="B1941" s="619" t="s">
        <v>4376</v>
      </c>
      <c r="C1941" s="619" t="s">
        <v>398</v>
      </c>
      <c r="D1941" s="619" t="s">
        <v>387</v>
      </c>
      <c r="E1941" s="619" t="s">
        <v>370</v>
      </c>
      <c r="F1941" s="619" t="s">
        <v>399</v>
      </c>
      <c r="G1941" s="619" t="s">
        <v>370</v>
      </c>
    </row>
    <row r="1942">
      <c r="A1942" s="619" t="s">
        <v>4377</v>
      </c>
      <c r="B1942" s="619" t="s">
        <v>4378</v>
      </c>
      <c r="C1942" s="619" t="s">
        <v>4379</v>
      </c>
      <c r="D1942" s="619" t="s">
        <v>399</v>
      </c>
      <c r="E1942" s="619" t="s">
        <v>370</v>
      </c>
      <c r="F1942" s="619" t="s">
        <v>367</v>
      </c>
      <c r="G1942" s="619" t="s">
        <v>370</v>
      </c>
    </row>
    <row r="1943">
      <c r="A1943" s="619" t="s">
        <v>4380</v>
      </c>
      <c r="B1943" s="619" t="s">
        <v>4381</v>
      </c>
      <c r="C1943" s="619" t="s">
        <v>406</v>
      </c>
      <c r="D1943" s="619" t="s">
        <v>387</v>
      </c>
      <c r="E1943" s="619" t="s">
        <v>370</v>
      </c>
      <c r="F1943" s="619" t="s">
        <v>399</v>
      </c>
      <c r="G1943" s="619" t="s">
        <v>370</v>
      </c>
    </row>
    <row r="1944">
      <c r="A1944" s="619" t="s">
        <v>4382</v>
      </c>
      <c r="B1944" s="619" t="s">
        <v>4383</v>
      </c>
      <c r="C1944" s="619" t="s">
        <v>484</v>
      </c>
      <c r="D1944" s="619" t="s">
        <v>387</v>
      </c>
      <c r="E1944" s="619" t="s">
        <v>370</v>
      </c>
      <c r="F1944" s="619" t="s">
        <v>399</v>
      </c>
      <c r="G1944" s="619" t="s">
        <v>370</v>
      </c>
    </row>
    <row r="1945">
      <c r="A1945" s="619" t="s">
        <v>4384</v>
      </c>
      <c r="B1945" s="619" t="s">
        <v>4385</v>
      </c>
      <c r="C1945" s="619" t="s">
        <v>451</v>
      </c>
      <c r="D1945" s="619" t="s">
        <v>367</v>
      </c>
      <c r="E1945" s="619" t="s">
        <v>370</v>
      </c>
      <c r="F1945" s="619" t="s">
        <v>369</v>
      </c>
      <c r="G1945" s="619" t="s">
        <v>370</v>
      </c>
    </row>
    <row r="1946">
      <c r="A1946" s="619" t="s">
        <v>4386</v>
      </c>
      <c r="B1946" s="619" t="s">
        <v>4387</v>
      </c>
      <c r="C1946" s="619" t="s">
        <v>663</v>
      </c>
      <c r="D1946" s="619" t="s">
        <v>399</v>
      </c>
      <c r="E1946" s="619" t="s">
        <v>370</v>
      </c>
      <c r="F1946" s="619" t="s">
        <v>367</v>
      </c>
      <c r="G1946" s="619" t="s">
        <v>370</v>
      </c>
    </row>
    <row r="1947">
      <c r="A1947" s="619" t="s">
        <v>4388</v>
      </c>
      <c r="B1947" s="619" t="s">
        <v>4389</v>
      </c>
      <c r="C1947" s="619" t="s">
        <v>406</v>
      </c>
      <c r="D1947" s="619" t="s">
        <v>387</v>
      </c>
      <c r="E1947" s="619" t="s">
        <v>370</v>
      </c>
      <c r="F1947" s="619" t="s">
        <v>399</v>
      </c>
      <c r="G1947" s="619" t="s">
        <v>370</v>
      </c>
    </row>
    <row r="1948">
      <c r="A1948" s="619" t="s">
        <v>4390</v>
      </c>
      <c r="B1948" s="619" t="s">
        <v>4391</v>
      </c>
      <c r="C1948" s="619" t="s">
        <v>390</v>
      </c>
      <c r="D1948" s="619" t="s">
        <v>381</v>
      </c>
      <c r="E1948" s="619" t="s">
        <v>370</v>
      </c>
      <c r="F1948" s="619" t="s">
        <v>386</v>
      </c>
      <c r="G1948" s="619" t="s">
        <v>370</v>
      </c>
    </row>
    <row r="1949">
      <c r="A1949" s="619" t="s">
        <v>4392</v>
      </c>
      <c r="B1949" s="619" t="s">
        <v>4393</v>
      </c>
      <c r="C1949" s="619" t="s">
        <v>406</v>
      </c>
      <c r="D1949" s="619" t="s">
        <v>387</v>
      </c>
      <c r="E1949" s="619" t="s">
        <v>370</v>
      </c>
      <c r="F1949" s="619" t="s">
        <v>399</v>
      </c>
      <c r="G1949" s="619" t="s">
        <v>372</v>
      </c>
    </row>
    <row r="1950">
      <c r="A1950" s="619" t="s">
        <v>4394</v>
      </c>
      <c r="B1950" s="619" t="s">
        <v>4395</v>
      </c>
      <c r="C1950" s="619" t="s">
        <v>406</v>
      </c>
      <c r="D1950" s="619" t="s">
        <v>387</v>
      </c>
      <c r="E1950" s="619" t="s">
        <v>370</v>
      </c>
      <c r="F1950" s="619" t="s">
        <v>399</v>
      </c>
      <c r="G1950" s="619" t="s">
        <v>370</v>
      </c>
    </row>
    <row r="1951">
      <c r="A1951" s="619" t="s">
        <v>4396</v>
      </c>
      <c r="B1951" s="619" t="s">
        <v>4397</v>
      </c>
      <c r="C1951" s="619" t="s">
        <v>379</v>
      </c>
      <c r="D1951" s="619" t="s">
        <v>380</v>
      </c>
      <c r="E1951" s="619" t="s">
        <v>370</v>
      </c>
      <c r="F1951" s="619" t="s">
        <v>381</v>
      </c>
      <c r="G1951" s="619" t="s">
        <v>370</v>
      </c>
    </row>
    <row r="1952">
      <c r="A1952" s="619" t="s">
        <v>4398</v>
      </c>
      <c r="B1952" s="619" t="s">
        <v>4399</v>
      </c>
      <c r="C1952" s="619" t="s">
        <v>406</v>
      </c>
      <c r="D1952" s="619" t="s">
        <v>387</v>
      </c>
      <c r="E1952" s="619" t="s">
        <v>370</v>
      </c>
      <c r="F1952" s="619" t="s">
        <v>399</v>
      </c>
      <c r="G1952" s="619" t="s">
        <v>370</v>
      </c>
    </row>
    <row r="1953">
      <c r="A1953" s="619" t="s">
        <v>4400</v>
      </c>
      <c r="B1953" s="619" t="s">
        <v>4401</v>
      </c>
      <c r="C1953" s="619" t="s">
        <v>3968</v>
      </c>
      <c r="D1953" s="619" t="s">
        <v>380</v>
      </c>
      <c r="E1953" s="619" t="s">
        <v>370</v>
      </c>
      <c r="F1953" s="619" t="s">
        <v>381</v>
      </c>
      <c r="G1953" s="619" t="s">
        <v>370</v>
      </c>
    </row>
    <row r="1954">
      <c r="A1954" s="619" t="s">
        <v>4402</v>
      </c>
      <c r="B1954" s="619" t="s">
        <v>4403</v>
      </c>
      <c r="C1954" s="619" t="s">
        <v>3571</v>
      </c>
      <c r="D1954" s="619" t="s">
        <v>387</v>
      </c>
      <c r="E1954" s="619" t="s">
        <v>370</v>
      </c>
      <c r="F1954" s="619" t="s">
        <v>399</v>
      </c>
      <c r="G1954" s="619" t="s">
        <v>370</v>
      </c>
    </row>
    <row r="1955">
      <c r="A1955" s="619" t="s">
        <v>4404</v>
      </c>
      <c r="B1955" s="619" t="s">
        <v>4405</v>
      </c>
      <c r="C1955" s="619" t="s">
        <v>379</v>
      </c>
      <c r="D1955" s="619" t="s">
        <v>380</v>
      </c>
      <c r="E1955" s="619" t="s">
        <v>370</v>
      </c>
      <c r="F1955" s="619" t="s">
        <v>381</v>
      </c>
      <c r="G1955" s="619" t="s">
        <v>370</v>
      </c>
    </row>
    <row r="1956">
      <c r="A1956" s="619" t="s">
        <v>4406</v>
      </c>
      <c r="B1956" s="619" t="s">
        <v>4407</v>
      </c>
      <c r="C1956" s="619" t="s">
        <v>379</v>
      </c>
      <c r="D1956" s="619" t="s">
        <v>380</v>
      </c>
      <c r="E1956" s="619" t="s">
        <v>370</v>
      </c>
      <c r="F1956" s="619" t="s">
        <v>381</v>
      </c>
      <c r="G1956" s="619" t="s">
        <v>370</v>
      </c>
    </row>
    <row r="1957">
      <c r="A1957" s="619" t="s">
        <v>4408</v>
      </c>
      <c r="B1957" s="619" t="s">
        <v>4409</v>
      </c>
      <c r="C1957" s="619" t="s">
        <v>531</v>
      </c>
      <c r="D1957" s="619" t="s">
        <v>399</v>
      </c>
      <c r="E1957" s="619" t="s">
        <v>370</v>
      </c>
      <c r="F1957" s="619" t="s">
        <v>367</v>
      </c>
      <c r="G1957" s="619" t="s">
        <v>370</v>
      </c>
    </row>
    <row r="1958">
      <c r="A1958" s="619" t="s">
        <v>4410</v>
      </c>
      <c r="B1958" s="619" t="s">
        <v>4411</v>
      </c>
      <c r="C1958" s="619" t="s">
        <v>4412</v>
      </c>
      <c r="D1958" s="619" t="s">
        <v>399</v>
      </c>
      <c r="E1958" s="619" t="s">
        <v>370</v>
      </c>
      <c r="F1958" s="619" t="s">
        <v>367</v>
      </c>
      <c r="G1958" s="619" t="s">
        <v>370</v>
      </c>
    </row>
    <row r="1959">
      <c r="A1959" s="619" t="s">
        <v>4413</v>
      </c>
      <c r="B1959" s="619" t="s">
        <v>4414</v>
      </c>
      <c r="C1959" s="619" t="s">
        <v>406</v>
      </c>
      <c r="D1959" s="619" t="s">
        <v>387</v>
      </c>
      <c r="E1959" s="619" t="s">
        <v>370</v>
      </c>
      <c r="F1959" s="619" t="s">
        <v>399</v>
      </c>
      <c r="G1959" s="619" t="s">
        <v>370</v>
      </c>
    </row>
    <row r="1960">
      <c r="A1960" s="619" t="s">
        <v>4415</v>
      </c>
      <c r="B1960" s="619" t="s">
        <v>4416</v>
      </c>
      <c r="C1960" s="619" t="s">
        <v>3737</v>
      </c>
      <c r="D1960" s="619" t="s">
        <v>386</v>
      </c>
      <c r="E1960" s="619" t="s">
        <v>370</v>
      </c>
      <c r="F1960" s="619" t="s">
        <v>387</v>
      </c>
      <c r="G1960" s="619" t="s">
        <v>370</v>
      </c>
    </row>
    <row r="1961">
      <c r="A1961" s="619" t="s">
        <v>4417</v>
      </c>
      <c r="B1961" s="619" t="s">
        <v>4418</v>
      </c>
      <c r="C1961" s="619" t="s">
        <v>385</v>
      </c>
      <c r="D1961" s="619" t="s">
        <v>386</v>
      </c>
      <c r="E1961" s="619" t="s">
        <v>370</v>
      </c>
      <c r="F1961" s="619" t="s">
        <v>387</v>
      </c>
      <c r="G1961" s="619" t="s">
        <v>370</v>
      </c>
    </row>
    <row r="1962">
      <c r="A1962" s="619" t="s">
        <v>4419</v>
      </c>
      <c r="B1962" s="619" t="s">
        <v>4420</v>
      </c>
      <c r="C1962" s="619" t="s">
        <v>406</v>
      </c>
      <c r="D1962" s="619" t="s">
        <v>387</v>
      </c>
      <c r="E1962" s="619" t="s">
        <v>370</v>
      </c>
      <c r="F1962" s="619" t="s">
        <v>399</v>
      </c>
      <c r="G1962" s="619" t="s">
        <v>370</v>
      </c>
    </row>
    <row r="1963">
      <c r="A1963" s="619" t="s">
        <v>4421</v>
      </c>
      <c r="B1963" s="619" t="s">
        <v>4422</v>
      </c>
      <c r="C1963" s="619" t="s">
        <v>390</v>
      </c>
      <c r="D1963" s="619" t="s">
        <v>381</v>
      </c>
      <c r="E1963" s="619" t="s">
        <v>370</v>
      </c>
      <c r="F1963" s="619" t="s">
        <v>386</v>
      </c>
      <c r="G1963" s="619" t="s">
        <v>370</v>
      </c>
    </row>
    <row r="1964">
      <c r="A1964" s="619" t="s">
        <v>4423</v>
      </c>
      <c r="B1964" s="619" t="s">
        <v>4424</v>
      </c>
      <c r="C1964" s="619" t="s">
        <v>2736</v>
      </c>
      <c r="D1964" s="619" t="s">
        <v>399</v>
      </c>
      <c r="E1964" s="619" t="s">
        <v>370</v>
      </c>
      <c r="F1964" s="619" t="s">
        <v>367</v>
      </c>
      <c r="G1964" s="619" t="s">
        <v>370</v>
      </c>
    </row>
    <row r="1965">
      <c r="A1965" s="619" t="s">
        <v>4425</v>
      </c>
      <c r="B1965" s="619" t="s">
        <v>4426</v>
      </c>
      <c r="C1965" s="619" t="s">
        <v>4427</v>
      </c>
      <c r="D1965" s="619" t="s">
        <v>380</v>
      </c>
      <c r="E1965" s="619" t="s">
        <v>370</v>
      </c>
      <c r="F1965" s="619" t="s">
        <v>381</v>
      </c>
      <c r="G1965" s="619" t="s">
        <v>370</v>
      </c>
    </row>
    <row r="1966">
      <c r="A1966" s="619" t="s">
        <v>4428</v>
      </c>
      <c r="B1966" s="619" t="s">
        <v>4429</v>
      </c>
      <c r="C1966" s="619" t="s">
        <v>406</v>
      </c>
      <c r="D1966" s="619" t="s">
        <v>387</v>
      </c>
      <c r="E1966" s="619" t="s">
        <v>370</v>
      </c>
      <c r="F1966" s="619" t="s">
        <v>399</v>
      </c>
      <c r="G1966" s="619" t="s">
        <v>370</v>
      </c>
    </row>
    <row r="1967">
      <c r="A1967" s="619" t="s">
        <v>4430</v>
      </c>
      <c r="B1967" s="619" t="s">
        <v>4431</v>
      </c>
      <c r="C1967" s="619" t="s">
        <v>1829</v>
      </c>
      <c r="D1967" s="619" t="s">
        <v>380</v>
      </c>
      <c r="E1967" s="619" t="s">
        <v>370</v>
      </c>
      <c r="F1967" s="619" t="s">
        <v>381</v>
      </c>
      <c r="G1967" s="619" t="s">
        <v>370</v>
      </c>
    </row>
    <row r="1968">
      <c r="A1968" s="619" t="s">
        <v>4432</v>
      </c>
      <c r="B1968" s="619" t="s">
        <v>4433</v>
      </c>
      <c r="C1968" s="619" t="s">
        <v>3557</v>
      </c>
      <c r="D1968" s="619" t="s">
        <v>380</v>
      </c>
      <c r="E1968" s="619" t="s">
        <v>370</v>
      </c>
      <c r="F1968" s="619" t="s">
        <v>381</v>
      </c>
      <c r="G1968" s="619" t="s">
        <v>370</v>
      </c>
    </row>
    <row r="1969">
      <c r="A1969" s="619" t="s">
        <v>4434</v>
      </c>
      <c r="B1969" s="619" t="s">
        <v>4435</v>
      </c>
      <c r="C1969" s="619" t="s">
        <v>3591</v>
      </c>
      <c r="D1969" s="619" t="s">
        <v>386</v>
      </c>
      <c r="E1969" s="619" t="s">
        <v>370</v>
      </c>
      <c r="F1969" s="619" t="s">
        <v>387</v>
      </c>
      <c r="G1969" s="619" t="s">
        <v>370</v>
      </c>
    </row>
    <row r="1970">
      <c r="A1970" s="619" t="s">
        <v>4436</v>
      </c>
      <c r="B1970" s="619" t="s">
        <v>4437</v>
      </c>
      <c r="C1970" s="619" t="s">
        <v>379</v>
      </c>
      <c r="D1970" s="619" t="s">
        <v>380</v>
      </c>
      <c r="E1970" s="619" t="s">
        <v>370</v>
      </c>
      <c r="F1970" s="619" t="s">
        <v>381</v>
      </c>
      <c r="G1970" s="619" t="s">
        <v>370</v>
      </c>
    </row>
    <row r="1971">
      <c r="A1971" s="619" t="s">
        <v>4438</v>
      </c>
      <c r="B1971" s="619" t="s">
        <v>4439</v>
      </c>
      <c r="C1971" s="619" t="s">
        <v>406</v>
      </c>
      <c r="D1971" s="619" t="s">
        <v>387</v>
      </c>
      <c r="E1971" s="619" t="s">
        <v>370</v>
      </c>
      <c r="F1971" s="619" t="s">
        <v>399</v>
      </c>
      <c r="G1971" s="619" t="s">
        <v>370</v>
      </c>
    </row>
    <row r="1972">
      <c r="A1972" s="619" t="s">
        <v>4440</v>
      </c>
      <c r="B1972" s="619" t="s">
        <v>4441</v>
      </c>
      <c r="C1972" s="619" t="s">
        <v>390</v>
      </c>
      <c r="D1972" s="619" t="s">
        <v>381</v>
      </c>
      <c r="E1972" s="619" t="s">
        <v>370</v>
      </c>
      <c r="F1972" s="619" t="s">
        <v>386</v>
      </c>
      <c r="G1972" s="619" t="s">
        <v>370</v>
      </c>
    </row>
    <row r="1973">
      <c r="A1973" s="619" t="s">
        <v>4442</v>
      </c>
      <c r="B1973" s="619" t="s">
        <v>4443</v>
      </c>
      <c r="C1973" s="619" t="s">
        <v>379</v>
      </c>
      <c r="D1973" s="619" t="s">
        <v>380</v>
      </c>
      <c r="E1973" s="619" t="s">
        <v>370</v>
      </c>
      <c r="F1973" s="619" t="s">
        <v>381</v>
      </c>
      <c r="G1973" s="619" t="s">
        <v>370</v>
      </c>
    </row>
    <row r="1974">
      <c r="A1974" s="619" t="s">
        <v>4444</v>
      </c>
      <c r="B1974" s="619" t="s">
        <v>4445</v>
      </c>
      <c r="C1974" s="619" t="s">
        <v>1140</v>
      </c>
      <c r="D1974" s="619" t="s">
        <v>380</v>
      </c>
      <c r="E1974" s="619" t="s">
        <v>370</v>
      </c>
      <c r="F1974" s="619" t="s">
        <v>381</v>
      </c>
      <c r="G1974" s="619" t="s">
        <v>370</v>
      </c>
    </row>
    <row r="1975">
      <c r="A1975" s="619" t="s">
        <v>4446</v>
      </c>
      <c r="B1975" s="619" t="s">
        <v>4447</v>
      </c>
      <c r="C1975" s="619" t="s">
        <v>385</v>
      </c>
      <c r="D1975" s="619" t="s">
        <v>386</v>
      </c>
      <c r="E1975" s="619" t="s">
        <v>370</v>
      </c>
      <c r="F1975" s="619" t="s">
        <v>387</v>
      </c>
      <c r="G1975" s="619" t="s">
        <v>370</v>
      </c>
    </row>
    <row r="1976">
      <c r="A1976" s="619" t="s">
        <v>4448</v>
      </c>
      <c r="B1976" s="619" t="s">
        <v>4449</v>
      </c>
      <c r="C1976" s="619" t="s">
        <v>379</v>
      </c>
      <c r="D1976" s="619" t="s">
        <v>380</v>
      </c>
      <c r="E1976" s="619" t="s">
        <v>370</v>
      </c>
      <c r="F1976" s="619" t="s">
        <v>381</v>
      </c>
      <c r="G1976" s="619" t="s">
        <v>370</v>
      </c>
    </row>
    <row r="1977">
      <c r="A1977" s="619" t="s">
        <v>4450</v>
      </c>
      <c r="B1977" s="619" t="s">
        <v>4451</v>
      </c>
      <c r="C1977" s="619" t="s">
        <v>1041</v>
      </c>
      <c r="D1977" s="619" t="s">
        <v>387</v>
      </c>
      <c r="E1977" s="619" t="s">
        <v>370</v>
      </c>
      <c r="F1977" s="619" t="s">
        <v>399</v>
      </c>
      <c r="G1977" s="619" t="s">
        <v>372</v>
      </c>
    </row>
    <row r="1978">
      <c r="A1978" s="619" t="s">
        <v>4452</v>
      </c>
      <c r="B1978" s="619" t="s">
        <v>4453</v>
      </c>
      <c r="C1978" s="619" t="s">
        <v>3754</v>
      </c>
      <c r="D1978" s="619" t="s">
        <v>387</v>
      </c>
      <c r="E1978" s="619" t="s">
        <v>370</v>
      </c>
      <c r="F1978" s="619" t="s">
        <v>399</v>
      </c>
      <c r="G1978" s="619" t="s">
        <v>370</v>
      </c>
    </row>
    <row r="1979">
      <c r="A1979" s="619" t="s">
        <v>4454</v>
      </c>
      <c r="B1979" s="619" t="s">
        <v>4455</v>
      </c>
      <c r="C1979" s="619" t="s">
        <v>379</v>
      </c>
      <c r="D1979" s="619" t="s">
        <v>380</v>
      </c>
      <c r="E1979" s="619" t="s">
        <v>370</v>
      </c>
      <c r="F1979" s="619" t="s">
        <v>381</v>
      </c>
      <c r="G1979" s="619" t="s">
        <v>371</v>
      </c>
    </row>
    <row r="1980">
      <c r="A1980" s="619" t="s">
        <v>4456</v>
      </c>
      <c r="B1980" s="619" t="s">
        <v>4457</v>
      </c>
      <c r="C1980" s="619" t="s">
        <v>395</v>
      </c>
      <c r="D1980" s="619" t="s">
        <v>380</v>
      </c>
      <c r="E1980" s="619" t="s">
        <v>370</v>
      </c>
      <c r="F1980" s="619" t="s">
        <v>381</v>
      </c>
      <c r="G1980" s="619" t="s">
        <v>370</v>
      </c>
    </row>
    <row r="1981">
      <c r="A1981" s="619" t="s">
        <v>4458</v>
      </c>
      <c r="B1981" s="619" t="s">
        <v>4459</v>
      </c>
      <c r="C1981" s="619" t="s">
        <v>379</v>
      </c>
      <c r="D1981" s="619" t="s">
        <v>380</v>
      </c>
      <c r="E1981" s="619" t="s">
        <v>370</v>
      </c>
      <c r="F1981" s="619" t="s">
        <v>381</v>
      </c>
      <c r="G1981" s="619" t="s">
        <v>370</v>
      </c>
    </row>
    <row r="1982">
      <c r="A1982" s="619" t="s">
        <v>4460</v>
      </c>
      <c r="B1982" s="619" t="s">
        <v>4461</v>
      </c>
      <c r="C1982" s="619" t="s">
        <v>379</v>
      </c>
      <c r="D1982" s="619" t="s">
        <v>380</v>
      </c>
      <c r="E1982" s="619" t="s">
        <v>370</v>
      </c>
      <c r="F1982" s="619" t="s">
        <v>381</v>
      </c>
      <c r="G1982" s="619" t="s">
        <v>370</v>
      </c>
    </row>
    <row r="1983">
      <c r="A1983" s="619" t="s">
        <v>4462</v>
      </c>
      <c r="B1983" s="619" t="s">
        <v>4463</v>
      </c>
      <c r="C1983" s="619" t="s">
        <v>385</v>
      </c>
      <c r="D1983" s="619" t="s">
        <v>386</v>
      </c>
      <c r="E1983" s="619" t="s">
        <v>370</v>
      </c>
      <c r="F1983" s="619" t="s">
        <v>387</v>
      </c>
      <c r="G1983" s="619" t="s">
        <v>370</v>
      </c>
    </row>
    <row r="1984">
      <c r="A1984" s="619" t="s">
        <v>4464</v>
      </c>
      <c r="B1984" s="619" t="s">
        <v>4465</v>
      </c>
      <c r="C1984" s="619" t="s">
        <v>379</v>
      </c>
      <c r="D1984" s="619" t="s">
        <v>380</v>
      </c>
      <c r="E1984" s="619" t="s">
        <v>370</v>
      </c>
      <c r="F1984" s="619" t="s">
        <v>381</v>
      </c>
      <c r="G1984" s="619" t="s">
        <v>371</v>
      </c>
    </row>
    <row r="1985">
      <c r="A1985" s="619" t="s">
        <v>4466</v>
      </c>
      <c r="B1985" s="619" t="s">
        <v>4467</v>
      </c>
      <c r="C1985" s="619" t="s">
        <v>379</v>
      </c>
      <c r="D1985" s="619" t="s">
        <v>380</v>
      </c>
      <c r="E1985" s="619" t="s">
        <v>370</v>
      </c>
      <c r="F1985" s="619" t="s">
        <v>381</v>
      </c>
      <c r="G1985" s="619" t="s">
        <v>370</v>
      </c>
    </row>
    <row r="1986">
      <c r="A1986" s="619" t="s">
        <v>4468</v>
      </c>
      <c r="B1986" s="619" t="s">
        <v>4469</v>
      </c>
      <c r="C1986" s="619" t="s">
        <v>1532</v>
      </c>
      <c r="D1986" s="619" t="s">
        <v>381</v>
      </c>
      <c r="E1986" s="619" t="s">
        <v>370</v>
      </c>
      <c r="F1986" s="619" t="s">
        <v>386</v>
      </c>
      <c r="G1986" s="619" t="s">
        <v>370</v>
      </c>
    </row>
    <row r="1987">
      <c r="A1987" s="619" t="s">
        <v>4470</v>
      </c>
      <c r="B1987" s="619" t="s">
        <v>4471</v>
      </c>
      <c r="C1987" s="619" t="s">
        <v>531</v>
      </c>
      <c r="D1987" s="619" t="s">
        <v>399</v>
      </c>
      <c r="E1987" s="619" t="s">
        <v>370</v>
      </c>
      <c r="F1987" s="619" t="s">
        <v>367</v>
      </c>
      <c r="G1987" s="619" t="s">
        <v>371</v>
      </c>
    </row>
    <row r="1988">
      <c r="A1988" s="619" t="s">
        <v>4472</v>
      </c>
      <c r="B1988" s="619" t="s">
        <v>4473</v>
      </c>
      <c r="C1988" s="619" t="s">
        <v>395</v>
      </c>
      <c r="D1988" s="619" t="s">
        <v>380</v>
      </c>
      <c r="E1988" s="619" t="s">
        <v>370</v>
      </c>
      <c r="F1988" s="619" t="s">
        <v>381</v>
      </c>
      <c r="G1988" s="619" t="s">
        <v>370</v>
      </c>
    </row>
    <row r="1989">
      <c r="A1989" s="619" t="s">
        <v>4474</v>
      </c>
      <c r="B1989" s="619" t="s">
        <v>4475</v>
      </c>
      <c r="C1989" s="619" t="s">
        <v>379</v>
      </c>
      <c r="D1989" s="619" t="s">
        <v>380</v>
      </c>
      <c r="E1989" s="619" t="s">
        <v>370</v>
      </c>
      <c r="F1989" s="619" t="s">
        <v>381</v>
      </c>
      <c r="G1989" s="619" t="s">
        <v>370</v>
      </c>
    </row>
    <row r="1990">
      <c r="A1990" s="619" t="s">
        <v>4476</v>
      </c>
      <c r="B1990" s="619" t="s">
        <v>4477</v>
      </c>
      <c r="C1990" s="619" t="s">
        <v>379</v>
      </c>
      <c r="D1990" s="619" t="s">
        <v>380</v>
      </c>
      <c r="E1990" s="619" t="s">
        <v>370</v>
      </c>
      <c r="F1990" s="619" t="s">
        <v>381</v>
      </c>
      <c r="G1990" s="619" t="s">
        <v>370</v>
      </c>
    </row>
    <row r="1991">
      <c r="A1991" s="619" t="s">
        <v>4478</v>
      </c>
      <c r="B1991" s="619" t="s">
        <v>4479</v>
      </c>
      <c r="C1991" s="619" t="s">
        <v>385</v>
      </c>
      <c r="D1991" s="619" t="s">
        <v>386</v>
      </c>
      <c r="E1991" s="619" t="s">
        <v>370</v>
      </c>
      <c r="F1991" s="619" t="s">
        <v>387</v>
      </c>
      <c r="G1991" s="619" t="s">
        <v>370</v>
      </c>
    </row>
    <row r="1992">
      <c r="A1992" s="619" t="s">
        <v>4480</v>
      </c>
      <c r="B1992" s="619" t="s">
        <v>4481</v>
      </c>
      <c r="C1992" s="619" t="s">
        <v>379</v>
      </c>
      <c r="D1992" s="619" t="s">
        <v>380</v>
      </c>
      <c r="E1992" s="619" t="s">
        <v>370</v>
      </c>
      <c r="F1992" s="619" t="s">
        <v>381</v>
      </c>
      <c r="G1992" s="619" t="s">
        <v>370</v>
      </c>
    </row>
    <row r="1993">
      <c r="A1993" s="619" t="s">
        <v>4482</v>
      </c>
      <c r="B1993" s="619" t="s">
        <v>4483</v>
      </c>
      <c r="C1993" s="619" t="s">
        <v>379</v>
      </c>
      <c r="D1993" s="619" t="s">
        <v>380</v>
      </c>
      <c r="E1993" s="619" t="s">
        <v>370</v>
      </c>
      <c r="F1993" s="619" t="s">
        <v>381</v>
      </c>
      <c r="G1993" s="619" t="s">
        <v>370</v>
      </c>
    </row>
    <row r="1994">
      <c r="A1994" s="619" t="s">
        <v>4484</v>
      </c>
      <c r="B1994" s="619" t="s">
        <v>4485</v>
      </c>
      <c r="C1994" s="619" t="s">
        <v>385</v>
      </c>
      <c r="D1994" s="619" t="s">
        <v>386</v>
      </c>
      <c r="E1994" s="619" t="s">
        <v>370</v>
      </c>
      <c r="F1994" s="619" t="s">
        <v>387</v>
      </c>
      <c r="G1994" s="619" t="s">
        <v>370</v>
      </c>
    </row>
    <row r="1995">
      <c r="A1995" s="619" t="s">
        <v>4486</v>
      </c>
      <c r="B1995" s="619" t="s">
        <v>4487</v>
      </c>
      <c r="C1995" s="619" t="s">
        <v>390</v>
      </c>
      <c r="D1995" s="619" t="s">
        <v>381</v>
      </c>
      <c r="E1995" s="619" t="s">
        <v>370</v>
      </c>
      <c r="F1995" s="619" t="s">
        <v>386</v>
      </c>
      <c r="G1995" s="619" t="s">
        <v>371</v>
      </c>
    </row>
    <row r="1996">
      <c r="A1996" s="619" t="s">
        <v>4488</v>
      </c>
      <c r="B1996" s="619" t="s">
        <v>4489</v>
      </c>
      <c r="C1996" s="619" t="s">
        <v>390</v>
      </c>
      <c r="D1996" s="619" t="s">
        <v>381</v>
      </c>
      <c r="E1996" s="619" t="s">
        <v>370</v>
      </c>
      <c r="F1996" s="619" t="s">
        <v>386</v>
      </c>
      <c r="G1996" s="619" t="s">
        <v>370</v>
      </c>
    </row>
    <row r="1997">
      <c r="A1997" s="619" t="s">
        <v>4490</v>
      </c>
      <c r="B1997" s="619" t="s">
        <v>4491</v>
      </c>
      <c r="C1997" s="619" t="s">
        <v>379</v>
      </c>
      <c r="D1997" s="619" t="s">
        <v>380</v>
      </c>
      <c r="E1997" s="619" t="s">
        <v>370</v>
      </c>
      <c r="F1997" s="619" t="s">
        <v>381</v>
      </c>
      <c r="G1997" s="619" t="s">
        <v>370</v>
      </c>
    </row>
    <row r="1998">
      <c r="A1998" s="619" t="s">
        <v>4492</v>
      </c>
      <c r="B1998" s="619" t="s">
        <v>4493</v>
      </c>
      <c r="C1998" s="619" t="s">
        <v>385</v>
      </c>
      <c r="D1998" s="619" t="s">
        <v>386</v>
      </c>
      <c r="E1998" s="619" t="s">
        <v>370</v>
      </c>
      <c r="F1998" s="619" t="s">
        <v>387</v>
      </c>
      <c r="G1998" s="619" t="s">
        <v>370</v>
      </c>
    </row>
    <row r="1999">
      <c r="A1999" s="619" t="s">
        <v>4494</v>
      </c>
      <c r="B1999" s="619" t="s">
        <v>4495</v>
      </c>
      <c r="C1999" s="619" t="s">
        <v>390</v>
      </c>
      <c r="D1999" s="619" t="s">
        <v>381</v>
      </c>
      <c r="E1999" s="619" t="s">
        <v>370</v>
      </c>
      <c r="F1999" s="619" t="s">
        <v>386</v>
      </c>
      <c r="G1999" s="619" t="s">
        <v>370</v>
      </c>
    </row>
    <row r="2000">
      <c r="A2000" s="619" t="s">
        <v>4496</v>
      </c>
      <c r="B2000" s="619" t="s">
        <v>4497</v>
      </c>
      <c r="C2000" s="619" t="s">
        <v>4498</v>
      </c>
      <c r="D2000" s="619" t="s">
        <v>399</v>
      </c>
      <c r="E2000" s="619" t="s">
        <v>370</v>
      </c>
      <c r="F2000" s="619" t="s">
        <v>367</v>
      </c>
      <c r="G2000" s="619" t="s">
        <v>370</v>
      </c>
    </row>
    <row r="2001">
      <c r="A2001" s="619" t="s">
        <v>4499</v>
      </c>
      <c r="B2001" s="619" t="s">
        <v>4500</v>
      </c>
      <c r="C2001" s="619" t="s">
        <v>668</v>
      </c>
      <c r="D2001" s="619" t="s">
        <v>386</v>
      </c>
      <c r="E2001" s="619" t="s">
        <v>370</v>
      </c>
      <c r="F2001" s="619" t="s">
        <v>387</v>
      </c>
      <c r="G2001" s="619" t="s">
        <v>370</v>
      </c>
    </row>
    <row r="2002">
      <c r="A2002" s="619" t="s">
        <v>4501</v>
      </c>
      <c r="B2002" s="619" t="s">
        <v>4502</v>
      </c>
      <c r="C2002" s="619" t="s">
        <v>385</v>
      </c>
      <c r="D2002" s="619" t="s">
        <v>386</v>
      </c>
      <c r="E2002" s="619" t="s">
        <v>370</v>
      </c>
      <c r="F2002" s="619" t="s">
        <v>387</v>
      </c>
      <c r="G2002" s="619" t="s">
        <v>370</v>
      </c>
    </row>
    <row r="2003">
      <c r="A2003" s="619" t="s">
        <v>4503</v>
      </c>
      <c r="B2003" s="619" t="s">
        <v>4504</v>
      </c>
      <c r="C2003" s="619" t="s">
        <v>4363</v>
      </c>
      <c r="D2003" s="619" t="s">
        <v>386</v>
      </c>
      <c r="E2003" s="619" t="s">
        <v>370</v>
      </c>
      <c r="F2003" s="619" t="s">
        <v>387</v>
      </c>
      <c r="G2003" s="619" t="s">
        <v>370</v>
      </c>
    </row>
    <row r="2004">
      <c r="A2004" s="619" t="s">
        <v>4505</v>
      </c>
      <c r="B2004" s="619" t="s">
        <v>4506</v>
      </c>
      <c r="C2004" s="619" t="s">
        <v>379</v>
      </c>
      <c r="D2004" s="619" t="s">
        <v>380</v>
      </c>
      <c r="E2004" s="619" t="s">
        <v>370</v>
      </c>
      <c r="F2004" s="619" t="s">
        <v>381</v>
      </c>
      <c r="G2004" s="619" t="s">
        <v>371</v>
      </c>
    </row>
    <row r="2005">
      <c r="A2005" s="619" t="s">
        <v>4507</v>
      </c>
      <c r="B2005" s="619" t="s">
        <v>4508</v>
      </c>
      <c r="C2005" s="619" t="s">
        <v>3805</v>
      </c>
      <c r="D2005" s="619" t="s">
        <v>386</v>
      </c>
      <c r="E2005" s="619" t="s">
        <v>370</v>
      </c>
      <c r="F2005" s="619" t="s">
        <v>387</v>
      </c>
      <c r="G2005" s="619" t="s">
        <v>370</v>
      </c>
    </row>
    <row r="2006">
      <c r="A2006" s="619" t="s">
        <v>4509</v>
      </c>
      <c r="B2006" s="619" t="s">
        <v>4510</v>
      </c>
      <c r="C2006" s="619" t="s">
        <v>390</v>
      </c>
      <c r="D2006" s="619" t="s">
        <v>381</v>
      </c>
      <c r="E2006" s="619" t="s">
        <v>370</v>
      </c>
      <c r="F2006" s="619" t="s">
        <v>386</v>
      </c>
      <c r="G2006" s="619" t="s">
        <v>370</v>
      </c>
    </row>
    <row r="2007">
      <c r="A2007" s="619" t="s">
        <v>4511</v>
      </c>
      <c r="B2007" s="619" t="s">
        <v>4512</v>
      </c>
      <c r="C2007" s="619" t="s">
        <v>379</v>
      </c>
      <c r="D2007" s="619" t="s">
        <v>380</v>
      </c>
      <c r="E2007" s="619" t="s">
        <v>370</v>
      </c>
      <c r="F2007" s="619" t="s">
        <v>381</v>
      </c>
      <c r="G2007" s="619" t="s">
        <v>370</v>
      </c>
    </row>
    <row r="2008">
      <c r="A2008" s="619" t="s">
        <v>4513</v>
      </c>
      <c r="B2008" s="619" t="s">
        <v>4514</v>
      </c>
      <c r="C2008" s="619" t="s">
        <v>379</v>
      </c>
      <c r="D2008" s="619" t="s">
        <v>380</v>
      </c>
      <c r="E2008" s="619" t="s">
        <v>370</v>
      </c>
      <c r="F2008" s="619" t="s">
        <v>381</v>
      </c>
      <c r="G2008" s="619" t="s">
        <v>370</v>
      </c>
    </row>
    <row r="2009">
      <c r="A2009" s="619" t="s">
        <v>4515</v>
      </c>
      <c r="B2009" s="619" t="s">
        <v>4516</v>
      </c>
      <c r="C2009" s="619" t="s">
        <v>379</v>
      </c>
      <c r="D2009" s="619" t="s">
        <v>380</v>
      </c>
      <c r="E2009" s="619" t="s">
        <v>370</v>
      </c>
      <c r="F2009" s="619" t="s">
        <v>381</v>
      </c>
      <c r="G2009" s="619" t="s">
        <v>370</v>
      </c>
    </row>
    <row r="2010">
      <c r="A2010" s="619" t="s">
        <v>4517</v>
      </c>
      <c r="B2010" s="619" t="s">
        <v>4518</v>
      </c>
      <c r="C2010" s="619" t="s">
        <v>4519</v>
      </c>
      <c r="D2010" s="619" t="s">
        <v>380</v>
      </c>
      <c r="E2010" s="619" t="s">
        <v>370</v>
      </c>
      <c r="F2010" s="619" t="s">
        <v>381</v>
      </c>
      <c r="G2010" s="619" t="s">
        <v>370</v>
      </c>
    </row>
    <row r="2011">
      <c r="A2011" s="619" t="s">
        <v>4520</v>
      </c>
      <c r="B2011" s="619" t="s">
        <v>4521</v>
      </c>
      <c r="C2011" s="619" t="s">
        <v>379</v>
      </c>
      <c r="D2011" s="619" t="s">
        <v>380</v>
      </c>
      <c r="E2011" s="619" t="s">
        <v>370</v>
      </c>
      <c r="F2011" s="619" t="s">
        <v>381</v>
      </c>
      <c r="G2011" s="619" t="s">
        <v>371</v>
      </c>
    </row>
    <row r="2012">
      <c r="A2012" s="619" t="s">
        <v>4522</v>
      </c>
      <c r="B2012" s="619" t="s">
        <v>4523</v>
      </c>
      <c r="C2012" s="619" t="s">
        <v>4524</v>
      </c>
      <c r="D2012" s="619" t="s">
        <v>386</v>
      </c>
      <c r="E2012" s="619" t="s">
        <v>370</v>
      </c>
      <c r="F2012" s="619" t="s">
        <v>387</v>
      </c>
      <c r="G2012" s="619" t="s">
        <v>370</v>
      </c>
    </row>
    <row r="2013">
      <c r="A2013" s="619" t="s">
        <v>4525</v>
      </c>
      <c r="B2013" s="619" t="s">
        <v>4526</v>
      </c>
      <c r="C2013" s="619" t="s">
        <v>3557</v>
      </c>
      <c r="D2013" s="619" t="s">
        <v>380</v>
      </c>
      <c r="E2013" s="619" t="s">
        <v>370</v>
      </c>
      <c r="F2013" s="619" t="s">
        <v>381</v>
      </c>
      <c r="G2013" s="619" t="s">
        <v>370</v>
      </c>
    </row>
    <row r="2014">
      <c r="A2014" s="619" t="s">
        <v>4527</v>
      </c>
      <c r="B2014" s="619" t="s">
        <v>4528</v>
      </c>
      <c r="C2014" s="619" t="s">
        <v>668</v>
      </c>
      <c r="D2014" s="619" t="s">
        <v>386</v>
      </c>
      <c r="E2014" s="619" t="s">
        <v>370</v>
      </c>
      <c r="F2014" s="619" t="s">
        <v>387</v>
      </c>
      <c r="G2014" s="619" t="s">
        <v>370</v>
      </c>
    </row>
    <row r="2015">
      <c r="A2015" s="619" t="s">
        <v>4529</v>
      </c>
      <c r="B2015" s="619" t="s">
        <v>4530</v>
      </c>
      <c r="C2015" s="619" t="s">
        <v>395</v>
      </c>
      <c r="D2015" s="619" t="s">
        <v>380</v>
      </c>
      <c r="E2015" s="619" t="s">
        <v>370</v>
      </c>
      <c r="F2015" s="619" t="s">
        <v>381</v>
      </c>
      <c r="G2015" s="619" t="s">
        <v>370</v>
      </c>
    </row>
    <row r="2016">
      <c r="A2016" s="619" t="s">
        <v>4531</v>
      </c>
      <c r="B2016" s="619" t="s">
        <v>4532</v>
      </c>
      <c r="C2016" s="619" t="s">
        <v>385</v>
      </c>
      <c r="D2016" s="619" t="s">
        <v>386</v>
      </c>
      <c r="E2016" s="619" t="s">
        <v>370</v>
      </c>
      <c r="F2016" s="619" t="s">
        <v>387</v>
      </c>
      <c r="G2016" s="619" t="s">
        <v>370</v>
      </c>
    </row>
    <row r="2017">
      <c r="A2017" s="619" t="s">
        <v>4533</v>
      </c>
      <c r="B2017" s="619" t="s">
        <v>4534</v>
      </c>
      <c r="C2017" s="619" t="s">
        <v>385</v>
      </c>
      <c r="D2017" s="619" t="s">
        <v>386</v>
      </c>
      <c r="E2017" s="619" t="s">
        <v>370</v>
      </c>
      <c r="F2017" s="619" t="s">
        <v>387</v>
      </c>
      <c r="G2017" s="619" t="s">
        <v>370</v>
      </c>
    </row>
    <row r="2018">
      <c r="A2018" s="619" t="s">
        <v>4535</v>
      </c>
      <c r="B2018" s="619" t="s">
        <v>4536</v>
      </c>
      <c r="C2018" s="619" t="s">
        <v>390</v>
      </c>
      <c r="D2018" s="619" t="s">
        <v>381</v>
      </c>
      <c r="E2018" s="619" t="s">
        <v>370</v>
      </c>
      <c r="F2018" s="619" t="s">
        <v>386</v>
      </c>
      <c r="G2018" s="619" t="s">
        <v>370</v>
      </c>
    </row>
    <row r="2019">
      <c r="A2019" s="619" t="s">
        <v>4537</v>
      </c>
      <c r="B2019" s="619" t="s">
        <v>4538</v>
      </c>
      <c r="C2019" s="619" t="s">
        <v>385</v>
      </c>
      <c r="D2019" s="619" t="s">
        <v>386</v>
      </c>
      <c r="E2019" s="619" t="s">
        <v>370</v>
      </c>
      <c r="F2019" s="619" t="s">
        <v>387</v>
      </c>
      <c r="G2019" s="619" t="s">
        <v>370</v>
      </c>
    </row>
    <row r="2020">
      <c r="A2020" s="619" t="s">
        <v>4539</v>
      </c>
      <c r="B2020" s="619" t="s">
        <v>4540</v>
      </c>
      <c r="C2020" s="619" t="s">
        <v>4541</v>
      </c>
      <c r="D2020" s="619" t="s">
        <v>387</v>
      </c>
      <c r="E2020" s="619" t="s">
        <v>370</v>
      </c>
      <c r="F2020" s="619" t="s">
        <v>399</v>
      </c>
      <c r="G2020" s="619" t="s">
        <v>370</v>
      </c>
    </row>
    <row r="2021">
      <c r="A2021" s="619" t="s">
        <v>4542</v>
      </c>
      <c r="B2021" s="619" t="s">
        <v>4543</v>
      </c>
      <c r="C2021" s="619" t="s">
        <v>390</v>
      </c>
      <c r="D2021" s="619" t="s">
        <v>381</v>
      </c>
      <c r="E2021" s="619" t="s">
        <v>370</v>
      </c>
      <c r="F2021" s="619" t="s">
        <v>386</v>
      </c>
      <c r="G2021" s="619" t="s">
        <v>370</v>
      </c>
    </row>
    <row r="2022">
      <c r="A2022" s="619" t="s">
        <v>4544</v>
      </c>
      <c r="B2022" s="619" t="s">
        <v>4545</v>
      </c>
      <c r="C2022" s="619" t="s">
        <v>406</v>
      </c>
      <c r="D2022" s="619" t="s">
        <v>387</v>
      </c>
      <c r="E2022" s="619" t="s">
        <v>370</v>
      </c>
      <c r="F2022" s="619" t="s">
        <v>399</v>
      </c>
      <c r="G2022" s="619" t="s">
        <v>370</v>
      </c>
    </row>
    <row r="2023">
      <c r="A2023" s="619" t="s">
        <v>4546</v>
      </c>
      <c r="B2023" s="619" t="s">
        <v>4547</v>
      </c>
      <c r="C2023" s="619" t="s">
        <v>3519</v>
      </c>
      <c r="D2023" s="619" t="s">
        <v>380</v>
      </c>
      <c r="E2023" s="619" t="s">
        <v>370</v>
      </c>
      <c r="F2023" s="619" t="s">
        <v>381</v>
      </c>
      <c r="G2023" s="619" t="s">
        <v>370</v>
      </c>
    </row>
    <row r="2024">
      <c r="A2024" s="619" t="s">
        <v>4548</v>
      </c>
      <c r="B2024" s="619" t="s">
        <v>4549</v>
      </c>
      <c r="C2024" s="619" t="s">
        <v>379</v>
      </c>
      <c r="D2024" s="619" t="s">
        <v>380</v>
      </c>
      <c r="E2024" s="619" t="s">
        <v>370</v>
      </c>
      <c r="F2024" s="619" t="s">
        <v>381</v>
      </c>
      <c r="G2024" s="619" t="s">
        <v>370</v>
      </c>
    </row>
    <row r="2025">
      <c r="A2025" s="619" t="s">
        <v>4550</v>
      </c>
      <c r="B2025" s="619" t="s">
        <v>4551</v>
      </c>
      <c r="C2025" s="619" t="s">
        <v>395</v>
      </c>
      <c r="D2025" s="619" t="s">
        <v>380</v>
      </c>
      <c r="E2025" s="619" t="s">
        <v>370</v>
      </c>
      <c r="F2025" s="619" t="s">
        <v>381</v>
      </c>
      <c r="G2025" s="619" t="s">
        <v>370</v>
      </c>
    </row>
    <row r="2026">
      <c r="A2026" s="619" t="s">
        <v>4552</v>
      </c>
      <c r="B2026" s="619" t="s">
        <v>4553</v>
      </c>
      <c r="C2026" s="619" t="s">
        <v>379</v>
      </c>
      <c r="D2026" s="619" t="s">
        <v>380</v>
      </c>
      <c r="E2026" s="619" t="s">
        <v>370</v>
      </c>
      <c r="F2026" s="619" t="s">
        <v>381</v>
      </c>
      <c r="G2026" s="619" t="s">
        <v>370</v>
      </c>
    </row>
    <row r="2027">
      <c r="A2027" s="619" t="s">
        <v>4554</v>
      </c>
      <c r="B2027" s="619" t="s">
        <v>4555</v>
      </c>
      <c r="C2027" s="619" t="s">
        <v>406</v>
      </c>
      <c r="D2027" s="619" t="s">
        <v>387</v>
      </c>
      <c r="E2027" s="619" t="s">
        <v>370</v>
      </c>
      <c r="F2027" s="619" t="s">
        <v>399</v>
      </c>
      <c r="G2027" s="619" t="s">
        <v>371</v>
      </c>
    </row>
    <row r="2028">
      <c r="A2028" s="619" t="s">
        <v>4556</v>
      </c>
      <c r="B2028" s="619" t="s">
        <v>4557</v>
      </c>
      <c r="C2028" s="619" t="s">
        <v>463</v>
      </c>
      <c r="D2028" s="619" t="s">
        <v>381</v>
      </c>
      <c r="E2028" s="619" t="s">
        <v>370</v>
      </c>
      <c r="F2028" s="619" t="s">
        <v>386</v>
      </c>
      <c r="G2028" s="619" t="s">
        <v>371</v>
      </c>
    </row>
    <row r="2029">
      <c r="A2029" s="619" t="s">
        <v>4558</v>
      </c>
      <c r="B2029" s="619" t="s">
        <v>4559</v>
      </c>
      <c r="C2029" s="619" t="s">
        <v>379</v>
      </c>
      <c r="D2029" s="619" t="s">
        <v>380</v>
      </c>
      <c r="E2029" s="619" t="s">
        <v>370</v>
      </c>
      <c r="F2029" s="619" t="s">
        <v>381</v>
      </c>
      <c r="G2029" s="619" t="s">
        <v>370</v>
      </c>
    </row>
    <row r="2030">
      <c r="A2030" s="619" t="s">
        <v>4560</v>
      </c>
      <c r="B2030" s="619" t="s">
        <v>4561</v>
      </c>
      <c r="C2030" s="619" t="s">
        <v>4562</v>
      </c>
      <c r="D2030" s="619" t="s">
        <v>387</v>
      </c>
      <c r="E2030" s="619" t="s">
        <v>370</v>
      </c>
      <c r="F2030" s="619" t="s">
        <v>399</v>
      </c>
      <c r="G2030" s="619" t="s">
        <v>370</v>
      </c>
    </row>
    <row r="2031">
      <c r="A2031" s="619" t="s">
        <v>4563</v>
      </c>
      <c r="B2031" s="619" t="s">
        <v>4564</v>
      </c>
      <c r="C2031" s="619" t="s">
        <v>379</v>
      </c>
      <c r="D2031" s="619" t="s">
        <v>380</v>
      </c>
      <c r="E2031" s="619" t="s">
        <v>370</v>
      </c>
      <c r="F2031" s="619" t="s">
        <v>381</v>
      </c>
      <c r="G2031" s="619" t="s">
        <v>370</v>
      </c>
    </row>
    <row r="2032">
      <c r="A2032" s="619" t="s">
        <v>4565</v>
      </c>
      <c r="B2032" s="619" t="s">
        <v>4566</v>
      </c>
      <c r="C2032" s="619" t="s">
        <v>531</v>
      </c>
      <c r="D2032" s="619" t="s">
        <v>399</v>
      </c>
      <c r="E2032" s="619" t="s">
        <v>370</v>
      </c>
      <c r="F2032" s="619" t="s">
        <v>367</v>
      </c>
      <c r="G2032" s="619" t="s">
        <v>370</v>
      </c>
    </row>
    <row r="2033">
      <c r="A2033" s="619" t="s">
        <v>4567</v>
      </c>
      <c r="B2033" s="619" t="s">
        <v>4568</v>
      </c>
      <c r="C2033" s="619" t="s">
        <v>390</v>
      </c>
      <c r="D2033" s="619" t="s">
        <v>381</v>
      </c>
      <c r="E2033" s="619" t="s">
        <v>370</v>
      </c>
      <c r="F2033" s="619" t="s">
        <v>386</v>
      </c>
      <c r="G2033" s="619" t="s">
        <v>370</v>
      </c>
    </row>
    <row r="2034">
      <c r="A2034" s="619" t="s">
        <v>4569</v>
      </c>
      <c r="B2034" s="619" t="s">
        <v>4570</v>
      </c>
      <c r="C2034" s="619" t="s">
        <v>379</v>
      </c>
      <c r="D2034" s="619" t="s">
        <v>380</v>
      </c>
      <c r="E2034" s="619" t="s">
        <v>370</v>
      </c>
      <c r="F2034" s="619" t="s">
        <v>381</v>
      </c>
      <c r="G2034" s="619" t="s">
        <v>370</v>
      </c>
    </row>
    <row r="2035">
      <c r="A2035" s="619" t="s">
        <v>4571</v>
      </c>
      <c r="B2035" s="619" t="s">
        <v>4572</v>
      </c>
      <c r="C2035" s="619" t="s">
        <v>3879</v>
      </c>
      <c r="D2035" s="619" t="s">
        <v>380</v>
      </c>
      <c r="E2035" s="619" t="s">
        <v>370</v>
      </c>
      <c r="F2035" s="619" t="s">
        <v>381</v>
      </c>
      <c r="G2035" s="619" t="s">
        <v>370</v>
      </c>
    </row>
    <row r="2036">
      <c r="A2036" s="619" t="s">
        <v>4573</v>
      </c>
      <c r="B2036" s="619" t="s">
        <v>4574</v>
      </c>
      <c r="C2036" s="619" t="s">
        <v>385</v>
      </c>
      <c r="D2036" s="619" t="s">
        <v>386</v>
      </c>
      <c r="E2036" s="619" t="s">
        <v>370</v>
      </c>
      <c r="F2036" s="619" t="s">
        <v>387</v>
      </c>
      <c r="G2036" s="619" t="s">
        <v>370</v>
      </c>
    </row>
    <row r="2037">
      <c r="A2037" s="619" t="s">
        <v>4575</v>
      </c>
      <c r="B2037" s="619" t="s">
        <v>4576</v>
      </c>
      <c r="C2037" s="619" t="s">
        <v>385</v>
      </c>
      <c r="D2037" s="619" t="s">
        <v>386</v>
      </c>
      <c r="E2037" s="619" t="s">
        <v>370</v>
      </c>
      <c r="F2037" s="619" t="s">
        <v>387</v>
      </c>
      <c r="G2037" s="619" t="s">
        <v>370</v>
      </c>
    </row>
    <row r="2038">
      <c r="A2038" s="619" t="s">
        <v>4577</v>
      </c>
      <c r="B2038" s="619" t="s">
        <v>4578</v>
      </c>
      <c r="C2038" s="619" t="s">
        <v>379</v>
      </c>
      <c r="D2038" s="619" t="s">
        <v>380</v>
      </c>
      <c r="E2038" s="619" t="s">
        <v>370</v>
      </c>
      <c r="F2038" s="619" t="s">
        <v>381</v>
      </c>
      <c r="G2038" s="619" t="s">
        <v>370</v>
      </c>
    </row>
    <row r="2039">
      <c r="A2039" s="619" t="s">
        <v>4579</v>
      </c>
      <c r="B2039" s="619" t="s">
        <v>4580</v>
      </c>
      <c r="C2039" s="619" t="s">
        <v>379</v>
      </c>
      <c r="D2039" s="619" t="s">
        <v>380</v>
      </c>
      <c r="E2039" s="619" t="s">
        <v>370</v>
      </c>
      <c r="F2039" s="619" t="s">
        <v>381</v>
      </c>
      <c r="G2039" s="619" t="s">
        <v>370</v>
      </c>
    </row>
    <row r="2040">
      <c r="A2040" s="619" t="s">
        <v>4581</v>
      </c>
      <c r="B2040" s="619" t="s">
        <v>4582</v>
      </c>
      <c r="C2040" s="619" t="s">
        <v>379</v>
      </c>
      <c r="D2040" s="619" t="s">
        <v>380</v>
      </c>
      <c r="E2040" s="619" t="s">
        <v>370</v>
      </c>
      <c r="F2040" s="619" t="s">
        <v>381</v>
      </c>
      <c r="G2040" s="619" t="s">
        <v>370</v>
      </c>
    </row>
    <row r="2041">
      <c r="A2041" s="619" t="s">
        <v>4583</v>
      </c>
      <c r="B2041" s="619" t="s">
        <v>4584</v>
      </c>
      <c r="C2041" s="619" t="s">
        <v>484</v>
      </c>
      <c r="D2041" s="619" t="s">
        <v>387</v>
      </c>
      <c r="E2041" s="619" t="s">
        <v>370</v>
      </c>
      <c r="F2041" s="619" t="s">
        <v>399</v>
      </c>
      <c r="G2041" s="619" t="s">
        <v>370</v>
      </c>
    </row>
    <row r="2042">
      <c r="A2042" s="619" t="s">
        <v>4585</v>
      </c>
      <c r="B2042" s="619" t="s">
        <v>4586</v>
      </c>
      <c r="C2042" s="619" t="s">
        <v>379</v>
      </c>
      <c r="D2042" s="619" t="s">
        <v>380</v>
      </c>
      <c r="E2042" s="619" t="s">
        <v>370</v>
      </c>
      <c r="F2042" s="619" t="s">
        <v>381</v>
      </c>
      <c r="G2042" s="619" t="s">
        <v>370</v>
      </c>
    </row>
    <row r="2043">
      <c r="A2043" s="619" t="s">
        <v>4587</v>
      </c>
      <c r="B2043" s="619" t="s">
        <v>4588</v>
      </c>
      <c r="C2043" s="619" t="s">
        <v>395</v>
      </c>
      <c r="D2043" s="619" t="s">
        <v>380</v>
      </c>
      <c r="E2043" s="619" t="s">
        <v>370</v>
      </c>
      <c r="F2043" s="619" t="s">
        <v>381</v>
      </c>
      <c r="G2043" s="619" t="s">
        <v>370</v>
      </c>
    </row>
    <row r="2044">
      <c r="A2044" s="619" t="s">
        <v>4589</v>
      </c>
      <c r="B2044" s="619" t="s">
        <v>4590</v>
      </c>
      <c r="C2044" s="619" t="s">
        <v>484</v>
      </c>
      <c r="D2044" s="619" t="s">
        <v>387</v>
      </c>
      <c r="E2044" s="619" t="s">
        <v>370</v>
      </c>
      <c r="F2044" s="619" t="s">
        <v>399</v>
      </c>
      <c r="G2044" s="619" t="s">
        <v>370</v>
      </c>
    </row>
    <row r="2045">
      <c r="A2045" s="619" t="s">
        <v>4591</v>
      </c>
      <c r="B2045" s="619" t="s">
        <v>4592</v>
      </c>
      <c r="C2045" s="619" t="s">
        <v>1442</v>
      </c>
      <c r="D2045" s="619" t="s">
        <v>380</v>
      </c>
      <c r="E2045" s="619" t="s">
        <v>370</v>
      </c>
      <c r="F2045" s="619" t="s">
        <v>381</v>
      </c>
      <c r="G2045" s="619" t="s">
        <v>371</v>
      </c>
    </row>
    <row r="2046">
      <c r="A2046" s="619" t="s">
        <v>4593</v>
      </c>
      <c r="B2046" s="619" t="s">
        <v>4594</v>
      </c>
      <c r="C2046" s="619" t="s">
        <v>762</v>
      </c>
      <c r="D2046" s="619" t="s">
        <v>386</v>
      </c>
      <c r="E2046" s="619" t="s">
        <v>370</v>
      </c>
      <c r="F2046" s="619" t="s">
        <v>387</v>
      </c>
      <c r="G2046" s="619" t="s">
        <v>370</v>
      </c>
    </row>
    <row r="2047">
      <c r="A2047" s="619" t="s">
        <v>4595</v>
      </c>
      <c r="B2047" s="619" t="s">
        <v>4596</v>
      </c>
      <c r="C2047" s="619" t="s">
        <v>379</v>
      </c>
      <c r="D2047" s="619" t="s">
        <v>380</v>
      </c>
      <c r="E2047" s="619" t="s">
        <v>370</v>
      </c>
      <c r="F2047" s="619" t="s">
        <v>381</v>
      </c>
      <c r="G2047" s="619" t="s">
        <v>370</v>
      </c>
    </row>
    <row r="2048">
      <c r="A2048" s="619" t="s">
        <v>4597</v>
      </c>
      <c r="B2048" s="619" t="s">
        <v>4598</v>
      </c>
      <c r="C2048" s="619" t="s">
        <v>3805</v>
      </c>
      <c r="D2048" s="619" t="s">
        <v>386</v>
      </c>
      <c r="E2048" s="619" t="s">
        <v>370</v>
      </c>
      <c r="F2048" s="619" t="s">
        <v>387</v>
      </c>
      <c r="G2048" s="619" t="s">
        <v>370</v>
      </c>
    </row>
    <row r="2049">
      <c r="A2049" s="619" t="s">
        <v>4599</v>
      </c>
      <c r="B2049" s="619" t="s">
        <v>4600</v>
      </c>
      <c r="C2049" s="619" t="s">
        <v>4601</v>
      </c>
      <c r="D2049" s="619" t="s">
        <v>380</v>
      </c>
      <c r="E2049" s="619" t="s">
        <v>370</v>
      </c>
      <c r="F2049" s="619" t="s">
        <v>381</v>
      </c>
      <c r="G2049" s="619" t="s">
        <v>370</v>
      </c>
    </row>
    <row r="2050">
      <c r="A2050" s="619" t="s">
        <v>4602</v>
      </c>
      <c r="B2050" s="619" t="s">
        <v>4603</v>
      </c>
      <c r="C2050" s="619" t="s">
        <v>379</v>
      </c>
      <c r="D2050" s="619" t="s">
        <v>380</v>
      </c>
      <c r="E2050" s="619" t="s">
        <v>370</v>
      </c>
      <c r="F2050" s="619" t="s">
        <v>381</v>
      </c>
      <c r="G2050" s="619" t="s">
        <v>370</v>
      </c>
    </row>
    <row r="2051">
      <c r="A2051" s="619" t="s">
        <v>4604</v>
      </c>
      <c r="B2051" s="619" t="s">
        <v>4605</v>
      </c>
      <c r="C2051" s="619" t="s">
        <v>379</v>
      </c>
      <c r="D2051" s="619" t="s">
        <v>380</v>
      </c>
      <c r="E2051" s="619" t="s">
        <v>370</v>
      </c>
      <c r="F2051" s="619" t="s">
        <v>381</v>
      </c>
      <c r="G2051" s="619" t="s">
        <v>370</v>
      </c>
    </row>
    <row r="2052">
      <c r="A2052" s="619" t="s">
        <v>4606</v>
      </c>
      <c r="B2052" s="619" t="s">
        <v>4607</v>
      </c>
      <c r="C2052" s="619" t="s">
        <v>4608</v>
      </c>
      <c r="D2052" s="619" t="s">
        <v>381</v>
      </c>
      <c r="E2052" s="619" t="s">
        <v>370</v>
      </c>
      <c r="F2052" s="619" t="s">
        <v>386</v>
      </c>
      <c r="G2052" s="619" t="s">
        <v>370</v>
      </c>
    </row>
    <row r="2053">
      <c r="A2053" s="619" t="s">
        <v>4609</v>
      </c>
      <c r="B2053" s="619" t="s">
        <v>4610</v>
      </c>
      <c r="C2053" s="619" t="s">
        <v>395</v>
      </c>
      <c r="D2053" s="619" t="s">
        <v>380</v>
      </c>
      <c r="E2053" s="619" t="s">
        <v>370</v>
      </c>
      <c r="F2053" s="619" t="s">
        <v>381</v>
      </c>
      <c r="G2053" s="619" t="s">
        <v>370</v>
      </c>
    </row>
    <row r="2054">
      <c r="A2054" s="619" t="s">
        <v>4611</v>
      </c>
      <c r="B2054" s="619" t="s">
        <v>4612</v>
      </c>
      <c r="C2054" s="619" t="s">
        <v>390</v>
      </c>
      <c r="D2054" s="619" t="s">
        <v>381</v>
      </c>
      <c r="E2054" s="619" t="s">
        <v>370</v>
      </c>
      <c r="F2054" s="619" t="s">
        <v>386</v>
      </c>
      <c r="G2054" s="619" t="s">
        <v>370</v>
      </c>
    </row>
    <row r="2055">
      <c r="A2055" s="619" t="s">
        <v>4613</v>
      </c>
      <c r="B2055" s="619" t="s">
        <v>4614</v>
      </c>
      <c r="C2055" s="619" t="s">
        <v>4615</v>
      </c>
      <c r="D2055" s="619" t="s">
        <v>399</v>
      </c>
      <c r="E2055" s="619" t="s">
        <v>370</v>
      </c>
      <c r="F2055" s="619" t="s">
        <v>367</v>
      </c>
      <c r="G2055" s="619" t="s">
        <v>370</v>
      </c>
    </row>
    <row r="2056">
      <c r="A2056" s="619" t="s">
        <v>4616</v>
      </c>
      <c r="B2056" s="619" t="s">
        <v>4617</v>
      </c>
      <c r="C2056" s="619" t="s">
        <v>390</v>
      </c>
      <c r="D2056" s="619" t="s">
        <v>381</v>
      </c>
      <c r="E2056" s="619" t="s">
        <v>370</v>
      </c>
      <c r="F2056" s="619" t="s">
        <v>386</v>
      </c>
      <c r="G2056" s="619" t="s">
        <v>370</v>
      </c>
    </row>
    <row r="2057">
      <c r="A2057" s="619" t="s">
        <v>4618</v>
      </c>
      <c r="B2057" s="619" t="s">
        <v>4619</v>
      </c>
      <c r="C2057" s="619" t="s">
        <v>379</v>
      </c>
      <c r="D2057" s="619" t="s">
        <v>380</v>
      </c>
      <c r="E2057" s="619" t="s">
        <v>370</v>
      </c>
      <c r="F2057" s="619" t="s">
        <v>381</v>
      </c>
      <c r="G2057" s="619" t="s">
        <v>370</v>
      </c>
    </row>
    <row r="2058">
      <c r="A2058" s="619" t="s">
        <v>4620</v>
      </c>
      <c r="B2058" s="619" t="s">
        <v>4621</v>
      </c>
      <c r="C2058" s="619" t="s">
        <v>379</v>
      </c>
      <c r="D2058" s="619" t="s">
        <v>380</v>
      </c>
      <c r="E2058" s="619" t="s">
        <v>370</v>
      </c>
      <c r="F2058" s="619" t="s">
        <v>381</v>
      </c>
      <c r="G2058" s="619" t="s">
        <v>370</v>
      </c>
    </row>
    <row r="2059">
      <c r="A2059" s="619" t="s">
        <v>4622</v>
      </c>
      <c r="B2059" s="619" t="s">
        <v>4623</v>
      </c>
      <c r="C2059" s="619" t="s">
        <v>385</v>
      </c>
      <c r="D2059" s="619" t="s">
        <v>386</v>
      </c>
      <c r="E2059" s="619" t="s">
        <v>370</v>
      </c>
      <c r="F2059" s="619" t="s">
        <v>387</v>
      </c>
      <c r="G2059" s="619" t="s">
        <v>370</v>
      </c>
    </row>
    <row r="2060">
      <c r="A2060" s="619" t="s">
        <v>4624</v>
      </c>
      <c r="B2060" s="619" t="s">
        <v>4625</v>
      </c>
      <c r="C2060" s="619" t="s">
        <v>379</v>
      </c>
      <c r="D2060" s="619" t="s">
        <v>380</v>
      </c>
      <c r="E2060" s="619" t="s">
        <v>370</v>
      </c>
      <c r="F2060" s="619" t="s">
        <v>381</v>
      </c>
      <c r="G2060" s="619" t="s">
        <v>370</v>
      </c>
    </row>
    <row r="2061">
      <c r="A2061" s="619" t="s">
        <v>4626</v>
      </c>
      <c r="B2061" s="619" t="s">
        <v>4627</v>
      </c>
      <c r="C2061" s="619" t="s">
        <v>390</v>
      </c>
      <c r="D2061" s="619" t="s">
        <v>381</v>
      </c>
      <c r="E2061" s="619" t="s">
        <v>370</v>
      </c>
      <c r="F2061" s="619" t="s">
        <v>386</v>
      </c>
      <c r="G2061" s="619" t="s">
        <v>370</v>
      </c>
    </row>
    <row r="2062">
      <c r="A2062" s="619" t="s">
        <v>4628</v>
      </c>
      <c r="B2062" s="619" t="s">
        <v>4629</v>
      </c>
      <c r="C2062" s="619" t="s">
        <v>379</v>
      </c>
      <c r="D2062" s="619" t="s">
        <v>380</v>
      </c>
      <c r="E2062" s="619" t="s">
        <v>370</v>
      </c>
      <c r="F2062" s="619" t="s">
        <v>381</v>
      </c>
      <c r="G2062" s="619" t="s">
        <v>370</v>
      </c>
    </row>
    <row r="2063">
      <c r="A2063" s="619" t="s">
        <v>4630</v>
      </c>
      <c r="B2063" s="619" t="s">
        <v>4631</v>
      </c>
      <c r="C2063" s="619" t="s">
        <v>379</v>
      </c>
      <c r="D2063" s="619" t="s">
        <v>380</v>
      </c>
      <c r="E2063" s="619" t="s">
        <v>370</v>
      </c>
      <c r="F2063" s="619" t="s">
        <v>381</v>
      </c>
      <c r="G2063" s="619" t="s">
        <v>370</v>
      </c>
    </row>
    <row r="2064">
      <c r="A2064" s="619" t="s">
        <v>4632</v>
      </c>
      <c r="B2064" s="619" t="s">
        <v>4633</v>
      </c>
      <c r="C2064" s="619" t="s">
        <v>395</v>
      </c>
      <c r="D2064" s="619" t="s">
        <v>380</v>
      </c>
      <c r="E2064" s="619" t="s">
        <v>370</v>
      </c>
      <c r="F2064" s="619" t="s">
        <v>381</v>
      </c>
      <c r="G2064" s="619" t="s">
        <v>371</v>
      </c>
    </row>
    <row r="2065">
      <c r="A2065" s="619" t="s">
        <v>4634</v>
      </c>
      <c r="B2065" s="619" t="s">
        <v>4635</v>
      </c>
      <c r="C2065" s="619" t="s">
        <v>4498</v>
      </c>
      <c r="D2065" s="619" t="s">
        <v>399</v>
      </c>
      <c r="E2065" s="619" t="s">
        <v>370</v>
      </c>
      <c r="F2065" s="619" t="s">
        <v>367</v>
      </c>
      <c r="G2065" s="619" t="s">
        <v>370</v>
      </c>
    </row>
    <row r="2066">
      <c r="A2066" s="619" t="s">
        <v>4636</v>
      </c>
      <c r="B2066" s="619" t="s">
        <v>4637</v>
      </c>
      <c r="C2066" s="619" t="s">
        <v>379</v>
      </c>
      <c r="D2066" s="619" t="s">
        <v>380</v>
      </c>
      <c r="E2066" s="619" t="s">
        <v>370</v>
      </c>
      <c r="F2066" s="619" t="s">
        <v>381</v>
      </c>
      <c r="G2066" s="619" t="s">
        <v>372</v>
      </c>
    </row>
    <row r="2067">
      <c r="A2067" s="619" t="s">
        <v>4638</v>
      </c>
      <c r="B2067" s="619" t="s">
        <v>4639</v>
      </c>
      <c r="C2067" s="619" t="s">
        <v>379</v>
      </c>
      <c r="D2067" s="619" t="s">
        <v>380</v>
      </c>
      <c r="E2067" s="619" t="s">
        <v>370</v>
      </c>
      <c r="F2067" s="619" t="s">
        <v>381</v>
      </c>
      <c r="G2067" s="619" t="s">
        <v>371</v>
      </c>
    </row>
    <row r="2068">
      <c r="A2068" s="619" t="s">
        <v>4640</v>
      </c>
      <c r="B2068" s="619" t="s">
        <v>4641</v>
      </c>
      <c r="C2068" s="619" t="s">
        <v>406</v>
      </c>
      <c r="D2068" s="619" t="s">
        <v>387</v>
      </c>
      <c r="E2068" s="619" t="s">
        <v>370</v>
      </c>
      <c r="F2068" s="619" t="s">
        <v>399</v>
      </c>
      <c r="G2068" s="619" t="s">
        <v>370</v>
      </c>
    </row>
    <row r="2069">
      <c r="A2069" s="619" t="s">
        <v>4642</v>
      </c>
      <c r="B2069" s="619" t="s">
        <v>4643</v>
      </c>
      <c r="C2069" s="619" t="s">
        <v>390</v>
      </c>
      <c r="D2069" s="619" t="s">
        <v>381</v>
      </c>
      <c r="E2069" s="619" t="s">
        <v>370</v>
      </c>
      <c r="F2069" s="619" t="s">
        <v>386</v>
      </c>
      <c r="G2069" s="619" t="s">
        <v>372</v>
      </c>
    </row>
    <row r="2070">
      <c r="A2070" s="619" t="s">
        <v>4644</v>
      </c>
      <c r="B2070" s="619" t="s">
        <v>4645</v>
      </c>
      <c r="C2070" s="619" t="s">
        <v>379</v>
      </c>
      <c r="D2070" s="619" t="s">
        <v>380</v>
      </c>
      <c r="E2070" s="619" t="s">
        <v>370</v>
      </c>
      <c r="F2070" s="619" t="s">
        <v>381</v>
      </c>
      <c r="G2070" s="619" t="s">
        <v>371</v>
      </c>
    </row>
    <row r="2071">
      <c r="A2071" s="619" t="s">
        <v>4646</v>
      </c>
      <c r="B2071" s="619" t="s">
        <v>4647</v>
      </c>
      <c r="C2071" s="619" t="s">
        <v>3571</v>
      </c>
      <c r="D2071" s="619" t="s">
        <v>387</v>
      </c>
      <c r="E2071" s="619" t="s">
        <v>370</v>
      </c>
      <c r="F2071" s="619" t="s">
        <v>399</v>
      </c>
      <c r="G2071" s="619" t="s">
        <v>370</v>
      </c>
    </row>
    <row r="2072">
      <c r="A2072" s="619" t="s">
        <v>4648</v>
      </c>
      <c r="B2072" s="619" t="s">
        <v>4649</v>
      </c>
      <c r="C2072" s="619" t="s">
        <v>379</v>
      </c>
      <c r="D2072" s="619" t="s">
        <v>380</v>
      </c>
      <c r="E2072" s="619" t="s">
        <v>370</v>
      </c>
      <c r="F2072" s="619" t="s">
        <v>381</v>
      </c>
      <c r="G2072" s="619" t="s">
        <v>373</v>
      </c>
    </row>
    <row r="2073">
      <c r="A2073" s="619" t="s">
        <v>4650</v>
      </c>
      <c r="B2073" s="619" t="s">
        <v>4651</v>
      </c>
      <c r="C2073" s="619" t="s">
        <v>385</v>
      </c>
      <c r="D2073" s="619" t="s">
        <v>386</v>
      </c>
      <c r="E2073" s="619" t="s">
        <v>370</v>
      </c>
      <c r="F2073" s="619" t="s">
        <v>387</v>
      </c>
      <c r="G2073" s="619" t="s">
        <v>370</v>
      </c>
    </row>
    <row r="2074">
      <c r="A2074" s="619" t="s">
        <v>4652</v>
      </c>
      <c r="B2074" s="619" t="s">
        <v>4653</v>
      </c>
      <c r="C2074" s="619" t="s">
        <v>484</v>
      </c>
      <c r="D2074" s="619" t="s">
        <v>387</v>
      </c>
      <c r="E2074" s="619" t="s">
        <v>370</v>
      </c>
      <c r="F2074" s="619" t="s">
        <v>399</v>
      </c>
      <c r="G2074" s="619" t="s">
        <v>370</v>
      </c>
    </row>
    <row r="2075">
      <c r="A2075" s="619" t="s">
        <v>4654</v>
      </c>
      <c r="B2075" s="619" t="s">
        <v>4655</v>
      </c>
      <c r="C2075" s="619" t="s">
        <v>4562</v>
      </c>
      <c r="D2075" s="619" t="s">
        <v>387</v>
      </c>
      <c r="E2075" s="619" t="s">
        <v>370</v>
      </c>
      <c r="F2075" s="619" t="s">
        <v>399</v>
      </c>
      <c r="G2075" s="619" t="s">
        <v>370</v>
      </c>
    </row>
    <row r="2076">
      <c r="A2076" s="619" t="s">
        <v>4656</v>
      </c>
      <c r="B2076" s="619" t="s">
        <v>4657</v>
      </c>
      <c r="C2076" s="619" t="s">
        <v>385</v>
      </c>
      <c r="D2076" s="619" t="s">
        <v>386</v>
      </c>
      <c r="E2076" s="619" t="s">
        <v>370</v>
      </c>
      <c r="F2076" s="619" t="s">
        <v>387</v>
      </c>
      <c r="G2076" s="619" t="s">
        <v>370</v>
      </c>
    </row>
    <row r="2077">
      <c r="A2077" s="619" t="s">
        <v>4658</v>
      </c>
      <c r="B2077" s="619" t="s">
        <v>4659</v>
      </c>
      <c r="C2077" s="619" t="s">
        <v>395</v>
      </c>
      <c r="D2077" s="619" t="s">
        <v>380</v>
      </c>
      <c r="E2077" s="619" t="s">
        <v>370</v>
      </c>
      <c r="F2077" s="619" t="s">
        <v>381</v>
      </c>
      <c r="G2077" s="619" t="s">
        <v>370</v>
      </c>
    </row>
    <row r="2078">
      <c r="A2078" s="619" t="s">
        <v>4660</v>
      </c>
      <c r="B2078" s="619" t="s">
        <v>4661</v>
      </c>
      <c r="C2078" s="619" t="s">
        <v>3028</v>
      </c>
      <c r="D2078" s="619" t="s">
        <v>387</v>
      </c>
      <c r="E2078" s="619" t="s">
        <v>370</v>
      </c>
      <c r="F2078" s="619" t="s">
        <v>399</v>
      </c>
      <c r="G2078" s="619" t="s">
        <v>370</v>
      </c>
    </row>
    <row r="2079">
      <c r="A2079" s="619" t="s">
        <v>4662</v>
      </c>
      <c r="B2079" s="619" t="s">
        <v>4663</v>
      </c>
      <c r="C2079" s="619" t="s">
        <v>406</v>
      </c>
      <c r="D2079" s="619" t="s">
        <v>387</v>
      </c>
      <c r="E2079" s="619" t="s">
        <v>370</v>
      </c>
      <c r="F2079" s="619" t="s">
        <v>399</v>
      </c>
      <c r="G2079" s="619" t="s">
        <v>370</v>
      </c>
    </row>
    <row r="2080">
      <c r="A2080" s="619" t="s">
        <v>4664</v>
      </c>
      <c r="B2080" s="619" t="s">
        <v>4665</v>
      </c>
      <c r="C2080" s="619" t="s">
        <v>395</v>
      </c>
      <c r="D2080" s="619" t="s">
        <v>380</v>
      </c>
      <c r="E2080" s="619" t="s">
        <v>370</v>
      </c>
      <c r="F2080" s="619" t="s">
        <v>381</v>
      </c>
      <c r="G2080" s="619" t="s">
        <v>370</v>
      </c>
    </row>
    <row r="2081">
      <c r="A2081" s="619" t="s">
        <v>4666</v>
      </c>
      <c r="B2081" s="619" t="s">
        <v>4667</v>
      </c>
      <c r="C2081" s="619" t="s">
        <v>379</v>
      </c>
      <c r="D2081" s="619" t="s">
        <v>380</v>
      </c>
      <c r="E2081" s="619" t="s">
        <v>370</v>
      </c>
      <c r="F2081" s="619" t="s">
        <v>381</v>
      </c>
      <c r="G2081" s="619" t="s">
        <v>371</v>
      </c>
    </row>
    <row r="2082">
      <c r="A2082" s="619" t="s">
        <v>4668</v>
      </c>
      <c r="B2082" s="619" t="s">
        <v>4669</v>
      </c>
      <c r="C2082" s="619" t="s">
        <v>4172</v>
      </c>
      <c r="D2082" s="619" t="s">
        <v>381</v>
      </c>
      <c r="E2082" s="619" t="s">
        <v>370</v>
      </c>
      <c r="F2082" s="619" t="s">
        <v>386</v>
      </c>
      <c r="G2082" s="619" t="s">
        <v>370</v>
      </c>
    </row>
    <row r="2083">
      <c r="A2083" s="619" t="s">
        <v>4670</v>
      </c>
      <c r="B2083" s="619" t="s">
        <v>4671</v>
      </c>
      <c r="C2083" s="619" t="s">
        <v>479</v>
      </c>
      <c r="D2083" s="619" t="s">
        <v>386</v>
      </c>
      <c r="E2083" s="619" t="s">
        <v>370</v>
      </c>
      <c r="F2083" s="619" t="s">
        <v>387</v>
      </c>
      <c r="G2083" s="619" t="s">
        <v>370</v>
      </c>
    </row>
    <row r="2084">
      <c r="A2084" s="619" t="s">
        <v>4672</v>
      </c>
      <c r="B2084" s="619" t="s">
        <v>4673</v>
      </c>
      <c r="C2084" s="619" t="s">
        <v>385</v>
      </c>
      <c r="D2084" s="619" t="s">
        <v>386</v>
      </c>
      <c r="E2084" s="619" t="s">
        <v>370</v>
      </c>
      <c r="F2084" s="619" t="s">
        <v>387</v>
      </c>
      <c r="G2084" s="619" t="s">
        <v>370</v>
      </c>
    </row>
    <row r="2085">
      <c r="A2085" s="619" t="s">
        <v>4674</v>
      </c>
      <c r="B2085" s="619" t="s">
        <v>4675</v>
      </c>
      <c r="C2085" s="619" t="s">
        <v>390</v>
      </c>
      <c r="D2085" s="619" t="s">
        <v>381</v>
      </c>
      <c r="E2085" s="619" t="s">
        <v>370</v>
      </c>
      <c r="F2085" s="619" t="s">
        <v>386</v>
      </c>
      <c r="G2085" s="619" t="s">
        <v>370</v>
      </c>
    </row>
    <row r="2086">
      <c r="A2086" s="619" t="s">
        <v>4676</v>
      </c>
      <c r="B2086" s="619" t="s">
        <v>4677</v>
      </c>
      <c r="C2086" s="619" t="s">
        <v>395</v>
      </c>
      <c r="D2086" s="619" t="s">
        <v>380</v>
      </c>
      <c r="E2086" s="619" t="s">
        <v>370</v>
      </c>
      <c r="F2086" s="619" t="s">
        <v>381</v>
      </c>
      <c r="G2086" s="619" t="s">
        <v>370</v>
      </c>
    </row>
    <row r="2087">
      <c r="A2087" s="619" t="s">
        <v>4678</v>
      </c>
      <c r="B2087" s="619" t="s">
        <v>4679</v>
      </c>
      <c r="C2087" s="619" t="s">
        <v>379</v>
      </c>
      <c r="D2087" s="619" t="s">
        <v>380</v>
      </c>
      <c r="E2087" s="619" t="s">
        <v>370</v>
      </c>
      <c r="F2087" s="619" t="s">
        <v>381</v>
      </c>
      <c r="G2087" s="619" t="s">
        <v>370</v>
      </c>
    </row>
    <row r="2088">
      <c r="A2088" s="619" t="s">
        <v>4680</v>
      </c>
      <c r="B2088" s="619" t="s">
        <v>4681</v>
      </c>
      <c r="C2088" s="619" t="s">
        <v>379</v>
      </c>
      <c r="D2088" s="619" t="s">
        <v>380</v>
      </c>
      <c r="E2088" s="619" t="s">
        <v>370</v>
      </c>
      <c r="F2088" s="619" t="s">
        <v>381</v>
      </c>
      <c r="G2088" s="619" t="s">
        <v>370</v>
      </c>
    </row>
    <row r="2089">
      <c r="A2089" s="619" t="s">
        <v>4682</v>
      </c>
      <c r="B2089" s="619" t="s">
        <v>4683</v>
      </c>
      <c r="C2089" s="619" t="s">
        <v>406</v>
      </c>
      <c r="D2089" s="619" t="s">
        <v>387</v>
      </c>
      <c r="E2089" s="619" t="s">
        <v>370</v>
      </c>
      <c r="F2089" s="619" t="s">
        <v>399</v>
      </c>
      <c r="G2089" s="619" t="s">
        <v>370</v>
      </c>
    </row>
    <row r="2090">
      <c r="A2090" s="619" t="s">
        <v>4684</v>
      </c>
      <c r="B2090" s="619" t="s">
        <v>4685</v>
      </c>
      <c r="C2090" s="619" t="s">
        <v>4541</v>
      </c>
      <c r="D2090" s="619" t="s">
        <v>387</v>
      </c>
      <c r="E2090" s="619" t="s">
        <v>370</v>
      </c>
      <c r="F2090" s="619" t="s">
        <v>399</v>
      </c>
      <c r="G2090" s="619" t="s">
        <v>370</v>
      </c>
    </row>
    <row r="2091">
      <c r="A2091" s="619" t="s">
        <v>4686</v>
      </c>
      <c r="B2091" s="619" t="s">
        <v>4687</v>
      </c>
      <c r="C2091" s="619" t="s">
        <v>1442</v>
      </c>
      <c r="D2091" s="619" t="s">
        <v>380</v>
      </c>
      <c r="E2091" s="619" t="s">
        <v>370</v>
      </c>
      <c r="F2091" s="619" t="s">
        <v>381</v>
      </c>
      <c r="G2091" s="619" t="s">
        <v>370</v>
      </c>
    </row>
    <row r="2092">
      <c r="A2092" s="619" t="s">
        <v>4688</v>
      </c>
      <c r="B2092" s="619" t="s">
        <v>4689</v>
      </c>
      <c r="C2092" s="619" t="s">
        <v>2957</v>
      </c>
      <c r="D2092" s="619" t="s">
        <v>381</v>
      </c>
      <c r="E2092" s="619" t="s">
        <v>370</v>
      </c>
      <c r="F2092" s="619" t="s">
        <v>386</v>
      </c>
      <c r="G2092" s="619" t="s">
        <v>370</v>
      </c>
    </row>
    <row r="2093">
      <c r="A2093" s="619" t="s">
        <v>4690</v>
      </c>
      <c r="B2093" s="619" t="s">
        <v>4691</v>
      </c>
      <c r="C2093" s="619" t="s">
        <v>4297</v>
      </c>
      <c r="D2093" s="619" t="s">
        <v>386</v>
      </c>
      <c r="E2093" s="619" t="s">
        <v>370</v>
      </c>
      <c r="F2093" s="619" t="s">
        <v>387</v>
      </c>
      <c r="G2093" s="619" t="s">
        <v>370</v>
      </c>
    </row>
    <row r="2094">
      <c r="A2094" s="619" t="s">
        <v>4692</v>
      </c>
      <c r="B2094" s="619" t="s">
        <v>4693</v>
      </c>
      <c r="C2094" s="619" t="s">
        <v>3968</v>
      </c>
      <c r="D2094" s="619" t="s">
        <v>380</v>
      </c>
      <c r="E2094" s="619" t="s">
        <v>370</v>
      </c>
      <c r="F2094" s="619" t="s">
        <v>381</v>
      </c>
      <c r="G2094" s="619" t="s">
        <v>370</v>
      </c>
    </row>
    <row r="2095">
      <c r="A2095" s="619" t="s">
        <v>4694</v>
      </c>
      <c r="B2095" s="619" t="s">
        <v>4695</v>
      </c>
      <c r="C2095" s="619" t="s">
        <v>3519</v>
      </c>
      <c r="D2095" s="619" t="s">
        <v>380</v>
      </c>
      <c r="E2095" s="619" t="s">
        <v>370</v>
      </c>
      <c r="F2095" s="619" t="s">
        <v>381</v>
      </c>
      <c r="G2095" s="619" t="s">
        <v>370</v>
      </c>
    </row>
    <row r="2096">
      <c r="A2096" s="619" t="s">
        <v>4696</v>
      </c>
      <c r="B2096" s="619" t="s">
        <v>4697</v>
      </c>
      <c r="C2096" s="619" t="s">
        <v>406</v>
      </c>
      <c r="D2096" s="619" t="s">
        <v>387</v>
      </c>
      <c r="E2096" s="619" t="s">
        <v>370</v>
      </c>
      <c r="F2096" s="619" t="s">
        <v>399</v>
      </c>
      <c r="G2096" s="619" t="s">
        <v>371</v>
      </c>
    </row>
    <row r="2097">
      <c r="A2097" s="619" t="s">
        <v>4698</v>
      </c>
      <c r="B2097" s="619" t="s">
        <v>4699</v>
      </c>
      <c r="C2097" s="619" t="s">
        <v>531</v>
      </c>
      <c r="D2097" s="619" t="s">
        <v>399</v>
      </c>
      <c r="E2097" s="619" t="s">
        <v>370</v>
      </c>
      <c r="F2097" s="619" t="s">
        <v>367</v>
      </c>
      <c r="G2097" s="619" t="s">
        <v>370</v>
      </c>
    </row>
    <row r="2098">
      <c r="A2098" s="619" t="s">
        <v>4700</v>
      </c>
      <c r="B2098" s="619" t="s">
        <v>4701</v>
      </c>
      <c r="C2098" s="619" t="s">
        <v>390</v>
      </c>
      <c r="D2098" s="619" t="s">
        <v>381</v>
      </c>
      <c r="E2098" s="619" t="s">
        <v>370</v>
      </c>
      <c r="F2098" s="619" t="s">
        <v>386</v>
      </c>
      <c r="G2098" s="619" t="s">
        <v>370</v>
      </c>
    </row>
    <row r="2099">
      <c r="A2099" s="619" t="s">
        <v>4702</v>
      </c>
      <c r="B2099" s="619" t="s">
        <v>4703</v>
      </c>
      <c r="C2099" s="619" t="s">
        <v>379</v>
      </c>
      <c r="D2099" s="619" t="s">
        <v>380</v>
      </c>
      <c r="E2099" s="619" t="s">
        <v>370</v>
      </c>
      <c r="F2099" s="619" t="s">
        <v>381</v>
      </c>
      <c r="G2099" s="619" t="s">
        <v>370</v>
      </c>
    </row>
    <row r="2100">
      <c r="A2100" s="619" t="s">
        <v>4704</v>
      </c>
      <c r="B2100" s="619" t="s">
        <v>4705</v>
      </c>
      <c r="C2100" s="619" t="s">
        <v>1442</v>
      </c>
      <c r="D2100" s="619" t="s">
        <v>380</v>
      </c>
      <c r="E2100" s="619" t="s">
        <v>370</v>
      </c>
      <c r="F2100" s="619" t="s">
        <v>381</v>
      </c>
      <c r="G2100" s="619" t="s">
        <v>370</v>
      </c>
    </row>
    <row r="2101">
      <c r="A2101" s="619" t="s">
        <v>4706</v>
      </c>
      <c r="B2101" s="619" t="s">
        <v>4707</v>
      </c>
      <c r="C2101" s="619" t="s">
        <v>385</v>
      </c>
      <c r="D2101" s="619" t="s">
        <v>386</v>
      </c>
      <c r="E2101" s="619" t="s">
        <v>370</v>
      </c>
      <c r="F2101" s="619" t="s">
        <v>387</v>
      </c>
      <c r="G2101" s="619" t="s">
        <v>370</v>
      </c>
    </row>
    <row r="2102">
      <c r="A2102" s="619" t="s">
        <v>4708</v>
      </c>
      <c r="B2102" s="619" t="s">
        <v>4709</v>
      </c>
      <c r="C2102" s="619" t="s">
        <v>385</v>
      </c>
      <c r="D2102" s="619" t="s">
        <v>386</v>
      </c>
      <c r="E2102" s="619" t="s">
        <v>370</v>
      </c>
      <c r="F2102" s="619" t="s">
        <v>387</v>
      </c>
      <c r="G2102" s="619" t="s">
        <v>370</v>
      </c>
    </row>
    <row r="2103">
      <c r="A2103" s="619" t="s">
        <v>4710</v>
      </c>
      <c r="B2103" s="619" t="s">
        <v>4711</v>
      </c>
      <c r="C2103" s="619" t="s">
        <v>3519</v>
      </c>
      <c r="D2103" s="619" t="s">
        <v>380</v>
      </c>
      <c r="E2103" s="619" t="s">
        <v>370</v>
      </c>
      <c r="F2103" s="619" t="s">
        <v>381</v>
      </c>
      <c r="G2103" s="619" t="s">
        <v>370</v>
      </c>
    </row>
    <row r="2104">
      <c r="A2104" s="619" t="s">
        <v>4712</v>
      </c>
      <c r="B2104" s="619" t="s">
        <v>4713</v>
      </c>
      <c r="C2104" s="619" t="s">
        <v>385</v>
      </c>
      <c r="D2104" s="619" t="s">
        <v>386</v>
      </c>
      <c r="E2104" s="619" t="s">
        <v>370</v>
      </c>
      <c r="F2104" s="619" t="s">
        <v>387</v>
      </c>
      <c r="G2104" s="619" t="s">
        <v>371</v>
      </c>
    </row>
    <row r="2105">
      <c r="A2105" s="619" t="s">
        <v>4714</v>
      </c>
      <c r="B2105" s="619" t="s">
        <v>4715</v>
      </c>
      <c r="C2105" s="619" t="s">
        <v>4716</v>
      </c>
      <c r="D2105" s="619" t="s">
        <v>380</v>
      </c>
      <c r="E2105" s="619" t="s">
        <v>370</v>
      </c>
      <c r="F2105" s="619" t="s">
        <v>381</v>
      </c>
      <c r="G2105" s="619" t="s">
        <v>370</v>
      </c>
    </row>
    <row r="2106">
      <c r="A2106" s="619" t="s">
        <v>4717</v>
      </c>
      <c r="B2106" s="619" t="s">
        <v>4718</v>
      </c>
      <c r="C2106" s="619" t="s">
        <v>379</v>
      </c>
      <c r="D2106" s="619" t="s">
        <v>380</v>
      </c>
      <c r="E2106" s="619" t="s">
        <v>370</v>
      </c>
      <c r="F2106" s="619" t="s">
        <v>381</v>
      </c>
      <c r="G2106" s="619" t="s">
        <v>370</v>
      </c>
    </row>
    <row r="2107">
      <c r="A2107" s="619" t="s">
        <v>4719</v>
      </c>
      <c r="B2107" s="619" t="s">
        <v>4720</v>
      </c>
      <c r="C2107" s="619" t="s">
        <v>386</v>
      </c>
      <c r="D2107" s="619" t="s">
        <v>386</v>
      </c>
      <c r="E2107" s="619" t="s">
        <v>370</v>
      </c>
      <c r="F2107" s="619" t="s">
        <v>387</v>
      </c>
      <c r="G2107" s="619" t="s">
        <v>370</v>
      </c>
    </row>
    <row r="2108">
      <c r="A2108" s="619" t="s">
        <v>4721</v>
      </c>
      <c r="B2108" s="619" t="s">
        <v>4722</v>
      </c>
      <c r="C2108" s="619" t="s">
        <v>395</v>
      </c>
      <c r="D2108" s="619" t="s">
        <v>380</v>
      </c>
      <c r="E2108" s="619" t="s">
        <v>370</v>
      </c>
      <c r="F2108" s="619" t="s">
        <v>381</v>
      </c>
      <c r="G2108" s="619" t="s">
        <v>371</v>
      </c>
    </row>
    <row r="2109">
      <c r="A2109" s="619" t="s">
        <v>4723</v>
      </c>
      <c r="B2109" s="619" t="s">
        <v>4724</v>
      </c>
      <c r="C2109" s="619" t="s">
        <v>390</v>
      </c>
      <c r="D2109" s="619" t="s">
        <v>381</v>
      </c>
      <c r="E2109" s="619" t="s">
        <v>370</v>
      </c>
      <c r="F2109" s="619" t="s">
        <v>386</v>
      </c>
      <c r="G2109" s="619" t="s">
        <v>370</v>
      </c>
    </row>
    <row r="2110">
      <c r="A2110" s="619" t="s">
        <v>4725</v>
      </c>
      <c r="B2110" s="619" t="s">
        <v>4726</v>
      </c>
      <c r="C2110" s="619" t="s">
        <v>3833</v>
      </c>
      <c r="D2110" s="619" t="s">
        <v>386</v>
      </c>
      <c r="E2110" s="619" t="s">
        <v>370</v>
      </c>
      <c r="F2110" s="619" t="s">
        <v>387</v>
      </c>
      <c r="G2110" s="619" t="s">
        <v>370</v>
      </c>
    </row>
    <row r="2111">
      <c r="A2111" s="619" t="s">
        <v>4727</v>
      </c>
      <c r="B2111" s="619" t="s">
        <v>4728</v>
      </c>
      <c r="C2111" s="619" t="s">
        <v>379</v>
      </c>
      <c r="D2111" s="619" t="s">
        <v>380</v>
      </c>
      <c r="E2111" s="619" t="s">
        <v>370</v>
      </c>
      <c r="F2111" s="619" t="s">
        <v>381</v>
      </c>
      <c r="G2111" s="619" t="s">
        <v>370</v>
      </c>
    </row>
    <row r="2112">
      <c r="A2112" s="619" t="s">
        <v>4729</v>
      </c>
      <c r="B2112" s="619" t="s">
        <v>4730</v>
      </c>
      <c r="C2112" s="619" t="s">
        <v>663</v>
      </c>
      <c r="D2112" s="619" t="s">
        <v>399</v>
      </c>
      <c r="E2112" s="619" t="s">
        <v>370</v>
      </c>
      <c r="F2112" s="619" t="s">
        <v>367</v>
      </c>
      <c r="G2112" s="619" t="s">
        <v>370</v>
      </c>
    </row>
    <row r="2113">
      <c r="A2113" s="619" t="s">
        <v>4731</v>
      </c>
      <c r="B2113" s="619" t="s">
        <v>4732</v>
      </c>
      <c r="C2113" s="619" t="s">
        <v>406</v>
      </c>
      <c r="D2113" s="619" t="s">
        <v>387</v>
      </c>
      <c r="E2113" s="619" t="s">
        <v>370</v>
      </c>
      <c r="F2113" s="619" t="s">
        <v>399</v>
      </c>
      <c r="G2113" s="619" t="s">
        <v>372</v>
      </c>
    </row>
    <row r="2114">
      <c r="A2114" s="619" t="s">
        <v>4733</v>
      </c>
      <c r="B2114" s="619" t="s">
        <v>4734</v>
      </c>
      <c r="C2114" s="619" t="s">
        <v>395</v>
      </c>
      <c r="D2114" s="619" t="s">
        <v>380</v>
      </c>
      <c r="E2114" s="619" t="s">
        <v>370</v>
      </c>
      <c r="F2114" s="619" t="s">
        <v>381</v>
      </c>
      <c r="G2114" s="619" t="s">
        <v>370</v>
      </c>
    </row>
    <row r="2115">
      <c r="A2115" s="619" t="s">
        <v>4735</v>
      </c>
      <c r="B2115" s="619" t="s">
        <v>4736</v>
      </c>
      <c r="C2115" s="619" t="s">
        <v>379</v>
      </c>
      <c r="D2115" s="619" t="s">
        <v>380</v>
      </c>
      <c r="E2115" s="619" t="s">
        <v>370</v>
      </c>
      <c r="F2115" s="619" t="s">
        <v>381</v>
      </c>
      <c r="G2115" s="619" t="s">
        <v>370</v>
      </c>
    </row>
    <row r="2116">
      <c r="A2116" s="619" t="s">
        <v>4737</v>
      </c>
      <c r="B2116" s="619" t="s">
        <v>4738</v>
      </c>
      <c r="C2116" s="619" t="s">
        <v>406</v>
      </c>
      <c r="D2116" s="619" t="s">
        <v>387</v>
      </c>
      <c r="E2116" s="619" t="s">
        <v>370</v>
      </c>
      <c r="F2116" s="619" t="s">
        <v>399</v>
      </c>
      <c r="G2116" s="619" t="s">
        <v>370</v>
      </c>
    </row>
    <row r="2117">
      <c r="A2117" s="619" t="s">
        <v>4739</v>
      </c>
      <c r="B2117" s="619" t="s">
        <v>4740</v>
      </c>
      <c r="C2117" s="619" t="s">
        <v>379</v>
      </c>
      <c r="D2117" s="619" t="s">
        <v>380</v>
      </c>
      <c r="E2117" s="619" t="s">
        <v>370</v>
      </c>
      <c r="F2117" s="619" t="s">
        <v>381</v>
      </c>
      <c r="G2117" s="619" t="s">
        <v>370</v>
      </c>
    </row>
    <row r="2118">
      <c r="A2118" s="619" t="s">
        <v>4741</v>
      </c>
      <c r="B2118" s="619" t="s">
        <v>4742</v>
      </c>
      <c r="C2118" s="619" t="s">
        <v>406</v>
      </c>
      <c r="D2118" s="619" t="s">
        <v>387</v>
      </c>
      <c r="E2118" s="619" t="s">
        <v>370</v>
      </c>
      <c r="F2118" s="619" t="s">
        <v>399</v>
      </c>
      <c r="G2118" s="619" t="s">
        <v>370</v>
      </c>
    </row>
    <row r="2119">
      <c r="A2119" s="619" t="s">
        <v>4743</v>
      </c>
      <c r="B2119" s="619" t="s">
        <v>4744</v>
      </c>
      <c r="C2119" s="619" t="s">
        <v>604</v>
      </c>
      <c r="D2119" s="619" t="s">
        <v>387</v>
      </c>
      <c r="E2119" s="619" t="s">
        <v>370</v>
      </c>
      <c r="F2119" s="619" t="s">
        <v>399</v>
      </c>
      <c r="G2119" s="619" t="s">
        <v>370</v>
      </c>
    </row>
    <row r="2120">
      <c r="A2120" s="619" t="s">
        <v>4745</v>
      </c>
      <c r="B2120" s="619" t="s">
        <v>4746</v>
      </c>
      <c r="C2120" s="619" t="s">
        <v>385</v>
      </c>
      <c r="D2120" s="619" t="s">
        <v>386</v>
      </c>
      <c r="E2120" s="619" t="s">
        <v>370</v>
      </c>
      <c r="F2120" s="619" t="s">
        <v>387</v>
      </c>
      <c r="G2120" s="619" t="s">
        <v>372</v>
      </c>
    </row>
    <row r="2121">
      <c r="A2121" s="619" t="s">
        <v>4747</v>
      </c>
      <c r="B2121" s="619" t="s">
        <v>4748</v>
      </c>
      <c r="C2121" s="619" t="s">
        <v>395</v>
      </c>
      <c r="D2121" s="619" t="s">
        <v>380</v>
      </c>
      <c r="E2121" s="619" t="s">
        <v>370</v>
      </c>
      <c r="F2121" s="619" t="s">
        <v>381</v>
      </c>
      <c r="G2121" s="619" t="s">
        <v>370</v>
      </c>
    </row>
    <row r="2122">
      <c r="A2122" s="619" t="s">
        <v>4749</v>
      </c>
      <c r="B2122" s="619" t="s">
        <v>4750</v>
      </c>
      <c r="C2122" s="619" t="s">
        <v>385</v>
      </c>
      <c r="D2122" s="619" t="s">
        <v>386</v>
      </c>
      <c r="E2122" s="619" t="s">
        <v>370</v>
      </c>
      <c r="F2122" s="619" t="s">
        <v>387</v>
      </c>
      <c r="G2122" s="619" t="s">
        <v>371</v>
      </c>
    </row>
    <row r="2123">
      <c r="A2123" s="619" t="s">
        <v>4751</v>
      </c>
      <c r="B2123" s="619" t="s">
        <v>4752</v>
      </c>
      <c r="C2123" s="619" t="s">
        <v>385</v>
      </c>
      <c r="D2123" s="619" t="s">
        <v>386</v>
      </c>
      <c r="E2123" s="619" t="s">
        <v>370</v>
      </c>
      <c r="F2123" s="619" t="s">
        <v>387</v>
      </c>
      <c r="G2123" s="619" t="s">
        <v>370</v>
      </c>
    </row>
    <row r="2124">
      <c r="A2124" s="619" t="s">
        <v>4753</v>
      </c>
      <c r="B2124" s="619" t="s">
        <v>4754</v>
      </c>
      <c r="C2124" s="619" t="s">
        <v>390</v>
      </c>
      <c r="D2124" s="619" t="s">
        <v>381</v>
      </c>
      <c r="E2124" s="619" t="s">
        <v>370</v>
      </c>
      <c r="F2124" s="619" t="s">
        <v>386</v>
      </c>
      <c r="G2124" s="619" t="s">
        <v>370</v>
      </c>
    </row>
    <row r="2125">
      <c r="A2125" s="619" t="s">
        <v>4755</v>
      </c>
      <c r="B2125" s="619" t="s">
        <v>4756</v>
      </c>
      <c r="C2125" s="619" t="s">
        <v>406</v>
      </c>
      <c r="D2125" s="619" t="s">
        <v>387</v>
      </c>
      <c r="E2125" s="619" t="s">
        <v>370</v>
      </c>
      <c r="F2125" s="619" t="s">
        <v>399</v>
      </c>
      <c r="G2125" s="619" t="s">
        <v>370</v>
      </c>
    </row>
    <row r="2126">
      <c r="A2126" s="619" t="s">
        <v>4757</v>
      </c>
      <c r="B2126" s="619" t="s">
        <v>4758</v>
      </c>
      <c r="C2126" s="619" t="s">
        <v>406</v>
      </c>
      <c r="D2126" s="619" t="s">
        <v>387</v>
      </c>
      <c r="E2126" s="619" t="s">
        <v>370</v>
      </c>
      <c r="F2126" s="619" t="s">
        <v>399</v>
      </c>
      <c r="G2126" s="619" t="s">
        <v>371</v>
      </c>
    </row>
    <row r="2127">
      <c r="A2127" s="619" t="s">
        <v>4759</v>
      </c>
      <c r="B2127" s="619" t="s">
        <v>4760</v>
      </c>
      <c r="C2127" s="619" t="s">
        <v>406</v>
      </c>
      <c r="D2127" s="619" t="s">
        <v>387</v>
      </c>
      <c r="E2127" s="619" t="s">
        <v>370</v>
      </c>
      <c r="F2127" s="619" t="s">
        <v>399</v>
      </c>
      <c r="G2127" s="619" t="s">
        <v>370</v>
      </c>
    </row>
    <row r="2128">
      <c r="A2128" s="619" t="s">
        <v>4761</v>
      </c>
      <c r="B2128" s="619" t="s">
        <v>4762</v>
      </c>
      <c r="C2128" s="619" t="s">
        <v>385</v>
      </c>
      <c r="D2128" s="619" t="s">
        <v>386</v>
      </c>
      <c r="E2128" s="619" t="s">
        <v>370</v>
      </c>
      <c r="F2128" s="619" t="s">
        <v>387</v>
      </c>
      <c r="G2128" s="619" t="s">
        <v>370</v>
      </c>
    </row>
    <row r="2129">
      <c r="A2129" s="619" t="s">
        <v>4763</v>
      </c>
      <c r="B2129" s="619" t="s">
        <v>4764</v>
      </c>
      <c r="C2129" s="619" t="s">
        <v>463</v>
      </c>
      <c r="D2129" s="619" t="s">
        <v>381</v>
      </c>
      <c r="E2129" s="619" t="s">
        <v>370</v>
      </c>
      <c r="F2129" s="619" t="s">
        <v>386</v>
      </c>
      <c r="G2129" s="619" t="s">
        <v>370</v>
      </c>
    </row>
    <row r="2130">
      <c r="A2130" s="619" t="s">
        <v>4765</v>
      </c>
      <c r="B2130" s="619" t="s">
        <v>4766</v>
      </c>
      <c r="C2130" s="619" t="s">
        <v>385</v>
      </c>
      <c r="D2130" s="619" t="s">
        <v>386</v>
      </c>
      <c r="E2130" s="619" t="s">
        <v>370</v>
      </c>
      <c r="F2130" s="619" t="s">
        <v>387</v>
      </c>
      <c r="G2130" s="619" t="s">
        <v>370</v>
      </c>
    </row>
    <row r="2131">
      <c r="A2131" s="619" t="s">
        <v>4767</v>
      </c>
      <c r="B2131" s="619" t="s">
        <v>4768</v>
      </c>
      <c r="C2131" s="619" t="s">
        <v>759</v>
      </c>
      <c r="D2131" s="619" t="s">
        <v>380</v>
      </c>
      <c r="E2131" s="619" t="s">
        <v>370</v>
      </c>
      <c r="F2131" s="619" t="s">
        <v>381</v>
      </c>
      <c r="G2131" s="619" t="s">
        <v>370</v>
      </c>
    </row>
    <row r="2132">
      <c r="A2132" s="619" t="s">
        <v>4769</v>
      </c>
      <c r="B2132" s="619" t="s">
        <v>4770</v>
      </c>
      <c r="C2132" s="619" t="s">
        <v>390</v>
      </c>
      <c r="D2132" s="619" t="s">
        <v>381</v>
      </c>
      <c r="E2132" s="619" t="s">
        <v>370</v>
      </c>
      <c r="F2132" s="619" t="s">
        <v>386</v>
      </c>
      <c r="G2132" s="619" t="s">
        <v>370</v>
      </c>
    </row>
    <row r="2133">
      <c r="A2133" s="619" t="s">
        <v>4771</v>
      </c>
      <c r="B2133" s="619" t="s">
        <v>4772</v>
      </c>
      <c r="C2133" s="619" t="s">
        <v>390</v>
      </c>
      <c r="D2133" s="619" t="s">
        <v>381</v>
      </c>
      <c r="E2133" s="619" t="s">
        <v>370</v>
      </c>
      <c r="F2133" s="619" t="s">
        <v>386</v>
      </c>
      <c r="G2133" s="619" t="s">
        <v>370</v>
      </c>
    </row>
    <row r="2134">
      <c r="A2134" s="619" t="s">
        <v>4773</v>
      </c>
      <c r="B2134" s="619" t="s">
        <v>4774</v>
      </c>
      <c r="C2134" s="619" t="s">
        <v>4775</v>
      </c>
      <c r="D2134" s="619" t="s">
        <v>387</v>
      </c>
      <c r="E2134" s="619" t="s">
        <v>370</v>
      </c>
      <c r="F2134" s="619" t="s">
        <v>399</v>
      </c>
      <c r="G2134" s="619" t="s">
        <v>370</v>
      </c>
    </row>
    <row r="2135">
      <c r="A2135" s="619" t="s">
        <v>4776</v>
      </c>
      <c r="B2135" s="619" t="s">
        <v>4777</v>
      </c>
      <c r="C2135" s="619" t="s">
        <v>379</v>
      </c>
      <c r="D2135" s="619" t="s">
        <v>380</v>
      </c>
      <c r="E2135" s="619" t="s">
        <v>370</v>
      </c>
      <c r="F2135" s="619" t="s">
        <v>381</v>
      </c>
      <c r="G2135" s="619" t="s">
        <v>370</v>
      </c>
    </row>
    <row r="2136">
      <c r="A2136" s="619" t="s">
        <v>4778</v>
      </c>
      <c r="B2136" s="619" t="s">
        <v>4779</v>
      </c>
      <c r="C2136" s="619" t="s">
        <v>531</v>
      </c>
      <c r="D2136" s="619" t="s">
        <v>399</v>
      </c>
      <c r="E2136" s="619" t="s">
        <v>370</v>
      </c>
      <c r="F2136" s="619" t="s">
        <v>367</v>
      </c>
      <c r="G2136" s="619" t="s">
        <v>371</v>
      </c>
    </row>
    <row r="2137">
      <c r="A2137" s="619" t="s">
        <v>4780</v>
      </c>
      <c r="B2137" s="619" t="s">
        <v>4781</v>
      </c>
      <c r="C2137" s="619" t="s">
        <v>406</v>
      </c>
      <c r="D2137" s="619" t="s">
        <v>387</v>
      </c>
      <c r="E2137" s="619" t="s">
        <v>370</v>
      </c>
      <c r="F2137" s="619" t="s">
        <v>399</v>
      </c>
      <c r="G2137" s="619" t="s">
        <v>373</v>
      </c>
    </row>
    <row r="2138">
      <c r="A2138" s="619" t="s">
        <v>4782</v>
      </c>
      <c r="B2138" s="619" t="s">
        <v>4783</v>
      </c>
      <c r="C2138" s="619" t="s">
        <v>4784</v>
      </c>
      <c r="D2138" s="619" t="s">
        <v>367</v>
      </c>
      <c r="E2138" s="619" t="s">
        <v>370</v>
      </c>
      <c r="F2138" s="619" t="s">
        <v>369</v>
      </c>
      <c r="G2138" s="619" t="s">
        <v>370</v>
      </c>
    </row>
    <row r="2139">
      <c r="A2139" s="619" t="s">
        <v>4785</v>
      </c>
      <c r="B2139" s="619" t="s">
        <v>4786</v>
      </c>
      <c r="C2139" s="619" t="s">
        <v>385</v>
      </c>
      <c r="D2139" s="619" t="s">
        <v>386</v>
      </c>
      <c r="E2139" s="619" t="s">
        <v>370</v>
      </c>
      <c r="F2139" s="619" t="s">
        <v>387</v>
      </c>
      <c r="G2139" s="619" t="s">
        <v>370</v>
      </c>
    </row>
    <row r="2140">
      <c r="A2140" s="619" t="s">
        <v>4787</v>
      </c>
      <c r="B2140" s="619" t="s">
        <v>4788</v>
      </c>
      <c r="C2140" s="619" t="s">
        <v>379</v>
      </c>
      <c r="D2140" s="619" t="s">
        <v>380</v>
      </c>
      <c r="E2140" s="619" t="s">
        <v>370</v>
      </c>
      <c r="F2140" s="619" t="s">
        <v>381</v>
      </c>
      <c r="G2140" s="619" t="s">
        <v>371</v>
      </c>
    </row>
    <row r="2141">
      <c r="A2141" s="619" t="s">
        <v>4789</v>
      </c>
      <c r="B2141" s="619" t="s">
        <v>4790</v>
      </c>
      <c r="C2141" s="619" t="s">
        <v>379</v>
      </c>
      <c r="D2141" s="619" t="s">
        <v>380</v>
      </c>
      <c r="E2141" s="619" t="s">
        <v>370</v>
      </c>
      <c r="F2141" s="619" t="s">
        <v>381</v>
      </c>
      <c r="G2141" s="619" t="s">
        <v>370</v>
      </c>
    </row>
    <row r="2142">
      <c r="A2142" s="619" t="s">
        <v>4791</v>
      </c>
      <c r="B2142" s="619" t="s">
        <v>4792</v>
      </c>
      <c r="C2142" s="619" t="s">
        <v>379</v>
      </c>
      <c r="D2142" s="619" t="s">
        <v>380</v>
      </c>
      <c r="E2142" s="619" t="s">
        <v>370</v>
      </c>
      <c r="F2142" s="619" t="s">
        <v>381</v>
      </c>
      <c r="G2142" s="619" t="s">
        <v>370</v>
      </c>
    </row>
    <row r="2143">
      <c r="A2143" s="619" t="s">
        <v>4793</v>
      </c>
      <c r="B2143" s="619" t="s">
        <v>4794</v>
      </c>
      <c r="C2143" s="619" t="s">
        <v>379</v>
      </c>
      <c r="D2143" s="619" t="s">
        <v>380</v>
      </c>
      <c r="E2143" s="619" t="s">
        <v>370</v>
      </c>
      <c r="F2143" s="619" t="s">
        <v>381</v>
      </c>
      <c r="G2143" s="619" t="s">
        <v>371</v>
      </c>
    </row>
    <row r="2144">
      <c r="A2144" s="619" t="s">
        <v>4795</v>
      </c>
      <c r="B2144" s="619" t="s">
        <v>4796</v>
      </c>
      <c r="C2144" s="619" t="s">
        <v>379</v>
      </c>
      <c r="D2144" s="619" t="s">
        <v>380</v>
      </c>
      <c r="E2144" s="619" t="s">
        <v>370</v>
      </c>
      <c r="F2144" s="619" t="s">
        <v>381</v>
      </c>
      <c r="G2144" s="619" t="s">
        <v>370</v>
      </c>
    </row>
    <row r="2145">
      <c r="A2145" s="619" t="s">
        <v>4797</v>
      </c>
      <c r="B2145" s="619" t="s">
        <v>4798</v>
      </c>
      <c r="C2145" s="619" t="s">
        <v>379</v>
      </c>
      <c r="D2145" s="619" t="s">
        <v>380</v>
      </c>
      <c r="E2145" s="619" t="s">
        <v>370</v>
      </c>
      <c r="F2145" s="619" t="s">
        <v>381</v>
      </c>
      <c r="G2145" s="619" t="s">
        <v>370</v>
      </c>
    </row>
    <row r="2146">
      <c r="A2146" s="619" t="s">
        <v>4799</v>
      </c>
      <c r="B2146" s="619" t="s">
        <v>4800</v>
      </c>
      <c r="C2146" s="619" t="s">
        <v>3907</v>
      </c>
      <c r="D2146" s="619" t="s">
        <v>386</v>
      </c>
      <c r="E2146" s="619" t="s">
        <v>370</v>
      </c>
      <c r="F2146" s="619" t="s">
        <v>387</v>
      </c>
      <c r="G2146" s="619" t="s">
        <v>370</v>
      </c>
    </row>
    <row r="2147">
      <c r="A2147" s="619" t="s">
        <v>4801</v>
      </c>
      <c r="B2147" s="619" t="s">
        <v>4802</v>
      </c>
      <c r="C2147" s="619" t="s">
        <v>379</v>
      </c>
      <c r="D2147" s="619" t="s">
        <v>380</v>
      </c>
      <c r="E2147" s="619" t="s">
        <v>370</v>
      </c>
      <c r="F2147" s="619" t="s">
        <v>381</v>
      </c>
      <c r="G2147" s="619" t="s">
        <v>370</v>
      </c>
    </row>
    <row r="2148">
      <c r="A2148" s="619" t="s">
        <v>4803</v>
      </c>
      <c r="B2148" s="619" t="s">
        <v>4804</v>
      </c>
      <c r="C2148" s="619" t="s">
        <v>379</v>
      </c>
      <c r="D2148" s="619" t="s">
        <v>380</v>
      </c>
      <c r="E2148" s="619" t="s">
        <v>370</v>
      </c>
      <c r="F2148" s="619" t="s">
        <v>381</v>
      </c>
      <c r="G2148" s="619" t="s">
        <v>370</v>
      </c>
    </row>
    <row r="2149">
      <c r="A2149" s="619" t="s">
        <v>4805</v>
      </c>
      <c r="B2149" s="619" t="s">
        <v>4806</v>
      </c>
      <c r="C2149" s="619" t="s">
        <v>379</v>
      </c>
      <c r="D2149" s="619" t="s">
        <v>380</v>
      </c>
      <c r="E2149" s="619" t="s">
        <v>370</v>
      </c>
      <c r="F2149" s="619" t="s">
        <v>381</v>
      </c>
      <c r="G2149" s="619" t="s">
        <v>370</v>
      </c>
    </row>
    <row r="2150">
      <c r="A2150" s="619" t="s">
        <v>4807</v>
      </c>
      <c r="B2150" s="619" t="s">
        <v>4808</v>
      </c>
      <c r="C2150" s="619" t="s">
        <v>3796</v>
      </c>
      <c r="D2150" s="619" t="s">
        <v>386</v>
      </c>
      <c r="E2150" s="619" t="s">
        <v>370</v>
      </c>
      <c r="F2150" s="619" t="s">
        <v>387</v>
      </c>
      <c r="G2150" s="619" t="s">
        <v>370</v>
      </c>
    </row>
    <row r="2151">
      <c r="A2151" s="619" t="s">
        <v>4809</v>
      </c>
      <c r="B2151" s="619" t="s">
        <v>4810</v>
      </c>
      <c r="C2151" s="619" t="s">
        <v>379</v>
      </c>
      <c r="D2151" s="619" t="s">
        <v>380</v>
      </c>
      <c r="E2151" s="619" t="s">
        <v>370</v>
      </c>
      <c r="F2151" s="619" t="s">
        <v>381</v>
      </c>
      <c r="G2151" s="619" t="s">
        <v>370</v>
      </c>
    </row>
    <row r="2152">
      <c r="A2152" s="619" t="s">
        <v>4811</v>
      </c>
      <c r="B2152" s="619" t="s">
        <v>4812</v>
      </c>
      <c r="C2152" s="619" t="s">
        <v>395</v>
      </c>
      <c r="D2152" s="619" t="s">
        <v>380</v>
      </c>
      <c r="E2152" s="619" t="s">
        <v>370</v>
      </c>
      <c r="F2152" s="619" t="s">
        <v>381</v>
      </c>
      <c r="G2152" s="619" t="s">
        <v>370</v>
      </c>
    </row>
    <row r="2153">
      <c r="A2153" s="619" t="s">
        <v>4813</v>
      </c>
      <c r="B2153" s="619" t="s">
        <v>4814</v>
      </c>
      <c r="C2153" s="619" t="s">
        <v>395</v>
      </c>
      <c r="D2153" s="619" t="s">
        <v>380</v>
      </c>
      <c r="E2153" s="619" t="s">
        <v>370</v>
      </c>
      <c r="F2153" s="619" t="s">
        <v>381</v>
      </c>
      <c r="G2153" s="619" t="s">
        <v>370</v>
      </c>
    </row>
    <row r="2154">
      <c r="A2154" s="619" t="s">
        <v>4815</v>
      </c>
      <c r="B2154" s="619" t="s">
        <v>4816</v>
      </c>
      <c r="C2154" s="619" t="s">
        <v>379</v>
      </c>
      <c r="D2154" s="619" t="s">
        <v>380</v>
      </c>
      <c r="E2154" s="619" t="s">
        <v>370</v>
      </c>
      <c r="F2154" s="619" t="s">
        <v>381</v>
      </c>
      <c r="G2154" s="619" t="s">
        <v>370</v>
      </c>
    </row>
    <row r="2155">
      <c r="A2155" s="619" t="s">
        <v>4817</v>
      </c>
      <c r="B2155" s="619" t="s">
        <v>4818</v>
      </c>
      <c r="C2155" s="619" t="s">
        <v>406</v>
      </c>
      <c r="D2155" s="619" t="s">
        <v>387</v>
      </c>
      <c r="E2155" s="619" t="s">
        <v>370</v>
      </c>
      <c r="F2155" s="619" t="s">
        <v>399</v>
      </c>
      <c r="G2155" s="619" t="s">
        <v>370</v>
      </c>
    </row>
    <row r="2156">
      <c r="A2156" s="619" t="s">
        <v>4819</v>
      </c>
      <c r="B2156" s="619" t="s">
        <v>4820</v>
      </c>
      <c r="C2156" s="619" t="s">
        <v>395</v>
      </c>
      <c r="D2156" s="619" t="s">
        <v>380</v>
      </c>
      <c r="E2156" s="619" t="s">
        <v>370</v>
      </c>
      <c r="F2156" s="619" t="s">
        <v>381</v>
      </c>
      <c r="G2156" s="619" t="s">
        <v>370</v>
      </c>
    </row>
    <row r="2157">
      <c r="A2157" s="619" t="s">
        <v>4821</v>
      </c>
      <c r="B2157" s="619" t="s">
        <v>4822</v>
      </c>
      <c r="C2157" s="619" t="s">
        <v>3519</v>
      </c>
      <c r="D2157" s="619" t="s">
        <v>380</v>
      </c>
      <c r="E2157" s="619" t="s">
        <v>370</v>
      </c>
      <c r="F2157" s="619" t="s">
        <v>381</v>
      </c>
      <c r="G2157" s="619" t="s">
        <v>370</v>
      </c>
    </row>
    <row r="2158">
      <c r="A2158" s="619" t="s">
        <v>4823</v>
      </c>
      <c r="B2158" s="619" t="s">
        <v>4824</v>
      </c>
      <c r="C2158" s="619" t="s">
        <v>379</v>
      </c>
      <c r="D2158" s="619" t="s">
        <v>380</v>
      </c>
      <c r="E2158" s="619" t="s">
        <v>370</v>
      </c>
      <c r="F2158" s="619" t="s">
        <v>381</v>
      </c>
      <c r="G2158" s="619" t="s">
        <v>371</v>
      </c>
    </row>
    <row r="2159">
      <c r="A2159" s="619" t="s">
        <v>4825</v>
      </c>
      <c r="B2159" s="619" t="s">
        <v>4826</v>
      </c>
      <c r="C2159" s="619" t="s">
        <v>379</v>
      </c>
      <c r="D2159" s="619" t="s">
        <v>380</v>
      </c>
      <c r="E2159" s="619" t="s">
        <v>370</v>
      </c>
      <c r="F2159" s="619" t="s">
        <v>381</v>
      </c>
      <c r="G2159" s="619" t="s">
        <v>370</v>
      </c>
    </row>
    <row r="2160">
      <c r="A2160" s="619" t="s">
        <v>4827</v>
      </c>
      <c r="B2160" s="619" t="s">
        <v>4828</v>
      </c>
      <c r="C2160" s="619" t="s">
        <v>385</v>
      </c>
      <c r="D2160" s="619" t="s">
        <v>386</v>
      </c>
      <c r="E2160" s="619" t="s">
        <v>370</v>
      </c>
      <c r="F2160" s="619" t="s">
        <v>387</v>
      </c>
      <c r="G2160" s="619" t="s">
        <v>371</v>
      </c>
    </row>
    <row r="2161">
      <c r="A2161" s="619" t="s">
        <v>4829</v>
      </c>
      <c r="B2161" s="619" t="s">
        <v>4830</v>
      </c>
      <c r="C2161" s="619" t="s">
        <v>385</v>
      </c>
      <c r="D2161" s="619" t="s">
        <v>386</v>
      </c>
      <c r="E2161" s="619" t="s">
        <v>370</v>
      </c>
      <c r="F2161" s="619" t="s">
        <v>387</v>
      </c>
      <c r="G2161" s="619" t="s">
        <v>370</v>
      </c>
    </row>
    <row r="2162">
      <c r="A2162" s="619" t="s">
        <v>4831</v>
      </c>
      <c r="B2162" s="619" t="s">
        <v>4832</v>
      </c>
      <c r="C2162" s="619" t="s">
        <v>406</v>
      </c>
      <c r="D2162" s="619" t="s">
        <v>387</v>
      </c>
      <c r="E2162" s="619" t="s">
        <v>370</v>
      </c>
      <c r="F2162" s="619" t="s">
        <v>399</v>
      </c>
      <c r="G2162" s="619" t="s">
        <v>370</v>
      </c>
    </row>
    <row r="2163">
      <c r="A2163" s="619" t="s">
        <v>4833</v>
      </c>
      <c r="B2163" s="619" t="s">
        <v>4834</v>
      </c>
      <c r="C2163" s="619" t="s">
        <v>395</v>
      </c>
      <c r="D2163" s="619" t="s">
        <v>380</v>
      </c>
      <c r="E2163" s="619" t="s">
        <v>370</v>
      </c>
      <c r="F2163" s="619" t="s">
        <v>381</v>
      </c>
      <c r="G2163" s="619" t="s">
        <v>370</v>
      </c>
    </row>
    <row r="2164">
      <c r="A2164" s="619" t="s">
        <v>4835</v>
      </c>
      <c r="B2164" s="619" t="s">
        <v>4836</v>
      </c>
      <c r="C2164" s="619" t="s">
        <v>390</v>
      </c>
      <c r="D2164" s="619" t="s">
        <v>381</v>
      </c>
      <c r="E2164" s="619" t="s">
        <v>370</v>
      </c>
      <c r="F2164" s="619" t="s">
        <v>386</v>
      </c>
      <c r="G2164" s="619" t="s">
        <v>370</v>
      </c>
    </row>
    <row r="2165">
      <c r="A2165" s="619" t="s">
        <v>4837</v>
      </c>
      <c r="B2165" s="619" t="s">
        <v>4838</v>
      </c>
      <c r="C2165" s="619" t="s">
        <v>406</v>
      </c>
      <c r="D2165" s="619" t="s">
        <v>387</v>
      </c>
      <c r="E2165" s="619" t="s">
        <v>370</v>
      </c>
      <c r="F2165" s="619" t="s">
        <v>399</v>
      </c>
      <c r="G2165" s="619" t="s">
        <v>370</v>
      </c>
    </row>
    <row r="2166">
      <c r="A2166" s="619" t="s">
        <v>4839</v>
      </c>
      <c r="B2166" s="619" t="s">
        <v>4840</v>
      </c>
      <c r="C2166" s="619" t="s">
        <v>406</v>
      </c>
      <c r="D2166" s="619" t="s">
        <v>387</v>
      </c>
      <c r="E2166" s="619" t="s">
        <v>370</v>
      </c>
      <c r="F2166" s="619" t="s">
        <v>399</v>
      </c>
      <c r="G2166" s="619" t="s">
        <v>370</v>
      </c>
    </row>
    <row r="2167">
      <c r="A2167" s="619" t="s">
        <v>4841</v>
      </c>
      <c r="B2167" s="619" t="s">
        <v>4842</v>
      </c>
      <c r="C2167" s="619" t="s">
        <v>379</v>
      </c>
      <c r="D2167" s="619" t="s">
        <v>380</v>
      </c>
      <c r="E2167" s="619" t="s">
        <v>370</v>
      </c>
      <c r="F2167" s="619" t="s">
        <v>381</v>
      </c>
      <c r="G2167" s="619" t="s">
        <v>370</v>
      </c>
    </row>
    <row r="2168">
      <c r="A2168" s="619" t="s">
        <v>4843</v>
      </c>
      <c r="B2168" s="619" t="s">
        <v>4844</v>
      </c>
      <c r="C2168" s="619" t="s">
        <v>379</v>
      </c>
      <c r="D2168" s="619" t="s">
        <v>380</v>
      </c>
      <c r="E2168" s="619" t="s">
        <v>370</v>
      </c>
      <c r="F2168" s="619" t="s">
        <v>381</v>
      </c>
      <c r="G2168" s="619" t="s">
        <v>370</v>
      </c>
    </row>
    <row r="2169">
      <c r="A2169" s="619" t="s">
        <v>4845</v>
      </c>
      <c r="B2169" s="619" t="s">
        <v>4846</v>
      </c>
      <c r="C2169" s="619" t="s">
        <v>395</v>
      </c>
      <c r="D2169" s="619" t="s">
        <v>380</v>
      </c>
      <c r="E2169" s="619" t="s">
        <v>370</v>
      </c>
      <c r="F2169" s="619" t="s">
        <v>381</v>
      </c>
      <c r="G2169" s="619" t="s">
        <v>370</v>
      </c>
    </row>
    <row r="2170">
      <c r="A2170" s="619" t="s">
        <v>4847</v>
      </c>
      <c r="B2170" s="619" t="s">
        <v>4848</v>
      </c>
      <c r="C2170" s="619" t="s">
        <v>385</v>
      </c>
      <c r="D2170" s="619" t="s">
        <v>386</v>
      </c>
      <c r="E2170" s="619" t="s">
        <v>370</v>
      </c>
      <c r="F2170" s="619" t="s">
        <v>387</v>
      </c>
      <c r="G2170" s="619" t="s">
        <v>370</v>
      </c>
    </row>
    <row r="2171">
      <c r="A2171" s="619" t="s">
        <v>4849</v>
      </c>
      <c r="B2171" s="619" t="s">
        <v>4850</v>
      </c>
      <c r="C2171" s="619" t="s">
        <v>4332</v>
      </c>
      <c r="D2171" s="619" t="s">
        <v>386</v>
      </c>
      <c r="E2171" s="619" t="s">
        <v>370</v>
      </c>
      <c r="F2171" s="619" t="s">
        <v>387</v>
      </c>
      <c r="G2171" s="619" t="s">
        <v>370</v>
      </c>
    </row>
    <row r="2172">
      <c r="A2172" s="619" t="s">
        <v>4851</v>
      </c>
      <c r="B2172" s="619" t="s">
        <v>4852</v>
      </c>
      <c r="C2172" s="619" t="s">
        <v>4853</v>
      </c>
      <c r="D2172" s="619" t="s">
        <v>367</v>
      </c>
      <c r="E2172" s="619" t="s">
        <v>370</v>
      </c>
      <c r="F2172" s="619" t="s">
        <v>369</v>
      </c>
      <c r="G2172" s="619" t="s">
        <v>370</v>
      </c>
    </row>
    <row r="2173">
      <c r="A2173" s="619" t="s">
        <v>4854</v>
      </c>
      <c r="B2173" s="619" t="s">
        <v>4855</v>
      </c>
      <c r="C2173" s="619" t="s">
        <v>379</v>
      </c>
      <c r="D2173" s="619" t="s">
        <v>380</v>
      </c>
      <c r="E2173" s="619" t="s">
        <v>370</v>
      </c>
      <c r="F2173" s="619" t="s">
        <v>381</v>
      </c>
      <c r="G2173" s="619" t="s">
        <v>371</v>
      </c>
    </row>
    <row r="2174">
      <c r="A2174" s="619" t="s">
        <v>4856</v>
      </c>
      <c r="B2174" s="619" t="s">
        <v>4857</v>
      </c>
      <c r="C2174" s="619" t="s">
        <v>406</v>
      </c>
      <c r="D2174" s="619" t="s">
        <v>387</v>
      </c>
      <c r="E2174" s="619" t="s">
        <v>370</v>
      </c>
      <c r="F2174" s="619" t="s">
        <v>399</v>
      </c>
      <c r="G2174" s="619" t="s">
        <v>370</v>
      </c>
    </row>
    <row r="2175">
      <c r="A2175" s="619" t="s">
        <v>4858</v>
      </c>
      <c r="B2175" s="619" t="s">
        <v>4859</v>
      </c>
      <c r="C2175" s="619" t="s">
        <v>385</v>
      </c>
      <c r="D2175" s="619" t="s">
        <v>386</v>
      </c>
      <c r="E2175" s="619" t="s">
        <v>370</v>
      </c>
      <c r="F2175" s="619" t="s">
        <v>387</v>
      </c>
      <c r="G2175" s="619" t="s">
        <v>370</v>
      </c>
    </row>
    <row r="2176">
      <c r="A2176" s="619" t="s">
        <v>4860</v>
      </c>
      <c r="B2176" s="619" t="s">
        <v>4861</v>
      </c>
      <c r="C2176" s="619" t="s">
        <v>379</v>
      </c>
      <c r="D2176" s="619" t="s">
        <v>380</v>
      </c>
      <c r="E2176" s="619" t="s">
        <v>370</v>
      </c>
      <c r="F2176" s="619" t="s">
        <v>381</v>
      </c>
      <c r="G2176" s="619" t="s">
        <v>370</v>
      </c>
    </row>
    <row r="2177">
      <c r="A2177" s="619" t="s">
        <v>4862</v>
      </c>
      <c r="B2177" s="619" t="s">
        <v>4863</v>
      </c>
      <c r="C2177" s="619" t="s">
        <v>395</v>
      </c>
      <c r="D2177" s="619" t="s">
        <v>380</v>
      </c>
      <c r="E2177" s="619" t="s">
        <v>370</v>
      </c>
      <c r="F2177" s="619" t="s">
        <v>381</v>
      </c>
      <c r="G2177" s="619" t="s">
        <v>370</v>
      </c>
    </row>
    <row r="2178">
      <c r="A2178" s="619" t="s">
        <v>4864</v>
      </c>
      <c r="B2178" s="619" t="s">
        <v>4865</v>
      </c>
      <c r="C2178" s="619" t="s">
        <v>390</v>
      </c>
      <c r="D2178" s="619" t="s">
        <v>381</v>
      </c>
      <c r="E2178" s="619" t="s">
        <v>370</v>
      </c>
      <c r="F2178" s="619" t="s">
        <v>386</v>
      </c>
      <c r="G2178" s="619" t="s">
        <v>370</v>
      </c>
    </row>
    <row r="2179">
      <c r="A2179" s="619" t="s">
        <v>4866</v>
      </c>
      <c r="B2179" s="619" t="s">
        <v>4867</v>
      </c>
      <c r="C2179" s="619" t="s">
        <v>2008</v>
      </c>
      <c r="D2179" s="619" t="s">
        <v>399</v>
      </c>
      <c r="E2179" s="619" t="s">
        <v>370</v>
      </c>
      <c r="F2179" s="619" t="s">
        <v>367</v>
      </c>
      <c r="G2179" s="619" t="s">
        <v>370</v>
      </c>
    </row>
    <row r="2180">
      <c r="A2180" s="619" t="s">
        <v>4868</v>
      </c>
      <c r="B2180" s="619" t="s">
        <v>4869</v>
      </c>
      <c r="C2180" s="619" t="s">
        <v>379</v>
      </c>
      <c r="D2180" s="619" t="s">
        <v>380</v>
      </c>
      <c r="E2180" s="619" t="s">
        <v>370</v>
      </c>
      <c r="F2180" s="619" t="s">
        <v>381</v>
      </c>
      <c r="G2180" s="619" t="s">
        <v>370</v>
      </c>
    </row>
    <row r="2181">
      <c r="A2181" s="619" t="s">
        <v>4870</v>
      </c>
      <c r="B2181" s="619" t="s">
        <v>4871</v>
      </c>
      <c r="C2181" s="619" t="s">
        <v>385</v>
      </c>
      <c r="D2181" s="619" t="s">
        <v>386</v>
      </c>
      <c r="E2181" s="619" t="s">
        <v>370</v>
      </c>
      <c r="F2181" s="619" t="s">
        <v>387</v>
      </c>
      <c r="G2181" s="619" t="s">
        <v>370</v>
      </c>
    </row>
    <row r="2182">
      <c r="A2182" s="619" t="s">
        <v>4872</v>
      </c>
      <c r="B2182" s="619" t="s">
        <v>4873</v>
      </c>
      <c r="C2182" s="619" t="s">
        <v>4874</v>
      </c>
      <c r="D2182" s="619" t="s">
        <v>381</v>
      </c>
      <c r="E2182" s="619" t="s">
        <v>370</v>
      </c>
      <c r="F2182" s="619" t="s">
        <v>386</v>
      </c>
      <c r="G2182" s="619" t="s">
        <v>370</v>
      </c>
    </row>
    <row r="2183">
      <c r="A2183" s="619" t="s">
        <v>4875</v>
      </c>
      <c r="B2183" s="619" t="s">
        <v>4876</v>
      </c>
      <c r="C2183" s="619" t="s">
        <v>406</v>
      </c>
      <c r="D2183" s="619" t="s">
        <v>387</v>
      </c>
      <c r="E2183" s="619" t="s">
        <v>370</v>
      </c>
      <c r="F2183" s="619" t="s">
        <v>399</v>
      </c>
      <c r="G2183" s="619" t="s">
        <v>370</v>
      </c>
    </row>
    <row r="2184">
      <c r="A2184" s="619" t="s">
        <v>4877</v>
      </c>
      <c r="B2184" s="619" t="s">
        <v>4878</v>
      </c>
      <c r="C2184" s="619" t="s">
        <v>379</v>
      </c>
      <c r="D2184" s="619" t="s">
        <v>380</v>
      </c>
      <c r="E2184" s="619" t="s">
        <v>370</v>
      </c>
      <c r="F2184" s="619" t="s">
        <v>381</v>
      </c>
      <c r="G2184" s="619" t="s">
        <v>370</v>
      </c>
    </row>
    <row r="2185">
      <c r="A2185" s="619" t="s">
        <v>4879</v>
      </c>
      <c r="B2185" s="619" t="s">
        <v>4880</v>
      </c>
      <c r="C2185" s="619" t="s">
        <v>379</v>
      </c>
      <c r="D2185" s="619" t="s">
        <v>380</v>
      </c>
      <c r="E2185" s="619" t="s">
        <v>370</v>
      </c>
      <c r="F2185" s="619" t="s">
        <v>381</v>
      </c>
      <c r="G2185" s="619" t="s">
        <v>370</v>
      </c>
    </row>
    <row r="2186">
      <c r="A2186" s="619" t="s">
        <v>4881</v>
      </c>
      <c r="B2186" s="619" t="s">
        <v>4882</v>
      </c>
      <c r="C2186" s="619" t="s">
        <v>386</v>
      </c>
      <c r="D2186" s="619" t="s">
        <v>386</v>
      </c>
      <c r="E2186" s="619" t="s">
        <v>370</v>
      </c>
      <c r="F2186" s="619" t="s">
        <v>387</v>
      </c>
      <c r="G2186" s="619" t="s">
        <v>370</v>
      </c>
    </row>
    <row r="2187">
      <c r="A2187" s="619" t="s">
        <v>4883</v>
      </c>
      <c r="B2187" s="619" t="s">
        <v>4884</v>
      </c>
      <c r="C2187" s="619" t="s">
        <v>379</v>
      </c>
      <c r="D2187" s="619" t="s">
        <v>380</v>
      </c>
      <c r="E2187" s="619" t="s">
        <v>370</v>
      </c>
      <c r="F2187" s="619" t="s">
        <v>381</v>
      </c>
      <c r="G2187" s="619" t="s">
        <v>370</v>
      </c>
    </row>
    <row r="2188">
      <c r="A2188" s="619" t="s">
        <v>4885</v>
      </c>
      <c r="B2188" s="619" t="s">
        <v>4886</v>
      </c>
      <c r="C2188" s="619" t="s">
        <v>379</v>
      </c>
      <c r="D2188" s="619" t="s">
        <v>380</v>
      </c>
      <c r="E2188" s="619" t="s">
        <v>370</v>
      </c>
      <c r="F2188" s="619" t="s">
        <v>381</v>
      </c>
      <c r="G2188" s="619" t="s">
        <v>370</v>
      </c>
    </row>
    <row r="2189">
      <c r="A2189" s="619" t="s">
        <v>4887</v>
      </c>
      <c r="B2189" s="619" t="s">
        <v>4888</v>
      </c>
      <c r="C2189" s="619" t="s">
        <v>406</v>
      </c>
      <c r="D2189" s="619" t="s">
        <v>387</v>
      </c>
      <c r="E2189" s="619" t="s">
        <v>370</v>
      </c>
      <c r="F2189" s="619" t="s">
        <v>399</v>
      </c>
      <c r="G2189" s="619" t="s">
        <v>372</v>
      </c>
    </row>
    <row r="2190">
      <c r="A2190" s="619" t="s">
        <v>4889</v>
      </c>
      <c r="B2190" s="619" t="s">
        <v>4890</v>
      </c>
      <c r="C2190" s="619" t="s">
        <v>379</v>
      </c>
      <c r="D2190" s="619" t="s">
        <v>380</v>
      </c>
      <c r="E2190" s="619" t="s">
        <v>370</v>
      </c>
      <c r="F2190" s="619" t="s">
        <v>381</v>
      </c>
      <c r="G2190" s="619" t="s">
        <v>370</v>
      </c>
    </row>
    <row r="2191">
      <c r="A2191" s="619" t="s">
        <v>4891</v>
      </c>
      <c r="B2191" s="619" t="s">
        <v>4892</v>
      </c>
      <c r="C2191" s="619" t="s">
        <v>379</v>
      </c>
      <c r="D2191" s="619" t="s">
        <v>380</v>
      </c>
      <c r="E2191" s="619" t="s">
        <v>370</v>
      </c>
      <c r="F2191" s="619" t="s">
        <v>381</v>
      </c>
      <c r="G2191" s="619" t="s">
        <v>370</v>
      </c>
    </row>
    <row r="2192">
      <c r="A2192" s="619" t="s">
        <v>4893</v>
      </c>
      <c r="B2192" s="619" t="s">
        <v>4894</v>
      </c>
      <c r="C2192" s="619" t="s">
        <v>379</v>
      </c>
      <c r="D2192" s="619" t="s">
        <v>380</v>
      </c>
      <c r="E2192" s="619" t="s">
        <v>370</v>
      </c>
      <c r="F2192" s="619" t="s">
        <v>381</v>
      </c>
      <c r="G2192" s="619" t="s">
        <v>370</v>
      </c>
    </row>
    <row r="2193">
      <c r="A2193" s="619" t="s">
        <v>4895</v>
      </c>
      <c r="B2193" s="619" t="s">
        <v>4896</v>
      </c>
      <c r="C2193" s="619" t="s">
        <v>379</v>
      </c>
      <c r="D2193" s="619" t="s">
        <v>380</v>
      </c>
      <c r="E2193" s="619" t="s">
        <v>370</v>
      </c>
      <c r="F2193" s="619" t="s">
        <v>381</v>
      </c>
      <c r="G2193" s="619" t="s">
        <v>370</v>
      </c>
    </row>
    <row r="2194">
      <c r="A2194" s="619" t="s">
        <v>4897</v>
      </c>
      <c r="B2194" s="619" t="s">
        <v>4898</v>
      </c>
      <c r="C2194" s="619" t="s">
        <v>379</v>
      </c>
      <c r="D2194" s="619" t="s">
        <v>380</v>
      </c>
      <c r="E2194" s="619" t="s">
        <v>370</v>
      </c>
      <c r="F2194" s="619" t="s">
        <v>381</v>
      </c>
      <c r="G2194" s="619" t="s">
        <v>371</v>
      </c>
    </row>
    <row r="2195">
      <c r="A2195" s="619" t="s">
        <v>4899</v>
      </c>
      <c r="B2195" s="619" t="s">
        <v>4900</v>
      </c>
      <c r="C2195" s="619" t="s">
        <v>379</v>
      </c>
      <c r="D2195" s="619" t="s">
        <v>380</v>
      </c>
      <c r="E2195" s="619" t="s">
        <v>370</v>
      </c>
      <c r="F2195" s="619" t="s">
        <v>381</v>
      </c>
      <c r="G2195" s="619" t="s">
        <v>370</v>
      </c>
    </row>
    <row r="2196">
      <c r="A2196" s="619" t="s">
        <v>4901</v>
      </c>
      <c r="B2196" s="619" t="s">
        <v>4902</v>
      </c>
      <c r="C2196" s="619" t="s">
        <v>385</v>
      </c>
      <c r="D2196" s="619" t="s">
        <v>386</v>
      </c>
      <c r="E2196" s="619" t="s">
        <v>370</v>
      </c>
      <c r="F2196" s="619" t="s">
        <v>387</v>
      </c>
      <c r="G2196" s="619" t="s">
        <v>370</v>
      </c>
    </row>
    <row r="2197">
      <c r="A2197" s="619" t="s">
        <v>4903</v>
      </c>
      <c r="B2197" s="619" t="s">
        <v>4904</v>
      </c>
      <c r="C2197" s="619" t="s">
        <v>379</v>
      </c>
      <c r="D2197" s="619" t="s">
        <v>380</v>
      </c>
      <c r="E2197" s="619" t="s">
        <v>370</v>
      </c>
      <c r="F2197" s="619" t="s">
        <v>381</v>
      </c>
      <c r="G2197" s="619" t="s">
        <v>370</v>
      </c>
    </row>
    <row r="2198">
      <c r="A2198" s="619" t="s">
        <v>4905</v>
      </c>
      <c r="B2198" s="619" t="s">
        <v>4906</v>
      </c>
      <c r="C2198" s="619" t="s">
        <v>4907</v>
      </c>
      <c r="D2198" s="619" t="s">
        <v>380</v>
      </c>
      <c r="E2198" s="619" t="s">
        <v>370</v>
      </c>
      <c r="F2198" s="619" t="s">
        <v>381</v>
      </c>
      <c r="G2198" s="619" t="s">
        <v>370</v>
      </c>
    </row>
    <row r="2199">
      <c r="A2199" s="619" t="s">
        <v>4908</v>
      </c>
      <c r="B2199" s="619" t="s">
        <v>4909</v>
      </c>
      <c r="C2199" s="619" t="s">
        <v>4287</v>
      </c>
      <c r="D2199" s="619" t="s">
        <v>380</v>
      </c>
      <c r="E2199" s="619" t="s">
        <v>370</v>
      </c>
      <c r="F2199" s="619" t="s">
        <v>381</v>
      </c>
      <c r="G2199" s="619" t="s">
        <v>370</v>
      </c>
    </row>
    <row r="2200">
      <c r="A2200" s="619" t="s">
        <v>4910</v>
      </c>
      <c r="B2200" s="619" t="s">
        <v>4911</v>
      </c>
      <c r="C2200" s="619" t="s">
        <v>1113</v>
      </c>
      <c r="D2200" s="619" t="s">
        <v>399</v>
      </c>
      <c r="E2200" s="619" t="s">
        <v>370</v>
      </c>
      <c r="F2200" s="619" t="s">
        <v>367</v>
      </c>
      <c r="G2200" s="619" t="s">
        <v>370</v>
      </c>
    </row>
    <row r="2201">
      <c r="A2201" s="619" t="s">
        <v>4912</v>
      </c>
      <c r="B2201" s="619" t="s">
        <v>4913</v>
      </c>
      <c r="C2201" s="619" t="s">
        <v>406</v>
      </c>
      <c r="D2201" s="619" t="s">
        <v>387</v>
      </c>
      <c r="E2201" s="619" t="s">
        <v>370</v>
      </c>
      <c r="F2201" s="619" t="s">
        <v>399</v>
      </c>
      <c r="G2201" s="619" t="s">
        <v>370</v>
      </c>
    </row>
    <row r="2202">
      <c r="A2202" s="619" t="s">
        <v>4914</v>
      </c>
      <c r="B2202" s="619" t="s">
        <v>4915</v>
      </c>
      <c r="C2202" s="619" t="s">
        <v>395</v>
      </c>
      <c r="D2202" s="619" t="s">
        <v>380</v>
      </c>
      <c r="E2202" s="619" t="s">
        <v>370</v>
      </c>
      <c r="F2202" s="619" t="s">
        <v>381</v>
      </c>
      <c r="G2202" s="619" t="s">
        <v>371</v>
      </c>
    </row>
    <row r="2203">
      <c r="A2203" s="619" t="s">
        <v>4916</v>
      </c>
      <c r="B2203" s="619" t="s">
        <v>4917</v>
      </c>
      <c r="C2203" s="619" t="s">
        <v>379</v>
      </c>
      <c r="D2203" s="619" t="s">
        <v>380</v>
      </c>
      <c r="E2203" s="619" t="s">
        <v>370</v>
      </c>
      <c r="F2203" s="619" t="s">
        <v>381</v>
      </c>
      <c r="G2203" s="619" t="s">
        <v>372</v>
      </c>
    </row>
    <row r="2204">
      <c r="A2204" s="619" t="s">
        <v>4918</v>
      </c>
      <c r="B2204" s="619" t="s">
        <v>4919</v>
      </c>
      <c r="C2204" s="619" t="s">
        <v>379</v>
      </c>
      <c r="D2204" s="619" t="s">
        <v>380</v>
      </c>
      <c r="E2204" s="619" t="s">
        <v>370</v>
      </c>
      <c r="F2204" s="619" t="s">
        <v>381</v>
      </c>
      <c r="G2204" s="619" t="s">
        <v>372</v>
      </c>
    </row>
    <row r="2205">
      <c r="A2205" s="619" t="s">
        <v>4920</v>
      </c>
      <c r="B2205" s="619" t="s">
        <v>4921</v>
      </c>
      <c r="C2205" s="619" t="s">
        <v>395</v>
      </c>
      <c r="D2205" s="619" t="s">
        <v>380</v>
      </c>
      <c r="E2205" s="619" t="s">
        <v>370</v>
      </c>
      <c r="F2205" s="619" t="s">
        <v>381</v>
      </c>
      <c r="G2205" s="619" t="s">
        <v>370</v>
      </c>
    </row>
    <row r="2206">
      <c r="A2206" s="619" t="s">
        <v>4922</v>
      </c>
      <c r="B2206" s="619" t="s">
        <v>4923</v>
      </c>
      <c r="C2206" s="619" t="s">
        <v>379</v>
      </c>
      <c r="D2206" s="619" t="s">
        <v>380</v>
      </c>
      <c r="E2206" s="619" t="s">
        <v>370</v>
      </c>
      <c r="F2206" s="619" t="s">
        <v>381</v>
      </c>
      <c r="G2206" s="619" t="s">
        <v>372</v>
      </c>
    </row>
    <row r="2207">
      <c r="A2207" s="619" t="s">
        <v>4924</v>
      </c>
      <c r="B2207" s="619" t="s">
        <v>4925</v>
      </c>
      <c r="C2207" s="619" t="s">
        <v>390</v>
      </c>
      <c r="D2207" s="619" t="s">
        <v>381</v>
      </c>
      <c r="E2207" s="619" t="s">
        <v>370</v>
      </c>
      <c r="F2207" s="619" t="s">
        <v>386</v>
      </c>
      <c r="G2207" s="619" t="s">
        <v>370</v>
      </c>
    </row>
    <row r="2208">
      <c r="A2208" s="619" t="s">
        <v>4926</v>
      </c>
      <c r="B2208" s="619" t="s">
        <v>4927</v>
      </c>
      <c r="C2208" s="619" t="s">
        <v>385</v>
      </c>
      <c r="D2208" s="619" t="s">
        <v>386</v>
      </c>
      <c r="E2208" s="619" t="s">
        <v>370</v>
      </c>
      <c r="F2208" s="619" t="s">
        <v>387</v>
      </c>
      <c r="G2208" s="619" t="s">
        <v>370</v>
      </c>
    </row>
    <row r="2209">
      <c r="A2209" s="619" t="s">
        <v>4928</v>
      </c>
      <c r="B2209" s="619" t="s">
        <v>4929</v>
      </c>
      <c r="C2209" s="619" t="s">
        <v>379</v>
      </c>
      <c r="D2209" s="619" t="s">
        <v>380</v>
      </c>
      <c r="E2209" s="619" t="s">
        <v>370</v>
      </c>
      <c r="F2209" s="619" t="s">
        <v>381</v>
      </c>
      <c r="G2209" s="619" t="s">
        <v>370</v>
      </c>
    </row>
    <row r="2210">
      <c r="A2210" s="619" t="s">
        <v>4930</v>
      </c>
      <c r="B2210" s="619" t="s">
        <v>4931</v>
      </c>
      <c r="C2210" s="619" t="s">
        <v>379</v>
      </c>
      <c r="D2210" s="619" t="s">
        <v>380</v>
      </c>
      <c r="E2210" s="619" t="s">
        <v>370</v>
      </c>
      <c r="F2210" s="619" t="s">
        <v>381</v>
      </c>
      <c r="G2210" s="619" t="s">
        <v>370</v>
      </c>
    </row>
    <row r="2211">
      <c r="A2211" s="619" t="s">
        <v>4932</v>
      </c>
      <c r="B2211" s="619" t="s">
        <v>4933</v>
      </c>
      <c r="C2211" s="619" t="s">
        <v>379</v>
      </c>
      <c r="D2211" s="619" t="s">
        <v>380</v>
      </c>
      <c r="E2211" s="619" t="s">
        <v>370</v>
      </c>
      <c r="F2211" s="619" t="s">
        <v>381</v>
      </c>
      <c r="G2211" s="619" t="s">
        <v>370</v>
      </c>
    </row>
    <row r="2212">
      <c r="A2212" s="619" t="s">
        <v>4934</v>
      </c>
      <c r="B2212" s="619" t="s">
        <v>4935</v>
      </c>
      <c r="C2212" s="619" t="s">
        <v>3879</v>
      </c>
      <c r="D2212" s="619" t="s">
        <v>380</v>
      </c>
      <c r="E2212" s="619" t="s">
        <v>370</v>
      </c>
      <c r="F2212" s="619" t="s">
        <v>381</v>
      </c>
      <c r="G2212" s="619" t="s">
        <v>370</v>
      </c>
    </row>
    <row r="2213">
      <c r="A2213" s="619" t="s">
        <v>4936</v>
      </c>
      <c r="B2213" s="619" t="s">
        <v>4937</v>
      </c>
      <c r="C2213" s="619" t="s">
        <v>379</v>
      </c>
      <c r="D2213" s="619" t="s">
        <v>380</v>
      </c>
      <c r="E2213" s="619" t="s">
        <v>370</v>
      </c>
      <c r="F2213" s="619" t="s">
        <v>381</v>
      </c>
      <c r="G2213" s="619" t="s">
        <v>370</v>
      </c>
    </row>
    <row r="2214">
      <c r="A2214" s="619" t="s">
        <v>4938</v>
      </c>
      <c r="B2214" s="619" t="s">
        <v>4939</v>
      </c>
      <c r="C2214" s="619" t="s">
        <v>379</v>
      </c>
      <c r="D2214" s="619" t="s">
        <v>380</v>
      </c>
      <c r="E2214" s="619" t="s">
        <v>370</v>
      </c>
      <c r="F2214" s="619" t="s">
        <v>381</v>
      </c>
      <c r="G2214" s="619" t="s">
        <v>370</v>
      </c>
    </row>
    <row r="2215">
      <c r="A2215" s="619" t="s">
        <v>4940</v>
      </c>
      <c r="B2215" s="619" t="s">
        <v>4941</v>
      </c>
      <c r="C2215" s="619" t="s">
        <v>1532</v>
      </c>
      <c r="D2215" s="619" t="s">
        <v>381</v>
      </c>
      <c r="E2215" s="619" t="s">
        <v>370</v>
      </c>
      <c r="F2215" s="619" t="s">
        <v>386</v>
      </c>
      <c r="G2215" s="619" t="s">
        <v>370</v>
      </c>
    </row>
    <row r="2216">
      <c r="A2216" s="619" t="s">
        <v>4942</v>
      </c>
      <c r="B2216" s="619" t="s">
        <v>4943</v>
      </c>
      <c r="C2216" s="619" t="s">
        <v>379</v>
      </c>
      <c r="D2216" s="619" t="s">
        <v>380</v>
      </c>
      <c r="E2216" s="619" t="s">
        <v>370</v>
      </c>
      <c r="F2216" s="619" t="s">
        <v>381</v>
      </c>
      <c r="G2216" s="619" t="s">
        <v>370</v>
      </c>
    </row>
    <row r="2217">
      <c r="A2217" s="619" t="s">
        <v>4944</v>
      </c>
      <c r="B2217" s="619" t="s">
        <v>4945</v>
      </c>
      <c r="C2217" s="619" t="s">
        <v>395</v>
      </c>
      <c r="D2217" s="619" t="s">
        <v>380</v>
      </c>
      <c r="E2217" s="619" t="s">
        <v>370</v>
      </c>
      <c r="F2217" s="619" t="s">
        <v>381</v>
      </c>
      <c r="G2217" s="619" t="s">
        <v>370</v>
      </c>
    </row>
    <row r="2218">
      <c r="A2218" s="619" t="s">
        <v>4946</v>
      </c>
      <c r="B2218" s="619" t="s">
        <v>4947</v>
      </c>
      <c r="C2218" s="619" t="s">
        <v>379</v>
      </c>
      <c r="D2218" s="619" t="s">
        <v>380</v>
      </c>
      <c r="E2218" s="619" t="s">
        <v>370</v>
      </c>
      <c r="F2218" s="619" t="s">
        <v>381</v>
      </c>
      <c r="G2218" s="619" t="s">
        <v>370</v>
      </c>
    </row>
    <row r="2219">
      <c r="A2219" s="619" t="s">
        <v>4948</v>
      </c>
      <c r="B2219" s="619" t="s">
        <v>4949</v>
      </c>
      <c r="C2219" s="619" t="s">
        <v>390</v>
      </c>
      <c r="D2219" s="619" t="s">
        <v>381</v>
      </c>
      <c r="E2219" s="619" t="s">
        <v>370</v>
      </c>
      <c r="F2219" s="619" t="s">
        <v>386</v>
      </c>
      <c r="G2219" s="619" t="s">
        <v>371</v>
      </c>
    </row>
    <row r="2220">
      <c r="A2220" s="619" t="s">
        <v>4950</v>
      </c>
      <c r="B2220" s="619" t="s">
        <v>4951</v>
      </c>
      <c r="C2220" s="619" t="s">
        <v>398</v>
      </c>
      <c r="D2220" s="619" t="s">
        <v>387</v>
      </c>
      <c r="E2220" s="619" t="s">
        <v>370</v>
      </c>
      <c r="F2220" s="619" t="s">
        <v>399</v>
      </c>
      <c r="G2220" s="619" t="s">
        <v>371</v>
      </c>
    </row>
    <row r="2221">
      <c r="A2221" s="619" t="s">
        <v>4952</v>
      </c>
      <c r="B2221" s="619" t="s">
        <v>4953</v>
      </c>
      <c r="C2221" s="619" t="s">
        <v>531</v>
      </c>
      <c r="D2221" s="619" t="s">
        <v>399</v>
      </c>
      <c r="E2221" s="619" t="s">
        <v>370</v>
      </c>
      <c r="F2221" s="619" t="s">
        <v>367</v>
      </c>
      <c r="G2221" s="619" t="s">
        <v>370</v>
      </c>
    </row>
    <row r="2222">
      <c r="A2222" s="619" t="s">
        <v>4954</v>
      </c>
      <c r="B2222" s="619" t="s">
        <v>4955</v>
      </c>
      <c r="C2222" s="619" t="s">
        <v>379</v>
      </c>
      <c r="D2222" s="619" t="s">
        <v>380</v>
      </c>
      <c r="E2222" s="619" t="s">
        <v>370</v>
      </c>
      <c r="F2222" s="619" t="s">
        <v>381</v>
      </c>
      <c r="G2222" s="619" t="s">
        <v>370</v>
      </c>
    </row>
    <row r="2223">
      <c r="A2223" s="619" t="s">
        <v>4956</v>
      </c>
      <c r="B2223" s="619" t="s">
        <v>4957</v>
      </c>
      <c r="C2223" s="619" t="s">
        <v>385</v>
      </c>
      <c r="D2223" s="619" t="s">
        <v>386</v>
      </c>
      <c r="E2223" s="619" t="s">
        <v>370</v>
      </c>
      <c r="F2223" s="619" t="s">
        <v>387</v>
      </c>
      <c r="G2223" s="619" t="s">
        <v>370</v>
      </c>
    </row>
    <row r="2224">
      <c r="A2224" s="619" t="s">
        <v>4958</v>
      </c>
      <c r="B2224" s="619" t="s">
        <v>4959</v>
      </c>
      <c r="C2224" s="619" t="s">
        <v>379</v>
      </c>
      <c r="D2224" s="619" t="s">
        <v>380</v>
      </c>
      <c r="E2224" s="619" t="s">
        <v>370</v>
      </c>
      <c r="F2224" s="619" t="s">
        <v>381</v>
      </c>
      <c r="G2224" s="619" t="s">
        <v>372</v>
      </c>
    </row>
    <row r="2225">
      <c r="A2225" s="619" t="s">
        <v>4960</v>
      </c>
      <c r="B2225" s="619" t="s">
        <v>4961</v>
      </c>
      <c r="C2225" s="619" t="s">
        <v>3879</v>
      </c>
      <c r="D2225" s="619" t="s">
        <v>380</v>
      </c>
      <c r="E2225" s="619" t="s">
        <v>370</v>
      </c>
      <c r="F2225" s="619" t="s">
        <v>381</v>
      </c>
      <c r="G2225" s="619" t="s">
        <v>370</v>
      </c>
    </row>
    <row r="2226">
      <c r="A2226" s="619" t="s">
        <v>4962</v>
      </c>
      <c r="B2226" s="619" t="s">
        <v>4963</v>
      </c>
      <c r="C2226" s="619" t="s">
        <v>395</v>
      </c>
      <c r="D2226" s="619" t="s">
        <v>380</v>
      </c>
      <c r="E2226" s="619" t="s">
        <v>370</v>
      </c>
      <c r="F2226" s="619" t="s">
        <v>381</v>
      </c>
      <c r="G2226" s="619" t="s">
        <v>370</v>
      </c>
    </row>
    <row r="2227">
      <c r="A2227" s="619" t="s">
        <v>4964</v>
      </c>
      <c r="B2227" s="619" t="s">
        <v>4965</v>
      </c>
      <c r="C2227" s="619" t="s">
        <v>3785</v>
      </c>
      <c r="D2227" s="619" t="s">
        <v>387</v>
      </c>
      <c r="E2227" s="619" t="s">
        <v>370</v>
      </c>
      <c r="F2227" s="619" t="s">
        <v>399</v>
      </c>
      <c r="G2227" s="619" t="s">
        <v>370</v>
      </c>
    </row>
    <row r="2228">
      <c r="A2228" s="619" t="s">
        <v>4966</v>
      </c>
      <c r="B2228" s="619" t="s">
        <v>4967</v>
      </c>
      <c r="C2228" s="619" t="s">
        <v>379</v>
      </c>
      <c r="D2228" s="619" t="s">
        <v>380</v>
      </c>
      <c r="E2228" s="619" t="s">
        <v>370</v>
      </c>
      <c r="F2228" s="619" t="s">
        <v>381</v>
      </c>
      <c r="G2228" s="619" t="s">
        <v>370</v>
      </c>
    </row>
    <row r="2229">
      <c r="A2229" s="619" t="s">
        <v>4968</v>
      </c>
      <c r="B2229" s="619" t="s">
        <v>4969</v>
      </c>
      <c r="C2229" s="619" t="s">
        <v>4907</v>
      </c>
      <c r="D2229" s="619" t="s">
        <v>380</v>
      </c>
      <c r="E2229" s="619" t="s">
        <v>370</v>
      </c>
      <c r="F2229" s="619" t="s">
        <v>381</v>
      </c>
      <c r="G2229" s="619" t="s">
        <v>370</v>
      </c>
    </row>
    <row r="2230">
      <c r="A2230" s="619" t="s">
        <v>4970</v>
      </c>
      <c r="B2230" s="619" t="s">
        <v>4971</v>
      </c>
      <c r="C2230" s="619" t="s">
        <v>390</v>
      </c>
      <c r="D2230" s="619" t="s">
        <v>381</v>
      </c>
      <c r="E2230" s="619" t="s">
        <v>370</v>
      </c>
      <c r="F2230" s="619" t="s">
        <v>386</v>
      </c>
      <c r="G2230" s="619" t="s">
        <v>370</v>
      </c>
    </row>
    <row r="2231">
      <c r="A2231" s="619" t="s">
        <v>4972</v>
      </c>
      <c r="B2231" s="619" t="s">
        <v>4973</v>
      </c>
      <c r="C2231" s="619" t="s">
        <v>379</v>
      </c>
      <c r="D2231" s="619" t="s">
        <v>380</v>
      </c>
      <c r="E2231" s="619" t="s">
        <v>370</v>
      </c>
      <c r="F2231" s="619" t="s">
        <v>381</v>
      </c>
      <c r="G2231" s="619" t="s">
        <v>370</v>
      </c>
    </row>
    <row r="2232">
      <c r="A2232" s="619" t="s">
        <v>4974</v>
      </c>
      <c r="B2232" s="619" t="s">
        <v>4975</v>
      </c>
      <c r="C2232" s="619" t="s">
        <v>2151</v>
      </c>
      <c r="D2232" s="619" t="s">
        <v>399</v>
      </c>
      <c r="E2232" s="619" t="s">
        <v>370</v>
      </c>
      <c r="F2232" s="619" t="s">
        <v>367</v>
      </c>
      <c r="G2232" s="619" t="s">
        <v>370</v>
      </c>
    </row>
    <row r="2233">
      <c r="A2233" s="619" t="s">
        <v>4976</v>
      </c>
      <c r="B2233" s="619" t="s">
        <v>4977</v>
      </c>
      <c r="C2233" s="619" t="s">
        <v>390</v>
      </c>
      <c r="D2233" s="619" t="s">
        <v>381</v>
      </c>
      <c r="E2233" s="619" t="s">
        <v>370</v>
      </c>
      <c r="F2233" s="619" t="s">
        <v>386</v>
      </c>
      <c r="G2233" s="619" t="s">
        <v>370</v>
      </c>
    </row>
    <row r="2234">
      <c r="A2234" s="619" t="s">
        <v>4978</v>
      </c>
      <c r="B2234" s="619" t="s">
        <v>4979</v>
      </c>
      <c r="C2234" s="619" t="s">
        <v>379</v>
      </c>
      <c r="D2234" s="619" t="s">
        <v>380</v>
      </c>
      <c r="E2234" s="619" t="s">
        <v>370</v>
      </c>
      <c r="F2234" s="619" t="s">
        <v>381</v>
      </c>
      <c r="G2234" s="619" t="s">
        <v>370</v>
      </c>
    </row>
    <row r="2235">
      <c r="A2235" s="619" t="s">
        <v>4980</v>
      </c>
      <c r="B2235" s="619" t="s">
        <v>4981</v>
      </c>
      <c r="C2235" s="619" t="s">
        <v>4907</v>
      </c>
      <c r="D2235" s="619" t="s">
        <v>380</v>
      </c>
      <c r="E2235" s="619" t="s">
        <v>370</v>
      </c>
      <c r="F2235" s="619" t="s">
        <v>381</v>
      </c>
      <c r="G2235" s="619" t="s">
        <v>370</v>
      </c>
    </row>
    <row r="2236">
      <c r="A2236" s="619" t="s">
        <v>4982</v>
      </c>
      <c r="B2236" s="619" t="s">
        <v>4983</v>
      </c>
      <c r="C2236" s="619" t="s">
        <v>395</v>
      </c>
      <c r="D2236" s="619" t="s">
        <v>380</v>
      </c>
      <c r="E2236" s="619" t="s">
        <v>370</v>
      </c>
      <c r="F2236" s="619" t="s">
        <v>381</v>
      </c>
      <c r="G2236" s="619" t="s">
        <v>370</v>
      </c>
    </row>
    <row r="2237">
      <c r="A2237" s="619" t="s">
        <v>4984</v>
      </c>
      <c r="B2237" s="619" t="s">
        <v>4985</v>
      </c>
      <c r="C2237" s="619" t="s">
        <v>4716</v>
      </c>
      <c r="D2237" s="619" t="s">
        <v>380</v>
      </c>
      <c r="E2237" s="619" t="s">
        <v>370</v>
      </c>
      <c r="F2237" s="619" t="s">
        <v>381</v>
      </c>
      <c r="G2237" s="619" t="s">
        <v>370</v>
      </c>
    </row>
    <row r="2238">
      <c r="A2238" s="619" t="s">
        <v>4986</v>
      </c>
      <c r="B2238" s="619" t="s">
        <v>4987</v>
      </c>
      <c r="C2238" s="619" t="s">
        <v>395</v>
      </c>
      <c r="D2238" s="619" t="s">
        <v>380</v>
      </c>
      <c r="E2238" s="619" t="s">
        <v>370</v>
      </c>
      <c r="F2238" s="619" t="s">
        <v>381</v>
      </c>
      <c r="G2238" s="619" t="s">
        <v>370</v>
      </c>
    </row>
    <row r="2239">
      <c r="A2239" s="619" t="s">
        <v>4988</v>
      </c>
      <c r="B2239" s="619" t="s">
        <v>4989</v>
      </c>
      <c r="C2239" s="619" t="s">
        <v>406</v>
      </c>
      <c r="D2239" s="619" t="s">
        <v>387</v>
      </c>
      <c r="E2239" s="619" t="s">
        <v>370</v>
      </c>
      <c r="F2239" s="619" t="s">
        <v>399</v>
      </c>
      <c r="G2239" s="619" t="s">
        <v>370</v>
      </c>
    </row>
    <row r="2240">
      <c r="A2240" s="619" t="s">
        <v>4990</v>
      </c>
      <c r="B2240" s="619" t="s">
        <v>4991</v>
      </c>
      <c r="C2240" s="619" t="s">
        <v>1539</v>
      </c>
      <c r="D2240" s="619" t="s">
        <v>367</v>
      </c>
      <c r="E2240" s="619" t="s">
        <v>370</v>
      </c>
      <c r="F2240" s="619" t="s">
        <v>369</v>
      </c>
      <c r="G2240" s="619" t="s">
        <v>370</v>
      </c>
    </row>
    <row r="2241">
      <c r="A2241" s="619" t="s">
        <v>4992</v>
      </c>
      <c r="B2241" s="619" t="s">
        <v>4993</v>
      </c>
      <c r="C2241" s="619" t="s">
        <v>379</v>
      </c>
      <c r="D2241" s="619" t="s">
        <v>380</v>
      </c>
      <c r="E2241" s="619" t="s">
        <v>370</v>
      </c>
      <c r="F2241" s="619" t="s">
        <v>381</v>
      </c>
      <c r="G2241" s="619" t="s">
        <v>370</v>
      </c>
    </row>
    <row r="2242">
      <c r="A2242" s="619" t="s">
        <v>4994</v>
      </c>
      <c r="B2242" s="619" t="s">
        <v>4995</v>
      </c>
      <c r="C2242" s="619" t="s">
        <v>379</v>
      </c>
      <c r="D2242" s="619" t="s">
        <v>380</v>
      </c>
      <c r="E2242" s="619" t="s">
        <v>370</v>
      </c>
      <c r="F2242" s="619" t="s">
        <v>381</v>
      </c>
      <c r="G2242" s="619" t="s">
        <v>370</v>
      </c>
    </row>
    <row r="2243">
      <c r="A2243" s="619" t="s">
        <v>4996</v>
      </c>
      <c r="B2243" s="619" t="s">
        <v>4997</v>
      </c>
      <c r="C2243" s="619" t="s">
        <v>379</v>
      </c>
      <c r="D2243" s="619" t="s">
        <v>380</v>
      </c>
      <c r="E2243" s="619" t="s">
        <v>370</v>
      </c>
      <c r="F2243" s="619" t="s">
        <v>381</v>
      </c>
      <c r="G2243" s="619" t="s">
        <v>370</v>
      </c>
    </row>
    <row r="2244">
      <c r="A2244" s="619" t="s">
        <v>4998</v>
      </c>
      <c r="B2244" s="619" t="s">
        <v>4999</v>
      </c>
      <c r="C2244" s="619" t="s">
        <v>379</v>
      </c>
      <c r="D2244" s="619" t="s">
        <v>380</v>
      </c>
      <c r="E2244" s="619" t="s">
        <v>370</v>
      </c>
      <c r="F2244" s="619" t="s">
        <v>381</v>
      </c>
      <c r="G2244" s="619" t="s">
        <v>370</v>
      </c>
    </row>
    <row r="2245">
      <c r="A2245" s="619" t="s">
        <v>5000</v>
      </c>
      <c r="B2245" s="619" t="s">
        <v>5001</v>
      </c>
      <c r="C2245" s="619" t="s">
        <v>385</v>
      </c>
      <c r="D2245" s="619" t="s">
        <v>386</v>
      </c>
      <c r="E2245" s="619" t="s">
        <v>370</v>
      </c>
      <c r="F2245" s="619" t="s">
        <v>387</v>
      </c>
      <c r="G2245" s="619" t="s">
        <v>370</v>
      </c>
    </row>
    <row r="2246">
      <c r="A2246" s="619" t="s">
        <v>5002</v>
      </c>
      <c r="B2246" s="619" t="s">
        <v>5003</v>
      </c>
      <c r="C2246" s="619" t="s">
        <v>395</v>
      </c>
      <c r="D2246" s="619" t="s">
        <v>380</v>
      </c>
      <c r="E2246" s="619" t="s">
        <v>370</v>
      </c>
      <c r="F2246" s="619" t="s">
        <v>381</v>
      </c>
      <c r="G2246" s="619" t="s">
        <v>370</v>
      </c>
    </row>
    <row r="2247">
      <c r="A2247" s="619" t="s">
        <v>5004</v>
      </c>
      <c r="B2247" s="619" t="s">
        <v>5005</v>
      </c>
      <c r="C2247" s="619" t="s">
        <v>379</v>
      </c>
      <c r="D2247" s="619" t="s">
        <v>380</v>
      </c>
      <c r="E2247" s="619" t="s">
        <v>370</v>
      </c>
      <c r="F2247" s="619" t="s">
        <v>381</v>
      </c>
      <c r="G2247" s="619" t="s">
        <v>370</v>
      </c>
    </row>
    <row r="2248">
      <c r="A2248" s="619" t="s">
        <v>5006</v>
      </c>
      <c r="B2248" s="619" t="s">
        <v>5007</v>
      </c>
      <c r="C2248" s="619" t="s">
        <v>379</v>
      </c>
      <c r="D2248" s="619" t="s">
        <v>380</v>
      </c>
      <c r="E2248" s="619" t="s">
        <v>370</v>
      </c>
      <c r="F2248" s="619" t="s">
        <v>381</v>
      </c>
      <c r="G2248" s="619" t="s">
        <v>370</v>
      </c>
    </row>
    <row r="2249">
      <c r="A2249" s="619" t="s">
        <v>5008</v>
      </c>
      <c r="B2249" s="619" t="s">
        <v>5009</v>
      </c>
      <c r="C2249" s="619" t="s">
        <v>4379</v>
      </c>
      <c r="D2249" s="619" t="s">
        <v>399</v>
      </c>
      <c r="E2249" s="619" t="s">
        <v>370</v>
      </c>
      <c r="F2249" s="619" t="s">
        <v>367</v>
      </c>
      <c r="G2249" s="619" t="s">
        <v>370</v>
      </c>
    </row>
    <row r="2250">
      <c r="A2250" s="619" t="s">
        <v>5010</v>
      </c>
      <c r="B2250" s="619" t="s">
        <v>5011</v>
      </c>
      <c r="C2250" s="619" t="s">
        <v>2957</v>
      </c>
      <c r="D2250" s="619" t="s">
        <v>381</v>
      </c>
      <c r="E2250" s="619" t="s">
        <v>370</v>
      </c>
      <c r="F2250" s="619" t="s">
        <v>386</v>
      </c>
      <c r="G2250" s="619" t="s">
        <v>370</v>
      </c>
    </row>
    <row r="2251">
      <c r="A2251" s="619" t="s">
        <v>5012</v>
      </c>
      <c r="B2251" s="619" t="s">
        <v>5013</v>
      </c>
      <c r="C2251" s="619" t="s">
        <v>385</v>
      </c>
      <c r="D2251" s="619" t="s">
        <v>386</v>
      </c>
      <c r="E2251" s="619" t="s">
        <v>370</v>
      </c>
      <c r="F2251" s="619" t="s">
        <v>387</v>
      </c>
      <c r="G2251" s="619" t="s">
        <v>370</v>
      </c>
    </row>
    <row r="2252">
      <c r="A2252" s="619" t="s">
        <v>5014</v>
      </c>
      <c r="B2252" s="619" t="s">
        <v>5015</v>
      </c>
      <c r="C2252" s="619" t="s">
        <v>479</v>
      </c>
      <c r="D2252" s="619" t="s">
        <v>386</v>
      </c>
      <c r="E2252" s="619" t="s">
        <v>370</v>
      </c>
      <c r="F2252" s="619" t="s">
        <v>387</v>
      </c>
      <c r="G2252" s="619" t="s">
        <v>370</v>
      </c>
    </row>
    <row r="2253">
      <c r="A2253" s="619" t="s">
        <v>5016</v>
      </c>
      <c r="B2253" s="619" t="s">
        <v>5017</v>
      </c>
      <c r="C2253" s="619" t="s">
        <v>379</v>
      </c>
      <c r="D2253" s="619" t="s">
        <v>380</v>
      </c>
      <c r="E2253" s="619" t="s">
        <v>370</v>
      </c>
      <c r="F2253" s="619" t="s">
        <v>381</v>
      </c>
      <c r="G2253" s="619" t="s">
        <v>370</v>
      </c>
    </row>
    <row r="2254">
      <c r="A2254" s="619" t="s">
        <v>5018</v>
      </c>
      <c r="B2254" s="619" t="s">
        <v>5019</v>
      </c>
      <c r="C2254" s="619" t="s">
        <v>1532</v>
      </c>
      <c r="D2254" s="619" t="s">
        <v>381</v>
      </c>
      <c r="E2254" s="619" t="s">
        <v>370</v>
      </c>
      <c r="F2254" s="619" t="s">
        <v>386</v>
      </c>
      <c r="G2254" s="619" t="s">
        <v>370</v>
      </c>
    </row>
    <row r="2255">
      <c r="A2255" s="619" t="s">
        <v>5020</v>
      </c>
      <c r="B2255" s="619" t="s">
        <v>5021</v>
      </c>
      <c r="C2255" s="619" t="s">
        <v>395</v>
      </c>
      <c r="D2255" s="619" t="s">
        <v>380</v>
      </c>
      <c r="E2255" s="619" t="s">
        <v>370</v>
      </c>
      <c r="F2255" s="619" t="s">
        <v>381</v>
      </c>
      <c r="G2255" s="619" t="s">
        <v>370</v>
      </c>
    </row>
    <row r="2256">
      <c r="A2256" s="619" t="s">
        <v>5022</v>
      </c>
      <c r="B2256" s="619" t="s">
        <v>5023</v>
      </c>
      <c r="C2256" s="619" t="s">
        <v>390</v>
      </c>
      <c r="D2256" s="619" t="s">
        <v>381</v>
      </c>
      <c r="E2256" s="619" t="s">
        <v>370</v>
      </c>
      <c r="F2256" s="619" t="s">
        <v>386</v>
      </c>
      <c r="G2256" s="619" t="s">
        <v>370</v>
      </c>
    </row>
    <row r="2257">
      <c r="A2257" s="619" t="s">
        <v>5024</v>
      </c>
      <c r="B2257" s="619" t="s">
        <v>5025</v>
      </c>
      <c r="C2257" s="619" t="s">
        <v>3614</v>
      </c>
      <c r="D2257" s="619" t="s">
        <v>380</v>
      </c>
      <c r="E2257" s="619" t="s">
        <v>370</v>
      </c>
      <c r="F2257" s="619" t="s">
        <v>381</v>
      </c>
      <c r="G2257" s="619" t="s">
        <v>370</v>
      </c>
    </row>
    <row r="2258">
      <c r="A2258" s="619" t="s">
        <v>5026</v>
      </c>
      <c r="B2258" s="619" t="s">
        <v>5027</v>
      </c>
      <c r="C2258" s="619" t="s">
        <v>406</v>
      </c>
      <c r="D2258" s="619" t="s">
        <v>387</v>
      </c>
      <c r="E2258" s="619" t="s">
        <v>370</v>
      </c>
      <c r="F2258" s="619" t="s">
        <v>399</v>
      </c>
      <c r="G2258" s="619" t="s">
        <v>370</v>
      </c>
    </row>
    <row r="2259">
      <c r="A2259" s="619" t="s">
        <v>5028</v>
      </c>
      <c r="B2259" s="619" t="s">
        <v>5029</v>
      </c>
      <c r="C2259" s="619" t="s">
        <v>395</v>
      </c>
      <c r="D2259" s="619" t="s">
        <v>380</v>
      </c>
      <c r="E2259" s="619" t="s">
        <v>370</v>
      </c>
      <c r="F2259" s="619" t="s">
        <v>381</v>
      </c>
      <c r="G2259" s="619" t="s">
        <v>370</v>
      </c>
    </row>
    <row r="2260">
      <c r="A2260" s="619" t="s">
        <v>5030</v>
      </c>
      <c r="B2260" s="619" t="s">
        <v>5031</v>
      </c>
      <c r="C2260" s="619" t="s">
        <v>379</v>
      </c>
      <c r="D2260" s="619" t="s">
        <v>380</v>
      </c>
      <c r="E2260" s="619" t="s">
        <v>370</v>
      </c>
      <c r="F2260" s="619" t="s">
        <v>381</v>
      </c>
      <c r="G2260" s="619" t="s">
        <v>370</v>
      </c>
    </row>
    <row r="2261">
      <c r="A2261" s="619" t="s">
        <v>5032</v>
      </c>
      <c r="B2261" s="619" t="s">
        <v>5033</v>
      </c>
      <c r="C2261" s="619" t="s">
        <v>395</v>
      </c>
      <c r="D2261" s="619" t="s">
        <v>380</v>
      </c>
      <c r="E2261" s="619" t="s">
        <v>370</v>
      </c>
      <c r="F2261" s="619" t="s">
        <v>381</v>
      </c>
      <c r="G2261" s="619" t="s">
        <v>370</v>
      </c>
    </row>
    <row r="2262">
      <c r="A2262" s="619" t="s">
        <v>5034</v>
      </c>
      <c r="B2262" s="619" t="s">
        <v>5035</v>
      </c>
      <c r="C2262" s="619" t="s">
        <v>385</v>
      </c>
      <c r="D2262" s="619" t="s">
        <v>386</v>
      </c>
      <c r="E2262" s="619" t="s">
        <v>370</v>
      </c>
      <c r="F2262" s="619" t="s">
        <v>387</v>
      </c>
      <c r="G2262" s="619" t="s">
        <v>372</v>
      </c>
    </row>
    <row r="2263">
      <c r="A2263" s="619" t="s">
        <v>5036</v>
      </c>
      <c r="B2263" s="619" t="s">
        <v>5037</v>
      </c>
      <c r="C2263" s="619" t="s">
        <v>864</v>
      </c>
      <c r="D2263" s="619" t="s">
        <v>386</v>
      </c>
      <c r="E2263" s="619" t="s">
        <v>370</v>
      </c>
      <c r="F2263" s="619" t="s">
        <v>387</v>
      </c>
      <c r="G2263" s="619" t="s">
        <v>370</v>
      </c>
    </row>
    <row r="2264">
      <c r="A2264" s="619" t="s">
        <v>5038</v>
      </c>
      <c r="B2264" s="619" t="s">
        <v>5039</v>
      </c>
      <c r="C2264" s="619" t="s">
        <v>5040</v>
      </c>
      <c r="D2264" s="619" t="s">
        <v>381</v>
      </c>
      <c r="E2264" s="619" t="s">
        <v>370</v>
      </c>
      <c r="F2264" s="619" t="s">
        <v>386</v>
      </c>
      <c r="G2264" s="619" t="s">
        <v>370</v>
      </c>
    </row>
    <row r="2265">
      <c r="A2265" s="619" t="s">
        <v>5041</v>
      </c>
      <c r="B2265" s="619" t="s">
        <v>5042</v>
      </c>
      <c r="C2265" s="619" t="s">
        <v>379</v>
      </c>
      <c r="D2265" s="619" t="s">
        <v>380</v>
      </c>
      <c r="E2265" s="619" t="s">
        <v>370</v>
      </c>
      <c r="F2265" s="619" t="s">
        <v>381</v>
      </c>
      <c r="G2265" s="619" t="s">
        <v>370</v>
      </c>
    </row>
    <row r="2266">
      <c r="A2266" s="619" t="s">
        <v>5043</v>
      </c>
      <c r="B2266" s="619" t="s">
        <v>5044</v>
      </c>
      <c r="C2266" s="619" t="s">
        <v>3685</v>
      </c>
      <c r="D2266" s="619" t="s">
        <v>380</v>
      </c>
      <c r="E2266" s="619" t="s">
        <v>370</v>
      </c>
      <c r="F2266" s="619" t="s">
        <v>381</v>
      </c>
      <c r="G2266" s="619" t="s">
        <v>370</v>
      </c>
    </row>
    <row r="2267">
      <c r="A2267" s="619" t="s">
        <v>5045</v>
      </c>
      <c r="B2267" s="619" t="s">
        <v>5046</v>
      </c>
      <c r="C2267" s="619" t="s">
        <v>390</v>
      </c>
      <c r="D2267" s="619" t="s">
        <v>381</v>
      </c>
      <c r="E2267" s="619" t="s">
        <v>370</v>
      </c>
      <c r="F2267" s="619" t="s">
        <v>386</v>
      </c>
      <c r="G2267" s="619" t="s">
        <v>370</v>
      </c>
    </row>
    <row r="2268">
      <c r="A2268" s="619" t="s">
        <v>5047</v>
      </c>
      <c r="B2268" s="619" t="s">
        <v>5048</v>
      </c>
      <c r="C2268" s="619" t="s">
        <v>390</v>
      </c>
      <c r="D2268" s="619" t="s">
        <v>381</v>
      </c>
      <c r="E2268" s="619" t="s">
        <v>370</v>
      </c>
      <c r="F2268" s="619" t="s">
        <v>386</v>
      </c>
      <c r="G2268" s="619" t="s">
        <v>370</v>
      </c>
    </row>
    <row r="2269">
      <c r="A2269" s="619" t="s">
        <v>5049</v>
      </c>
      <c r="B2269" s="619" t="s">
        <v>5050</v>
      </c>
      <c r="C2269" s="619" t="s">
        <v>390</v>
      </c>
      <c r="D2269" s="619" t="s">
        <v>381</v>
      </c>
      <c r="E2269" s="619" t="s">
        <v>370</v>
      </c>
      <c r="F2269" s="619" t="s">
        <v>386</v>
      </c>
      <c r="G2269" s="619" t="s">
        <v>370</v>
      </c>
    </row>
    <row r="2270">
      <c r="A2270" s="619" t="s">
        <v>5051</v>
      </c>
      <c r="B2270" s="619" t="s">
        <v>5052</v>
      </c>
      <c r="C2270" s="619" t="s">
        <v>395</v>
      </c>
      <c r="D2270" s="619" t="s">
        <v>380</v>
      </c>
      <c r="E2270" s="619" t="s">
        <v>370</v>
      </c>
      <c r="F2270" s="619" t="s">
        <v>381</v>
      </c>
      <c r="G2270" s="619" t="s">
        <v>370</v>
      </c>
    </row>
    <row r="2271">
      <c r="A2271" s="619" t="s">
        <v>5053</v>
      </c>
      <c r="B2271" s="619" t="s">
        <v>5054</v>
      </c>
      <c r="C2271" s="619" t="s">
        <v>385</v>
      </c>
      <c r="D2271" s="619" t="s">
        <v>386</v>
      </c>
      <c r="E2271" s="619" t="s">
        <v>370</v>
      </c>
      <c r="F2271" s="619" t="s">
        <v>387</v>
      </c>
      <c r="G2271" s="619" t="s">
        <v>370</v>
      </c>
    </row>
    <row r="2272">
      <c r="A2272" s="619" t="s">
        <v>5055</v>
      </c>
      <c r="B2272" s="619" t="s">
        <v>5056</v>
      </c>
      <c r="C2272" s="619" t="s">
        <v>406</v>
      </c>
      <c r="D2272" s="619" t="s">
        <v>387</v>
      </c>
      <c r="E2272" s="619" t="s">
        <v>370</v>
      </c>
      <c r="F2272" s="619" t="s">
        <v>399</v>
      </c>
      <c r="G2272" s="619" t="s">
        <v>370</v>
      </c>
    </row>
    <row r="2273">
      <c r="A2273" s="619" t="s">
        <v>5057</v>
      </c>
      <c r="B2273" s="619" t="s">
        <v>5058</v>
      </c>
      <c r="C2273" s="619" t="s">
        <v>398</v>
      </c>
      <c r="D2273" s="619" t="s">
        <v>387</v>
      </c>
      <c r="E2273" s="619" t="s">
        <v>370</v>
      </c>
      <c r="F2273" s="619" t="s">
        <v>399</v>
      </c>
      <c r="G2273" s="619" t="s">
        <v>370</v>
      </c>
    </row>
    <row r="2274">
      <c r="A2274" s="619" t="s">
        <v>5059</v>
      </c>
      <c r="B2274" s="619" t="s">
        <v>5060</v>
      </c>
      <c r="C2274" s="619" t="s">
        <v>5061</v>
      </c>
      <c r="D2274" s="619" t="s">
        <v>367</v>
      </c>
      <c r="E2274" s="619" t="s">
        <v>370</v>
      </c>
      <c r="F2274" s="619" t="s">
        <v>369</v>
      </c>
      <c r="G2274" s="619" t="s">
        <v>370</v>
      </c>
    </row>
    <row r="2275">
      <c r="A2275" s="619" t="s">
        <v>5062</v>
      </c>
      <c r="B2275" s="619" t="s">
        <v>5063</v>
      </c>
      <c r="C2275" s="619" t="s">
        <v>379</v>
      </c>
      <c r="D2275" s="619" t="s">
        <v>380</v>
      </c>
      <c r="E2275" s="619" t="s">
        <v>370</v>
      </c>
      <c r="F2275" s="619" t="s">
        <v>381</v>
      </c>
      <c r="G2275" s="619" t="s">
        <v>373</v>
      </c>
    </row>
    <row r="2276">
      <c r="A2276" s="619" t="s">
        <v>5064</v>
      </c>
      <c r="B2276" s="619" t="s">
        <v>5065</v>
      </c>
      <c r="C2276" s="619" t="s">
        <v>390</v>
      </c>
      <c r="D2276" s="619" t="s">
        <v>381</v>
      </c>
      <c r="E2276" s="619" t="s">
        <v>370</v>
      </c>
      <c r="F2276" s="619" t="s">
        <v>386</v>
      </c>
      <c r="G2276" s="619" t="s">
        <v>370</v>
      </c>
    </row>
    <row r="2277">
      <c r="A2277" s="619" t="s">
        <v>5066</v>
      </c>
      <c r="B2277" s="619" t="s">
        <v>5067</v>
      </c>
      <c r="C2277" s="619" t="s">
        <v>379</v>
      </c>
      <c r="D2277" s="619" t="s">
        <v>380</v>
      </c>
      <c r="E2277" s="619" t="s">
        <v>370</v>
      </c>
      <c r="F2277" s="619" t="s">
        <v>381</v>
      </c>
      <c r="G2277" s="619" t="s">
        <v>370</v>
      </c>
    </row>
    <row r="2278">
      <c r="A2278" s="619" t="s">
        <v>5068</v>
      </c>
      <c r="B2278" s="619" t="s">
        <v>5069</v>
      </c>
      <c r="C2278" s="619" t="s">
        <v>2023</v>
      </c>
      <c r="D2278" s="619" t="s">
        <v>387</v>
      </c>
      <c r="E2278" s="619" t="s">
        <v>370</v>
      </c>
      <c r="F2278" s="619" t="s">
        <v>399</v>
      </c>
      <c r="G2278" s="619" t="s">
        <v>370</v>
      </c>
    </row>
    <row r="2279">
      <c r="A2279" s="619" t="s">
        <v>5070</v>
      </c>
      <c r="B2279" s="619" t="s">
        <v>5071</v>
      </c>
      <c r="C2279" s="619" t="s">
        <v>4427</v>
      </c>
      <c r="D2279" s="619" t="s">
        <v>380</v>
      </c>
      <c r="E2279" s="619" t="s">
        <v>370</v>
      </c>
      <c r="F2279" s="619" t="s">
        <v>381</v>
      </c>
      <c r="G2279" s="619" t="s">
        <v>370</v>
      </c>
    </row>
    <row r="2280">
      <c r="A2280" s="619" t="s">
        <v>5072</v>
      </c>
      <c r="B2280" s="619" t="s">
        <v>5073</v>
      </c>
      <c r="C2280" s="619" t="s">
        <v>406</v>
      </c>
      <c r="D2280" s="619" t="s">
        <v>387</v>
      </c>
      <c r="E2280" s="619" t="s">
        <v>370</v>
      </c>
      <c r="F2280" s="619" t="s">
        <v>399</v>
      </c>
      <c r="G2280" s="619" t="s">
        <v>370</v>
      </c>
    </row>
    <row r="2281">
      <c r="A2281" s="619" t="s">
        <v>5074</v>
      </c>
      <c r="B2281" s="619" t="s">
        <v>5075</v>
      </c>
      <c r="C2281" s="619" t="s">
        <v>1539</v>
      </c>
      <c r="D2281" s="619" t="s">
        <v>367</v>
      </c>
      <c r="E2281" s="619" t="s">
        <v>370</v>
      </c>
      <c r="F2281" s="619" t="s">
        <v>369</v>
      </c>
      <c r="G2281" s="619" t="s">
        <v>370</v>
      </c>
    </row>
    <row r="2282">
      <c r="A2282" s="619" t="s">
        <v>5076</v>
      </c>
      <c r="B2282" s="619" t="s">
        <v>5077</v>
      </c>
      <c r="C2282" s="619" t="s">
        <v>379</v>
      </c>
      <c r="D2282" s="619" t="s">
        <v>380</v>
      </c>
      <c r="E2282" s="619" t="s">
        <v>370</v>
      </c>
      <c r="F2282" s="619" t="s">
        <v>381</v>
      </c>
      <c r="G2282" s="619" t="s">
        <v>370</v>
      </c>
    </row>
    <row r="2283">
      <c r="A2283" s="619" t="s">
        <v>5078</v>
      </c>
      <c r="B2283" s="619" t="s">
        <v>5079</v>
      </c>
      <c r="C2283" s="619" t="s">
        <v>406</v>
      </c>
      <c r="D2283" s="619" t="s">
        <v>387</v>
      </c>
      <c r="E2283" s="619" t="s">
        <v>370</v>
      </c>
      <c r="F2283" s="619" t="s">
        <v>399</v>
      </c>
      <c r="G2283" s="619" t="s">
        <v>372</v>
      </c>
    </row>
    <row r="2284">
      <c r="A2284" s="619" t="s">
        <v>5080</v>
      </c>
      <c r="B2284" s="619" t="s">
        <v>5081</v>
      </c>
      <c r="C2284" s="619" t="s">
        <v>379</v>
      </c>
      <c r="D2284" s="619" t="s">
        <v>380</v>
      </c>
      <c r="E2284" s="619" t="s">
        <v>370</v>
      </c>
      <c r="F2284" s="619" t="s">
        <v>381</v>
      </c>
      <c r="G2284" s="619" t="s">
        <v>370</v>
      </c>
    </row>
    <row r="2285">
      <c r="A2285" s="619" t="s">
        <v>5082</v>
      </c>
      <c r="B2285" s="619" t="s">
        <v>5083</v>
      </c>
      <c r="C2285" s="619" t="s">
        <v>379</v>
      </c>
      <c r="D2285" s="619" t="s">
        <v>380</v>
      </c>
      <c r="E2285" s="619" t="s">
        <v>370</v>
      </c>
      <c r="F2285" s="619" t="s">
        <v>381</v>
      </c>
      <c r="G2285" s="619" t="s">
        <v>370</v>
      </c>
    </row>
    <row r="2286">
      <c r="A2286" s="619" t="s">
        <v>5084</v>
      </c>
      <c r="B2286" s="619" t="s">
        <v>5085</v>
      </c>
      <c r="C2286" s="619" t="s">
        <v>379</v>
      </c>
      <c r="D2286" s="619" t="s">
        <v>380</v>
      </c>
      <c r="E2286" s="619" t="s">
        <v>370</v>
      </c>
      <c r="F2286" s="619" t="s">
        <v>381</v>
      </c>
      <c r="G2286" s="619" t="s">
        <v>370</v>
      </c>
    </row>
    <row r="2287">
      <c r="A2287" s="619" t="s">
        <v>5086</v>
      </c>
      <c r="B2287" s="619" t="s">
        <v>5087</v>
      </c>
      <c r="C2287" s="619" t="s">
        <v>390</v>
      </c>
      <c r="D2287" s="619" t="s">
        <v>381</v>
      </c>
      <c r="E2287" s="619" t="s">
        <v>370</v>
      </c>
      <c r="F2287" s="619" t="s">
        <v>386</v>
      </c>
      <c r="G2287" s="619" t="s">
        <v>370</v>
      </c>
    </row>
    <row r="2288">
      <c r="A2288" s="619" t="s">
        <v>5088</v>
      </c>
      <c r="B2288" s="619" t="s">
        <v>5089</v>
      </c>
      <c r="C2288" s="619" t="s">
        <v>463</v>
      </c>
      <c r="D2288" s="619" t="s">
        <v>381</v>
      </c>
      <c r="E2288" s="619" t="s">
        <v>370</v>
      </c>
      <c r="F2288" s="619" t="s">
        <v>386</v>
      </c>
      <c r="G2288" s="619" t="s">
        <v>370</v>
      </c>
    </row>
    <row r="2289">
      <c r="A2289" s="619" t="s">
        <v>5090</v>
      </c>
      <c r="B2289" s="619" t="s">
        <v>5091</v>
      </c>
      <c r="C2289" s="619" t="s">
        <v>1442</v>
      </c>
      <c r="D2289" s="619" t="s">
        <v>380</v>
      </c>
      <c r="E2289" s="619" t="s">
        <v>370</v>
      </c>
      <c r="F2289" s="619" t="s">
        <v>381</v>
      </c>
      <c r="G2289" s="619" t="s">
        <v>370</v>
      </c>
    </row>
    <row r="2290">
      <c r="A2290" s="619" t="s">
        <v>5092</v>
      </c>
      <c r="B2290" s="619" t="s">
        <v>5093</v>
      </c>
      <c r="C2290" s="619" t="s">
        <v>3028</v>
      </c>
      <c r="D2290" s="619" t="s">
        <v>387</v>
      </c>
      <c r="E2290" s="619" t="s">
        <v>370</v>
      </c>
      <c r="F2290" s="619" t="s">
        <v>399</v>
      </c>
      <c r="G2290" s="619" t="s">
        <v>370</v>
      </c>
    </row>
    <row r="2291">
      <c r="A2291" s="619" t="s">
        <v>5094</v>
      </c>
      <c r="B2291" s="619" t="s">
        <v>5095</v>
      </c>
      <c r="C2291" s="619" t="s">
        <v>379</v>
      </c>
      <c r="D2291" s="619" t="s">
        <v>380</v>
      </c>
      <c r="E2291" s="619" t="s">
        <v>370</v>
      </c>
      <c r="F2291" s="619" t="s">
        <v>381</v>
      </c>
      <c r="G2291" s="619" t="s">
        <v>370</v>
      </c>
    </row>
    <row r="2292">
      <c r="A2292" s="619" t="s">
        <v>5096</v>
      </c>
      <c r="B2292" s="619" t="s">
        <v>5097</v>
      </c>
      <c r="C2292" s="619" t="s">
        <v>385</v>
      </c>
      <c r="D2292" s="619" t="s">
        <v>386</v>
      </c>
      <c r="E2292" s="619" t="s">
        <v>370</v>
      </c>
      <c r="F2292" s="619" t="s">
        <v>387</v>
      </c>
      <c r="G2292" s="619" t="s">
        <v>371</v>
      </c>
    </row>
    <row r="2293">
      <c r="A2293" s="619" t="s">
        <v>5098</v>
      </c>
      <c r="B2293" s="619" t="s">
        <v>5099</v>
      </c>
      <c r="C2293" s="619" t="s">
        <v>379</v>
      </c>
      <c r="D2293" s="619" t="s">
        <v>380</v>
      </c>
      <c r="E2293" s="619" t="s">
        <v>370</v>
      </c>
      <c r="F2293" s="619" t="s">
        <v>381</v>
      </c>
      <c r="G2293" s="619" t="s">
        <v>370</v>
      </c>
    </row>
    <row r="2294">
      <c r="A2294" s="619" t="s">
        <v>5100</v>
      </c>
      <c r="B2294" s="619" t="s">
        <v>5101</v>
      </c>
      <c r="C2294" s="619" t="s">
        <v>463</v>
      </c>
      <c r="D2294" s="619" t="s">
        <v>381</v>
      </c>
      <c r="E2294" s="619" t="s">
        <v>370</v>
      </c>
      <c r="F2294" s="619" t="s">
        <v>386</v>
      </c>
      <c r="G2294" s="619" t="s">
        <v>371</v>
      </c>
    </row>
    <row r="2295">
      <c r="A2295" s="619" t="s">
        <v>5102</v>
      </c>
      <c r="B2295" s="619" t="s">
        <v>5103</v>
      </c>
      <c r="C2295" s="619" t="s">
        <v>390</v>
      </c>
      <c r="D2295" s="619" t="s">
        <v>381</v>
      </c>
      <c r="E2295" s="619" t="s">
        <v>370</v>
      </c>
      <c r="F2295" s="619" t="s">
        <v>386</v>
      </c>
      <c r="G2295" s="619" t="s">
        <v>370</v>
      </c>
    </row>
    <row r="2296">
      <c r="A2296" s="619" t="s">
        <v>5104</v>
      </c>
      <c r="B2296" s="619" t="s">
        <v>5105</v>
      </c>
      <c r="C2296" s="619" t="s">
        <v>1442</v>
      </c>
      <c r="D2296" s="619" t="s">
        <v>380</v>
      </c>
      <c r="E2296" s="619" t="s">
        <v>370</v>
      </c>
      <c r="F2296" s="619" t="s">
        <v>381</v>
      </c>
      <c r="G2296" s="619" t="s">
        <v>372</v>
      </c>
    </row>
    <row r="2297">
      <c r="A2297" s="619" t="s">
        <v>3997</v>
      </c>
      <c r="B2297" s="619" t="s">
        <v>3998</v>
      </c>
      <c r="C2297" s="619" t="s">
        <v>386</v>
      </c>
      <c r="D2297" s="619" t="s">
        <v>386</v>
      </c>
      <c r="E2297" s="619" t="s">
        <v>370</v>
      </c>
      <c r="F2297" s="619" t="s">
        <v>387</v>
      </c>
      <c r="G2297" s="619" t="s">
        <v>370</v>
      </c>
    </row>
    <row r="2298">
      <c r="A2298" s="619" t="s">
        <v>5106</v>
      </c>
      <c r="B2298" s="619" t="s">
        <v>5107</v>
      </c>
      <c r="C2298" s="619" t="s">
        <v>390</v>
      </c>
      <c r="D2298" s="619" t="s">
        <v>381</v>
      </c>
      <c r="E2298" s="619" t="s">
        <v>370</v>
      </c>
      <c r="F2298" s="619" t="s">
        <v>386</v>
      </c>
      <c r="G2298" s="619" t="s">
        <v>370</v>
      </c>
    </row>
    <row r="2299">
      <c r="A2299" s="619" t="s">
        <v>5108</v>
      </c>
      <c r="B2299" s="619" t="s">
        <v>5109</v>
      </c>
      <c r="C2299" s="619" t="s">
        <v>466</v>
      </c>
      <c r="D2299" s="619" t="s">
        <v>367</v>
      </c>
      <c r="E2299" s="619" t="s">
        <v>370</v>
      </c>
      <c r="F2299" s="619" t="s">
        <v>369</v>
      </c>
      <c r="G2299" s="619" t="s">
        <v>370</v>
      </c>
    </row>
    <row r="2300">
      <c r="A2300" s="619" t="s">
        <v>5110</v>
      </c>
      <c r="B2300" s="619" t="s">
        <v>5111</v>
      </c>
      <c r="C2300" s="619" t="s">
        <v>395</v>
      </c>
      <c r="D2300" s="619" t="s">
        <v>380</v>
      </c>
      <c r="E2300" s="619" t="s">
        <v>370</v>
      </c>
      <c r="F2300" s="619" t="s">
        <v>381</v>
      </c>
      <c r="G2300" s="619" t="s">
        <v>371</v>
      </c>
    </row>
    <row r="2301">
      <c r="A2301" s="619" t="s">
        <v>5112</v>
      </c>
      <c r="B2301" s="619" t="s">
        <v>5113</v>
      </c>
      <c r="C2301" s="619" t="s">
        <v>447</v>
      </c>
      <c r="D2301" s="619" t="s">
        <v>381</v>
      </c>
      <c r="E2301" s="619" t="s">
        <v>370</v>
      </c>
      <c r="F2301" s="619" t="s">
        <v>386</v>
      </c>
      <c r="G2301" s="619" t="s">
        <v>370</v>
      </c>
    </row>
    <row r="2302">
      <c r="A2302" s="619" t="s">
        <v>5114</v>
      </c>
      <c r="B2302" s="619" t="s">
        <v>5115</v>
      </c>
      <c r="C2302" s="619" t="s">
        <v>385</v>
      </c>
      <c r="D2302" s="619" t="s">
        <v>386</v>
      </c>
      <c r="E2302" s="619" t="s">
        <v>370</v>
      </c>
      <c r="F2302" s="619" t="s">
        <v>387</v>
      </c>
      <c r="G2302" s="619" t="s">
        <v>370</v>
      </c>
    </row>
    <row r="2303">
      <c r="A2303" s="619" t="s">
        <v>5116</v>
      </c>
      <c r="B2303" s="619" t="s">
        <v>5117</v>
      </c>
      <c r="C2303" s="619" t="s">
        <v>379</v>
      </c>
      <c r="D2303" s="619" t="s">
        <v>380</v>
      </c>
      <c r="E2303" s="619" t="s">
        <v>370</v>
      </c>
      <c r="F2303" s="619" t="s">
        <v>381</v>
      </c>
      <c r="G2303" s="619" t="s">
        <v>370</v>
      </c>
    </row>
    <row r="2304">
      <c r="A2304" s="619" t="s">
        <v>5118</v>
      </c>
      <c r="B2304" s="619" t="s">
        <v>5119</v>
      </c>
      <c r="C2304" s="619" t="s">
        <v>387</v>
      </c>
      <c r="D2304" s="619" t="s">
        <v>387</v>
      </c>
      <c r="E2304" s="619" t="s">
        <v>370</v>
      </c>
      <c r="F2304" s="619" t="s">
        <v>399</v>
      </c>
      <c r="G2304" s="619" t="s">
        <v>370</v>
      </c>
    </row>
    <row r="2305">
      <c r="A2305" s="619" t="s">
        <v>5120</v>
      </c>
      <c r="B2305" s="619" t="s">
        <v>5121</v>
      </c>
      <c r="C2305" s="619" t="s">
        <v>4125</v>
      </c>
      <c r="D2305" s="619" t="s">
        <v>386</v>
      </c>
      <c r="E2305" s="619" t="s">
        <v>370</v>
      </c>
      <c r="F2305" s="619" t="s">
        <v>387</v>
      </c>
      <c r="G2305" s="619" t="s">
        <v>370</v>
      </c>
    </row>
    <row r="2306">
      <c r="A2306" s="619" t="s">
        <v>5122</v>
      </c>
      <c r="B2306" s="619" t="s">
        <v>5123</v>
      </c>
      <c r="C2306" s="619" t="s">
        <v>395</v>
      </c>
      <c r="D2306" s="619" t="s">
        <v>380</v>
      </c>
      <c r="E2306" s="619" t="s">
        <v>370</v>
      </c>
      <c r="F2306" s="619" t="s">
        <v>381</v>
      </c>
      <c r="G2306" s="619" t="s">
        <v>370</v>
      </c>
    </row>
    <row r="2307">
      <c r="A2307" s="619" t="s">
        <v>5124</v>
      </c>
      <c r="B2307" s="619" t="s">
        <v>5125</v>
      </c>
      <c r="C2307" s="619" t="s">
        <v>385</v>
      </c>
      <c r="D2307" s="619" t="s">
        <v>386</v>
      </c>
      <c r="E2307" s="619" t="s">
        <v>370</v>
      </c>
      <c r="F2307" s="619" t="s">
        <v>387</v>
      </c>
      <c r="G2307" s="619" t="s">
        <v>370</v>
      </c>
    </row>
    <row r="2308">
      <c r="A2308" s="619" t="s">
        <v>5126</v>
      </c>
      <c r="B2308" s="619" t="s">
        <v>5127</v>
      </c>
      <c r="C2308" s="619" t="s">
        <v>406</v>
      </c>
      <c r="D2308" s="619" t="s">
        <v>387</v>
      </c>
      <c r="E2308" s="619" t="s">
        <v>370</v>
      </c>
      <c r="F2308" s="619" t="s">
        <v>399</v>
      </c>
      <c r="G2308" s="619" t="s">
        <v>370</v>
      </c>
    </row>
    <row r="2309">
      <c r="A2309" s="619" t="s">
        <v>5128</v>
      </c>
      <c r="B2309" s="619" t="s">
        <v>5129</v>
      </c>
      <c r="C2309" s="619" t="s">
        <v>379</v>
      </c>
      <c r="D2309" s="619" t="s">
        <v>380</v>
      </c>
      <c r="E2309" s="619" t="s">
        <v>370</v>
      </c>
      <c r="F2309" s="619" t="s">
        <v>381</v>
      </c>
      <c r="G2309" s="619" t="s">
        <v>370</v>
      </c>
    </row>
    <row r="2310">
      <c r="A2310" s="619" t="s">
        <v>5130</v>
      </c>
      <c r="B2310" s="619" t="s">
        <v>5131</v>
      </c>
      <c r="C2310" s="619" t="s">
        <v>395</v>
      </c>
      <c r="D2310" s="619" t="s">
        <v>380</v>
      </c>
      <c r="E2310" s="619" t="s">
        <v>370</v>
      </c>
      <c r="F2310" s="619" t="s">
        <v>381</v>
      </c>
      <c r="G2310" s="619" t="s">
        <v>371</v>
      </c>
    </row>
    <row r="2311">
      <c r="A2311" s="619" t="s">
        <v>5132</v>
      </c>
      <c r="B2311" s="619" t="s">
        <v>5133</v>
      </c>
      <c r="C2311" s="619" t="s">
        <v>379</v>
      </c>
      <c r="D2311" s="619" t="s">
        <v>380</v>
      </c>
      <c r="E2311" s="619" t="s">
        <v>370</v>
      </c>
      <c r="F2311" s="619" t="s">
        <v>381</v>
      </c>
      <c r="G2311" s="619" t="s">
        <v>370</v>
      </c>
    </row>
    <row r="2312">
      <c r="A2312" s="619" t="s">
        <v>5134</v>
      </c>
      <c r="B2312" s="619" t="s">
        <v>5135</v>
      </c>
      <c r="C2312" s="619" t="s">
        <v>379</v>
      </c>
      <c r="D2312" s="619" t="s">
        <v>380</v>
      </c>
      <c r="E2312" s="619" t="s">
        <v>370</v>
      </c>
      <c r="F2312" s="619" t="s">
        <v>381</v>
      </c>
      <c r="G2312" s="619" t="s">
        <v>370</v>
      </c>
    </row>
    <row r="2313">
      <c r="A2313" s="619" t="s">
        <v>5136</v>
      </c>
      <c r="B2313" s="619" t="s">
        <v>5137</v>
      </c>
      <c r="C2313" s="619" t="s">
        <v>406</v>
      </c>
      <c r="D2313" s="619" t="s">
        <v>387</v>
      </c>
      <c r="E2313" s="619" t="s">
        <v>370</v>
      </c>
      <c r="F2313" s="619" t="s">
        <v>399</v>
      </c>
      <c r="G2313" s="619" t="s">
        <v>370</v>
      </c>
    </row>
    <row r="2314">
      <c r="A2314" s="619" t="s">
        <v>5138</v>
      </c>
      <c r="B2314" s="619" t="s">
        <v>5139</v>
      </c>
      <c r="C2314" s="619" t="s">
        <v>379</v>
      </c>
      <c r="D2314" s="619" t="s">
        <v>380</v>
      </c>
      <c r="E2314" s="619" t="s">
        <v>370</v>
      </c>
      <c r="F2314" s="619" t="s">
        <v>381</v>
      </c>
      <c r="G2314" s="619" t="s">
        <v>370</v>
      </c>
    </row>
    <row r="2315">
      <c r="A2315" s="619" t="s">
        <v>5140</v>
      </c>
      <c r="B2315" s="619" t="s">
        <v>5141</v>
      </c>
      <c r="C2315" s="619" t="s">
        <v>4125</v>
      </c>
      <c r="D2315" s="619" t="s">
        <v>386</v>
      </c>
      <c r="E2315" s="619" t="s">
        <v>370</v>
      </c>
      <c r="F2315" s="619" t="s">
        <v>387</v>
      </c>
      <c r="G2315" s="619" t="s">
        <v>370</v>
      </c>
    </row>
    <row r="2316">
      <c r="A2316" s="619" t="s">
        <v>5142</v>
      </c>
      <c r="B2316" s="619" t="s">
        <v>5143</v>
      </c>
      <c r="C2316" s="619" t="s">
        <v>379</v>
      </c>
      <c r="D2316" s="619" t="s">
        <v>380</v>
      </c>
      <c r="E2316" s="619" t="s">
        <v>370</v>
      </c>
      <c r="F2316" s="619" t="s">
        <v>381</v>
      </c>
      <c r="G2316" s="619" t="s">
        <v>370</v>
      </c>
    </row>
    <row r="2317">
      <c r="A2317" s="619" t="s">
        <v>5144</v>
      </c>
      <c r="B2317" s="619" t="s">
        <v>5145</v>
      </c>
      <c r="C2317" s="619" t="s">
        <v>4498</v>
      </c>
      <c r="D2317" s="619" t="s">
        <v>399</v>
      </c>
      <c r="E2317" s="619" t="s">
        <v>370</v>
      </c>
      <c r="F2317" s="619" t="s">
        <v>367</v>
      </c>
      <c r="G2317" s="619" t="s">
        <v>370</v>
      </c>
    </row>
    <row r="2318">
      <c r="A2318" s="619" t="s">
        <v>5146</v>
      </c>
      <c r="B2318" s="619" t="s">
        <v>5147</v>
      </c>
      <c r="C2318" s="619" t="s">
        <v>379</v>
      </c>
      <c r="D2318" s="619" t="s">
        <v>380</v>
      </c>
      <c r="E2318" s="619" t="s">
        <v>370</v>
      </c>
      <c r="F2318" s="619" t="s">
        <v>381</v>
      </c>
      <c r="G2318" s="619" t="s">
        <v>370</v>
      </c>
    </row>
    <row r="2319">
      <c r="A2319" s="619" t="s">
        <v>5148</v>
      </c>
      <c r="B2319" s="619" t="s">
        <v>5149</v>
      </c>
      <c r="C2319" s="619" t="s">
        <v>385</v>
      </c>
      <c r="D2319" s="619" t="s">
        <v>386</v>
      </c>
      <c r="E2319" s="619" t="s">
        <v>370</v>
      </c>
      <c r="F2319" s="619" t="s">
        <v>387</v>
      </c>
      <c r="G2319" s="619" t="s">
        <v>370</v>
      </c>
    </row>
    <row r="2320">
      <c r="A2320" s="619" t="s">
        <v>5150</v>
      </c>
      <c r="B2320" s="619" t="s">
        <v>5151</v>
      </c>
      <c r="C2320" s="619" t="s">
        <v>2151</v>
      </c>
      <c r="D2320" s="619" t="s">
        <v>399</v>
      </c>
      <c r="E2320" s="619" t="s">
        <v>370</v>
      </c>
      <c r="F2320" s="619" t="s">
        <v>367</v>
      </c>
      <c r="G2320" s="619" t="s">
        <v>370</v>
      </c>
    </row>
    <row r="2321">
      <c r="A2321" s="619" t="s">
        <v>5152</v>
      </c>
      <c r="B2321" s="619" t="s">
        <v>5153</v>
      </c>
      <c r="C2321" s="619" t="s">
        <v>379</v>
      </c>
      <c r="D2321" s="619" t="s">
        <v>380</v>
      </c>
      <c r="E2321" s="619" t="s">
        <v>370</v>
      </c>
      <c r="F2321" s="619" t="s">
        <v>381</v>
      </c>
      <c r="G2321" s="619" t="s">
        <v>370</v>
      </c>
    </row>
    <row r="2322">
      <c r="A2322" s="619" t="s">
        <v>5154</v>
      </c>
      <c r="B2322" s="619" t="s">
        <v>5155</v>
      </c>
      <c r="C2322" s="619" t="s">
        <v>1148</v>
      </c>
      <c r="D2322" s="619" t="s">
        <v>380</v>
      </c>
      <c r="E2322" s="619" t="s">
        <v>370</v>
      </c>
      <c r="F2322" s="619" t="s">
        <v>381</v>
      </c>
      <c r="G2322" s="619" t="s">
        <v>370</v>
      </c>
    </row>
    <row r="2323">
      <c r="A2323" s="619" t="s">
        <v>5156</v>
      </c>
      <c r="B2323" s="619" t="s">
        <v>5157</v>
      </c>
      <c r="C2323" s="619" t="s">
        <v>466</v>
      </c>
      <c r="D2323" s="619" t="s">
        <v>367</v>
      </c>
      <c r="E2323" s="619" t="s">
        <v>370</v>
      </c>
      <c r="F2323" s="619" t="s">
        <v>369</v>
      </c>
      <c r="G2323" s="619" t="s">
        <v>370</v>
      </c>
    </row>
    <row r="2324">
      <c r="A2324" s="619" t="s">
        <v>5158</v>
      </c>
      <c r="B2324" s="619" t="s">
        <v>5159</v>
      </c>
      <c r="C2324" s="619" t="s">
        <v>379</v>
      </c>
      <c r="D2324" s="619" t="s">
        <v>380</v>
      </c>
      <c r="E2324" s="619" t="s">
        <v>370</v>
      </c>
      <c r="F2324" s="619" t="s">
        <v>381</v>
      </c>
      <c r="G2324" s="619" t="s">
        <v>370</v>
      </c>
    </row>
    <row r="2325">
      <c r="A2325" s="619" t="s">
        <v>5160</v>
      </c>
      <c r="B2325" s="619" t="s">
        <v>5161</v>
      </c>
      <c r="C2325" s="619" t="s">
        <v>379</v>
      </c>
      <c r="D2325" s="619" t="s">
        <v>380</v>
      </c>
      <c r="E2325" s="619" t="s">
        <v>370</v>
      </c>
      <c r="F2325" s="619" t="s">
        <v>381</v>
      </c>
      <c r="G2325" s="619" t="s">
        <v>370</v>
      </c>
    </row>
    <row r="2326">
      <c r="A2326" s="619" t="s">
        <v>5162</v>
      </c>
      <c r="B2326" s="619" t="s">
        <v>5163</v>
      </c>
      <c r="C2326" s="619" t="s">
        <v>1539</v>
      </c>
      <c r="D2326" s="619" t="s">
        <v>367</v>
      </c>
      <c r="E2326" s="619" t="s">
        <v>370</v>
      </c>
      <c r="F2326" s="619" t="s">
        <v>369</v>
      </c>
      <c r="G2326" s="619" t="s">
        <v>370</v>
      </c>
    </row>
    <row r="2327">
      <c r="A2327" s="619" t="s">
        <v>5164</v>
      </c>
      <c r="B2327" s="619" t="s">
        <v>5165</v>
      </c>
      <c r="C2327" s="619" t="s">
        <v>406</v>
      </c>
      <c r="D2327" s="619" t="s">
        <v>387</v>
      </c>
      <c r="E2327" s="619" t="s">
        <v>370</v>
      </c>
      <c r="F2327" s="619" t="s">
        <v>399</v>
      </c>
      <c r="G2327" s="619" t="s">
        <v>370</v>
      </c>
    </row>
    <row r="2328">
      <c r="A2328" s="619" t="s">
        <v>5166</v>
      </c>
      <c r="B2328" s="619" t="s">
        <v>5167</v>
      </c>
      <c r="C2328" s="619" t="s">
        <v>395</v>
      </c>
      <c r="D2328" s="619" t="s">
        <v>380</v>
      </c>
      <c r="E2328" s="619" t="s">
        <v>370</v>
      </c>
      <c r="F2328" s="619" t="s">
        <v>381</v>
      </c>
      <c r="G2328" s="619" t="s">
        <v>370</v>
      </c>
    </row>
    <row r="2329">
      <c r="A2329" s="619" t="s">
        <v>5168</v>
      </c>
      <c r="B2329" s="619" t="s">
        <v>5169</v>
      </c>
      <c r="C2329" s="619" t="s">
        <v>406</v>
      </c>
      <c r="D2329" s="619" t="s">
        <v>387</v>
      </c>
      <c r="E2329" s="619" t="s">
        <v>370</v>
      </c>
      <c r="F2329" s="619" t="s">
        <v>399</v>
      </c>
      <c r="G2329" s="619" t="s">
        <v>370</v>
      </c>
    </row>
    <row r="2330">
      <c r="A2330" s="619" t="s">
        <v>5170</v>
      </c>
      <c r="B2330" s="619" t="s">
        <v>5171</v>
      </c>
      <c r="C2330" s="619" t="s">
        <v>479</v>
      </c>
      <c r="D2330" s="619" t="s">
        <v>386</v>
      </c>
      <c r="E2330" s="619" t="s">
        <v>370</v>
      </c>
      <c r="F2330" s="619" t="s">
        <v>387</v>
      </c>
      <c r="G2330" s="619" t="s">
        <v>370</v>
      </c>
    </row>
    <row r="2331">
      <c r="A2331" s="619" t="s">
        <v>5172</v>
      </c>
      <c r="B2331" s="619" t="s">
        <v>5173</v>
      </c>
      <c r="C2331" s="619" t="s">
        <v>531</v>
      </c>
      <c r="D2331" s="619" t="s">
        <v>399</v>
      </c>
      <c r="E2331" s="619" t="s">
        <v>370</v>
      </c>
      <c r="F2331" s="619" t="s">
        <v>367</v>
      </c>
      <c r="G2331" s="619" t="s">
        <v>371</v>
      </c>
    </row>
    <row r="2332">
      <c r="A2332" s="619" t="s">
        <v>5174</v>
      </c>
      <c r="B2332" s="619" t="s">
        <v>5175</v>
      </c>
      <c r="C2332" s="619" t="s">
        <v>379</v>
      </c>
      <c r="D2332" s="619" t="s">
        <v>380</v>
      </c>
      <c r="E2332" s="619" t="s">
        <v>370</v>
      </c>
      <c r="F2332" s="619" t="s">
        <v>381</v>
      </c>
      <c r="G2332" s="619" t="s">
        <v>371</v>
      </c>
    </row>
    <row r="2333">
      <c r="A2333" s="619" t="s">
        <v>5176</v>
      </c>
      <c r="B2333" s="619" t="s">
        <v>5177</v>
      </c>
      <c r="C2333" s="619" t="s">
        <v>3820</v>
      </c>
      <c r="D2333" s="619" t="s">
        <v>381</v>
      </c>
      <c r="E2333" s="619" t="s">
        <v>370</v>
      </c>
      <c r="F2333" s="619" t="s">
        <v>386</v>
      </c>
      <c r="G2333" s="619" t="s">
        <v>370</v>
      </c>
    </row>
    <row r="2334">
      <c r="A2334" s="619" t="s">
        <v>5178</v>
      </c>
      <c r="B2334" s="619" t="s">
        <v>5179</v>
      </c>
      <c r="C2334" s="619" t="s">
        <v>379</v>
      </c>
      <c r="D2334" s="619" t="s">
        <v>380</v>
      </c>
      <c r="E2334" s="619" t="s">
        <v>370</v>
      </c>
      <c r="F2334" s="619" t="s">
        <v>381</v>
      </c>
      <c r="G2334" s="619" t="s">
        <v>371</v>
      </c>
    </row>
    <row r="2335">
      <c r="A2335" s="619" t="s">
        <v>5180</v>
      </c>
      <c r="B2335" s="619" t="s">
        <v>5181</v>
      </c>
      <c r="C2335" s="619" t="s">
        <v>390</v>
      </c>
      <c r="D2335" s="619" t="s">
        <v>381</v>
      </c>
      <c r="E2335" s="619" t="s">
        <v>370</v>
      </c>
      <c r="F2335" s="619" t="s">
        <v>386</v>
      </c>
      <c r="G2335" s="619" t="s">
        <v>370</v>
      </c>
    </row>
    <row r="2336">
      <c r="A2336" s="619" t="s">
        <v>5182</v>
      </c>
      <c r="B2336" s="619" t="s">
        <v>5183</v>
      </c>
      <c r="C2336" s="619" t="s">
        <v>385</v>
      </c>
      <c r="D2336" s="619" t="s">
        <v>386</v>
      </c>
      <c r="E2336" s="619" t="s">
        <v>370</v>
      </c>
      <c r="F2336" s="619" t="s">
        <v>387</v>
      </c>
      <c r="G2336" s="619" t="s">
        <v>370</v>
      </c>
    </row>
    <row r="2337">
      <c r="A2337" s="619" t="s">
        <v>5184</v>
      </c>
      <c r="B2337" s="619" t="s">
        <v>5185</v>
      </c>
      <c r="C2337" s="619" t="s">
        <v>379</v>
      </c>
      <c r="D2337" s="619" t="s">
        <v>380</v>
      </c>
      <c r="E2337" s="619" t="s">
        <v>370</v>
      </c>
      <c r="F2337" s="619" t="s">
        <v>381</v>
      </c>
      <c r="G2337" s="619" t="s">
        <v>371</v>
      </c>
    </row>
    <row r="2338">
      <c r="A2338" s="619" t="s">
        <v>5186</v>
      </c>
      <c r="B2338" s="619" t="s">
        <v>5187</v>
      </c>
      <c r="C2338" s="619" t="s">
        <v>1442</v>
      </c>
      <c r="D2338" s="619" t="s">
        <v>380</v>
      </c>
      <c r="E2338" s="619" t="s">
        <v>370</v>
      </c>
      <c r="F2338" s="619" t="s">
        <v>381</v>
      </c>
      <c r="G2338" s="619" t="s">
        <v>370</v>
      </c>
    </row>
    <row r="2339">
      <c r="A2339" s="619" t="s">
        <v>5188</v>
      </c>
      <c r="B2339" s="619" t="s">
        <v>5189</v>
      </c>
      <c r="C2339" s="619" t="s">
        <v>385</v>
      </c>
      <c r="D2339" s="619" t="s">
        <v>386</v>
      </c>
      <c r="E2339" s="619" t="s">
        <v>370</v>
      </c>
      <c r="F2339" s="619" t="s">
        <v>387</v>
      </c>
      <c r="G2339" s="619" t="s">
        <v>370</v>
      </c>
    </row>
    <row r="2340">
      <c r="A2340" s="619" t="s">
        <v>5190</v>
      </c>
      <c r="B2340" s="619" t="s">
        <v>5191</v>
      </c>
      <c r="C2340" s="619" t="s">
        <v>1251</v>
      </c>
      <c r="D2340" s="619" t="s">
        <v>380</v>
      </c>
      <c r="E2340" s="619" t="s">
        <v>370</v>
      </c>
      <c r="F2340" s="619" t="s">
        <v>381</v>
      </c>
      <c r="G2340" s="619" t="s">
        <v>370</v>
      </c>
    </row>
    <row r="2341">
      <c r="A2341" s="619" t="s">
        <v>5192</v>
      </c>
      <c r="B2341" s="619" t="s">
        <v>5193</v>
      </c>
      <c r="C2341" s="619" t="s">
        <v>5194</v>
      </c>
      <c r="D2341" s="619" t="s">
        <v>399</v>
      </c>
      <c r="E2341" s="619" t="s">
        <v>370</v>
      </c>
      <c r="F2341" s="619" t="s">
        <v>367</v>
      </c>
      <c r="G2341" s="619" t="s">
        <v>370</v>
      </c>
    </row>
    <row r="2342">
      <c r="A2342" s="619" t="s">
        <v>5195</v>
      </c>
      <c r="B2342" s="619" t="s">
        <v>5196</v>
      </c>
      <c r="C2342" s="619" t="s">
        <v>379</v>
      </c>
      <c r="D2342" s="619" t="s">
        <v>380</v>
      </c>
      <c r="E2342" s="619" t="s">
        <v>370</v>
      </c>
      <c r="F2342" s="619" t="s">
        <v>381</v>
      </c>
      <c r="G2342" s="619" t="s">
        <v>370</v>
      </c>
    </row>
    <row r="2343">
      <c r="A2343" s="619" t="s">
        <v>5197</v>
      </c>
      <c r="B2343" s="619" t="s">
        <v>5198</v>
      </c>
      <c r="C2343" s="619" t="s">
        <v>406</v>
      </c>
      <c r="D2343" s="619" t="s">
        <v>387</v>
      </c>
      <c r="E2343" s="619" t="s">
        <v>370</v>
      </c>
      <c r="F2343" s="619" t="s">
        <v>399</v>
      </c>
      <c r="G2343" s="619" t="s">
        <v>371</v>
      </c>
    </row>
    <row r="2344">
      <c r="A2344" s="619" t="s">
        <v>5199</v>
      </c>
      <c r="B2344" s="619" t="s">
        <v>5200</v>
      </c>
      <c r="C2344" s="619" t="s">
        <v>4033</v>
      </c>
      <c r="D2344" s="619" t="s">
        <v>387</v>
      </c>
      <c r="E2344" s="619" t="s">
        <v>370</v>
      </c>
      <c r="F2344" s="619" t="s">
        <v>399</v>
      </c>
      <c r="G2344" s="619" t="s">
        <v>370</v>
      </c>
    </row>
    <row r="2345">
      <c r="A2345" s="619" t="s">
        <v>5201</v>
      </c>
      <c r="B2345" s="619" t="s">
        <v>5202</v>
      </c>
      <c r="C2345" s="619" t="s">
        <v>390</v>
      </c>
      <c r="D2345" s="619" t="s">
        <v>381</v>
      </c>
      <c r="E2345" s="619" t="s">
        <v>370</v>
      </c>
      <c r="F2345" s="619" t="s">
        <v>386</v>
      </c>
      <c r="G2345" s="619" t="s">
        <v>370</v>
      </c>
    </row>
    <row r="2346">
      <c r="A2346" s="619" t="s">
        <v>5203</v>
      </c>
      <c r="B2346" s="619" t="s">
        <v>5204</v>
      </c>
      <c r="C2346" s="619" t="s">
        <v>379</v>
      </c>
      <c r="D2346" s="619" t="s">
        <v>380</v>
      </c>
      <c r="E2346" s="619" t="s">
        <v>370</v>
      </c>
      <c r="F2346" s="619" t="s">
        <v>381</v>
      </c>
      <c r="G2346" s="619" t="s">
        <v>370</v>
      </c>
    </row>
    <row r="2347">
      <c r="A2347" s="619" t="s">
        <v>5205</v>
      </c>
      <c r="B2347" s="619" t="s">
        <v>5206</v>
      </c>
      <c r="C2347" s="619" t="s">
        <v>463</v>
      </c>
      <c r="D2347" s="619" t="s">
        <v>381</v>
      </c>
      <c r="E2347" s="619" t="s">
        <v>370</v>
      </c>
      <c r="F2347" s="619" t="s">
        <v>386</v>
      </c>
      <c r="G2347" s="619" t="s">
        <v>371</v>
      </c>
    </row>
    <row r="2348">
      <c r="A2348" s="619" t="s">
        <v>5207</v>
      </c>
      <c r="B2348" s="619" t="s">
        <v>5208</v>
      </c>
      <c r="C2348" s="619" t="s">
        <v>406</v>
      </c>
      <c r="D2348" s="619" t="s">
        <v>387</v>
      </c>
      <c r="E2348" s="619" t="s">
        <v>370</v>
      </c>
      <c r="F2348" s="619" t="s">
        <v>399</v>
      </c>
      <c r="G2348" s="619" t="s">
        <v>370</v>
      </c>
    </row>
    <row r="2349">
      <c r="A2349" s="619" t="s">
        <v>5209</v>
      </c>
      <c r="B2349" s="619" t="s">
        <v>5210</v>
      </c>
      <c r="C2349" s="619" t="s">
        <v>1442</v>
      </c>
      <c r="D2349" s="619" t="s">
        <v>380</v>
      </c>
      <c r="E2349" s="619" t="s">
        <v>370</v>
      </c>
      <c r="F2349" s="619" t="s">
        <v>381</v>
      </c>
      <c r="G2349" s="619" t="s">
        <v>370</v>
      </c>
    </row>
    <row r="2350">
      <c r="A2350" s="619" t="s">
        <v>5211</v>
      </c>
      <c r="B2350" s="619" t="s">
        <v>5212</v>
      </c>
      <c r="C2350" s="619" t="s">
        <v>385</v>
      </c>
      <c r="D2350" s="619" t="s">
        <v>386</v>
      </c>
      <c r="E2350" s="619" t="s">
        <v>370</v>
      </c>
      <c r="F2350" s="619" t="s">
        <v>387</v>
      </c>
      <c r="G2350" s="619" t="s">
        <v>370</v>
      </c>
    </row>
    <row r="2351">
      <c r="A2351" s="619" t="s">
        <v>5213</v>
      </c>
      <c r="B2351" s="619" t="s">
        <v>5214</v>
      </c>
      <c r="C2351" s="619" t="s">
        <v>406</v>
      </c>
      <c r="D2351" s="619" t="s">
        <v>387</v>
      </c>
      <c r="E2351" s="619" t="s">
        <v>370</v>
      </c>
      <c r="F2351" s="619" t="s">
        <v>399</v>
      </c>
      <c r="G2351" s="619" t="s">
        <v>370</v>
      </c>
    </row>
    <row r="2352">
      <c r="A2352" s="619" t="s">
        <v>5215</v>
      </c>
      <c r="B2352" s="619" t="s">
        <v>5216</v>
      </c>
      <c r="C2352" s="619" t="s">
        <v>463</v>
      </c>
      <c r="D2352" s="619" t="s">
        <v>381</v>
      </c>
      <c r="E2352" s="619" t="s">
        <v>370</v>
      </c>
      <c r="F2352" s="619" t="s">
        <v>386</v>
      </c>
      <c r="G2352" s="619" t="s">
        <v>371</v>
      </c>
    </row>
    <row r="2353">
      <c r="A2353" s="619" t="s">
        <v>5217</v>
      </c>
      <c r="B2353" s="619" t="s">
        <v>5218</v>
      </c>
      <c r="C2353" s="619" t="s">
        <v>406</v>
      </c>
      <c r="D2353" s="619" t="s">
        <v>387</v>
      </c>
      <c r="E2353" s="619" t="s">
        <v>370</v>
      </c>
      <c r="F2353" s="619" t="s">
        <v>399</v>
      </c>
      <c r="G2353" s="619" t="s">
        <v>370</v>
      </c>
    </row>
    <row r="2354">
      <c r="A2354" s="619" t="s">
        <v>5219</v>
      </c>
      <c r="B2354" s="619" t="s">
        <v>5220</v>
      </c>
      <c r="C2354" s="619" t="s">
        <v>390</v>
      </c>
      <c r="D2354" s="619" t="s">
        <v>381</v>
      </c>
      <c r="E2354" s="619" t="s">
        <v>370</v>
      </c>
      <c r="F2354" s="619" t="s">
        <v>386</v>
      </c>
      <c r="G2354" s="619" t="s">
        <v>371</v>
      </c>
    </row>
    <row r="2355">
      <c r="A2355" s="619" t="s">
        <v>5221</v>
      </c>
      <c r="B2355" s="619" t="s">
        <v>5222</v>
      </c>
      <c r="C2355" s="619" t="s">
        <v>390</v>
      </c>
      <c r="D2355" s="619" t="s">
        <v>381</v>
      </c>
      <c r="E2355" s="619" t="s">
        <v>370</v>
      </c>
      <c r="F2355" s="619" t="s">
        <v>386</v>
      </c>
      <c r="G2355" s="619" t="s">
        <v>371</v>
      </c>
    </row>
    <row r="2356">
      <c r="A2356" s="619" t="s">
        <v>5223</v>
      </c>
      <c r="B2356" s="619" t="s">
        <v>5224</v>
      </c>
      <c r="C2356" s="619" t="s">
        <v>4427</v>
      </c>
      <c r="D2356" s="619" t="s">
        <v>380</v>
      </c>
      <c r="E2356" s="619" t="s">
        <v>370</v>
      </c>
      <c r="F2356" s="619" t="s">
        <v>381</v>
      </c>
      <c r="G2356" s="619" t="s">
        <v>370</v>
      </c>
    </row>
    <row r="2357">
      <c r="A2357" s="619" t="s">
        <v>5223</v>
      </c>
      <c r="B2357" s="619" t="s">
        <v>5224</v>
      </c>
      <c r="C2357" s="619" t="s">
        <v>379</v>
      </c>
      <c r="D2357" s="619" t="s">
        <v>380</v>
      </c>
      <c r="E2357" s="619" t="s">
        <v>370</v>
      </c>
      <c r="F2357" s="619" t="s">
        <v>381</v>
      </c>
      <c r="G2357" s="619" t="s">
        <v>370</v>
      </c>
    </row>
    <row r="2358">
      <c r="A2358" s="619" t="s">
        <v>5225</v>
      </c>
      <c r="B2358" s="619" t="s">
        <v>5226</v>
      </c>
      <c r="C2358" s="619" t="s">
        <v>398</v>
      </c>
      <c r="D2358" s="619" t="s">
        <v>387</v>
      </c>
      <c r="E2358" s="619" t="s">
        <v>370</v>
      </c>
      <c r="F2358" s="619" t="s">
        <v>399</v>
      </c>
      <c r="G2358" s="619" t="s">
        <v>370</v>
      </c>
    </row>
    <row r="2359">
      <c r="A2359" s="619" t="s">
        <v>5227</v>
      </c>
      <c r="B2359" s="619" t="s">
        <v>5228</v>
      </c>
      <c r="C2359" s="619" t="s">
        <v>3614</v>
      </c>
      <c r="D2359" s="619" t="s">
        <v>380</v>
      </c>
      <c r="E2359" s="619" t="s">
        <v>370</v>
      </c>
      <c r="F2359" s="619" t="s">
        <v>381</v>
      </c>
      <c r="G2359" s="619" t="s">
        <v>370</v>
      </c>
    </row>
    <row r="2360">
      <c r="A2360" s="619" t="s">
        <v>5229</v>
      </c>
      <c r="B2360" s="619" t="s">
        <v>5230</v>
      </c>
      <c r="C2360" s="619" t="s">
        <v>379</v>
      </c>
      <c r="D2360" s="619" t="s">
        <v>380</v>
      </c>
      <c r="E2360" s="619" t="s">
        <v>370</v>
      </c>
      <c r="F2360" s="619" t="s">
        <v>381</v>
      </c>
      <c r="G2360" s="619" t="s">
        <v>370</v>
      </c>
    </row>
    <row r="2361">
      <c r="A2361" s="619" t="s">
        <v>5231</v>
      </c>
      <c r="B2361" s="619" t="s">
        <v>5232</v>
      </c>
      <c r="C2361" s="619" t="s">
        <v>1442</v>
      </c>
      <c r="D2361" s="619" t="s">
        <v>380</v>
      </c>
      <c r="E2361" s="619" t="s">
        <v>370</v>
      </c>
      <c r="F2361" s="619" t="s">
        <v>381</v>
      </c>
      <c r="G2361" s="619" t="s">
        <v>370</v>
      </c>
    </row>
    <row r="2362">
      <c r="A2362" s="619" t="s">
        <v>5233</v>
      </c>
      <c r="B2362" s="619" t="s">
        <v>5234</v>
      </c>
      <c r="C2362" s="619" t="s">
        <v>385</v>
      </c>
      <c r="D2362" s="619" t="s">
        <v>386</v>
      </c>
      <c r="E2362" s="619" t="s">
        <v>370</v>
      </c>
      <c r="F2362" s="619" t="s">
        <v>387</v>
      </c>
      <c r="G2362" s="619" t="s">
        <v>370</v>
      </c>
    </row>
    <row r="2363">
      <c r="A2363" s="619" t="s">
        <v>5235</v>
      </c>
      <c r="B2363" s="619" t="s">
        <v>5236</v>
      </c>
      <c r="C2363" s="619" t="s">
        <v>4363</v>
      </c>
      <c r="D2363" s="619" t="s">
        <v>386</v>
      </c>
      <c r="E2363" s="619" t="s">
        <v>370</v>
      </c>
      <c r="F2363" s="619" t="s">
        <v>387</v>
      </c>
      <c r="G2363" s="619" t="s">
        <v>370</v>
      </c>
    </row>
    <row r="2364">
      <c r="A2364" s="619" t="s">
        <v>5237</v>
      </c>
      <c r="B2364" s="619" t="s">
        <v>5238</v>
      </c>
      <c r="C2364" s="619" t="s">
        <v>390</v>
      </c>
      <c r="D2364" s="619" t="s">
        <v>381</v>
      </c>
      <c r="E2364" s="619" t="s">
        <v>370</v>
      </c>
      <c r="F2364" s="619" t="s">
        <v>386</v>
      </c>
      <c r="G2364" s="619" t="s">
        <v>370</v>
      </c>
    </row>
    <row r="2365">
      <c r="A2365" s="619" t="s">
        <v>5239</v>
      </c>
      <c r="B2365" s="619" t="s">
        <v>5240</v>
      </c>
      <c r="C2365" s="619" t="s">
        <v>379</v>
      </c>
      <c r="D2365" s="619" t="s">
        <v>380</v>
      </c>
      <c r="E2365" s="619" t="s">
        <v>370</v>
      </c>
      <c r="F2365" s="619" t="s">
        <v>381</v>
      </c>
      <c r="G2365" s="619" t="s">
        <v>370</v>
      </c>
    </row>
    <row r="2366">
      <c r="A2366" s="619" t="s">
        <v>5241</v>
      </c>
      <c r="B2366" s="619" t="s">
        <v>5242</v>
      </c>
      <c r="C2366" s="619" t="s">
        <v>385</v>
      </c>
      <c r="D2366" s="619" t="s">
        <v>386</v>
      </c>
      <c r="E2366" s="619" t="s">
        <v>370</v>
      </c>
      <c r="F2366" s="619" t="s">
        <v>387</v>
      </c>
      <c r="G2366" s="619" t="s">
        <v>370</v>
      </c>
    </row>
    <row r="2367">
      <c r="A2367" s="619" t="s">
        <v>5243</v>
      </c>
      <c r="B2367" s="619" t="s">
        <v>5244</v>
      </c>
      <c r="C2367" s="619" t="s">
        <v>1495</v>
      </c>
      <c r="D2367" s="619" t="s">
        <v>386</v>
      </c>
      <c r="E2367" s="619" t="s">
        <v>370</v>
      </c>
      <c r="F2367" s="619" t="s">
        <v>387</v>
      </c>
      <c r="G2367" s="619" t="s">
        <v>370</v>
      </c>
    </row>
    <row r="2368">
      <c r="A2368" s="619" t="s">
        <v>5245</v>
      </c>
      <c r="B2368" s="619" t="s">
        <v>5246</v>
      </c>
      <c r="C2368" s="619" t="s">
        <v>531</v>
      </c>
      <c r="D2368" s="619" t="s">
        <v>399</v>
      </c>
      <c r="E2368" s="619" t="s">
        <v>370</v>
      </c>
      <c r="F2368" s="619" t="s">
        <v>367</v>
      </c>
      <c r="G2368" s="619" t="s">
        <v>370</v>
      </c>
    </row>
    <row r="2369">
      <c r="A2369" s="619" t="s">
        <v>5247</v>
      </c>
      <c r="B2369" s="619" t="s">
        <v>5248</v>
      </c>
      <c r="C2369" s="619" t="s">
        <v>5249</v>
      </c>
      <c r="D2369" s="619" t="s">
        <v>399</v>
      </c>
      <c r="E2369" s="619" t="s">
        <v>370</v>
      </c>
      <c r="F2369" s="619" t="s">
        <v>367</v>
      </c>
      <c r="G2369" s="619" t="s">
        <v>370</v>
      </c>
    </row>
    <row r="2370">
      <c r="A2370" s="619" t="s">
        <v>5250</v>
      </c>
      <c r="B2370" s="619" t="s">
        <v>5251</v>
      </c>
      <c r="C2370" s="619" t="s">
        <v>379</v>
      </c>
      <c r="D2370" s="619" t="s">
        <v>380</v>
      </c>
      <c r="E2370" s="619" t="s">
        <v>370</v>
      </c>
      <c r="F2370" s="619" t="s">
        <v>381</v>
      </c>
      <c r="G2370" s="619" t="s">
        <v>370</v>
      </c>
    </row>
    <row r="2371">
      <c r="A2371" s="619" t="s">
        <v>5252</v>
      </c>
      <c r="B2371" s="619" t="s">
        <v>5253</v>
      </c>
      <c r="C2371" s="619" t="s">
        <v>395</v>
      </c>
      <c r="D2371" s="619" t="s">
        <v>380</v>
      </c>
      <c r="E2371" s="619" t="s">
        <v>370</v>
      </c>
      <c r="F2371" s="619" t="s">
        <v>381</v>
      </c>
      <c r="G2371" s="619" t="s">
        <v>370</v>
      </c>
    </row>
    <row r="2372">
      <c r="A2372" s="619" t="s">
        <v>5254</v>
      </c>
      <c r="B2372" s="619" t="s">
        <v>5255</v>
      </c>
      <c r="C2372" s="619" t="s">
        <v>379</v>
      </c>
      <c r="D2372" s="619" t="s">
        <v>380</v>
      </c>
      <c r="E2372" s="619" t="s">
        <v>370</v>
      </c>
      <c r="F2372" s="619" t="s">
        <v>381</v>
      </c>
      <c r="G2372" s="619" t="s">
        <v>370</v>
      </c>
    </row>
    <row r="2373">
      <c r="A2373" s="619" t="s">
        <v>5256</v>
      </c>
      <c r="B2373" s="619" t="s">
        <v>5257</v>
      </c>
      <c r="C2373" s="619" t="s">
        <v>390</v>
      </c>
      <c r="D2373" s="619" t="s">
        <v>381</v>
      </c>
      <c r="E2373" s="619" t="s">
        <v>370</v>
      </c>
      <c r="F2373" s="619" t="s">
        <v>386</v>
      </c>
      <c r="G2373" s="619" t="s">
        <v>370</v>
      </c>
    </row>
    <row r="2374">
      <c r="A2374" s="619" t="s">
        <v>5258</v>
      </c>
      <c r="B2374" s="619" t="s">
        <v>5259</v>
      </c>
      <c r="C2374" s="619" t="s">
        <v>379</v>
      </c>
      <c r="D2374" s="619" t="s">
        <v>380</v>
      </c>
      <c r="E2374" s="619" t="s">
        <v>370</v>
      </c>
      <c r="F2374" s="619" t="s">
        <v>381</v>
      </c>
      <c r="G2374" s="619" t="s">
        <v>370</v>
      </c>
    </row>
    <row r="2375">
      <c r="A2375" s="619" t="s">
        <v>5260</v>
      </c>
      <c r="B2375" s="619" t="s">
        <v>5261</v>
      </c>
      <c r="C2375" s="619" t="s">
        <v>385</v>
      </c>
      <c r="D2375" s="619" t="s">
        <v>386</v>
      </c>
      <c r="E2375" s="619" t="s">
        <v>370</v>
      </c>
      <c r="F2375" s="619" t="s">
        <v>387</v>
      </c>
      <c r="G2375" s="619" t="s">
        <v>370</v>
      </c>
    </row>
    <row r="2376">
      <c r="A2376" s="619" t="s">
        <v>5262</v>
      </c>
      <c r="B2376" s="619" t="s">
        <v>5263</v>
      </c>
      <c r="C2376" s="619" t="s">
        <v>390</v>
      </c>
      <c r="D2376" s="619" t="s">
        <v>381</v>
      </c>
      <c r="E2376" s="619" t="s">
        <v>370</v>
      </c>
      <c r="F2376" s="619" t="s">
        <v>386</v>
      </c>
      <c r="G2376" s="619" t="s">
        <v>370</v>
      </c>
    </row>
    <row r="2377">
      <c r="A2377" s="619" t="s">
        <v>5264</v>
      </c>
      <c r="B2377" s="619" t="s">
        <v>5265</v>
      </c>
      <c r="C2377" s="619" t="s">
        <v>406</v>
      </c>
      <c r="D2377" s="619" t="s">
        <v>387</v>
      </c>
      <c r="E2377" s="619" t="s">
        <v>370</v>
      </c>
      <c r="F2377" s="619" t="s">
        <v>399</v>
      </c>
      <c r="G2377" s="619" t="s">
        <v>370</v>
      </c>
    </row>
    <row r="2378">
      <c r="A2378" s="619" t="s">
        <v>5266</v>
      </c>
      <c r="B2378" s="619" t="s">
        <v>5267</v>
      </c>
      <c r="C2378" s="619" t="s">
        <v>379</v>
      </c>
      <c r="D2378" s="619" t="s">
        <v>380</v>
      </c>
      <c r="E2378" s="619" t="s">
        <v>370</v>
      </c>
      <c r="F2378" s="619" t="s">
        <v>381</v>
      </c>
      <c r="G2378" s="619" t="s">
        <v>370</v>
      </c>
    </row>
    <row r="2379">
      <c r="A2379" s="619" t="s">
        <v>5268</v>
      </c>
      <c r="B2379" s="619" t="s">
        <v>5269</v>
      </c>
      <c r="C2379" s="619" t="s">
        <v>395</v>
      </c>
      <c r="D2379" s="619" t="s">
        <v>380</v>
      </c>
      <c r="E2379" s="619" t="s">
        <v>370</v>
      </c>
      <c r="F2379" s="619" t="s">
        <v>381</v>
      </c>
      <c r="G2379" s="619" t="s">
        <v>370</v>
      </c>
    </row>
    <row r="2380">
      <c r="A2380" s="619" t="s">
        <v>5270</v>
      </c>
      <c r="B2380" s="619" t="s">
        <v>5271</v>
      </c>
      <c r="C2380" s="619" t="s">
        <v>406</v>
      </c>
      <c r="D2380" s="619" t="s">
        <v>387</v>
      </c>
      <c r="E2380" s="619" t="s">
        <v>370</v>
      </c>
      <c r="F2380" s="619" t="s">
        <v>399</v>
      </c>
      <c r="G2380" s="619" t="s">
        <v>370</v>
      </c>
    </row>
    <row r="2381">
      <c r="A2381" s="619" t="s">
        <v>5272</v>
      </c>
      <c r="B2381" s="619" t="s">
        <v>5273</v>
      </c>
      <c r="C2381" s="619" t="s">
        <v>3737</v>
      </c>
      <c r="D2381" s="619" t="s">
        <v>386</v>
      </c>
      <c r="E2381" s="619" t="s">
        <v>370</v>
      </c>
      <c r="F2381" s="619" t="s">
        <v>387</v>
      </c>
      <c r="G2381" s="619" t="s">
        <v>370</v>
      </c>
    </row>
    <row r="2382">
      <c r="A2382" s="619" t="s">
        <v>5274</v>
      </c>
      <c r="B2382" s="619" t="s">
        <v>5275</v>
      </c>
      <c r="C2382" s="619" t="s">
        <v>4005</v>
      </c>
      <c r="D2382" s="619" t="s">
        <v>399</v>
      </c>
      <c r="E2382" s="619" t="s">
        <v>370</v>
      </c>
      <c r="F2382" s="619" t="s">
        <v>367</v>
      </c>
      <c r="G2382" s="619" t="s">
        <v>370</v>
      </c>
    </row>
    <row r="2383">
      <c r="A2383" s="619" t="s">
        <v>5276</v>
      </c>
      <c r="B2383" s="619" t="s">
        <v>5277</v>
      </c>
      <c r="C2383" s="619" t="s">
        <v>1148</v>
      </c>
      <c r="D2383" s="619" t="s">
        <v>380</v>
      </c>
      <c r="E2383" s="619" t="s">
        <v>370</v>
      </c>
      <c r="F2383" s="619" t="s">
        <v>381</v>
      </c>
      <c r="G2383" s="619" t="s">
        <v>370</v>
      </c>
    </row>
    <row r="2384">
      <c r="A2384" s="619" t="s">
        <v>5278</v>
      </c>
      <c r="B2384" s="619" t="s">
        <v>5279</v>
      </c>
      <c r="C2384" s="619" t="s">
        <v>531</v>
      </c>
      <c r="D2384" s="619" t="s">
        <v>399</v>
      </c>
      <c r="E2384" s="619" t="s">
        <v>370</v>
      </c>
      <c r="F2384" s="619" t="s">
        <v>367</v>
      </c>
      <c r="G2384" s="619" t="s">
        <v>370</v>
      </c>
    </row>
    <row r="2385">
      <c r="A2385" s="619" t="s">
        <v>5280</v>
      </c>
      <c r="B2385" s="619" t="s">
        <v>5281</v>
      </c>
      <c r="C2385" s="619" t="s">
        <v>3907</v>
      </c>
      <c r="D2385" s="619" t="s">
        <v>386</v>
      </c>
      <c r="E2385" s="619" t="s">
        <v>370</v>
      </c>
      <c r="F2385" s="619" t="s">
        <v>387</v>
      </c>
      <c r="G2385" s="619" t="s">
        <v>370</v>
      </c>
    </row>
    <row r="2386">
      <c r="A2386" s="619" t="s">
        <v>5282</v>
      </c>
      <c r="B2386" s="619" t="s">
        <v>5283</v>
      </c>
      <c r="C2386" s="619" t="s">
        <v>406</v>
      </c>
      <c r="D2386" s="619" t="s">
        <v>387</v>
      </c>
      <c r="E2386" s="619" t="s">
        <v>370</v>
      </c>
      <c r="F2386" s="619" t="s">
        <v>399</v>
      </c>
      <c r="G2386" s="619" t="s">
        <v>371</v>
      </c>
    </row>
    <row r="2387">
      <c r="A2387" s="619" t="s">
        <v>5284</v>
      </c>
      <c r="B2387" s="619" t="s">
        <v>5285</v>
      </c>
      <c r="C2387" s="619" t="s">
        <v>385</v>
      </c>
      <c r="D2387" s="619" t="s">
        <v>386</v>
      </c>
      <c r="E2387" s="619" t="s">
        <v>370</v>
      </c>
      <c r="F2387" s="619" t="s">
        <v>387</v>
      </c>
      <c r="G2387" s="619" t="s">
        <v>370</v>
      </c>
    </row>
    <row r="2388">
      <c r="A2388" s="619" t="s">
        <v>5286</v>
      </c>
      <c r="B2388" s="619" t="s">
        <v>5287</v>
      </c>
      <c r="C2388" s="619" t="s">
        <v>3836</v>
      </c>
      <c r="D2388" s="619" t="s">
        <v>367</v>
      </c>
      <c r="E2388" s="619" t="s">
        <v>370</v>
      </c>
      <c r="F2388" s="619" t="s">
        <v>369</v>
      </c>
      <c r="G2388" s="619" t="s">
        <v>370</v>
      </c>
    </row>
    <row r="2389">
      <c r="A2389" s="619" t="s">
        <v>5288</v>
      </c>
      <c r="B2389" s="619" t="s">
        <v>5289</v>
      </c>
      <c r="C2389" s="619" t="s">
        <v>379</v>
      </c>
      <c r="D2389" s="619" t="s">
        <v>380</v>
      </c>
      <c r="E2389" s="619" t="s">
        <v>370</v>
      </c>
      <c r="F2389" s="619" t="s">
        <v>381</v>
      </c>
      <c r="G2389" s="619" t="s">
        <v>370</v>
      </c>
    </row>
    <row r="2390">
      <c r="A2390" s="619" t="s">
        <v>5290</v>
      </c>
      <c r="B2390" s="619" t="s">
        <v>5291</v>
      </c>
      <c r="C2390" s="619" t="s">
        <v>3531</v>
      </c>
      <c r="D2390" s="619" t="s">
        <v>387</v>
      </c>
      <c r="E2390" s="619" t="s">
        <v>370</v>
      </c>
      <c r="F2390" s="619" t="s">
        <v>399</v>
      </c>
      <c r="G2390" s="619" t="s">
        <v>370</v>
      </c>
    </row>
    <row r="2391">
      <c r="A2391" s="619" t="s">
        <v>5292</v>
      </c>
      <c r="B2391" s="619" t="s">
        <v>5293</v>
      </c>
      <c r="C2391" s="619" t="s">
        <v>379</v>
      </c>
      <c r="D2391" s="619" t="s">
        <v>380</v>
      </c>
      <c r="E2391" s="619" t="s">
        <v>370</v>
      </c>
      <c r="F2391" s="619" t="s">
        <v>381</v>
      </c>
      <c r="G2391" s="619" t="s">
        <v>370</v>
      </c>
    </row>
    <row r="2392">
      <c r="A2392" s="619" t="s">
        <v>5294</v>
      </c>
      <c r="B2392" s="619" t="s">
        <v>5295</v>
      </c>
      <c r="C2392" s="619" t="s">
        <v>4292</v>
      </c>
      <c r="D2392" s="619" t="s">
        <v>399</v>
      </c>
      <c r="E2392" s="619" t="s">
        <v>370</v>
      </c>
      <c r="F2392" s="619" t="s">
        <v>367</v>
      </c>
      <c r="G2392" s="619" t="s">
        <v>370</v>
      </c>
    </row>
    <row r="2393">
      <c r="A2393" s="619" t="s">
        <v>5296</v>
      </c>
      <c r="B2393" s="619" t="s">
        <v>5297</v>
      </c>
      <c r="C2393" s="619" t="s">
        <v>379</v>
      </c>
      <c r="D2393" s="619" t="s">
        <v>380</v>
      </c>
      <c r="E2393" s="619" t="s">
        <v>370</v>
      </c>
      <c r="F2393" s="619" t="s">
        <v>381</v>
      </c>
      <c r="G2393" s="619" t="s">
        <v>370</v>
      </c>
    </row>
    <row r="2394">
      <c r="A2394" s="619" t="s">
        <v>5298</v>
      </c>
      <c r="B2394" s="619" t="s">
        <v>5299</v>
      </c>
      <c r="C2394" s="619" t="s">
        <v>390</v>
      </c>
      <c r="D2394" s="619" t="s">
        <v>381</v>
      </c>
      <c r="E2394" s="619" t="s">
        <v>370</v>
      </c>
      <c r="F2394" s="619" t="s">
        <v>386</v>
      </c>
      <c r="G2394" s="619" t="s">
        <v>370</v>
      </c>
    </row>
    <row r="2395">
      <c r="A2395" s="619" t="s">
        <v>5300</v>
      </c>
      <c r="B2395" s="619" t="s">
        <v>5301</v>
      </c>
      <c r="C2395" s="619" t="s">
        <v>379</v>
      </c>
      <c r="D2395" s="619" t="s">
        <v>380</v>
      </c>
      <c r="E2395" s="619" t="s">
        <v>370</v>
      </c>
      <c r="F2395" s="619" t="s">
        <v>381</v>
      </c>
      <c r="G2395" s="619" t="s">
        <v>370</v>
      </c>
    </row>
    <row r="2396">
      <c r="A2396" s="619" t="s">
        <v>5302</v>
      </c>
      <c r="B2396" s="619" t="s">
        <v>5303</v>
      </c>
      <c r="C2396" s="619" t="s">
        <v>379</v>
      </c>
      <c r="D2396" s="619" t="s">
        <v>380</v>
      </c>
      <c r="E2396" s="619" t="s">
        <v>370</v>
      </c>
      <c r="F2396" s="619" t="s">
        <v>381</v>
      </c>
      <c r="G2396" s="619" t="s">
        <v>370</v>
      </c>
    </row>
    <row r="2397">
      <c r="A2397" s="619" t="s">
        <v>5304</v>
      </c>
      <c r="B2397" s="619" t="s">
        <v>5305</v>
      </c>
      <c r="C2397" s="619" t="s">
        <v>379</v>
      </c>
      <c r="D2397" s="619" t="s">
        <v>380</v>
      </c>
      <c r="E2397" s="619" t="s">
        <v>370</v>
      </c>
      <c r="F2397" s="619" t="s">
        <v>381</v>
      </c>
      <c r="G2397" s="619" t="s">
        <v>370</v>
      </c>
    </row>
    <row r="2398">
      <c r="A2398" s="619" t="s">
        <v>5306</v>
      </c>
      <c r="B2398" s="619" t="s">
        <v>5307</v>
      </c>
      <c r="C2398" s="619" t="s">
        <v>1495</v>
      </c>
      <c r="D2398" s="619" t="s">
        <v>386</v>
      </c>
      <c r="E2398" s="619" t="s">
        <v>370</v>
      </c>
      <c r="F2398" s="619" t="s">
        <v>387</v>
      </c>
      <c r="G2398" s="619" t="s">
        <v>370</v>
      </c>
    </row>
    <row r="2399">
      <c r="A2399" s="619" t="s">
        <v>5308</v>
      </c>
      <c r="B2399" s="619" t="s">
        <v>5309</v>
      </c>
      <c r="C2399" s="619" t="s">
        <v>406</v>
      </c>
      <c r="D2399" s="619" t="s">
        <v>387</v>
      </c>
      <c r="E2399" s="619" t="s">
        <v>370</v>
      </c>
      <c r="F2399" s="619" t="s">
        <v>399</v>
      </c>
      <c r="G2399" s="619" t="s">
        <v>370</v>
      </c>
    </row>
    <row r="2400">
      <c r="A2400" s="619" t="s">
        <v>5310</v>
      </c>
      <c r="B2400" s="619" t="s">
        <v>5311</v>
      </c>
      <c r="C2400" s="619" t="s">
        <v>1274</v>
      </c>
      <c r="D2400" s="619" t="s">
        <v>381</v>
      </c>
      <c r="E2400" s="619" t="s">
        <v>370</v>
      </c>
      <c r="F2400" s="619" t="s">
        <v>386</v>
      </c>
      <c r="G2400" s="619" t="s">
        <v>370</v>
      </c>
    </row>
    <row r="2401">
      <c r="A2401" s="619" t="s">
        <v>5312</v>
      </c>
      <c r="B2401" s="619" t="s">
        <v>5313</v>
      </c>
      <c r="C2401" s="619" t="s">
        <v>385</v>
      </c>
      <c r="D2401" s="619" t="s">
        <v>386</v>
      </c>
      <c r="E2401" s="619" t="s">
        <v>370</v>
      </c>
      <c r="F2401" s="619" t="s">
        <v>387</v>
      </c>
      <c r="G2401" s="619" t="s">
        <v>370</v>
      </c>
    </row>
    <row r="2402">
      <c r="A2402" s="619" t="s">
        <v>5314</v>
      </c>
      <c r="B2402" s="619" t="s">
        <v>5315</v>
      </c>
      <c r="C2402" s="619" t="s">
        <v>390</v>
      </c>
      <c r="D2402" s="619" t="s">
        <v>381</v>
      </c>
      <c r="E2402" s="619" t="s">
        <v>370</v>
      </c>
      <c r="F2402" s="619" t="s">
        <v>386</v>
      </c>
      <c r="G2402" s="619" t="s">
        <v>370</v>
      </c>
    </row>
    <row r="2403">
      <c r="A2403" s="619" t="s">
        <v>5316</v>
      </c>
      <c r="B2403" s="619" t="s">
        <v>5317</v>
      </c>
      <c r="C2403" s="619" t="s">
        <v>4541</v>
      </c>
      <c r="D2403" s="619" t="s">
        <v>387</v>
      </c>
      <c r="E2403" s="619" t="s">
        <v>370</v>
      </c>
      <c r="F2403" s="619" t="s">
        <v>399</v>
      </c>
      <c r="G2403" s="619" t="s">
        <v>370</v>
      </c>
    </row>
    <row r="2404">
      <c r="A2404" s="619" t="s">
        <v>5318</v>
      </c>
      <c r="B2404" s="619" t="s">
        <v>5319</v>
      </c>
      <c r="C2404" s="619" t="s">
        <v>5320</v>
      </c>
      <c r="D2404" s="619" t="s">
        <v>399</v>
      </c>
      <c r="E2404" s="619" t="s">
        <v>370</v>
      </c>
      <c r="F2404" s="619" t="s">
        <v>367</v>
      </c>
      <c r="G2404" s="619" t="s">
        <v>370</v>
      </c>
    </row>
    <row r="2405">
      <c r="A2405" s="619" t="s">
        <v>5321</v>
      </c>
      <c r="B2405" s="619" t="s">
        <v>5322</v>
      </c>
      <c r="C2405" s="619" t="s">
        <v>379</v>
      </c>
      <c r="D2405" s="619" t="s">
        <v>380</v>
      </c>
      <c r="E2405" s="619" t="s">
        <v>370</v>
      </c>
      <c r="F2405" s="619" t="s">
        <v>381</v>
      </c>
      <c r="G2405" s="619" t="s">
        <v>370</v>
      </c>
    </row>
    <row r="2406">
      <c r="A2406" s="619" t="s">
        <v>5323</v>
      </c>
      <c r="B2406" s="619" t="s">
        <v>5324</v>
      </c>
      <c r="C2406" s="619" t="s">
        <v>406</v>
      </c>
      <c r="D2406" s="619" t="s">
        <v>387</v>
      </c>
      <c r="E2406" s="619" t="s">
        <v>370</v>
      </c>
      <c r="F2406" s="619" t="s">
        <v>399</v>
      </c>
      <c r="G2406" s="619" t="s">
        <v>371</v>
      </c>
    </row>
    <row r="2407">
      <c r="A2407" s="619" t="s">
        <v>5325</v>
      </c>
      <c r="B2407" s="619" t="s">
        <v>5326</v>
      </c>
      <c r="C2407" s="619" t="s">
        <v>5327</v>
      </c>
      <c r="D2407" s="619" t="s">
        <v>386</v>
      </c>
      <c r="E2407" s="619" t="s">
        <v>370</v>
      </c>
      <c r="F2407" s="619" t="s">
        <v>387</v>
      </c>
      <c r="G2407" s="619" t="s">
        <v>370</v>
      </c>
    </row>
    <row r="2408">
      <c r="A2408" s="619" t="s">
        <v>5328</v>
      </c>
      <c r="B2408" s="619" t="s">
        <v>5329</v>
      </c>
      <c r="C2408" s="619" t="s">
        <v>395</v>
      </c>
      <c r="D2408" s="619" t="s">
        <v>380</v>
      </c>
      <c r="E2408" s="619" t="s">
        <v>370</v>
      </c>
      <c r="F2408" s="619" t="s">
        <v>381</v>
      </c>
      <c r="G2408" s="619" t="s">
        <v>370</v>
      </c>
    </row>
    <row r="2409">
      <c r="A2409" s="619" t="s">
        <v>5330</v>
      </c>
      <c r="B2409" s="619" t="s">
        <v>5331</v>
      </c>
      <c r="C2409" s="619" t="s">
        <v>390</v>
      </c>
      <c r="D2409" s="619" t="s">
        <v>381</v>
      </c>
      <c r="E2409" s="619" t="s">
        <v>370</v>
      </c>
      <c r="F2409" s="619" t="s">
        <v>386</v>
      </c>
      <c r="G2409" s="619" t="s">
        <v>370</v>
      </c>
    </row>
    <row r="2410">
      <c r="A2410" s="619" t="s">
        <v>5332</v>
      </c>
      <c r="B2410" s="619" t="s">
        <v>5333</v>
      </c>
      <c r="C2410" s="619" t="s">
        <v>463</v>
      </c>
      <c r="D2410" s="619" t="s">
        <v>381</v>
      </c>
      <c r="E2410" s="619" t="s">
        <v>370</v>
      </c>
      <c r="F2410" s="619" t="s">
        <v>386</v>
      </c>
      <c r="G2410" s="619" t="s">
        <v>370</v>
      </c>
    </row>
    <row r="2411">
      <c r="A2411" s="619" t="s">
        <v>5334</v>
      </c>
      <c r="B2411" s="619" t="s">
        <v>5335</v>
      </c>
      <c r="C2411" s="619" t="s">
        <v>379</v>
      </c>
      <c r="D2411" s="619" t="s">
        <v>380</v>
      </c>
      <c r="E2411" s="619" t="s">
        <v>370</v>
      </c>
      <c r="F2411" s="619" t="s">
        <v>381</v>
      </c>
      <c r="G2411" s="619" t="s">
        <v>370</v>
      </c>
    </row>
    <row r="2412">
      <c r="A2412" s="619" t="s">
        <v>5336</v>
      </c>
      <c r="B2412" s="619" t="s">
        <v>5337</v>
      </c>
      <c r="C2412" s="619" t="s">
        <v>379</v>
      </c>
      <c r="D2412" s="619" t="s">
        <v>380</v>
      </c>
      <c r="E2412" s="619" t="s">
        <v>370</v>
      </c>
      <c r="F2412" s="619" t="s">
        <v>381</v>
      </c>
      <c r="G2412" s="619" t="s">
        <v>370</v>
      </c>
    </row>
    <row r="2413">
      <c r="A2413" s="619" t="s">
        <v>5338</v>
      </c>
      <c r="B2413" s="619" t="s">
        <v>5339</v>
      </c>
      <c r="C2413" s="619" t="s">
        <v>385</v>
      </c>
      <c r="D2413" s="619" t="s">
        <v>386</v>
      </c>
      <c r="E2413" s="619" t="s">
        <v>370</v>
      </c>
      <c r="F2413" s="619" t="s">
        <v>387</v>
      </c>
      <c r="G2413" s="619" t="s">
        <v>370</v>
      </c>
    </row>
    <row r="2414">
      <c r="A2414" s="619" t="s">
        <v>5340</v>
      </c>
      <c r="B2414" s="619" t="s">
        <v>5341</v>
      </c>
      <c r="C2414" s="619" t="s">
        <v>463</v>
      </c>
      <c r="D2414" s="619" t="s">
        <v>381</v>
      </c>
      <c r="E2414" s="619" t="s">
        <v>370</v>
      </c>
      <c r="F2414" s="619" t="s">
        <v>386</v>
      </c>
      <c r="G2414" s="619" t="s">
        <v>370</v>
      </c>
    </row>
    <row r="2415">
      <c r="A2415" s="619" t="s">
        <v>5342</v>
      </c>
      <c r="B2415" s="619" t="s">
        <v>5343</v>
      </c>
      <c r="C2415" s="619" t="s">
        <v>379</v>
      </c>
      <c r="D2415" s="619" t="s">
        <v>380</v>
      </c>
      <c r="E2415" s="619" t="s">
        <v>370</v>
      </c>
      <c r="F2415" s="619" t="s">
        <v>381</v>
      </c>
      <c r="G2415" s="619" t="s">
        <v>370</v>
      </c>
    </row>
    <row r="2416">
      <c r="A2416" s="619" t="s">
        <v>5344</v>
      </c>
      <c r="B2416" s="619" t="s">
        <v>5345</v>
      </c>
      <c r="C2416" s="619" t="s">
        <v>4907</v>
      </c>
      <c r="D2416" s="619" t="s">
        <v>380</v>
      </c>
      <c r="E2416" s="619" t="s">
        <v>370</v>
      </c>
      <c r="F2416" s="619" t="s">
        <v>381</v>
      </c>
      <c r="G2416" s="619" t="s">
        <v>370</v>
      </c>
    </row>
    <row r="2417">
      <c r="A2417" s="619" t="s">
        <v>5346</v>
      </c>
      <c r="B2417" s="619" t="s">
        <v>5347</v>
      </c>
      <c r="C2417" s="619" t="s">
        <v>385</v>
      </c>
      <c r="D2417" s="619" t="s">
        <v>386</v>
      </c>
      <c r="E2417" s="619" t="s">
        <v>370</v>
      </c>
      <c r="F2417" s="619" t="s">
        <v>387</v>
      </c>
      <c r="G2417" s="619" t="s">
        <v>370</v>
      </c>
    </row>
    <row r="2418">
      <c r="A2418" s="619" t="s">
        <v>5348</v>
      </c>
      <c r="B2418" s="619" t="s">
        <v>5349</v>
      </c>
      <c r="C2418" s="619" t="s">
        <v>379</v>
      </c>
      <c r="D2418" s="619" t="s">
        <v>380</v>
      </c>
      <c r="E2418" s="619" t="s">
        <v>370</v>
      </c>
      <c r="F2418" s="619" t="s">
        <v>381</v>
      </c>
      <c r="G2418" s="619" t="s">
        <v>370</v>
      </c>
    </row>
    <row r="2419">
      <c r="A2419" s="619" t="s">
        <v>5350</v>
      </c>
      <c r="B2419" s="619" t="s">
        <v>5351</v>
      </c>
      <c r="C2419" s="619" t="s">
        <v>395</v>
      </c>
      <c r="D2419" s="619" t="s">
        <v>380</v>
      </c>
      <c r="E2419" s="619" t="s">
        <v>370</v>
      </c>
      <c r="F2419" s="619" t="s">
        <v>381</v>
      </c>
      <c r="G2419" s="619" t="s">
        <v>370</v>
      </c>
    </row>
    <row r="2420">
      <c r="A2420" s="619" t="s">
        <v>5352</v>
      </c>
      <c r="B2420" s="619" t="s">
        <v>5353</v>
      </c>
      <c r="C2420" s="619" t="s">
        <v>379</v>
      </c>
      <c r="D2420" s="619" t="s">
        <v>380</v>
      </c>
      <c r="E2420" s="619" t="s">
        <v>370</v>
      </c>
      <c r="F2420" s="619" t="s">
        <v>381</v>
      </c>
      <c r="G2420" s="619" t="s">
        <v>370</v>
      </c>
    </row>
    <row r="2421">
      <c r="A2421" s="619" t="s">
        <v>5354</v>
      </c>
      <c r="B2421" s="619" t="s">
        <v>5355</v>
      </c>
      <c r="C2421" s="619" t="s">
        <v>379</v>
      </c>
      <c r="D2421" s="619" t="s">
        <v>380</v>
      </c>
      <c r="E2421" s="619" t="s">
        <v>370</v>
      </c>
      <c r="F2421" s="619" t="s">
        <v>381</v>
      </c>
      <c r="G2421" s="619" t="s">
        <v>370</v>
      </c>
    </row>
    <row r="2422">
      <c r="A2422" s="619" t="s">
        <v>5356</v>
      </c>
      <c r="B2422" s="619" t="s">
        <v>5357</v>
      </c>
      <c r="C2422" s="619" t="s">
        <v>3591</v>
      </c>
      <c r="D2422" s="619" t="s">
        <v>386</v>
      </c>
      <c r="E2422" s="619" t="s">
        <v>370</v>
      </c>
      <c r="F2422" s="619" t="s">
        <v>387</v>
      </c>
      <c r="G2422" s="619" t="s">
        <v>370</v>
      </c>
    </row>
    <row r="2423">
      <c r="A2423" s="619" t="s">
        <v>5358</v>
      </c>
      <c r="B2423" s="619" t="s">
        <v>5359</v>
      </c>
      <c r="C2423" s="619" t="s">
        <v>2736</v>
      </c>
      <c r="D2423" s="619" t="s">
        <v>399</v>
      </c>
      <c r="E2423" s="619" t="s">
        <v>370</v>
      </c>
      <c r="F2423" s="619" t="s">
        <v>367</v>
      </c>
      <c r="G2423" s="619" t="s">
        <v>370</v>
      </c>
    </row>
    <row r="2424">
      <c r="A2424" s="619" t="s">
        <v>5360</v>
      </c>
      <c r="B2424" s="619" t="s">
        <v>5361</v>
      </c>
      <c r="C2424" s="619" t="s">
        <v>406</v>
      </c>
      <c r="D2424" s="619" t="s">
        <v>387</v>
      </c>
      <c r="E2424" s="619" t="s">
        <v>370</v>
      </c>
      <c r="F2424" s="619" t="s">
        <v>399</v>
      </c>
      <c r="G2424" s="619" t="s">
        <v>372</v>
      </c>
    </row>
    <row r="2425">
      <c r="A2425" s="619" t="s">
        <v>5362</v>
      </c>
      <c r="B2425" s="619" t="s">
        <v>5363</v>
      </c>
      <c r="C2425" s="619" t="s">
        <v>395</v>
      </c>
      <c r="D2425" s="619" t="s">
        <v>380</v>
      </c>
      <c r="E2425" s="619" t="s">
        <v>370</v>
      </c>
      <c r="F2425" s="619" t="s">
        <v>381</v>
      </c>
      <c r="G2425" s="619" t="s">
        <v>370</v>
      </c>
    </row>
    <row r="2426">
      <c r="A2426" s="619" t="s">
        <v>5364</v>
      </c>
      <c r="B2426" s="619" t="s">
        <v>5365</v>
      </c>
      <c r="C2426" s="619" t="s">
        <v>379</v>
      </c>
      <c r="D2426" s="619" t="s">
        <v>380</v>
      </c>
      <c r="E2426" s="619" t="s">
        <v>370</v>
      </c>
      <c r="F2426" s="619" t="s">
        <v>381</v>
      </c>
      <c r="G2426" s="619" t="s">
        <v>370</v>
      </c>
    </row>
    <row r="2427">
      <c r="A2427" s="619" t="s">
        <v>5366</v>
      </c>
      <c r="B2427" s="619" t="s">
        <v>5367</v>
      </c>
      <c r="C2427" s="619" t="s">
        <v>379</v>
      </c>
      <c r="D2427" s="619" t="s">
        <v>380</v>
      </c>
      <c r="E2427" s="619" t="s">
        <v>370</v>
      </c>
      <c r="F2427" s="619" t="s">
        <v>381</v>
      </c>
      <c r="G2427" s="619" t="s">
        <v>371</v>
      </c>
    </row>
    <row r="2428">
      <c r="A2428" s="619" t="s">
        <v>5368</v>
      </c>
      <c r="B2428" s="619" t="s">
        <v>5369</v>
      </c>
      <c r="C2428" s="619" t="s">
        <v>390</v>
      </c>
      <c r="D2428" s="619" t="s">
        <v>381</v>
      </c>
      <c r="E2428" s="619" t="s">
        <v>370</v>
      </c>
      <c r="F2428" s="619" t="s">
        <v>386</v>
      </c>
      <c r="G2428" s="619" t="s">
        <v>370</v>
      </c>
    </row>
    <row r="2429">
      <c r="A2429" s="619" t="s">
        <v>5370</v>
      </c>
      <c r="B2429" s="619" t="s">
        <v>5371</v>
      </c>
      <c r="C2429" s="619" t="s">
        <v>379</v>
      </c>
      <c r="D2429" s="619" t="s">
        <v>380</v>
      </c>
      <c r="E2429" s="619" t="s">
        <v>370</v>
      </c>
      <c r="F2429" s="619" t="s">
        <v>381</v>
      </c>
      <c r="G2429" s="619" t="s">
        <v>370</v>
      </c>
    </row>
    <row r="2430">
      <c r="A2430" s="619" t="s">
        <v>5372</v>
      </c>
      <c r="B2430" s="619" t="s">
        <v>5373</v>
      </c>
      <c r="C2430" s="619" t="s">
        <v>3782</v>
      </c>
      <c r="D2430" s="619" t="s">
        <v>387</v>
      </c>
      <c r="E2430" s="619" t="s">
        <v>370</v>
      </c>
      <c r="F2430" s="619" t="s">
        <v>399</v>
      </c>
      <c r="G2430" s="619" t="s">
        <v>370</v>
      </c>
    </row>
    <row r="2431">
      <c r="A2431" s="619" t="s">
        <v>5374</v>
      </c>
      <c r="B2431" s="619" t="s">
        <v>5375</v>
      </c>
      <c r="C2431" s="619" t="s">
        <v>379</v>
      </c>
      <c r="D2431" s="619" t="s">
        <v>380</v>
      </c>
      <c r="E2431" s="619" t="s">
        <v>370</v>
      </c>
      <c r="F2431" s="619" t="s">
        <v>381</v>
      </c>
      <c r="G2431" s="619" t="s">
        <v>370</v>
      </c>
    </row>
    <row r="2432">
      <c r="A2432" s="619" t="s">
        <v>5376</v>
      </c>
      <c r="B2432" s="619" t="s">
        <v>5377</v>
      </c>
      <c r="C2432" s="619" t="s">
        <v>406</v>
      </c>
      <c r="D2432" s="619" t="s">
        <v>387</v>
      </c>
      <c r="E2432" s="619" t="s">
        <v>370</v>
      </c>
      <c r="F2432" s="619" t="s">
        <v>399</v>
      </c>
      <c r="G2432" s="619" t="s">
        <v>370</v>
      </c>
    </row>
    <row r="2433">
      <c r="A2433" s="619" t="s">
        <v>5378</v>
      </c>
      <c r="B2433" s="619" t="s">
        <v>5379</v>
      </c>
      <c r="C2433" s="619" t="s">
        <v>458</v>
      </c>
      <c r="D2433" s="619" t="s">
        <v>380</v>
      </c>
      <c r="E2433" s="619" t="s">
        <v>370</v>
      </c>
      <c r="F2433" s="619" t="s">
        <v>381</v>
      </c>
      <c r="G2433" s="619" t="s">
        <v>370</v>
      </c>
    </row>
    <row r="2434">
      <c r="A2434" s="619" t="s">
        <v>5380</v>
      </c>
      <c r="B2434" s="619" t="s">
        <v>5381</v>
      </c>
      <c r="C2434" s="619" t="s">
        <v>379</v>
      </c>
      <c r="D2434" s="619" t="s">
        <v>380</v>
      </c>
      <c r="E2434" s="619" t="s">
        <v>370</v>
      </c>
      <c r="F2434" s="619" t="s">
        <v>381</v>
      </c>
      <c r="G2434" s="619" t="s">
        <v>370</v>
      </c>
    </row>
    <row r="2435">
      <c r="A2435" s="619" t="s">
        <v>5382</v>
      </c>
      <c r="B2435" s="619" t="s">
        <v>5383</v>
      </c>
      <c r="C2435" s="619" t="s">
        <v>385</v>
      </c>
      <c r="D2435" s="619" t="s">
        <v>386</v>
      </c>
      <c r="E2435" s="619" t="s">
        <v>370</v>
      </c>
      <c r="F2435" s="619" t="s">
        <v>387</v>
      </c>
      <c r="G2435" s="619" t="s">
        <v>370</v>
      </c>
    </row>
    <row r="2436">
      <c r="A2436" s="619" t="s">
        <v>5384</v>
      </c>
      <c r="B2436" s="619" t="s">
        <v>5385</v>
      </c>
      <c r="C2436" s="619" t="s">
        <v>379</v>
      </c>
      <c r="D2436" s="619" t="s">
        <v>380</v>
      </c>
      <c r="E2436" s="619" t="s">
        <v>370</v>
      </c>
      <c r="F2436" s="619" t="s">
        <v>381</v>
      </c>
      <c r="G2436" s="619" t="s">
        <v>370</v>
      </c>
    </row>
    <row r="2437">
      <c r="A2437" s="619" t="s">
        <v>5386</v>
      </c>
      <c r="B2437" s="619" t="s">
        <v>5387</v>
      </c>
      <c r="C2437" s="619" t="s">
        <v>395</v>
      </c>
      <c r="D2437" s="619" t="s">
        <v>380</v>
      </c>
      <c r="E2437" s="619" t="s">
        <v>370</v>
      </c>
      <c r="F2437" s="619" t="s">
        <v>381</v>
      </c>
      <c r="G2437" s="619" t="s">
        <v>370</v>
      </c>
    </row>
    <row r="2438">
      <c r="A2438" s="619" t="s">
        <v>5388</v>
      </c>
      <c r="B2438" s="619" t="s">
        <v>5389</v>
      </c>
      <c r="C2438" s="619" t="s">
        <v>4412</v>
      </c>
      <c r="D2438" s="619" t="s">
        <v>399</v>
      </c>
      <c r="E2438" s="619" t="s">
        <v>370</v>
      </c>
      <c r="F2438" s="619" t="s">
        <v>367</v>
      </c>
      <c r="G2438" s="619" t="s">
        <v>370</v>
      </c>
    </row>
    <row r="2439">
      <c r="A2439" s="619" t="s">
        <v>5390</v>
      </c>
      <c r="B2439" s="619" t="s">
        <v>5391</v>
      </c>
      <c r="C2439" s="619" t="s">
        <v>395</v>
      </c>
      <c r="D2439" s="619" t="s">
        <v>380</v>
      </c>
      <c r="E2439" s="619" t="s">
        <v>370</v>
      </c>
      <c r="F2439" s="619" t="s">
        <v>381</v>
      </c>
      <c r="G2439" s="619" t="s">
        <v>370</v>
      </c>
    </row>
    <row r="2440">
      <c r="A2440" s="619" t="s">
        <v>5392</v>
      </c>
      <c r="B2440" s="619" t="s">
        <v>5393</v>
      </c>
      <c r="C2440" s="619" t="s">
        <v>458</v>
      </c>
      <c r="D2440" s="619" t="s">
        <v>380</v>
      </c>
      <c r="E2440" s="619" t="s">
        <v>370</v>
      </c>
      <c r="F2440" s="619" t="s">
        <v>381</v>
      </c>
      <c r="G2440" s="619" t="s">
        <v>370</v>
      </c>
    </row>
    <row r="2441">
      <c r="A2441" s="619" t="s">
        <v>5394</v>
      </c>
      <c r="B2441" s="619" t="s">
        <v>5395</v>
      </c>
      <c r="C2441" s="619" t="s">
        <v>4498</v>
      </c>
      <c r="D2441" s="619" t="s">
        <v>399</v>
      </c>
      <c r="E2441" s="619" t="s">
        <v>370</v>
      </c>
      <c r="F2441" s="619" t="s">
        <v>367</v>
      </c>
      <c r="G2441" s="619" t="s">
        <v>370</v>
      </c>
    </row>
    <row r="2442">
      <c r="A2442" s="619" t="s">
        <v>5396</v>
      </c>
      <c r="B2442" s="619" t="s">
        <v>5397</v>
      </c>
      <c r="C2442" s="619" t="s">
        <v>3178</v>
      </c>
      <c r="D2442" s="619" t="s">
        <v>399</v>
      </c>
      <c r="E2442" s="619" t="s">
        <v>370</v>
      </c>
      <c r="F2442" s="619" t="s">
        <v>367</v>
      </c>
      <c r="G2442" s="619" t="s">
        <v>370</v>
      </c>
    </row>
    <row r="2443">
      <c r="A2443" s="619" t="s">
        <v>5398</v>
      </c>
      <c r="B2443" s="619" t="s">
        <v>5399</v>
      </c>
      <c r="C2443" s="619" t="s">
        <v>390</v>
      </c>
      <c r="D2443" s="619" t="s">
        <v>381</v>
      </c>
      <c r="E2443" s="619" t="s">
        <v>370</v>
      </c>
      <c r="F2443" s="619" t="s">
        <v>386</v>
      </c>
      <c r="G2443" s="619" t="s">
        <v>370</v>
      </c>
    </row>
    <row r="2444">
      <c r="A2444" s="619" t="s">
        <v>5400</v>
      </c>
      <c r="B2444" s="619" t="s">
        <v>5401</v>
      </c>
      <c r="C2444" s="619" t="s">
        <v>379</v>
      </c>
      <c r="D2444" s="619" t="s">
        <v>380</v>
      </c>
      <c r="E2444" s="619" t="s">
        <v>370</v>
      </c>
      <c r="F2444" s="619" t="s">
        <v>381</v>
      </c>
      <c r="G2444" s="619" t="s">
        <v>370</v>
      </c>
    </row>
    <row r="2445">
      <c r="A2445" s="619" t="s">
        <v>5402</v>
      </c>
      <c r="B2445" s="619" t="s">
        <v>5403</v>
      </c>
      <c r="C2445" s="619" t="s">
        <v>406</v>
      </c>
      <c r="D2445" s="619" t="s">
        <v>387</v>
      </c>
      <c r="E2445" s="619" t="s">
        <v>370</v>
      </c>
      <c r="F2445" s="619" t="s">
        <v>399</v>
      </c>
      <c r="G2445" s="619" t="s">
        <v>371</v>
      </c>
    </row>
    <row r="2446">
      <c r="A2446" s="619" t="s">
        <v>5404</v>
      </c>
      <c r="B2446" s="619" t="s">
        <v>5405</v>
      </c>
      <c r="C2446" s="619" t="s">
        <v>379</v>
      </c>
      <c r="D2446" s="619" t="s">
        <v>380</v>
      </c>
      <c r="E2446" s="619" t="s">
        <v>370</v>
      </c>
      <c r="F2446" s="619" t="s">
        <v>381</v>
      </c>
      <c r="G2446" s="619" t="s">
        <v>370</v>
      </c>
    </row>
    <row r="2447">
      <c r="A2447" s="619" t="s">
        <v>5406</v>
      </c>
      <c r="B2447" s="619" t="s">
        <v>5407</v>
      </c>
      <c r="C2447" s="619" t="s">
        <v>385</v>
      </c>
      <c r="D2447" s="619" t="s">
        <v>386</v>
      </c>
      <c r="E2447" s="619" t="s">
        <v>370</v>
      </c>
      <c r="F2447" s="619" t="s">
        <v>387</v>
      </c>
      <c r="G2447" s="619" t="s">
        <v>370</v>
      </c>
    </row>
    <row r="2448">
      <c r="A2448" s="619" t="s">
        <v>5408</v>
      </c>
      <c r="B2448" s="619" t="s">
        <v>5409</v>
      </c>
      <c r="C2448" s="619" t="s">
        <v>379</v>
      </c>
      <c r="D2448" s="619" t="s">
        <v>380</v>
      </c>
      <c r="E2448" s="619" t="s">
        <v>370</v>
      </c>
      <c r="F2448" s="619" t="s">
        <v>381</v>
      </c>
      <c r="G2448" s="619" t="s">
        <v>370</v>
      </c>
    </row>
    <row r="2449">
      <c r="A2449" s="619" t="s">
        <v>5410</v>
      </c>
      <c r="B2449" s="619" t="s">
        <v>5411</v>
      </c>
      <c r="C2449" s="619" t="s">
        <v>379</v>
      </c>
      <c r="D2449" s="619" t="s">
        <v>380</v>
      </c>
      <c r="E2449" s="619" t="s">
        <v>370</v>
      </c>
      <c r="F2449" s="619" t="s">
        <v>381</v>
      </c>
      <c r="G2449" s="619" t="s">
        <v>370</v>
      </c>
    </row>
    <row r="2450">
      <c r="A2450" s="619" t="s">
        <v>5412</v>
      </c>
      <c r="B2450" s="619" t="s">
        <v>5413</v>
      </c>
      <c r="C2450" s="619" t="s">
        <v>379</v>
      </c>
      <c r="D2450" s="619" t="s">
        <v>380</v>
      </c>
      <c r="E2450" s="619" t="s">
        <v>370</v>
      </c>
      <c r="F2450" s="619" t="s">
        <v>381</v>
      </c>
      <c r="G2450" s="619" t="s">
        <v>370</v>
      </c>
    </row>
    <row r="2451">
      <c r="A2451" s="619" t="s">
        <v>5414</v>
      </c>
      <c r="B2451" s="619" t="s">
        <v>5415</v>
      </c>
      <c r="C2451" s="619" t="s">
        <v>531</v>
      </c>
      <c r="D2451" s="619" t="s">
        <v>399</v>
      </c>
      <c r="E2451" s="619" t="s">
        <v>370</v>
      </c>
      <c r="F2451" s="619" t="s">
        <v>367</v>
      </c>
      <c r="G2451" s="619" t="s">
        <v>370</v>
      </c>
    </row>
    <row r="2452">
      <c r="A2452" s="619" t="s">
        <v>5416</v>
      </c>
      <c r="B2452" s="619" t="s">
        <v>5417</v>
      </c>
      <c r="C2452" s="619" t="s">
        <v>379</v>
      </c>
      <c r="D2452" s="619" t="s">
        <v>380</v>
      </c>
      <c r="E2452" s="619" t="s">
        <v>370</v>
      </c>
      <c r="F2452" s="619" t="s">
        <v>381</v>
      </c>
      <c r="G2452" s="619" t="s">
        <v>370</v>
      </c>
    </row>
    <row r="2453">
      <c r="A2453" s="619" t="s">
        <v>5418</v>
      </c>
      <c r="B2453" s="619" t="s">
        <v>5419</v>
      </c>
      <c r="C2453" s="619" t="s">
        <v>3557</v>
      </c>
      <c r="D2453" s="619" t="s">
        <v>380</v>
      </c>
      <c r="E2453" s="619" t="s">
        <v>370</v>
      </c>
      <c r="F2453" s="619" t="s">
        <v>381</v>
      </c>
      <c r="G2453" s="619" t="s">
        <v>370</v>
      </c>
    </row>
    <row r="2454">
      <c r="A2454" s="619" t="s">
        <v>5420</v>
      </c>
      <c r="B2454" s="619" t="s">
        <v>5421</v>
      </c>
      <c r="C2454" s="619" t="s">
        <v>3685</v>
      </c>
      <c r="D2454" s="619" t="s">
        <v>380</v>
      </c>
      <c r="E2454" s="619" t="s">
        <v>370</v>
      </c>
      <c r="F2454" s="619" t="s">
        <v>381</v>
      </c>
      <c r="G2454" s="619" t="s">
        <v>370</v>
      </c>
    </row>
    <row r="2455">
      <c r="A2455" s="619" t="s">
        <v>5422</v>
      </c>
      <c r="B2455" s="619" t="s">
        <v>5423</v>
      </c>
      <c r="C2455" s="619" t="s">
        <v>385</v>
      </c>
      <c r="D2455" s="619" t="s">
        <v>386</v>
      </c>
      <c r="E2455" s="619" t="s">
        <v>370</v>
      </c>
      <c r="F2455" s="619" t="s">
        <v>387</v>
      </c>
      <c r="G2455" s="619" t="s">
        <v>373</v>
      </c>
    </row>
    <row r="2456">
      <c r="A2456" s="619" t="s">
        <v>5424</v>
      </c>
      <c r="B2456" s="619" t="s">
        <v>5425</v>
      </c>
      <c r="C2456" s="619" t="s">
        <v>395</v>
      </c>
      <c r="D2456" s="619" t="s">
        <v>380</v>
      </c>
      <c r="E2456" s="619" t="s">
        <v>370</v>
      </c>
      <c r="F2456" s="619" t="s">
        <v>381</v>
      </c>
      <c r="G2456" s="619" t="s">
        <v>373</v>
      </c>
    </row>
    <row r="2457">
      <c r="A2457" s="619" t="s">
        <v>5426</v>
      </c>
      <c r="B2457" s="619" t="s">
        <v>5427</v>
      </c>
      <c r="C2457" s="619" t="s">
        <v>1251</v>
      </c>
      <c r="D2457" s="619" t="s">
        <v>380</v>
      </c>
      <c r="E2457" s="619" t="s">
        <v>370</v>
      </c>
      <c r="F2457" s="619" t="s">
        <v>381</v>
      </c>
      <c r="G2457" s="619" t="s">
        <v>370</v>
      </c>
    </row>
    <row r="2458">
      <c r="A2458" s="619" t="s">
        <v>5428</v>
      </c>
      <c r="B2458" s="619" t="s">
        <v>5429</v>
      </c>
      <c r="C2458" s="619" t="s">
        <v>406</v>
      </c>
      <c r="D2458" s="619" t="s">
        <v>387</v>
      </c>
      <c r="E2458" s="619" t="s">
        <v>370</v>
      </c>
      <c r="F2458" s="619" t="s">
        <v>399</v>
      </c>
      <c r="G2458" s="619" t="s">
        <v>370</v>
      </c>
    </row>
    <row r="2459">
      <c r="A2459" s="619" t="s">
        <v>5430</v>
      </c>
      <c r="B2459" s="619" t="s">
        <v>5431</v>
      </c>
      <c r="C2459" s="619" t="s">
        <v>395</v>
      </c>
      <c r="D2459" s="619" t="s">
        <v>380</v>
      </c>
      <c r="E2459" s="619" t="s">
        <v>370</v>
      </c>
      <c r="F2459" s="619" t="s">
        <v>381</v>
      </c>
      <c r="G2459" s="619" t="s">
        <v>370</v>
      </c>
    </row>
    <row r="2460">
      <c r="A2460" s="619" t="s">
        <v>5432</v>
      </c>
      <c r="B2460" s="619" t="s">
        <v>5433</v>
      </c>
      <c r="C2460" s="619" t="s">
        <v>379</v>
      </c>
      <c r="D2460" s="619" t="s">
        <v>380</v>
      </c>
      <c r="E2460" s="619" t="s">
        <v>370</v>
      </c>
      <c r="F2460" s="619" t="s">
        <v>381</v>
      </c>
      <c r="G2460" s="619" t="s">
        <v>370</v>
      </c>
    </row>
    <row r="2461">
      <c r="A2461" s="619" t="s">
        <v>5434</v>
      </c>
      <c r="B2461" s="619" t="s">
        <v>5435</v>
      </c>
      <c r="C2461" s="619" t="s">
        <v>390</v>
      </c>
      <c r="D2461" s="619" t="s">
        <v>381</v>
      </c>
      <c r="E2461" s="619" t="s">
        <v>370</v>
      </c>
      <c r="F2461" s="619" t="s">
        <v>386</v>
      </c>
      <c r="G2461" s="619" t="s">
        <v>370</v>
      </c>
    </row>
    <row r="2462">
      <c r="A2462" s="619" t="s">
        <v>5436</v>
      </c>
      <c r="B2462" s="619" t="s">
        <v>5437</v>
      </c>
      <c r="C2462" s="619" t="s">
        <v>981</v>
      </c>
      <c r="D2462" s="619" t="s">
        <v>380</v>
      </c>
      <c r="E2462" s="619" t="s">
        <v>370</v>
      </c>
      <c r="F2462" s="619" t="s">
        <v>381</v>
      </c>
      <c r="G2462" s="619" t="s">
        <v>370</v>
      </c>
    </row>
    <row r="2463">
      <c r="A2463" s="619" t="s">
        <v>5438</v>
      </c>
      <c r="B2463" s="619" t="s">
        <v>5439</v>
      </c>
      <c r="C2463" s="619" t="s">
        <v>390</v>
      </c>
      <c r="D2463" s="619" t="s">
        <v>381</v>
      </c>
      <c r="E2463" s="619" t="s">
        <v>370</v>
      </c>
      <c r="F2463" s="619" t="s">
        <v>386</v>
      </c>
      <c r="G2463" s="619" t="s">
        <v>370</v>
      </c>
    </row>
    <row r="2464">
      <c r="A2464" s="619" t="s">
        <v>5440</v>
      </c>
      <c r="B2464" s="619" t="s">
        <v>5441</v>
      </c>
      <c r="C2464" s="619" t="s">
        <v>4775</v>
      </c>
      <c r="D2464" s="619" t="s">
        <v>387</v>
      </c>
      <c r="E2464" s="619" t="s">
        <v>370</v>
      </c>
      <c r="F2464" s="619" t="s">
        <v>399</v>
      </c>
      <c r="G2464" s="619" t="s">
        <v>370</v>
      </c>
    </row>
    <row r="2465">
      <c r="A2465" s="619" t="s">
        <v>5442</v>
      </c>
      <c r="B2465" s="619" t="s">
        <v>5443</v>
      </c>
      <c r="C2465" s="619" t="s">
        <v>385</v>
      </c>
      <c r="D2465" s="619" t="s">
        <v>386</v>
      </c>
      <c r="E2465" s="619" t="s">
        <v>370</v>
      </c>
      <c r="F2465" s="619" t="s">
        <v>387</v>
      </c>
      <c r="G2465" s="619" t="s">
        <v>370</v>
      </c>
    </row>
    <row r="2466">
      <c r="A2466" s="619" t="s">
        <v>5444</v>
      </c>
      <c r="B2466" s="619" t="s">
        <v>5445</v>
      </c>
      <c r="C2466" s="619" t="s">
        <v>385</v>
      </c>
      <c r="D2466" s="619" t="s">
        <v>386</v>
      </c>
      <c r="E2466" s="619" t="s">
        <v>370</v>
      </c>
      <c r="F2466" s="619" t="s">
        <v>387</v>
      </c>
      <c r="G2466" s="619" t="s">
        <v>371</v>
      </c>
    </row>
    <row r="2467">
      <c r="A2467" s="619" t="s">
        <v>5446</v>
      </c>
      <c r="B2467" s="619" t="s">
        <v>5447</v>
      </c>
      <c r="C2467" s="619" t="s">
        <v>379</v>
      </c>
      <c r="D2467" s="619" t="s">
        <v>380</v>
      </c>
      <c r="E2467" s="619" t="s">
        <v>370</v>
      </c>
      <c r="F2467" s="619" t="s">
        <v>381</v>
      </c>
      <c r="G2467" s="619" t="s">
        <v>370</v>
      </c>
    </row>
    <row r="2468">
      <c r="A2468" s="619" t="s">
        <v>5448</v>
      </c>
      <c r="B2468" s="619" t="s">
        <v>5449</v>
      </c>
      <c r="C2468" s="619" t="s">
        <v>466</v>
      </c>
      <c r="D2468" s="619" t="s">
        <v>367</v>
      </c>
      <c r="E2468" s="619" t="s">
        <v>370</v>
      </c>
      <c r="F2468" s="619" t="s">
        <v>369</v>
      </c>
      <c r="G2468" s="619" t="s">
        <v>370</v>
      </c>
    </row>
    <row r="2469">
      <c r="A2469" s="619" t="s">
        <v>5450</v>
      </c>
      <c r="B2469" s="619" t="s">
        <v>5451</v>
      </c>
      <c r="C2469" s="619" t="s">
        <v>759</v>
      </c>
      <c r="D2469" s="619" t="s">
        <v>380</v>
      </c>
      <c r="E2469" s="619" t="s">
        <v>370</v>
      </c>
      <c r="F2469" s="619" t="s">
        <v>381</v>
      </c>
      <c r="G2469" s="619" t="s">
        <v>370</v>
      </c>
    </row>
    <row r="2470">
      <c r="A2470" s="619" t="s">
        <v>5452</v>
      </c>
      <c r="B2470" s="619" t="s">
        <v>5453</v>
      </c>
      <c r="C2470" s="619" t="s">
        <v>466</v>
      </c>
      <c r="D2470" s="619" t="s">
        <v>367</v>
      </c>
      <c r="E2470" s="619" t="s">
        <v>370</v>
      </c>
      <c r="F2470" s="619" t="s">
        <v>369</v>
      </c>
      <c r="G2470" s="619" t="s">
        <v>370</v>
      </c>
    </row>
    <row r="2471">
      <c r="A2471" s="619" t="s">
        <v>5454</v>
      </c>
      <c r="B2471" s="619" t="s">
        <v>5455</v>
      </c>
      <c r="C2471" s="619" t="s">
        <v>406</v>
      </c>
      <c r="D2471" s="619" t="s">
        <v>387</v>
      </c>
      <c r="E2471" s="619" t="s">
        <v>370</v>
      </c>
      <c r="F2471" s="619" t="s">
        <v>399</v>
      </c>
      <c r="G2471" s="619" t="s">
        <v>371</v>
      </c>
    </row>
    <row r="2472">
      <c r="A2472" s="619" t="s">
        <v>5456</v>
      </c>
      <c r="B2472" s="619" t="s">
        <v>5457</v>
      </c>
      <c r="C2472" s="619" t="s">
        <v>379</v>
      </c>
      <c r="D2472" s="619" t="s">
        <v>380</v>
      </c>
      <c r="E2472" s="619" t="s">
        <v>370</v>
      </c>
      <c r="F2472" s="619" t="s">
        <v>381</v>
      </c>
      <c r="G2472" s="619" t="s">
        <v>370</v>
      </c>
    </row>
    <row r="2473">
      <c r="A2473" s="619" t="s">
        <v>5458</v>
      </c>
      <c r="B2473" s="619" t="s">
        <v>5459</v>
      </c>
      <c r="C2473" s="619" t="s">
        <v>379</v>
      </c>
      <c r="D2473" s="619" t="s">
        <v>380</v>
      </c>
      <c r="E2473" s="619" t="s">
        <v>370</v>
      </c>
      <c r="F2473" s="619" t="s">
        <v>381</v>
      </c>
      <c r="G2473" s="619" t="s">
        <v>370</v>
      </c>
    </row>
    <row r="2474">
      <c r="A2474" s="619" t="s">
        <v>5460</v>
      </c>
      <c r="B2474" s="619" t="s">
        <v>5461</v>
      </c>
      <c r="C2474" s="619" t="s">
        <v>406</v>
      </c>
      <c r="D2474" s="619" t="s">
        <v>387</v>
      </c>
      <c r="E2474" s="619" t="s">
        <v>370</v>
      </c>
      <c r="F2474" s="619" t="s">
        <v>399</v>
      </c>
      <c r="G2474" s="619" t="s">
        <v>370</v>
      </c>
    </row>
    <row r="2475">
      <c r="A2475" s="619" t="s">
        <v>5462</v>
      </c>
      <c r="B2475" s="619" t="s">
        <v>5463</v>
      </c>
      <c r="C2475" s="619" t="s">
        <v>379</v>
      </c>
      <c r="D2475" s="619" t="s">
        <v>380</v>
      </c>
      <c r="E2475" s="619" t="s">
        <v>370</v>
      </c>
      <c r="F2475" s="619" t="s">
        <v>381</v>
      </c>
      <c r="G2475" s="619" t="s">
        <v>370</v>
      </c>
    </row>
    <row r="2476">
      <c r="A2476" s="619" t="s">
        <v>5464</v>
      </c>
      <c r="B2476" s="619" t="s">
        <v>5465</v>
      </c>
      <c r="C2476" s="619" t="s">
        <v>379</v>
      </c>
      <c r="D2476" s="619" t="s">
        <v>380</v>
      </c>
      <c r="E2476" s="619" t="s">
        <v>370</v>
      </c>
      <c r="F2476" s="619" t="s">
        <v>381</v>
      </c>
      <c r="G2476" s="619" t="s">
        <v>372</v>
      </c>
    </row>
    <row r="2477">
      <c r="A2477" s="619" t="s">
        <v>5466</v>
      </c>
      <c r="B2477" s="619" t="s">
        <v>5467</v>
      </c>
      <c r="C2477" s="619" t="s">
        <v>463</v>
      </c>
      <c r="D2477" s="619" t="s">
        <v>381</v>
      </c>
      <c r="E2477" s="619" t="s">
        <v>370</v>
      </c>
      <c r="F2477" s="619" t="s">
        <v>386</v>
      </c>
      <c r="G2477" s="619" t="s">
        <v>370</v>
      </c>
    </row>
    <row r="2478">
      <c r="A2478" s="619" t="s">
        <v>5468</v>
      </c>
      <c r="B2478" s="619" t="s">
        <v>5469</v>
      </c>
      <c r="C2478" s="619" t="s">
        <v>379</v>
      </c>
      <c r="D2478" s="619" t="s">
        <v>380</v>
      </c>
      <c r="E2478" s="619" t="s">
        <v>370</v>
      </c>
      <c r="F2478" s="619" t="s">
        <v>381</v>
      </c>
      <c r="G2478" s="619" t="s">
        <v>370</v>
      </c>
    </row>
    <row r="2479">
      <c r="A2479" s="619" t="s">
        <v>5470</v>
      </c>
      <c r="B2479" s="619" t="s">
        <v>5471</v>
      </c>
      <c r="C2479" s="619" t="s">
        <v>385</v>
      </c>
      <c r="D2479" s="619" t="s">
        <v>386</v>
      </c>
      <c r="E2479" s="619" t="s">
        <v>370</v>
      </c>
      <c r="F2479" s="619" t="s">
        <v>387</v>
      </c>
      <c r="G2479" s="619" t="s">
        <v>370</v>
      </c>
    </row>
    <row r="2480">
      <c r="A2480" s="619" t="s">
        <v>5472</v>
      </c>
      <c r="B2480" s="619" t="s">
        <v>5473</v>
      </c>
      <c r="C2480" s="619" t="s">
        <v>762</v>
      </c>
      <c r="D2480" s="619" t="s">
        <v>386</v>
      </c>
      <c r="E2480" s="619" t="s">
        <v>370</v>
      </c>
      <c r="F2480" s="619" t="s">
        <v>387</v>
      </c>
      <c r="G2480" s="619" t="s">
        <v>370</v>
      </c>
    </row>
    <row r="2481">
      <c r="A2481" s="619" t="s">
        <v>5474</v>
      </c>
      <c r="B2481" s="619" t="s">
        <v>5475</v>
      </c>
      <c r="C2481" s="619" t="s">
        <v>395</v>
      </c>
      <c r="D2481" s="619" t="s">
        <v>380</v>
      </c>
      <c r="E2481" s="619" t="s">
        <v>370</v>
      </c>
      <c r="F2481" s="619" t="s">
        <v>381</v>
      </c>
      <c r="G2481" s="619" t="s">
        <v>370</v>
      </c>
    </row>
    <row r="2482">
      <c r="A2482" s="619" t="s">
        <v>5476</v>
      </c>
      <c r="B2482" s="619" t="s">
        <v>5477</v>
      </c>
      <c r="C2482" s="619" t="s">
        <v>406</v>
      </c>
      <c r="D2482" s="619" t="s">
        <v>387</v>
      </c>
      <c r="E2482" s="619" t="s">
        <v>370</v>
      </c>
      <c r="F2482" s="619" t="s">
        <v>399</v>
      </c>
      <c r="G2482" s="619" t="s">
        <v>371</v>
      </c>
    </row>
    <row r="2483">
      <c r="A2483" s="619" t="s">
        <v>5478</v>
      </c>
      <c r="B2483" s="619" t="s">
        <v>5479</v>
      </c>
      <c r="C2483" s="619" t="s">
        <v>1145</v>
      </c>
      <c r="D2483" s="619" t="s">
        <v>381</v>
      </c>
      <c r="E2483" s="619" t="s">
        <v>370</v>
      </c>
      <c r="F2483" s="619" t="s">
        <v>386</v>
      </c>
      <c r="G2483" s="619" t="s">
        <v>370</v>
      </c>
    </row>
    <row r="2484">
      <c r="A2484" s="619" t="s">
        <v>5480</v>
      </c>
      <c r="B2484" s="619" t="s">
        <v>5481</v>
      </c>
      <c r="C2484" s="619" t="s">
        <v>379</v>
      </c>
      <c r="D2484" s="619" t="s">
        <v>380</v>
      </c>
      <c r="E2484" s="619" t="s">
        <v>370</v>
      </c>
      <c r="F2484" s="619" t="s">
        <v>381</v>
      </c>
      <c r="G2484" s="619" t="s">
        <v>371</v>
      </c>
    </row>
    <row r="2485">
      <c r="A2485" s="619" t="s">
        <v>5482</v>
      </c>
      <c r="B2485" s="619" t="s">
        <v>5483</v>
      </c>
      <c r="C2485" s="619" t="s">
        <v>379</v>
      </c>
      <c r="D2485" s="619" t="s">
        <v>380</v>
      </c>
      <c r="E2485" s="619" t="s">
        <v>370</v>
      </c>
      <c r="F2485" s="619" t="s">
        <v>381</v>
      </c>
      <c r="G2485" s="619" t="s">
        <v>370</v>
      </c>
    </row>
    <row r="2486">
      <c r="A2486" s="619" t="s">
        <v>5484</v>
      </c>
      <c r="B2486" s="619" t="s">
        <v>5485</v>
      </c>
      <c r="C2486" s="619" t="s">
        <v>395</v>
      </c>
      <c r="D2486" s="619" t="s">
        <v>380</v>
      </c>
      <c r="E2486" s="619" t="s">
        <v>370</v>
      </c>
      <c r="F2486" s="619" t="s">
        <v>381</v>
      </c>
      <c r="G2486" s="619" t="s">
        <v>370</v>
      </c>
    </row>
    <row r="2487">
      <c r="A2487" s="619" t="s">
        <v>5486</v>
      </c>
      <c r="B2487" s="619" t="s">
        <v>5487</v>
      </c>
      <c r="C2487" s="619" t="s">
        <v>385</v>
      </c>
      <c r="D2487" s="619" t="s">
        <v>386</v>
      </c>
      <c r="E2487" s="619" t="s">
        <v>370</v>
      </c>
      <c r="F2487" s="619" t="s">
        <v>387</v>
      </c>
      <c r="G2487" s="619" t="s">
        <v>370</v>
      </c>
    </row>
    <row r="2488">
      <c r="A2488" s="619" t="s">
        <v>5488</v>
      </c>
      <c r="B2488" s="619" t="s">
        <v>5489</v>
      </c>
      <c r="C2488" s="619" t="s">
        <v>379</v>
      </c>
      <c r="D2488" s="619" t="s">
        <v>380</v>
      </c>
      <c r="E2488" s="619" t="s">
        <v>370</v>
      </c>
      <c r="F2488" s="619" t="s">
        <v>381</v>
      </c>
      <c r="G2488" s="619" t="s">
        <v>371</v>
      </c>
    </row>
    <row r="2489">
      <c r="A2489" s="619" t="s">
        <v>5490</v>
      </c>
      <c r="B2489" s="619" t="s">
        <v>5491</v>
      </c>
      <c r="C2489" s="619" t="s">
        <v>385</v>
      </c>
      <c r="D2489" s="619" t="s">
        <v>386</v>
      </c>
      <c r="E2489" s="619" t="s">
        <v>370</v>
      </c>
      <c r="F2489" s="619" t="s">
        <v>387</v>
      </c>
      <c r="G2489" s="619" t="s">
        <v>370</v>
      </c>
    </row>
    <row r="2490">
      <c r="A2490" s="619" t="s">
        <v>5492</v>
      </c>
      <c r="B2490" s="619" t="s">
        <v>5493</v>
      </c>
      <c r="C2490" s="619" t="s">
        <v>399</v>
      </c>
      <c r="D2490" s="619" t="s">
        <v>399</v>
      </c>
      <c r="E2490" s="619" t="s">
        <v>370</v>
      </c>
      <c r="F2490" s="619" t="s">
        <v>367</v>
      </c>
      <c r="G2490" s="619" t="s">
        <v>370</v>
      </c>
    </row>
    <row r="2491">
      <c r="A2491" s="619" t="s">
        <v>5494</v>
      </c>
      <c r="B2491" s="619" t="s">
        <v>5495</v>
      </c>
      <c r="C2491" s="619" t="s">
        <v>379</v>
      </c>
      <c r="D2491" s="619" t="s">
        <v>380</v>
      </c>
      <c r="E2491" s="619" t="s">
        <v>370</v>
      </c>
      <c r="F2491" s="619" t="s">
        <v>381</v>
      </c>
      <c r="G2491" s="619" t="s">
        <v>370</v>
      </c>
    </row>
    <row r="2492">
      <c r="A2492" s="619" t="s">
        <v>5496</v>
      </c>
      <c r="B2492" s="619" t="s">
        <v>5497</v>
      </c>
      <c r="C2492" s="619" t="s">
        <v>395</v>
      </c>
      <c r="D2492" s="619" t="s">
        <v>380</v>
      </c>
      <c r="E2492" s="619" t="s">
        <v>370</v>
      </c>
      <c r="F2492" s="619" t="s">
        <v>381</v>
      </c>
      <c r="G2492" s="619" t="s">
        <v>370</v>
      </c>
    </row>
    <row r="2493">
      <c r="A2493" s="619" t="s">
        <v>5498</v>
      </c>
      <c r="B2493" s="619" t="s">
        <v>5499</v>
      </c>
      <c r="C2493" s="619" t="s">
        <v>379</v>
      </c>
      <c r="D2493" s="619" t="s">
        <v>380</v>
      </c>
      <c r="E2493" s="619" t="s">
        <v>370</v>
      </c>
      <c r="F2493" s="619" t="s">
        <v>381</v>
      </c>
      <c r="G2493" s="619" t="s">
        <v>370</v>
      </c>
    </row>
    <row r="2494">
      <c r="A2494" s="619" t="s">
        <v>5500</v>
      </c>
      <c r="B2494" s="619" t="s">
        <v>5501</v>
      </c>
      <c r="C2494" s="619" t="s">
        <v>4498</v>
      </c>
      <c r="D2494" s="619" t="s">
        <v>399</v>
      </c>
      <c r="E2494" s="619" t="s">
        <v>370</v>
      </c>
      <c r="F2494" s="619" t="s">
        <v>367</v>
      </c>
      <c r="G2494" s="619" t="s">
        <v>370</v>
      </c>
    </row>
    <row r="2495">
      <c r="A2495" s="619" t="s">
        <v>5502</v>
      </c>
      <c r="B2495" s="619" t="s">
        <v>5503</v>
      </c>
      <c r="C2495" s="619" t="s">
        <v>395</v>
      </c>
      <c r="D2495" s="619" t="s">
        <v>380</v>
      </c>
      <c r="E2495" s="619" t="s">
        <v>370</v>
      </c>
      <c r="F2495" s="619" t="s">
        <v>381</v>
      </c>
      <c r="G2495" s="619" t="s">
        <v>370</v>
      </c>
    </row>
    <row r="2496">
      <c r="A2496" s="619" t="s">
        <v>5504</v>
      </c>
      <c r="B2496" s="619" t="s">
        <v>5505</v>
      </c>
      <c r="C2496" s="619" t="s">
        <v>463</v>
      </c>
      <c r="D2496" s="619" t="s">
        <v>381</v>
      </c>
      <c r="E2496" s="619" t="s">
        <v>370</v>
      </c>
      <c r="F2496" s="619" t="s">
        <v>386</v>
      </c>
      <c r="G2496" s="619" t="s">
        <v>370</v>
      </c>
    </row>
    <row r="2497">
      <c r="A2497" s="619" t="s">
        <v>5506</v>
      </c>
      <c r="B2497" s="619" t="s">
        <v>5507</v>
      </c>
      <c r="C2497" s="619" t="s">
        <v>2178</v>
      </c>
      <c r="D2497" s="619" t="s">
        <v>386</v>
      </c>
      <c r="E2497" s="619" t="s">
        <v>370</v>
      </c>
      <c r="F2497" s="619" t="s">
        <v>387</v>
      </c>
      <c r="G2497" s="619" t="s">
        <v>370</v>
      </c>
    </row>
    <row r="2498">
      <c r="A2498" s="619" t="s">
        <v>5508</v>
      </c>
      <c r="B2498" s="619" t="s">
        <v>5509</v>
      </c>
      <c r="C2498" s="619" t="s">
        <v>385</v>
      </c>
      <c r="D2498" s="619" t="s">
        <v>386</v>
      </c>
      <c r="E2498" s="619" t="s">
        <v>370</v>
      </c>
      <c r="F2498" s="619" t="s">
        <v>387</v>
      </c>
      <c r="G2498" s="619" t="s">
        <v>370</v>
      </c>
    </row>
    <row r="2499">
      <c r="A2499" s="619" t="s">
        <v>5510</v>
      </c>
      <c r="B2499" s="619" t="s">
        <v>5511</v>
      </c>
      <c r="C2499" s="619" t="s">
        <v>390</v>
      </c>
      <c r="D2499" s="619" t="s">
        <v>381</v>
      </c>
      <c r="E2499" s="619" t="s">
        <v>370</v>
      </c>
      <c r="F2499" s="619" t="s">
        <v>386</v>
      </c>
      <c r="G2499" s="619" t="s">
        <v>370</v>
      </c>
    </row>
    <row r="2500">
      <c r="A2500" s="619" t="s">
        <v>5512</v>
      </c>
      <c r="B2500" s="619" t="s">
        <v>5513</v>
      </c>
      <c r="C2500" s="619" t="s">
        <v>390</v>
      </c>
      <c r="D2500" s="619" t="s">
        <v>381</v>
      </c>
      <c r="E2500" s="619" t="s">
        <v>370</v>
      </c>
      <c r="F2500" s="619" t="s">
        <v>386</v>
      </c>
      <c r="G2500" s="619" t="s">
        <v>370</v>
      </c>
    </row>
    <row r="2501">
      <c r="A2501" s="619" t="s">
        <v>5514</v>
      </c>
      <c r="B2501" s="619" t="s">
        <v>5515</v>
      </c>
      <c r="C2501" s="619" t="s">
        <v>5516</v>
      </c>
      <c r="D2501" s="619" t="s">
        <v>381</v>
      </c>
      <c r="E2501" s="619" t="s">
        <v>370</v>
      </c>
      <c r="F2501" s="619" t="s">
        <v>386</v>
      </c>
      <c r="G2501" s="619" t="s">
        <v>370</v>
      </c>
    </row>
    <row r="2502">
      <c r="A2502" s="619" t="s">
        <v>5517</v>
      </c>
      <c r="B2502" s="619" t="s">
        <v>5518</v>
      </c>
      <c r="C2502" s="619" t="s">
        <v>4152</v>
      </c>
      <c r="D2502" s="619" t="s">
        <v>387</v>
      </c>
      <c r="E2502" s="619" t="s">
        <v>370</v>
      </c>
      <c r="F2502" s="619" t="s">
        <v>399</v>
      </c>
      <c r="G2502" s="619" t="s">
        <v>370</v>
      </c>
    </row>
    <row r="2503">
      <c r="A2503" s="619" t="s">
        <v>5519</v>
      </c>
      <c r="B2503" s="619" t="s">
        <v>5520</v>
      </c>
      <c r="C2503" s="619" t="s">
        <v>390</v>
      </c>
      <c r="D2503" s="619" t="s">
        <v>381</v>
      </c>
      <c r="E2503" s="619" t="s">
        <v>370</v>
      </c>
      <c r="F2503" s="619" t="s">
        <v>386</v>
      </c>
      <c r="G2503" s="619" t="s">
        <v>370</v>
      </c>
    </row>
    <row r="2504">
      <c r="A2504" s="619" t="s">
        <v>5521</v>
      </c>
      <c r="B2504" s="619" t="s">
        <v>5522</v>
      </c>
      <c r="C2504" s="619" t="s">
        <v>479</v>
      </c>
      <c r="D2504" s="619" t="s">
        <v>386</v>
      </c>
      <c r="E2504" s="619" t="s">
        <v>370</v>
      </c>
      <c r="F2504" s="619" t="s">
        <v>387</v>
      </c>
      <c r="G2504" s="619" t="s">
        <v>370</v>
      </c>
    </row>
    <row r="2505">
      <c r="A2505" s="619" t="s">
        <v>5523</v>
      </c>
      <c r="B2505" s="619" t="s">
        <v>5524</v>
      </c>
      <c r="C2505" s="619" t="s">
        <v>406</v>
      </c>
      <c r="D2505" s="619" t="s">
        <v>387</v>
      </c>
      <c r="E2505" s="619" t="s">
        <v>370</v>
      </c>
      <c r="F2505" s="619" t="s">
        <v>399</v>
      </c>
      <c r="G2505" s="619" t="s">
        <v>370</v>
      </c>
    </row>
    <row r="2506">
      <c r="A2506" s="619" t="s">
        <v>5525</v>
      </c>
      <c r="B2506" s="619" t="s">
        <v>5526</v>
      </c>
      <c r="C2506" s="619" t="s">
        <v>1442</v>
      </c>
      <c r="D2506" s="619" t="s">
        <v>380</v>
      </c>
      <c r="E2506" s="619" t="s">
        <v>370</v>
      </c>
      <c r="F2506" s="619" t="s">
        <v>381</v>
      </c>
      <c r="G2506" s="619" t="s">
        <v>370</v>
      </c>
    </row>
    <row r="2507">
      <c r="A2507" s="619" t="s">
        <v>5527</v>
      </c>
      <c r="B2507" s="619" t="s">
        <v>5528</v>
      </c>
      <c r="C2507" s="619" t="s">
        <v>379</v>
      </c>
      <c r="D2507" s="619" t="s">
        <v>380</v>
      </c>
      <c r="E2507" s="619" t="s">
        <v>370</v>
      </c>
      <c r="F2507" s="619" t="s">
        <v>381</v>
      </c>
      <c r="G2507" s="619" t="s">
        <v>370</v>
      </c>
    </row>
    <row r="2508">
      <c r="A2508" s="619" t="s">
        <v>5529</v>
      </c>
      <c r="B2508" s="619" t="s">
        <v>5530</v>
      </c>
      <c r="C2508" s="619" t="s">
        <v>379</v>
      </c>
      <c r="D2508" s="619" t="s">
        <v>380</v>
      </c>
      <c r="E2508" s="619" t="s">
        <v>370</v>
      </c>
      <c r="F2508" s="619" t="s">
        <v>381</v>
      </c>
      <c r="G2508" s="619" t="s">
        <v>370</v>
      </c>
    </row>
    <row r="2509">
      <c r="A2509" s="619" t="s">
        <v>5531</v>
      </c>
      <c r="B2509" s="619" t="s">
        <v>5532</v>
      </c>
      <c r="C2509" s="619" t="s">
        <v>395</v>
      </c>
      <c r="D2509" s="619" t="s">
        <v>380</v>
      </c>
      <c r="E2509" s="619" t="s">
        <v>370</v>
      </c>
      <c r="F2509" s="619" t="s">
        <v>381</v>
      </c>
      <c r="G2509" s="619" t="s">
        <v>370</v>
      </c>
    </row>
    <row r="2510">
      <c r="A2510" s="619" t="s">
        <v>5533</v>
      </c>
      <c r="B2510" s="619" t="s">
        <v>5534</v>
      </c>
      <c r="C2510" s="619" t="s">
        <v>379</v>
      </c>
      <c r="D2510" s="619" t="s">
        <v>380</v>
      </c>
      <c r="E2510" s="619" t="s">
        <v>370</v>
      </c>
      <c r="F2510" s="619" t="s">
        <v>381</v>
      </c>
      <c r="G2510" s="619" t="s">
        <v>370</v>
      </c>
    </row>
    <row r="2511">
      <c r="A2511" s="619" t="s">
        <v>5535</v>
      </c>
      <c r="B2511" s="619" t="s">
        <v>5536</v>
      </c>
      <c r="C2511" s="619" t="s">
        <v>379</v>
      </c>
      <c r="D2511" s="619" t="s">
        <v>380</v>
      </c>
      <c r="E2511" s="619" t="s">
        <v>370</v>
      </c>
      <c r="F2511" s="619" t="s">
        <v>381</v>
      </c>
      <c r="G2511" s="619" t="s">
        <v>370</v>
      </c>
    </row>
    <row r="2512">
      <c r="A2512" s="619" t="s">
        <v>5537</v>
      </c>
      <c r="B2512" s="619" t="s">
        <v>5538</v>
      </c>
      <c r="C2512" s="619" t="s">
        <v>385</v>
      </c>
      <c r="D2512" s="619" t="s">
        <v>386</v>
      </c>
      <c r="E2512" s="619" t="s">
        <v>370</v>
      </c>
      <c r="F2512" s="619" t="s">
        <v>387</v>
      </c>
      <c r="G2512" s="619" t="s">
        <v>371</v>
      </c>
    </row>
    <row r="2513">
      <c r="A2513" s="619" t="s">
        <v>5539</v>
      </c>
      <c r="B2513" s="619" t="s">
        <v>5540</v>
      </c>
      <c r="C2513" s="619" t="s">
        <v>1942</v>
      </c>
      <c r="D2513" s="619" t="s">
        <v>380</v>
      </c>
      <c r="E2513" s="619" t="s">
        <v>370</v>
      </c>
      <c r="F2513" s="619" t="s">
        <v>381</v>
      </c>
      <c r="G2513" s="619" t="s">
        <v>370</v>
      </c>
    </row>
    <row r="2514">
      <c r="A2514" s="619" t="s">
        <v>5541</v>
      </c>
      <c r="B2514" s="619" t="s">
        <v>5542</v>
      </c>
      <c r="C2514" s="619" t="s">
        <v>406</v>
      </c>
      <c r="D2514" s="619" t="s">
        <v>387</v>
      </c>
      <c r="E2514" s="619" t="s">
        <v>370</v>
      </c>
      <c r="F2514" s="619" t="s">
        <v>399</v>
      </c>
      <c r="G2514" s="619" t="s">
        <v>370</v>
      </c>
    </row>
    <row r="2515">
      <c r="A2515" s="619" t="s">
        <v>5543</v>
      </c>
      <c r="B2515" s="619" t="s">
        <v>5544</v>
      </c>
      <c r="C2515" s="619" t="s">
        <v>4427</v>
      </c>
      <c r="D2515" s="619" t="s">
        <v>380</v>
      </c>
      <c r="E2515" s="619" t="s">
        <v>370</v>
      </c>
      <c r="F2515" s="619" t="s">
        <v>381</v>
      </c>
      <c r="G2515" s="619" t="s">
        <v>370</v>
      </c>
    </row>
    <row r="2516">
      <c r="A2516" s="619" t="s">
        <v>5545</v>
      </c>
      <c r="B2516" s="619" t="s">
        <v>5546</v>
      </c>
      <c r="C2516" s="619" t="s">
        <v>385</v>
      </c>
      <c r="D2516" s="619" t="s">
        <v>386</v>
      </c>
      <c r="E2516" s="619" t="s">
        <v>370</v>
      </c>
      <c r="F2516" s="619" t="s">
        <v>387</v>
      </c>
      <c r="G2516" s="619" t="s">
        <v>370</v>
      </c>
    </row>
    <row r="2517">
      <c r="A2517" s="619" t="s">
        <v>5547</v>
      </c>
      <c r="B2517" s="619" t="s">
        <v>5548</v>
      </c>
      <c r="C2517" s="619" t="s">
        <v>4427</v>
      </c>
      <c r="D2517" s="619" t="s">
        <v>380</v>
      </c>
      <c r="E2517" s="619" t="s">
        <v>370</v>
      </c>
      <c r="F2517" s="619" t="s">
        <v>381</v>
      </c>
      <c r="G2517" s="619" t="s">
        <v>370</v>
      </c>
    </row>
    <row r="2518">
      <c r="A2518" s="619" t="s">
        <v>5549</v>
      </c>
      <c r="B2518" s="619" t="s">
        <v>5550</v>
      </c>
      <c r="C2518" s="619" t="s">
        <v>385</v>
      </c>
      <c r="D2518" s="619" t="s">
        <v>386</v>
      </c>
      <c r="E2518" s="619" t="s">
        <v>370</v>
      </c>
      <c r="F2518" s="619" t="s">
        <v>387</v>
      </c>
      <c r="G2518" s="619" t="s">
        <v>370</v>
      </c>
    </row>
    <row r="2519">
      <c r="A2519" s="619" t="s">
        <v>5551</v>
      </c>
      <c r="B2519" s="619" t="s">
        <v>5552</v>
      </c>
      <c r="C2519" s="619" t="s">
        <v>1797</v>
      </c>
      <c r="D2519" s="619" t="s">
        <v>387</v>
      </c>
      <c r="E2519" s="619" t="s">
        <v>370</v>
      </c>
      <c r="F2519" s="619" t="s">
        <v>399</v>
      </c>
      <c r="G2519" s="619" t="s">
        <v>370</v>
      </c>
    </row>
    <row r="2520">
      <c r="A2520" s="619" t="s">
        <v>5553</v>
      </c>
      <c r="B2520" s="619" t="s">
        <v>5554</v>
      </c>
      <c r="C2520" s="619" t="s">
        <v>4152</v>
      </c>
      <c r="D2520" s="619" t="s">
        <v>387</v>
      </c>
      <c r="E2520" s="619" t="s">
        <v>370</v>
      </c>
      <c r="F2520" s="619" t="s">
        <v>399</v>
      </c>
      <c r="G2520" s="619" t="s">
        <v>370</v>
      </c>
    </row>
    <row r="2521">
      <c r="A2521" s="619" t="s">
        <v>5555</v>
      </c>
      <c r="B2521" s="619" t="s">
        <v>5556</v>
      </c>
      <c r="C2521" s="619" t="s">
        <v>398</v>
      </c>
      <c r="D2521" s="619" t="s">
        <v>387</v>
      </c>
      <c r="E2521" s="619" t="s">
        <v>370</v>
      </c>
      <c r="F2521" s="619" t="s">
        <v>399</v>
      </c>
      <c r="G2521" s="619" t="s">
        <v>370</v>
      </c>
    </row>
    <row r="2522">
      <c r="A2522" s="619" t="s">
        <v>5557</v>
      </c>
      <c r="B2522" s="619" t="s">
        <v>5558</v>
      </c>
      <c r="C2522" s="619" t="s">
        <v>390</v>
      </c>
      <c r="D2522" s="619" t="s">
        <v>381</v>
      </c>
      <c r="E2522" s="619" t="s">
        <v>370</v>
      </c>
      <c r="F2522" s="619" t="s">
        <v>386</v>
      </c>
      <c r="G2522" s="619" t="s">
        <v>370</v>
      </c>
    </row>
    <row r="2523">
      <c r="A2523" s="619" t="s">
        <v>5559</v>
      </c>
      <c r="B2523" s="619" t="s">
        <v>5560</v>
      </c>
      <c r="C2523" s="619" t="s">
        <v>466</v>
      </c>
      <c r="D2523" s="619" t="s">
        <v>367</v>
      </c>
      <c r="E2523" s="619" t="s">
        <v>370</v>
      </c>
      <c r="F2523" s="619" t="s">
        <v>369</v>
      </c>
      <c r="G2523" s="619" t="s">
        <v>370</v>
      </c>
    </row>
    <row r="2524">
      <c r="A2524" s="619" t="s">
        <v>5561</v>
      </c>
      <c r="B2524" s="619" t="s">
        <v>5562</v>
      </c>
      <c r="C2524" s="619" t="s">
        <v>395</v>
      </c>
      <c r="D2524" s="619" t="s">
        <v>380</v>
      </c>
      <c r="E2524" s="619" t="s">
        <v>370</v>
      </c>
      <c r="F2524" s="619" t="s">
        <v>381</v>
      </c>
      <c r="G2524" s="619" t="s">
        <v>370</v>
      </c>
    </row>
    <row r="2525">
      <c r="A2525" s="619" t="s">
        <v>5563</v>
      </c>
      <c r="B2525" s="619" t="s">
        <v>5564</v>
      </c>
      <c r="C2525" s="619" t="s">
        <v>379</v>
      </c>
      <c r="D2525" s="619" t="s">
        <v>380</v>
      </c>
      <c r="E2525" s="619" t="s">
        <v>370</v>
      </c>
      <c r="F2525" s="619" t="s">
        <v>381</v>
      </c>
      <c r="G2525" s="619" t="s">
        <v>370</v>
      </c>
    </row>
    <row r="2526">
      <c r="A2526" s="619" t="s">
        <v>5565</v>
      </c>
      <c r="B2526" s="619" t="s">
        <v>5566</v>
      </c>
      <c r="C2526" s="619" t="s">
        <v>379</v>
      </c>
      <c r="D2526" s="619" t="s">
        <v>380</v>
      </c>
      <c r="E2526" s="619" t="s">
        <v>370</v>
      </c>
      <c r="F2526" s="619" t="s">
        <v>381</v>
      </c>
      <c r="G2526" s="619" t="s">
        <v>370</v>
      </c>
    </row>
    <row r="2527">
      <c r="A2527" s="619" t="s">
        <v>5567</v>
      </c>
      <c r="B2527" s="619" t="s">
        <v>5568</v>
      </c>
      <c r="C2527" s="619" t="s">
        <v>379</v>
      </c>
      <c r="D2527" s="619" t="s">
        <v>380</v>
      </c>
      <c r="E2527" s="619" t="s">
        <v>370</v>
      </c>
      <c r="F2527" s="619" t="s">
        <v>381</v>
      </c>
      <c r="G2527" s="619" t="s">
        <v>370</v>
      </c>
    </row>
    <row r="2528">
      <c r="A2528" s="619" t="s">
        <v>5569</v>
      </c>
      <c r="B2528" s="619" t="s">
        <v>5570</v>
      </c>
      <c r="C2528" s="619" t="s">
        <v>385</v>
      </c>
      <c r="D2528" s="619" t="s">
        <v>386</v>
      </c>
      <c r="E2528" s="619" t="s">
        <v>370</v>
      </c>
      <c r="F2528" s="619" t="s">
        <v>387</v>
      </c>
      <c r="G2528" s="619" t="s">
        <v>370</v>
      </c>
    </row>
    <row r="2529">
      <c r="A2529" s="619" t="s">
        <v>5571</v>
      </c>
      <c r="B2529" s="619" t="s">
        <v>5572</v>
      </c>
      <c r="C2529" s="619" t="s">
        <v>379</v>
      </c>
      <c r="D2529" s="619" t="s">
        <v>380</v>
      </c>
      <c r="E2529" s="619" t="s">
        <v>370</v>
      </c>
      <c r="F2529" s="619" t="s">
        <v>381</v>
      </c>
      <c r="G2529" s="619" t="s">
        <v>370</v>
      </c>
    </row>
    <row r="2530">
      <c r="A2530" s="619" t="s">
        <v>5573</v>
      </c>
      <c r="B2530" s="619" t="s">
        <v>5574</v>
      </c>
      <c r="C2530" s="619" t="s">
        <v>398</v>
      </c>
      <c r="D2530" s="619" t="s">
        <v>387</v>
      </c>
      <c r="E2530" s="619" t="s">
        <v>370</v>
      </c>
      <c r="F2530" s="619" t="s">
        <v>399</v>
      </c>
      <c r="G2530" s="619" t="s">
        <v>370</v>
      </c>
    </row>
    <row r="2531">
      <c r="A2531" s="619" t="s">
        <v>5575</v>
      </c>
      <c r="B2531" s="619" t="s">
        <v>5576</v>
      </c>
      <c r="C2531" s="619" t="s">
        <v>406</v>
      </c>
      <c r="D2531" s="619" t="s">
        <v>387</v>
      </c>
      <c r="E2531" s="619" t="s">
        <v>370</v>
      </c>
      <c r="F2531" s="619" t="s">
        <v>399</v>
      </c>
      <c r="G2531" s="619" t="s">
        <v>370</v>
      </c>
    </row>
    <row r="2532">
      <c r="A2532" s="619" t="s">
        <v>5577</v>
      </c>
      <c r="B2532" s="619" t="s">
        <v>5578</v>
      </c>
      <c r="C2532" s="619" t="s">
        <v>2743</v>
      </c>
      <c r="D2532" s="619" t="s">
        <v>387</v>
      </c>
      <c r="E2532" s="619" t="s">
        <v>370</v>
      </c>
      <c r="F2532" s="619" t="s">
        <v>399</v>
      </c>
      <c r="G2532" s="619" t="s">
        <v>370</v>
      </c>
    </row>
    <row r="2533">
      <c r="A2533" s="619" t="s">
        <v>5579</v>
      </c>
      <c r="B2533" s="619" t="s">
        <v>5580</v>
      </c>
      <c r="C2533" s="619" t="s">
        <v>379</v>
      </c>
      <c r="D2533" s="619" t="s">
        <v>380</v>
      </c>
      <c r="E2533" s="619" t="s">
        <v>370</v>
      </c>
      <c r="F2533" s="619" t="s">
        <v>381</v>
      </c>
      <c r="G2533" s="619" t="s">
        <v>370</v>
      </c>
    </row>
    <row r="2534">
      <c r="A2534" s="619" t="s">
        <v>5581</v>
      </c>
      <c r="B2534" s="619" t="s">
        <v>5582</v>
      </c>
      <c r="C2534" s="619" t="s">
        <v>463</v>
      </c>
      <c r="D2534" s="619" t="s">
        <v>381</v>
      </c>
      <c r="E2534" s="619" t="s">
        <v>370</v>
      </c>
      <c r="F2534" s="619" t="s">
        <v>386</v>
      </c>
      <c r="G2534" s="619" t="s">
        <v>370</v>
      </c>
    </row>
    <row r="2535">
      <c r="A2535" s="619" t="s">
        <v>5583</v>
      </c>
      <c r="B2535" s="619" t="s">
        <v>5584</v>
      </c>
      <c r="C2535" s="619" t="s">
        <v>1957</v>
      </c>
      <c r="D2535" s="619" t="s">
        <v>381</v>
      </c>
      <c r="E2535" s="619" t="s">
        <v>370</v>
      </c>
      <c r="F2535" s="619" t="s">
        <v>386</v>
      </c>
      <c r="G2535" s="619" t="s">
        <v>370</v>
      </c>
    </row>
    <row r="2536">
      <c r="A2536" s="619" t="s">
        <v>5585</v>
      </c>
      <c r="B2536" s="619" t="s">
        <v>5586</v>
      </c>
      <c r="C2536" s="619" t="s">
        <v>385</v>
      </c>
      <c r="D2536" s="619" t="s">
        <v>386</v>
      </c>
      <c r="E2536" s="619" t="s">
        <v>370</v>
      </c>
      <c r="F2536" s="619" t="s">
        <v>387</v>
      </c>
      <c r="G2536" s="619" t="s">
        <v>370</v>
      </c>
    </row>
    <row r="2537">
      <c r="A2537" s="619" t="s">
        <v>5587</v>
      </c>
      <c r="B2537" s="619" t="s">
        <v>5588</v>
      </c>
      <c r="C2537" s="619" t="s">
        <v>385</v>
      </c>
      <c r="D2537" s="619" t="s">
        <v>386</v>
      </c>
      <c r="E2537" s="619" t="s">
        <v>370</v>
      </c>
      <c r="F2537" s="619" t="s">
        <v>387</v>
      </c>
      <c r="G2537" s="619" t="s">
        <v>373</v>
      </c>
    </row>
    <row r="2538">
      <c r="A2538" s="619" t="s">
        <v>5589</v>
      </c>
      <c r="B2538" s="619" t="s">
        <v>5590</v>
      </c>
      <c r="C2538" s="619" t="s">
        <v>604</v>
      </c>
      <c r="D2538" s="619" t="s">
        <v>387</v>
      </c>
      <c r="E2538" s="619" t="s">
        <v>370</v>
      </c>
      <c r="F2538" s="619" t="s">
        <v>399</v>
      </c>
      <c r="G2538" s="619" t="s">
        <v>370</v>
      </c>
    </row>
    <row r="2539">
      <c r="A2539" s="619" t="s">
        <v>5591</v>
      </c>
      <c r="B2539" s="619" t="s">
        <v>5592</v>
      </c>
      <c r="C2539" s="619" t="s">
        <v>385</v>
      </c>
      <c r="D2539" s="619" t="s">
        <v>386</v>
      </c>
      <c r="E2539" s="619" t="s">
        <v>370</v>
      </c>
      <c r="F2539" s="619" t="s">
        <v>387</v>
      </c>
      <c r="G2539" s="619" t="s">
        <v>370</v>
      </c>
    </row>
    <row r="2540">
      <c r="A2540" s="619" t="s">
        <v>5593</v>
      </c>
      <c r="B2540" s="619" t="s">
        <v>5594</v>
      </c>
      <c r="C2540" s="619" t="s">
        <v>406</v>
      </c>
      <c r="D2540" s="619" t="s">
        <v>387</v>
      </c>
      <c r="E2540" s="619" t="s">
        <v>370</v>
      </c>
      <c r="F2540" s="619" t="s">
        <v>399</v>
      </c>
      <c r="G2540" s="619" t="s">
        <v>370</v>
      </c>
    </row>
    <row r="2541">
      <c r="A2541" s="619" t="s">
        <v>5595</v>
      </c>
      <c r="B2541" s="619" t="s">
        <v>5596</v>
      </c>
      <c r="C2541" s="619" t="s">
        <v>379</v>
      </c>
      <c r="D2541" s="619" t="s">
        <v>380</v>
      </c>
      <c r="E2541" s="619" t="s">
        <v>370</v>
      </c>
      <c r="F2541" s="619" t="s">
        <v>381</v>
      </c>
      <c r="G2541" s="619" t="s">
        <v>370</v>
      </c>
    </row>
    <row r="2542">
      <c r="A2542" s="619" t="s">
        <v>5597</v>
      </c>
      <c r="B2542" s="619" t="s">
        <v>5598</v>
      </c>
      <c r="C2542" s="619" t="s">
        <v>759</v>
      </c>
      <c r="D2542" s="619" t="s">
        <v>380</v>
      </c>
      <c r="E2542" s="619" t="s">
        <v>370</v>
      </c>
      <c r="F2542" s="619" t="s">
        <v>381</v>
      </c>
      <c r="G2542" s="619" t="s">
        <v>370</v>
      </c>
    </row>
    <row r="2543">
      <c r="A2543" s="619" t="s">
        <v>5599</v>
      </c>
      <c r="B2543" s="619" t="s">
        <v>5600</v>
      </c>
      <c r="C2543" s="619" t="s">
        <v>395</v>
      </c>
      <c r="D2543" s="619" t="s">
        <v>380</v>
      </c>
      <c r="E2543" s="619" t="s">
        <v>370</v>
      </c>
      <c r="F2543" s="619" t="s">
        <v>381</v>
      </c>
      <c r="G2543" s="619" t="s">
        <v>370</v>
      </c>
    </row>
    <row r="2544">
      <c r="A2544" s="619" t="s">
        <v>5601</v>
      </c>
      <c r="B2544" s="619" t="s">
        <v>5602</v>
      </c>
      <c r="C2544" s="619" t="s">
        <v>379</v>
      </c>
      <c r="D2544" s="619" t="s">
        <v>380</v>
      </c>
      <c r="E2544" s="619" t="s">
        <v>370</v>
      </c>
      <c r="F2544" s="619" t="s">
        <v>381</v>
      </c>
      <c r="G2544" s="619" t="s">
        <v>370</v>
      </c>
    </row>
    <row r="2545">
      <c r="A2545" s="619" t="s">
        <v>5603</v>
      </c>
      <c r="B2545" s="619" t="s">
        <v>5604</v>
      </c>
      <c r="C2545" s="619" t="s">
        <v>3879</v>
      </c>
      <c r="D2545" s="619" t="s">
        <v>380</v>
      </c>
      <c r="E2545" s="619" t="s">
        <v>370</v>
      </c>
      <c r="F2545" s="619" t="s">
        <v>381</v>
      </c>
      <c r="G2545" s="619" t="s">
        <v>370</v>
      </c>
    </row>
    <row r="2546">
      <c r="A2546" s="619" t="s">
        <v>5605</v>
      </c>
      <c r="B2546" s="619" t="s">
        <v>5606</v>
      </c>
      <c r="C2546" s="619" t="s">
        <v>379</v>
      </c>
      <c r="D2546" s="619" t="s">
        <v>380</v>
      </c>
      <c r="E2546" s="619" t="s">
        <v>370</v>
      </c>
      <c r="F2546" s="619" t="s">
        <v>381</v>
      </c>
      <c r="G2546" s="619" t="s">
        <v>370</v>
      </c>
    </row>
    <row r="2547">
      <c r="A2547" s="619" t="s">
        <v>5607</v>
      </c>
      <c r="B2547" s="619" t="s">
        <v>5608</v>
      </c>
      <c r="C2547" s="619" t="s">
        <v>479</v>
      </c>
      <c r="D2547" s="619" t="s">
        <v>386</v>
      </c>
      <c r="E2547" s="619" t="s">
        <v>370</v>
      </c>
      <c r="F2547" s="619" t="s">
        <v>387</v>
      </c>
      <c r="G2547" s="619" t="s">
        <v>370</v>
      </c>
    </row>
    <row r="2548">
      <c r="A2548" s="619" t="s">
        <v>5609</v>
      </c>
      <c r="B2548" s="619" t="s">
        <v>5610</v>
      </c>
      <c r="C2548" s="619" t="s">
        <v>379</v>
      </c>
      <c r="D2548" s="619" t="s">
        <v>380</v>
      </c>
      <c r="E2548" s="619" t="s">
        <v>370</v>
      </c>
      <c r="F2548" s="619" t="s">
        <v>381</v>
      </c>
      <c r="G2548" s="619" t="s">
        <v>370</v>
      </c>
    </row>
    <row r="2549">
      <c r="A2549" s="619" t="s">
        <v>5611</v>
      </c>
      <c r="B2549" s="619" t="s">
        <v>5612</v>
      </c>
      <c r="C2549" s="619" t="s">
        <v>385</v>
      </c>
      <c r="D2549" s="619" t="s">
        <v>386</v>
      </c>
      <c r="E2549" s="619" t="s">
        <v>370</v>
      </c>
      <c r="F2549" s="619" t="s">
        <v>387</v>
      </c>
      <c r="G2549" s="619" t="s">
        <v>370</v>
      </c>
    </row>
    <row r="2550">
      <c r="A2550" s="619" t="s">
        <v>5613</v>
      </c>
      <c r="B2550" s="619" t="s">
        <v>5614</v>
      </c>
      <c r="C2550" s="619" t="s">
        <v>379</v>
      </c>
      <c r="D2550" s="619" t="s">
        <v>380</v>
      </c>
      <c r="E2550" s="619" t="s">
        <v>370</v>
      </c>
      <c r="F2550" s="619" t="s">
        <v>381</v>
      </c>
      <c r="G2550" s="619" t="s">
        <v>373</v>
      </c>
    </row>
    <row r="2551">
      <c r="A2551" s="619" t="s">
        <v>5615</v>
      </c>
      <c r="B2551" s="619" t="s">
        <v>5616</v>
      </c>
      <c r="C2551" s="619" t="s">
        <v>379</v>
      </c>
      <c r="D2551" s="619" t="s">
        <v>380</v>
      </c>
      <c r="E2551" s="619" t="s">
        <v>370</v>
      </c>
      <c r="F2551" s="619" t="s">
        <v>381</v>
      </c>
      <c r="G2551" s="619" t="s">
        <v>370</v>
      </c>
    </row>
    <row r="2552">
      <c r="A2552" s="619" t="s">
        <v>5617</v>
      </c>
      <c r="B2552" s="619" t="s">
        <v>5618</v>
      </c>
      <c r="C2552" s="619" t="s">
        <v>385</v>
      </c>
      <c r="D2552" s="619" t="s">
        <v>386</v>
      </c>
      <c r="E2552" s="619" t="s">
        <v>370</v>
      </c>
      <c r="F2552" s="619" t="s">
        <v>387</v>
      </c>
      <c r="G2552" s="619" t="s">
        <v>370</v>
      </c>
    </row>
    <row r="2553">
      <c r="A2553" s="619" t="s">
        <v>5619</v>
      </c>
      <c r="B2553" s="619" t="s">
        <v>5620</v>
      </c>
      <c r="C2553" s="619" t="s">
        <v>398</v>
      </c>
      <c r="D2553" s="619" t="s">
        <v>387</v>
      </c>
      <c r="E2553" s="619" t="s">
        <v>370</v>
      </c>
      <c r="F2553" s="619" t="s">
        <v>399</v>
      </c>
      <c r="G2553" s="619" t="s">
        <v>370</v>
      </c>
    </row>
    <row r="2554">
      <c r="A2554" s="619" t="s">
        <v>5621</v>
      </c>
      <c r="B2554" s="619" t="s">
        <v>5622</v>
      </c>
      <c r="C2554" s="619" t="s">
        <v>379</v>
      </c>
      <c r="D2554" s="619" t="s">
        <v>380</v>
      </c>
      <c r="E2554" s="619" t="s">
        <v>370</v>
      </c>
      <c r="F2554" s="619" t="s">
        <v>381</v>
      </c>
      <c r="G2554" s="619" t="s">
        <v>370</v>
      </c>
    </row>
    <row r="2555">
      <c r="A2555" s="619" t="s">
        <v>5623</v>
      </c>
      <c r="B2555" s="619" t="s">
        <v>5624</v>
      </c>
      <c r="C2555" s="619" t="s">
        <v>379</v>
      </c>
      <c r="D2555" s="619" t="s">
        <v>380</v>
      </c>
      <c r="E2555" s="619" t="s">
        <v>370</v>
      </c>
      <c r="F2555" s="619" t="s">
        <v>381</v>
      </c>
      <c r="G2555" s="619" t="s">
        <v>370</v>
      </c>
    </row>
    <row r="2556">
      <c r="A2556" s="619" t="s">
        <v>5625</v>
      </c>
      <c r="B2556" s="619" t="s">
        <v>5626</v>
      </c>
      <c r="C2556" s="619" t="s">
        <v>395</v>
      </c>
      <c r="D2556" s="619" t="s">
        <v>380</v>
      </c>
      <c r="E2556" s="619" t="s">
        <v>370</v>
      </c>
      <c r="F2556" s="619" t="s">
        <v>381</v>
      </c>
      <c r="G2556" s="619" t="s">
        <v>370</v>
      </c>
    </row>
    <row r="2557">
      <c r="A2557" s="619" t="s">
        <v>5627</v>
      </c>
      <c r="B2557" s="619" t="s">
        <v>5628</v>
      </c>
      <c r="C2557" s="619" t="s">
        <v>379</v>
      </c>
      <c r="D2557" s="619" t="s">
        <v>380</v>
      </c>
      <c r="E2557" s="619" t="s">
        <v>370</v>
      </c>
      <c r="F2557" s="619" t="s">
        <v>381</v>
      </c>
      <c r="G2557" s="619" t="s">
        <v>370</v>
      </c>
    </row>
    <row r="2558">
      <c r="A2558" s="619" t="s">
        <v>5629</v>
      </c>
      <c r="B2558" s="619" t="s">
        <v>5630</v>
      </c>
      <c r="C2558" s="619" t="s">
        <v>379</v>
      </c>
      <c r="D2558" s="619" t="s">
        <v>380</v>
      </c>
      <c r="E2558" s="619" t="s">
        <v>370</v>
      </c>
      <c r="F2558" s="619" t="s">
        <v>381</v>
      </c>
      <c r="G2558" s="619" t="s">
        <v>370</v>
      </c>
    </row>
    <row r="2559">
      <c r="A2559" s="619" t="s">
        <v>5631</v>
      </c>
      <c r="B2559" s="619" t="s">
        <v>5632</v>
      </c>
      <c r="C2559" s="619" t="s">
        <v>406</v>
      </c>
      <c r="D2559" s="619" t="s">
        <v>387</v>
      </c>
      <c r="E2559" s="619" t="s">
        <v>370</v>
      </c>
      <c r="F2559" s="619" t="s">
        <v>399</v>
      </c>
      <c r="G2559" s="619" t="s">
        <v>370</v>
      </c>
    </row>
    <row r="2560">
      <c r="A2560" s="619" t="s">
        <v>5633</v>
      </c>
      <c r="B2560" s="619" t="s">
        <v>5634</v>
      </c>
      <c r="C2560" s="619" t="s">
        <v>379</v>
      </c>
      <c r="D2560" s="619" t="s">
        <v>380</v>
      </c>
      <c r="E2560" s="619" t="s">
        <v>370</v>
      </c>
      <c r="F2560" s="619" t="s">
        <v>381</v>
      </c>
      <c r="G2560" s="619" t="s">
        <v>370</v>
      </c>
    </row>
    <row r="2561">
      <c r="A2561" s="619" t="s">
        <v>5635</v>
      </c>
      <c r="B2561" s="619" t="s">
        <v>5636</v>
      </c>
      <c r="C2561" s="619" t="s">
        <v>4412</v>
      </c>
      <c r="D2561" s="619" t="s">
        <v>399</v>
      </c>
      <c r="E2561" s="619" t="s">
        <v>370</v>
      </c>
      <c r="F2561" s="619" t="s">
        <v>367</v>
      </c>
      <c r="G2561" s="619" t="s">
        <v>370</v>
      </c>
    </row>
    <row r="2562">
      <c r="A2562" s="619" t="s">
        <v>5637</v>
      </c>
      <c r="B2562" s="619" t="s">
        <v>5638</v>
      </c>
      <c r="C2562" s="619" t="s">
        <v>385</v>
      </c>
      <c r="D2562" s="619" t="s">
        <v>386</v>
      </c>
      <c r="E2562" s="619" t="s">
        <v>370</v>
      </c>
      <c r="F2562" s="619" t="s">
        <v>387</v>
      </c>
      <c r="G2562" s="619" t="s">
        <v>370</v>
      </c>
    </row>
    <row r="2563">
      <c r="A2563" s="619" t="s">
        <v>5639</v>
      </c>
      <c r="B2563" s="619" t="s">
        <v>5640</v>
      </c>
      <c r="C2563" s="619" t="s">
        <v>390</v>
      </c>
      <c r="D2563" s="619" t="s">
        <v>381</v>
      </c>
      <c r="E2563" s="619" t="s">
        <v>370</v>
      </c>
      <c r="F2563" s="619" t="s">
        <v>386</v>
      </c>
      <c r="G2563" s="619" t="s">
        <v>370</v>
      </c>
    </row>
    <row r="2564">
      <c r="A2564" s="619" t="s">
        <v>5641</v>
      </c>
      <c r="B2564" s="619" t="s">
        <v>5642</v>
      </c>
      <c r="C2564" s="619" t="s">
        <v>379</v>
      </c>
      <c r="D2564" s="619" t="s">
        <v>380</v>
      </c>
      <c r="E2564" s="619" t="s">
        <v>370</v>
      </c>
      <c r="F2564" s="619" t="s">
        <v>381</v>
      </c>
      <c r="G2564" s="619" t="s">
        <v>370</v>
      </c>
    </row>
    <row r="2565">
      <c r="A2565" s="619" t="s">
        <v>5643</v>
      </c>
      <c r="B2565" s="619" t="s">
        <v>5644</v>
      </c>
      <c r="C2565" s="619" t="s">
        <v>385</v>
      </c>
      <c r="D2565" s="619" t="s">
        <v>386</v>
      </c>
      <c r="E2565" s="619" t="s">
        <v>370</v>
      </c>
      <c r="F2565" s="619" t="s">
        <v>387</v>
      </c>
      <c r="G2565" s="619" t="s">
        <v>370</v>
      </c>
    </row>
    <row r="2566">
      <c r="A2566" s="619" t="s">
        <v>5645</v>
      </c>
      <c r="B2566" s="619" t="s">
        <v>5646</v>
      </c>
      <c r="C2566" s="619" t="s">
        <v>379</v>
      </c>
      <c r="D2566" s="619" t="s">
        <v>380</v>
      </c>
      <c r="E2566" s="619" t="s">
        <v>370</v>
      </c>
      <c r="F2566" s="619" t="s">
        <v>381</v>
      </c>
      <c r="G2566" s="619" t="s">
        <v>370</v>
      </c>
    </row>
    <row r="2567">
      <c r="A2567" s="619" t="s">
        <v>5647</v>
      </c>
      <c r="B2567" s="619" t="s">
        <v>5648</v>
      </c>
      <c r="C2567" s="619" t="s">
        <v>1140</v>
      </c>
      <c r="D2567" s="619" t="s">
        <v>380</v>
      </c>
      <c r="E2567" s="619" t="s">
        <v>370</v>
      </c>
      <c r="F2567" s="619" t="s">
        <v>381</v>
      </c>
      <c r="G2567" s="619" t="s">
        <v>370</v>
      </c>
    </row>
    <row r="2568">
      <c r="A2568" s="619" t="s">
        <v>5649</v>
      </c>
      <c r="B2568" s="619" t="s">
        <v>5650</v>
      </c>
      <c r="C2568" s="619" t="s">
        <v>466</v>
      </c>
      <c r="D2568" s="619" t="s">
        <v>367</v>
      </c>
      <c r="E2568" s="619" t="s">
        <v>370</v>
      </c>
      <c r="F2568" s="619" t="s">
        <v>369</v>
      </c>
      <c r="G2568" s="619" t="s">
        <v>370</v>
      </c>
    </row>
    <row r="2569">
      <c r="A2569" s="619" t="s">
        <v>5651</v>
      </c>
      <c r="B2569" s="619" t="s">
        <v>5652</v>
      </c>
      <c r="C2569" s="619" t="s">
        <v>390</v>
      </c>
      <c r="D2569" s="619" t="s">
        <v>381</v>
      </c>
      <c r="E2569" s="619" t="s">
        <v>370</v>
      </c>
      <c r="F2569" s="619" t="s">
        <v>386</v>
      </c>
      <c r="G2569" s="619" t="s">
        <v>370</v>
      </c>
    </row>
    <row r="2570">
      <c r="A2570" s="619" t="s">
        <v>5653</v>
      </c>
      <c r="B2570" s="619" t="s">
        <v>5654</v>
      </c>
      <c r="C2570" s="619" t="s">
        <v>390</v>
      </c>
      <c r="D2570" s="619" t="s">
        <v>381</v>
      </c>
      <c r="E2570" s="619" t="s">
        <v>370</v>
      </c>
      <c r="F2570" s="619" t="s">
        <v>386</v>
      </c>
      <c r="G2570" s="619" t="s">
        <v>370</v>
      </c>
    </row>
    <row r="2571">
      <c r="A2571" s="619" t="s">
        <v>5655</v>
      </c>
      <c r="B2571" s="619" t="s">
        <v>5656</v>
      </c>
      <c r="C2571" s="619" t="s">
        <v>385</v>
      </c>
      <c r="D2571" s="619" t="s">
        <v>386</v>
      </c>
      <c r="E2571" s="619" t="s">
        <v>370</v>
      </c>
      <c r="F2571" s="619" t="s">
        <v>387</v>
      </c>
      <c r="G2571" s="619" t="s">
        <v>370</v>
      </c>
    </row>
    <row r="2572">
      <c r="A2572" s="619" t="s">
        <v>5657</v>
      </c>
      <c r="B2572" s="619" t="s">
        <v>5658</v>
      </c>
      <c r="C2572" s="619" t="s">
        <v>3614</v>
      </c>
      <c r="D2572" s="619" t="s">
        <v>380</v>
      </c>
      <c r="E2572" s="619" t="s">
        <v>370</v>
      </c>
      <c r="F2572" s="619" t="s">
        <v>381</v>
      </c>
      <c r="G2572" s="619" t="s">
        <v>370</v>
      </c>
    </row>
    <row r="2573">
      <c r="A2573" s="619" t="s">
        <v>5659</v>
      </c>
      <c r="B2573" s="619" t="s">
        <v>5660</v>
      </c>
      <c r="C2573" s="619" t="s">
        <v>395</v>
      </c>
      <c r="D2573" s="619" t="s">
        <v>380</v>
      </c>
      <c r="E2573" s="619" t="s">
        <v>370</v>
      </c>
      <c r="F2573" s="619" t="s">
        <v>381</v>
      </c>
      <c r="G2573" s="619" t="s">
        <v>370</v>
      </c>
    </row>
    <row r="2574">
      <c r="A2574" s="619" t="s">
        <v>5661</v>
      </c>
      <c r="B2574" s="619" t="s">
        <v>5662</v>
      </c>
      <c r="C2574" s="619" t="s">
        <v>379</v>
      </c>
      <c r="D2574" s="619" t="s">
        <v>380</v>
      </c>
      <c r="E2574" s="619" t="s">
        <v>370</v>
      </c>
      <c r="F2574" s="619" t="s">
        <v>381</v>
      </c>
      <c r="G2574" s="619" t="s">
        <v>370</v>
      </c>
    </row>
    <row r="2575">
      <c r="A2575" s="619" t="s">
        <v>5663</v>
      </c>
      <c r="B2575" s="619" t="s">
        <v>5664</v>
      </c>
      <c r="C2575" s="619" t="s">
        <v>406</v>
      </c>
      <c r="D2575" s="619" t="s">
        <v>387</v>
      </c>
      <c r="E2575" s="619" t="s">
        <v>370</v>
      </c>
      <c r="F2575" s="619" t="s">
        <v>399</v>
      </c>
      <c r="G2575" s="619" t="s">
        <v>370</v>
      </c>
    </row>
    <row r="2576">
      <c r="A2576" s="619" t="s">
        <v>5665</v>
      </c>
      <c r="B2576" s="619" t="s">
        <v>5666</v>
      </c>
      <c r="C2576" s="619" t="s">
        <v>379</v>
      </c>
      <c r="D2576" s="619" t="s">
        <v>380</v>
      </c>
      <c r="E2576" s="619" t="s">
        <v>370</v>
      </c>
      <c r="F2576" s="619" t="s">
        <v>381</v>
      </c>
      <c r="G2576" s="619" t="s">
        <v>370</v>
      </c>
    </row>
    <row r="2577">
      <c r="A2577" s="619" t="s">
        <v>5667</v>
      </c>
      <c r="B2577" s="619" t="s">
        <v>5668</v>
      </c>
      <c r="C2577" s="619" t="s">
        <v>390</v>
      </c>
      <c r="D2577" s="619" t="s">
        <v>381</v>
      </c>
      <c r="E2577" s="619" t="s">
        <v>370</v>
      </c>
      <c r="F2577" s="619" t="s">
        <v>386</v>
      </c>
      <c r="G2577" s="619" t="s">
        <v>370</v>
      </c>
    </row>
    <row r="2578">
      <c r="A2578" s="619" t="s">
        <v>5669</v>
      </c>
      <c r="B2578" s="619" t="s">
        <v>5670</v>
      </c>
      <c r="C2578" s="619" t="s">
        <v>1797</v>
      </c>
      <c r="D2578" s="619" t="s">
        <v>387</v>
      </c>
      <c r="E2578" s="619" t="s">
        <v>370</v>
      </c>
      <c r="F2578" s="619" t="s">
        <v>399</v>
      </c>
      <c r="G2578" s="619" t="s">
        <v>370</v>
      </c>
    </row>
    <row r="2579">
      <c r="A2579" s="619" t="s">
        <v>5671</v>
      </c>
      <c r="B2579" s="619" t="s">
        <v>5672</v>
      </c>
      <c r="C2579" s="619" t="s">
        <v>406</v>
      </c>
      <c r="D2579" s="619" t="s">
        <v>387</v>
      </c>
      <c r="E2579" s="619" t="s">
        <v>370</v>
      </c>
      <c r="F2579" s="619" t="s">
        <v>399</v>
      </c>
      <c r="G2579" s="619" t="s">
        <v>370</v>
      </c>
    </row>
    <row r="2580">
      <c r="A2580" s="619" t="s">
        <v>5673</v>
      </c>
      <c r="B2580" s="619" t="s">
        <v>5674</v>
      </c>
      <c r="C2580" s="619" t="s">
        <v>379</v>
      </c>
      <c r="D2580" s="619" t="s">
        <v>380</v>
      </c>
      <c r="E2580" s="619" t="s">
        <v>370</v>
      </c>
      <c r="F2580" s="619" t="s">
        <v>381</v>
      </c>
      <c r="G2580" s="619" t="s">
        <v>370</v>
      </c>
    </row>
    <row r="2581">
      <c r="A2581" s="619" t="s">
        <v>5675</v>
      </c>
      <c r="B2581" s="619" t="s">
        <v>5676</v>
      </c>
      <c r="C2581" s="619" t="s">
        <v>379</v>
      </c>
      <c r="D2581" s="619" t="s">
        <v>380</v>
      </c>
      <c r="E2581" s="619" t="s">
        <v>370</v>
      </c>
      <c r="F2581" s="619" t="s">
        <v>381</v>
      </c>
      <c r="G2581" s="619" t="s">
        <v>370</v>
      </c>
    </row>
    <row r="2582">
      <c r="A2582" s="619" t="s">
        <v>5677</v>
      </c>
      <c r="B2582" s="619" t="s">
        <v>5678</v>
      </c>
      <c r="C2582" s="619" t="s">
        <v>385</v>
      </c>
      <c r="D2582" s="619" t="s">
        <v>386</v>
      </c>
      <c r="E2582" s="619" t="s">
        <v>370</v>
      </c>
      <c r="F2582" s="619" t="s">
        <v>387</v>
      </c>
      <c r="G2582" s="619" t="s">
        <v>370</v>
      </c>
    </row>
    <row r="2583">
      <c r="A2583" s="619" t="s">
        <v>5679</v>
      </c>
      <c r="B2583" s="619" t="s">
        <v>5680</v>
      </c>
      <c r="C2583" s="619" t="s">
        <v>379</v>
      </c>
      <c r="D2583" s="619" t="s">
        <v>380</v>
      </c>
      <c r="E2583" s="619" t="s">
        <v>370</v>
      </c>
      <c r="F2583" s="619" t="s">
        <v>381</v>
      </c>
      <c r="G2583" s="619" t="s">
        <v>370</v>
      </c>
    </row>
    <row r="2584">
      <c r="A2584" s="619" t="s">
        <v>5681</v>
      </c>
      <c r="B2584" s="619" t="s">
        <v>5682</v>
      </c>
      <c r="C2584" s="619" t="s">
        <v>406</v>
      </c>
      <c r="D2584" s="619" t="s">
        <v>387</v>
      </c>
      <c r="E2584" s="619" t="s">
        <v>370</v>
      </c>
      <c r="F2584" s="619" t="s">
        <v>399</v>
      </c>
      <c r="G2584" s="619" t="s">
        <v>370</v>
      </c>
    </row>
    <row r="2585">
      <c r="A2585" s="619" t="s">
        <v>5683</v>
      </c>
      <c r="B2585" s="619" t="s">
        <v>5684</v>
      </c>
      <c r="C2585" s="619" t="s">
        <v>395</v>
      </c>
      <c r="D2585" s="619" t="s">
        <v>380</v>
      </c>
      <c r="E2585" s="619" t="s">
        <v>370</v>
      </c>
      <c r="F2585" s="619" t="s">
        <v>381</v>
      </c>
      <c r="G2585" s="619" t="s">
        <v>370</v>
      </c>
    </row>
    <row r="2586">
      <c r="A2586" s="619" t="s">
        <v>5685</v>
      </c>
      <c r="B2586" s="619" t="s">
        <v>5686</v>
      </c>
      <c r="C2586" s="619" t="s">
        <v>379</v>
      </c>
      <c r="D2586" s="619" t="s">
        <v>380</v>
      </c>
      <c r="E2586" s="619" t="s">
        <v>370</v>
      </c>
      <c r="F2586" s="619" t="s">
        <v>381</v>
      </c>
      <c r="G2586" s="619" t="s">
        <v>370</v>
      </c>
    </row>
    <row r="2587">
      <c r="A2587" s="619" t="s">
        <v>5687</v>
      </c>
      <c r="B2587" s="619" t="s">
        <v>5688</v>
      </c>
      <c r="C2587" s="619" t="s">
        <v>379</v>
      </c>
      <c r="D2587" s="619" t="s">
        <v>380</v>
      </c>
      <c r="E2587" s="619" t="s">
        <v>370</v>
      </c>
      <c r="F2587" s="619" t="s">
        <v>381</v>
      </c>
      <c r="G2587" s="619" t="s">
        <v>370</v>
      </c>
    </row>
    <row r="2588">
      <c r="A2588" s="619" t="s">
        <v>5689</v>
      </c>
      <c r="B2588" s="619" t="s">
        <v>5690</v>
      </c>
      <c r="C2588" s="619" t="s">
        <v>379</v>
      </c>
      <c r="D2588" s="619" t="s">
        <v>380</v>
      </c>
      <c r="E2588" s="619" t="s">
        <v>370</v>
      </c>
      <c r="F2588" s="619" t="s">
        <v>381</v>
      </c>
      <c r="G2588" s="619" t="s">
        <v>370</v>
      </c>
    </row>
    <row r="2589">
      <c r="A2589" s="619" t="s">
        <v>5691</v>
      </c>
      <c r="B2589" s="619" t="s">
        <v>5692</v>
      </c>
      <c r="C2589" s="619" t="s">
        <v>4716</v>
      </c>
      <c r="D2589" s="619" t="s">
        <v>380</v>
      </c>
      <c r="E2589" s="619" t="s">
        <v>370</v>
      </c>
      <c r="F2589" s="619" t="s">
        <v>381</v>
      </c>
      <c r="G2589" s="619" t="s">
        <v>370</v>
      </c>
    </row>
    <row r="2590">
      <c r="A2590" s="619" t="s">
        <v>5693</v>
      </c>
      <c r="B2590" s="619" t="s">
        <v>5694</v>
      </c>
      <c r="C2590" s="619" t="s">
        <v>395</v>
      </c>
      <c r="D2590" s="619" t="s">
        <v>380</v>
      </c>
      <c r="E2590" s="619" t="s">
        <v>370</v>
      </c>
      <c r="F2590" s="619" t="s">
        <v>381</v>
      </c>
      <c r="G2590" s="619" t="s">
        <v>370</v>
      </c>
    </row>
    <row r="2591">
      <c r="A2591" s="619" t="s">
        <v>5695</v>
      </c>
      <c r="B2591" s="619" t="s">
        <v>5696</v>
      </c>
      <c r="C2591" s="619" t="s">
        <v>379</v>
      </c>
      <c r="D2591" s="619" t="s">
        <v>380</v>
      </c>
      <c r="E2591" s="619" t="s">
        <v>370</v>
      </c>
      <c r="F2591" s="619" t="s">
        <v>381</v>
      </c>
      <c r="G2591" s="619" t="s">
        <v>370</v>
      </c>
    </row>
    <row r="2592">
      <c r="A2592" s="619" t="s">
        <v>5697</v>
      </c>
      <c r="B2592" s="619" t="s">
        <v>5698</v>
      </c>
      <c r="C2592" s="619" t="s">
        <v>4332</v>
      </c>
      <c r="D2592" s="619" t="s">
        <v>386</v>
      </c>
      <c r="E2592" s="619" t="s">
        <v>370</v>
      </c>
      <c r="F2592" s="619" t="s">
        <v>387</v>
      </c>
      <c r="G2592" s="619" t="s">
        <v>370</v>
      </c>
    </row>
    <row r="2593">
      <c r="A2593" s="619" t="s">
        <v>5699</v>
      </c>
      <c r="B2593" s="619" t="s">
        <v>5700</v>
      </c>
      <c r="C2593" s="619" t="s">
        <v>385</v>
      </c>
      <c r="D2593" s="619" t="s">
        <v>386</v>
      </c>
      <c r="E2593" s="619" t="s">
        <v>370</v>
      </c>
      <c r="F2593" s="619" t="s">
        <v>387</v>
      </c>
      <c r="G2593" s="619" t="s">
        <v>370</v>
      </c>
    </row>
    <row r="2594">
      <c r="A2594" s="619" t="s">
        <v>5701</v>
      </c>
      <c r="B2594" s="619" t="s">
        <v>5702</v>
      </c>
      <c r="C2594" s="619" t="s">
        <v>390</v>
      </c>
      <c r="D2594" s="619" t="s">
        <v>381</v>
      </c>
      <c r="E2594" s="619" t="s">
        <v>370</v>
      </c>
      <c r="F2594" s="619" t="s">
        <v>386</v>
      </c>
      <c r="G2594" s="619" t="s">
        <v>370</v>
      </c>
    </row>
    <row r="2595">
      <c r="A2595" s="619" t="s">
        <v>5703</v>
      </c>
      <c r="B2595" s="619" t="s">
        <v>5704</v>
      </c>
      <c r="C2595" s="619" t="s">
        <v>379</v>
      </c>
      <c r="D2595" s="619" t="s">
        <v>380</v>
      </c>
      <c r="E2595" s="619" t="s">
        <v>370</v>
      </c>
      <c r="F2595" s="619" t="s">
        <v>381</v>
      </c>
      <c r="G2595" s="619" t="s">
        <v>370</v>
      </c>
    </row>
    <row r="2596">
      <c r="A2596" s="619" t="s">
        <v>5705</v>
      </c>
      <c r="B2596" s="619" t="s">
        <v>5706</v>
      </c>
      <c r="C2596" s="619" t="s">
        <v>406</v>
      </c>
      <c r="D2596" s="619" t="s">
        <v>387</v>
      </c>
      <c r="E2596" s="619" t="s">
        <v>370</v>
      </c>
      <c r="F2596" s="619" t="s">
        <v>399</v>
      </c>
      <c r="G2596" s="619" t="s">
        <v>370</v>
      </c>
    </row>
    <row r="2597">
      <c r="A2597" s="619" t="s">
        <v>5707</v>
      </c>
      <c r="B2597" s="619" t="s">
        <v>5708</v>
      </c>
      <c r="C2597" s="619" t="s">
        <v>395</v>
      </c>
      <c r="D2597" s="619" t="s">
        <v>380</v>
      </c>
      <c r="E2597" s="619" t="s">
        <v>370</v>
      </c>
      <c r="F2597" s="619" t="s">
        <v>381</v>
      </c>
      <c r="G2597" s="619" t="s">
        <v>370</v>
      </c>
    </row>
    <row r="2598">
      <c r="A2598" s="619" t="s">
        <v>5709</v>
      </c>
      <c r="B2598" s="619" t="s">
        <v>5710</v>
      </c>
      <c r="C2598" s="619" t="s">
        <v>604</v>
      </c>
      <c r="D2598" s="619" t="s">
        <v>387</v>
      </c>
      <c r="E2598" s="619" t="s">
        <v>370</v>
      </c>
      <c r="F2598" s="619" t="s">
        <v>399</v>
      </c>
      <c r="G2598" s="619" t="s">
        <v>370</v>
      </c>
    </row>
    <row r="2599">
      <c r="A2599" s="619" t="s">
        <v>5711</v>
      </c>
      <c r="B2599" s="619" t="s">
        <v>5712</v>
      </c>
      <c r="C2599" s="619" t="s">
        <v>463</v>
      </c>
      <c r="D2599" s="619" t="s">
        <v>381</v>
      </c>
      <c r="E2599" s="619" t="s">
        <v>370</v>
      </c>
      <c r="F2599" s="619" t="s">
        <v>386</v>
      </c>
      <c r="G2599" s="619" t="s">
        <v>370</v>
      </c>
    </row>
    <row r="2600">
      <c r="A2600" s="619" t="s">
        <v>5713</v>
      </c>
      <c r="B2600" s="619" t="s">
        <v>5714</v>
      </c>
      <c r="C2600" s="619" t="s">
        <v>379</v>
      </c>
      <c r="D2600" s="619" t="s">
        <v>380</v>
      </c>
      <c r="E2600" s="619" t="s">
        <v>370</v>
      </c>
      <c r="F2600" s="619" t="s">
        <v>381</v>
      </c>
      <c r="G2600" s="619" t="s">
        <v>370</v>
      </c>
    </row>
    <row r="2601">
      <c r="A2601" s="619" t="s">
        <v>5715</v>
      </c>
      <c r="B2601" s="619" t="s">
        <v>5716</v>
      </c>
      <c r="C2601" s="619" t="s">
        <v>4615</v>
      </c>
      <c r="D2601" s="619" t="s">
        <v>399</v>
      </c>
      <c r="E2601" s="619" t="s">
        <v>370</v>
      </c>
      <c r="F2601" s="619" t="s">
        <v>367</v>
      </c>
      <c r="G2601" s="619" t="s">
        <v>370</v>
      </c>
    </row>
    <row r="2602">
      <c r="A2602" s="619" t="s">
        <v>5717</v>
      </c>
      <c r="B2602" s="619" t="s">
        <v>5718</v>
      </c>
      <c r="C2602" s="619" t="s">
        <v>390</v>
      </c>
      <c r="D2602" s="619" t="s">
        <v>381</v>
      </c>
      <c r="E2602" s="619" t="s">
        <v>370</v>
      </c>
      <c r="F2602" s="619" t="s">
        <v>386</v>
      </c>
      <c r="G2602" s="619" t="s">
        <v>371</v>
      </c>
    </row>
    <row r="2603">
      <c r="A2603" s="619" t="s">
        <v>5719</v>
      </c>
      <c r="B2603" s="619" t="s">
        <v>5720</v>
      </c>
      <c r="C2603" s="619" t="s">
        <v>385</v>
      </c>
      <c r="D2603" s="619" t="s">
        <v>386</v>
      </c>
      <c r="E2603" s="619" t="s">
        <v>370</v>
      </c>
      <c r="F2603" s="619" t="s">
        <v>387</v>
      </c>
      <c r="G2603" s="619" t="s">
        <v>371</v>
      </c>
    </row>
    <row r="2604">
      <c r="A2604" s="619" t="s">
        <v>5721</v>
      </c>
      <c r="B2604" s="619" t="s">
        <v>5722</v>
      </c>
      <c r="C2604" s="619" t="s">
        <v>422</v>
      </c>
      <c r="D2604" s="619" t="s">
        <v>399</v>
      </c>
      <c r="E2604" s="619" t="s">
        <v>370</v>
      </c>
      <c r="F2604" s="619" t="s">
        <v>367</v>
      </c>
      <c r="G2604" s="619" t="s">
        <v>370</v>
      </c>
    </row>
    <row r="2605">
      <c r="A2605" s="619" t="s">
        <v>5723</v>
      </c>
      <c r="B2605" s="619" t="s">
        <v>5724</v>
      </c>
      <c r="C2605" s="619" t="s">
        <v>5061</v>
      </c>
      <c r="D2605" s="619" t="s">
        <v>367</v>
      </c>
      <c r="E2605" s="619" t="s">
        <v>370</v>
      </c>
      <c r="F2605" s="619" t="s">
        <v>369</v>
      </c>
      <c r="G2605" s="619" t="s">
        <v>370</v>
      </c>
    </row>
    <row r="2606">
      <c r="A2606" s="619" t="s">
        <v>5725</v>
      </c>
      <c r="B2606" s="619" t="s">
        <v>5726</v>
      </c>
      <c r="C2606" s="619" t="s">
        <v>390</v>
      </c>
      <c r="D2606" s="619" t="s">
        <v>381</v>
      </c>
      <c r="E2606" s="619" t="s">
        <v>370</v>
      </c>
      <c r="F2606" s="619" t="s">
        <v>386</v>
      </c>
      <c r="G2606" s="619" t="s">
        <v>370</v>
      </c>
    </row>
    <row r="2607">
      <c r="A2607" s="619" t="s">
        <v>5727</v>
      </c>
      <c r="B2607" s="619" t="s">
        <v>5728</v>
      </c>
      <c r="C2607" s="619" t="s">
        <v>379</v>
      </c>
      <c r="D2607" s="619" t="s">
        <v>380</v>
      </c>
      <c r="E2607" s="619" t="s">
        <v>370</v>
      </c>
      <c r="F2607" s="619" t="s">
        <v>381</v>
      </c>
      <c r="G2607" s="619" t="s">
        <v>370</v>
      </c>
    </row>
    <row r="2608">
      <c r="A2608" s="619" t="s">
        <v>5729</v>
      </c>
      <c r="B2608" s="619" t="s">
        <v>5730</v>
      </c>
      <c r="C2608" s="619" t="s">
        <v>379</v>
      </c>
      <c r="D2608" s="619" t="s">
        <v>380</v>
      </c>
      <c r="E2608" s="619" t="s">
        <v>370</v>
      </c>
      <c r="F2608" s="619" t="s">
        <v>381</v>
      </c>
      <c r="G2608" s="619" t="s">
        <v>370</v>
      </c>
    </row>
    <row r="2609">
      <c r="A2609" s="619" t="s">
        <v>5731</v>
      </c>
      <c r="B2609" s="619" t="s">
        <v>5732</v>
      </c>
      <c r="C2609" s="619" t="s">
        <v>379</v>
      </c>
      <c r="D2609" s="619" t="s">
        <v>380</v>
      </c>
      <c r="E2609" s="619" t="s">
        <v>370</v>
      </c>
      <c r="F2609" s="619" t="s">
        <v>381</v>
      </c>
      <c r="G2609" s="619" t="s">
        <v>370</v>
      </c>
    </row>
    <row r="2610">
      <c r="A2610" s="619" t="s">
        <v>5733</v>
      </c>
      <c r="B2610" s="619" t="s">
        <v>5734</v>
      </c>
      <c r="C2610" s="619" t="s">
        <v>406</v>
      </c>
      <c r="D2610" s="619" t="s">
        <v>387</v>
      </c>
      <c r="E2610" s="619" t="s">
        <v>370</v>
      </c>
      <c r="F2610" s="619" t="s">
        <v>399</v>
      </c>
      <c r="G2610" s="619" t="s">
        <v>370</v>
      </c>
    </row>
    <row r="2611">
      <c r="A2611" s="619" t="s">
        <v>5735</v>
      </c>
      <c r="B2611" s="619" t="s">
        <v>5736</v>
      </c>
      <c r="C2611" s="619" t="s">
        <v>385</v>
      </c>
      <c r="D2611" s="619" t="s">
        <v>386</v>
      </c>
      <c r="E2611" s="619" t="s">
        <v>370</v>
      </c>
      <c r="F2611" s="619" t="s">
        <v>387</v>
      </c>
      <c r="G2611" s="619" t="s">
        <v>370</v>
      </c>
    </row>
    <row r="2612">
      <c r="A2612" s="619" t="s">
        <v>5737</v>
      </c>
      <c r="B2612" s="619" t="s">
        <v>5738</v>
      </c>
      <c r="C2612" s="619" t="s">
        <v>379</v>
      </c>
      <c r="D2612" s="619" t="s">
        <v>380</v>
      </c>
      <c r="E2612" s="619" t="s">
        <v>370</v>
      </c>
      <c r="F2612" s="619" t="s">
        <v>381</v>
      </c>
      <c r="G2612" s="619" t="s">
        <v>370</v>
      </c>
    </row>
    <row r="2613">
      <c r="A2613" s="619" t="s">
        <v>5739</v>
      </c>
      <c r="B2613" s="619" t="s">
        <v>5740</v>
      </c>
      <c r="C2613" s="619" t="s">
        <v>379</v>
      </c>
      <c r="D2613" s="619" t="s">
        <v>380</v>
      </c>
      <c r="E2613" s="619" t="s">
        <v>370</v>
      </c>
      <c r="F2613" s="619" t="s">
        <v>381</v>
      </c>
      <c r="G2613" s="619" t="s">
        <v>370</v>
      </c>
    </row>
    <row r="2614">
      <c r="A2614" s="619" t="s">
        <v>5741</v>
      </c>
      <c r="B2614" s="619" t="s">
        <v>5742</v>
      </c>
      <c r="C2614" s="619" t="s">
        <v>390</v>
      </c>
      <c r="D2614" s="619" t="s">
        <v>381</v>
      </c>
      <c r="E2614" s="619" t="s">
        <v>370</v>
      </c>
      <c r="F2614" s="619" t="s">
        <v>386</v>
      </c>
      <c r="G2614" s="619" t="s">
        <v>370</v>
      </c>
    </row>
    <row r="2615">
      <c r="A2615" s="619" t="s">
        <v>5743</v>
      </c>
      <c r="B2615" s="619" t="s">
        <v>5744</v>
      </c>
      <c r="C2615" s="619" t="s">
        <v>385</v>
      </c>
      <c r="D2615" s="619" t="s">
        <v>386</v>
      </c>
      <c r="E2615" s="619" t="s">
        <v>370</v>
      </c>
      <c r="F2615" s="619" t="s">
        <v>387</v>
      </c>
      <c r="G2615" s="619" t="s">
        <v>370</v>
      </c>
    </row>
    <row r="2616">
      <c r="A2616" s="619" t="s">
        <v>5745</v>
      </c>
      <c r="B2616" s="619" t="s">
        <v>5746</v>
      </c>
      <c r="C2616" s="619" t="s">
        <v>2178</v>
      </c>
      <c r="D2616" s="619" t="s">
        <v>386</v>
      </c>
      <c r="E2616" s="619" t="s">
        <v>370</v>
      </c>
      <c r="F2616" s="619" t="s">
        <v>387</v>
      </c>
      <c r="G2616" s="619" t="s">
        <v>370</v>
      </c>
    </row>
    <row r="2617">
      <c r="A2617" s="619" t="s">
        <v>5747</v>
      </c>
      <c r="B2617" s="619" t="s">
        <v>5748</v>
      </c>
      <c r="C2617" s="619" t="s">
        <v>398</v>
      </c>
      <c r="D2617" s="619" t="s">
        <v>387</v>
      </c>
      <c r="E2617" s="619" t="s">
        <v>370</v>
      </c>
      <c r="F2617" s="619" t="s">
        <v>399</v>
      </c>
      <c r="G2617" s="619" t="s">
        <v>370</v>
      </c>
    </row>
    <row r="2618">
      <c r="A2618" s="619" t="s">
        <v>5749</v>
      </c>
      <c r="B2618" s="619" t="s">
        <v>5750</v>
      </c>
      <c r="C2618" s="619" t="s">
        <v>531</v>
      </c>
      <c r="D2618" s="619" t="s">
        <v>399</v>
      </c>
      <c r="E2618" s="619" t="s">
        <v>370</v>
      </c>
      <c r="F2618" s="619" t="s">
        <v>367</v>
      </c>
      <c r="G2618" s="619" t="s">
        <v>370</v>
      </c>
    </row>
    <row r="2619">
      <c r="A2619" s="619" t="s">
        <v>5751</v>
      </c>
      <c r="B2619" s="619" t="s">
        <v>5752</v>
      </c>
      <c r="C2619" s="619" t="s">
        <v>390</v>
      </c>
      <c r="D2619" s="619" t="s">
        <v>381</v>
      </c>
      <c r="E2619" s="619" t="s">
        <v>370</v>
      </c>
      <c r="F2619" s="619" t="s">
        <v>386</v>
      </c>
      <c r="G2619" s="619" t="s">
        <v>370</v>
      </c>
    </row>
    <row r="2620">
      <c r="A2620" s="619" t="s">
        <v>5753</v>
      </c>
      <c r="B2620" s="619" t="s">
        <v>5754</v>
      </c>
      <c r="C2620" s="619" t="s">
        <v>466</v>
      </c>
      <c r="D2620" s="619" t="s">
        <v>367</v>
      </c>
      <c r="E2620" s="619" t="s">
        <v>370</v>
      </c>
      <c r="F2620" s="619" t="s">
        <v>369</v>
      </c>
      <c r="G2620" s="619" t="s">
        <v>370</v>
      </c>
    </row>
    <row r="2621">
      <c r="A2621" s="619" t="s">
        <v>5755</v>
      </c>
      <c r="B2621" s="619" t="s">
        <v>5756</v>
      </c>
      <c r="C2621" s="619" t="s">
        <v>390</v>
      </c>
      <c r="D2621" s="619" t="s">
        <v>381</v>
      </c>
      <c r="E2621" s="619" t="s">
        <v>370</v>
      </c>
      <c r="F2621" s="619" t="s">
        <v>386</v>
      </c>
      <c r="G2621" s="619" t="s">
        <v>374</v>
      </c>
    </row>
    <row r="2622">
      <c r="A2622" s="619" t="s">
        <v>5757</v>
      </c>
      <c r="B2622" s="619" t="s">
        <v>5758</v>
      </c>
      <c r="C2622" s="619" t="s">
        <v>3907</v>
      </c>
      <c r="D2622" s="619" t="s">
        <v>386</v>
      </c>
      <c r="E2622" s="619" t="s">
        <v>370</v>
      </c>
      <c r="F2622" s="619" t="s">
        <v>387</v>
      </c>
      <c r="G2622" s="619" t="s">
        <v>370</v>
      </c>
    </row>
    <row r="2623">
      <c r="A2623" s="619" t="s">
        <v>5759</v>
      </c>
      <c r="B2623" s="619" t="s">
        <v>5760</v>
      </c>
      <c r="C2623" s="619" t="s">
        <v>379</v>
      </c>
      <c r="D2623" s="619" t="s">
        <v>380</v>
      </c>
      <c r="E2623" s="619" t="s">
        <v>370</v>
      </c>
      <c r="F2623" s="619" t="s">
        <v>381</v>
      </c>
      <c r="G2623" s="619" t="s">
        <v>370</v>
      </c>
    </row>
    <row r="2624">
      <c r="A2624" s="619" t="s">
        <v>5761</v>
      </c>
      <c r="B2624" s="619" t="s">
        <v>5762</v>
      </c>
      <c r="C2624" s="619" t="s">
        <v>379</v>
      </c>
      <c r="D2624" s="619" t="s">
        <v>380</v>
      </c>
      <c r="E2624" s="619" t="s">
        <v>370</v>
      </c>
      <c r="F2624" s="619" t="s">
        <v>381</v>
      </c>
      <c r="G2624" s="619" t="s">
        <v>370</v>
      </c>
    </row>
    <row r="2625">
      <c r="A2625" s="619" t="s">
        <v>5763</v>
      </c>
      <c r="B2625" s="619" t="s">
        <v>5764</v>
      </c>
      <c r="C2625" s="619" t="s">
        <v>458</v>
      </c>
      <c r="D2625" s="619" t="s">
        <v>380</v>
      </c>
      <c r="E2625" s="619" t="s">
        <v>370</v>
      </c>
      <c r="F2625" s="619" t="s">
        <v>381</v>
      </c>
      <c r="G2625" s="619" t="s">
        <v>370</v>
      </c>
    </row>
    <row r="2626">
      <c r="A2626" s="619" t="s">
        <v>5765</v>
      </c>
      <c r="B2626" s="619" t="s">
        <v>5766</v>
      </c>
      <c r="C2626" s="619" t="s">
        <v>604</v>
      </c>
      <c r="D2626" s="619" t="s">
        <v>387</v>
      </c>
      <c r="E2626" s="619" t="s">
        <v>370</v>
      </c>
      <c r="F2626" s="619" t="s">
        <v>399</v>
      </c>
      <c r="G2626" s="619" t="s">
        <v>370</v>
      </c>
    </row>
    <row r="2627">
      <c r="A2627" s="619" t="s">
        <v>5767</v>
      </c>
      <c r="B2627" s="619" t="s">
        <v>5768</v>
      </c>
      <c r="C2627" s="619" t="s">
        <v>864</v>
      </c>
      <c r="D2627" s="619" t="s">
        <v>386</v>
      </c>
      <c r="E2627" s="619" t="s">
        <v>370</v>
      </c>
      <c r="F2627" s="619" t="s">
        <v>387</v>
      </c>
      <c r="G2627" s="619" t="s">
        <v>370</v>
      </c>
    </row>
    <row r="2628">
      <c r="A2628" s="619" t="s">
        <v>5769</v>
      </c>
      <c r="B2628" s="619" t="s">
        <v>5770</v>
      </c>
      <c r="C2628" s="619" t="s">
        <v>3879</v>
      </c>
      <c r="D2628" s="619" t="s">
        <v>380</v>
      </c>
      <c r="E2628" s="619" t="s">
        <v>370</v>
      </c>
      <c r="F2628" s="619" t="s">
        <v>381</v>
      </c>
      <c r="G2628" s="619" t="s">
        <v>370</v>
      </c>
    </row>
    <row r="2629">
      <c r="A2629" s="619" t="s">
        <v>5771</v>
      </c>
      <c r="B2629" s="619" t="s">
        <v>5772</v>
      </c>
      <c r="C2629" s="619" t="s">
        <v>379</v>
      </c>
      <c r="D2629" s="619" t="s">
        <v>380</v>
      </c>
      <c r="E2629" s="619" t="s">
        <v>370</v>
      </c>
      <c r="F2629" s="619" t="s">
        <v>381</v>
      </c>
      <c r="G2629" s="619" t="s">
        <v>371</v>
      </c>
    </row>
    <row r="2630">
      <c r="A2630" s="619" t="s">
        <v>5773</v>
      </c>
      <c r="B2630" s="619" t="s">
        <v>5774</v>
      </c>
      <c r="C2630" s="619" t="s">
        <v>398</v>
      </c>
      <c r="D2630" s="619" t="s">
        <v>387</v>
      </c>
      <c r="E2630" s="619" t="s">
        <v>370</v>
      </c>
      <c r="F2630" s="619" t="s">
        <v>399</v>
      </c>
      <c r="G2630" s="619" t="s">
        <v>371</v>
      </c>
    </row>
    <row r="2631">
      <c r="A2631" s="619" t="s">
        <v>5775</v>
      </c>
      <c r="B2631" s="619" t="s">
        <v>5776</v>
      </c>
      <c r="C2631" s="619" t="s">
        <v>390</v>
      </c>
      <c r="D2631" s="619" t="s">
        <v>381</v>
      </c>
      <c r="E2631" s="619" t="s">
        <v>370</v>
      </c>
      <c r="F2631" s="619" t="s">
        <v>386</v>
      </c>
      <c r="G2631" s="619" t="s">
        <v>371</v>
      </c>
    </row>
    <row r="2632">
      <c r="A2632" s="619" t="s">
        <v>5777</v>
      </c>
      <c r="B2632" s="619" t="s">
        <v>5778</v>
      </c>
      <c r="C2632" s="619" t="s">
        <v>379</v>
      </c>
      <c r="D2632" s="619" t="s">
        <v>380</v>
      </c>
      <c r="E2632" s="619" t="s">
        <v>370</v>
      </c>
      <c r="F2632" s="619" t="s">
        <v>381</v>
      </c>
      <c r="G2632" s="619" t="s">
        <v>370</v>
      </c>
    </row>
    <row r="2633">
      <c r="A2633" s="619" t="s">
        <v>5779</v>
      </c>
      <c r="B2633" s="619" t="s">
        <v>5780</v>
      </c>
      <c r="C2633" s="619" t="s">
        <v>395</v>
      </c>
      <c r="D2633" s="619" t="s">
        <v>380</v>
      </c>
      <c r="E2633" s="619" t="s">
        <v>370</v>
      </c>
      <c r="F2633" s="619" t="s">
        <v>381</v>
      </c>
      <c r="G2633" s="619" t="s">
        <v>370</v>
      </c>
    </row>
    <row r="2634">
      <c r="A2634" s="619" t="s">
        <v>5781</v>
      </c>
      <c r="B2634" s="619" t="s">
        <v>5782</v>
      </c>
      <c r="C2634" s="619" t="s">
        <v>379</v>
      </c>
      <c r="D2634" s="619" t="s">
        <v>380</v>
      </c>
      <c r="E2634" s="619" t="s">
        <v>370</v>
      </c>
      <c r="F2634" s="619" t="s">
        <v>381</v>
      </c>
      <c r="G2634" s="619" t="s">
        <v>370</v>
      </c>
    </row>
    <row r="2635">
      <c r="A2635" s="619" t="s">
        <v>5783</v>
      </c>
      <c r="B2635" s="619" t="s">
        <v>5784</v>
      </c>
      <c r="C2635" s="619" t="s">
        <v>379</v>
      </c>
      <c r="D2635" s="619" t="s">
        <v>380</v>
      </c>
      <c r="E2635" s="619" t="s">
        <v>370</v>
      </c>
      <c r="F2635" s="619" t="s">
        <v>381</v>
      </c>
      <c r="G2635" s="619" t="s">
        <v>370</v>
      </c>
    </row>
    <row r="2636">
      <c r="A2636" s="619" t="s">
        <v>5785</v>
      </c>
      <c r="B2636" s="619" t="s">
        <v>5786</v>
      </c>
      <c r="C2636" s="619" t="s">
        <v>379</v>
      </c>
      <c r="D2636" s="619" t="s">
        <v>380</v>
      </c>
      <c r="E2636" s="619" t="s">
        <v>370</v>
      </c>
      <c r="F2636" s="619" t="s">
        <v>381</v>
      </c>
      <c r="G2636" s="619" t="s">
        <v>371</v>
      </c>
    </row>
    <row r="2637">
      <c r="A2637" s="619" t="s">
        <v>5787</v>
      </c>
      <c r="B2637" s="619" t="s">
        <v>5788</v>
      </c>
      <c r="C2637" s="619" t="s">
        <v>4297</v>
      </c>
      <c r="D2637" s="619" t="s">
        <v>386</v>
      </c>
      <c r="E2637" s="619" t="s">
        <v>370</v>
      </c>
      <c r="F2637" s="619" t="s">
        <v>387</v>
      </c>
      <c r="G2637" s="619" t="s">
        <v>370</v>
      </c>
    </row>
    <row r="2638">
      <c r="A2638" s="619" t="s">
        <v>5789</v>
      </c>
      <c r="B2638" s="619" t="s">
        <v>5790</v>
      </c>
      <c r="C2638" s="619" t="s">
        <v>759</v>
      </c>
      <c r="D2638" s="619" t="s">
        <v>380</v>
      </c>
      <c r="E2638" s="619" t="s">
        <v>370</v>
      </c>
      <c r="F2638" s="619" t="s">
        <v>381</v>
      </c>
      <c r="G2638" s="619" t="s">
        <v>370</v>
      </c>
    </row>
    <row r="2639">
      <c r="A2639" s="619" t="s">
        <v>5791</v>
      </c>
      <c r="B2639" s="619" t="s">
        <v>5792</v>
      </c>
      <c r="C2639" s="619" t="s">
        <v>379</v>
      </c>
      <c r="D2639" s="619" t="s">
        <v>380</v>
      </c>
      <c r="E2639" s="619" t="s">
        <v>370</v>
      </c>
      <c r="F2639" s="619" t="s">
        <v>381</v>
      </c>
      <c r="G2639" s="619" t="s">
        <v>370</v>
      </c>
    </row>
    <row r="2640">
      <c r="A2640" s="619" t="s">
        <v>5793</v>
      </c>
      <c r="B2640" s="619" t="s">
        <v>5794</v>
      </c>
      <c r="C2640" s="619" t="s">
        <v>379</v>
      </c>
      <c r="D2640" s="619" t="s">
        <v>380</v>
      </c>
      <c r="E2640" s="619" t="s">
        <v>370</v>
      </c>
      <c r="F2640" s="619" t="s">
        <v>381</v>
      </c>
      <c r="G2640" s="619" t="s">
        <v>370</v>
      </c>
    </row>
    <row r="2641">
      <c r="A2641" s="619" t="s">
        <v>5795</v>
      </c>
      <c r="B2641" s="619" t="s">
        <v>5796</v>
      </c>
      <c r="C2641" s="619" t="s">
        <v>531</v>
      </c>
      <c r="D2641" s="619" t="s">
        <v>399</v>
      </c>
      <c r="E2641" s="619" t="s">
        <v>370</v>
      </c>
      <c r="F2641" s="619" t="s">
        <v>367</v>
      </c>
      <c r="G2641" s="619" t="s">
        <v>370</v>
      </c>
    </row>
    <row r="2642">
      <c r="A2642" s="619" t="s">
        <v>5797</v>
      </c>
      <c r="B2642" s="619" t="s">
        <v>5798</v>
      </c>
      <c r="C2642" s="619" t="s">
        <v>379</v>
      </c>
      <c r="D2642" s="619" t="s">
        <v>380</v>
      </c>
      <c r="E2642" s="619" t="s">
        <v>370</v>
      </c>
      <c r="F2642" s="619" t="s">
        <v>381</v>
      </c>
      <c r="G2642" s="619" t="s">
        <v>370</v>
      </c>
    </row>
    <row r="2643">
      <c r="A2643" s="619" t="s">
        <v>5799</v>
      </c>
      <c r="B2643" s="619" t="s">
        <v>5800</v>
      </c>
      <c r="C2643" s="619" t="s">
        <v>1331</v>
      </c>
      <c r="D2643" s="619" t="s">
        <v>387</v>
      </c>
      <c r="E2643" s="619" t="s">
        <v>370</v>
      </c>
      <c r="F2643" s="619" t="s">
        <v>399</v>
      </c>
      <c r="G2643" s="619" t="s">
        <v>370</v>
      </c>
    </row>
    <row r="2644">
      <c r="A2644" s="619" t="s">
        <v>5801</v>
      </c>
      <c r="B2644" s="619" t="s">
        <v>5802</v>
      </c>
      <c r="C2644" s="619" t="s">
        <v>1532</v>
      </c>
      <c r="D2644" s="619" t="s">
        <v>381</v>
      </c>
      <c r="E2644" s="619" t="s">
        <v>370</v>
      </c>
      <c r="F2644" s="619" t="s">
        <v>386</v>
      </c>
      <c r="G2644" s="619" t="s">
        <v>370</v>
      </c>
    </row>
    <row r="2645">
      <c r="A2645" s="619" t="s">
        <v>5803</v>
      </c>
      <c r="B2645" s="619" t="s">
        <v>5804</v>
      </c>
      <c r="C2645" s="619" t="s">
        <v>390</v>
      </c>
      <c r="D2645" s="619" t="s">
        <v>381</v>
      </c>
      <c r="E2645" s="619" t="s">
        <v>370</v>
      </c>
      <c r="F2645" s="619" t="s">
        <v>386</v>
      </c>
      <c r="G2645" s="619" t="s">
        <v>370</v>
      </c>
    </row>
    <row r="2646">
      <c r="A2646" s="619" t="s">
        <v>5805</v>
      </c>
      <c r="B2646" s="619" t="s">
        <v>5806</v>
      </c>
      <c r="C2646" s="619" t="s">
        <v>385</v>
      </c>
      <c r="D2646" s="619" t="s">
        <v>386</v>
      </c>
      <c r="E2646" s="619" t="s">
        <v>370</v>
      </c>
      <c r="F2646" s="619" t="s">
        <v>387</v>
      </c>
      <c r="G2646" s="619" t="s">
        <v>370</v>
      </c>
    </row>
    <row r="2647">
      <c r="A2647" s="619" t="s">
        <v>5807</v>
      </c>
      <c r="B2647" s="619" t="s">
        <v>5808</v>
      </c>
      <c r="C2647" s="619" t="s">
        <v>479</v>
      </c>
      <c r="D2647" s="619" t="s">
        <v>386</v>
      </c>
      <c r="E2647" s="619" t="s">
        <v>370</v>
      </c>
      <c r="F2647" s="619" t="s">
        <v>387</v>
      </c>
      <c r="G2647" s="619" t="s">
        <v>370</v>
      </c>
    </row>
    <row r="2648">
      <c r="A2648" s="619" t="s">
        <v>5809</v>
      </c>
      <c r="B2648" s="619" t="s">
        <v>5810</v>
      </c>
      <c r="C2648" s="619" t="s">
        <v>4907</v>
      </c>
      <c r="D2648" s="619" t="s">
        <v>380</v>
      </c>
      <c r="E2648" s="619" t="s">
        <v>370</v>
      </c>
      <c r="F2648" s="619" t="s">
        <v>381</v>
      </c>
      <c r="G2648" s="619" t="s">
        <v>370</v>
      </c>
    </row>
    <row r="2649">
      <c r="A2649" s="619" t="s">
        <v>5811</v>
      </c>
      <c r="B2649" s="619" t="s">
        <v>5812</v>
      </c>
      <c r="C2649" s="619" t="s">
        <v>379</v>
      </c>
      <c r="D2649" s="619" t="s">
        <v>380</v>
      </c>
      <c r="E2649" s="619" t="s">
        <v>370</v>
      </c>
      <c r="F2649" s="619" t="s">
        <v>381</v>
      </c>
      <c r="G2649" s="619" t="s">
        <v>371</v>
      </c>
    </row>
    <row r="2650">
      <c r="A2650" s="619" t="s">
        <v>5813</v>
      </c>
      <c r="B2650" s="619" t="s">
        <v>5814</v>
      </c>
      <c r="C2650" s="619" t="s">
        <v>385</v>
      </c>
      <c r="D2650" s="619" t="s">
        <v>386</v>
      </c>
      <c r="E2650" s="619" t="s">
        <v>370</v>
      </c>
      <c r="F2650" s="619" t="s">
        <v>387</v>
      </c>
      <c r="G2650" s="619" t="s">
        <v>370</v>
      </c>
    </row>
    <row r="2651">
      <c r="A2651" s="619" t="s">
        <v>5815</v>
      </c>
      <c r="B2651" s="619" t="s">
        <v>5816</v>
      </c>
      <c r="C2651" s="619" t="s">
        <v>1442</v>
      </c>
      <c r="D2651" s="619" t="s">
        <v>380</v>
      </c>
      <c r="E2651" s="619" t="s">
        <v>370</v>
      </c>
      <c r="F2651" s="619" t="s">
        <v>381</v>
      </c>
      <c r="G2651" s="619" t="s">
        <v>370</v>
      </c>
    </row>
    <row r="2652">
      <c r="A2652" s="619" t="s">
        <v>5817</v>
      </c>
      <c r="B2652" s="619" t="s">
        <v>5818</v>
      </c>
      <c r="C2652" s="619" t="s">
        <v>4147</v>
      </c>
      <c r="D2652" s="619" t="s">
        <v>386</v>
      </c>
      <c r="E2652" s="619" t="s">
        <v>370</v>
      </c>
      <c r="F2652" s="619" t="s">
        <v>387</v>
      </c>
      <c r="G2652" s="619" t="s">
        <v>370</v>
      </c>
    </row>
    <row r="2653">
      <c r="A2653" s="619" t="s">
        <v>5819</v>
      </c>
      <c r="B2653" s="619" t="s">
        <v>5820</v>
      </c>
      <c r="C2653" s="619" t="s">
        <v>385</v>
      </c>
      <c r="D2653" s="619" t="s">
        <v>386</v>
      </c>
      <c r="E2653" s="619" t="s">
        <v>370</v>
      </c>
      <c r="F2653" s="619" t="s">
        <v>387</v>
      </c>
      <c r="G2653" s="619" t="s">
        <v>370</v>
      </c>
    </row>
    <row r="2654">
      <c r="A2654" s="619" t="s">
        <v>5821</v>
      </c>
      <c r="B2654" s="619" t="s">
        <v>5822</v>
      </c>
      <c r="C2654" s="619" t="s">
        <v>379</v>
      </c>
      <c r="D2654" s="619" t="s">
        <v>380</v>
      </c>
      <c r="E2654" s="619" t="s">
        <v>370</v>
      </c>
      <c r="F2654" s="619" t="s">
        <v>381</v>
      </c>
      <c r="G2654" s="619" t="s">
        <v>370</v>
      </c>
    </row>
    <row r="2655">
      <c r="A2655" s="619" t="s">
        <v>5823</v>
      </c>
      <c r="B2655" s="619" t="s">
        <v>5824</v>
      </c>
      <c r="C2655" s="619" t="s">
        <v>379</v>
      </c>
      <c r="D2655" s="619" t="s">
        <v>380</v>
      </c>
      <c r="E2655" s="619" t="s">
        <v>370</v>
      </c>
      <c r="F2655" s="619" t="s">
        <v>381</v>
      </c>
      <c r="G2655" s="619" t="s">
        <v>370</v>
      </c>
    </row>
    <row r="2656">
      <c r="A2656" s="619" t="s">
        <v>5825</v>
      </c>
      <c r="B2656" s="619" t="s">
        <v>5826</v>
      </c>
      <c r="C2656" s="619" t="s">
        <v>390</v>
      </c>
      <c r="D2656" s="619" t="s">
        <v>381</v>
      </c>
      <c r="E2656" s="619" t="s">
        <v>370</v>
      </c>
      <c r="F2656" s="619" t="s">
        <v>386</v>
      </c>
      <c r="G2656" s="619" t="s">
        <v>370</v>
      </c>
    </row>
    <row r="2657">
      <c r="A2657" s="619" t="s">
        <v>5827</v>
      </c>
      <c r="B2657" s="619" t="s">
        <v>5828</v>
      </c>
      <c r="C2657" s="619" t="s">
        <v>759</v>
      </c>
      <c r="D2657" s="619" t="s">
        <v>380</v>
      </c>
      <c r="E2657" s="619" t="s">
        <v>370</v>
      </c>
      <c r="F2657" s="619" t="s">
        <v>381</v>
      </c>
      <c r="G2657" s="619" t="s">
        <v>370</v>
      </c>
    </row>
    <row r="2658">
      <c r="A2658" s="619" t="s">
        <v>5829</v>
      </c>
      <c r="B2658" s="619" t="s">
        <v>5830</v>
      </c>
      <c r="C2658" s="619" t="s">
        <v>4716</v>
      </c>
      <c r="D2658" s="619" t="s">
        <v>380</v>
      </c>
      <c r="E2658" s="619" t="s">
        <v>370</v>
      </c>
      <c r="F2658" s="619" t="s">
        <v>381</v>
      </c>
      <c r="G2658" s="619" t="s">
        <v>370</v>
      </c>
    </row>
    <row r="2659">
      <c r="A2659" s="619" t="s">
        <v>5831</v>
      </c>
      <c r="B2659" s="619" t="s">
        <v>5832</v>
      </c>
      <c r="C2659" s="619" t="s">
        <v>531</v>
      </c>
      <c r="D2659" s="619" t="s">
        <v>399</v>
      </c>
      <c r="E2659" s="619" t="s">
        <v>370</v>
      </c>
      <c r="F2659" s="619" t="s">
        <v>367</v>
      </c>
      <c r="G2659" s="619" t="s">
        <v>370</v>
      </c>
    </row>
    <row r="2660">
      <c r="A2660" s="619" t="s">
        <v>5833</v>
      </c>
      <c r="B2660" s="619" t="s">
        <v>5834</v>
      </c>
      <c r="C2660" s="619" t="s">
        <v>406</v>
      </c>
      <c r="D2660" s="619" t="s">
        <v>387</v>
      </c>
      <c r="E2660" s="619" t="s">
        <v>370</v>
      </c>
      <c r="F2660" s="619" t="s">
        <v>399</v>
      </c>
      <c r="G2660" s="619" t="s">
        <v>370</v>
      </c>
    </row>
    <row r="2661">
      <c r="A2661" s="619" t="s">
        <v>5835</v>
      </c>
      <c r="B2661" s="619" t="s">
        <v>5836</v>
      </c>
      <c r="C2661" s="619" t="s">
        <v>406</v>
      </c>
      <c r="D2661" s="619" t="s">
        <v>387</v>
      </c>
      <c r="E2661" s="619" t="s">
        <v>370</v>
      </c>
      <c r="F2661" s="619" t="s">
        <v>399</v>
      </c>
      <c r="G2661" s="619" t="s">
        <v>370</v>
      </c>
    </row>
    <row r="2662">
      <c r="A2662" s="619" t="s">
        <v>5837</v>
      </c>
      <c r="B2662" s="619" t="s">
        <v>5838</v>
      </c>
      <c r="C2662" s="619" t="s">
        <v>390</v>
      </c>
      <c r="D2662" s="619" t="s">
        <v>381</v>
      </c>
      <c r="E2662" s="619" t="s">
        <v>370</v>
      </c>
      <c r="F2662" s="619" t="s">
        <v>386</v>
      </c>
      <c r="G2662" s="619" t="s">
        <v>370</v>
      </c>
    </row>
    <row r="2663">
      <c r="A2663" s="619" t="s">
        <v>5839</v>
      </c>
      <c r="B2663" s="619" t="s">
        <v>5840</v>
      </c>
      <c r="C2663" s="619" t="s">
        <v>463</v>
      </c>
      <c r="D2663" s="619" t="s">
        <v>381</v>
      </c>
      <c r="E2663" s="619" t="s">
        <v>370</v>
      </c>
      <c r="F2663" s="619" t="s">
        <v>386</v>
      </c>
      <c r="G2663" s="619" t="s">
        <v>370</v>
      </c>
    </row>
    <row r="2664">
      <c r="A2664" s="619" t="s">
        <v>5841</v>
      </c>
      <c r="B2664" s="619" t="s">
        <v>5842</v>
      </c>
      <c r="C2664" s="619" t="s">
        <v>4601</v>
      </c>
      <c r="D2664" s="619" t="s">
        <v>380</v>
      </c>
      <c r="E2664" s="619" t="s">
        <v>370</v>
      </c>
      <c r="F2664" s="619" t="s">
        <v>381</v>
      </c>
      <c r="G2664" s="619" t="s">
        <v>370</v>
      </c>
    </row>
    <row r="2665">
      <c r="A2665" s="619" t="s">
        <v>5843</v>
      </c>
      <c r="B2665" s="619" t="s">
        <v>5844</v>
      </c>
      <c r="C2665" s="619" t="s">
        <v>3763</v>
      </c>
      <c r="D2665" s="619" t="s">
        <v>381</v>
      </c>
      <c r="E2665" s="619" t="s">
        <v>370</v>
      </c>
      <c r="F2665" s="619" t="s">
        <v>386</v>
      </c>
      <c r="G2665" s="619" t="s">
        <v>370</v>
      </c>
    </row>
    <row r="2666">
      <c r="A2666" s="619" t="s">
        <v>5845</v>
      </c>
      <c r="B2666" s="619" t="s">
        <v>5846</v>
      </c>
      <c r="C2666" s="619" t="s">
        <v>479</v>
      </c>
      <c r="D2666" s="619" t="s">
        <v>386</v>
      </c>
      <c r="E2666" s="619" t="s">
        <v>370</v>
      </c>
      <c r="F2666" s="619" t="s">
        <v>387</v>
      </c>
      <c r="G2666" s="619" t="s">
        <v>370</v>
      </c>
    </row>
    <row r="2667">
      <c r="A2667" s="619" t="s">
        <v>5847</v>
      </c>
      <c r="B2667" s="619" t="s">
        <v>5848</v>
      </c>
      <c r="C2667" s="619" t="s">
        <v>5849</v>
      </c>
      <c r="D2667" s="619" t="s">
        <v>367</v>
      </c>
      <c r="E2667" s="619" t="s">
        <v>370</v>
      </c>
      <c r="F2667" s="619" t="s">
        <v>369</v>
      </c>
      <c r="G2667" s="619" t="s">
        <v>370</v>
      </c>
    </row>
    <row r="2668">
      <c r="A2668" s="619" t="s">
        <v>5850</v>
      </c>
      <c r="B2668" s="619" t="s">
        <v>5851</v>
      </c>
      <c r="C2668" s="619" t="s">
        <v>379</v>
      </c>
      <c r="D2668" s="619" t="s">
        <v>380</v>
      </c>
      <c r="E2668" s="619" t="s">
        <v>370</v>
      </c>
      <c r="F2668" s="619" t="s">
        <v>381</v>
      </c>
      <c r="G2668" s="619" t="s">
        <v>372</v>
      </c>
    </row>
    <row r="2669">
      <c r="A2669" s="619" t="s">
        <v>5852</v>
      </c>
      <c r="B2669" s="619" t="s">
        <v>5853</v>
      </c>
      <c r="C2669" s="619" t="s">
        <v>4152</v>
      </c>
      <c r="D2669" s="619" t="s">
        <v>387</v>
      </c>
      <c r="E2669" s="619" t="s">
        <v>370</v>
      </c>
      <c r="F2669" s="619" t="s">
        <v>399</v>
      </c>
      <c r="G2669" s="619" t="s">
        <v>370</v>
      </c>
    </row>
    <row r="2670">
      <c r="A2670" s="619" t="s">
        <v>5854</v>
      </c>
      <c r="B2670" s="619" t="s">
        <v>5855</v>
      </c>
      <c r="C2670" s="619" t="s">
        <v>3560</v>
      </c>
      <c r="D2670" s="619" t="s">
        <v>367</v>
      </c>
      <c r="E2670" s="619" t="s">
        <v>370</v>
      </c>
      <c r="F2670" s="619" t="s">
        <v>369</v>
      </c>
      <c r="G2670" s="619" t="s">
        <v>370</v>
      </c>
    </row>
    <row r="2671">
      <c r="A2671" s="619" t="s">
        <v>5856</v>
      </c>
      <c r="B2671" s="619" t="s">
        <v>5857</v>
      </c>
      <c r="C2671" s="619" t="s">
        <v>379</v>
      </c>
      <c r="D2671" s="619" t="s">
        <v>380</v>
      </c>
      <c r="E2671" s="619" t="s">
        <v>370</v>
      </c>
      <c r="F2671" s="619" t="s">
        <v>381</v>
      </c>
      <c r="G2671" s="619" t="s">
        <v>370</v>
      </c>
    </row>
    <row r="2672">
      <c r="A2672" s="619" t="s">
        <v>5858</v>
      </c>
      <c r="B2672" s="619" t="s">
        <v>5859</v>
      </c>
      <c r="C2672" s="619" t="s">
        <v>379</v>
      </c>
      <c r="D2672" s="619" t="s">
        <v>380</v>
      </c>
      <c r="E2672" s="619" t="s">
        <v>370</v>
      </c>
      <c r="F2672" s="619" t="s">
        <v>381</v>
      </c>
      <c r="G2672" s="619" t="s">
        <v>370</v>
      </c>
    </row>
    <row r="2673">
      <c r="A2673" s="619" t="s">
        <v>5860</v>
      </c>
      <c r="B2673" s="619" t="s">
        <v>5861</v>
      </c>
      <c r="C2673" s="619" t="s">
        <v>390</v>
      </c>
      <c r="D2673" s="619" t="s">
        <v>381</v>
      </c>
      <c r="E2673" s="619" t="s">
        <v>370</v>
      </c>
      <c r="F2673" s="619" t="s">
        <v>386</v>
      </c>
      <c r="G2673" s="619" t="s">
        <v>370</v>
      </c>
    </row>
    <row r="2674">
      <c r="A2674" s="619" t="s">
        <v>5862</v>
      </c>
      <c r="B2674" s="619" t="s">
        <v>5863</v>
      </c>
      <c r="C2674" s="619" t="s">
        <v>406</v>
      </c>
      <c r="D2674" s="619" t="s">
        <v>387</v>
      </c>
      <c r="E2674" s="619" t="s">
        <v>370</v>
      </c>
      <c r="F2674" s="619" t="s">
        <v>399</v>
      </c>
      <c r="G2674" s="619" t="s">
        <v>370</v>
      </c>
    </row>
    <row r="2675">
      <c r="A2675" s="619" t="s">
        <v>5864</v>
      </c>
      <c r="B2675" s="619" t="s">
        <v>5865</v>
      </c>
      <c r="C2675" s="619" t="s">
        <v>379</v>
      </c>
      <c r="D2675" s="619" t="s">
        <v>380</v>
      </c>
      <c r="E2675" s="619" t="s">
        <v>370</v>
      </c>
      <c r="F2675" s="619" t="s">
        <v>381</v>
      </c>
      <c r="G2675" s="619" t="s">
        <v>370</v>
      </c>
    </row>
    <row r="2676">
      <c r="A2676" s="619" t="s">
        <v>5866</v>
      </c>
      <c r="B2676" s="619" t="s">
        <v>5867</v>
      </c>
      <c r="C2676" s="619" t="s">
        <v>5868</v>
      </c>
      <c r="D2676" s="619" t="s">
        <v>367</v>
      </c>
      <c r="E2676" s="619" t="s">
        <v>370</v>
      </c>
      <c r="F2676" s="619" t="s">
        <v>369</v>
      </c>
      <c r="G2676" s="619" t="s">
        <v>370</v>
      </c>
    </row>
    <row r="2677">
      <c r="A2677" s="619" t="s">
        <v>5869</v>
      </c>
      <c r="B2677" s="619" t="s">
        <v>5870</v>
      </c>
      <c r="C2677" s="619" t="s">
        <v>379</v>
      </c>
      <c r="D2677" s="619" t="s">
        <v>380</v>
      </c>
      <c r="E2677" s="619" t="s">
        <v>370</v>
      </c>
      <c r="F2677" s="619" t="s">
        <v>381</v>
      </c>
      <c r="G2677" s="619" t="s">
        <v>370</v>
      </c>
    </row>
    <row r="2678">
      <c r="A2678" s="619" t="s">
        <v>5871</v>
      </c>
      <c r="B2678" s="619" t="s">
        <v>5872</v>
      </c>
      <c r="C2678" s="619" t="s">
        <v>379</v>
      </c>
      <c r="D2678" s="619" t="s">
        <v>380</v>
      </c>
      <c r="E2678" s="619" t="s">
        <v>370</v>
      </c>
      <c r="F2678" s="619" t="s">
        <v>381</v>
      </c>
      <c r="G2678" s="619" t="s">
        <v>370</v>
      </c>
    </row>
    <row r="2679">
      <c r="A2679" s="619" t="s">
        <v>5873</v>
      </c>
      <c r="B2679" s="619" t="s">
        <v>5874</v>
      </c>
      <c r="C2679" s="619" t="s">
        <v>379</v>
      </c>
      <c r="D2679" s="619" t="s">
        <v>380</v>
      </c>
      <c r="E2679" s="619" t="s">
        <v>370</v>
      </c>
      <c r="F2679" s="619" t="s">
        <v>381</v>
      </c>
      <c r="G2679" s="619" t="s">
        <v>370</v>
      </c>
    </row>
    <row r="2680">
      <c r="A2680" s="619" t="s">
        <v>5875</v>
      </c>
      <c r="B2680" s="619" t="s">
        <v>5876</v>
      </c>
      <c r="C2680" s="619" t="s">
        <v>395</v>
      </c>
      <c r="D2680" s="619" t="s">
        <v>380</v>
      </c>
      <c r="E2680" s="619" t="s">
        <v>370</v>
      </c>
      <c r="F2680" s="619" t="s">
        <v>381</v>
      </c>
      <c r="G2680" s="619" t="s">
        <v>370</v>
      </c>
    </row>
    <row r="2681">
      <c r="A2681" s="619" t="s">
        <v>5877</v>
      </c>
      <c r="B2681" s="619" t="s">
        <v>5878</v>
      </c>
      <c r="C2681" s="619" t="s">
        <v>385</v>
      </c>
      <c r="D2681" s="619" t="s">
        <v>386</v>
      </c>
      <c r="E2681" s="619" t="s">
        <v>370</v>
      </c>
      <c r="F2681" s="619" t="s">
        <v>387</v>
      </c>
      <c r="G2681" s="619" t="s">
        <v>370</v>
      </c>
    </row>
    <row r="2682">
      <c r="A2682" s="619" t="s">
        <v>5879</v>
      </c>
      <c r="B2682" s="619" t="s">
        <v>5880</v>
      </c>
      <c r="C2682" s="619" t="s">
        <v>406</v>
      </c>
      <c r="D2682" s="619" t="s">
        <v>387</v>
      </c>
      <c r="E2682" s="619" t="s">
        <v>370</v>
      </c>
      <c r="F2682" s="619" t="s">
        <v>399</v>
      </c>
      <c r="G2682" s="619" t="s">
        <v>370</v>
      </c>
    </row>
    <row r="2683">
      <c r="A2683" s="619" t="s">
        <v>5881</v>
      </c>
      <c r="B2683" s="619" t="s">
        <v>5882</v>
      </c>
      <c r="C2683" s="619" t="s">
        <v>406</v>
      </c>
      <c r="D2683" s="619" t="s">
        <v>387</v>
      </c>
      <c r="E2683" s="619" t="s">
        <v>370</v>
      </c>
      <c r="F2683" s="619" t="s">
        <v>399</v>
      </c>
      <c r="G2683" s="619" t="s">
        <v>370</v>
      </c>
    </row>
    <row r="2684">
      <c r="A2684" s="619" t="s">
        <v>5883</v>
      </c>
      <c r="B2684" s="619" t="s">
        <v>5884</v>
      </c>
      <c r="C2684" s="619" t="s">
        <v>3712</v>
      </c>
      <c r="D2684" s="619" t="s">
        <v>380</v>
      </c>
      <c r="E2684" s="619" t="s">
        <v>370</v>
      </c>
      <c r="F2684" s="619" t="s">
        <v>381</v>
      </c>
      <c r="G2684" s="619" t="s">
        <v>370</v>
      </c>
    </row>
    <row r="2685">
      <c r="A2685" s="619" t="s">
        <v>5885</v>
      </c>
      <c r="B2685" s="619" t="s">
        <v>5886</v>
      </c>
      <c r="C2685" s="619" t="s">
        <v>385</v>
      </c>
      <c r="D2685" s="619" t="s">
        <v>386</v>
      </c>
      <c r="E2685" s="619" t="s">
        <v>370</v>
      </c>
      <c r="F2685" s="619" t="s">
        <v>387</v>
      </c>
      <c r="G2685" s="619" t="s">
        <v>370</v>
      </c>
    </row>
    <row r="2686">
      <c r="A2686" s="619" t="s">
        <v>5887</v>
      </c>
      <c r="B2686" s="619" t="s">
        <v>5888</v>
      </c>
      <c r="C2686" s="619" t="s">
        <v>390</v>
      </c>
      <c r="D2686" s="619" t="s">
        <v>381</v>
      </c>
      <c r="E2686" s="619" t="s">
        <v>370</v>
      </c>
      <c r="F2686" s="619" t="s">
        <v>386</v>
      </c>
      <c r="G2686" s="619" t="s">
        <v>371</v>
      </c>
    </row>
    <row r="2687">
      <c r="A2687" s="619" t="s">
        <v>5889</v>
      </c>
      <c r="B2687" s="619" t="s">
        <v>5890</v>
      </c>
      <c r="C2687" s="619" t="s">
        <v>379</v>
      </c>
      <c r="D2687" s="619" t="s">
        <v>380</v>
      </c>
      <c r="E2687" s="619" t="s">
        <v>370</v>
      </c>
      <c r="F2687" s="619" t="s">
        <v>381</v>
      </c>
      <c r="G2687" s="619" t="s">
        <v>370</v>
      </c>
    </row>
    <row r="2688">
      <c r="A2688" s="619" t="s">
        <v>5891</v>
      </c>
      <c r="B2688" s="619" t="s">
        <v>5892</v>
      </c>
      <c r="C2688" s="619" t="s">
        <v>379</v>
      </c>
      <c r="D2688" s="619" t="s">
        <v>380</v>
      </c>
      <c r="E2688" s="619" t="s">
        <v>370</v>
      </c>
      <c r="F2688" s="619" t="s">
        <v>381</v>
      </c>
      <c r="G2688" s="619" t="s">
        <v>370</v>
      </c>
    </row>
    <row r="2689">
      <c r="A2689" s="619" t="s">
        <v>5893</v>
      </c>
      <c r="B2689" s="619" t="s">
        <v>5894</v>
      </c>
      <c r="C2689" s="619" t="s">
        <v>379</v>
      </c>
      <c r="D2689" s="619" t="s">
        <v>380</v>
      </c>
      <c r="E2689" s="619" t="s">
        <v>370</v>
      </c>
      <c r="F2689" s="619" t="s">
        <v>381</v>
      </c>
      <c r="G2689" s="619" t="s">
        <v>370</v>
      </c>
    </row>
    <row r="2690">
      <c r="A2690" s="619" t="s">
        <v>5895</v>
      </c>
      <c r="B2690" s="619" t="s">
        <v>5896</v>
      </c>
      <c r="C2690" s="619" t="s">
        <v>379</v>
      </c>
      <c r="D2690" s="619" t="s">
        <v>380</v>
      </c>
      <c r="E2690" s="619" t="s">
        <v>370</v>
      </c>
      <c r="F2690" s="619" t="s">
        <v>381</v>
      </c>
      <c r="G2690" s="619" t="s">
        <v>370</v>
      </c>
    </row>
    <row r="2691">
      <c r="A2691" s="619" t="s">
        <v>5897</v>
      </c>
      <c r="B2691" s="619" t="s">
        <v>5898</v>
      </c>
      <c r="C2691" s="619" t="s">
        <v>458</v>
      </c>
      <c r="D2691" s="619" t="s">
        <v>380</v>
      </c>
      <c r="E2691" s="619" t="s">
        <v>370</v>
      </c>
      <c r="F2691" s="619" t="s">
        <v>381</v>
      </c>
      <c r="G2691" s="619" t="s">
        <v>370</v>
      </c>
    </row>
    <row r="2692">
      <c r="A2692" s="619" t="s">
        <v>5899</v>
      </c>
      <c r="B2692" s="619" t="s">
        <v>5900</v>
      </c>
      <c r="C2692" s="619" t="s">
        <v>3796</v>
      </c>
      <c r="D2692" s="619" t="s">
        <v>386</v>
      </c>
      <c r="E2692" s="619" t="s">
        <v>370</v>
      </c>
      <c r="F2692" s="619" t="s">
        <v>387</v>
      </c>
      <c r="G2692" s="619" t="s">
        <v>370</v>
      </c>
    </row>
    <row r="2693">
      <c r="A2693" s="619" t="s">
        <v>5901</v>
      </c>
      <c r="B2693" s="619" t="s">
        <v>5902</v>
      </c>
      <c r="C2693" s="619" t="s">
        <v>385</v>
      </c>
      <c r="D2693" s="619" t="s">
        <v>386</v>
      </c>
      <c r="E2693" s="619" t="s">
        <v>370</v>
      </c>
      <c r="F2693" s="619" t="s">
        <v>387</v>
      </c>
      <c r="G2693" s="619" t="s">
        <v>371</v>
      </c>
    </row>
    <row r="2694">
      <c r="A2694" s="619" t="s">
        <v>5903</v>
      </c>
      <c r="B2694" s="619" t="s">
        <v>5904</v>
      </c>
      <c r="C2694" s="619" t="s">
        <v>1532</v>
      </c>
      <c r="D2694" s="619" t="s">
        <v>381</v>
      </c>
      <c r="E2694" s="619" t="s">
        <v>370</v>
      </c>
      <c r="F2694" s="619" t="s">
        <v>386</v>
      </c>
      <c r="G2694" s="619" t="s">
        <v>370</v>
      </c>
    </row>
    <row r="2695">
      <c r="A2695" s="619" t="s">
        <v>5905</v>
      </c>
      <c r="B2695" s="619" t="s">
        <v>5906</v>
      </c>
      <c r="C2695" s="619" t="s">
        <v>3049</v>
      </c>
      <c r="D2695" s="619" t="s">
        <v>387</v>
      </c>
      <c r="E2695" s="619" t="s">
        <v>370</v>
      </c>
      <c r="F2695" s="619" t="s">
        <v>399</v>
      </c>
      <c r="G2695" s="619" t="s">
        <v>370</v>
      </c>
    </row>
    <row r="2696">
      <c r="A2696" s="619" t="s">
        <v>5907</v>
      </c>
      <c r="B2696" s="619" t="s">
        <v>5908</v>
      </c>
      <c r="C2696" s="619" t="s">
        <v>379</v>
      </c>
      <c r="D2696" s="619" t="s">
        <v>380</v>
      </c>
      <c r="E2696" s="619" t="s">
        <v>370</v>
      </c>
      <c r="F2696" s="619" t="s">
        <v>381</v>
      </c>
      <c r="G2696" s="619" t="s">
        <v>370</v>
      </c>
    </row>
    <row r="2697">
      <c r="A2697" s="619" t="s">
        <v>5909</v>
      </c>
      <c r="B2697" s="619" t="s">
        <v>5910</v>
      </c>
      <c r="C2697" s="619" t="s">
        <v>385</v>
      </c>
      <c r="D2697" s="619" t="s">
        <v>386</v>
      </c>
      <c r="E2697" s="619" t="s">
        <v>370</v>
      </c>
      <c r="F2697" s="619" t="s">
        <v>387</v>
      </c>
      <c r="G2697" s="619" t="s">
        <v>372</v>
      </c>
    </row>
    <row r="2698">
      <c r="A2698" s="619" t="s">
        <v>5911</v>
      </c>
      <c r="B2698" s="619" t="s">
        <v>5912</v>
      </c>
      <c r="C2698" s="619" t="s">
        <v>398</v>
      </c>
      <c r="D2698" s="619" t="s">
        <v>387</v>
      </c>
      <c r="E2698" s="619" t="s">
        <v>370</v>
      </c>
      <c r="F2698" s="619" t="s">
        <v>399</v>
      </c>
      <c r="G2698" s="619" t="s">
        <v>370</v>
      </c>
    </row>
    <row r="2699">
      <c r="A2699" s="619" t="s">
        <v>5913</v>
      </c>
      <c r="B2699" s="619" t="s">
        <v>5914</v>
      </c>
      <c r="C2699" s="619" t="s">
        <v>1442</v>
      </c>
      <c r="D2699" s="619" t="s">
        <v>380</v>
      </c>
      <c r="E2699" s="619" t="s">
        <v>370</v>
      </c>
      <c r="F2699" s="619" t="s">
        <v>381</v>
      </c>
      <c r="G2699" s="619" t="s">
        <v>370</v>
      </c>
    </row>
    <row r="2700">
      <c r="A2700" s="619" t="s">
        <v>5915</v>
      </c>
      <c r="B2700" s="619" t="s">
        <v>5916</v>
      </c>
      <c r="C2700" s="619" t="s">
        <v>379</v>
      </c>
      <c r="D2700" s="619" t="s">
        <v>380</v>
      </c>
      <c r="E2700" s="619" t="s">
        <v>370</v>
      </c>
      <c r="F2700" s="619" t="s">
        <v>381</v>
      </c>
      <c r="G2700" s="619" t="s">
        <v>370</v>
      </c>
    </row>
    <row r="2701">
      <c r="A2701" s="619" t="s">
        <v>5917</v>
      </c>
      <c r="B2701" s="619" t="s">
        <v>5918</v>
      </c>
      <c r="C2701" s="619" t="s">
        <v>379</v>
      </c>
      <c r="D2701" s="619" t="s">
        <v>380</v>
      </c>
      <c r="E2701" s="619" t="s">
        <v>370</v>
      </c>
      <c r="F2701" s="619" t="s">
        <v>381</v>
      </c>
      <c r="G2701" s="619" t="s">
        <v>370</v>
      </c>
    </row>
    <row r="2702">
      <c r="A2702" s="619" t="s">
        <v>5919</v>
      </c>
      <c r="B2702" s="619" t="s">
        <v>5920</v>
      </c>
      <c r="C2702" s="619" t="s">
        <v>379</v>
      </c>
      <c r="D2702" s="619" t="s">
        <v>380</v>
      </c>
      <c r="E2702" s="619" t="s">
        <v>370</v>
      </c>
      <c r="F2702" s="619" t="s">
        <v>381</v>
      </c>
      <c r="G2702" s="619" t="s">
        <v>370</v>
      </c>
    </row>
    <row r="2703">
      <c r="A2703" s="619" t="s">
        <v>5921</v>
      </c>
      <c r="B2703" s="619" t="s">
        <v>5922</v>
      </c>
      <c r="C2703" s="619" t="s">
        <v>3049</v>
      </c>
      <c r="D2703" s="619" t="s">
        <v>387</v>
      </c>
      <c r="E2703" s="619" t="s">
        <v>370</v>
      </c>
      <c r="F2703" s="619" t="s">
        <v>399</v>
      </c>
      <c r="G2703" s="619" t="s">
        <v>370</v>
      </c>
    </row>
    <row r="2704">
      <c r="A2704" s="619" t="s">
        <v>5923</v>
      </c>
      <c r="B2704" s="619" t="s">
        <v>5924</v>
      </c>
      <c r="C2704" s="619" t="s">
        <v>406</v>
      </c>
      <c r="D2704" s="619" t="s">
        <v>387</v>
      </c>
      <c r="E2704" s="619" t="s">
        <v>370</v>
      </c>
      <c r="F2704" s="619" t="s">
        <v>399</v>
      </c>
      <c r="G2704" s="619" t="s">
        <v>370</v>
      </c>
    </row>
    <row r="2705">
      <c r="A2705" s="619" t="s">
        <v>5925</v>
      </c>
      <c r="B2705" s="619" t="s">
        <v>5926</v>
      </c>
      <c r="C2705" s="619" t="s">
        <v>668</v>
      </c>
      <c r="D2705" s="619" t="s">
        <v>386</v>
      </c>
      <c r="E2705" s="619" t="s">
        <v>370</v>
      </c>
      <c r="F2705" s="619" t="s">
        <v>387</v>
      </c>
      <c r="G2705" s="619" t="s">
        <v>370</v>
      </c>
    </row>
    <row r="2706">
      <c r="A2706" s="619" t="s">
        <v>5927</v>
      </c>
      <c r="B2706" s="619" t="s">
        <v>5928</v>
      </c>
      <c r="C2706" s="619" t="s">
        <v>379</v>
      </c>
      <c r="D2706" s="619" t="s">
        <v>380</v>
      </c>
      <c r="E2706" s="619" t="s">
        <v>370</v>
      </c>
      <c r="F2706" s="619" t="s">
        <v>381</v>
      </c>
      <c r="G2706" s="619" t="s">
        <v>370</v>
      </c>
    </row>
    <row r="2707">
      <c r="A2707" s="619" t="s">
        <v>5929</v>
      </c>
      <c r="B2707" s="619" t="s">
        <v>5930</v>
      </c>
      <c r="C2707" s="619" t="s">
        <v>385</v>
      </c>
      <c r="D2707" s="619" t="s">
        <v>386</v>
      </c>
      <c r="E2707" s="619" t="s">
        <v>370</v>
      </c>
      <c r="F2707" s="619" t="s">
        <v>387</v>
      </c>
      <c r="G2707" s="619" t="s">
        <v>370</v>
      </c>
    </row>
    <row r="2708">
      <c r="A2708" s="619" t="s">
        <v>5931</v>
      </c>
      <c r="B2708" s="619" t="s">
        <v>5932</v>
      </c>
      <c r="C2708" s="619" t="s">
        <v>3968</v>
      </c>
      <c r="D2708" s="619" t="s">
        <v>380</v>
      </c>
      <c r="E2708" s="619" t="s">
        <v>370</v>
      </c>
      <c r="F2708" s="619" t="s">
        <v>381</v>
      </c>
      <c r="G2708" s="619" t="s">
        <v>370</v>
      </c>
    </row>
    <row r="2709">
      <c r="A2709" s="619" t="s">
        <v>5933</v>
      </c>
      <c r="B2709" s="619" t="s">
        <v>5934</v>
      </c>
      <c r="C2709" s="619" t="s">
        <v>390</v>
      </c>
      <c r="D2709" s="619" t="s">
        <v>381</v>
      </c>
      <c r="E2709" s="619" t="s">
        <v>370</v>
      </c>
      <c r="F2709" s="619" t="s">
        <v>386</v>
      </c>
      <c r="G2709" s="619" t="s">
        <v>372</v>
      </c>
    </row>
    <row r="2710">
      <c r="A2710" s="619" t="s">
        <v>5935</v>
      </c>
      <c r="B2710" s="619" t="s">
        <v>5936</v>
      </c>
      <c r="C2710" s="619" t="s">
        <v>5327</v>
      </c>
      <c r="D2710" s="619" t="s">
        <v>386</v>
      </c>
      <c r="E2710" s="619" t="s">
        <v>370</v>
      </c>
      <c r="F2710" s="619" t="s">
        <v>387</v>
      </c>
      <c r="G2710" s="619" t="s">
        <v>370</v>
      </c>
    </row>
    <row r="2711">
      <c r="A2711" s="619" t="s">
        <v>5937</v>
      </c>
      <c r="B2711" s="619" t="s">
        <v>5938</v>
      </c>
      <c r="C2711" s="619" t="s">
        <v>385</v>
      </c>
      <c r="D2711" s="619" t="s">
        <v>386</v>
      </c>
      <c r="E2711" s="619" t="s">
        <v>370</v>
      </c>
      <c r="F2711" s="619" t="s">
        <v>387</v>
      </c>
      <c r="G2711" s="619" t="s">
        <v>370</v>
      </c>
    </row>
    <row r="2712">
      <c r="A2712" s="619" t="s">
        <v>5939</v>
      </c>
      <c r="B2712" s="619" t="s">
        <v>5940</v>
      </c>
      <c r="C2712" s="619" t="s">
        <v>406</v>
      </c>
      <c r="D2712" s="619" t="s">
        <v>387</v>
      </c>
      <c r="E2712" s="619" t="s">
        <v>370</v>
      </c>
      <c r="F2712" s="619" t="s">
        <v>399</v>
      </c>
      <c r="G2712" s="619" t="s">
        <v>370</v>
      </c>
    </row>
    <row r="2713">
      <c r="A2713" s="619" t="s">
        <v>5941</v>
      </c>
      <c r="B2713" s="619" t="s">
        <v>5942</v>
      </c>
      <c r="C2713" s="619" t="s">
        <v>379</v>
      </c>
      <c r="D2713" s="619" t="s">
        <v>380</v>
      </c>
      <c r="E2713" s="619" t="s">
        <v>370</v>
      </c>
      <c r="F2713" s="619" t="s">
        <v>381</v>
      </c>
      <c r="G2713" s="619" t="s">
        <v>370</v>
      </c>
    </row>
    <row r="2714">
      <c r="A2714" s="619" t="s">
        <v>5943</v>
      </c>
      <c r="B2714" s="619" t="s">
        <v>5944</v>
      </c>
      <c r="C2714" s="619" t="s">
        <v>390</v>
      </c>
      <c r="D2714" s="619" t="s">
        <v>381</v>
      </c>
      <c r="E2714" s="619" t="s">
        <v>370</v>
      </c>
      <c r="F2714" s="619" t="s">
        <v>386</v>
      </c>
      <c r="G2714" s="619" t="s">
        <v>370</v>
      </c>
    </row>
    <row r="2715">
      <c r="A2715" s="619" t="s">
        <v>5945</v>
      </c>
      <c r="B2715" s="619" t="s">
        <v>5946</v>
      </c>
      <c r="C2715" s="619" t="s">
        <v>390</v>
      </c>
      <c r="D2715" s="619" t="s">
        <v>381</v>
      </c>
      <c r="E2715" s="619" t="s">
        <v>370</v>
      </c>
      <c r="F2715" s="619" t="s">
        <v>386</v>
      </c>
      <c r="G2715" s="619" t="s">
        <v>370</v>
      </c>
    </row>
    <row r="2716">
      <c r="A2716" s="619" t="s">
        <v>5947</v>
      </c>
      <c r="B2716" s="619" t="s">
        <v>5948</v>
      </c>
      <c r="C2716" s="619" t="s">
        <v>463</v>
      </c>
      <c r="D2716" s="619" t="s">
        <v>381</v>
      </c>
      <c r="E2716" s="619" t="s">
        <v>370</v>
      </c>
      <c r="F2716" s="619" t="s">
        <v>386</v>
      </c>
      <c r="G2716" s="619" t="s">
        <v>371</v>
      </c>
    </row>
    <row r="2717">
      <c r="A2717" s="619" t="s">
        <v>5949</v>
      </c>
      <c r="B2717" s="619" t="s">
        <v>5950</v>
      </c>
      <c r="C2717" s="619" t="s">
        <v>395</v>
      </c>
      <c r="D2717" s="619" t="s">
        <v>380</v>
      </c>
      <c r="E2717" s="619" t="s">
        <v>370</v>
      </c>
      <c r="F2717" s="619" t="s">
        <v>381</v>
      </c>
      <c r="G2717" s="619" t="s">
        <v>370</v>
      </c>
    </row>
    <row r="2718">
      <c r="A2718" s="619" t="s">
        <v>5951</v>
      </c>
      <c r="B2718" s="619" t="s">
        <v>5952</v>
      </c>
      <c r="C2718" s="619" t="s">
        <v>379</v>
      </c>
      <c r="D2718" s="619" t="s">
        <v>380</v>
      </c>
      <c r="E2718" s="619" t="s">
        <v>370</v>
      </c>
      <c r="F2718" s="619" t="s">
        <v>381</v>
      </c>
      <c r="G2718" s="619" t="s">
        <v>370</v>
      </c>
    </row>
    <row r="2719">
      <c r="A2719" s="619" t="s">
        <v>5953</v>
      </c>
      <c r="B2719" s="619" t="s">
        <v>5954</v>
      </c>
      <c r="C2719" s="619" t="s">
        <v>663</v>
      </c>
      <c r="D2719" s="619" t="s">
        <v>399</v>
      </c>
      <c r="E2719" s="619" t="s">
        <v>370</v>
      </c>
      <c r="F2719" s="619" t="s">
        <v>367</v>
      </c>
      <c r="G2719" s="619" t="s">
        <v>370</v>
      </c>
    </row>
    <row r="2720">
      <c r="A2720" s="619" t="s">
        <v>5955</v>
      </c>
      <c r="B2720" s="619" t="s">
        <v>5956</v>
      </c>
      <c r="C2720" s="619" t="s">
        <v>379</v>
      </c>
      <c r="D2720" s="619" t="s">
        <v>380</v>
      </c>
      <c r="E2720" s="619" t="s">
        <v>370</v>
      </c>
      <c r="F2720" s="619" t="s">
        <v>381</v>
      </c>
      <c r="G2720" s="619" t="s">
        <v>370</v>
      </c>
    </row>
    <row r="2721">
      <c r="A2721" s="619" t="s">
        <v>5957</v>
      </c>
      <c r="B2721" s="619" t="s">
        <v>5958</v>
      </c>
      <c r="C2721" s="619" t="s">
        <v>379</v>
      </c>
      <c r="D2721" s="619" t="s">
        <v>380</v>
      </c>
      <c r="E2721" s="619" t="s">
        <v>370</v>
      </c>
      <c r="F2721" s="619" t="s">
        <v>381</v>
      </c>
      <c r="G2721" s="619" t="s">
        <v>370</v>
      </c>
    </row>
    <row r="2722">
      <c r="A2722" s="619" t="s">
        <v>5959</v>
      </c>
      <c r="B2722" s="619" t="s">
        <v>5960</v>
      </c>
      <c r="C2722" s="619" t="s">
        <v>3028</v>
      </c>
      <c r="D2722" s="619" t="s">
        <v>387</v>
      </c>
      <c r="E2722" s="619" t="s">
        <v>370</v>
      </c>
      <c r="F2722" s="619" t="s">
        <v>399</v>
      </c>
      <c r="G2722" s="619" t="s">
        <v>370</v>
      </c>
    </row>
    <row r="2723">
      <c r="A2723" s="619" t="s">
        <v>5961</v>
      </c>
      <c r="B2723" s="619" t="s">
        <v>5962</v>
      </c>
      <c r="C2723" s="619" t="s">
        <v>379</v>
      </c>
      <c r="D2723" s="619" t="s">
        <v>380</v>
      </c>
      <c r="E2723" s="619" t="s">
        <v>370</v>
      </c>
      <c r="F2723" s="619" t="s">
        <v>381</v>
      </c>
      <c r="G2723" s="619" t="s">
        <v>370</v>
      </c>
    </row>
    <row r="2724">
      <c r="A2724" s="619" t="s">
        <v>5963</v>
      </c>
      <c r="B2724" s="619" t="s">
        <v>5964</v>
      </c>
      <c r="C2724" s="619" t="s">
        <v>379</v>
      </c>
      <c r="D2724" s="619" t="s">
        <v>380</v>
      </c>
      <c r="E2724" s="619" t="s">
        <v>370</v>
      </c>
      <c r="F2724" s="619" t="s">
        <v>381</v>
      </c>
      <c r="G2724" s="619" t="s">
        <v>370</v>
      </c>
    </row>
    <row r="2725">
      <c r="A2725" s="619" t="s">
        <v>5965</v>
      </c>
      <c r="B2725" s="619" t="s">
        <v>5966</v>
      </c>
      <c r="C2725" s="619" t="s">
        <v>395</v>
      </c>
      <c r="D2725" s="619" t="s">
        <v>380</v>
      </c>
      <c r="E2725" s="619" t="s">
        <v>370</v>
      </c>
      <c r="F2725" s="619" t="s">
        <v>381</v>
      </c>
      <c r="G2725" s="619" t="s">
        <v>370</v>
      </c>
    </row>
    <row r="2726">
      <c r="A2726" s="619" t="s">
        <v>5967</v>
      </c>
      <c r="B2726" s="619" t="s">
        <v>5968</v>
      </c>
      <c r="C2726" s="619" t="s">
        <v>395</v>
      </c>
      <c r="D2726" s="619" t="s">
        <v>380</v>
      </c>
      <c r="E2726" s="619" t="s">
        <v>370</v>
      </c>
      <c r="F2726" s="619" t="s">
        <v>381</v>
      </c>
      <c r="G2726" s="619" t="s">
        <v>370</v>
      </c>
    </row>
    <row r="2727">
      <c r="A2727" s="619" t="s">
        <v>5969</v>
      </c>
      <c r="B2727" s="619" t="s">
        <v>5970</v>
      </c>
      <c r="C2727" s="619" t="s">
        <v>390</v>
      </c>
      <c r="D2727" s="619" t="s">
        <v>381</v>
      </c>
      <c r="E2727" s="619" t="s">
        <v>370</v>
      </c>
      <c r="F2727" s="619" t="s">
        <v>386</v>
      </c>
      <c r="G2727" s="619" t="s">
        <v>370</v>
      </c>
    </row>
    <row r="2728">
      <c r="A2728" s="619" t="s">
        <v>5971</v>
      </c>
      <c r="B2728" s="619" t="s">
        <v>5972</v>
      </c>
      <c r="C2728" s="619" t="s">
        <v>379</v>
      </c>
      <c r="D2728" s="619" t="s">
        <v>380</v>
      </c>
      <c r="E2728" s="619" t="s">
        <v>370</v>
      </c>
      <c r="F2728" s="619" t="s">
        <v>381</v>
      </c>
      <c r="G2728" s="619" t="s">
        <v>370</v>
      </c>
    </row>
    <row r="2729">
      <c r="A2729" s="619" t="s">
        <v>5973</v>
      </c>
      <c r="B2729" s="619" t="s">
        <v>5974</v>
      </c>
      <c r="C2729" s="619" t="s">
        <v>379</v>
      </c>
      <c r="D2729" s="619" t="s">
        <v>380</v>
      </c>
      <c r="E2729" s="619" t="s">
        <v>370</v>
      </c>
      <c r="F2729" s="619" t="s">
        <v>381</v>
      </c>
      <c r="G2729" s="619" t="s">
        <v>370</v>
      </c>
    </row>
    <row r="2730">
      <c r="A2730" s="619" t="s">
        <v>5975</v>
      </c>
      <c r="B2730" s="619" t="s">
        <v>5976</v>
      </c>
      <c r="C2730" s="619" t="s">
        <v>385</v>
      </c>
      <c r="D2730" s="619" t="s">
        <v>386</v>
      </c>
      <c r="E2730" s="619" t="s">
        <v>370</v>
      </c>
      <c r="F2730" s="619" t="s">
        <v>387</v>
      </c>
      <c r="G2730" s="619" t="s">
        <v>370</v>
      </c>
    </row>
    <row r="2731">
      <c r="A2731" s="619" t="s">
        <v>5977</v>
      </c>
      <c r="B2731" s="619" t="s">
        <v>5978</v>
      </c>
      <c r="C2731" s="619" t="s">
        <v>1495</v>
      </c>
      <c r="D2731" s="619" t="s">
        <v>386</v>
      </c>
      <c r="E2731" s="619" t="s">
        <v>370</v>
      </c>
      <c r="F2731" s="619" t="s">
        <v>387</v>
      </c>
      <c r="G2731" s="619" t="s">
        <v>370</v>
      </c>
    </row>
    <row r="2732">
      <c r="A2732" s="619" t="s">
        <v>5979</v>
      </c>
      <c r="B2732" s="619" t="s">
        <v>5980</v>
      </c>
      <c r="C2732" s="619" t="s">
        <v>379</v>
      </c>
      <c r="D2732" s="619" t="s">
        <v>380</v>
      </c>
      <c r="E2732" s="619" t="s">
        <v>370</v>
      </c>
      <c r="F2732" s="619" t="s">
        <v>381</v>
      </c>
      <c r="G2732" s="619" t="s">
        <v>371</v>
      </c>
    </row>
    <row r="2733">
      <c r="A2733" s="619" t="s">
        <v>5981</v>
      </c>
      <c r="B2733" s="619" t="s">
        <v>5982</v>
      </c>
      <c r="C2733" s="619" t="s">
        <v>385</v>
      </c>
      <c r="D2733" s="619" t="s">
        <v>386</v>
      </c>
      <c r="E2733" s="619" t="s">
        <v>370</v>
      </c>
      <c r="F2733" s="619" t="s">
        <v>387</v>
      </c>
      <c r="G2733" s="619" t="s">
        <v>370</v>
      </c>
    </row>
    <row r="2734">
      <c r="A2734" s="619" t="s">
        <v>5983</v>
      </c>
      <c r="B2734" s="619" t="s">
        <v>5984</v>
      </c>
      <c r="C2734" s="619" t="s">
        <v>379</v>
      </c>
      <c r="D2734" s="619" t="s">
        <v>380</v>
      </c>
      <c r="E2734" s="619" t="s">
        <v>370</v>
      </c>
      <c r="F2734" s="619" t="s">
        <v>381</v>
      </c>
      <c r="G2734" s="619" t="s">
        <v>370</v>
      </c>
    </row>
    <row r="2735">
      <c r="A2735" s="619" t="s">
        <v>5985</v>
      </c>
      <c r="B2735" s="619" t="s">
        <v>5986</v>
      </c>
      <c r="C2735" s="619" t="s">
        <v>395</v>
      </c>
      <c r="D2735" s="619" t="s">
        <v>380</v>
      </c>
      <c r="E2735" s="619" t="s">
        <v>370</v>
      </c>
      <c r="F2735" s="619" t="s">
        <v>381</v>
      </c>
      <c r="G2735" s="619" t="s">
        <v>370</v>
      </c>
    </row>
    <row r="2736">
      <c r="A2736" s="619" t="s">
        <v>5987</v>
      </c>
      <c r="B2736" s="619" t="s">
        <v>5988</v>
      </c>
      <c r="C2736" s="619" t="s">
        <v>406</v>
      </c>
      <c r="D2736" s="619" t="s">
        <v>387</v>
      </c>
      <c r="E2736" s="619" t="s">
        <v>370</v>
      </c>
      <c r="F2736" s="619" t="s">
        <v>399</v>
      </c>
      <c r="G2736" s="619" t="s">
        <v>370</v>
      </c>
    </row>
    <row r="2737">
      <c r="A2737" s="619" t="s">
        <v>5989</v>
      </c>
      <c r="B2737" s="619" t="s">
        <v>5990</v>
      </c>
      <c r="C2737" s="619" t="s">
        <v>390</v>
      </c>
      <c r="D2737" s="619" t="s">
        <v>381</v>
      </c>
      <c r="E2737" s="619" t="s">
        <v>370</v>
      </c>
      <c r="F2737" s="619" t="s">
        <v>386</v>
      </c>
      <c r="G2737" s="619" t="s">
        <v>370</v>
      </c>
    </row>
    <row r="2738">
      <c r="A2738" s="619" t="s">
        <v>5991</v>
      </c>
      <c r="B2738" s="619" t="s">
        <v>5992</v>
      </c>
      <c r="C2738" s="619" t="s">
        <v>395</v>
      </c>
      <c r="D2738" s="619" t="s">
        <v>380</v>
      </c>
      <c r="E2738" s="619" t="s">
        <v>370</v>
      </c>
      <c r="F2738" s="619" t="s">
        <v>381</v>
      </c>
      <c r="G2738" s="619" t="s">
        <v>370</v>
      </c>
    </row>
    <row r="2739">
      <c r="A2739" s="619" t="s">
        <v>5993</v>
      </c>
      <c r="B2739" s="619" t="s">
        <v>5994</v>
      </c>
      <c r="C2739" s="619" t="s">
        <v>2736</v>
      </c>
      <c r="D2739" s="619" t="s">
        <v>399</v>
      </c>
      <c r="E2739" s="619" t="s">
        <v>370</v>
      </c>
      <c r="F2739" s="619" t="s">
        <v>367</v>
      </c>
      <c r="G2739" s="619" t="s">
        <v>370</v>
      </c>
    </row>
    <row r="2740">
      <c r="A2740" s="619" t="s">
        <v>5995</v>
      </c>
      <c r="B2740" s="619" t="s">
        <v>5996</v>
      </c>
      <c r="C2740" s="619" t="s">
        <v>379</v>
      </c>
      <c r="D2740" s="619" t="s">
        <v>380</v>
      </c>
      <c r="E2740" s="619" t="s">
        <v>370</v>
      </c>
      <c r="F2740" s="619" t="s">
        <v>381</v>
      </c>
      <c r="G2740" s="619" t="s">
        <v>370</v>
      </c>
    </row>
    <row r="2741">
      <c r="A2741" s="619" t="s">
        <v>5997</v>
      </c>
      <c r="B2741" s="619" t="s">
        <v>5998</v>
      </c>
      <c r="C2741" s="619" t="s">
        <v>379</v>
      </c>
      <c r="D2741" s="619" t="s">
        <v>380</v>
      </c>
      <c r="E2741" s="619" t="s">
        <v>370</v>
      </c>
      <c r="F2741" s="619" t="s">
        <v>381</v>
      </c>
      <c r="G2741" s="619" t="s">
        <v>370</v>
      </c>
    </row>
    <row r="2742">
      <c r="A2742" s="619" t="s">
        <v>5999</v>
      </c>
      <c r="B2742" s="619" t="s">
        <v>6000</v>
      </c>
      <c r="C2742" s="619" t="s">
        <v>379</v>
      </c>
      <c r="D2742" s="619" t="s">
        <v>380</v>
      </c>
      <c r="E2742" s="619" t="s">
        <v>370</v>
      </c>
      <c r="F2742" s="619" t="s">
        <v>381</v>
      </c>
      <c r="G2742" s="619" t="s">
        <v>370</v>
      </c>
    </row>
    <row r="2743">
      <c r="A2743" s="619" t="s">
        <v>6001</v>
      </c>
      <c r="B2743" s="619" t="s">
        <v>6002</v>
      </c>
      <c r="C2743" s="619" t="s">
        <v>390</v>
      </c>
      <c r="D2743" s="619" t="s">
        <v>381</v>
      </c>
      <c r="E2743" s="619" t="s">
        <v>370</v>
      </c>
      <c r="F2743" s="619" t="s">
        <v>386</v>
      </c>
      <c r="G2743" s="619" t="s">
        <v>370</v>
      </c>
    </row>
    <row r="2744">
      <c r="A2744" s="619" t="s">
        <v>6003</v>
      </c>
      <c r="B2744" s="619" t="s">
        <v>6004</v>
      </c>
      <c r="C2744" s="619" t="s">
        <v>390</v>
      </c>
      <c r="D2744" s="619" t="s">
        <v>381</v>
      </c>
      <c r="E2744" s="619" t="s">
        <v>370</v>
      </c>
      <c r="F2744" s="619" t="s">
        <v>386</v>
      </c>
      <c r="G2744" s="619" t="s">
        <v>370</v>
      </c>
    </row>
    <row r="2745">
      <c r="A2745" s="619" t="s">
        <v>6005</v>
      </c>
      <c r="B2745" s="619" t="s">
        <v>6006</v>
      </c>
      <c r="C2745" s="619" t="s">
        <v>398</v>
      </c>
      <c r="D2745" s="619" t="s">
        <v>387</v>
      </c>
      <c r="E2745" s="619" t="s">
        <v>370</v>
      </c>
      <c r="F2745" s="619" t="s">
        <v>399</v>
      </c>
      <c r="G2745" s="619" t="s">
        <v>370</v>
      </c>
    </row>
    <row r="2746">
      <c r="A2746" s="619" t="s">
        <v>6007</v>
      </c>
      <c r="B2746" s="619" t="s">
        <v>6008</v>
      </c>
      <c r="C2746" s="619" t="s">
        <v>1495</v>
      </c>
      <c r="D2746" s="619" t="s">
        <v>386</v>
      </c>
      <c r="E2746" s="619" t="s">
        <v>370</v>
      </c>
      <c r="F2746" s="619" t="s">
        <v>387</v>
      </c>
      <c r="G2746" s="619" t="s">
        <v>370</v>
      </c>
    </row>
    <row r="2747">
      <c r="A2747" s="619" t="s">
        <v>5420</v>
      </c>
      <c r="B2747" s="619" t="s">
        <v>5421</v>
      </c>
      <c r="C2747" s="619" t="s">
        <v>406</v>
      </c>
      <c r="D2747" s="619" t="s">
        <v>387</v>
      </c>
      <c r="E2747" s="619" t="s">
        <v>370</v>
      </c>
      <c r="F2747" s="619" t="s">
        <v>399</v>
      </c>
      <c r="G2747" s="619" t="s">
        <v>370</v>
      </c>
    </row>
    <row r="2748">
      <c r="A2748" s="619" t="s">
        <v>6009</v>
      </c>
      <c r="B2748" s="619" t="s">
        <v>6010</v>
      </c>
      <c r="C2748" s="619" t="s">
        <v>4608</v>
      </c>
      <c r="D2748" s="619" t="s">
        <v>381</v>
      </c>
      <c r="E2748" s="619" t="s">
        <v>370</v>
      </c>
      <c r="F2748" s="619" t="s">
        <v>386</v>
      </c>
      <c r="G2748" s="619" t="s">
        <v>370</v>
      </c>
    </row>
    <row r="2749">
      <c r="A2749" s="619" t="s">
        <v>6011</v>
      </c>
      <c r="B2749" s="619" t="s">
        <v>6012</v>
      </c>
      <c r="C2749" s="619" t="s">
        <v>395</v>
      </c>
      <c r="D2749" s="619" t="s">
        <v>380</v>
      </c>
      <c r="E2749" s="619" t="s">
        <v>370</v>
      </c>
      <c r="F2749" s="619" t="s">
        <v>381</v>
      </c>
      <c r="G2749" s="619" t="s">
        <v>370</v>
      </c>
    </row>
    <row r="2750">
      <c r="A2750" s="619" t="s">
        <v>6013</v>
      </c>
      <c r="B2750" s="619" t="s">
        <v>6014</v>
      </c>
      <c r="C2750" s="619" t="s">
        <v>406</v>
      </c>
      <c r="D2750" s="619" t="s">
        <v>387</v>
      </c>
      <c r="E2750" s="619" t="s">
        <v>370</v>
      </c>
      <c r="F2750" s="619" t="s">
        <v>399</v>
      </c>
      <c r="G2750" s="619" t="s">
        <v>370</v>
      </c>
    </row>
    <row r="2751">
      <c r="A2751" s="619" t="s">
        <v>6015</v>
      </c>
      <c r="B2751" s="619" t="s">
        <v>6016</v>
      </c>
      <c r="C2751" s="619" t="s">
        <v>6017</v>
      </c>
      <c r="D2751" s="619" t="s">
        <v>387</v>
      </c>
      <c r="E2751" s="619" t="s">
        <v>370</v>
      </c>
      <c r="F2751" s="619" t="s">
        <v>399</v>
      </c>
      <c r="G2751" s="619" t="s">
        <v>370</v>
      </c>
    </row>
    <row r="2752">
      <c r="A2752" s="619" t="s">
        <v>6018</v>
      </c>
      <c r="B2752" s="619" t="s">
        <v>6019</v>
      </c>
      <c r="C2752" s="619" t="s">
        <v>379</v>
      </c>
      <c r="D2752" s="619" t="s">
        <v>380</v>
      </c>
      <c r="E2752" s="619" t="s">
        <v>370</v>
      </c>
      <c r="F2752" s="619" t="s">
        <v>381</v>
      </c>
      <c r="G2752" s="619" t="s">
        <v>371</v>
      </c>
    </row>
    <row r="2753">
      <c r="A2753" s="619" t="s">
        <v>6020</v>
      </c>
      <c r="B2753" s="619" t="s">
        <v>6021</v>
      </c>
      <c r="C2753" s="619" t="s">
        <v>390</v>
      </c>
      <c r="D2753" s="619" t="s">
        <v>381</v>
      </c>
      <c r="E2753" s="619" t="s">
        <v>370</v>
      </c>
      <c r="F2753" s="619" t="s">
        <v>386</v>
      </c>
      <c r="G2753" s="619" t="s">
        <v>370</v>
      </c>
    </row>
    <row r="2754">
      <c r="A2754" s="619" t="s">
        <v>6022</v>
      </c>
      <c r="B2754" s="619" t="s">
        <v>6023</v>
      </c>
      <c r="C2754" s="619" t="s">
        <v>1442</v>
      </c>
      <c r="D2754" s="619" t="s">
        <v>380</v>
      </c>
      <c r="E2754" s="619" t="s">
        <v>370</v>
      </c>
      <c r="F2754" s="619" t="s">
        <v>381</v>
      </c>
      <c r="G2754" s="619" t="s">
        <v>370</v>
      </c>
    </row>
    <row r="2755">
      <c r="A2755" s="619" t="s">
        <v>6024</v>
      </c>
      <c r="B2755" s="619" t="s">
        <v>6025</v>
      </c>
      <c r="C2755" s="619" t="s">
        <v>379</v>
      </c>
      <c r="D2755" s="619" t="s">
        <v>380</v>
      </c>
      <c r="E2755" s="619" t="s">
        <v>370</v>
      </c>
      <c r="F2755" s="619" t="s">
        <v>381</v>
      </c>
      <c r="G2755" s="619" t="s">
        <v>370</v>
      </c>
    </row>
    <row r="2756">
      <c r="A2756" s="619" t="s">
        <v>6026</v>
      </c>
      <c r="B2756" s="619" t="s">
        <v>6027</v>
      </c>
      <c r="C2756" s="619" t="s">
        <v>379</v>
      </c>
      <c r="D2756" s="619" t="s">
        <v>380</v>
      </c>
      <c r="E2756" s="619" t="s">
        <v>370</v>
      </c>
      <c r="F2756" s="619" t="s">
        <v>381</v>
      </c>
      <c r="G2756" s="619" t="s">
        <v>370</v>
      </c>
    </row>
    <row r="2757">
      <c r="A2757" s="619" t="s">
        <v>6028</v>
      </c>
      <c r="B2757" s="619" t="s">
        <v>6029</v>
      </c>
      <c r="C2757" s="619" t="s">
        <v>4907</v>
      </c>
      <c r="D2757" s="619" t="s">
        <v>380</v>
      </c>
      <c r="E2757" s="619" t="s">
        <v>370</v>
      </c>
      <c r="F2757" s="619" t="s">
        <v>381</v>
      </c>
      <c r="G2757" s="619" t="s">
        <v>370</v>
      </c>
    </row>
    <row r="2758">
      <c r="A2758" s="619" t="s">
        <v>6030</v>
      </c>
      <c r="B2758" s="619" t="s">
        <v>6031</v>
      </c>
      <c r="C2758" s="619" t="s">
        <v>406</v>
      </c>
      <c r="D2758" s="619" t="s">
        <v>387</v>
      </c>
      <c r="E2758" s="619" t="s">
        <v>370</v>
      </c>
      <c r="F2758" s="619" t="s">
        <v>399</v>
      </c>
      <c r="G2758" s="619" t="s">
        <v>370</v>
      </c>
    </row>
    <row r="2759">
      <c r="A2759" s="619" t="s">
        <v>6032</v>
      </c>
      <c r="B2759" s="619" t="s">
        <v>6033</v>
      </c>
      <c r="C2759" s="619" t="s">
        <v>385</v>
      </c>
      <c r="D2759" s="619" t="s">
        <v>386</v>
      </c>
      <c r="E2759" s="619" t="s">
        <v>370</v>
      </c>
      <c r="F2759" s="619" t="s">
        <v>387</v>
      </c>
      <c r="G2759" s="619" t="s">
        <v>371</v>
      </c>
    </row>
    <row r="2760">
      <c r="A2760" s="619" t="s">
        <v>6034</v>
      </c>
      <c r="B2760" s="619" t="s">
        <v>6035</v>
      </c>
      <c r="C2760" s="619" t="s">
        <v>395</v>
      </c>
      <c r="D2760" s="619" t="s">
        <v>380</v>
      </c>
      <c r="E2760" s="619" t="s">
        <v>370</v>
      </c>
      <c r="F2760" s="619" t="s">
        <v>381</v>
      </c>
      <c r="G2760" s="619" t="s">
        <v>370</v>
      </c>
    </row>
    <row r="2761">
      <c r="A2761" s="619" t="s">
        <v>6036</v>
      </c>
      <c r="B2761" s="619" t="s">
        <v>6037</v>
      </c>
      <c r="C2761" s="619" t="s">
        <v>484</v>
      </c>
      <c r="D2761" s="619" t="s">
        <v>387</v>
      </c>
      <c r="E2761" s="619" t="s">
        <v>370</v>
      </c>
      <c r="F2761" s="619" t="s">
        <v>399</v>
      </c>
      <c r="G2761" s="619" t="s">
        <v>370</v>
      </c>
    </row>
    <row r="2762">
      <c r="A2762" s="619" t="s">
        <v>6038</v>
      </c>
      <c r="B2762" s="619" t="s">
        <v>6039</v>
      </c>
      <c r="C2762" s="619" t="s">
        <v>4498</v>
      </c>
      <c r="D2762" s="619" t="s">
        <v>399</v>
      </c>
      <c r="E2762" s="619" t="s">
        <v>370</v>
      </c>
      <c r="F2762" s="619" t="s">
        <v>367</v>
      </c>
      <c r="G2762" s="619" t="s">
        <v>370</v>
      </c>
    </row>
    <row r="2763">
      <c r="A2763" s="619" t="s">
        <v>6040</v>
      </c>
      <c r="B2763" s="619" t="s">
        <v>6041</v>
      </c>
      <c r="C2763" s="619" t="s">
        <v>379</v>
      </c>
      <c r="D2763" s="619" t="s">
        <v>380</v>
      </c>
      <c r="E2763" s="619" t="s">
        <v>370</v>
      </c>
      <c r="F2763" s="619" t="s">
        <v>381</v>
      </c>
      <c r="G2763" s="619" t="s">
        <v>370</v>
      </c>
    </row>
    <row r="2764">
      <c r="A2764" s="619" t="s">
        <v>6042</v>
      </c>
      <c r="B2764" s="619" t="s">
        <v>6043</v>
      </c>
      <c r="C2764" s="619" t="s">
        <v>385</v>
      </c>
      <c r="D2764" s="619" t="s">
        <v>386</v>
      </c>
      <c r="E2764" s="619" t="s">
        <v>370</v>
      </c>
      <c r="F2764" s="619" t="s">
        <v>387</v>
      </c>
      <c r="G2764" s="619" t="s">
        <v>371</v>
      </c>
    </row>
    <row r="2765">
      <c r="A2765" s="619" t="s">
        <v>6044</v>
      </c>
      <c r="B2765" s="619" t="s">
        <v>6045</v>
      </c>
      <c r="C2765" s="619" t="s">
        <v>531</v>
      </c>
      <c r="D2765" s="619" t="s">
        <v>399</v>
      </c>
      <c r="E2765" s="619" t="s">
        <v>370</v>
      </c>
      <c r="F2765" s="619" t="s">
        <v>367</v>
      </c>
      <c r="G2765" s="619" t="s">
        <v>370</v>
      </c>
    </row>
    <row r="2766">
      <c r="A2766" s="619" t="s">
        <v>6046</v>
      </c>
      <c r="B2766" s="619" t="s">
        <v>6047</v>
      </c>
      <c r="C2766" s="619" t="s">
        <v>406</v>
      </c>
      <c r="D2766" s="619" t="s">
        <v>387</v>
      </c>
      <c r="E2766" s="619" t="s">
        <v>370</v>
      </c>
      <c r="F2766" s="619" t="s">
        <v>399</v>
      </c>
      <c r="G2766" s="619" t="s">
        <v>370</v>
      </c>
    </row>
    <row r="2767">
      <c r="A2767" s="619" t="s">
        <v>6048</v>
      </c>
      <c r="B2767" s="619" t="s">
        <v>6049</v>
      </c>
      <c r="C2767" s="619" t="s">
        <v>3782</v>
      </c>
      <c r="D2767" s="619" t="s">
        <v>387</v>
      </c>
      <c r="E2767" s="619" t="s">
        <v>370</v>
      </c>
      <c r="F2767" s="619" t="s">
        <v>399</v>
      </c>
      <c r="G2767" s="619" t="s">
        <v>370</v>
      </c>
    </row>
    <row r="2768">
      <c r="A2768" s="619" t="s">
        <v>6050</v>
      </c>
      <c r="B2768" s="619" t="s">
        <v>6051</v>
      </c>
      <c r="C2768" s="619" t="s">
        <v>4601</v>
      </c>
      <c r="D2768" s="619" t="s">
        <v>380</v>
      </c>
      <c r="E2768" s="619" t="s">
        <v>370</v>
      </c>
      <c r="F2768" s="619" t="s">
        <v>381</v>
      </c>
      <c r="G2768" s="619" t="s">
        <v>370</v>
      </c>
    </row>
    <row r="2769">
      <c r="A2769" s="619" t="s">
        <v>6052</v>
      </c>
      <c r="B2769" s="619" t="s">
        <v>6053</v>
      </c>
      <c r="C2769" s="619" t="s">
        <v>406</v>
      </c>
      <c r="D2769" s="619" t="s">
        <v>387</v>
      </c>
      <c r="E2769" s="619" t="s">
        <v>370</v>
      </c>
      <c r="F2769" s="619" t="s">
        <v>399</v>
      </c>
      <c r="G2769" s="619" t="s">
        <v>370</v>
      </c>
    </row>
    <row r="2770">
      <c r="A2770" s="619" t="s">
        <v>6054</v>
      </c>
      <c r="B2770" s="619" t="s">
        <v>6055</v>
      </c>
      <c r="C2770" s="619" t="s">
        <v>379</v>
      </c>
      <c r="D2770" s="619" t="s">
        <v>380</v>
      </c>
      <c r="E2770" s="619" t="s">
        <v>370</v>
      </c>
      <c r="F2770" s="619" t="s">
        <v>381</v>
      </c>
      <c r="G2770" s="619" t="s">
        <v>371</v>
      </c>
    </row>
    <row r="2771">
      <c r="A2771" s="619" t="s">
        <v>6056</v>
      </c>
      <c r="B2771" s="619" t="s">
        <v>6057</v>
      </c>
      <c r="C2771" s="619" t="s">
        <v>390</v>
      </c>
      <c r="D2771" s="619" t="s">
        <v>381</v>
      </c>
      <c r="E2771" s="619" t="s">
        <v>370</v>
      </c>
      <c r="F2771" s="619" t="s">
        <v>386</v>
      </c>
      <c r="G2771" s="619" t="s">
        <v>370</v>
      </c>
    </row>
    <row r="2772">
      <c r="A2772" s="619" t="s">
        <v>6058</v>
      </c>
      <c r="B2772" s="619" t="s">
        <v>6059</v>
      </c>
      <c r="C2772" s="619" t="s">
        <v>4562</v>
      </c>
      <c r="D2772" s="619" t="s">
        <v>387</v>
      </c>
      <c r="E2772" s="619" t="s">
        <v>370</v>
      </c>
      <c r="F2772" s="619" t="s">
        <v>399</v>
      </c>
      <c r="G2772" s="619" t="s">
        <v>370</v>
      </c>
    </row>
    <row r="2773">
      <c r="A2773" s="619" t="s">
        <v>6060</v>
      </c>
      <c r="B2773" s="619" t="s">
        <v>6061</v>
      </c>
      <c r="C2773" s="619" t="s">
        <v>379</v>
      </c>
      <c r="D2773" s="619" t="s">
        <v>380</v>
      </c>
      <c r="E2773" s="619" t="s">
        <v>370</v>
      </c>
      <c r="F2773" s="619" t="s">
        <v>381</v>
      </c>
      <c r="G2773" s="619" t="s">
        <v>370</v>
      </c>
    </row>
    <row r="2774">
      <c r="A2774" s="619" t="s">
        <v>6062</v>
      </c>
      <c r="B2774" s="619" t="s">
        <v>6063</v>
      </c>
      <c r="C2774" s="619" t="s">
        <v>385</v>
      </c>
      <c r="D2774" s="619" t="s">
        <v>386</v>
      </c>
      <c r="E2774" s="619" t="s">
        <v>370</v>
      </c>
      <c r="F2774" s="619" t="s">
        <v>387</v>
      </c>
      <c r="G2774" s="619" t="s">
        <v>370</v>
      </c>
    </row>
    <row r="2775">
      <c r="A2775" s="619" t="s">
        <v>6064</v>
      </c>
      <c r="B2775" s="619" t="s">
        <v>6065</v>
      </c>
      <c r="C2775" s="619" t="s">
        <v>379</v>
      </c>
      <c r="D2775" s="619" t="s">
        <v>380</v>
      </c>
      <c r="E2775" s="619" t="s">
        <v>370</v>
      </c>
      <c r="F2775" s="619" t="s">
        <v>381</v>
      </c>
      <c r="G2775" s="619" t="s">
        <v>370</v>
      </c>
    </row>
    <row r="2776">
      <c r="A2776" s="619" t="s">
        <v>6066</v>
      </c>
      <c r="B2776" s="619" t="s">
        <v>6067</v>
      </c>
      <c r="C2776" s="619" t="s">
        <v>406</v>
      </c>
      <c r="D2776" s="619" t="s">
        <v>387</v>
      </c>
      <c r="E2776" s="619" t="s">
        <v>370</v>
      </c>
      <c r="F2776" s="619" t="s">
        <v>399</v>
      </c>
      <c r="G2776" s="619" t="s">
        <v>370</v>
      </c>
    </row>
    <row r="2777">
      <c r="A2777" s="619" t="s">
        <v>6068</v>
      </c>
      <c r="B2777" s="619" t="s">
        <v>6069</v>
      </c>
      <c r="C2777" s="619" t="s">
        <v>379</v>
      </c>
      <c r="D2777" s="619" t="s">
        <v>380</v>
      </c>
      <c r="E2777" s="619" t="s">
        <v>370</v>
      </c>
      <c r="F2777" s="619" t="s">
        <v>381</v>
      </c>
      <c r="G2777" s="619" t="s">
        <v>370</v>
      </c>
    </row>
    <row r="2778">
      <c r="A2778" s="619" t="s">
        <v>6070</v>
      </c>
      <c r="B2778" s="619" t="s">
        <v>6071</v>
      </c>
      <c r="C2778" s="619" t="s">
        <v>395</v>
      </c>
      <c r="D2778" s="619" t="s">
        <v>380</v>
      </c>
      <c r="E2778" s="619" t="s">
        <v>370</v>
      </c>
      <c r="F2778" s="619" t="s">
        <v>381</v>
      </c>
      <c r="G2778" s="619" t="s">
        <v>370</v>
      </c>
    </row>
    <row r="2779">
      <c r="A2779" s="619" t="s">
        <v>6072</v>
      </c>
      <c r="B2779" s="619" t="s">
        <v>6073</v>
      </c>
      <c r="C2779" s="619" t="s">
        <v>395</v>
      </c>
      <c r="D2779" s="619" t="s">
        <v>380</v>
      </c>
      <c r="E2779" s="619" t="s">
        <v>370</v>
      </c>
      <c r="F2779" s="619" t="s">
        <v>381</v>
      </c>
      <c r="G2779" s="619" t="s">
        <v>370</v>
      </c>
    </row>
    <row r="2780">
      <c r="A2780" s="619" t="s">
        <v>6074</v>
      </c>
      <c r="B2780" s="619" t="s">
        <v>6075</v>
      </c>
      <c r="C2780" s="619" t="s">
        <v>4106</v>
      </c>
      <c r="D2780" s="619" t="s">
        <v>387</v>
      </c>
      <c r="E2780" s="619" t="s">
        <v>370</v>
      </c>
      <c r="F2780" s="619" t="s">
        <v>399</v>
      </c>
      <c r="G2780" s="619" t="s">
        <v>370</v>
      </c>
    </row>
    <row r="2781">
      <c r="A2781" s="619" t="s">
        <v>6076</v>
      </c>
      <c r="B2781" s="619" t="s">
        <v>6077</v>
      </c>
      <c r="C2781" s="619" t="s">
        <v>395</v>
      </c>
      <c r="D2781" s="619" t="s">
        <v>380</v>
      </c>
      <c r="E2781" s="619" t="s">
        <v>370</v>
      </c>
      <c r="F2781" s="619" t="s">
        <v>381</v>
      </c>
      <c r="G2781" s="619" t="s">
        <v>370</v>
      </c>
    </row>
    <row r="2782">
      <c r="A2782" s="619" t="s">
        <v>6078</v>
      </c>
      <c r="B2782" s="619" t="s">
        <v>6079</v>
      </c>
      <c r="C2782" s="619" t="s">
        <v>379</v>
      </c>
      <c r="D2782" s="619" t="s">
        <v>380</v>
      </c>
      <c r="E2782" s="619" t="s">
        <v>370</v>
      </c>
      <c r="F2782" s="619" t="s">
        <v>381</v>
      </c>
      <c r="G2782" s="619" t="s">
        <v>370</v>
      </c>
    </row>
    <row r="2783">
      <c r="A2783" s="619" t="s">
        <v>6080</v>
      </c>
      <c r="B2783" s="619" t="s">
        <v>6081</v>
      </c>
      <c r="C2783" s="619" t="s">
        <v>395</v>
      </c>
      <c r="D2783" s="619" t="s">
        <v>380</v>
      </c>
      <c r="E2783" s="619" t="s">
        <v>370</v>
      </c>
      <c r="F2783" s="619" t="s">
        <v>381</v>
      </c>
      <c r="G2783" s="619" t="s">
        <v>370</v>
      </c>
    </row>
    <row r="2784">
      <c r="A2784" s="619" t="s">
        <v>6082</v>
      </c>
      <c r="B2784" s="619" t="s">
        <v>6083</v>
      </c>
      <c r="C2784" s="619" t="s">
        <v>3249</v>
      </c>
      <c r="D2784" s="619" t="s">
        <v>380</v>
      </c>
      <c r="E2784" s="619" t="s">
        <v>370</v>
      </c>
      <c r="F2784" s="619" t="s">
        <v>381</v>
      </c>
      <c r="G2784" s="619" t="s">
        <v>370</v>
      </c>
    </row>
    <row r="2785">
      <c r="A2785" s="619" t="s">
        <v>6084</v>
      </c>
      <c r="B2785" s="619" t="s">
        <v>6085</v>
      </c>
      <c r="C2785" s="619" t="s">
        <v>422</v>
      </c>
      <c r="D2785" s="619" t="s">
        <v>399</v>
      </c>
      <c r="E2785" s="619" t="s">
        <v>370</v>
      </c>
      <c r="F2785" s="619" t="s">
        <v>367</v>
      </c>
      <c r="G2785" s="619" t="s">
        <v>370</v>
      </c>
    </row>
    <row r="2786">
      <c r="A2786" s="619" t="s">
        <v>6086</v>
      </c>
      <c r="B2786" s="619" t="s">
        <v>6087</v>
      </c>
      <c r="C2786" s="619" t="s">
        <v>379</v>
      </c>
      <c r="D2786" s="619" t="s">
        <v>380</v>
      </c>
      <c r="E2786" s="619" t="s">
        <v>370</v>
      </c>
      <c r="F2786" s="619" t="s">
        <v>381</v>
      </c>
      <c r="G2786" s="619" t="s">
        <v>370</v>
      </c>
    </row>
    <row r="2787">
      <c r="A2787" s="619" t="s">
        <v>6088</v>
      </c>
      <c r="B2787" s="619" t="s">
        <v>6089</v>
      </c>
      <c r="C2787" s="619" t="s">
        <v>379</v>
      </c>
      <c r="D2787" s="619" t="s">
        <v>380</v>
      </c>
      <c r="E2787" s="619" t="s">
        <v>370</v>
      </c>
      <c r="F2787" s="619" t="s">
        <v>381</v>
      </c>
      <c r="G2787" s="619" t="s">
        <v>370</v>
      </c>
    </row>
    <row r="2788">
      <c r="A2788" s="619" t="s">
        <v>6090</v>
      </c>
      <c r="B2788" s="619" t="s">
        <v>6091</v>
      </c>
      <c r="C2788" s="619" t="s">
        <v>379</v>
      </c>
      <c r="D2788" s="619" t="s">
        <v>380</v>
      </c>
      <c r="E2788" s="619" t="s">
        <v>370</v>
      </c>
      <c r="F2788" s="619" t="s">
        <v>381</v>
      </c>
      <c r="G2788" s="619" t="s">
        <v>371</v>
      </c>
    </row>
    <row r="2789">
      <c r="A2789" s="619" t="s">
        <v>6092</v>
      </c>
      <c r="B2789" s="619" t="s">
        <v>6093</v>
      </c>
      <c r="C2789" s="619" t="s">
        <v>379</v>
      </c>
      <c r="D2789" s="619" t="s">
        <v>380</v>
      </c>
      <c r="E2789" s="619" t="s">
        <v>370</v>
      </c>
      <c r="F2789" s="619" t="s">
        <v>381</v>
      </c>
      <c r="G2789" s="619" t="s">
        <v>370</v>
      </c>
    </row>
    <row r="2790">
      <c r="A2790" s="619" t="s">
        <v>6094</v>
      </c>
      <c r="B2790" s="619" t="s">
        <v>6095</v>
      </c>
      <c r="C2790" s="619" t="s">
        <v>379</v>
      </c>
      <c r="D2790" s="619" t="s">
        <v>380</v>
      </c>
      <c r="E2790" s="619" t="s">
        <v>370</v>
      </c>
      <c r="F2790" s="619" t="s">
        <v>381</v>
      </c>
      <c r="G2790" s="619" t="s">
        <v>370</v>
      </c>
    </row>
    <row r="2791">
      <c r="A2791" s="619" t="s">
        <v>6096</v>
      </c>
      <c r="B2791" s="619" t="s">
        <v>6097</v>
      </c>
      <c r="C2791" s="619" t="s">
        <v>379</v>
      </c>
      <c r="D2791" s="619" t="s">
        <v>380</v>
      </c>
      <c r="E2791" s="619" t="s">
        <v>370</v>
      </c>
      <c r="F2791" s="619" t="s">
        <v>381</v>
      </c>
      <c r="G2791" s="619" t="s">
        <v>370</v>
      </c>
    </row>
    <row r="2792">
      <c r="A2792" s="619" t="s">
        <v>6098</v>
      </c>
      <c r="B2792" s="619" t="s">
        <v>6099</v>
      </c>
      <c r="C2792" s="619" t="s">
        <v>4172</v>
      </c>
      <c r="D2792" s="619" t="s">
        <v>381</v>
      </c>
      <c r="E2792" s="619" t="s">
        <v>370</v>
      </c>
      <c r="F2792" s="619" t="s">
        <v>386</v>
      </c>
      <c r="G2792" s="619" t="s">
        <v>370</v>
      </c>
    </row>
    <row r="2793">
      <c r="A2793" s="619" t="s">
        <v>6100</v>
      </c>
      <c r="B2793" s="619" t="s">
        <v>6101</v>
      </c>
      <c r="C2793" s="619" t="s">
        <v>406</v>
      </c>
      <c r="D2793" s="619" t="s">
        <v>387</v>
      </c>
      <c r="E2793" s="619" t="s">
        <v>370</v>
      </c>
      <c r="F2793" s="619" t="s">
        <v>399</v>
      </c>
      <c r="G2793" s="619" t="s">
        <v>370</v>
      </c>
    </row>
    <row r="2794">
      <c r="A2794" s="619" t="s">
        <v>6102</v>
      </c>
      <c r="B2794" s="619" t="s">
        <v>6103</v>
      </c>
      <c r="C2794" s="619" t="s">
        <v>395</v>
      </c>
      <c r="D2794" s="619" t="s">
        <v>380</v>
      </c>
      <c r="E2794" s="619" t="s">
        <v>370</v>
      </c>
      <c r="F2794" s="619" t="s">
        <v>381</v>
      </c>
      <c r="G2794" s="619" t="s">
        <v>370</v>
      </c>
    </row>
    <row r="2795">
      <c r="A2795" s="619" t="s">
        <v>6104</v>
      </c>
      <c r="B2795" s="619" t="s">
        <v>6105</v>
      </c>
      <c r="C2795" s="619" t="s">
        <v>3910</v>
      </c>
      <c r="D2795" s="619" t="s">
        <v>381</v>
      </c>
      <c r="E2795" s="619" t="s">
        <v>370</v>
      </c>
      <c r="F2795" s="619" t="s">
        <v>386</v>
      </c>
      <c r="G2795" s="619" t="s">
        <v>370</v>
      </c>
    </row>
    <row r="2796">
      <c r="A2796" s="619" t="s">
        <v>6106</v>
      </c>
      <c r="B2796" s="619" t="s">
        <v>6107</v>
      </c>
      <c r="C2796" s="619" t="s">
        <v>479</v>
      </c>
      <c r="D2796" s="619" t="s">
        <v>386</v>
      </c>
      <c r="E2796" s="619" t="s">
        <v>370</v>
      </c>
      <c r="F2796" s="619" t="s">
        <v>387</v>
      </c>
      <c r="G2796" s="619" t="s">
        <v>370</v>
      </c>
    </row>
    <row r="2797">
      <c r="A2797" s="619" t="s">
        <v>6108</v>
      </c>
      <c r="B2797" s="619" t="s">
        <v>6109</v>
      </c>
      <c r="C2797" s="619" t="s">
        <v>531</v>
      </c>
      <c r="D2797" s="619" t="s">
        <v>399</v>
      </c>
      <c r="E2797" s="619" t="s">
        <v>370</v>
      </c>
      <c r="F2797" s="619" t="s">
        <v>367</v>
      </c>
      <c r="G2797" s="619" t="s">
        <v>371</v>
      </c>
    </row>
    <row r="2798">
      <c r="A2798" s="619" t="s">
        <v>6110</v>
      </c>
      <c r="B2798" s="619" t="s">
        <v>6111</v>
      </c>
      <c r="C2798" s="619" t="s">
        <v>759</v>
      </c>
      <c r="D2798" s="619" t="s">
        <v>380</v>
      </c>
      <c r="E2798" s="619" t="s">
        <v>370</v>
      </c>
      <c r="F2798" s="619" t="s">
        <v>381</v>
      </c>
      <c r="G2798" s="619" t="s">
        <v>371</v>
      </c>
    </row>
    <row r="2799">
      <c r="A2799" s="619" t="s">
        <v>6112</v>
      </c>
      <c r="B2799" s="619" t="s">
        <v>6113</v>
      </c>
      <c r="C2799" s="619" t="s">
        <v>4125</v>
      </c>
      <c r="D2799" s="619" t="s">
        <v>386</v>
      </c>
      <c r="E2799" s="619" t="s">
        <v>370</v>
      </c>
      <c r="F2799" s="619" t="s">
        <v>387</v>
      </c>
      <c r="G2799" s="619" t="s">
        <v>370</v>
      </c>
    </row>
    <row r="2800">
      <c r="A2800" s="619" t="s">
        <v>6114</v>
      </c>
      <c r="B2800" s="619" t="s">
        <v>6115</v>
      </c>
      <c r="C2800" s="619" t="s">
        <v>479</v>
      </c>
      <c r="D2800" s="619" t="s">
        <v>386</v>
      </c>
      <c r="E2800" s="619" t="s">
        <v>370</v>
      </c>
      <c r="F2800" s="619" t="s">
        <v>387</v>
      </c>
      <c r="G2800" s="619" t="s">
        <v>370</v>
      </c>
    </row>
    <row r="2801">
      <c r="A2801" s="619" t="s">
        <v>6116</v>
      </c>
      <c r="B2801" s="619" t="s">
        <v>6117</v>
      </c>
      <c r="C2801" s="619" t="s">
        <v>395</v>
      </c>
      <c r="D2801" s="619" t="s">
        <v>380</v>
      </c>
      <c r="E2801" s="619" t="s">
        <v>370</v>
      </c>
      <c r="F2801" s="619" t="s">
        <v>381</v>
      </c>
      <c r="G2801" s="619" t="s">
        <v>370</v>
      </c>
    </row>
    <row r="2802">
      <c r="A2802" s="619" t="s">
        <v>6118</v>
      </c>
      <c r="B2802" s="619" t="s">
        <v>6119</v>
      </c>
      <c r="C2802" s="619" t="s">
        <v>2957</v>
      </c>
      <c r="D2802" s="619" t="s">
        <v>381</v>
      </c>
      <c r="E2802" s="619" t="s">
        <v>370</v>
      </c>
      <c r="F2802" s="619" t="s">
        <v>386</v>
      </c>
      <c r="G2802" s="619" t="s">
        <v>371</v>
      </c>
    </row>
    <row r="2803">
      <c r="A2803" s="619" t="s">
        <v>6120</v>
      </c>
      <c r="B2803" s="619" t="s">
        <v>6121</v>
      </c>
      <c r="C2803" s="619" t="s">
        <v>6122</v>
      </c>
      <c r="D2803" s="619" t="s">
        <v>381</v>
      </c>
      <c r="E2803" s="619" t="s">
        <v>370</v>
      </c>
      <c r="F2803" s="619" t="s">
        <v>386</v>
      </c>
      <c r="G2803" s="619" t="s">
        <v>370</v>
      </c>
    </row>
    <row r="2804">
      <c r="A2804" s="619" t="s">
        <v>6123</v>
      </c>
      <c r="B2804" s="619" t="s">
        <v>6124</v>
      </c>
      <c r="C2804" s="619" t="s">
        <v>379</v>
      </c>
      <c r="D2804" s="619" t="s">
        <v>380</v>
      </c>
      <c r="E2804" s="619" t="s">
        <v>370</v>
      </c>
      <c r="F2804" s="619" t="s">
        <v>381</v>
      </c>
      <c r="G2804" s="619" t="s">
        <v>370</v>
      </c>
    </row>
    <row r="2805">
      <c r="A2805" s="619" t="s">
        <v>6125</v>
      </c>
      <c r="B2805" s="619" t="s">
        <v>6126</v>
      </c>
      <c r="C2805" s="619" t="s">
        <v>4853</v>
      </c>
      <c r="D2805" s="619" t="s">
        <v>367</v>
      </c>
      <c r="E2805" s="619" t="s">
        <v>370</v>
      </c>
      <c r="F2805" s="619" t="s">
        <v>369</v>
      </c>
      <c r="G2805" s="619" t="s">
        <v>370</v>
      </c>
    </row>
    <row r="2806">
      <c r="A2806" s="619" t="s">
        <v>6127</v>
      </c>
      <c r="B2806" s="619" t="s">
        <v>6128</v>
      </c>
      <c r="C2806" s="619" t="s">
        <v>385</v>
      </c>
      <c r="D2806" s="619" t="s">
        <v>386</v>
      </c>
      <c r="E2806" s="619" t="s">
        <v>370</v>
      </c>
      <c r="F2806" s="619" t="s">
        <v>387</v>
      </c>
      <c r="G2806" s="619" t="s">
        <v>370</v>
      </c>
    </row>
    <row r="2807">
      <c r="A2807" s="619" t="s">
        <v>6129</v>
      </c>
      <c r="B2807" s="619" t="s">
        <v>6130</v>
      </c>
      <c r="C2807" s="619" t="s">
        <v>406</v>
      </c>
      <c r="D2807" s="619" t="s">
        <v>387</v>
      </c>
      <c r="E2807" s="619" t="s">
        <v>370</v>
      </c>
      <c r="F2807" s="619" t="s">
        <v>399</v>
      </c>
      <c r="G2807" s="619" t="s">
        <v>370</v>
      </c>
    </row>
    <row r="2808">
      <c r="A2808" s="619" t="s">
        <v>6131</v>
      </c>
      <c r="B2808" s="619" t="s">
        <v>6132</v>
      </c>
      <c r="C2808" s="619" t="s">
        <v>2064</v>
      </c>
      <c r="D2808" s="619" t="s">
        <v>380</v>
      </c>
      <c r="E2808" s="619" t="s">
        <v>370</v>
      </c>
      <c r="F2808" s="619" t="s">
        <v>381</v>
      </c>
      <c r="G2808" s="619" t="s">
        <v>370</v>
      </c>
    </row>
    <row r="2809">
      <c r="A2809" s="619" t="s">
        <v>6133</v>
      </c>
      <c r="B2809" s="619" t="s">
        <v>6134</v>
      </c>
      <c r="C2809" s="619" t="s">
        <v>3707</v>
      </c>
      <c r="D2809" s="619" t="s">
        <v>380</v>
      </c>
      <c r="E2809" s="619" t="s">
        <v>370</v>
      </c>
      <c r="F2809" s="619" t="s">
        <v>381</v>
      </c>
      <c r="G2809" s="619" t="s">
        <v>370</v>
      </c>
    </row>
    <row r="2810">
      <c r="A2810" s="619" t="s">
        <v>6135</v>
      </c>
      <c r="B2810" s="619" t="s">
        <v>6136</v>
      </c>
      <c r="C2810" s="619" t="s">
        <v>406</v>
      </c>
      <c r="D2810" s="619" t="s">
        <v>387</v>
      </c>
      <c r="E2810" s="619" t="s">
        <v>370</v>
      </c>
      <c r="F2810" s="619" t="s">
        <v>399</v>
      </c>
      <c r="G2810" s="619" t="s">
        <v>370</v>
      </c>
    </row>
    <row r="2811">
      <c r="A2811" s="619" t="s">
        <v>6137</v>
      </c>
      <c r="B2811" s="619" t="s">
        <v>6138</v>
      </c>
      <c r="C2811" s="619" t="s">
        <v>385</v>
      </c>
      <c r="D2811" s="619" t="s">
        <v>386</v>
      </c>
      <c r="E2811" s="619" t="s">
        <v>370</v>
      </c>
      <c r="F2811" s="619" t="s">
        <v>387</v>
      </c>
      <c r="G2811" s="619" t="s">
        <v>370</v>
      </c>
    </row>
    <row r="2812">
      <c r="A2812" s="619" t="s">
        <v>6139</v>
      </c>
      <c r="B2812" s="619" t="s">
        <v>6140</v>
      </c>
      <c r="C2812" s="619" t="s">
        <v>1145</v>
      </c>
      <c r="D2812" s="619" t="s">
        <v>381</v>
      </c>
      <c r="E2812" s="619" t="s">
        <v>370</v>
      </c>
      <c r="F2812" s="619" t="s">
        <v>386</v>
      </c>
      <c r="G2812" s="619" t="s">
        <v>370</v>
      </c>
    </row>
    <row r="2813">
      <c r="A2813" s="619" t="s">
        <v>6141</v>
      </c>
      <c r="B2813" s="619" t="s">
        <v>6142</v>
      </c>
      <c r="C2813" s="619" t="s">
        <v>406</v>
      </c>
      <c r="D2813" s="619" t="s">
        <v>387</v>
      </c>
      <c r="E2813" s="619" t="s">
        <v>370</v>
      </c>
      <c r="F2813" s="619" t="s">
        <v>399</v>
      </c>
      <c r="G2813" s="619" t="s">
        <v>370</v>
      </c>
    </row>
    <row r="2814">
      <c r="A2814" s="619" t="s">
        <v>6143</v>
      </c>
      <c r="B2814" s="619" t="s">
        <v>6144</v>
      </c>
      <c r="C2814" s="619" t="s">
        <v>406</v>
      </c>
      <c r="D2814" s="619" t="s">
        <v>387</v>
      </c>
      <c r="E2814" s="619" t="s">
        <v>370</v>
      </c>
      <c r="F2814" s="619" t="s">
        <v>399</v>
      </c>
      <c r="G2814" s="619" t="s">
        <v>370</v>
      </c>
    </row>
    <row r="2815">
      <c r="A2815" s="619" t="s">
        <v>6145</v>
      </c>
      <c r="B2815" s="619" t="s">
        <v>6146</v>
      </c>
      <c r="C2815" s="619" t="s">
        <v>479</v>
      </c>
      <c r="D2815" s="619" t="s">
        <v>386</v>
      </c>
      <c r="E2815" s="619" t="s">
        <v>370</v>
      </c>
      <c r="F2815" s="619" t="s">
        <v>387</v>
      </c>
      <c r="G2815" s="619" t="s">
        <v>370</v>
      </c>
    </row>
    <row r="2816">
      <c r="A2816" s="619" t="s">
        <v>6147</v>
      </c>
      <c r="B2816" s="619" t="s">
        <v>6148</v>
      </c>
      <c r="C2816" s="619" t="s">
        <v>390</v>
      </c>
      <c r="D2816" s="619" t="s">
        <v>381</v>
      </c>
      <c r="E2816" s="619" t="s">
        <v>370</v>
      </c>
      <c r="F2816" s="619" t="s">
        <v>386</v>
      </c>
      <c r="G2816" s="619" t="s">
        <v>370</v>
      </c>
    </row>
    <row r="2817">
      <c r="A2817" s="619" t="s">
        <v>6149</v>
      </c>
      <c r="B2817" s="619" t="s">
        <v>6150</v>
      </c>
      <c r="C2817" s="619" t="s">
        <v>390</v>
      </c>
      <c r="D2817" s="619" t="s">
        <v>381</v>
      </c>
      <c r="E2817" s="619" t="s">
        <v>370</v>
      </c>
      <c r="F2817" s="619" t="s">
        <v>386</v>
      </c>
      <c r="G2817" s="619" t="s">
        <v>370</v>
      </c>
    </row>
    <row r="2818">
      <c r="A2818" s="619" t="s">
        <v>6151</v>
      </c>
      <c r="B2818" s="619" t="s">
        <v>6152</v>
      </c>
      <c r="C2818" s="619" t="s">
        <v>379</v>
      </c>
      <c r="D2818" s="619" t="s">
        <v>380</v>
      </c>
      <c r="E2818" s="619" t="s">
        <v>370</v>
      </c>
      <c r="F2818" s="619" t="s">
        <v>381</v>
      </c>
      <c r="G2818" s="619" t="s">
        <v>370</v>
      </c>
    </row>
    <row r="2819">
      <c r="A2819" s="619" t="s">
        <v>6153</v>
      </c>
      <c r="B2819" s="619" t="s">
        <v>6154</v>
      </c>
      <c r="C2819" s="619" t="s">
        <v>379</v>
      </c>
      <c r="D2819" s="619" t="s">
        <v>380</v>
      </c>
      <c r="E2819" s="619" t="s">
        <v>370</v>
      </c>
      <c r="F2819" s="619" t="s">
        <v>381</v>
      </c>
      <c r="G2819" s="619" t="s">
        <v>370</v>
      </c>
    </row>
    <row r="2820">
      <c r="A2820" s="619" t="s">
        <v>6155</v>
      </c>
      <c r="B2820" s="619" t="s">
        <v>6156</v>
      </c>
      <c r="C2820" s="619" t="s">
        <v>463</v>
      </c>
      <c r="D2820" s="619" t="s">
        <v>381</v>
      </c>
      <c r="E2820" s="619" t="s">
        <v>370</v>
      </c>
      <c r="F2820" s="619" t="s">
        <v>386</v>
      </c>
      <c r="G2820" s="619" t="s">
        <v>370</v>
      </c>
    </row>
    <row r="2821">
      <c r="A2821" s="619" t="s">
        <v>6157</v>
      </c>
      <c r="B2821" s="619" t="s">
        <v>6158</v>
      </c>
      <c r="C2821" s="619" t="s">
        <v>4608</v>
      </c>
      <c r="D2821" s="619" t="s">
        <v>381</v>
      </c>
      <c r="E2821" s="619" t="s">
        <v>370</v>
      </c>
      <c r="F2821" s="619" t="s">
        <v>386</v>
      </c>
      <c r="G2821" s="619" t="s">
        <v>370</v>
      </c>
    </row>
    <row r="2822">
      <c r="A2822" s="619" t="s">
        <v>6159</v>
      </c>
      <c r="B2822" s="619" t="s">
        <v>6160</v>
      </c>
      <c r="C2822" s="619" t="s">
        <v>379</v>
      </c>
      <c r="D2822" s="619" t="s">
        <v>380</v>
      </c>
      <c r="E2822" s="619" t="s">
        <v>370</v>
      </c>
      <c r="F2822" s="619" t="s">
        <v>381</v>
      </c>
      <c r="G2822" s="619" t="s">
        <v>370</v>
      </c>
    </row>
    <row r="2823">
      <c r="A2823" s="619" t="s">
        <v>6161</v>
      </c>
      <c r="B2823" s="619" t="s">
        <v>6162</v>
      </c>
      <c r="C2823" s="619" t="s">
        <v>379</v>
      </c>
      <c r="D2823" s="619" t="s">
        <v>380</v>
      </c>
      <c r="E2823" s="619" t="s">
        <v>370</v>
      </c>
      <c r="F2823" s="619" t="s">
        <v>381</v>
      </c>
      <c r="G2823" s="619" t="s">
        <v>370</v>
      </c>
    </row>
    <row r="2824">
      <c r="A2824" s="619" t="s">
        <v>6163</v>
      </c>
      <c r="B2824" s="619" t="s">
        <v>6164</v>
      </c>
      <c r="C2824" s="619" t="s">
        <v>379</v>
      </c>
      <c r="D2824" s="619" t="s">
        <v>380</v>
      </c>
      <c r="E2824" s="619" t="s">
        <v>370</v>
      </c>
      <c r="F2824" s="619" t="s">
        <v>381</v>
      </c>
      <c r="G2824" s="619" t="s">
        <v>370</v>
      </c>
    </row>
    <row r="2825">
      <c r="A2825" s="619" t="s">
        <v>6165</v>
      </c>
      <c r="B2825" s="619" t="s">
        <v>6166</v>
      </c>
      <c r="C2825" s="619" t="s">
        <v>4061</v>
      </c>
      <c r="D2825" s="619" t="s">
        <v>367</v>
      </c>
      <c r="E2825" s="619" t="s">
        <v>370</v>
      </c>
      <c r="F2825" s="619" t="s">
        <v>369</v>
      </c>
      <c r="G2825" s="619" t="s">
        <v>370</v>
      </c>
    </row>
    <row r="2826">
      <c r="A2826" s="619" t="s">
        <v>6167</v>
      </c>
      <c r="B2826" s="619" t="s">
        <v>6168</v>
      </c>
      <c r="C2826" s="619" t="s">
        <v>5327</v>
      </c>
      <c r="D2826" s="619" t="s">
        <v>386</v>
      </c>
      <c r="E2826" s="619" t="s">
        <v>370</v>
      </c>
      <c r="F2826" s="619" t="s">
        <v>387</v>
      </c>
      <c r="G2826" s="619" t="s">
        <v>370</v>
      </c>
    </row>
    <row r="2827">
      <c r="A2827" s="619" t="s">
        <v>6169</v>
      </c>
      <c r="B2827" s="619" t="s">
        <v>6170</v>
      </c>
      <c r="C2827" s="619" t="s">
        <v>379</v>
      </c>
      <c r="D2827" s="619" t="s">
        <v>380</v>
      </c>
      <c r="E2827" s="619" t="s">
        <v>370</v>
      </c>
      <c r="F2827" s="619" t="s">
        <v>381</v>
      </c>
      <c r="G2827" s="619" t="s">
        <v>370</v>
      </c>
    </row>
    <row r="2828">
      <c r="A2828" s="619" t="s">
        <v>6171</v>
      </c>
      <c r="B2828" s="619" t="s">
        <v>6172</v>
      </c>
      <c r="C2828" s="619" t="s">
        <v>390</v>
      </c>
      <c r="D2828" s="619" t="s">
        <v>381</v>
      </c>
      <c r="E2828" s="619" t="s">
        <v>370</v>
      </c>
      <c r="F2828" s="619" t="s">
        <v>386</v>
      </c>
      <c r="G2828" s="619" t="s">
        <v>370</v>
      </c>
    </row>
    <row r="2829">
      <c r="A2829" s="619" t="s">
        <v>6173</v>
      </c>
      <c r="B2829" s="619" t="s">
        <v>6174</v>
      </c>
      <c r="C2829" s="619" t="s">
        <v>385</v>
      </c>
      <c r="D2829" s="619" t="s">
        <v>386</v>
      </c>
      <c r="E2829" s="619" t="s">
        <v>370</v>
      </c>
      <c r="F2829" s="619" t="s">
        <v>387</v>
      </c>
      <c r="G2829" s="619" t="s">
        <v>370</v>
      </c>
    </row>
    <row r="2830">
      <c r="A2830" s="619" t="s">
        <v>6175</v>
      </c>
      <c r="B2830" s="619" t="s">
        <v>6176</v>
      </c>
      <c r="C2830" s="619" t="s">
        <v>390</v>
      </c>
      <c r="D2830" s="619" t="s">
        <v>381</v>
      </c>
      <c r="E2830" s="619" t="s">
        <v>370</v>
      </c>
      <c r="F2830" s="619" t="s">
        <v>386</v>
      </c>
      <c r="G2830" s="619" t="s">
        <v>370</v>
      </c>
    </row>
    <row r="2831">
      <c r="A2831" s="619" t="s">
        <v>6177</v>
      </c>
      <c r="B2831" s="619" t="s">
        <v>6178</v>
      </c>
      <c r="C2831" s="619" t="s">
        <v>4427</v>
      </c>
      <c r="D2831" s="619" t="s">
        <v>380</v>
      </c>
      <c r="E2831" s="619" t="s">
        <v>370</v>
      </c>
      <c r="F2831" s="619" t="s">
        <v>381</v>
      </c>
      <c r="G2831" s="619" t="s">
        <v>370</v>
      </c>
    </row>
    <row r="2832">
      <c r="A2832" s="619" t="s">
        <v>6179</v>
      </c>
      <c r="B2832" s="619" t="s">
        <v>6180</v>
      </c>
      <c r="C2832" s="619" t="s">
        <v>379</v>
      </c>
      <c r="D2832" s="619" t="s">
        <v>380</v>
      </c>
      <c r="E2832" s="619" t="s">
        <v>370</v>
      </c>
      <c r="F2832" s="619" t="s">
        <v>381</v>
      </c>
      <c r="G2832" s="619" t="s">
        <v>370</v>
      </c>
    </row>
    <row r="2833">
      <c r="A2833" s="619" t="s">
        <v>6181</v>
      </c>
      <c r="B2833" s="619" t="s">
        <v>6182</v>
      </c>
      <c r="C2833" s="619" t="s">
        <v>3488</v>
      </c>
      <c r="D2833" s="619" t="s">
        <v>399</v>
      </c>
      <c r="E2833" s="619" t="s">
        <v>370</v>
      </c>
      <c r="F2833" s="619" t="s">
        <v>367</v>
      </c>
      <c r="G2833" s="619" t="s">
        <v>370</v>
      </c>
    </row>
    <row r="2834">
      <c r="A2834" s="619" t="s">
        <v>6183</v>
      </c>
      <c r="B2834" s="619" t="s">
        <v>6184</v>
      </c>
      <c r="C2834" s="619" t="s">
        <v>781</v>
      </c>
      <c r="D2834" s="619" t="s">
        <v>387</v>
      </c>
      <c r="E2834" s="619" t="s">
        <v>370</v>
      </c>
      <c r="F2834" s="619" t="s">
        <v>399</v>
      </c>
      <c r="G2834" s="619" t="s">
        <v>370</v>
      </c>
    </row>
    <row r="2835">
      <c r="A2835" s="619" t="s">
        <v>6185</v>
      </c>
      <c r="B2835" s="619" t="s">
        <v>6186</v>
      </c>
      <c r="C2835" s="619" t="s">
        <v>1113</v>
      </c>
      <c r="D2835" s="619" t="s">
        <v>399</v>
      </c>
      <c r="E2835" s="619" t="s">
        <v>370</v>
      </c>
      <c r="F2835" s="619" t="s">
        <v>367</v>
      </c>
      <c r="G2835" s="619" t="s">
        <v>370</v>
      </c>
    </row>
    <row r="2836">
      <c r="A2836" s="619" t="s">
        <v>6187</v>
      </c>
      <c r="B2836" s="619" t="s">
        <v>6188</v>
      </c>
      <c r="C2836" s="619" t="s">
        <v>390</v>
      </c>
      <c r="D2836" s="619" t="s">
        <v>381</v>
      </c>
      <c r="E2836" s="619" t="s">
        <v>370</v>
      </c>
      <c r="F2836" s="619" t="s">
        <v>386</v>
      </c>
      <c r="G2836" s="619" t="s">
        <v>370</v>
      </c>
    </row>
    <row r="2837">
      <c r="A2837" s="619" t="s">
        <v>6189</v>
      </c>
      <c r="B2837" s="619" t="s">
        <v>6190</v>
      </c>
      <c r="C2837" s="619" t="s">
        <v>395</v>
      </c>
      <c r="D2837" s="619" t="s">
        <v>380</v>
      </c>
      <c r="E2837" s="619" t="s">
        <v>370</v>
      </c>
      <c r="F2837" s="619" t="s">
        <v>381</v>
      </c>
      <c r="G2837" s="619" t="s">
        <v>370</v>
      </c>
    </row>
    <row r="2838">
      <c r="A2838" s="619" t="s">
        <v>6191</v>
      </c>
      <c r="B2838" s="619" t="s">
        <v>6192</v>
      </c>
      <c r="C2838" s="619" t="s">
        <v>6193</v>
      </c>
      <c r="D2838" s="619" t="s">
        <v>367</v>
      </c>
      <c r="E2838" s="619" t="s">
        <v>370</v>
      </c>
      <c r="F2838" s="619" t="s">
        <v>369</v>
      </c>
      <c r="G2838" s="619" t="s">
        <v>370</v>
      </c>
    </row>
    <row r="2839">
      <c r="A2839" s="619" t="s">
        <v>6194</v>
      </c>
      <c r="B2839" s="619" t="s">
        <v>6195</v>
      </c>
      <c r="C2839" s="619" t="s">
        <v>379</v>
      </c>
      <c r="D2839" s="619" t="s">
        <v>380</v>
      </c>
      <c r="E2839" s="619" t="s">
        <v>370</v>
      </c>
      <c r="F2839" s="619" t="s">
        <v>381</v>
      </c>
      <c r="G2839" s="619" t="s">
        <v>370</v>
      </c>
    </row>
    <row r="2840">
      <c r="A2840" s="619" t="s">
        <v>6196</v>
      </c>
      <c r="B2840" s="619" t="s">
        <v>6197</v>
      </c>
      <c r="C2840" s="619" t="s">
        <v>379</v>
      </c>
      <c r="D2840" s="619" t="s">
        <v>380</v>
      </c>
      <c r="E2840" s="619" t="s">
        <v>370</v>
      </c>
      <c r="F2840" s="619" t="s">
        <v>381</v>
      </c>
      <c r="G2840" s="619" t="s">
        <v>370</v>
      </c>
    </row>
    <row r="2841">
      <c r="A2841" s="619" t="s">
        <v>6198</v>
      </c>
      <c r="B2841" s="619" t="s">
        <v>6199</v>
      </c>
      <c r="C2841" s="619" t="s">
        <v>390</v>
      </c>
      <c r="D2841" s="619" t="s">
        <v>381</v>
      </c>
      <c r="E2841" s="619" t="s">
        <v>370</v>
      </c>
      <c r="F2841" s="619" t="s">
        <v>386</v>
      </c>
      <c r="G2841" s="619" t="s">
        <v>370</v>
      </c>
    </row>
    <row r="2842">
      <c r="A2842" s="619" t="s">
        <v>6200</v>
      </c>
      <c r="B2842" s="619" t="s">
        <v>6201</v>
      </c>
      <c r="C2842" s="619" t="s">
        <v>422</v>
      </c>
      <c r="D2842" s="619" t="s">
        <v>399</v>
      </c>
      <c r="E2842" s="619" t="s">
        <v>370</v>
      </c>
      <c r="F2842" s="619" t="s">
        <v>367</v>
      </c>
      <c r="G2842" s="619" t="s">
        <v>370</v>
      </c>
    </row>
    <row r="2843">
      <c r="A2843" s="619" t="s">
        <v>6202</v>
      </c>
      <c r="B2843" s="619" t="s">
        <v>6203</v>
      </c>
      <c r="C2843" s="619" t="s">
        <v>379</v>
      </c>
      <c r="D2843" s="619" t="s">
        <v>380</v>
      </c>
      <c r="E2843" s="619" t="s">
        <v>370</v>
      </c>
      <c r="F2843" s="619" t="s">
        <v>381</v>
      </c>
      <c r="G2843" s="619" t="s">
        <v>370</v>
      </c>
    </row>
    <row r="2844">
      <c r="A2844" s="619" t="s">
        <v>6204</v>
      </c>
      <c r="B2844" s="619" t="s">
        <v>6205</v>
      </c>
      <c r="C2844" s="619" t="s">
        <v>406</v>
      </c>
      <c r="D2844" s="619" t="s">
        <v>387</v>
      </c>
      <c r="E2844" s="619" t="s">
        <v>370</v>
      </c>
      <c r="F2844" s="619" t="s">
        <v>399</v>
      </c>
      <c r="G2844" s="619" t="s">
        <v>370</v>
      </c>
    </row>
    <row r="2845">
      <c r="A2845" s="619" t="s">
        <v>6206</v>
      </c>
      <c r="B2845" s="619" t="s">
        <v>6207</v>
      </c>
      <c r="C2845" s="619" t="s">
        <v>604</v>
      </c>
      <c r="D2845" s="619" t="s">
        <v>387</v>
      </c>
      <c r="E2845" s="619" t="s">
        <v>370</v>
      </c>
      <c r="F2845" s="619" t="s">
        <v>399</v>
      </c>
      <c r="G2845" s="619" t="s">
        <v>370</v>
      </c>
    </row>
    <row r="2846">
      <c r="A2846" s="619" t="s">
        <v>6208</v>
      </c>
      <c r="B2846" s="619" t="s">
        <v>6209</v>
      </c>
      <c r="C2846" s="619" t="s">
        <v>379</v>
      </c>
      <c r="D2846" s="619" t="s">
        <v>380</v>
      </c>
      <c r="E2846" s="619" t="s">
        <v>370</v>
      </c>
      <c r="F2846" s="619" t="s">
        <v>381</v>
      </c>
      <c r="G2846" s="619" t="s">
        <v>370</v>
      </c>
    </row>
    <row r="2847">
      <c r="A2847" s="619" t="s">
        <v>6210</v>
      </c>
      <c r="B2847" s="619" t="s">
        <v>6211</v>
      </c>
      <c r="C2847" s="619" t="s">
        <v>385</v>
      </c>
      <c r="D2847" s="619" t="s">
        <v>386</v>
      </c>
      <c r="E2847" s="619" t="s">
        <v>370</v>
      </c>
      <c r="F2847" s="619" t="s">
        <v>387</v>
      </c>
      <c r="G2847" s="619" t="s">
        <v>370</v>
      </c>
    </row>
    <row r="2848">
      <c r="A2848" s="619" t="s">
        <v>6212</v>
      </c>
      <c r="B2848" s="619" t="s">
        <v>6213</v>
      </c>
      <c r="C2848" s="619" t="s">
        <v>379</v>
      </c>
      <c r="D2848" s="619" t="s">
        <v>380</v>
      </c>
      <c r="E2848" s="619" t="s">
        <v>370</v>
      </c>
      <c r="F2848" s="619" t="s">
        <v>381</v>
      </c>
      <c r="G2848" s="619" t="s">
        <v>370</v>
      </c>
    </row>
    <row r="2849">
      <c r="A2849" s="619" t="s">
        <v>6214</v>
      </c>
      <c r="B2849" s="619" t="s">
        <v>6215</v>
      </c>
      <c r="C2849" s="619" t="s">
        <v>395</v>
      </c>
      <c r="D2849" s="619" t="s">
        <v>380</v>
      </c>
      <c r="E2849" s="619" t="s">
        <v>370</v>
      </c>
      <c r="F2849" s="619" t="s">
        <v>381</v>
      </c>
      <c r="G2849" s="619" t="s">
        <v>370</v>
      </c>
    </row>
    <row r="2850">
      <c r="A2850" s="619" t="s">
        <v>6216</v>
      </c>
      <c r="B2850" s="619" t="s">
        <v>6217</v>
      </c>
      <c r="C2850" s="619" t="s">
        <v>379</v>
      </c>
      <c r="D2850" s="619" t="s">
        <v>380</v>
      </c>
      <c r="E2850" s="619" t="s">
        <v>370</v>
      </c>
      <c r="F2850" s="619" t="s">
        <v>381</v>
      </c>
      <c r="G2850" s="619" t="s">
        <v>370</v>
      </c>
    </row>
    <row r="2851">
      <c r="A2851" s="619" t="s">
        <v>6218</v>
      </c>
      <c r="B2851" s="619" t="s">
        <v>6219</v>
      </c>
      <c r="C2851" s="619" t="s">
        <v>1331</v>
      </c>
      <c r="D2851" s="619" t="s">
        <v>387</v>
      </c>
      <c r="E2851" s="619" t="s">
        <v>370</v>
      </c>
      <c r="F2851" s="619" t="s">
        <v>399</v>
      </c>
      <c r="G2851" s="619" t="s">
        <v>370</v>
      </c>
    </row>
    <row r="2852">
      <c r="A2852" s="619" t="s">
        <v>6220</v>
      </c>
      <c r="B2852" s="619" t="s">
        <v>6221</v>
      </c>
      <c r="C2852" s="619" t="s">
        <v>531</v>
      </c>
      <c r="D2852" s="619" t="s">
        <v>399</v>
      </c>
      <c r="E2852" s="619" t="s">
        <v>370</v>
      </c>
      <c r="F2852" s="619" t="s">
        <v>367</v>
      </c>
      <c r="G2852" s="619" t="s">
        <v>370</v>
      </c>
    </row>
    <row r="2853">
      <c r="A2853" s="619" t="s">
        <v>6222</v>
      </c>
      <c r="B2853" s="619" t="s">
        <v>6223</v>
      </c>
      <c r="C2853" s="619" t="s">
        <v>864</v>
      </c>
      <c r="D2853" s="619" t="s">
        <v>386</v>
      </c>
      <c r="E2853" s="619" t="s">
        <v>370</v>
      </c>
      <c r="F2853" s="619" t="s">
        <v>387</v>
      </c>
      <c r="G2853" s="619" t="s">
        <v>370</v>
      </c>
    </row>
    <row r="2854">
      <c r="A2854" s="619" t="s">
        <v>6224</v>
      </c>
      <c r="B2854" s="619" t="s">
        <v>6225</v>
      </c>
      <c r="C2854" s="619" t="s">
        <v>395</v>
      </c>
      <c r="D2854" s="619" t="s">
        <v>380</v>
      </c>
      <c r="E2854" s="619" t="s">
        <v>370</v>
      </c>
      <c r="F2854" s="619" t="s">
        <v>381</v>
      </c>
      <c r="G2854" s="619" t="s">
        <v>370</v>
      </c>
    </row>
    <row r="2855">
      <c r="A2855" s="619" t="s">
        <v>6226</v>
      </c>
      <c r="B2855" s="619" t="s">
        <v>6227</v>
      </c>
      <c r="C2855" s="619" t="s">
        <v>4716</v>
      </c>
      <c r="D2855" s="619" t="s">
        <v>380</v>
      </c>
      <c r="E2855" s="619" t="s">
        <v>370</v>
      </c>
      <c r="F2855" s="619" t="s">
        <v>381</v>
      </c>
      <c r="G2855" s="619" t="s">
        <v>370</v>
      </c>
    </row>
    <row r="2856">
      <c r="A2856" s="619" t="s">
        <v>6228</v>
      </c>
      <c r="B2856" s="619" t="s">
        <v>6229</v>
      </c>
      <c r="C2856" s="619" t="s">
        <v>3685</v>
      </c>
      <c r="D2856" s="619" t="s">
        <v>380</v>
      </c>
      <c r="E2856" s="619" t="s">
        <v>370</v>
      </c>
      <c r="F2856" s="619" t="s">
        <v>381</v>
      </c>
      <c r="G2856" s="619" t="s">
        <v>370</v>
      </c>
    </row>
    <row r="2857">
      <c r="A2857" s="619" t="s">
        <v>6230</v>
      </c>
      <c r="B2857" s="619" t="s">
        <v>6231</v>
      </c>
      <c r="C2857" s="619" t="s">
        <v>390</v>
      </c>
      <c r="D2857" s="619" t="s">
        <v>381</v>
      </c>
      <c r="E2857" s="619" t="s">
        <v>370</v>
      </c>
      <c r="F2857" s="619" t="s">
        <v>386</v>
      </c>
      <c r="G2857" s="619" t="s">
        <v>370</v>
      </c>
    </row>
    <row r="2858">
      <c r="A2858" s="619" t="s">
        <v>6232</v>
      </c>
      <c r="B2858" s="619" t="s">
        <v>6233</v>
      </c>
      <c r="C2858" s="619" t="s">
        <v>385</v>
      </c>
      <c r="D2858" s="619" t="s">
        <v>386</v>
      </c>
      <c r="E2858" s="619" t="s">
        <v>370</v>
      </c>
      <c r="F2858" s="619" t="s">
        <v>387</v>
      </c>
      <c r="G2858" s="619" t="s">
        <v>370</v>
      </c>
    </row>
    <row r="2859">
      <c r="A2859" s="619" t="s">
        <v>6234</v>
      </c>
      <c r="B2859" s="619" t="s">
        <v>6235</v>
      </c>
      <c r="C2859" s="619" t="s">
        <v>463</v>
      </c>
      <c r="D2859" s="619" t="s">
        <v>381</v>
      </c>
      <c r="E2859" s="619" t="s">
        <v>370</v>
      </c>
      <c r="F2859" s="619" t="s">
        <v>386</v>
      </c>
      <c r="G2859" s="619" t="s">
        <v>370</v>
      </c>
    </row>
    <row r="2860">
      <c r="A2860" s="619" t="s">
        <v>6236</v>
      </c>
      <c r="B2860" s="619" t="s">
        <v>6237</v>
      </c>
      <c r="C2860" s="619" t="s">
        <v>379</v>
      </c>
      <c r="D2860" s="619" t="s">
        <v>380</v>
      </c>
      <c r="E2860" s="619" t="s">
        <v>370</v>
      </c>
      <c r="F2860" s="619" t="s">
        <v>381</v>
      </c>
      <c r="G2860" s="619" t="s">
        <v>370</v>
      </c>
    </row>
    <row r="2861">
      <c r="A2861" s="619" t="s">
        <v>6238</v>
      </c>
      <c r="B2861" s="619" t="s">
        <v>6239</v>
      </c>
      <c r="C2861" s="619" t="s">
        <v>379</v>
      </c>
      <c r="D2861" s="619" t="s">
        <v>380</v>
      </c>
      <c r="E2861" s="619" t="s">
        <v>370</v>
      </c>
      <c r="F2861" s="619" t="s">
        <v>381</v>
      </c>
      <c r="G2861" s="619" t="s">
        <v>370</v>
      </c>
    </row>
    <row r="2862">
      <c r="A2862" s="619" t="s">
        <v>6240</v>
      </c>
      <c r="B2862" s="619" t="s">
        <v>6241</v>
      </c>
      <c r="C2862" s="619" t="s">
        <v>379</v>
      </c>
      <c r="D2862" s="619" t="s">
        <v>380</v>
      </c>
      <c r="E2862" s="619" t="s">
        <v>370</v>
      </c>
      <c r="F2862" s="619" t="s">
        <v>381</v>
      </c>
      <c r="G2862" s="619" t="s">
        <v>371</v>
      </c>
    </row>
    <row r="2863">
      <c r="A2863" s="619" t="s">
        <v>6242</v>
      </c>
      <c r="B2863" s="619" t="s">
        <v>6243</v>
      </c>
      <c r="C2863" s="619" t="s">
        <v>406</v>
      </c>
      <c r="D2863" s="619" t="s">
        <v>387</v>
      </c>
      <c r="E2863" s="619" t="s">
        <v>370</v>
      </c>
      <c r="F2863" s="619" t="s">
        <v>399</v>
      </c>
      <c r="G2863" s="619" t="s">
        <v>370</v>
      </c>
    </row>
    <row r="2864">
      <c r="A2864" s="619" t="s">
        <v>6244</v>
      </c>
      <c r="B2864" s="619" t="s">
        <v>6245</v>
      </c>
      <c r="C2864" s="619" t="s">
        <v>406</v>
      </c>
      <c r="D2864" s="619" t="s">
        <v>387</v>
      </c>
      <c r="E2864" s="619" t="s">
        <v>370</v>
      </c>
      <c r="F2864" s="619" t="s">
        <v>399</v>
      </c>
      <c r="G2864" s="619" t="s">
        <v>371</v>
      </c>
    </row>
    <row r="2865">
      <c r="A2865" s="619" t="s">
        <v>6246</v>
      </c>
      <c r="B2865" s="619" t="s">
        <v>6247</v>
      </c>
      <c r="C2865" s="619" t="s">
        <v>4297</v>
      </c>
      <c r="D2865" s="619" t="s">
        <v>386</v>
      </c>
      <c r="E2865" s="619" t="s">
        <v>370</v>
      </c>
      <c r="F2865" s="619" t="s">
        <v>387</v>
      </c>
      <c r="G2865" s="619" t="s">
        <v>370</v>
      </c>
    </row>
    <row r="2866">
      <c r="A2866" s="619" t="s">
        <v>6248</v>
      </c>
      <c r="B2866" s="619" t="s">
        <v>6249</v>
      </c>
      <c r="C2866" s="619" t="s">
        <v>781</v>
      </c>
      <c r="D2866" s="619" t="s">
        <v>387</v>
      </c>
      <c r="E2866" s="619" t="s">
        <v>370</v>
      </c>
      <c r="F2866" s="619" t="s">
        <v>399</v>
      </c>
      <c r="G2866" s="619" t="s">
        <v>370</v>
      </c>
    </row>
    <row r="2867">
      <c r="A2867" s="619" t="s">
        <v>6250</v>
      </c>
      <c r="B2867" s="619" t="s">
        <v>6251</v>
      </c>
      <c r="C2867" s="619" t="s">
        <v>385</v>
      </c>
      <c r="D2867" s="619" t="s">
        <v>386</v>
      </c>
      <c r="E2867" s="619" t="s">
        <v>370</v>
      </c>
      <c r="F2867" s="619" t="s">
        <v>387</v>
      </c>
      <c r="G2867" s="619" t="s">
        <v>371</v>
      </c>
    </row>
    <row r="2868">
      <c r="A2868" s="619" t="s">
        <v>6252</v>
      </c>
      <c r="B2868" s="619" t="s">
        <v>6253</v>
      </c>
      <c r="C2868" s="619" t="s">
        <v>379</v>
      </c>
      <c r="D2868" s="619" t="s">
        <v>380</v>
      </c>
      <c r="E2868" s="619" t="s">
        <v>370</v>
      </c>
      <c r="F2868" s="619" t="s">
        <v>381</v>
      </c>
      <c r="G2868" s="619" t="s">
        <v>370</v>
      </c>
    </row>
    <row r="2869">
      <c r="A2869" s="619" t="s">
        <v>6254</v>
      </c>
      <c r="B2869" s="619" t="s">
        <v>6255</v>
      </c>
      <c r="C2869" s="619" t="s">
        <v>390</v>
      </c>
      <c r="D2869" s="619" t="s">
        <v>381</v>
      </c>
      <c r="E2869" s="619" t="s">
        <v>370</v>
      </c>
      <c r="F2869" s="619" t="s">
        <v>386</v>
      </c>
      <c r="G2869" s="619" t="s">
        <v>370</v>
      </c>
    </row>
    <row r="2870">
      <c r="A2870" s="619" t="s">
        <v>6256</v>
      </c>
      <c r="B2870" s="619" t="s">
        <v>6257</v>
      </c>
      <c r="C2870" s="619" t="s">
        <v>379</v>
      </c>
      <c r="D2870" s="619" t="s">
        <v>380</v>
      </c>
      <c r="E2870" s="619" t="s">
        <v>370</v>
      </c>
      <c r="F2870" s="619" t="s">
        <v>381</v>
      </c>
      <c r="G2870" s="619" t="s">
        <v>370</v>
      </c>
    </row>
    <row r="2871">
      <c r="A2871" s="619" t="s">
        <v>6258</v>
      </c>
      <c r="B2871" s="619" t="s">
        <v>6259</v>
      </c>
      <c r="C2871" s="619" t="s">
        <v>390</v>
      </c>
      <c r="D2871" s="619" t="s">
        <v>381</v>
      </c>
      <c r="E2871" s="619" t="s">
        <v>370</v>
      </c>
      <c r="F2871" s="619" t="s">
        <v>386</v>
      </c>
      <c r="G2871" s="619" t="s">
        <v>370</v>
      </c>
    </row>
    <row r="2872">
      <c r="A2872" s="619" t="s">
        <v>6260</v>
      </c>
      <c r="B2872" s="619" t="s">
        <v>6261</v>
      </c>
      <c r="C2872" s="619" t="s">
        <v>395</v>
      </c>
      <c r="D2872" s="619" t="s">
        <v>380</v>
      </c>
      <c r="E2872" s="619" t="s">
        <v>370</v>
      </c>
      <c r="F2872" s="619" t="s">
        <v>381</v>
      </c>
      <c r="G2872" s="619" t="s">
        <v>370</v>
      </c>
    </row>
    <row r="2873">
      <c r="A2873" s="619" t="s">
        <v>6262</v>
      </c>
      <c r="B2873" s="619" t="s">
        <v>6263</v>
      </c>
      <c r="C2873" s="619" t="s">
        <v>390</v>
      </c>
      <c r="D2873" s="619" t="s">
        <v>381</v>
      </c>
      <c r="E2873" s="619" t="s">
        <v>370</v>
      </c>
      <c r="F2873" s="619" t="s">
        <v>386</v>
      </c>
      <c r="G2873" s="619" t="s">
        <v>370</v>
      </c>
    </row>
    <row r="2874">
      <c r="A2874" s="619" t="s">
        <v>6264</v>
      </c>
      <c r="B2874" s="619" t="s">
        <v>6265</v>
      </c>
      <c r="C2874" s="619" t="s">
        <v>6266</v>
      </c>
      <c r="D2874" s="619" t="s">
        <v>399</v>
      </c>
      <c r="E2874" s="619" t="s">
        <v>370</v>
      </c>
      <c r="F2874" s="619" t="s">
        <v>367</v>
      </c>
      <c r="G2874" s="619" t="s">
        <v>370</v>
      </c>
    </row>
    <row r="2875">
      <c r="A2875" s="619" t="s">
        <v>6267</v>
      </c>
      <c r="B2875" s="619" t="s">
        <v>6268</v>
      </c>
      <c r="C2875" s="619" t="s">
        <v>395</v>
      </c>
      <c r="D2875" s="619" t="s">
        <v>380</v>
      </c>
      <c r="E2875" s="619" t="s">
        <v>370</v>
      </c>
      <c r="F2875" s="619" t="s">
        <v>381</v>
      </c>
      <c r="G2875" s="619" t="s">
        <v>370</v>
      </c>
    </row>
    <row r="2876">
      <c r="A2876" s="619" t="s">
        <v>6269</v>
      </c>
      <c r="B2876" s="619" t="s">
        <v>6270</v>
      </c>
      <c r="C2876" s="619" t="s">
        <v>390</v>
      </c>
      <c r="D2876" s="619" t="s">
        <v>381</v>
      </c>
      <c r="E2876" s="619" t="s">
        <v>370</v>
      </c>
      <c r="F2876" s="619" t="s">
        <v>386</v>
      </c>
      <c r="G2876" s="619" t="s">
        <v>370</v>
      </c>
    </row>
    <row r="2877">
      <c r="A2877" s="619" t="s">
        <v>6271</v>
      </c>
      <c r="B2877" s="619" t="s">
        <v>6272</v>
      </c>
      <c r="C2877" s="619" t="s">
        <v>668</v>
      </c>
      <c r="D2877" s="619" t="s">
        <v>386</v>
      </c>
      <c r="E2877" s="619" t="s">
        <v>370</v>
      </c>
      <c r="F2877" s="619" t="s">
        <v>387</v>
      </c>
      <c r="G2877" s="619" t="s">
        <v>370</v>
      </c>
    </row>
    <row r="2878">
      <c r="A2878" s="619" t="s">
        <v>6273</v>
      </c>
      <c r="B2878" s="619" t="s">
        <v>6274</v>
      </c>
      <c r="C2878" s="619" t="s">
        <v>379</v>
      </c>
      <c r="D2878" s="619" t="s">
        <v>380</v>
      </c>
      <c r="E2878" s="619" t="s">
        <v>370</v>
      </c>
      <c r="F2878" s="619" t="s">
        <v>381</v>
      </c>
      <c r="G2878" s="619" t="s">
        <v>370</v>
      </c>
    </row>
    <row r="2879">
      <c r="A2879" s="619" t="s">
        <v>6275</v>
      </c>
      <c r="B2879" s="619" t="s">
        <v>6276</v>
      </c>
      <c r="C2879" s="619" t="s">
        <v>390</v>
      </c>
      <c r="D2879" s="619" t="s">
        <v>381</v>
      </c>
      <c r="E2879" s="619" t="s">
        <v>370</v>
      </c>
      <c r="F2879" s="619" t="s">
        <v>386</v>
      </c>
      <c r="G2879" s="619" t="s">
        <v>370</v>
      </c>
    </row>
    <row r="2880">
      <c r="A2880" s="619" t="s">
        <v>6277</v>
      </c>
      <c r="B2880" s="619" t="s">
        <v>6278</v>
      </c>
      <c r="C2880" s="619" t="s">
        <v>4125</v>
      </c>
      <c r="D2880" s="619" t="s">
        <v>386</v>
      </c>
      <c r="E2880" s="619" t="s">
        <v>370</v>
      </c>
      <c r="F2880" s="619" t="s">
        <v>387</v>
      </c>
      <c r="G2880" s="619" t="s">
        <v>370</v>
      </c>
    </row>
    <row r="2881">
      <c r="A2881" s="619" t="s">
        <v>6279</v>
      </c>
      <c r="B2881" s="619" t="s">
        <v>6280</v>
      </c>
      <c r="C2881" s="619" t="s">
        <v>422</v>
      </c>
      <c r="D2881" s="619" t="s">
        <v>399</v>
      </c>
      <c r="E2881" s="619" t="s">
        <v>370</v>
      </c>
      <c r="F2881" s="619" t="s">
        <v>367</v>
      </c>
      <c r="G2881" s="619" t="s">
        <v>370</v>
      </c>
    </row>
    <row r="2882">
      <c r="A2882" s="619" t="s">
        <v>6281</v>
      </c>
      <c r="B2882" s="619" t="s">
        <v>6282</v>
      </c>
      <c r="C2882" s="619" t="s">
        <v>385</v>
      </c>
      <c r="D2882" s="619" t="s">
        <v>386</v>
      </c>
      <c r="E2882" s="619" t="s">
        <v>370</v>
      </c>
      <c r="F2882" s="619" t="s">
        <v>387</v>
      </c>
      <c r="G2882" s="619" t="s">
        <v>370</v>
      </c>
    </row>
    <row r="2883">
      <c r="A2883" s="619" t="s">
        <v>6283</v>
      </c>
      <c r="B2883" s="619" t="s">
        <v>6284</v>
      </c>
      <c r="C2883" s="619" t="s">
        <v>1495</v>
      </c>
      <c r="D2883" s="619" t="s">
        <v>386</v>
      </c>
      <c r="E2883" s="619" t="s">
        <v>370</v>
      </c>
      <c r="F2883" s="619" t="s">
        <v>387</v>
      </c>
      <c r="G2883" s="619" t="s">
        <v>370</v>
      </c>
    </row>
    <row r="2884">
      <c r="A2884" s="619" t="s">
        <v>6285</v>
      </c>
      <c r="B2884" s="619" t="s">
        <v>6286</v>
      </c>
      <c r="C2884" s="619" t="s">
        <v>3571</v>
      </c>
      <c r="D2884" s="619" t="s">
        <v>387</v>
      </c>
      <c r="E2884" s="619" t="s">
        <v>370</v>
      </c>
      <c r="F2884" s="619" t="s">
        <v>399</v>
      </c>
      <c r="G2884" s="619" t="s">
        <v>370</v>
      </c>
    </row>
    <row r="2885">
      <c r="A2885" s="619" t="s">
        <v>6287</v>
      </c>
      <c r="B2885" s="619" t="s">
        <v>6288</v>
      </c>
      <c r="C2885" s="619" t="s">
        <v>6289</v>
      </c>
      <c r="D2885" s="619" t="s">
        <v>381</v>
      </c>
      <c r="E2885" s="619" t="s">
        <v>370</v>
      </c>
      <c r="F2885" s="619" t="s">
        <v>386</v>
      </c>
      <c r="G2885" s="619" t="s">
        <v>370</v>
      </c>
    </row>
    <row r="2886">
      <c r="A2886" s="619" t="s">
        <v>6290</v>
      </c>
      <c r="B2886" s="619" t="s">
        <v>6291</v>
      </c>
      <c r="C2886" s="619" t="s">
        <v>406</v>
      </c>
      <c r="D2886" s="619" t="s">
        <v>387</v>
      </c>
      <c r="E2886" s="619" t="s">
        <v>370</v>
      </c>
      <c r="F2886" s="619" t="s">
        <v>399</v>
      </c>
      <c r="G2886" s="619" t="s">
        <v>370</v>
      </c>
    </row>
    <row r="2887">
      <c r="A2887" s="619" t="s">
        <v>6292</v>
      </c>
      <c r="B2887" s="619" t="s">
        <v>6293</v>
      </c>
      <c r="C2887" s="619" t="s">
        <v>385</v>
      </c>
      <c r="D2887" s="619" t="s">
        <v>386</v>
      </c>
      <c r="E2887" s="619" t="s">
        <v>370</v>
      </c>
      <c r="F2887" s="619" t="s">
        <v>387</v>
      </c>
      <c r="G2887" s="619" t="s">
        <v>370</v>
      </c>
    </row>
    <row r="2888">
      <c r="A2888" s="619" t="s">
        <v>6294</v>
      </c>
      <c r="B2888" s="619" t="s">
        <v>6295</v>
      </c>
      <c r="C2888" s="619" t="s">
        <v>390</v>
      </c>
      <c r="D2888" s="619" t="s">
        <v>381</v>
      </c>
      <c r="E2888" s="619" t="s">
        <v>370</v>
      </c>
      <c r="F2888" s="619" t="s">
        <v>386</v>
      </c>
      <c r="G2888" s="619" t="s">
        <v>372</v>
      </c>
    </row>
    <row r="2889">
      <c r="A2889" s="619" t="s">
        <v>6296</v>
      </c>
      <c r="B2889" s="619" t="s">
        <v>6297</v>
      </c>
      <c r="C2889" s="619" t="s">
        <v>395</v>
      </c>
      <c r="D2889" s="619" t="s">
        <v>380</v>
      </c>
      <c r="E2889" s="619" t="s">
        <v>370</v>
      </c>
      <c r="F2889" s="619" t="s">
        <v>381</v>
      </c>
      <c r="G2889" s="619" t="s">
        <v>370</v>
      </c>
    </row>
    <row r="2890">
      <c r="A2890" s="619" t="s">
        <v>6298</v>
      </c>
      <c r="B2890" s="619" t="s">
        <v>6299</v>
      </c>
      <c r="C2890" s="619" t="s">
        <v>379</v>
      </c>
      <c r="D2890" s="619" t="s">
        <v>380</v>
      </c>
      <c r="E2890" s="619" t="s">
        <v>370</v>
      </c>
      <c r="F2890" s="619" t="s">
        <v>381</v>
      </c>
      <c r="G2890" s="619" t="s">
        <v>370</v>
      </c>
    </row>
    <row r="2891">
      <c r="A2891" s="619" t="s">
        <v>6300</v>
      </c>
      <c r="B2891" s="619" t="s">
        <v>6301</v>
      </c>
      <c r="C2891" s="619" t="s">
        <v>379</v>
      </c>
      <c r="D2891" s="619" t="s">
        <v>380</v>
      </c>
      <c r="E2891" s="619" t="s">
        <v>370</v>
      </c>
      <c r="F2891" s="619" t="s">
        <v>381</v>
      </c>
      <c r="G2891" s="619" t="s">
        <v>370</v>
      </c>
    </row>
    <row r="2892">
      <c r="A2892" s="619" t="s">
        <v>6302</v>
      </c>
      <c r="B2892" s="619" t="s">
        <v>6303</v>
      </c>
      <c r="C2892" s="619" t="s">
        <v>395</v>
      </c>
      <c r="D2892" s="619" t="s">
        <v>380</v>
      </c>
      <c r="E2892" s="619" t="s">
        <v>370</v>
      </c>
      <c r="F2892" s="619" t="s">
        <v>381</v>
      </c>
      <c r="G2892" s="619" t="s">
        <v>370</v>
      </c>
    </row>
    <row r="2893">
      <c r="A2893" s="619" t="s">
        <v>6304</v>
      </c>
      <c r="B2893" s="619" t="s">
        <v>6305</v>
      </c>
      <c r="C2893" s="619" t="s">
        <v>6017</v>
      </c>
      <c r="D2893" s="619" t="s">
        <v>387</v>
      </c>
      <c r="E2893" s="619" t="s">
        <v>370</v>
      </c>
      <c r="F2893" s="619" t="s">
        <v>399</v>
      </c>
      <c r="G2893" s="619" t="s">
        <v>370</v>
      </c>
    </row>
    <row r="2894">
      <c r="A2894" s="619" t="s">
        <v>6306</v>
      </c>
      <c r="B2894" s="619" t="s">
        <v>6307</v>
      </c>
      <c r="C2894" s="619" t="s">
        <v>395</v>
      </c>
      <c r="D2894" s="619" t="s">
        <v>380</v>
      </c>
      <c r="E2894" s="619" t="s">
        <v>370</v>
      </c>
      <c r="F2894" s="619" t="s">
        <v>381</v>
      </c>
      <c r="G2894" s="619" t="s">
        <v>371</v>
      </c>
    </row>
    <row r="2895">
      <c r="A2895" s="619" t="s">
        <v>6308</v>
      </c>
      <c r="B2895" s="619" t="s">
        <v>6309</v>
      </c>
      <c r="C2895" s="619" t="s">
        <v>379</v>
      </c>
      <c r="D2895" s="619" t="s">
        <v>380</v>
      </c>
      <c r="E2895" s="619" t="s">
        <v>370</v>
      </c>
      <c r="F2895" s="619" t="s">
        <v>381</v>
      </c>
      <c r="G2895" s="619" t="s">
        <v>370</v>
      </c>
    </row>
    <row r="2896">
      <c r="A2896" s="619" t="s">
        <v>6310</v>
      </c>
      <c r="B2896" s="619" t="s">
        <v>6311</v>
      </c>
      <c r="C2896" s="619" t="s">
        <v>395</v>
      </c>
      <c r="D2896" s="619" t="s">
        <v>380</v>
      </c>
      <c r="E2896" s="619" t="s">
        <v>370</v>
      </c>
      <c r="F2896" s="619" t="s">
        <v>381</v>
      </c>
      <c r="G2896" s="619" t="s">
        <v>370</v>
      </c>
    </row>
    <row r="2897">
      <c r="A2897" s="619" t="s">
        <v>6312</v>
      </c>
      <c r="B2897" s="619" t="s">
        <v>6313</v>
      </c>
      <c r="C2897" s="619" t="s">
        <v>385</v>
      </c>
      <c r="D2897" s="619" t="s">
        <v>386</v>
      </c>
      <c r="E2897" s="619" t="s">
        <v>370</v>
      </c>
      <c r="F2897" s="619" t="s">
        <v>387</v>
      </c>
      <c r="G2897" s="619" t="s">
        <v>370</v>
      </c>
    </row>
    <row r="2898">
      <c r="A2898" s="619" t="s">
        <v>6314</v>
      </c>
      <c r="B2898" s="619" t="s">
        <v>6315</v>
      </c>
      <c r="C2898" s="619" t="s">
        <v>385</v>
      </c>
      <c r="D2898" s="619" t="s">
        <v>386</v>
      </c>
      <c r="E2898" s="619" t="s">
        <v>370</v>
      </c>
      <c r="F2898" s="619" t="s">
        <v>387</v>
      </c>
      <c r="G2898" s="619" t="s">
        <v>373</v>
      </c>
    </row>
    <row r="2899">
      <c r="A2899" s="619" t="s">
        <v>6316</v>
      </c>
      <c r="B2899" s="619" t="s">
        <v>6317</v>
      </c>
      <c r="C2899" s="619" t="s">
        <v>4412</v>
      </c>
      <c r="D2899" s="619" t="s">
        <v>399</v>
      </c>
      <c r="E2899" s="619" t="s">
        <v>370</v>
      </c>
      <c r="F2899" s="619" t="s">
        <v>367</v>
      </c>
      <c r="G2899" s="619" t="s">
        <v>370</v>
      </c>
    </row>
    <row r="2900">
      <c r="A2900" s="619" t="s">
        <v>6318</v>
      </c>
      <c r="B2900" s="619" t="s">
        <v>6319</v>
      </c>
      <c r="C2900" s="619" t="s">
        <v>385</v>
      </c>
      <c r="D2900" s="619" t="s">
        <v>386</v>
      </c>
      <c r="E2900" s="619" t="s">
        <v>370</v>
      </c>
      <c r="F2900" s="619" t="s">
        <v>387</v>
      </c>
      <c r="G2900" s="619" t="s">
        <v>370</v>
      </c>
    </row>
    <row r="2901">
      <c r="A2901" s="619" t="s">
        <v>6320</v>
      </c>
      <c r="B2901" s="619" t="s">
        <v>6321</v>
      </c>
      <c r="C2901" s="619" t="s">
        <v>390</v>
      </c>
      <c r="D2901" s="619" t="s">
        <v>381</v>
      </c>
      <c r="E2901" s="619" t="s">
        <v>370</v>
      </c>
      <c r="F2901" s="619" t="s">
        <v>386</v>
      </c>
      <c r="G2901" s="619" t="s">
        <v>370</v>
      </c>
    </row>
    <row r="2902">
      <c r="A2902" s="619" t="s">
        <v>6322</v>
      </c>
      <c r="B2902" s="619" t="s">
        <v>6323</v>
      </c>
      <c r="C2902" s="619" t="s">
        <v>5320</v>
      </c>
      <c r="D2902" s="619" t="s">
        <v>399</v>
      </c>
      <c r="E2902" s="619" t="s">
        <v>370</v>
      </c>
      <c r="F2902" s="619" t="s">
        <v>367</v>
      </c>
      <c r="G2902" s="619" t="s">
        <v>370</v>
      </c>
    </row>
    <row r="2903">
      <c r="A2903" s="619" t="s">
        <v>6324</v>
      </c>
      <c r="B2903" s="619" t="s">
        <v>6325</v>
      </c>
      <c r="C2903" s="619" t="s">
        <v>385</v>
      </c>
      <c r="D2903" s="619" t="s">
        <v>386</v>
      </c>
      <c r="E2903" s="619" t="s">
        <v>370</v>
      </c>
      <c r="F2903" s="619" t="s">
        <v>387</v>
      </c>
      <c r="G2903" s="619" t="s">
        <v>370</v>
      </c>
    </row>
    <row r="2904">
      <c r="A2904" s="619" t="s">
        <v>6326</v>
      </c>
      <c r="B2904" s="619" t="s">
        <v>6327</v>
      </c>
      <c r="C2904" s="619" t="s">
        <v>379</v>
      </c>
      <c r="D2904" s="619" t="s">
        <v>380</v>
      </c>
      <c r="E2904" s="619" t="s">
        <v>370</v>
      </c>
      <c r="F2904" s="619" t="s">
        <v>381</v>
      </c>
      <c r="G2904" s="619" t="s">
        <v>370</v>
      </c>
    </row>
    <row r="2905">
      <c r="A2905" s="619" t="s">
        <v>6328</v>
      </c>
      <c r="B2905" s="619" t="s">
        <v>6329</v>
      </c>
      <c r="C2905" s="619" t="s">
        <v>406</v>
      </c>
      <c r="D2905" s="619" t="s">
        <v>387</v>
      </c>
      <c r="E2905" s="619" t="s">
        <v>370</v>
      </c>
      <c r="F2905" s="619" t="s">
        <v>399</v>
      </c>
      <c r="G2905" s="619" t="s">
        <v>370</v>
      </c>
    </row>
    <row r="2906">
      <c r="A2906" s="619" t="s">
        <v>6330</v>
      </c>
      <c r="B2906" s="619" t="s">
        <v>6331</v>
      </c>
      <c r="C2906" s="619" t="s">
        <v>406</v>
      </c>
      <c r="D2906" s="619" t="s">
        <v>387</v>
      </c>
      <c r="E2906" s="619" t="s">
        <v>370</v>
      </c>
      <c r="F2906" s="619" t="s">
        <v>399</v>
      </c>
      <c r="G2906" s="619" t="s">
        <v>370</v>
      </c>
    </row>
    <row r="2907">
      <c r="A2907" s="619" t="s">
        <v>6332</v>
      </c>
      <c r="B2907" s="619" t="s">
        <v>6333</v>
      </c>
      <c r="C2907" s="619" t="s">
        <v>395</v>
      </c>
      <c r="D2907" s="619" t="s">
        <v>380</v>
      </c>
      <c r="E2907" s="619" t="s">
        <v>370</v>
      </c>
      <c r="F2907" s="619" t="s">
        <v>381</v>
      </c>
      <c r="G2907" s="619" t="s">
        <v>370</v>
      </c>
    </row>
    <row r="2908">
      <c r="A2908" s="619" t="s">
        <v>6334</v>
      </c>
      <c r="B2908" s="619" t="s">
        <v>6335</v>
      </c>
      <c r="C2908" s="619" t="s">
        <v>395</v>
      </c>
      <c r="D2908" s="619" t="s">
        <v>380</v>
      </c>
      <c r="E2908" s="619" t="s">
        <v>370</v>
      </c>
      <c r="F2908" s="619" t="s">
        <v>381</v>
      </c>
      <c r="G2908" s="619" t="s">
        <v>370</v>
      </c>
    </row>
    <row r="2909">
      <c r="A2909" s="619" t="s">
        <v>6336</v>
      </c>
      <c r="B2909" s="619" t="s">
        <v>6337</v>
      </c>
      <c r="C2909" s="619" t="s">
        <v>379</v>
      </c>
      <c r="D2909" s="619" t="s">
        <v>380</v>
      </c>
      <c r="E2909" s="619" t="s">
        <v>370</v>
      </c>
      <c r="F2909" s="619" t="s">
        <v>381</v>
      </c>
      <c r="G2909" s="619" t="s">
        <v>371</v>
      </c>
    </row>
    <row r="2910">
      <c r="A2910" s="619" t="s">
        <v>6338</v>
      </c>
      <c r="B2910" s="619" t="s">
        <v>6339</v>
      </c>
      <c r="C2910" s="619" t="s">
        <v>379</v>
      </c>
      <c r="D2910" s="619" t="s">
        <v>380</v>
      </c>
      <c r="E2910" s="619" t="s">
        <v>370</v>
      </c>
      <c r="F2910" s="619" t="s">
        <v>381</v>
      </c>
      <c r="G2910" s="619" t="s">
        <v>370</v>
      </c>
    </row>
    <row r="2911">
      <c r="A2911" s="619" t="s">
        <v>6340</v>
      </c>
      <c r="B2911" s="619" t="s">
        <v>6341</v>
      </c>
      <c r="C2911" s="619" t="s">
        <v>395</v>
      </c>
      <c r="D2911" s="619" t="s">
        <v>380</v>
      </c>
      <c r="E2911" s="619" t="s">
        <v>370</v>
      </c>
      <c r="F2911" s="619" t="s">
        <v>381</v>
      </c>
      <c r="G2911" s="619" t="s">
        <v>370</v>
      </c>
    </row>
    <row r="2912">
      <c r="A2912" s="619" t="s">
        <v>6342</v>
      </c>
      <c r="B2912" s="619" t="s">
        <v>6343</v>
      </c>
      <c r="C2912" s="619" t="s">
        <v>390</v>
      </c>
      <c r="D2912" s="619" t="s">
        <v>381</v>
      </c>
      <c r="E2912" s="619" t="s">
        <v>370</v>
      </c>
      <c r="F2912" s="619" t="s">
        <v>386</v>
      </c>
      <c r="G2912" s="619" t="s">
        <v>370</v>
      </c>
    </row>
    <row r="2913">
      <c r="A2913" s="619" t="s">
        <v>6344</v>
      </c>
      <c r="B2913" s="619" t="s">
        <v>6345</v>
      </c>
      <c r="C2913" s="619" t="s">
        <v>406</v>
      </c>
      <c r="D2913" s="619" t="s">
        <v>387</v>
      </c>
      <c r="E2913" s="619" t="s">
        <v>370</v>
      </c>
      <c r="F2913" s="619" t="s">
        <v>399</v>
      </c>
      <c r="G2913" s="619" t="s">
        <v>370</v>
      </c>
    </row>
    <row r="2914">
      <c r="A2914" s="619" t="s">
        <v>6346</v>
      </c>
      <c r="B2914" s="619" t="s">
        <v>6347</v>
      </c>
      <c r="C2914" s="619" t="s">
        <v>466</v>
      </c>
      <c r="D2914" s="619" t="s">
        <v>367</v>
      </c>
      <c r="E2914" s="619" t="s">
        <v>370</v>
      </c>
      <c r="F2914" s="619" t="s">
        <v>369</v>
      </c>
      <c r="G2914" s="619" t="s">
        <v>370</v>
      </c>
    </row>
    <row r="2915">
      <c r="A2915" s="619" t="s">
        <v>6348</v>
      </c>
      <c r="B2915" s="619" t="s">
        <v>6349</v>
      </c>
      <c r="C2915" s="619" t="s">
        <v>406</v>
      </c>
      <c r="D2915" s="619" t="s">
        <v>387</v>
      </c>
      <c r="E2915" s="619" t="s">
        <v>370</v>
      </c>
      <c r="F2915" s="619" t="s">
        <v>399</v>
      </c>
      <c r="G2915" s="619" t="s">
        <v>370</v>
      </c>
    </row>
    <row r="2916">
      <c r="A2916" s="619" t="s">
        <v>6350</v>
      </c>
      <c r="B2916" s="619" t="s">
        <v>6351</v>
      </c>
      <c r="C2916" s="619" t="s">
        <v>379</v>
      </c>
      <c r="D2916" s="619" t="s">
        <v>380</v>
      </c>
      <c r="E2916" s="619" t="s">
        <v>370</v>
      </c>
      <c r="F2916" s="619" t="s">
        <v>381</v>
      </c>
      <c r="G2916" s="619" t="s">
        <v>370</v>
      </c>
    </row>
    <row r="2917">
      <c r="A2917" s="619" t="s">
        <v>6352</v>
      </c>
      <c r="B2917" s="619" t="s">
        <v>6353</v>
      </c>
      <c r="C2917" s="619" t="s">
        <v>3754</v>
      </c>
      <c r="D2917" s="619" t="s">
        <v>387</v>
      </c>
      <c r="E2917" s="619" t="s">
        <v>370</v>
      </c>
      <c r="F2917" s="619" t="s">
        <v>399</v>
      </c>
      <c r="G2917" s="619" t="s">
        <v>370</v>
      </c>
    </row>
    <row r="2918">
      <c r="A2918" s="619" t="s">
        <v>6354</v>
      </c>
      <c r="B2918" s="619" t="s">
        <v>6355</v>
      </c>
      <c r="C2918" s="619" t="s">
        <v>668</v>
      </c>
      <c r="D2918" s="619" t="s">
        <v>386</v>
      </c>
      <c r="E2918" s="619" t="s">
        <v>370</v>
      </c>
      <c r="F2918" s="619" t="s">
        <v>387</v>
      </c>
      <c r="G2918" s="619" t="s">
        <v>370</v>
      </c>
    </row>
    <row r="2919">
      <c r="A2919" s="619" t="s">
        <v>6356</v>
      </c>
      <c r="B2919" s="619" t="s">
        <v>6357</v>
      </c>
      <c r="C2919" s="619" t="s">
        <v>379</v>
      </c>
      <c r="D2919" s="619" t="s">
        <v>380</v>
      </c>
      <c r="E2919" s="619" t="s">
        <v>370</v>
      </c>
      <c r="F2919" s="619" t="s">
        <v>381</v>
      </c>
      <c r="G2919" s="619" t="s">
        <v>370</v>
      </c>
    </row>
    <row r="2920">
      <c r="A2920" s="619" t="s">
        <v>6358</v>
      </c>
      <c r="B2920" s="619" t="s">
        <v>6359</v>
      </c>
      <c r="C2920" s="619" t="s">
        <v>379</v>
      </c>
      <c r="D2920" s="619" t="s">
        <v>380</v>
      </c>
      <c r="E2920" s="619" t="s">
        <v>370</v>
      </c>
      <c r="F2920" s="619" t="s">
        <v>381</v>
      </c>
      <c r="G2920" s="619" t="s">
        <v>372</v>
      </c>
    </row>
    <row r="2921">
      <c r="A2921" s="619" t="s">
        <v>6360</v>
      </c>
      <c r="B2921" s="619" t="s">
        <v>6361</v>
      </c>
      <c r="C2921" s="619" t="s">
        <v>379</v>
      </c>
      <c r="D2921" s="619" t="s">
        <v>380</v>
      </c>
      <c r="E2921" s="619" t="s">
        <v>370</v>
      </c>
      <c r="F2921" s="619" t="s">
        <v>381</v>
      </c>
      <c r="G2921" s="619" t="s">
        <v>370</v>
      </c>
    </row>
    <row r="2922">
      <c r="A2922" s="619" t="s">
        <v>6362</v>
      </c>
      <c r="B2922" s="619" t="s">
        <v>6363</v>
      </c>
      <c r="C2922" s="619" t="s">
        <v>379</v>
      </c>
      <c r="D2922" s="619" t="s">
        <v>380</v>
      </c>
      <c r="E2922" s="619" t="s">
        <v>370</v>
      </c>
      <c r="F2922" s="619" t="s">
        <v>381</v>
      </c>
      <c r="G2922" s="619" t="s">
        <v>370</v>
      </c>
    </row>
    <row r="2923">
      <c r="A2923" s="619" t="s">
        <v>6364</v>
      </c>
      <c r="B2923" s="619" t="s">
        <v>6365</v>
      </c>
      <c r="C2923" s="619" t="s">
        <v>379</v>
      </c>
      <c r="D2923" s="619" t="s">
        <v>380</v>
      </c>
      <c r="E2923" s="619" t="s">
        <v>370</v>
      </c>
      <c r="F2923" s="619" t="s">
        <v>381</v>
      </c>
      <c r="G2923" s="619" t="s">
        <v>370</v>
      </c>
    </row>
    <row r="2924">
      <c r="A2924" s="619" t="s">
        <v>6366</v>
      </c>
      <c r="B2924" s="619" t="s">
        <v>6367</v>
      </c>
      <c r="C2924" s="619" t="s">
        <v>379</v>
      </c>
      <c r="D2924" s="619" t="s">
        <v>380</v>
      </c>
      <c r="E2924" s="619" t="s">
        <v>370</v>
      </c>
      <c r="F2924" s="619" t="s">
        <v>381</v>
      </c>
      <c r="G2924" s="619" t="s">
        <v>370</v>
      </c>
    </row>
    <row r="2925">
      <c r="A2925" s="619" t="s">
        <v>6368</v>
      </c>
      <c r="B2925" s="619" t="s">
        <v>6369</v>
      </c>
      <c r="C2925" s="619" t="s">
        <v>379</v>
      </c>
      <c r="D2925" s="619" t="s">
        <v>380</v>
      </c>
      <c r="E2925" s="619" t="s">
        <v>370</v>
      </c>
      <c r="F2925" s="619" t="s">
        <v>381</v>
      </c>
      <c r="G2925" s="619" t="s">
        <v>373</v>
      </c>
    </row>
    <row r="2926">
      <c r="A2926" s="619" t="s">
        <v>6370</v>
      </c>
      <c r="B2926" s="619" t="s">
        <v>6371</v>
      </c>
      <c r="C2926" s="619" t="s">
        <v>379</v>
      </c>
      <c r="D2926" s="619" t="s">
        <v>380</v>
      </c>
      <c r="E2926" s="619" t="s">
        <v>370</v>
      </c>
      <c r="F2926" s="619" t="s">
        <v>381</v>
      </c>
      <c r="G2926" s="619" t="s">
        <v>370</v>
      </c>
    </row>
    <row r="2927">
      <c r="A2927" s="619" t="s">
        <v>6372</v>
      </c>
      <c r="B2927" s="619" t="s">
        <v>6373</v>
      </c>
      <c r="C2927" s="619" t="s">
        <v>379</v>
      </c>
      <c r="D2927" s="619" t="s">
        <v>380</v>
      </c>
      <c r="E2927" s="619" t="s">
        <v>370</v>
      </c>
      <c r="F2927" s="619" t="s">
        <v>381</v>
      </c>
      <c r="G2927" s="619" t="s">
        <v>370</v>
      </c>
    </row>
    <row r="2928">
      <c r="A2928" s="619" t="s">
        <v>6374</v>
      </c>
      <c r="B2928" s="619" t="s">
        <v>6375</v>
      </c>
      <c r="C2928" s="619" t="s">
        <v>3645</v>
      </c>
      <c r="D2928" s="619" t="s">
        <v>387</v>
      </c>
      <c r="E2928" s="619" t="s">
        <v>370</v>
      </c>
      <c r="F2928" s="619" t="s">
        <v>399</v>
      </c>
      <c r="G2928" s="619" t="s">
        <v>370</v>
      </c>
    </row>
    <row r="2929">
      <c r="A2929" s="619" t="s">
        <v>6376</v>
      </c>
      <c r="B2929" s="619" t="s">
        <v>6377</v>
      </c>
      <c r="C2929" s="619" t="s">
        <v>531</v>
      </c>
      <c r="D2929" s="619" t="s">
        <v>399</v>
      </c>
      <c r="E2929" s="619" t="s">
        <v>370</v>
      </c>
      <c r="F2929" s="619" t="s">
        <v>367</v>
      </c>
      <c r="G2929" s="619" t="s">
        <v>370</v>
      </c>
    </row>
    <row r="2930">
      <c r="A2930" s="619" t="s">
        <v>6378</v>
      </c>
      <c r="B2930" s="619" t="s">
        <v>6379</v>
      </c>
      <c r="C2930" s="619" t="s">
        <v>390</v>
      </c>
      <c r="D2930" s="619" t="s">
        <v>381</v>
      </c>
      <c r="E2930" s="619" t="s">
        <v>370</v>
      </c>
      <c r="F2930" s="619" t="s">
        <v>386</v>
      </c>
      <c r="G2930" s="619" t="s">
        <v>370</v>
      </c>
    </row>
    <row r="2931">
      <c r="A2931" s="619" t="s">
        <v>6380</v>
      </c>
      <c r="B2931" s="619" t="s">
        <v>6381</v>
      </c>
      <c r="C2931" s="619" t="s">
        <v>379</v>
      </c>
      <c r="D2931" s="619" t="s">
        <v>380</v>
      </c>
      <c r="E2931" s="619" t="s">
        <v>370</v>
      </c>
      <c r="F2931" s="619" t="s">
        <v>381</v>
      </c>
      <c r="G2931" s="619" t="s">
        <v>370</v>
      </c>
    </row>
    <row r="2932">
      <c r="A2932" s="619" t="s">
        <v>6382</v>
      </c>
      <c r="B2932" s="619" t="s">
        <v>6383</v>
      </c>
      <c r="C2932" s="619" t="s">
        <v>379</v>
      </c>
      <c r="D2932" s="619" t="s">
        <v>380</v>
      </c>
      <c r="E2932" s="619" t="s">
        <v>370</v>
      </c>
      <c r="F2932" s="619" t="s">
        <v>381</v>
      </c>
      <c r="G2932" s="619" t="s">
        <v>370</v>
      </c>
    </row>
    <row r="2933">
      <c r="A2933" s="619" t="s">
        <v>6384</v>
      </c>
      <c r="B2933" s="619" t="s">
        <v>6385</v>
      </c>
      <c r="C2933" s="619" t="s">
        <v>406</v>
      </c>
      <c r="D2933" s="619" t="s">
        <v>387</v>
      </c>
      <c r="E2933" s="619" t="s">
        <v>370</v>
      </c>
      <c r="F2933" s="619" t="s">
        <v>399</v>
      </c>
      <c r="G2933" s="619" t="s">
        <v>370</v>
      </c>
    </row>
    <row r="2934">
      <c r="A2934" s="619" t="s">
        <v>6386</v>
      </c>
      <c r="B2934" s="619" t="s">
        <v>6387</v>
      </c>
      <c r="C2934" s="619" t="s">
        <v>1024</v>
      </c>
      <c r="D2934" s="619" t="s">
        <v>386</v>
      </c>
      <c r="E2934" s="619" t="s">
        <v>370</v>
      </c>
      <c r="F2934" s="619" t="s">
        <v>387</v>
      </c>
      <c r="G2934" s="619" t="s">
        <v>370</v>
      </c>
    </row>
    <row r="2935">
      <c r="A2935" s="619" t="s">
        <v>6388</v>
      </c>
      <c r="B2935" s="619" t="s">
        <v>6389</v>
      </c>
      <c r="C2935" s="619" t="s">
        <v>379</v>
      </c>
      <c r="D2935" s="619" t="s">
        <v>380</v>
      </c>
      <c r="E2935" s="619" t="s">
        <v>370</v>
      </c>
      <c r="F2935" s="619" t="s">
        <v>381</v>
      </c>
      <c r="G2935" s="619" t="s">
        <v>370</v>
      </c>
    </row>
    <row r="2936">
      <c r="A2936" s="619" t="s">
        <v>6390</v>
      </c>
      <c r="B2936" s="619" t="s">
        <v>6391</v>
      </c>
      <c r="C2936" s="619" t="s">
        <v>406</v>
      </c>
      <c r="D2936" s="619" t="s">
        <v>387</v>
      </c>
      <c r="E2936" s="619" t="s">
        <v>370</v>
      </c>
      <c r="F2936" s="619" t="s">
        <v>399</v>
      </c>
      <c r="G2936" s="619" t="s">
        <v>370</v>
      </c>
    </row>
    <row r="2937">
      <c r="A2937" s="619" t="s">
        <v>6392</v>
      </c>
      <c r="B2937" s="619" t="s">
        <v>6393</v>
      </c>
      <c r="C2937" s="619" t="s">
        <v>385</v>
      </c>
      <c r="D2937" s="619" t="s">
        <v>386</v>
      </c>
      <c r="E2937" s="619" t="s">
        <v>370</v>
      </c>
      <c r="F2937" s="619" t="s">
        <v>387</v>
      </c>
      <c r="G2937" s="619" t="s">
        <v>370</v>
      </c>
    </row>
    <row r="2938">
      <c r="A2938" s="619" t="s">
        <v>6394</v>
      </c>
      <c r="B2938" s="619" t="s">
        <v>6395</v>
      </c>
      <c r="C2938" s="619" t="s">
        <v>3879</v>
      </c>
      <c r="D2938" s="619" t="s">
        <v>380</v>
      </c>
      <c r="E2938" s="619" t="s">
        <v>370</v>
      </c>
      <c r="F2938" s="619" t="s">
        <v>381</v>
      </c>
      <c r="G2938" s="619" t="s">
        <v>370</v>
      </c>
    </row>
    <row r="2939">
      <c r="A2939" s="619" t="s">
        <v>6396</v>
      </c>
      <c r="B2939" s="619" t="s">
        <v>6397</v>
      </c>
      <c r="C2939" s="619" t="s">
        <v>379</v>
      </c>
      <c r="D2939" s="619" t="s">
        <v>380</v>
      </c>
      <c r="E2939" s="619" t="s">
        <v>370</v>
      </c>
      <c r="F2939" s="619" t="s">
        <v>381</v>
      </c>
      <c r="G2939" s="619" t="s">
        <v>370</v>
      </c>
    </row>
    <row r="2940">
      <c r="A2940" s="619" t="s">
        <v>6398</v>
      </c>
      <c r="B2940" s="619" t="s">
        <v>6399</v>
      </c>
      <c r="C2940" s="619" t="s">
        <v>385</v>
      </c>
      <c r="D2940" s="619" t="s">
        <v>386</v>
      </c>
      <c r="E2940" s="619" t="s">
        <v>370</v>
      </c>
      <c r="F2940" s="619" t="s">
        <v>387</v>
      </c>
      <c r="G2940" s="619" t="s">
        <v>370</v>
      </c>
    </row>
    <row r="2941">
      <c r="A2941" s="619" t="s">
        <v>6400</v>
      </c>
      <c r="B2941" s="619" t="s">
        <v>6401</v>
      </c>
      <c r="C2941" s="619" t="s">
        <v>406</v>
      </c>
      <c r="D2941" s="619" t="s">
        <v>387</v>
      </c>
      <c r="E2941" s="619" t="s">
        <v>370</v>
      </c>
      <c r="F2941" s="619" t="s">
        <v>399</v>
      </c>
      <c r="G2941" s="619" t="s">
        <v>370</v>
      </c>
    </row>
    <row r="2942">
      <c r="A2942" s="619" t="s">
        <v>6402</v>
      </c>
      <c r="B2942" s="619" t="s">
        <v>6403</v>
      </c>
      <c r="C2942" s="619" t="s">
        <v>379</v>
      </c>
      <c r="D2942" s="619" t="s">
        <v>380</v>
      </c>
      <c r="E2942" s="619" t="s">
        <v>370</v>
      </c>
      <c r="F2942" s="619" t="s">
        <v>381</v>
      </c>
      <c r="G2942" s="619" t="s">
        <v>370</v>
      </c>
    </row>
    <row r="2943">
      <c r="A2943" s="619" t="s">
        <v>6404</v>
      </c>
      <c r="B2943" s="619" t="s">
        <v>6405</v>
      </c>
      <c r="C2943" s="619" t="s">
        <v>390</v>
      </c>
      <c r="D2943" s="619" t="s">
        <v>381</v>
      </c>
      <c r="E2943" s="619" t="s">
        <v>370</v>
      </c>
      <c r="F2943" s="619" t="s">
        <v>386</v>
      </c>
      <c r="G2943" s="619" t="s">
        <v>370</v>
      </c>
    </row>
    <row r="2944">
      <c r="A2944" s="619" t="s">
        <v>6406</v>
      </c>
      <c r="B2944" s="619" t="s">
        <v>6407</v>
      </c>
      <c r="C2944" s="619" t="s">
        <v>385</v>
      </c>
      <c r="D2944" s="619" t="s">
        <v>386</v>
      </c>
      <c r="E2944" s="619" t="s">
        <v>370</v>
      </c>
      <c r="F2944" s="619" t="s">
        <v>387</v>
      </c>
      <c r="G2944" s="619" t="s">
        <v>371</v>
      </c>
    </row>
    <row r="2945">
      <c r="A2945" s="619" t="s">
        <v>6408</v>
      </c>
      <c r="B2945" s="619" t="s">
        <v>6409</v>
      </c>
      <c r="C2945" s="619" t="s">
        <v>3707</v>
      </c>
      <c r="D2945" s="619" t="s">
        <v>380</v>
      </c>
      <c r="E2945" s="619" t="s">
        <v>370</v>
      </c>
      <c r="F2945" s="619" t="s">
        <v>381</v>
      </c>
      <c r="G2945" s="619" t="s">
        <v>370</v>
      </c>
    </row>
    <row r="2946">
      <c r="A2946" s="619" t="s">
        <v>6408</v>
      </c>
      <c r="B2946" s="619" t="s">
        <v>6409</v>
      </c>
      <c r="C2946" s="619" t="s">
        <v>379</v>
      </c>
      <c r="D2946" s="619" t="s">
        <v>380</v>
      </c>
      <c r="E2946" s="619" t="s">
        <v>370</v>
      </c>
      <c r="F2946" s="619" t="s">
        <v>381</v>
      </c>
      <c r="G2946" s="619" t="s">
        <v>370</v>
      </c>
    </row>
    <row r="2947">
      <c r="A2947" s="619" t="s">
        <v>6410</v>
      </c>
      <c r="B2947" s="619" t="s">
        <v>6411</v>
      </c>
      <c r="C2947" s="619" t="s">
        <v>406</v>
      </c>
      <c r="D2947" s="619" t="s">
        <v>387</v>
      </c>
      <c r="E2947" s="619" t="s">
        <v>370</v>
      </c>
      <c r="F2947" s="619" t="s">
        <v>399</v>
      </c>
      <c r="G2947" s="619" t="s">
        <v>370</v>
      </c>
    </row>
    <row r="2948">
      <c r="A2948" s="619" t="s">
        <v>6412</v>
      </c>
      <c r="B2948" s="619" t="s">
        <v>6413</v>
      </c>
      <c r="C2948" s="619" t="s">
        <v>395</v>
      </c>
      <c r="D2948" s="619" t="s">
        <v>380</v>
      </c>
      <c r="E2948" s="619" t="s">
        <v>370</v>
      </c>
      <c r="F2948" s="619" t="s">
        <v>381</v>
      </c>
      <c r="G2948" s="619" t="s">
        <v>370</v>
      </c>
    </row>
    <row r="2949">
      <c r="A2949" s="619" t="s">
        <v>6414</v>
      </c>
      <c r="B2949" s="619" t="s">
        <v>6415</v>
      </c>
      <c r="C2949" s="619" t="s">
        <v>395</v>
      </c>
      <c r="D2949" s="619" t="s">
        <v>380</v>
      </c>
      <c r="E2949" s="619" t="s">
        <v>370</v>
      </c>
      <c r="F2949" s="619" t="s">
        <v>381</v>
      </c>
      <c r="G2949" s="619" t="s">
        <v>370</v>
      </c>
    </row>
    <row r="2950">
      <c r="A2950" s="619" t="s">
        <v>6416</v>
      </c>
      <c r="B2950" s="619" t="s">
        <v>6417</v>
      </c>
      <c r="C2950" s="619" t="s">
        <v>379</v>
      </c>
      <c r="D2950" s="619" t="s">
        <v>380</v>
      </c>
      <c r="E2950" s="619" t="s">
        <v>370</v>
      </c>
      <c r="F2950" s="619" t="s">
        <v>381</v>
      </c>
      <c r="G2950" s="619" t="s">
        <v>370</v>
      </c>
    </row>
    <row r="2951">
      <c r="A2951" s="619" t="s">
        <v>6418</v>
      </c>
      <c r="B2951" s="619" t="s">
        <v>6419</v>
      </c>
      <c r="C2951" s="619" t="s">
        <v>395</v>
      </c>
      <c r="D2951" s="619" t="s">
        <v>380</v>
      </c>
      <c r="E2951" s="619" t="s">
        <v>370</v>
      </c>
      <c r="F2951" s="619" t="s">
        <v>381</v>
      </c>
      <c r="G2951" s="619" t="s">
        <v>370</v>
      </c>
    </row>
    <row r="2952">
      <c r="A2952" s="619" t="s">
        <v>6420</v>
      </c>
      <c r="B2952" s="619" t="s">
        <v>6421</v>
      </c>
      <c r="C2952" s="619" t="s">
        <v>395</v>
      </c>
      <c r="D2952" s="619" t="s">
        <v>380</v>
      </c>
      <c r="E2952" s="619" t="s">
        <v>370</v>
      </c>
      <c r="F2952" s="619" t="s">
        <v>381</v>
      </c>
      <c r="G2952" s="619" t="s">
        <v>370</v>
      </c>
    </row>
    <row r="2953">
      <c r="A2953" s="619" t="s">
        <v>6422</v>
      </c>
      <c r="B2953" s="619" t="s">
        <v>6423</v>
      </c>
      <c r="C2953" s="619" t="s">
        <v>385</v>
      </c>
      <c r="D2953" s="619" t="s">
        <v>386</v>
      </c>
      <c r="E2953" s="619" t="s">
        <v>370</v>
      </c>
      <c r="F2953" s="619" t="s">
        <v>387</v>
      </c>
      <c r="G2953" s="619" t="s">
        <v>370</v>
      </c>
    </row>
    <row r="2954">
      <c r="A2954" s="619" t="s">
        <v>6424</v>
      </c>
      <c r="B2954" s="619" t="s">
        <v>6425</v>
      </c>
      <c r="C2954" s="619" t="s">
        <v>390</v>
      </c>
      <c r="D2954" s="619" t="s">
        <v>381</v>
      </c>
      <c r="E2954" s="619" t="s">
        <v>370</v>
      </c>
      <c r="F2954" s="619" t="s">
        <v>386</v>
      </c>
      <c r="G2954" s="619" t="s">
        <v>370</v>
      </c>
    </row>
    <row r="2955">
      <c r="A2955" s="619" t="s">
        <v>6426</v>
      </c>
      <c r="B2955" s="619" t="s">
        <v>6427</v>
      </c>
      <c r="C2955" s="619" t="s">
        <v>385</v>
      </c>
      <c r="D2955" s="619" t="s">
        <v>386</v>
      </c>
      <c r="E2955" s="619" t="s">
        <v>370</v>
      </c>
      <c r="F2955" s="619" t="s">
        <v>387</v>
      </c>
      <c r="G2955" s="619" t="s">
        <v>371</v>
      </c>
    </row>
    <row r="2956">
      <c r="A2956" s="619" t="s">
        <v>6428</v>
      </c>
      <c r="B2956" s="619" t="s">
        <v>6429</v>
      </c>
      <c r="C2956" s="619" t="s">
        <v>379</v>
      </c>
      <c r="D2956" s="619" t="s">
        <v>380</v>
      </c>
      <c r="E2956" s="619" t="s">
        <v>370</v>
      </c>
      <c r="F2956" s="619" t="s">
        <v>381</v>
      </c>
      <c r="G2956" s="619" t="s">
        <v>370</v>
      </c>
    </row>
    <row r="2957">
      <c r="A2957" s="619" t="s">
        <v>6430</v>
      </c>
      <c r="B2957" s="619" t="s">
        <v>6431</v>
      </c>
      <c r="C2957" s="619" t="s">
        <v>3645</v>
      </c>
      <c r="D2957" s="619" t="s">
        <v>387</v>
      </c>
      <c r="E2957" s="619" t="s">
        <v>370</v>
      </c>
      <c r="F2957" s="619" t="s">
        <v>399</v>
      </c>
      <c r="G2957" s="619" t="s">
        <v>370</v>
      </c>
    </row>
    <row r="2958">
      <c r="A2958" s="619" t="s">
        <v>6432</v>
      </c>
      <c r="B2958" s="619" t="s">
        <v>6433</v>
      </c>
      <c r="C2958" s="619" t="s">
        <v>864</v>
      </c>
      <c r="D2958" s="619" t="s">
        <v>386</v>
      </c>
      <c r="E2958" s="619" t="s">
        <v>370</v>
      </c>
      <c r="F2958" s="619" t="s">
        <v>387</v>
      </c>
      <c r="G2958" s="619" t="s">
        <v>370</v>
      </c>
    </row>
    <row r="2959">
      <c r="A2959" s="619" t="s">
        <v>6434</v>
      </c>
      <c r="B2959" s="619" t="s">
        <v>6435</v>
      </c>
      <c r="C2959" s="619" t="s">
        <v>379</v>
      </c>
      <c r="D2959" s="619" t="s">
        <v>380</v>
      </c>
      <c r="E2959" s="619" t="s">
        <v>370</v>
      </c>
      <c r="F2959" s="619" t="s">
        <v>381</v>
      </c>
      <c r="G2959" s="619" t="s">
        <v>370</v>
      </c>
    </row>
    <row r="2960">
      <c r="A2960" s="619" t="s">
        <v>6436</v>
      </c>
      <c r="B2960" s="619" t="s">
        <v>6437</v>
      </c>
      <c r="C2960" s="619" t="s">
        <v>385</v>
      </c>
      <c r="D2960" s="619" t="s">
        <v>386</v>
      </c>
      <c r="E2960" s="619" t="s">
        <v>370</v>
      </c>
      <c r="F2960" s="619" t="s">
        <v>387</v>
      </c>
      <c r="G2960" s="619" t="s">
        <v>370</v>
      </c>
    </row>
    <row r="2961">
      <c r="A2961" s="619" t="s">
        <v>6438</v>
      </c>
      <c r="B2961" s="619" t="s">
        <v>6439</v>
      </c>
      <c r="C2961" s="619" t="s">
        <v>531</v>
      </c>
      <c r="D2961" s="619" t="s">
        <v>399</v>
      </c>
      <c r="E2961" s="619" t="s">
        <v>370</v>
      </c>
      <c r="F2961" s="619" t="s">
        <v>367</v>
      </c>
      <c r="G2961" s="619" t="s">
        <v>370</v>
      </c>
    </row>
    <row r="2962">
      <c r="A2962" s="619" t="s">
        <v>6440</v>
      </c>
      <c r="B2962" s="619" t="s">
        <v>6441</v>
      </c>
      <c r="C2962" s="619" t="s">
        <v>668</v>
      </c>
      <c r="D2962" s="619" t="s">
        <v>386</v>
      </c>
      <c r="E2962" s="619" t="s">
        <v>370</v>
      </c>
      <c r="F2962" s="619" t="s">
        <v>387</v>
      </c>
      <c r="G2962" s="619" t="s">
        <v>370</v>
      </c>
    </row>
    <row r="2963">
      <c r="A2963" s="619" t="s">
        <v>6442</v>
      </c>
      <c r="B2963" s="619" t="s">
        <v>6443</v>
      </c>
      <c r="C2963" s="619" t="s">
        <v>2820</v>
      </c>
      <c r="D2963" s="619" t="s">
        <v>380</v>
      </c>
      <c r="E2963" s="619" t="s">
        <v>370</v>
      </c>
      <c r="F2963" s="619" t="s">
        <v>381</v>
      </c>
      <c r="G2963" s="619" t="s">
        <v>370</v>
      </c>
    </row>
    <row r="2964">
      <c r="A2964" s="619" t="s">
        <v>6444</v>
      </c>
      <c r="B2964" s="619" t="s">
        <v>6445</v>
      </c>
      <c r="C2964" s="619" t="s">
        <v>390</v>
      </c>
      <c r="D2964" s="619" t="s">
        <v>381</v>
      </c>
      <c r="E2964" s="619" t="s">
        <v>370</v>
      </c>
      <c r="F2964" s="619" t="s">
        <v>386</v>
      </c>
      <c r="G2964" s="619" t="s">
        <v>370</v>
      </c>
    </row>
    <row r="2965">
      <c r="A2965" s="619" t="s">
        <v>6446</v>
      </c>
      <c r="B2965" s="619" t="s">
        <v>6447</v>
      </c>
      <c r="C2965" s="619" t="s">
        <v>3591</v>
      </c>
      <c r="D2965" s="619" t="s">
        <v>386</v>
      </c>
      <c r="E2965" s="619" t="s">
        <v>370</v>
      </c>
      <c r="F2965" s="619" t="s">
        <v>387</v>
      </c>
      <c r="G2965" s="619" t="s">
        <v>370</v>
      </c>
    </row>
    <row r="2966">
      <c r="A2966" s="619" t="s">
        <v>6448</v>
      </c>
      <c r="B2966" s="619" t="s">
        <v>6449</v>
      </c>
      <c r="C2966" s="619" t="s">
        <v>390</v>
      </c>
      <c r="D2966" s="619" t="s">
        <v>381</v>
      </c>
      <c r="E2966" s="619" t="s">
        <v>370</v>
      </c>
      <c r="F2966" s="619" t="s">
        <v>386</v>
      </c>
      <c r="G2966" s="619" t="s">
        <v>370</v>
      </c>
    </row>
    <row r="2967">
      <c r="A2967" s="619" t="s">
        <v>6450</v>
      </c>
      <c r="B2967" s="619" t="s">
        <v>6451</v>
      </c>
      <c r="C2967" s="619" t="s">
        <v>2820</v>
      </c>
      <c r="D2967" s="619" t="s">
        <v>380</v>
      </c>
      <c r="E2967" s="619" t="s">
        <v>370</v>
      </c>
      <c r="F2967" s="619" t="s">
        <v>381</v>
      </c>
      <c r="G2967" s="619" t="s">
        <v>370</v>
      </c>
    </row>
    <row r="2968">
      <c r="A2968" s="619" t="s">
        <v>6452</v>
      </c>
      <c r="B2968" s="619" t="s">
        <v>6453</v>
      </c>
      <c r="C2968" s="619" t="s">
        <v>385</v>
      </c>
      <c r="D2968" s="619" t="s">
        <v>386</v>
      </c>
      <c r="E2968" s="619" t="s">
        <v>370</v>
      </c>
      <c r="F2968" s="619" t="s">
        <v>387</v>
      </c>
      <c r="G2968" s="619" t="s">
        <v>370</v>
      </c>
    </row>
    <row r="2969">
      <c r="A2969" s="619" t="s">
        <v>6454</v>
      </c>
      <c r="B2969" s="619" t="s">
        <v>6455</v>
      </c>
      <c r="C2969" s="619" t="s">
        <v>379</v>
      </c>
      <c r="D2969" s="619" t="s">
        <v>380</v>
      </c>
      <c r="E2969" s="619" t="s">
        <v>370</v>
      </c>
      <c r="F2969" s="619" t="s">
        <v>381</v>
      </c>
      <c r="G2969" s="619" t="s">
        <v>370</v>
      </c>
    </row>
    <row r="2970">
      <c r="A2970" s="619" t="s">
        <v>6456</v>
      </c>
      <c r="B2970" s="619" t="s">
        <v>6457</v>
      </c>
      <c r="C2970" s="619" t="s">
        <v>406</v>
      </c>
      <c r="D2970" s="619" t="s">
        <v>387</v>
      </c>
      <c r="E2970" s="619" t="s">
        <v>370</v>
      </c>
      <c r="F2970" s="619" t="s">
        <v>399</v>
      </c>
      <c r="G2970" s="619" t="s">
        <v>370</v>
      </c>
    </row>
    <row r="2971">
      <c r="A2971" s="619" t="s">
        <v>6458</v>
      </c>
      <c r="B2971" s="619" t="s">
        <v>6459</v>
      </c>
      <c r="C2971" s="619" t="s">
        <v>379</v>
      </c>
      <c r="D2971" s="619" t="s">
        <v>380</v>
      </c>
      <c r="E2971" s="619" t="s">
        <v>370</v>
      </c>
      <c r="F2971" s="619" t="s">
        <v>381</v>
      </c>
      <c r="G2971" s="619" t="s">
        <v>370</v>
      </c>
    </row>
    <row r="2972">
      <c r="A2972" s="619" t="s">
        <v>6460</v>
      </c>
      <c r="B2972" s="619" t="s">
        <v>6461</v>
      </c>
      <c r="C2972" s="619" t="s">
        <v>385</v>
      </c>
      <c r="D2972" s="619" t="s">
        <v>386</v>
      </c>
      <c r="E2972" s="619" t="s">
        <v>370</v>
      </c>
      <c r="F2972" s="619" t="s">
        <v>387</v>
      </c>
      <c r="G2972" s="619" t="s">
        <v>372</v>
      </c>
    </row>
    <row r="2973">
      <c r="A2973" s="619" t="s">
        <v>6462</v>
      </c>
      <c r="B2973" s="619" t="s">
        <v>6463</v>
      </c>
      <c r="C2973" s="619" t="s">
        <v>3430</v>
      </c>
      <c r="D2973" s="619" t="s">
        <v>386</v>
      </c>
      <c r="E2973" s="619" t="s">
        <v>370</v>
      </c>
      <c r="F2973" s="619" t="s">
        <v>387</v>
      </c>
      <c r="G2973" s="619" t="s">
        <v>370</v>
      </c>
    </row>
    <row r="2974">
      <c r="A2974" s="619" t="s">
        <v>6464</v>
      </c>
      <c r="B2974" s="619" t="s">
        <v>6465</v>
      </c>
      <c r="C2974" s="619" t="s">
        <v>379</v>
      </c>
      <c r="D2974" s="619" t="s">
        <v>380</v>
      </c>
      <c r="E2974" s="619" t="s">
        <v>370</v>
      </c>
      <c r="F2974" s="619" t="s">
        <v>381</v>
      </c>
      <c r="G2974" s="619" t="s">
        <v>370</v>
      </c>
    </row>
    <row r="2975">
      <c r="A2975" s="619" t="s">
        <v>6466</v>
      </c>
      <c r="B2975" s="619" t="s">
        <v>6467</v>
      </c>
      <c r="C2975" s="619" t="s">
        <v>6468</v>
      </c>
      <c r="D2975" s="619" t="s">
        <v>399</v>
      </c>
      <c r="E2975" s="619" t="s">
        <v>370</v>
      </c>
      <c r="F2975" s="619" t="s">
        <v>367</v>
      </c>
      <c r="G2975" s="619" t="s">
        <v>370</v>
      </c>
    </row>
    <row r="2976">
      <c r="A2976" s="619" t="s">
        <v>6469</v>
      </c>
      <c r="B2976" s="619" t="s">
        <v>6470</v>
      </c>
      <c r="C2976" s="619" t="s">
        <v>385</v>
      </c>
      <c r="D2976" s="619" t="s">
        <v>386</v>
      </c>
      <c r="E2976" s="619" t="s">
        <v>370</v>
      </c>
      <c r="F2976" s="619" t="s">
        <v>387</v>
      </c>
      <c r="G2976" s="619" t="s">
        <v>370</v>
      </c>
    </row>
    <row r="2977">
      <c r="A2977" s="619" t="s">
        <v>6471</v>
      </c>
      <c r="B2977" s="619" t="s">
        <v>6472</v>
      </c>
      <c r="C2977" s="619" t="s">
        <v>379</v>
      </c>
      <c r="D2977" s="619" t="s">
        <v>380</v>
      </c>
      <c r="E2977" s="619" t="s">
        <v>370</v>
      </c>
      <c r="F2977" s="619" t="s">
        <v>381</v>
      </c>
      <c r="G2977" s="619" t="s">
        <v>370</v>
      </c>
    </row>
    <row r="2978">
      <c r="A2978" s="619" t="s">
        <v>6473</v>
      </c>
      <c r="B2978" s="619" t="s">
        <v>6474</v>
      </c>
      <c r="C2978" s="619" t="s">
        <v>385</v>
      </c>
      <c r="D2978" s="619" t="s">
        <v>386</v>
      </c>
      <c r="E2978" s="619" t="s">
        <v>370</v>
      </c>
      <c r="F2978" s="619" t="s">
        <v>387</v>
      </c>
      <c r="G2978" s="619" t="s">
        <v>371</v>
      </c>
    </row>
    <row r="2979">
      <c r="A2979" s="619" t="s">
        <v>6475</v>
      </c>
      <c r="B2979" s="619" t="s">
        <v>6476</v>
      </c>
      <c r="C2979" s="619" t="s">
        <v>395</v>
      </c>
      <c r="D2979" s="619" t="s">
        <v>380</v>
      </c>
      <c r="E2979" s="619" t="s">
        <v>370</v>
      </c>
      <c r="F2979" s="619" t="s">
        <v>381</v>
      </c>
      <c r="G2979" s="619" t="s">
        <v>371</v>
      </c>
    </row>
    <row r="2980">
      <c r="A2980" s="619" t="s">
        <v>6477</v>
      </c>
      <c r="B2980" s="619" t="s">
        <v>6478</v>
      </c>
      <c r="C2980" s="619" t="s">
        <v>395</v>
      </c>
      <c r="D2980" s="619" t="s">
        <v>380</v>
      </c>
      <c r="E2980" s="619" t="s">
        <v>370</v>
      </c>
      <c r="F2980" s="619" t="s">
        <v>381</v>
      </c>
      <c r="G2980" s="619" t="s">
        <v>370</v>
      </c>
    </row>
    <row r="2981">
      <c r="A2981" s="619" t="s">
        <v>6479</v>
      </c>
      <c r="B2981" s="619" t="s">
        <v>6480</v>
      </c>
      <c r="C2981" s="619" t="s">
        <v>385</v>
      </c>
      <c r="D2981" s="619" t="s">
        <v>386</v>
      </c>
      <c r="E2981" s="619" t="s">
        <v>370</v>
      </c>
      <c r="F2981" s="619" t="s">
        <v>387</v>
      </c>
      <c r="G2981" s="619" t="s">
        <v>370</v>
      </c>
    </row>
    <row r="2982">
      <c r="A2982" s="619" t="s">
        <v>6481</v>
      </c>
      <c r="B2982" s="619" t="s">
        <v>6482</v>
      </c>
      <c r="C2982" s="619" t="s">
        <v>406</v>
      </c>
      <c r="D2982" s="619" t="s">
        <v>387</v>
      </c>
      <c r="E2982" s="619" t="s">
        <v>370</v>
      </c>
      <c r="F2982" s="619" t="s">
        <v>399</v>
      </c>
      <c r="G2982" s="619" t="s">
        <v>370</v>
      </c>
    </row>
    <row r="2983">
      <c r="A2983" s="619" t="s">
        <v>6483</v>
      </c>
      <c r="B2983" s="619" t="s">
        <v>6484</v>
      </c>
      <c r="C2983" s="619" t="s">
        <v>3582</v>
      </c>
      <c r="D2983" s="619" t="s">
        <v>381</v>
      </c>
      <c r="E2983" s="619" t="s">
        <v>370</v>
      </c>
      <c r="F2983" s="619" t="s">
        <v>386</v>
      </c>
      <c r="G2983" s="619" t="s">
        <v>370</v>
      </c>
    </row>
    <row r="2984">
      <c r="A2984" s="619" t="s">
        <v>6485</v>
      </c>
      <c r="B2984" s="619" t="s">
        <v>6486</v>
      </c>
      <c r="C2984" s="619" t="s">
        <v>385</v>
      </c>
      <c r="D2984" s="619" t="s">
        <v>386</v>
      </c>
      <c r="E2984" s="619" t="s">
        <v>370</v>
      </c>
      <c r="F2984" s="619" t="s">
        <v>387</v>
      </c>
      <c r="G2984" s="619" t="s">
        <v>372</v>
      </c>
    </row>
    <row r="2985">
      <c r="A2985" s="619" t="s">
        <v>6487</v>
      </c>
      <c r="B2985" s="619" t="s">
        <v>6488</v>
      </c>
      <c r="C2985" s="619" t="s">
        <v>406</v>
      </c>
      <c r="D2985" s="619" t="s">
        <v>387</v>
      </c>
      <c r="E2985" s="619" t="s">
        <v>370</v>
      </c>
      <c r="F2985" s="619" t="s">
        <v>399</v>
      </c>
      <c r="G2985" s="619" t="s">
        <v>370</v>
      </c>
    </row>
    <row r="2986">
      <c r="A2986" s="619" t="s">
        <v>6489</v>
      </c>
      <c r="B2986" s="619" t="s">
        <v>6490</v>
      </c>
      <c r="C2986" s="619" t="s">
        <v>390</v>
      </c>
      <c r="D2986" s="619" t="s">
        <v>381</v>
      </c>
      <c r="E2986" s="619" t="s">
        <v>370</v>
      </c>
      <c r="F2986" s="619" t="s">
        <v>386</v>
      </c>
      <c r="G2986" s="619" t="s">
        <v>370</v>
      </c>
    </row>
    <row r="2987">
      <c r="A2987" s="619" t="s">
        <v>6491</v>
      </c>
      <c r="B2987" s="619" t="s">
        <v>6492</v>
      </c>
      <c r="C2987" s="619" t="s">
        <v>395</v>
      </c>
      <c r="D2987" s="619" t="s">
        <v>380</v>
      </c>
      <c r="E2987" s="619" t="s">
        <v>370</v>
      </c>
      <c r="F2987" s="619" t="s">
        <v>381</v>
      </c>
      <c r="G2987" s="619" t="s">
        <v>370</v>
      </c>
    </row>
    <row r="2988">
      <c r="A2988" s="619" t="s">
        <v>6493</v>
      </c>
      <c r="B2988" s="619" t="s">
        <v>6494</v>
      </c>
      <c r="C2988" s="619" t="s">
        <v>4292</v>
      </c>
      <c r="D2988" s="619" t="s">
        <v>399</v>
      </c>
      <c r="E2988" s="619" t="s">
        <v>370</v>
      </c>
      <c r="F2988" s="619" t="s">
        <v>367</v>
      </c>
      <c r="G2988" s="619" t="s">
        <v>370</v>
      </c>
    </row>
    <row r="2989">
      <c r="A2989" s="619" t="s">
        <v>6495</v>
      </c>
      <c r="B2989" s="619" t="s">
        <v>6496</v>
      </c>
      <c r="C2989" s="619" t="s">
        <v>406</v>
      </c>
      <c r="D2989" s="619" t="s">
        <v>387</v>
      </c>
      <c r="E2989" s="619" t="s">
        <v>370</v>
      </c>
      <c r="F2989" s="619" t="s">
        <v>399</v>
      </c>
      <c r="G2989" s="619" t="s">
        <v>370</v>
      </c>
    </row>
    <row r="2990">
      <c r="A2990" s="619" t="s">
        <v>6497</v>
      </c>
      <c r="B2990" s="619" t="s">
        <v>6498</v>
      </c>
      <c r="C2990" s="619" t="s">
        <v>3571</v>
      </c>
      <c r="D2990" s="619" t="s">
        <v>387</v>
      </c>
      <c r="E2990" s="619" t="s">
        <v>370</v>
      </c>
      <c r="F2990" s="619" t="s">
        <v>399</v>
      </c>
      <c r="G2990" s="619" t="s">
        <v>370</v>
      </c>
    </row>
    <row r="2991">
      <c r="A2991" s="619" t="s">
        <v>6499</v>
      </c>
      <c r="B2991" s="619" t="s">
        <v>6500</v>
      </c>
      <c r="C2991" s="619" t="s">
        <v>395</v>
      </c>
      <c r="D2991" s="619" t="s">
        <v>380</v>
      </c>
      <c r="E2991" s="619" t="s">
        <v>370</v>
      </c>
      <c r="F2991" s="619" t="s">
        <v>381</v>
      </c>
      <c r="G2991" s="619" t="s">
        <v>370</v>
      </c>
    </row>
    <row r="2992">
      <c r="A2992" s="619" t="s">
        <v>6501</v>
      </c>
      <c r="B2992" s="619" t="s">
        <v>6502</v>
      </c>
      <c r="C2992" s="619" t="s">
        <v>379</v>
      </c>
      <c r="D2992" s="619" t="s">
        <v>380</v>
      </c>
      <c r="E2992" s="619" t="s">
        <v>370</v>
      </c>
      <c r="F2992" s="619" t="s">
        <v>381</v>
      </c>
      <c r="G2992" s="619" t="s">
        <v>370</v>
      </c>
    </row>
    <row r="2993">
      <c r="A2993" s="619" t="s">
        <v>6503</v>
      </c>
      <c r="B2993" s="619" t="s">
        <v>6504</v>
      </c>
      <c r="C2993" s="619" t="s">
        <v>390</v>
      </c>
      <c r="D2993" s="619" t="s">
        <v>381</v>
      </c>
      <c r="E2993" s="619" t="s">
        <v>370</v>
      </c>
      <c r="F2993" s="619" t="s">
        <v>386</v>
      </c>
      <c r="G2993" s="619" t="s">
        <v>370</v>
      </c>
    </row>
    <row r="2994">
      <c r="A2994" s="619" t="s">
        <v>6505</v>
      </c>
      <c r="B2994" s="619" t="s">
        <v>6506</v>
      </c>
      <c r="C2994" s="619" t="s">
        <v>390</v>
      </c>
      <c r="D2994" s="619" t="s">
        <v>381</v>
      </c>
      <c r="E2994" s="619" t="s">
        <v>370</v>
      </c>
      <c r="F2994" s="619" t="s">
        <v>386</v>
      </c>
      <c r="G2994" s="619" t="s">
        <v>370</v>
      </c>
    </row>
    <row r="2995">
      <c r="A2995" s="619" t="s">
        <v>6507</v>
      </c>
      <c r="B2995" s="619" t="s">
        <v>6508</v>
      </c>
      <c r="C2995" s="619" t="s">
        <v>379</v>
      </c>
      <c r="D2995" s="619" t="s">
        <v>380</v>
      </c>
      <c r="E2995" s="619" t="s">
        <v>370</v>
      </c>
      <c r="F2995" s="619" t="s">
        <v>381</v>
      </c>
      <c r="G2995" s="619" t="s">
        <v>370</v>
      </c>
    </row>
    <row r="2996">
      <c r="A2996" s="619" t="s">
        <v>6509</v>
      </c>
      <c r="B2996" s="619" t="s">
        <v>6510</v>
      </c>
      <c r="C2996" s="619" t="s">
        <v>4172</v>
      </c>
      <c r="D2996" s="619" t="s">
        <v>381</v>
      </c>
      <c r="E2996" s="619" t="s">
        <v>370</v>
      </c>
      <c r="F2996" s="619" t="s">
        <v>386</v>
      </c>
      <c r="G2996" s="619" t="s">
        <v>370</v>
      </c>
    </row>
    <row r="2997">
      <c r="A2997" s="619" t="s">
        <v>6511</v>
      </c>
      <c r="B2997" s="619" t="s">
        <v>6512</v>
      </c>
      <c r="C2997" s="619" t="s">
        <v>379</v>
      </c>
      <c r="D2997" s="619" t="s">
        <v>380</v>
      </c>
      <c r="E2997" s="619" t="s">
        <v>370</v>
      </c>
      <c r="F2997" s="619" t="s">
        <v>381</v>
      </c>
      <c r="G2997" s="619" t="s">
        <v>370</v>
      </c>
    </row>
    <row r="2998">
      <c r="A2998" s="619" t="s">
        <v>6513</v>
      </c>
      <c r="B2998" s="619" t="s">
        <v>6514</v>
      </c>
      <c r="C2998" s="619" t="s">
        <v>3249</v>
      </c>
      <c r="D2998" s="619" t="s">
        <v>380</v>
      </c>
      <c r="E2998" s="619" t="s">
        <v>370</v>
      </c>
      <c r="F2998" s="619" t="s">
        <v>381</v>
      </c>
      <c r="G2998" s="619" t="s">
        <v>370</v>
      </c>
    </row>
    <row r="2999">
      <c r="A2999" s="619" t="s">
        <v>6515</v>
      </c>
      <c r="B2999" s="619" t="s">
        <v>6516</v>
      </c>
      <c r="C2999" s="619" t="s">
        <v>395</v>
      </c>
      <c r="D2999" s="619" t="s">
        <v>380</v>
      </c>
      <c r="E2999" s="619" t="s">
        <v>370</v>
      </c>
      <c r="F2999" s="619" t="s">
        <v>381</v>
      </c>
      <c r="G2999" s="619" t="s">
        <v>370</v>
      </c>
    </row>
    <row r="3000">
      <c r="A3000" s="619" t="s">
        <v>6517</v>
      </c>
      <c r="B3000" s="619" t="s">
        <v>6518</v>
      </c>
      <c r="C3000" s="619" t="s">
        <v>379</v>
      </c>
      <c r="D3000" s="619" t="s">
        <v>380</v>
      </c>
      <c r="E3000" s="619" t="s">
        <v>370</v>
      </c>
      <c r="F3000" s="619" t="s">
        <v>381</v>
      </c>
      <c r="G3000" s="619" t="s">
        <v>370</v>
      </c>
    </row>
    <row r="3001">
      <c r="A3001" s="619" t="s">
        <v>6519</v>
      </c>
      <c r="B3001" s="619" t="s">
        <v>6520</v>
      </c>
      <c r="C3001" s="619" t="s">
        <v>395</v>
      </c>
      <c r="D3001" s="619" t="s">
        <v>380</v>
      </c>
      <c r="E3001" s="619" t="s">
        <v>370</v>
      </c>
      <c r="F3001" s="619" t="s">
        <v>381</v>
      </c>
      <c r="G3001" s="619" t="s">
        <v>370</v>
      </c>
    </row>
    <row r="3002">
      <c r="A3002" s="619" t="s">
        <v>6521</v>
      </c>
      <c r="B3002" s="619" t="s">
        <v>6522</v>
      </c>
      <c r="C3002" s="619" t="s">
        <v>386</v>
      </c>
      <c r="D3002" s="619" t="s">
        <v>386</v>
      </c>
      <c r="E3002" s="619" t="s">
        <v>370</v>
      </c>
      <c r="F3002" s="619" t="s">
        <v>387</v>
      </c>
      <c r="G3002" s="619" t="s">
        <v>370</v>
      </c>
    </row>
    <row r="3003">
      <c r="A3003" s="619" t="s">
        <v>6523</v>
      </c>
      <c r="B3003" s="619" t="s">
        <v>6524</v>
      </c>
      <c r="C3003" s="619" t="s">
        <v>379</v>
      </c>
      <c r="D3003" s="619" t="s">
        <v>380</v>
      </c>
      <c r="E3003" s="619" t="s">
        <v>370</v>
      </c>
      <c r="F3003" s="619" t="s">
        <v>381</v>
      </c>
      <c r="G3003" s="619" t="s">
        <v>370</v>
      </c>
    </row>
    <row r="3004">
      <c r="A3004" s="619" t="s">
        <v>6525</v>
      </c>
      <c r="B3004" s="619" t="s">
        <v>6526</v>
      </c>
      <c r="C3004" s="619" t="s">
        <v>3591</v>
      </c>
      <c r="D3004" s="619" t="s">
        <v>386</v>
      </c>
      <c r="E3004" s="619" t="s">
        <v>370</v>
      </c>
      <c r="F3004" s="619" t="s">
        <v>387</v>
      </c>
      <c r="G3004" s="619" t="s">
        <v>370</v>
      </c>
    </row>
    <row r="3005">
      <c r="A3005" s="619" t="s">
        <v>6527</v>
      </c>
      <c r="B3005" s="619" t="s">
        <v>6528</v>
      </c>
      <c r="C3005" s="619" t="s">
        <v>379</v>
      </c>
      <c r="D3005" s="619" t="s">
        <v>380</v>
      </c>
      <c r="E3005" s="619" t="s">
        <v>370</v>
      </c>
      <c r="F3005" s="619" t="s">
        <v>381</v>
      </c>
      <c r="G3005" s="619" t="s">
        <v>370</v>
      </c>
    </row>
    <row r="3006">
      <c r="A3006" s="619" t="s">
        <v>6529</v>
      </c>
      <c r="B3006" s="619" t="s">
        <v>6530</v>
      </c>
      <c r="C3006" s="619" t="s">
        <v>385</v>
      </c>
      <c r="D3006" s="619" t="s">
        <v>386</v>
      </c>
      <c r="E3006" s="619" t="s">
        <v>370</v>
      </c>
      <c r="F3006" s="619" t="s">
        <v>387</v>
      </c>
      <c r="G3006" s="619" t="s">
        <v>371</v>
      </c>
    </row>
    <row r="3007">
      <c r="A3007" s="619" t="s">
        <v>6531</v>
      </c>
      <c r="B3007" s="619" t="s">
        <v>6532</v>
      </c>
      <c r="C3007" s="619" t="s">
        <v>390</v>
      </c>
      <c r="D3007" s="619" t="s">
        <v>381</v>
      </c>
      <c r="E3007" s="619" t="s">
        <v>370</v>
      </c>
      <c r="F3007" s="619" t="s">
        <v>386</v>
      </c>
      <c r="G3007" s="619" t="s">
        <v>370</v>
      </c>
    </row>
    <row r="3008">
      <c r="A3008" s="619" t="s">
        <v>6533</v>
      </c>
      <c r="B3008" s="619" t="s">
        <v>6534</v>
      </c>
      <c r="C3008" s="619" t="s">
        <v>390</v>
      </c>
      <c r="D3008" s="619" t="s">
        <v>381</v>
      </c>
      <c r="E3008" s="619" t="s">
        <v>370</v>
      </c>
      <c r="F3008" s="619" t="s">
        <v>386</v>
      </c>
      <c r="G3008" s="619" t="s">
        <v>370</v>
      </c>
    </row>
    <row r="3009">
      <c r="A3009" s="619" t="s">
        <v>6535</v>
      </c>
      <c r="B3009" s="619" t="s">
        <v>6536</v>
      </c>
      <c r="C3009" s="619" t="s">
        <v>531</v>
      </c>
      <c r="D3009" s="619" t="s">
        <v>399</v>
      </c>
      <c r="E3009" s="619" t="s">
        <v>370</v>
      </c>
      <c r="F3009" s="619" t="s">
        <v>367</v>
      </c>
      <c r="G3009" s="619" t="s">
        <v>371</v>
      </c>
    </row>
    <row r="3010">
      <c r="A3010" s="619" t="s">
        <v>6537</v>
      </c>
      <c r="B3010" s="619" t="s">
        <v>6538</v>
      </c>
      <c r="C3010" s="619" t="s">
        <v>1331</v>
      </c>
      <c r="D3010" s="619" t="s">
        <v>387</v>
      </c>
      <c r="E3010" s="619" t="s">
        <v>370</v>
      </c>
      <c r="F3010" s="619" t="s">
        <v>399</v>
      </c>
      <c r="G3010" s="619" t="s">
        <v>370</v>
      </c>
    </row>
    <row r="3011">
      <c r="A3011" s="619" t="s">
        <v>6539</v>
      </c>
      <c r="B3011" s="619" t="s">
        <v>6540</v>
      </c>
      <c r="C3011" s="619" t="s">
        <v>398</v>
      </c>
      <c r="D3011" s="619" t="s">
        <v>387</v>
      </c>
      <c r="E3011" s="619" t="s">
        <v>370</v>
      </c>
      <c r="F3011" s="619" t="s">
        <v>399</v>
      </c>
      <c r="G3011" s="619" t="s">
        <v>370</v>
      </c>
    </row>
    <row r="3012">
      <c r="A3012" s="619" t="s">
        <v>6541</v>
      </c>
      <c r="B3012" s="619" t="s">
        <v>6542</v>
      </c>
      <c r="C3012" s="619" t="s">
        <v>395</v>
      </c>
      <c r="D3012" s="619" t="s">
        <v>380</v>
      </c>
      <c r="E3012" s="619" t="s">
        <v>370</v>
      </c>
      <c r="F3012" s="619" t="s">
        <v>381</v>
      </c>
      <c r="G3012" s="619" t="s">
        <v>370</v>
      </c>
    </row>
    <row r="3013">
      <c r="A3013" s="619" t="s">
        <v>6543</v>
      </c>
      <c r="B3013" s="619" t="s">
        <v>6544</v>
      </c>
      <c r="C3013" s="619" t="s">
        <v>379</v>
      </c>
      <c r="D3013" s="619" t="s">
        <v>380</v>
      </c>
      <c r="E3013" s="619" t="s">
        <v>370</v>
      </c>
      <c r="F3013" s="619" t="s">
        <v>381</v>
      </c>
      <c r="G3013" s="619" t="s">
        <v>370</v>
      </c>
    </row>
    <row r="3014">
      <c r="A3014" s="619" t="s">
        <v>6545</v>
      </c>
      <c r="B3014" s="619" t="s">
        <v>6546</v>
      </c>
      <c r="C3014" s="619" t="s">
        <v>390</v>
      </c>
      <c r="D3014" s="619" t="s">
        <v>381</v>
      </c>
      <c r="E3014" s="619" t="s">
        <v>370</v>
      </c>
      <c r="F3014" s="619" t="s">
        <v>386</v>
      </c>
      <c r="G3014" s="619" t="s">
        <v>370</v>
      </c>
    </row>
    <row r="3015">
      <c r="A3015" s="619" t="s">
        <v>6547</v>
      </c>
      <c r="B3015" s="619" t="s">
        <v>6548</v>
      </c>
      <c r="C3015" s="619" t="s">
        <v>390</v>
      </c>
      <c r="D3015" s="619" t="s">
        <v>381</v>
      </c>
      <c r="E3015" s="619" t="s">
        <v>370</v>
      </c>
      <c r="F3015" s="619" t="s">
        <v>386</v>
      </c>
      <c r="G3015" s="619" t="s">
        <v>370</v>
      </c>
    </row>
    <row r="3016">
      <c r="A3016" s="619" t="s">
        <v>6549</v>
      </c>
      <c r="B3016" s="619" t="s">
        <v>6550</v>
      </c>
      <c r="C3016" s="619" t="s">
        <v>4541</v>
      </c>
      <c r="D3016" s="619" t="s">
        <v>387</v>
      </c>
      <c r="E3016" s="619" t="s">
        <v>370</v>
      </c>
      <c r="F3016" s="619" t="s">
        <v>399</v>
      </c>
      <c r="G3016" s="619" t="s">
        <v>370</v>
      </c>
    </row>
    <row r="3017">
      <c r="A3017" s="619" t="s">
        <v>6551</v>
      </c>
      <c r="B3017" s="619" t="s">
        <v>6552</v>
      </c>
      <c r="C3017" s="619" t="s">
        <v>531</v>
      </c>
      <c r="D3017" s="619" t="s">
        <v>399</v>
      </c>
      <c r="E3017" s="619" t="s">
        <v>370</v>
      </c>
      <c r="F3017" s="619" t="s">
        <v>367</v>
      </c>
      <c r="G3017" s="619" t="s">
        <v>370</v>
      </c>
    </row>
    <row r="3018">
      <c r="A3018" s="619" t="s">
        <v>6553</v>
      </c>
      <c r="B3018" s="619" t="s">
        <v>6554</v>
      </c>
      <c r="C3018" s="619" t="s">
        <v>390</v>
      </c>
      <c r="D3018" s="619" t="s">
        <v>381</v>
      </c>
      <c r="E3018" s="619" t="s">
        <v>370</v>
      </c>
      <c r="F3018" s="619" t="s">
        <v>386</v>
      </c>
      <c r="G3018" s="619" t="s">
        <v>371</v>
      </c>
    </row>
    <row r="3019">
      <c r="A3019" s="619" t="s">
        <v>6555</v>
      </c>
      <c r="B3019" s="619" t="s">
        <v>6556</v>
      </c>
      <c r="C3019" s="619" t="s">
        <v>3879</v>
      </c>
      <c r="D3019" s="619" t="s">
        <v>380</v>
      </c>
      <c r="E3019" s="619" t="s">
        <v>370</v>
      </c>
      <c r="F3019" s="619" t="s">
        <v>381</v>
      </c>
      <c r="G3019" s="619" t="s">
        <v>370</v>
      </c>
    </row>
    <row r="3020">
      <c r="A3020" s="619" t="s">
        <v>6557</v>
      </c>
      <c r="B3020" s="619" t="s">
        <v>6558</v>
      </c>
      <c r="C3020" s="619" t="s">
        <v>398</v>
      </c>
      <c r="D3020" s="619" t="s">
        <v>387</v>
      </c>
      <c r="E3020" s="619" t="s">
        <v>370</v>
      </c>
      <c r="F3020" s="619" t="s">
        <v>399</v>
      </c>
      <c r="G3020" s="619" t="s">
        <v>372</v>
      </c>
    </row>
    <row r="3021">
      <c r="A3021" s="619" t="s">
        <v>6559</v>
      </c>
      <c r="B3021" s="619" t="s">
        <v>6560</v>
      </c>
      <c r="C3021" s="619" t="s">
        <v>406</v>
      </c>
      <c r="D3021" s="619" t="s">
        <v>387</v>
      </c>
      <c r="E3021" s="619" t="s">
        <v>370</v>
      </c>
      <c r="F3021" s="619" t="s">
        <v>399</v>
      </c>
      <c r="G3021" s="619" t="s">
        <v>370</v>
      </c>
    </row>
    <row r="3022">
      <c r="A3022" s="619" t="s">
        <v>6561</v>
      </c>
      <c r="B3022" s="619" t="s">
        <v>6562</v>
      </c>
      <c r="C3022" s="619" t="s">
        <v>379</v>
      </c>
      <c r="D3022" s="619" t="s">
        <v>380</v>
      </c>
      <c r="E3022" s="619" t="s">
        <v>370</v>
      </c>
      <c r="F3022" s="619" t="s">
        <v>381</v>
      </c>
      <c r="G3022" s="619" t="s">
        <v>370</v>
      </c>
    </row>
    <row r="3023">
      <c r="A3023" s="619" t="s">
        <v>6563</v>
      </c>
      <c r="B3023" s="619" t="s">
        <v>6564</v>
      </c>
      <c r="C3023" s="619" t="s">
        <v>379</v>
      </c>
      <c r="D3023" s="619" t="s">
        <v>380</v>
      </c>
      <c r="E3023" s="619" t="s">
        <v>370</v>
      </c>
      <c r="F3023" s="619" t="s">
        <v>381</v>
      </c>
      <c r="G3023" s="619" t="s">
        <v>370</v>
      </c>
    </row>
    <row r="3024">
      <c r="A3024" s="619" t="s">
        <v>6565</v>
      </c>
      <c r="B3024" s="619" t="s">
        <v>6566</v>
      </c>
      <c r="C3024" s="619" t="s">
        <v>390</v>
      </c>
      <c r="D3024" s="619" t="s">
        <v>381</v>
      </c>
      <c r="E3024" s="619" t="s">
        <v>370</v>
      </c>
      <c r="F3024" s="619" t="s">
        <v>386</v>
      </c>
      <c r="G3024" s="619" t="s">
        <v>370</v>
      </c>
    </row>
    <row r="3025">
      <c r="A3025" s="619" t="s">
        <v>6567</v>
      </c>
      <c r="B3025" s="619" t="s">
        <v>6568</v>
      </c>
      <c r="C3025" s="619" t="s">
        <v>379</v>
      </c>
      <c r="D3025" s="619" t="s">
        <v>380</v>
      </c>
      <c r="E3025" s="619" t="s">
        <v>370</v>
      </c>
      <c r="F3025" s="619" t="s">
        <v>381</v>
      </c>
      <c r="G3025" s="619" t="s">
        <v>370</v>
      </c>
    </row>
    <row r="3026">
      <c r="A3026" s="619" t="s">
        <v>6569</v>
      </c>
      <c r="B3026" s="619" t="s">
        <v>6570</v>
      </c>
      <c r="C3026" s="619" t="s">
        <v>395</v>
      </c>
      <c r="D3026" s="619" t="s">
        <v>380</v>
      </c>
      <c r="E3026" s="619" t="s">
        <v>370</v>
      </c>
      <c r="F3026" s="619" t="s">
        <v>381</v>
      </c>
      <c r="G3026" s="619" t="s">
        <v>370</v>
      </c>
    </row>
    <row r="3027">
      <c r="A3027" s="619" t="s">
        <v>6571</v>
      </c>
      <c r="B3027" s="619" t="s">
        <v>6572</v>
      </c>
      <c r="C3027" s="619" t="s">
        <v>3557</v>
      </c>
      <c r="D3027" s="619" t="s">
        <v>380</v>
      </c>
      <c r="E3027" s="619" t="s">
        <v>370</v>
      </c>
      <c r="F3027" s="619" t="s">
        <v>381</v>
      </c>
      <c r="G3027" s="619" t="s">
        <v>370</v>
      </c>
    </row>
    <row r="3028">
      <c r="A3028" s="619" t="s">
        <v>6573</v>
      </c>
      <c r="B3028" s="619" t="s">
        <v>6574</v>
      </c>
      <c r="C3028" s="619" t="s">
        <v>395</v>
      </c>
      <c r="D3028" s="619" t="s">
        <v>380</v>
      </c>
      <c r="E3028" s="619" t="s">
        <v>370</v>
      </c>
      <c r="F3028" s="619" t="s">
        <v>381</v>
      </c>
      <c r="G3028" s="619" t="s">
        <v>370</v>
      </c>
    </row>
    <row r="3029">
      <c r="A3029" s="619" t="s">
        <v>6575</v>
      </c>
      <c r="B3029" s="619" t="s">
        <v>6576</v>
      </c>
      <c r="C3029" s="619" t="s">
        <v>379</v>
      </c>
      <c r="D3029" s="619" t="s">
        <v>380</v>
      </c>
      <c r="E3029" s="619" t="s">
        <v>370</v>
      </c>
      <c r="F3029" s="619" t="s">
        <v>381</v>
      </c>
      <c r="G3029" s="619" t="s">
        <v>370</v>
      </c>
    </row>
    <row r="3030">
      <c r="A3030" s="619" t="s">
        <v>6577</v>
      </c>
      <c r="B3030" s="619" t="s">
        <v>6578</v>
      </c>
      <c r="C3030" s="619" t="s">
        <v>385</v>
      </c>
      <c r="D3030" s="619" t="s">
        <v>386</v>
      </c>
      <c r="E3030" s="619" t="s">
        <v>370</v>
      </c>
      <c r="F3030" s="619" t="s">
        <v>387</v>
      </c>
      <c r="G3030" s="619" t="s">
        <v>370</v>
      </c>
    </row>
    <row r="3031">
      <c r="A3031" s="619" t="s">
        <v>6579</v>
      </c>
      <c r="B3031" s="619" t="s">
        <v>6580</v>
      </c>
      <c r="C3031" s="619" t="s">
        <v>395</v>
      </c>
      <c r="D3031" s="619" t="s">
        <v>380</v>
      </c>
      <c r="E3031" s="619" t="s">
        <v>370</v>
      </c>
      <c r="F3031" s="619" t="s">
        <v>381</v>
      </c>
      <c r="G3031" s="619" t="s">
        <v>370</v>
      </c>
    </row>
    <row r="3032">
      <c r="A3032" s="619" t="s">
        <v>6581</v>
      </c>
      <c r="B3032" s="619" t="s">
        <v>6582</v>
      </c>
      <c r="C3032" s="619" t="s">
        <v>531</v>
      </c>
      <c r="D3032" s="619" t="s">
        <v>399</v>
      </c>
      <c r="E3032" s="619" t="s">
        <v>370</v>
      </c>
      <c r="F3032" s="619" t="s">
        <v>367</v>
      </c>
      <c r="G3032" s="619" t="s">
        <v>370</v>
      </c>
    </row>
    <row r="3033">
      <c r="A3033" s="619" t="s">
        <v>6583</v>
      </c>
      <c r="B3033" s="619" t="s">
        <v>6584</v>
      </c>
      <c r="C3033" s="619" t="s">
        <v>604</v>
      </c>
      <c r="D3033" s="619" t="s">
        <v>387</v>
      </c>
      <c r="E3033" s="619" t="s">
        <v>370</v>
      </c>
      <c r="F3033" s="619" t="s">
        <v>399</v>
      </c>
      <c r="G3033" s="619" t="s">
        <v>370</v>
      </c>
    </row>
    <row r="3034">
      <c r="A3034" s="619" t="s">
        <v>6585</v>
      </c>
      <c r="B3034" s="619" t="s">
        <v>6586</v>
      </c>
      <c r="C3034" s="619" t="s">
        <v>379</v>
      </c>
      <c r="D3034" s="619" t="s">
        <v>380</v>
      </c>
      <c r="E3034" s="619" t="s">
        <v>370</v>
      </c>
      <c r="F3034" s="619" t="s">
        <v>381</v>
      </c>
      <c r="G3034" s="619" t="s">
        <v>370</v>
      </c>
    </row>
    <row r="3035">
      <c r="A3035" s="619" t="s">
        <v>6587</v>
      </c>
      <c r="B3035" s="619" t="s">
        <v>6588</v>
      </c>
      <c r="C3035" s="619" t="s">
        <v>379</v>
      </c>
      <c r="D3035" s="619" t="s">
        <v>380</v>
      </c>
      <c r="E3035" s="619" t="s">
        <v>370</v>
      </c>
      <c r="F3035" s="619" t="s">
        <v>381</v>
      </c>
      <c r="G3035" s="619" t="s">
        <v>370</v>
      </c>
    </row>
    <row r="3036">
      <c r="A3036" s="619" t="s">
        <v>6589</v>
      </c>
      <c r="B3036" s="619" t="s">
        <v>6590</v>
      </c>
      <c r="C3036" s="619" t="s">
        <v>395</v>
      </c>
      <c r="D3036" s="619" t="s">
        <v>380</v>
      </c>
      <c r="E3036" s="619" t="s">
        <v>370</v>
      </c>
      <c r="F3036" s="619" t="s">
        <v>381</v>
      </c>
      <c r="G3036" s="619" t="s">
        <v>370</v>
      </c>
    </row>
    <row r="3037">
      <c r="A3037" s="619" t="s">
        <v>6591</v>
      </c>
      <c r="B3037" s="619" t="s">
        <v>6592</v>
      </c>
      <c r="C3037" s="619" t="s">
        <v>406</v>
      </c>
      <c r="D3037" s="619" t="s">
        <v>387</v>
      </c>
      <c r="E3037" s="619" t="s">
        <v>370</v>
      </c>
      <c r="F3037" s="619" t="s">
        <v>399</v>
      </c>
      <c r="G3037" s="619" t="s">
        <v>371</v>
      </c>
    </row>
    <row r="3038">
      <c r="A3038" s="619" t="s">
        <v>6593</v>
      </c>
      <c r="B3038" s="619" t="s">
        <v>6594</v>
      </c>
      <c r="C3038" s="619" t="s">
        <v>379</v>
      </c>
      <c r="D3038" s="619" t="s">
        <v>380</v>
      </c>
      <c r="E3038" s="619" t="s">
        <v>370</v>
      </c>
      <c r="F3038" s="619" t="s">
        <v>381</v>
      </c>
      <c r="G3038" s="619" t="s">
        <v>370</v>
      </c>
    </row>
    <row r="3039">
      <c r="A3039" s="619" t="s">
        <v>6595</v>
      </c>
      <c r="B3039" s="619" t="s">
        <v>6596</v>
      </c>
      <c r="C3039" s="619" t="s">
        <v>379</v>
      </c>
      <c r="D3039" s="619" t="s">
        <v>380</v>
      </c>
      <c r="E3039" s="619" t="s">
        <v>370</v>
      </c>
      <c r="F3039" s="619" t="s">
        <v>381</v>
      </c>
      <c r="G3039" s="619" t="s">
        <v>370</v>
      </c>
    </row>
    <row r="3040">
      <c r="A3040" s="619" t="s">
        <v>6597</v>
      </c>
      <c r="B3040" s="619" t="s">
        <v>6598</v>
      </c>
      <c r="C3040" s="619" t="s">
        <v>379</v>
      </c>
      <c r="D3040" s="619" t="s">
        <v>380</v>
      </c>
      <c r="E3040" s="619" t="s">
        <v>370</v>
      </c>
      <c r="F3040" s="619" t="s">
        <v>381</v>
      </c>
      <c r="G3040" s="619" t="s">
        <v>370</v>
      </c>
    </row>
    <row r="3041">
      <c r="A3041" s="619" t="s">
        <v>6599</v>
      </c>
      <c r="B3041" s="619" t="s">
        <v>6600</v>
      </c>
      <c r="C3041" s="619" t="s">
        <v>395</v>
      </c>
      <c r="D3041" s="619" t="s">
        <v>380</v>
      </c>
      <c r="E3041" s="619" t="s">
        <v>370</v>
      </c>
      <c r="F3041" s="619" t="s">
        <v>381</v>
      </c>
      <c r="G3041" s="619" t="s">
        <v>371</v>
      </c>
    </row>
    <row r="3042">
      <c r="A3042" s="619" t="s">
        <v>6601</v>
      </c>
      <c r="B3042" s="619" t="s">
        <v>6602</v>
      </c>
      <c r="C3042" s="619" t="s">
        <v>781</v>
      </c>
      <c r="D3042" s="619" t="s">
        <v>387</v>
      </c>
      <c r="E3042" s="619" t="s">
        <v>370</v>
      </c>
      <c r="F3042" s="619" t="s">
        <v>399</v>
      </c>
      <c r="G3042" s="619" t="s">
        <v>370</v>
      </c>
    </row>
    <row r="3043">
      <c r="A3043" s="619" t="s">
        <v>6603</v>
      </c>
      <c r="B3043" s="619" t="s">
        <v>6604</v>
      </c>
      <c r="C3043" s="619" t="s">
        <v>398</v>
      </c>
      <c r="D3043" s="619" t="s">
        <v>387</v>
      </c>
      <c r="E3043" s="619" t="s">
        <v>370</v>
      </c>
      <c r="F3043" s="619" t="s">
        <v>399</v>
      </c>
      <c r="G3043" s="619" t="s">
        <v>370</v>
      </c>
    </row>
    <row r="3044">
      <c r="A3044" s="619" t="s">
        <v>6605</v>
      </c>
      <c r="B3044" s="619" t="s">
        <v>6606</v>
      </c>
      <c r="C3044" s="619" t="s">
        <v>390</v>
      </c>
      <c r="D3044" s="619" t="s">
        <v>381</v>
      </c>
      <c r="E3044" s="619" t="s">
        <v>370</v>
      </c>
      <c r="F3044" s="619" t="s">
        <v>386</v>
      </c>
      <c r="G3044" s="619" t="s">
        <v>370</v>
      </c>
    </row>
    <row r="3045">
      <c r="A3045" s="619" t="s">
        <v>6607</v>
      </c>
      <c r="B3045" s="619" t="s">
        <v>6608</v>
      </c>
      <c r="C3045" s="619" t="s">
        <v>395</v>
      </c>
      <c r="D3045" s="619" t="s">
        <v>380</v>
      </c>
      <c r="E3045" s="619" t="s">
        <v>370</v>
      </c>
      <c r="F3045" s="619" t="s">
        <v>381</v>
      </c>
      <c r="G3045" s="619" t="s">
        <v>370</v>
      </c>
    </row>
    <row r="3046">
      <c r="A3046" s="619" t="s">
        <v>6609</v>
      </c>
      <c r="B3046" s="619" t="s">
        <v>6610</v>
      </c>
      <c r="C3046" s="619" t="s">
        <v>3645</v>
      </c>
      <c r="D3046" s="619" t="s">
        <v>387</v>
      </c>
      <c r="E3046" s="619" t="s">
        <v>370</v>
      </c>
      <c r="F3046" s="619" t="s">
        <v>399</v>
      </c>
      <c r="G3046" s="619" t="s">
        <v>370</v>
      </c>
    </row>
    <row r="3047">
      <c r="A3047" s="619" t="s">
        <v>6611</v>
      </c>
      <c r="B3047" s="619" t="s">
        <v>6612</v>
      </c>
      <c r="C3047" s="619" t="s">
        <v>385</v>
      </c>
      <c r="D3047" s="619" t="s">
        <v>386</v>
      </c>
      <c r="E3047" s="619" t="s">
        <v>370</v>
      </c>
      <c r="F3047" s="619" t="s">
        <v>387</v>
      </c>
      <c r="G3047" s="619" t="s">
        <v>370</v>
      </c>
    </row>
    <row r="3048">
      <c r="A3048" s="619" t="s">
        <v>6613</v>
      </c>
      <c r="B3048" s="619" t="s">
        <v>6614</v>
      </c>
      <c r="C3048" s="619" t="s">
        <v>385</v>
      </c>
      <c r="D3048" s="619" t="s">
        <v>386</v>
      </c>
      <c r="E3048" s="619" t="s">
        <v>370</v>
      </c>
      <c r="F3048" s="619" t="s">
        <v>387</v>
      </c>
      <c r="G3048" s="619" t="s">
        <v>370</v>
      </c>
    </row>
    <row r="3049">
      <c r="A3049" s="619" t="s">
        <v>6615</v>
      </c>
      <c r="B3049" s="619" t="s">
        <v>6616</v>
      </c>
      <c r="C3049" s="619" t="s">
        <v>531</v>
      </c>
      <c r="D3049" s="619" t="s">
        <v>399</v>
      </c>
      <c r="E3049" s="619" t="s">
        <v>370</v>
      </c>
      <c r="F3049" s="619" t="s">
        <v>367</v>
      </c>
      <c r="G3049" s="619" t="s">
        <v>370</v>
      </c>
    </row>
    <row r="3050">
      <c r="A3050" s="619" t="s">
        <v>6617</v>
      </c>
      <c r="B3050" s="619" t="s">
        <v>6618</v>
      </c>
      <c r="C3050" s="619" t="s">
        <v>379</v>
      </c>
      <c r="D3050" s="619" t="s">
        <v>380</v>
      </c>
      <c r="E3050" s="619" t="s">
        <v>370</v>
      </c>
      <c r="F3050" s="619" t="s">
        <v>381</v>
      </c>
      <c r="G3050" s="619" t="s">
        <v>370</v>
      </c>
    </row>
    <row r="3051">
      <c r="A3051" s="619" t="s">
        <v>6619</v>
      </c>
      <c r="B3051" s="619" t="s">
        <v>6620</v>
      </c>
      <c r="C3051" s="619" t="s">
        <v>379</v>
      </c>
      <c r="D3051" s="619" t="s">
        <v>380</v>
      </c>
      <c r="E3051" s="619" t="s">
        <v>370</v>
      </c>
      <c r="F3051" s="619" t="s">
        <v>381</v>
      </c>
      <c r="G3051" s="619" t="s">
        <v>370</v>
      </c>
    </row>
    <row r="3052">
      <c r="A3052" s="619" t="s">
        <v>6621</v>
      </c>
      <c r="B3052" s="619" t="s">
        <v>6622</v>
      </c>
      <c r="C3052" s="619" t="s">
        <v>463</v>
      </c>
      <c r="D3052" s="619" t="s">
        <v>381</v>
      </c>
      <c r="E3052" s="619" t="s">
        <v>370</v>
      </c>
      <c r="F3052" s="619" t="s">
        <v>386</v>
      </c>
      <c r="G3052" s="619" t="s">
        <v>370</v>
      </c>
    </row>
    <row r="3053">
      <c r="A3053" s="619" t="s">
        <v>6623</v>
      </c>
      <c r="B3053" s="619" t="s">
        <v>6624</v>
      </c>
      <c r="C3053" s="619" t="s">
        <v>4297</v>
      </c>
      <c r="D3053" s="619" t="s">
        <v>386</v>
      </c>
      <c r="E3053" s="619" t="s">
        <v>370</v>
      </c>
      <c r="F3053" s="619" t="s">
        <v>387</v>
      </c>
      <c r="G3053" s="619" t="s">
        <v>370</v>
      </c>
    </row>
    <row r="3054">
      <c r="A3054" s="619" t="s">
        <v>6625</v>
      </c>
      <c r="B3054" s="619" t="s">
        <v>6626</v>
      </c>
      <c r="C3054" s="619" t="s">
        <v>406</v>
      </c>
      <c r="D3054" s="619" t="s">
        <v>387</v>
      </c>
      <c r="E3054" s="619" t="s">
        <v>370</v>
      </c>
      <c r="F3054" s="619" t="s">
        <v>399</v>
      </c>
      <c r="G3054" s="619" t="s">
        <v>371</v>
      </c>
    </row>
    <row r="3055">
      <c r="A3055" s="619" t="s">
        <v>6627</v>
      </c>
      <c r="B3055" s="619" t="s">
        <v>6628</v>
      </c>
      <c r="C3055" s="619" t="s">
        <v>3028</v>
      </c>
      <c r="D3055" s="619" t="s">
        <v>387</v>
      </c>
      <c r="E3055" s="619" t="s">
        <v>370</v>
      </c>
      <c r="F3055" s="619" t="s">
        <v>399</v>
      </c>
      <c r="G3055" s="619" t="s">
        <v>370</v>
      </c>
    </row>
    <row r="3056">
      <c r="A3056" s="619" t="s">
        <v>6629</v>
      </c>
      <c r="B3056" s="619" t="s">
        <v>6630</v>
      </c>
      <c r="C3056" s="619" t="s">
        <v>379</v>
      </c>
      <c r="D3056" s="619" t="s">
        <v>380</v>
      </c>
      <c r="E3056" s="619" t="s">
        <v>370</v>
      </c>
      <c r="F3056" s="619" t="s">
        <v>381</v>
      </c>
      <c r="G3056" s="619" t="s">
        <v>371</v>
      </c>
    </row>
    <row r="3057">
      <c r="A3057" s="619" t="s">
        <v>6631</v>
      </c>
      <c r="B3057" s="619" t="s">
        <v>6632</v>
      </c>
      <c r="C3057" s="619" t="s">
        <v>379</v>
      </c>
      <c r="D3057" s="619" t="s">
        <v>380</v>
      </c>
      <c r="E3057" s="619" t="s">
        <v>370</v>
      </c>
      <c r="F3057" s="619" t="s">
        <v>381</v>
      </c>
      <c r="G3057" s="619" t="s">
        <v>370</v>
      </c>
    </row>
    <row r="3058">
      <c r="A3058" s="619" t="s">
        <v>6633</v>
      </c>
      <c r="B3058" s="619" t="s">
        <v>6634</v>
      </c>
      <c r="C3058" s="619" t="s">
        <v>406</v>
      </c>
      <c r="D3058" s="619" t="s">
        <v>387</v>
      </c>
      <c r="E3058" s="619" t="s">
        <v>370</v>
      </c>
      <c r="F3058" s="619" t="s">
        <v>399</v>
      </c>
      <c r="G3058" s="619" t="s">
        <v>371</v>
      </c>
    </row>
    <row r="3059">
      <c r="A3059" s="619" t="s">
        <v>6635</v>
      </c>
      <c r="B3059" s="619" t="s">
        <v>6636</v>
      </c>
      <c r="C3059" s="619" t="s">
        <v>379</v>
      </c>
      <c r="D3059" s="619" t="s">
        <v>380</v>
      </c>
      <c r="E3059" s="619" t="s">
        <v>370</v>
      </c>
      <c r="F3059" s="619" t="s">
        <v>381</v>
      </c>
      <c r="G3059" s="619" t="s">
        <v>370</v>
      </c>
    </row>
    <row r="3060">
      <c r="A3060" s="619" t="s">
        <v>6637</v>
      </c>
      <c r="B3060" s="619" t="s">
        <v>6638</v>
      </c>
      <c r="C3060" s="619" t="s">
        <v>379</v>
      </c>
      <c r="D3060" s="619" t="s">
        <v>380</v>
      </c>
      <c r="E3060" s="619" t="s">
        <v>370</v>
      </c>
      <c r="F3060" s="619" t="s">
        <v>381</v>
      </c>
      <c r="G3060" s="619" t="s">
        <v>370</v>
      </c>
    </row>
    <row r="3061">
      <c r="A3061" s="619" t="s">
        <v>6639</v>
      </c>
      <c r="B3061" s="619" t="s">
        <v>6640</v>
      </c>
      <c r="C3061" s="619" t="s">
        <v>379</v>
      </c>
      <c r="D3061" s="619" t="s">
        <v>380</v>
      </c>
      <c r="E3061" s="619" t="s">
        <v>370</v>
      </c>
      <c r="F3061" s="619" t="s">
        <v>381</v>
      </c>
      <c r="G3061" s="619" t="s">
        <v>370</v>
      </c>
    </row>
    <row r="3062">
      <c r="A3062" s="619" t="s">
        <v>6641</v>
      </c>
      <c r="B3062" s="619" t="s">
        <v>6642</v>
      </c>
      <c r="C3062" s="619" t="s">
        <v>390</v>
      </c>
      <c r="D3062" s="619" t="s">
        <v>381</v>
      </c>
      <c r="E3062" s="619" t="s">
        <v>370</v>
      </c>
      <c r="F3062" s="619" t="s">
        <v>386</v>
      </c>
      <c r="G3062" s="619" t="s">
        <v>372</v>
      </c>
    </row>
    <row r="3063">
      <c r="A3063" s="619" t="s">
        <v>6643</v>
      </c>
      <c r="B3063" s="619" t="s">
        <v>6644</v>
      </c>
      <c r="C3063" s="619" t="s">
        <v>759</v>
      </c>
      <c r="D3063" s="619" t="s">
        <v>380</v>
      </c>
      <c r="E3063" s="619" t="s">
        <v>370</v>
      </c>
      <c r="F3063" s="619" t="s">
        <v>381</v>
      </c>
      <c r="G3063" s="619" t="s">
        <v>370</v>
      </c>
    </row>
    <row r="3064">
      <c r="A3064" s="619" t="s">
        <v>6645</v>
      </c>
      <c r="B3064" s="619" t="s">
        <v>6646</v>
      </c>
      <c r="C3064" s="619" t="s">
        <v>395</v>
      </c>
      <c r="D3064" s="619" t="s">
        <v>380</v>
      </c>
      <c r="E3064" s="619" t="s">
        <v>370</v>
      </c>
      <c r="F3064" s="619" t="s">
        <v>381</v>
      </c>
      <c r="G3064" s="619" t="s">
        <v>370</v>
      </c>
    </row>
    <row r="3065">
      <c r="A3065" s="619" t="s">
        <v>6647</v>
      </c>
      <c r="B3065" s="619" t="s">
        <v>6648</v>
      </c>
      <c r="C3065" s="619" t="s">
        <v>458</v>
      </c>
      <c r="D3065" s="619" t="s">
        <v>380</v>
      </c>
      <c r="E3065" s="619" t="s">
        <v>370</v>
      </c>
      <c r="F3065" s="619" t="s">
        <v>381</v>
      </c>
      <c r="G3065" s="619" t="s">
        <v>370</v>
      </c>
    </row>
    <row r="3066">
      <c r="A3066" s="619" t="s">
        <v>6649</v>
      </c>
      <c r="B3066" s="619" t="s">
        <v>6650</v>
      </c>
      <c r="C3066" s="619" t="s">
        <v>3512</v>
      </c>
      <c r="D3066" s="619" t="s">
        <v>399</v>
      </c>
      <c r="E3066" s="619" t="s">
        <v>370</v>
      </c>
      <c r="F3066" s="619" t="s">
        <v>367</v>
      </c>
      <c r="G3066" s="619" t="s">
        <v>370</v>
      </c>
    </row>
    <row r="3067">
      <c r="A3067" s="619" t="s">
        <v>6651</v>
      </c>
      <c r="B3067" s="619" t="s">
        <v>6652</v>
      </c>
      <c r="C3067" s="619" t="s">
        <v>379</v>
      </c>
      <c r="D3067" s="619" t="s">
        <v>380</v>
      </c>
      <c r="E3067" s="619" t="s">
        <v>370</v>
      </c>
      <c r="F3067" s="619" t="s">
        <v>381</v>
      </c>
      <c r="G3067" s="619" t="s">
        <v>370</v>
      </c>
    </row>
    <row r="3068">
      <c r="A3068" s="619" t="s">
        <v>6653</v>
      </c>
      <c r="B3068" s="619" t="s">
        <v>6654</v>
      </c>
      <c r="C3068" s="619" t="s">
        <v>395</v>
      </c>
      <c r="D3068" s="619" t="s">
        <v>380</v>
      </c>
      <c r="E3068" s="619" t="s">
        <v>370</v>
      </c>
      <c r="F3068" s="619" t="s">
        <v>381</v>
      </c>
      <c r="G3068" s="619" t="s">
        <v>370</v>
      </c>
    </row>
    <row r="3069">
      <c r="A3069" s="619" t="s">
        <v>6655</v>
      </c>
      <c r="B3069" s="619" t="s">
        <v>6656</v>
      </c>
      <c r="C3069" s="619" t="s">
        <v>395</v>
      </c>
      <c r="D3069" s="619" t="s">
        <v>380</v>
      </c>
      <c r="E3069" s="619" t="s">
        <v>370</v>
      </c>
      <c r="F3069" s="619" t="s">
        <v>381</v>
      </c>
      <c r="G3069" s="619" t="s">
        <v>370</v>
      </c>
    </row>
    <row r="3070">
      <c r="A3070" s="619" t="s">
        <v>6657</v>
      </c>
      <c r="B3070" s="619" t="s">
        <v>6658</v>
      </c>
      <c r="C3070" s="619" t="s">
        <v>385</v>
      </c>
      <c r="D3070" s="619" t="s">
        <v>386</v>
      </c>
      <c r="E3070" s="619" t="s">
        <v>370</v>
      </c>
      <c r="F3070" s="619" t="s">
        <v>387</v>
      </c>
      <c r="G3070" s="619" t="s">
        <v>370</v>
      </c>
    </row>
    <row r="3071">
      <c r="A3071" s="619" t="s">
        <v>6659</v>
      </c>
      <c r="B3071" s="619" t="s">
        <v>6660</v>
      </c>
      <c r="C3071" s="619" t="s">
        <v>759</v>
      </c>
      <c r="D3071" s="619" t="s">
        <v>380</v>
      </c>
      <c r="E3071" s="619" t="s">
        <v>370</v>
      </c>
      <c r="F3071" s="619" t="s">
        <v>381</v>
      </c>
      <c r="G3071" s="619" t="s">
        <v>370</v>
      </c>
    </row>
    <row r="3072">
      <c r="A3072" s="619" t="s">
        <v>6661</v>
      </c>
      <c r="B3072" s="619" t="s">
        <v>6662</v>
      </c>
      <c r="C3072" s="619" t="s">
        <v>1068</v>
      </c>
      <c r="D3072" s="619" t="s">
        <v>386</v>
      </c>
      <c r="E3072" s="619" t="s">
        <v>370</v>
      </c>
      <c r="F3072" s="619" t="s">
        <v>387</v>
      </c>
      <c r="G3072" s="619" t="s">
        <v>370</v>
      </c>
    </row>
    <row r="3073">
      <c r="A3073" s="619" t="s">
        <v>6663</v>
      </c>
      <c r="B3073" s="619" t="s">
        <v>6664</v>
      </c>
      <c r="C3073" s="619" t="s">
        <v>379</v>
      </c>
      <c r="D3073" s="619" t="s">
        <v>380</v>
      </c>
      <c r="E3073" s="619" t="s">
        <v>370</v>
      </c>
      <c r="F3073" s="619" t="s">
        <v>381</v>
      </c>
      <c r="G3073" s="619" t="s">
        <v>370</v>
      </c>
    </row>
    <row r="3074">
      <c r="A3074" s="619" t="s">
        <v>6665</v>
      </c>
      <c r="B3074" s="619" t="s">
        <v>6666</v>
      </c>
      <c r="C3074" s="619" t="s">
        <v>4427</v>
      </c>
      <c r="D3074" s="619" t="s">
        <v>380</v>
      </c>
      <c r="E3074" s="619" t="s">
        <v>370</v>
      </c>
      <c r="F3074" s="619" t="s">
        <v>381</v>
      </c>
      <c r="G3074" s="619" t="s">
        <v>370</v>
      </c>
    </row>
    <row r="3075">
      <c r="A3075" s="619" t="s">
        <v>6667</v>
      </c>
      <c r="B3075" s="619" t="s">
        <v>6668</v>
      </c>
      <c r="C3075" s="619" t="s">
        <v>406</v>
      </c>
      <c r="D3075" s="619" t="s">
        <v>387</v>
      </c>
      <c r="E3075" s="619" t="s">
        <v>370</v>
      </c>
      <c r="F3075" s="619" t="s">
        <v>399</v>
      </c>
      <c r="G3075" s="619" t="s">
        <v>370</v>
      </c>
    </row>
    <row r="3076">
      <c r="A3076" s="619" t="s">
        <v>6669</v>
      </c>
      <c r="B3076" s="619" t="s">
        <v>6670</v>
      </c>
      <c r="C3076" s="619" t="s">
        <v>390</v>
      </c>
      <c r="D3076" s="619" t="s">
        <v>381</v>
      </c>
      <c r="E3076" s="619" t="s">
        <v>370</v>
      </c>
      <c r="F3076" s="619" t="s">
        <v>386</v>
      </c>
      <c r="G3076" s="619" t="s">
        <v>370</v>
      </c>
    </row>
    <row r="3077">
      <c r="A3077" s="619" t="s">
        <v>6671</v>
      </c>
      <c r="B3077" s="619" t="s">
        <v>6672</v>
      </c>
      <c r="C3077" s="619" t="s">
        <v>406</v>
      </c>
      <c r="D3077" s="619" t="s">
        <v>387</v>
      </c>
      <c r="E3077" s="619" t="s">
        <v>370</v>
      </c>
      <c r="F3077" s="619" t="s">
        <v>399</v>
      </c>
      <c r="G3077" s="619" t="s">
        <v>370</v>
      </c>
    </row>
    <row r="3078">
      <c r="A3078" s="619" t="s">
        <v>6673</v>
      </c>
      <c r="B3078" s="619" t="s">
        <v>6674</v>
      </c>
      <c r="C3078" s="619" t="s">
        <v>379</v>
      </c>
      <c r="D3078" s="619" t="s">
        <v>380</v>
      </c>
      <c r="E3078" s="619" t="s">
        <v>370</v>
      </c>
      <c r="F3078" s="619" t="s">
        <v>381</v>
      </c>
      <c r="G3078" s="619" t="s">
        <v>370</v>
      </c>
    </row>
    <row r="3079">
      <c r="A3079" s="619" t="s">
        <v>6675</v>
      </c>
      <c r="B3079" s="619" t="s">
        <v>6676</v>
      </c>
      <c r="C3079" s="619" t="s">
        <v>379</v>
      </c>
      <c r="D3079" s="619" t="s">
        <v>380</v>
      </c>
      <c r="E3079" s="619" t="s">
        <v>370</v>
      </c>
      <c r="F3079" s="619" t="s">
        <v>381</v>
      </c>
      <c r="G3079" s="619" t="s">
        <v>370</v>
      </c>
    </row>
    <row r="3080">
      <c r="A3080" s="619" t="s">
        <v>6677</v>
      </c>
      <c r="B3080" s="619" t="s">
        <v>6678</v>
      </c>
      <c r="C3080" s="619" t="s">
        <v>379</v>
      </c>
      <c r="D3080" s="619" t="s">
        <v>380</v>
      </c>
      <c r="E3080" s="619" t="s">
        <v>370</v>
      </c>
      <c r="F3080" s="619" t="s">
        <v>381</v>
      </c>
      <c r="G3080" s="619" t="s">
        <v>370</v>
      </c>
    </row>
    <row r="3081">
      <c r="A3081" s="619" t="s">
        <v>6679</v>
      </c>
      <c r="B3081" s="619" t="s">
        <v>6680</v>
      </c>
      <c r="C3081" s="619" t="s">
        <v>379</v>
      </c>
      <c r="D3081" s="619" t="s">
        <v>380</v>
      </c>
      <c r="E3081" s="619" t="s">
        <v>370</v>
      </c>
      <c r="F3081" s="619" t="s">
        <v>381</v>
      </c>
      <c r="G3081" s="619" t="s">
        <v>370</v>
      </c>
    </row>
    <row r="3082">
      <c r="A3082" s="619" t="s">
        <v>6681</v>
      </c>
      <c r="B3082" s="619" t="s">
        <v>6682</v>
      </c>
      <c r="C3082" s="619" t="s">
        <v>367</v>
      </c>
      <c r="D3082" s="619" t="s">
        <v>367</v>
      </c>
      <c r="E3082" s="619" t="s">
        <v>370</v>
      </c>
      <c r="F3082" s="619" t="s">
        <v>369</v>
      </c>
      <c r="G3082" s="619" t="s">
        <v>370</v>
      </c>
    </row>
    <row r="3083">
      <c r="A3083" s="619" t="s">
        <v>6683</v>
      </c>
      <c r="B3083" s="619" t="s">
        <v>6684</v>
      </c>
      <c r="C3083" s="619" t="s">
        <v>406</v>
      </c>
      <c r="D3083" s="619" t="s">
        <v>387</v>
      </c>
      <c r="E3083" s="619" t="s">
        <v>370</v>
      </c>
      <c r="F3083" s="619" t="s">
        <v>399</v>
      </c>
      <c r="G3083" s="619" t="s">
        <v>370</v>
      </c>
    </row>
    <row r="3084">
      <c r="A3084" s="619" t="s">
        <v>6685</v>
      </c>
      <c r="B3084" s="619" t="s">
        <v>6686</v>
      </c>
      <c r="C3084" s="619" t="s">
        <v>406</v>
      </c>
      <c r="D3084" s="619" t="s">
        <v>387</v>
      </c>
      <c r="E3084" s="619" t="s">
        <v>370</v>
      </c>
      <c r="F3084" s="619" t="s">
        <v>399</v>
      </c>
      <c r="G3084" s="619" t="s">
        <v>370</v>
      </c>
    </row>
    <row r="3085">
      <c r="A3085" s="619" t="s">
        <v>6687</v>
      </c>
      <c r="B3085" s="619" t="s">
        <v>6688</v>
      </c>
      <c r="C3085" s="619" t="s">
        <v>4297</v>
      </c>
      <c r="D3085" s="619" t="s">
        <v>386</v>
      </c>
      <c r="E3085" s="619" t="s">
        <v>370</v>
      </c>
      <c r="F3085" s="619" t="s">
        <v>387</v>
      </c>
      <c r="G3085" s="619" t="s">
        <v>370</v>
      </c>
    </row>
    <row r="3086">
      <c r="A3086" s="619" t="s">
        <v>6689</v>
      </c>
      <c r="B3086" s="619" t="s">
        <v>6690</v>
      </c>
      <c r="C3086" s="619" t="s">
        <v>1495</v>
      </c>
      <c r="D3086" s="619" t="s">
        <v>386</v>
      </c>
      <c r="E3086" s="619" t="s">
        <v>370</v>
      </c>
      <c r="F3086" s="619" t="s">
        <v>387</v>
      </c>
      <c r="G3086" s="619" t="s">
        <v>371</v>
      </c>
    </row>
    <row r="3087">
      <c r="A3087" s="619" t="s">
        <v>6691</v>
      </c>
      <c r="B3087" s="619" t="s">
        <v>6692</v>
      </c>
      <c r="C3087" s="619" t="s">
        <v>379</v>
      </c>
      <c r="D3087" s="619" t="s">
        <v>380</v>
      </c>
      <c r="E3087" s="619" t="s">
        <v>370</v>
      </c>
      <c r="F3087" s="619" t="s">
        <v>381</v>
      </c>
      <c r="G3087" s="619" t="s">
        <v>370</v>
      </c>
    </row>
    <row r="3088">
      <c r="A3088" s="619" t="s">
        <v>6693</v>
      </c>
      <c r="B3088" s="619" t="s">
        <v>6694</v>
      </c>
      <c r="C3088" s="619" t="s">
        <v>395</v>
      </c>
      <c r="D3088" s="619" t="s">
        <v>380</v>
      </c>
      <c r="E3088" s="619" t="s">
        <v>370</v>
      </c>
      <c r="F3088" s="619" t="s">
        <v>381</v>
      </c>
      <c r="G3088" s="619" t="s">
        <v>371</v>
      </c>
    </row>
    <row r="3089">
      <c r="A3089" s="619" t="s">
        <v>6695</v>
      </c>
      <c r="B3089" s="619" t="s">
        <v>6696</v>
      </c>
      <c r="C3089" s="619" t="s">
        <v>406</v>
      </c>
      <c r="D3089" s="619" t="s">
        <v>387</v>
      </c>
      <c r="E3089" s="619" t="s">
        <v>370</v>
      </c>
      <c r="F3089" s="619" t="s">
        <v>399</v>
      </c>
      <c r="G3089" s="619" t="s">
        <v>370</v>
      </c>
    </row>
    <row r="3090">
      <c r="A3090" s="619" t="s">
        <v>6697</v>
      </c>
      <c r="B3090" s="619" t="s">
        <v>6698</v>
      </c>
      <c r="C3090" s="619" t="s">
        <v>3782</v>
      </c>
      <c r="D3090" s="619" t="s">
        <v>387</v>
      </c>
      <c r="E3090" s="619" t="s">
        <v>370</v>
      </c>
      <c r="F3090" s="619" t="s">
        <v>399</v>
      </c>
      <c r="G3090" s="619" t="s">
        <v>371</v>
      </c>
    </row>
    <row r="3091">
      <c r="A3091" s="619" t="s">
        <v>6699</v>
      </c>
      <c r="B3091" s="619" t="s">
        <v>6700</v>
      </c>
      <c r="C3091" s="619" t="s">
        <v>6701</v>
      </c>
      <c r="D3091" s="619" t="s">
        <v>367</v>
      </c>
      <c r="E3091" s="619" t="s">
        <v>370</v>
      </c>
      <c r="F3091" s="619" t="s">
        <v>369</v>
      </c>
      <c r="G3091" s="619" t="s">
        <v>370</v>
      </c>
    </row>
    <row r="3092">
      <c r="A3092" s="619" t="s">
        <v>6702</v>
      </c>
      <c r="B3092" s="619" t="s">
        <v>6703</v>
      </c>
      <c r="C3092" s="619" t="s">
        <v>385</v>
      </c>
      <c r="D3092" s="619" t="s">
        <v>386</v>
      </c>
      <c r="E3092" s="619" t="s">
        <v>370</v>
      </c>
      <c r="F3092" s="619" t="s">
        <v>387</v>
      </c>
      <c r="G3092" s="619" t="s">
        <v>370</v>
      </c>
    </row>
    <row r="3093">
      <c r="A3093" s="619" t="s">
        <v>6704</v>
      </c>
      <c r="B3093" s="619" t="s">
        <v>6705</v>
      </c>
      <c r="C3093" s="619" t="s">
        <v>3614</v>
      </c>
      <c r="D3093" s="619" t="s">
        <v>380</v>
      </c>
      <c r="E3093" s="619" t="s">
        <v>370</v>
      </c>
      <c r="F3093" s="619" t="s">
        <v>381</v>
      </c>
      <c r="G3093" s="619" t="s">
        <v>370</v>
      </c>
    </row>
    <row r="3094">
      <c r="A3094" s="619" t="s">
        <v>6706</v>
      </c>
      <c r="B3094" s="619" t="s">
        <v>6707</v>
      </c>
      <c r="C3094" s="619" t="s">
        <v>379</v>
      </c>
      <c r="D3094" s="619" t="s">
        <v>380</v>
      </c>
      <c r="E3094" s="619" t="s">
        <v>370</v>
      </c>
      <c r="F3094" s="619" t="s">
        <v>381</v>
      </c>
      <c r="G3094" s="619" t="s">
        <v>370</v>
      </c>
    </row>
    <row r="3095">
      <c r="A3095" s="619" t="s">
        <v>6708</v>
      </c>
      <c r="B3095" s="619" t="s">
        <v>6709</v>
      </c>
      <c r="C3095" s="619" t="s">
        <v>379</v>
      </c>
      <c r="D3095" s="619" t="s">
        <v>380</v>
      </c>
      <c r="E3095" s="619" t="s">
        <v>370</v>
      </c>
      <c r="F3095" s="619" t="s">
        <v>381</v>
      </c>
      <c r="G3095" s="619" t="s">
        <v>370</v>
      </c>
    </row>
    <row r="3096">
      <c r="A3096" s="619" t="s">
        <v>6710</v>
      </c>
      <c r="B3096" s="619" t="s">
        <v>6711</v>
      </c>
      <c r="C3096" s="619" t="s">
        <v>406</v>
      </c>
      <c r="D3096" s="619" t="s">
        <v>387</v>
      </c>
      <c r="E3096" s="619" t="s">
        <v>370</v>
      </c>
      <c r="F3096" s="619" t="s">
        <v>399</v>
      </c>
      <c r="G3096" s="619" t="s">
        <v>370</v>
      </c>
    </row>
    <row r="3097">
      <c r="A3097" s="619" t="s">
        <v>6712</v>
      </c>
      <c r="B3097" s="619" t="s">
        <v>6713</v>
      </c>
      <c r="C3097" s="619" t="s">
        <v>379</v>
      </c>
      <c r="D3097" s="619" t="s">
        <v>380</v>
      </c>
      <c r="E3097" s="619" t="s">
        <v>370</v>
      </c>
      <c r="F3097" s="619" t="s">
        <v>381</v>
      </c>
      <c r="G3097" s="619" t="s">
        <v>370</v>
      </c>
    </row>
    <row r="3098">
      <c r="A3098" s="619" t="s">
        <v>6714</v>
      </c>
      <c r="B3098" s="619" t="s">
        <v>6715</v>
      </c>
      <c r="C3098" s="619" t="s">
        <v>385</v>
      </c>
      <c r="D3098" s="619" t="s">
        <v>386</v>
      </c>
      <c r="E3098" s="619" t="s">
        <v>370</v>
      </c>
      <c r="F3098" s="619" t="s">
        <v>387</v>
      </c>
      <c r="G3098" s="619" t="s">
        <v>370</v>
      </c>
    </row>
    <row r="3099">
      <c r="A3099" s="619" t="s">
        <v>6716</v>
      </c>
      <c r="B3099" s="619" t="s">
        <v>6717</v>
      </c>
      <c r="C3099" s="619" t="s">
        <v>379</v>
      </c>
      <c r="D3099" s="619" t="s">
        <v>380</v>
      </c>
      <c r="E3099" s="619" t="s">
        <v>370</v>
      </c>
      <c r="F3099" s="619" t="s">
        <v>381</v>
      </c>
      <c r="G3099" s="619" t="s">
        <v>370</v>
      </c>
    </row>
    <row r="3100">
      <c r="A3100" s="619" t="s">
        <v>6718</v>
      </c>
      <c r="B3100" s="619" t="s">
        <v>6719</v>
      </c>
      <c r="C3100" s="619" t="s">
        <v>390</v>
      </c>
      <c r="D3100" s="619" t="s">
        <v>381</v>
      </c>
      <c r="E3100" s="619" t="s">
        <v>370</v>
      </c>
      <c r="F3100" s="619" t="s">
        <v>386</v>
      </c>
      <c r="G3100" s="619" t="s">
        <v>374</v>
      </c>
    </row>
    <row r="3101">
      <c r="A3101" s="619" t="s">
        <v>6720</v>
      </c>
      <c r="B3101" s="619" t="s">
        <v>6721</v>
      </c>
      <c r="C3101" s="619" t="s">
        <v>981</v>
      </c>
      <c r="D3101" s="619" t="s">
        <v>380</v>
      </c>
      <c r="E3101" s="619" t="s">
        <v>370</v>
      </c>
      <c r="F3101" s="619" t="s">
        <v>381</v>
      </c>
      <c r="G3101" s="619" t="s">
        <v>370</v>
      </c>
    </row>
    <row r="3102">
      <c r="A3102" s="619" t="s">
        <v>6722</v>
      </c>
      <c r="B3102" s="619" t="s">
        <v>6723</v>
      </c>
      <c r="C3102" s="619" t="s">
        <v>1824</v>
      </c>
      <c r="D3102" s="619" t="s">
        <v>380</v>
      </c>
      <c r="E3102" s="619" t="s">
        <v>370</v>
      </c>
      <c r="F3102" s="619" t="s">
        <v>381</v>
      </c>
      <c r="G3102" s="619" t="s">
        <v>372</v>
      </c>
    </row>
    <row r="3103">
      <c r="A3103" s="619" t="s">
        <v>6724</v>
      </c>
      <c r="B3103" s="619" t="s">
        <v>6725</v>
      </c>
      <c r="C3103" s="619" t="s">
        <v>3493</v>
      </c>
      <c r="D3103" s="619" t="s">
        <v>386</v>
      </c>
      <c r="E3103" s="619" t="s">
        <v>370</v>
      </c>
      <c r="F3103" s="619" t="s">
        <v>387</v>
      </c>
      <c r="G3103" s="619" t="s">
        <v>370</v>
      </c>
    </row>
    <row r="3104">
      <c r="A3104" s="619" t="s">
        <v>6726</v>
      </c>
      <c r="B3104" s="619" t="s">
        <v>6727</v>
      </c>
      <c r="C3104" s="619" t="s">
        <v>379</v>
      </c>
      <c r="D3104" s="619" t="s">
        <v>380</v>
      </c>
      <c r="E3104" s="619" t="s">
        <v>370</v>
      </c>
      <c r="F3104" s="619" t="s">
        <v>381</v>
      </c>
      <c r="G3104" s="619" t="s">
        <v>370</v>
      </c>
    </row>
    <row r="3105">
      <c r="A3105" s="619" t="s">
        <v>6728</v>
      </c>
      <c r="B3105" s="619" t="s">
        <v>6729</v>
      </c>
      <c r="C3105" s="619" t="s">
        <v>379</v>
      </c>
      <c r="D3105" s="619" t="s">
        <v>380</v>
      </c>
      <c r="E3105" s="619" t="s">
        <v>370</v>
      </c>
      <c r="F3105" s="619" t="s">
        <v>381</v>
      </c>
      <c r="G3105" s="619" t="s">
        <v>370</v>
      </c>
    </row>
    <row r="3106">
      <c r="A3106" s="619" t="s">
        <v>6730</v>
      </c>
      <c r="B3106" s="619" t="s">
        <v>6731</v>
      </c>
      <c r="C3106" s="619" t="s">
        <v>4152</v>
      </c>
      <c r="D3106" s="619" t="s">
        <v>387</v>
      </c>
      <c r="E3106" s="619" t="s">
        <v>370</v>
      </c>
      <c r="F3106" s="619" t="s">
        <v>399</v>
      </c>
      <c r="G3106" s="619" t="s">
        <v>370</v>
      </c>
    </row>
    <row r="3107">
      <c r="A3107" s="619" t="s">
        <v>6732</v>
      </c>
      <c r="B3107" s="619" t="s">
        <v>6733</v>
      </c>
      <c r="C3107" s="619" t="s">
        <v>379</v>
      </c>
      <c r="D3107" s="619" t="s">
        <v>380</v>
      </c>
      <c r="E3107" s="619" t="s">
        <v>370</v>
      </c>
      <c r="F3107" s="619" t="s">
        <v>381</v>
      </c>
      <c r="G3107" s="619" t="s">
        <v>371</v>
      </c>
    </row>
    <row r="3108">
      <c r="A3108" s="619" t="s">
        <v>6734</v>
      </c>
      <c r="B3108" s="619" t="s">
        <v>6735</v>
      </c>
      <c r="C3108" s="619" t="s">
        <v>385</v>
      </c>
      <c r="D3108" s="619" t="s">
        <v>386</v>
      </c>
      <c r="E3108" s="619" t="s">
        <v>370</v>
      </c>
      <c r="F3108" s="619" t="s">
        <v>387</v>
      </c>
      <c r="G3108" s="619" t="s">
        <v>370</v>
      </c>
    </row>
    <row r="3109">
      <c r="A3109" s="619" t="s">
        <v>6736</v>
      </c>
      <c r="B3109" s="619" t="s">
        <v>6737</v>
      </c>
      <c r="C3109" s="619" t="s">
        <v>531</v>
      </c>
      <c r="D3109" s="619" t="s">
        <v>399</v>
      </c>
      <c r="E3109" s="619" t="s">
        <v>370</v>
      </c>
      <c r="F3109" s="619" t="s">
        <v>367</v>
      </c>
      <c r="G3109" s="619" t="s">
        <v>370</v>
      </c>
    </row>
    <row r="3110">
      <c r="A3110" s="619" t="s">
        <v>6738</v>
      </c>
      <c r="B3110" s="619" t="s">
        <v>6739</v>
      </c>
      <c r="C3110" s="619" t="s">
        <v>390</v>
      </c>
      <c r="D3110" s="619" t="s">
        <v>381</v>
      </c>
      <c r="E3110" s="619" t="s">
        <v>370</v>
      </c>
      <c r="F3110" s="619" t="s">
        <v>386</v>
      </c>
      <c r="G3110" s="619" t="s">
        <v>370</v>
      </c>
    </row>
    <row r="3111">
      <c r="A3111" s="619" t="s">
        <v>6740</v>
      </c>
      <c r="B3111" s="619" t="s">
        <v>6741</v>
      </c>
      <c r="C3111" s="619" t="s">
        <v>762</v>
      </c>
      <c r="D3111" s="619" t="s">
        <v>386</v>
      </c>
      <c r="E3111" s="619" t="s">
        <v>370</v>
      </c>
      <c r="F3111" s="619" t="s">
        <v>387</v>
      </c>
      <c r="G3111" s="619" t="s">
        <v>370</v>
      </c>
    </row>
    <row r="3112">
      <c r="A3112" s="619" t="s">
        <v>6742</v>
      </c>
      <c r="B3112" s="619" t="s">
        <v>6743</v>
      </c>
      <c r="C3112" s="619" t="s">
        <v>390</v>
      </c>
      <c r="D3112" s="619" t="s">
        <v>381</v>
      </c>
      <c r="E3112" s="619" t="s">
        <v>370</v>
      </c>
      <c r="F3112" s="619" t="s">
        <v>386</v>
      </c>
      <c r="G3112" s="619" t="s">
        <v>370</v>
      </c>
    </row>
    <row r="3113">
      <c r="A3113" s="619" t="s">
        <v>6744</v>
      </c>
      <c r="B3113" s="619" t="s">
        <v>6745</v>
      </c>
      <c r="C3113" s="619" t="s">
        <v>381</v>
      </c>
      <c r="D3113" s="619" t="s">
        <v>381</v>
      </c>
      <c r="E3113" s="619" t="s">
        <v>370</v>
      </c>
      <c r="F3113" s="619" t="s">
        <v>386</v>
      </c>
      <c r="G3113" s="619" t="s">
        <v>370</v>
      </c>
    </row>
    <row r="3114">
      <c r="A3114" s="619" t="s">
        <v>6746</v>
      </c>
      <c r="B3114" s="619" t="s">
        <v>6747</v>
      </c>
      <c r="C3114" s="619" t="s">
        <v>390</v>
      </c>
      <c r="D3114" s="619" t="s">
        <v>381</v>
      </c>
      <c r="E3114" s="619" t="s">
        <v>370</v>
      </c>
      <c r="F3114" s="619" t="s">
        <v>386</v>
      </c>
      <c r="G3114" s="619" t="s">
        <v>370</v>
      </c>
    </row>
    <row r="3115">
      <c r="A3115" s="619" t="s">
        <v>6748</v>
      </c>
      <c r="B3115" s="619" t="s">
        <v>6749</v>
      </c>
      <c r="C3115" s="619" t="s">
        <v>479</v>
      </c>
      <c r="D3115" s="619" t="s">
        <v>386</v>
      </c>
      <c r="E3115" s="619" t="s">
        <v>370</v>
      </c>
      <c r="F3115" s="619" t="s">
        <v>387</v>
      </c>
      <c r="G3115" s="619" t="s">
        <v>370</v>
      </c>
    </row>
    <row r="3116">
      <c r="A3116" s="619" t="s">
        <v>6750</v>
      </c>
      <c r="B3116" s="619" t="s">
        <v>6751</v>
      </c>
      <c r="C3116" s="619" t="s">
        <v>379</v>
      </c>
      <c r="D3116" s="619" t="s">
        <v>380</v>
      </c>
      <c r="E3116" s="619" t="s">
        <v>370</v>
      </c>
      <c r="F3116" s="619" t="s">
        <v>381</v>
      </c>
      <c r="G3116" s="619" t="s">
        <v>370</v>
      </c>
    </row>
    <row r="3117">
      <c r="A3117" s="619" t="s">
        <v>6752</v>
      </c>
      <c r="B3117" s="619" t="s">
        <v>6753</v>
      </c>
      <c r="C3117" s="619" t="s">
        <v>385</v>
      </c>
      <c r="D3117" s="619" t="s">
        <v>386</v>
      </c>
      <c r="E3117" s="619" t="s">
        <v>370</v>
      </c>
      <c r="F3117" s="619" t="s">
        <v>387</v>
      </c>
      <c r="G3117" s="619" t="s">
        <v>370</v>
      </c>
    </row>
    <row r="3118">
      <c r="A3118" s="619" t="s">
        <v>6754</v>
      </c>
      <c r="B3118" s="619" t="s">
        <v>6755</v>
      </c>
      <c r="C3118" s="619" t="s">
        <v>379</v>
      </c>
      <c r="D3118" s="619" t="s">
        <v>380</v>
      </c>
      <c r="E3118" s="619" t="s">
        <v>370</v>
      </c>
      <c r="F3118" s="619" t="s">
        <v>381</v>
      </c>
      <c r="G3118" s="619" t="s">
        <v>370</v>
      </c>
    </row>
    <row r="3119">
      <c r="A3119" s="619" t="s">
        <v>6756</v>
      </c>
      <c r="B3119" s="619" t="s">
        <v>6757</v>
      </c>
      <c r="C3119" s="619" t="s">
        <v>385</v>
      </c>
      <c r="D3119" s="619" t="s">
        <v>386</v>
      </c>
      <c r="E3119" s="619" t="s">
        <v>370</v>
      </c>
      <c r="F3119" s="619" t="s">
        <v>387</v>
      </c>
      <c r="G3119" s="619" t="s">
        <v>370</v>
      </c>
    </row>
    <row r="3120">
      <c r="A3120" s="619" t="s">
        <v>6758</v>
      </c>
      <c r="B3120" s="619" t="s">
        <v>6759</v>
      </c>
      <c r="C3120" s="619" t="s">
        <v>395</v>
      </c>
      <c r="D3120" s="619" t="s">
        <v>380</v>
      </c>
      <c r="E3120" s="619" t="s">
        <v>370</v>
      </c>
      <c r="F3120" s="619" t="s">
        <v>381</v>
      </c>
      <c r="G3120" s="619" t="s">
        <v>370</v>
      </c>
    </row>
    <row r="3121">
      <c r="A3121" s="619" t="s">
        <v>6760</v>
      </c>
      <c r="B3121" s="619" t="s">
        <v>6761</v>
      </c>
      <c r="C3121" s="619" t="s">
        <v>395</v>
      </c>
      <c r="D3121" s="619" t="s">
        <v>380</v>
      </c>
      <c r="E3121" s="619" t="s">
        <v>370</v>
      </c>
      <c r="F3121" s="619" t="s">
        <v>381</v>
      </c>
      <c r="G3121" s="619" t="s">
        <v>370</v>
      </c>
    </row>
    <row r="3122">
      <c r="A3122" s="619" t="s">
        <v>6762</v>
      </c>
      <c r="B3122" s="619" t="s">
        <v>6763</v>
      </c>
      <c r="C3122" s="619" t="s">
        <v>3538</v>
      </c>
      <c r="D3122" s="619" t="s">
        <v>387</v>
      </c>
      <c r="E3122" s="619" t="s">
        <v>370</v>
      </c>
      <c r="F3122" s="619" t="s">
        <v>399</v>
      </c>
      <c r="G3122" s="619" t="s">
        <v>370</v>
      </c>
    </row>
    <row r="3123">
      <c r="A3123" s="619" t="s">
        <v>6764</v>
      </c>
      <c r="B3123" s="619" t="s">
        <v>6765</v>
      </c>
      <c r="C3123" s="619" t="s">
        <v>379</v>
      </c>
      <c r="D3123" s="619" t="s">
        <v>380</v>
      </c>
      <c r="E3123" s="619" t="s">
        <v>370</v>
      </c>
      <c r="F3123" s="619" t="s">
        <v>381</v>
      </c>
      <c r="G3123" s="619" t="s">
        <v>370</v>
      </c>
    </row>
    <row r="3124">
      <c r="A3124" s="619" t="s">
        <v>6766</v>
      </c>
      <c r="B3124" s="619" t="s">
        <v>6767</v>
      </c>
      <c r="C3124" s="619" t="s">
        <v>3645</v>
      </c>
      <c r="D3124" s="619" t="s">
        <v>387</v>
      </c>
      <c r="E3124" s="619" t="s">
        <v>370</v>
      </c>
      <c r="F3124" s="619" t="s">
        <v>399</v>
      </c>
      <c r="G3124" s="619" t="s">
        <v>370</v>
      </c>
    </row>
    <row r="3125">
      <c r="A3125" s="619" t="s">
        <v>6768</v>
      </c>
      <c r="B3125" s="619" t="s">
        <v>6769</v>
      </c>
      <c r="C3125" s="619" t="s">
        <v>390</v>
      </c>
      <c r="D3125" s="619" t="s">
        <v>381</v>
      </c>
      <c r="E3125" s="619" t="s">
        <v>370</v>
      </c>
      <c r="F3125" s="619" t="s">
        <v>386</v>
      </c>
      <c r="G3125" s="619" t="s">
        <v>370</v>
      </c>
    </row>
    <row r="3126">
      <c r="A3126" s="619" t="s">
        <v>6770</v>
      </c>
      <c r="B3126" s="619" t="s">
        <v>6771</v>
      </c>
      <c r="C3126" s="619" t="s">
        <v>379</v>
      </c>
      <c r="D3126" s="619" t="s">
        <v>380</v>
      </c>
      <c r="E3126" s="619" t="s">
        <v>370</v>
      </c>
      <c r="F3126" s="619" t="s">
        <v>381</v>
      </c>
      <c r="G3126" s="619" t="s">
        <v>370</v>
      </c>
    </row>
    <row r="3127">
      <c r="A3127" s="619" t="s">
        <v>6772</v>
      </c>
      <c r="B3127" s="619" t="s">
        <v>6773</v>
      </c>
      <c r="C3127" s="619" t="s">
        <v>406</v>
      </c>
      <c r="D3127" s="619" t="s">
        <v>387</v>
      </c>
      <c r="E3127" s="619" t="s">
        <v>370</v>
      </c>
      <c r="F3127" s="619" t="s">
        <v>399</v>
      </c>
      <c r="G3127" s="619" t="s">
        <v>371</v>
      </c>
    </row>
    <row r="3128">
      <c r="A3128" s="619" t="s">
        <v>6774</v>
      </c>
      <c r="B3128" s="619" t="s">
        <v>6775</v>
      </c>
      <c r="C3128" s="619" t="s">
        <v>406</v>
      </c>
      <c r="D3128" s="619" t="s">
        <v>387</v>
      </c>
      <c r="E3128" s="619" t="s">
        <v>370</v>
      </c>
      <c r="F3128" s="619" t="s">
        <v>399</v>
      </c>
      <c r="G3128" s="619" t="s">
        <v>370</v>
      </c>
    </row>
    <row r="3129">
      <c r="A3129" s="619" t="s">
        <v>6776</v>
      </c>
      <c r="B3129" s="619" t="s">
        <v>6777</v>
      </c>
      <c r="C3129" s="619" t="s">
        <v>395</v>
      </c>
      <c r="D3129" s="619" t="s">
        <v>380</v>
      </c>
      <c r="E3129" s="619" t="s">
        <v>370</v>
      </c>
      <c r="F3129" s="619" t="s">
        <v>381</v>
      </c>
      <c r="G3129" s="619" t="s">
        <v>370</v>
      </c>
    </row>
    <row r="3130">
      <c r="A3130" s="619" t="s">
        <v>6778</v>
      </c>
      <c r="B3130" s="619" t="s">
        <v>6779</v>
      </c>
      <c r="C3130" s="619" t="s">
        <v>1251</v>
      </c>
      <c r="D3130" s="619" t="s">
        <v>380</v>
      </c>
      <c r="E3130" s="619" t="s">
        <v>370</v>
      </c>
      <c r="F3130" s="619" t="s">
        <v>381</v>
      </c>
      <c r="G3130" s="619" t="s">
        <v>370</v>
      </c>
    </row>
    <row r="3131">
      <c r="A3131" s="619" t="s">
        <v>6780</v>
      </c>
      <c r="B3131" s="619" t="s">
        <v>6781</v>
      </c>
      <c r="C3131" s="619" t="s">
        <v>406</v>
      </c>
      <c r="D3131" s="619" t="s">
        <v>387</v>
      </c>
      <c r="E3131" s="619" t="s">
        <v>370</v>
      </c>
      <c r="F3131" s="619" t="s">
        <v>399</v>
      </c>
      <c r="G3131" s="619" t="s">
        <v>370</v>
      </c>
    </row>
    <row r="3132">
      <c r="A3132" s="619" t="s">
        <v>6782</v>
      </c>
      <c r="B3132" s="619" t="s">
        <v>6783</v>
      </c>
      <c r="C3132" s="619" t="s">
        <v>3591</v>
      </c>
      <c r="D3132" s="619" t="s">
        <v>386</v>
      </c>
      <c r="E3132" s="619" t="s">
        <v>370</v>
      </c>
      <c r="F3132" s="619" t="s">
        <v>387</v>
      </c>
      <c r="G3132" s="619" t="s">
        <v>370</v>
      </c>
    </row>
    <row r="3133">
      <c r="A3133" s="619" t="s">
        <v>6784</v>
      </c>
      <c r="B3133" s="619" t="s">
        <v>6785</v>
      </c>
      <c r="C3133" s="619" t="s">
        <v>379</v>
      </c>
      <c r="D3133" s="619" t="s">
        <v>380</v>
      </c>
      <c r="E3133" s="619" t="s">
        <v>370</v>
      </c>
      <c r="F3133" s="619" t="s">
        <v>381</v>
      </c>
      <c r="G3133" s="619" t="s">
        <v>370</v>
      </c>
    </row>
    <row r="3134">
      <c r="A3134" s="619" t="s">
        <v>6786</v>
      </c>
      <c r="B3134" s="619" t="s">
        <v>6787</v>
      </c>
      <c r="C3134" s="619" t="s">
        <v>3249</v>
      </c>
      <c r="D3134" s="619" t="s">
        <v>380</v>
      </c>
      <c r="E3134" s="619" t="s">
        <v>370</v>
      </c>
      <c r="F3134" s="619" t="s">
        <v>381</v>
      </c>
      <c r="G3134" s="619" t="s">
        <v>370</v>
      </c>
    </row>
    <row r="3135">
      <c r="A3135" s="619" t="s">
        <v>6788</v>
      </c>
      <c r="B3135" s="619" t="s">
        <v>6789</v>
      </c>
      <c r="C3135" s="619" t="s">
        <v>395</v>
      </c>
      <c r="D3135" s="619" t="s">
        <v>380</v>
      </c>
      <c r="E3135" s="619" t="s">
        <v>370</v>
      </c>
      <c r="F3135" s="619" t="s">
        <v>381</v>
      </c>
      <c r="G3135" s="619" t="s">
        <v>370</v>
      </c>
    </row>
    <row r="3136">
      <c r="A3136" s="619" t="s">
        <v>6790</v>
      </c>
      <c r="B3136" s="619" t="s">
        <v>6791</v>
      </c>
      <c r="C3136" s="619" t="s">
        <v>385</v>
      </c>
      <c r="D3136" s="619" t="s">
        <v>386</v>
      </c>
      <c r="E3136" s="619" t="s">
        <v>370</v>
      </c>
      <c r="F3136" s="619" t="s">
        <v>387</v>
      </c>
      <c r="G3136" s="619" t="s">
        <v>370</v>
      </c>
    </row>
    <row r="3137">
      <c r="A3137" s="619" t="s">
        <v>6792</v>
      </c>
      <c r="B3137" s="619" t="s">
        <v>6793</v>
      </c>
      <c r="C3137" s="619" t="s">
        <v>759</v>
      </c>
      <c r="D3137" s="619" t="s">
        <v>380</v>
      </c>
      <c r="E3137" s="619" t="s">
        <v>370</v>
      </c>
      <c r="F3137" s="619" t="s">
        <v>381</v>
      </c>
      <c r="G3137" s="619" t="s">
        <v>370</v>
      </c>
    </row>
    <row r="3138">
      <c r="A3138" s="619" t="s">
        <v>6794</v>
      </c>
      <c r="B3138" s="619" t="s">
        <v>6795</v>
      </c>
      <c r="C3138" s="619" t="s">
        <v>406</v>
      </c>
      <c r="D3138" s="619" t="s">
        <v>387</v>
      </c>
      <c r="E3138" s="619" t="s">
        <v>370</v>
      </c>
      <c r="F3138" s="619" t="s">
        <v>399</v>
      </c>
      <c r="G3138" s="619" t="s">
        <v>370</v>
      </c>
    </row>
    <row r="3139">
      <c r="A3139" s="619" t="s">
        <v>6796</v>
      </c>
      <c r="B3139" s="619" t="s">
        <v>6797</v>
      </c>
      <c r="C3139" s="619" t="s">
        <v>406</v>
      </c>
      <c r="D3139" s="619" t="s">
        <v>387</v>
      </c>
      <c r="E3139" s="619" t="s">
        <v>370</v>
      </c>
      <c r="F3139" s="619" t="s">
        <v>399</v>
      </c>
      <c r="G3139" s="619" t="s">
        <v>370</v>
      </c>
    </row>
    <row r="3140">
      <c r="A3140" s="619" t="s">
        <v>2032</v>
      </c>
      <c r="B3140" s="619" t="s">
        <v>2033</v>
      </c>
      <c r="C3140" s="619" t="s">
        <v>4147</v>
      </c>
      <c r="D3140" s="619" t="s">
        <v>386</v>
      </c>
      <c r="E3140" s="619" t="s">
        <v>370</v>
      </c>
      <c r="F3140" s="619" t="s">
        <v>387</v>
      </c>
      <c r="G3140" s="619" t="s">
        <v>371</v>
      </c>
    </row>
    <row r="3141">
      <c r="A3141" s="619" t="s">
        <v>6798</v>
      </c>
      <c r="B3141" s="619" t="s">
        <v>6799</v>
      </c>
      <c r="C3141" s="619" t="s">
        <v>479</v>
      </c>
      <c r="D3141" s="619" t="s">
        <v>386</v>
      </c>
      <c r="E3141" s="619" t="s">
        <v>370</v>
      </c>
      <c r="F3141" s="619" t="s">
        <v>387</v>
      </c>
      <c r="G3141" s="619" t="s">
        <v>370</v>
      </c>
    </row>
    <row r="3142">
      <c r="A3142" s="619" t="s">
        <v>6800</v>
      </c>
      <c r="B3142" s="619" t="s">
        <v>6801</v>
      </c>
      <c r="C3142" s="619" t="s">
        <v>385</v>
      </c>
      <c r="D3142" s="619" t="s">
        <v>386</v>
      </c>
      <c r="E3142" s="619" t="s">
        <v>370</v>
      </c>
      <c r="F3142" s="619" t="s">
        <v>387</v>
      </c>
      <c r="G3142" s="619" t="s">
        <v>370</v>
      </c>
    </row>
    <row r="3143">
      <c r="A3143" s="619" t="s">
        <v>6802</v>
      </c>
      <c r="B3143" s="619" t="s">
        <v>6803</v>
      </c>
      <c r="C3143" s="619" t="s">
        <v>406</v>
      </c>
      <c r="D3143" s="619" t="s">
        <v>387</v>
      </c>
      <c r="E3143" s="619" t="s">
        <v>370</v>
      </c>
      <c r="F3143" s="619" t="s">
        <v>399</v>
      </c>
      <c r="G3143" s="619" t="s">
        <v>370</v>
      </c>
    </row>
    <row r="3144">
      <c r="A3144" s="619" t="s">
        <v>6804</v>
      </c>
      <c r="B3144" s="619" t="s">
        <v>6805</v>
      </c>
      <c r="C3144" s="619" t="s">
        <v>479</v>
      </c>
      <c r="D3144" s="619" t="s">
        <v>386</v>
      </c>
      <c r="E3144" s="619" t="s">
        <v>370</v>
      </c>
      <c r="F3144" s="619" t="s">
        <v>387</v>
      </c>
      <c r="G3144" s="619" t="s">
        <v>370</v>
      </c>
    </row>
    <row r="3145">
      <c r="A3145" s="619" t="s">
        <v>6806</v>
      </c>
      <c r="B3145" s="619" t="s">
        <v>6807</v>
      </c>
      <c r="C3145" s="619" t="s">
        <v>5868</v>
      </c>
      <c r="D3145" s="619" t="s">
        <v>367</v>
      </c>
      <c r="E3145" s="619" t="s">
        <v>370</v>
      </c>
      <c r="F3145" s="619" t="s">
        <v>369</v>
      </c>
      <c r="G3145" s="619" t="s">
        <v>370</v>
      </c>
    </row>
    <row r="3146">
      <c r="A3146" s="619" t="s">
        <v>6808</v>
      </c>
      <c r="B3146" s="619" t="s">
        <v>6809</v>
      </c>
      <c r="C3146" s="619" t="s">
        <v>379</v>
      </c>
      <c r="D3146" s="619" t="s">
        <v>380</v>
      </c>
      <c r="E3146" s="619" t="s">
        <v>370</v>
      </c>
      <c r="F3146" s="619" t="s">
        <v>381</v>
      </c>
      <c r="G3146" s="619" t="s">
        <v>370</v>
      </c>
    </row>
    <row r="3147">
      <c r="A3147" s="619" t="s">
        <v>6810</v>
      </c>
      <c r="B3147" s="619" t="s">
        <v>6811</v>
      </c>
      <c r="C3147" s="619" t="s">
        <v>379</v>
      </c>
      <c r="D3147" s="619" t="s">
        <v>380</v>
      </c>
      <c r="E3147" s="619" t="s">
        <v>370</v>
      </c>
      <c r="F3147" s="619" t="s">
        <v>381</v>
      </c>
      <c r="G3147" s="619" t="s">
        <v>370</v>
      </c>
    </row>
    <row r="3148">
      <c r="A3148" s="619" t="s">
        <v>6812</v>
      </c>
      <c r="B3148" s="619" t="s">
        <v>6813</v>
      </c>
      <c r="C3148" s="619" t="s">
        <v>395</v>
      </c>
      <c r="D3148" s="619" t="s">
        <v>380</v>
      </c>
      <c r="E3148" s="619" t="s">
        <v>370</v>
      </c>
      <c r="F3148" s="619" t="s">
        <v>381</v>
      </c>
      <c r="G3148" s="619" t="s">
        <v>373</v>
      </c>
    </row>
    <row r="3149">
      <c r="A3149" s="619" t="s">
        <v>6814</v>
      </c>
      <c r="B3149" s="619" t="s">
        <v>6815</v>
      </c>
      <c r="C3149" s="619" t="s">
        <v>3571</v>
      </c>
      <c r="D3149" s="619" t="s">
        <v>387</v>
      </c>
      <c r="E3149" s="619" t="s">
        <v>370</v>
      </c>
      <c r="F3149" s="619" t="s">
        <v>399</v>
      </c>
      <c r="G3149" s="619" t="s">
        <v>370</v>
      </c>
    </row>
    <row r="3150">
      <c r="A3150" s="619" t="s">
        <v>6816</v>
      </c>
      <c r="B3150" s="619" t="s">
        <v>6817</v>
      </c>
      <c r="C3150" s="619" t="s">
        <v>390</v>
      </c>
      <c r="D3150" s="619" t="s">
        <v>381</v>
      </c>
      <c r="E3150" s="619" t="s">
        <v>370</v>
      </c>
      <c r="F3150" s="619" t="s">
        <v>386</v>
      </c>
      <c r="G3150" s="619" t="s">
        <v>370</v>
      </c>
    </row>
    <row r="3151">
      <c r="A3151" s="619" t="s">
        <v>6818</v>
      </c>
      <c r="B3151" s="619" t="s">
        <v>6819</v>
      </c>
      <c r="C3151" s="619" t="s">
        <v>406</v>
      </c>
      <c r="D3151" s="619" t="s">
        <v>387</v>
      </c>
      <c r="E3151" s="619" t="s">
        <v>370</v>
      </c>
      <c r="F3151" s="619" t="s">
        <v>399</v>
      </c>
      <c r="G3151" s="619" t="s">
        <v>370</v>
      </c>
    </row>
    <row r="3152">
      <c r="A3152" s="619" t="s">
        <v>6820</v>
      </c>
      <c r="B3152" s="619" t="s">
        <v>6821</v>
      </c>
      <c r="C3152" s="619" t="s">
        <v>379</v>
      </c>
      <c r="D3152" s="619" t="s">
        <v>380</v>
      </c>
      <c r="E3152" s="619" t="s">
        <v>370</v>
      </c>
      <c r="F3152" s="619" t="s">
        <v>381</v>
      </c>
      <c r="G3152" s="619" t="s">
        <v>370</v>
      </c>
    </row>
    <row r="3153">
      <c r="A3153" s="619" t="s">
        <v>6822</v>
      </c>
      <c r="B3153" s="619" t="s">
        <v>6823</v>
      </c>
      <c r="C3153" s="619" t="s">
        <v>5194</v>
      </c>
      <c r="D3153" s="619" t="s">
        <v>399</v>
      </c>
      <c r="E3153" s="619" t="s">
        <v>370</v>
      </c>
      <c r="F3153" s="619" t="s">
        <v>367</v>
      </c>
      <c r="G3153" s="619" t="s">
        <v>370</v>
      </c>
    </row>
    <row r="3154">
      <c r="A3154" s="619" t="s">
        <v>6824</v>
      </c>
      <c r="B3154" s="619" t="s">
        <v>6825</v>
      </c>
      <c r="C3154" s="619" t="s">
        <v>463</v>
      </c>
      <c r="D3154" s="619" t="s">
        <v>381</v>
      </c>
      <c r="E3154" s="619" t="s">
        <v>370</v>
      </c>
      <c r="F3154" s="619" t="s">
        <v>386</v>
      </c>
      <c r="G3154" s="619" t="s">
        <v>370</v>
      </c>
    </row>
    <row r="3155">
      <c r="A3155" s="619" t="s">
        <v>6826</v>
      </c>
      <c r="B3155" s="619" t="s">
        <v>6827</v>
      </c>
      <c r="C3155" s="619" t="s">
        <v>4152</v>
      </c>
      <c r="D3155" s="619" t="s">
        <v>387</v>
      </c>
      <c r="E3155" s="619" t="s">
        <v>370</v>
      </c>
      <c r="F3155" s="619" t="s">
        <v>399</v>
      </c>
      <c r="G3155" s="619" t="s">
        <v>370</v>
      </c>
    </row>
    <row r="3156">
      <c r="A3156" s="619" t="s">
        <v>6828</v>
      </c>
      <c r="B3156" s="619" t="s">
        <v>6829</v>
      </c>
      <c r="C3156" s="619" t="s">
        <v>379</v>
      </c>
      <c r="D3156" s="619" t="s">
        <v>380</v>
      </c>
      <c r="E3156" s="619" t="s">
        <v>370</v>
      </c>
      <c r="F3156" s="619" t="s">
        <v>381</v>
      </c>
      <c r="G3156" s="619" t="s">
        <v>370</v>
      </c>
    </row>
    <row r="3157">
      <c r="A3157" s="619" t="s">
        <v>6830</v>
      </c>
      <c r="B3157" s="619" t="s">
        <v>6831</v>
      </c>
      <c r="C3157" s="619" t="s">
        <v>2151</v>
      </c>
      <c r="D3157" s="619" t="s">
        <v>399</v>
      </c>
      <c r="E3157" s="619" t="s">
        <v>370</v>
      </c>
      <c r="F3157" s="619" t="s">
        <v>367</v>
      </c>
      <c r="G3157" s="619" t="s">
        <v>370</v>
      </c>
    </row>
    <row r="3158">
      <c r="A3158" s="619" t="s">
        <v>6832</v>
      </c>
      <c r="B3158" s="619" t="s">
        <v>6833</v>
      </c>
      <c r="C3158" s="619" t="s">
        <v>379</v>
      </c>
      <c r="D3158" s="619" t="s">
        <v>380</v>
      </c>
      <c r="E3158" s="619" t="s">
        <v>370</v>
      </c>
      <c r="F3158" s="619" t="s">
        <v>381</v>
      </c>
      <c r="G3158" s="619" t="s">
        <v>373</v>
      </c>
    </row>
    <row r="3159">
      <c r="A3159" s="619" t="s">
        <v>6834</v>
      </c>
      <c r="B3159" s="619" t="s">
        <v>6835</v>
      </c>
      <c r="C3159" s="619" t="s">
        <v>379</v>
      </c>
      <c r="D3159" s="619" t="s">
        <v>380</v>
      </c>
      <c r="E3159" s="619" t="s">
        <v>370</v>
      </c>
      <c r="F3159" s="619" t="s">
        <v>381</v>
      </c>
      <c r="G3159" s="619" t="s">
        <v>370</v>
      </c>
    </row>
    <row r="3160">
      <c r="A3160" s="619" t="s">
        <v>6836</v>
      </c>
      <c r="B3160" s="619" t="s">
        <v>6837</v>
      </c>
      <c r="C3160" s="619" t="s">
        <v>379</v>
      </c>
      <c r="D3160" s="619" t="s">
        <v>380</v>
      </c>
      <c r="E3160" s="619" t="s">
        <v>370</v>
      </c>
      <c r="F3160" s="619" t="s">
        <v>381</v>
      </c>
      <c r="G3160" s="619" t="s">
        <v>370</v>
      </c>
    </row>
    <row r="3161">
      <c r="A3161" s="619" t="s">
        <v>6838</v>
      </c>
      <c r="B3161" s="619" t="s">
        <v>6839</v>
      </c>
      <c r="C3161" s="619" t="s">
        <v>379</v>
      </c>
      <c r="D3161" s="619" t="s">
        <v>380</v>
      </c>
      <c r="E3161" s="619" t="s">
        <v>370</v>
      </c>
      <c r="F3161" s="619" t="s">
        <v>381</v>
      </c>
      <c r="G3161" s="619" t="s">
        <v>370</v>
      </c>
    </row>
    <row r="3162">
      <c r="A3162" s="619" t="s">
        <v>6840</v>
      </c>
      <c r="B3162" s="619" t="s">
        <v>6841</v>
      </c>
      <c r="C3162" s="619" t="s">
        <v>395</v>
      </c>
      <c r="D3162" s="619" t="s">
        <v>380</v>
      </c>
      <c r="E3162" s="619" t="s">
        <v>370</v>
      </c>
      <c r="F3162" s="619" t="s">
        <v>381</v>
      </c>
      <c r="G3162" s="619" t="s">
        <v>370</v>
      </c>
    </row>
    <row r="3163">
      <c r="A3163" s="619" t="s">
        <v>6842</v>
      </c>
      <c r="B3163" s="619" t="s">
        <v>6843</v>
      </c>
      <c r="C3163" s="619" t="s">
        <v>1145</v>
      </c>
      <c r="D3163" s="619" t="s">
        <v>381</v>
      </c>
      <c r="E3163" s="619" t="s">
        <v>370</v>
      </c>
      <c r="F3163" s="619" t="s">
        <v>386</v>
      </c>
      <c r="G3163" s="619" t="s">
        <v>370</v>
      </c>
    </row>
    <row r="3164">
      <c r="A3164" s="619" t="s">
        <v>6844</v>
      </c>
      <c r="B3164" s="619" t="s">
        <v>6845</v>
      </c>
      <c r="C3164" s="619" t="s">
        <v>3531</v>
      </c>
      <c r="D3164" s="619" t="s">
        <v>387</v>
      </c>
      <c r="E3164" s="619" t="s">
        <v>370</v>
      </c>
      <c r="F3164" s="619" t="s">
        <v>399</v>
      </c>
      <c r="G3164" s="619" t="s">
        <v>370</v>
      </c>
    </row>
    <row r="3165">
      <c r="A3165" s="619" t="s">
        <v>6846</v>
      </c>
      <c r="B3165" s="619" t="s">
        <v>6847</v>
      </c>
      <c r="C3165" s="619" t="s">
        <v>385</v>
      </c>
      <c r="D3165" s="619" t="s">
        <v>386</v>
      </c>
      <c r="E3165" s="619" t="s">
        <v>370</v>
      </c>
      <c r="F3165" s="619" t="s">
        <v>387</v>
      </c>
      <c r="G3165" s="619" t="s">
        <v>370</v>
      </c>
    </row>
    <row r="3166">
      <c r="A3166" s="619" t="s">
        <v>6848</v>
      </c>
      <c r="B3166" s="619" t="s">
        <v>6849</v>
      </c>
      <c r="C3166" s="619" t="s">
        <v>379</v>
      </c>
      <c r="D3166" s="619" t="s">
        <v>380</v>
      </c>
      <c r="E3166" s="619" t="s">
        <v>370</v>
      </c>
      <c r="F3166" s="619" t="s">
        <v>381</v>
      </c>
      <c r="G3166" s="619" t="s">
        <v>370</v>
      </c>
    </row>
    <row r="3167">
      <c r="A3167" s="619" t="s">
        <v>6850</v>
      </c>
      <c r="B3167" s="619" t="s">
        <v>6851</v>
      </c>
      <c r="C3167" s="619" t="s">
        <v>379</v>
      </c>
      <c r="D3167" s="619" t="s">
        <v>380</v>
      </c>
      <c r="E3167" s="619" t="s">
        <v>370</v>
      </c>
      <c r="F3167" s="619" t="s">
        <v>381</v>
      </c>
      <c r="G3167" s="619" t="s">
        <v>370</v>
      </c>
    </row>
    <row r="3168">
      <c r="A3168" s="619" t="s">
        <v>6852</v>
      </c>
      <c r="B3168" s="619" t="s">
        <v>6853</v>
      </c>
      <c r="C3168" s="619" t="s">
        <v>379</v>
      </c>
      <c r="D3168" s="619" t="s">
        <v>380</v>
      </c>
      <c r="E3168" s="619" t="s">
        <v>370</v>
      </c>
      <c r="F3168" s="619" t="s">
        <v>381</v>
      </c>
      <c r="G3168" s="619" t="s">
        <v>370</v>
      </c>
    </row>
    <row r="3169">
      <c r="A3169" s="619" t="s">
        <v>6854</v>
      </c>
      <c r="B3169" s="619" t="s">
        <v>6855</v>
      </c>
      <c r="C3169" s="619" t="s">
        <v>395</v>
      </c>
      <c r="D3169" s="619" t="s">
        <v>380</v>
      </c>
      <c r="E3169" s="619" t="s">
        <v>370</v>
      </c>
      <c r="F3169" s="619" t="s">
        <v>381</v>
      </c>
      <c r="G3169" s="619" t="s">
        <v>370</v>
      </c>
    </row>
    <row r="3170">
      <c r="A3170" s="619" t="s">
        <v>6856</v>
      </c>
      <c r="B3170" s="619" t="s">
        <v>6857</v>
      </c>
      <c r="C3170" s="619" t="s">
        <v>379</v>
      </c>
      <c r="D3170" s="619" t="s">
        <v>380</v>
      </c>
      <c r="E3170" s="619" t="s">
        <v>370</v>
      </c>
      <c r="F3170" s="619" t="s">
        <v>381</v>
      </c>
      <c r="G3170" s="619" t="s">
        <v>371</v>
      </c>
    </row>
    <row r="3171">
      <c r="A3171" s="619" t="s">
        <v>6858</v>
      </c>
      <c r="B3171" s="619" t="s">
        <v>6859</v>
      </c>
      <c r="C3171" s="619" t="s">
        <v>390</v>
      </c>
      <c r="D3171" s="619" t="s">
        <v>381</v>
      </c>
      <c r="E3171" s="619" t="s">
        <v>370</v>
      </c>
      <c r="F3171" s="619" t="s">
        <v>386</v>
      </c>
      <c r="G3171" s="619" t="s">
        <v>371</v>
      </c>
    </row>
    <row r="3172">
      <c r="A3172" s="619" t="s">
        <v>6860</v>
      </c>
      <c r="B3172" s="619" t="s">
        <v>6861</v>
      </c>
      <c r="C3172" s="619" t="s">
        <v>385</v>
      </c>
      <c r="D3172" s="619" t="s">
        <v>386</v>
      </c>
      <c r="E3172" s="619" t="s">
        <v>370</v>
      </c>
      <c r="F3172" s="619" t="s">
        <v>387</v>
      </c>
      <c r="G3172" s="619" t="s">
        <v>370</v>
      </c>
    </row>
    <row r="3173">
      <c r="A3173" s="619" t="s">
        <v>6862</v>
      </c>
      <c r="B3173" s="619" t="s">
        <v>6863</v>
      </c>
      <c r="C3173" s="619" t="s">
        <v>379</v>
      </c>
      <c r="D3173" s="619" t="s">
        <v>380</v>
      </c>
      <c r="E3173" s="619" t="s">
        <v>370</v>
      </c>
      <c r="F3173" s="619" t="s">
        <v>381</v>
      </c>
      <c r="G3173" s="619" t="s">
        <v>370</v>
      </c>
    </row>
    <row r="3174">
      <c r="A3174" s="619" t="s">
        <v>6864</v>
      </c>
      <c r="B3174" s="619" t="s">
        <v>6865</v>
      </c>
      <c r="C3174" s="619" t="s">
        <v>6866</v>
      </c>
      <c r="D3174" s="619" t="s">
        <v>399</v>
      </c>
      <c r="E3174" s="619" t="s">
        <v>370</v>
      </c>
      <c r="F3174" s="619" t="s">
        <v>367</v>
      </c>
      <c r="G3174" s="619" t="s">
        <v>370</v>
      </c>
    </row>
    <row r="3175">
      <c r="A3175" s="619" t="s">
        <v>6867</v>
      </c>
      <c r="B3175" s="619" t="s">
        <v>6868</v>
      </c>
      <c r="C3175" s="619" t="s">
        <v>463</v>
      </c>
      <c r="D3175" s="619" t="s">
        <v>381</v>
      </c>
      <c r="E3175" s="619" t="s">
        <v>370</v>
      </c>
      <c r="F3175" s="619" t="s">
        <v>386</v>
      </c>
      <c r="G3175" s="619" t="s">
        <v>370</v>
      </c>
    </row>
    <row r="3176">
      <c r="A3176" s="619" t="s">
        <v>6869</v>
      </c>
      <c r="B3176" s="619" t="s">
        <v>6870</v>
      </c>
      <c r="C3176" s="619" t="s">
        <v>458</v>
      </c>
      <c r="D3176" s="619" t="s">
        <v>380</v>
      </c>
      <c r="E3176" s="619" t="s">
        <v>370</v>
      </c>
      <c r="F3176" s="619" t="s">
        <v>381</v>
      </c>
      <c r="G3176" s="619" t="s">
        <v>370</v>
      </c>
    </row>
    <row r="3177">
      <c r="A3177" s="619" t="s">
        <v>6871</v>
      </c>
      <c r="B3177" s="619" t="s">
        <v>6872</v>
      </c>
      <c r="C3177" s="619" t="s">
        <v>379</v>
      </c>
      <c r="D3177" s="619" t="s">
        <v>380</v>
      </c>
      <c r="E3177" s="619" t="s">
        <v>370</v>
      </c>
      <c r="F3177" s="619" t="s">
        <v>381</v>
      </c>
      <c r="G3177" s="619" t="s">
        <v>370</v>
      </c>
    </row>
    <row r="3178">
      <c r="A3178" s="619" t="s">
        <v>6873</v>
      </c>
      <c r="B3178" s="619" t="s">
        <v>6874</v>
      </c>
      <c r="C3178" s="619" t="s">
        <v>395</v>
      </c>
      <c r="D3178" s="619" t="s">
        <v>380</v>
      </c>
      <c r="E3178" s="619" t="s">
        <v>370</v>
      </c>
      <c r="F3178" s="619" t="s">
        <v>381</v>
      </c>
      <c r="G3178" s="619" t="s">
        <v>370</v>
      </c>
    </row>
    <row r="3179">
      <c r="A3179" s="619" t="s">
        <v>6875</v>
      </c>
      <c r="B3179" s="619" t="s">
        <v>6876</v>
      </c>
      <c r="C3179" s="619" t="s">
        <v>463</v>
      </c>
      <c r="D3179" s="619" t="s">
        <v>381</v>
      </c>
      <c r="E3179" s="619" t="s">
        <v>370</v>
      </c>
      <c r="F3179" s="619" t="s">
        <v>386</v>
      </c>
      <c r="G3179" s="619" t="s">
        <v>370</v>
      </c>
    </row>
    <row r="3180">
      <c r="A3180" s="619" t="s">
        <v>6877</v>
      </c>
      <c r="B3180" s="619" t="s">
        <v>6878</v>
      </c>
      <c r="C3180" s="619" t="s">
        <v>5849</v>
      </c>
      <c r="D3180" s="619" t="s">
        <v>367</v>
      </c>
      <c r="E3180" s="619" t="s">
        <v>370</v>
      </c>
      <c r="F3180" s="619" t="s">
        <v>369</v>
      </c>
      <c r="G3180" s="619" t="s">
        <v>370</v>
      </c>
    </row>
    <row r="3181">
      <c r="A3181" s="619" t="s">
        <v>6879</v>
      </c>
      <c r="B3181" s="619" t="s">
        <v>6880</v>
      </c>
      <c r="C3181" s="619" t="s">
        <v>385</v>
      </c>
      <c r="D3181" s="619" t="s">
        <v>386</v>
      </c>
      <c r="E3181" s="619" t="s">
        <v>370</v>
      </c>
      <c r="F3181" s="619" t="s">
        <v>387</v>
      </c>
      <c r="G3181" s="619" t="s">
        <v>370</v>
      </c>
    </row>
    <row r="3182">
      <c r="A3182" s="619" t="s">
        <v>6881</v>
      </c>
      <c r="B3182" s="619" t="s">
        <v>6882</v>
      </c>
      <c r="C3182" s="619" t="s">
        <v>385</v>
      </c>
      <c r="D3182" s="619" t="s">
        <v>386</v>
      </c>
      <c r="E3182" s="619" t="s">
        <v>370</v>
      </c>
      <c r="F3182" s="619" t="s">
        <v>387</v>
      </c>
      <c r="G3182" s="619" t="s">
        <v>370</v>
      </c>
    </row>
    <row r="3183">
      <c r="A3183" s="619" t="s">
        <v>6883</v>
      </c>
      <c r="B3183" s="619" t="s">
        <v>6884</v>
      </c>
      <c r="C3183" s="619" t="s">
        <v>385</v>
      </c>
      <c r="D3183" s="619" t="s">
        <v>386</v>
      </c>
      <c r="E3183" s="619" t="s">
        <v>370</v>
      </c>
      <c r="F3183" s="619" t="s">
        <v>387</v>
      </c>
      <c r="G3183" s="619" t="s">
        <v>370</v>
      </c>
    </row>
    <row r="3184">
      <c r="A3184" s="619" t="s">
        <v>6885</v>
      </c>
      <c r="B3184" s="619" t="s">
        <v>6886</v>
      </c>
      <c r="C3184" s="619" t="s">
        <v>379</v>
      </c>
      <c r="D3184" s="619" t="s">
        <v>380</v>
      </c>
      <c r="E3184" s="619" t="s">
        <v>370</v>
      </c>
      <c r="F3184" s="619" t="s">
        <v>381</v>
      </c>
      <c r="G3184" s="619" t="s">
        <v>370</v>
      </c>
    </row>
    <row r="3185">
      <c r="A3185" s="619" t="s">
        <v>6887</v>
      </c>
      <c r="B3185" s="619" t="s">
        <v>6888</v>
      </c>
      <c r="C3185" s="619" t="s">
        <v>379</v>
      </c>
      <c r="D3185" s="619" t="s">
        <v>380</v>
      </c>
      <c r="E3185" s="619" t="s">
        <v>370</v>
      </c>
      <c r="F3185" s="619" t="s">
        <v>381</v>
      </c>
      <c r="G3185" s="619" t="s">
        <v>371</v>
      </c>
    </row>
    <row r="3186">
      <c r="A3186" s="619" t="s">
        <v>6889</v>
      </c>
      <c r="B3186" s="619" t="s">
        <v>6890</v>
      </c>
      <c r="C3186" s="619" t="s">
        <v>395</v>
      </c>
      <c r="D3186" s="619" t="s">
        <v>380</v>
      </c>
      <c r="E3186" s="619" t="s">
        <v>370</v>
      </c>
      <c r="F3186" s="619" t="s">
        <v>381</v>
      </c>
      <c r="G3186" s="619" t="s">
        <v>370</v>
      </c>
    </row>
    <row r="3187">
      <c r="A3187" s="619" t="s">
        <v>6891</v>
      </c>
      <c r="B3187" s="619" t="s">
        <v>6892</v>
      </c>
      <c r="C3187" s="619" t="s">
        <v>379</v>
      </c>
      <c r="D3187" s="619" t="s">
        <v>380</v>
      </c>
      <c r="E3187" s="619" t="s">
        <v>370</v>
      </c>
      <c r="F3187" s="619" t="s">
        <v>381</v>
      </c>
      <c r="G3187" s="619" t="s">
        <v>370</v>
      </c>
    </row>
    <row r="3188">
      <c r="A3188" s="619" t="s">
        <v>6893</v>
      </c>
      <c r="B3188" s="619" t="s">
        <v>6894</v>
      </c>
      <c r="C3188" s="619" t="s">
        <v>395</v>
      </c>
      <c r="D3188" s="619" t="s">
        <v>380</v>
      </c>
      <c r="E3188" s="619" t="s">
        <v>370</v>
      </c>
      <c r="F3188" s="619" t="s">
        <v>381</v>
      </c>
      <c r="G3188" s="619" t="s">
        <v>370</v>
      </c>
    </row>
    <row r="3189">
      <c r="A3189" s="619" t="s">
        <v>6895</v>
      </c>
      <c r="B3189" s="619" t="s">
        <v>6896</v>
      </c>
      <c r="C3189" s="619" t="s">
        <v>379</v>
      </c>
      <c r="D3189" s="619" t="s">
        <v>380</v>
      </c>
      <c r="E3189" s="619" t="s">
        <v>370</v>
      </c>
      <c r="F3189" s="619" t="s">
        <v>381</v>
      </c>
      <c r="G3189" s="619" t="s">
        <v>370</v>
      </c>
    </row>
    <row r="3190">
      <c r="A3190" s="619" t="s">
        <v>6897</v>
      </c>
      <c r="B3190" s="619" t="s">
        <v>6898</v>
      </c>
      <c r="C3190" s="619" t="s">
        <v>379</v>
      </c>
      <c r="D3190" s="619" t="s">
        <v>380</v>
      </c>
      <c r="E3190" s="619" t="s">
        <v>370</v>
      </c>
      <c r="F3190" s="619" t="s">
        <v>381</v>
      </c>
      <c r="G3190" s="619" t="s">
        <v>370</v>
      </c>
    </row>
    <row r="3191">
      <c r="A3191" s="619" t="s">
        <v>6899</v>
      </c>
      <c r="B3191" s="619" t="s">
        <v>6900</v>
      </c>
      <c r="C3191" s="619" t="s">
        <v>390</v>
      </c>
      <c r="D3191" s="619" t="s">
        <v>381</v>
      </c>
      <c r="E3191" s="619" t="s">
        <v>370</v>
      </c>
      <c r="F3191" s="619" t="s">
        <v>386</v>
      </c>
      <c r="G3191" s="619" t="s">
        <v>370</v>
      </c>
    </row>
    <row r="3192">
      <c r="A3192" s="619" t="s">
        <v>6901</v>
      </c>
      <c r="B3192" s="619" t="s">
        <v>6902</v>
      </c>
      <c r="C3192" s="619" t="s">
        <v>406</v>
      </c>
      <c r="D3192" s="619" t="s">
        <v>387</v>
      </c>
      <c r="E3192" s="619" t="s">
        <v>370</v>
      </c>
      <c r="F3192" s="619" t="s">
        <v>399</v>
      </c>
      <c r="G3192" s="619" t="s">
        <v>370</v>
      </c>
    </row>
    <row r="3193">
      <c r="A3193" s="619" t="s">
        <v>6903</v>
      </c>
      <c r="B3193" s="619" t="s">
        <v>6904</v>
      </c>
      <c r="C3193" s="619" t="s">
        <v>4366</v>
      </c>
      <c r="D3193" s="619" t="s">
        <v>380</v>
      </c>
      <c r="E3193" s="619" t="s">
        <v>370</v>
      </c>
      <c r="F3193" s="619" t="s">
        <v>381</v>
      </c>
      <c r="G3193" s="619" t="s">
        <v>370</v>
      </c>
    </row>
    <row r="3194">
      <c r="A3194" s="619" t="s">
        <v>6905</v>
      </c>
      <c r="B3194" s="619" t="s">
        <v>6906</v>
      </c>
      <c r="C3194" s="619" t="s">
        <v>463</v>
      </c>
      <c r="D3194" s="619" t="s">
        <v>381</v>
      </c>
      <c r="E3194" s="619" t="s">
        <v>370</v>
      </c>
      <c r="F3194" s="619" t="s">
        <v>386</v>
      </c>
      <c r="G3194" s="619" t="s">
        <v>370</v>
      </c>
    </row>
    <row r="3195">
      <c r="A3195" s="619" t="s">
        <v>6907</v>
      </c>
      <c r="B3195" s="619" t="s">
        <v>6908</v>
      </c>
      <c r="C3195" s="619" t="s">
        <v>5194</v>
      </c>
      <c r="D3195" s="619" t="s">
        <v>399</v>
      </c>
      <c r="E3195" s="619" t="s">
        <v>370</v>
      </c>
      <c r="F3195" s="619" t="s">
        <v>367</v>
      </c>
      <c r="G3195" s="619" t="s">
        <v>370</v>
      </c>
    </row>
    <row r="3196">
      <c r="A3196" s="619" t="s">
        <v>6909</v>
      </c>
      <c r="B3196" s="619" t="s">
        <v>6910</v>
      </c>
      <c r="C3196" s="619" t="s">
        <v>379</v>
      </c>
      <c r="D3196" s="619" t="s">
        <v>380</v>
      </c>
      <c r="E3196" s="619" t="s">
        <v>370</v>
      </c>
      <c r="F3196" s="619" t="s">
        <v>381</v>
      </c>
      <c r="G3196" s="619" t="s">
        <v>370</v>
      </c>
    </row>
    <row r="3197">
      <c r="A3197" s="619" t="s">
        <v>6911</v>
      </c>
      <c r="B3197" s="619" t="s">
        <v>6912</v>
      </c>
      <c r="C3197" s="619" t="s">
        <v>4106</v>
      </c>
      <c r="D3197" s="619" t="s">
        <v>387</v>
      </c>
      <c r="E3197" s="619" t="s">
        <v>370</v>
      </c>
      <c r="F3197" s="619" t="s">
        <v>399</v>
      </c>
      <c r="G3197" s="619" t="s">
        <v>370</v>
      </c>
    </row>
    <row r="3198">
      <c r="A3198" s="619" t="s">
        <v>6913</v>
      </c>
      <c r="B3198" s="619" t="s">
        <v>6914</v>
      </c>
      <c r="C3198" s="619" t="s">
        <v>395</v>
      </c>
      <c r="D3198" s="619" t="s">
        <v>380</v>
      </c>
      <c r="E3198" s="619" t="s">
        <v>370</v>
      </c>
      <c r="F3198" s="619" t="s">
        <v>381</v>
      </c>
      <c r="G3198" s="619" t="s">
        <v>370</v>
      </c>
    </row>
    <row r="3199">
      <c r="A3199" s="619" t="s">
        <v>6915</v>
      </c>
      <c r="B3199" s="619" t="s">
        <v>6916</v>
      </c>
      <c r="C3199" s="619" t="s">
        <v>458</v>
      </c>
      <c r="D3199" s="619" t="s">
        <v>380</v>
      </c>
      <c r="E3199" s="619" t="s">
        <v>370</v>
      </c>
      <c r="F3199" s="619" t="s">
        <v>381</v>
      </c>
      <c r="G3199" s="619" t="s">
        <v>370</v>
      </c>
    </row>
    <row r="3200">
      <c r="A3200" s="619" t="s">
        <v>6917</v>
      </c>
      <c r="B3200" s="619" t="s">
        <v>6918</v>
      </c>
      <c r="C3200" s="619" t="s">
        <v>2820</v>
      </c>
      <c r="D3200" s="619" t="s">
        <v>380</v>
      </c>
      <c r="E3200" s="619" t="s">
        <v>370</v>
      </c>
      <c r="F3200" s="619" t="s">
        <v>381</v>
      </c>
      <c r="G3200" s="619" t="s">
        <v>370</v>
      </c>
    </row>
    <row r="3201">
      <c r="A3201" s="619" t="s">
        <v>6919</v>
      </c>
      <c r="B3201" s="619" t="s">
        <v>6920</v>
      </c>
      <c r="C3201" s="619" t="s">
        <v>395</v>
      </c>
      <c r="D3201" s="619" t="s">
        <v>380</v>
      </c>
      <c r="E3201" s="619" t="s">
        <v>370</v>
      </c>
      <c r="F3201" s="619" t="s">
        <v>381</v>
      </c>
      <c r="G3201" s="619" t="s">
        <v>370</v>
      </c>
    </row>
    <row r="3202">
      <c r="A3202" s="619" t="s">
        <v>6921</v>
      </c>
      <c r="B3202" s="619" t="s">
        <v>6922</v>
      </c>
      <c r="C3202" s="619" t="s">
        <v>406</v>
      </c>
      <c r="D3202" s="619" t="s">
        <v>387</v>
      </c>
      <c r="E3202" s="619" t="s">
        <v>370</v>
      </c>
      <c r="F3202" s="619" t="s">
        <v>399</v>
      </c>
      <c r="G3202" s="619" t="s">
        <v>370</v>
      </c>
    </row>
    <row r="3203">
      <c r="A3203" s="619" t="s">
        <v>6923</v>
      </c>
      <c r="B3203" s="619" t="s">
        <v>6924</v>
      </c>
      <c r="C3203" s="619" t="s">
        <v>385</v>
      </c>
      <c r="D3203" s="619" t="s">
        <v>386</v>
      </c>
      <c r="E3203" s="619" t="s">
        <v>370</v>
      </c>
      <c r="F3203" s="619" t="s">
        <v>387</v>
      </c>
      <c r="G3203" s="619" t="s">
        <v>370</v>
      </c>
    </row>
    <row r="3204">
      <c r="A3204" s="619" t="s">
        <v>6925</v>
      </c>
      <c r="B3204" s="619" t="s">
        <v>6926</v>
      </c>
      <c r="C3204" s="619" t="s">
        <v>379</v>
      </c>
      <c r="D3204" s="619" t="s">
        <v>380</v>
      </c>
      <c r="E3204" s="619" t="s">
        <v>370</v>
      </c>
      <c r="F3204" s="619" t="s">
        <v>381</v>
      </c>
      <c r="G3204" s="619" t="s">
        <v>370</v>
      </c>
    </row>
    <row r="3205">
      <c r="A3205" s="619" t="s">
        <v>6927</v>
      </c>
      <c r="B3205" s="619" t="s">
        <v>6928</v>
      </c>
      <c r="C3205" s="619" t="s">
        <v>458</v>
      </c>
      <c r="D3205" s="619" t="s">
        <v>380</v>
      </c>
      <c r="E3205" s="619" t="s">
        <v>370</v>
      </c>
      <c r="F3205" s="619" t="s">
        <v>381</v>
      </c>
      <c r="G3205" s="619" t="s">
        <v>371</v>
      </c>
    </row>
    <row r="3206">
      <c r="A3206" s="619" t="s">
        <v>6929</v>
      </c>
      <c r="B3206" s="619" t="s">
        <v>6930</v>
      </c>
      <c r="C3206" s="619" t="s">
        <v>379</v>
      </c>
      <c r="D3206" s="619" t="s">
        <v>380</v>
      </c>
      <c r="E3206" s="619" t="s">
        <v>370</v>
      </c>
      <c r="F3206" s="619" t="s">
        <v>381</v>
      </c>
      <c r="G3206" s="619" t="s">
        <v>370</v>
      </c>
    </row>
    <row r="3207">
      <c r="A3207" s="619" t="s">
        <v>6931</v>
      </c>
      <c r="B3207" s="619" t="s">
        <v>6932</v>
      </c>
      <c r="C3207" s="619" t="s">
        <v>379</v>
      </c>
      <c r="D3207" s="619" t="s">
        <v>380</v>
      </c>
      <c r="E3207" s="619" t="s">
        <v>370</v>
      </c>
      <c r="F3207" s="619" t="s">
        <v>381</v>
      </c>
      <c r="G3207" s="619" t="s">
        <v>370</v>
      </c>
    </row>
    <row r="3208">
      <c r="A3208" s="619" t="s">
        <v>6933</v>
      </c>
      <c r="B3208" s="619" t="s">
        <v>6934</v>
      </c>
      <c r="C3208" s="619" t="s">
        <v>2957</v>
      </c>
      <c r="D3208" s="619" t="s">
        <v>381</v>
      </c>
      <c r="E3208" s="619" t="s">
        <v>370</v>
      </c>
      <c r="F3208" s="619" t="s">
        <v>386</v>
      </c>
      <c r="G3208" s="619" t="s">
        <v>370</v>
      </c>
    </row>
    <row r="3209">
      <c r="A3209" s="619" t="s">
        <v>6935</v>
      </c>
      <c r="B3209" s="619" t="s">
        <v>6936</v>
      </c>
      <c r="C3209" s="619" t="s">
        <v>479</v>
      </c>
      <c r="D3209" s="619" t="s">
        <v>386</v>
      </c>
      <c r="E3209" s="619" t="s">
        <v>370</v>
      </c>
      <c r="F3209" s="619" t="s">
        <v>387</v>
      </c>
      <c r="G3209" s="619" t="s">
        <v>370</v>
      </c>
    </row>
    <row r="3210">
      <c r="A3210" s="619" t="s">
        <v>6937</v>
      </c>
      <c r="B3210" s="619" t="s">
        <v>6938</v>
      </c>
      <c r="C3210" s="619" t="s">
        <v>385</v>
      </c>
      <c r="D3210" s="619" t="s">
        <v>386</v>
      </c>
      <c r="E3210" s="619" t="s">
        <v>370</v>
      </c>
      <c r="F3210" s="619" t="s">
        <v>387</v>
      </c>
      <c r="G3210" s="619" t="s">
        <v>370</v>
      </c>
    </row>
    <row r="3211">
      <c r="A3211" s="619" t="s">
        <v>6939</v>
      </c>
      <c r="B3211" s="619" t="s">
        <v>6940</v>
      </c>
      <c r="C3211" s="619" t="s">
        <v>379</v>
      </c>
      <c r="D3211" s="619" t="s">
        <v>380</v>
      </c>
      <c r="E3211" s="619" t="s">
        <v>370</v>
      </c>
      <c r="F3211" s="619" t="s">
        <v>381</v>
      </c>
      <c r="G3211" s="619" t="s">
        <v>370</v>
      </c>
    </row>
    <row r="3212">
      <c r="A3212" s="619" t="s">
        <v>6941</v>
      </c>
      <c r="B3212" s="619" t="s">
        <v>6942</v>
      </c>
      <c r="C3212" s="619" t="s">
        <v>390</v>
      </c>
      <c r="D3212" s="619" t="s">
        <v>381</v>
      </c>
      <c r="E3212" s="619" t="s">
        <v>370</v>
      </c>
      <c r="F3212" s="619" t="s">
        <v>386</v>
      </c>
      <c r="G3212" s="619" t="s">
        <v>370</v>
      </c>
    </row>
    <row r="3213">
      <c r="A3213" s="619" t="s">
        <v>6943</v>
      </c>
      <c r="B3213" s="619" t="s">
        <v>6944</v>
      </c>
      <c r="C3213" s="619" t="s">
        <v>379</v>
      </c>
      <c r="D3213" s="619" t="s">
        <v>380</v>
      </c>
      <c r="E3213" s="619" t="s">
        <v>370</v>
      </c>
      <c r="F3213" s="619" t="s">
        <v>381</v>
      </c>
      <c r="G3213" s="619" t="s">
        <v>370</v>
      </c>
    </row>
    <row r="3214">
      <c r="A3214" s="619" t="s">
        <v>6945</v>
      </c>
      <c r="B3214" s="619" t="s">
        <v>6946</v>
      </c>
      <c r="C3214" s="619" t="s">
        <v>385</v>
      </c>
      <c r="D3214" s="619" t="s">
        <v>386</v>
      </c>
      <c r="E3214" s="619" t="s">
        <v>370</v>
      </c>
      <c r="F3214" s="619" t="s">
        <v>387</v>
      </c>
      <c r="G3214" s="619" t="s">
        <v>370</v>
      </c>
    </row>
    <row r="3215">
      <c r="A3215" s="619" t="s">
        <v>6947</v>
      </c>
      <c r="B3215" s="619" t="s">
        <v>6948</v>
      </c>
      <c r="C3215" s="619" t="s">
        <v>379</v>
      </c>
      <c r="D3215" s="619" t="s">
        <v>380</v>
      </c>
      <c r="E3215" s="619" t="s">
        <v>370</v>
      </c>
      <c r="F3215" s="619" t="s">
        <v>381</v>
      </c>
      <c r="G3215" s="619" t="s">
        <v>370</v>
      </c>
    </row>
    <row r="3216">
      <c r="A3216" s="619" t="s">
        <v>6949</v>
      </c>
      <c r="B3216" s="619" t="s">
        <v>6950</v>
      </c>
      <c r="C3216" s="619" t="s">
        <v>762</v>
      </c>
      <c r="D3216" s="619" t="s">
        <v>386</v>
      </c>
      <c r="E3216" s="619" t="s">
        <v>370</v>
      </c>
      <c r="F3216" s="619" t="s">
        <v>387</v>
      </c>
      <c r="G3216" s="619" t="s">
        <v>370</v>
      </c>
    </row>
    <row r="3217">
      <c r="A3217" s="619" t="s">
        <v>6951</v>
      </c>
      <c r="B3217" s="619" t="s">
        <v>6952</v>
      </c>
      <c r="C3217" s="619" t="s">
        <v>1539</v>
      </c>
      <c r="D3217" s="619" t="s">
        <v>367</v>
      </c>
      <c r="E3217" s="619" t="s">
        <v>370</v>
      </c>
      <c r="F3217" s="619" t="s">
        <v>369</v>
      </c>
      <c r="G3217" s="619" t="s">
        <v>370</v>
      </c>
    </row>
    <row r="3218">
      <c r="A3218" s="619" t="s">
        <v>6953</v>
      </c>
      <c r="B3218" s="619" t="s">
        <v>6954</v>
      </c>
      <c r="C3218" s="619" t="s">
        <v>1041</v>
      </c>
      <c r="D3218" s="619" t="s">
        <v>387</v>
      </c>
      <c r="E3218" s="619" t="s">
        <v>370</v>
      </c>
      <c r="F3218" s="619" t="s">
        <v>399</v>
      </c>
      <c r="G3218" s="619" t="s">
        <v>370</v>
      </c>
    </row>
    <row r="3219">
      <c r="A3219" s="619" t="s">
        <v>6955</v>
      </c>
      <c r="B3219" s="619" t="s">
        <v>6956</v>
      </c>
      <c r="C3219" s="619" t="s">
        <v>3614</v>
      </c>
      <c r="D3219" s="619" t="s">
        <v>380</v>
      </c>
      <c r="E3219" s="619" t="s">
        <v>370</v>
      </c>
      <c r="F3219" s="619" t="s">
        <v>381</v>
      </c>
      <c r="G3219" s="619" t="s">
        <v>370</v>
      </c>
    </row>
    <row r="3220">
      <c r="A3220" s="619" t="s">
        <v>6955</v>
      </c>
      <c r="B3220" s="619" t="s">
        <v>6956</v>
      </c>
      <c r="C3220" s="619" t="s">
        <v>379</v>
      </c>
      <c r="D3220" s="619" t="s">
        <v>380</v>
      </c>
      <c r="E3220" s="619" t="s">
        <v>370</v>
      </c>
      <c r="F3220" s="619" t="s">
        <v>381</v>
      </c>
      <c r="G3220" s="619" t="s">
        <v>370</v>
      </c>
    </row>
    <row r="3221">
      <c r="A3221" s="619" t="s">
        <v>6957</v>
      </c>
      <c r="B3221" s="619" t="s">
        <v>6958</v>
      </c>
      <c r="C3221" s="619" t="s">
        <v>379</v>
      </c>
      <c r="D3221" s="619" t="s">
        <v>380</v>
      </c>
      <c r="E3221" s="619" t="s">
        <v>370</v>
      </c>
      <c r="F3221" s="619" t="s">
        <v>381</v>
      </c>
      <c r="G3221" s="619" t="s">
        <v>370</v>
      </c>
    </row>
    <row r="3222">
      <c r="A3222" s="619" t="s">
        <v>6959</v>
      </c>
      <c r="B3222" s="619" t="s">
        <v>6960</v>
      </c>
      <c r="C3222" s="619" t="s">
        <v>385</v>
      </c>
      <c r="D3222" s="619" t="s">
        <v>386</v>
      </c>
      <c r="E3222" s="619" t="s">
        <v>370</v>
      </c>
      <c r="F3222" s="619" t="s">
        <v>387</v>
      </c>
      <c r="G3222" s="619" t="s">
        <v>370</v>
      </c>
    </row>
    <row r="3223">
      <c r="A3223" s="619" t="s">
        <v>6961</v>
      </c>
      <c r="B3223" s="619" t="s">
        <v>6962</v>
      </c>
      <c r="C3223" s="619" t="s">
        <v>379</v>
      </c>
      <c r="D3223" s="619" t="s">
        <v>380</v>
      </c>
      <c r="E3223" s="619" t="s">
        <v>370</v>
      </c>
      <c r="F3223" s="619" t="s">
        <v>381</v>
      </c>
      <c r="G3223" s="619" t="s">
        <v>370</v>
      </c>
    </row>
    <row r="3224">
      <c r="A3224" s="619" t="s">
        <v>6963</v>
      </c>
      <c r="B3224" s="619" t="s">
        <v>6964</v>
      </c>
      <c r="C3224" s="619" t="s">
        <v>1148</v>
      </c>
      <c r="D3224" s="619" t="s">
        <v>380</v>
      </c>
      <c r="E3224" s="619" t="s">
        <v>370</v>
      </c>
      <c r="F3224" s="619" t="s">
        <v>381</v>
      </c>
      <c r="G3224" s="619" t="s">
        <v>370</v>
      </c>
    </row>
    <row r="3225">
      <c r="A3225" s="619" t="s">
        <v>6965</v>
      </c>
      <c r="B3225" s="619" t="s">
        <v>6966</v>
      </c>
      <c r="C3225" s="619" t="s">
        <v>379</v>
      </c>
      <c r="D3225" s="619" t="s">
        <v>380</v>
      </c>
      <c r="E3225" s="619" t="s">
        <v>370</v>
      </c>
      <c r="F3225" s="619" t="s">
        <v>381</v>
      </c>
      <c r="G3225" s="619" t="s">
        <v>372</v>
      </c>
    </row>
    <row r="3226">
      <c r="A3226" s="619" t="s">
        <v>6967</v>
      </c>
      <c r="B3226" s="619" t="s">
        <v>6968</v>
      </c>
      <c r="C3226" s="619" t="s">
        <v>379</v>
      </c>
      <c r="D3226" s="619" t="s">
        <v>380</v>
      </c>
      <c r="E3226" s="619" t="s">
        <v>370</v>
      </c>
      <c r="F3226" s="619" t="s">
        <v>381</v>
      </c>
      <c r="G3226" s="619" t="s">
        <v>370</v>
      </c>
    </row>
    <row r="3227">
      <c r="A3227" s="619" t="s">
        <v>6969</v>
      </c>
      <c r="B3227" s="619" t="s">
        <v>6970</v>
      </c>
      <c r="C3227" s="619" t="s">
        <v>1495</v>
      </c>
      <c r="D3227" s="619" t="s">
        <v>386</v>
      </c>
      <c r="E3227" s="619" t="s">
        <v>370</v>
      </c>
      <c r="F3227" s="619" t="s">
        <v>387</v>
      </c>
      <c r="G3227" s="619" t="s">
        <v>370</v>
      </c>
    </row>
    <row r="3228">
      <c r="A3228" s="619" t="s">
        <v>6971</v>
      </c>
      <c r="B3228" s="619" t="s">
        <v>6972</v>
      </c>
      <c r="C3228" s="619" t="s">
        <v>390</v>
      </c>
      <c r="D3228" s="619" t="s">
        <v>381</v>
      </c>
      <c r="E3228" s="619" t="s">
        <v>370</v>
      </c>
      <c r="F3228" s="619" t="s">
        <v>386</v>
      </c>
      <c r="G3228" s="619" t="s">
        <v>370</v>
      </c>
    </row>
    <row r="3229">
      <c r="A3229" s="619" t="s">
        <v>6973</v>
      </c>
      <c r="B3229" s="619" t="s">
        <v>6974</v>
      </c>
      <c r="C3229" s="619" t="s">
        <v>379</v>
      </c>
      <c r="D3229" s="619" t="s">
        <v>380</v>
      </c>
      <c r="E3229" s="619" t="s">
        <v>370</v>
      </c>
      <c r="F3229" s="619" t="s">
        <v>381</v>
      </c>
      <c r="G3229" s="619" t="s">
        <v>371</v>
      </c>
    </row>
    <row r="3230">
      <c r="A3230" s="619" t="s">
        <v>6975</v>
      </c>
      <c r="B3230" s="619" t="s">
        <v>6976</v>
      </c>
      <c r="C3230" s="619" t="s">
        <v>385</v>
      </c>
      <c r="D3230" s="619" t="s">
        <v>386</v>
      </c>
      <c r="E3230" s="619" t="s">
        <v>370</v>
      </c>
      <c r="F3230" s="619" t="s">
        <v>387</v>
      </c>
      <c r="G3230" s="619" t="s">
        <v>370</v>
      </c>
    </row>
    <row r="3231">
      <c r="A3231" s="619" t="s">
        <v>6977</v>
      </c>
      <c r="B3231" s="619" t="s">
        <v>6978</v>
      </c>
      <c r="C3231" s="619" t="s">
        <v>379</v>
      </c>
      <c r="D3231" s="619" t="s">
        <v>380</v>
      </c>
      <c r="E3231" s="619" t="s">
        <v>370</v>
      </c>
      <c r="F3231" s="619" t="s">
        <v>381</v>
      </c>
      <c r="G3231" s="619" t="s">
        <v>370</v>
      </c>
    </row>
    <row r="3232">
      <c r="A3232" s="619" t="s">
        <v>6977</v>
      </c>
      <c r="B3232" s="619" t="s">
        <v>6978</v>
      </c>
      <c r="C3232" s="619" t="s">
        <v>458</v>
      </c>
      <c r="D3232" s="619" t="s">
        <v>380</v>
      </c>
      <c r="E3232" s="619" t="s">
        <v>370</v>
      </c>
      <c r="F3232" s="619" t="s">
        <v>381</v>
      </c>
      <c r="G3232" s="619" t="s">
        <v>370</v>
      </c>
    </row>
    <row r="3233">
      <c r="A3233" s="619" t="s">
        <v>6979</v>
      </c>
      <c r="B3233" s="619" t="s">
        <v>6980</v>
      </c>
      <c r="C3233" s="619" t="s">
        <v>463</v>
      </c>
      <c r="D3233" s="619" t="s">
        <v>381</v>
      </c>
      <c r="E3233" s="619" t="s">
        <v>370</v>
      </c>
      <c r="F3233" s="619" t="s">
        <v>386</v>
      </c>
      <c r="G3233" s="619" t="s">
        <v>370</v>
      </c>
    </row>
    <row r="3234">
      <c r="A3234" s="619" t="s">
        <v>6981</v>
      </c>
      <c r="B3234" s="619" t="s">
        <v>6982</v>
      </c>
      <c r="C3234" s="619" t="s">
        <v>6983</v>
      </c>
      <c r="D3234" s="619" t="s">
        <v>367</v>
      </c>
      <c r="E3234" s="619" t="s">
        <v>370</v>
      </c>
      <c r="F3234" s="619" t="s">
        <v>369</v>
      </c>
      <c r="G3234" s="619" t="s">
        <v>370</v>
      </c>
    </row>
    <row r="3235">
      <c r="A3235" s="619" t="s">
        <v>6984</v>
      </c>
      <c r="B3235" s="619" t="s">
        <v>6985</v>
      </c>
      <c r="C3235" s="619" t="s">
        <v>379</v>
      </c>
      <c r="D3235" s="619" t="s">
        <v>380</v>
      </c>
      <c r="E3235" s="619" t="s">
        <v>370</v>
      </c>
      <c r="F3235" s="619" t="s">
        <v>381</v>
      </c>
      <c r="G3235" s="619" t="s">
        <v>370</v>
      </c>
    </row>
    <row r="3236">
      <c r="A3236" s="619" t="s">
        <v>6986</v>
      </c>
      <c r="B3236" s="619" t="s">
        <v>6987</v>
      </c>
      <c r="C3236" s="619" t="s">
        <v>4005</v>
      </c>
      <c r="D3236" s="619" t="s">
        <v>399</v>
      </c>
      <c r="E3236" s="619" t="s">
        <v>370</v>
      </c>
      <c r="F3236" s="619" t="s">
        <v>367</v>
      </c>
      <c r="G3236" s="619" t="s">
        <v>370</v>
      </c>
    </row>
    <row r="3237">
      <c r="A3237" s="619" t="s">
        <v>6988</v>
      </c>
      <c r="B3237" s="619" t="s">
        <v>6989</v>
      </c>
      <c r="C3237" s="619" t="s">
        <v>395</v>
      </c>
      <c r="D3237" s="619" t="s">
        <v>380</v>
      </c>
      <c r="E3237" s="619" t="s">
        <v>370</v>
      </c>
      <c r="F3237" s="619" t="s">
        <v>381</v>
      </c>
      <c r="G3237" s="619" t="s">
        <v>371</v>
      </c>
    </row>
    <row r="3238">
      <c r="A3238" s="619" t="s">
        <v>6990</v>
      </c>
      <c r="B3238" s="619" t="s">
        <v>6991</v>
      </c>
      <c r="C3238" s="619" t="s">
        <v>406</v>
      </c>
      <c r="D3238" s="619" t="s">
        <v>387</v>
      </c>
      <c r="E3238" s="619" t="s">
        <v>370</v>
      </c>
      <c r="F3238" s="619" t="s">
        <v>399</v>
      </c>
      <c r="G3238" s="619" t="s">
        <v>370</v>
      </c>
    </row>
    <row r="3239">
      <c r="A3239" s="619" t="s">
        <v>6992</v>
      </c>
      <c r="B3239" s="619" t="s">
        <v>6993</v>
      </c>
      <c r="C3239" s="619" t="s">
        <v>390</v>
      </c>
      <c r="D3239" s="619" t="s">
        <v>381</v>
      </c>
      <c r="E3239" s="619" t="s">
        <v>370</v>
      </c>
      <c r="F3239" s="619" t="s">
        <v>386</v>
      </c>
      <c r="G3239" s="619" t="s">
        <v>370</v>
      </c>
    </row>
    <row r="3240">
      <c r="A3240" s="619" t="s">
        <v>6994</v>
      </c>
      <c r="B3240" s="619" t="s">
        <v>6995</v>
      </c>
      <c r="C3240" s="619" t="s">
        <v>3805</v>
      </c>
      <c r="D3240" s="619" t="s">
        <v>386</v>
      </c>
      <c r="E3240" s="619" t="s">
        <v>370</v>
      </c>
      <c r="F3240" s="619" t="s">
        <v>387</v>
      </c>
      <c r="G3240" s="619" t="s">
        <v>370</v>
      </c>
    </row>
    <row r="3241">
      <c r="A3241" s="619" t="s">
        <v>6996</v>
      </c>
      <c r="B3241" s="619" t="s">
        <v>6997</v>
      </c>
      <c r="C3241" s="619" t="s">
        <v>1942</v>
      </c>
      <c r="D3241" s="619" t="s">
        <v>380</v>
      </c>
      <c r="E3241" s="619" t="s">
        <v>370</v>
      </c>
      <c r="F3241" s="619" t="s">
        <v>381</v>
      </c>
      <c r="G3241" s="619" t="s">
        <v>370</v>
      </c>
    </row>
    <row r="3242">
      <c r="A3242" s="619" t="s">
        <v>6998</v>
      </c>
      <c r="B3242" s="619" t="s">
        <v>6999</v>
      </c>
      <c r="C3242" s="619" t="s">
        <v>379</v>
      </c>
      <c r="D3242" s="619" t="s">
        <v>380</v>
      </c>
      <c r="E3242" s="619" t="s">
        <v>370</v>
      </c>
      <c r="F3242" s="619" t="s">
        <v>381</v>
      </c>
      <c r="G3242" s="619" t="s">
        <v>370</v>
      </c>
    </row>
    <row r="3243">
      <c r="A3243" s="619" t="s">
        <v>7000</v>
      </c>
      <c r="B3243" s="619" t="s">
        <v>7001</v>
      </c>
      <c r="C3243" s="619" t="s">
        <v>385</v>
      </c>
      <c r="D3243" s="619" t="s">
        <v>386</v>
      </c>
      <c r="E3243" s="619" t="s">
        <v>370</v>
      </c>
      <c r="F3243" s="619" t="s">
        <v>387</v>
      </c>
      <c r="G3243" s="619" t="s">
        <v>370</v>
      </c>
    </row>
    <row r="3244">
      <c r="A3244" s="619" t="s">
        <v>7002</v>
      </c>
      <c r="B3244" s="619" t="s">
        <v>7003</v>
      </c>
      <c r="C3244" s="619" t="s">
        <v>463</v>
      </c>
      <c r="D3244" s="619" t="s">
        <v>381</v>
      </c>
      <c r="E3244" s="619" t="s">
        <v>370</v>
      </c>
      <c r="F3244" s="619" t="s">
        <v>386</v>
      </c>
      <c r="G3244" s="619" t="s">
        <v>370</v>
      </c>
    </row>
    <row r="3245">
      <c r="A3245" s="619" t="s">
        <v>7004</v>
      </c>
      <c r="B3245" s="619" t="s">
        <v>7005</v>
      </c>
      <c r="C3245" s="619" t="s">
        <v>395</v>
      </c>
      <c r="D3245" s="619" t="s">
        <v>380</v>
      </c>
      <c r="E3245" s="619" t="s">
        <v>370</v>
      </c>
      <c r="F3245" s="619" t="s">
        <v>381</v>
      </c>
      <c r="G3245" s="619" t="s">
        <v>370</v>
      </c>
    </row>
    <row r="3246">
      <c r="A3246" s="619" t="s">
        <v>7006</v>
      </c>
      <c r="B3246" s="619" t="s">
        <v>7007</v>
      </c>
      <c r="C3246" s="619" t="s">
        <v>981</v>
      </c>
      <c r="D3246" s="619" t="s">
        <v>380</v>
      </c>
      <c r="E3246" s="619" t="s">
        <v>370</v>
      </c>
      <c r="F3246" s="619" t="s">
        <v>381</v>
      </c>
      <c r="G3246" s="619" t="s">
        <v>370</v>
      </c>
    </row>
    <row r="3247">
      <c r="A3247" s="619" t="s">
        <v>7008</v>
      </c>
      <c r="B3247" s="619" t="s">
        <v>7009</v>
      </c>
      <c r="C3247" s="619" t="s">
        <v>1942</v>
      </c>
      <c r="D3247" s="619" t="s">
        <v>380</v>
      </c>
      <c r="E3247" s="619" t="s">
        <v>370</v>
      </c>
      <c r="F3247" s="619" t="s">
        <v>381</v>
      </c>
      <c r="G3247" s="619" t="s">
        <v>370</v>
      </c>
    </row>
    <row r="3248">
      <c r="A3248" s="619" t="s">
        <v>7010</v>
      </c>
      <c r="B3248" s="619" t="s">
        <v>7011</v>
      </c>
      <c r="C3248" s="619" t="s">
        <v>385</v>
      </c>
      <c r="D3248" s="619" t="s">
        <v>386</v>
      </c>
      <c r="E3248" s="619" t="s">
        <v>370</v>
      </c>
      <c r="F3248" s="619" t="s">
        <v>387</v>
      </c>
      <c r="G3248" s="619" t="s">
        <v>370</v>
      </c>
    </row>
    <row r="3249">
      <c r="A3249" s="619" t="s">
        <v>7012</v>
      </c>
      <c r="B3249" s="619" t="s">
        <v>7013</v>
      </c>
      <c r="C3249" s="619" t="s">
        <v>398</v>
      </c>
      <c r="D3249" s="619" t="s">
        <v>387</v>
      </c>
      <c r="E3249" s="619" t="s">
        <v>370</v>
      </c>
      <c r="F3249" s="619" t="s">
        <v>399</v>
      </c>
      <c r="G3249" s="619" t="s">
        <v>370</v>
      </c>
    </row>
    <row r="3250">
      <c r="A3250" s="619" t="s">
        <v>7014</v>
      </c>
      <c r="B3250" s="619" t="s">
        <v>7015</v>
      </c>
      <c r="C3250" s="619" t="s">
        <v>379</v>
      </c>
      <c r="D3250" s="619" t="s">
        <v>380</v>
      </c>
      <c r="E3250" s="619" t="s">
        <v>370</v>
      </c>
      <c r="F3250" s="619" t="s">
        <v>381</v>
      </c>
      <c r="G3250" s="619" t="s">
        <v>370</v>
      </c>
    </row>
    <row r="3251">
      <c r="A3251" s="619" t="s">
        <v>7016</v>
      </c>
      <c r="B3251" s="619" t="s">
        <v>7017</v>
      </c>
      <c r="C3251" s="619" t="s">
        <v>379</v>
      </c>
      <c r="D3251" s="619" t="s">
        <v>380</v>
      </c>
      <c r="E3251" s="619" t="s">
        <v>370</v>
      </c>
      <c r="F3251" s="619" t="s">
        <v>381</v>
      </c>
      <c r="G3251" s="619" t="s">
        <v>370</v>
      </c>
    </row>
    <row r="3252">
      <c r="A3252" s="619" t="s">
        <v>7018</v>
      </c>
      <c r="B3252" s="619" t="s">
        <v>7019</v>
      </c>
      <c r="C3252" s="619" t="s">
        <v>395</v>
      </c>
      <c r="D3252" s="619" t="s">
        <v>380</v>
      </c>
      <c r="E3252" s="619" t="s">
        <v>370</v>
      </c>
      <c r="F3252" s="619" t="s">
        <v>381</v>
      </c>
      <c r="G3252" s="619" t="s">
        <v>370</v>
      </c>
    </row>
    <row r="3253">
      <c r="A3253" s="619" t="s">
        <v>7020</v>
      </c>
      <c r="B3253" s="619" t="s">
        <v>7021</v>
      </c>
      <c r="C3253" s="619" t="s">
        <v>395</v>
      </c>
      <c r="D3253" s="619" t="s">
        <v>380</v>
      </c>
      <c r="E3253" s="619" t="s">
        <v>370</v>
      </c>
      <c r="F3253" s="619" t="s">
        <v>381</v>
      </c>
      <c r="G3253" s="619" t="s">
        <v>370</v>
      </c>
    </row>
    <row r="3254">
      <c r="A3254" s="619" t="s">
        <v>7022</v>
      </c>
      <c r="B3254" s="619" t="s">
        <v>7023</v>
      </c>
      <c r="C3254" s="619" t="s">
        <v>379</v>
      </c>
      <c r="D3254" s="619" t="s">
        <v>380</v>
      </c>
      <c r="E3254" s="619" t="s">
        <v>370</v>
      </c>
      <c r="F3254" s="619" t="s">
        <v>381</v>
      </c>
      <c r="G3254" s="619" t="s">
        <v>370</v>
      </c>
    </row>
    <row r="3255">
      <c r="A3255" s="619" t="s">
        <v>7024</v>
      </c>
      <c r="B3255" s="619" t="s">
        <v>7025</v>
      </c>
      <c r="C3255" s="619" t="s">
        <v>406</v>
      </c>
      <c r="D3255" s="619" t="s">
        <v>387</v>
      </c>
      <c r="E3255" s="619" t="s">
        <v>370</v>
      </c>
      <c r="F3255" s="619" t="s">
        <v>399</v>
      </c>
      <c r="G3255" s="619" t="s">
        <v>370</v>
      </c>
    </row>
    <row r="3256">
      <c r="A3256" s="619" t="s">
        <v>7026</v>
      </c>
      <c r="B3256" s="619" t="s">
        <v>7027</v>
      </c>
      <c r="C3256" s="619" t="s">
        <v>379</v>
      </c>
      <c r="D3256" s="619" t="s">
        <v>380</v>
      </c>
      <c r="E3256" s="619" t="s">
        <v>370</v>
      </c>
      <c r="F3256" s="619" t="s">
        <v>381</v>
      </c>
      <c r="G3256" s="619" t="s">
        <v>370</v>
      </c>
    </row>
    <row r="3257">
      <c r="A3257" s="619" t="s">
        <v>7028</v>
      </c>
      <c r="B3257" s="619" t="s">
        <v>7029</v>
      </c>
      <c r="C3257" s="619" t="s">
        <v>3427</v>
      </c>
      <c r="D3257" s="619" t="s">
        <v>386</v>
      </c>
      <c r="E3257" s="619" t="s">
        <v>370</v>
      </c>
      <c r="F3257" s="619" t="s">
        <v>387</v>
      </c>
      <c r="G3257" s="619" t="s">
        <v>370</v>
      </c>
    </row>
    <row r="3258">
      <c r="A3258" s="619" t="s">
        <v>7030</v>
      </c>
      <c r="B3258" s="619" t="s">
        <v>7031</v>
      </c>
      <c r="C3258" s="619" t="s">
        <v>3645</v>
      </c>
      <c r="D3258" s="619" t="s">
        <v>387</v>
      </c>
      <c r="E3258" s="619" t="s">
        <v>370</v>
      </c>
      <c r="F3258" s="619" t="s">
        <v>399</v>
      </c>
      <c r="G3258" s="619" t="s">
        <v>370</v>
      </c>
    </row>
    <row r="3259">
      <c r="A3259" s="619" t="s">
        <v>7032</v>
      </c>
      <c r="B3259" s="619" t="s">
        <v>7033</v>
      </c>
      <c r="C3259" s="619" t="s">
        <v>395</v>
      </c>
      <c r="D3259" s="619" t="s">
        <v>380</v>
      </c>
      <c r="E3259" s="619" t="s">
        <v>370</v>
      </c>
      <c r="F3259" s="619" t="s">
        <v>381</v>
      </c>
      <c r="G3259" s="619" t="s">
        <v>370</v>
      </c>
    </row>
    <row r="3260">
      <c r="A3260" s="619" t="s">
        <v>7034</v>
      </c>
      <c r="B3260" s="619" t="s">
        <v>7035</v>
      </c>
      <c r="C3260" s="619" t="s">
        <v>1829</v>
      </c>
      <c r="D3260" s="619" t="s">
        <v>380</v>
      </c>
      <c r="E3260" s="619" t="s">
        <v>370</v>
      </c>
      <c r="F3260" s="619" t="s">
        <v>381</v>
      </c>
      <c r="G3260" s="619" t="s">
        <v>370</v>
      </c>
    </row>
    <row r="3261">
      <c r="A3261" s="619" t="s">
        <v>7036</v>
      </c>
      <c r="B3261" s="619" t="s">
        <v>7037</v>
      </c>
      <c r="C3261" s="619" t="s">
        <v>3785</v>
      </c>
      <c r="D3261" s="619" t="s">
        <v>387</v>
      </c>
      <c r="E3261" s="619" t="s">
        <v>370</v>
      </c>
      <c r="F3261" s="619" t="s">
        <v>399</v>
      </c>
      <c r="G3261" s="619" t="s">
        <v>370</v>
      </c>
    </row>
    <row r="3262">
      <c r="A3262" s="619" t="s">
        <v>7038</v>
      </c>
      <c r="B3262" s="619" t="s">
        <v>7039</v>
      </c>
      <c r="C3262" s="619" t="s">
        <v>406</v>
      </c>
      <c r="D3262" s="619" t="s">
        <v>387</v>
      </c>
      <c r="E3262" s="619" t="s">
        <v>370</v>
      </c>
      <c r="F3262" s="619" t="s">
        <v>399</v>
      </c>
      <c r="G3262" s="619" t="s">
        <v>371</v>
      </c>
    </row>
    <row r="3263">
      <c r="A3263" s="619" t="s">
        <v>7040</v>
      </c>
      <c r="B3263" s="619" t="s">
        <v>7041</v>
      </c>
      <c r="C3263" s="619" t="s">
        <v>390</v>
      </c>
      <c r="D3263" s="619" t="s">
        <v>381</v>
      </c>
      <c r="E3263" s="619" t="s">
        <v>370</v>
      </c>
      <c r="F3263" s="619" t="s">
        <v>386</v>
      </c>
      <c r="G3263" s="619" t="s">
        <v>370</v>
      </c>
    </row>
    <row r="3264">
      <c r="A3264" s="619" t="s">
        <v>7042</v>
      </c>
      <c r="B3264" s="619" t="s">
        <v>7043</v>
      </c>
      <c r="C3264" s="619" t="s">
        <v>385</v>
      </c>
      <c r="D3264" s="619" t="s">
        <v>386</v>
      </c>
      <c r="E3264" s="619" t="s">
        <v>370</v>
      </c>
      <c r="F3264" s="619" t="s">
        <v>387</v>
      </c>
      <c r="G3264" s="619" t="s">
        <v>370</v>
      </c>
    </row>
    <row r="3265">
      <c r="A3265" s="619" t="s">
        <v>7044</v>
      </c>
      <c r="B3265" s="619" t="s">
        <v>7045</v>
      </c>
      <c r="C3265" s="619" t="s">
        <v>385</v>
      </c>
      <c r="D3265" s="619" t="s">
        <v>386</v>
      </c>
      <c r="E3265" s="619" t="s">
        <v>370</v>
      </c>
      <c r="F3265" s="619" t="s">
        <v>387</v>
      </c>
      <c r="G3265" s="619" t="s">
        <v>370</v>
      </c>
    </row>
    <row r="3266">
      <c r="A3266" s="619" t="s">
        <v>7046</v>
      </c>
      <c r="B3266" s="619" t="s">
        <v>7047</v>
      </c>
      <c r="C3266" s="619" t="s">
        <v>390</v>
      </c>
      <c r="D3266" s="619" t="s">
        <v>381</v>
      </c>
      <c r="E3266" s="619" t="s">
        <v>370</v>
      </c>
      <c r="F3266" s="619" t="s">
        <v>386</v>
      </c>
      <c r="G3266" s="619" t="s">
        <v>370</v>
      </c>
    </row>
    <row r="3267">
      <c r="A3267" s="619" t="s">
        <v>7048</v>
      </c>
      <c r="B3267" s="619" t="s">
        <v>7049</v>
      </c>
      <c r="C3267" s="619" t="s">
        <v>379</v>
      </c>
      <c r="D3267" s="619" t="s">
        <v>380</v>
      </c>
      <c r="E3267" s="619" t="s">
        <v>370</v>
      </c>
      <c r="F3267" s="619" t="s">
        <v>381</v>
      </c>
      <c r="G3267" s="619" t="s">
        <v>370</v>
      </c>
    </row>
    <row r="3268">
      <c r="A3268" s="619" t="s">
        <v>7050</v>
      </c>
      <c r="B3268" s="619" t="s">
        <v>7051</v>
      </c>
      <c r="C3268" s="619" t="s">
        <v>406</v>
      </c>
      <c r="D3268" s="619" t="s">
        <v>387</v>
      </c>
      <c r="E3268" s="619" t="s">
        <v>370</v>
      </c>
      <c r="F3268" s="619" t="s">
        <v>399</v>
      </c>
      <c r="G3268" s="619" t="s">
        <v>370</v>
      </c>
    </row>
    <row r="3269">
      <c r="A3269" s="619" t="s">
        <v>7052</v>
      </c>
      <c r="B3269" s="619" t="s">
        <v>7053</v>
      </c>
      <c r="C3269" s="619" t="s">
        <v>390</v>
      </c>
      <c r="D3269" s="619" t="s">
        <v>381</v>
      </c>
      <c r="E3269" s="619" t="s">
        <v>370</v>
      </c>
      <c r="F3269" s="619" t="s">
        <v>386</v>
      </c>
      <c r="G3269" s="619" t="s">
        <v>370</v>
      </c>
    </row>
    <row r="3270">
      <c r="A3270" s="619" t="s">
        <v>7054</v>
      </c>
      <c r="B3270" s="619" t="s">
        <v>7055</v>
      </c>
      <c r="C3270" s="619" t="s">
        <v>390</v>
      </c>
      <c r="D3270" s="619" t="s">
        <v>381</v>
      </c>
      <c r="E3270" s="619" t="s">
        <v>370</v>
      </c>
      <c r="F3270" s="619" t="s">
        <v>386</v>
      </c>
      <c r="G3270" s="619" t="s">
        <v>370</v>
      </c>
    </row>
    <row r="3271">
      <c r="A3271" s="619" t="s">
        <v>7056</v>
      </c>
      <c r="B3271" s="619" t="s">
        <v>7057</v>
      </c>
      <c r="C3271" s="619" t="s">
        <v>395</v>
      </c>
      <c r="D3271" s="619" t="s">
        <v>380</v>
      </c>
      <c r="E3271" s="619" t="s">
        <v>370</v>
      </c>
      <c r="F3271" s="619" t="s">
        <v>381</v>
      </c>
      <c r="G3271" s="619" t="s">
        <v>370</v>
      </c>
    </row>
    <row r="3272">
      <c r="A3272" s="619" t="s">
        <v>7058</v>
      </c>
      <c r="B3272" s="619" t="s">
        <v>7059</v>
      </c>
      <c r="C3272" s="619" t="s">
        <v>379</v>
      </c>
      <c r="D3272" s="619" t="s">
        <v>380</v>
      </c>
      <c r="E3272" s="619" t="s">
        <v>370</v>
      </c>
      <c r="F3272" s="619" t="s">
        <v>381</v>
      </c>
      <c r="G3272" s="619" t="s">
        <v>370</v>
      </c>
    </row>
    <row r="3273">
      <c r="A3273" s="619" t="s">
        <v>7060</v>
      </c>
      <c r="B3273" s="619" t="s">
        <v>7061</v>
      </c>
      <c r="C3273" s="619" t="s">
        <v>1140</v>
      </c>
      <c r="D3273" s="619" t="s">
        <v>380</v>
      </c>
      <c r="E3273" s="619" t="s">
        <v>370</v>
      </c>
      <c r="F3273" s="619" t="s">
        <v>381</v>
      </c>
      <c r="G3273" s="619" t="s">
        <v>370</v>
      </c>
    </row>
    <row r="3274">
      <c r="A3274" s="619" t="s">
        <v>7062</v>
      </c>
      <c r="B3274" s="619" t="s">
        <v>7063</v>
      </c>
      <c r="C3274" s="619" t="s">
        <v>379</v>
      </c>
      <c r="D3274" s="619" t="s">
        <v>380</v>
      </c>
      <c r="E3274" s="619" t="s">
        <v>370</v>
      </c>
      <c r="F3274" s="619" t="s">
        <v>381</v>
      </c>
      <c r="G3274" s="619" t="s">
        <v>370</v>
      </c>
    </row>
    <row r="3275">
      <c r="A3275" s="619" t="s">
        <v>7064</v>
      </c>
      <c r="B3275" s="619" t="s">
        <v>7065</v>
      </c>
      <c r="C3275" s="619" t="s">
        <v>390</v>
      </c>
      <c r="D3275" s="619" t="s">
        <v>381</v>
      </c>
      <c r="E3275" s="619" t="s">
        <v>370</v>
      </c>
      <c r="F3275" s="619" t="s">
        <v>386</v>
      </c>
      <c r="G3275" s="619" t="s">
        <v>370</v>
      </c>
    </row>
    <row r="3276">
      <c r="A3276" s="619" t="s">
        <v>7066</v>
      </c>
      <c r="B3276" s="619" t="s">
        <v>7067</v>
      </c>
      <c r="C3276" s="619" t="s">
        <v>1024</v>
      </c>
      <c r="D3276" s="619" t="s">
        <v>386</v>
      </c>
      <c r="E3276" s="619" t="s">
        <v>370</v>
      </c>
      <c r="F3276" s="619" t="s">
        <v>387</v>
      </c>
      <c r="G3276" s="619" t="s">
        <v>370</v>
      </c>
    </row>
    <row r="3277">
      <c r="A3277" s="619" t="s">
        <v>7068</v>
      </c>
      <c r="B3277" s="619" t="s">
        <v>7069</v>
      </c>
      <c r="C3277" s="619" t="s">
        <v>385</v>
      </c>
      <c r="D3277" s="619" t="s">
        <v>386</v>
      </c>
      <c r="E3277" s="619" t="s">
        <v>370</v>
      </c>
      <c r="F3277" s="619" t="s">
        <v>387</v>
      </c>
      <c r="G3277" s="619" t="s">
        <v>370</v>
      </c>
    </row>
    <row r="3278">
      <c r="A3278" s="619" t="s">
        <v>7070</v>
      </c>
      <c r="B3278" s="619" t="s">
        <v>7071</v>
      </c>
      <c r="C3278" s="619" t="s">
        <v>379</v>
      </c>
      <c r="D3278" s="619" t="s">
        <v>380</v>
      </c>
      <c r="E3278" s="619" t="s">
        <v>370</v>
      </c>
      <c r="F3278" s="619" t="s">
        <v>381</v>
      </c>
      <c r="G3278" s="619" t="s">
        <v>370</v>
      </c>
    </row>
    <row r="3279">
      <c r="A3279" s="619" t="s">
        <v>7072</v>
      </c>
      <c r="B3279" s="619" t="s">
        <v>7073</v>
      </c>
      <c r="C3279" s="619" t="s">
        <v>379</v>
      </c>
      <c r="D3279" s="619" t="s">
        <v>380</v>
      </c>
      <c r="E3279" s="619" t="s">
        <v>370</v>
      </c>
      <c r="F3279" s="619" t="s">
        <v>381</v>
      </c>
      <c r="G3279" s="619" t="s">
        <v>370</v>
      </c>
    </row>
    <row r="3280">
      <c r="A3280" s="619" t="s">
        <v>7074</v>
      </c>
      <c r="B3280" s="619" t="s">
        <v>7075</v>
      </c>
      <c r="C3280" s="619" t="s">
        <v>1942</v>
      </c>
      <c r="D3280" s="619" t="s">
        <v>380</v>
      </c>
      <c r="E3280" s="619" t="s">
        <v>370</v>
      </c>
      <c r="F3280" s="619" t="s">
        <v>381</v>
      </c>
      <c r="G3280" s="619" t="s">
        <v>370</v>
      </c>
    </row>
    <row r="3281">
      <c r="A3281" s="619" t="s">
        <v>7076</v>
      </c>
      <c r="B3281" s="619" t="s">
        <v>7077</v>
      </c>
      <c r="C3281" s="619" t="s">
        <v>379</v>
      </c>
      <c r="D3281" s="619" t="s">
        <v>380</v>
      </c>
      <c r="E3281" s="619" t="s">
        <v>370</v>
      </c>
      <c r="F3281" s="619" t="s">
        <v>381</v>
      </c>
      <c r="G3281" s="619" t="s">
        <v>370</v>
      </c>
    </row>
    <row r="3282">
      <c r="A3282" s="619" t="s">
        <v>7078</v>
      </c>
      <c r="B3282" s="619" t="s">
        <v>7079</v>
      </c>
      <c r="C3282" s="619" t="s">
        <v>379</v>
      </c>
      <c r="D3282" s="619" t="s">
        <v>380</v>
      </c>
      <c r="E3282" s="619" t="s">
        <v>370</v>
      </c>
      <c r="F3282" s="619" t="s">
        <v>381</v>
      </c>
      <c r="G3282" s="619" t="s">
        <v>370</v>
      </c>
    </row>
    <row r="3283">
      <c r="A3283" s="619" t="s">
        <v>7080</v>
      </c>
      <c r="B3283" s="619" t="s">
        <v>7081</v>
      </c>
      <c r="C3283" s="619" t="s">
        <v>3178</v>
      </c>
      <c r="D3283" s="619" t="s">
        <v>399</v>
      </c>
      <c r="E3283" s="619" t="s">
        <v>370</v>
      </c>
      <c r="F3283" s="619" t="s">
        <v>367</v>
      </c>
      <c r="G3283" s="619" t="s">
        <v>370</v>
      </c>
    </row>
    <row r="3284">
      <c r="A3284" s="619" t="s">
        <v>7082</v>
      </c>
      <c r="B3284" s="619" t="s">
        <v>7083</v>
      </c>
      <c r="C3284" s="619" t="s">
        <v>463</v>
      </c>
      <c r="D3284" s="619" t="s">
        <v>381</v>
      </c>
      <c r="E3284" s="619" t="s">
        <v>370</v>
      </c>
      <c r="F3284" s="619" t="s">
        <v>386</v>
      </c>
      <c r="G3284" s="619" t="s">
        <v>370</v>
      </c>
    </row>
    <row r="3285">
      <c r="A3285" s="619" t="s">
        <v>7084</v>
      </c>
      <c r="B3285" s="619" t="s">
        <v>7085</v>
      </c>
      <c r="C3285" s="619" t="s">
        <v>3796</v>
      </c>
      <c r="D3285" s="619" t="s">
        <v>386</v>
      </c>
      <c r="E3285" s="619" t="s">
        <v>370</v>
      </c>
      <c r="F3285" s="619" t="s">
        <v>387</v>
      </c>
      <c r="G3285" s="619" t="s">
        <v>370</v>
      </c>
    </row>
    <row r="3286">
      <c r="A3286" s="619" t="s">
        <v>7086</v>
      </c>
      <c r="B3286" s="619" t="s">
        <v>7087</v>
      </c>
      <c r="C3286" s="619" t="s">
        <v>390</v>
      </c>
      <c r="D3286" s="619" t="s">
        <v>381</v>
      </c>
      <c r="E3286" s="619" t="s">
        <v>370</v>
      </c>
      <c r="F3286" s="619" t="s">
        <v>386</v>
      </c>
      <c r="G3286" s="619" t="s">
        <v>370</v>
      </c>
    </row>
    <row r="3287">
      <c r="A3287" s="619" t="s">
        <v>7088</v>
      </c>
      <c r="B3287" s="619" t="s">
        <v>7089</v>
      </c>
      <c r="C3287" s="619" t="s">
        <v>406</v>
      </c>
      <c r="D3287" s="619" t="s">
        <v>387</v>
      </c>
      <c r="E3287" s="619" t="s">
        <v>370</v>
      </c>
      <c r="F3287" s="619" t="s">
        <v>399</v>
      </c>
      <c r="G3287" s="619" t="s">
        <v>370</v>
      </c>
    </row>
    <row r="3288">
      <c r="A3288" s="619" t="s">
        <v>7090</v>
      </c>
      <c r="B3288" s="619" t="s">
        <v>7091</v>
      </c>
      <c r="C3288" s="619" t="s">
        <v>385</v>
      </c>
      <c r="D3288" s="619" t="s">
        <v>386</v>
      </c>
      <c r="E3288" s="619" t="s">
        <v>370</v>
      </c>
      <c r="F3288" s="619" t="s">
        <v>387</v>
      </c>
      <c r="G3288" s="619" t="s">
        <v>370</v>
      </c>
    </row>
    <row r="3289">
      <c r="A3289" s="619" t="s">
        <v>7092</v>
      </c>
      <c r="B3289" s="619" t="s">
        <v>7093</v>
      </c>
      <c r="C3289" s="619" t="s">
        <v>406</v>
      </c>
      <c r="D3289" s="619" t="s">
        <v>387</v>
      </c>
      <c r="E3289" s="619" t="s">
        <v>370</v>
      </c>
      <c r="F3289" s="619" t="s">
        <v>399</v>
      </c>
      <c r="G3289" s="619" t="s">
        <v>370</v>
      </c>
    </row>
    <row r="3290">
      <c r="A3290" s="619" t="s">
        <v>7094</v>
      </c>
      <c r="B3290" s="619" t="s">
        <v>7095</v>
      </c>
      <c r="C3290" s="619" t="s">
        <v>390</v>
      </c>
      <c r="D3290" s="619" t="s">
        <v>381</v>
      </c>
      <c r="E3290" s="619" t="s">
        <v>370</v>
      </c>
      <c r="F3290" s="619" t="s">
        <v>386</v>
      </c>
      <c r="G3290" s="619" t="s">
        <v>370</v>
      </c>
    </row>
    <row r="3291">
      <c r="A3291" s="619" t="s">
        <v>7096</v>
      </c>
      <c r="B3291" s="619" t="s">
        <v>7097</v>
      </c>
      <c r="C3291" s="619" t="s">
        <v>4152</v>
      </c>
      <c r="D3291" s="619" t="s">
        <v>387</v>
      </c>
      <c r="E3291" s="619" t="s">
        <v>370</v>
      </c>
      <c r="F3291" s="619" t="s">
        <v>399</v>
      </c>
      <c r="G3291" s="619" t="s">
        <v>370</v>
      </c>
    </row>
    <row r="3292">
      <c r="A3292" s="619" t="s">
        <v>7098</v>
      </c>
      <c r="B3292" s="619" t="s">
        <v>7099</v>
      </c>
      <c r="C3292" s="619" t="s">
        <v>395</v>
      </c>
      <c r="D3292" s="619" t="s">
        <v>380</v>
      </c>
      <c r="E3292" s="619" t="s">
        <v>370</v>
      </c>
      <c r="F3292" s="619" t="s">
        <v>381</v>
      </c>
      <c r="G3292" s="619" t="s">
        <v>370</v>
      </c>
    </row>
    <row r="3293">
      <c r="A3293" s="619" t="s">
        <v>7100</v>
      </c>
      <c r="B3293" s="619" t="s">
        <v>7101</v>
      </c>
      <c r="C3293" s="619" t="s">
        <v>406</v>
      </c>
      <c r="D3293" s="619" t="s">
        <v>387</v>
      </c>
      <c r="E3293" s="619" t="s">
        <v>370</v>
      </c>
      <c r="F3293" s="619" t="s">
        <v>399</v>
      </c>
      <c r="G3293" s="619" t="s">
        <v>370</v>
      </c>
    </row>
    <row r="3294">
      <c r="A3294" s="619" t="s">
        <v>7102</v>
      </c>
      <c r="B3294" s="619" t="s">
        <v>7103</v>
      </c>
      <c r="C3294" s="619" t="s">
        <v>379</v>
      </c>
      <c r="D3294" s="619" t="s">
        <v>380</v>
      </c>
      <c r="E3294" s="619" t="s">
        <v>370</v>
      </c>
      <c r="F3294" s="619" t="s">
        <v>381</v>
      </c>
      <c r="G3294" s="619" t="s">
        <v>370</v>
      </c>
    </row>
    <row r="3295">
      <c r="A3295" s="619" t="s">
        <v>7104</v>
      </c>
      <c r="B3295" s="619" t="s">
        <v>7105</v>
      </c>
      <c r="C3295" s="619" t="s">
        <v>385</v>
      </c>
      <c r="D3295" s="619" t="s">
        <v>386</v>
      </c>
      <c r="E3295" s="619" t="s">
        <v>370</v>
      </c>
      <c r="F3295" s="619" t="s">
        <v>387</v>
      </c>
      <c r="G3295" s="619" t="s">
        <v>370</v>
      </c>
    </row>
    <row r="3296">
      <c r="A3296" s="619" t="s">
        <v>7106</v>
      </c>
      <c r="B3296" s="619" t="s">
        <v>7107</v>
      </c>
      <c r="C3296" s="619" t="s">
        <v>4125</v>
      </c>
      <c r="D3296" s="619" t="s">
        <v>386</v>
      </c>
      <c r="E3296" s="619" t="s">
        <v>370</v>
      </c>
      <c r="F3296" s="619" t="s">
        <v>387</v>
      </c>
      <c r="G3296" s="619" t="s">
        <v>370</v>
      </c>
    </row>
    <row r="3297">
      <c r="A3297" s="619" t="s">
        <v>7108</v>
      </c>
      <c r="B3297" s="619" t="s">
        <v>7109</v>
      </c>
      <c r="C3297" s="619" t="s">
        <v>4519</v>
      </c>
      <c r="D3297" s="619" t="s">
        <v>380</v>
      </c>
      <c r="E3297" s="619" t="s">
        <v>370</v>
      </c>
      <c r="F3297" s="619" t="s">
        <v>381</v>
      </c>
      <c r="G3297" s="619" t="s">
        <v>370</v>
      </c>
    </row>
    <row r="3298">
      <c r="A3298" s="619" t="s">
        <v>7110</v>
      </c>
      <c r="B3298" s="619" t="s">
        <v>7111</v>
      </c>
      <c r="C3298" s="619" t="s">
        <v>406</v>
      </c>
      <c r="D3298" s="619" t="s">
        <v>387</v>
      </c>
      <c r="E3298" s="619" t="s">
        <v>370</v>
      </c>
      <c r="F3298" s="619" t="s">
        <v>399</v>
      </c>
      <c r="G3298" s="619" t="s">
        <v>370</v>
      </c>
    </row>
    <row r="3299">
      <c r="A3299" s="619" t="s">
        <v>7112</v>
      </c>
      <c r="B3299" s="619" t="s">
        <v>7113</v>
      </c>
      <c r="C3299" s="619" t="s">
        <v>1140</v>
      </c>
      <c r="D3299" s="619" t="s">
        <v>380</v>
      </c>
      <c r="E3299" s="619" t="s">
        <v>370</v>
      </c>
      <c r="F3299" s="619" t="s">
        <v>381</v>
      </c>
      <c r="G3299" s="619" t="s">
        <v>370</v>
      </c>
    </row>
    <row r="3300">
      <c r="A3300" s="619" t="s">
        <v>7114</v>
      </c>
      <c r="B3300" s="619" t="s">
        <v>7115</v>
      </c>
      <c r="C3300" s="619" t="s">
        <v>379</v>
      </c>
      <c r="D3300" s="619" t="s">
        <v>380</v>
      </c>
      <c r="E3300" s="619" t="s">
        <v>370</v>
      </c>
      <c r="F3300" s="619" t="s">
        <v>381</v>
      </c>
      <c r="G3300" s="619" t="s">
        <v>370</v>
      </c>
    </row>
    <row r="3301">
      <c r="A3301" s="619" t="s">
        <v>7116</v>
      </c>
      <c r="B3301" s="619" t="s">
        <v>7117</v>
      </c>
      <c r="C3301" s="619" t="s">
        <v>4541</v>
      </c>
      <c r="D3301" s="619" t="s">
        <v>387</v>
      </c>
      <c r="E3301" s="619" t="s">
        <v>370</v>
      </c>
      <c r="F3301" s="619" t="s">
        <v>399</v>
      </c>
      <c r="G3301" s="619" t="s">
        <v>370</v>
      </c>
    </row>
    <row r="3302">
      <c r="A3302" s="619" t="s">
        <v>7118</v>
      </c>
      <c r="B3302" s="619" t="s">
        <v>7119</v>
      </c>
      <c r="C3302" s="619" t="s">
        <v>385</v>
      </c>
      <c r="D3302" s="619" t="s">
        <v>386</v>
      </c>
      <c r="E3302" s="619" t="s">
        <v>370</v>
      </c>
      <c r="F3302" s="619" t="s">
        <v>387</v>
      </c>
      <c r="G3302" s="619" t="s">
        <v>371</v>
      </c>
    </row>
    <row r="3303">
      <c r="A3303" s="619" t="s">
        <v>7120</v>
      </c>
      <c r="B3303" s="619" t="s">
        <v>7121</v>
      </c>
      <c r="C3303" s="619" t="s">
        <v>379</v>
      </c>
      <c r="D3303" s="619" t="s">
        <v>380</v>
      </c>
      <c r="E3303" s="619" t="s">
        <v>370</v>
      </c>
      <c r="F3303" s="619" t="s">
        <v>381</v>
      </c>
      <c r="G3303" s="619" t="s">
        <v>370</v>
      </c>
    </row>
    <row r="3304">
      <c r="A3304" s="619" t="s">
        <v>7122</v>
      </c>
      <c r="B3304" s="619" t="s">
        <v>7123</v>
      </c>
      <c r="C3304" s="619" t="s">
        <v>406</v>
      </c>
      <c r="D3304" s="619" t="s">
        <v>387</v>
      </c>
      <c r="E3304" s="619" t="s">
        <v>370</v>
      </c>
      <c r="F3304" s="619" t="s">
        <v>399</v>
      </c>
      <c r="G3304" s="619" t="s">
        <v>370</v>
      </c>
    </row>
    <row r="3305">
      <c r="A3305" s="619" t="s">
        <v>7124</v>
      </c>
      <c r="B3305" s="619" t="s">
        <v>7125</v>
      </c>
      <c r="C3305" s="619" t="s">
        <v>379</v>
      </c>
      <c r="D3305" s="619" t="s">
        <v>380</v>
      </c>
      <c r="E3305" s="619" t="s">
        <v>370</v>
      </c>
      <c r="F3305" s="619" t="s">
        <v>381</v>
      </c>
      <c r="G3305" s="619" t="s">
        <v>371</v>
      </c>
    </row>
    <row r="3306">
      <c r="A3306" s="619" t="s">
        <v>7126</v>
      </c>
      <c r="B3306" s="619" t="s">
        <v>7127</v>
      </c>
      <c r="C3306" s="619" t="s">
        <v>379</v>
      </c>
      <c r="D3306" s="619" t="s">
        <v>380</v>
      </c>
      <c r="E3306" s="619" t="s">
        <v>370</v>
      </c>
      <c r="F3306" s="619" t="s">
        <v>381</v>
      </c>
      <c r="G3306" s="619" t="s">
        <v>370</v>
      </c>
    </row>
    <row r="3307">
      <c r="A3307" s="619" t="s">
        <v>7128</v>
      </c>
      <c r="B3307" s="619" t="s">
        <v>7129</v>
      </c>
      <c r="C3307" s="619" t="s">
        <v>379</v>
      </c>
      <c r="D3307" s="619" t="s">
        <v>380</v>
      </c>
      <c r="E3307" s="619" t="s">
        <v>370</v>
      </c>
      <c r="F3307" s="619" t="s">
        <v>381</v>
      </c>
      <c r="G3307" s="619" t="s">
        <v>373</v>
      </c>
    </row>
    <row r="3308">
      <c r="A3308" s="619" t="s">
        <v>7130</v>
      </c>
      <c r="B3308" s="619" t="s">
        <v>7131</v>
      </c>
      <c r="C3308" s="619" t="s">
        <v>6866</v>
      </c>
      <c r="D3308" s="619" t="s">
        <v>399</v>
      </c>
      <c r="E3308" s="619" t="s">
        <v>370</v>
      </c>
      <c r="F3308" s="619" t="s">
        <v>367</v>
      </c>
      <c r="G3308" s="619" t="s">
        <v>370</v>
      </c>
    </row>
    <row r="3309">
      <c r="A3309" s="619" t="s">
        <v>7132</v>
      </c>
      <c r="B3309" s="619" t="s">
        <v>7133</v>
      </c>
      <c r="C3309" s="619" t="s">
        <v>385</v>
      </c>
      <c r="D3309" s="619" t="s">
        <v>386</v>
      </c>
      <c r="E3309" s="619" t="s">
        <v>370</v>
      </c>
      <c r="F3309" s="619" t="s">
        <v>387</v>
      </c>
      <c r="G3309" s="619" t="s">
        <v>370</v>
      </c>
    </row>
    <row r="3310">
      <c r="A3310" s="619" t="s">
        <v>7134</v>
      </c>
      <c r="B3310" s="619" t="s">
        <v>7135</v>
      </c>
      <c r="C3310" s="619" t="s">
        <v>406</v>
      </c>
      <c r="D3310" s="619" t="s">
        <v>387</v>
      </c>
      <c r="E3310" s="619" t="s">
        <v>370</v>
      </c>
      <c r="F3310" s="619" t="s">
        <v>399</v>
      </c>
      <c r="G3310" s="619" t="s">
        <v>370</v>
      </c>
    </row>
    <row r="3311">
      <c r="A3311" s="619" t="s">
        <v>7136</v>
      </c>
      <c r="B3311" s="619" t="s">
        <v>7137</v>
      </c>
      <c r="C3311" s="619" t="s">
        <v>379</v>
      </c>
      <c r="D3311" s="619" t="s">
        <v>380</v>
      </c>
      <c r="E3311" s="619" t="s">
        <v>370</v>
      </c>
      <c r="F3311" s="619" t="s">
        <v>381</v>
      </c>
      <c r="G3311" s="619" t="s">
        <v>370</v>
      </c>
    </row>
    <row r="3312">
      <c r="A3312" s="619" t="s">
        <v>7138</v>
      </c>
      <c r="B3312" s="619" t="s">
        <v>7139</v>
      </c>
      <c r="C3312" s="619" t="s">
        <v>379</v>
      </c>
      <c r="D3312" s="619" t="s">
        <v>380</v>
      </c>
      <c r="E3312" s="619" t="s">
        <v>370</v>
      </c>
      <c r="F3312" s="619" t="s">
        <v>381</v>
      </c>
      <c r="G3312" s="619" t="s">
        <v>370</v>
      </c>
    </row>
    <row r="3313">
      <c r="A3313" s="619" t="s">
        <v>7140</v>
      </c>
      <c r="B3313" s="619" t="s">
        <v>7141</v>
      </c>
      <c r="C3313" s="619" t="s">
        <v>3512</v>
      </c>
      <c r="D3313" s="619" t="s">
        <v>399</v>
      </c>
      <c r="E3313" s="619" t="s">
        <v>370</v>
      </c>
      <c r="F3313" s="619" t="s">
        <v>367</v>
      </c>
      <c r="G3313" s="619" t="s">
        <v>370</v>
      </c>
    </row>
    <row r="3314">
      <c r="A3314" s="619" t="s">
        <v>7142</v>
      </c>
      <c r="B3314" s="619" t="s">
        <v>7143</v>
      </c>
      <c r="C3314" s="619" t="s">
        <v>4412</v>
      </c>
      <c r="D3314" s="619" t="s">
        <v>399</v>
      </c>
      <c r="E3314" s="619" t="s">
        <v>370</v>
      </c>
      <c r="F3314" s="619" t="s">
        <v>367</v>
      </c>
      <c r="G3314" s="619" t="s">
        <v>370</v>
      </c>
    </row>
    <row r="3315">
      <c r="A3315" s="619" t="s">
        <v>7144</v>
      </c>
      <c r="B3315" s="619" t="s">
        <v>7145</v>
      </c>
      <c r="C3315" s="619" t="s">
        <v>3254</v>
      </c>
      <c r="D3315" s="619" t="s">
        <v>399</v>
      </c>
      <c r="E3315" s="619" t="s">
        <v>370</v>
      </c>
      <c r="F3315" s="619" t="s">
        <v>367</v>
      </c>
      <c r="G3315" s="619" t="s">
        <v>370</v>
      </c>
    </row>
    <row r="3316">
      <c r="A3316" s="619" t="s">
        <v>7146</v>
      </c>
      <c r="B3316" s="619" t="s">
        <v>7147</v>
      </c>
      <c r="C3316" s="619" t="s">
        <v>398</v>
      </c>
      <c r="D3316" s="619" t="s">
        <v>387</v>
      </c>
      <c r="E3316" s="619" t="s">
        <v>370</v>
      </c>
      <c r="F3316" s="619" t="s">
        <v>399</v>
      </c>
      <c r="G3316" s="619" t="s">
        <v>370</v>
      </c>
    </row>
    <row r="3317">
      <c r="A3317" s="619" t="s">
        <v>7148</v>
      </c>
      <c r="B3317" s="619" t="s">
        <v>7149</v>
      </c>
      <c r="C3317" s="619" t="s">
        <v>385</v>
      </c>
      <c r="D3317" s="619" t="s">
        <v>386</v>
      </c>
      <c r="E3317" s="619" t="s">
        <v>370</v>
      </c>
      <c r="F3317" s="619" t="s">
        <v>387</v>
      </c>
      <c r="G3317" s="619" t="s">
        <v>370</v>
      </c>
    </row>
    <row r="3318">
      <c r="A3318" s="619" t="s">
        <v>7150</v>
      </c>
      <c r="B3318" s="619" t="s">
        <v>7151</v>
      </c>
      <c r="C3318" s="619" t="s">
        <v>463</v>
      </c>
      <c r="D3318" s="619" t="s">
        <v>381</v>
      </c>
      <c r="E3318" s="619" t="s">
        <v>370</v>
      </c>
      <c r="F3318" s="619" t="s">
        <v>386</v>
      </c>
      <c r="G3318" s="619" t="s">
        <v>370</v>
      </c>
    </row>
    <row r="3319">
      <c r="A3319" s="619" t="s">
        <v>7152</v>
      </c>
      <c r="B3319" s="619" t="s">
        <v>7153</v>
      </c>
      <c r="C3319" s="619" t="s">
        <v>379</v>
      </c>
      <c r="D3319" s="619" t="s">
        <v>380</v>
      </c>
      <c r="E3319" s="619" t="s">
        <v>370</v>
      </c>
      <c r="F3319" s="619" t="s">
        <v>381</v>
      </c>
      <c r="G3319" s="619" t="s">
        <v>370</v>
      </c>
    </row>
    <row r="3320">
      <c r="A3320" s="619" t="s">
        <v>7154</v>
      </c>
      <c r="B3320" s="619" t="s">
        <v>7155</v>
      </c>
      <c r="C3320" s="619" t="s">
        <v>395</v>
      </c>
      <c r="D3320" s="619" t="s">
        <v>380</v>
      </c>
      <c r="E3320" s="619" t="s">
        <v>370</v>
      </c>
      <c r="F3320" s="619" t="s">
        <v>381</v>
      </c>
      <c r="G3320" s="619" t="s">
        <v>370</v>
      </c>
    </row>
    <row r="3321">
      <c r="A3321" s="619" t="s">
        <v>7156</v>
      </c>
      <c r="B3321" s="619" t="s">
        <v>7157</v>
      </c>
      <c r="C3321" s="619" t="s">
        <v>379</v>
      </c>
      <c r="D3321" s="619" t="s">
        <v>380</v>
      </c>
      <c r="E3321" s="619" t="s">
        <v>370</v>
      </c>
      <c r="F3321" s="619" t="s">
        <v>381</v>
      </c>
      <c r="G3321" s="619" t="s">
        <v>370</v>
      </c>
    </row>
    <row r="3322">
      <c r="A3322" s="619" t="s">
        <v>7158</v>
      </c>
      <c r="B3322" s="619" t="s">
        <v>7159</v>
      </c>
      <c r="C3322" s="619" t="s">
        <v>390</v>
      </c>
      <c r="D3322" s="619" t="s">
        <v>381</v>
      </c>
      <c r="E3322" s="619" t="s">
        <v>370</v>
      </c>
      <c r="F3322" s="619" t="s">
        <v>386</v>
      </c>
      <c r="G3322" s="619" t="s">
        <v>371</v>
      </c>
    </row>
    <row r="3323">
      <c r="A3323" s="619" t="s">
        <v>7160</v>
      </c>
      <c r="B3323" s="619" t="s">
        <v>7161</v>
      </c>
      <c r="C3323" s="619" t="s">
        <v>379</v>
      </c>
      <c r="D3323" s="619" t="s">
        <v>380</v>
      </c>
      <c r="E3323" s="619" t="s">
        <v>370</v>
      </c>
      <c r="F3323" s="619" t="s">
        <v>381</v>
      </c>
      <c r="G3323" s="619" t="s">
        <v>370</v>
      </c>
    </row>
    <row r="3324">
      <c r="A3324" s="619" t="s">
        <v>7162</v>
      </c>
      <c r="B3324" s="619" t="s">
        <v>7163</v>
      </c>
      <c r="C3324" s="619" t="s">
        <v>3049</v>
      </c>
      <c r="D3324" s="619" t="s">
        <v>387</v>
      </c>
      <c r="E3324" s="619" t="s">
        <v>370</v>
      </c>
      <c r="F3324" s="619" t="s">
        <v>399</v>
      </c>
      <c r="G3324" s="619" t="s">
        <v>370</v>
      </c>
    </row>
    <row r="3325">
      <c r="A3325" s="619" t="s">
        <v>7164</v>
      </c>
      <c r="B3325" s="619" t="s">
        <v>7165</v>
      </c>
      <c r="C3325" s="619" t="s">
        <v>379</v>
      </c>
      <c r="D3325" s="619" t="s">
        <v>380</v>
      </c>
      <c r="E3325" s="619" t="s">
        <v>370</v>
      </c>
      <c r="F3325" s="619" t="s">
        <v>381</v>
      </c>
      <c r="G3325" s="619" t="s">
        <v>370</v>
      </c>
    </row>
    <row r="3326">
      <c r="A3326" s="619" t="s">
        <v>7166</v>
      </c>
      <c r="B3326" s="619" t="s">
        <v>7167</v>
      </c>
      <c r="C3326" s="619" t="s">
        <v>458</v>
      </c>
      <c r="D3326" s="619" t="s">
        <v>380</v>
      </c>
      <c r="E3326" s="619" t="s">
        <v>370</v>
      </c>
      <c r="F3326" s="619" t="s">
        <v>381</v>
      </c>
      <c r="G3326" s="619" t="s">
        <v>370</v>
      </c>
    </row>
    <row r="3327">
      <c r="A3327" s="619" t="s">
        <v>7168</v>
      </c>
      <c r="B3327" s="619" t="s">
        <v>7169</v>
      </c>
      <c r="C3327" s="619" t="s">
        <v>406</v>
      </c>
      <c r="D3327" s="619" t="s">
        <v>387</v>
      </c>
      <c r="E3327" s="619" t="s">
        <v>370</v>
      </c>
      <c r="F3327" s="619" t="s">
        <v>399</v>
      </c>
      <c r="G3327" s="619" t="s">
        <v>370</v>
      </c>
    </row>
    <row r="3328">
      <c r="A3328" s="619" t="s">
        <v>7170</v>
      </c>
      <c r="B3328" s="619" t="s">
        <v>7171</v>
      </c>
      <c r="C3328" s="619" t="s">
        <v>3645</v>
      </c>
      <c r="D3328" s="619" t="s">
        <v>387</v>
      </c>
      <c r="E3328" s="619" t="s">
        <v>370</v>
      </c>
      <c r="F3328" s="619" t="s">
        <v>399</v>
      </c>
      <c r="G3328" s="619" t="s">
        <v>370</v>
      </c>
    </row>
    <row r="3329">
      <c r="A3329" s="619" t="s">
        <v>7172</v>
      </c>
      <c r="B3329" s="619" t="s">
        <v>7173</v>
      </c>
      <c r="C3329" s="619" t="s">
        <v>385</v>
      </c>
      <c r="D3329" s="619" t="s">
        <v>386</v>
      </c>
      <c r="E3329" s="619" t="s">
        <v>370</v>
      </c>
      <c r="F3329" s="619" t="s">
        <v>387</v>
      </c>
      <c r="G3329" s="619" t="s">
        <v>370</v>
      </c>
    </row>
    <row r="3330">
      <c r="A3330" s="619" t="s">
        <v>7174</v>
      </c>
      <c r="B3330" s="619" t="s">
        <v>7175</v>
      </c>
      <c r="C3330" s="619" t="s">
        <v>4125</v>
      </c>
      <c r="D3330" s="619" t="s">
        <v>386</v>
      </c>
      <c r="E3330" s="619" t="s">
        <v>370</v>
      </c>
      <c r="F3330" s="619" t="s">
        <v>387</v>
      </c>
      <c r="G3330" s="619" t="s">
        <v>370</v>
      </c>
    </row>
    <row r="3331">
      <c r="A3331" s="619" t="s">
        <v>7176</v>
      </c>
      <c r="B3331" s="619" t="s">
        <v>7177</v>
      </c>
      <c r="C3331" s="619" t="s">
        <v>531</v>
      </c>
      <c r="D3331" s="619" t="s">
        <v>399</v>
      </c>
      <c r="E3331" s="619" t="s">
        <v>370</v>
      </c>
      <c r="F3331" s="619" t="s">
        <v>367</v>
      </c>
      <c r="G3331" s="619" t="s">
        <v>370</v>
      </c>
    </row>
    <row r="3332">
      <c r="A3332" s="619" t="s">
        <v>7178</v>
      </c>
      <c r="B3332" s="619" t="s">
        <v>7179</v>
      </c>
      <c r="C3332" s="619" t="s">
        <v>2064</v>
      </c>
      <c r="D3332" s="619" t="s">
        <v>380</v>
      </c>
      <c r="E3332" s="619" t="s">
        <v>370</v>
      </c>
      <c r="F3332" s="619" t="s">
        <v>381</v>
      </c>
      <c r="G3332" s="619" t="s">
        <v>370</v>
      </c>
    </row>
    <row r="3333">
      <c r="A3333" s="619" t="s">
        <v>7180</v>
      </c>
      <c r="B3333" s="619" t="s">
        <v>7181</v>
      </c>
      <c r="C3333" s="619" t="s">
        <v>379</v>
      </c>
      <c r="D3333" s="619" t="s">
        <v>380</v>
      </c>
      <c r="E3333" s="619" t="s">
        <v>370</v>
      </c>
      <c r="F3333" s="619" t="s">
        <v>381</v>
      </c>
      <c r="G3333" s="619" t="s">
        <v>370</v>
      </c>
    </row>
    <row r="3334">
      <c r="A3334" s="619" t="s">
        <v>7182</v>
      </c>
      <c r="B3334" s="619" t="s">
        <v>7183</v>
      </c>
      <c r="C3334" s="619" t="s">
        <v>379</v>
      </c>
      <c r="D3334" s="619" t="s">
        <v>380</v>
      </c>
      <c r="E3334" s="619" t="s">
        <v>370</v>
      </c>
      <c r="F3334" s="619" t="s">
        <v>381</v>
      </c>
      <c r="G3334" s="619" t="s">
        <v>370</v>
      </c>
    </row>
    <row r="3335">
      <c r="A3335" s="619" t="s">
        <v>7184</v>
      </c>
      <c r="B3335" s="619" t="s">
        <v>7185</v>
      </c>
      <c r="C3335" s="619" t="s">
        <v>390</v>
      </c>
      <c r="D3335" s="619" t="s">
        <v>381</v>
      </c>
      <c r="E3335" s="619" t="s">
        <v>370</v>
      </c>
      <c r="F3335" s="619" t="s">
        <v>386</v>
      </c>
      <c r="G3335" s="619" t="s">
        <v>370</v>
      </c>
    </row>
    <row r="3336">
      <c r="A3336" s="619" t="s">
        <v>7186</v>
      </c>
      <c r="B3336" s="619" t="s">
        <v>7187</v>
      </c>
      <c r="C3336" s="619" t="s">
        <v>395</v>
      </c>
      <c r="D3336" s="619" t="s">
        <v>380</v>
      </c>
      <c r="E3336" s="619" t="s">
        <v>370</v>
      </c>
      <c r="F3336" s="619" t="s">
        <v>381</v>
      </c>
      <c r="G3336" s="619" t="s">
        <v>370</v>
      </c>
    </row>
    <row r="3337">
      <c r="A3337" s="619" t="s">
        <v>7188</v>
      </c>
      <c r="B3337" s="619" t="s">
        <v>7189</v>
      </c>
      <c r="C3337" s="619" t="s">
        <v>385</v>
      </c>
      <c r="D3337" s="619" t="s">
        <v>386</v>
      </c>
      <c r="E3337" s="619" t="s">
        <v>370</v>
      </c>
      <c r="F3337" s="619" t="s">
        <v>387</v>
      </c>
      <c r="G3337" s="619" t="s">
        <v>371</v>
      </c>
    </row>
    <row r="3338">
      <c r="A3338" s="619" t="s">
        <v>7190</v>
      </c>
      <c r="B3338" s="619" t="s">
        <v>7191</v>
      </c>
      <c r="C3338" s="619" t="s">
        <v>385</v>
      </c>
      <c r="D3338" s="619" t="s">
        <v>386</v>
      </c>
      <c r="E3338" s="619" t="s">
        <v>370</v>
      </c>
      <c r="F3338" s="619" t="s">
        <v>387</v>
      </c>
      <c r="G3338" s="619" t="s">
        <v>370</v>
      </c>
    </row>
    <row r="3339">
      <c r="A3339" s="619" t="s">
        <v>7192</v>
      </c>
      <c r="B3339" s="619" t="s">
        <v>7193</v>
      </c>
      <c r="C3339" s="619" t="s">
        <v>484</v>
      </c>
      <c r="D3339" s="619" t="s">
        <v>387</v>
      </c>
      <c r="E3339" s="619" t="s">
        <v>370</v>
      </c>
      <c r="F3339" s="619" t="s">
        <v>399</v>
      </c>
      <c r="G3339" s="619" t="s">
        <v>370</v>
      </c>
    </row>
    <row r="3340">
      <c r="A3340" s="619" t="s">
        <v>7194</v>
      </c>
      <c r="B3340" s="619" t="s">
        <v>7195</v>
      </c>
      <c r="C3340" s="619" t="s">
        <v>466</v>
      </c>
      <c r="D3340" s="619" t="s">
        <v>367</v>
      </c>
      <c r="E3340" s="619" t="s">
        <v>370</v>
      </c>
      <c r="F3340" s="619" t="s">
        <v>369</v>
      </c>
      <c r="G3340" s="619" t="s">
        <v>370</v>
      </c>
    </row>
    <row r="3341">
      <c r="A3341" s="619" t="s">
        <v>7196</v>
      </c>
      <c r="B3341" s="619" t="s">
        <v>7197</v>
      </c>
      <c r="C3341" s="619" t="s">
        <v>395</v>
      </c>
      <c r="D3341" s="619" t="s">
        <v>380</v>
      </c>
      <c r="E3341" s="619" t="s">
        <v>370</v>
      </c>
      <c r="F3341" s="619" t="s">
        <v>381</v>
      </c>
      <c r="G3341" s="619" t="s">
        <v>370</v>
      </c>
    </row>
    <row r="3342">
      <c r="A3342" s="619" t="s">
        <v>7198</v>
      </c>
      <c r="B3342" s="619" t="s">
        <v>7199</v>
      </c>
      <c r="C3342" s="619" t="s">
        <v>406</v>
      </c>
      <c r="D3342" s="619" t="s">
        <v>387</v>
      </c>
      <c r="E3342" s="619" t="s">
        <v>370</v>
      </c>
      <c r="F3342" s="619" t="s">
        <v>399</v>
      </c>
      <c r="G3342" s="619" t="s">
        <v>370</v>
      </c>
    </row>
    <row r="3343">
      <c r="A3343" s="619" t="s">
        <v>7200</v>
      </c>
      <c r="B3343" s="619" t="s">
        <v>7201</v>
      </c>
      <c r="C3343" s="619" t="s">
        <v>406</v>
      </c>
      <c r="D3343" s="619" t="s">
        <v>387</v>
      </c>
      <c r="E3343" s="619" t="s">
        <v>370</v>
      </c>
      <c r="F3343" s="619" t="s">
        <v>399</v>
      </c>
      <c r="G3343" s="619" t="s">
        <v>371</v>
      </c>
    </row>
    <row r="3344">
      <c r="A3344" s="619" t="s">
        <v>7202</v>
      </c>
      <c r="B3344" s="619" t="s">
        <v>7203</v>
      </c>
      <c r="C3344" s="619" t="s">
        <v>398</v>
      </c>
      <c r="D3344" s="619" t="s">
        <v>387</v>
      </c>
      <c r="E3344" s="619" t="s">
        <v>370</v>
      </c>
      <c r="F3344" s="619" t="s">
        <v>399</v>
      </c>
      <c r="G3344" s="619" t="s">
        <v>370</v>
      </c>
    </row>
    <row r="3345">
      <c r="A3345" s="619" t="s">
        <v>7204</v>
      </c>
      <c r="B3345" s="619" t="s">
        <v>7205</v>
      </c>
      <c r="C3345" s="619" t="s">
        <v>406</v>
      </c>
      <c r="D3345" s="619" t="s">
        <v>387</v>
      </c>
      <c r="E3345" s="619" t="s">
        <v>370</v>
      </c>
      <c r="F3345" s="619" t="s">
        <v>399</v>
      </c>
      <c r="G3345" s="619" t="s">
        <v>370</v>
      </c>
    </row>
    <row r="3346">
      <c r="A3346" s="619" t="s">
        <v>7206</v>
      </c>
      <c r="B3346" s="619" t="s">
        <v>7207</v>
      </c>
      <c r="C3346" s="619" t="s">
        <v>379</v>
      </c>
      <c r="D3346" s="619" t="s">
        <v>380</v>
      </c>
      <c r="E3346" s="619" t="s">
        <v>370</v>
      </c>
      <c r="F3346" s="619" t="s">
        <v>381</v>
      </c>
      <c r="G3346" s="619" t="s">
        <v>370</v>
      </c>
    </row>
    <row r="3347">
      <c r="A3347" s="619" t="s">
        <v>7208</v>
      </c>
      <c r="B3347" s="619" t="s">
        <v>7209</v>
      </c>
      <c r="C3347" s="619" t="s">
        <v>379</v>
      </c>
      <c r="D3347" s="619" t="s">
        <v>380</v>
      </c>
      <c r="E3347" s="619" t="s">
        <v>370</v>
      </c>
      <c r="F3347" s="619" t="s">
        <v>381</v>
      </c>
      <c r="G3347" s="619" t="s">
        <v>370</v>
      </c>
    </row>
    <row r="3348">
      <c r="A3348" s="619" t="s">
        <v>7210</v>
      </c>
      <c r="B3348" s="619" t="s">
        <v>7211</v>
      </c>
      <c r="C3348" s="619" t="s">
        <v>406</v>
      </c>
      <c r="D3348" s="619" t="s">
        <v>387</v>
      </c>
      <c r="E3348" s="619" t="s">
        <v>370</v>
      </c>
      <c r="F3348" s="619" t="s">
        <v>399</v>
      </c>
      <c r="G3348" s="619" t="s">
        <v>370</v>
      </c>
    </row>
    <row r="3349">
      <c r="A3349" s="619" t="s">
        <v>7212</v>
      </c>
      <c r="B3349" s="619" t="s">
        <v>7213</v>
      </c>
      <c r="C3349" s="619" t="s">
        <v>406</v>
      </c>
      <c r="D3349" s="619" t="s">
        <v>387</v>
      </c>
      <c r="E3349" s="619" t="s">
        <v>370</v>
      </c>
      <c r="F3349" s="619" t="s">
        <v>399</v>
      </c>
      <c r="G3349" s="619" t="s">
        <v>373</v>
      </c>
    </row>
    <row r="3350">
      <c r="A3350" s="619" t="s">
        <v>7214</v>
      </c>
      <c r="B3350" s="619" t="s">
        <v>7215</v>
      </c>
      <c r="C3350" s="619" t="s">
        <v>3737</v>
      </c>
      <c r="D3350" s="619" t="s">
        <v>386</v>
      </c>
      <c r="E3350" s="619" t="s">
        <v>370</v>
      </c>
      <c r="F3350" s="619" t="s">
        <v>387</v>
      </c>
      <c r="G3350" s="619" t="s">
        <v>370</v>
      </c>
    </row>
    <row r="3351">
      <c r="A3351" s="619" t="s">
        <v>7216</v>
      </c>
      <c r="B3351" s="619" t="s">
        <v>7217</v>
      </c>
      <c r="C3351" s="619" t="s">
        <v>406</v>
      </c>
      <c r="D3351" s="619" t="s">
        <v>387</v>
      </c>
      <c r="E3351" s="619" t="s">
        <v>370</v>
      </c>
      <c r="F3351" s="619" t="s">
        <v>399</v>
      </c>
      <c r="G3351" s="619" t="s">
        <v>370</v>
      </c>
    </row>
    <row r="3352">
      <c r="A3352" s="619" t="s">
        <v>7218</v>
      </c>
      <c r="B3352" s="619" t="s">
        <v>7219</v>
      </c>
      <c r="C3352" s="619" t="s">
        <v>406</v>
      </c>
      <c r="D3352" s="619" t="s">
        <v>387</v>
      </c>
      <c r="E3352" s="619" t="s">
        <v>370</v>
      </c>
      <c r="F3352" s="619" t="s">
        <v>399</v>
      </c>
      <c r="G3352" s="619" t="s">
        <v>370</v>
      </c>
    </row>
    <row r="3353">
      <c r="A3353" s="619" t="s">
        <v>7220</v>
      </c>
      <c r="B3353" s="619" t="s">
        <v>7221</v>
      </c>
      <c r="C3353" s="619" t="s">
        <v>390</v>
      </c>
      <c r="D3353" s="619" t="s">
        <v>381</v>
      </c>
      <c r="E3353" s="619" t="s">
        <v>370</v>
      </c>
      <c r="F3353" s="619" t="s">
        <v>386</v>
      </c>
      <c r="G3353" s="619" t="s">
        <v>370</v>
      </c>
    </row>
    <row r="3354">
      <c r="A3354" s="619" t="s">
        <v>7222</v>
      </c>
      <c r="B3354" s="619" t="s">
        <v>7223</v>
      </c>
      <c r="C3354" s="619" t="s">
        <v>3836</v>
      </c>
      <c r="D3354" s="619" t="s">
        <v>367</v>
      </c>
      <c r="E3354" s="619" t="s">
        <v>370</v>
      </c>
      <c r="F3354" s="619" t="s">
        <v>369</v>
      </c>
      <c r="G3354" s="619" t="s">
        <v>370</v>
      </c>
    </row>
    <row r="3355">
      <c r="A3355" s="619" t="s">
        <v>7224</v>
      </c>
      <c r="B3355" s="619" t="s">
        <v>7225</v>
      </c>
      <c r="C3355" s="619" t="s">
        <v>406</v>
      </c>
      <c r="D3355" s="619" t="s">
        <v>387</v>
      </c>
      <c r="E3355" s="619" t="s">
        <v>370</v>
      </c>
      <c r="F3355" s="619" t="s">
        <v>399</v>
      </c>
      <c r="G3355" s="619" t="s">
        <v>370</v>
      </c>
    </row>
    <row r="3356">
      <c r="A3356" s="619" t="s">
        <v>7226</v>
      </c>
      <c r="B3356" s="619" t="s">
        <v>7227</v>
      </c>
      <c r="C3356" s="619" t="s">
        <v>379</v>
      </c>
      <c r="D3356" s="619" t="s">
        <v>380</v>
      </c>
      <c r="E3356" s="619" t="s">
        <v>370</v>
      </c>
      <c r="F3356" s="619" t="s">
        <v>381</v>
      </c>
      <c r="G3356" s="619" t="s">
        <v>370</v>
      </c>
    </row>
    <row r="3357">
      <c r="A3357" s="619" t="s">
        <v>7228</v>
      </c>
      <c r="B3357" s="619" t="s">
        <v>7229</v>
      </c>
      <c r="C3357" s="619" t="s">
        <v>379</v>
      </c>
      <c r="D3357" s="619" t="s">
        <v>380</v>
      </c>
      <c r="E3357" s="619" t="s">
        <v>370</v>
      </c>
      <c r="F3357" s="619" t="s">
        <v>381</v>
      </c>
      <c r="G3357" s="619" t="s">
        <v>370</v>
      </c>
    </row>
    <row r="3358">
      <c r="A3358" s="619" t="s">
        <v>7230</v>
      </c>
      <c r="B3358" s="619" t="s">
        <v>7231</v>
      </c>
      <c r="C3358" s="619" t="s">
        <v>379</v>
      </c>
      <c r="D3358" s="619" t="s">
        <v>380</v>
      </c>
      <c r="E3358" s="619" t="s">
        <v>370</v>
      </c>
      <c r="F3358" s="619" t="s">
        <v>381</v>
      </c>
      <c r="G3358" s="619" t="s">
        <v>370</v>
      </c>
    </row>
    <row r="3359">
      <c r="A3359" s="619" t="s">
        <v>7232</v>
      </c>
      <c r="B3359" s="619" t="s">
        <v>7233</v>
      </c>
      <c r="C3359" s="619" t="s">
        <v>379</v>
      </c>
      <c r="D3359" s="619" t="s">
        <v>380</v>
      </c>
      <c r="E3359" s="619" t="s">
        <v>370</v>
      </c>
      <c r="F3359" s="619" t="s">
        <v>381</v>
      </c>
      <c r="G3359" s="619" t="s">
        <v>370</v>
      </c>
    </row>
    <row r="3360">
      <c r="A3360" s="619" t="s">
        <v>7234</v>
      </c>
      <c r="B3360" s="619" t="s">
        <v>7235</v>
      </c>
      <c r="C3360" s="619" t="s">
        <v>406</v>
      </c>
      <c r="D3360" s="619" t="s">
        <v>387</v>
      </c>
      <c r="E3360" s="619" t="s">
        <v>370</v>
      </c>
      <c r="F3360" s="619" t="s">
        <v>399</v>
      </c>
      <c r="G3360" s="619" t="s">
        <v>370</v>
      </c>
    </row>
    <row r="3361">
      <c r="A3361" s="619" t="s">
        <v>7236</v>
      </c>
      <c r="B3361" s="619" t="s">
        <v>7237</v>
      </c>
      <c r="C3361" s="619" t="s">
        <v>4292</v>
      </c>
      <c r="D3361" s="619" t="s">
        <v>399</v>
      </c>
      <c r="E3361" s="619" t="s">
        <v>370</v>
      </c>
      <c r="F3361" s="619" t="s">
        <v>367</v>
      </c>
      <c r="G3361" s="619" t="s">
        <v>370</v>
      </c>
    </row>
    <row r="3362">
      <c r="A3362" s="619" t="s">
        <v>7238</v>
      </c>
      <c r="B3362" s="619" t="s">
        <v>7239</v>
      </c>
      <c r="C3362" s="619" t="s">
        <v>379</v>
      </c>
      <c r="D3362" s="619" t="s">
        <v>380</v>
      </c>
      <c r="E3362" s="619" t="s">
        <v>370</v>
      </c>
      <c r="F3362" s="619" t="s">
        <v>381</v>
      </c>
      <c r="G3362" s="619" t="s">
        <v>370</v>
      </c>
    </row>
    <row r="3363">
      <c r="A3363" s="619" t="s">
        <v>7240</v>
      </c>
      <c r="B3363" s="619" t="s">
        <v>7241</v>
      </c>
      <c r="C3363" s="619" t="s">
        <v>406</v>
      </c>
      <c r="D3363" s="619" t="s">
        <v>387</v>
      </c>
      <c r="E3363" s="619" t="s">
        <v>370</v>
      </c>
      <c r="F3363" s="619" t="s">
        <v>399</v>
      </c>
      <c r="G3363" s="619" t="s">
        <v>370</v>
      </c>
    </row>
    <row r="3364">
      <c r="A3364" s="619" t="s">
        <v>7242</v>
      </c>
      <c r="B3364" s="619" t="s">
        <v>7243</v>
      </c>
      <c r="C3364" s="619" t="s">
        <v>385</v>
      </c>
      <c r="D3364" s="619" t="s">
        <v>386</v>
      </c>
      <c r="E3364" s="619" t="s">
        <v>370</v>
      </c>
      <c r="F3364" s="619" t="s">
        <v>387</v>
      </c>
      <c r="G3364" s="619" t="s">
        <v>371</v>
      </c>
    </row>
    <row r="3365">
      <c r="A3365" s="619" t="s">
        <v>7244</v>
      </c>
      <c r="B3365" s="619" t="s">
        <v>7245</v>
      </c>
      <c r="C3365" s="619" t="s">
        <v>379</v>
      </c>
      <c r="D3365" s="619" t="s">
        <v>380</v>
      </c>
      <c r="E3365" s="619" t="s">
        <v>370</v>
      </c>
      <c r="F3365" s="619" t="s">
        <v>381</v>
      </c>
      <c r="G3365" s="619" t="s">
        <v>370</v>
      </c>
    </row>
    <row r="3366">
      <c r="A3366" s="619" t="s">
        <v>7246</v>
      </c>
      <c r="B3366" s="619" t="s">
        <v>7247</v>
      </c>
      <c r="C3366" s="619" t="s">
        <v>395</v>
      </c>
      <c r="D3366" s="619" t="s">
        <v>380</v>
      </c>
      <c r="E3366" s="619" t="s">
        <v>370</v>
      </c>
      <c r="F3366" s="619" t="s">
        <v>381</v>
      </c>
      <c r="G3366" s="619" t="s">
        <v>370</v>
      </c>
    </row>
    <row r="3367">
      <c r="A3367" s="619" t="s">
        <v>7248</v>
      </c>
      <c r="B3367" s="619" t="s">
        <v>7249</v>
      </c>
      <c r="C3367" s="619" t="s">
        <v>463</v>
      </c>
      <c r="D3367" s="619" t="s">
        <v>381</v>
      </c>
      <c r="E3367" s="619" t="s">
        <v>370</v>
      </c>
      <c r="F3367" s="619" t="s">
        <v>386</v>
      </c>
      <c r="G3367" s="619" t="s">
        <v>370</v>
      </c>
    </row>
    <row r="3368">
      <c r="A3368" s="619" t="s">
        <v>7250</v>
      </c>
      <c r="B3368" s="619" t="s">
        <v>7251</v>
      </c>
      <c r="C3368" s="619" t="s">
        <v>3805</v>
      </c>
      <c r="D3368" s="619" t="s">
        <v>386</v>
      </c>
      <c r="E3368" s="619" t="s">
        <v>370</v>
      </c>
      <c r="F3368" s="619" t="s">
        <v>387</v>
      </c>
      <c r="G3368" s="619" t="s">
        <v>370</v>
      </c>
    </row>
    <row r="3369">
      <c r="A3369" s="619" t="s">
        <v>7250</v>
      </c>
      <c r="B3369" s="619" t="s">
        <v>7251</v>
      </c>
      <c r="C3369" s="619" t="s">
        <v>1024</v>
      </c>
      <c r="D3369" s="619" t="s">
        <v>386</v>
      </c>
      <c r="E3369" s="619" t="s">
        <v>370</v>
      </c>
      <c r="F3369" s="619" t="s">
        <v>387</v>
      </c>
      <c r="G3369" s="619" t="s">
        <v>370</v>
      </c>
    </row>
    <row r="3370">
      <c r="A3370" s="619" t="s">
        <v>7252</v>
      </c>
      <c r="B3370" s="619" t="s">
        <v>7253</v>
      </c>
      <c r="C3370" s="619" t="s">
        <v>1140</v>
      </c>
      <c r="D3370" s="619" t="s">
        <v>380</v>
      </c>
      <c r="E3370" s="619" t="s">
        <v>370</v>
      </c>
      <c r="F3370" s="619" t="s">
        <v>381</v>
      </c>
      <c r="G3370" s="619" t="s">
        <v>370</v>
      </c>
    </row>
    <row r="3371">
      <c r="A3371" s="619" t="s">
        <v>7254</v>
      </c>
      <c r="B3371" s="619" t="s">
        <v>7255</v>
      </c>
      <c r="C3371" s="619" t="s">
        <v>385</v>
      </c>
      <c r="D3371" s="619" t="s">
        <v>386</v>
      </c>
      <c r="E3371" s="619" t="s">
        <v>370</v>
      </c>
      <c r="F3371" s="619" t="s">
        <v>387</v>
      </c>
      <c r="G3371" s="619" t="s">
        <v>370</v>
      </c>
    </row>
    <row r="3372">
      <c r="A3372" s="619" t="s">
        <v>7256</v>
      </c>
      <c r="B3372" s="619" t="s">
        <v>7257</v>
      </c>
      <c r="C3372" s="619" t="s">
        <v>385</v>
      </c>
      <c r="D3372" s="619" t="s">
        <v>386</v>
      </c>
      <c r="E3372" s="619" t="s">
        <v>370</v>
      </c>
      <c r="F3372" s="619" t="s">
        <v>387</v>
      </c>
      <c r="G3372" s="619" t="s">
        <v>372</v>
      </c>
    </row>
    <row r="3373">
      <c r="A3373" s="619" t="s">
        <v>7258</v>
      </c>
      <c r="B3373" s="619" t="s">
        <v>7259</v>
      </c>
      <c r="C3373" s="619" t="s">
        <v>4608</v>
      </c>
      <c r="D3373" s="619" t="s">
        <v>381</v>
      </c>
      <c r="E3373" s="619" t="s">
        <v>370</v>
      </c>
      <c r="F3373" s="619" t="s">
        <v>386</v>
      </c>
      <c r="G3373" s="619" t="s">
        <v>370</v>
      </c>
    </row>
    <row r="3374">
      <c r="A3374" s="619" t="s">
        <v>7260</v>
      </c>
      <c r="B3374" s="619" t="s">
        <v>7261</v>
      </c>
      <c r="C3374" s="619" t="s">
        <v>458</v>
      </c>
      <c r="D3374" s="619" t="s">
        <v>380</v>
      </c>
      <c r="E3374" s="619" t="s">
        <v>370</v>
      </c>
      <c r="F3374" s="619" t="s">
        <v>381</v>
      </c>
      <c r="G3374" s="619" t="s">
        <v>370</v>
      </c>
    </row>
    <row r="3375">
      <c r="A3375" s="619" t="s">
        <v>7262</v>
      </c>
      <c r="B3375" s="619" t="s">
        <v>7263</v>
      </c>
      <c r="C3375" s="619" t="s">
        <v>395</v>
      </c>
      <c r="D3375" s="619" t="s">
        <v>380</v>
      </c>
      <c r="E3375" s="619" t="s">
        <v>370</v>
      </c>
      <c r="F3375" s="619" t="s">
        <v>381</v>
      </c>
      <c r="G3375" s="619" t="s">
        <v>370</v>
      </c>
    </row>
    <row r="3376">
      <c r="A3376" s="619" t="s">
        <v>7264</v>
      </c>
      <c r="B3376" s="619" t="s">
        <v>7265</v>
      </c>
      <c r="C3376" s="619" t="s">
        <v>531</v>
      </c>
      <c r="D3376" s="619" t="s">
        <v>399</v>
      </c>
      <c r="E3376" s="619" t="s">
        <v>370</v>
      </c>
      <c r="F3376" s="619" t="s">
        <v>367</v>
      </c>
      <c r="G3376" s="619" t="s">
        <v>370</v>
      </c>
    </row>
    <row r="3377">
      <c r="A3377" s="619" t="s">
        <v>7266</v>
      </c>
      <c r="B3377" s="619" t="s">
        <v>7267</v>
      </c>
      <c r="C3377" s="619" t="s">
        <v>379</v>
      </c>
      <c r="D3377" s="619" t="s">
        <v>380</v>
      </c>
      <c r="E3377" s="619" t="s">
        <v>370</v>
      </c>
      <c r="F3377" s="619" t="s">
        <v>381</v>
      </c>
      <c r="G3377" s="619" t="s">
        <v>370</v>
      </c>
    </row>
    <row r="3378">
      <c r="A3378" s="619" t="s">
        <v>7268</v>
      </c>
      <c r="B3378" s="619" t="s">
        <v>7269</v>
      </c>
      <c r="C3378" s="619" t="s">
        <v>663</v>
      </c>
      <c r="D3378" s="619" t="s">
        <v>399</v>
      </c>
      <c r="E3378" s="619" t="s">
        <v>370</v>
      </c>
      <c r="F3378" s="619" t="s">
        <v>367</v>
      </c>
      <c r="G3378" s="619" t="s">
        <v>370</v>
      </c>
    </row>
    <row r="3379">
      <c r="A3379" s="619" t="s">
        <v>7270</v>
      </c>
      <c r="B3379" s="619" t="s">
        <v>7271</v>
      </c>
      <c r="C3379" s="619" t="s">
        <v>406</v>
      </c>
      <c r="D3379" s="619" t="s">
        <v>387</v>
      </c>
      <c r="E3379" s="619" t="s">
        <v>370</v>
      </c>
      <c r="F3379" s="619" t="s">
        <v>399</v>
      </c>
      <c r="G3379" s="619" t="s">
        <v>370</v>
      </c>
    </row>
    <row r="3380">
      <c r="A3380" s="619" t="s">
        <v>7272</v>
      </c>
      <c r="B3380" s="619" t="s">
        <v>7273</v>
      </c>
      <c r="C3380" s="619" t="s">
        <v>390</v>
      </c>
      <c r="D3380" s="619" t="s">
        <v>381</v>
      </c>
      <c r="E3380" s="619" t="s">
        <v>370</v>
      </c>
      <c r="F3380" s="619" t="s">
        <v>386</v>
      </c>
      <c r="G3380" s="619" t="s">
        <v>370</v>
      </c>
    </row>
    <row r="3381">
      <c r="A3381" s="619" t="s">
        <v>7274</v>
      </c>
      <c r="B3381" s="619" t="s">
        <v>7275</v>
      </c>
      <c r="C3381" s="619" t="s">
        <v>390</v>
      </c>
      <c r="D3381" s="619" t="s">
        <v>381</v>
      </c>
      <c r="E3381" s="619" t="s">
        <v>370</v>
      </c>
      <c r="F3381" s="619" t="s">
        <v>386</v>
      </c>
      <c r="G3381" s="619" t="s">
        <v>370</v>
      </c>
    </row>
    <row r="3382">
      <c r="A3382" s="619" t="s">
        <v>7276</v>
      </c>
      <c r="B3382" s="619" t="s">
        <v>7277</v>
      </c>
      <c r="C3382" s="619" t="s">
        <v>458</v>
      </c>
      <c r="D3382" s="619" t="s">
        <v>380</v>
      </c>
      <c r="E3382" s="619" t="s">
        <v>370</v>
      </c>
      <c r="F3382" s="619" t="s">
        <v>381</v>
      </c>
      <c r="G3382" s="619" t="s">
        <v>370</v>
      </c>
    </row>
    <row r="3383">
      <c r="A3383" s="619" t="s">
        <v>7278</v>
      </c>
      <c r="B3383" s="619" t="s">
        <v>7279</v>
      </c>
      <c r="C3383" s="619" t="s">
        <v>4601</v>
      </c>
      <c r="D3383" s="619" t="s">
        <v>380</v>
      </c>
      <c r="E3383" s="619" t="s">
        <v>370</v>
      </c>
      <c r="F3383" s="619" t="s">
        <v>381</v>
      </c>
      <c r="G3383" s="619" t="s">
        <v>370</v>
      </c>
    </row>
    <row r="3384">
      <c r="A3384" s="619" t="s">
        <v>7280</v>
      </c>
      <c r="B3384" s="619" t="s">
        <v>7281</v>
      </c>
      <c r="C3384" s="619" t="s">
        <v>406</v>
      </c>
      <c r="D3384" s="619" t="s">
        <v>387</v>
      </c>
      <c r="E3384" s="619" t="s">
        <v>370</v>
      </c>
      <c r="F3384" s="619" t="s">
        <v>399</v>
      </c>
      <c r="G3384" s="619" t="s">
        <v>370</v>
      </c>
    </row>
    <row r="3385">
      <c r="A3385" s="619" t="s">
        <v>7282</v>
      </c>
      <c r="B3385" s="619" t="s">
        <v>7283</v>
      </c>
      <c r="C3385" s="619" t="s">
        <v>1829</v>
      </c>
      <c r="D3385" s="619" t="s">
        <v>380</v>
      </c>
      <c r="E3385" s="619" t="s">
        <v>370</v>
      </c>
      <c r="F3385" s="619" t="s">
        <v>381</v>
      </c>
      <c r="G3385" s="619" t="s">
        <v>370</v>
      </c>
    </row>
    <row r="3386">
      <c r="A3386" s="619" t="s">
        <v>7284</v>
      </c>
      <c r="B3386" s="619" t="s">
        <v>7285</v>
      </c>
      <c r="C3386" s="619" t="s">
        <v>385</v>
      </c>
      <c r="D3386" s="619" t="s">
        <v>386</v>
      </c>
      <c r="E3386" s="619" t="s">
        <v>370</v>
      </c>
      <c r="F3386" s="619" t="s">
        <v>387</v>
      </c>
      <c r="G3386" s="619" t="s">
        <v>370</v>
      </c>
    </row>
    <row r="3387">
      <c r="A3387" s="619" t="s">
        <v>7286</v>
      </c>
      <c r="B3387" s="619" t="s">
        <v>7287</v>
      </c>
      <c r="C3387" s="619" t="s">
        <v>379</v>
      </c>
      <c r="D3387" s="619" t="s">
        <v>380</v>
      </c>
      <c r="E3387" s="619" t="s">
        <v>370</v>
      </c>
      <c r="F3387" s="619" t="s">
        <v>381</v>
      </c>
      <c r="G3387" s="619" t="s">
        <v>370</v>
      </c>
    </row>
    <row r="3388">
      <c r="A3388" s="619" t="s">
        <v>7288</v>
      </c>
      <c r="B3388" s="619" t="s">
        <v>7289</v>
      </c>
      <c r="C3388" s="619" t="s">
        <v>406</v>
      </c>
      <c r="D3388" s="619" t="s">
        <v>387</v>
      </c>
      <c r="E3388" s="619" t="s">
        <v>370</v>
      </c>
      <c r="F3388" s="619" t="s">
        <v>399</v>
      </c>
      <c r="G3388" s="619" t="s">
        <v>370</v>
      </c>
    </row>
    <row r="3389">
      <c r="A3389" s="619" t="s">
        <v>7290</v>
      </c>
      <c r="B3389" s="619" t="s">
        <v>7291</v>
      </c>
      <c r="C3389" s="619" t="s">
        <v>1532</v>
      </c>
      <c r="D3389" s="619" t="s">
        <v>381</v>
      </c>
      <c r="E3389" s="619" t="s">
        <v>370</v>
      </c>
      <c r="F3389" s="619" t="s">
        <v>386</v>
      </c>
      <c r="G3389" s="619" t="s">
        <v>370</v>
      </c>
    </row>
    <row r="3390">
      <c r="A3390" s="619" t="s">
        <v>7292</v>
      </c>
      <c r="B3390" s="619" t="s">
        <v>7293</v>
      </c>
      <c r="C3390" s="619" t="s">
        <v>385</v>
      </c>
      <c r="D3390" s="619" t="s">
        <v>386</v>
      </c>
      <c r="E3390" s="619" t="s">
        <v>370</v>
      </c>
      <c r="F3390" s="619" t="s">
        <v>387</v>
      </c>
      <c r="G3390" s="619" t="s">
        <v>370</v>
      </c>
    </row>
    <row r="3391">
      <c r="A3391" s="619" t="s">
        <v>7294</v>
      </c>
      <c r="B3391" s="619" t="s">
        <v>7295</v>
      </c>
      <c r="C3391" s="619" t="s">
        <v>1495</v>
      </c>
      <c r="D3391" s="619" t="s">
        <v>386</v>
      </c>
      <c r="E3391" s="619" t="s">
        <v>370</v>
      </c>
      <c r="F3391" s="619" t="s">
        <v>387</v>
      </c>
      <c r="G3391" s="619" t="s">
        <v>370</v>
      </c>
    </row>
    <row r="3392">
      <c r="A3392" s="619" t="s">
        <v>7296</v>
      </c>
      <c r="B3392" s="619" t="s">
        <v>7297</v>
      </c>
      <c r="C3392" s="619" t="s">
        <v>379</v>
      </c>
      <c r="D3392" s="619" t="s">
        <v>380</v>
      </c>
      <c r="E3392" s="619" t="s">
        <v>370</v>
      </c>
      <c r="F3392" s="619" t="s">
        <v>381</v>
      </c>
      <c r="G3392" s="619" t="s">
        <v>370</v>
      </c>
    </row>
    <row r="3393">
      <c r="A3393" s="619" t="s">
        <v>7298</v>
      </c>
      <c r="B3393" s="619" t="s">
        <v>7299</v>
      </c>
      <c r="C3393" s="619" t="s">
        <v>379</v>
      </c>
      <c r="D3393" s="619" t="s">
        <v>380</v>
      </c>
      <c r="E3393" s="619" t="s">
        <v>370</v>
      </c>
      <c r="F3393" s="619" t="s">
        <v>381</v>
      </c>
      <c r="G3393" s="619" t="s">
        <v>370</v>
      </c>
    </row>
    <row r="3394">
      <c r="A3394" s="619" t="s">
        <v>7300</v>
      </c>
      <c r="B3394" s="619" t="s">
        <v>7301</v>
      </c>
      <c r="C3394" s="619" t="s">
        <v>390</v>
      </c>
      <c r="D3394" s="619" t="s">
        <v>381</v>
      </c>
      <c r="E3394" s="619" t="s">
        <v>370</v>
      </c>
      <c r="F3394" s="619" t="s">
        <v>386</v>
      </c>
      <c r="G3394" s="619" t="s">
        <v>371</v>
      </c>
    </row>
    <row r="3395">
      <c r="A3395" s="619" t="s">
        <v>7302</v>
      </c>
      <c r="B3395" s="619" t="s">
        <v>7303</v>
      </c>
      <c r="C3395" s="619" t="s">
        <v>390</v>
      </c>
      <c r="D3395" s="619" t="s">
        <v>381</v>
      </c>
      <c r="E3395" s="619" t="s">
        <v>370</v>
      </c>
      <c r="F3395" s="619" t="s">
        <v>386</v>
      </c>
      <c r="G3395" s="619" t="s">
        <v>370</v>
      </c>
    </row>
    <row r="3396">
      <c r="A3396" s="619" t="s">
        <v>7304</v>
      </c>
      <c r="B3396" s="619" t="s">
        <v>7305</v>
      </c>
      <c r="C3396" s="619" t="s">
        <v>395</v>
      </c>
      <c r="D3396" s="619" t="s">
        <v>380</v>
      </c>
      <c r="E3396" s="619" t="s">
        <v>370</v>
      </c>
      <c r="F3396" s="619" t="s">
        <v>381</v>
      </c>
      <c r="G3396" s="619" t="s">
        <v>370</v>
      </c>
    </row>
    <row r="3397">
      <c r="A3397" s="619" t="s">
        <v>7306</v>
      </c>
      <c r="B3397" s="619" t="s">
        <v>7307</v>
      </c>
      <c r="C3397" s="619" t="s">
        <v>379</v>
      </c>
      <c r="D3397" s="619" t="s">
        <v>380</v>
      </c>
      <c r="E3397" s="619" t="s">
        <v>370</v>
      </c>
      <c r="F3397" s="619" t="s">
        <v>381</v>
      </c>
      <c r="G3397" s="619" t="s">
        <v>370</v>
      </c>
    </row>
    <row r="3398">
      <c r="A3398" s="619" t="s">
        <v>7308</v>
      </c>
      <c r="B3398" s="619" t="s">
        <v>7309</v>
      </c>
      <c r="C3398" s="619" t="s">
        <v>379</v>
      </c>
      <c r="D3398" s="619" t="s">
        <v>380</v>
      </c>
      <c r="E3398" s="619" t="s">
        <v>370</v>
      </c>
      <c r="F3398" s="619" t="s">
        <v>381</v>
      </c>
      <c r="G3398" s="619" t="s">
        <v>370</v>
      </c>
    </row>
    <row r="3399">
      <c r="A3399" s="619" t="s">
        <v>7310</v>
      </c>
      <c r="B3399" s="619" t="s">
        <v>7311</v>
      </c>
      <c r="C3399" s="619" t="s">
        <v>390</v>
      </c>
      <c r="D3399" s="619" t="s">
        <v>381</v>
      </c>
      <c r="E3399" s="619" t="s">
        <v>370</v>
      </c>
      <c r="F3399" s="619" t="s">
        <v>386</v>
      </c>
      <c r="G3399" s="619" t="s">
        <v>370</v>
      </c>
    </row>
    <row r="3400">
      <c r="A3400" s="619" t="s">
        <v>7312</v>
      </c>
      <c r="B3400" s="619" t="s">
        <v>7313</v>
      </c>
      <c r="C3400" s="619" t="s">
        <v>7314</v>
      </c>
      <c r="D3400" s="619" t="s">
        <v>367</v>
      </c>
      <c r="E3400" s="619" t="s">
        <v>370</v>
      </c>
      <c r="F3400" s="619" t="s">
        <v>369</v>
      </c>
      <c r="G3400" s="619" t="s">
        <v>370</v>
      </c>
    </row>
    <row r="3401">
      <c r="A3401" s="619" t="s">
        <v>7315</v>
      </c>
      <c r="B3401" s="619" t="s">
        <v>7316</v>
      </c>
      <c r="C3401" s="619" t="s">
        <v>395</v>
      </c>
      <c r="D3401" s="619" t="s">
        <v>380</v>
      </c>
      <c r="E3401" s="619" t="s">
        <v>370</v>
      </c>
      <c r="F3401" s="619" t="s">
        <v>381</v>
      </c>
      <c r="G3401" s="619" t="s">
        <v>370</v>
      </c>
    </row>
    <row r="3402">
      <c r="A3402" s="619" t="s">
        <v>7317</v>
      </c>
      <c r="B3402" s="619" t="s">
        <v>7318</v>
      </c>
      <c r="C3402" s="619" t="s">
        <v>379</v>
      </c>
      <c r="D3402" s="619" t="s">
        <v>380</v>
      </c>
      <c r="E3402" s="619" t="s">
        <v>370</v>
      </c>
      <c r="F3402" s="619" t="s">
        <v>381</v>
      </c>
      <c r="G3402" s="619" t="s">
        <v>370</v>
      </c>
    </row>
    <row r="3403">
      <c r="A3403" s="619" t="s">
        <v>7319</v>
      </c>
      <c r="B3403" s="619" t="s">
        <v>7320</v>
      </c>
      <c r="C3403" s="619" t="s">
        <v>379</v>
      </c>
      <c r="D3403" s="619" t="s">
        <v>380</v>
      </c>
      <c r="E3403" s="619" t="s">
        <v>370</v>
      </c>
      <c r="F3403" s="619" t="s">
        <v>381</v>
      </c>
      <c r="G3403" s="619" t="s">
        <v>370</v>
      </c>
    </row>
    <row r="3404">
      <c r="A3404" s="619" t="s">
        <v>7321</v>
      </c>
      <c r="B3404" s="619" t="s">
        <v>7322</v>
      </c>
      <c r="C3404" s="619" t="s">
        <v>379</v>
      </c>
      <c r="D3404" s="619" t="s">
        <v>380</v>
      </c>
      <c r="E3404" s="619" t="s">
        <v>370</v>
      </c>
      <c r="F3404" s="619" t="s">
        <v>381</v>
      </c>
      <c r="G3404" s="619" t="s">
        <v>371</v>
      </c>
    </row>
    <row r="3405">
      <c r="A3405" s="619" t="s">
        <v>7323</v>
      </c>
      <c r="B3405" s="619" t="s">
        <v>7324</v>
      </c>
      <c r="C3405" s="619" t="s">
        <v>379</v>
      </c>
      <c r="D3405" s="619" t="s">
        <v>380</v>
      </c>
      <c r="E3405" s="619" t="s">
        <v>370</v>
      </c>
      <c r="F3405" s="619" t="s">
        <v>381</v>
      </c>
      <c r="G3405" s="619" t="s">
        <v>370</v>
      </c>
    </row>
    <row r="3406">
      <c r="A3406" s="619" t="s">
        <v>7325</v>
      </c>
      <c r="B3406" s="619" t="s">
        <v>7326</v>
      </c>
      <c r="C3406" s="619" t="s">
        <v>3782</v>
      </c>
      <c r="D3406" s="619" t="s">
        <v>387</v>
      </c>
      <c r="E3406" s="619" t="s">
        <v>370</v>
      </c>
      <c r="F3406" s="619" t="s">
        <v>399</v>
      </c>
      <c r="G3406" s="619" t="s">
        <v>370</v>
      </c>
    </row>
    <row r="3407">
      <c r="A3407" s="619" t="s">
        <v>7327</v>
      </c>
      <c r="B3407" s="619" t="s">
        <v>7328</v>
      </c>
      <c r="C3407" s="619" t="s">
        <v>385</v>
      </c>
      <c r="D3407" s="619" t="s">
        <v>386</v>
      </c>
      <c r="E3407" s="619" t="s">
        <v>370</v>
      </c>
      <c r="F3407" s="619" t="s">
        <v>387</v>
      </c>
      <c r="G3407" s="619" t="s">
        <v>370</v>
      </c>
    </row>
    <row r="3408">
      <c r="A3408" s="619" t="s">
        <v>7329</v>
      </c>
      <c r="B3408" s="619" t="s">
        <v>7330</v>
      </c>
      <c r="C3408" s="619" t="s">
        <v>379</v>
      </c>
      <c r="D3408" s="619" t="s">
        <v>380</v>
      </c>
      <c r="E3408" s="619" t="s">
        <v>370</v>
      </c>
      <c r="F3408" s="619" t="s">
        <v>381</v>
      </c>
      <c r="G3408" s="619" t="s">
        <v>370</v>
      </c>
    </row>
    <row r="3409">
      <c r="A3409" s="619" t="s">
        <v>7331</v>
      </c>
      <c r="B3409" s="619" t="s">
        <v>7332</v>
      </c>
      <c r="C3409" s="619" t="s">
        <v>379</v>
      </c>
      <c r="D3409" s="619" t="s">
        <v>380</v>
      </c>
      <c r="E3409" s="619" t="s">
        <v>370</v>
      </c>
      <c r="F3409" s="619" t="s">
        <v>381</v>
      </c>
      <c r="G3409" s="619" t="s">
        <v>370</v>
      </c>
    </row>
    <row r="3410">
      <c r="A3410" s="619" t="s">
        <v>7333</v>
      </c>
      <c r="B3410" s="619" t="s">
        <v>7334</v>
      </c>
      <c r="C3410" s="619" t="s">
        <v>379</v>
      </c>
      <c r="D3410" s="619" t="s">
        <v>380</v>
      </c>
      <c r="E3410" s="619" t="s">
        <v>370</v>
      </c>
      <c r="F3410" s="619" t="s">
        <v>381</v>
      </c>
      <c r="G3410" s="619" t="s">
        <v>370</v>
      </c>
    </row>
    <row r="3411">
      <c r="A3411" s="619" t="s">
        <v>7335</v>
      </c>
      <c r="B3411" s="619" t="s">
        <v>7336</v>
      </c>
      <c r="C3411" s="619" t="s">
        <v>4132</v>
      </c>
      <c r="D3411" s="619" t="s">
        <v>399</v>
      </c>
      <c r="E3411" s="619" t="s">
        <v>370</v>
      </c>
      <c r="F3411" s="619" t="s">
        <v>367</v>
      </c>
      <c r="G3411" s="619" t="s">
        <v>370</v>
      </c>
    </row>
    <row r="3412">
      <c r="A3412" s="619" t="s">
        <v>7337</v>
      </c>
      <c r="B3412" s="619" t="s">
        <v>7338</v>
      </c>
      <c r="C3412" s="619" t="s">
        <v>406</v>
      </c>
      <c r="D3412" s="619" t="s">
        <v>387</v>
      </c>
      <c r="E3412" s="619" t="s">
        <v>370</v>
      </c>
      <c r="F3412" s="619" t="s">
        <v>399</v>
      </c>
      <c r="G3412" s="619" t="s">
        <v>370</v>
      </c>
    </row>
    <row r="3413">
      <c r="A3413" s="619" t="s">
        <v>7339</v>
      </c>
      <c r="B3413" s="619" t="s">
        <v>7340</v>
      </c>
      <c r="C3413" s="619" t="s">
        <v>386</v>
      </c>
      <c r="D3413" s="619" t="s">
        <v>386</v>
      </c>
      <c r="E3413" s="619" t="s">
        <v>370</v>
      </c>
      <c r="F3413" s="619" t="s">
        <v>387</v>
      </c>
      <c r="G3413" s="619" t="s">
        <v>370</v>
      </c>
    </row>
    <row r="3414">
      <c r="A3414" s="619" t="s">
        <v>7341</v>
      </c>
      <c r="B3414" s="619" t="s">
        <v>7342</v>
      </c>
      <c r="C3414" s="619" t="s">
        <v>395</v>
      </c>
      <c r="D3414" s="619" t="s">
        <v>380</v>
      </c>
      <c r="E3414" s="619" t="s">
        <v>370</v>
      </c>
      <c r="F3414" s="619" t="s">
        <v>381</v>
      </c>
      <c r="G3414" s="619" t="s">
        <v>370</v>
      </c>
    </row>
    <row r="3415">
      <c r="A3415" s="619" t="s">
        <v>7343</v>
      </c>
      <c r="B3415" s="619" t="s">
        <v>7344</v>
      </c>
      <c r="C3415" s="619" t="s">
        <v>4132</v>
      </c>
      <c r="D3415" s="619" t="s">
        <v>399</v>
      </c>
      <c r="E3415" s="619" t="s">
        <v>370</v>
      </c>
      <c r="F3415" s="619" t="s">
        <v>367</v>
      </c>
      <c r="G3415" s="619" t="s">
        <v>370</v>
      </c>
    </row>
    <row r="3416">
      <c r="A3416" s="619" t="s">
        <v>7345</v>
      </c>
      <c r="B3416" s="619" t="s">
        <v>7346</v>
      </c>
      <c r="C3416" s="619" t="s">
        <v>390</v>
      </c>
      <c r="D3416" s="619" t="s">
        <v>381</v>
      </c>
      <c r="E3416" s="619" t="s">
        <v>370</v>
      </c>
      <c r="F3416" s="619" t="s">
        <v>386</v>
      </c>
      <c r="G3416" s="619" t="s">
        <v>371</v>
      </c>
    </row>
    <row r="3417">
      <c r="A3417" s="619" t="s">
        <v>4121</v>
      </c>
      <c r="B3417" s="619" t="s">
        <v>7347</v>
      </c>
      <c r="C3417" s="619" t="s">
        <v>379</v>
      </c>
      <c r="D3417" s="619" t="s">
        <v>380</v>
      </c>
      <c r="E3417" s="619" t="s">
        <v>370</v>
      </c>
      <c r="F3417" s="619" t="s">
        <v>381</v>
      </c>
      <c r="G3417" s="619" t="s">
        <v>370</v>
      </c>
    </row>
    <row r="3418">
      <c r="A3418" s="619" t="s">
        <v>7348</v>
      </c>
      <c r="B3418" s="619" t="s">
        <v>7349</v>
      </c>
      <c r="C3418" s="619" t="s">
        <v>422</v>
      </c>
      <c r="D3418" s="619" t="s">
        <v>399</v>
      </c>
      <c r="E3418" s="619" t="s">
        <v>370</v>
      </c>
      <c r="F3418" s="619" t="s">
        <v>367</v>
      </c>
      <c r="G3418" s="619" t="s">
        <v>371</v>
      </c>
    </row>
    <row r="3419">
      <c r="A3419" s="619" t="s">
        <v>7350</v>
      </c>
      <c r="B3419" s="619" t="s">
        <v>7351</v>
      </c>
      <c r="C3419" s="619" t="s">
        <v>3685</v>
      </c>
      <c r="D3419" s="619" t="s">
        <v>380</v>
      </c>
      <c r="E3419" s="619" t="s">
        <v>370</v>
      </c>
      <c r="F3419" s="619" t="s">
        <v>381</v>
      </c>
      <c r="G3419" s="619" t="s">
        <v>370</v>
      </c>
    </row>
    <row r="3420">
      <c r="A3420" s="619" t="s">
        <v>7352</v>
      </c>
      <c r="B3420" s="619" t="s">
        <v>7353</v>
      </c>
      <c r="C3420" s="619" t="s">
        <v>406</v>
      </c>
      <c r="D3420" s="619" t="s">
        <v>387</v>
      </c>
      <c r="E3420" s="619" t="s">
        <v>370</v>
      </c>
      <c r="F3420" s="619" t="s">
        <v>399</v>
      </c>
      <c r="G3420" s="619" t="s">
        <v>370</v>
      </c>
    </row>
    <row r="3421">
      <c r="A3421" s="619" t="s">
        <v>7354</v>
      </c>
      <c r="B3421" s="619" t="s">
        <v>7355</v>
      </c>
      <c r="C3421" s="619" t="s">
        <v>398</v>
      </c>
      <c r="D3421" s="619" t="s">
        <v>387</v>
      </c>
      <c r="E3421" s="619" t="s">
        <v>370</v>
      </c>
      <c r="F3421" s="619" t="s">
        <v>399</v>
      </c>
      <c r="G3421" s="619" t="s">
        <v>370</v>
      </c>
    </row>
    <row r="3422">
      <c r="A3422" s="619" t="s">
        <v>7356</v>
      </c>
      <c r="B3422" s="619" t="s">
        <v>7357</v>
      </c>
      <c r="C3422" s="619" t="s">
        <v>2151</v>
      </c>
      <c r="D3422" s="619" t="s">
        <v>399</v>
      </c>
      <c r="E3422" s="619" t="s">
        <v>370</v>
      </c>
      <c r="F3422" s="619" t="s">
        <v>367</v>
      </c>
      <c r="G3422" s="619" t="s">
        <v>370</v>
      </c>
    </row>
    <row r="3423">
      <c r="A3423" s="619" t="s">
        <v>7358</v>
      </c>
      <c r="B3423" s="619" t="s">
        <v>7359</v>
      </c>
      <c r="C3423" s="619" t="s">
        <v>6122</v>
      </c>
      <c r="D3423" s="619" t="s">
        <v>381</v>
      </c>
      <c r="E3423" s="619" t="s">
        <v>370</v>
      </c>
      <c r="F3423" s="619" t="s">
        <v>386</v>
      </c>
      <c r="G3423" s="619" t="s">
        <v>370</v>
      </c>
    </row>
    <row r="3424">
      <c r="A3424" s="619" t="s">
        <v>7360</v>
      </c>
      <c r="B3424" s="619" t="s">
        <v>7361</v>
      </c>
      <c r="C3424" s="619" t="s">
        <v>379</v>
      </c>
      <c r="D3424" s="619" t="s">
        <v>380</v>
      </c>
      <c r="E3424" s="619" t="s">
        <v>370</v>
      </c>
      <c r="F3424" s="619" t="s">
        <v>381</v>
      </c>
      <c r="G3424" s="619" t="s">
        <v>370</v>
      </c>
    </row>
    <row r="3425">
      <c r="A3425" s="619" t="s">
        <v>7362</v>
      </c>
      <c r="B3425" s="619" t="s">
        <v>7363</v>
      </c>
      <c r="C3425" s="619" t="s">
        <v>4292</v>
      </c>
      <c r="D3425" s="619" t="s">
        <v>399</v>
      </c>
      <c r="E3425" s="619" t="s">
        <v>370</v>
      </c>
      <c r="F3425" s="619" t="s">
        <v>367</v>
      </c>
      <c r="G3425" s="619" t="s">
        <v>370</v>
      </c>
    </row>
    <row r="3426">
      <c r="A3426" s="619" t="s">
        <v>7364</v>
      </c>
      <c r="B3426" s="619" t="s">
        <v>7365</v>
      </c>
      <c r="C3426" s="619" t="s">
        <v>379</v>
      </c>
      <c r="D3426" s="619" t="s">
        <v>380</v>
      </c>
      <c r="E3426" s="619" t="s">
        <v>370</v>
      </c>
      <c r="F3426" s="619" t="s">
        <v>381</v>
      </c>
      <c r="G3426" s="619" t="s">
        <v>370</v>
      </c>
    </row>
    <row r="3427">
      <c r="A3427" s="619" t="s">
        <v>7366</v>
      </c>
      <c r="B3427" s="619" t="s">
        <v>7367</v>
      </c>
      <c r="C3427" s="619" t="s">
        <v>3582</v>
      </c>
      <c r="D3427" s="619" t="s">
        <v>381</v>
      </c>
      <c r="E3427" s="619" t="s">
        <v>370</v>
      </c>
      <c r="F3427" s="619" t="s">
        <v>386</v>
      </c>
      <c r="G3427" s="619" t="s">
        <v>370</v>
      </c>
    </row>
    <row r="3428">
      <c r="A3428" s="619" t="s">
        <v>7368</v>
      </c>
      <c r="B3428" s="619" t="s">
        <v>7369</v>
      </c>
      <c r="C3428" s="619" t="s">
        <v>406</v>
      </c>
      <c r="D3428" s="619" t="s">
        <v>387</v>
      </c>
      <c r="E3428" s="619" t="s">
        <v>370</v>
      </c>
      <c r="F3428" s="619" t="s">
        <v>399</v>
      </c>
      <c r="G3428" s="619" t="s">
        <v>370</v>
      </c>
    </row>
    <row r="3429">
      <c r="A3429" s="619" t="s">
        <v>7370</v>
      </c>
      <c r="B3429" s="619" t="s">
        <v>7371</v>
      </c>
      <c r="C3429" s="619" t="s">
        <v>1145</v>
      </c>
      <c r="D3429" s="619" t="s">
        <v>381</v>
      </c>
      <c r="E3429" s="619" t="s">
        <v>370</v>
      </c>
      <c r="F3429" s="619" t="s">
        <v>386</v>
      </c>
      <c r="G3429" s="619" t="s">
        <v>370</v>
      </c>
    </row>
    <row r="3430">
      <c r="A3430" s="619" t="s">
        <v>7372</v>
      </c>
      <c r="B3430" s="619" t="s">
        <v>7373</v>
      </c>
      <c r="C3430" s="619" t="s">
        <v>379</v>
      </c>
      <c r="D3430" s="619" t="s">
        <v>380</v>
      </c>
      <c r="E3430" s="619" t="s">
        <v>370</v>
      </c>
      <c r="F3430" s="619" t="s">
        <v>381</v>
      </c>
      <c r="G3430" s="619" t="s">
        <v>370</v>
      </c>
    </row>
    <row r="3431">
      <c r="A3431" s="619" t="s">
        <v>7374</v>
      </c>
      <c r="B3431" s="619" t="s">
        <v>7375</v>
      </c>
      <c r="C3431" s="619" t="s">
        <v>379</v>
      </c>
      <c r="D3431" s="619" t="s">
        <v>380</v>
      </c>
      <c r="E3431" s="619" t="s">
        <v>370</v>
      </c>
      <c r="F3431" s="619" t="s">
        <v>381</v>
      </c>
      <c r="G3431" s="619" t="s">
        <v>370</v>
      </c>
    </row>
    <row r="3432">
      <c r="A3432" s="619" t="s">
        <v>7376</v>
      </c>
      <c r="B3432" s="619" t="s">
        <v>7377</v>
      </c>
      <c r="C3432" s="619" t="s">
        <v>379</v>
      </c>
      <c r="D3432" s="619" t="s">
        <v>380</v>
      </c>
      <c r="E3432" s="619" t="s">
        <v>370</v>
      </c>
      <c r="F3432" s="619" t="s">
        <v>381</v>
      </c>
      <c r="G3432" s="619" t="s">
        <v>370</v>
      </c>
    </row>
    <row r="3433">
      <c r="A3433" s="619" t="s">
        <v>7378</v>
      </c>
      <c r="B3433" s="619" t="s">
        <v>7379</v>
      </c>
      <c r="C3433" s="619" t="s">
        <v>390</v>
      </c>
      <c r="D3433" s="619" t="s">
        <v>381</v>
      </c>
      <c r="E3433" s="619" t="s">
        <v>370</v>
      </c>
      <c r="F3433" s="619" t="s">
        <v>386</v>
      </c>
      <c r="G3433" s="619" t="s">
        <v>370</v>
      </c>
    </row>
    <row r="3434">
      <c r="A3434" s="619" t="s">
        <v>7380</v>
      </c>
      <c r="B3434" s="619" t="s">
        <v>7381</v>
      </c>
      <c r="C3434" s="619" t="s">
        <v>7382</v>
      </c>
      <c r="D3434" s="619" t="s">
        <v>386</v>
      </c>
      <c r="E3434" s="619" t="s">
        <v>370</v>
      </c>
      <c r="F3434" s="619" t="s">
        <v>387</v>
      </c>
      <c r="G3434" s="619" t="s">
        <v>370</v>
      </c>
    </row>
    <row r="3435">
      <c r="A3435" s="619" t="s">
        <v>7383</v>
      </c>
      <c r="B3435" s="619" t="s">
        <v>7384</v>
      </c>
      <c r="C3435" s="619" t="s">
        <v>395</v>
      </c>
      <c r="D3435" s="619" t="s">
        <v>380</v>
      </c>
      <c r="E3435" s="619" t="s">
        <v>370</v>
      </c>
      <c r="F3435" s="619" t="s">
        <v>381</v>
      </c>
      <c r="G3435" s="619" t="s">
        <v>370</v>
      </c>
    </row>
    <row r="3436">
      <c r="A3436" s="619" t="s">
        <v>7385</v>
      </c>
      <c r="B3436" s="619" t="s">
        <v>7386</v>
      </c>
      <c r="C3436" s="619" t="s">
        <v>3712</v>
      </c>
      <c r="D3436" s="619" t="s">
        <v>380</v>
      </c>
      <c r="E3436" s="619" t="s">
        <v>370</v>
      </c>
      <c r="F3436" s="619" t="s">
        <v>381</v>
      </c>
      <c r="G3436" s="619" t="s">
        <v>370</v>
      </c>
    </row>
    <row r="3437">
      <c r="A3437" s="619" t="s">
        <v>7387</v>
      </c>
      <c r="B3437" s="619" t="s">
        <v>7388</v>
      </c>
      <c r="C3437" s="619" t="s">
        <v>7389</v>
      </c>
      <c r="D3437" s="619" t="s">
        <v>381</v>
      </c>
      <c r="E3437" s="619" t="s">
        <v>370</v>
      </c>
      <c r="F3437" s="619" t="s">
        <v>386</v>
      </c>
      <c r="G3437" s="619" t="s">
        <v>370</v>
      </c>
    </row>
    <row r="3438">
      <c r="A3438" s="619" t="s">
        <v>7390</v>
      </c>
      <c r="B3438" s="619" t="s">
        <v>7391</v>
      </c>
      <c r="C3438" s="619" t="s">
        <v>385</v>
      </c>
      <c r="D3438" s="619" t="s">
        <v>386</v>
      </c>
      <c r="E3438" s="619" t="s">
        <v>370</v>
      </c>
      <c r="F3438" s="619" t="s">
        <v>387</v>
      </c>
      <c r="G3438" s="619" t="s">
        <v>370</v>
      </c>
    </row>
    <row r="3439">
      <c r="A3439" s="619" t="s">
        <v>7392</v>
      </c>
      <c r="B3439" s="619" t="s">
        <v>7393</v>
      </c>
      <c r="C3439" s="619" t="s">
        <v>385</v>
      </c>
      <c r="D3439" s="619" t="s">
        <v>386</v>
      </c>
      <c r="E3439" s="619" t="s">
        <v>370</v>
      </c>
      <c r="F3439" s="619" t="s">
        <v>387</v>
      </c>
      <c r="G3439" s="619" t="s">
        <v>370</v>
      </c>
    </row>
    <row r="3440">
      <c r="A3440" s="619" t="s">
        <v>7394</v>
      </c>
      <c r="B3440" s="619" t="s">
        <v>7395</v>
      </c>
      <c r="C3440" s="619" t="s">
        <v>379</v>
      </c>
      <c r="D3440" s="619" t="s">
        <v>380</v>
      </c>
      <c r="E3440" s="619" t="s">
        <v>370</v>
      </c>
      <c r="F3440" s="619" t="s">
        <v>381</v>
      </c>
      <c r="G3440" s="619" t="s">
        <v>370</v>
      </c>
    </row>
    <row r="3441">
      <c r="A3441" s="619" t="s">
        <v>7396</v>
      </c>
      <c r="B3441" s="619" t="s">
        <v>7397</v>
      </c>
      <c r="C3441" s="619" t="s">
        <v>3879</v>
      </c>
      <c r="D3441" s="619" t="s">
        <v>380</v>
      </c>
      <c r="E3441" s="619" t="s">
        <v>370</v>
      </c>
      <c r="F3441" s="619" t="s">
        <v>381</v>
      </c>
      <c r="G3441" s="619" t="s">
        <v>370</v>
      </c>
    </row>
    <row r="3442">
      <c r="A3442" s="619" t="s">
        <v>7398</v>
      </c>
      <c r="B3442" s="619" t="s">
        <v>7399</v>
      </c>
      <c r="C3442" s="619" t="s">
        <v>385</v>
      </c>
      <c r="D3442" s="619" t="s">
        <v>386</v>
      </c>
      <c r="E3442" s="619" t="s">
        <v>370</v>
      </c>
      <c r="F3442" s="619" t="s">
        <v>387</v>
      </c>
      <c r="G3442" s="619" t="s">
        <v>370</v>
      </c>
    </row>
    <row r="3443">
      <c r="A3443" s="619" t="s">
        <v>7400</v>
      </c>
      <c r="B3443" s="619" t="s">
        <v>7401</v>
      </c>
      <c r="C3443" s="619" t="s">
        <v>390</v>
      </c>
      <c r="D3443" s="619" t="s">
        <v>381</v>
      </c>
      <c r="E3443" s="619" t="s">
        <v>370</v>
      </c>
      <c r="F3443" s="619" t="s">
        <v>386</v>
      </c>
      <c r="G3443" s="619" t="s">
        <v>370</v>
      </c>
    </row>
    <row r="3444">
      <c r="A3444" s="619" t="s">
        <v>7402</v>
      </c>
      <c r="B3444" s="619" t="s">
        <v>7403</v>
      </c>
      <c r="C3444" s="619" t="s">
        <v>395</v>
      </c>
      <c r="D3444" s="619" t="s">
        <v>380</v>
      </c>
      <c r="E3444" s="619" t="s">
        <v>370</v>
      </c>
      <c r="F3444" s="619" t="s">
        <v>381</v>
      </c>
      <c r="G3444" s="619" t="s">
        <v>370</v>
      </c>
    </row>
    <row r="3445">
      <c r="A3445" s="619" t="s">
        <v>7404</v>
      </c>
      <c r="B3445" s="619" t="s">
        <v>7405</v>
      </c>
      <c r="C3445" s="619" t="s">
        <v>385</v>
      </c>
      <c r="D3445" s="619" t="s">
        <v>386</v>
      </c>
      <c r="E3445" s="619" t="s">
        <v>370</v>
      </c>
      <c r="F3445" s="619" t="s">
        <v>387</v>
      </c>
      <c r="G3445" s="619" t="s">
        <v>372</v>
      </c>
    </row>
    <row r="3446">
      <c r="A3446" s="619" t="s">
        <v>7406</v>
      </c>
      <c r="B3446" s="619" t="s">
        <v>7407</v>
      </c>
      <c r="C3446" s="619" t="s">
        <v>4172</v>
      </c>
      <c r="D3446" s="619" t="s">
        <v>381</v>
      </c>
      <c r="E3446" s="619" t="s">
        <v>370</v>
      </c>
      <c r="F3446" s="619" t="s">
        <v>386</v>
      </c>
      <c r="G3446" s="619" t="s">
        <v>370</v>
      </c>
    </row>
    <row r="3447">
      <c r="A3447" s="619" t="s">
        <v>7408</v>
      </c>
      <c r="B3447" s="619" t="s">
        <v>7409</v>
      </c>
      <c r="C3447" s="619" t="s">
        <v>379</v>
      </c>
      <c r="D3447" s="619" t="s">
        <v>380</v>
      </c>
      <c r="E3447" s="619" t="s">
        <v>370</v>
      </c>
      <c r="F3447" s="619" t="s">
        <v>381</v>
      </c>
      <c r="G3447" s="619" t="s">
        <v>370</v>
      </c>
    </row>
    <row r="3448">
      <c r="A3448" s="619" t="s">
        <v>7410</v>
      </c>
      <c r="B3448" s="619" t="s">
        <v>7411</v>
      </c>
      <c r="C3448" s="619" t="s">
        <v>379</v>
      </c>
      <c r="D3448" s="619" t="s">
        <v>380</v>
      </c>
      <c r="E3448" s="619" t="s">
        <v>370</v>
      </c>
      <c r="F3448" s="619" t="s">
        <v>381</v>
      </c>
      <c r="G3448" s="619" t="s">
        <v>370</v>
      </c>
    </row>
    <row r="3449">
      <c r="A3449" s="619" t="s">
        <v>7412</v>
      </c>
      <c r="B3449" s="619" t="s">
        <v>7413</v>
      </c>
      <c r="C3449" s="619" t="s">
        <v>390</v>
      </c>
      <c r="D3449" s="619" t="s">
        <v>381</v>
      </c>
      <c r="E3449" s="619" t="s">
        <v>370</v>
      </c>
      <c r="F3449" s="619" t="s">
        <v>386</v>
      </c>
      <c r="G3449" s="619" t="s">
        <v>373</v>
      </c>
    </row>
    <row r="3450">
      <c r="A3450" s="619" t="s">
        <v>7414</v>
      </c>
      <c r="B3450" s="619" t="s">
        <v>7415</v>
      </c>
      <c r="C3450" s="619" t="s">
        <v>385</v>
      </c>
      <c r="D3450" s="619" t="s">
        <v>386</v>
      </c>
      <c r="E3450" s="619" t="s">
        <v>370</v>
      </c>
      <c r="F3450" s="619" t="s">
        <v>387</v>
      </c>
      <c r="G3450" s="619" t="s">
        <v>371</v>
      </c>
    </row>
    <row r="3451">
      <c r="A3451" s="619" t="s">
        <v>7416</v>
      </c>
      <c r="B3451" s="619" t="s">
        <v>7417</v>
      </c>
      <c r="C3451" s="619" t="s">
        <v>379</v>
      </c>
      <c r="D3451" s="619" t="s">
        <v>380</v>
      </c>
      <c r="E3451" s="619" t="s">
        <v>370</v>
      </c>
      <c r="F3451" s="619" t="s">
        <v>381</v>
      </c>
      <c r="G3451" s="619" t="s">
        <v>370</v>
      </c>
    </row>
    <row r="3452">
      <c r="A3452" s="619" t="s">
        <v>7418</v>
      </c>
      <c r="B3452" s="619" t="s">
        <v>7419</v>
      </c>
      <c r="C3452" s="619" t="s">
        <v>4147</v>
      </c>
      <c r="D3452" s="619" t="s">
        <v>386</v>
      </c>
      <c r="E3452" s="619" t="s">
        <v>370</v>
      </c>
      <c r="F3452" s="619" t="s">
        <v>387</v>
      </c>
      <c r="G3452" s="619" t="s">
        <v>370</v>
      </c>
    </row>
    <row r="3453">
      <c r="A3453" s="619" t="s">
        <v>7420</v>
      </c>
      <c r="B3453" s="619" t="s">
        <v>7421</v>
      </c>
      <c r="C3453" s="619" t="s">
        <v>390</v>
      </c>
      <c r="D3453" s="619" t="s">
        <v>381</v>
      </c>
      <c r="E3453" s="619" t="s">
        <v>370</v>
      </c>
      <c r="F3453" s="619" t="s">
        <v>386</v>
      </c>
      <c r="G3453" s="619" t="s">
        <v>370</v>
      </c>
    </row>
    <row r="3454">
      <c r="A3454" s="619" t="s">
        <v>7422</v>
      </c>
      <c r="B3454" s="619" t="s">
        <v>7423</v>
      </c>
      <c r="C3454" s="619" t="s">
        <v>1251</v>
      </c>
      <c r="D3454" s="619" t="s">
        <v>380</v>
      </c>
      <c r="E3454" s="619" t="s">
        <v>370</v>
      </c>
      <c r="F3454" s="619" t="s">
        <v>381</v>
      </c>
      <c r="G3454" s="619" t="s">
        <v>370</v>
      </c>
    </row>
    <row r="3455">
      <c r="A3455" s="619" t="s">
        <v>7424</v>
      </c>
      <c r="B3455" s="619" t="s">
        <v>7425</v>
      </c>
      <c r="C3455" s="619" t="s">
        <v>531</v>
      </c>
      <c r="D3455" s="619" t="s">
        <v>399</v>
      </c>
      <c r="E3455" s="619" t="s">
        <v>370</v>
      </c>
      <c r="F3455" s="619" t="s">
        <v>367</v>
      </c>
      <c r="G3455" s="619" t="s">
        <v>370</v>
      </c>
    </row>
    <row r="3456">
      <c r="A3456" s="619" t="s">
        <v>7426</v>
      </c>
      <c r="B3456" s="619" t="s">
        <v>7427</v>
      </c>
      <c r="C3456" s="619" t="s">
        <v>385</v>
      </c>
      <c r="D3456" s="619" t="s">
        <v>386</v>
      </c>
      <c r="E3456" s="619" t="s">
        <v>370</v>
      </c>
      <c r="F3456" s="619" t="s">
        <v>387</v>
      </c>
      <c r="G3456" s="619" t="s">
        <v>370</v>
      </c>
    </row>
    <row r="3457">
      <c r="A3457" s="619" t="s">
        <v>7428</v>
      </c>
      <c r="B3457" s="619" t="s">
        <v>7429</v>
      </c>
      <c r="C3457" s="619" t="s">
        <v>3614</v>
      </c>
      <c r="D3457" s="619" t="s">
        <v>380</v>
      </c>
      <c r="E3457" s="619" t="s">
        <v>370</v>
      </c>
      <c r="F3457" s="619" t="s">
        <v>381</v>
      </c>
      <c r="G3457" s="619" t="s">
        <v>370</v>
      </c>
    </row>
    <row r="3458">
      <c r="A3458" s="619" t="s">
        <v>7430</v>
      </c>
      <c r="B3458" s="619" t="s">
        <v>7431</v>
      </c>
      <c r="C3458" s="619" t="s">
        <v>531</v>
      </c>
      <c r="D3458" s="619" t="s">
        <v>399</v>
      </c>
      <c r="E3458" s="619" t="s">
        <v>370</v>
      </c>
      <c r="F3458" s="619" t="s">
        <v>367</v>
      </c>
      <c r="G3458" s="619" t="s">
        <v>370</v>
      </c>
    </row>
    <row r="3459">
      <c r="A3459" s="619" t="s">
        <v>7432</v>
      </c>
      <c r="B3459" s="619" t="s">
        <v>7433</v>
      </c>
      <c r="C3459" s="619" t="s">
        <v>390</v>
      </c>
      <c r="D3459" s="619" t="s">
        <v>381</v>
      </c>
      <c r="E3459" s="619" t="s">
        <v>370</v>
      </c>
      <c r="F3459" s="619" t="s">
        <v>386</v>
      </c>
      <c r="G3459" s="619" t="s">
        <v>370</v>
      </c>
    </row>
    <row r="3460">
      <c r="A3460" s="619" t="s">
        <v>7434</v>
      </c>
      <c r="B3460" s="619" t="s">
        <v>7435</v>
      </c>
      <c r="C3460" s="619" t="s">
        <v>406</v>
      </c>
      <c r="D3460" s="619" t="s">
        <v>387</v>
      </c>
      <c r="E3460" s="619" t="s">
        <v>370</v>
      </c>
      <c r="F3460" s="619" t="s">
        <v>399</v>
      </c>
      <c r="G3460" s="619" t="s">
        <v>370</v>
      </c>
    </row>
    <row r="3461">
      <c r="A3461" s="619" t="s">
        <v>7436</v>
      </c>
      <c r="B3461" s="619" t="s">
        <v>7437</v>
      </c>
      <c r="C3461" s="619" t="s">
        <v>385</v>
      </c>
      <c r="D3461" s="619" t="s">
        <v>386</v>
      </c>
      <c r="E3461" s="619" t="s">
        <v>370</v>
      </c>
      <c r="F3461" s="619" t="s">
        <v>387</v>
      </c>
      <c r="G3461" s="619" t="s">
        <v>370</v>
      </c>
    </row>
    <row r="3462">
      <c r="A3462" s="619" t="s">
        <v>7438</v>
      </c>
      <c r="B3462" s="619" t="s">
        <v>7439</v>
      </c>
      <c r="C3462" s="619" t="s">
        <v>379</v>
      </c>
      <c r="D3462" s="619" t="s">
        <v>380</v>
      </c>
      <c r="E3462" s="619" t="s">
        <v>370</v>
      </c>
      <c r="F3462" s="619" t="s">
        <v>381</v>
      </c>
      <c r="G3462" s="619" t="s">
        <v>370</v>
      </c>
    </row>
    <row r="3463">
      <c r="A3463" s="619" t="s">
        <v>7440</v>
      </c>
      <c r="B3463" s="619" t="s">
        <v>7441</v>
      </c>
      <c r="C3463" s="619" t="s">
        <v>385</v>
      </c>
      <c r="D3463" s="619" t="s">
        <v>386</v>
      </c>
      <c r="E3463" s="619" t="s">
        <v>370</v>
      </c>
      <c r="F3463" s="619" t="s">
        <v>387</v>
      </c>
      <c r="G3463" s="619" t="s">
        <v>370</v>
      </c>
    </row>
    <row r="3464">
      <c r="A3464" s="619" t="s">
        <v>7442</v>
      </c>
      <c r="B3464" s="619" t="s">
        <v>7443</v>
      </c>
      <c r="C3464" s="619" t="s">
        <v>390</v>
      </c>
      <c r="D3464" s="619" t="s">
        <v>381</v>
      </c>
      <c r="E3464" s="619" t="s">
        <v>370</v>
      </c>
      <c r="F3464" s="619" t="s">
        <v>386</v>
      </c>
      <c r="G3464" s="619" t="s">
        <v>370</v>
      </c>
    </row>
    <row r="3465">
      <c r="A3465" s="619" t="s">
        <v>7444</v>
      </c>
      <c r="B3465" s="619" t="s">
        <v>7445</v>
      </c>
      <c r="C3465" s="619" t="s">
        <v>3796</v>
      </c>
      <c r="D3465" s="619" t="s">
        <v>386</v>
      </c>
      <c r="E3465" s="619" t="s">
        <v>370</v>
      </c>
      <c r="F3465" s="619" t="s">
        <v>387</v>
      </c>
      <c r="G3465" s="619" t="s">
        <v>370</v>
      </c>
    </row>
    <row r="3466">
      <c r="A3466" s="619" t="s">
        <v>7446</v>
      </c>
      <c r="B3466" s="619" t="s">
        <v>7447</v>
      </c>
      <c r="C3466" s="619" t="s">
        <v>385</v>
      </c>
      <c r="D3466" s="619" t="s">
        <v>386</v>
      </c>
      <c r="E3466" s="619" t="s">
        <v>370</v>
      </c>
      <c r="F3466" s="619" t="s">
        <v>387</v>
      </c>
      <c r="G3466" s="619" t="s">
        <v>371</v>
      </c>
    </row>
    <row r="3467">
      <c r="A3467" s="619" t="s">
        <v>7448</v>
      </c>
      <c r="B3467" s="619" t="s">
        <v>7449</v>
      </c>
      <c r="C3467" s="619" t="s">
        <v>379</v>
      </c>
      <c r="D3467" s="619" t="s">
        <v>380</v>
      </c>
      <c r="E3467" s="619" t="s">
        <v>370</v>
      </c>
      <c r="F3467" s="619" t="s">
        <v>381</v>
      </c>
      <c r="G3467" s="619" t="s">
        <v>370</v>
      </c>
    </row>
    <row r="3468">
      <c r="A3468" s="619" t="s">
        <v>7450</v>
      </c>
      <c r="B3468" s="619" t="s">
        <v>7451</v>
      </c>
      <c r="C3468" s="619" t="s">
        <v>4524</v>
      </c>
      <c r="D3468" s="619" t="s">
        <v>386</v>
      </c>
      <c r="E3468" s="619" t="s">
        <v>370</v>
      </c>
      <c r="F3468" s="619" t="s">
        <v>387</v>
      </c>
      <c r="G3468" s="619" t="s">
        <v>370</v>
      </c>
    </row>
    <row r="3469">
      <c r="A3469" s="619" t="s">
        <v>7452</v>
      </c>
      <c r="B3469" s="619" t="s">
        <v>7453</v>
      </c>
      <c r="C3469" s="619" t="s">
        <v>406</v>
      </c>
      <c r="D3469" s="619" t="s">
        <v>387</v>
      </c>
      <c r="E3469" s="619" t="s">
        <v>370</v>
      </c>
      <c r="F3469" s="619" t="s">
        <v>399</v>
      </c>
      <c r="G3469" s="619" t="s">
        <v>370</v>
      </c>
    </row>
    <row r="3470">
      <c r="A3470" s="619" t="s">
        <v>7454</v>
      </c>
      <c r="B3470" s="619" t="s">
        <v>7455</v>
      </c>
      <c r="C3470" s="619" t="s">
        <v>385</v>
      </c>
      <c r="D3470" s="619" t="s">
        <v>386</v>
      </c>
      <c r="E3470" s="619" t="s">
        <v>370</v>
      </c>
      <c r="F3470" s="619" t="s">
        <v>387</v>
      </c>
      <c r="G3470" s="619" t="s">
        <v>370</v>
      </c>
    </row>
    <row r="3471">
      <c r="A3471" s="619" t="s">
        <v>7456</v>
      </c>
      <c r="B3471" s="619" t="s">
        <v>7457</v>
      </c>
      <c r="C3471" s="619" t="s">
        <v>379</v>
      </c>
      <c r="D3471" s="619" t="s">
        <v>380</v>
      </c>
      <c r="E3471" s="619" t="s">
        <v>370</v>
      </c>
      <c r="F3471" s="619" t="s">
        <v>381</v>
      </c>
      <c r="G3471" s="619" t="s">
        <v>370</v>
      </c>
    </row>
    <row r="3472">
      <c r="A3472" s="619" t="s">
        <v>7458</v>
      </c>
      <c r="B3472" s="619" t="s">
        <v>7459</v>
      </c>
      <c r="C3472" s="619" t="s">
        <v>379</v>
      </c>
      <c r="D3472" s="619" t="s">
        <v>380</v>
      </c>
      <c r="E3472" s="619" t="s">
        <v>370</v>
      </c>
      <c r="F3472" s="619" t="s">
        <v>381</v>
      </c>
      <c r="G3472" s="619" t="s">
        <v>370</v>
      </c>
    </row>
    <row r="3473">
      <c r="A3473" s="619" t="s">
        <v>7460</v>
      </c>
      <c r="B3473" s="619" t="s">
        <v>7461</v>
      </c>
      <c r="C3473" s="619" t="s">
        <v>398</v>
      </c>
      <c r="D3473" s="619" t="s">
        <v>387</v>
      </c>
      <c r="E3473" s="619" t="s">
        <v>370</v>
      </c>
      <c r="F3473" s="619" t="s">
        <v>399</v>
      </c>
      <c r="G3473" s="619" t="s">
        <v>370</v>
      </c>
    </row>
    <row r="3474">
      <c r="A3474" s="619" t="s">
        <v>7462</v>
      </c>
      <c r="B3474" s="619" t="s">
        <v>7463</v>
      </c>
      <c r="C3474" s="619" t="s">
        <v>385</v>
      </c>
      <c r="D3474" s="619" t="s">
        <v>386</v>
      </c>
      <c r="E3474" s="619" t="s">
        <v>370</v>
      </c>
      <c r="F3474" s="619" t="s">
        <v>387</v>
      </c>
      <c r="G3474" s="619" t="s">
        <v>370</v>
      </c>
    </row>
    <row r="3475">
      <c r="A3475" s="619" t="s">
        <v>7464</v>
      </c>
      <c r="B3475" s="619" t="s">
        <v>7465</v>
      </c>
      <c r="C3475" s="619" t="s">
        <v>395</v>
      </c>
      <c r="D3475" s="619" t="s">
        <v>380</v>
      </c>
      <c r="E3475" s="619" t="s">
        <v>370</v>
      </c>
      <c r="F3475" s="619" t="s">
        <v>381</v>
      </c>
      <c r="G3475" s="619" t="s">
        <v>370</v>
      </c>
    </row>
    <row r="3476">
      <c r="A3476" s="619" t="s">
        <v>7466</v>
      </c>
      <c r="B3476" s="619" t="s">
        <v>7467</v>
      </c>
      <c r="C3476" s="619" t="s">
        <v>379</v>
      </c>
      <c r="D3476" s="619" t="s">
        <v>380</v>
      </c>
      <c r="E3476" s="619" t="s">
        <v>370</v>
      </c>
      <c r="F3476" s="619" t="s">
        <v>381</v>
      </c>
      <c r="G3476" s="619" t="s">
        <v>370</v>
      </c>
    </row>
    <row r="3477">
      <c r="A3477" s="619" t="s">
        <v>7468</v>
      </c>
      <c r="B3477" s="619" t="s">
        <v>7469</v>
      </c>
      <c r="C3477" s="619" t="s">
        <v>379</v>
      </c>
      <c r="D3477" s="619" t="s">
        <v>380</v>
      </c>
      <c r="E3477" s="619" t="s">
        <v>370</v>
      </c>
      <c r="F3477" s="619" t="s">
        <v>381</v>
      </c>
      <c r="G3477" s="619" t="s">
        <v>370</v>
      </c>
    </row>
    <row r="3478">
      <c r="A3478" s="619"/>
      <c r="B3478" s="619" t="s">
        <v>7470</v>
      </c>
      <c r="C3478" s="619" t="s">
        <v>1442</v>
      </c>
      <c r="D3478" s="619" t="s">
        <v>380</v>
      </c>
      <c r="E3478" s="619" t="s">
        <v>370</v>
      </c>
      <c r="F3478" s="619" t="s">
        <v>381</v>
      </c>
      <c r="G3478" s="619" t="s">
        <v>370</v>
      </c>
    </row>
    <row r="3479">
      <c r="A3479" s="619" t="s">
        <v>7471</v>
      </c>
      <c r="B3479" s="619" t="s">
        <v>7472</v>
      </c>
      <c r="C3479" s="619" t="s">
        <v>379</v>
      </c>
      <c r="D3479" s="619" t="s">
        <v>380</v>
      </c>
      <c r="E3479" s="619" t="s">
        <v>370</v>
      </c>
      <c r="F3479" s="619" t="s">
        <v>381</v>
      </c>
      <c r="G3479" s="619" t="s">
        <v>370</v>
      </c>
    </row>
    <row r="3480">
      <c r="A3480" s="619" t="s">
        <v>7473</v>
      </c>
      <c r="B3480" s="619" t="s">
        <v>7474</v>
      </c>
      <c r="C3480" s="619" t="s">
        <v>406</v>
      </c>
      <c r="D3480" s="619" t="s">
        <v>387</v>
      </c>
      <c r="E3480" s="619" t="s">
        <v>370</v>
      </c>
      <c r="F3480" s="619" t="s">
        <v>399</v>
      </c>
      <c r="G3480" s="619" t="s">
        <v>370</v>
      </c>
    </row>
    <row r="3481">
      <c r="A3481" s="619" t="s">
        <v>7475</v>
      </c>
      <c r="B3481" s="619" t="s">
        <v>7476</v>
      </c>
      <c r="C3481" s="619" t="s">
        <v>406</v>
      </c>
      <c r="D3481" s="619" t="s">
        <v>387</v>
      </c>
      <c r="E3481" s="619" t="s">
        <v>370</v>
      </c>
      <c r="F3481" s="619" t="s">
        <v>399</v>
      </c>
      <c r="G3481" s="619" t="s">
        <v>370</v>
      </c>
    </row>
    <row r="3482">
      <c r="A3482" s="619" t="s">
        <v>7477</v>
      </c>
      <c r="B3482" s="619" t="s">
        <v>7478</v>
      </c>
      <c r="C3482" s="619" t="s">
        <v>379</v>
      </c>
      <c r="D3482" s="619" t="s">
        <v>380</v>
      </c>
      <c r="E3482" s="619" t="s">
        <v>370</v>
      </c>
      <c r="F3482" s="619" t="s">
        <v>381</v>
      </c>
      <c r="G3482" s="619" t="s">
        <v>371</v>
      </c>
    </row>
    <row r="3483">
      <c r="A3483" s="619" t="s">
        <v>7479</v>
      </c>
      <c r="B3483" s="619" t="s">
        <v>7480</v>
      </c>
      <c r="C3483" s="619" t="s">
        <v>463</v>
      </c>
      <c r="D3483" s="619" t="s">
        <v>381</v>
      </c>
      <c r="E3483" s="619" t="s">
        <v>370</v>
      </c>
      <c r="F3483" s="619" t="s">
        <v>386</v>
      </c>
      <c r="G3483" s="619" t="s">
        <v>370</v>
      </c>
    </row>
    <row r="3484">
      <c r="A3484" s="619" t="s">
        <v>7481</v>
      </c>
      <c r="B3484" s="619" t="s">
        <v>7482</v>
      </c>
      <c r="C3484" s="619" t="s">
        <v>1824</v>
      </c>
      <c r="D3484" s="619" t="s">
        <v>380</v>
      </c>
      <c r="E3484" s="619" t="s">
        <v>370</v>
      </c>
      <c r="F3484" s="619" t="s">
        <v>381</v>
      </c>
      <c r="G3484" s="619" t="s">
        <v>370</v>
      </c>
    </row>
    <row r="3485">
      <c r="A3485" s="619" t="s">
        <v>7483</v>
      </c>
      <c r="B3485" s="619" t="s">
        <v>7484</v>
      </c>
      <c r="C3485" s="619" t="s">
        <v>406</v>
      </c>
      <c r="D3485" s="619" t="s">
        <v>387</v>
      </c>
      <c r="E3485" s="619" t="s">
        <v>370</v>
      </c>
      <c r="F3485" s="619" t="s">
        <v>399</v>
      </c>
      <c r="G3485" s="619" t="s">
        <v>371</v>
      </c>
    </row>
    <row r="3486">
      <c r="A3486" s="619" t="s">
        <v>7485</v>
      </c>
      <c r="B3486" s="619" t="s">
        <v>7486</v>
      </c>
      <c r="C3486" s="619" t="s">
        <v>379</v>
      </c>
      <c r="D3486" s="619" t="s">
        <v>380</v>
      </c>
      <c r="E3486" s="619" t="s">
        <v>370</v>
      </c>
      <c r="F3486" s="619" t="s">
        <v>381</v>
      </c>
      <c r="G3486" s="619" t="s">
        <v>370</v>
      </c>
    </row>
    <row r="3487">
      <c r="A3487" s="619" t="s">
        <v>7487</v>
      </c>
      <c r="B3487" s="619" t="s">
        <v>7488</v>
      </c>
      <c r="C3487" s="619" t="s">
        <v>379</v>
      </c>
      <c r="D3487" s="619" t="s">
        <v>380</v>
      </c>
      <c r="E3487" s="619" t="s">
        <v>370</v>
      </c>
      <c r="F3487" s="619" t="s">
        <v>381</v>
      </c>
      <c r="G3487" s="619" t="s">
        <v>370</v>
      </c>
    </row>
    <row r="3488">
      <c r="A3488" s="619" t="s">
        <v>7489</v>
      </c>
      <c r="B3488" s="619" t="s">
        <v>7490</v>
      </c>
      <c r="C3488" s="619" t="s">
        <v>406</v>
      </c>
      <c r="D3488" s="619" t="s">
        <v>387</v>
      </c>
      <c r="E3488" s="619" t="s">
        <v>370</v>
      </c>
      <c r="F3488" s="619" t="s">
        <v>399</v>
      </c>
      <c r="G3488" s="619" t="s">
        <v>370</v>
      </c>
    </row>
    <row r="3489">
      <c r="A3489" s="619" t="s">
        <v>7491</v>
      </c>
      <c r="B3489" s="619" t="s">
        <v>7492</v>
      </c>
      <c r="C3489" s="619" t="s">
        <v>385</v>
      </c>
      <c r="D3489" s="619" t="s">
        <v>386</v>
      </c>
      <c r="E3489" s="619" t="s">
        <v>370</v>
      </c>
      <c r="F3489" s="619" t="s">
        <v>387</v>
      </c>
      <c r="G3489" s="619" t="s">
        <v>370</v>
      </c>
    </row>
    <row r="3490">
      <c r="A3490" s="619" t="s">
        <v>7493</v>
      </c>
      <c r="B3490" s="619" t="s">
        <v>7494</v>
      </c>
      <c r="C3490" s="619" t="s">
        <v>379</v>
      </c>
      <c r="D3490" s="619" t="s">
        <v>380</v>
      </c>
      <c r="E3490" s="619" t="s">
        <v>370</v>
      </c>
      <c r="F3490" s="619" t="s">
        <v>381</v>
      </c>
      <c r="G3490" s="619" t="s">
        <v>370</v>
      </c>
    </row>
    <row r="3491">
      <c r="A3491" s="619" t="s">
        <v>7495</v>
      </c>
      <c r="B3491" s="619" t="s">
        <v>7496</v>
      </c>
      <c r="C3491" s="619" t="s">
        <v>406</v>
      </c>
      <c r="D3491" s="619" t="s">
        <v>387</v>
      </c>
      <c r="E3491" s="619" t="s">
        <v>370</v>
      </c>
      <c r="F3491" s="619" t="s">
        <v>399</v>
      </c>
      <c r="G3491" s="619" t="s">
        <v>370</v>
      </c>
    </row>
    <row r="3492">
      <c r="A3492" s="619" t="s">
        <v>7497</v>
      </c>
      <c r="B3492" s="619" t="s">
        <v>7498</v>
      </c>
      <c r="C3492" s="619" t="s">
        <v>395</v>
      </c>
      <c r="D3492" s="619" t="s">
        <v>380</v>
      </c>
      <c r="E3492" s="619" t="s">
        <v>370</v>
      </c>
      <c r="F3492" s="619" t="s">
        <v>381</v>
      </c>
      <c r="G3492" s="619" t="s">
        <v>370</v>
      </c>
    </row>
    <row r="3493">
      <c r="A3493" s="619" t="s">
        <v>7499</v>
      </c>
      <c r="B3493" s="619" t="s">
        <v>7500</v>
      </c>
      <c r="C3493" s="619" t="s">
        <v>2151</v>
      </c>
      <c r="D3493" s="619" t="s">
        <v>399</v>
      </c>
      <c r="E3493" s="619" t="s">
        <v>370</v>
      </c>
      <c r="F3493" s="619" t="s">
        <v>367</v>
      </c>
      <c r="G3493" s="619" t="s">
        <v>370</v>
      </c>
    </row>
    <row r="3494">
      <c r="A3494" s="619" t="s">
        <v>7501</v>
      </c>
      <c r="B3494" s="619" t="s">
        <v>7502</v>
      </c>
      <c r="C3494" s="619" t="s">
        <v>395</v>
      </c>
      <c r="D3494" s="619" t="s">
        <v>380</v>
      </c>
      <c r="E3494" s="619" t="s">
        <v>370</v>
      </c>
      <c r="F3494" s="619" t="s">
        <v>381</v>
      </c>
      <c r="G3494" s="619" t="s">
        <v>370</v>
      </c>
    </row>
    <row r="3495">
      <c r="A3495" s="619" t="s">
        <v>7503</v>
      </c>
      <c r="B3495" s="619" t="s">
        <v>7504</v>
      </c>
      <c r="C3495" s="619" t="s">
        <v>379</v>
      </c>
      <c r="D3495" s="619" t="s">
        <v>380</v>
      </c>
      <c r="E3495" s="619" t="s">
        <v>370</v>
      </c>
      <c r="F3495" s="619" t="s">
        <v>381</v>
      </c>
      <c r="G3495" s="619" t="s">
        <v>370</v>
      </c>
    </row>
    <row r="3496">
      <c r="A3496" s="619" t="s">
        <v>7505</v>
      </c>
      <c r="B3496" s="619" t="s">
        <v>7506</v>
      </c>
      <c r="C3496" s="619" t="s">
        <v>458</v>
      </c>
      <c r="D3496" s="619" t="s">
        <v>380</v>
      </c>
      <c r="E3496" s="619" t="s">
        <v>370</v>
      </c>
      <c r="F3496" s="619" t="s">
        <v>381</v>
      </c>
      <c r="G3496" s="619" t="s">
        <v>370</v>
      </c>
    </row>
    <row r="3497">
      <c r="A3497" s="619" t="s">
        <v>7507</v>
      </c>
      <c r="B3497" s="619" t="s">
        <v>7508</v>
      </c>
      <c r="C3497" s="619" t="s">
        <v>1539</v>
      </c>
      <c r="D3497" s="619" t="s">
        <v>367</v>
      </c>
      <c r="E3497" s="619" t="s">
        <v>370</v>
      </c>
      <c r="F3497" s="619" t="s">
        <v>369</v>
      </c>
      <c r="G3497" s="619" t="s">
        <v>370</v>
      </c>
    </row>
    <row r="3498">
      <c r="A3498" s="619" t="s">
        <v>7509</v>
      </c>
      <c r="B3498" s="619" t="s">
        <v>7510</v>
      </c>
      <c r="C3498" s="619" t="s">
        <v>390</v>
      </c>
      <c r="D3498" s="619" t="s">
        <v>381</v>
      </c>
      <c r="E3498" s="619" t="s">
        <v>370</v>
      </c>
      <c r="F3498" s="619" t="s">
        <v>386</v>
      </c>
      <c r="G3498" s="619" t="s">
        <v>370</v>
      </c>
    </row>
    <row r="3499">
      <c r="A3499" s="619" t="s">
        <v>7511</v>
      </c>
      <c r="B3499" s="619" t="s">
        <v>7512</v>
      </c>
      <c r="C3499" s="619" t="s">
        <v>2743</v>
      </c>
      <c r="D3499" s="619" t="s">
        <v>387</v>
      </c>
      <c r="E3499" s="619" t="s">
        <v>370</v>
      </c>
      <c r="F3499" s="619" t="s">
        <v>399</v>
      </c>
      <c r="G3499" s="619" t="s">
        <v>370</v>
      </c>
    </row>
    <row r="3500">
      <c r="A3500" s="619" t="s">
        <v>7513</v>
      </c>
      <c r="B3500" s="619" t="s">
        <v>7514</v>
      </c>
      <c r="C3500" s="619" t="s">
        <v>390</v>
      </c>
      <c r="D3500" s="619" t="s">
        <v>381</v>
      </c>
      <c r="E3500" s="619" t="s">
        <v>370</v>
      </c>
      <c r="F3500" s="619" t="s">
        <v>386</v>
      </c>
      <c r="G3500" s="619" t="s">
        <v>370</v>
      </c>
    </row>
    <row r="3501">
      <c r="A3501" s="619" t="s">
        <v>7515</v>
      </c>
      <c r="B3501" s="619" t="s">
        <v>7516</v>
      </c>
      <c r="C3501" s="619" t="s">
        <v>379</v>
      </c>
      <c r="D3501" s="619" t="s">
        <v>380</v>
      </c>
      <c r="E3501" s="619" t="s">
        <v>370</v>
      </c>
      <c r="F3501" s="619" t="s">
        <v>381</v>
      </c>
      <c r="G3501" s="619" t="s">
        <v>370</v>
      </c>
    </row>
    <row r="3502">
      <c r="A3502" s="619" t="s">
        <v>7517</v>
      </c>
      <c r="B3502" s="619" t="s">
        <v>7518</v>
      </c>
      <c r="C3502" s="619" t="s">
        <v>379</v>
      </c>
      <c r="D3502" s="619" t="s">
        <v>380</v>
      </c>
      <c r="E3502" s="619" t="s">
        <v>370</v>
      </c>
      <c r="F3502" s="619" t="s">
        <v>381</v>
      </c>
      <c r="G3502" s="619" t="s">
        <v>370</v>
      </c>
    </row>
    <row r="3503">
      <c r="A3503" s="619" t="s">
        <v>7519</v>
      </c>
      <c r="B3503" s="619" t="s">
        <v>7520</v>
      </c>
      <c r="C3503" s="619" t="s">
        <v>3968</v>
      </c>
      <c r="D3503" s="619" t="s">
        <v>380</v>
      </c>
      <c r="E3503" s="619" t="s">
        <v>370</v>
      </c>
      <c r="F3503" s="619" t="s">
        <v>381</v>
      </c>
      <c r="G3503" s="619" t="s">
        <v>370</v>
      </c>
    </row>
    <row r="3504">
      <c r="A3504" s="619" t="s">
        <v>7521</v>
      </c>
      <c r="B3504" s="619" t="s">
        <v>7522</v>
      </c>
      <c r="C3504" s="619" t="s">
        <v>463</v>
      </c>
      <c r="D3504" s="619" t="s">
        <v>381</v>
      </c>
      <c r="E3504" s="619" t="s">
        <v>370</v>
      </c>
      <c r="F3504" s="619" t="s">
        <v>386</v>
      </c>
      <c r="G3504" s="619" t="s">
        <v>370</v>
      </c>
    </row>
    <row r="3505">
      <c r="A3505" s="619" t="s">
        <v>7523</v>
      </c>
      <c r="B3505" s="619" t="s">
        <v>7524</v>
      </c>
      <c r="C3505" s="619" t="s">
        <v>390</v>
      </c>
      <c r="D3505" s="619" t="s">
        <v>381</v>
      </c>
      <c r="E3505" s="619" t="s">
        <v>370</v>
      </c>
      <c r="F3505" s="619" t="s">
        <v>386</v>
      </c>
      <c r="G3505" s="619" t="s">
        <v>371</v>
      </c>
    </row>
    <row r="3506">
      <c r="A3506" s="619" t="s">
        <v>7525</v>
      </c>
      <c r="B3506" s="619" t="s">
        <v>7526</v>
      </c>
      <c r="C3506" s="619" t="s">
        <v>379</v>
      </c>
      <c r="D3506" s="619" t="s">
        <v>380</v>
      </c>
      <c r="E3506" s="619" t="s">
        <v>370</v>
      </c>
      <c r="F3506" s="619" t="s">
        <v>381</v>
      </c>
      <c r="G3506" s="619" t="s">
        <v>370</v>
      </c>
    </row>
    <row r="3507">
      <c r="A3507" s="619" t="s">
        <v>7527</v>
      </c>
      <c r="B3507" s="619" t="s">
        <v>7528</v>
      </c>
      <c r="C3507" s="619" t="s">
        <v>398</v>
      </c>
      <c r="D3507" s="619" t="s">
        <v>387</v>
      </c>
      <c r="E3507" s="619" t="s">
        <v>370</v>
      </c>
      <c r="F3507" s="619" t="s">
        <v>399</v>
      </c>
      <c r="G3507" s="619" t="s">
        <v>370</v>
      </c>
    </row>
    <row r="3508">
      <c r="A3508" s="619" t="s">
        <v>7529</v>
      </c>
      <c r="B3508" s="619" t="s">
        <v>7530</v>
      </c>
      <c r="C3508" s="619" t="s">
        <v>1041</v>
      </c>
      <c r="D3508" s="619" t="s">
        <v>387</v>
      </c>
      <c r="E3508" s="619" t="s">
        <v>370</v>
      </c>
      <c r="F3508" s="619" t="s">
        <v>399</v>
      </c>
      <c r="G3508" s="619" t="s">
        <v>370</v>
      </c>
    </row>
    <row r="3509">
      <c r="A3509" s="619" t="s">
        <v>7531</v>
      </c>
      <c r="B3509" s="619" t="s">
        <v>7532</v>
      </c>
      <c r="C3509" s="619" t="s">
        <v>4498</v>
      </c>
      <c r="D3509" s="619" t="s">
        <v>399</v>
      </c>
      <c r="E3509" s="619" t="s">
        <v>370</v>
      </c>
      <c r="F3509" s="619" t="s">
        <v>367</v>
      </c>
      <c r="G3509" s="619" t="s">
        <v>370</v>
      </c>
    </row>
    <row r="3510">
      <c r="A3510" s="619" t="s">
        <v>7533</v>
      </c>
      <c r="B3510" s="619" t="s">
        <v>7534</v>
      </c>
      <c r="C3510" s="619" t="s">
        <v>406</v>
      </c>
      <c r="D3510" s="619" t="s">
        <v>387</v>
      </c>
      <c r="E3510" s="619" t="s">
        <v>370</v>
      </c>
      <c r="F3510" s="619" t="s">
        <v>399</v>
      </c>
      <c r="G3510" s="619" t="s">
        <v>370</v>
      </c>
    </row>
    <row r="3511">
      <c r="A3511" s="619" t="s">
        <v>7535</v>
      </c>
      <c r="B3511" s="619" t="s">
        <v>7536</v>
      </c>
      <c r="C3511" s="619" t="s">
        <v>395</v>
      </c>
      <c r="D3511" s="619" t="s">
        <v>380</v>
      </c>
      <c r="E3511" s="619" t="s">
        <v>370</v>
      </c>
      <c r="F3511" s="619" t="s">
        <v>381</v>
      </c>
      <c r="G3511" s="619" t="s">
        <v>370</v>
      </c>
    </row>
    <row r="3512">
      <c r="A3512" s="619" t="s">
        <v>7537</v>
      </c>
      <c r="B3512" s="619" t="s">
        <v>7538</v>
      </c>
      <c r="C3512" s="619" t="s">
        <v>6122</v>
      </c>
      <c r="D3512" s="619" t="s">
        <v>381</v>
      </c>
      <c r="E3512" s="619" t="s">
        <v>370</v>
      </c>
      <c r="F3512" s="619" t="s">
        <v>386</v>
      </c>
      <c r="G3512" s="619" t="s">
        <v>370</v>
      </c>
    </row>
    <row r="3513">
      <c r="A3513" s="619" t="s">
        <v>7539</v>
      </c>
      <c r="B3513" s="619" t="s">
        <v>7540</v>
      </c>
      <c r="C3513" s="619" t="s">
        <v>379</v>
      </c>
      <c r="D3513" s="619" t="s">
        <v>380</v>
      </c>
      <c r="E3513" s="619" t="s">
        <v>370</v>
      </c>
      <c r="F3513" s="619" t="s">
        <v>381</v>
      </c>
      <c r="G3513" s="619" t="s">
        <v>370</v>
      </c>
    </row>
    <row r="3514">
      <c r="A3514" s="619" t="s">
        <v>7541</v>
      </c>
      <c r="B3514" s="619" t="s">
        <v>7542</v>
      </c>
      <c r="C3514" s="619" t="s">
        <v>379</v>
      </c>
      <c r="D3514" s="619" t="s">
        <v>380</v>
      </c>
      <c r="E3514" s="619" t="s">
        <v>370</v>
      </c>
      <c r="F3514" s="619" t="s">
        <v>381</v>
      </c>
      <c r="G3514" s="619" t="s">
        <v>371</v>
      </c>
    </row>
    <row r="3515">
      <c r="A3515" s="619" t="s">
        <v>7543</v>
      </c>
      <c r="B3515" s="619" t="s">
        <v>7544</v>
      </c>
      <c r="C3515" s="619" t="s">
        <v>385</v>
      </c>
      <c r="D3515" s="619" t="s">
        <v>386</v>
      </c>
      <c r="E3515" s="619" t="s">
        <v>370</v>
      </c>
      <c r="F3515" s="619" t="s">
        <v>387</v>
      </c>
      <c r="G3515" s="619" t="s">
        <v>370</v>
      </c>
    </row>
    <row r="3516">
      <c r="A3516" s="619" t="s">
        <v>7545</v>
      </c>
      <c r="B3516" s="619" t="s">
        <v>7546</v>
      </c>
      <c r="C3516" s="619" t="s">
        <v>379</v>
      </c>
      <c r="D3516" s="619" t="s">
        <v>380</v>
      </c>
      <c r="E3516" s="619" t="s">
        <v>370</v>
      </c>
      <c r="F3516" s="619" t="s">
        <v>381</v>
      </c>
      <c r="G3516" s="619" t="s">
        <v>370</v>
      </c>
    </row>
    <row r="3517">
      <c r="A3517" s="619" t="s">
        <v>7547</v>
      </c>
      <c r="B3517" s="619" t="s">
        <v>7548</v>
      </c>
      <c r="C3517" s="619" t="s">
        <v>385</v>
      </c>
      <c r="D3517" s="619" t="s">
        <v>386</v>
      </c>
      <c r="E3517" s="619" t="s">
        <v>370</v>
      </c>
      <c r="F3517" s="619" t="s">
        <v>387</v>
      </c>
      <c r="G3517" s="619" t="s">
        <v>370</v>
      </c>
    </row>
    <row r="3518">
      <c r="A3518" s="619" t="s">
        <v>7549</v>
      </c>
      <c r="B3518" s="619" t="s">
        <v>7550</v>
      </c>
      <c r="C3518" s="619" t="s">
        <v>385</v>
      </c>
      <c r="D3518" s="619" t="s">
        <v>386</v>
      </c>
      <c r="E3518" s="619" t="s">
        <v>370</v>
      </c>
      <c r="F3518" s="619" t="s">
        <v>387</v>
      </c>
      <c r="G3518" s="619" t="s">
        <v>370</v>
      </c>
    </row>
    <row r="3519">
      <c r="A3519" s="619" t="s">
        <v>7551</v>
      </c>
      <c r="B3519" s="619" t="s">
        <v>7552</v>
      </c>
      <c r="C3519" s="619" t="s">
        <v>406</v>
      </c>
      <c r="D3519" s="619" t="s">
        <v>387</v>
      </c>
      <c r="E3519" s="619" t="s">
        <v>370</v>
      </c>
      <c r="F3519" s="619" t="s">
        <v>399</v>
      </c>
      <c r="G3519" s="619" t="s">
        <v>370</v>
      </c>
    </row>
    <row r="3520">
      <c r="A3520" s="619" t="s">
        <v>7553</v>
      </c>
      <c r="B3520" s="619" t="s">
        <v>7554</v>
      </c>
      <c r="C3520" s="619" t="s">
        <v>3754</v>
      </c>
      <c r="D3520" s="619" t="s">
        <v>387</v>
      </c>
      <c r="E3520" s="619" t="s">
        <v>370</v>
      </c>
      <c r="F3520" s="619" t="s">
        <v>399</v>
      </c>
      <c r="G3520" s="619" t="s">
        <v>370</v>
      </c>
    </row>
    <row r="3521">
      <c r="A3521" s="619" t="s">
        <v>7555</v>
      </c>
      <c r="B3521" s="619" t="s">
        <v>7556</v>
      </c>
      <c r="C3521" s="619" t="s">
        <v>781</v>
      </c>
      <c r="D3521" s="619" t="s">
        <v>387</v>
      </c>
      <c r="E3521" s="619" t="s">
        <v>370</v>
      </c>
      <c r="F3521" s="619" t="s">
        <v>399</v>
      </c>
      <c r="G3521" s="619" t="s">
        <v>370</v>
      </c>
    </row>
    <row r="3522">
      <c r="A3522" s="619" t="s">
        <v>7557</v>
      </c>
      <c r="B3522" s="619" t="s">
        <v>7558</v>
      </c>
      <c r="C3522" s="619" t="s">
        <v>379</v>
      </c>
      <c r="D3522" s="619" t="s">
        <v>380</v>
      </c>
      <c r="E3522" s="619" t="s">
        <v>370</v>
      </c>
      <c r="F3522" s="619" t="s">
        <v>381</v>
      </c>
      <c r="G3522" s="619" t="s">
        <v>370</v>
      </c>
    </row>
    <row r="3523">
      <c r="A3523" s="619" t="s">
        <v>7559</v>
      </c>
      <c r="B3523" s="619" t="s">
        <v>7560</v>
      </c>
      <c r="C3523" s="619" t="s">
        <v>379</v>
      </c>
      <c r="D3523" s="619" t="s">
        <v>380</v>
      </c>
      <c r="E3523" s="619" t="s">
        <v>370</v>
      </c>
      <c r="F3523" s="619" t="s">
        <v>381</v>
      </c>
      <c r="G3523" s="619" t="s">
        <v>370</v>
      </c>
    </row>
    <row r="3524">
      <c r="A3524" s="619" t="s">
        <v>7561</v>
      </c>
      <c r="B3524" s="619" t="s">
        <v>7562</v>
      </c>
      <c r="C3524" s="619" t="s">
        <v>379</v>
      </c>
      <c r="D3524" s="619" t="s">
        <v>380</v>
      </c>
      <c r="E3524" s="619" t="s">
        <v>370</v>
      </c>
      <c r="F3524" s="619" t="s">
        <v>381</v>
      </c>
      <c r="G3524" s="619" t="s">
        <v>370</v>
      </c>
    </row>
    <row r="3525">
      <c r="A3525" s="619" t="s">
        <v>7563</v>
      </c>
      <c r="B3525" s="619" t="s">
        <v>7564</v>
      </c>
      <c r="C3525" s="619" t="s">
        <v>406</v>
      </c>
      <c r="D3525" s="619" t="s">
        <v>387</v>
      </c>
      <c r="E3525" s="619" t="s">
        <v>370</v>
      </c>
      <c r="F3525" s="619" t="s">
        <v>399</v>
      </c>
      <c r="G3525" s="619" t="s">
        <v>370</v>
      </c>
    </row>
    <row r="3526">
      <c r="A3526" s="619" t="s">
        <v>7565</v>
      </c>
      <c r="B3526" s="619" t="s">
        <v>7566</v>
      </c>
      <c r="C3526" s="619" t="s">
        <v>463</v>
      </c>
      <c r="D3526" s="619" t="s">
        <v>381</v>
      </c>
      <c r="E3526" s="619" t="s">
        <v>370</v>
      </c>
      <c r="F3526" s="619" t="s">
        <v>386</v>
      </c>
      <c r="G3526" s="619" t="s">
        <v>370</v>
      </c>
    </row>
    <row r="3527">
      <c r="A3527" s="619" t="s">
        <v>7567</v>
      </c>
      <c r="B3527" s="619" t="s">
        <v>7568</v>
      </c>
      <c r="C3527" s="619" t="s">
        <v>479</v>
      </c>
      <c r="D3527" s="619" t="s">
        <v>386</v>
      </c>
      <c r="E3527" s="619" t="s">
        <v>370</v>
      </c>
      <c r="F3527" s="619" t="s">
        <v>387</v>
      </c>
      <c r="G3527" s="619" t="s">
        <v>371</v>
      </c>
    </row>
    <row r="3528">
      <c r="A3528" s="619" t="s">
        <v>7569</v>
      </c>
      <c r="B3528" s="619" t="s">
        <v>7570</v>
      </c>
      <c r="C3528" s="619" t="s">
        <v>390</v>
      </c>
      <c r="D3528" s="619" t="s">
        <v>381</v>
      </c>
      <c r="E3528" s="619" t="s">
        <v>370</v>
      </c>
      <c r="F3528" s="619" t="s">
        <v>386</v>
      </c>
      <c r="G3528" s="619" t="s">
        <v>370</v>
      </c>
    </row>
    <row r="3529">
      <c r="A3529" s="619" t="s">
        <v>7571</v>
      </c>
      <c r="B3529" s="619" t="s">
        <v>7572</v>
      </c>
      <c r="C3529" s="619" t="s">
        <v>466</v>
      </c>
      <c r="D3529" s="619" t="s">
        <v>367</v>
      </c>
      <c r="E3529" s="619" t="s">
        <v>370</v>
      </c>
      <c r="F3529" s="619" t="s">
        <v>369</v>
      </c>
      <c r="G3529" s="619" t="s">
        <v>370</v>
      </c>
    </row>
    <row r="3530">
      <c r="A3530" s="619" t="s">
        <v>7573</v>
      </c>
      <c r="B3530" s="619" t="s">
        <v>7574</v>
      </c>
      <c r="C3530" s="619" t="s">
        <v>406</v>
      </c>
      <c r="D3530" s="619" t="s">
        <v>387</v>
      </c>
      <c r="E3530" s="619" t="s">
        <v>370</v>
      </c>
      <c r="F3530" s="619" t="s">
        <v>399</v>
      </c>
      <c r="G3530" s="619" t="s">
        <v>370</v>
      </c>
    </row>
    <row r="3531">
      <c r="A3531" s="619" t="s">
        <v>7575</v>
      </c>
      <c r="B3531" s="619" t="s">
        <v>7576</v>
      </c>
      <c r="C3531" s="619" t="s">
        <v>395</v>
      </c>
      <c r="D3531" s="619" t="s">
        <v>380</v>
      </c>
      <c r="E3531" s="619" t="s">
        <v>370</v>
      </c>
      <c r="F3531" s="619" t="s">
        <v>381</v>
      </c>
      <c r="G3531" s="619" t="s">
        <v>370</v>
      </c>
    </row>
    <row r="3532">
      <c r="A3532" s="619" t="s">
        <v>7577</v>
      </c>
      <c r="B3532" s="619" t="s">
        <v>7578</v>
      </c>
      <c r="C3532" s="619" t="s">
        <v>479</v>
      </c>
      <c r="D3532" s="619" t="s">
        <v>386</v>
      </c>
      <c r="E3532" s="619" t="s">
        <v>370</v>
      </c>
      <c r="F3532" s="619" t="s">
        <v>387</v>
      </c>
      <c r="G3532" s="619" t="s">
        <v>370</v>
      </c>
    </row>
    <row r="3533">
      <c r="A3533" s="619" t="s">
        <v>7579</v>
      </c>
      <c r="B3533" s="619" t="s">
        <v>7580</v>
      </c>
      <c r="C3533" s="619" t="s">
        <v>395</v>
      </c>
      <c r="D3533" s="619" t="s">
        <v>380</v>
      </c>
      <c r="E3533" s="619" t="s">
        <v>370</v>
      </c>
      <c r="F3533" s="619" t="s">
        <v>381</v>
      </c>
      <c r="G3533" s="619" t="s">
        <v>370</v>
      </c>
    </row>
    <row r="3534">
      <c r="A3534" s="619" t="s">
        <v>7581</v>
      </c>
      <c r="B3534" s="619" t="s">
        <v>7582</v>
      </c>
      <c r="C3534" s="619" t="s">
        <v>390</v>
      </c>
      <c r="D3534" s="619" t="s">
        <v>381</v>
      </c>
      <c r="E3534" s="619" t="s">
        <v>370</v>
      </c>
      <c r="F3534" s="619" t="s">
        <v>386</v>
      </c>
      <c r="G3534" s="619" t="s">
        <v>370</v>
      </c>
    </row>
    <row r="3535">
      <c r="A3535" s="619" t="s">
        <v>7583</v>
      </c>
      <c r="B3535" s="619" t="s">
        <v>7584</v>
      </c>
      <c r="C3535" s="619" t="s">
        <v>531</v>
      </c>
      <c r="D3535" s="619" t="s">
        <v>399</v>
      </c>
      <c r="E3535" s="619" t="s">
        <v>370</v>
      </c>
      <c r="F3535" s="619" t="s">
        <v>367</v>
      </c>
      <c r="G3535" s="619" t="s">
        <v>370</v>
      </c>
    </row>
    <row r="3536">
      <c r="A3536" s="619" t="s">
        <v>7585</v>
      </c>
      <c r="B3536" s="619" t="s">
        <v>7586</v>
      </c>
      <c r="C3536" s="619" t="s">
        <v>379</v>
      </c>
      <c r="D3536" s="619" t="s">
        <v>380</v>
      </c>
      <c r="E3536" s="619" t="s">
        <v>370</v>
      </c>
      <c r="F3536" s="619" t="s">
        <v>381</v>
      </c>
      <c r="G3536" s="619" t="s">
        <v>370</v>
      </c>
    </row>
    <row r="3537">
      <c r="A3537" s="619" t="s">
        <v>7587</v>
      </c>
      <c r="B3537" s="619" t="s">
        <v>7588</v>
      </c>
      <c r="C3537" s="619" t="s">
        <v>379</v>
      </c>
      <c r="D3537" s="619" t="s">
        <v>380</v>
      </c>
      <c r="E3537" s="619" t="s">
        <v>370</v>
      </c>
      <c r="F3537" s="619" t="s">
        <v>381</v>
      </c>
      <c r="G3537" s="619" t="s">
        <v>371</v>
      </c>
    </row>
    <row r="3538">
      <c r="A3538" s="619" t="s">
        <v>7589</v>
      </c>
      <c r="B3538" s="619" t="s">
        <v>7590</v>
      </c>
      <c r="C3538" s="619" t="s">
        <v>4366</v>
      </c>
      <c r="D3538" s="619" t="s">
        <v>380</v>
      </c>
      <c r="E3538" s="619" t="s">
        <v>370</v>
      </c>
      <c r="F3538" s="619" t="s">
        <v>381</v>
      </c>
      <c r="G3538" s="619" t="s">
        <v>370</v>
      </c>
    </row>
    <row r="3539">
      <c r="A3539" s="619" t="s">
        <v>7591</v>
      </c>
      <c r="B3539" s="619" t="s">
        <v>7592</v>
      </c>
      <c r="C3539" s="619" t="s">
        <v>390</v>
      </c>
      <c r="D3539" s="619" t="s">
        <v>381</v>
      </c>
      <c r="E3539" s="619" t="s">
        <v>370</v>
      </c>
      <c r="F3539" s="619" t="s">
        <v>386</v>
      </c>
      <c r="G3539" s="619" t="s">
        <v>370</v>
      </c>
    </row>
    <row r="3540">
      <c r="A3540" s="619" t="s">
        <v>7593</v>
      </c>
      <c r="B3540" s="619" t="s">
        <v>7594</v>
      </c>
      <c r="C3540" s="619" t="s">
        <v>379</v>
      </c>
      <c r="D3540" s="619" t="s">
        <v>380</v>
      </c>
      <c r="E3540" s="619" t="s">
        <v>370</v>
      </c>
      <c r="F3540" s="619" t="s">
        <v>381</v>
      </c>
      <c r="G3540" s="619" t="s">
        <v>370</v>
      </c>
    </row>
    <row r="3541">
      <c r="A3541" s="619" t="s">
        <v>7595</v>
      </c>
      <c r="B3541" s="619" t="s">
        <v>7596</v>
      </c>
      <c r="C3541" s="619" t="s">
        <v>390</v>
      </c>
      <c r="D3541" s="619" t="s">
        <v>381</v>
      </c>
      <c r="E3541" s="619" t="s">
        <v>370</v>
      </c>
      <c r="F3541" s="619" t="s">
        <v>386</v>
      </c>
      <c r="G3541" s="619" t="s">
        <v>370</v>
      </c>
    </row>
    <row r="3542">
      <c r="A3542" s="619" t="s">
        <v>7597</v>
      </c>
      <c r="B3542" s="619" t="s">
        <v>7598</v>
      </c>
      <c r="C3542" s="619" t="s">
        <v>406</v>
      </c>
      <c r="D3542" s="619" t="s">
        <v>387</v>
      </c>
      <c r="E3542" s="619" t="s">
        <v>370</v>
      </c>
      <c r="F3542" s="619" t="s">
        <v>399</v>
      </c>
      <c r="G3542" s="619" t="s">
        <v>370</v>
      </c>
    </row>
    <row r="3543">
      <c r="A3543" s="619" t="s">
        <v>7599</v>
      </c>
      <c r="B3543" s="619" t="s">
        <v>7600</v>
      </c>
      <c r="C3543" s="619" t="s">
        <v>395</v>
      </c>
      <c r="D3543" s="619" t="s">
        <v>380</v>
      </c>
      <c r="E3543" s="619" t="s">
        <v>370</v>
      </c>
      <c r="F3543" s="619" t="s">
        <v>381</v>
      </c>
      <c r="G3543" s="619" t="s">
        <v>370</v>
      </c>
    </row>
    <row r="3544">
      <c r="A3544" s="619" t="s">
        <v>7601</v>
      </c>
      <c r="B3544" s="619" t="s">
        <v>7602</v>
      </c>
      <c r="C3544" s="619" t="s">
        <v>379</v>
      </c>
      <c r="D3544" s="619" t="s">
        <v>380</v>
      </c>
      <c r="E3544" s="619" t="s">
        <v>370</v>
      </c>
      <c r="F3544" s="619" t="s">
        <v>381</v>
      </c>
      <c r="G3544" s="619" t="s">
        <v>370</v>
      </c>
    </row>
    <row r="3545">
      <c r="A3545" s="619" t="s">
        <v>7603</v>
      </c>
      <c r="B3545" s="619" t="s">
        <v>7604</v>
      </c>
      <c r="C3545" s="619" t="s">
        <v>406</v>
      </c>
      <c r="D3545" s="619" t="s">
        <v>387</v>
      </c>
      <c r="E3545" s="619" t="s">
        <v>370</v>
      </c>
      <c r="F3545" s="619" t="s">
        <v>399</v>
      </c>
      <c r="G3545" s="619" t="s">
        <v>370</v>
      </c>
    </row>
    <row r="3546">
      <c r="A3546" s="619" t="s">
        <v>7605</v>
      </c>
      <c r="B3546" s="619" t="s">
        <v>7606</v>
      </c>
      <c r="C3546" s="619" t="s">
        <v>379</v>
      </c>
      <c r="D3546" s="619" t="s">
        <v>380</v>
      </c>
      <c r="E3546" s="619" t="s">
        <v>370</v>
      </c>
      <c r="F3546" s="619" t="s">
        <v>381</v>
      </c>
      <c r="G3546" s="619" t="s">
        <v>370</v>
      </c>
    </row>
    <row r="3547">
      <c r="A3547" s="619" t="s">
        <v>7607</v>
      </c>
      <c r="B3547" s="619" t="s">
        <v>7608</v>
      </c>
      <c r="C3547" s="619" t="s">
        <v>379</v>
      </c>
      <c r="D3547" s="619" t="s">
        <v>380</v>
      </c>
      <c r="E3547" s="619" t="s">
        <v>370</v>
      </c>
      <c r="F3547" s="619" t="s">
        <v>381</v>
      </c>
      <c r="G3547" s="619" t="s">
        <v>370</v>
      </c>
    </row>
    <row r="3548">
      <c r="A3548" s="619" t="s">
        <v>7609</v>
      </c>
      <c r="B3548" s="619" t="s">
        <v>7610</v>
      </c>
      <c r="C3548" s="619" t="s">
        <v>385</v>
      </c>
      <c r="D3548" s="619" t="s">
        <v>386</v>
      </c>
      <c r="E3548" s="619" t="s">
        <v>370</v>
      </c>
      <c r="F3548" s="619" t="s">
        <v>387</v>
      </c>
      <c r="G3548" s="619" t="s">
        <v>370</v>
      </c>
    </row>
    <row r="3549">
      <c r="A3549" s="619" t="s">
        <v>7611</v>
      </c>
      <c r="B3549" s="619" t="s">
        <v>7612</v>
      </c>
      <c r="C3549" s="619" t="s">
        <v>531</v>
      </c>
      <c r="D3549" s="619" t="s">
        <v>399</v>
      </c>
      <c r="E3549" s="619" t="s">
        <v>370</v>
      </c>
      <c r="F3549" s="619" t="s">
        <v>367</v>
      </c>
      <c r="G3549" s="619" t="s">
        <v>370</v>
      </c>
    </row>
    <row r="3550">
      <c r="A3550" s="619" t="s">
        <v>7613</v>
      </c>
      <c r="B3550" s="619" t="s">
        <v>7614</v>
      </c>
      <c r="C3550" s="619" t="s">
        <v>390</v>
      </c>
      <c r="D3550" s="619" t="s">
        <v>381</v>
      </c>
      <c r="E3550" s="619" t="s">
        <v>370</v>
      </c>
      <c r="F3550" s="619" t="s">
        <v>386</v>
      </c>
      <c r="G3550" s="619" t="s">
        <v>372</v>
      </c>
    </row>
    <row r="3551">
      <c r="A3551" s="619" t="s">
        <v>7615</v>
      </c>
      <c r="B3551" s="619" t="s">
        <v>7616</v>
      </c>
      <c r="C3551" s="619" t="s">
        <v>5849</v>
      </c>
      <c r="D3551" s="619" t="s">
        <v>367</v>
      </c>
      <c r="E3551" s="619" t="s">
        <v>370</v>
      </c>
      <c r="F3551" s="619" t="s">
        <v>369</v>
      </c>
      <c r="G3551" s="619" t="s">
        <v>370</v>
      </c>
    </row>
    <row r="3552">
      <c r="A3552" s="619" t="s">
        <v>7617</v>
      </c>
      <c r="B3552" s="619" t="s">
        <v>7618</v>
      </c>
      <c r="C3552" s="619" t="s">
        <v>379</v>
      </c>
      <c r="D3552" s="619" t="s">
        <v>380</v>
      </c>
      <c r="E3552" s="619" t="s">
        <v>370</v>
      </c>
      <c r="F3552" s="619" t="s">
        <v>381</v>
      </c>
      <c r="G3552" s="619" t="s">
        <v>370</v>
      </c>
    </row>
    <row r="3553">
      <c r="A3553" s="619" t="s">
        <v>7619</v>
      </c>
      <c r="B3553" s="619" t="s">
        <v>7620</v>
      </c>
      <c r="C3553" s="619" t="s">
        <v>395</v>
      </c>
      <c r="D3553" s="619" t="s">
        <v>380</v>
      </c>
      <c r="E3553" s="619" t="s">
        <v>370</v>
      </c>
      <c r="F3553" s="619" t="s">
        <v>381</v>
      </c>
      <c r="G3553" s="619" t="s">
        <v>370</v>
      </c>
    </row>
    <row r="3554">
      <c r="A3554" s="619" t="s">
        <v>7621</v>
      </c>
      <c r="B3554" s="619" t="s">
        <v>7622</v>
      </c>
      <c r="C3554" s="619" t="s">
        <v>395</v>
      </c>
      <c r="D3554" s="619" t="s">
        <v>380</v>
      </c>
      <c r="E3554" s="619" t="s">
        <v>370</v>
      </c>
      <c r="F3554" s="619" t="s">
        <v>381</v>
      </c>
      <c r="G3554" s="619" t="s">
        <v>370</v>
      </c>
    </row>
    <row r="3555">
      <c r="A3555" s="619" t="s">
        <v>7623</v>
      </c>
      <c r="B3555" s="619" t="s">
        <v>7624</v>
      </c>
      <c r="C3555" s="619" t="s">
        <v>4907</v>
      </c>
      <c r="D3555" s="619" t="s">
        <v>380</v>
      </c>
      <c r="E3555" s="619" t="s">
        <v>370</v>
      </c>
      <c r="F3555" s="619" t="s">
        <v>381</v>
      </c>
      <c r="G3555" s="619" t="s">
        <v>370</v>
      </c>
    </row>
    <row r="3556">
      <c r="A3556" s="619" t="s">
        <v>7625</v>
      </c>
      <c r="B3556" s="619" t="s">
        <v>7626</v>
      </c>
      <c r="C3556" s="619" t="s">
        <v>406</v>
      </c>
      <c r="D3556" s="619" t="s">
        <v>387</v>
      </c>
      <c r="E3556" s="619" t="s">
        <v>370</v>
      </c>
      <c r="F3556" s="619" t="s">
        <v>399</v>
      </c>
      <c r="G3556" s="619" t="s">
        <v>370</v>
      </c>
    </row>
    <row r="3557">
      <c r="A3557" s="619" t="s">
        <v>7627</v>
      </c>
      <c r="B3557" s="619" t="s">
        <v>7628</v>
      </c>
      <c r="C3557" s="619" t="s">
        <v>3879</v>
      </c>
      <c r="D3557" s="619" t="s">
        <v>380</v>
      </c>
      <c r="E3557" s="619" t="s">
        <v>370</v>
      </c>
      <c r="F3557" s="619" t="s">
        <v>381</v>
      </c>
      <c r="G3557" s="619" t="s">
        <v>370</v>
      </c>
    </row>
    <row r="3558">
      <c r="A3558" s="619" t="s">
        <v>7629</v>
      </c>
      <c r="B3558" s="619" t="s">
        <v>7630</v>
      </c>
      <c r="C3558" s="619" t="s">
        <v>395</v>
      </c>
      <c r="D3558" s="619" t="s">
        <v>380</v>
      </c>
      <c r="E3558" s="619" t="s">
        <v>370</v>
      </c>
      <c r="F3558" s="619" t="s">
        <v>381</v>
      </c>
      <c r="G3558" s="619" t="s">
        <v>370</v>
      </c>
    </row>
    <row r="3559">
      <c r="A3559" s="619" t="s">
        <v>7631</v>
      </c>
      <c r="B3559" s="619" t="s">
        <v>7632</v>
      </c>
      <c r="C3559" s="619" t="s">
        <v>379</v>
      </c>
      <c r="D3559" s="619" t="s">
        <v>380</v>
      </c>
      <c r="E3559" s="619" t="s">
        <v>370</v>
      </c>
      <c r="F3559" s="619" t="s">
        <v>381</v>
      </c>
      <c r="G3559" s="619" t="s">
        <v>370</v>
      </c>
    </row>
    <row r="3560">
      <c r="A3560" s="619" t="s">
        <v>7633</v>
      </c>
      <c r="B3560" s="619" t="s">
        <v>7634</v>
      </c>
      <c r="C3560" s="619" t="s">
        <v>379</v>
      </c>
      <c r="D3560" s="619" t="s">
        <v>380</v>
      </c>
      <c r="E3560" s="619" t="s">
        <v>370</v>
      </c>
      <c r="F3560" s="619" t="s">
        <v>381</v>
      </c>
      <c r="G3560" s="619" t="s">
        <v>370</v>
      </c>
    </row>
    <row r="3561">
      <c r="A3561" s="619" t="s">
        <v>7635</v>
      </c>
      <c r="B3561" s="619" t="s">
        <v>7636</v>
      </c>
      <c r="C3561" s="619" t="s">
        <v>379</v>
      </c>
      <c r="D3561" s="619" t="s">
        <v>380</v>
      </c>
      <c r="E3561" s="619" t="s">
        <v>370</v>
      </c>
      <c r="F3561" s="619" t="s">
        <v>381</v>
      </c>
      <c r="G3561" s="619" t="s">
        <v>370</v>
      </c>
    </row>
    <row r="3562">
      <c r="A3562" s="619" t="s">
        <v>7637</v>
      </c>
      <c r="B3562" s="619" t="s">
        <v>7638</v>
      </c>
      <c r="C3562" s="619" t="s">
        <v>379</v>
      </c>
      <c r="D3562" s="619" t="s">
        <v>380</v>
      </c>
      <c r="E3562" s="619" t="s">
        <v>370</v>
      </c>
      <c r="F3562" s="619" t="s">
        <v>381</v>
      </c>
      <c r="G3562" s="619" t="s">
        <v>373</v>
      </c>
    </row>
    <row r="3563">
      <c r="A3563" s="619" t="s">
        <v>7639</v>
      </c>
      <c r="B3563" s="619" t="s">
        <v>7640</v>
      </c>
      <c r="C3563" s="619" t="s">
        <v>379</v>
      </c>
      <c r="D3563" s="619" t="s">
        <v>380</v>
      </c>
      <c r="E3563" s="619" t="s">
        <v>370</v>
      </c>
      <c r="F3563" s="619" t="s">
        <v>381</v>
      </c>
      <c r="G3563" s="619" t="s">
        <v>370</v>
      </c>
    </row>
    <row r="3564">
      <c r="A3564" s="619" t="s">
        <v>7641</v>
      </c>
      <c r="B3564" s="619" t="s">
        <v>7642</v>
      </c>
      <c r="C3564" s="619" t="s">
        <v>5061</v>
      </c>
      <c r="D3564" s="619" t="s">
        <v>367</v>
      </c>
      <c r="E3564" s="619" t="s">
        <v>370</v>
      </c>
      <c r="F3564" s="619" t="s">
        <v>369</v>
      </c>
      <c r="G3564" s="619" t="s">
        <v>370</v>
      </c>
    </row>
    <row r="3565">
      <c r="A3565" s="619" t="s">
        <v>7643</v>
      </c>
      <c r="B3565" s="619" t="s">
        <v>7644</v>
      </c>
      <c r="C3565" s="619" t="s">
        <v>406</v>
      </c>
      <c r="D3565" s="619" t="s">
        <v>387</v>
      </c>
      <c r="E3565" s="619" t="s">
        <v>370</v>
      </c>
      <c r="F3565" s="619" t="s">
        <v>399</v>
      </c>
      <c r="G3565" s="619" t="s">
        <v>370</v>
      </c>
    </row>
    <row r="3566">
      <c r="A3566" s="619" t="s">
        <v>7645</v>
      </c>
      <c r="B3566" s="619" t="s">
        <v>7646</v>
      </c>
      <c r="C3566" s="619" t="s">
        <v>5516</v>
      </c>
      <c r="D3566" s="619" t="s">
        <v>381</v>
      </c>
      <c r="E3566" s="619" t="s">
        <v>370</v>
      </c>
      <c r="F3566" s="619" t="s">
        <v>386</v>
      </c>
      <c r="G3566" s="619" t="s">
        <v>370</v>
      </c>
    </row>
    <row r="3567">
      <c r="A3567" s="619" t="s">
        <v>7647</v>
      </c>
      <c r="B3567" s="619" t="s">
        <v>7648</v>
      </c>
      <c r="C3567" s="619" t="s">
        <v>6122</v>
      </c>
      <c r="D3567" s="619" t="s">
        <v>381</v>
      </c>
      <c r="E3567" s="619" t="s">
        <v>370</v>
      </c>
      <c r="F3567" s="619" t="s">
        <v>386</v>
      </c>
      <c r="G3567" s="619" t="s">
        <v>370</v>
      </c>
    </row>
    <row r="3568">
      <c r="A3568" s="619" t="s">
        <v>7649</v>
      </c>
      <c r="B3568" s="619" t="s">
        <v>7650</v>
      </c>
      <c r="C3568" s="619" t="s">
        <v>3557</v>
      </c>
      <c r="D3568" s="619" t="s">
        <v>380</v>
      </c>
      <c r="E3568" s="619" t="s">
        <v>370</v>
      </c>
      <c r="F3568" s="619" t="s">
        <v>381</v>
      </c>
      <c r="G3568" s="619" t="s">
        <v>370</v>
      </c>
    </row>
    <row r="3569">
      <c r="A3569" s="619" t="s">
        <v>7651</v>
      </c>
      <c r="B3569" s="619" t="s">
        <v>7652</v>
      </c>
      <c r="C3569" s="619" t="s">
        <v>390</v>
      </c>
      <c r="D3569" s="619" t="s">
        <v>381</v>
      </c>
      <c r="E3569" s="619" t="s">
        <v>370</v>
      </c>
      <c r="F3569" s="619" t="s">
        <v>386</v>
      </c>
      <c r="G3569" s="619" t="s">
        <v>370</v>
      </c>
    </row>
    <row r="3570">
      <c r="A3570" s="619" t="s">
        <v>7653</v>
      </c>
      <c r="B3570" s="619" t="s">
        <v>7654</v>
      </c>
      <c r="C3570" s="619" t="s">
        <v>379</v>
      </c>
      <c r="D3570" s="619" t="s">
        <v>380</v>
      </c>
      <c r="E3570" s="619" t="s">
        <v>370</v>
      </c>
      <c r="F3570" s="619" t="s">
        <v>381</v>
      </c>
      <c r="G3570" s="619" t="s">
        <v>370</v>
      </c>
    </row>
    <row r="3571">
      <c r="A3571" s="619" t="s">
        <v>7655</v>
      </c>
      <c r="B3571" s="619" t="s">
        <v>7656</v>
      </c>
      <c r="C3571" s="619" t="s">
        <v>395</v>
      </c>
      <c r="D3571" s="619" t="s">
        <v>380</v>
      </c>
      <c r="E3571" s="619" t="s">
        <v>370</v>
      </c>
      <c r="F3571" s="619" t="s">
        <v>381</v>
      </c>
      <c r="G3571" s="619" t="s">
        <v>370</v>
      </c>
    </row>
    <row r="3572">
      <c r="A3572" s="619" t="s">
        <v>7657</v>
      </c>
      <c r="B3572" s="619" t="s">
        <v>7658</v>
      </c>
      <c r="C3572" s="619" t="s">
        <v>5040</v>
      </c>
      <c r="D3572" s="619" t="s">
        <v>381</v>
      </c>
      <c r="E3572" s="619" t="s">
        <v>370</v>
      </c>
      <c r="F3572" s="619" t="s">
        <v>386</v>
      </c>
      <c r="G3572" s="619" t="s">
        <v>370</v>
      </c>
    </row>
    <row r="3573">
      <c r="A3573" s="619" t="s">
        <v>7659</v>
      </c>
      <c r="B3573" s="619" t="s">
        <v>7660</v>
      </c>
      <c r="C3573" s="619" t="s">
        <v>3488</v>
      </c>
      <c r="D3573" s="619" t="s">
        <v>399</v>
      </c>
      <c r="E3573" s="619" t="s">
        <v>370</v>
      </c>
      <c r="F3573" s="619" t="s">
        <v>367</v>
      </c>
      <c r="G3573" s="619" t="s">
        <v>370</v>
      </c>
    </row>
    <row r="3574">
      <c r="A3574" s="619" t="s">
        <v>6907</v>
      </c>
      <c r="B3574" s="619" t="s">
        <v>6908</v>
      </c>
      <c r="C3574" s="619" t="s">
        <v>3049</v>
      </c>
      <c r="D3574" s="619" t="s">
        <v>387</v>
      </c>
      <c r="E3574" s="619" t="s">
        <v>370</v>
      </c>
      <c r="F3574" s="619" t="s">
        <v>399</v>
      </c>
      <c r="G3574" s="619" t="s">
        <v>370</v>
      </c>
    </row>
    <row r="3575">
      <c r="A3575" s="619" t="s">
        <v>7661</v>
      </c>
      <c r="B3575" s="619" t="s">
        <v>7662</v>
      </c>
      <c r="C3575" s="619" t="s">
        <v>395</v>
      </c>
      <c r="D3575" s="619" t="s">
        <v>380</v>
      </c>
      <c r="E3575" s="619" t="s">
        <v>370</v>
      </c>
      <c r="F3575" s="619" t="s">
        <v>381</v>
      </c>
      <c r="G3575" s="619" t="s">
        <v>370</v>
      </c>
    </row>
    <row r="3576">
      <c r="A3576" s="619" t="s">
        <v>7663</v>
      </c>
      <c r="B3576" s="619" t="s">
        <v>7664</v>
      </c>
      <c r="C3576" s="619" t="s">
        <v>385</v>
      </c>
      <c r="D3576" s="619" t="s">
        <v>386</v>
      </c>
      <c r="E3576" s="619" t="s">
        <v>370</v>
      </c>
      <c r="F3576" s="619" t="s">
        <v>387</v>
      </c>
      <c r="G3576" s="619" t="s">
        <v>370</v>
      </c>
    </row>
    <row r="3577">
      <c r="A3577" s="619" t="s">
        <v>7665</v>
      </c>
      <c r="B3577" s="619" t="s">
        <v>7666</v>
      </c>
      <c r="C3577" s="619" t="s">
        <v>531</v>
      </c>
      <c r="D3577" s="619" t="s">
        <v>399</v>
      </c>
      <c r="E3577" s="619" t="s">
        <v>370</v>
      </c>
      <c r="F3577" s="619" t="s">
        <v>367</v>
      </c>
      <c r="G3577" s="619" t="s">
        <v>370</v>
      </c>
    </row>
    <row r="3578">
      <c r="A3578" s="619" t="s">
        <v>7667</v>
      </c>
      <c r="B3578" s="619" t="s">
        <v>7668</v>
      </c>
      <c r="C3578" s="619" t="s">
        <v>406</v>
      </c>
      <c r="D3578" s="619" t="s">
        <v>387</v>
      </c>
      <c r="E3578" s="619" t="s">
        <v>370</v>
      </c>
      <c r="F3578" s="619" t="s">
        <v>399</v>
      </c>
      <c r="G3578" s="619" t="s">
        <v>371</v>
      </c>
    </row>
    <row r="3579">
      <c r="A3579" s="619" t="s">
        <v>7669</v>
      </c>
      <c r="B3579" s="619" t="s">
        <v>7670</v>
      </c>
      <c r="C3579" s="619" t="s">
        <v>3531</v>
      </c>
      <c r="D3579" s="619" t="s">
        <v>387</v>
      </c>
      <c r="E3579" s="619" t="s">
        <v>370</v>
      </c>
      <c r="F3579" s="619" t="s">
        <v>399</v>
      </c>
      <c r="G3579" s="619" t="s">
        <v>370</v>
      </c>
    </row>
    <row r="3580">
      <c r="A3580" s="619" t="s">
        <v>7671</v>
      </c>
      <c r="B3580" s="619" t="s">
        <v>7672</v>
      </c>
      <c r="C3580" s="619" t="s">
        <v>385</v>
      </c>
      <c r="D3580" s="619" t="s">
        <v>386</v>
      </c>
      <c r="E3580" s="619" t="s">
        <v>370</v>
      </c>
      <c r="F3580" s="619" t="s">
        <v>387</v>
      </c>
      <c r="G3580" s="619" t="s">
        <v>370</v>
      </c>
    </row>
    <row r="3581">
      <c r="A3581" s="619" t="s">
        <v>7673</v>
      </c>
      <c r="B3581" s="619" t="s">
        <v>7674</v>
      </c>
      <c r="C3581" s="619" t="s">
        <v>379</v>
      </c>
      <c r="D3581" s="619" t="s">
        <v>380</v>
      </c>
      <c r="E3581" s="619" t="s">
        <v>370</v>
      </c>
      <c r="F3581" s="619" t="s">
        <v>381</v>
      </c>
      <c r="G3581" s="619" t="s">
        <v>370</v>
      </c>
    </row>
    <row r="3582">
      <c r="A3582" s="619" t="s">
        <v>7675</v>
      </c>
      <c r="B3582" s="619" t="s">
        <v>7676</v>
      </c>
      <c r="C3582" s="619" t="s">
        <v>379</v>
      </c>
      <c r="D3582" s="619" t="s">
        <v>380</v>
      </c>
      <c r="E3582" s="619" t="s">
        <v>370</v>
      </c>
      <c r="F3582" s="619" t="s">
        <v>381</v>
      </c>
      <c r="G3582" s="619" t="s">
        <v>370</v>
      </c>
    </row>
    <row r="3583">
      <c r="A3583" s="619" t="s">
        <v>7677</v>
      </c>
      <c r="B3583" s="619" t="s">
        <v>7678</v>
      </c>
      <c r="C3583" s="619" t="s">
        <v>406</v>
      </c>
      <c r="D3583" s="619" t="s">
        <v>387</v>
      </c>
      <c r="E3583" s="619" t="s">
        <v>370</v>
      </c>
      <c r="F3583" s="619" t="s">
        <v>399</v>
      </c>
      <c r="G3583" s="619" t="s">
        <v>370</v>
      </c>
    </row>
    <row r="3584">
      <c r="A3584" s="619" t="s">
        <v>7679</v>
      </c>
      <c r="B3584" s="619" t="s">
        <v>7680</v>
      </c>
      <c r="C3584" s="619" t="s">
        <v>531</v>
      </c>
      <c r="D3584" s="619" t="s">
        <v>399</v>
      </c>
      <c r="E3584" s="619" t="s">
        <v>370</v>
      </c>
      <c r="F3584" s="619" t="s">
        <v>367</v>
      </c>
      <c r="G3584" s="619" t="s">
        <v>370</v>
      </c>
    </row>
    <row r="3585">
      <c r="A3585" s="619" t="s">
        <v>7681</v>
      </c>
      <c r="B3585" s="619" t="s">
        <v>7682</v>
      </c>
      <c r="C3585" s="619" t="s">
        <v>6468</v>
      </c>
      <c r="D3585" s="619" t="s">
        <v>399</v>
      </c>
      <c r="E3585" s="619" t="s">
        <v>370</v>
      </c>
      <c r="F3585" s="619" t="s">
        <v>367</v>
      </c>
      <c r="G3585" s="619" t="s">
        <v>370</v>
      </c>
    </row>
    <row r="3586">
      <c r="A3586" s="619" t="s">
        <v>7683</v>
      </c>
      <c r="B3586" s="619" t="s">
        <v>7684</v>
      </c>
      <c r="C3586" s="619" t="s">
        <v>385</v>
      </c>
      <c r="D3586" s="619" t="s">
        <v>386</v>
      </c>
      <c r="E3586" s="619" t="s">
        <v>370</v>
      </c>
      <c r="F3586" s="619" t="s">
        <v>387</v>
      </c>
      <c r="G3586" s="619" t="s">
        <v>371</v>
      </c>
    </row>
    <row r="3587">
      <c r="A3587" s="619" t="s">
        <v>7685</v>
      </c>
      <c r="B3587" s="619" t="s">
        <v>7686</v>
      </c>
      <c r="C3587" s="619" t="s">
        <v>3782</v>
      </c>
      <c r="D3587" s="619" t="s">
        <v>387</v>
      </c>
      <c r="E3587" s="619" t="s">
        <v>370</v>
      </c>
      <c r="F3587" s="619" t="s">
        <v>399</v>
      </c>
      <c r="G3587" s="619" t="s">
        <v>370</v>
      </c>
    </row>
    <row r="3588">
      <c r="A3588" s="619" t="s">
        <v>7687</v>
      </c>
      <c r="B3588" s="619" t="s">
        <v>7688</v>
      </c>
      <c r="C3588" s="619" t="s">
        <v>406</v>
      </c>
      <c r="D3588" s="619" t="s">
        <v>387</v>
      </c>
      <c r="E3588" s="619" t="s">
        <v>370</v>
      </c>
      <c r="F3588" s="619" t="s">
        <v>399</v>
      </c>
      <c r="G3588" s="619" t="s">
        <v>370</v>
      </c>
    </row>
    <row r="3589">
      <c r="A3589" s="619" t="s">
        <v>7689</v>
      </c>
      <c r="B3589" s="619" t="s">
        <v>7690</v>
      </c>
      <c r="C3589" s="619" t="s">
        <v>1024</v>
      </c>
      <c r="D3589" s="619" t="s">
        <v>386</v>
      </c>
      <c r="E3589" s="619" t="s">
        <v>370</v>
      </c>
      <c r="F3589" s="619" t="s">
        <v>387</v>
      </c>
      <c r="G3589" s="619" t="s">
        <v>370</v>
      </c>
    </row>
    <row r="3590">
      <c r="A3590" s="619" t="s">
        <v>7691</v>
      </c>
      <c r="B3590" s="619" t="s">
        <v>7692</v>
      </c>
      <c r="C3590" s="619" t="s">
        <v>379</v>
      </c>
      <c r="D3590" s="619" t="s">
        <v>380</v>
      </c>
      <c r="E3590" s="619" t="s">
        <v>370</v>
      </c>
      <c r="F3590" s="619" t="s">
        <v>381</v>
      </c>
      <c r="G3590" s="619" t="s">
        <v>370</v>
      </c>
    </row>
    <row r="3591">
      <c r="A3591" s="619" t="s">
        <v>7693</v>
      </c>
      <c r="B3591" s="619" t="s">
        <v>7694</v>
      </c>
      <c r="C3591" s="619" t="s">
        <v>463</v>
      </c>
      <c r="D3591" s="619" t="s">
        <v>381</v>
      </c>
      <c r="E3591" s="619" t="s">
        <v>370</v>
      </c>
      <c r="F3591" s="619" t="s">
        <v>386</v>
      </c>
      <c r="G3591" s="619" t="s">
        <v>370</v>
      </c>
    </row>
    <row r="3592">
      <c r="A3592" s="619" t="s">
        <v>7695</v>
      </c>
      <c r="B3592" s="619" t="s">
        <v>7696</v>
      </c>
      <c r="C3592" s="619" t="s">
        <v>406</v>
      </c>
      <c r="D3592" s="619" t="s">
        <v>387</v>
      </c>
      <c r="E3592" s="619" t="s">
        <v>370</v>
      </c>
      <c r="F3592" s="619" t="s">
        <v>399</v>
      </c>
      <c r="G3592" s="619" t="s">
        <v>370</v>
      </c>
    </row>
    <row r="3593">
      <c r="A3593" s="619" t="s">
        <v>7697</v>
      </c>
      <c r="B3593" s="619" t="s">
        <v>7698</v>
      </c>
      <c r="C3593" s="619" t="s">
        <v>398</v>
      </c>
      <c r="D3593" s="619" t="s">
        <v>387</v>
      </c>
      <c r="E3593" s="619" t="s">
        <v>370</v>
      </c>
      <c r="F3593" s="619" t="s">
        <v>399</v>
      </c>
      <c r="G3593" s="619" t="s">
        <v>370</v>
      </c>
    </row>
    <row r="3594">
      <c r="A3594" s="619" t="s">
        <v>7699</v>
      </c>
      <c r="B3594" s="619" t="s">
        <v>7700</v>
      </c>
      <c r="C3594" s="619" t="s">
        <v>390</v>
      </c>
      <c r="D3594" s="619" t="s">
        <v>381</v>
      </c>
      <c r="E3594" s="619" t="s">
        <v>370</v>
      </c>
      <c r="F3594" s="619" t="s">
        <v>386</v>
      </c>
      <c r="G3594" s="619" t="s">
        <v>372</v>
      </c>
    </row>
    <row r="3595">
      <c r="A3595" s="619" t="s">
        <v>7701</v>
      </c>
      <c r="B3595" s="619" t="s">
        <v>7702</v>
      </c>
      <c r="C3595" s="619" t="s">
        <v>406</v>
      </c>
      <c r="D3595" s="619" t="s">
        <v>387</v>
      </c>
      <c r="E3595" s="619" t="s">
        <v>370</v>
      </c>
      <c r="F3595" s="619" t="s">
        <v>399</v>
      </c>
      <c r="G3595" s="619" t="s">
        <v>370</v>
      </c>
    </row>
    <row r="3596">
      <c r="A3596" s="619" t="s">
        <v>7703</v>
      </c>
      <c r="B3596" s="619" t="s">
        <v>7704</v>
      </c>
      <c r="C3596" s="619" t="s">
        <v>379</v>
      </c>
      <c r="D3596" s="619" t="s">
        <v>380</v>
      </c>
      <c r="E3596" s="619" t="s">
        <v>370</v>
      </c>
      <c r="F3596" s="619" t="s">
        <v>381</v>
      </c>
      <c r="G3596" s="619" t="s">
        <v>370</v>
      </c>
    </row>
    <row r="3597">
      <c r="A3597" s="619" t="s">
        <v>7705</v>
      </c>
      <c r="B3597" s="619" t="s">
        <v>7706</v>
      </c>
      <c r="C3597" s="619" t="s">
        <v>406</v>
      </c>
      <c r="D3597" s="619" t="s">
        <v>387</v>
      </c>
      <c r="E3597" s="619" t="s">
        <v>370</v>
      </c>
      <c r="F3597" s="619" t="s">
        <v>399</v>
      </c>
      <c r="G3597" s="619" t="s">
        <v>371</v>
      </c>
    </row>
    <row r="3598">
      <c r="A3598" s="619" t="s">
        <v>7707</v>
      </c>
      <c r="B3598" s="619" t="s">
        <v>7708</v>
      </c>
      <c r="C3598" s="619" t="s">
        <v>379</v>
      </c>
      <c r="D3598" s="619" t="s">
        <v>380</v>
      </c>
      <c r="E3598" s="619" t="s">
        <v>370</v>
      </c>
      <c r="F3598" s="619" t="s">
        <v>381</v>
      </c>
      <c r="G3598" s="619" t="s">
        <v>370</v>
      </c>
    </row>
    <row r="3599">
      <c r="A3599" s="619" t="s">
        <v>7709</v>
      </c>
      <c r="B3599" s="619" t="s">
        <v>7710</v>
      </c>
      <c r="C3599" s="619" t="s">
        <v>379</v>
      </c>
      <c r="D3599" s="619" t="s">
        <v>380</v>
      </c>
      <c r="E3599" s="619" t="s">
        <v>370</v>
      </c>
      <c r="F3599" s="619" t="s">
        <v>381</v>
      </c>
      <c r="G3599" s="619" t="s">
        <v>370</v>
      </c>
    </row>
    <row r="3600">
      <c r="A3600" s="619" t="s">
        <v>7711</v>
      </c>
      <c r="B3600" s="619" t="s">
        <v>7712</v>
      </c>
      <c r="C3600" s="619" t="s">
        <v>3488</v>
      </c>
      <c r="D3600" s="619" t="s">
        <v>399</v>
      </c>
      <c r="E3600" s="619" t="s">
        <v>370</v>
      </c>
      <c r="F3600" s="619" t="s">
        <v>367</v>
      </c>
      <c r="G3600" s="619" t="s">
        <v>370</v>
      </c>
    </row>
    <row r="3601">
      <c r="A3601" s="619" t="s">
        <v>7713</v>
      </c>
      <c r="B3601" s="619" t="s">
        <v>7714</v>
      </c>
      <c r="C3601" s="619" t="s">
        <v>395</v>
      </c>
      <c r="D3601" s="619" t="s">
        <v>380</v>
      </c>
      <c r="E3601" s="619" t="s">
        <v>370</v>
      </c>
      <c r="F3601" s="619" t="s">
        <v>381</v>
      </c>
      <c r="G3601" s="619" t="s">
        <v>370</v>
      </c>
    </row>
    <row r="3602">
      <c r="A3602" s="619" t="s">
        <v>7715</v>
      </c>
      <c r="B3602" s="619" t="s">
        <v>7716</v>
      </c>
      <c r="C3602" s="619" t="s">
        <v>406</v>
      </c>
      <c r="D3602" s="619" t="s">
        <v>387</v>
      </c>
      <c r="E3602" s="619" t="s">
        <v>370</v>
      </c>
      <c r="F3602" s="619" t="s">
        <v>399</v>
      </c>
      <c r="G3602" s="619" t="s">
        <v>370</v>
      </c>
    </row>
    <row r="3603">
      <c r="A3603" s="619" t="s">
        <v>7717</v>
      </c>
      <c r="B3603" s="619" t="s">
        <v>7718</v>
      </c>
      <c r="C3603" s="619" t="s">
        <v>406</v>
      </c>
      <c r="D3603" s="619" t="s">
        <v>387</v>
      </c>
      <c r="E3603" s="619" t="s">
        <v>370</v>
      </c>
      <c r="F3603" s="619" t="s">
        <v>399</v>
      </c>
      <c r="G3603" s="619" t="s">
        <v>370</v>
      </c>
    </row>
    <row r="3604">
      <c r="A3604" s="619" t="s">
        <v>7719</v>
      </c>
      <c r="B3604" s="619" t="s">
        <v>7720</v>
      </c>
      <c r="C3604" s="619" t="s">
        <v>390</v>
      </c>
      <c r="D3604" s="619" t="s">
        <v>381</v>
      </c>
      <c r="E3604" s="619" t="s">
        <v>370</v>
      </c>
      <c r="F3604" s="619" t="s">
        <v>386</v>
      </c>
      <c r="G3604" s="619" t="s">
        <v>371</v>
      </c>
    </row>
    <row r="3605">
      <c r="A3605" s="619" t="s">
        <v>7721</v>
      </c>
      <c r="B3605" s="619" t="s">
        <v>7722</v>
      </c>
      <c r="C3605" s="619" t="s">
        <v>379</v>
      </c>
      <c r="D3605" s="619" t="s">
        <v>380</v>
      </c>
      <c r="E3605" s="619" t="s">
        <v>370</v>
      </c>
      <c r="F3605" s="619" t="s">
        <v>381</v>
      </c>
      <c r="G3605" s="619" t="s">
        <v>370</v>
      </c>
    </row>
    <row r="3606">
      <c r="A3606" s="619" t="s">
        <v>7723</v>
      </c>
      <c r="B3606" s="619" t="s">
        <v>7724</v>
      </c>
      <c r="C3606" s="619" t="s">
        <v>406</v>
      </c>
      <c r="D3606" s="619" t="s">
        <v>387</v>
      </c>
      <c r="E3606" s="619" t="s">
        <v>370</v>
      </c>
      <c r="F3606" s="619" t="s">
        <v>399</v>
      </c>
      <c r="G3606" s="619" t="s">
        <v>370</v>
      </c>
    </row>
    <row r="3607">
      <c r="A3607" s="619" t="s">
        <v>7725</v>
      </c>
      <c r="B3607" s="619" t="s">
        <v>7726</v>
      </c>
      <c r="C3607" s="619" t="s">
        <v>4106</v>
      </c>
      <c r="D3607" s="619" t="s">
        <v>387</v>
      </c>
      <c r="E3607" s="619" t="s">
        <v>370</v>
      </c>
      <c r="F3607" s="619" t="s">
        <v>399</v>
      </c>
      <c r="G3607" s="619" t="s">
        <v>370</v>
      </c>
    </row>
    <row r="3608">
      <c r="A3608" s="619" t="s">
        <v>7727</v>
      </c>
      <c r="B3608" s="619" t="s">
        <v>7728</v>
      </c>
      <c r="C3608" s="619" t="s">
        <v>1251</v>
      </c>
      <c r="D3608" s="619" t="s">
        <v>380</v>
      </c>
      <c r="E3608" s="619" t="s">
        <v>370</v>
      </c>
      <c r="F3608" s="619" t="s">
        <v>381</v>
      </c>
      <c r="G3608" s="619" t="s">
        <v>370</v>
      </c>
    </row>
    <row r="3609">
      <c r="A3609" s="619" t="s">
        <v>7729</v>
      </c>
      <c r="B3609" s="619" t="s">
        <v>7730</v>
      </c>
      <c r="C3609" s="619" t="s">
        <v>385</v>
      </c>
      <c r="D3609" s="619" t="s">
        <v>386</v>
      </c>
      <c r="E3609" s="619" t="s">
        <v>370</v>
      </c>
      <c r="F3609" s="619" t="s">
        <v>387</v>
      </c>
      <c r="G3609" s="619" t="s">
        <v>372</v>
      </c>
    </row>
    <row r="3610">
      <c r="A3610" s="619" t="s">
        <v>7731</v>
      </c>
      <c r="B3610" s="619" t="s">
        <v>7732</v>
      </c>
      <c r="C3610" s="619" t="s">
        <v>781</v>
      </c>
      <c r="D3610" s="619" t="s">
        <v>387</v>
      </c>
      <c r="E3610" s="619" t="s">
        <v>370</v>
      </c>
      <c r="F3610" s="619" t="s">
        <v>399</v>
      </c>
      <c r="G3610" s="619" t="s">
        <v>370</v>
      </c>
    </row>
    <row r="3611">
      <c r="A3611" s="619" t="s">
        <v>7733</v>
      </c>
      <c r="B3611" s="619" t="s">
        <v>7734</v>
      </c>
      <c r="C3611" s="619" t="s">
        <v>406</v>
      </c>
      <c r="D3611" s="619" t="s">
        <v>387</v>
      </c>
      <c r="E3611" s="619" t="s">
        <v>370</v>
      </c>
      <c r="F3611" s="619" t="s">
        <v>399</v>
      </c>
      <c r="G3611" s="619" t="s">
        <v>370</v>
      </c>
    </row>
    <row r="3612">
      <c r="A3612" s="619" t="s">
        <v>7735</v>
      </c>
      <c r="B3612" s="619" t="s">
        <v>7736</v>
      </c>
      <c r="C3612" s="619" t="s">
        <v>379</v>
      </c>
      <c r="D3612" s="619" t="s">
        <v>380</v>
      </c>
      <c r="E3612" s="619" t="s">
        <v>370</v>
      </c>
      <c r="F3612" s="619" t="s">
        <v>381</v>
      </c>
      <c r="G3612" s="619" t="s">
        <v>370</v>
      </c>
    </row>
    <row r="3613">
      <c r="A3613" s="619" t="s">
        <v>7737</v>
      </c>
      <c r="B3613" s="619" t="s">
        <v>7738</v>
      </c>
      <c r="C3613" s="619" t="s">
        <v>395</v>
      </c>
      <c r="D3613" s="619" t="s">
        <v>380</v>
      </c>
      <c r="E3613" s="619" t="s">
        <v>370</v>
      </c>
      <c r="F3613" s="619" t="s">
        <v>381</v>
      </c>
      <c r="G3613" s="619" t="s">
        <v>370</v>
      </c>
    </row>
    <row r="3614">
      <c r="A3614" s="619" t="s">
        <v>7739</v>
      </c>
      <c r="B3614" s="619" t="s">
        <v>7740</v>
      </c>
      <c r="C3614" s="619" t="s">
        <v>379</v>
      </c>
      <c r="D3614" s="619" t="s">
        <v>380</v>
      </c>
      <c r="E3614" s="619" t="s">
        <v>370</v>
      </c>
      <c r="F3614" s="619" t="s">
        <v>381</v>
      </c>
      <c r="G3614" s="619" t="s">
        <v>370</v>
      </c>
    </row>
    <row r="3615">
      <c r="A3615" s="619" t="s">
        <v>7741</v>
      </c>
      <c r="B3615" s="619" t="s">
        <v>7742</v>
      </c>
      <c r="C3615" s="619" t="s">
        <v>379</v>
      </c>
      <c r="D3615" s="619" t="s">
        <v>380</v>
      </c>
      <c r="E3615" s="619" t="s">
        <v>370</v>
      </c>
      <c r="F3615" s="619" t="s">
        <v>381</v>
      </c>
      <c r="G3615" s="619" t="s">
        <v>370</v>
      </c>
    </row>
    <row r="3616">
      <c r="A3616" s="619" t="s">
        <v>7743</v>
      </c>
      <c r="B3616" s="619" t="s">
        <v>7744</v>
      </c>
      <c r="C3616" s="619" t="s">
        <v>379</v>
      </c>
      <c r="D3616" s="619" t="s">
        <v>380</v>
      </c>
      <c r="E3616" s="619" t="s">
        <v>370</v>
      </c>
      <c r="F3616" s="619" t="s">
        <v>381</v>
      </c>
      <c r="G3616" s="619" t="s">
        <v>370</v>
      </c>
    </row>
    <row r="3617">
      <c r="A3617" s="619" t="s">
        <v>7745</v>
      </c>
      <c r="B3617" s="619" t="s">
        <v>7746</v>
      </c>
      <c r="C3617" s="619" t="s">
        <v>406</v>
      </c>
      <c r="D3617" s="619" t="s">
        <v>387</v>
      </c>
      <c r="E3617" s="619" t="s">
        <v>370</v>
      </c>
      <c r="F3617" s="619" t="s">
        <v>399</v>
      </c>
      <c r="G3617" s="619" t="s">
        <v>370</v>
      </c>
    </row>
    <row r="3618">
      <c r="A3618" s="619" t="s">
        <v>7747</v>
      </c>
      <c r="B3618" s="619" t="s">
        <v>7748</v>
      </c>
      <c r="C3618" s="619" t="s">
        <v>1274</v>
      </c>
      <c r="D3618" s="619" t="s">
        <v>381</v>
      </c>
      <c r="E3618" s="619" t="s">
        <v>370</v>
      </c>
      <c r="F3618" s="619" t="s">
        <v>386</v>
      </c>
      <c r="G3618" s="619" t="s">
        <v>370</v>
      </c>
    </row>
    <row r="3619">
      <c r="A3619" s="619" t="s">
        <v>7749</v>
      </c>
      <c r="B3619" s="619" t="s">
        <v>7750</v>
      </c>
      <c r="C3619" s="619" t="s">
        <v>2736</v>
      </c>
      <c r="D3619" s="619" t="s">
        <v>399</v>
      </c>
      <c r="E3619" s="619" t="s">
        <v>370</v>
      </c>
      <c r="F3619" s="619" t="s">
        <v>367</v>
      </c>
      <c r="G3619" s="619" t="s">
        <v>370</v>
      </c>
    </row>
    <row r="3620">
      <c r="A3620" s="619" t="s">
        <v>7751</v>
      </c>
      <c r="B3620" s="619" t="s">
        <v>7752</v>
      </c>
      <c r="C3620" s="619" t="s">
        <v>379</v>
      </c>
      <c r="D3620" s="619" t="s">
        <v>380</v>
      </c>
      <c r="E3620" s="619" t="s">
        <v>370</v>
      </c>
      <c r="F3620" s="619" t="s">
        <v>381</v>
      </c>
      <c r="G3620" s="619" t="s">
        <v>370</v>
      </c>
    </row>
    <row r="3621">
      <c r="A3621" s="619" t="s">
        <v>7753</v>
      </c>
      <c r="B3621" s="619" t="s">
        <v>7754</v>
      </c>
      <c r="C3621" s="619" t="s">
        <v>406</v>
      </c>
      <c r="D3621" s="619" t="s">
        <v>387</v>
      </c>
      <c r="E3621" s="619" t="s">
        <v>370</v>
      </c>
      <c r="F3621" s="619" t="s">
        <v>399</v>
      </c>
      <c r="G3621" s="619" t="s">
        <v>370</v>
      </c>
    </row>
    <row r="3622">
      <c r="A3622" s="619" t="s">
        <v>7755</v>
      </c>
      <c r="B3622" s="619" t="s">
        <v>7756</v>
      </c>
      <c r="C3622" s="619" t="s">
        <v>3049</v>
      </c>
      <c r="D3622" s="619" t="s">
        <v>387</v>
      </c>
      <c r="E3622" s="619" t="s">
        <v>370</v>
      </c>
      <c r="F3622" s="619" t="s">
        <v>399</v>
      </c>
      <c r="G3622" s="619" t="s">
        <v>370</v>
      </c>
    </row>
    <row r="3623">
      <c r="A3623" s="619" t="s">
        <v>7757</v>
      </c>
      <c r="B3623" s="619" t="s">
        <v>7758</v>
      </c>
      <c r="C3623" s="619" t="s">
        <v>395</v>
      </c>
      <c r="D3623" s="619" t="s">
        <v>380</v>
      </c>
      <c r="E3623" s="619" t="s">
        <v>370</v>
      </c>
      <c r="F3623" s="619" t="s">
        <v>381</v>
      </c>
      <c r="G3623" s="619" t="s">
        <v>370</v>
      </c>
    </row>
    <row r="3624">
      <c r="A3624" s="619" t="s">
        <v>7759</v>
      </c>
      <c r="B3624" s="619" t="s">
        <v>7760</v>
      </c>
      <c r="C3624" s="619" t="s">
        <v>385</v>
      </c>
      <c r="D3624" s="619" t="s">
        <v>386</v>
      </c>
      <c r="E3624" s="619" t="s">
        <v>370</v>
      </c>
      <c r="F3624" s="619" t="s">
        <v>387</v>
      </c>
      <c r="G3624" s="619" t="s">
        <v>370</v>
      </c>
    </row>
    <row r="3625">
      <c r="A3625" s="619" t="s">
        <v>7761</v>
      </c>
      <c r="B3625" s="619" t="s">
        <v>7762</v>
      </c>
      <c r="C3625" s="619" t="s">
        <v>1442</v>
      </c>
      <c r="D3625" s="619" t="s">
        <v>380</v>
      </c>
      <c r="E3625" s="619" t="s">
        <v>370</v>
      </c>
      <c r="F3625" s="619" t="s">
        <v>381</v>
      </c>
      <c r="G3625" s="619" t="s">
        <v>371</v>
      </c>
    </row>
    <row r="3626">
      <c r="A3626" s="619" t="s">
        <v>7763</v>
      </c>
      <c r="B3626" s="619" t="s">
        <v>7764</v>
      </c>
      <c r="C3626" s="619" t="s">
        <v>406</v>
      </c>
      <c r="D3626" s="619" t="s">
        <v>387</v>
      </c>
      <c r="E3626" s="619" t="s">
        <v>370</v>
      </c>
      <c r="F3626" s="619" t="s">
        <v>399</v>
      </c>
      <c r="G3626" s="619" t="s">
        <v>370</v>
      </c>
    </row>
    <row r="3627">
      <c r="A3627" s="619" t="s">
        <v>7765</v>
      </c>
      <c r="B3627" s="619" t="s">
        <v>7766</v>
      </c>
      <c r="C3627" s="619" t="s">
        <v>379</v>
      </c>
      <c r="D3627" s="619" t="s">
        <v>380</v>
      </c>
      <c r="E3627" s="619" t="s">
        <v>370</v>
      </c>
      <c r="F3627" s="619" t="s">
        <v>381</v>
      </c>
      <c r="G3627" s="619" t="s">
        <v>370</v>
      </c>
    </row>
    <row r="3628">
      <c r="A3628" s="619" t="s">
        <v>7767</v>
      </c>
      <c r="B3628" s="619" t="s">
        <v>7768</v>
      </c>
      <c r="C3628" s="619" t="s">
        <v>379</v>
      </c>
      <c r="D3628" s="619" t="s">
        <v>380</v>
      </c>
      <c r="E3628" s="619" t="s">
        <v>370</v>
      </c>
      <c r="F3628" s="619" t="s">
        <v>381</v>
      </c>
      <c r="G3628" s="619" t="s">
        <v>371</v>
      </c>
    </row>
    <row r="3629">
      <c r="A3629" s="619" t="s">
        <v>7769</v>
      </c>
      <c r="B3629" s="619" t="s">
        <v>7770</v>
      </c>
      <c r="C3629" s="619" t="s">
        <v>385</v>
      </c>
      <c r="D3629" s="619" t="s">
        <v>386</v>
      </c>
      <c r="E3629" s="619" t="s">
        <v>370</v>
      </c>
      <c r="F3629" s="619" t="s">
        <v>387</v>
      </c>
      <c r="G3629" s="619" t="s">
        <v>371</v>
      </c>
    </row>
    <row r="3630">
      <c r="A3630" s="619" t="s">
        <v>7771</v>
      </c>
      <c r="B3630" s="619" t="s">
        <v>7772</v>
      </c>
      <c r="C3630" s="619" t="s">
        <v>395</v>
      </c>
      <c r="D3630" s="619" t="s">
        <v>380</v>
      </c>
      <c r="E3630" s="619" t="s">
        <v>370</v>
      </c>
      <c r="F3630" s="619" t="s">
        <v>381</v>
      </c>
      <c r="G3630" s="619" t="s">
        <v>370</v>
      </c>
    </row>
    <row r="3631">
      <c r="A3631" s="619" t="s">
        <v>7773</v>
      </c>
      <c r="B3631" s="619" t="s">
        <v>7774</v>
      </c>
      <c r="C3631" s="619" t="s">
        <v>385</v>
      </c>
      <c r="D3631" s="619" t="s">
        <v>386</v>
      </c>
      <c r="E3631" s="619" t="s">
        <v>370</v>
      </c>
      <c r="F3631" s="619" t="s">
        <v>387</v>
      </c>
      <c r="G3631" s="619" t="s">
        <v>370</v>
      </c>
    </row>
    <row r="3632">
      <c r="A3632" s="619" t="s">
        <v>7775</v>
      </c>
      <c r="B3632" s="619" t="s">
        <v>7776</v>
      </c>
      <c r="C3632" s="619" t="s">
        <v>379</v>
      </c>
      <c r="D3632" s="619" t="s">
        <v>380</v>
      </c>
      <c r="E3632" s="619" t="s">
        <v>370</v>
      </c>
      <c r="F3632" s="619" t="s">
        <v>381</v>
      </c>
      <c r="G3632" s="619" t="s">
        <v>370</v>
      </c>
    </row>
    <row r="3633">
      <c r="A3633" s="619" t="s">
        <v>7777</v>
      </c>
      <c r="B3633" s="619" t="s">
        <v>7778</v>
      </c>
      <c r="C3633" s="619" t="s">
        <v>406</v>
      </c>
      <c r="D3633" s="619" t="s">
        <v>387</v>
      </c>
      <c r="E3633" s="619" t="s">
        <v>370</v>
      </c>
      <c r="F3633" s="619" t="s">
        <v>399</v>
      </c>
      <c r="G3633" s="619" t="s">
        <v>370</v>
      </c>
    </row>
    <row r="3634">
      <c r="A3634" s="619" t="s">
        <v>7779</v>
      </c>
      <c r="B3634" s="619" t="s">
        <v>7780</v>
      </c>
      <c r="C3634" s="619" t="s">
        <v>4020</v>
      </c>
      <c r="D3634" s="619" t="s">
        <v>367</v>
      </c>
      <c r="E3634" s="619" t="s">
        <v>370</v>
      </c>
      <c r="F3634" s="619" t="s">
        <v>369</v>
      </c>
      <c r="G3634" s="619" t="s">
        <v>370</v>
      </c>
    </row>
    <row r="3635">
      <c r="A3635" s="619" t="s">
        <v>7781</v>
      </c>
      <c r="B3635" s="619" t="s">
        <v>7782</v>
      </c>
      <c r="C3635" s="619" t="s">
        <v>395</v>
      </c>
      <c r="D3635" s="619" t="s">
        <v>380</v>
      </c>
      <c r="E3635" s="619" t="s">
        <v>370</v>
      </c>
      <c r="F3635" s="619" t="s">
        <v>381</v>
      </c>
      <c r="G3635" s="619" t="s">
        <v>370</v>
      </c>
    </row>
    <row r="3636">
      <c r="A3636" s="619" t="s">
        <v>7783</v>
      </c>
      <c r="B3636" s="619" t="s">
        <v>7784</v>
      </c>
      <c r="C3636" s="619" t="s">
        <v>458</v>
      </c>
      <c r="D3636" s="619" t="s">
        <v>380</v>
      </c>
      <c r="E3636" s="619" t="s">
        <v>370</v>
      </c>
      <c r="F3636" s="619" t="s">
        <v>381</v>
      </c>
      <c r="G3636" s="619" t="s">
        <v>370</v>
      </c>
    </row>
    <row r="3637">
      <c r="A3637" s="619" t="s">
        <v>7785</v>
      </c>
      <c r="B3637" s="619" t="s">
        <v>7786</v>
      </c>
      <c r="C3637" s="619" t="s">
        <v>406</v>
      </c>
      <c r="D3637" s="619" t="s">
        <v>387</v>
      </c>
      <c r="E3637" s="619" t="s">
        <v>370</v>
      </c>
      <c r="F3637" s="619" t="s">
        <v>399</v>
      </c>
      <c r="G3637" s="619" t="s">
        <v>370</v>
      </c>
    </row>
    <row r="3638">
      <c r="A3638" s="619" t="s">
        <v>7787</v>
      </c>
      <c r="B3638" s="619" t="s">
        <v>7788</v>
      </c>
      <c r="C3638" s="619" t="s">
        <v>379</v>
      </c>
      <c r="D3638" s="619" t="s">
        <v>380</v>
      </c>
      <c r="E3638" s="619" t="s">
        <v>370</v>
      </c>
      <c r="F3638" s="619" t="s">
        <v>381</v>
      </c>
      <c r="G3638" s="619" t="s">
        <v>370</v>
      </c>
    </row>
    <row r="3639">
      <c r="A3639" s="619" t="s">
        <v>7789</v>
      </c>
      <c r="B3639" s="619" t="s">
        <v>7790</v>
      </c>
      <c r="C3639" s="619" t="s">
        <v>466</v>
      </c>
      <c r="D3639" s="619" t="s">
        <v>367</v>
      </c>
      <c r="E3639" s="619" t="s">
        <v>370</v>
      </c>
      <c r="F3639" s="619" t="s">
        <v>369</v>
      </c>
      <c r="G3639" s="619" t="s">
        <v>370</v>
      </c>
    </row>
    <row r="3640">
      <c r="A3640" s="619" t="s">
        <v>7791</v>
      </c>
      <c r="B3640" s="619" t="s">
        <v>7792</v>
      </c>
      <c r="C3640" s="619" t="s">
        <v>4519</v>
      </c>
      <c r="D3640" s="619" t="s">
        <v>380</v>
      </c>
      <c r="E3640" s="619" t="s">
        <v>370</v>
      </c>
      <c r="F3640" s="619" t="s">
        <v>381</v>
      </c>
      <c r="G3640" s="619" t="s">
        <v>370</v>
      </c>
    </row>
    <row r="3641">
      <c r="A3641" s="619" t="s">
        <v>7793</v>
      </c>
      <c r="B3641" s="619" t="s">
        <v>7794</v>
      </c>
      <c r="C3641" s="619" t="s">
        <v>3512</v>
      </c>
      <c r="D3641" s="619" t="s">
        <v>399</v>
      </c>
      <c r="E3641" s="619" t="s">
        <v>370</v>
      </c>
      <c r="F3641" s="619" t="s">
        <v>367</v>
      </c>
      <c r="G3641" s="619" t="s">
        <v>370</v>
      </c>
    </row>
    <row r="3642">
      <c r="A3642" s="619" t="s">
        <v>7795</v>
      </c>
      <c r="B3642" s="619" t="s">
        <v>7796</v>
      </c>
      <c r="C3642" s="619" t="s">
        <v>604</v>
      </c>
      <c r="D3642" s="619" t="s">
        <v>387</v>
      </c>
      <c r="E3642" s="619" t="s">
        <v>370</v>
      </c>
      <c r="F3642" s="619" t="s">
        <v>399</v>
      </c>
      <c r="G3642" s="619" t="s">
        <v>370</v>
      </c>
    </row>
    <row r="3643">
      <c r="A3643" s="619" t="s">
        <v>7797</v>
      </c>
      <c r="B3643" s="619" t="s">
        <v>7798</v>
      </c>
      <c r="C3643" s="619" t="s">
        <v>395</v>
      </c>
      <c r="D3643" s="619" t="s">
        <v>380</v>
      </c>
      <c r="E3643" s="619" t="s">
        <v>370</v>
      </c>
      <c r="F3643" s="619" t="s">
        <v>381</v>
      </c>
      <c r="G3643" s="619" t="s">
        <v>370</v>
      </c>
    </row>
    <row r="3644">
      <c r="A3644" s="619" t="s">
        <v>7799</v>
      </c>
      <c r="B3644" s="619" t="s">
        <v>7800</v>
      </c>
      <c r="C3644" s="619" t="s">
        <v>390</v>
      </c>
      <c r="D3644" s="619" t="s">
        <v>381</v>
      </c>
      <c r="E3644" s="619" t="s">
        <v>370</v>
      </c>
      <c r="F3644" s="619" t="s">
        <v>386</v>
      </c>
      <c r="G3644" s="619" t="s">
        <v>370</v>
      </c>
    </row>
    <row r="3645">
      <c r="A3645" s="619" t="s">
        <v>7801</v>
      </c>
      <c r="B3645" s="619" t="s">
        <v>7802</v>
      </c>
      <c r="C3645" s="619" t="s">
        <v>379</v>
      </c>
      <c r="D3645" s="619" t="s">
        <v>380</v>
      </c>
      <c r="E3645" s="619" t="s">
        <v>370</v>
      </c>
      <c r="F3645" s="619" t="s">
        <v>381</v>
      </c>
      <c r="G3645" s="619" t="s">
        <v>370</v>
      </c>
    </row>
    <row r="3646">
      <c r="A3646" s="619" t="s">
        <v>7803</v>
      </c>
      <c r="B3646" s="619" t="s">
        <v>7804</v>
      </c>
      <c r="C3646" s="619" t="s">
        <v>385</v>
      </c>
      <c r="D3646" s="619" t="s">
        <v>386</v>
      </c>
      <c r="E3646" s="619" t="s">
        <v>370</v>
      </c>
      <c r="F3646" s="619" t="s">
        <v>387</v>
      </c>
      <c r="G3646" s="619" t="s">
        <v>370</v>
      </c>
    </row>
    <row r="3647">
      <c r="A3647" s="619" t="s">
        <v>7805</v>
      </c>
      <c r="B3647" s="619" t="s">
        <v>7806</v>
      </c>
      <c r="C3647" s="619" t="s">
        <v>406</v>
      </c>
      <c r="D3647" s="619" t="s">
        <v>387</v>
      </c>
      <c r="E3647" s="619" t="s">
        <v>370</v>
      </c>
      <c r="F3647" s="619" t="s">
        <v>399</v>
      </c>
      <c r="G3647" s="619" t="s">
        <v>370</v>
      </c>
    </row>
    <row r="3648">
      <c r="A3648" s="619" t="s">
        <v>7807</v>
      </c>
      <c r="B3648" s="619" t="s">
        <v>7808</v>
      </c>
      <c r="C3648" s="619" t="s">
        <v>3662</v>
      </c>
      <c r="D3648" s="619" t="s">
        <v>387</v>
      </c>
      <c r="E3648" s="619" t="s">
        <v>370</v>
      </c>
      <c r="F3648" s="619" t="s">
        <v>399</v>
      </c>
      <c r="G3648" s="619" t="s">
        <v>370</v>
      </c>
    </row>
    <row r="3649">
      <c r="A3649" s="619" t="s">
        <v>7809</v>
      </c>
      <c r="B3649" s="619" t="s">
        <v>7810</v>
      </c>
      <c r="C3649" s="619" t="s">
        <v>3879</v>
      </c>
      <c r="D3649" s="619" t="s">
        <v>380</v>
      </c>
      <c r="E3649" s="619" t="s">
        <v>370</v>
      </c>
      <c r="F3649" s="619" t="s">
        <v>381</v>
      </c>
      <c r="G3649" s="619" t="s">
        <v>370</v>
      </c>
    </row>
    <row r="3650">
      <c r="A3650" s="619" t="s">
        <v>7811</v>
      </c>
      <c r="B3650" s="619" t="s">
        <v>7812</v>
      </c>
      <c r="C3650" s="619" t="s">
        <v>390</v>
      </c>
      <c r="D3650" s="619" t="s">
        <v>381</v>
      </c>
      <c r="E3650" s="619" t="s">
        <v>370</v>
      </c>
      <c r="F3650" s="619" t="s">
        <v>386</v>
      </c>
      <c r="G3650" s="619" t="s">
        <v>370</v>
      </c>
    </row>
    <row r="3651">
      <c r="A3651" s="619" t="s">
        <v>7813</v>
      </c>
      <c r="B3651" s="619" t="s">
        <v>7814</v>
      </c>
      <c r="C3651" s="619" t="s">
        <v>379</v>
      </c>
      <c r="D3651" s="619" t="s">
        <v>380</v>
      </c>
      <c r="E3651" s="619" t="s">
        <v>370</v>
      </c>
      <c r="F3651" s="619" t="s">
        <v>381</v>
      </c>
      <c r="G3651" s="619" t="s">
        <v>370</v>
      </c>
    </row>
    <row r="3652">
      <c r="A3652" s="619" t="s">
        <v>7815</v>
      </c>
      <c r="B3652" s="619" t="s">
        <v>7816</v>
      </c>
      <c r="C3652" s="619" t="s">
        <v>379</v>
      </c>
      <c r="D3652" s="619" t="s">
        <v>380</v>
      </c>
      <c r="E3652" s="619" t="s">
        <v>370</v>
      </c>
      <c r="F3652" s="619" t="s">
        <v>381</v>
      </c>
      <c r="G3652" s="619" t="s">
        <v>370</v>
      </c>
    </row>
    <row r="3653">
      <c r="A3653" s="619" t="s">
        <v>7817</v>
      </c>
      <c r="B3653" s="619" t="s">
        <v>7818</v>
      </c>
      <c r="C3653" s="619" t="s">
        <v>379</v>
      </c>
      <c r="D3653" s="619" t="s">
        <v>380</v>
      </c>
      <c r="E3653" s="619" t="s">
        <v>370</v>
      </c>
      <c r="F3653" s="619" t="s">
        <v>381</v>
      </c>
      <c r="G3653" s="619" t="s">
        <v>370</v>
      </c>
    </row>
    <row r="3654">
      <c r="A3654" s="619" t="s">
        <v>7819</v>
      </c>
      <c r="B3654" s="619" t="s">
        <v>7820</v>
      </c>
      <c r="C3654" s="619" t="s">
        <v>385</v>
      </c>
      <c r="D3654" s="619" t="s">
        <v>386</v>
      </c>
      <c r="E3654" s="619" t="s">
        <v>370</v>
      </c>
      <c r="F3654" s="619" t="s">
        <v>387</v>
      </c>
      <c r="G3654" s="619" t="s">
        <v>370</v>
      </c>
    </row>
    <row r="3655">
      <c r="A3655" s="619" t="s">
        <v>7821</v>
      </c>
      <c r="B3655" s="619" t="s">
        <v>7822</v>
      </c>
      <c r="C3655" s="619" t="s">
        <v>406</v>
      </c>
      <c r="D3655" s="619" t="s">
        <v>387</v>
      </c>
      <c r="E3655" s="619" t="s">
        <v>370</v>
      </c>
      <c r="F3655" s="619" t="s">
        <v>399</v>
      </c>
      <c r="G3655" s="619" t="s">
        <v>370</v>
      </c>
    </row>
    <row r="3656">
      <c r="A3656" s="619" t="s">
        <v>7823</v>
      </c>
      <c r="B3656" s="619" t="s">
        <v>7824</v>
      </c>
      <c r="C3656" s="619" t="s">
        <v>4775</v>
      </c>
      <c r="D3656" s="619" t="s">
        <v>387</v>
      </c>
      <c r="E3656" s="619" t="s">
        <v>370</v>
      </c>
      <c r="F3656" s="619" t="s">
        <v>399</v>
      </c>
      <c r="G3656" s="619" t="s">
        <v>370</v>
      </c>
    </row>
    <row r="3657">
      <c r="A3657" s="619" t="s">
        <v>7825</v>
      </c>
      <c r="B3657" s="619" t="s">
        <v>7826</v>
      </c>
      <c r="C3657" s="619" t="s">
        <v>463</v>
      </c>
      <c r="D3657" s="619" t="s">
        <v>381</v>
      </c>
      <c r="E3657" s="619" t="s">
        <v>370</v>
      </c>
      <c r="F3657" s="619" t="s">
        <v>386</v>
      </c>
      <c r="G3657" s="619" t="s">
        <v>370</v>
      </c>
    </row>
    <row r="3658">
      <c r="A3658" s="619" t="s">
        <v>7827</v>
      </c>
      <c r="B3658" s="619" t="s">
        <v>7828</v>
      </c>
      <c r="C3658" s="619" t="s">
        <v>390</v>
      </c>
      <c r="D3658" s="619" t="s">
        <v>381</v>
      </c>
      <c r="E3658" s="619" t="s">
        <v>370</v>
      </c>
      <c r="F3658" s="619" t="s">
        <v>386</v>
      </c>
      <c r="G3658" s="619" t="s">
        <v>370</v>
      </c>
    </row>
    <row r="3659">
      <c r="A3659" s="619" t="s">
        <v>7829</v>
      </c>
      <c r="B3659" s="619" t="s">
        <v>7830</v>
      </c>
      <c r="C3659" s="619" t="s">
        <v>458</v>
      </c>
      <c r="D3659" s="619" t="s">
        <v>380</v>
      </c>
      <c r="E3659" s="619" t="s">
        <v>370</v>
      </c>
      <c r="F3659" s="619" t="s">
        <v>381</v>
      </c>
      <c r="G3659" s="619" t="s">
        <v>370</v>
      </c>
    </row>
    <row r="3660">
      <c r="A3660" s="619" t="s">
        <v>7831</v>
      </c>
      <c r="B3660" s="619" t="s">
        <v>7832</v>
      </c>
      <c r="C3660" s="619" t="s">
        <v>385</v>
      </c>
      <c r="D3660" s="619" t="s">
        <v>386</v>
      </c>
      <c r="E3660" s="619" t="s">
        <v>370</v>
      </c>
      <c r="F3660" s="619" t="s">
        <v>387</v>
      </c>
      <c r="G3660" s="619" t="s">
        <v>370</v>
      </c>
    </row>
    <row r="3661">
      <c r="A3661" s="619" t="s">
        <v>7833</v>
      </c>
      <c r="B3661" s="619" t="s">
        <v>7834</v>
      </c>
      <c r="C3661" s="619" t="s">
        <v>385</v>
      </c>
      <c r="D3661" s="619" t="s">
        <v>386</v>
      </c>
      <c r="E3661" s="619" t="s">
        <v>370</v>
      </c>
      <c r="F3661" s="619" t="s">
        <v>387</v>
      </c>
      <c r="G3661" s="619" t="s">
        <v>370</v>
      </c>
    </row>
    <row r="3662">
      <c r="A3662" s="619" t="s">
        <v>7835</v>
      </c>
      <c r="B3662" s="619" t="s">
        <v>7836</v>
      </c>
      <c r="C3662" s="619" t="s">
        <v>1539</v>
      </c>
      <c r="D3662" s="619" t="s">
        <v>367</v>
      </c>
      <c r="E3662" s="619" t="s">
        <v>370</v>
      </c>
      <c r="F3662" s="619" t="s">
        <v>369</v>
      </c>
      <c r="G3662" s="619" t="s">
        <v>370</v>
      </c>
    </row>
    <row r="3663">
      <c r="A3663" s="619" t="s">
        <v>7837</v>
      </c>
      <c r="B3663" s="619" t="s">
        <v>7838</v>
      </c>
      <c r="C3663" s="619" t="s">
        <v>3645</v>
      </c>
      <c r="D3663" s="619" t="s">
        <v>387</v>
      </c>
      <c r="E3663" s="619" t="s">
        <v>370</v>
      </c>
      <c r="F3663" s="619" t="s">
        <v>399</v>
      </c>
      <c r="G3663" s="619" t="s">
        <v>370</v>
      </c>
    </row>
    <row r="3664">
      <c r="A3664" s="619" t="s">
        <v>7839</v>
      </c>
      <c r="B3664" s="619" t="s">
        <v>7840</v>
      </c>
      <c r="C3664" s="619" t="s">
        <v>398</v>
      </c>
      <c r="D3664" s="619" t="s">
        <v>387</v>
      </c>
      <c r="E3664" s="619" t="s">
        <v>370</v>
      </c>
      <c r="F3664" s="619" t="s">
        <v>399</v>
      </c>
      <c r="G3664" s="619" t="s">
        <v>370</v>
      </c>
    </row>
    <row r="3665">
      <c r="A3665" s="619" t="s">
        <v>7841</v>
      </c>
      <c r="B3665" s="619" t="s">
        <v>7842</v>
      </c>
      <c r="C3665" s="619" t="s">
        <v>395</v>
      </c>
      <c r="D3665" s="619" t="s">
        <v>380</v>
      </c>
      <c r="E3665" s="619" t="s">
        <v>370</v>
      </c>
      <c r="F3665" s="619" t="s">
        <v>381</v>
      </c>
      <c r="G3665" s="619" t="s">
        <v>370</v>
      </c>
    </row>
    <row r="3666">
      <c r="A3666" s="619" t="s">
        <v>7843</v>
      </c>
      <c r="B3666" s="619" t="s">
        <v>7844</v>
      </c>
      <c r="C3666" s="619" t="s">
        <v>406</v>
      </c>
      <c r="D3666" s="619" t="s">
        <v>387</v>
      </c>
      <c r="E3666" s="619" t="s">
        <v>370</v>
      </c>
      <c r="F3666" s="619" t="s">
        <v>399</v>
      </c>
      <c r="G3666" s="619" t="s">
        <v>370</v>
      </c>
    </row>
    <row r="3667">
      <c r="A3667" s="619" t="s">
        <v>7845</v>
      </c>
      <c r="B3667" s="619" t="s">
        <v>7846</v>
      </c>
      <c r="C3667" s="619" t="s">
        <v>1495</v>
      </c>
      <c r="D3667" s="619" t="s">
        <v>386</v>
      </c>
      <c r="E3667" s="619" t="s">
        <v>370</v>
      </c>
      <c r="F3667" s="619" t="s">
        <v>387</v>
      </c>
      <c r="G3667" s="619" t="s">
        <v>370</v>
      </c>
    </row>
    <row r="3668">
      <c r="A3668" s="619" t="s">
        <v>7847</v>
      </c>
      <c r="B3668" s="619" t="s">
        <v>7848</v>
      </c>
      <c r="C3668" s="619" t="s">
        <v>759</v>
      </c>
      <c r="D3668" s="619" t="s">
        <v>380</v>
      </c>
      <c r="E3668" s="619" t="s">
        <v>370</v>
      </c>
      <c r="F3668" s="619" t="s">
        <v>381</v>
      </c>
      <c r="G3668" s="619" t="s">
        <v>370</v>
      </c>
    </row>
    <row r="3669">
      <c r="A3669" s="619" t="s">
        <v>7849</v>
      </c>
      <c r="B3669" s="619" t="s">
        <v>7850</v>
      </c>
      <c r="C3669" s="619" t="s">
        <v>379</v>
      </c>
      <c r="D3669" s="619" t="s">
        <v>380</v>
      </c>
      <c r="E3669" s="619" t="s">
        <v>370</v>
      </c>
      <c r="F3669" s="619" t="s">
        <v>381</v>
      </c>
      <c r="G3669" s="619" t="s">
        <v>370</v>
      </c>
    </row>
    <row r="3670">
      <c r="A3670" s="619" t="s">
        <v>7851</v>
      </c>
      <c r="B3670" s="619" t="s">
        <v>7852</v>
      </c>
      <c r="C3670" s="619" t="s">
        <v>981</v>
      </c>
      <c r="D3670" s="619" t="s">
        <v>380</v>
      </c>
      <c r="E3670" s="619" t="s">
        <v>370</v>
      </c>
      <c r="F3670" s="619" t="s">
        <v>381</v>
      </c>
      <c r="G3670" s="619" t="s">
        <v>370</v>
      </c>
    </row>
    <row r="3671">
      <c r="A3671" s="619" t="s">
        <v>7853</v>
      </c>
      <c r="B3671" s="619" t="s">
        <v>7854</v>
      </c>
      <c r="C3671" s="619" t="s">
        <v>385</v>
      </c>
      <c r="D3671" s="619" t="s">
        <v>386</v>
      </c>
      <c r="E3671" s="619" t="s">
        <v>370</v>
      </c>
      <c r="F3671" s="619" t="s">
        <v>387</v>
      </c>
      <c r="G3671" s="619" t="s">
        <v>370</v>
      </c>
    </row>
    <row r="3672">
      <c r="A3672" s="619" t="s">
        <v>7855</v>
      </c>
      <c r="B3672" s="619" t="s">
        <v>7856</v>
      </c>
      <c r="C3672" s="619" t="s">
        <v>379</v>
      </c>
      <c r="D3672" s="619" t="s">
        <v>380</v>
      </c>
      <c r="E3672" s="619" t="s">
        <v>370</v>
      </c>
      <c r="F3672" s="619" t="s">
        <v>381</v>
      </c>
      <c r="G3672" s="619" t="s">
        <v>370</v>
      </c>
    </row>
    <row r="3673">
      <c r="A3673" s="619" t="s">
        <v>7857</v>
      </c>
      <c r="B3673" s="619" t="s">
        <v>7858</v>
      </c>
      <c r="C3673" s="619" t="s">
        <v>3614</v>
      </c>
      <c r="D3673" s="619" t="s">
        <v>380</v>
      </c>
      <c r="E3673" s="619" t="s">
        <v>370</v>
      </c>
      <c r="F3673" s="619" t="s">
        <v>381</v>
      </c>
      <c r="G3673" s="619" t="s">
        <v>370</v>
      </c>
    </row>
    <row r="3674">
      <c r="A3674" s="619" t="s">
        <v>7859</v>
      </c>
      <c r="B3674" s="619" t="s">
        <v>7860</v>
      </c>
      <c r="C3674" s="619" t="s">
        <v>864</v>
      </c>
      <c r="D3674" s="619" t="s">
        <v>386</v>
      </c>
      <c r="E3674" s="619" t="s">
        <v>370</v>
      </c>
      <c r="F3674" s="619" t="s">
        <v>387</v>
      </c>
      <c r="G3674" s="619" t="s">
        <v>370</v>
      </c>
    </row>
    <row r="3675">
      <c r="A3675" s="619" t="s">
        <v>7861</v>
      </c>
      <c r="B3675" s="619" t="s">
        <v>7862</v>
      </c>
      <c r="C3675" s="619" t="s">
        <v>395</v>
      </c>
      <c r="D3675" s="619" t="s">
        <v>380</v>
      </c>
      <c r="E3675" s="619" t="s">
        <v>370</v>
      </c>
      <c r="F3675" s="619" t="s">
        <v>381</v>
      </c>
      <c r="G3675" s="619" t="s">
        <v>370</v>
      </c>
    </row>
    <row r="3676">
      <c r="A3676" s="619" t="s">
        <v>7863</v>
      </c>
      <c r="B3676" s="619" t="s">
        <v>7864</v>
      </c>
      <c r="C3676" s="619" t="s">
        <v>390</v>
      </c>
      <c r="D3676" s="619" t="s">
        <v>381</v>
      </c>
      <c r="E3676" s="619" t="s">
        <v>370</v>
      </c>
      <c r="F3676" s="619" t="s">
        <v>386</v>
      </c>
      <c r="G3676" s="619" t="s">
        <v>373</v>
      </c>
    </row>
    <row r="3677">
      <c r="A3677" s="619" t="s">
        <v>7865</v>
      </c>
      <c r="B3677" s="619" t="s">
        <v>7866</v>
      </c>
      <c r="C3677" s="619" t="s">
        <v>3968</v>
      </c>
      <c r="D3677" s="619" t="s">
        <v>380</v>
      </c>
      <c r="E3677" s="619" t="s">
        <v>370</v>
      </c>
      <c r="F3677" s="619" t="s">
        <v>381</v>
      </c>
      <c r="G3677" s="619" t="s">
        <v>370</v>
      </c>
    </row>
    <row r="3678">
      <c r="A3678" s="619" t="s">
        <v>7867</v>
      </c>
      <c r="B3678" s="619" t="s">
        <v>7868</v>
      </c>
      <c r="C3678" s="619" t="s">
        <v>406</v>
      </c>
      <c r="D3678" s="619" t="s">
        <v>387</v>
      </c>
      <c r="E3678" s="619" t="s">
        <v>370</v>
      </c>
      <c r="F3678" s="619" t="s">
        <v>399</v>
      </c>
      <c r="G3678" s="619" t="s">
        <v>371</v>
      </c>
    </row>
    <row r="3679">
      <c r="A3679" s="619" t="s">
        <v>7869</v>
      </c>
      <c r="B3679" s="619" t="s">
        <v>7870</v>
      </c>
      <c r="C3679" s="619" t="s">
        <v>390</v>
      </c>
      <c r="D3679" s="619" t="s">
        <v>381</v>
      </c>
      <c r="E3679" s="619" t="s">
        <v>370</v>
      </c>
      <c r="F3679" s="619" t="s">
        <v>386</v>
      </c>
      <c r="G3679" s="619" t="s">
        <v>370</v>
      </c>
    </row>
    <row r="3680">
      <c r="A3680" s="619" t="s">
        <v>7871</v>
      </c>
      <c r="B3680" s="619" t="s">
        <v>7872</v>
      </c>
      <c r="C3680" s="619" t="s">
        <v>379</v>
      </c>
      <c r="D3680" s="619" t="s">
        <v>380</v>
      </c>
      <c r="E3680" s="619" t="s">
        <v>370</v>
      </c>
      <c r="F3680" s="619" t="s">
        <v>381</v>
      </c>
      <c r="G3680" s="619" t="s">
        <v>370</v>
      </c>
    </row>
    <row r="3681">
      <c r="A3681" s="619" t="s">
        <v>7873</v>
      </c>
      <c r="B3681" s="619" t="s">
        <v>7874</v>
      </c>
      <c r="C3681" s="619" t="s">
        <v>390</v>
      </c>
      <c r="D3681" s="619" t="s">
        <v>381</v>
      </c>
      <c r="E3681" s="619" t="s">
        <v>370</v>
      </c>
      <c r="F3681" s="619" t="s">
        <v>386</v>
      </c>
      <c r="G3681" s="619" t="s">
        <v>373</v>
      </c>
    </row>
    <row r="3682">
      <c r="A3682" s="619" t="s">
        <v>7875</v>
      </c>
      <c r="B3682" s="619" t="s">
        <v>7876</v>
      </c>
      <c r="C3682" s="619" t="s">
        <v>395</v>
      </c>
      <c r="D3682" s="619" t="s">
        <v>380</v>
      </c>
      <c r="E3682" s="619" t="s">
        <v>370</v>
      </c>
      <c r="F3682" s="619" t="s">
        <v>381</v>
      </c>
      <c r="G3682" s="619" t="s">
        <v>371</v>
      </c>
    </row>
    <row r="3683">
      <c r="A3683" s="619" t="s">
        <v>7877</v>
      </c>
      <c r="B3683" s="619" t="s">
        <v>7878</v>
      </c>
      <c r="C3683" s="619" t="s">
        <v>395</v>
      </c>
      <c r="D3683" s="619" t="s">
        <v>380</v>
      </c>
      <c r="E3683" s="619" t="s">
        <v>370</v>
      </c>
      <c r="F3683" s="619" t="s">
        <v>381</v>
      </c>
      <c r="G3683" s="619" t="s">
        <v>371</v>
      </c>
    </row>
    <row r="3684">
      <c r="A3684" s="619" t="s">
        <v>7879</v>
      </c>
      <c r="B3684" s="619" t="s">
        <v>7880</v>
      </c>
      <c r="C3684" s="619" t="s">
        <v>2957</v>
      </c>
      <c r="D3684" s="619" t="s">
        <v>381</v>
      </c>
      <c r="E3684" s="619" t="s">
        <v>370</v>
      </c>
      <c r="F3684" s="619" t="s">
        <v>386</v>
      </c>
      <c r="G3684" s="619" t="s">
        <v>370</v>
      </c>
    </row>
    <row r="3685">
      <c r="A3685" s="619" t="s">
        <v>7881</v>
      </c>
      <c r="B3685" s="619" t="s">
        <v>7882</v>
      </c>
      <c r="C3685" s="619" t="s">
        <v>762</v>
      </c>
      <c r="D3685" s="619" t="s">
        <v>386</v>
      </c>
      <c r="E3685" s="619" t="s">
        <v>370</v>
      </c>
      <c r="F3685" s="619" t="s">
        <v>387</v>
      </c>
      <c r="G3685" s="619" t="s">
        <v>370</v>
      </c>
    </row>
    <row r="3686">
      <c r="A3686" s="619" t="s">
        <v>7883</v>
      </c>
      <c r="B3686" s="619" t="s">
        <v>7884</v>
      </c>
      <c r="C3686" s="619" t="s">
        <v>406</v>
      </c>
      <c r="D3686" s="619" t="s">
        <v>387</v>
      </c>
      <c r="E3686" s="619" t="s">
        <v>370</v>
      </c>
      <c r="F3686" s="619" t="s">
        <v>399</v>
      </c>
      <c r="G3686" s="619" t="s">
        <v>370</v>
      </c>
    </row>
    <row r="3687">
      <c r="A3687" s="619" t="s">
        <v>7885</v>
      </c>
      <c r="B3687" s="619" t="s">
        <v>7886</v>
      </c>
      <c r="C3687" s="619" t="s">
        <v>4106</v>
      </c>
      <c r="D3687" s="619" t="s">
        <v>387</v>
      </c>
      <c r="E3687" s="619" t="s">
        <v>370</v>
      </c>
      <c r="F3687" s="619" t="s">
        <v>399</v>
      </c>
      <c r="G3687" s="619" t="s">
        <v>370</v>
      </c>
    </row>
    <row r="3688">
      <c r="A3688" s="619" t="s">
        <v>7887</v>
      </c>
      <c r="B3688" s="619" t="s">
        <v>7888</v>
      </c>
      <c r="C3688" s="619" t="s">
        <v>390</v>
      </c>
      <c r="D3688" s="619" t="s">
        <v>381</v>
      </c>
      <c r="E3688" s="619" t="s">
        <v>370</v>
      </c>
      <c r="F3688" s="619" t="s">
        <v>386</v>
      </c>
      <c r="G3688" s="619" t="s">
        <v>370</v>
      </c>
    </row>
    <row r="3689">
      <c r="A3689" s="619" t="s">
        <v>7889</v>
      </c>
      <c r="B3689" s="619" t="s">
        <v>7890</v>
      </c>
      <c r="C3689" s="619" t="s">
        <v>395</v>
      </c>
      <c r="D3689" s="619" t="s">
        <v>380</v>
      </c>
      <c r="E3689" s="619" t="s">
        <v>370</v>
      </c>
      <c r="F3689" s="619" t="s">
        <v>381</v>
      </c>
      <c r="G3689" s="619" t="s">
        <v>370</v>
      </c>
    </row>
    <row r="3690">
      <c r="A3690" s="619" t="s">
        <v>7891</v>
      </c>
      <c r="B3690" s="619" t="s">
        <v>7892</v>
      </c>
      <c r="C3690" s="619" t="s">
        <v>385</v>
      </c>
      <c r="D3690" s="619" t="s">
        <v>386</v>
      </c>
      <c r="E3690" s="619" t="s">
        <v>370</v>
      </c>
      <c r="F3690" s="619" t="s">
        <v>387</v>
      </c>
      <c r="G3690" s="619" t="s">
        <v>370</v>
      </c>
    </row>
    <row r="3691">
      <c r="A3691" s="619" t="s">
        <v>7893</v>
      </c>
      <c r="B3691" s="619" t="s">
        <v>7894</v>
      </c>
      <c r="C3691" s="619" t="s">
        <v>379</v>
      </c>
      <c r="D3691" s="619" t="s">
        <v>380</v>
      </c>
      <c r="E3691" s="619" t="s">
        <v>370</v>
      </c>
      <c r="F3691" s="619" t="s">
        <v>381</v>
      </c>
      <c r="G3691" s="619" t="s">
        <v>370</v>
      </c>
    </row>
    <row r="3692">
      <c r="A3692" s="619" t="s">
        <v>7895</v>
      </c>
      <c r="B3692" s="619" t="s">
        <v>7896</v>
      </c>
      <c r="C3692" s="619" t="s">
        <v>531</v>
      </c>
      <c r="D3692" s="619" t="s">
        <v>399</v>
      </c>
      <c r="E3692" s="619" t="s">
        <v>370</v>
      </c>
      <c r="F3692" s="619" t="s">
        <v>367</v>
      </c>
      <c r="G3692" s="619" t="s">
        <v>371</v>
      </c>
    </row>
    <row r="3693">
      <c r="A3693" s="619" t="s">
        <v>7897</v>
      </c>
      <c r="B3693" s="619" t="s">
        <v>7898</v>
      </c>
      <c r="C3693" s="619" t="s">
        <v>395</v>
      </c>
      <c r="D3693" s="619" t="s">
        <v>380</v>
      </c>
      <c r="E3693" s="619" t="s">
        <v>370</v>
      </c>
      <c r="F3693" s="619" t="s">
        <v>381</v>
      </c>
      <c r="G3693" s="619" t="s">
        <v>370</v>
      </c>
    </row>
    <row r="3694">
      <c r="A3694" s="619" t="s">
        <v>7899</v>
      </c>
      <c r="B3694" s="619" t="s">
        <v>7900</v>
      </c>
      <c r="C3694" s="619" t="s">
        <v>759</v>
      </c>
      <c r="D3694" s="619" t="s">
        <v>380</v>
      </c>
      <c r="E3694" s="619" t="s">
        <v>370</v>
      </c>
      <c r="F3694" s="619" t="s">
        <v>381</v>
      </c>
      <c r="G3694" s="619" t="s">
        <v>370</v>
      </c>
    </row>
    <row r="3695">
      <c r="A3695" s="619" t="s">
        <v>7901</v>
      </c>
      <c r="B3695" s="619" t="s">
        <v>7902</v>
      </c>
      <c r="C3695" s="619" t="s">
        <v>385</v>
      </c>
      <c r="D3695" s="619" t="s">
        <v>386</v>
      </c>
      <c r="E3695" s="619" t="s">
        <v>370</v>
      </c>
      <c r="F3695" s="619" t="s">
        <v>387</v>
      </c>
      <c r="G3695" s="619" t="s">
        <v>370</v>
      </c>
    </row>
    <row r="3696">
      <c r="A3696" s="619" t="s">
        <v>7903</v>
      </c>
      <c r="B3696" s="619" t="s">
        <v>7904</v>
      </c>
      <c r="C3696" s="619" t="s">
        <v>379</v>
      </c>
      <c r="D3696" s="619" t="s">
        <v>380</v>
      </c>
      <c r="E3696" s="619" t="s">
        <v>370</v>
      </c>
      <c r="F3696" s="619" t="s">
        <v>381</v>
      </c>
      <c r="G3696" s="619" t="s">
        <v>370</v>
      </c>
    </row>
    <row r="3697">
      <c r="A3697" s="619" t="s">
        <v>7905</v>
      </c>
      <c r="B3697" s="619" t="s">
        <v>7906</v>
      </c>
      <c r="C3697" s="619" t="s">
        <v>1539</v>
      </c>
      <c r="D3697" s="619" t="s">
        <v>367</v>
      </c>
      <c r="E3697" s="619" t="s">
        <v>370</v>
      </c>
      <c r="F3697" s="619" t="s">
        <v>369</v>
      </c>
      <c r="G3697" s="619" t="s">
        <v>370</v>
      </c>
    </row>
    <row r="3698">
      <c r="A3698" s="619" t="s">
        <v>7907</v>
      </c>
      <c r="B3698" s="619" t="s">
        <v>7908</v>
      </c>
      <c r="C3698" s="619" t="s">
        <v>406</v>
      </c>
      <c r="D3698" s="619" t="s">
        <v>387</v>
      </c>
      <c r="E3698" s="619" t="s">
        <v>370</v>
      </c>
      <c r="F3698" s="619" t="s">
        <v>399</v>
      </c>
      <c r="G3698" s="619" t="s">
        <v>370</v>
      </c>
    </row>
    <row r="3699">
      <c r="A3699" s="619" t="s">
        <v>7909</v>
      </c>
      <c r="B3699" s="619" t="s">
        <v>7910</v>
      </c>
      <c r="C3699" s="619" t="s">
        <v>390</v>
      </c>
      <c r="D3699" s="619" t="s">
        <v>381</v>
      </c>
      <c r="E3699" s="619" t="s">
        <v>370</v>
      </c>
      <c r="F3699" s="619" t="s">
        <v>386</v>
      </c>
      <c r="G3699" s="619" t="s">
        <v>370</v>
      </c>
    </row>
    <row r="3700">
      <c r="A3700" s="619" t="s">
        <v>7911</v>
      </c>
      <c r="B3700" s="619" t="s">
        <v>7912</v>
      </c>
      <c r="C3700" s="619" t="s">
        <v>3571</v>
      </c>
      <c r="D3700" s="619" t="s">
        <v>387</v>
      </c>
      <c r="E3700" s="619" t="s">
        <v>370</v>
      </c>
      <c r="F3700" s="619" t="s">
        <v>399</v>
      </c>
      <c r="G3700" s="619" t="s">
        <v>370</v>
      </c>
    </row>
    <row r="3701">
      <c r="A3701" s="619" t="s">
        <v>7913</v>
      </c>
      <c r="B3701" s="619" t="s">
        <v>7914</v>
      </c>
      <c r="C3701" s="619" t="s">
        <v>395</v>
      </c>
      <c r="D3701" s="619" t="s">
        <v>380</v>
      </c>
      <c r="E3701" s="619" t="s">
        <v>370</v>
      </c>
      <c r="F3701" s="619" t="s">
        <v>381</v>
      </c>
      <c r="G3701" s="619" t="s">
        <v>371</v>
      </c>
    </row>
    <row r="3702">
      <c r="A3702" s="619" t="s">
        <v>7915</v>
      </c>
      <c r="B3702" s="619" t="s">
        <v>7916</v>
      </c>
      <c r="C3702" s="619" t="s">
        <v>379</v>
      </c>
      <c r="D3702" s="619" t="s">
        <v>380</v>
      </c>
      <c r="E3702" s="619" t="s">
        <v>370</v>
      </c>
      <c r="F3702" s="619" t="s">
        <v>381</v>
      </c>
      <c r="G3702" s="619" t="s">
        <v>370</v>
      </c>
    </row>
    <row r="3703">
      <c r="A3703" s="619" t="s">
        <v>7917</v>
      </c>
      <c r="B3703" s="619" t="s">
        <v>7918</v>
      </c>
      <c r="C3703" s="619" t="s">
        <v>379</v>
      </c>
      <c r="D3703" s="619" t="s">
        <v>380</v>
      </c>
      <c r="E3703" s="619" t="s">
        <v>370</v>
      </c>
      <c r="F3703" s="619" t="s">
        <v>381</v>
      </c>
      <c r="G3703" s="619" t="s">
        <v>373</v>
      </c>
    </row>
    <row r="3704">
      <c r="A3704" s="619" t="s">
        <v>7919</v>
      </c>
      <c r="B3704" s="619" t="s">
        <v>7920</v>
      </c>
      <c r="C3704" s="619" t="s">
        <v>379</v>
      </c>
      <c r="D3704" s="619" t="s">
        <v>380</v>
      </c>
      <c r="E3704" s="619" t="s">
        <v>370</v>
      </c>
      <c r="F3704" s="619" t="s">
        <v>381</v>
      </c>
      <c r="G3704" s="619" t="s">
        <v>371</v>
      </c>
    </row>
    <row r="3705">
      <c r="A3705" s="619" t="s">
        <v>7921</v>
      </c>
      <c r="B3705" s="619" t="s">
        <v>7922</v>
      </c>
      <c r="C3705" s="619" t="s">
        <v>406</v>
      </c>
      <c r="D3705" s="619" t="s">
        <v>387</v>
      </c>
      <c r="E3705" s="619" t="s">
        <v>370</v>
      </c>
      <c r="F3705" s="619" t="s">
        <v>399</v>
      </c>
      <c r="G3705" s="619" t="s">
        <v>370</v>
      </c>
    </row>
    <row r="3706">
      <c r="A3706" s="619" t="s">
        <v>7923</v>
      </c>
      <c r="B3706" s="619" t="s">
        <v>7924</v>
      </c>
      <c r="C3706" s="619" t="s">
        <v>379</v>
      </c>
      <c r="D3706" s="619" t="s">
        <v>380</v>
      </c>
      <c r="E3706" s="619" t="s">
        <v>370</v>
      </c>
      <c r="F3706" s="619" t="s">
        <v>381</v>
      </c>
      <c r="G3706" s="619" t="s">
        <v>370</v>
      </c>
    </row>
    <row r="3707">
      <c r="A3707" s="619" t="s">
        <v>7925</v>
      </c>
      <c r="B3707" s="619" t="s">
        <v>7926</v>
      </c>
      <c r="C3707" s="619" t="s">
        <v>379</v>
      </c>
      <c r="D3707" s="619" t="s">
        <v>380</v>
      </c>
      <c r="E3707" s="619" t="s">
        <v>370</v>
      </c>
      <c r="F3707" s="619" t="s">
        <v>381</v>
      </c>
      <c r="G3707" s="619" t="s">
        <v>370</v>
      </c>
    </row>
    <row r="3708">
      <c r="A3708" s="619" t="s">
        <v>7927</v>
      </c>
      <c r="B3708" s="619" t="s">
        <v>7928</v>
      </c>
      <c r="C3708" s="619" t="s">
        <v>390</v>
      </c>
      <c r="D3708" s="619" t="s">
        <v>381</v>
      </c>
      <c r="E3708" s="619" t="s">
        <v>370</v>
      </c>
      <c r="F3708" s="619" t="s">
        <v>386</v>
      </c>
      <c r="G3708" s="619" t="s">
        <v>370</v>
      </c>
    </row>
    <row r="3709">
      <c r="A3709" s="619" t="s">
        <v>7929</v>
      </c>
      <c r="B3709" s="619" t="s">
        <v>7930</v>
      </c>
      <c r="C3709" s="619" t="s">
        <v>458</v>
      </c>
      <c r="D3709" s="619" t="s">
        <v>380</v>
      </c>
      <c r="E3709" s="619" t="s">
        <v>370</v>
      </c>
      <c r="F3709" s="619" t="s">
        <v>381</v>
      </c>
      <c r="G3709" s="619" t="s">
        <v>370</v>
      </c>
    </row>
    <row r="3710">
      <c r="A3710" s="619" t="s">
        <v>7931</v>
      </c>
      <c r="B3710" s="619" t="s">
        <v>7932</v>
      </c>
      <c r="C3710" s="619" t="s">
        <v>390</v>
      </c>
      <c r="D3710" s="619" t="s">
        <v>381</v>
      </c>
      <c r="E3710" s="619" t="s">
        <v>370</v>
      </c>
      <c r="F3710" s="619" t="s">
        <v>386</v>
      </c>
      <c r="G3710" s="619" t="s">
        <v>372</v>
      </c>
    </row>
    <row r="3711">
      <c r="A3711" s="619" t="s">
        <v>7933</v>
      </c>
      <c r="B3711" s="619" t="s">
        <v>7934</v>
      </c>
      <c r="C3711" s="619" t="s">
        <v>395</v>
      </c>
      <c r="D3711" s="619" t="s">
        <v>380</v>
      </c>
      <c r="E3711" s="619" t="s">
        <v>370</v>
      </c>
      <c r="F3711" s="619" t="s">
        <v>381</v>
      </c>
      <c r="G3711" s="619" t="s">
        <v>370</v>
      </c>
    </row>
    <row r="3712">
      <c r="A3712" s="619" t="s">
        <v>7935</v>
      </c>
      <c r="B3712" s="619" t="s">
        <v>7936</v>
      </c>
      <c r="C3712" s="619" t="s">
        <v>379</v>
      </c>
      <c r="D3712" s="619" t="s">
        <v>380</v>
      </c>
      <c r="E3712" s="619" t="s">
        <v>370</v>
      </c>
      <c r="F3712" s="619" t="s">
        <v>381</v>
      </c>
      <c r="G3712" s="619" t="s">
        <v>370</v>
      </c>
    </row>
    <row r="3713">
      <c r="A3713" s="619" t="s">
        <v>7937</v>
      </c>
      <c r="B3713" s="619" t="s">
        <v>7938</v>
      </c>
      <c r="C3713" s="619" t="s">
        <v>379</v>
      </c>
      <c r="D3713" s="619" t="s">
        <v>380</v>
      </c>
      <c r="E3713" s="619" t="s">
        <v>370</v>
      </c>
      <c r="F3713" s="619" t="s">
        <v>381</v>
      </c>
      <c r="G3713" s="619" t="s">
        <v>370</v>
      </c>
    </row>
    <row r="3714">
      <c r="A3714" s="619" t="s">
        <v>7939</v>
      </c>
      <c r="B3714" s="619" t="s">
        <v>7940</v>
      </c>
      <c r="C3714" s="619" t="s">
        <v>4907</v>
      </c>
      <c r="D3714" s="619" t="s">
        <v>380</v>
      </c>
      <c r="E3714" s="619" t="s">
        <v>370</v>
      </c>
      <c r="F3714" s="619" t="s">
        <v>381</v>
      </c>
      <c r="G3714" s="619" t="s">
        <v>370</v>
      </c>
    </row>
    <row r="3715">
      <c r="A3715" s="619" t="s">
        <v>7941</v>
      </c>
      <c r="B3715" s="619" t="s">
        <v>7942</v>
      </c>
      <c r="C3715" s="619" t="s">
        <v>379</v>
      </c>
      <c r="D3715" s="619" t="s">
        <v>380</v>
      </c>
      <c r="E3715" s="619" t="s">
        <v>370</v>
      </c>
      <c r="F3715" s="619" t="s">
        <v>381</v>
      </c>
      <c r="G3715" s="619" t="s">
        <v>370</v>
      </c>
    </row>
    <row r="3716">
      <c r="A3716" s="619" t="s">
        <v>7943</v>
      </c>
      <c r="B3716" s="619" t="s">
        <v>7944</v>
      </c>
      <c r="C3716" s="619" t="s">
        <v>2064</v>
      </c>
      <c r="D3716" s="619" t="s">
        <v>380</v>
      </c>
      <c r="E3716" s="619" t="s">
        <v>370</v>
      </c>
      <c r="F3716" s="619" t="s">
        <v>381</v>
      </c>
      <c r="G3716" s="619" t="s">
        <v>370</v>
      </c>
    </row>
    <row r="3717">
      <c r="A3717" s="619" t="s">
        <v>7945</v>
      </c>
      <c r="B3717" s="619" t="s">
        <v>7946</v>
      </c>
      <c r="C3717" s="619" t="s">
        <v>1251</v>
      </c>
      <c r="D3717" s="619" t="s">
        <v>380</v>
      </c>
      <c r="E3717" s="619" t="s">
        <v>370</v>
      </c>
      <c r="F3717" s="619" t="s">
        <v>381</v>
      </c>
      <c r="G3717" s="619" t="s">
        <v>370</v>
      </c>
    </row>
    <row r="3718">
      <c r="A3718" s="619" t="s">
        <v>7947</v>
      </c>
      <c r="B3718" s="619" t="s">
        <v>7948</v>
      </c>
      <c r="C3718" s="619" t="s">
        <v>379</v>
      </c>
      <c r="D3718" s="619" t="s">
        <v>380</v>
      </c>
      <c r="E3718" s="619" t="s">
        <v>370</v>
      </c>
      <c r="F3718" s="619" t="s">
        <v>381</v>
      </c>
      <c r="G3718" s="619" t="s">
        <v>370</v>
      </c>
    </row>
    <row r="3719">
      <c r="A3719" s="619" t="s">
        <v>7949</v>
      </c>
      <c r="B3719" s="619" t="s">
        <v>7950</v>
      </c>
      <c r="C3719" s="619" t="s">
        <v>379</v>
      </c>
      <c r="D3719" s="619" t="s">
        <v>380</v>
      </c>
      <c r="E3719" s="619" t="s">
        <v>370</v>
      </c>
      <c r="F3719" s="619" t="s">
        <v>381</v>
      </c>
      <c r="G3719" s="619" t="s">
        <v>370</v>
      </c>
    </row>
    <row r="3720">
      <c r="A3720" s="619" t="s">
        <v>7951</v>
      </c>
      <c r="B3720" s="619" t="s">
        <v>7952</v>
      </c>
      <c r="C3720" s="619" t="s">
        <v>390</v>
      </c>
      <c r="D3720" s="619" t="s">
        <v>381</v>
      </c>
      <c r="E3720" s="619" t="s">
        <v>370</v>
      </c>
      <c r="F3720" s="619" t="s">
        <v>386</v>
      </c>
      <c r="G3720" s="619" t="s">
        <v>370</v>
      </c>
    </row>
    <row r="3721">
      <c r="A3721" s="619" t="s">
        <v>7953</v>
      </c>
      <c r="B3721" s="619" t="s">
        <v>7954</v>
      </c>
      <c r="C3721" s="619" t="s">
        <v>379</v>
      </c>
      <c r="D3721" s="619" t="s">
        <v>380</v>
      </c>
      <c r="E3721" s="619" t="s">
        <v>370</v>
      </c>
      <c r="F3721" s="619" t="s">
        <v>381</v>
      </c>
      <c r="G3721" s="619" t="s">
        <v>370</v>
      </c>
    </row>
    <row r="3722">
      <c r="A3722" s="619" t="s">
        <v>7955</v>
      </c>
      <c r="B3722" s="619" t="s">
        <v>7956</v>
      </c>
      <c r="C3722" s="619" t="s">
        <v>379</v>
      </c>
      <c r="D3722" s="619" t="s">
        <v>380</v>
      </c>
      <c r="E3722" s="619" t="s">
        <v>370</v>
      </c>
      <c r="F3722" s="619" t="s">
        <v>381</v>
      </c>
      <c r="G3722" s="619" t="s">
        <v>370</v>
      </c>
    </row>
    <row r="3723">
      <c r="A3723" s="619" t="s">
        <v>7957</v>
      </c>
      <c r="B3723" s="619" t="s">
        <v>7958</v>
      </c>
      <c r="C3723" s="619" t="s">
        <v>3571</v>
      </c>
      <c r="D3723" s="619" t="s">
        <v>387</v>
      </c>
      <c r="E3723" s="619" t="s">
        <v>370</v>
      </c>
      <c r="F3723" s="619" t="s">
        <v>399</v>
      </c>
      <c r="G3723" s="619" t="s">
        <v>370</v>
      </c>
    </row>
    <row r="3724">
      <c r="A3724" s="619" t="s">
        <v>7959</v>
      </c>
      <c r="B3724" s="619" t="s">
        <v>7960</v>
      </c>
      <c r="C3724" s="619" t="s">
        <v>531</v>
      </c>
      <c r="D3724" s="619" t="s">
        <v>399</v>
      </c>
      <c r="E3724" s="619" t="s">
        <v>370</v>
      </c>
      <c r="F3724" s="619" t="s">
        <v>367</v>
      </c>
      <c r="G3724" s="619" t="s">
        <v>370</v>
      </c>
    </row>
    <row r="3725">
      <c r="A3725" s="619" t="s">
        <v>7961</v>
      </c>
      <c r="B3725" s="619" t="s">
        <v>7962</v>
      </c>
      <c r="C3725" s="619" t="s">
        <v>379</v>
      </c>
      <c r="D3725" s="619" t="s">
        <v>380</v>
      </c>
      <c r="E3725" s="619" t="s">
        <v>370</v>
      </c>
      <c r="F3725" s="619" t="s">
        <v>381</v>
      </c>
      <c r="G3725" s="619" t="s">
        <v>371</v>
      </c>
    </row>
    <row r="3726">
      <c r="A3726" s="619" t="s">
        <v>7963</v>
      </c>
      <c r="B3726" s="619" t="s">
        <v>7964</v>
      </c>
      <c r="C3726" s="619" t="s">
        <v>4363</v>
      </c>
      <c r="D3726" s="619" t="s">
        <v>386</v>
      </c>
      <c r="E3726" s="619" t="s">
        <v>370</v>
      </c>
      <c r="F3726" s="619" t="s">
        <v>387</v>
      </c>
      <c r="G3726" s="619" t="s">
        <v>370</v>
      </c>
    </row>
    <row r="3727">
      <c r="A3727" s="619" t="s">
        <v>7965</v>
      </c>
      <c r="B3727" s="619" t="s">
        <v>7966</v>
      </c>
      <c r="C3727" s="619" t="s">
        <v>379</v>
      </c>
      <c r="D3727" s="619" t="s">
        <v>380</v>
      </c>
      <c r="E3727" s="619" t="s">
        <v>370</v>
      </c>
      <c r="F3727" s="619" t="s">
        <v>381</v>
      </c>
      <c r="G3727" s="619" t="s">
        <v>370</v>
      </c>
    </row>
    <row r="3728">
      <c r="A3728" s="619" t="s">
        <v>7967</v>
      </c>
      <c r="B3728" s="619" t="s">
        <v>7968</v>
      </c>
      <c r="C3728" s="619" t="s">
        <v>1829</v>
      </c>
      <c r="D3728" s="619" t="s">
        <v>380</v>
      </c>
      <c r="E3728" s="619" t="s">
        <v>370</v>
      </c>
      <c r="F3728" s="619" t="s">
        <v>381</v>
      </c>
      <c r="G3728" s="619" t="s">
        <v>370</v>
      </c>
    </row>
    <row r="3729">
      <c r="A3729" s="619" t="s">
        <v>7969</v>
      </c>
      <c r="B3729" s="619" t="s">
        <v>7970</v>
      </c>
      <c r="C3729" s="619" t="s">
        <v>390</v>
      </c>
      <c r="D3729" s="619" t="s">
        <v>381</v>
      </c>
      <c r="E3729" s="619" t="s">
        <v>370</v>
      </c>
      <c r="F3729" s="619" t="s">
        <v>386</v>
      </c>
      <c r="G3729" s="619" t="s">
        <v>370</v>
      </c>
    </row>
    <row r="3730">
      <c r="A3730" s="619" t="s">
        <v>7971</v>
      </c>
      <c r="B3730" s="619" t="s">
        <v>7972</v>
      </c>
      <c r="C3730" s="619" t="s">
        <v>1539</v>
      </c>
      <c r="D3730" s="619" t="s">
        <v>367</v>
      </c>
      <c r="E3730" s="619" t="s">
        <v>370</v>
      </c>
      <c r="F3730" s="619" t="s">
        <v>369</v>
      </c>
      <c r="G3730" s="619" t="s">
        <v>370</v>
      </c>
    </row>
    <row r="3731">
      <c r="A3731" s="619" t="s">
        <v>7973</v>
      </c>
      <c r="B3731" s="619" t="s">
        <v>7974</v>
      </c>
      <c r="C3731" s="619" t="s">
        <v>379</v>
      </c>
      <c r="D3731" s="619" t="s">
        <v>380</v>
      </c>
      <c r="E3731" s="619" t="s">
        <v>370</v>
      </c>
      <c r="F3731" s="619" t="s">
        <v>381</v>
      </c>
      <c r="G3731" s="619" t="s">
        <v>370</v>
      </c>
    </row>
    <row r="3732">
      <c r="A3732" s="619" t="s">
        <v>7975</v>
      </c>
      <c r="B3732" s="619" t="s">
        <v>7976</v>
      </c>
      <c r="C3732" s="619" t="s">
        <v>379</v>
      </c>
      <c r="D3732" s="619" t="s">
        <v>380</v>
      </c>
      <c r="E3732" s="619" t="s">
        <v>370</v>
      </c>
      <c r="F3732" s="619" t="s">
        <v>381</v>
      </c>
      <c r="G3732" s="619" t="s">
        <v>370</v>
      </c>
    </row>
    <row r="3733">
      <c r="A3733" s="619" t="s">
        <v>7977</v>
      </c>
      <c r="B3733" s="619" t="s">
        <v>7978</v>
      </c>
      <c r="C3733" s="619" t="s">
        <v>406</v>
      </c>
      <c r="D3733" s="619" t="s">
        <v>387</v>
      </c>
      <c r="E3733" s="619" t="s">
        <v>370</v>
      </c>
      <c r="F3733" s="619" t="s">
        <v>399</v>
      </c>
      <c r="G3733" s="619" t="s">
        <v>370</v>
      </c>
    </row>
    <row r="3734">
      <c r="A3734" s="619" t="s">
        <v>7979</v>
      </c>
      <c r="B3734" s="619" t="s">
        <v>7980</v>
      </c>
      <c r="C3734" s="619" t="s">
        <v>406</v>
      </c>
      <c r="D3734" s="619" t="s">
        <v>387</v>
      </c>
      <c r="E3734" s="619" t="s">
        <v>370</v>
      </c>
      <c r="F3734" s="619" t="s">
        <v>399</v>
      </c>
      <c r="G3734" s="619" t="s">
        <v>370</v>
      </c>
    </row>
    <row r="3735">
      <c r="A3735" s="619" t="s">
        <v>7981</v>
      </c>
      <c r="B3735" s="619" t="s">
        <v>7982</v>
      </c>
      <c r="C3735" s="619" t="s">
        <v>2023</v>
      </c>
      <c r="D3735" s="619" t="s">
        <v>387</v>
      </c>
      <c r="E3735" s="619" t="s">
        <v>370</v>
      </c>
      <c r="F3735" s="619" t="s">
        <v>399</v>
      </c>
      <c r="G3735" s="619" t="s">
        <v>370</v>
      </c>
    </row>
    <row r="3736">
      <c r="A3736" s="619" t="s">
        <v>7983</v>
      </c>
      <c r="B3736" s="619" t="s">
        <v>7984</v>
      </c>
      <c r="C3736" s="619" t="s">
        <v>7985</v>
      </c>
      <c r="D3736" s="619" t="s">
        <v>399</v>
      </c>
      <c r="E3736" s="619" t="s">
        <v>370</v>
      </c>
      <c r="F3736" s="619" t="s">
        <v>367</v>
      </c>
      <c r="G3736" s="619" t="s">
        <v>370</v>
      </c>
    </row>
    <row r="3737">
      <c r="A3737" s="619" t="s">
        <v>7986</v>
      </c>
      <c r="B3737" s="619" t="s">
        <v>7987</v>
      </c>
      <c r="C3737" s="619" t="s">
        <v>3754</v>
      </c>
      <c r="D3737" s="619" t="s">
        <v>387</v>
      </c>
      <c r="E3737" s="619" t="s">
        <v>370</v>
      </c>
      <c r="F3737" s="619" t="s">
        <v>399</v>
      </c>
      <c r="G3737" s="619" t="s">
        <v>370</v>
      </c>
    </row>
    <row r="3738">
      <c r="A3738" s="619" t="s">
        <v>7988</v>
      </c>
      <c r="B3738" s="619" t="s">
        <v>7989</v>
      </c>
      <c r="C3738" s="619" t="s">
        <v>406</v>
      </c>
      <c r="D3738" s="619" t="s">
        <v>387</v>
      </c>
      <c r="E3738" s="619" t="s">
        <v>370</v>
      </c>
      <c r="F3738" s="619" t="s">
        <v>399</v>
      </c>
      <c r="G3738" s="619" t="s">
        <v>370</v>
      </c>
    </row>
    <row r="3739">
      <c r="A3739" s="619" t="s">
        <v>7990</v>
      </c>
      <c r="B3739" s="619" t="s">
        <v>7991</v>
      </c>
      <c r="C3739" s="619" t="s">
        <v>3907</v>
      </c>
      <c r="D3739" s="619" t="s">
        <v>386</v>
      </c>
      <c r="E3739" s="619" t="s">
        <v>370</v>
      </c>
      <c r="F3739" s="619" t="s">
        <v>387</v>
      </c>
      <c r="G3739" s="619" t="s">
        <v>370</v>
      </c>
    </row>
    <row r="3740">
      <c r="A3740" s="619" t="s">
        <v>7992</v>
      </c>
      <c r="B3740" s="619" t="s">
        <v>7993</v>
      </c>
      <c r="C3740" s="619" t="s">
        <v>4907</v>
      </c>
      <c r="D3740" s="619" t="s">
        <v>380</v>
      </c>
      <c r="E3740" s="619" t="s">
        <v>370</v>
      </c>
      <c r="F3740" s="619" t="s">
        <v>381</v>
      </c>
      <c r="G3740" s="619" t="s">
        <v>370</v>
      </c>
    </row>
    <row r="3741">
      <c r="A3741" s="619" t="s">
        <v>7994</v>
      </c>
      <c r="B3741" s="619" t="s">
        <v>7995</v>
      </c>
      <c r="C3741" s="619" t="s">
        <v>395</v>
      </c>
      <c r="D3741" s="619" t="s">
        <v>380</v>
      </c>
      <c r="E3741" s="619" t="s">
        <v>370</v>
      </c>
      <c r="F3741" s="619" t="s">
        <v>381</v>
      </c>
      <c r="G3741" s="619" t="s">
        <v>371</v>
      </c>
    </row>
    <row r="3742">
      <c r="A3742" s="619" t="s">
        <v>7996</v>
      </c>
      <c r="B3742" s="619" t="s">
        <v>7997</v>
      </c>
      <c r="C3742" s="619" t="s">
        <v>379</v>
      </c>
      <c r="D3742" s="619" t="s">
        <v>380</v>
      </c>
      <c r="E3742" s="619" t="s">
        <v>370</v>
      </c>
      <c r="F3742" s="619" t="s">
        <v>381</v>
      </c>
      <c r="G3742" s="619" t="s">
        <v>370</v>
      </c>
    </row>
    <row r="3743">
      <c r="A3743" s="619" t="s">
        <v>7998</v>
      </c>
      <c r="B3743" s="619" t="s">
        <v>7999</v>
      </c>
      <c r="C3743" s="619" t="s">
        <v>8000</v>
      </c>
      <c r="D3743" s="619" t="s">
        <v>381</v>
      </c>
      <c r="E3743" s="619" t="s">
        <v>370</v>
      </c>
      <c r="F3743" s="619" t="s">
        <v>386</v>
      </c>
      <c r="G3743" s="619" t="s">
        <v>370</v>
      </c>
    </row>
    <row r="3744">
      <c r="A3744" s="619" t="s">
        <v>8001</v>
      </c>
      <c r="B3744" s="619" t="s">
        <v>8002</v>
      </c>
      <c r="C3744" s="619" t="s">
        <v>395</v>
      </c>
      <c r="D3744" s="619" t="s">
        <v>380</v>
      </c>
      <c r="E3744" s="619" t="s">
        <v>370</v>
      </c>
      <c r="F3744" s="619" t="s">
        <v>381</v>
      </c>
      <c r="G3744" s="619" t="s">
        <v>370</v>
      </c>
    </row>
    <row r="3745">
      <c r="A3745" s="619" t="s">
        <v>8003</v>
      </c>
      <c r="B3745" s="619" t="s">
        <v>8004</v>
      </c>
      <c r="C3745" s="619" t="s">
        <v>390</v>
      </c>
      <c r="D3745" s="619" t="s">
        <v>381</v>
      </c>
      <c r="E3745" s="619" t="s">
        <v>370</v>
      </c>
      <c r="F3745" s="619" t="s">
        <v>386</v>
      </c>
      <c r="G3745" s="619" t="s">
        <v>370</v>
      </c>
    </row>
    <row r="3746">
      <c r="A3746" s="619" t="s">
        <v>8005</v>
      </c>
      <c r="B3746" s="619" t="s">
        <v>8006</v>
      </c>
      <c r="C3746" s="619" t="s">
        <v>379</v>
      </c>
      <c r="D3746" s="619" t="s">
        <v>380</v>
      </c>
      <c r="E3746" s="619" t="s">
        <v>370</v>
      </c>
      <c r="F3746" s="619" t="s">
        <v>381</v>
      </c>
      <c r="G3746" s="619" t="s">
        <v>370</v>
      </c>
    </row>
    <row r="3747">
      <c r="A3747" s="619" t="s">
        <v>8007</v>
      </c>
      <c r="B3747" s="619" t="s">
        <v>8008</v>
      </c>
      <c r="C3747" s="619" t="s">
        <v>1539</v>
      </c>
      <c r="D3747" s="619" t="s">
        <v>367</v>
      </c>
      <c r="E3747" s="619" t="s">
        <v>370</v>
      </c>
      <c r="F3747" s="619" t="s">
        <v>369</v>
      </c>
      <c r="G3747" s="619" t="s">
        <v>370</v>
      </c>
    </row>
    <row r="3748">
      <c r="A3748" s="619" t="s">
        <v>8009</v>
      </c>
      <c r="B3748" s="619" t="s">
        <v>8010</v>
      </c>
      <c r="C3748" s="619" t="s">
        <v>395</v>
      </c>
      <c r="D3748" s="619" t="s">
        <v>380</v>
      </c>
      <c r="E3748" s="619" t="s">
        <v>370</v>
      </c>
      <c r="F3748" s="619" t="s">
        <v>381</v>
      </c>
      <c r="G3748" s="619" t="s">
        <v>370</v>
      </c>
    </row>
    <row r="3749">
      <c r="A3749" s="619" t="s">
        <v>8011</v>
      </c>
      <c r="B3749" s="619" t="s">
        <v>8012</v>
      </c>
      <c r="C3749" s="619" t="s">
        <v>390</v>
      </c>
      <c r="D3749" s="619" t="s">
        <v>381</v>
      </c>
      <c r="E3749" s="619" t="s">
        <v>370</v>
      </c>
      <c r="F3749" s="619" t="s">
        <v>386</v>
      </c>
      <c r="G3749" s="619" t="s">
        <v>370</v>
      </c>
    </row>
    <row r="3750">
      <c r="A3750" s="619" t="s">
        <v>8013</v>
      </c>
      <c r="B3750" s="619" t="s">
        <v>8014</v>
      </c>
      <c r="C3750" s="619" t="s">
        <v>406</v>
      </c>
      <c r="D3750" s="619" t="s">
        <v>387</v>
      </c>
      <c r="E3750" s="619" t="s">
        <v>370</v>
      </c>
      <c r="F3750" s="619" t="s">
        <v>399</v>
      </c>
      <c r="G3750" s="619" t="s">
        <v>370</v>
      </c>
    </row>
    <row r="3751">
      <c r="A3751" s="619" t="s">
        <v>8015</v>
      </c>
      <c r="B3751" s="619" t="s">
        <v>8016</v>
      </c>
      <c r="C3751" s="619" t="s">
        <v>379</v>
      </c>
      <c r="D3751" s="619" t="s">
        <v>380</v>
      </c>
      <c r="E3751" s="619" t="s">
        <v>370</v>
      </c>
      <c r="F3751" s="619" t="s">
        <v>381</v>
      </c>
      <c r="G3751" s="619" t="s">
        <v>370</v>
      </c>
    </row>
    <row r="3752">
      <c r="A3752" s="619" t="s">
        <v>8017</v>
      </c>
      <c r="B3752" s="619" t="s">
        <v>8018</v>
      </c>
      <c r="C3752" s="619" t="s">
        <v>379</v>
      </c>
      <c r="D3752" s="619" t="s">
        <v>380</v>
      </c>
      <c r="E3752" s="619" t="s">
        <v>370</v>
      </c>
      <c r="F3752" s="619" t="s">
        <v>381</v>
      </c>
      <c r="G3752" s="619" t="s">
        <v>370</v>
      </c>
    </row>
    <row r="3753">
      <c r="A3753" s="619" t="s">
        <v>8019</v>
      </c>
      <c r="B3753" s="619" t="s">
        <v>8020</v>
      </c>
      <c r="C3753" s="619" t="s">
        <v>3805</v>
      </c>
      <c r="D3753" s="619" t="s">
        <v>386</v>
      </c>
      <c r="E3753" s="619" t="s">
        <v>370</v>
      </c>
      <c r="F3753" s="619" t="s">
        <v>387</v>
      </c>
      <c r="G3753" s="619" t="s">
        <v>370</v>
      </c>
    </row>
    <row r="3754">
      <c r="A3754" s="619" t="s">
        <v>8021</v>
      </c>
      <c r="B3754" s="619" t="s">
        <v>8022</v>
      </c>
      <c r="C3754" s="619" t="s">
        <v>5516</v>
      </c>
      <c r="D3754" s="619" t="s">
        <v>381</v>
      </c>
      <c r="E3754" s="619" t="s">
        <v>370</v>
      </c>
      <c r="F3754" s="619" t="s">
        <v>386</v>
      </c>
      <c r="G3754" s="619" t="s">
        <v>370</v>
      </c>
    </row>
    <row r="3755">
      <c r="A3755" s="619" t="s">
        <v>8023</v>
      </c>
      <c r="B3755" s="619" t="s">
        <v>8024</v>
      </c>
      <c r="C3755" s="619" t="s">
        <v>379</v>
      </c>
      <c r="D3755" s="619" t="s">
        <v>380</v>
      </c>
      <c r="E3755" s="619" t="s">
        <v>370</v>
      </c>
      <c r="F3755" s="619" t="s">
        <v>381</v>
      </c>
      <c r="G3755" s="619" t="s">
        <v>370</v>
      </c>
    </row>
    <row r="3756">
      <c r="A3756" s="619" t="s">
        <v>8025</v>
      </c>
      <c r="B3756" s="619" t="s">
        <v>8026</v>
      </c>
      <c r="C3756" s="619" t="s">
        <v>379</v>
      </c>
      <c r="D3756" s="619" t="s">
        <v>380</v>
      </c>
      <c r="E3756" s="619" t="s">
        <v>370</v>
      </c>
      <c r="F3756" s="619" t="s">
        <v>381</v>
      </c>
      <c r="G3756" s="619" t="s">
        <v>370</v>
      </c>
    </row>
    <row r="3757">
      <c r="A3757" s="619" t="s">
        <v>8027</v>
      </c>
      <c r="B3757" s="619" t="s">
        <v>8028</v>
      </c>
      <c r="C3757" s="619" t="s">
        <v>406</v>
      </c>
      <c r="D3757" s="619" t="s">
        <v>387</v>
      </c>
      <c r="E3757" s="619" t="s">
        <v>370</v>
      </c>
      <c r="F3757" s="619" t="s">
        <v>399</v>
      </c>
      <c r="G3757" s="619" t="s">
        <v>370</v>
      </c>
    </row>
    <row r="3758">
      <c r="A3758" s="619" t="s">
        <v>8029</v>
      </c>
      <c r="B3758" s="619" t="s">
        <v>8030</v>
      </c>
      <c r="C3758" s="619" t="s">
        <v>390</v>
      </c>
      <c r="D3758" s="619" t="s">
        <v>381</v>
      </c>
      <c r="E3758" s="619" t="s">
        <v>370</v>
      </c>
      <c r="F3758" s="619" t="s">
        <v>386</v>
      </c>
      <c r="G3758" s="619" t="s">
        <v>370</v>
      </c>
    </row>
    <row r="3759">
      <c r="A3759" s="619" t="s">
        <v>8031</v>
      </c>
      <c r="B3759" s="619" t="s">
        <v>8032</v>
      </c>
      <c r="C3759" s="619" t="s">
        <v>4562</v>
      </c>
      <c r="D3759" s="619" t="s">
        <v>387</v>
      </c>
      <c r="E3759" s="619" t="s">
        <v>370</v>
      </c>
      <c r="F3759" s="619" t="s">
        <v>399</v>
      </c>
      <c r="G3759" s="619" t="s">
        <v>370</v>
      </c>
    </row>
    <row r="3760">
      <c r="A3760" s="619" t="s">
        <v>8033</v>
      </c>
      <c r="B3760" s="619" t="s">
        <v>8034</v>
      </c>
      <c r="C3760" s="619" t="s">
        <v>379</v>
      </c>
      <c r="D3760" s="619" t="s">
        <v>380</v>
      </c>
      <c r="E3760" s="619" t="s">
        <v>370</v>
      </c>
      <c r="F3760" s="619" t="s">
        <v>381</v>
      </c>
      <c r="G3760" s="619" t="s">
        <v>370</v>
      </c>
    </row>
    <row r="3761">
      <c r="A3761" s="619" t="s">
        <v>8035</v>
      </c>
      <c r="B3761" s="619" t="s">
        <v>8036</v>
      </c>
      <c r="C3761" s="619" t="s">
        <v>379</v>
      </c>
      <c r="D3761" s="619" t="s">
        <v>380</v>
      </c>
      <c r="E3761" s="619" t="s">
        <v>370</v>
      </c>
      <c r="F3761" s="619" t="s">
        <v>381</v>
      </c>
      <c r="G3761" s="619" t="s">
        <v>370</v>
      </c>
    </row>
    <row r="3762">
      <c r="A3762" s="619" t="s">
        <v>8037</v>
      </c>
      <c r="B3762" s="619" t="s">
        <v>8038</v>
      </c>
      <c r="C3762" s="619" t="s">
        <v>398</v>
      </c>
      <c r="D3762" s="619" t="s">
        <v>387</v>
      </c>
      <c r="E3762" s="619" t="s">
        <v>370</v>
      </c>
      <c r="F3762" s="619" t="s">
        <v>399</v>
      </c>
      <c r="G3762" s="619" t="s">
        <v>370</v>
      </c>
    </row>
    <row r="3763">
      <c r="A3763" s="619" t="s">
        <v>8039</v>
      </c>
      <c r="B3763" s="619" t="s">
        <v>8040</v>
      </c>
      <c r="C3763" s="619" t="s">
        <v>463</v>
      </c>
      <c r="D3763" s="619" t="s">
        <v>381</v>
      </c>
      <c r="E3763" s="619" t="s">
        <v>370</v>
      </c>
      <c r="F3763" s="619" t="s">
        <v>386</v>
      </c>
      <c r="G3763" s="619" t="s">
        <v>370</v>
      </c>
    </row>
    <row r="3764">
      <c r="A3764" s="619" t="s">
        <v>8041</v>
      </c>
      <c r="B3764" s="619" t="s">
        <v>8042</v>
      </c>
      <c r="C3764" s="619" t="s">
        <v>463</v>
      </c>
      <c r="D3764" s="619" t="s">
        <v>381</v>
      </c>
      <c r="E3764" s="619" t="s">
        <v>370</v>
      </c>
      <c r="F3764" s="619" t="s">
        <v>386</v>
      </c>
      <c r="G3764" s="619" t="s">
        <v>370</v>
      </c>
    </row>
    <row r="3765">
      <c r="A3765" s="619" t="s">
        <v>8043</v>
      </c>
      <c r="B3765" s="619" t="s">
        <v>8044</v>
      </c>
      <c r="C3765" s="619" t="s">
        <v>390</v>
      </c>
      <c r="D3765" s="619" t="s">
        <v>381</v>
      </c>
      <c r="E3765" s="619" t="s">
        <v>370</v>
      </c>
      <c r="F3765" s="619" t="s">
        <v>386</v>
      </c>
      <c r="G3765" s="619" t="s">
        <v>370</v>
      </c>
    </row>
    <row r="3766">
      <c r="A3766" s="619" t="s">
        <v>8045</v>
      </c>
      <c r="B3766" s="619" t="s">
        <v>8046</v>
      </c>
      <c r="C3766" s="619" t="s">
        <v>406</v>
      </c>
      <c r="D3766" s="619" t="s">
        <v>387</v>
      </c>
      <c r="E3766" s="619" t="s">
        <v>370</v>
      </c>
      <c r="F3766" s="619" t="s">
        <v>399</v>
      </c>
      <c r="G3766" s="619" t="s">
        <v>370</v>
      </c>
    </row>
    <row r="3767">
      <c r="A3767" s="619" t="s">
        <v>8047</v>
      </c>
      <c r="B3767" s="619" t="s">
        <v>8048</v>
      </c>
      <c r="C3767" s="619" t="s">
        <v>8049</v>
      </c>
      <c r="D3767" s="619" t="s">
        <v>399</v>
      </c>
      <c r="E3767" s="619" t="s">
        <v>370</v>
      </c>
      <c r="F3767" s="619" t="s">
        <v>367</v>
      </c>
      <c r="G3767" s="619" t="s">
        <v>370</v>
      </c>
    </row>
    <row r="3768">
      <c r="A3768" s="619" t="s">
        <v>8050</v>
      </c>
      <c r="B3768" s="619" t="s">
        <v>8051</v>
      </c>
      <c r="C3768" s="619" t="s">
        <v>379</v>
      </c>
      <c r="D3768" s="619" t="s">
        <v>380</v>
      </c>
      <c r="E3768" s="619" t="s">
        <v>370</v>
      </c>
      <c r="F3768" s="619" t="s">
        <v>381</v>
      </c>
      <c r="G3768" s="619" t="s">
        <v>371</v>
      </c>
    </row>
    <row r="3769">
      <c r="A3769" s="619" t="s">
        <v>8052</v>
      </c>
      <c r="B3769" s="619" t="s">
        <v>8053</v>
      </c>
      <c r="C3769" s="619" t="s">
        <v>385</v>
      </c>
      <c r="D3769" s="619" t="s">
        <v>386</v>
      </c>
      <c r="E3769" s="619" t="s">
        <v>370</v>
      </c>
      <c r="F3769" s="619" t="s">
        <v>387</v>
      </c>
      <c r="G3769" s="619" t="s">
        <v>370</v>
      </c>
    </row>
    <row r="3770">
      <c r="A3770" s="619" t="s">
        <v>8054</v>
      </c>
      <c r="B3770" s="619" t="s">
        <v>8055</v>
      </c>
      <c r="C3770" s="619" t="s">
        <v>379</v>
      </c>
      <c r="D3770" s="619" t="s">
        <v>380</v>
      </c>
      <c r="E3770" s="619" t="s">
        <v>370</v>
      </c>
      <c r="F3770" s="619" t="s">
        <v>381</v>
      </c>
      <c r="G3770" s="619" t="s">
        <v>370</v>
      </c>
    </row>
    <row r="3771">
      <c r="A3771" s="619" t="s">
        <v>8056</v>
      </c>
      <c r="B3771" s="619" t="s">
        <v>8057</v>
      </c>
      <c r="C3771" s="619" t="s">
        <v>385</v>
      </c>
      <c r="D3771" s="619" t="s">
        <v>386</v>
      </c>
      <c r="E3771" s="619" t="s">
        <v>370</v>
      </c>
      <c r="F3771" s="619" t="s">
        <v>387</v>
      </c>
      <c r="G3771" s="619" t="s">
        <v>370</v>
      </c>
    </row>
    <row r="3772">
      <c r="A3772" s="619" t="s">
        <v>8058</v>
      </c>
      <c r="B3772" s="619" t="s">
        <v>8059</v>
      </c>
      <c r="C3772" s="619" t="s">
        <v>379</v>
      </c>
      <c r="D3772" s="619" t="s">
        <v>380</v>
      </c>
      <c r="E3772" s="619" t="s">
        <v>370</v>
      </c>
      <c r="F3772" s="619" t="s">
        <v>381</v>
      </c>
      <c r="G3772" s="619" t="s">
        <v>370</v>
      </c>
    </row>
    <row r="3773">
      <c r="A3773" s="619" t="s">
        <v>8060</v>
      </c>
      <c r="B3773" s="619" t="s">
        <v>8061</v>
      </c>
      <c r="C3773" s="619" t="s">
        <v>395</v>
      </c>
      <c r="D3773" s="619" t="s">
        <v>380</v>
      </c>
      <c r="E3773" s="619" t="s">
        <v>370</v>
      </c>
      <c r="F3773" s="619" t="s">
        <v>381</v>
      </c>
      <c r="G3773" s="619" t="s">
        <v>370</v>
      </c>
    </row>
    <row r="3774">
      <c r="A3774" s="619" t="s">
        <v>8062</v>
      </c>
      <c r="B3774" s="619" t="s">
        <v>8063</v>
      </c>
      <c r="C3774" s="619" t="s">
        <v>379</v>
      </c>
      <c r="D3774" s="619" t="s">
        <v>380</v>
      </c>
      <c r="E3774" s="619" t="s">
        <v>370</v>
      </c>
      <c r="F3774" s="619" t="s">
        <v>381</v>
      </c>
      <c r="G3774" s="619" t="s">
        <v>370</v>
      </c>
    </row>
    <row r="3775">
      <c r="A3775" s="619" t="s">
        <v>8064</v>
      </c>
      <c r="B3775" s="619" t="s">
        <v>8065</v>
      </c>
      <c r="C3775" s="619" t="s">
        <v>385</v>
      </c>
      <c r="D3775" s="619" t="s">
        <v>386</v>
      </c>
      <c r="E3775" s="619" t="s">
        <v>370</v>
      </c>
      <c r="F3775" s="619" t="s">
        <v>387</v>
      </c>
      <c r="G3775" s="619" t="s">
        <v>370</v>
      </c>
    </row>
    <row r="3776">
      <c r="A3776" s="619" t="s">
        <v>8066</v>
      </c>
      <c r="B3776" s="619" t="s">
        <v>8067</v>
      </c>
      <c r="C3776" s="619" t="s">
        <v>395</v>
      </c>
      <c r="D3776" s="619" t="s">
        <v>380</v>
      </c>
      <c r="E3776" s="619" t="s">
        <v>370</v>
      </c>
      <c r="F3776" s="619" t="s">
        <v>381</v>
      </c>
      <c r="G3776" s="619" t="s">
        <v>370</v>
      </c>
    </row>
    <row r="3777">
      <c r="A3777" s="619" t="s">
        <v>8068</v>
      </c>
      <c r="B3777" s="619" t="s">
        <v>8069</v>
      </c>
      <c r="C3777" s="619" t="s">
        <v>379</v>
      </c>
      <c r="D3777" s="619" t="s">
        <v>380</v>
      </c>
      <c r="E3777" s="619" t="s">
        <v>370</v>
      </c>
      <c r="F3777" s="619" t="s">
        <v>381</v>
      </c>
      <c r="G3777" s="619" t="s">
        <v>370</v>
      </c>
    </row>
    <row r="3778">
      <c r="A3778" s="619" t="s">
        <v>8070</v>
      </c>
      <c r="B3778" s="619" t="s">
        <v>8071</v>
      </c>
      <c r="C3778" s="619" t="s">
        <v>406</v>
      </c>
      <c r="D3778" s="619" t="s">
        <v>387</v>
      </c>
      <c r="E3778" s="619" t="s">
        <v>370</v>
      </c>
      <c r="F3778" s="619" t="s">
        <v>399</v>
      </c>
      <c r="G3778" s="619" t="s">
        <v>370</v>
      </c>
    </row>
    <row r="3779">
      <c r="A3779" s="619" t="s">
        <v>8072</v>
      </c>
      <c r="B3779" s="619" t="s">
        <v>8073</v>
      </c>
      <c r="C3779" s="619" t="s">
        <v>5516</v>
      </c>
      <c r="D3779" s="619" t="s">
        <v>381</v>
      </c>
      <c r="E3779" s="619" t="s">
        <v>370</v>
      </c>
      <c r="F3779" s="619" t="s">
        <v>386</v>
      </c>
      <c r="G3779" s="619" t="s">
        <v>370</v>
      </c>
    </row>
    <row r="3780">
      <c r="A3780" s="619" t="s">
        <v>8074</v>
      </c>
      <c r="B3780" s="619" t="s">
        <v>8075</v>
      </c>
      <c r="C3780" s="619" t="s">
        <v>379</v>
      </c>
      <c r="D3780" s="619" t="s">
        <v>380</v>
      </c>
      <c r="E3780" s="619" t="s">
        <v>370</v>
      </c>
      <c r="F3780" s="619" t="s">
        <v>381</v>
      </c>
      <c r="G3780" s="619" t="s">
        <v>370</v>
      </c>
    </row>
    <row r="3781">
      <c r="A3781" s="619" t="s">
        <v>8076</v>
      </c>
      <c r="B3781" s="619" t="s">
        <v>8077</v>
      </c>
      <c r="C3781" s="619" t="s">
        <v>385</v>
      </c>
      <c r="D3781" s="619" t="s">
        <v>386</v>
      </c>
      <c r="E3781" s="619" t="s">
        <v>370</v>
      </c>
      <c r="F3781" s="619" t="s">
        <v>387</v>
      </c>
      <c r="G3781" s="619" t="s">
        <v>372</v>
      </c>
    </row>
    <row r="3782">
      <c r="A3782" s="619" t="s">
        <v>8078</v>
      </c>
      <c r="B3782" s="619" t="s">
        <v>8079</v>
      </c>
      <c r="C3782" s="619" t="s">
        <v>395</v>
      </c>
      <c r="D3782" s="619" t="s">
        <v>380</v>
      </c>
      <c r="E3782" s="619" t="s">
        <v>370</v>
      </c>
      <c r="F3782" s="619" t="s">
        <v>381</v>
      </c>
      <c r="G3782" s="619" t="s">
        <v>371</v>
      </c>
    </row>
    <row r="3783">
      <c r="A3783" s="619" t="s">
        <v>8080</v>
      </c>
      <c r="B3783" s="619" t="s">
        <v>8081</v>
      </c>
      <c r="C3783" s="619" t="s">
        <v>379</v>
      </c>
      <c r="D3783" s="619" t="s">
        <v>380</v>
      </c>
      <c r="E3783" s="619" t="s">
        <v>370</v>
      </c>
      <c r="F3783" s="619" t="s">
        <v>381</v>
      </c>
      <c r="G3783" s="619" t="s">
        <v>370</v>
      </c>
    </row>
    <row r="3784">
      <c r="A3784" s="619" t="s">
        <v>8082</v>
      </c>
      <c r="B3784" s="619" t="s">
        <v>8083</v>
      </c>
      <c r="C3784" s="619" t="s">
        <v>398</v>
      </c>
      <c r="D3784" s="619" t="s">
        <v>387</v>
      </c>
      <c r="E3784" s="619" t="s">
        <v>370</v>
      </c>
      <c r="F3784" s="619" t="s">
        <v>399</v>
      </c>
      <c r="G3784" s="619" t="s">
        <v>370</v>
      </c>
    </row>
    <row r="3785">
      <c r="A3785" s="619" t="s">
        <v>8084</v>
      </c>
      <c r="B3785" s="619" t="s">
        <v>8085</v>
      </c>
      <c r="C3785" s="619" t="s">
        <v>406</v>
      </c>
      <c r="D3785" s="619" t="s">
        <v>387</v>
      </c>
      <c r="E3785" s="619" t="s">
        <v>370</v>
      </c>
      <c r="F3785" s="619" t="s">
        <v>399</v>
      </c>
      <c r="G3785" s="619" t="s">
        <v>370</v>
      </c>
    </row>
    <row r="3786">
      <c r="A3786" s="619" t="s">
        <v>8086</v>
      </c>
      <c r="B3786" s="619" t="s">
        <v>8087</v>
      </c>
      <c r="C3786" s="619" t="s">
        <v>406</v>
      </c>
      <c r="D3786" s="619" t="s">
        <v>387</v>
      </c>
      <c r="E3786" s="619" t="s">
        <v>370</v>
      </c>
      <c r="F3786" s="619" t="s">
        <v>399</v>
      </c>
      <c r="G3786" s="619" t="s">
        <v>370</v>
      </c>
    </row>
    <row r="3787">
      <c r="A3787" s="619" t="s">
        <v>8088</v>
      </c>
      <c r="B3787" s="619" t="s">
        <v>8089</v>
      </c>
      <c r="C3787" s="619" t="s">
        <v>1140</v>
      </c>
      <c r="D3787" s="619" t="s">
        <v>380</v>
      </c>
      <c r="E3787" s="619" t="s">
        <v>370</v>
      </c>
      <c r="F3787" s="619" t="s">
        <v>381</v>
      </c>
      <c r="G3787" s="619" t="s">
        <v>370</v>
      </c>
    </row>
    <row r="3788">
      <c r="A3788" s="619" t="s">
        <v>8090</v>
      </c>
      <c r="B3788" s="619" t="s">
        <v>8091</v>
      </c>
      <c r="C3788" s="619" t="s">
        <v>395</v>
      </c>
      <c r="D3788" s="619" t="s">
        <v>380</v>
      </c>
      <c r="E3788" s="619" t="s">
        <v>370</v>
      </c>
      <c r="F3788" s="619" t="s">
        <v>381</v>
      </c>
      <c r="G3788" s="619" t="s">
        <v>370</v>
      </c>
    </row>
    <row r="3789">
      <c r="A3789" s="619" t="s">
        <v>8092</v>
      </c>
      <c r="B3789" s="619" t="s">
        <v>8093</v>
      </c>
      <c r="C3789" s="619" t="s">
        <v>8094</v>
      </c>
      <c r="D3789" s="619" t="s">
        <v>381</v>
      </c>
      <c r="E3789" s="619" t="s">
        <v>370</v>
      </c>
      <c r="F3789" s="619" t="s">
        <v>386</v>
      </c>
      <c r="G3789" s="619" t="s">
        <v>370</v>
      </c>
    </row>
    <row r="3790">
      <c r="A3790" s="619" t="s">
        <v>8095</v>
      </c>
      <c r="B3790" s="619" t="s">
        <v>8096</v>
      </c>
      <c r="C3790" s="619" t="s">
        <v>5194</v>
      </c>
      <c r="D3790" s="619" t="s">
        <v>399</v>
      </c>
      <c r="E3790" s="619" t="s">
        <v>370</v>
      </c>
      <c r="F3790" s="619" t="s">
        <v>367</v>
      </c>
      <c r="G3790" s="619" t="s">
        <v>370</v>
      </c>
    </row>
    <row r="3791">
      <c r="A3791" s="619" t="s">
        <v>8097</v>
      </c>
      <c r="B3791" s="619" t="s">
        <v>8098</v>
      </c>
      <c r="C3791" s="619" t="s">
        <v>3907</v>
      </c>
      <c r="D3791" s="619" t="s">
        <v>386</v>
      </c>
      <c r="E3791" s="619" t="s">
        <v>370</v>
      </c>
      <c r="F3791" s="619" t="s">
        <v>387</v>
      </c>
      <c r="G3791" s="619" t="s">
        <v>370</v>
      </c>
    </row>
    <row r="3792">
      <c r="A3792" s="619" t="s">
        <v>8099</v>
      </c>
      <c r="B3792" s="619" t="s">
        <v>8100</v>
      </c>
      <c r="C3792" s="619" t="s">
        <v>390</v>
      </c>
      <c r="D3792" s="619" t="s">
        <v>381</v>
      </c>
      <c r="E3792" s="619" t="s">
        <v>370</v>
      </c>
      <c r="F3792" s="619" t="s">
        <v>386</v>
      </c>
      <c r="G3792" s="619" t="s">
        <v>371</v>
      </c>
    </row>
    <row r="3793">
      <c r="A3793" s="619" t="s">
        <v>8101</v>
      </c>
      <c r="B3793" s="619" t="s">
        <v>8102</v>
      </c>
      <c r="C3793" s="619" t="s">
        <v>759</v>
      </c>
      <c r="D3793" s="619" t="s">
        <v>380</v>
      </c>
      <c r="E3793" s="619" t="s">
        <v>370</v>
      </c>
      <c r="F3793" s="619" t="s">
        <v>381</v>
      </c>
      <c r="G3793" s="619" t="s">
        <v>370</v>
      </c>
    </row>
    <row r="3794">
      <c r="A3794" s="619" t="s">
        <v>8103</v>
      </c>
      <c r="B3794" s="619" t="s">
        <v>8104</v>
      </c>
      <c r="C3794" s="619" t="s">
        <v>4287</v>
      </c>
      <c r="D3794" s="619" t="s">
        <v>380</v>
      </c>
      <c r="E3794" s="619" t="s">
        <v>370</v>
      </c>
      <c r="F3794" s="619" t="s">
        <v>381</v>
      </c>
      <c r="G3794" s="619" t="s">
        <v>371</v>
      </c>
    </row>
    <row r="3795">
      <c r="A3795" s="619" t="s">
        <v>8105</v>
      </c>
      <c r="B3795" s="619" t="s">
        <v>8106</v>
      </c>
      <c r="C3795" s="619" t="s">
        <v>406</v>
      </c>
      <c r="D3795" s="619" t="s">
        <v>387</v>
      </c>
      <c r="E3795" s="619" t="s">
        <v>370</v>
      </c>
      <c r="F3795" s="619" t="s">
        <v>399</v>
      </c>
      <c r="G3795" s="619" t="s">
        <v>370</v>
      </c>
    </row>
    <row r="3796">
      <c r="A3796" s="619" t="s">
        <v>8107</v>
      </c>
      <c r="B3796" s="619" t="s">
        <v>8108</v>
      </c>
      <c r="C3796" s="619" t="s">
        <v>387</v>
      </c>
      <c r="D3796" s="619" t="s">
        <v>387</v>
      </c>
      <c r="E3796" s="619" t="s">
        <v>370</v>
      </c>
      <c r="F3796" s="619" t="s">
        <v>399</v>
      </c>
      <c r="G3796" s="619" t="s">
        <v>370</v>
      </c>
    </row>
    <row r="3797">
      <c r="A3797" s="619" t="s">
        <v>8109</v>
      </c>
      <c r="B3797" s="619" t="s">
        <v>8110</v>
      </c>
      <c r="C3797" s="619" t="s">
        <v>379</v>
      </c>
      <c r="D3797" s="619" t="s">
        <v>380</v>
      </c>
      <c r="E3797" s="619" t="s">
        <v>370</v>
      </c>
      <c r="F3797" s="619" t="s">
        <v>381</v>
      </c>
      <c r="G3797" s="619" t="s">
        <v>370</v>
      </c>
    </row>
    <row r="3798">
      <c r="A3798" s="619" t="s">
        <v>8111</v>
      </c>
      <c r="B3798" s="619" t="s">
        <v>8112</v>
      </c>
      <c r="C3798" s="619" t="s">
        <v>379</v>
      </c>
      <c r="D3798" s="619" t="s">
        <v>380</v>
      </c>
      <c r="E3798" s="619" t="s">
        <v>370</v>
      </c>
      <c r="F3798" s="619" t="s">
        <v>381</v>
      </c>
      <c r="G3798" s="619" t="s">
        <v>370</v>
      </c>
    </row>
    <row r="3799">
      <c r="A3799" s="619" t="s">
        <v>8113</v>
      </c>
      <c r="B3799" s="619" t="s">
        <v>8114</v>
      </c>
      <c r="C3799" s="619" t="s">
        <v>463</v>
      </c>
      <c r="D3799" s="619" t="s">
        <v>381</v>
      </c>
      <c r="E3799" s="619" t="s">
        <v>370</v>
      </c>
      <c r="F3799" s="619" t="s">
        <v>386</v>
      </c>
      <c r="G3799" s="619" t="s">
        <v>370</v>
      </c>
    </row>
    <row r="3800">
      <c r="A3800" s="619" t="s">
        <v>8115</v>
      </c>
      <c r="B3800" s="619" t="s">
        <v>8116</v>
      </c>
      <c r="C3800" s="619" t="s">
        <v>379</v>
      </c>
      <c r="D3800" s="619" t="s">
        <v>380</v>
      </c>
      <c r="E3800" s="619" t="s">
        <v>370</v>
      </c>
      <c r="F3800" s="619" t="s">
        <v>381</v>
      </c>
      <c r="G3800" s="619" t="s">
        <v>370</v>
      </c>
    </row>
    <row r="3801">
      <c r="A3801" s="619" t="s">
        <v>8117</v>
      </c>
      <c r="B3801" s="619" t="s">
        <v>8118</v>
      </c>
      <c r="C3801" s="619" t="s">
        <v>379</v>
      </c>
      <c r="D3801" s="619" t="s">
        <v>380</v>
      </c>
      <c r="E3801" s="619" t="s">
        <v>370</v>
      </c>
      <c r="F3801" s="619" t="s">
        <v>381</v>
      </c>
      <c r="G3801" s="619" t="s">
        <v>370</v>
      </c>
    </row>
    <row r="3802">
      <c r="A3802" s="619" t="s">
        <v>8119</v>
      </c>
      <c r="B3802" s="619" t="s">
        <v>8120</v>
      </c>
      <c r="C3802" s="619" t="s">
        <v>380</v>
      </c>
      <c r="D3802" s="619" t="s">
        <v>380</v>
      </c>
      <c r="E3802" s="619" t="s">
        <v>370</v>
      </c>
      <c r="F3802" s="619" t="s">
        <v>381</v>
      </c>
      <c r="G3802" s="619" t="s">
        <v>370</v>
      </c>
    </row>
    <row r="3803">
      <c r="A3803" s="619" t="s">
        <v>8121</v>
      </c>
      <c r="B3803" s="619" t="s">
        <v>8122</v>
      </c>
      <c r="C3803" s="619" t="s">
        <v>395</v>
      </c>
      <c r="D3803" s="619" t="s">
        <v>380</v>
      </c>
      <c r="E3803" s="619" t="s">
        <v>370</v>
      </c>
      <c r="F3803" s="619" t="s">
        <v>381</v>
      </c>
      <c r="G3803" s="619" t="s">
        <v>370</v>
      </c>
    </row>
    <row r="3804">
      <c r="A3804" s="619" t="s">
        <v>8123</v>
      </c>
      <c r="B3804" s="619" t="s">
        <v>8124</v>
      </c>
      <c r="C3804" s="619" t="s">
        <v>395</v>
      </c>
      <c r="D3804" s="619" t="s">
        <v>380</v>
      </c>
      <c r="E3804" s="619" t="s">
        <v>370</v>
      </c>
      <c r="F3804" s="619" t="s">
        <v>381</v>
      </c>
      <c r="G3804" s="619" t="s">
        <v>370</v>
      </c>
    </row>
    <row r="3805">
      <c r="A3805" s="619" t="s">
        <v>8125</v>
      </c>
      <c r="B3805" s="619" t="s">
        <v>8126</v>
      </c>
      <c r="C3805" s="619" t="s">
        <v>406</v>
      </c>
      <c r="D3805" s="619" t="s">
        <v>387</v>
      </c>
      <c r="E3805" s="619" t="s">
        <v>370</v>
      </c>
      <c r="F3805" s="619" t="s">
        <v>399</v>
      </c>
      <c r="G3805" s="619" t="s">
        <v>370</v>
      </c>
    </row>
    <row r="3806">
      <c r="A3806" s="619" t="s">
        <v>8127</v>
      </c>
      <c r="B3806" s="619" t="s">
        <v>8128</v>
      </c>
      <c r="C3806" s="619" t="s">
        <v>379</v>
      </c>
      <c r="D3806" s="619" t="s">
        <v>380</v>
      </c>
      <c r="E3806" s="619" t="s">
        <v>370</v>
      </c>
      <c r="F3806" s="619" t="s">
        <v>381</v>
      </c>
      <c r="G3806" s="619" t="s">
        <v>370</v>
      </c>
    </row>
    <row r="3807">
      <c r="A3807" s="619" t="s">
        <v>8129</v>
      </c>
      <c r="B3807" s="619" t="s">
        <v>8130</v>
      </c>
      <c r="C3807" s="619" t="s">
        <v>5320</v>
      </c>
      <c r="D3807" s="619" t="s">
        <v>399</v>
      </c>
      <c r="E3807" s="619" t="s">
        <v>370</v>
      </c>
      <c r="F3807" s="619" t="s">
        <v>367</v>
      </c>
      <c r="G3807" s="619" t="s">
        <v>370</v>
      </c>
    </row>
    <row r="3808">
      <c r="A3808" s="619" t="s">
        <v>8131</v>
      </c>
      <c r="B3808" s="619" t="s">
        <v>8132</v>
      </c>
      <c r="C3808" s="619" t="s">
        <v>390</v>
      </c>
      <c r="D3808" s="619" t="s">
        <v>381</v>
      </c>
      <c r="E3808" s="619" t="s">
        <v>370</v>
      </c>
      <c r="F3808" s="619" t="s">
        <v>386</v>
      </c>
      <c r="G3808" s="619" t="s">
        <v>370</v>
      </c>
    </row>
    <row r="3809">
      <c r="A3809" s="619" t="s">
        <v>8133</v>
      </c>
      <c r="B3809" s="619" t="s">
        <v>8134</v>
      </c>
      <c r="C3809" s="619" t="s">
        <v>395</v>
      </c>
      <c r="D3809" s="619" t="s">
        <v>380</v>
      </c>
      <c r="E3809" s="619" t="s">
        <v>370</v>
      </c>
      <c r="F3809" s="619" t="s">
        <v>381</v>
      </c>
      <c r="G3809" s="619" t="s">
        <v>370</v>
      </c>
    </row>
    <row r="3810">
      <c r="A3810" s="619" t="s">
        <v>8135</v>
      </c>
      <c r="B3810" s="619" t="s">
        <v>8136</v>
      </c>
      <c r="C3810" s="619" t="s">
        <v>3571</v>
      </c>
      <c r="D3810" s="619" t="s">
        <v>387</v>
      </c>
      <c r="E3810" s="619" t="s">
        <v>370</v>
      </c>
      <c r="F3810" s="619" t="s">
        <v>399</v>
      </c>
      <c r="G3810" s="619" t="s">
        <v>370</v>
      </c>
    </row>
    <row r="3811">
      <c r="A3811" s="619" t="s">
        <v>8137</v>
      </c>
      <c r="B3811" s="619" t="s">
        <v>8138</v>
      </c>
      <c r="C3811" s="619" t="s">
        <v>379</v>
      </c>
      <c r="D3811" s="619" t="s">
        <v>380</v>
      </c>
      <c r="E3811" s="619" t="s">
        <v>370</v>
      </c>
      <c r="F3811" s="619" t="s">
        <v>381</v>
      </c>
      <c r="G3811" s="619" t="s">
        <v>370</v>
      </c>
    </row>
    <row r="3812">
      <c r="A3812" s="619" t="s">
        <v>8139</v>
      </c>
      <c r="B3812" s="619" t="s">
        <v>8140</v>
      </c>
      <c r="C3812" s="619" t="s">
        <v>458</v>
      </c>
      <c r="D3812" s="619" t="s">
        <v>380</v>
      </c>
      <c r="E3812" s="619" t="s">
        <v>370</v>
      </c>
      <c r="F3812" s="619" t="s">
        <v>381</v>
      </c>
      <c r="G3812" s="619" t="s">
        <v>370</v>
      </c>
    </row>
    <row r="3813">
      <c r="A3813" s="619" t="s">
        <v>8141</v>
      </c>
      <c r="B3813" s="619" t="s">
        <v>8142</v>
      </c>
      <c r="C3813" s="619" t="s">
        <v>379</v>
      </c>
      <c r="D3813" s="619" t="s">
        <v>380</v>
      </c>
      <c r="E3813" s="619" t="s">
        <v>370</v>
      </c>
      <c r="F3813" s="619" t="s">
        <v>381</v>
      </c>
      <c r="G3813" s="619" t="s">
        <v>371</v>
      </c>
    </row>
    <row r="3814">
      <c r="A3814" s="619" t="s">
        <v>8143</v>
      </c>
      <c r="B3814" s="619" t="s">
        <v>8144</v>
      </c>
      <c r="C3814" s="619" t="s">
        <v>379</v>
      </c>
      <c r="D3814" s="619" t="s">
        <v>380</v>
      </c>
      <c r="E3814" s="619" t="s">
        <v>370</v>
      </c>
      <c r="F3814" s="619" t="s">
        <v>381</v>
      </c>
      <c r="G3814" s="619" t="s">
        <v>372</v>
      </c>
    </row>
    <row r="3815">
      <c r="A3815" s="619" t="s">
        <v>8145</v>
      </c>
      <c r="B3815" s="619" t="s">
        <v>8146</v>
      </c>
      <c r="C3815" s="619" t="s">
        <v>6122</v>
      </c>
      <c r="D3815" s="619" t="s">
        <v>381</v>
      </c>
      <c r="E3815" s="619" t="s">
        <v>370</v>
      </c>
      <c r="F3815" s="619" t="s">
        <v>386</v>
      </c>
      <c r="G3815" s="619" t="s">
        <v>370</v>
      </c>
    </row>
    <row r="3816">
      <c r="A3816" s="619" t="s">
        <v>8147</v>
      </c>
      <c r="B3816" s="619" t="s">
        <v>8148</v>
      </c>
      <c r="C3816" s="619" t="s">
        <v>484</v>
      </c>
      <c r="D3816" s="619" t="s">
        <v>387</v>
      </c>
      <c r="E3816" s="619" t="s">
        <v>370</v>
      </c>
      <c r="F3816" s="619" t="s">
        <v>399</v>
      </c>
      <c r="G3816" s="619" t="s">
        <v>370</v>
      </c>
    </row>
    <row r="3817">
      <c r="A3817" s="619" t="s">
        <v>8149</v>
      </c>
      <c r="B3817" s="619" t="s">
        <v>8150</v>
      </c>
      <c r="C3817" s="619" t="s">
        <v>3493</v>
      </c>
      <c r="D3817" s="619" t="s">
        <v>386</v>
      </c>
      <c r="E3817" s="619" t="s">
        <v>370</v>
      </c>
      <c r="F3817" s="619" t="s">
        <v>387</v>
      </c>
      <c r="G3817" s="619" t="s">
        <v>370</v>
      </c>
    </row>
    <row r="3818">
      <c r="A3818" s="619" t="s">
        <v>8151</v>
      </c>
      <c r="B3818" s="619" t="s">
        <v>8152</v>
      </c>
      <c r="C3818" s="619" t="s">
        <v>406</v>
      </c>
      <c r="D3818" s="619" t="s">
        <v>387</v>
      </c>
      <c r="E3818" s="619" t="s">
        <v>370</v>
      </c>
      <c r="F3818" s="619" t="s">
        <v>399</v>
      </c>
      <c r="G3818" s="619" t="s">
        <v>370</v>
      </c>
    </row>
    <row r="3819">
      <c r="A3819" s="619" t="s">
        <v>8153</v>
      </c>
      <c r="B3819" s="619" t="s">
        <v>8154</v>
      </c>
      <c r="C3819" s="619" t="s">
        <v>406</v>
      </c>
      <c r="D3819" s="619" t="s">
        <v>387</v>
      </c>
      <c r="E3819" s="619" t="s">
        <v>370</v>
      </c>
      <c r="F3819" s="619" t="s">
        <v>399</v>
      </c>
      <c r="G3819" s="619" t="s">
        <v>370</v>
      </c>
    </row>
    <row r="3820">
      <c r="A3820" s="619" t="s">
        <v>8155</v>
      </c>
      <c r="B3820" s="619" t="s">
        <v>8156</v>
      </c>
      <c r="C3820" s="619" t="s">
        <v>379</v>
      </c>
      <c r="D3820" s="619" t="s">
        <v>380</v>
      </c>
      <c r="E3820" s="619" t="s">
        <v>370</v>
      </c>
      <c r="F3820" s="619" t="s">
        <v>381</v>
      </c>
      <c r="G3820" s="619" t="s">
        <v>370</v>
      </c>
    </row>
    <row r="3821">
      <c r="A3821" s="619" t="s">
        <v>8157</v>
      </c>
      <c r="B3821" s="619" t="s">
        <v>8158</v>
      </c>
      <c r="C3821" s="619" t="s">
        <v>406</v>
      </c>
      <c r="D3821" s="619" t="s">
        <v>387</v>
      </c>
      <c r="E3821" s="619" t="s">
        <v>370</v>
      </c>
      <c r="F3821" s="619" t="s">
        <v>399</v>
      </c>
      <c r="G3821" s="619" t="s">
        <v>370</v>
      </c>
    </row>
    <row r="3822">
      <c r="A3822" s="619" t="s">
        <v>8159</v>
      </c>
      <c r="B3822" s="619" t="s">
        <v>8160</v>
      </c>
      <c r="C3822" s="619" t="s">
        <v>379</v>
      </c>
      <c r="D3822" s="619" t="s">
        <v>380</v>
      </c>
      <c r="E3822" s="619" t="s">
        <v>370</v>
      </c>
      <c r="F3822" s="619" t="s">
        <v>381</v>
      </c>
      <c r="G3822" s="619" t="s">
        <v>370</v>
      </c>
    </row>
    <row r="3823">
      <c r="A3823" s="619" t="s">
        <v>8161</v>
      </c>
      <c r="B3823" s="619" t="s">
        <v>8162</v>
      </c>
      <c r="C3823" s="619" t="s">
        <v>385</v>
      </c>
      <c r="D3823" s="619" t="s">
        <v>386</v>
      </c>
      <c r="E3823" s="619" t="s">
        <v>370</v>
      </c>
      <c r="F3823" s="619" t="s">
        <v>387</v>
      </c>
      <c r="G3823" s="619" t="s">
        <v>370</v>
      </c>
    </row>
    <row r="3824">
      <c r="A3824" s="619" t="s">
        <v>8163</v>
      </c>
      <c r="B3824" s="619" t="s">
        <v>8164</v>
      </c>
      <c r="C3824" s="619" t="s">
        <v>4716</v>
      </c>
      <c r="D3824" s="619" t="s">
        <v>380</v>
      </c>
      <c r="E3824" s="619" t="s">
        <v>370</v>
      </c>
      <c r="F3824" s="619" t="s">
        <v>381</v>
      </c>
      <c r="G3824" s="619" t="s">
        <v>371</v>
      </c>
    </row>
    <row r="3825">
      <c r="A3825" s="619" t="s">
        <v>8165</v>
      </c>
      <c r="B3825" s="619" t="s">
        <v>8166</v>
      </c>
      <c r="C3825" s="619" t="s">
        <v>385</v>
      </c>
      <c r="D3825" s="619" t="s">
        <v>386</v>
      </c>
      <c r="E3825" s="619" t="s">
        <v>370</v>
      </c>
      <c r="F3825" s="619" t="s">
        <v>387</v>
      </c>
      <c r="G3825" s="619" t="s">
        <v>370</v>
      </c>
    </row>
    <row r="3826">
      <c r="A3826" s="619" t="s">
        <v>8167</v>
      </c>
      <c r="B3826" s="619" t="s">
        <v>8168</v>
      </c>
      <c r="C3826" s="619" t="s">
        <v>395</v>
      </c>
      <c r="D3826" s="619" t="s">
        <v>380</v>
      </c>
      <c r="E3826" s="619" t="s">
        <v>370</v>
      </c>
      <c r="F3826" s="619" t="s">
        <v>381</v>
      </c>
      <c r="G3826" s="619" t="s">
        <v>370</v>
      </c>
    </row>
    <row r="3827">
      <c r="A3827" s="619" t="s">
        <v>8169</v>
      </c>
      <c r="B3827" s="619" t="s">
        <v>8170</v>
      </c>
      <c r="C3827" s="619" t="s">
        <v>466</v>
      </c>
      <c r="D3827" s="619" t="s">
        <v>367</v>
      </c>
      <c r="E3827" s="619" t="s">
        <v>370</v>
      </c>
      <c r="F3827" s="619" t="s">
        <v>369</v>
      </c>
      <c r="G3827" s="619" t="s">
        <v>370</v>
      </c>
    </row>
    <row r="3828">
      <c r="A3828" s="619" t="s">
        <v>8171</v>
      </c>
      <c r="B3828" s="619" t="s">
        <v>8172</v>
      </c>
      <c r="C3828" s="619" t="s">
        <v>395</v>
      </c>
      <c r="D3828" s="619" t="s">
        <v>380</v>
      </c>
      <c r="E3828" s="619" t="s">
        <v>370</v>
      </c>
      <c r="F3828" s="619" t="s">
        <v>381</v>
      </c>
      <c r="G3828" s="619" t="s">
        <v>370</v>
      </c>
    </row>
    <row r="3829">
      <c r="A3829" s="619" t="s">
        <v>8173</v>
      </c>
      <c r="B3829" s="619" t="s">
        <v>8174</v>
      </c>
      <c r="C3829" s="619" t="s">
        <v>406</v>
      </c>
      <c r="D3829" s="619" t="s">
        <v>387</v>
      </c>
      <c r="E3829" s="619" t="s">
        <v>370</v>
      </c>
      <c r="F3829" s="619" t="s">
        <v>399</v>
      </c>
      <c r="G3829" s="619" t="s">
        <v>370</v>
      </c>
    </row>
    <row r="3830">
      <c r="A3830" s="619" t="s">
        <v>8175</v>
      </c>
      <c r="B3830" s="619" t="s">
        <v>8176</v>
      </c>
      <c r="C3830" s="619" t="s">
        <v>385</v>
      </c>
      <c r="D3830" s="619" t="s">
        <v>386</v>
      </c>
      <c r="E3830" s="619" t="s">
        <v>370</v>
      </c>
      <c r="F3830" s="619" t="s">
        <v>387</v>
      </c>
      <c r="G3830" s="619" t="s">
        <v>370</v>
      </c>
    </row>
    <row r="3831">
      <c r="A3831" s="619" t="s">
        <v>8177</v>
      </c>
      <c r="B3831" s="619" t="s">
        <v>8178</v>
      </c>
      <c r="C3831" s="619" t="s">
        <v>4541</v>
      </c>
      <c r="D3831" s="619" t="s">
        <v>387</v>
      </c>
      <c r="E3831" s="619" t="s">
        <v>370</v>
      </c>
      <c r="F3831" s="619" t="s">
        <v>399</v>
      </c>
      <c r="G3831" s="619" t="s">
        <v>370</v>
      </c>
    </row>
    <row r="3832">
      <c r="A3832" s="619" t="s">
        <v>8179</v>
      </c>
      <c r="B3832" s="619" t="s">
        <v>8180</v>
      </c>
      <c r="C3832" s="619" t="s">
        <v>379</v>
      </c>
      <c r="D3832" s="619" t="s">
        <v>380</v>
      </c>
      <c r="E3832" s="619" t="s">
        <v>370</v>
      </c>
      <c r="F3832" s="619" t="s">
        <v>381</v>
      </c>
      <c r="G3832" s="619" t="s">
        <v>370</v>
      </c>
    </row>
    <row r="3833">
      <c r="A3833" s="619" t="s">
        <v>8181</v>
      </c>
      <c r="B3833" s="619" t="s">
        <v>8182</v>
      </c>
      <c r="C3833" s="619" t="s">
        <v>379</v>
      </c>
      <c r="D3833" s="619" t="s">
        <v>380</v>
      </c>
      <c r="E3833" s="619" t="s">
        <v>370</v>
      </c>
      <c r="F3833" s="619" t="s">
        <v>381</v>
      </c>
      <c r="G3833" s="619" t="s">
        <v>370</v>
      </c>
    </row>
    <row r="3834">
      <c r="A3834" s="619" t="s">
        <v>8183</v>
      </c>
      <c r="B3834" s="619" t="s">
        <v>8184</v>
      </c>
      <c r="C3834" s="619" t="s">
        <v>395</v>
      </c>
      <c r="D3834" s="619" t="s">
        <v>380</v>
      </c>
      <c r="E3834" s="619" t="s">
        <v>370</v>
      </c>
      <c r="F3834" s="619" t="s">
        <v>381</v>
      </c>
      <c r="G3834" s="619" t="s">
        <v>370</v>
      </c>
    </row>
    <row r="3835">
      <c r="A3835" s="619" t="s">
        <v>8185</v>
      </c>
      <c r="B3835" s="619" t="s">
        <v>8186</v>
      </c>
      <c r="C3835" s="619" t="s">
        <v>379</v>
      </c>
      <c r="D3835" s="619" t="s">
        <v>380</v>
      </c>
      <c r="E3835" s="619" t="s">
        <v>370</v>
      </c>
      <c r="F3835" s="619" t="s">
        <v>381</v>
      </c>
      <c r="G3835" s="619" t="s">
        <v>370</v>
      </c>
    </row>
    <row r="3836">
      <c r="A3836" s="619" t="s">
        <v>8187</v>
      </c>
      <c r="B3836" s="619" t="s">
        <v>8188</v>
      </c>
      <c r="C3836" s="619" t="s">
        <v>379</v>
      </c>
      <c r="D3836" s="619" t="s">
        <v>380</v>
      </c>
      <c r="E3836" s="619" t="s">
        <v>370</v>
      </c>
      <c r="F3836" s="619" t="s">
        <v>381</v>
      </c>
      <c r="G3836" s="619" t="s">
        <v>370</v>
      </c>
    </row>
    <row r="3837">
      <c r="A3837" s="619" t="s">
        <v>8189</v>
      </c>
      <c r="B3837" s="619" t="s">
        <v>8190</v>
      </c>
      <c r="C3837" s="619" t="s">
        <v>466</v>
      </c>
      <c r="D3837" s="619" t="s">
        <v>367</v>
      </c>
      <c r="E3837" s="619" t="s">
        <v>370</v>
      </c>
      <c r="F3837" s="619" t="s">
        <v>369</v>
      </c>
      <c r="G3837" s="619" t="s">
        <v>370</v>
      </c>
    </row>
    <row r="3838">
      <c r="A3838" s="619" t="s">
        <v>8191</v>
      </c>
      <c r="B3838" s="619" t="s">
        <v>8192</v>
      </c>
      <c r="C3838" s="619" t="s">
        <v>379</v>
      </c>
      <c r="D3838" s="619" t="s">
        <v>380</v>
      </c>
      <c r="E3838" s="619" t="s">
        <v>370</v>
      </c>
      <c r="F3838" s="619" t="s">
        <v>381</v>
      </c>
      <c r="G3838" s="619" t="s">
        <v>370</v>
      </c>
    </row>
    <row r="3839">
      <c r="A3839" s="619" t="s">
        <v>8193</v>
      </c>
      <c r="B3839" s="619" t="s">
        <v>8194</v>
      </c>
      <c r="C3839" s="619" t="s">
        <v>395</v>
      </c>
      <c r="D3839" s="619" t="s">
        <v>380</v>
      </c>
      <c r="E3839" s="619" t="s">
        <v>370</v>
      </c>
      <c r="F3839" s="619" t="s">
        <v>381</v>
      </c>
      <c r="G3839" s="619" t="s">
        <v>370</v>
      </c>
    </row>
    <row r="3840">
      <c r="A3840" s="619" t="s">
        <v>8195</v>
      </c>
      <c r="B3840" s="619" t="s">
        <v>8196</v>
      </c>
      <c r="C3840" s="619" t="s">
        <v>458</v>
      </c>
      <c r="D3840" s="619" t="s">
        <v>380</v>
      </c>
      <c r="E3840" s="619" t="s">
        <v>370</v>
      </c>
      <c r="F3840" s="619" t="s">
        <v>381</v>
      </c>
      <c r="G3840" s="619" t="s">
        <v>370</v>
      </c>
    </row>
    <row r="3841">
      <c r="A3841" s="619" t="s">
        <v>8197</v>
      </c>
      <c r="B3841" s="619" t="s">
        <v>8198</v>
      </c>
      <c r="C3841" s="619" t="s">
        <v>379</v>
      </c>
      <c r="D3841" s="619" t="s">
        <v>380</v>
      </c>
      <c r="E3841" s="619" t="s">
        <v>370</v>
      </c>
      <c r="F3841" s="619" t="s">
        <v>381</v>
      </c>
      <c r="G3841" s="619" t="s">
        <v>370</v>
      </c>
    </row>
    <row r="3842">
      <c r="A3842" s="619" t="s">
        <v>8199</v>
      </c>
      <c r="B3842" s="619" t="s">
        <v>8200</v>
      </c>
      <c r="C3842" s="619" t="s">
        <v>2820</v>
      </c>
      <c r="D3842" s="619" t="s">
        <v>380</v>
      </c>
      <c r="E3842" s="619" t="s">
        <v>370</v>
      </c>
      <c r="F3842" s="619" t="s">
        <v>381</v>
      </c>
      <c r="G3842" s="619" t="s">
        <v>370</v>
      </c>
    </row>
    <row r="3843">
      <c r="A3843" s="619" t="s">
        <v>8201</v>
      </c>
      <c r="B3843" s="619" t="s">
        <v>8202</v>
      </c>
      <c r="C3843" s="619" t="s">
        <v>406</v>
      </c>
      <c r="D3843" s="619" t="s">
        <v>387</v>
      </c>
      <c r="E3843" s="619" t="s">
        <v>370</v>
      </c>
      <c r="F3843" s="619" t="s">
        <v>399</v>
      </c>
      <c r="G3843" s="619" t="s">
        <v>370</v>
      </c>
    </row>
    <row r="3844">
      <c r="A3844" s="619" t="s">
        <v>8203</v>
      </c>
      <c r="B3844" s="619" t="s">
        <v>8204</v>
      </c>
      <c r="C3844" s="619" t="s">
        <v>759</v>
      </c>
      <c r="D3844" s="619" t="s">
        <v>380</v>
      </c>
      <c r="E3844" s="619" t="s">
        <v>370</v>
      </c>
      <c r="F3844" s="619" t="s">
        <v>381</v>
      </c>
      <c r="G3844" s="619" t="s">
        <v>370</v>
      </c>
    </row>
    <row r="3845">
      <c r="A3845" s="619" t="s">
        <v>8205</v>
      </c>
      <c r="B3845" s="619" t="s">
        <v>8206</v>
      </c>
      <c r="C3845" s="619" t="s">
        <v>379</v>
      </c>
      <c r="D3845" s="619" t="s">
        <v>380</v>
      </c>
      <c r="E3845" s="619" t="s">
        <v>370</v>
      </c>
      <c r="F3845" s="619" t="s">
        <v>381</v>
      </c>
      <c r="G3845" s="619" t="s">
        <v>370</v>
      </c>
    </row>
    <row r="3846">
      <c r="A3846" s="619" t="s">
        <v>8207</v>
      </c>
      <c r="B3846" s="619" t="s">
        <v>8208</v>
      </c>
      <c r="C3846" s="619" t="s">
        <v>379</v>
      </c>
      <c r="D3846" s="619" t="s">
        <v>380</v>
      </c>
      <c r="E3846" s="619" t="s">
        <v>370</v>
      </c>
      <c r="F3846" s="619" t="s">
        <v>381</v>
      </c>
      <c r="G3846" s="619" t="s">
        <v>371</v>
      </c>
    </row>
    <row r="3847">
      <c r="A3847" s="619" t="s">
        <v>8209</v>
      </c>
      <c r="B3847" s="619" t="s">
        <v>8210</v>
      </c>
      <c r="C3847" s="619" t="s">
        <v>385</v>
      </c>
      <c r="D3847" s="619" t="s">
        <v>386</v>
      </c>
      <c r="E3847" s="619" t="s">
        <v>370</v>
      </c>
      <c r="F3847" s="619" t="s">
        <v>387</v>
      </c>
      <c r="G3847" s="619" t="s">
        <v>370</v>
      </c>
    </row>
    <row r="3848">
      <c r="A3848" s="619" t="s">
        <v>8211</v>
      </c>
      <c r="B3848" s="619" t="s">
        <v>8212</v>
      </c>
      <c r="C3848" s="619" t="s">
        <v>406</v>
      </c>
      <c r="D3848" s="619" t="s">
        <v>387</v>
      </c>
      <c r="E3848" s="619" t="s">
        <v>370</v>
      </c>
      <c r="F3848" s="619" t="s">
        <v>399</v>
      </c>
      <c r="G3848" s="619" t="s">
        <v>370</v>
      </c>
    </row>
    <row r="3849">
      <c r="A3849" s="619" t="s">
        <v>8213</v>
      </c>
      <c r="B3849" s="619" t="s">
        <v>8214</v>
      </c>
      <c r="C3849" s="619" t="s">
        <v>4287</v>
      </c>
      <c r="D3849" s="619" t="s">
        <v>380</v>
      </c>
      <c r="E3849" s="619" t="s">
        <v>370</v>
      </c>
      <c r="F3849" s="619" t="s">
        <v>381</v>
      </c>
      <c r="G3849" s="619" t="s">
        <v>371</v>
      </c>
    </row>
    <row r="3850">
      <c r="A3850" s="619" t="s">
        <v>8215</v>
      </c>
      <c r="B3850" s="619" t="s">
        <v>8216</v>
      </c>
      <c r="C3850" s="619" t="s">
        <v>406</v>
      </c>
      <c r="D3850" s="619" t="s">
        <v>387</v>
      </c>
      <c r="E3850" s="619" t="s">
        <v>370</v>
      </c>
      <c r="F3850" s="619" t="s">
        <v>399</v>
      </c>
      <c r="G3850" s="619" t="s">
        <v>370</v>
      </c>
    </row>
    <row r="3851">
      <c r="A3851" s="619" t="s">
        <v>8217</v>
      </c>
      <c r="B3851" s="619" t="s">
        <v>8218</v>
      </c>
      <c r="C3851" s="619" t="s">
        <v>390</v>
      </c>
      <c r="D3851" s="619" t="s">
        <v>381</v>
      </c>
      <c r="E3851" s="619" t="s">
        <v>370</v>
      </c>
      <c r="F3851" s="619" t="s">
        <v>386</v>
      </c>
      <c r="G3851" s="619" t="s">
        <v>370</v>
      </c>
    </row>
    <row r="3852">
      <c r="A3852" s="619" t="s">
        <v>8219</v>
      </c>
      <c r="B3852" s="619" t="s">
        <v>8220</v>
      </c>
      <c r="C3852" s="619" t="s">
        <v>379</v>
      </c>
      <c r="D3852" s="619" t="s">
        <v>380</v>
      </c>
      <c r="E3852" s="619" t="s">
        <v>370</v>
      </c>
      <c r="F3852" s="619" t="s">
        <v>381</v>
      </c>
      <c r="G3852" s="619" t="s">
        <v>370</v>
      </c>
    </row>
    <row r="3853">
      <c r="A3853" s="619" t="s">
        <v>8221</v>
      </c>
      <c r="B3853" s="619" t="s">
        <v>8222</v>
      </c>
      <c r="C3853" s="619" t="s">
        <v>406</v>
      </c>
      <c r="D3853" s="619" t="s">
        <v>387</v>
      </c>
      <c r="E3853" s="619" t="s">
        <v>370</v>
      </c>
      <c r="F3853" s="619" t="s">
        <v>399</v>
      </c>
      <c r="G3853" s="619" t="s">
        <v>370</v>
      </c>
    </row>
    <row r="3854">
      <c r="A3854" s="619" t="s">
        <v>8223</v>
      </c>
      <c r="B3854" s="619" t="s">
        <v>8224</v>
      </c>
      <c r="C3854" s="619" t="s">
        <v>379</v>
      </c>
      <c r="D3854" s="619" t="s">
        <v>380</v>
      </c>
      <c r="E3854" s="619" t="s">
        <v>370</v>
      </c>
      <c r="F3854" s="619" t="s">
        <v>381</v>
      </c>
      <c r="G3854" s="619" t="s">
        <v>370</v>
      </c>
    </row>
    <row r="3855">
      <c r="A3855" s="619" t="s">
        <v>8225</v>
      </c>
      <c r="B3855" s="619" t="s">
        <v>8226</v>
      </c>
      <c r="C3855" s="619" t="s">
        <v>385</v>
      </c>
      <c r="D3855" s="619" t="s">
        <v>386</v>
      </c>
      <c r="E3855" s="619" t="s">
        <v>370</v>
      </c>
      <c r="F3855" s="619" t="s">
        <v>387</v>
      </c>
      <c r="G3855" s="619" t="s">
        <v>370</v>
      </c>
    </row>
    <row r="3856">
      <c r="A3856" s="619" t="s">
        <v>8227</v>
      </c>
      <c r="B3856" s="619" t="s">
        <v>8228</v>
      </c>
      <c r="C3856" s="619" t="s">
        <v>3685</v>
      </c>
      <c r="D3856" s="619" t="s">
        <v>380</v>
      </c>
      <c r="E3856" s="619" t="s">
        <v>370</v>
      </c>
      <c r="F3856" s="619" t="s">
        <v>381</v>
      </c>
      <c r="G3856" s="619" t="s">
        <v>370</v>
      </c>
    </row>
    <row r="3857">
      <c r="A3857" s="619" t="s">
        <v>8229</v>
      </c>
      <c r="B3857" s="619" t="s">
        <v>8230</v>
      </c>
      <c r="C3857" s="619" t="s">
        <v>379</v>
      </c>
      <c r="D3857" s="619" t="s">
        <v>380</v>
      </c>
      <c r="E3857" s="619" t="s">
        <v>370</v>
      </c>
      <c r="F3857" s="619" t="s">
        <v>381</v>
      </c>
      <c r="G3857" s="619" t="s">
        <v>370</v>
      </c>
    </row>
    <row r="3858">
      <c r="A3858" s="619" t="s">
        <v>8231</v>
      </c>
      <c r="B3858" s="619" t="s">
        <v>8232</v>
      </c>
      <c r="C3858" s="619" t="s">
        <v>1041</v>
      </c>
      <c r="D3858" s="619" t="s">
        <v>387</v>
      </c>
      <c r="E3858" s="619" t="s">
        <v>370</v>
      </c>
      <c r="F3858" s="619" t="s">
        <v>399</v>
      </c>
      <c r="G3858" s="619" t="s">
        <v>370</v>
      </c>
    </row>
    <row r="3859">
      <c r="A3859" s="619" t="s">
        <v>8233</v>
      </c>
      <c r="B3859" s="619" t="s">
        <v>8234</v>
      </c>
      <c r="C3859" s="619" t="s">
        <v>463</v>
      </c>
      <c r="D3859" s="619" t="s">
        <v>381</v>
      </c>
      <c r="E3859" s="619" t="s">
        <v>370</v>
      </c>
      <c r="F3859" s="619" t="s">
        <v>386</v>
      </c>
      <c r="G3859" s="619" t="s">
        <v>370</v>
      </c>
    </row>
    <row r="3860">
      <c r="A3860" s="619" t="s">
        <v>8235</v>
      </c>
      <c r="B3860" s="619" t="s">
        <v>8236</v>
      </c>
      <c r="C3860" s="619" t="s">
        <v>379</v>
      </c>
      <c r="D3860" s="619" t="s">
        <v>380</v>
      </c>
      <c r="E3860" s="619" t="s">
        <v>370</v>
      </c>
      <c r="F3860" s="619" t="s">
        <v>381</v>
      </c>
      <c r="G3860" s="619" t="s">
        <v>370</v>
      </c>
    </row>
    <row r="3861">
      <c r="A3861" s="619" t="s">
        <v>8237</v>
      </c>
      <c r="B3861" s="619" t="s">
        <v>8238</v>
      </c>
      <c r="C3861" s="619" t="s">
        <v>379</v>
      </c>
      <c r="D3861" s="619" t="s">
        <v>380</v>
      </c>
      <c r="E3861" s="619" t="s">
        <v>370</v>
      </c>
      <c r="F3861" s="619" t="s">
        <v>381</v>
      </c>
      <c r="G3861" s="619" t="s">
        <v>370</v>
      </c>
    </row>
    <row r="3862">
      <c r="A3862" s="619" t="s">
        <v>8239</v>
      </c>
      <c r="B3862" s="619" t="s">
        <v>8240</v>
      </c>
      <c r="C3862" s="619" t="s">
        <v>395</v>
      </c>
      <c r="D3862" s="619" t="s">
        <v>380</v>
      </c>
      <c r="E3862" s="619" t="s">
        <v>370</v>
      </c>
      <c r="F3862" s="619" t="s">
        <v>381</v>
      </c>
      <c r="G3862" s="619" t="s">
        <v>370</v>
      </c>
    </row>
    <row r="3863">
      <c r="A3863" s="619" t="s">
        <v>8241</v>
      </c>
      <c r="B3863" s="619" t="s">
        <v>8242</v>
      </c>
      <c r="C3863" s="619" t="s">
        <v>422</v>
      </c>
      <c r="D3863" s="619" t="s">
        <v>399</v>
      </c>
      <c r="E3863" s="619" t="s">
        <v>370</v>
      </c>
      <c r="F3863" s="619" t="s">
        <v>367</v>
      </c>
      <c r="G3863" s="619" t="s">
        <v>370</v>
      </c>
    </row>
    <row r="3864">
      <c r="A3864" s="619" t="s">
        <v>8243</v>
      </c>
      <c r="B3864" s="619" t="s">
        <v>8244</v>
      </c>
      <c r="C3864" s="619" t="s">
        <v>1539</v>
      </c>
      <c r="D3864" s="619" t="s">
        <v>367</v>
      </c>
      <c r="E3864" s="619" t="s">
        <v>370</v>
      </c>
      <c r="F3864" s="619" t="s">
        <v>369</v>
      </c>
      <c r="G3864" s="619" t="s">
        <v>370</v>
      </c>
    </row>
    <row r="3865">
      <c r="A3865" s="619" t="s">
        <v>8245</v>
      </c>
      <c r="B3865" s="619" t="s">
        <v>8246</v>
      </c>
      <c r="C3865" s="619" t="s">
        <v>379</v>
      </c>
      <c r="D3865" s="619" t="s">
        <v>380</v>
      </c>
      <c r="E3865" s="619" t="s">
        <v>370</v>
      </c>
      <c r="F3865" s="619" t="s">
        <v>381</v>
      </c>
      <c r="G3865" s="619" t="s">
        <v>370</v>
      </c>
    </row>
    <row r="3866">
      <c r="A3866" s="619" t="s">
        <v>8247</v>
      </c>
      <c r="B3866" s="619" t="s">
        <v>8248</v>
      </c>
      <c r="C3866" s="619" t="s">
        <v>3571</v>
      </c>
      <c r="D3866" s="619" t="s">
        <v>387</v>
      </c>
      <c r="E3866" s="619" t="s">
        <v>370</v>
      </c>
      <c r="F3866" s="619" t="s">
        <v>399</v>
      </c>
      <c r="G3866" s="619" t="s">
        <v>370</v>
      </c>
    </row>
    <row r="3867">
      <c r="A3867" s="619" t="s">
        <v>8249</v>
      </c>
      <c r="B3867" s="619" t="s">
        <v>8250</v>
      </c>
      <c r="C3867" s="619" t="s">
        <v>379</v>
      </c>
      <c r="D3867" s="619" t="s">
        <v>380</v>
      </c>
      <c r="E3867" s="619" t="s">
        <v>370</v>
      </c>
      <c r="F3867" s="619" t="s">
        <v>381</v>
      </c>
      <c r="G3867" s="619" t="s">
        <v>370</v>
      </c>
    </row>
    <row r="3868">
      <c r="A3868" s="619" t="s">
        <v>8251</v>
      </c>
      <c r="B3868" s="619" t="s">
        <v>8252</v>
      </c>
      <c r="C3868" s="619" t="s">
        <v>379</v>
      </c>
      <c r="D3868" s="619" t="s">
        <v>380</v>
      </c>
      <c r="E3868" s="619" t="s">
        <v>370</v>
      </c>
      <c r="F3868" s="619" t="s">
        <v>381</v>
      </c>
      <c r="G3868" s="619" t="s">
        <v>370</v>
      </c>
    </row>
    <row r="3869">
      <c r="A3869" s="619" t="s">
        <v>8253</v>
      </c>
      <c r="B3869" s="619" t="s">
        <v>8254</v>
      </c>
      <c r="C3869" s="619" t="s">
        <v>3531</v>
      </c>
      <c r="D3869" s="619" t="s">
        <v>387</v>
      </c>
      <c r="E3869" s="619" t="s">
        <v>370</v>
      </c>
      <c r="F3869" s="619" t="s">
        <v>399</v>
      </c>
      <c r="G3869" s="619" t="s">
        <v>370</v>
      </c>
    </row>
    <row r="3870">
      <c r="A3870" s="619" t="s">
        <v>8255</v>
      </c>
      <c r="B3870" s="619" t="s">
        <v>8256</v>
      </c>
      <c r="C3870" s="619" t="s">
        <v>4427</v>
      </c>
      <c r="D3870" s="619" t="s">
        <v>380</v>
      </c>
      <c r="E3870" s="619" t="s">
        <v>370</v>
      </c>
      <c r="F3870" s="619" t="s">
        <v>381</v>
      </c>
      <c r="G3870" s="619" t="s">
        <v>370</v>
      </c>
    </row>
    <row r="3871">
      <c r="A3871" s="619" t="s">
        <v>8257</v>
      </c>
      <c r="B3871" s="619" t="s">
        <v>8258</v>
      </c>
      <c r="C3871" s="619" t="s">
        <v>1145</v>
      </c>
      <c r="D3871" s="619" t="s">
        <v>381</v>
      </c>
      <c r="E3871" s="619" t="s">
        <v>370</v>
      </c>
      <c r="F3871" s="619" t="s">
        <v>386</v>
      </c>
      <c r="G3871" s="619" t="s">
        <v>370</v>
      </c>
    </row>
    <row r="3872">
      <c r="A3872" s="619" t="s">
        <v>8259</v>
      </c>
      <c r="B3872" s="619" t="s">
        <v>8260</v>
      </c>
      <c r="C3872" s="619" t="s">
        <v>379</v>
      </c>
      <c r="D3872" s="619" t="s">
        <v>380</v>
      </c>
      <c r="E3872" s="619" t="s">
        <v>370</v>
      </c>
      <c r="F3872" s="619" t="s">
        <v>381</v>
      </c>
      <c r="G3872" s="619" t="s">
        <v>370</v>
      </c>
    </row>
    <row r="3873">
      <c r="A3873" s="619" t="s">
        <v>8261</v>
      </c>
      <c r="B3873" s="619" t="s">
        <v>8262</v>
      </c>
      <c r="C3873" s="619" t="s">
        <v>406</v>
      </c>
      <c r="D3873" s="619" t="s">
        <v>387</v>
      </c>
      <c r="E3873" s="619" t="s">
        <v>370</v>
      </c>
      <c r="F3873" s="619" t="s">
        <v>399</v>
      </c>
      <c r="G3873" s="619" t="s">
        <v>370</v>
      </c>
    </row>
    <row r="3874">
      <c r="A3874" s="619" t="s">
        <v>8263</v>
      </c>
      <c r="B3874" s="619" t="s">
        <v>8264</v>
      </c>
      <c r="C3874" s="619" t="s">
        <v>379</v>
      </c>
      <c r="D3874" s="619" t="s">
        <v>380</v>
      </c>
      <c r="E3874" s="619" t="s">
        <v>370</v>
      </c>
      <c r="F3874" s="619" t="s">
        <v>381</v>
      </c>
      <c r="G3874" s="619" t="s">
        <v>370</v>
      </c>
    </row>
    <row r="3875">
      <c r="A3875" s="619" t="s">
        <v>8265</v>
      </c>
      <c r="B3875" s="619" t="s">
        <v>8266</v>
      </c>
      <c r="C3875" s="619" t="s">
        <v>4106</v>
      </c>
      <c r="D3875" s="619" t="s">
        <v>387</v>
      </c>
      <c r="E3875" s="619" t="s">
        <v>370</v>
      </c>
      <c r="F3875" s="619" t="s">
        <v>399</v>
      </c>
      <c r="G3875" s="619" t="s">
        <v>370</v>
      </c>
    </row>
    <row r="3876">
      <c r="A3876" s="619" t="s">
        <v>8267</v>
      </c>
      <c r="B3876" s="619" t="s">
        <v>8268</v>
      </c>
      <c r="C3876" s="619" t="s">
        <v>406</v>
      </c>
      <c r="D3876" s="619" t="s">
        <v>387</v>
      </c>
      <c r="E3876" s="619" t="s">
        <v>370</v>
      </c>
      <c r="F3876" s="619" t="s">
        <v>399</v>
      </c>
      <c r="G3876" s="619" t="s">
        <v>370</v>
      </c>
    </row>
    <row r="3877">
      <c r="A3877" s="619" t="s">
        <v>8269</v>
      </c>
      <c r="B3877" s="619" t="s">
        <v>8270</v>
      </c>
      <c r="C3877" s="619" t="s">
        <v>385</v>
      </c>
      <c r="D3877" s="619" t="s">
        <v>386</v>
      </c>
      <c r="E3877" s="619" t="s">
        <v>370</v>
      </c>
      <c r="F3877" s="619" t="s">
        <v>387</v>
      </c>
      <c r="G3877" s="619" t="s">
        <v>370</v>
      </c>
    </row>
    <row r="3878">
      <c r="A3878" s="619" t="s">
        <v>8271</v>
      </c>
      <c r="B3878" s="619" t="s">
        <v>8272</v>
      </c>
      <c r="C3878" s="619" t="s">
        <v>390</v>
      </c>
      <c r="D3878" s="619" t="s">
        <v>381</v>
      </c>
      <c r="E3878" s="619" t="s">
        <v>370</v>
      </c>
      <c r="F3878" s="619" t="s">
        <v>386</v>
      </c>
      <c r="G3878" s="619" t="s">
        <v>370</v>
      </c>
    </row>
    <row r="3879">
      <c r="A3879" s="619" t="s">
        <v>8273</v>
      </c>
      <c r="B3879" s="619" t="s">
        <v>8274</v>
      </c>
      <c r="C3879" s="619" t="s">
        <v>3254</v>
      </c>
      <c r="D3879" s="619" t="s">
        <v>399</v>
      </c>
      <c r="E3879" s="619" t="s">
        <v>370</v>
      </c>
      <c r="F3879" s="619" t="s">
        <v>367</v>
      </c>
      <c r="G3879" s="619" t="s">
        <v>370</v>
      </c>
    </row>
    <row r="3880">
      <c r="A3880" s="619" t="s">
        <v>8275</v>
      </c>
      <c r="B3880" s="619" t="s">
        <v>8276</v>
      </c>
      <c r="C3880" s="619" t="s">
        <v>406</v>
      </c>
      <c r="D3880" s="619" t="s">
        <v>387</v>
      </c>
      <c r="E3880" s="619" t="s">
        <v>370</v>
      </c>
      <c r="F3880" s="619" t="s">
        <v>399</v>
      </c>
      <c r="G3880" s="619" t="s">
        <v>370</v>
      </c>
    </row>
    <row r="3881">
      <c r="A3881" s="619" t="s">
        <v>8277</v>
      </c>
      <c r="B3881" s="619" t="s">
        <v>8278</v>
      </c>
      <c r="C3881" s="619" t="s">
        <v>385</v>
      </c>
      <c r="D3881" s="619" t="s">
        <v>386</v>
      </c>
      <c r="E3881" s="619" t="s">
        <v>370</v>
      </c>
      <c r="F3881" s="619" t="s">
        <v>387</v>
      </c>
      <c r="G3881" s="619" t="s">
        <v>370</v>
      </c>
    </row>
    <row r="3882">
      <c r="A3882" s="619" t="s">
        <v>8279</v>
      </c>
      <c r="B3882" s="619" t="s">
        <v>8280</v>
      </c>
      <c r="C3882" s="619" t="s">
        <v>379</v>
      </c>
      <c r="D3882" s="619" t="s">
        <v>380</v>
      </c>
      <c r="E3882" s="619" t="s">
        <v>370</v>
      </c>
      <c r="F3882" s="619" t="s">
        <v>381</v>
      </c>
      <c r="G3882" s="619" t="s">
        <v>370</v>
      </c>
    </row>
    <row r="3883">
      <c r="A3883" s="619" t="s">
        <v>8281</v>
      </c>
      <c r="B3883" s="619" t="s">
        <v>8282</v>
      </c>
      <c r="C3883" s="619" t="s">
        <v>395</v>
      </c>
      <c r="D3883" s="619" t="s">
        <v>380</v>
      </c>
      <c r="E3883" s="619" t="s">
        <v>370</v>
      </c>
      <c r="F3883" s="619" t="s">
        <v>381</v>
      </c>
      <c r="G3883" s="619" t="s">
        <v>371</v>
      </c>
    </row>
    <row r="3884">
      <c r="A3884" s="619" t="s">
        <v>8283</v>
      </c>
      <c r="B3884" s="619" t="s">
        <v>8284</v>
      </c>
      <c r="C3884" s="619" t="s">
        <v>1495</v>
      </c>
      <c r="D3884" s="619" t="s">
        <v>386</v>
      </c>
      <c r="E3884" s="619" t="s">
        <v>370</v>
      </c>
      <c r="F3884" s="619" t="s">
        <v>387</v>
      </c>
      <c r="G3884" s="619" t="s">
        <v>370</v>
      </c>
    </row>
    <row r="3885">
      <c r="A3885" s="619" t="s">
        <v>8285</v>
      </c>
      <c r="B3885" s="619" t="s">
        <v>8286</v>
      </c>
      <c r="C3885" s="619" t="s">
        <v>390</v>
      </c>
      <c r="D3885" s="619" t="s">
        <v>381</v>
      </c>
      <c r="E3885" s="619" t="s">
        <v>370</v>
      </c>
      <c r="F3885" s="619" t="s">
        <v>386</v>
      </c>
      <c r="G3885" s="619" t="s">
        <v>370</v>
      </c>
    </row>
    <row r="3886">
      <c r="A3886" s="619" t="s">
        <v>8287</v>
      </c>
      <c r="B3886" s="619" t="s">
        <v>8288</v>
      </c>
      <c r="C3886" s="619" t="s">
        <v>1942</v>
      </c>
      <c r="D3886" s="619" t="s">
        <v>380</v>
      </c>
      <c r="E3886" s="619" t="s">
        <v>370</v>
      </c>
      <c r="F3886" s="619" t="s">
        <v>381</v>
      </c>
      <c r="G3886" s="619" t="s">
        <v>370</v>
      </c>
    </row>
    <row r="3887">
      <c r="A3887" s="619" t="s">
        <v>8289</v>
      </c>
      <c r="B3887" s="619" t="s">
        <v>8290</v>
      </c>
      <c r="C3887" s="619" t="s">
        <v>406</v>
      </c>
      <c r="D3887" s="619" t="s">
        <v>387</v>
      </c>
      <c r="E3887" s="619" t="s">
        <v>370</v>
      </c>
      <c r="F3887" s="619" t="s">
        <v>399</v>
      </c>
      <c r="G3887" s="619" t="s">
        <v>370</v>
      </c>
    </row>
    <row r="3888">
      <c r="A3888" s="619" t="s">
        <v>8291</v>
      </c>
      <c r="B3888" s="619" t="s">
        <v>8292</v>
      </c>
      <c r="C3888" s="619" t="s">
        <v>398</v>
      </c>
      <c r="D3888" s="619" t="s">
        <v>387</v>
      </c>
      <c r="E3888" s="619" t="s">
        <v>370</v>
      </c>
      <c r="F3888" s="619" t="s">
        <v>399</v>
      </c>
      <c r="G3888" s="619" t="s">
        <v>370</v>
      </c>
    </row>
    <row r="3889">
      <c r="A3889" s="619" t="s">
        <v>8293</v>
      </c>
      <c r="B3889" s="619" t="s">
        <v>8294</v>
      </c>
      <c r="C3889" s="619" t="s">
        <v>379</v>
      </c>
      <c r="D3889" s="619" t="s">
        <v>380</v>
      </c>
      <c r="E3889" s="619" t="s">
        <v>370</v>
      </c>
      <c r="F3889" s="619" t="s">
        <v>381</v>
      </c>
      <c r="G3889" s="619" t="s">
        <v>370</v>
      </c>
    </row>
    <row r="3890">
      <c r="A3890" s="619" t="s">
        <v>8295</v>
      </c>
      <c r="B3890" s="619" t="s">
        <v>8296</v>
      </c>
      <c r="C3890" s="619" t="s">
        <v>395</v>
      </c>
      <c r="D3890" s="619" t="s">
        <v>380</v>
      </c>
      <c r="E3890" s="619" t="s">
        <v>370</v>
      </c>
      <c r="F3890" s="619" t="s">
        <v>381</v>
      </c>
      <c r="G3890" s="619" t="s">
        <v>370</v>
      </c>
    </row>
    <row r="3891">
      <c r="A3891" s="619" t="s">
        <v>8297</v>
      </c>
      <c r="B3891" s="619" t="s">
        <v>8298</v>
      </c>
      <c r="C3891" s="619" t="s">
        <v>1140</v>
      </c>
      <c r="D3891" s="619" t="s">
        <v>380</v>
      </c>
      <c r="E3891" s="619" t="s">
        <v>370</v>
      </c>
      <c r="F3891" s="619" t="s">
        <v>381</v>
      </c>
      <c r="G3891" s="619" t="s">
        <v>370</v>
      </c>
    </row>
    <row r="3892">
      <c r="A3892" s="619" t="s">
        <v>8299</v>
      </c>
      <c r="B3892" s="619" t="s">
        <v>8300</v>
      </c>
      <c r="C3892" s="619" t="s">
        <v>379</v>
      </c>
      <c r="D3892" s="619" t="s">
        <v>380</v>
      </c>
      <c r="E3892" s="619" t="s">
        <v>370</v>
      </c>
      <c r="F3892" s="619" t="s">
        <v>381</v>
      </c>
      <c r="G3892" s="619" t="s">
        <v>370</v>
      </c>
    </row>
    <row r="3893">
      <c r="A3893" s="619" t="s">
        <v>8301</v>
      </c>
      <c r="B3893" s="619" t="s">
        <v>8302</v>
      </c>
      <c r="C3893" s="619" t="s">
        <v>379</v>
      </c>
      <c r="D3893" s="619" t="s">
        <v>380</v>
      </c>
      <c r="E3893" s="619" t="s">
        <v>370</v>
      </c>
      <c r="F3893" s="619" t="s">
        <v>381</v>
      </c>
      <c r="G3893" s="619" t="s">
        <v>370</v>
      </c>
    </row>
    <row r="3894">
      <c r="A3894" s="619" t="s">
        <v>8303</v>
      </c>
      <c r="B3894" s="619" t="s">
        <v>8304</v>
      </c>
      <c r="C3894" s="619" t="s">
        <v>379</v>
      </c>
      <c r="D3894" s="619" t="s">
        <v>380</v>
      </c>
      <c r="E3894" s="619" t="s">
        <v>370</v>
      </c>
      <c r="F3894" s="619" t="s">
        <v>381</v>
      </c>
      <c r="G3894" s="619" t="s">
        <v>370</v>
      </c>
    </row>
    <row r="3895">
      <c r="A3895" s="619" t="s">
        <v>8305</v>
      </c>
      <c r="B3895" s="619" t="s">
        <v>8306</v>
      </c>
      <c r="C3895" s="619" t="s">
        <v>406</v>
      </c>
      <c r="D3895" s="619" t="s">
        <v>387</v>
      </c>
      <c r="E3895" s="619" t="s">
        <v>370</v>
      </c>
      <c r="F3895" s="619" t="s">
        <v>399</v>
      </c>
      <c r="G3895" s="619" t="s">
        <v>370</v>
      </c>
    </row>
    <row r="3896">
      <c r="A3896" s="619" t="s">
        <v>8307</v>
      </c>
      <c r="B3896" s="619" t="s">
        <v>8308</v>
      </c>
      <c r="C3896" s="619" t="s">
        <v>379</v>
      </c>
      <c r="D3896" s="619" t="s">
        <v>380</v>
      </c>
      <c r="E3896" s="619" t="s">
        <v>370</v>
      </c>
      <c r="F3896" s="619" t="s">
        <v>381</v>
      </c>
      <c r="G3896" s="619" t="s">
        <v>370</v>
      </c>
    </row>
    <row r="3897">
      <c r="A3897" s="619" t="s">
        <v>8309</v>
      </c>
      <c r="B3897" s="619" t="s">
        <v>8310</v>
      </c>
      <c r="C3897" s="619" t="s">
        <v>8311</v>
      </c>
      <c r="D3897" s="619" t="s">
        <v>399</v>
      </c>
      <c r="E3897" s="619" t="s">
        <v>370</v>
      </c>
      <c r="F3897" s="619" t="s">
        <v>367</v>
      </c>
      <c r="G3897" s="619" t="s">
        <v>370</v>
      </c>
    </row>
    <row r="3898">
      <c r="A3898" s="619" t="s">
        <v>8312</v>
      </c>
      <c r="B3898" s="619" t="s">
        <v>8313</v>
      </c>
      <c r="C3898" s="619" t="s">
        <v>406</v>
      </c>
      <c r="D3898" s="619" t="s">
        <v>387</v>
      </c>
      <c r="E3898" s="619" t="s">
        <v>370</v>
      </c>
      <c r="F3898" s="619" t="s">
        <v>399</v>
      </c>
      <c r="G3898" s="619" t="s">
        <v>370</v>
      </c>
    </row>
    <row r="3899">
      <c r="A3899" s="619" t="s">
        <v>8314</v>
      </c>
      <c r="B3899" s="619" t="s">
        <v>8315</v>
      </c>
      <c r="C3899" s="619" t="s">
        <v>4147</v>
      </c>
      <c r="D3899" s="619" t="s">
        <v>386</v>
      </c>
      <c r="E3899" s="619" t="s">
        <v>370</v>
      </c>
      <c r="F3899" s="619" t="s">
        <v>387</v>
      </c>
      <c r="G3899" s="619" t="s">
        <v>370</v>
      </c>
    </row>
    <row r="3900">
      <c r="A3900" s="619" t="s">
        <v>8316</v>
      </c>
      <c r="B3900" s="619" t="s">
        <v>8317</v>
      </c>
      <c r="C3900" s="619" t="s">
        <v>390</v>
      </c>
      <c r="D3900" s="619" t="s">
        <v>381</v>
      </c>
      <c r="E3900" s="619" t="s">
        <v>370</v>
      </c>
      <c r="F3900" s="619" t="s">
        <v>386</v>
      </c>
      <c r="G3900" s="619" t="s">
        <v>370</v>
      </c>
    </row>
    <row r="3901">
      <c r="A3901" s="619" t="s">
        <v>8318</v>
      </c>
      <c r="B3901" s="619" t="s">
        <v>8319</v>
      </c>
      <c r="C3901" s="619" t="s">
        <v>406</v>
      </c>
      <c r="D3901" s="619" t="s">
        <v>387</v>
      </c>
      <c r="E3901" s="619" t="s">
        <v>370</v>
      </c>
      <c r="F3901" s="619" t="s">
        <v>399</v>
      </c>
      <c r="G3901" s="619" t="s">
        <v>370</v>
      </c>
    </row>
    <row r="3902">
      <c r="A3902" s="619" t="s">
        <v>8320</v>
      </c>
      <c r="B3902" s="619" t="s">
        <v>8321</v>
      </c>
      <c r="C3902" s="619" t="s">
        <v>379</v>
      </c>
      <c r="D3902" s="619" t="s">
        <v>380</v>
      </c>
      <c r="E3902" s="619" t="s">
        <v>370</v>
      </c>
      <c r="F3902" s="619" t="s">
        <v>381</v>
      </c>
      <c r="G3902" s="619" t="s">
        <v>370</v>
      </c>
    </row>
    <row r="3903">
      <c r="A3903" s="619" t="s">
        <v>8322</v>
      </c>
      <c r="B3903" s="619" t="s">
        <v>8323</v>
      </c>
      <c r="C3903" s="619" t="s">
        <v>385</v>
      </c>
      <c r="D3903" s="619" t="s">
        <v>386</v>
      </c>
      <c r="E3903" s="619" t="s">
        <v>370</v>
      </c>
      <c r="F3903" s="619" t="s">
        <v>387</v>
      </c>
      <c r="G3903" s="619" t="s">
        <v>370</v>
      </c>
    </row>
    <row r="3904">
      <c r="A3904" s="619" t="s">
        <v>8324</v>
      </c>
      <c r="B3904" s="619" t="s">
        <v>8325</v>
      </c>
      <c r="C3904" s="619" t="s">
        <v>385</v>
      </c>
      <c r="D3904" s="619" t="s">
        <v>386</v>
      </c>
      <c r="E3904" s="619" t="s">
        <v>370</v>
      </c>
      <c r="F3904" s="619" t="s">
        <v>387</v>
      </c>
      <c r="G3904" s="619" t="s">
        <v>370</v>
      </c>
    </row>
    <row r="3905">
      <c r="A3905" s="619" t="s">
        <v>8326</v>
      </c>
      <c r="B3905" s="619" t="s">
        <v>8327</v>
      </c>
      <c r="C3905" s="619" t="s">
        <v>390</v>
      </c>
      <c r="D3905" s="619" t="s">
        <v>381</v>
      </c>
      <c r="E3905" s="619" t="s">
        <v>370</v>
      </c>
      <c r="F3905" s="619" t="s">
        <v>386</v>
      </c>
      <c r="G3905" s="619" t="s">
        <v>370</v>
      </c>
    </row>
    <row r="3906">
      <c r="A3906" s="619" t="s">
        <v>8328</v>
      </c>
      <c r="B3906" s="619" t="s">
        <v>8329</v>
      </c>
      <c r="C3906" s="619" t="s">
        <v>379</v>
      </c>
      <c r="D3906" s="619" t="s">
        <v>380</v>
      </c>
      <c r="E3906" s="619" t="s">
        <v>370</v>
      </c>
      <c r="F3906" s="619" t="s">
        <v>381</v>
      </c>
      <c r="G3906" s="619" t="s">
        <v>370</v>
      </c>
    </row>
    <row r="3907">
      <c r="A3907" s="619" t="s">
        <v>8330</v>
      </c>
      <c r="B3907" s="619" t="s">
        <v>8331</v>
      </c>
      <c r="C3907" s="619" t="s">
        <v>379</v>
      </c>
      <c r="D3907" s="619" t="s">
        <v>380</v>
      </c>
      <c r="E3907" s="619" t="s">
        <v>370</v>
      </c>
      <c r="F3907" s="619" t="s">
        <v>381</v>
      </c>
      <c r="G3907" s="619" t="s">
        <v>370</v>
      </c>
    </row>
    <row r="3908">
      <c r="A3908" s="619" t="s">
        <v>8332</v>
      </c>
      <c r="B3908" s="619" t="s">
        <v>8333</v>
      </c>
      <c r="C3908" s="619" t="s">
        <v>406</v>
      </c>
      <c r="D3908" s="619" t="s">
        <v>387</v>
      </c>
      <c r="E3908" s="619" t="s">
        <v>370</v>
      </c>
      <c r="F3908" s="619" t="s">
        <v>399</v>
      </c>
      <c r="G3908" s="619" t="s">
        <v>370</v>
      </c>
    </row>
    <row r="3909">
      <c r="A3909" s="619" t="s">
        <v>8334</v>
      </c>
      <c r="B3909" s="619" t="s">
        <v>8335</v>
      </c>
      <c r="C3909" s="619" t="s">
        <v>3879</v>
      </c>
      <c r="D3909" s="619" t="s">
        <v>380</v>
      </c>
      <c r="E3909" s="619" t="s">
        <v>370</v>
      </c>
      <c r="F3909" s="619" t="s">
        <v>381</v>
      </c>
      <c r="G3909" s="619" t="s">
        <v>370</v>
      </c>
    </row>
    <row r="3910">
      <c r="A3910" s="619" t="s">
        <v>8336</v>
      </c>
      <c r="B3910" s="619" t="s">
        <v>8337</v>
      </c>
      <c r="C3910" s="619" t="s">
        <v>406</v>
      </c>
      <c r="D3910" s="619" t="s">
        <v>387</v>
      </c>
      <c r="E3910" s="619" t="s">
        <v>370</v>
      </c>
      <c r="F3910" s="619" t="s">
        <v>399</v>
      </c>
      <c r="G3910" s="619" t="s">
        <v>370</v>
      </c>
    </row>
    <row r="3911">
      <c r="A3911" s="619" t="s">
        <v>8338</v>
      </c>
      <c r="B3911" s="619" t="s">
        <v>8339</v>
      </c>
      <c r="C3911" s="619" t="s">
        <v>379</v>
      </c>
      <c r="D3911" s="619" t="s">
        <v>380</v>
      </c>
      <c r="E3911" s="619" t="s">
        <v>370</v>
      </c>
      <c r="F3911" s="619" t="s">
        <v>381</v>
      </c>
      <c r="G3911" s="619" t="s">
        <v>370</v>
      </c>
    </row>
    <row r="3912">
      <c r="A3912" s="619" t="s">
        <v>8340</v>
      </c>
      <c r="B3912" s="619" t="s">
        <v>8341</v>
      </c>
      <c r="C3912" s="619" t="s">
        <v>7382</v>
      </c>
      <c r="D3912" s="619" t="s">
        <v>386</v>
      </c>
      <c r="E3912" s="619" t="s">
        <v>370</v>
      </c>
      <c r="F3912" s="619" t="s">
        <v>387</v>
      </c>
      <c r="G3912" s="619" t="s">
        <v>370</v>
      </c>
    </row>
    <row r="3913">
      <c r="A3913" s="619" t="s">
        <v>8342</v>
      </c>
      <c r="B3913" s="619" t="s">
        <v>8343</v>
      </c>
      <c r="C3913" s="619" t="s">
        <v>385</v>
      </c>
      <c r="D3913" s="619" t="s">
        <v>386</v>
      </c>
      <c r="E3913" s="619" t="s">
        <v>370</v>
      </c>
      <c r="F3913" s="619" t="s">
        <v>387</v>
      </c>
      <c r="G3913" s="619" t="s">
        <v>370</v>
      </c>
    </row>
    <row r="3914">
      <c r="A3914" s="619" t="s">
        <v>8344</v>
      </c>
      <c r="B3914" s="619" t="s">
        <v>8345</v>
      </c>
      <c r="C3914" s="619" t="s">
        <v>379</v>
      </c>
      <c r="D3914" s="619" t="s">
        <v>380</v>
      </c>
      <c r="E3914" s="619" t="s">
        <v>370</v>
      </c>
      <c r="F3914" s="619" t="s">
        <v>381</v>
      </c>
      <c r="G3914" s="619" t="s">
        <v>370</v>
      </c>
    </row>
    <row r="3915">
      <c r="A3915" s="619" t="s">
        <v>8346</v>
      </c>
      <c r="B3915" s="619" t="s">
        <v>8347</v>
      </c>
      <c r="C3915" s="619" t="s">
        <v>406</v>
      </c>
      <c r="D3915" s="619" t="s">
        <v>387</v>
      </c>
      <c r="E3915" s="619" t="s">
        <v>370</v>
      </c>
      <c r="F3915" s="619" t="s">
        <v>399</v>
      </c>
      <c r="G3915" s="619" t="s">
        <v>370</v>
      </c>
    </row>
    <row r="3916">
      <c r="A3916" s="619" t="s">
        <v>8348</v>
      </c>
      <c r="B3916" s="619" t="s">
        <v>8349</v>
      </c>
      <c r="C3916" s="619" t="s">
        <v>379</v>
      </c>
      <c r="D3916" s="619" t="s">
        <v>380</v>
      </c>
      <c r="E3916" s="619" t="s">
        <v>370</v>
      </c>
      <c r="F3916" s="619" t="s">
        <v>381</v>
      </c>
      <c r="G3916" s="619" t="s">
        <v>370</v>
      </c>
    </row>
    <row r="3917">
      <c r="A3917" s="619" t="s">
        <v>8350</v>
      </c>
      <c r="B3917" s="619" t="s">
        <v>8351</v>
      </c>
      <c r="C3917" s="619" t="s">
        <v>379</v>
      </c>
      <c r="D3917" s="619" t="s">
        <v>380</v>
      </c>
      <c r="E3917" s="619" t="s">
        <v>370</v>
      </c>
      <c r="F3917" s="619" t="s">
        <v>381</v>
      </c>
      <c r="G3917" s="619" t="s">
        <v>370</v>
      </c>
    </row>
    <row r="3918">
      <c r="A3918" s="619" t="s">
        <v>8352</v>
      </c>
      <c r="B3918" s="619" t="s">
        <v>8353</v>
      </c>
      <c r="C3918" s="619" t="s">
        <v>379</v>
      </c>
      <c r="D3918" s="619" t="s">
        <v>380</v>
      </c>
      <c r="E3918" s="619" t="s">
        <v>370</v>
      </c>
      <c r="F3918" s="619" t="s">
        <v>381</v>
      </c>
      <c r="G3918" s="619" t="s">
        <v>370</v>
      </c>
    </row>
    <row r="3919">
      <c r="A3919" s="619" t="s">
        <v>8354</v>
      </c>
      <c r="B3919" s="619" t="s">
        <v>8355</v>
      </c>
      <c r="C3919" s="619" t="s">
        <v>379</v>
      </c>
      <c r="D3919" s="619" t="s">
        <v>380</v>
      </c>
      <c r="E3919" s="619" t="s">
        <v>370</v>
      </c>
      <c r="F3919" s="619" t="s">
        <v>381</v>
      </c>
      <c r="G3919" s="619" t="s">
        <v>370</v>
      </c>
    </row>
    <row r="3920">
      <c r="A3920" s="619" t="s">
        <v>8356</v>
      </c>
      <c r="B3920" s="619" t="s">
        <v>8357</v>
      </c>
      <c r="C3920" s="619" t="s">
        <v>4287</v>
      </c>
      <c r="D3920" s="619" t="s">
        <v>380</v>
      </c>
      <c r="E3920" s="619" t="s">
        <v>370</v>
      </c>
      <c r="F3920" s="619" t="s">
        <v>381</v>
      </c>
      <c r="G3920" s="619" t="s">
        <v>370</v>
      </c>
    </row>
    <row r="3921">
      <c r="A3921" s="619" t="s">
        <v>8358</v>
      </c>
      <c r="B3921" s="619" t="s">
        <v>8359</v>
      </c>
      <c r="C3921" s="619" t="s">
        <v>422</v>
      </c>
      <c r="D3921" s="619" t="s">
        <v>399</v>
      </c>
      <c r="E3921" s="619" t="s">
        <v>370</v>
      </c>
      <c r="F3921" s="619" t="s">
        <v>367</v>
      </c>
      <c r="G3921" s="619" t="s">
        <v>370</v>
      </c>
    </row>
    <row r="3922">
      <c r="A3922" s="619" t="s">
        <v>8360</v>
      </c>
      <c r="B3922" s="619" t="s">
        <v>8361</v>
      </c>
      <c r="C3922" s="619" t="s">
        <v>379</v>
      </c>
      <c r="D3922" s="619" t="s">
        <v>380</v>
      </c>
      <c r="E3922" s="619" t="s">
        <v>370</v>
      </c>
      <c r="F3922" s="619" t="s">
        <v>381</v>
      </c>
      <c r="G3922" s="619" t="s">
        <v>370</v>
      </c>
    </row>
    <row r="3923">
      <c r="A3923" s="619" t="s">
        <v>8362</v>
      </c>
      <c r="B3923" s="619" t="s">
        <v>8363</v>
      </c>
      <c r="C3923" s="619" t="s">
        <v>531</v>
      </c>
      <c r="D3923" s="619" t="s">
        <v>399</v>
      </c>
      <c r="E3923" s="619" t="s">
        <v>370</v>
      </c>
      <c r="F3923" s="619" t="s">
        <v>367</v>
      </c>
      <c r="G3923" s="619" t="s">
        <v>370</v>
      </c>
    </row>
    <row r="3924">
      <c r="A3924" s="619" t="s">
        <v>8364</v>
      </c>
      <c r="B3924" s="619" t="s">
        <v>8365</v>
      </c>
      <c r="C3924" s="619" t="s">
        <v>390</v>
      </c>
      <c r="D3924" s="619" t="s">
        <v>381</v>
      </c>
      <c r="E3924" s="619" t="s">
        <v>370</v>
      </c>
      <c r="F3924" s="619" t="s">
        <v>386</v>
      </c>
      <c r="G3924" s="619" t="s">
        <v>371</v>
      </c>
    </row>
    <row r="3925">
      <c r="A3925" s="619" t="s">
        <v>8366</v>
      </c>
      <c r="B3925" s="619" t="s">
        <v>8367</v>
      </c>
      <c r="C3925" s="619" t="s">
        <v>379</v>
      </c>
      <c r="D3925" s="619" t="s">
        <v>380</v>
      </c>
      <c r="E3925" s="619" t="s">
        <v>370</v>
      </c>
      <c r="F3925" s="619" t="s">
        <v>381</v>
      </c>
      <c r="G3925" s="619" t="s">
        <v>370</v>
      </c>
    </row>
    <row r="3926">
      <c r="A3926" s="619" t="s">
        <v>8368</v>
      </c>
      <c r="B3926" s="619" t="s">
        <v>8369</v>
      </c>
      <c r="C3926" s="619" t="s">
        <v>385</v>
      </c>
      <c r="D3926" s="619" t="s">
        <v>386</v>
      </c>
      <c r="E3926" s="619" t="s">
        <v>370</v>
      </c>
      <c r="F3926" s="619" t="s">
        <v>387</v>
      </c>
      <c r="G3926" s="619" t="s">
        <v>370</v>
      </c>
    </row>
    <row r="3927">
      <c r="A3927" s="619" t="s">
        <v>8370</v>
      </c>
      <c r="B3927" s="619" t="s">
        <v>8371</v>
      </c>
      <c r="C3927" s="619" t="s">
        <v>395</v>
      </c>
      <c r="D3927" s="619" t="s">
        <v>380</v>
      </c>
      <c r="E3927" s="619" t="s">
        <v>370</v>
      </c>
      <c r="F3927" s="619" t="s">
        <v>381</v>
      </c>
      <c r="G3927" s="619" t="s">
        <v>370</v>
      </c>
    </row>
    <row r="3928">
      <c r="A3928" s="619" t="s">
        <v>8372</v>
      </c>
      <c r="B3928" s="619" t="s">
        <v>8373</v>
      </c>
      <c r="C3928" s="619" t="s">
        <v>395</v>
      </c>
      <c r="D3928" s="619" t="s">
        <v>380</v>
      </c>
      <c r="E3928" s="619" t="s">
        <v>370</v>
      </c>
      <c r="F3928" s="619" t="s">
        <v>381</v>
      </c>
      <c r="G3928" s="619" t="s">
        <v>370</v>
      </c>
    </row>
    <row r="3929">
      <c r="A3929" s="619" t="s">
        <v>8374</v>
      </c>
      <c r="B3929" s="619" t="s">
        <v>8375</v>
      </c>
      <c r="C3929" s="619" t="s">
        <v>390</v>
      </c>
      <c r="D3929" s="619" t="s">
        <v>381</v>
      </c>
      <c r="E3929" s="619" t="s">
        <v>370</v>
      </c>
      <c r="F3929" s="619" t="s">
        <v>386</v>
      </c>
      <c r="G3929" s="619" t="s">
        <v>370</v>
      </c>
    </row>
    <row r="3930">
      <c r="A3930" s="619" t="s">
        <v>8376</v>
      </c>
      <c r="B3930" s="619" t="s">
        <v>8377</v>
      </c>
      <c r="C3930" s="619" t="s">
        <v>406</v>
      </c>
      <c r="D3930" s="619" t="s">
        <v>387</v>
      </c>
      <c r="E3930" s="619" t="s">
        <v>370</v>
      </c>
      <c r="F3930" s="619" t="s">
        <v>399</v>
      </c>
      <c r="G3930" s="619" t="s">
        <v>370</v>
      </c>
    </row>
    <row r="3931">
      <c r="A3931" s="619" t="s">
        <v>8378</v>
      </c>
      <c r="B3931" s="619" t="s">
        <v>8379</v>
      </c>
      <c r="C3931" s="619" t="s">
        <v>395</v>
      </c>
      <c r="D3931" s="619" t="s">
        <v>380</v>
      </c>
      <c r="E3931" s="619" t="s">
        <v>370</v>
      </c>
      <c r="F3931" s="619" t="s">
        <v>381</v>
      </c>
      <c r="G3931" s="619" t="s">
        <v>370</v>
      </c>
    </row>
    <row r="3932">
      <c r="A3932" s="619" t="s">
        <v>8380</v>
      </c>
      <c r="B3932" s="619" t="s">
        <v>8381</v>
      </c>
      <c r="C3932" s="619" t="s">
        <v>379</v>
      </c>
      <c r="D3932" s="619" t="s">
        <v>380</v>
      </c>
      <c r="E3932" s="619" t="s">
        <v>370</v>
      </c>
      <c r="F3932" s="619" t="s">
        <v>381</v>
      </c>
      <c r="G3932" s="619" t="s">
        <v>370</v>
      </c>
    </row>
    <row r="3933">
      <c r="A3933" s="619" t="s">
        <v>8382</v>
      </c>
      <c r="B3933" s="619" t="s">
        <v>8383</v>
      </c>
      <c r="C3933" s="619" t="s">
        <v>379</v>
      </c>
      <c r="D3933" s="619" t="s">
        <v>380</v>
      </c>
      <c r="E3933" s="619" t="s">
        <v>370</v>
      </c>
      <c r="F3933" s="619" t="s">
        <v>381</v>
      </c>
      <c r="G3933" s="619" t="s">
        <v>370</v>
      </c>
    </row>
    <row r="3934">
      <c r="A3934" s="619" t="s">
        <v>8384</v>
      </c>
      <c r="B3934" s="619" t="s">
        <v>8385</v>
      </c>
      <c r="C3934" s="619" t="s">
        <v>406</v>
      </c>
      <c r="D3934" s="619" t="s">
        <v>387</v>
      </c>
      <c r="E3934" s="619" t="s">
        <v>370</v>
      </c>
      <c r="F3934" s="619" t="s">
        <v>399</v>
      </c>
      <c r="G3934" s="619" t="s">
        <v>370</v>
      </c>
    </row>
    <row r="3935">
      <c r="A3935" s="619" t="s">
        <v>8386</v>
      </c>
      <c r="B3935" s="619" t="s">
        <v>8387</v>
      </c>
      <c r="C3935" s="619" t="s">
        <v>385</v>
      </c>
      <c r="D3935" s="619" t="s">
        <v>386</v>
      </c>
      <c r="E3935" s="619" t="s">
        <v>370</v>
      </c>
      <c r="F3935" s="619" t="s">
        <v>387</v>
      </c>
      <c r="G3935" s="619" t="s">
        <v>370</v>
      </c>
    </row>
    <row r="3936">
      <c r="A3936" s="619" t="s">
        <v>8388</v>
      </c>
      <c r="B3936" s="619" t="s">
        <v>8389</v>
      </c>
      <c r="C3936" s="619" t="s">
        <v>3430</v>
      </c>
      <c r="D3936" s="619" t="s">
        <v>386</v>
      </c>
      <c r="E3936" s="619" t="s">
        <v>370</v>
      </c>
      <c r="F3936" s="619" t="s">
        <v>387</v>
      </c>
      <c r="G3936" s="619" t="s">
        <v>370</v>
      </c>
    </row>
    <row r="3937">
      <c r="A3937" s="619" t="s">
        <v>8390</v>
      </c>
      <c r="B3937" s="619" t="s">
        <v>8391</v>
      </c>
      <c r="C3937" s="619" t="s">
        <v>1442</v>
      </c>
      <c r="D3937" s="619" t="s">
        <v>380</v>
      </c>
      <c r="E3937" s="619" t="s">
        <v>370</v>
      </c>
      <c r="F3937" s="619" t="s">
        <v>381</v>
      </c>
      <c r="G3937" s="619" t="s">
        <v>370</v>
      </c>
    </row>
    <row r="3938">
      <c r="A3938" s="619" t="s">
        <v>8392</v>
      </c>
      <c r="B3938" s="619" t="s">
        <v>8393</v>
      </c>
      <c r="C3938" s="619" t="s">
        <v>379</v>
      </c>
      <c r="D3938" s="619" t="s">
        <v>380</v>
      </c>
      <c r="E3938" s="619" t="s">
        <v>370</v>
      </c>
      <c r="F3938" s="619" t="s">
        <v>381</v>
      </c>
      <c r="G3938" s="619" t="s">
        <v>370</v>
      </c>
    </row>
    <row r="3939">
      <c r="A3939" s="619" t="s">
        <v>8394</v>
      </c>
      <c r="B3939" s="619" t="s">
        <v>8395</v>
      </c>
      <c r="C3939" s="619" t="s">
        <v>2275</v>
      </c>
      <c r="D3939" s="619" t="s">
        <v>386</v>
      </c>
      <c r="E3939" s="619" t="s">
        <v>370</v>
      </c>
      <c r="F3939" s="619" t="s">
        <v>387</v>
      </c>
      <c r="G3939" s="619" t="s">
        <v>370</v>
      </c>
    </row>
    <row r="3940">
      <c r="A3940" s="619" t="s">
        <v>8396</v>
      </c>
      <c r="B3940" s="619" t="s">
        <v>8397</v>
      </c>
      <c r="C3940" s="619" t="s">
        <v>4775</v>
      </c>
      <c r="D3940" s="619" t="s">
        <v>387</v>
      </c>
      <c r="E3940" s="619" t="s">
        <v>370</v>
      </c>
      <c r="F3940" s="619" t="s">
        <v>399</v>
      </c>
      <c r="G3940" s="619" t="s">
        <v>370</v>
      </c>
    </row>
    <row r="3941">
      <c r="A3941" s="619" t="s">
        <v>8398</v>
      </c>
      <c r="B3941" s="619" t="s">
        <v>8399</v>
      </c>
      <c r="C3941" s="619" t="s">
        <v>3249</v>
      </c>
      <c r="D3941" s="619" t="s">
        <v>380</v>
      </c>
      <c r="E3941" s="619" t="s">
        <v>370</v>
      </c>
      <c r="F3941" s="619" t="s">
        <v>381</v>
      </c>
      <c r="G3941" s="619" t="s">
        <v>370</v>
      </c>
    </row>
    <row r="3942">
      <c r="A3942" s="619" t="s">
        <v>8400</v>
      </c>
      <c r="B3942" s="619" t="s">
        <v>8401</v>
      </c>
      <c r="C3942" s="619" t="s">
        <v>406</v>
      </c>
      <c r="D3942" s="619" t="s">
        <v>387</v>
      </c>
      <c r="E3942" s="619" t="s">
        <v>370</v>
      </c>
      <c r="F3942" s="619" t="s">
        <v>399</v>
      </c>
      <c r="G3942" s="619" t="s">
        <v>370</v>
      </c>
    </row>
    <row r="3943">
      <c r="A3943" s="619" t="s">
        <v>8402</v>
      </c>
      <c r="B3943" s="619" t="s">
        <v>8403</v>
      </c>
      <c r="C3943" s="619" t="s">
        <v>379</v>
      </c>
      <c r="D3943" s="619" t="s">
        <v>380</v>
      </c>
      <c r="E3943" s="619" t="s">
        <v>370</v>
      </c>
      <c r="F3943" s="619" t="s">
        <v>381</v>
      </c>
      <c r="G3943" s="619" t="s">
        <v>370</v>
      </c>
    </row>
    <row r="3944">
      <c r="A3944" s="619" t="s">
        <v>8404</v>
      </c>
      <c r="B3944" s="619" t="s">
        <v>8405</v>
      </c>
      <c r="C3944" s="619" t="s">
        <v>4775</v>
      </c>
      <c r="D3944" s="619" t="s">
        <v>387</v>
      </c>
      <c r="E3944" s="619" t="s">
        <v>370</v>
      </c>
      <c r="F3944" s="619" t="s">
        <v>399</v>
      </c>
      <c r="G3944" s="619" t="s">
        <v>370</v>
      </c>
    </row>
    <row r="3945">
      <c r="A3945" s="619" t="s">
        <v>8406</v>
      </c>
      <c r="B3945" s="619" t="s">
        <v>8407</v>
      </c>
      <c r="C3945" s="619" t="s">
        <v>1442</v>
      </c>
      <c r="D3945" s="619" t="s">
        <v>380</v>
      </c>
      <c r="E3945" s="619" t="s">
        <v>370</v>
      </c>
      <c r="F3945" s="619" t="s">
        <v>381</v>
      </c>
      <c r="G3945" s="619" t="s">
        <v>370</v>
      </c>
    </row>
    <row r="3946">
      <c r="A3946" s="619" t="s">
        <v>8408</v>
      </c>
      <c r="B3946" s="619" t="s">
        <v>8409</v>
      </c>
      <c r="C3946" s="619" t="s">
        <v>379</v>
      </c>
      <c r="D3946" s="619" t="s">
        <v>380</v>
      </c>
      <c r="E3946" s="619" t="s">
        <v>370</v>
      </c>
      <c r="F3946" s="619" t="s">
        <v>381</v>
      </c>
      <c r="G3946" s="619" t="s">
        <v>370</v>
      </c>
    </row>
    <row r="3947">
      <c r="A3947" s="619" t="s">
        <v>8410</v>
      </c>
      <c r="B3947" s="619" t="s">
        <v>8411</v>
      </c>
      <c r="C3947" s="619" t="s">
        <v>422</v>
      </c>
      <c r="D3947" s="619" t="s">
        <v>399</v>
      </c>
      <c r="E3947" s="619" t="s">
        <v>370</v>
      </c>
      <c r="F3947" s="619" t="s">
        <v>367</v>
      </c>
      <c r="G3947" s="619" t="s">
        <v>370</v>
      </c>
    </row>
    <row r="3948">
      <c r="A3948" s="619" t="s">
        <v>8412</v>
      </c>
      <c r="B3948" s="619" t="s">
        <v>8413</v>
      </c>
      <c r="C3948" s="619" t="s">
        <v>395</v>
      </c>
      <c r="D3948" s="619" t="s">
        <v>380</v>
      </c>
      <c r="E3948" s="619" t="s">
        <v>370</v>
      </c>
      <c r="F3948" s="619" t="s">
        <v>381</v>
      </c>
      <c r="G3948" s="619" t="s">
        <v>372</v>
      </c>
    </row>
    <row r="3949">
      <c r="A3949" s="619" t="s">
        <v>8414</v>
      </c>
      <c r="B3949" s="619" t="s">
        <v>8415</v>
      </c>
      <c r="C3949" s="619" t="s">
        <v>390</v>
      </c>
      <c r="D3949" s="619" t="s">
        <v>381</v>
      </c>
      <c r="E3949" s="619" t="s">
        <v>370</v>
      </c>
      <c r="F3949" s="619" t="s">
        <v>386</v>
      </c>
      <c r="G3949" s="619" t="s">
        <v>373</v>
      </c>
    </row>
    <row r="3950">
      <c r="A3950" s="619" t="s">
        <v>8416</v>
      </c>
      <c r="B3950" s="619" t="s">
        <v>8417</v>
      </c>
      <c r="C3950" s="619" t="s">
        <v>379</v>
      </c>
      <c r="D3950" s="619" t="s">
        <v>380</v>
      </c>
      <c r="E3950" s="619" t="s">
        <v>370</v>
      </c>
      <c r="F3950" s="619" t="s">
        <v>381</v>
      </c>
      <c r="G3950" s="619" t="s">
        <v>370</v>
      </c>
    </row>
    <row r="3951">
      <c r="A3951" s="619" t="s">
        <v>8418</v>
      </c>
      <c r="B3951" s="619" t="s">
        <v>8419</v>
      </c>
      <c r="C3951" s="619" t="s">
        <v>4608</v>
      </c>
      <c r="D3951" s="619" t="s">
        <v>381</v>
      </c>
      <c r="E3951" s="619" t="s">
        <v>370</v>
      </c>
      <c r="F3951" s="619" t="s">
        <v>386</v>
      </c>
      <c r="G3951" s="619" t="s">
        <v>370</v>
      </c>
    </row>
    <row r="3952">
      <c r="A3952" s="619" t="s">
        <v>8420</v>
      </c>
      <c r="B3952" s="619" t="s">
        <v>8421</v>
      </c>
      <c r="C3952" s="619" t="s">
        <v>395</v>
      </c>
      <c r="D3952" s="619" t="s">
        <v>380</v>
      </c>
      <c r="E3952" s="619" t="s">
        <v>370</v>
      </c>
      <c r="F3952" s="619" t="s">
        <v>381</v>
      </c>
      <c r="G3952" s="619" t="s">
        <v>370</v>
      </c>
    </row>
    <row r="3953">
      <c r="A3953" s="619" t="s">
        <v>8422</v>
      </c>
      <c r="B3953" s="619" t="s">
        <v>8423</v>
      </c>
      <c r="C3953" s="619" t="s">
        <v>4106</v>
      </c>
      <c r="D3953" s="619" t="s">
        <v>387</v>
      </c>
      <c r="E3953" s="619" t="s">
        <v>370</v>
      </c>
      <c r="F3953" s="619" t="s">
        <v>399</v>
      </c>
      <c r="G3953" s="619" t="s">
        <v>370</v>
      </c>
    </row>
    <row r="3954">
      <c r="A3954" s="619" t="s">
        <v>8424</v>
      </c>
      <c r="B3954" s="619" t="s">
        <v>8425</v>
      </c>
      <c r="C3954" s="619" t="s">
        <v>406</v>
      </c>
      <c r="D3954" s="619" t="s">
        <v>387</v>
      </c>
      <c r="E3954" s="619" t="s">
        <v>370</v>
      </c>
      <c r="F3954" s="619" t="s">
        <v>399</v>
      </c>
      <c r="G3954" s="619" t="s">
        <v>370</v>
      </c>
    </row>
    <row r="3955">
      <c r="A3955" s="619" t="s">
        <v>8426</v>
      </c>
      <c r="B3955" s="619" t="s">
        <v>8427</v>
      </c>
      <c r="C3955" s="619" t="s">
        <v>379</v>
      </c>
      <c r="D3955" s="619" t="s">
        <v>380</v>
      </c>
      <c r="E3955" s="619" t="s">
        <v>370</v>
      </c>
      <c r="F3955" s="619" t="s">
        <v>381</v>
      </c>
      <c r="G3955" s="619" t="s">
        <v>370</v>
      </c>
    </row>
    <row r="3956">
      <c r="A3956" s="619" t="s">
        <v>8428</v>
      </c>
      <c r="B3956" s="619" t="s">
        <v>8429</v>
      </c>
      <c r="C3956" s="619" t="s">
        <v>379</v>
      </c>
      <c r="D3956" s="619" t="s">
        <v>380</v>
      </c>
      <c r="E3956" s="619" t="s">
        <v>370</v>
      </c>
      <c r="F3956" s="619" t="s">
        <v>381</v>
      </c>
      <c r="G3956" s="619" t="s">
        <v>370</v>
      </c>
    </row>
    <row r="3957">
      <c r="A3957" s="619" t="s">
        <v>8430</v>
      </c>
      <c r="B3957" s="619" t="s">
        <v>8431</v>
      </c>
      <c r="C3957" s="619" t="s">
        <v>379</v>
      </c>
      <c r="D3957" s="619" t="s">
        <v>380</v>
      </c>
      <c r="E3957" s="619" t="s">
        <v>370</v>
      </c>
      <c r="F3957" s="619" t="s">
        <v>381</v>
      </c>
      <c r="G3957" s="619" t="s">
        <v>370</v>
      </c>
    </row>
    <row r="3958">
      <c r="A3958" s="619" t="s">
        <v>8432</v>
      </c>
      <c r="B3958" s="619" t="s">
        <v>8433</v>
      </c>
      <c r="C3958" s="619" t="s">
        <v>390</v>
      </c>
      <c r="D3958" s="619" t="s">
        <v>381</v>
      </c>
      <c r="E3958" s="619" t="s">
        <v>370</v>
      </c>
      <c r="F3958" s="619" t="s">
        <v>386</v>
      </c>
      <c r="G3958" s="619" t="s">
        <v>370</v>
      </c>
    </row>
    <row r="3959">
      <c r="A3959" s="619" t="s">
        <v>8434</v>
      </c>
      <c r="B3959" s="619" t="s">
        <v>8435</v>
      </c>
      <c r="C3959" s="619" t="s">
        <v>406</v>
      </c>
      <c r="D3959" s="619" t="s">
        <v>387</v>
      </c>
      <c r="E3959" s="619" t="s">
        <v>370</v>
      </c>
      <c r="F3959" s="619" t="s">
        <v>399</v>
      </c>
      <c r="G3959" s="619" t="s">
        <v>370</v>
      </c>
    </row>
    <row r="3960">
      <c r="A3960" s="619" t="s">
        <v>8436</v>
      </c>
      <c r="B3960" s="619" t="s">
        <v>8437</v>
      </c>
      <c r="C3960" s="619" t="s">
        <v>398</v>
      </c>
      <c r="D3960" s="619" t="s">
        <v>387</v>
      </c>
      <c r="E3960" s="619" t="s">
        <v>370</v>
      </c>
      <c r="F3960" s="619" t="s">
        <v>399</v>
      </c>
      <c r="G3960" s="619" t="s">
        <v>370</v>
      </c>
    </row>
    <row r="3961">
      <c r="A3961" s="619" t="s">
        <v>8438</v>
      </c>
      <c r="B3961" s="619" t="s">
        <v>8439</v>
      </c>
      <c r="C3961" s="619" t="s">
        <v>379</v>
      </c>
      <c r="D3961" s="619" t="s">
        <v>380</v>
      </c>
      <c r="E3961" s="619" t="s">
        <v>370</v>
      </c>
      <c r="F3961" s="619" t="s">
        <v>381</v>
      </c>
      <c r="G3961" s="619" t="s">
        <v>370</v>
      </c>
    </row>
    <row r="3962">
      <c r="A3962" s="619" t="s">
        <v>8440</v>
      </c>
      <c r="B3962" s="619" t="s">
        <v>8441</v>
      </c>
      <c r="C3962" s="619" t="s">
        <v>422</v>
      </c>
      <c r="D3962" s="619" t="s">
        <v>399</v>
      </c>
      <c r="E3962" s="619" t="s">
        <v>370</v>
      </c>
      <c r="F3962" s="619" t="s">
        <v>367</v>
      </c>
      <c r="G3962" s="619" t="s">
        <v>370</v>
      </c>
    </row>
    <row r="3963">
      <c r="A3963" s="619" t="s">
        <v>8442</v>
      </c>
      <c r="B3963" s="619" t="s">
        <v>8443</v>
      </c>
      <c r="C3963" s="619" t="s">
        <v>395</v>
      </c>
      <c r="D3963" s="619" t="s">
        <v>380</v>
      </c>
      <c r="E3963" s="619" t="s">
        <v>370</v>
      </c>
      <c r="F3963" s="619" t="s">
        <v>381</v>
      </c>
      <c r="G3963" s="619" t="s">
        <v>370</v>
      </c>
    </row>
    <row r="3964">
      <c r="A3964" s="619" t="s">
        <v>8444</v>
      </c>
      <c r="B3964" s="619" t="s">
        <v>8445</v>
      </c>
      <c r="C3964" s="619" t="s">
        <v>406</v>
      </c>
      <c r="D3964" s="619" t="s">
        <v>387</v>
      </c>
      <c r="E3964" s="619" t="s">
        <v>370</v>
      </c>
      <c r="F3964" s="619" t="s">
        <v>399</v>
      </c>
      <c r="G3964" s="619" t="s">
        <v>370</v>
      </c>
    </row>
    <row r="3965">
      <c r="A3965" s="619" t="s">
        <v>8446</v>
      </c>
      <c r="B3965" s="619" t="s">
        <v>8447</v>
      </c>
      <c r="C3965" s="619" t="s">
        <v>395</v>
      </c>
      <c r="D3965" s="619" t="s">
        <v>380</v>
      </c>
      <c r="E3965" s="619" t="s">
        <v>370</v>
      </c>
      <c r="F3965" s="619" t="s">
        <v>381</v>
      </c>
      <c r="G3965" s="619" t="s">
        <v>370</v>
      </c>
    </row>
    <row r="3966">
      <c r="A3966" s="619" t="s">
        <v>8448</v>
      </c>
      <c r="B3966" s="619" t="s">
        <v>8449</v>
      </c>
      <c r="C3966" s="619" t="s">
        <v>385</v>
      </c>
      <c r="D3966" s="619" t="s">
        <v>386</v>
      </c>
      <c r="E3966" s="619" t="s">
        <v>370</v>
      </c>
      <c r="F3966" s="619" t="s">
        <v>387</v>
      </c>
      <c r="G3966" s="619" t="s">
        <v>370</v>
      </c>
    </row>
    <row r="3967">
      <c r="A3967" s="619" t="s">
        <v>8450</v>
      </c>
      <c r="B3967" s="619" t="s">
        <v>8451</v>
      </c>
      <c r="C3967" s="619" t="s">
        <v>385</v>
      </c>
      <c r="D3967" s="619" t="s">
        <v>386</v>
      </c>
      <c r="E3967" s="619" t="s">
        <v>370</v>
      </c>
      <c r="F3967" s="619" t="s">
        <v>387</v>
      </c>
      <c r="G3967" s="619" t="s">
        <v>370</v>
      </c>
    </row>
    <row r="3968">
      <c r="A3968" s="619" t="s">
        <v>8452</v>
      </c>
      <c r="B3968" s="619" t="s">
        <v>8453</v>
      </c>
      <c r="C3968" s="619" t="s">
        <v>390</v>
      </c>
      <c r="D3968" s="619" t="s">
        <v>381</v>
      </c>
      <c r="E3968" s="619" t="s">
        <v>370</v>
      </c>
      <c r="F3968" s="619" t="s">
        <v>386</v>
      </c>
      <c r="G3968" s="619" t="s">
        <v>370</v>
      </c>
    </row>
    <row r="3969">
      <c r="A3969" s="619" t="s">
        <v>8454</v>
      </c>
      <c r="B3969" s="619" t="s">
        <v>8455</v>
      </c>
      <c r="C3969" s="619" t="s">
        <v>5327</v>
      </c>
      <c r="D3969" s="619" t="s">
        <v>386</v>
      </c>
      <c r="E3969" s="619" t="s">
        <v>370</v>
      </c>
      <c r="F3969" s="619" t="s">
        <v>387</v>
      </c>
      <c r="G3969" s="619" t="s">
        <v>370</v>
      </c>
    </row>
    <row r="3970">
      <c r="A3970" s="619" t="s">
        <v>8456</v>
      </c>
      <c r="B3970" s="619" t="s">
        <v>8457</v>
      </c>
      <c r="C3970" s="619" t="s">
        <v>395</v>
      </c>
      <c r="D3970" s="619" t="s">
        <v>380</v>
      </c>
      <c r="E3970" s="619" t="s">
        <v>370</v>
      </c>
      <c r="F3970" s="619" t="s">
        <v>381</v>
      </c>
      <c r="G3970" s="619" t="s">
        <v>370</v>
      </c>
    </row>
    <row r="3971">
      <c r="A3971" s="619" t="s">
        <v>8458</v>
      </c>
      <c r="B3971" s="619" t="s">
        <v>8459</v>
      </c>
      <c r="C3971" s="619" t="s">
        <v>379</v>
      </c>
      <c r="D3971" s="619" t="s">
        <v>380</v>
      </c>
      <c r="E3971" s="619" t="s">
        <v>370</v>
      </c>
      <c r="F3971" s="619" t="s">
        <v>381</v>
      </c>
      <c r="G3971" s="619" t="s">
        <v>370</v>
      </c>
    </row>
    <row r="3972">
      <c r="A3972" s="619" t="s">
        <v>8460</v>
      </c>
      <c r="B3972" s="619" t="s">
        <v>8461</v>
      </c>
      <c r="C3972" s="619" t="s">
        <v>458</v>
      </c>
      <c r="D3972" s="619" t="s">
        <v>380</v>
      </c>
      <c r="E3972" s="619" t="s">
        <v>370</v>
      </c>
      <c r="F3972" s="619" t="s">
        <v>381</v>
      </c>
      <c r="G3972" s="619" t="s">
        <v>370</v>
      </c>
    </row>
    <row r="3973">
      <c r="A3973" s="619" t="s">
        <v>8462</v>
      </c>
      <c r="B3973" s="619" t="s">
        <v>8463</v>
      </c>
      <c r="C3973" s="619" t="s">
        <v>390</v>
      </c>
      <c r="D3973" s="619" t="s">
        <v>381</v>
      </c>
      <c r="E3973" s="619" t="s">
        <v>370</v>
      </c>
      <c r="F3973" s="619" t="s">
        <v>386</v>
      </c>
      <c r="G3973" s="619" t="s">
        <v>370</v>
      </c>
    </row>
    <row r="3974">
      <c r="A3974" s="619" t="s">
        <v>8464</v>
      </c>
      <c r="B3974" s="619" t="s">
        <v>8465</v>
      </c>
      <c r="C3974" s="619" t="s">
        <v>4379</v>
      </c>
      <c r="D3974" s="619" t="s">
        <v>399</v>
      </c>
      <c r="E3974" s="619" t="s">
        <v>370</v>
      </c>
      <c r="F3974" s="619" t="s">
        <v>367</v>
      </c>
      <c r="G3974" s="619" t="s">
        <v>370</v>
      </c>
    </row>
    <row r="3975">
      <c r="A3975" s="619" t="s">
        <v>8466</v>
      </c>
      <c r="B3975" s="619" t="s">
        <v>8467</v>
      </c>
      <c r="C3975" s="619" t="s">
        <v>5040</v>
      </c>
      <c r="D3975" s="619" t="s">
        <v>381</v>
      </c>
      <c r="E3975" s="619" t="s">
        <v>370</v>
      </c>
      <c r="F3975" s="619" t="s">
        <v>386</v>
      </c>
      <c r="G3975" s="619" t="s">
        <v>370</v>
      </c>
    </row>
    <row r="3976">
      <c r="A3976" s="619" t="s">
        <v>8468</v>
      </c>
      <c r="B3976" s="619" t="s">
        <v>8469</v>
      </c>
      <c r="C3976" s="619" t="s">
        <v>379</v>
      </c>
      <c r="D3976" s="619" t="s">
        <v>380</v>
      </c>
      <c r="E3976" s="619" t="s">
        <v>370</v>
      </c>
      <c r="F3976" s="619" t="s">
        <v>381</v>
      </c>
      <c r="G3976" s="619" t="s">
        <v>370</v>
      </c>
    </row>
    <row r="3977">
      <c r="A3977" s="619" t="s">
        <v>8470</v>
      </c>
      <c r="B3977" s="619" t="s">
        <v>8471</v>
      </c>
      <c r="C3977" s="619" t="s">
        <v>759</v>
      </c>
      <c r="D3977" s="619" t="s">
        <v>380</v>
      </c>
      <c r="E3977" s="619" t="s">
        <v>370</v>
      </c>
      <c r="F3977" s="619" t="s">
        <v>381</v>
      </c>
      <c r="G3977" s="619" t="s">
        <v>370</v>
      </c>
    </row>
    <row r="3978">
      <c r="A3978" s="619" t="s">
        <v>8472</v>
      </c>
      <c r="B3978" s="619" t="s">
        <v>8473</v>
      </c>
      <c r="C3978" s="619" t="s">
        <v>395</v>
      </c>
      <c r="D3978" s="619" t="s">
        <v>380</v>
      </c>
      <c r="E3978" s="619" t="s">
        <v>370</v>
      </c>
      <c r="F3978" s="619" t="s">
        <v>381</v>
      </c>
      <c r="G3978" s="619" t="s">
        <v>370</v>
      </c>
    </row>
    <row r="3979">
      <c r="A3979" s="619" t="s">
        <v>8474</v>
      </c>
      <c r="B3979" s="619" t="s">
        <v>8475</v>
      </c>
      <c r="C3979" s="619" t="s">
        <v>380</v>
      </c>
      <c r="D3979" s="619" t="s">
        <v>380</v>
      </c>
      <c r="E3979" s="619" t="s">
        <v>370</v>
      </c>
      <c r="F3979" s="619" t="s">
        <v>381</v>
      </c>
      <c r="G3979" s="619" t="s">
        <v>370</v>
      </c>
    </row>
    <row r="3980">
      <c r="A3980" s="619" t="s">
        <v>8476</v>
      </c>
      <c r="B3980" s="619" t="s">
        <v>8477</v>
      </c>
      <c r="C3980" s="619" t="s">
        <v>366</v>
      </c>
      <c r="D3980" s="619" t="s">
        <v>367</v>
      </c>
      <c r="E3980" s="619" t="s">
        <v>370</v>
      </c>
      <c r="F3980" s="619" t="s">
        <v>369</v>
      </c>
      <c r="G3980" s="619" t="s">
        <v>370</v>
      </c>
    </row>
    <row r="3981">
      <c r="A3981" s="619" t="s">
        <v>8478</v>
      </c>
      <c r="B3981" s="619" t="s">
        <v>8479</v>
      </c>
      <c r="C3981" s="619" t="s">
        <v>379</v>
      </c>
      <c r="D3981" s="619" t="s">
        <v>380</v>
      </c>
      <c r="E3981" s="619" t="s">
        <v>370</v>
      </c>
      <c r="F3981" s="619" t="s">
        <v>381</v>
      </c>
      <c r="G3981" s="619" t="s">
        <v>370</v>
      </c>
    </row>
    <row r="3982">
      <c r="A3982" s="619" t="s">
        <v>8480</v>
      </c>
      <c r="B3982" s="619" t="s">
        <v>8481</v>
      </c>
      <c r="C3982" s="619" t="s">
        <v>3614</v>
      </c>
      <c r="D3982" s="619" t="s">
        <v>380</v>
      </c>
      <c r="E3982" s="619" t="s">
        <v>370</v>
      </c>
      <c r="F3982" s="619" t="s">
        <v>381</v>
      </c>
      <c r="G3982" s="619" t="s">
        <v>370</v>
      </c>
    </row>
    <row r="3983">
      <c r="A3983" s="619" t="s">
        <v>8482</v>
      </c>
      <c r="B3983" s="619" t="s">
        <v>8483</v>
      </c>
      <c r="C3983" s="619" t="s">
        <v>379</v>
      </c>
      <c r="D3983" s="619" t="s">
        <v>380</v>
      </c>
      <c r="E3983" s="619" t="s">
        <v>370</v>
      </c>
      <c r="F3983" s="619" t="s">
        <v>381</v>
      </c>
      <c r="G3983" s="619" t="s">
        <v>370</v>
      </c>
    </row>
    <row r="3984">
      <c r="A3984" s="619" t="s">
        <v>8484</v>
      </c>
      <c r="B3984" s="619" t="s">
        <v>8485</v>
      </c>
      <c r="C3984" s="619" t="s">
        <v>385</v>
      </c>
      <c r="D3984" s="619" t="s">
        <v>386</v>
      </c>
      <c r="E3984" s="619" t="s">
        <v>370</v>
      </c>
      <c r="F3984" s="619" t="s">
        <v>387</v>
      </c>
      <c r="G3984" s="619" t="s">
        <v>370</v>
      </c>
    </row>
    <row r="3985">
      <c r="A3985" s="619" t="s">
        <v>8486</v>
      </c>
      <c r="B3985" s="619" t="s">
        <v>8487</v>
      </c>
      <c r="C3985" s="619" t="s">
        <v>379</v>
      </c>
      <c r="D3985" s="619" t="s">
        <v>380</v>
      </c>
      <c r="E3985" s="619" t="s">
        <v>370</v>
      </c>
      <c r="F3985" s="619" t="s">
        <v>381</v>
      </c>
      <c r="G3985" s="619" t="s">
        <v>370</v>
      </c>
    </row>
    <row r="3986">
      <c r="A3986" s="619" t="s">
        <v>8488</v>
      </c>
      <c r="B3986" s="619" t="s">
        <v>8489</v>
      </c>
      <c r="C3986" s="619" t="s">
        <v>1532</v>
      </c>
      <c r="D3986" s="619" t="s">
        <v>381</v>
      </c>
      <c r="E3986" s="619" t="s">
        <v>370</v>
      </c>
      <c r="F3986" s="619" t="s">
        <v>386</v>
      </c>
      <c r="G3986" s="619" t="s">
        <v>370</v>
      </c>
    </row>
    <row r="3987">
      <c r="A3987" s="619" t="s">
        <v>8490</v>
      </c>
      <c r="B3987" s="619" t="s">
        <v>8491</v>
      </c>
      <c r="C3987" s="619" t="s">
        <v>390</v>
      </c>
      <c r="D3987" s="619" t="s">
        <v>381</v>
      </c>
      <c r="E3987" s="619" t="s">
        <v>370</v>
      </c>
      <c r="F3987" s="619" t="s">
        <v>386</v>
      </c>
      <c r="G3987" s="619" t="s">
        <v>370</v>
      </c>
    </row>
    <row r="3988">
      <c r="A3988" s="619" t="s">
        <v>8492</v>
      </c>
      <c r="B3988" s="619" t="s">
        <v>8493</v>
      </c>
      <c r="C3988" s="619" t="s">
        <v>406</v>
      </c>
      <c r="D3988" s="619" t="s">
        <v>387</v>
      </c>
      <c r="E3988" s="619" t="s">
        <v>370</v>
      </c>
      <c r="F3988" s="619" t="s">
        <v>399</v>
      </c>
      <c r="G3988" s="619" t="s">
        <v>370</v>
      </c>
    </row>
    <row r="3989">
      <c r="A3989" s="619" t="s">
        <v>8494</v>
      </c>
      <c r="B3989" s="619" t="s">
        <v>8495</v>
      </c>
      <c r="C3989" s="619" t="s">
        <v>385</v>
      </c>
      <c r="D3989" s="619" t="s">
        <v>386</v>
      </c>
      <c r="E3989" s="619" t="s">
        <v>370</v>
      </c>
      <c r="F3989" s="619" t="s">
        <v>387</v>
      </c>
      <c r="G3989" s="619" t="s">
        <v>370</v>
      </c>
    </row>
    <row r="3990">
      <c r="A3990" s="619" t="s">
        <v>8496</v>
      </c>
      <c r="B3990" s="619" t="s">
        <v>8497</v>
      </c>
      <c r="C3990" s="619" t="s">
        <v>379</v>
      </c>
      <c r="D3990" s="619" t="s">
        <v>380</v>
      </c>
      <c r="E3990" s="619" t="s">
        <v>370</v>
      </c>
      <c r="F3990" s="619" t="s">
        <v>381</v>
      </c>
      <c r="G3990" s="619" t="s">
        <v>370</v>
      </c>
    </row>
    <row r="3991">
      <c r="A3991" s="619" t="s">
        <v>8498</v>
      </c>
      <c r="B3991" s="619" t="s">
        <v>8499</v>
      </c>
      <c r="C3991" s="619" t="s">
        <v>379</v>
      </c>
      <c r="D3991" s="619" t="s">
        <v>380</v>
      </c>
      <c r="E3991" s="619" t="s">
        <v>370</v>
      </c>
      <c r="F3991" s="619" t="s">
        <v>381</v>
      </c>
      <c r="G3991" s="619" t="s">
        <v>370</v>
      </c>
    </row>
    <row r="3992">
      <c r="A3992" s="619" t="s">
        <v>8500</v>
      </c>
      <c r="B3992" s="619" t="s">
        <v>8501</v>
      </c>
      <c r="C3992" s="619" t="s">
        <v>395</v>
      </c>
      <c r="D3992" s="619" t="s">
        <v>380</v>
      </c>
      <c r="E3992" s="619" t="s">
        <v>370</v>
      </c>
      <c r="F3992" s="619" t="s">
        <v>381</v>
      </c>
      <c r="G3992" s="619" t="s">
        <v>370</v>
      </c>
    </row>
    <row r="3993">
      <c r="A3993" s="619" t="s">
        <v>8502</v>
      </c>
      <c r="B3993" s="619" t="s">
        <v>8503</v>
      </c>
      <c r="C3993" s="619" t="s">
        <v>406</v>
      </c>
      <c r="D3993" s="619" t="s">
        <v>387</v>
      </c>
      <c r="E3993" s="619" t="s">
        <v>370</v>
      </c>
      <c r="F3993" s="619" t="s">
        <v>399</v>
      </c>
      <c r="G3993" s="619" t="s">
        <v>372</v>
      </c>
    </row>
    <row r="3994">
      <c r="A3994" s="619" t="s">
        <v>8504</v>
      </c>
      <c r="B3994" s="619" t="s">
        <v>8505</v>
      </c>
      <c r="C3994" s="619" t="s">
        <v>395</v>
      </c>
      <c r="D3994" s="619" t="s">
        <v>380</v>
      </c>
      <c r="E3994" s="619" t="s">
        <v>370</v>
      </c>
      <c r="F3994" s="619" t="s">
        <v>381</v>
      </c>
      <c r="G3994" s="619" t="s">
        <v>370</v>
      </c>
    </row>
    <row r="3995">
      <c r="A3995" s="619" t="s">
        <v>8506</v>
      </c>
      <c r="B3995" s="619" t="s">
        <v>8507</v>
      </c>
      <c r="C3995" s="619" t="s">
        <v>1251</v>
      </c>
      <c r="D3995" s="619" t="s">
        <v>380</v>
      </c>
      <c r="E3995" s="619" t="s">
        <v>370</v>
      </c>
      <c r="F3995" s="619" t="s">
        <v>381</v>
      </c>
      <c r="G3995" s="619" t="s">
        <v>370</v>
      </c>
    </row>
    <row r="3996">
      <c r="A3996" s="619" t="s">
        <v>8508</v>
      </c>
      <c r="B3996" s="619" t="s">
        <v>8509</v>
      </c>
      <c r="C3996" s="619" t="s">
        <v>379</v>
      </c>
      <c r="D3996" s="619" t="s">
        <v>380</v>
      </c>
      <c r="E3996" s="619" t="s">
        <v>370</v>
      </c>
      <c r="F3996" s="619" t="s">
        <v>381</v>
      </c>
      <c r="G3996" s="619" t="s">
        <v>370</v>
      </c>
    </row>
    <row r="3997">
      <c r="A3997" s="619" t="s">
        <v>8510</v>
      </c>
      <c r="B3997" s="619" t="s">
        <v>8511</v>
      </c>
      <c r="C3997" s="619" t="s">
        <v>1797</v>
      </c>
      <c r="D3997" s="619" t="s">
        <v>387</v>
      </c>
      <c r="E3997" s="619" t="s">
        <v>370</v>
      </c>
      <c r="F3997" s="619" t="s">
        <v>399</v>
      </c>
      <c r="G3997" s="619" t="s">
        <v>370</v>
      </c>
    </row>
    <row r="3998">
      <c r="A3998" s="619" t="s">
        <v>8512</v>
      </c>
      <c r="B3998" s="619" t="s">
        <v>8513</v>
      </c>
      <c r="C3998" s="619" t="s">
        <v>8094</v>
      </c>
      <c r="D3998" s="619" t="s">
        <v>381</v>
      </c>
      <c r="E3998" s="619" t="s">
        <v>370</v>
      </c>
      <c r="F3998" s="619" t="s">
        <v>386</v>
      </c>
      <c r="G3998" s="619" t="s">
        <v>370</v>
      </c>
    </row>
    <row r="3999">
      <c r="A3999" s="619" t="s">
        <v>8514</v>
      </c>
      <c r="B3999" s="619" t="s">
        <v>8515</v>
      </c>
      <c r="C3999" s="619" t="s">
        <v>390</v>
      </c>
      <c r="D3999" s="619" t="s">
        <v>381</v>
      </c>
      <c r="E3999" s="619" t="s">
        <v>370</v>
      </c>
      <c r="F3999" s="619" t="s">
        <v>386</v>
      </c>
      <c r="G3999" s="619" t="s">
        <v>371</v>
      </c>
    </row>
    <row r="4000">
      <c r="A4000" s="619" t="s">
        <v>8516</v>
      </c>
      <c r="B4000" s="619" t="s">
        <v>8517</v>
      </c>
      <c r="C4000" s="619" t="s">
        <v>4125</v>
      </c>
      <c r="D4000" s="619" t="s">
        <v>386</v>
      </c>
      <c r="E4000" s="619" t="s">
        <v>370</v>
      </c>
      <c r="F4000" s="619" t="s">
        <v>387</v>
      </c>
      <c r="G4000" s="619" t="s">
        <v>370</v>
      </c>
    </row>
    <row r="4001">
      <c r="A4001" s="619" t="s">
        <v>8518</v>
      </c>
      <c r="B4001" s="619" t="s">
        <v>8519</v>
      </c>
      <c r="C4001" s="619" t="s">
        <v>3571</v>
      </c>
      <c r="D4001" s="619" t="s">
        <v>387</v>
      </c>
      <c r="E4001" s="619" t="s">
        <v>370</v>
      </c>
      <c r="F4001" s="619" t="s">
        <v>399</v>
      </c>
      <c r="G4001" s="619" t="s">
        <v>370</v>
      </c>
    </row>
    <row r="4002">
      <c r="A4002" s="619" t="s">
        <v>8520</v>
      </c>
      <c r="B4002" s="619" t="s">
        <v>8521</v>
      </c>
      <c r="C4002" s="619" t="s">
        <v>379</v>
      </c>
      <c r="D4002" s="619" t="s">
        <v>380</v>
      </c>
      <c r="E4002" s="619" t="s">
        <v>370</v>
      </c>
      <c r="F4002" s="619" t="s">
        <v>381</v>
      </c>
      <c r="G4002" s="619" t="s">
        <v>370</v>
      </c>
    </row>
    <row r="4003">
      <c r="A4003" s="619" t="s">
        <v>8522</v>
      </c>
      <c r="B4003" s="619" t="s">
        <v>8523</v>
      </c>
      <c r="C4003" s="619" t="s">
        <v>379</v>
      </c>
      <c r="D4003" s="619" t="s">
        <v>380</v>
      </c>
      <c r="E4003" s="619" t="s">
        <v>370</v>
      </c>
      <c r="F4003" s="619" t="s">
        <v>381</v>
      </c>
      <c r="G4003" s="619" t="s">
        <v>370</v>
      </c>
    </row>
    <row r="4004">
      <c r="A4004" s="619" t="s">
        <v>8524</v>
      </c>
      <c r="B4004" s="619" t="s">
        <v>8525</v>
      </c>
      <c r="C4004" s="619" t="s">
        <v>390</v>
      </c>
      <c r="D4004" s="619" t="s">
        <v>381</v>
      </c>
      <c r="E4004" s="619" t="s">
        <v>370</v>
      </c>
      <c r="F4004" s="619" t="s">
        <v>386</v>
      </c>
      <c r="G4004" s="619" t="s">
        <v>370</v>
      </c>
    </row>
    <row r="4005">
      <c r="A4005" s="619" t="s">
        <v>8526</v>
      </c>
      <c r="B4005" s="619" t="s">
        <v>8527</v>
      </c>
      <c r="C4005" s="619" t="s">
        <v>458</v>
      </c>
      <c r="D4005" s="619" t="s">
        <v>380</v>
      </c>
      <c r="E4005" s="619" t="s">
        <v>370</v>
      </c>
      <c r="F4005" s="619" t="s">
        <v>381</v>
      </c>
      <c r="G4005" s="619" t="s">
        <v>370</v>
      </c>
    </row>
    <row r="4006">
      <c r="A4006" s="619" t="s">
        <v>8528</v>
      </c>
      <c r="B4006" s="619" t="s">
        <v>8529</v>
      </c>
      <c r="C4006" s="619" t="s">
        <v>395</v>
      </c>
      <c r="D4006" s="619" t="s">
        <v>380</v>
      </c>
      <c r="E4006" s="619" t="s">
        <v>370</v>
      </c>
      <c r="F4006" s="619" t="s">
        <v>381</v>
      </c>
      <c r="G4006" s="619" t="s">
        <v>370</v>
      </c>
    </row>
    <row r="4007">
      <c r="A4007" s="619" t="s">
        <v>8530</v>
      </c>
      <c r="B4007" s="619" t="s">
        <v>8531</v>
      </c>
      <c r="C4007" s="619" t="s">
        <v>531</v>
      </c>
      <c r="D4007" s="619" t="s">
        <v>399</v>
      </c>
      <c r="E4007" s="619" t="s">
        <v>370</v>
      </c>
      <c r="F4007" s="619" t="s">
        <v>367</v>
      </c>
      <c r="G4007" s="619" t="s">
        <v>370</v>
      </c>
    </row>
    <row r="4008">
      <c r="A4008" s="619" t="s">
        <v>8532</v>
      </c>
      <c r="B4008" s="619" t="s">
        <v>8533</v>
      </c>
      <c r="C4008" s="619" t="s">
        <v>379</v>
      </c>
      <c r="D4008" s="619" t="s">
        <v>380</v>
      </c>
      <c r="E4008" s="619" t="s">
        <v>370</v>
      </c>
      <c r="F4008" s="619" t="s">
        <v>381</v>
      </c>
      <c r="G4008" s="619" t="s">
        <v>370</v>
      </c>
    </row>
    <row r="4009">
      <c r="A4009" s="619" t="s">
        <v>8534</v>
      </c>
      <c r="B4009" s="619" t="s">
        <v>8535</v>
      </c>
      <c r="C4009" s="619" t="s">
        <v>395</v>
      </c>
      <c r="D4009" s="619" t="s">
        <v>380</v>
      </c>
      <c r="E4009" s="619" t="s">
        <v>370</v>
      </c>
      <c r="F4009" s="619" t="s">
        <v>381</v>
      </c>
      <c r="G4009" s="619" t="s">
        <v>370</v>
      </c>
    </row>
    <row r="4010">
      <c r="A4010" s="619" t="s">
        <v>8536</v>
      </c>
      <c r="B4010" s="619" t="s">
        <v>8537</v>
      </c>
      <c r="C4010" s="619" t="s">
        <v>3707</v>
      </c>
      <c r="D4010" s="619" t="s">
        <v>380</v>
      </c>
      <c r="E4010" s="619" t="s">
        <v>370</v>
      </c>
      <c r="F4010" s="619" t="s">
        <v>381</v>
      </c>
      <c r="G4010" s="619" t="s">
        <v>370</v>
      </c>
    </row>
    <row r="4011">
      <c r="A4011" s="619" t="s">
        <v>8538</v>
      </c>
      <c r="B4011" s="619" t="s">
        <v>8539</v>
      </c>
      <c r="C4011" s="619" t="s">
        <v>385</v>
      </c>
      <c r="D4011" s="619" t="s">
        <v>386</v>
      </c>
      <c r="E4011" s="619" t="s">
        <v>370</v>
      </c>
      <c r="F4011" s="619" t="s">
        <v>387</v>
      </c>
      <c r="G4011" s="619" t="s">
        <v>370</v>
      </c>
    </row>
    <row r="4012">
      <c r="A4012" s="619" t="s">
        <v>8540</v>
      </c>
      <c r="B4012" s="619" t="s">
        <v>8541</v>
      </c>
      <c r="C4012" s="619" t="s">
        <v>1942</v>
      </c>
      <c r="D4012" s="619" t="s">
        <v>380</v>
      </c>
      <c r="E4012" s="619" t="s">
        <v>370</v>
      </c>
      <c r="F4012" s="619" t="s">
        <v>381</v>
      </c>
      <c r="G4012" s="619" t="s">
        <v>370</v>
      </c>
    </row>
    <row r="4013">
      <c r="A4013" s="619" t="s">
        <v>8542</v>
      </c>
      <c r="B4013" s="619" t="s">
        <v>8543</v>
      </c>
      <c r="C4013" s="619" t="s">
        <v>379</v>
      </c>
      <c r="D4013" s="619" t="s">
        <v>380</v>
      </c>
      <c r="E4013" s="619" t="s">
        <v>370</v>
      </c>
      <c r="F4013" s="619" t="s">
        <v>381</v>
      </c>
      <c r="G4013" s="619" t="s">
        <v>370</v>
      </c>
    </row>
    <row r="4014">
      <c r="A4014" s="619" t="s">
        <v>8544</v>
      </c>
      <c r="B4014" s="619" t="s">
        <v>8545</v>
      </c>
      <c r="C4014" s="619" t="s">
        <v>379</v>
      </c>
      <c r="D4014" s="619" t="s">
        <v>380</v>
      </c>
      <c r="E4014" s="619" t="s">
        <v>370</v>
      </c>
      <c r="F4014" s="619" t="s">
        <v>381</v>
      </c>
      <c r="G4014" s="619" t="s">
        <v>373</v>
      </c>
    </row>
    <row r="4015">
      <c r="A4015" s="619" t="s">
        <v>8546</v>
      </c>
      <c r="B4015" s="619" t="s">
        <v>8547</v>
      </c>
      <c r="C4015" s="619" t="s">
        <v>385</v>
      </c>
      <c r="D4015" s="619" t="s">
        <v>386</v>
      </c>
      <c r="E4015" s="619" t="s">
        <v>370</v>
      </c>
      <c r="F4015" s="619" t="s">
        <v>387</v>
      </c>
      <c r="G4015" s="619" t="s">
        <v>370</v>
      </c>
    </row>
    <row r="4016">
      <c r="A4016" s="619" t="s">
        <v>8548</v>
      </c>
      <c r="B4016" s="619" t="s">
        <v>8549</v>
      </c>
      <c r="C4016" s="619" t="s">
        <v>379</v>
      </c>
      <c r="D4016" s="619" t="s">
        <v>380</v>
      </c>
      <c r="E4016" s="619" t="s">
        <v>370</v>
      </c>
      <c r="F4016" s="619" t="s">
        <v>381</v>
      </c>
      <c r="G4016" s="619" t="s">
        <v>370</v>
      </c>
    </row>
    <row r="4017">
      <c r="A4017" s="619" t="s">
        <v>8550</v>
      </c>
      <c r="B4017" s="619" t="s">
        <v>8551</v>
      </c>
      <c r="C4017" s="619" t="s">
        <v>379</v>
      </c>
      <c r="D4017" s="619" t="s">
        <v>380</v>
      </c>
      <c r="E4017" s="619" t="s">
        <v>370</v>
      </c>
      <c r="F4017" s="619" t="s">
        <v>381</v>
      </c>
      <c r="G4017" s="619" t="s">
        <v>370</v>
      </c>
    </row>
    <row r="4018">
      <c r="A4018" s="619" t="s">
        <v>8552</v>
      </c>
      <c r="B4018" s="619" t="s">
        <v>8553</v>
      </c>
      <c r="C4018" s="619" t="s">
        <v>406</v>
      </c>
      <c r="D4018" s="619" t="s">
        <v>387</v>
      </c>
      <c r="E4018" s="619" t="s">
        <v>370</v>
      </c>
      <c r="F4018" s="619" t="s">
        <v>399</v>
      </c>
      <c r="G4018" s="619" t="s">
        <v>371</v>
      </c>
    </row>
    <row r="4019">
      <c r="A4019" s="619" t="s">
        <v>8554</v>
      </c>
      <c r="B4019" s="619" t="s">
        <v>8555</v>
      </c>
      <c r="C4019" s="619" t="s">
        <v>531</v>
      </c>
      <c r="D4019" s="619" t="s">
        <v>399</v>
      </c>
      <c r="E4019" s="619" t="s">
        <v>370</v>
      </c>
      <c r="F4019" s="619" t="s">
        <v>367</v>
      </c>
      <c r="G4019" s="619" t="s">
        <v>370</v>
      </c>
    </row>
    <row r="4020">
      <c r="A4020" s="619" t="s">
        <v>8556</v>
      </c>
      <c r="B4020" s="619" t="s">
        <v>8557</v>
      </c>
      <c r="C4020" s="619" t="s">
        <v>385</v>
      </c>
      <c r="D4020" s="619" t="s">
        <v>386</v>
      </c>
      <c r="E4020" s="619" t="s">
        <v>370</v>
      </c>
      <c r="F4020" s="619" t="s">
        <v>387</v>
      </c>
      <c r="G4020" s="619" t="s">
        <v>370</v>
      </c>
    </row>
    <row r="4021">
      <c r="A4021" s="619" t="s">
        <v>8558</v>
      </c>
      <c r="B4021" s="619" t="s">
        <v>8559</v>
      </c>
      <c r="C4021" s="619" t="s">
        <v>395</v>
      </c>
      <c r="D4021" s="619" t="s">
        <v>380</v>
      </c>
      <c r="E4021" s="619" t="s">
        <v>370</v>
      </c>
      <c r="F4021" s="619" t="s">
        <v>381</v>
      </c>
      <c r="G4021" s="619" t="s">
        <v>370</v>
      </c>
    </row>
    <row r="4022">
      <c r="A4022" s="619" t="s">
        <v>8560</v>
      </c>
      <c r="B4022" s="619" t="s">
        <v>8561</v>
      </c>
      <c r="C4022" s="619" t="s">
        <v>3254</v>
      </c>
      <c r="D4022" s="619" t="s">
        <v>399</v>
      </c>
      <c r="E4022" s="619" t="s">
        <v>370</v>
      </c>
      <c r="F4022" s="619" t="s">
        <v>367</v>
      </c>
      <c r="G4022" s="619" t="s">
        <v>370</v>
      </c>
    </row>
    <row r="4023">
      <c r="A4023" s="619" t="s">
        <v>8562</v>
      </c>
      <c r="B4023" s="619" t="s">
        <v>8563</v>
      </c>
      <c r="C4023" s="619" t="s">
        <v>406</v>
      </c>
      <c r="D4023" s="619" t="s">
        <v>387</v>
      </c>
      <c r="E4023" s="619" t="s">
        <v>370</v>
      </c>
      <c r="F4023" s="619" t="s">
        <v>399</v>
      </c>
      <c r="G4023" s="619" t="s">
        <v>370</v>
      </c>
    </row>
    <row r="4024">
      <c r="A4024" s="619" t="s">
        <v>8564</v>
      </c>
      <c r="B4024" s="619" t="s">
        <v>8565</v>
      </c>
      <c r="C4024" s="619" t="s">
        <v>379</v>
      </c>
      <c r="D4024" s="619" t="s">
        <v>380</v>
      </c>
      <c r="E4024" s="619" t="s">
        <v>370</v>
      </c>
      <c r="F4024" s="619" t="s">
        <v>381</v>
      </c>
      <c r="G4024" s="619" t="s">
        <v>370</v>
      </c>
    </row>
    <row r="4025">
      <c r="A4025" s="619" t="s">
        <v>8566</v>
      </c>
      <c r="B4025" s="619" t="s">
        <v>8567</v>
      </c>
      <c r="C4025" s="619" t="s">
        <v>1024</v>
      </c>
      <c r="D4025" s="619" t="s">
        <v>386</v>
      </c>
      <c r="E4025" s="619" t="s">
        <v>370</v>
      </c>
      <c r="F4025" s="619" t="s">
        <v>387</v>
      </c>
      <c r="G4025" s="619" t="s">
        <v>370</v>
      </c>
    </row>
    <row r="4026">
      <c r="A4026" s="619" t="s">
        <v>8568</v>
      </c>
      <c r="B4026" s="619" t="s">
        <v>8569</v>
      </c>
      <c r="C4026" s="619" t="s">
        <v>379</v>
      </c>
      <c r="D4026" s="619" t="s">
        <v>380</v>
      </c>
      <c r="E4026" s="619" t="s">
        <v>370</v>
      </c>
      <c r="F4026" s="619" t="s">
        <v>381</v>
      </c>
      <c r="G4026" s="619" t="s">
        <v>370</v>
      </c>
    </row>
    <row r="4027">
      <c r="A4027" s="619" t="s">
        <v>8570</v>
      </c>
      <c r="B4027" s="619" t="s">
        <v>8571</v>
      </c>
      <c r="C4027" s="619" t="s">
        <v>395</v>
      </c>
      <c r="D4027" s="619" t="s">
        <v>380</v>
      </c>
      <c r="E4027" s="619" t="s">
        <v>370</v>
      </c>
      <c r="F4027" s="619" t="s">
        <v>381</v>
      </c>
      <c r="G4027" s="619" t="s">
        <v>370</v>
      </c>
    </row>
    <row r="4028">
      <c r="A4028" s="619" t="s">
        <v>8572</v>
      </c>
      <c r="B4028" s="619" t="s">
        <v>8573</v>
      </c>
      <c r="C4028" s="619" t="s">
        <v>379</v>
      </c>
      <c r="D4028" s="619" t="s">
        <v>380</v>
      </c>
      <c r="E4028" s="619" t="s">
        <v>370</v>
      </c>
      <c r="F4028" s="619" t="s">
        <v>381</v>
      </c>
      <c r="G4028" s="619" t="s">
        <v>370</v>
      </c>
    </row>
    <row r="4029">
      <c r="A4029" s="619" t="s">
        <v>8574</v>
      </c>
      <c r="B4029" s="619" t="s">
        <v>8575</v>
      </c>
      <c r="C4029" s="619" t="s">
        <v>379</v>
      </c>
      <c r="D4029" s="619" t="s">
        <v>380</v>
      </c>
      <c r="E4029" s="619" t="s">
        <v>370</v>
      </c>
      <c r="F4029" s="619" t="s">
        <v>381</v>
      </c>
      <c r="G4029" s="619" t="s">
        <v>371</v>
      </c>
    </row>
    <row r="4030">
      <c r="A4030" s="619" t="s">
        <v>8576</v>
      </c>
      <c r="B4030" s="619" t="s">
        <v>8577</v>
      </c>
      <c r="C4030" s="619" t="s">
        <v>379</v>
      </c>
      <c r="D4030" s="619" t="s">
        <v>380</v>
      </c>
      <c r="E4030" s="619" t="s">
        <v>370</v>
      </c>
      <c r="F4030" s="619" t="s">
        <v>381</v>
      </c>
      <c r="G4030" s="619" t="s">
        <v>370</v>
      </c>
    </row>
    <row r="4031">
      <c r="A4031" s="619" t="s">
        <v>8578</v>
      </c>
      <c r="B4031" s="619" t="s">
        <v>8579</v>
      </c>
      <c r="C4031" s="619" t="s">
        <v>3614</v>
      </c>
      <c r="D4031" s="619" t="s">
        <v>380</v>
      </c>
      <c r="E4031" s="619" t="s">
        <v>370</v>
      </c>
      <c r="F4031" s="619" t="s">
        <v>381</v>
      </c>
      <c r="G4031" s="619" t="s">
        <v>370</v>
      </c>
    </row>
    <row r="4032">
      <c r="A4032" s="619" t="s">
        <v>8580</v>
      </c>
      <c r="B4032" s="619" t="s">
        <v>8581</v>
      </c>
      <c r="C4032" s="619" t="s">
        <v>395</v>
      </c>
      <c r="D4032" s="619" t="s">
        <v>380</v>
      </c>
      <c r="E4032" s="619" t="s">
        <v>370</v>
      </c>
      <c r="F4032" s="619" t="s">
        <v>381</v>
      </c>
      <c r="G4032" s="619" t="s">
        <v>373</v>
      </c>
    </row>
    <row r="4033">
      <c r="A4033" s="619" t="s">
        <v>8582</v>
      </c>
      <c r="B4033" s="619" t="s">
        <v>8583</v>
      </c>
      <c r="C4033" s="619" t="s">
        <v>390</v>
      </c>
      <c r="D4033" s="619" t="s">
        <v>381</v>
      </c>
      <c r="E4033" s="619" t="s">
        <v>370</v>
      </c>
      <c r="F4033" s="619" t="s">
        <v>386</v>
      </c>
      <c r="G4033" s="619" t="s">
        <v>370</v>
      </c>
    </row>
    <row r="4034">
      <c r="A4034" s="619" t="s">
        <v>8584</v>
      </c>
      <c r="B4034" s="619" t="s">
        <v>8585</v>
      </c>
      <c r="C4034" s="619" t="s">
        <v>406</v>
      </c>
      <c r="D4034" s="619" t="s">
        <v>387</v>
      </c>
      <c r="E4034" s="619" t="s">
        <v>370</v>
      </c>
      <c r="F4034" s="619" t="s">
        <v>399</v>
      </c>
      <c r="G4034" s="619" t="s">
        <v>370</v>
      </c>
    </row>
    <row r="4035">
      <c r="A4035" s="619" t="s">
        <v>8586</v>
      </c>
      <c r="B4035" s="619" t="s">
        <v>8587</v>
      </c>
      <c r="C4035" s="619" t="s">
        <v>463</v>
      </c>
      <c r="D4035" s="619" t="s">
        <v>381</v>
      </c>
      <c r="E4035" s="619" t="s">
        <v>370</v>
      </c>
      <c r="F4035" s="619" t="s">
        <v>386</v>
      </c>
      <c r="G4035" s="619" t="s">
        <v>370</v>
      </c>
    </row>
    <row r="4036">
      <c r="A4036" s="619" t="s">
        <v>8588</v>
      </c>
      <c r="B4036" s="619" t="s">
        <v>8589</v>
      </c>
      <c r="C4036" s="619" t="s">
        <v>390</v>
      </c>
      <c r="D4036" s="619" t="s">
        <v>381</v>
      </c>
      <c r="E4036" s="619" t="s">
        <v>370</v>
      </c>
      <c r="F4036" s="619" t="s">
        <v>386</v>
      </c>
      <c r="G4036" s="619" t="s">
        <v>370</v>
      </c>
    </row>
    <row r="4037">
      <c r="A4037" s="619" t="s">
        <v>8590</v>
      </c>
      <c r="B4037" s="619" t="s">
        <v>8591</v>
      </c>
      <c r="C4037" s="619" t="s">
        <v>406</v>
      </c>
      <c r="D4037" s="619" t="s">
        <v>387</v>
      </c>
      <c r="E4037" s="619" t="s">
        <v>370</v>
      </c>
      <c r="F4037" s="619" t="s">
        <v>399</v>
      </c>
      <c r="G4037" s="619" t="s">
        <v>370</v>
      </c>
    </row>
    <row r="4038">
      <c r="A4038" s="619" t="s">
        <v>8592</v>
      </c>
      <c r="B4038" s="619" t="s">
        <v>8593</v>
      </c>
      <c r="C4038" s="619" t="s">
        <v>2736</v>
      </c>
      <c r="D4038" s="619" t="s">
        <v>399</v>
      </c>
      <c r="E4038" s="619" t="s">
        <v>370</v>
      </c>
      <c r="F4038" s="619" t="s">
        <v>367</v>
      </c>
      <c r="G4038" s="619" t="s">
        <v>370</v>
      </c>
    </row>
    <row r="4039">
      <c r="A4039" s="619" t="s">
        <v>8594</v>
      </c>
      <c r="B4039" s="619" t="s">
        <v>8595</v>
      </c>
      <c r="C4039" s="619" t="s">
        <v>7985</v>
      </c>
      <c r="D4039" s="619" t="s">
        <v>399</v>
      </c>
      <c r="E4039" s="619" t="s">
        <v>370</v>
      </c>
      <c r="F4039" s="619" t="s">
        <v>367</v>
      </c>
      <c r="G4039" s="619" t="s">
        <v>370</v>
      </c>
    </row>
    <row r="4040">
      <c r="A4040" s="619" t="s">
        <v>8596</v>
      </c>
      <c r="B4040" s="619" t="s">
        <v>8597</v>
      </c>
      <c r="C4040" s="619" t="s">
        <v>390</v>
      </c>
      <c r="D4040" s="619" t="s">
        <v>381</v>
      </c>
      <c r="E4040" s="619" t="s">
        <v>370</v>
      </c>
      <c r="F4040" s="619" t="s">
        <v>386</v>
      </c>
      <c r="G4040" s="619" t="s">
        <v>370</v>
      </c>
    </row>
    <row r="4041">
      <c r="A4041" s="619" t="s">
        <v>8598</v>
      </c>
      <c r="B4041" s="619" t="s">
        <v>8599</v>
      </c>
      <c r="C4041" s="619" t="s">
        <v>2064</v>
      </c>
      <c r="D4041" s="619" t="s">
        <v>380</v>
      </c>
      <c r="E4041" s="619" t="s">
        <v>370</v>
      </c>
      <c r="F4041" s="619" t="s">
        <v>381</v>
      </c>
      <c r="G4041" s="619" t="s">
        <v>370</v>
      </c>
    </row>
    <row r="4042">
      <c r="A4042" s="619" t="s">
        <v>8600</v>
      </c>
      <c r="B4042" s="619" t="s">
        <v>8601</v>
      </c>
      <c r="C4042" s="619" t="s">
        <v>406</v>
      </c>
      <c r="D4042" s="619" t="s">
        <v>387</v>
      </c>
      <c r="E4042" s="619" t="s">
        <v>370</v>
      </c>
      <c r="F4042" s="619" t="s">
        <v>399</v>
      </c>
      <c r="G4042" s="619" t="s">
        <v>370</v>
      </c>
    </row>
    <row r="4043">
      <c r="A4043" s="619" t="s">
        <v>8602</v>
      </c>
      <c r="B4043" s="619" t="s">
        <v>8603</v>
      </c>
      <c r="C4043" s="619" t="s">
        <v>399</v>
      </c>
      <c r="D4043" s="619" t="s">
        <v>399</v>
      </c>
      <c r="E4043" s="619" t="s">
        <v>370</v>
      </c>
      <c r="F4043" s="619" t="s">
        <v>367</v>
      </c>
      <c r="G4043" s="619" t="s">
        <v>370</v>
      </c>
    </row>
    <row r="4044">
      <c r="A4044" s="619" t="s">
        <v>8604</v>
      </c>
      <c r="B4044" s="619" t="s">
        <v>8605</v>
      </c>
      <c r="C4044" s="619" t="s">
        <v>406</v>
      </c>
      <c r="D4044" s="619" t="s">
        <v>387</v>
      </c>
      <c r="E4044" s="619" t="s">
        <v>370</v>
      </c>
      <c r="F4044" s="619" t="s">
        <v>399</v>
      </c>
      <c r="G4044" s="619" t="s">
        <v>370</v>
      </c>
    </row>
    <row r="4045">
      <c r="A4045" s="619" t="s">
        <v>8606</v>
      </c>
      <c r="B4045" s="619" t="s">
        <v>8607</v>
      </c>
      <c r="C4045" s="619" t="s">
        <v>379</v>
      </c>
      <c r="D4045" s="619" t="s">
        <v>380</v>
      </c>
      <c r="E4045" s="619" t="s">
        <v>370</v>
      </c>
      <c r="F4045" s="619" t="s">
        <v>381</v>
      </c>
      <c r="G4045" s="619" t="s">
        <v>370</v>
      </c>
    </row>
    <row r="4046">
      <c r="A4046" s="619" t="s">
        <v>8608</v>
      </c>
      <c r="B4046" s="619" t="s">
        <v>8609</v>
      </c>
      <c r="C4046" s="619" t="s">
        <v>379</v>
      </c>
      <c r="D4046" s="619" t="s">
        <v>380</v>
      </c>
      <c r="E4046" s="619" t="s">
        <v>370</v>
      </c>
      <c r="F4046" s="619" t="s">
        <v>381</v>
      </c>
      <c r="G4046" s="619" t="s">
        <v>370</v>
      </c>
    </row>
    <row r="4047">
      <c r="A4047" s="619" t="s">
        <v>8610</v>
      </c>
      <c r="B4047" s="619" t="s">
        <v>8611</v>
      </c>
      <c r="C4047" s="619" t="s">
        <v>379</v>
      </c>
      <c r="D4047" s="619" t="s">
        <v>380</v>
      </c>
      <c r="E4047" s="619" t="s">
        <v>370</v>
      </c>
      <c r="F4047" s="619" t="s">
        <v>381</v>
      </c>
      <c r="G4047" s="619" t="s">
        <v>370</v>
      </c>
    </row>
    <row r="4048">
      <c r="A4048" s="619" t="s">
        <v>8612</v>
      </c>
      <c r="B4048" s="619" t="s">
        <v>8613</v>
      </c>
      <c r="C4048" s="619" t="s">
        <v>3737</v>
      </c>
      <c r="D4048" s="619" t="s">
        <v>386</v>
      </c>
      <c r="E4048" s="619" t="s">
        <v>370</v>
      </c>
      <c r="F4048" s="619" t="s">
        <v>387</v>
      </c>
      <c r="G4048" s="619" t="s">
        <v>370</v>
      </c>
    </row>
    <row r="4049">
      <c r="A4049" s="619" t="s">
        <v>8614</v>
      </c>
      <c r="B4049" s="619" t="s">
        <v>8615</v>
      </c>
      <c r="C4049" s="619" t="s">
        <v>379</v>
      </c>
      <c r="D4049" s="619" t="s">
        <v>380</v>
      </c>
      <c r="E4049" s="619" t="s">
        <v>370</v>
      </c>
      <c r="F4049" s="619" t="s">
        <v>381</v>
      </c>
      <c r="G4049" s="619" t="s">
        <v>370</v>
      </c>
    </row>
    <row r="4050">
      <c r="A4050" s="619" t="s">
        <v>8616</v>
      </c>
      <c r="B4050" s="619" t="s">
        <v>8617</v>
      </c>
      <c r="C4050" s="619" t="s">
        <v>6468</v>
      </c>
      <c r="D4050" s="619" t="s">
        <v>399</v>
      </c>
      <c r="E4050" s="619" t="s">
        <v>370</v>
      </c>
      <c r="F4050" s="619" t="s">
        <v>367</v>
      </c>
      <c r="G4050" s="619" t="s">
        <v>370</v>
      </c>
    </row>
    <row r="4051">
      <c r="A4051" s="619" t="s">
        <v>8618</v>
      </c>
      <c r="B4051" s="619" t="s">
        <v>8619</v>
      </c>
      <c r="C4051" s="619" t="s">
        <v>4427</v>
      </c>
      <c r="D4051" s="619" t="s">
        <v>380</v>
      </c>
      <c r="E4051" s="619" t="s">
        <v>370</v>
      </c>
      <c r="F4051" s="619" t="s">
        <v>381</v>
      </c>
      <c r="G4051" s="619" t="s">
        <v>370</v>
      </c>
    </row>
    <row r="4052">
      <c r="A4052" s="619" t="s">
        <v>8620</v>
      </c>
      <c r="B4052" s="619" t="s">
        <v>8621</v>
      </c>
      <c r="C4052" s="619" t="s">
        <v>406</v>
      </c>
      <c r="D4052" s="619" t="s">
        <v>387</v>
      </c>
      <c r="E4052" s="619" t="s">
        <v>370</v>
      </c>
      <c r="F4052" s="619" t="s">
        <v>399</v>
      </c>
      <c r="G4052" s="619" t="s">
        <v>370</v>
      </c>
    </row>
    <row r="4053">
      <c r="A4053" s="619" t="s">
        <v>8622</v>
      </c>
      <c r="B4053" s="619" t="s">
        <v>8623</v>
      </c>
      <c r="C4053" s="619" t="s">
        <v>379</v>
      </c>
      <c r="D4053" s="619" t="s">
        <v>380</v>
      </c>
      <c r="E4053" s="619" t="s">
        <v>370</v>
      </c>
      <c r="F4053" s="619" t="s">
        <v>381</v>
      </c>
      <c r="G4053" s="619" t="s">
        <v>370</v>
      </c>
    </row>
    <row r="4054">
      <c r="A4054" s="619" t="s">
        <v>8624</v>
      </c>
      <c r="B4054" s="619" t="s">
        <v>8625</v>
      </c>
      <c r="C4054" s="619" t="s">
        <v>379</v>
      </c>
      <c r="D4054" s="619" t="s">
        <v>380</v>
      </c>
      <c r="E4054" s="619" t="s">
        <v>370</v>
      </c>
      <c r="F4054" s="619" t="s">
        <v>381</v>
      </c>
      <c r="G4054" s="619" t="s">
        <v>370</v>
      </c>
    </row>
    <row r="4055">
      <c r="A4055" s="619" t="s">
        <v>8626</v>
      </c>
      <c r="B4055" s="619" t="s">
        <v>8627</v>
      </c>
      <c r="C4055" s="619" t="s">
        <v>1068</v>
      </c>
      <c r="D4055" s="619" t="s">
        <v>386</v>
      </c>
      <c r="E4055" s="619" t="s">
        <v>370</v>
      </c>
      <c r="F4055" s="619" t="s">
        <v>387</v>
      </c>
      <c r="G4055" s="619" t="s">
        <v>370</v>
      </c>
    </row>
    <row r="4056">
      <c r="A4056" s="619" t="s">
        <v>8628</v>
      </c>
      <c r="B4056" s="619" t="s">
        <v>8629</v>
      </c>
      <c r="C4056" s="619" t="s">
        <v>3430</v>
      </c>
      <c r="D4056" s="619" t="s">
        <v>386</v>
      </c>
      <c r="E4056" s="619" t="s">
        <v>370</v>
      </c>
      <c r="F4056" s="619" t="s">
        <v>387</v>
      </c>
      <c r="G4056" s="619" t="s">
        <v>370</v>
      </c>
    </row>
    <row r="4057">
      <c r="A4057" s="619" t="s">
        <v>8630</v>
      </c>
      <c r="B4057" s="619" t="s">
        <v>8631</v>
      </c>
      <c r="C4057" s="619" t="s">
        <v>385</v>
      </c>
      <c r="D4057" s="619" t="s">
        <v>386</v>
      </c>
      <c r="E4057" s="619" t="s">
        <v>370</v>
      </c>
      <c r="F4057" s="619" t="s">
        <v>387</v>
      </c>
      <c r="G4057" s="619" t="s">
        <v>372</v>
      </c>
    </row>
    <row r="4058">
      <c r="A4058" s="619" t="s">
        <v>8632</v>
      </c>
      <c r="B4058" s="619" t="s">
        <v>8633</v>
      </c>
      <c r="C4058" s="619" t="s">
        <v>379</v>
      </c>
      <c r="D4058" s="619" t="s">
        <v>380</v>
      </c>
      <c r="E4058" s="619" t="s">
        <v>370</v>
      </c>
      <c r="F4058" s="619" t="s">
        <v>381</v>
      </c>
      <c r="G4058" s="619" t="s">
        <v>370</v>
      </c>
    </row>
    <row r="4059">
      <c r="A4059" s="619" t="s">
        <v>8634</v>
      </c>
      <c r="B4059" s="619" t="s">
        <v>8635</v>
      </c>
      <c r="C4059" s="619" t="s">
        <v>3968</v>
      </c>
      <c r="D4059" s="619" t="s">
        <v>380</v>
      </c>
      <c r="E4059" s="619" t="s">
        <v>370</v>
      </c>
      <c r="F4059" s="619" t="s">
        <v>381</v>
      </c>
      <c r="G4059" s="619" t="s">
        <v>370</v>
      </c>
    </row>
    <row r="4060">
      <c r="A4060" s="619" t="s">
        <v>8636</v>
      </c>
      <c r="B4060" s="619" t="s">
        <v>8637</v>
      </c>
      <c r="C4060" s="619" t="s">
        <v>3896</v>
      </c>
      <c r="D4060" s="619" t="s">
        <v>381</v>
      </c>
      <c r="E4060" s="619" t="s">
        <v>370</v>
      </c>
      <c r="F4060" s="619" t="s">
        <v>386</v>
      </c>
      <c r="G4060" s="619" t="s">
        <v>370</v>
      </c>
    </row>
    <row r="4061">
      <c r="A4061" s="619" t="s">
        <v>8638</v>
      </c>
      <c r="B4061" s="619" t="s">
        <v>8639</v>
      </c>
      <c r="C4061" s="619" t="s">
        <v>395</v>
      </c>
      <c r="D4061" s="619" t="s">
        <v>380</v>
      </c>
      <c r="E4061" s="619" t="s">
        <v>370</v>
      </c>
      <c r="F4061" s="619" t="s">
        <v>381</v>
      </c>
      <c r="G4061" s="619" t="s">
        <v>370</v>
      </c>
    </row>
    <row r="4062">
      <c r="A4062" s="619" t="s">
        <v>8640</v>
      </c>
      <c r="B4062" s="619" t="s">
        <v>8641</v>
      </c>
      <c r="C4062" s="619" t="s">
        <v>3493</v>
      </c>
      <c r="D4062" s="619" t="s">
        <v>386</v>
      </c>
      <c r="E4062" s="619" t="s">
        <v>370</v>
      </c>
      <c r="F4062" s="619" t="s">
        <v>387</v>
      </c>
      <c r="G4062" s="619" t="s">
        <v>370</v>
      </c>
    </row>
    <row r="4063">
      <c r="A4063" s="619" t="s">
        <v>8642</v>
      </c>
      <c r="B4063" s="619" t="s">
        <v>8643</v>
      </c>
      <c r="C4063" s="619" t="s">
        <v>395</v>
      </c>
      <c r="D4063" s="619" t="s">
        <v>380</v>
      </c>
      <c r="E4063" s="619" t="s">
        <v>370</v>
      </c>
      <c r="F4063" s="619" t="s">
        <v>381</v>
      </c>
      <c r="G4063" s="619" t="s">
        <v>370</v>
      </c>
    </row>
    <row r="4064">
      <c r="A4064" s="619" t="s">
        <v>8644</v>
      </c>
      <c r="B4064" s="619" t="s">
        <v>8645</v>
      </c>
      <c r="C4064" s="619" t="s">
        <v>395</v>
      </c>
      <c r="D4064" s="619" t="s">
        <v>380</v>
      </c>
      <c r="E4064" s="619" t="s">
        <v>370</v>
      </c>
      <c r="F4064" s="619" t="s">
        <v>381</v>
      </c>
      <c r="G4064" s="619" t="s">
        <v>370</v>
      </c>
    </row>
    <row r="4065">
      <c r="A4065" s="619" t="s">
        <v>8646</v>
      </c>
      <c r="B4065" s="619" t="s">
        <v>8647</v>
      </c>
      <c r="C4065" s="619" t="s">
        <v>379</v>
      </c>
      <c r="D4065" s="619" t="s">
        <v>380</v>
      </c>
      <c r="E4065" s="619" t="s">
        <v>370</v>
      </c>
      <c r="F4065" s="619" t="s">
        <v>381</v>
      </c>
      <c r="G4065" s="619" t="s">
        <v>370</v>
      </c>
    </row>
    <row r="4066">
      <c r="A4066" s="619" t="s">
        <v>8648</v>
      </c>
      <c r="B4066" s="619" t="s">
        <v>8649</v>
      </c>
      <c r="C4066" s="619" t="s">
        <v>406</v>
      </c>
      <c r="D4066" s="619" t="s">
        <v>387</v>
      </c>
      <c r="E4066" s="619" t="s">
        <v>370</v>
      </c>
      <c r="F4066" s="619" t="s">
        <v>399</v>
      </c>
      <c r="G4066" s="619" t="s">
        <v>370</v>
      </c>
    </row>
    <row r="4067">
      <c r="A4067" s="619" t="s">
        <v>8650</v>
      </c>
      <c r="B4067" s="619" t="s">
        <v>8651</v>
      </c>
      <c r="C4067" s="619" t="s">
        <v>4608</v>
      </c>
      <c r="D4067" s="619" t="s">
        <v>381</v>
      </c>
      <c r="E4067" s="619" t="s">
        <v>370</v>
      </c>
      <c r="F4067" s="619" t="s">
        <v>386</v>
      </c>
      <c r="G4067" s="619" t="s">
        <v>371</v>
      </c>
    </row>
    <row r="4068">
      <c r="A4068" s="619" t="s">
        <v>8652</v>
      </c>
      <c r="B4068" s="619" t="s">
        <v>8653</v>
      </c>
      <c r="C4068" s="619" t="s">
        <v>4172</v>
      </c>
      <c r="D4068" s="619" t="s">
        <v>381</v>
      </c>
      <c r="E4068" s="619" t="s">
        <v>370</v>
      </c>
      <c r="F4068" s="619" t="s">
        <v>386</v>
      </c>
      <c r="G4068" s="619" t="s">
        <v>370</v>
      </c>
    </row>
    <row r="4069">
      <c r="A4069" s="619" t="s">
        <v>8654</v>
      </c>
      <c r="B4069" s="619" t="s">
        <v>8655</v>
      </c>
      <c r="C4069" s="619" t="s">
        <v>406</v>
      </c>
      <c r="D4069" s="619" t="s">
        <v>387</v>
      </c>
      <c r="E4069" s="619" t="s">
        <v>370</v>
      </c>
      <c r="F4069" s="619" t="s">
        <v>399</v>
      </c>
      <c r="G4069" s="619" t="s">
        <v>370</v>
      </c>
    </row>
    <row r="4070">
      <c r="A4070" s="619" t="s">
        <v>8656</v>
      </c>
      <c r="B4070" s="619" t="s">
        <v>8657</v>
      </c>
      <c r="C4070" s="619" t="s">
        <v>1274</v>
      </c>
      <c r="D4070" s="619" t="s">
        <v>381</v>
      </c>
      <c r="E4070" s="619" t="s">
        <v>370</v>
      </c>
      <c r="F4070" s="619" t="s">
        <v>386</v>
      </c>
      <c r="G4070" s="619" t="s">
        <v>370</v>
      </c>
    </row>
    <row r="4071">
      <c r="A4071" s="619" t="s">
        <v>8658</v>
      </c>
      <c r="B4071" s="619" t="s">
        <v>8659</v>
      </c>
      <c r="C4071" s="619" t="s">
        <v>1532</v>
      </c>
      <c r="D4071" s="619" t="s">
        <v>381</v>
      </c>
      <c r="E4071" s="619" t="s">
        <v>370</v>
      </c>
      <c r="F4071" s="619" t="s">
        <v>386</v>
      </c>
      <c r="G4071" s="619" t="s">
        <v>370</v>
      </c>
    </row>
    <row r="4072">
      <c r="A4072" s="619" t="s">
        <v>8660</v>
      </c>
      <c r="B4072" s="619" t="s">
        <v>8661</v>
      </c>
      <c r="C4072" s="619" t="s">
        <v>390</v>
      </c>
      <c r="D4072" s="619" t="s">
        <v>381</v>
      </c>
      <c r="E4072" s="619" t="s">
        <v>370</v>
      </c>
      <c r="F4072" s="619" t="s">
        <v>386</v>
      </c>
      <c r="G4072" s="619" t="s">
        <v>370</v>
      </c>
    </row>
    <row r="4073">
      <c r="A4073" s="619" t="s">
        <v>8662</v>
      </c>
      <c r="B4073" s="619" t="s">
        <v>8663</v>
      </c>
      <c r="C4073" s="619" t="s">
        <v>395</v>
      </c>
      <c r="D4073" s="619" t="s">
        <v>380</v>
      </c>
      <c r="E4073" s="619" t="s">
        <v>370</v>
      </c>
      <c r="F4073" s="619" t="s">
        <v>381</v>
      </c>
      <c r="G4073" s="619" t="s">
        <v>370</v>
      </c>
    </row>
    <row r="4074">
      <c r="A4074" s="619" t="s">
        <v>8664</v>
      </c>
      <c r="B4074" s="619" t="s">
        <v>8665</v>
      </c>
      <c r="C4074" s="619" t="s">
        <v>395</v>
      </c>
      <c r="D4074" s="619" t="s">
        <v>380</v>
      </c>
      <c r="E4074" s="619" t="s">
        <v>370</v>
      </c>
      <c r="F4074" s="619" t="s">
        <v>381</v>
      </c>
      <c r="G4074" s="619" t="s">
        <v>370</v>
      </c>
    </row>
    <row r="4075">
      <c r="A4075" s="619" t="s">
        <v>8666</v>
      </c>
      <c r="B4075" s="619" t="s">
        <v>8667</v>
      </c>
      <c r="C4075" s="619" t="s">
        <v>379</v>
      </c>
      <c r="D4075" s="619" t="s">
        <v>380</v>
      </c>
      <c r="E4075" s="619" t="s">
        <v>370</v>
      </c>
      <c r="F4075" s="619" t="s">
        <v>381</v>
      </c>
      <c r="G4075" s="619" t="s">
        <v>370</v>
      </c>
    </row>
    <row r="4076">
      <c r="A4076" s="619" t="s">
        <v>8668</v>
      </c>
      <c r="B4076" s="619" t="s">
        <v>8669</v>
      </c>
      <c r="C4076" s="619" t="s">
        <v>385</v>
      </c>
      <c r="D4076" s="619" t="s">
        <v>386</v>
      </c>
      <c r="E4076" s="619" t="s">
        <v>370</v>
      </c>
      <c r="F4076" s="619" t="s">
        <v>387</v>
      </c>
      <c r="G4076" s="619" t="s">
        <v>370</v>
      </c>
    </row>
    <row r="4077">
      <c r="A4077" s="619" t="s">
        <v>8670</v>
      </c>
      <c r="B4077" s="619" t="s">
        <v>8671</v>
      </c>
      <c r="C4077" s="619" t="s">
        <v>395</v>
      </c>
      <c r="D4077" s="619" t="s">
        <v>380</v>
      </c>
      <c r="E4077" s="619" t="s">
        <v>370</v>
      </c>
      <c r="F4077" s="619" t="s">
        <v>381</v>
      </c>
      <c r="G4077" s="619" t="s">
        <v>370</v>
      </c>
    </row>
    <row r="4078">
      <c r="A4078" s="619" t="s">
        <v>8672</v>
      </c>
      <c r="B4078" s="619" t="s">
        <v>8673</v>
      </c>
      <c r="C4078" s="619" t="s">
        <v>1495</v>
      </c>
      <c r="D4078" s="619" t="s">
        <v>386</v>
      </c>
      <c r="E4078" s="619" t="s">
        <v>370</v>
      </c>
      <c r="F4078" s="619" t="s">
        <v>387</v>
      </c>
      <c r="G4078" s="619" t="s">
        <v>370</v>
      </c>
    </row>
    <row r="4079">
      <c r="A4079" s="619" t="s">
        <v>8674</v>
      </c>
      <c r="B4079" s="619" t="s">
        <v>8675</v>
      </c>
      <c r="C4079" s="619" t="s">
        <v>1068</v>
      </c>
      <c r="D4079" s="619" t="s">
        <v>386</v>
      </c>
      <c r="E4079" s="619" t="s">
        <v>370</v>
      </c>
      <c r="F4079" s="619" t="s">
        <v>387</v>
      </c>
      <c r="G4079" s="619" t="s">
        <v>370</v>
      </c>
    </row>
    <row r="4080">
      <c r="A4080" s="619" t="s">
        <v>8676</v>
      </c>
      <c r="B4080" s="619" t="s">
        <v>8677</v>
      </c>
      <c r="C4080" s="619" t="s">
        <v>379</v>
      </c>
      <c r="D4080" s="619" t="s">
        <v>380</v>
      </c>
      <c r="E4080" s="619" t="s">
        <v>370</v>
      </c>
      <c r="F4080" s="619" t="s">
        <v>381</v>
      </c>
      <c r="G4080" s="619" t="s">
        <v>370</v>
      </c>
    </row>
    <row r="4081">
      <c r="A4081" s="619"/>
      <c r="B4081" s="619" t="s">
        <v>8678</v>
      </c>
      <c r="C4081" s="619" t="s">
        <v>1824</v>
      </c>
      <c r="D4081" s="619" t="s">
        <v>380</v>
      </c>
      <c r="E4081" s="619" t="s">
        <v>370</v>
      </c>
      <c r="F4081" s="619" t="s">
        <v>381</v>
      </c>
      <c r="G4081" s="619" t="s">
        <v>370</v>
      </c>
    </row>
    <row r="4082">
      <c r="A4082" s="619" t="s">
        <v>8679</v>
      </c>
      <c r="B4082" s="619" t="s">
        <v>8680</v>
      </c>
      <c r="C4082" s="619" t="s">
        <v>406</v>
      </c>
      <c r="D4082" s="619" t="s">
        <v>387</v>
      </c>
      <c r="E4082" s="619" t="s">
        <v>370</v>
      </c>
      <c r="F4082" s="619" t="s">
        <v>399</v>
      </c>
      <c r="G4082" s="619" t="s">
        <v>370</v>
      </c>
    </row>
    <row r="4083">
      <c r="A4083" s="619" t="s">
        <v>8681</v>
      </c>
      <c r="B4083" s="619" t="s">
        <v>8682</v>
      </c>
      <c r="C4083" s="619" t="s">
        <v>531</v>
      </c>
      <c r="D4083" s="619" t="s">
        <v>399</v>
      </c>
      <c r="E4083" s="619" t="s">
        <v>370</v>
      </c>
      <c r="F4083" s="619" t="s">
        <v>367</v>
      </c>
      <c r="G4083" s="619" t="s">
        <v>370</v>
      </c>
    </row>
    <row r="4084">
      <c r="A4084" s="619" t="s">
        <v>8683</v>
      </c>
      <c r="B4084" s="619" t="s">
        <v>8684</v>
      </c>
      <c r="C4084" s="619" t="s">
        <v>406</v>
      </c>
      <c r="D4084" s="619" t="s">
        <v>387</v>
      </c>
      <c r="E4084" s="619" t="s">
        <v>370</v>
      </c>
      <c r="F4084" s="619" t="s">
        <v>399</v>
      </c>
      <c r="G4084" s="619" t="s">
        <v>371</v>
      </c>
    </row>
    <row r="4085">
      <c r="A4085" s="619" t="s">
        <v>8685</v>
      </c>
      <c r="B4085" s="619" t="s">
        <v>8686</v>
      </c>
      <c r="C4085" s="619" t="s">
        <v>395</v>
      </c>
      <c r="D4085" s="619" t="s">
        <v>380</v>
      </c>
      <c r="E4085" s="619" t="s">
        <v>370</v>
      </c>
      <c r="F4085" s="619" t="s">
        <v>381</v>
      </c>
      <c r="G4085" s="619" t="s">
        <v>370</v>
      </c>
    </row>
    <row r="4086">
      <c r="A4086" s="619" t="s">
        <v>8687</v>
      </c>
      <c r="B4086" s="619" t="s">
        <v>8688</v>
      </c>
      <c r="C4086" s="619" t="s">
        <v>395</v>
      </c>
      <c r="D4086" s="619" t="s">
        <v>380</v>
      </c>
      <c r="E4086" s="619" t="s">
        <v>370</v>
      </c>
      <c r="F4086" s="619" t="s">
        <v>381</v>
      </c>
      <c r="G4086" s="619" t="s">
        <v>370</v>
      </c>
    </row>
    <row r="4087">
      <c r="A4087" s="619" t="s">
        <v>8689</v>
      </c>
      <c r="B4087" s="619" t="s">
        <v>8690</v>
      </c>
      <c r="C4087" s="619" t="s">
        <v>385</v>
      </c>
      <c r="D4087" s="619" t="s">
        <v>386</v>
      </c>
      <c r="E4087" s="619" t="s">
        <v>370</v>
      </c>
      <c r="F4087" s="619" t="s">
        <v>387</v>
      </c>
      <c r="G4087" s="619" t="s">
        <v>372</v>
      </c>
    </row>
    <row r="4088">
      <c r="A4088" s="619" t="s">
        <v>8691</v>
      </c>
      <c r="B4088" s="619" t="s">
        <v>8692</v>
      </c>
      <c r="C4088" s="619" t="s">
        <v>379</v>
      </c>
      <c r="D4088" s="619" t="s">
        <v>380</v>
      </c>
      <c r="E4088" s="619" t="s">
        <v>370</v>
      </c>
      <c r="F4088" s="619" t="s">
        <v>381</v>
      </c>
      <c r="G4088" s="619" t="s">
        <v>370</v>
      </c>
    </row>
    <row r="4089">
      <c r="A4089" s="619" t="s">
        <v>8693</v>
      </c>
      <c r="B4089" s="619" t="s">
        <v>8694</v>
      </c>
      <c r="C4089" s="619" t="s">
        <v>531</v>
      </c>
      <c r="D4089" s="619" t="s">
        <v>399</v>
      </c>
      <c r="E4089" s="619" t="s">
        <v>370</v>
      </c>
      <c r="F4089" s="619" t="s">
        <v>367</v>
      </c>
      <c r="G4089" s="619" t="s">
        <v>370</v>
      </c>
    </row>
    <row r="4090">
      <c r="A4090" s="619" t="s">
        <v>8695</v>
      </c>
      <c r="B4090" s="619" t="s">
        <v>8696</v>
      </c>
      <c r="C4090" s="619" t="s">
        <v>379</v>
      </c>
      <c r="D4090" s="619" t="s">
        <v>380</v>
      </c>
      <c r="E4090" s="619" t="s">
        <v>370</v>
      </c>
      <c r="F4090" s="619" t="s">
        <v>381</v>
      </c>
      <c r="G4090" s="619" t="s">
        <v>370</v>
      </c>
    </row>
    <row r="4091">
      <c r="A4091" s="619" t="s">
        <v>8697</v>
      </c>
      <c r="B4091" s="619" t="s">
        <v>8698</v>
      </c>
      <c r="C4091" s="619" t="s">
        <v>3249</v>
      </c>
      <c r="D4091" s="619" t="s">
        <v>380</v>
      </c>
      <c r="E4091" s="619" t="s">
        <v>370</v>
      </c>
      <c r="F4091" s="619" t="s">
        <v>381</v>
      </c>
      <c r="G4091" s="619" t="s">
        <v>370</v>
      </c>
    </row>
    <row r="4092">
      <c r="A4092" s="619" t="s">
        <v>8699</v>
      </c>
      <c r="B4092" s="619" t="s">
        <v>8700</v>
      </c>
      <c r="C4092" s="619" t="s">
        <v>5516</v>
      </c>
      <c r="D4092" s="619" t="s">
        <v>381</v>
      </c>
      <c r="E4092" s="619" t="s">
        <v>370</v>
      </c>
      <c r="F4092" s="619" t="s">
        <v>386</v>
      </c>
      <c r="G4092" s="619" t="s">
        <v>370</v>
      </c>
    </row>
    <row r="4093">
      <c r="A4093" s="619" t="s">
        <v>8701</v>
      </c>
      <c r="B4093" s="619" t="s">
        <v>8702</v>
      </c>
      <c r="C4093" s="619" t="s">
        <v>6289</v>
      </c>
      <c r="D4093" s="619" t="s">
        <v>381</v>
      </c>
      <c r="E4093" s="619" t="s">
        <v>370</v>
      </c>
      <c r="F4093" s="619" t="s">
        <v>386</v>
      </c>
      <c r="G4093" s="619" t="s">
        <v>370</v>
      </c>
    </row>
    <row r="4094">
      <c r="A4094" s="619" t="s">
        <v>8703</v>
      </c>
      <c r="B4094" s="619" t="s">
        <v>8704</v>
      </c>
      <c r="C4094" s="619" t="s">
        <v>379</v>
      </c>
      <c r="D4094" s="619" t="s">
        <v>380</v>
      </c>
      <c r="E4094" s="619" t="s">
        <v>370</v>
      </c>
      <c r="F4094" s="619" t="s">
        <v>381</v>
      </c>
      <c r="G4094" s="619" t="s">
        <v>370</v>
      </c>
    </row>
    <row r="4095">
      <c r="A4095" s="619" t="s">
        <v>8705</v>
      </c>
      <c r="B4095" s="619" t="s">
        <v>8706</v>
      </c>
      <c r="C4095" s="619" t="s">
        <v>3571</v>
      </c>
      <c r="D4095" s="619" t="s">
        <v>387</v>
      </c>
      <c r="E4095" s="619" t="s">
        <v>370</v>
      </c>
      <c r="F4095" s="619" t="s">
        <v>399</v>
      </c>
      <c r="G4095" s="619" t="s">
        <v>371</v>
      </c>
    </row>
    <row r="4096">
      <c r="A4096" s="619" t="s">
        <v>8707</v>
      </c>
      <c r="B4096" s="619" t="s">
        <v>8708</v>
      </c>
      <c r="C4096" s="619" t="s">
        <v>390</v>
      </c>
      <c r="D4096" s="619" t="s">
        <v>381</v>
      </c>
      <c r="E4096" s="619" t="s">
        <v>370</v>
      </c>
      <c r="F4096" s="619" t="s">
        <v>386</v>
      </c>
      <c r="G4096" s="619" t="s">
        <v>370</v>
      </c>
    </row>
    <row r="4097">
      <c r="A4097" s="619" t="s">
        <v>8709</v>
      </c>
      <c r="B4097" s="619" t="s">
        <v>8710</v>
      </c>
      <c r="C4097" s="619" t="s">
        <v>390</v>
      </c>
      <c r="D4097" s="619" t="s">
        <v>381</v>
      </c>
      <c r="E4097" s="619" t="s">
        <v>370</v>
      </c>
      <c r="F4097" s="619" t="s">
        <v>386</v>
      </c>
      <c r="G4097" s="619" t="s">
        <v>370</v>
      </c>
    </row>
    <row r="4098">
      <c r="A4098" s="619" t="s">
        <v>8711</v>
      </c>
      <c r="B4098" s="619" t="s">
        <v>8712</v>
      </c>
      <c r="C4098" s="619" t="s">
        <v>395</v>
      </c>
      <c r="D4098" s="619" t="s">
        <v>380</v>
      </c>
      <c r="E4098" s="619" t="s">
        <v>370</v>
      </c>
      <c r="F4098" s="619" t="s">
        <v>381</v>
      </c>
      <c r="G4098" s="619" t="s">
        <v>370</v>
      </c>
    </row>
    <row r="4099">
      <c r="A4099" s="619" t="s">
        <v>8713</v>
      </c>
      <c r="B4099" s="619" t="s">
        <v>8714</v>
      </c>
      <c r="C4099" s="619" t="s">
        <v>398</v>
      </c>
      <c r="D4099" s="619" t="s">
        <v>387</v>
      </c>
      <c r="E4099" s="619" t="s">
        <v>370</v>
      </c>
      <c r="F4099" s="619" t="s">
        <v>399</v>
      </c>
      <c r="G4099" s="619" t="s">
        <v>370</v>
      </c>
    </row>
    <row r="4100">
      <c r="A4100" s="619" t="s">
        <v>8715</v>
      </c>
      <c r="B4100" s="619" t="s">
        <v>8716</v>
      </c>
      <c r="C4100" s="619" t="s">
        <v>395</v>
      </c>
      <c r="D4100" s="619" t="s">
        <v>380</v>
      </c>
      <c r="E4100" s="619" t="s">
        <v>370</v>
      </c>
      <c r="F4100" s="619" t="s">
        <v>381</v>
      </c>
      <c r="G4100" s="619" t="s">
        <v>371</v>
      </c>
    </row>
    <row r="4101">
      <c r="A4101" s="619" t="s">
        <v>8717</v>
      </c>
      <c r="B4101" s="619" t="s">
        <v>8718</v>
      </c>
      <c r="C4101" s="619" t="s">
        <v>379</v>
      </c>
      <c r="D4101" s="619" t="s">
        <v>380</v>
      </c>
      <c r="E4101" s="619" t="s">
        <v>370</v>
      </c>
      <c r="F4101" s="619" t="s">
        <v>381</v>
      </c>
      <c r="G4101" s="619" t="s">
        <v>370</v>
      </c>
    </row>
    <row r="4102">
      <c r="A4102" s="619" t="s">
        <v>8719</v>
      </c>
      <c r="B4102" s="619" t="s">
        <v>8720</v>
      </c>
      <c r="C4102" s="619" t="s">
        <v>406</v>
      </c>
      <c r="D4102" s="619" t="s">
        <v>387</v>
      </c>
      <c r="E4102" s="619" t="s">
        <v>370</v>
      </c>
      <c r="F4102" s="619" t="s">
        <v>399</v>
      </c>
      <c r="G4102" s="619" t="s">
        <v>371</v>
      </c>
    </row>
    <row r="4103">
      <c r="A4103" s="619" t="s">
        <v>8721</v>
      </c>
      <c r="B4103" s="619" t="s">
        <v>8722</v>
      </c>
      <c r="C4103" s="619" t="s">
        <v>406</v>
      </c>
      <c r="D4103" s="619" t="s">
        <v>387</v>
      </c>
      <c r="E4103" s="619" t="s">
        <v>370</v>
      </c>
      <c r="F4103" s="619" t="s">
        <v>399</v>
      </c>
      <c r="G4103" s="619" t="s">
        <v>370</v>
      </c>
    </row>
    <row r="4104">
      <c r="A4104" s="619" t="s">
        <v>8723</v>
      </c>
      <c r="B4104" s="619" t="s">
        <v>8724</v>
      </c>
      <c r="C4104" s="619" t="s">
        <v>406</v>
      </c>
      <c r="D4104" s="619" t="s">
        <v>387</v>
      </c>
      <c r="E4104" s="619" t="s">
        <v>370</v>
      </c>
      <c r="F4104" s="619" t="s">
        <v>399</v>
      </c>
      <c r="G4104" s="619" t="s">
        <v>371</v>
      </c>
    </row>
    <row r="4105">
      <c r="A4105" s="619" t="s">
        <v>8725</v>
      </c>
      <c r="B4105" s="619" t="s">
        <v>8726</v>
      </c>
      <c r="C4105" s="619" t="s">
        <v>466</v>
      </c>
      <c r="D4105" s="619" t="s">
        <v>367</v>
      </c>
      <c r="E4105" s="619" t="s">
        <v>370</v>
      </c>
      <c r="F4105" s="619" t="s">
        <v>369</v>
      </c>
      <c r="G4105" s="619" t="s">
        <v>370</v>
      </c>
    </row>
    <row r="4106">
      <c r="A4106" s="619" t="s">
        <v>8727</v>
      </c>
      <c r="B4106" s="619" t="s">
        <v>8728</v>
      </c>
      <c r="C4106" s="619" t="s">
        <v>379</v>
      </c>
      <c r="D4106" s="619" t="s">
        <v>380</v>
      </c>
      <c r="E4106" s="619" t="s">
        <v>370</v>
      </c>
      <c r="F4106" s="619" t="s">
        <v>381</v>
      </c>
      <c r="G4106" s="619" t="s">
        <v>370</v>
      </c>
    </row>
    <row r="4107">
      <c r="A4107" s="619" t="s">
        <v>8729</v>
      </c>
      <c r="B4107" s="619" t="s">
        <v>8730</v>
      </c>
      <c r="C4107" s="619" t="s">
        <v>390</v>
      </c>
      <c r="D4107" s="619" t="s">
        <v>381</v>
      </c>
      <c r="E4107" s="619" t="s">
        <v>370</v>
      </c>
      <c r="F4107" s="619" t="s">
        <v>386</v>
      </c>
      <c r="G4107" s="619" t="s">
        <v>370</v>
      </c>
    </row>
    <row r="4108">
      <c r="A4108" s="619" t="s">
        <v>8731</v>
      </c>
      <c r="B4108" s="619" t="s">
        <v>8732</v>
      </c>
      <c r="C4108" s="619" t="s">
        <v>379</v>
      </c>
      <c r="D4108" s="619" t="s">
        <v>380</v>
      </c>
      <c r="E4108" s="619" t="s">
        <v>370</v>
      </c>
      <c r="F4108" s="619" t="s">
        <v>381</v>
      </c>
      <c r="G4108" s="619" t="s">
        <v>370</v>
      </c>
    </row>
    <row r="4109">
      <c r="A4109" s="619" t="s">
        <v>8733</v>
      </c>
      <c r="B4109" s="619" t="s">
        <v>8734</v>
      </c>
      <c r="C4109" s="619" t="s">
        <v>390</v>
      </c>
      <c r="D4109" s="619" t="s">
        <v>381</v>
      </c>
      <c r="E4109" s="619" t="s">
        <v>370</v>
      </c>
      <c r="F4109" s="619" t="s">
        <v>386</v>
      </c>
      <c r="G4109" s="619" t="s">
        <v>370</v>
      </c>
    </row>
    <row r="4110">
      <c r="A4110" s="619" t="s">
        <v>8735</v>
      </c>
      <c r="B4110" s="619" t="s">
        <v>8736</v>
      </c>
      <c r="C4110" s="619" t="s">
        <v>385</v>
      </c>
      <c r="D4110" s="619" t="s">
        <v>386</v>
      </c>
      <c r="E4110" s="619" t="s">
        <v>370</v>
      </c>
      <c r="F4110" s="619" t="s">
        <v>387</v>
      </c>
      <c r="G4110" s="619" t="s">
        <v>370</v>
      </c>
    </row>
    <row r="4111">
      <c r="A4111" s="619" t="s">
        <v>8737</v>
      </c>
      <c r="B4111" s="619" t="s">
        <v>8738</v>
      </c>
      <c r="C4111" s="619" t="s">
        <v>379</v>
      </c>
      <c r="D4111" s="619" t="s">
        <v>380</v>
      </c>
      <c r="E4111" s="619" t="s">
        <v>370</v>
      </c>
      <c r="F4111" s="619" t="s">
        <v>381</v>
      </c>
      <c r="G4111" s="619" t="s">
        <v>370</v>
      </c>
    </row>
    <row r="4112">
      <c r="A4112" s="619" t="s">
        <v>8739</v>
      </c>
      <c r="B4112" s="619" t="s">
        <v>8740</v>
      </c>
      <c r="C4112" s="619" t="s">
        <v>379</v>
      </c>
      <c r="D4112" s="619" t="s">
        <v>380</v>
      </c>
      <c r="E4112" s="619" t="s">
        <v>370</v>
      </c>
      <c r="F4112" s="619" t="s">
        <v>381</v>
      </c>
      <c r="G4112" s="619" t="s">
        <v>370</v>
      </c>
    </row>
    <row r="4113">
      <c r="A4113" s="619" t="s">
        <v>8741</v>
      </c>
      <c r="B4113" s="619" t="s">
        <v>8742</v>
      </c>
      <c r="C4113" s="619" t="s">
        <v>379</v>
      </c>
      <c r="D4113" s="619" t="s">
        <v>380</v>
      </c>
      <c r="E4113" s="619" t="s">
        <v>370</v>
      </c>
      <c r="F4113" s="619" t="s">
        <v>381</v>
      </c>
      <c r="G4113" s="619" t="s">
        <v>370</v>
      </c>
    </row>
    <row r="4114">
      <c r="A4114" s="619" t="s">
        <v>8743</v>
      </c>
      <c r="B4114" s="619" t="s">
        <v>8744</v>
      </c>
      <c r="C4114" s="619" t="s">
        <v>379</v>
      </c>
      <c r="D4114" s="619" t="s">
        <v>380</v>
      </c>
      <c r="E4114" s="619" t="s">
        <v>370</v>
      </c>
      <c r="F4114" s="619" t="s">
        <v>381</v>
      </c>
      <c r="G4114" s="619" t="s">
        <v>370</v>
      </c>
    </row>
    <row r="4115">
      <c r="A4115" s="619" t="s">
        <v>8745</v>
      </c>
      <c r="B4115" s="619" t="s">
        <v>8746</v>
      </c>
      <c r="C4115" s="619" t="s">
        <v>4363</v>
      </c>
      <c r="D4115" s="619" t="s">
        <v>386</v>
      </c>
      <c r="E4115" s="619" t="s">
        <v>370</v>
      </c>
      <c r="F4115" s="619" t="s">
        <v>387</v>
      </c>
      <c r="G4115" s="619" t="s">
        <v>370</v>
      </c>
    </row>
    <row r="4116">
      <c r="A4116" s="619" t="s">
        <v>8747</v>
      </c>
      <c r="B4116" s="619" t="s">
        <v>8748</v>
      </c>
      <c r="C4116" s="619" t="s">
        <v>3488</v>
      </c>
      <c r="D4116" s="619" t="s">
        <v>399</v>
      </c>
      <c r="E4116" s="619" t="s">
        <v>370</v>
      </c>
      <c r="F4116" s="619" t="s">
        <v>367</v>
      </c>
      <c r="G4116" s="619" t="s">
        <v>370</v>
      </c>
    </row>
    <row r="4117">
      <c r="A4117" s="619" t="s">
        <v>8749</v>
      </c>
      <c r="B4117" s="619" t="s">
        <v>8750</v>
      </c>
      <c r="C4117" s="619" t="s">
        <v>8751</v>
      </c>
      <c r="D4117" s="619" t="s">
        <v>386</v>
      </c>
      <c r="E4117" s="619" t="s">
        <v>370</v>
      </c>
      <c r="F4117" s="619" t="s">
        <v>387</v>
      </c>
      <c r="G4117" s="619" t="s">
        <v>370</v>
      </c>
    </row>
    <row r="4118">
      <c r="A4118" s="619" t="s">
        <v>8752</v>
      </c>
      <c r="B4118" s="619" t="s">
        <v>8753</v>
      </c>
      <c r="C4118" s="619" t="s">
        <v>379</v>
      </c>
      <c r="D4118" s="619" t="s">
        <v>380</v>
      </c>
      <c r="E4118" s="619" t="s">
        <v>370</v>
      </c>
      <c r="F4118" s="619" t="s">
        <v>381</v>
      </c>
      <c r="G4118" s="619" t="s">
        <v>370</v>
      </c>
    </row>
    <row r="4119">
      <c r="A4119" s="619" t="s">
        <v>8754</v>
      </c>
      <c r="B4119" s="619" t="s">
        <v>8755</v>
      </c>
      <c r="C4119" s="619" t="s">
        <v>531</v>
      </c>
      <c r="D4119" s="619" t="s">
        <v>399</v>
      </c>
      <c r="E4119" s="619" t="s">
        <v>370</v>
      </c>
      <c r="F4119" s="619" t="s">
        <v>367</v>
      </c>
      <c r="G4119" s="619" t="s">
        <v>370</v>
      </c>
    </row>
    <row r="4120">
      <c r="A4120" s="619" t="s">
        <v>8756</v>
      </c>
      <c r="B4120" s="619" t="s">
        <v>8757</v>
      </c>
      <c r="C4120" s="619" t="s">
        <v>406</v>
      </c>
      <c r="D4120" s="619" t="s">
        <v>387</v>
      </c>
      <c r="E4120" s="619" t="s">
        <v>370</v>
      </c>
      <c r="F4120" s="619" t="s">
        <v>399</v>
      </c>
      <c r="G4120" s="619" t="s">
        <v>370</v>
      </c>
    </row>
    <row r="4121">
      <c r="A4121" s="619" t="s">
        <v>8758</v>
      </c>
      <c r="B4121" s="619" t="s">
        <v>8759</v>
      </c>
      <c r="C4121" s="619" t="s">
        <v>398</v>
      </c>
      <c r="D4121" s="619" t="s">
        <v>387</v>
      </c>
      <c r="E4121" s="619" t="s">
        <v>370</v>
      </c>
      <c r="F4121" s="619" t="s">
        <v>399</v>
      </c>
      <c r="G4121" s="619" t="s">
        <v>372</v>
      </c>
    </row>
    <row r="4122">
      <c r="A4122" s="619" t="s">
        <v>8760</v>
      </c>
      <c r="B4122" s="619" t="s">
        <v>8761</v>
      </c>
      <c r="C4122" s="619" t="s">
        <v>385</v>
      </c>
      <c r="D4122" s="619" t="s">
        <v>386</v>
      </c>
      <c r="E4122" s="619" t="s">
        <v>370</v>
      </c>
      <c r="F4122" s="619" t="s">
        <v>387</v>
      </c>
      <c r="G4122" s="619" t="s">
        <v>370</v>
      </c>
    </row>
    <row r="4123">
      <c r="A4123" s="619" t="s">
        <v>8762</v>
      </c>
      <c r="B4123" s="619" t="s">
        <v>8763</v>
      </c>
      <c r="C4123" s="619" t="s">
        <v>1532</v>
      </c>
      <c r="D4123" s="619" t="s">
        <v>381</v>
      </c>
      <c r="E4123" s="619" t="s">
        <v>370</v>
      </c>
      <c r="F4123" s="619" t="s">
        <v>386</v>
      </c>
      <c r="G4123" s="619" t="s">
        <v>370</v>
      </c>
    </row>
    <row r="4124">
      <c r="A4124" s="619" t="s">
        <v>8764</v>
      </c>
      <c r="B4124" s="619" t="s">
        <v>8765</v>
      </c>
      <c r="C4124" s="619" t="s">
        <v>379</v>
      </c>
      <c r="D4124" s="619" t="s">
        <v>380</v>
      </c>
      <c r="E4124" s="619" t="s">
        <v>370</v>
      </c>
      <c r="F4124" s="619" t="s">
        <v>381</v>
      </c>
      <c r="G4124" s="619" t="s">
        <v>370</v>
      </c>
    </row>
    <row r="4125">
      <c r="A4125" s="619" t="s">
        <v>8766</v>
      </c>
      <c r="B4125" s="619" t="s">
        <v>8767</v>
      </c>
      <c r="C4125" s="619" t="s">
        <v>379</v>
      </c>
      <c r="D4125" s="619" t="s">
        <v>380</v>
      </c>
      <c r="E4125" s="619" t="s">
        <v>370</v>
      </c>
      <c r="F4125" s="619" t="s">
        <v>381</v>
      </c>
      <c r="G4125" s="619" t="s">
        <v>370</v>
      </c>
    </row>
    <row r="4126">
      <c r="A4126" s="619" t="s">
        <v>8768</v>
      </c>
      <c r="B4126" s="619" t="s">
        <v>8769</v>
      </c>
      <c r="C4126" s="619" t="s">
        <v>385</v>
      </c>
      <c r="D4126" s="619" t="s">
        <v>386</v>
      </c>
      <c r="E4126" s="619" t="s">
        <v>370</v>
      </c>
      <c r="F4126" s="619" t="s">
        <v>387</v>
      </c>
      <c r="G4126" s="619" t="s">
        <v>371</v>
      </c>
    </row>
    <row r="4127">
      <c r="A4127" s="619" t="s">
        <v>8770</v>
      </c>
      <c r="B4127" s="619" t="s">
        <v>8771</v>
      </c>
      <c r="C4127" s="619" t="s">
        <v>385</v>
      </c>
      <c r="D4127" s="619" t="s">
        <v>386</v>
      </c>
      <c r="E4127" s="619" t="s">
        <v>370</v>
      </c>
      <c r="F4127" s="619" t="s">
        <v>387</v>
      </c>
      <c r="G4127" s="619" t="s">
        <v>370</v>
      </c>
    </row>
    <row r="4128">
      <c r="A4128" s="619" t="s">
        <v>8772</v>
      </c>
      <c r="B4128" s="619" t="s">
        <v>8773</v>
      </c>
      <c r="C4128" s="619" t="s">
        <v>395</v>
      </c>
      <c r="D4128" s="619" t="s">
        <v>380</v>
      </c>
      <c r="E4128" s="619" t="s">
        <v>370</v>
      </c>
      <c r="F4128" s="619" t="s">
        <v>381</v>
      </c>
      <c r="G4128" s="619" t="s">
        <v>370</v>
      </c>
    </row>
    <row r="4129">
      <c r="A4129" s="619" t="s">
        <v>8774</v>
      </c>
      <c r="B4129" s="619" t="s">
        <v>8775</v>
      </c>
      <c r="C4129" s="619" t="s">
        <v>406</v>
      </c>
      <c r="D4129" s="619" t="s">
        <v>387</v>
      </c>
      <c r="E4129" s="619" t="s">
        <v>370</v>
      </c>
      <c r="F4129" s="619" t="s">
        <v>399</v>
      </c>
      <c r="G4129" s="619" t="s">
        <v>370</v>
      </c>
    </row>
    <row r="4130">
      <c r="A4130" s="619" t="s">
        <v>8776</v>
      </c>
      <c r="B4130" s="619" t="s">
        <v>8777</v>
      </c>
      <c r="C4130" s="619" t="s">
        <v>379</v>
      </c>
      <c r="D4130" s="619" t="s">
        <v>380</v>
      </c>
      <c r="E4130" s="619" t="s">
        <v>370</v>
      </c>
      <c r="F4130" s="619" t="s">
        <v>381</v>
      </c>
      <c r="G4130" s="619" t="s">
        <v>370</v>
      </c>
    </row>
    <row r="4131">
      <c r="A4131" s="619" t="s">
        <v>8778</v>
      </c>
      <c r="B4131" s="619" t="s">
        <v>8779</v>
      </c>
      <c r="C4131" s="619" t="s">
        <v>1942</v>
      </c>
      <c r="D4131" s="619" t="s">
        <v>380</v>
      </c>
      <c r="E4131" s="619" t="s">
        <v>370</v>
      </c>
      <c r="F4131" s="619" t="s">
        <v>381</v>
      </c>
      <c r="G4131" s="619" t="s">
        <v>370</v>
      </c>
    </row>
    <row r="4132">
      <c r="A4132" s="619" t="s">
        <v>8780</v>
      </c>
      <c r="B4132" s="619" t="s">
        <v>8781</v>
      </c>
      <c r="C4132" s="619" t="s">
        <v>406</v>
      </c>
      <c r="D4132" s="619" t="s">
        <v>387</v>
      </c>
      <c r="E4132" s="619" t="s">
        <v>370</v>
      </c>
      <c r="F4132" s="619" t="s">
        <v>399</v>
      </c>
      <c r="G4132" s="619" t="s">
        <v>370</v>
      </c>
    </row>
    <row r="4133">
      <c r="A4133" s="619" t="s">
        <v>8782</v>
      </c>
      <c r="B4133" s="619" t="s">
        <v>8783</v>
      </c>
      <c r="C4133" s="619" t="s">
        <v>1495</v>
      </c>
      <c r="D4133" s="619" t="s">
        <v>386</v>
      </c>
      <c r="E4133" s="619" t="s">
        <v>370</v>
      </c>
      <c r="F4133" s="619" t="s">
        <v>387</v>
      </c>
      <c r="G4133" s="619" t="s">
        <v>370</v>
      </c>
    </row>
    <row r="4134">
      <c r="A4134" s="619" t="s">
        <v>8784</v>
      </c>
      <c r="B4134" s="619" t="s">
        <v>8785</v>
      </c>
      <c r="C4134" s="619" t="s">
        <v>379</v>
      </c>
      <c r="D4134" s="619" t="s">
        <v>380</v>
      </c>
      <c r="E4134" s="619" t="s">
        <v>370</v>
      </c>
      <c r="F4134" s="619" t="s">
        <v>381</v>
      </c>
      <c r="G4134" s="619" t="s">
        <v>370</v>
      </c>
    </row>
    <row r="4135">
      <c r="A4135" s="619" t="s">
        <v>8786</v>
      </c>
      <c r="B4135" s="619" t="s">
        <v>8787</v>
      </c>
      <c r="C4135" s="619" t="s">
        <v>390</v>
      </c>
      <c r="D4135" s="619" t="s">
        <v>381</v>
      </c>
      <c r="E4135" s="619" t="s">
        <v>370</v>
      </c>
      <c r="F4135" s="619" t="s">
        <v>386</v>
      </c>
      <c r="G4135" s="619" t="s">
        <v>370</v>
      </c>
    </row>
    <row r="4136">
      <c r="A4136" s="619" t="s">
        <v>8788</v>
      </c>
      <c r="B4136" s="619" t="s">
        <v>8789</v>
      </c>
      <c r="C4136" s="619" t="s">
        <v>781</v>
      </c>
      <c r="D4136" s="619" t="s">
        <v>387</v>
      </c>
      <c r="E4136" s="619" t="s">
        <v>370</v>
      </c>
      <c r="F4136" s="619" t="s">
        <v>399</v>
      </c>
      <c r="G4136" s="619" t="s">
        <v>370</v>
      </c>
    </row>
    <row r="4137">
      <c r="A4137" s="619" t="s">
        <v>8790</v>
      </c>
      <c r="B4137" s="619" t="s">
        <v>8791</v>
      </c>
      <c r="C4137" s="619" t="s">
        <v>379</v>
      </c>
      <c r="D4137" s="619" t="s">
        <v>380</v>
      </c>
      <c r="E4137" s="619" t="s">
        <v>370</v>
      </c>
      <c r="F4137" s="619" t="s">
        <v>381</v>
      </c>
      <c r="G4137" s="619" t="s">
        <v>370</v>
      </c>
    </row>
    <row r="4138">
      <c r="A4138" s="619" t="s">
        <v>8792</v>
      </c>
      <c r="B4138" s="619" t="s">
        <v>8793</v>
      </c>
      <c r="C4138" s="619" t="s">
        <v>390</v>
      </c>
      <c r="D4138" s="619" t="s">
        <v>381</v>
      </c>
      <c r="E4138" s="619" t="s">
        <v>370</v>
      </c>
      <c r="F4138" s="619" t="s">
        <v>386</v>
      </c>
      <c r="G4138" s="619" t="s">
        <v>370</v>
      </c>
    </row>
    <row r="4139">
      <c r="A4139" s="619" t="s">
        <v>8794</v>
      </c>
      <c r="B4139" s="619" t="s">
        <v>8795</v>
      </c>
      <c r="C4139" s="619" t="s">
        <v>463</v>
      </c>
      <c r="D4139" s="619" t="s">
        <v>381</v>
      </c>
      <c r="E4139" s="619" t="s">
        <v>370</v>
      </c>
      <c r="F4139" s="619" t="s">
        <v>386</v>
      </c>
      <c r="G4139" s="619" t="s">
        <v>370</v>
      </c>
    </row>
    <row r="4140">
      <c r="A4140" s="619" t="s">
        <v>8796</v>
      </c>
      <c r="B4140" s="619" t="s">
        <v>8797</v>
      </c>
      <c r="C4140" s="619" t="s">
        <v>3879</v>
      </c>
      <c r="D4140" s="619" t="s">
        <v>380</v>
      </c>
      <c r="E4140" s="619" t="s">
        <v>370</v>
      </c>
      <c r="F4140" s="619" t="s">
        <v>381</v>
      </c>
      <c r="G4140" s="619" t="s">
        <v>370</v>
      </c>
    </row>
    <row r="4141">
      <c r="A4141" s="619" t="s">
        <v>8798</v>
      </c>
      <c r="B4141" s="619" t="s">
        <v>8799</v>
      </c>
      <c r="C4141" s="619" t="s">
        <v>379</v>
      </c>
      <c r="D4141" s="619" t="s">
        <v>380</v>
      </c>
      <c r="E4141" s="619" t="s">
        <v>370</v>
      </c>
      <c r="F4141" s="619" t="s">
        <v>381</v>
      </c>
      <c r="G4141" s="619" t="s">
        <v>370</v>
      </c>
    </row>
    <row r="4142">
      <c r="A4142" s="619" t="s">
        <v>8800</v>
      </c>
      <c r="B4142" s="619" t="s">
        <v>8801</v>
      </c>
      <c r="C4142" s="619" t="s">
        <v>385</v>
      </c>
      <c r="D4142" s="619" t="s">
        <v>386</v>
      </c>
      <c r="E4142" s="619" t="s">
        <v>370</v>
      </c>
      <c r="F4142" s="619" t="s">
        <v>387</v>
      </c>
      <c r="G4142" s="619" t="s">
        <v>370</v>
      </c>
    </row>
    <row r="4143">
      <c r="A4143" s="619" t="s">
        <v>8802</v>
      </c>
      <c r="B4143" s="619" t="s">
        <v>8803</v>
      </c>
      <c r="C4143" s="619" t="s">
        <v>4132</v>
      </c>
      <c r="D4143" s="619" t="s">
        <v>399</v>
      </c>
      <c r="E4143" s="619" t="s">
        <v>370</v>
      </c>
      <c r="F4143" s="619" t="s">
        <v>367</v>
      </c>
      <c r="G4143" s="619" t="s">
        <v>370</v>
      </c>
    </row>
    <row r="4144">
      <c r="A4144" s="619" t="s">
        <v>8804</v>
      </c>
      <c r="B4144" s="619" t="s">
        <v>8805</v>
      </c>
      <c r="C4144" s="619" t="s">
        <v>379</v>
      </c>
      <c r="D4144" s="619" t="s">
        <v>380</v>
      </c>
      <c r="E4144" s="619" t="s">
        <v>370</v>
      </c>
      <c r="F4144" s="619" t="s">
        <v>381</v>
      </c>
      <c r="G4144" s="619" t="s">
        <v>370</v>
      </c>
    </row>
    <row r="4145">
      <c r="A4145" s="619" t="s">
        <v>8806</v>
      </c>
      <c r="B4145" s="619" t="s">
        <v>8807</v>
      </c>
      <c r="C4145" s="619" t="s">
        <v>395</v>
      </c>
      <c r="D4145" s="619" t="s">
        <v>380</v>
      </c>
      <c r="E4145" s="619" t="s">
        <v>370</v>
      </c>
      <c r="F4145" s="619" t="s">
        <v>381</v>
      </c>
      <c r="G4145" s="619" t="s">
        <v>370</v>
      </c>
    </row>
    <row r="4146">
      <c r="A4146" s="619" t="s">
        <v>8808</v>
      </c>
      <c r="B4146" s="619" t="s">
        <v>8809</v>
      </c>
      <c r="C4146" s="619" t="s">
        <v>4132</v>
      </c>
      <c r="D4146" s="619" t="s">
        <v>399</v>
      </c>
      <c r="E4146" s="619" t="s">
        <v>370</v>
      </c>
      <c r="F4146" s="619" t="s">
        <v>367</v>
      </c>
      <c r="G4146" s="619" t="s">
        <v>370</v>
      </c>
    </row>
    <row r="4147">
      <c r="A4147" s="619" t="s">
        <v>8810</v>
      </c>
      <c r="B4147" s="619" t="s">
        <v>8811</v>
      </c>
      <c r="C4147" s="619" t="s">
        <v>406</v>
      </c>
      <c r="D4147" s="619" t="s">
        <v>387</v>
      </c>
      <c r="E4147" s="619" t="s">
        <v>370</v>
      </c>
      <c r="F4147" s="619" t="s">
        <v>399</v>
      </c>
      <c r="G4147" s="619" t="s">
        <v>370</v>
      </c>
    </row>
    <row r="4148">
      <c r="A4148" s="619" t="s">
        <v>8812</v>
      </c>
      <c r="B4148" s="619" t="s">
        <v>8813</v>
      </c>
      <c r="C4148" s="619" t="s">
        <v>395</v>
      </c>
      <c r="D4148" s="619" t="s">
        <v>380</v>
      </c>
      <c r="E4148" s="619" t="s">
        <v>370</v>
      </c>
      <c r="F4148" s="619" t="s">
        <v>381</v>
      </c>
      <c r="G4148" s="619" t="s">
        <v>370</v>
      </c>
    </row>
    <row r="4149">
      <c r="A4149" s="619" t="s">
        <v>8814</v>
      </c>
      <c r="B4149" s="619" t="s">
        <v>8815</v>
      </c>
      <c r="C4149" s="619" t="s">
        <v>379</v>
      </c>
      <c r="D4149" s="619" t="s">
        <v>380</v>
      </c>
      <c r="E4149" s="619" t="s">
        <v>370</v>
      </c>
      <c r="F4149" s="619" t="s">
        <v>381</v>
      </c>
      <c r="G4149" s="619" t="s">
        <v>370</v>
      </c>
    </row>
    <row r="4150">
      <c r="A4150" s="619" t="s">
        <v>8816</v>
      </c>
      <c r="B4150" s="619" t="s">
        <v>8817</v>
      </c>
      <c r="C4150" s="619" t="s">
        <v>406</v>
      </c>
      <c r="D4150" s="619" t="s">
        <v>387</v>
      </c>
      <c r="E4150" s="619" t="s">
        <v>370</v>
      </c>
      <c r="F4150" s="619" t="s">
        <v>399</v>
      </c>
      <c r="G4150" s="619" t="s">
        <v>370</v>
      </c>
    </row>
    <row r="4151">
      <c r="A4151" s="619" t="s">
        <v>8818</v>
      </c>
      <c r="B4151" s="619" t="s">
        <v>8819</v>
      </c>
      <c r="C4151" s="619" t="s">
        <v>390</v>
      </c>
      <c r="D4151" s="619" t="s">
        <v>381</v>
      </c>
      <c r="E4151" s="619" t="s">
        <v>370</v>
      </c>
      <c r="F4151" s="619" t="s">
        <v>386</v>
      </c>
      <c r="G4151" s="619" t="s">
        <v>370</v>
      </c>
    </row>
    <row r="4152">
      <c r="A4152" s="619" t="s">
        <v>8820</v>
      </c>
      <c r="B4152" s="619" t="s">
        <v>8821</v>
      </c>
      <c r="C4152" s="619" t="s">
        <v>385</v>
      </c>
      <c r="D4152" s="619" t="s">
        <v>386</v>
      </c>
      <c r="E4152" s="619" t="s">
        <v>370</v>
      </c>
      <c r="F4152" s="619" t="s">
        <v>387</v>
      </c>
      <c r="G4152" s="619" t="s">
        <v>370</v>
      </c>
    </row>
    <row r="4153">
      <c r="A4153" s="619" t="s">
        <v>8822</v>
      </c>
      <c r="B4153" s="619" t="s">
        <v>8823</v>
      </c>
      <c r="C4153" s="619" t="s">
        <v>3896</v>
      </c>
      <c r="D4153" s="619" t="s">
        <v>381</v>
      </c>
      <c r="E4153" s="619" t="s">
        <v>370</v>
      </c>
      <c r="F4153" s="619" t="s">
        <v>386</v>
      </c>
      <c r="G4153" s="619" t="s">
        <v>370</v>
      </c>
    </row>
    <row r="4154">
      <c r="A4154" s="619" t="s">
        <v>8824</v>
      </c>
      <c r="B4154" s="619" t="s">
        <v>8825</v>
      </c>
      <c r="C4154" s="619" t="s">
        <v>379</v>
      </c>
      <c r="D4154" s="619" t="s">
        <v>380</v>
      </c>
      <c r="E4154" s="619" t="s">
        <v>370</v>
      </c>
      <c r="F4154" s="619" t="s">
        <v>381</v>
      </c>
      <c r="G4154" s="619" t="s">
        <v>370</v>
      </c>
    </row>
    <row r="4155">
      <c r="A4155" s="619" t="s">
        <v>8826</v>
      </c>
      <c r="B4155" s="619" t="s">
        <v>8827</v>
      </c>
      <c r="C4155" s="619" t="s">
        <v>379</v>
      </c>
      <c r="D4155" s="619" t="s">
        <v>380</v>
      </c>
      <c r="E4155" s="619" t="s">
        <v>370</v>
      </c>
      <c r="F4155" s="619" t="s">
        <v>381</v>
      </c>
      <c r="G4155" s="619" t="s">
        <v>370</v>
      </c>
    </row>
    <row r="4156">
      <c r="A4156" s="619" t="s">
        <v>8828</v>
      </c>
      <c r="B4156" s="619" t="s">
        <v>8829</v>
      </c>
      <c r="C4156" s="619" t="s">
        <v>379</v>
      </c>
      <c r="D4156" s="619" t="s">
        <v>380</v>
      </c>
      <c r="E4156" s="619" t="s">
        <v>370</v>
      </c>
      <c r="F4156" s="619" t="s">
        <v>381</v>
      </c>
      <c r="G4156" s="619" t="s">
        <v>370</v>
      </c>
    </row>
    <row r="4157">
      <c r="A4157" s="619" t="s">
        <v>8830</v>
      </c>
      <c r="B4157" s="619" t="s">
        <v>8831</v>
      </c>
      <c r="C4157" s="619" t="s">
        <v>385</v>
      </c>
      <c r="D4157" s="619" t="s">
        <v>386</v>
      </c>
      <c r="E4157" s="619" t="s">
        <v>370</v>
      </c>
      <c r="F4157" s="619" t="s">
        <v>387</v>
      </c>
      <c r="G4157" s="619" t="s">
        <v>370</v>
      </c>
    </row>
    <row r="4158">
      <c r="A4158" s="619" t="s">
        <v>8832</v>
      </c>
      <c r="B4158" s="619" t="s">
        <v>8833</v>
      </c>
      <c r="C4158" s="619" t="s">
        <v>385</v>
      </c>
      <c r="D4158" s="619" t="s">
        <v>386</v>
      </c>
      <c r="E4158" s="619" t="s">
        <v>370</v>
      </c>
      <c r="F4158" s="619" t="s">
        <v>387</v>
      </c>
      <c r="G4158" s="619" t="s">
        <v>370</v>
      </c>
    </row>
    <row r="4159">
      <c r="A4159" s="619" t="s">
        <v>8834</v>
      </c>
      <c r="B4159" s="619" t="s">
        <v>8835</v>
      </c>
      <c r="C4159" s="619" t="s">
        <v>379</v>
      </c>
      <c r="D4159" s="619" t="s">
        <v>380</v>
      </c>
      <c r="E4159" s="619" t="s">
        <v>370</v>
      </c>
      <c r="F4159" s="619" t="s">
        <v>381</v>
      </c>
      <c r="G4159" s="619" t="s">
        <v>370</v>
      </c>
    </row>
    <row r="4160">
      <c r="A4160" s="619" t="s">
        <v>8836</v>
      </c>
      <c r="B4160" s="619" t="s">
        <v>8837</v>
      </c>
      <c r="C4160" s="619" t="s">
        <v>379</v>
      </c>
      <c r="D4160" s="619" t="s">
        <v>380</v>
      </c>
      <c r="E4160" s="619" t="s">
        <v>370</v>
      </c>
      <c r="F4160" s="619" t="s">
        <v>381</v>
      </c>
      <c r="G4160" s="619" t="s">
        <v>370</v>
      </c>
    </row>
    <row r="4161">
      <c r="A4161" s="619" t="s">
        <v>8838</v>
      </c>
      <c r="B4161" s="619" t="s">
        <v>8839</v>
      </c>
      <c r="C4161" s="619" t="s">
        <v>1442</v>
      </c>
      <c r="D4161" s="619" t="s">
        <v>380</v>
      </c>
      <c r="E4161" s="619" t="s">
        <v>370</v>
      </c>
      <c r="F4161" s="619" t="s">
        <v>381</v>
      </c>
      <c r="G4161" s="619" t="s">
        <v>370</v>
      </c>
    </row>
    <row r="4162">
      <c r="A4162" s="619" t="s">
        <v>8840</v>
      </c>
      <c r="B4162" s="619" t="s">
        <v>8841</v>
      </c>
      <c r="C4162" s="619" t="s">
        <v>379</v>
      </c>
      <c r="D4162" s="619" t="s">
        <v>380</v>
      </c>
      <c r="E4162" s="619" t="s">
        <v>370</v>
      </c>
      <c r="F4162" s="619" t="s">
        <v>381</v>
      </c>
      <c r="G4162" s="619" t="s">
        <v>370</v>
      </c>
    </row>
    <row r="4163">
      <c r="A4163" s="619" t="s">
        <v>8842</v>
      </c>
      <c r="B4163" s="619" t="s">
        <v>8843</v>
      </c>
      <c r="C4163" s="619" t="s">
        <v>3591</v>
      </c>
      <c r="D4163" s="619" t="s">
        <v>386</v>
      </c>
      <c r="E4163" s="619" t="s">
        <v>370</v>
      </c>
      <c r="F4163" s="619" t="s">
        <v>387</v>
      </c>
      <c r="G4163" s="619" t="s">
        <v>370</v>
      </c>
    </row>
    <row r="4164">
      <c r="A4164" s="619" t="s">
        <v>8844</v>
      </c>
      <c r="B4164" s="619" t="s">
        <v>8845</v>
      </c>
      <c r="C4164" s="619" t="s">
        <v>385</v>
      </c>
      <c r="D4164" s="619" t="s">
        <v>386</v>
      </c>
      <c r="E4164" s="619" t="s">
        <v>370</v>
      </c>
      <c r="F4164" s="619" t="s">
        <v>387</v>
      </c>
      <c r="G4164" s="619" t="s">
        <v>370</v>
      </c>
    </row>
    <row r="4165">
      <c r="A4165" s="619" t="s">
        <v>8846</v>
      </c>
      <c r="B4165" s="619" t="s">
        <v>8847</v>
      </c>
      <c r="C4165" s="619" t="s">
        <v>1442</v>
      </c>
      <c r="D4165" s="619" t="s">
        <v>380</v>
      </c>
      <c r="E4165" s="619" t="s">
        <v>370</v>
      </c>
      <c r="F4165" s="619" t="s">
        <v>381</v>
      </c>
      <c r="G4165" s="619" t="s">
        <v>370</v>
      </c>
    </row>
    <row r="4166">
      <c r="A4166" s="619" t="s">
        <v>8848</v>
      </c>
      <c r="B4166" s="619" t="s">
        <v>8849</v>
      </c>
      <c r="C4166" s="619" t="s">
        <v>390</v>
      </c>
      <c r="D4166" s="619" t="s">
        <v>381</v>
      </c>
      <c r="E4166" s="619" t="s">
        <v>370</v>
      </c>
      <c r="F4166" s="619" t="s">
        <v>386</v>
      </c>
      <c r="G4166" s="619" t="s">
        <v>370</v>
      </c>
    </row>
    <row r="4167">
      <c r="A4167" s="619" t="s">
        <v>8850</v>
      </c>
      <c r="B4167" s="619" t="s">
        <v>8851</v>
      </c>
      <c r="C4167" s="619" t="s">
        <v>3522</v>
      </c>
      <c r="D4167" s="619" t="s">
        <v>381</v>
      </c>
      <c r="E4167" s="619" t="s">
        <v>370</v>
      </c>
      <c r="F4167" s="619" t="s">
        <v>386</v>
      </c>
      <c r="G4167" s="619" t="s">
        <v>370</v>
      </c>
    </row>
    <row r="4168">
      <c r="A4168" s="619" t="s">
        <v>8852</v>
      </c>
      <c r="B4168" s="619" t="s">
        <v>8853</v>
      </c>
      <c r="C4168" s="619" t="s">
        <v>458</v>
      </c>
      <c r="D4168" s="619" t="s">
        <v>380</v>
      </c>
      <c r="E4168" s="619" t="s">
        <v>370</v>
      </c>
      <c r="F4168" s="619" t="s">
        <v>381</v>
      </c>
      <c r="G4168" s="619" t="s">
        <v>370</v>
      </c>
    </row>
    <row r="4169">
      <c r="A4169" s="619" t="s">
        <v>8854</v>
      </c>
      <c r="B4169" s="619" t="s">
        <v>8855</v>
      </c>
      <c r="C4169" s="619" t="s">
        <v>1140</v>
      </c>
      <c r="D4169" s="619" t="s">
        <v>380</v>
      </c>
      <c r="E4169" s="619" t="s">
        <v>370</v>
      </c>
      <c r="F4169" s="619" t="s">
        <v>381</v>
      </c>
      <c r="G4169" s="619" t="s">
        <v>370</v>
      </c>
    </row>
    <row r="4170">
      <c r="A4170" s="619" t="s">
        <v>8856</v>
      </c>
      <c r="B4170" s="619" t="s">
        <v>8857</v>
      </c>
      <c r="C4170" s="619" t="s">
        <v>385</v>
      </c>
      <c r="D4170" s="619" t="s">
        <v>386</v>
      </c>
      <c r="E4170" s="619" t="s">
        <v>370</v>
      </c>
      <c r="F4170" s="619" t="s">
        <v>387</v>
      </c>
      <c r="G4170" s="619" t="s">
        <v>370</v>
      </c>
    </row>
    <row r="4171">
      <c r="A4171" s="619" t="s">
        <v>8858</v>
      </c>
      <c r="B4171" s="619" t="s">
        <v>8859</v>
      </c>
      <c r="C4171" s="619" t="s">
        <v>379</v>
      </c>
      <c r="D4171" s="619" t="s">
        <v>380</v>
      </c>
      <c r="E4171" s="619" t="s">
        <v>370</v>
      </c>
      <c r="F4171" s="619" t="s">
        <v>381</v>
      </c>
      <c r="G4171" s="619" t="s">
        <v>370</v>
      </c>
    </row>
    <row r="4172">
      <c r="A4172" s="619" t="s">
        <v>8860</v>
      </c>
      <c r="B4172" s="619" t="s">
        <v>8861</v>
      </c>
      <c r="C4172" s="619" t="s">
        <v>604</v>
      </c>
      <c r="D4172" s="619" t="s">
        <v>387</v>
      </c>
      <c r="E4172" s="619" t="s">
        <v>370</v>
      </c>
      <c r="F4172" s="619" t="s">
        <v>399</v>
      </c>
      <c r="G4172" s="619" t="s">
        <v>370</v>
      </c>
    </row>
    <row r="4173">
      <c r="A4173" s="619" t="s">
        <v>8862</v>
      </c>
      <c r="B4173" s="619" t="s">
        <v>8863</v>
      </c>
      <c r="C4173" s="619" t="s">
        <v>390</v>
      </c>
      <c r="D4173" s="619" t="s">
        <v>381</v>
      </c>
      <c r="E4173" s="619" t="s">
        <v>370</v>
      </c>
      <c r="F4173" s="619" t="s">
        <v>386</v>
      </c>
      <c r="G4173" s="619" t="s">
        <v>370</v>
      </c>
    </row>
    <row r="4174">
      <c r="A4174" s="619" t="s">
        <v>8864</v>
      </c>
      <c r="B4174" s="619" t="s">
        <v>8865</v>
      </c>
      <c r="C4174" s="619" t="s">
        <v>379</v>
      </c>
      <c r="D4174" s="619" t="s">
        <v>380</v>
      </c>
      <c r="E4174" s="619" t="s">
        <v>370</v>
      </c>
      <c r="F4174" s="619" t="s">
        <v>381</v>
      </c>
      <c r="G4174" s="619" t="s">
        <v>370</v>
      </c>
    </row>
    <row r="4175">
      <c r="A4175" s="619" t="s">
        <v>8866</v>
      </c>
      <c r="B4175" s="619" t="s">
        <v>8867</v>
      </c>
      <c r="C4175" s="619" t="s">
        <v>479</v>
      </c>
      <c r="D4175" s="619" t="s">
        <v>386</v>
      </c>
      <c r="E4175" s="619" t="s">
        <v>370</v>
      </c>
      <c r="F4175" s="619" t="s">
        <v>387</v>
      </c>
      <c r="G4175" s="619" t="s">
        <v>370</v>
      </c>
    </row>
    <row r="4176">
      <c r="A4176" s="619" t="s">
        <v>8868</v>
      </c>
      <c r="B4176" s="619" t="s">
        <v>8869</v>
      </c>
      <c r="C4176" s="619" t="s">
        <v>379</v>
      </c>
      <c r="D4176" s="619" t="s">
        <v>380</v>
      </c>
      <c r="E4176" s="619" t="s">
        <v>370</v>
      </c>
      <c r="F4176" s="619" t="s">
        <v>381</v>
      </c>
      <c r="G4176" s="619" t="s">
        <v>370</v>
      </c>
    </row>
    <row r="4177">
      <c r="A4177" s="619" t="s">
        <v>8870</v>
      </c>
      <c r="B4177" s="619" t="s">
        <v>8871</v>
      </c>
      <c r="C4177" s="619" t="s">
        <v>1274</v>
      </c>
      <c r="D4177" s="619" t="s">
        <v>381</v>
      </c>
      <c r="E4177" s="619" t="s">
        <v>370</v>
      </c>
      <c r="F4177" s="619" t="s">
        <v>386</v>
      </c>
      <c r="G4177" s="619" t="s">
        <v>370</v>
      </c>
    </row>
    <row r="4178">
      <c r="A4178" s="619" t="s">
        <v>8872</v>
      </c>
      <c r="B4178" s="619" t="s">
        <v>8873</v>
      </c>
      <c r="C4178" s="619" t="s">
        <v>379</v>
      </c>
      <c r="D4178" s="619" t="s">
        <v>380</v>
      </c>
      <c r="E4178" s="619" t="s">
        <v>370</v>
      </c>
      <c r="F4178" s="619" t="s">
        <v>381</v>
      </c>
      <c r="G4178" s="619" t="s">
        <v>370</v>
      </c>
    </row>
    <row r="4179">
      <c r="A4179" s="619" t="s">
        <v>8874</v>
      </c>
      <c r="B4179" s="619" t="s">
        <v>8875</v>
      </c>
      <c r="C4179" s="619" t="s">
        <v>398</v>
      </c>
      <c r="D4179" s="619" t="s">
        <v>387</v>
      </c>
      <c r="E4179" s="619" t="s">
        <v>370</v>
      </c>
      <c r="F4179" s="619" t="s">
        <v>399</v>
      </c>
      <c r="G4179" s="619" t="s">
        <v>371</v>
      </c>
    </row>
    <row r="4180">
      <c r="A4180" s="619" t="s">
        <v>8876</v>
      </c>
      <c r="B4180" s="619" t="s">
        <v>8877</v>
      </c>
      <c r="C4180" s="619" t="s">
        <v>406</v>
      </c>
      <c r="D4180" s="619" t="s">
        <v>387</v>
      </c>
      <c r="E4180" s="619" t="s">
        <v>370</v>
      </c>
      <c r="F4180" s="619" t="s">
        <v>399</v>
      </c>
      <c r="G4180" s="619" t="s">
        <v>370</v>
      </c>
    </row>
    <row r="4181">
      <c r="A4181" s="619" t="s">
        <v>8878</v>
      </c>
      <c r="B4181" s="619" t="s">
        <v>8879</v>
      </c>
      <c r="C4181" s="619" t="s">
        <v>385</v>
      </c>
      <c r="D4181" s="619" t="s">
        <v>386</v>
      </c>
      <c r="E4181" s="619" t="s">
        <v>370</v>
      </c>
      <c r="F4181" s="619" t="s">
        <v>387</v>
      </c>
      <c r="G4181" s="619" t="s">
        <v>370</v>
      </c>
    </row>
    <row r="4182">
      <c r="A4182" s="619" t="s">
        <v>8880</v>
      </c>
      <c r="B4182" s="619" t="s">
        <v>8881</v>
      </c>
      <c r="C4182" s="619" t="s">
        <v>463</v>
      </c>
      <c r="D4182" s="619" t="s">
        <v>381</v>
      </c>
      <c r="E4182" s="619" t="s">
        <v>370</v>
      </c>
      <c r="F4182" s="619" t="s">
        <v>386</v>
      </c>
      <c r="G4182" s="619" t="s">
        <v>370</v>
      </c>
    </row>
    <row r="4183">
      <c r="A4183" s="619" t="s">
        <v>8882</v>
      </c>
      <c r="B4183" s="619" t="s">
        <v>8883</v>
      </c>
      <c r="C4183" s="619" t="s">
        <v>379</v>
      </c>
      <c r="D4183" s="619" t="s">
        <v>380</v>
      </c>
      <c r="E4183" s="619" t="s">
        <v>370</v>
      </c>
      <c r="F4183" s="619" t="s">
        <v>381</v>
      </c>
      <c r="G4183" s="619" t="s">
        <v>370</v>
      </c>
    </row>
    <row r="4184">
      <c r="A4184" s="619" t="s">
        <v>8884</v>
      </c>
      <c r="B4184" s="619" t="s">
        <v>8885</v>
      </c>
      <c r="C4184" s="619" t="s">
        <v>463</v>
      </c>
      <c r="D4184" s="619" t="s">
        <v>381</v>
      </c>
      <c r="E4184" s="619" t="s">
        <v>370</v>
      </c>
      <c r="F4184" s="619" t="s">
        <v>386</v>
      </c>
      <c r="G4184" s="619" t="s">
        <v>370</v>
      </c>
    </row>
    <row r="4185">
      <c r="A4185" s="619" t="s">
        <v>8886</v>
      </c>
      <c r="B4185" s="619" t="s">
        <v>8887</v>
      </c>
      <c r="C4185" s="619" t="s">
        <v>379</v>
      </c>
      <c r="D4185" s="619" t="s">
        <v>380</v>
      </c>
      <c r="E4185" s="619" t="s">
        <v>370</v>
      </c>
      <c r="F4185" s="619" t="s">
        <v>381</v>
      </c>
      <c r="G4185" s="619" t="s">
        <v>370</v>
      </c>
    </row>
    <row r="4186">
      <c r="A4186" s="619" t="s">
        <v>8888</v>
      </c>
      <c r="B4186" s="619" t="s">
        <v>8889</v>
      </c>
      <c r="C4186" s="619" t="s">
        <v>379</v>
      </c>
      <c r="D4186" s="619" t="s">
        <v>380</v>
      </c>
      <c r="E4186" s="619" t="s">
        <v>370</v>
      </c>
      <c r="F4186" s="619" t="s">
        <v>381</v>
      </c>
      <c r="G4186" s="619" t="s">
        <v>370</v>
      </c>
    </row>
    <row r="4187">
      <c r="A4187" s="619" t="s">
        <v>8890</v>
      </c>
      <c r="B4187" s="619" t="s">
        <v>8891</v>
      </c>
      <c r="C4187" s="619" t="s">
        <v>379</v>
      </c>
      <c r="D4187" s="619" t="s">
        <v>380</v>
      </c>
      <c r="E4187" s="619" t="s">
        <v>370</v>
      </c>
      <c r="F4187" s="619" t="s">
        <v>381</v>
      </c>
      <c r="G4187" s="619" t="s">
        <v>370</v>
      </c>
    </row>
    <row r="4188">
      <c r="A4188" s="619" t="s">
        <v>8892</v>
      </c>
      <c r="B4188" s="619" t="s">
        <v>8893</v>
      </c>
      <c r="C4188" s="619" t="s">
        <v>385</v>
      </c>
      <c r="D4188" s="619" t="s">
        <v>386</v>
      </c>
      <c r="E4188" s="619" t="s">
        <v>370</v>
      </c>
      <c r="F4188" s="619" t="s">
        <v>387</v>
      </c>
      <c r="G4188" s="619" t="s">
        <v>370</v>
      </c>
    </row>
    <row r="4189">
      <c r="A4189" s="619" t="s">
        <v>8894</v>
      </c>
      <c r="B4189" s="619" t="s">
        <v>8895</v>
      </c>
      <c r="C4189" s="619" t="s">
        <v>379</v>
      </c>
      <c r="D4189" s="619" t="s">
        <v>380</v>
      </c>
      <c r="E4189" s="619" t="s">
        <v>370</v>
      </c>
      <c r="F4189" s="619" t="s">
        <v>381</v>
      </c>
      <c r="G4189" s="619" t="s">
        <v>370</v>
      </c>
    </row>
    <row r="4190">
      <c r="A4190" s="619" t="s">
        <v>8896</v>
      </c>
      <c r="B4190" s="619" t="s">
        <v>8897</v>
      </c>
      <c r="C4190" s="619" t="s">
        <v>1274</v>
      </c>
      <c r="D4190" s="619" t="s">
        <v>381</v>
      </c>
      <c r="E4190" s="619" t="s">
        <v>370</v>
      </c>
      <c r="F4190" s="619" t="s">
        <v>386</v>
      </c>
      <c r="G4190" s="619" t="s">
        <v>370</v>
      </c>
    </row>
    <row r="4191">
      <c r="A4191" s="619" t="s">
        <v>8898</v>
      </c>
      <c r="B4191" s="619" t="s">
        <v>8899</v>
      </c>
      <c r="C4191" s="619" t="s">
        <v>379</v>
      </c>
      <c r="D4191" s="619" t="s">
        <v>380</v>
      </c>
      <c r="E4191" s="619" t="s">
        <v>370</v>
      </c>
      <c r="F4191" s="619" t="s">
        <v>381</v>
      </c>
      <c r="G4191" s="619" t="s">
        <v>370</v>
      </c>
    </row>
    <row r="4192">
      <c r="A4192" s="619" t="s">
        <v>8900</v>
      </c>
      <c r="B4192" s="619" t="s">
        <v>8901</v>
      </c>
      <c r="C4192" s="619" t="s">
        <v>390</v>
      </c>
      <c r="D4192" s="619" t="s">
        <v>381</v>
      </c>
      <c r="E4192" s="619" t="s">
        <v>370</v>
      </c>
      <c r="F4192" s="619" t="s">
        <v>386</v>
      </c>
      <c r="G4192" s="619" t="s">
        <v>370</v>
      </c>
    </row>
    <row r="4193">
      <c r="A4193" s="619" t="s">
        <v>8902</v>
      </c>
      <c r="B4193" s="619" t="s">
        <v>8903</v>
      </c>
      <c r="C4193" s="619" t="s">
        <v>479</v>
      </c>
      <c r="D4193" s="619" t="s">
        <v>386</v>
      </c>
      <c r="E4193" s="619" t="s">
        <v>370</v>
      </c>
      <c r="F4193" s="619" t="s">
        <v>387</v>
      </c>
      <c r="G4193" s="619" t="s">
        <v>370</v>
      </c>
    </row>
    <row r="4194">
      <c r="A4194" s="619" t="s">
        <v>8904</v>
      </c>
      <c r="B4194" s="619" t="s">
        <v>8905</v>
      </c>
      <c r="C4194" s="619" t="s">
        <v>385</v>
      </c>
      <c r="D4194" s="619" t="s">
        <v>386</v>
      </c>
      <c r="E4194" s="619" t="s">
        <v>370</v>
      </c>
      <c r="F4194" s="619" t="s">
        <v>387</v>
      </c>
      <c r="G4194" s="619" t="s">
        <v>370</v>
      </c>
    </row>
    <row r="4195">
      <c r="A4195" s="619" t="s">
        <v>8906</v>
      </c>
      <c r="B4195" s="619" t="s">
        <v>8907</v>
      </c>
      <c r="C4195" s="619" t="s">
        <v>379</v>
      </c>
      <c r="D4195" s="619" t="s">
        <v>380</v>
      </c>
      <c r="E4195" s="619" t="s">
        <v>370</v>
      </c>
      <c r="F4195" s="619" t="s">
        <v>381</v>
      </c>
      <c r="G4195" s="619" t="s">
        <v>370</v>
      </c>
    </row>
    <row r="4196">
      <c r="A4196" s="619" t="s">
        <v>8908</v>
      </c>
      <c r="B4196" s="619" t="s">
        <v>8909</v>
      </c>
      <c r="C4196" s="619" t="s">
        <v>8910</v>
      </c>
      <c r="D4196" s="619" t="s">
        <v>367</v>
      </c>
      <c r="E4196" s="619" t="s">
        <v>370</v>
      </c>
      <c r="F4196" s="619" t="s">
        <v>369</v>
      </c>
      <c r="G4196" s="619" t="s">
        <v>370</v>
      </c>
    </row>
    <row r="4197">
      <c r="A4197" s="619" t="s">
        <v>8911</v>
      </c>
      <c r="B4197" s="619" t="s">
        <v>8912</v>
      </c>
      <c r="C4197" s="619" t="s">
        <v>395</v>
      </c>
      <c r="D4197" s="619" t="s">
        <v>380</v>
      </c>
      <c r="E4197" s="619" t="s">
        <v>370</v>
      </c>
      <c r="F4197" s="619" t="s">
        <v>381</v>
      </c>
      <c r="G4197" s="619" t="s">
        <v>370</v>
      </c>
    </row>
    <row r="4198">
      <c r="A4198" s="619" t="s">
        <v>8913</v>
      </c>
      <c r="B4198" s="619" t="s">
        <v>8914</v>
      </c>
      <c r="C4198" s="619" t="s">
        <v>379</v>
      </c>
      <c r="D4198" s="619" t="s">
        <v>380</v>
      </c>
      <c r="E4198" s="619" t="s">
        <v>370</v>
      </c>
      <c r="F4198" s="619" t="s">
        <v>381</v>
      </c>
      <c r="G4198" s="619" t="s">
        <v>370</v>
      </c>
    </row>
    <row r="4199">
      <c r="A4199" s="619" t="s">
        <v>8915</v>
      </c>
      <c r="B4199" s="619" t="s">
        <v>8916</v>
      </c>
      <c r="C4199" s="619" t="s">
        <v>4427</v>
      </c>
      <c r="D4199" s="619" t="s">
        <v>380</v>
      </c>
      <c r="E4199" s="619" t="s">
        <v>370</v>
      </c>
      <c r="F4199" s="619" t="s">
        <v>381</v>
      </c>
      <c r="G4199" s="619" t="s">
        <v>370</v>
      </c>
    </row>
    <row r="4200">
      <c r="A4200" s="619" t="s">
        <v>8917</v>
      </c>
      <c r="B4200" s="619" t="s">
        <v>8918</v>
      </c>
      <c r="C4200" s="619" t="s">
        <v>379</v>
      </c>
      <c r="D4200" s="619" t="s">
        <v>380</v>
      </c>
      <c r="E4200" s="619" t="s">
        <v>370</v>
      </c>
      <c r="F4200" s="619" t="s">
        <v>381</v>
      </c>
      <c r="G4200" s="619" t="s">
        <v>370</v>
      </c>
    </row>
    <row r="4201">
      <c r="A4201" s="619" t="s">
        <v>8919</v>
      </c>
      <c r="B4201" s="619" t="s">
        <v>8920</v>
      </c>
      <c r="C4201" s="619" t="s">
        <v>1442</v>
      </c>
      <c r="D4201" s="619" t="s">
        <v>380</v>
      </c>
      <c r="E4201" s="619" t="s">
        <v>370</v>
      </c>
      <c r="F4201" s="619" t="s">
        <v>381</v>
      </c>
      <c r="G4201" s="619" t="s">
        <v>371</v>
      </c>
    </row>
    <row r="4202">
      <c r="A4202" s="619" t="s">
        <v>8921</v>
      </c>
      <c r="B4202" s="619" t="s">
        <v>8922</v>
      </c>
      <c r="C4202" s="619" t="s">
        <v>379</v>
      </c>
      <c r="D4202" s="619" t="s">
        <v>380</v>
      </c>
      <c r="E4202" s="619" t="s">
        <v>370</v>
      </c>
      <c r="F4202" s="619" t="s">
        <v>381</v>
      </c>
      <c r="G4202" s="619" t="s">
        <v>370</v>
      </c>
    </row>
    <row r="4203">
      <c r="A4203" s="619" t="s">
        <v>8923</v>
      </c>
      <c r="B4203" s="619" t="s">
        <v>8924</v>
      </c>
      <c r="C4203" s="619" t="s">
        <v>379</v>
      </c>
      <c r="D4203" s="619" t="s">
        <v>380</v>
      </c>
      <c r="E4203" s="619" t="s">
        <v>370</v>
      </c>
      <c r="F4203" s="619" t="s">
        <v>381</v>
      </c>
      <c r="G4203" s="619" t="s">
        <v>370</v>
      </c>
    </row>
    <row r="4204">
      <c r="A4204" s="619" t="s">
        <v>8925</v>
      </c>
      <c r="B4204" s="619" t="s">
        <v>8926</v>
      </c>
      <c r="C4204" s="619" t="s">
        <v>4287</v>
      </c>
      <c r="D4204" s="619" t="s">
        <v>380</v>
      </c>
      <c r="E4204" s="619" t="s">
        <v>370</v>
      </c>
      <c r="F4204" s="619" t="s">
        <v>381</v>
      </c>
      <c r="G4204" s="619" t="s">
        <v>370</v>
      </c>
    </row>
    <row r="4205">
      <c r="A4205" s="619" t="s">
        <v>8927</v>
      </c>
      <c r="B4205" s="619" t="s">
        <v>8928</v>
      </c>
      <c r="C4205" s="619" t="s">
        <v>379</v>
      </c>
      <c r="D4205" s="619" t="s">
        <v>380</v>
      </c>
      <c r="E4205" s="619" t="s">
        <v>370</v>
      </c>
      <c r="F4205" s="619" t="s">
        <v>381</v>
      </c>
      <c r="G4205" s="619" t="s">
        <v>370</v>
      </c>
    </row>
    <row r="4206">
      <c r="A4206" s="619" t="s">
        <v>8929</v>
      </c>
      <c r="B4206" s="619" t="s">
        <v>8930</v>
      </c>
      <c r="C4206" s="619" t="s">
        <v>395</v>
      </c>
      <c r="D4206" s="619" t="s">
        <v>380</v>
      </c>
      <c r="E4206" s="619" t="s">
        <v>370</v>
      </c>
      <c r="F4206" s="619" t="s">
        <v>381</v>
      </c>
      <c r="G4206" s="619" t="s">
        <v>370</v>
      </c>
    </row>
    <row r="4207">
      <c r="A4207" s="619" t="s">
        <v>8931</v>
      </c>
      <c r="B4207" s="619" t="s">
        <v>8932</v>
      </c>
      <c r="C4207" s="619" t="s">
        <v>379</v>
      </c>
      <c r="D4207" s="619" t="s">
        <v>380</v>
      </c>
      <c r="E4207" s="619" t="s">
        <v>370</v>
      </c>
      <c r="F4207" s="619" t="s">
        <v>381</v>
      </c>
      <c r="G4207" s="619" t="s">
        <v>370</v>
      </c>
    </row>
    <row r="4208">
      <c r="A4208" s="619" t="s">
        <v>8933</v>
      </c>
      <c r="B4208" s="619" t="s">
        <v>8934</v>
      </c>
      <c r="C4208" s="619" t="s">
        <v>390</v>
      </c>
      <c r="D4208" s="619" t="s">
        <v>381</v>
      </c>
      <c r="E4208" s="619" t="s">
        <v>370</v>
      </c>
      <c r="F4208" s="619" t="s">
        <v>386</v>
      </c>
      <c r="G4208" s="619" t="s">
        <v>370</v>
      </c>
    </row>
    <row r="4209">
      <c r="A4209" s="619" t="s">
        <v>8935</v>
      </c>
      <c r="B4209" s="619" t="s">
        <v>8936</v>
      </c>
      <c r="C4209" s="619" t="s">
        <v>479</v>
      </c>
      <c r="D4209" s="619" t="s">
        <v>386</v>
      </c>
      <c r="E4209" s="619" t="s">
        <v>370</v>
      </c>
      <c r="F4209" s="619" t="s">
        <v>387</v>
      </c>
      <c r="G4209" s="619" t="s">
        <v>370</v>
      </c>
    </row>
    <row r="4210">
      <c r="A4210" s="619" t="s">
        <v>8937</v>
      </c>
      <c r="B4210" s="619" t="s">
        <v>8938</v>
      </c>
      <c r="C4210" s="619" t="s">
        <v>390</v>
      </c>
      <c r="D4210" s="619" t="s">
        <v>381</v>
      </c>
      <c r="E4210" s="619" t="s">
        <v>370</v>
      </c>
      <c r="F4210" s="619" t="s">
        <v>386</v>
      </c>
      <c r="G4210" s="619" t="s">
        <v>370</v>
      </c>
    </row>
    <row r="4211">
      <c r="A4211" s="619" t="s">
        <v>8939</v>
      </c>
      <c r="B4211" s="619" t="s">
        <v>8940</v>
      </c>
      <c r="C4211" s="619" t="s">
        <v>385</v>
      </c>
      <c r="D4211" s="619" t="s">
        <v>386</v>
      </c>
      <c r="E4211" s="619" t="s">
        <v>370</v>
      </c>
      <c r="F4211" s="619" t="s">
        <v>387</v>
      </c>
      <c r="G4211" s="619" t="s">
        <v>370</v>
      </c>
    </row>
    <row r="4212">
      <c r="A4212" s="619" t="s">
        <v>8941</v>
      </c>
      <c r="B4212" s="619" t="s">
        <v>8942</v>
      </c>
      <c r="C4212" s="619" t="s">
        <v>395</v>
      </c>
      <c r="D4212" s="619" t="s">
        <v>380</v>
      </c>
      <c r="E4212" s="619" t="s">
        <v>370</v>
      </c>
      <c r="F4212" s="619" t="s">
        <v>381</v>
      </c>
      <c r="G4212" s="619" t="s">
        <v>370</v>
      </c>
    </row>
    <row r="4213">
      <c r="A4213" s="619" t="s">
        <v>8943</v>
      </c>
      <c r="B4213" s="619" t="s">
        <v>8944</v>
      </c>
      <c r="C4213" s="619" t="s">
        <v>3907</v>
      </c>
      <c r="D4213" s="619" t="s">
        <v>386</v>
      </c>
      <c r="E4213" s="619" t="s">
        <v>370</v>
      </c>
      <c r="F4213" s="619" t="s">
        <v>387</v>
      </c>
      <c r="G4213" s="619" t="s">
        <v>370</v>
      </c>
    </row>
    <row r="4214">
      <c r="A4214" s="619" t="s">
        <v>8945</v>
      </c>
      <c r="B4214" s="619" t="s">
        <v>8946</v>
      </c>
      <c r="C4214" s="619" t="s">
        <v>395</v>
      </c>
      <c r="D4214" s="619" t="s">
        <v>380</v>
      </c>
      <c r="E4214" s="619" t="s">
        <v>370</v>
      </c>
      <c r="F4214" s="619" t="s">
        <v>381</v>
      </c>
      <c r="G4214" s="619" t="s">
        <v>370</v>
      </c>
    </row>
    <row r="4215">
      <c r="A4215" s="619" t="s">
        <v>8947</v>
      </c>
      <c r="B4215" s="619" t="s">
        <v>8948</v>
      </c>
      <c r="C4215" s="619" t="s">
        <v>3907</v>
      </c>
      <c r="D4215" s="619" t="s">
        <v>386</v>
      </c>
      <c r="E4215" s="619" t="s">
        <v>370</v>
      </c>
      <c r="F4215" s="619" t="s">
        <v>387</v>
      </c>
      <c r="G4215" s="619" t="s">
        <v>370</v>
      </c>
    </row>
    <row r="4216">
      <c r="A4216" s="619" t="s">
        <v>8949</v>
      </c>
      <c r="B4216" s="619" t="s">
        <v>8950</v>
      </c>
      <c r="C4216" s="619" t="s">
        <v>390</v>
      </c>
      <c r="D4216" s="619" t="s">
        <v>381</v>
      </c>
      <c r="E4216" s="619" t="s">
        <v>370</v>
      </c>
      <c r="F4216" s="619" t="s">
        <v>386</v>
      </c>
      <c r="G4216" s="619" t="s">
        <v>370</v>
      </c>
    </row>
    <row r="4217">
      <c r="A4217" s="619" t="s">
        <v>8951</v>
      </c>
      <c r="B4217" s="619" t="s">
        <v>8952</v>
      </c>
      <c r="C4217" s="619" t="s">
        <v>395</v>
      </c>
      <c r="D4217" s="619" t="s">
        <v>380</v>
      </c>
      <c r="E4217" s="619" t="s">
        <v>370</v>
      </c>
      <c r="F4217" s="619" t="s">
        <v>381</v>
      </c>
      <c r="G4217" s="619" t="s">
        <v>370</v>
      </c>
    </row>
    <row r="4218">
      <c r="A4218" s="619" t="s">
        <v>8953</v>
      </c>
      <c r="B4218" s="619" t="s">
        <v>8954</v>
      </c>
      <c r="C4218" s="619" t="s">
        <v>379</v>
      </c>
      <c r="D4218" s="619" t="s">
        <v>380</v>
      </c>
      <c r="E4218" s="619" t="s">
        <v>370</v>
      </c>
      <c r="F4218" s="619" t="s">
        <v>381</v>
      </c>
      <c r="G4218" s="619" t="s">
        <v>370</v>
      </c>
    </row>
    <row r="4219">
      <c r="A4219" s="619" t="s">
        <v>8955</v>
      </c>
      <c r="B4219" s="619" t="s">
        <v>8956</v>
      </c>
      <c r="C4219" s="619" t="s">
        <v>4152</v>
      </c>
      <c r="D4219" s="619" t="s">
        <v>387</v>
      </c>
      <c r="E4219" s="619" t="s">
        <v>370</v>
      </c>
      <c r="F4219" s="619" t="s">
        <v>399</v>
      </c>
      <c r="G4219" s="619" t="s">
        <v>370</v>
      </c>
    </row>
    <row r="4220">
      <c r="A4220" s="619" t="s">
        <v>8957</v>
      </c>
      <c r="B4220" s="619" t="s">
        <v>8958</v>
      </c>
      <c r="C4220" s="619" t="s">
        <v>4615</v>
      </c>
      <c r="D4220" s="619" t="s">
        <v>399</v>
      </c>
      <c r="E4220" s="619" t="s">
        <v>370</v>
      </c>
      <c r="F4220" s="619" t="s">
        <v>367</v>
      </c>
      <c r="G4220" s="619" t="s">
        <v>370</v>
      </c>
    </row>
    <row r="4221">
      <c r="A4221" s="619" t="s">
        <v>8959</v>
      </c>
      <c r="B4221" s="619" t="s">
        <v>8960</v>
      </c>
      <c r="C4221" s="619" t="s">
        <v>379</v>
      </c>
      <c r="D4221" s="619" t="s">
        <v>380</v>
      </c>
      <c r="E4221" s="619" t="s">
        <v>370</v>
      </c>
      <c r="F4221" s="619" t="s">
        <v>381</v>
      </c>
      <c r="G4221" s="619" t="s">
        <v>370</v>
      </c>
    </row>
    <row r="4222">
      <c r="A4222" s="619" t="s">
        <v>8961</v>
      </c>
      <c r="B4222" s="619" t="s">
        <v>8962</v>
      </c>
      <c r="C4222" s="619" t="s">
        <v>379</v>
      </c>
      <c r="D4222" s="619" t="s">
        <v>380</v>
      </c>
      <c r="E4222" s="619" t="s">
        <v>370</v>
      </c>
      <c r="F4222" s="619" t="s">
        <v>381</v>
      </c>
      <c r="G4222" s="619" t="s">
        <v>370</v>
      </c>
    </row>
    <row r="4223">
      <c r="A4223" s="619" t="s">
        <v>8963</v>
      </c>
      <c r="B4223" s="619" t="s">
        <v>8964</v>
      </c>
      <c r="C4223" s="619" t="s">
        <v>406</v>
      </c>
      <c r="D4223" s="619" t="s">
        <v>387</v>
      </c>
      <c r="E4223" s="619" t="s">
        <v>370</v>
      </c>
      <c r="F4223" s="619" t="s">
        <v>399</v>
      </c>
      <c r="G4223" s="619" t="s">
        <v>370</v>
      </c>
    </row>
    <row r="4224">
      <c r="A4224" s="619" t="s">
        <v>8965</v>
      </c>
      <c r="B4224" s="619" t="s">
        <v>8966</v>
      </c>
      <c r="C4224" s="619" t="s">
        <v>4601</v>
      </c>
      <c r="D4224" s="619" t="s">
        <v>380</v>
      </c>
      <c r="E4224" s="619" t="s">
        <v>370</v>
      </c>
      <c r="F4224" s="619" t="s">
        <v>381</v>
      </c>
      <c r="G4224" s="619" t="s">
        <v>370</v>
      </c>
    </row>
    <row r="4225">
      <c r="A4225" s="619" t="s">
        <v>8967</v>
      </c>
      <c r="B4225" s="619" t="s">
        <v>8968</v>
      </c>
      <c r="C4225" s="619" t="s">
        <v>395</v>
      </c>
      <c r="D4225" s="619" t="s">
        <v>380</v>
      </c>
      <c r="E4225" s="619" t="s">
        <v>370</v>
      </c>
      <c r="F4225" s="619" t="s">
        <v>381</v>
      </c>
      <c r="G4225" s="619" t="s">
        <v>370</v>
      </c>
    </row>
    <row r="4226">
      <c r="A4226" s="619" t="s">
        <v>8969</v>
      </c>
      <c r="B4226" s="619" t="s">
        <v>8970</v>
      </c>
      <c r="C4226" s="619" t="s">
        <v>531</v>
      </c>
      <c r="D4226" s="619" t="s">
        <v>399</v>
      </c>
      <c r="E4226" s="619" t="s">
        <v>370</v>
      </c>
      <c r="F4226" s="619" t="s">
        <v>367</v>
      </c>
      <c r="G4226" s="619" t="s">
        <v>370</v>
      </c>
    </row>
    <row r="4227">
      <c r="A4227" s="619" t="s">
        <v>8971</v>
      </c>
      <c r="B4227" s="619" t="s">
        <v>8972</v>
      </c>
      <c r="C4227" s="619" t="s">
        <v>379</v>
      </c>
      <c r="D4227" s="619" t="s">
        <v>380</v>
      </c>
      <c r="E4227" s="619" t="s">
        <v>370</v>
      </c>
      <c r="F4227" s="619" t="s">
        <v>381</v>
      </c>
      <c r="G4227" s="619" t="s">
        <v>370</v>
      </c>
    </row>
    <row r="4228">
      <c r="A4228" s="619" t="s">
        <v>8973</v>
      </c>
      <c r="B4228" s="619" t="s">
        <v>8974</v>
      </c>
      <c r="C4228" s="619" t="s">
        <v>385</v>
      </c>
      <c r="D4228" s="619" t="s">
        <v>386</v>
      </c>
      <c r="E4228" s="619" t="s">
        <v>370</v>
      </c>
      <c r="F4228" s="619" t="s">
        <v>387</v>
      </c>
      <c r="G4228" s="619" t="s">
        <v>370</v>
      </c>
    </row>
    <row r="4229">
      <c r="A4229" s="619" t="s">
        <v>8975</v>
      </c>
      <c r="B4229" s="619" t="s">
        <v>8976</v>
      </c>
      <c r="C4229" s="619" t="s">
        <v>379</v>
      </c>
      <c r="D4229" s="619" t="s">
        <v>380</v>
      </c>
      <c r="E4229" s="619" t="s">
        <v>370</v>
      </c>
      <c r="F4229" s="619" t="s">
        <v>381</v>
      </c>
      <c r="G4229" s="619" t="s">
        <v>370</v>
      </c>
    </row>
    <row r="4230">
      <c r="A4230" s="619" t="s">
        <v>8977</v>
      </c>
      <c r="B4230" s="619" t="s">
        <v>8978</v>
      </c>
      <c r="C4230" s="619" t="s">
        <v>390</v>
      </c>
      <c r="D4230" s="619" t="s">
        <v>381</v>
      </c>
      <c r="E4230" s="619" t="s">
        <v>370</v>
      </c>
      <c r="F4230" s="619" t="s">
        <v>386</v>
      </c>
      <c r="G4230" s="619" t="s">
        <v>370</v>
      </c>
    </row>
    <row r="4231">
      <c r="A4231" s="619" t="s">
        <v>8979</v>
      </c>
      <c r="B4231" s="619" t="s">
        <v>8980</v>
      </c>
      <c r="C4231" s="619" t="s">
        <v>406</v>
      </c>
      <c r="D4231" s="619" t="s">
        <v>387</v>
      </c>
      <c r="E4231" s="619" t="s">
        <v>370</v>
      </c>
      <c r="F4231" s="619" t="s">
        <v>399</v>
      </c>
      <c r="G4231" s="619" t="s">
        <v>373</v>
      </c>
    </row>
    <row r="4232">
      <c r="A4232" s="619" t="s">
        <v>8981</v>
      </c>
      <c r="B4232" s="619" t="s">
        <v>8982</v>
      </c>
      <c r="C4232" s="619" t="s">
        <v>385</v>
      </c>
      <c r="D4232" s="619" t="s">
        <v>386</v>
      </c>
      <c r="E4232" s="619" t="s">
        <v>370</v>
      </c>
      <c r="F4232" s="619" t="s">
        <v>387</v>
      </c>
      <c r="G4232" s="619" t="s">
        <v>370</v>
      </c>
    </row>
    <row r="4233">
      <c r="A4233" s="619" t="s">
        <v>8983</v>
      </c>
      <c r="B4233" s="619" t="s">
        <v>8984</v>
      </c>
      <c r="C4233" s="619" t="s">
        <v>406</v>
      </c>
      <c r="D4233" s="619" t="s">
        <v>387</v>
      </c>
      <c r="E4233" s="619" t="s">
        <v>370</v>
      </c>
      <c r="F4233" s="619" t="s">
        <v>399</v>
      </c>
      <c r="G4233" s="619" t="s">
        <v>370</v>
      </c>
    </row>
    <row r="4234">
      <c r="A4234" s="619" t="s">
        <v>8985</v>
      </c>
      <c r="B4234" s="619" t="s">
        <v>8986</v>
      </c>
      <c r="C4234" s="619" t="s">
        <v>385</v>
      </c>
      <c r="D4234" s="619" t="s">
        <v>386</v>
      </c>
      <c r="E4234" s="619" t="s">
        <v>370</v>
      </c>
      <c r="F4234" s="619" t="s">
        <v>387</v>
      </c>
      <c r="G4234" s="619" t="s">
        <v>370</v>
      </c>
    </row>
    <row r="4235">
      <c r="A4235" s="619" t="s">
        <v>8987</v>
      </c>
      <c r="B4235" s="619" t="s">
        <v>8988</v>
      </c>
      <c r="C4235" s="619" t="s">
        <v>379</v>
      </c>
      <c r="D4235" s="619" t="s">
        <v>380</v>
      </c>
      <c r="E4235" s="619" t="s">
        <v>370</v>
      </c>
      <c r="F4235" s="619" t="s">
        <v>381</v>
      </c>
      <c r="G4235" s="619" t="s">
        <v>370</v>
      </c>
    </row>
    <row r="4236">
      <c r="A4236" s="619" t="s">
        <v>8989</v>
      </c>
      <c r="B4236" s="619" t="s">
        <v>8990</v>
      </c>
      <c r="C4236" s="619" t="s">
        <v>3833</v>
      </c>
      <c r="D4236" s="619" t="s">
        <v>386</v>
      </c>
      <c r="E4236" s="619" t="s">
        <v>370</v>
      </c>
      <c r="F4236" s="619" t="s">
        <v>387</v>
      </c>
      <c r="G4236" s="619" t="s">
        <v>370</v>
      </c>
    </row>
    <row r="4237">
      <c r="A4237" s="619" t="s">
        <v>8991</v>
      </c>
      <c r="B4237" s="619" t="s">
        <v>8992</v>
      </c>
      <c r="C4237" s="619" t="s">
        <v>4005</v>
      </c>
      <c r="D4237" s="619" t="s">
        <v>399</v>
      </c>
      <c r="E4237" s="619" t="s">
        <v>370</v>
      </c>
      <c r="F4237" s="619" t="s">
        <v>367</v>
      </c>
      <c r="G4237" s="619" t="s">
        <v>370</v>
      </c>
    </row>
    <row r="4238">
      <c r="A4238" s="619" t="s">
        <v>8993</v>
      </c>
      <c r="B4238" s="619" t="s">
        <v>8994</v>
      </c>
      <c r="C4238" s="619" t="s">
        <v>8995</v>
      </c>
      <c r="D4238" s="619" t="s">
        <v>367</v>
      </c>
      <c r="E4238" s="619" t="s">
        <v>370</v>
      </c>
      <c r="F4238" s="619" t="s">
        <v>369</v>
      </c>
      <c r="G4238" s="619" t="s">
        <v>370</v>
      </c>
    </row>
    <row r="4239">
      <c r="A4239" s="619" t="s">
        <v>8996</v>
      </c>
      <c r="B4239" s="619" t="s">
        <v>8997</v>
      </c>
      <c r="C4239" s="619" t="s">
        <v>399</v>
      </c>
      <c r="D4239" s="619" t="s">
        <v>399</v>
      </c>
      <c r="E4239" s="619" t="s">
        <v>370</v>
      </c>
      <c r="F4239" s="619" t="s">
        <v>367</v>
      </c>
      <c r="G4239" s="619" t="s">
        <v>370</v>
      </c>
    </row>
    <row r="4240">
      <c r="A4240" s="619" t="s">
        <v>8998</v>
      </c>
      <c r="B4240" s="619" t="s">
        <v>8999</v>
      </c>
      <c r="C4240" s="619" t="s">
        <v>4716</v>
      </c>
      <c r="D4240" s="619" t="s">
        <v>380</v>
      </c>
      <c r="E4240" s="619" t="s">
        <v>370</v>
      </c>
      <c r="F4240" s="619" t="s">
        <v>381</v>
      </c>
      <c r="G4240" s="619" t="s">
        <v>370</v>
      </c>
    </row>
    <row r="4241">
      <c r="A4241" s="619" t="s">
        <v>9000</v>
      </c>
      <c r="B4241" s="619" t="s">
        <v>9001</v>
      </c>
      <c r="C4241" s="619" t="s">
        <v>390</v>
      </c>
      <c r="D4241" s="619" t="s">
        <v>381</v>
      </c>
      <c r="E4241" s="619" t="s">
        <v>370</v>
      </c>
      <c r="F4241" s="619" t="s">
        <v>386</v>
      </c>
      <c r="G4241" s="619" t="s">
        <v>370</v>
      </c>
    </row>
    <row r="4242">
      <c r="A4242" s="619" t="s">
        <v>9002</v>
      </c>
      <c r="B4242" s="619" t="s">
        <v>9003</v>
      </c>
      <c r="C4242" s="619" t="s">
        <v>379</v>
      </c>
      <c r="D4242" s="619" t="s">
        <v>380</v>
      </c>
      <c r="E4242" s="619" t="s">
        <v>370</v>
      </c>
      <c r="F4242" s="619" t="s">
        <v>381</v>
      </c>
      <c r="G4242" s="619" t="s">
        <v>371</v>
      </c>
    </row>
    <row r="4243">
      <c r="A4243" s="619" t="s">
        <v>9004</v>
      </c>
      <c r="B4243" s="619" t="s">
        <v>9005</v>
      </c>
      <c r="C4243" s="619" t="s">
        <v>1148</v>
      </c>
      <c r="D4243" s="619" t="s">
        <v>380</v>
      </c>
      <c r="E4243" s="619" t="s">
        <v>370</v>
      </c>
      <c r="F4243" s="619" t="s">
        <v>381</v>
      </c>
      <c r="G4243" s="619" t="s">
        <v>370</v>
      </c>
    </row>
    <row r="4244">
      <c r="A4244" s="619" t="s">
        <v>9006</v>
      </c>
      <c r="B4244" s="619" t="s">
        <v>9007</v>
      </c>
      <c r="C4244" s="619" t="s">
        <v>379</v>
      </c>
      <c r="D4244" s="619" t="s">
        <v>380</v>
      </c>
      <c r="E4244" s="619" t="s">
        <v>370</v>
      </c>
      <c r="F4244" s="619" t="s">
        <v>381</v>
      </c>
      <c r="G4244" s="619" t="s">
        <v>372</v>
      </c>
    </row>
    <row r="4245">
      <c r="A4245" s="619" t="s">
        <v>9008</v>
      </c>
      <c r="B4245" s="619" t="s">
        <v>9009</v>
      </c>
      <c r="C4245" s="619" t="s">
        <v>463</v>
      </c>
      <c r="D4245" s="619" t="s">
        <v>381</v>
      </c>
      <c r="E4245" s="619" t="s">
        <v>370</v>
      </c>
      <c r="F4245" s="619" t="s">
        <v>386</v>
      </c>
      <c r="G4245" s="619" t="s">
        <v>370</v>
      </c>
    </row>
    <row r="4246">
      <c r="A4246" s="619" t="s">
        <v>9010</v>
      </c>
      <c r="B4246" s="619" t="s">
        <v>9011</v>
      </c>
      <c r="C4246" s="619" t="s">
        <v>379</v>
      </c>
      <c r="D4246" s="619" t="s">
        <v>380</v>
      </c>
      <c r="E4246" s="619" t="s">
        <v>370</v>
      </c>
      <c r="F4246" s="619" t="s">
        <v>381</v>
      </c>
      <c r="G4246" s="619" t="s">
        <v>370</v>
      </c>
    </row>
    <row r="4247">
      <c r="A4247" s="619" t="s">
        <v>9012</v>
      </c>
      <c r="B4247" s="619" t="s">
        <v>9013</v>
      </c>
      <c r="C4247" s="619" t="s">
        <v>406</v>
      </c>
      <c r="D4247" s="619" t="s">
        <v>387</v>
      </c>
      <c r="E4247" s="619" t="s">
        <v>370</v>
      </c>
      <c r="F4247" s="619" t="s">
        <v>399</v>
      </c>
      <c r="G4247" s="619" t="s">
        <v>370</v>
      </c>
    </row>
    <row r="4248">
      <c r="A4248" s="619" t="s">
        <v>9014</v>
      </c>
      <c r="B4248" s="619" t="s">
        <v>9015</v>
      </c>
      <c r="C4248" s="619" t="s">
        <v>406</v>
      </c>
      <c r="D4248" s="619" t="s">
        <v>387</v>
      </c>
      <c r="E4248" s="619" t="s">
        <v>370</v>
      </c>
      <c r="F4248" s="619" t="s">
        <v>399</v>
      </c>
      <c r="G4248" s="619" t="s">
        <v>370</v>
      </c>
    </row>
    <row r="4249">
      <c r="A4249" s="619" t="s">
        <v>9016</v>
      </c>
      <c r="B4249" s="619" t="s">
        <v>9017</v>
      </c>
      <c r="C4249" s="619" t="s">
        <v>379</v>
      </c>
      <c r="D4249" s="619" t="s">
        <v>380</v>
      </c>
      <c r="E4249" s="619" t="s">
        <v>370</v>
      </c>
      <c r="F4249" s="619" t="s">
        <v>381</v>
      </c>
      <c r="G4249" s="619" t="s">
        <v>370</v>
      </c>
    </row>
    <row r="4250">
      <c r="A4250" s="619" t="s">
        <v>9018</v>
      </c>
      <c r="B4250" s="619" t="s">
        <v>9019</v>
      </c>
      <c r="C4250" s="619" t="s">
        <v>3178</v>
      </c>
      <c r="D4250" s="619" t="s">
        <v>399</v>
      </c>
      <c r="E4250" s="619" t="s">
        <v>370</v>
      </c>
      <c r="F4250" s="619" t="s">
        <v>367</v>
      </c>
      <c r="G4250" s="619" t="s">
        <v>370</v>
      </c>
    </row>
    <row r="4251">
      <c r="A4251" s="619" t="s">
        <v>9020</v>
      </c>
      <c r="B4251" s="619" t="s">
        <v>9021</v>
      </c>
      <c r="C4251" s="619" t="s">
        <v>406</v>
      </c>
      <c r="D4251" s="619" t="s">
        <v>387</v>
      </c>
      <c r="E4251" s="619" t="s">
        <v>370</v>
      </c>
      <c r="F4251" s="619" t="s">
        <v>399</v>
      </c>
      <c r="G4251" s="619" t="s">
        <v>370</v>
      </c>
    </row>
    <row r="4252">
      <c r="A4252" s="619" t="s">
        <v>9022</v>
      </c>
      <c r="B4252" s="619" t="s">
        <v>9023</v>
      </c>
      <c r="C4252" s="619" t="s">
        <v>2151</v>
      </c>
      <c r="D4252" s="619" t="s">
        <v>399</v>
      </c>
      <c r="E4252" s="619" t="s">
        <v>370</v>
      </c>
      <c r="F4252" s="619" t="s">
        <v>367</v>
      </c>
      <c r="G4252" s="619" t="s">
        <v>370</v>
      </c>
    </row>
    <row r="4253">
      <c r="A4253" s="619" t="s">
        <v>9024</v>
      </c>
      <c r="B4253" s="619" t="s">
        <v>9025</v>
      </c>
      <c r="C4253" s="619" t="s">
        <v>3560</v>
      </c>
      <c r="D4253" s="619" t="s">
        <v>367</v>
      </c>
      <c r="E4253" s="619" t="s">
        <v>370</v>
      </c>
      <c r="F4253" s="619" t="s">
        <v>369</v>
      </c>
      <c r="G4253" s="619" t="s">
        <v>370</v>
      </c>
    </row>
    <row r="4254">
      <c r="A4254" s="619" t="s">
        <v>9026</v>
      </c>
      <c r="B4254" s="619" t="s">
        <v>9027</v>
      </c>
      <c r="C4254" s="619" t="s">
        <v>1274</v>
      </c>
      <c r="D4254" s="619" t="s">
        <v>381</v>
      </c>
      <c r="E4254" s="619" t="s">
        <v>370</v>
      </c>
      <c r="F4254" s="619" t="s">
        <v>386</v>
      </c>
      <c r="G4254" s="619" t="s">
        <v>370</v>
      </c>
    </row>
    <row r="4255">
      <c r="A4255" s="619" t="s">
        <v>9028</v>
      </c>
      <c r="B4255" s="619" t="s">
        <v>9029</v>
      </c>
      <c r="C4255" s="619" t="s">
        <v>379</v>
      </c>
      <c r="D4255" s="619" t="s">
        <v>380</v>
      </c>
      <c r="E4255" s="619" t="s">
        <v>370</v>
      </c>
      <c r="F4255" s="619" t="s">
        <v>381</v>
      </c>
      <c r="G4255" s="619" t="s">
        <v>370</v>
      </c>
    </row>
    <row r="4256">
      <c r="A4256" s="619" t="s">
        <v>9030</v>
      </c>
      <c r="B4256" s="619" t="s">
        <v>9031</v>
      </c>
      <c r="C4256" s="619" t="s">
        <v>379</v>
      </c>
      <c r="D4256" s="619" t="s">
        <v>380</v>
      </c>
      <c r="E4256" s="619" t="s">
        <v>370</v>
      </c>
      <c r="F4256" s="619" t="s">
        <v>381</v>
      </c>
      <c r="G4256" s="619" t="s">
        <v>370</v>
      </c>
    </row>
    <row r="4257">
      <c r="A4257" s="619" t="s">
        <v>9032</v>
      </c>
      <c r="B4257" s="619" t="s">
        <v>9033</v>
      </c>
      <c r="C4257" s="619" t="s">
        <v>406</v>
      </c>
      <c r="D4257" s="619" t="s">
        <v>387</v>
      </c>
      <c r="E4257" s="619" t="s">
        <v>370</v>
      </c>
      <c r="F4257" s="619" t="s">
        <v>399</v>
      </c>
      <c r="G4257" s="619" t="s">
        <v>371</v>
      </c>
    </row>
    <row r="4258">
      <c r="A4258" s="619" t="s">
        <v>9034</v>
      </c>
      <c r="B4258" s="619" t="s">
        <v>9035</v>
      </c>
      <c r="C4258" s="619" t="s">
        <v>379</v>
      </c>
      <c r="D4258" s="619" t="s">
        <v>380</v>
      </c>
      <c r="E4258" s="619" t="s">
        <v>370</v>
      </c>
      <c r="F4258" s="619" t="s">
        <v>381</v>
      </c>
      <c r="G4258" s="619" t="s">
        <v>370</v>
      </c>
    </row>
    <row r="4259">
      <c r="A4259" s="619" t="s">
        <v>9036</v>
      </c>
      <c r="B4259" s="619" t="s">
        <v>9037</v>
      </c>
      <c r="C4259" s="619" t="s">
        <v>379</v>
      </c>
      <c r="D4259" s="619" t="s">
        <v>380</v>
      </c>
      <c r="E4259" s="619" t="s">
        <v>370</v>
      </c>
      <c r="F4259" s="619" t="s">
        <v>381</v>
      </c>
      <c r="G4259" s="619" t="s">
        <v>370</v>
      </c>
    </row>
    <row r="4260">
      <c r="A4260" s="619" t="s">
        <v>9038</v>
      </c>
      <c r="B4260" s="619" t="s">
        <v>9039</v>
      </c>
      <c r="C4260" s="619" t="s">
        <v>385</v>
      </c>
      <c r="D4260" s="619" t="s">
        <v>386</v>
      </c>
      <c r="E4260" s="619" t="s">
        <v>370</v>
      </c>
      <c r="F4260" s="619" t="s">
        <v>387</v>
      </c>
      <c r="G4260" s="619" t="s">
        <v>371</v>
      </c>
    </row>
    <row r="4261">
      <c r="A4261" s="619" t="s">
        <v>9040</v>
      </c>
      <c r="B4261" s="619" t="s">
        <v>9041</v>
      </c>
      <c r="C4261" s="619" t="s">
        <v>981</v>
      </c>
      <c r="D4261" s="619" t="s">
        <v>380</v>
      </c>
      <c r="E4261" s="619" t="s">
        <v>370</v>
      </c>
      <c r="F4261" s="619" t="s">
        <v>381</v>
      </c>
      <c r="G4261" s="619" t="s">
        <v>370</v>
      </c>
    </row>
    <row r="4262">
      <c r="A4262" s="619" t="s">
        <v>9042</v>
      </c>
      <c r="B4262" s="619" t="s">
        <v>9043</v>
      </c>
      <c r="C4262" s="619" t="s">
        <v>447</v>
      </c>
      <c r="D4262" s="619" t="s">
        <v>381</v>
      </c>
      <c r="E4262" s="619" t="s">
        <v>370</v>
      </c>
      <c r="F4262" s="619" t="s">
        <v>386</v>
      </c>
      <c r="G4262" s="619" t="s">
        <v>370</v>
      </c>
    </row>
    <row r="4263">
      <c r="A4263" s="619" t="s">
        <v>9044</v>
      </c>
      <c r="B4263" s="619" t="s">
        <v>9045</v>
      </c>
      <c r="C4263" s="619" t="s">
        <v>379</v>
      </c>
      <c r="D4263" s="619" t="s">
        <v>380</v>
      </c>
      <c r="E4263" s="619" t="s">
        <v>370</v>
      </c>
      <c r="F4263" s="619" t="s">
        <v>381</v>
      </c>
      <c r="G4263" s="619" t="s">
        <v>370</v>
      </c>
    </row>
    <row r="4264">
      <c r="A4264" s="619" t="s">
        <v>9046</v>
      </c>
      <c r="B4264" s="619" t="s">
        <v>9047</v>
      </c>
      <c r="C4264" s="619" t="s">
        <v>398</v>
      </c>
      <c r="D4264" s="619" t="s">
        <v>387</v>
      </c>
      <c r="E4264" s="619" t="s">
        <v>370</v>
      </c>
      <c r="F4264" s="619" t="s">
        <v>399</v>
      </c>
      <c r="G4264" s="619" t="s">
        <v>370</v>
      </c>
    </row>
    <row r="4265">
      <c r="A4265" s="619" t="s">
        <v>9048</v>
      </c>
      <c r="B4265" s="619" t="s">
        <v>9049</v>
      </c>
      <c r="C4265" s="619" t="s">
        <v>463</v>
      </c>
      <c r="D4265" s="619" t="s">
        <v>381</v>
      </c>
      <c r="E4265" s="619" t="s">
        <v>370</v>
      </c>
      <c r="F4265" s="619" t="s">
        <v>386</v>
      </c>
      <c r="G4265" s="619" t="s">
        <v>370</v>
      </c>
    </row>
    <row r="4266">
      <c r="A4266" s="619" t="s">
        <v>9050</v>
      </c>
      <c r="B4266" s="619" t="s">
        <v>9051</v>
      </c>
      <c r="C4266" s="619" t="s">
        <v>379</v>
      </c>
      <c r="D4266" s="619" t="s">
        <v>380</v>
      </c>
      <c r="E4266" s="619" t="s">
        <v>370</v>
      </c>
      <c r="F4266" s="619" t="s">
        <v>381</v>
      </c>
      <c r="G4266" s="619" t="s">
        <v>370</v>
      </c>
    </row>
    <row r="4267">
      <c r="A4267" s="619" t="s">
        <v>9052</v>
      </c>
      <c r="B4267" s="619" t="s">
        <v>9053</v>
      </c>
      <c r="C4267" s="619" t="s">
        <v>3782</v>
      </c>
      <c r="D4267" s="619" t="s">
        <v>387</v>
      </c>
      <c r="E4267" s="619" t="s">
        <v>370</v>
      </c>
      <c r="F4267" s="619" t="s">
        <v>399</v>
      </c>
      <c r="G4267" s="619" t="s">
        <v>370</v>
      </c>
    </row>
    <row r="4268">
      <c r="A4268" s="619" t="s">
        <v>9054</v>
      </c>
      <c r="B4268" s="619" t="s">
        <v>9055</v>
      </c>
      <c r="C4268" s="619" t="s">
        <v>385</v>
      </c>
      <c r="D4268" s="619" t="s">
        <v>386</v>
      </c>
      <c r="E4268" s="619" t="s">
        <v>370</v>
      </c>
      <c r="F4268" s="619" t="s">
        <v>387</v>
      </c>
      <c r="G4268" s="619" t="s">
        <v>370</v>
      </c>
    </row>
    <row r="4269">
      <c r="A4269" s="619" t="s">
        <v>9056</v>
      </c>
      <c r="B4269" s="619" t="s">
        <v>9057</v>
      </c>
      <c r="C4269" s="619" t="s">
        <v>3488</v>
      </c>
      <c r="D4269" s="619" t="s">
        <v>399</v>
      </c>
      <c r="E4269" s="619" t="s">
        <v>370</v>
      </c>
      <c r="F4269" s="619" t="s">
        <v>367</v>
      </c>
      <c r="G4269" s="619" t="s">
        <v>370</v>
      </c>
    </row>
    <row r="4270">
      <c r="A4270" s="619" t="s">
        <v>9058</v>
      </c>
      <c r="B4270" s="619" t="s">
        <v>9059</v>
      </c>
      <c r="C4270" s="619" t="s">
        <v>379</v>
      </c>
      <c r="D4270" s="619" t="s">
        <v>380</v>
      </c>
      <c r="E4270" s="619" t="s">
        <v>370</v>
      </c>
      <c r="F4270" s="619" t="s">
        <v>381</v>
      </c>
      <c r="G4270" s="619" t="s">
        <v>374</v>
      </c>
    </row>
    <row r="4271">
      <c r="A4271" s="619" t="s">
        <v>9060</v>
      </c>
      <c r="B4271" s="619" t="s">
        <v>9061</v>
      </c>
      <c r="C4271" s="619" t="s">
        <v>379</v>
      </c>
      <c r="D4271" s="619" t="s">
        <v>380</v>
      </c>
      <c r="E4271" s="619" t="s">
        <v>370</v>
      </c>
      <c r="F4271" s="619" t="s">
        <v>381</v>
      </c>
      <c r="G4271" s="619" t="s">
        <v>370</v>
      </c>
    </row>
    <row r="4272">
      <c r="A4272" s="619" t="s">
        <v>9062</v>
      </c>
      <c r="B4272" s="619" t="s">
        <v>9063</v>
      </c>
      <c r="C4272" s="619" t="s">
        <v>385</v>
      </c>
      <c r="D4272" s="619" t="s">
        <v>386</v>
      </c>
      <c r="E4272" s="619" t="s">
        <v>370</v>
      </c>
      <c r="F4272" s="619" t="s">
        <v>387</v>
      </c>
      <c r="G4272" s="619" t="s">
        <v>370</v>
      </c>
    </row>
    <row r="4273">
      <c r="A4273" s="619" t="s">
        <v>9064</v>
      </c>
      <c r="B4273" s="619" t="s">
        <v>9065</v>
      </c>
      <c r="C4273" s="619" t="s">
        <v>406</v>
      </c>
      <c r="D4273" s="619" t="s">
        <v>387</v>
      </c>
      <c r="E4273" s="619" t="s">
        <v>370</v>
      </c>
      <c r="F4273" s="619" t="s">
        <v>399</v>
      </c>
      <c r="G4273" s="619" t="s">
        <v>370</v>
      </c>
    </row>
    <row r="4274">
      <c r="A4274" s="619" t="s">
        <v>9066</v>
      </c>
      <c r="B4274" s="619" t="s">
        <v>9067</v>
      </c>
      <c r="C4274" s="619" t="s">
        <v>463</v>
      </c>
      <c r="D4274" s="619" t="s">
        <v>381</v>
      </c>
      <c r="E4274" s="619" t="s">
        <v>370</v>
      </c>
      <c r="F4274" s="619" t="s">
        <v>386</v>
      </c>
      <c r="G4274" s="619" t="s">
        <v>370</v>
      </c>
    </row>
    <row r="4275">
      <c r="A4275" s="619" t="s">
        <v>9068</v>
      </c>
      <c r="B4275" s="619" t="s">
        <v>9069</v>
      </c>
      <c r="C4275" s="619" t="s">
        <v>3907</v>
      </c>
      <c r="D4275" s="619" t="s">
        <v>386</v>
      </c>
      <c r="E4275" s="619" t="s">
        <v>370</v>
      </c>
      <c r="F4275" s="619" t="s">
        <v>387</v>
      </c>
      <c r="G4275" s="619" t="s">
        <v>370</v>
      </c>
    </row>
    <row r="4276">
      <c r="A4276" s="619" t="s">
        <v>9070</v>
      </c>
      <c r="B4276" s="619" t="s">
        <v>9071</v>
      </c>
      <c r="C4276" s="619" t="s">
        <v>3782</v>
      </c>
      <c r="D4276" s="619" t="s">
        <v>387</v>
      </c>
      <c r="E4276" s="619" t="s">
        <v>370</v>
      </c>
      <c r="F4276" s="619" t="s">
        <v>399</v>
      </c>
      <c r="G4276" s="619" t="s">
        <v>370</v>
      </c>
    </row>
    <row r="4277">
      <c r="A4277" s="619" t="s">
        <v>9072</v>
      </c>
      <c r="B4277" s="619" t="s">
        <v>9073</v>
      </c>
      <c r="C4277" s="619" t="s">
        <v>390</v>
      </c>
      <c r="D4277" s="619" t="s">
        <v>381</v>
      </c>
      <c r="E4277" s="619" t="s">
        <v>370</v>
      </c>
      <c r="F4277" s="619" t="s">
        <v>386</v>
      </c>
      <c r="G4277" s="619" t="s">
        <v>371</v>
      </c>
    </row>
    <row r="4278">
      <c r="A4278" s="619" t="s">
        <v>9074</v>
      </c>
      <c r="B4278" s="619" t="s">
        <v>9075</v>
      </c>
      <c r="C4278" s="619" t="s">
        <v>668</v>
      </c>
      <c r="D4278" s="619" t="s">
        <v>386</v>
      </c>
      <c r="E4278" s="619" t="s">
        <v>370</v>
      </c>
      <c r="F4278" s="619" t="s">
        <v>387</v>
      </c>
      <c r="G4278" s="619" t="s">
        <v>370</v>
      </c>
    </row>
    <row r="4279">
      <c r="A4279" s="619" t="s">
        <v>9076</v>
      </c>
      <c r="B4279" s="619" t="s">
        <v>9077</v>
      </c>
      <c r="C4279" s="619" t="s">
        <v>390</v>
      </c>
      <c r="D4279" s="619" t="s">
        <v>381</v>
      </c>
      <c r="E4279" s="619" t="s">
        <v>370</v>
      </c>
      <c r="F4279" s="619" t="s">
        <v>386</v>
      </c>
      <c r="G4279" s="619" t="s">
        <v>370</v>
      </c>
    </row>
    <row r="4280">
      <c r="A4280" s="619" t="s">
        <v>9078</v>
      </c>
      <c r="B4280" s="619" t="s">
        <v>9079</v>
      </c>
      <c r="C4280" s="619" t="s">
        <v>379</v>
      </c>
      <c r="D4280" s="619" t="s">
        <v>380</v>
      </c>
      <c r="E4280" s="619" t="s">
        <v>370</v>
      </c>
      <c r="F4280" s="619" t="s">
        <v>381</v>
      </c>
      <c r="G4280" s="619" t="s">
        <v>371</v>
      </c>
    </row>
    <row r="4281">
      <c r="A4281" s="619" t="s">
        <v>9080</v>
      </c>
      <c r="B4281" s="619" t="s">
        <v>9081</v>
      </c>
      <c r="C4281" s="619" t="s">
        <v>379</v>
      </c>
      <c r="D4281" s="619" t="s">
        <v>380</v>
      </c>
      <c r="E4281" s="619" t="s">
        <v>370</v>
      </c>
      <c r="F4281" s="619" t="s">
        <v>381</v>
      </c>
      <c r="G4281" s="619" t="s">
        <v>370</v>
      </c>
    </row>
    <row r="4282">
      <c r="A4282" s="619" t="s">
        <v>9082</v>
      </c>
      <c r="B4282" s="619" t="s">
        <v>9083</v>
      </c>
      <c r="C4282" s="619" t="s">
        <v>379</v>
      </c>
      <c r="D4282" s="619" t="s">
        <v>380</v>
      </c>
      <c r="E4282" s="619" t="s">
        <v>370</v>
      </c>
      <c r="F4282" s="619" t="s">
        <v>381</v>
      </c>
      <c r="G4282" s="619" t="s">
        <v>370</v>
      </c>
    </row>
    <row r="4283">
      <c r="A4283" s="619" t="s">
        <v>9084</v>
      </c>
      <c r="B4283" s="619" t="s">
        <v>9085</v>
      </c>
      <c r="C4283" s="619" t="s">
        <v>406</v>
      </c>
      <c r="D4283" s="619" t="s">
        <v>387</v>
      </c>
      <c r="E4283" s="619" t="s">
        <v>370</v>
      </c>
      <c r="F4283" s="619" t="s">
        <v>399</v>
      </c>
      <c r="G4283" s="619" t="s">
        <v>370</v>
      </c>
    </row>
    <row r="4284">
      <c r="A4284" s="619" t="s">
        <v>9086</v>
      </c>
      <c r="B4284" s="619" t="s">
        <v>9087</v>
      </c>
      <c r="C4284" s="619" t="s">
        <v>379</v>
      </c>
      <c r="D4284" s="619" t="s">
        <v>380</v>
      </c>
      <c r="E4284" s="619" t="s">
        <v>370</v>
      </c>
      <c r="F4284" s="619" t="s">
        <v>381</v>
      </c>
      <c r="G4284" s="619" t="s">
        <v>370</v>
      </c>
    </row>
    <row r="4285">
      <c r="A4285" s="619" t="s">
        <v>9088</v>
      </c>
      <c r="B4285" s="619" t="s">
        <v>9089</v>
      </c>
      <c r="C4285" s="619" t="s">
        <v>3785</v>
      </c>
      <c r="D4285" s="619" t="s">
        <v>387</v>
      </c>
      <c r="E4285" s="619" t="s">
        <v>370</v>
      </c>
      <c r="F4285" s="619" t="s">
        <v>399</v>
      </c>
      <c r="G4285" s="619" t="s">
        <v>370</v>
      </c>
    </row>
    <row r="4286">
      <c r="A4286" s="619" t="s">
        <v>9090</v>
      </c>
      <c r="B4286" s="619" t="s">
        <v>9091</v>
      </c>
      <c r="C4286" s="619" t="s">
        <v>2064</v>
      </c>
      <c r="D4286" s="619" t="s">
        <v>380</v>
      </c>
      <c r="E4286" s="619" t="s">
        <v>370</v>
      </c>
      <c r="F4286" s="619" t="s">
        <v>381</v>
      </c>
      <c r="G4286" s="619" t="s">
        <v>370</v>
      </c>
    </row>
    <row r="4287">
      <c r="A4287" s="619" t="s">
        <v>9092</v>
      </c>
      <c r="B4287" s="619" t="s">
        <v>9093</v>
      </c>
      <c r="C4287" s="619" t="s">
        <v>379</v>
      </c>
      <c r="D4287" s="619" t="s">
        <v>380</v>
      </c>
      <c r="E4287" s="619" t="s">
        <v>370</v>
      </c>
      <c r="F4287" s="619" t="s">
        <v>381</v>
      </c>
      <c r="G4287" s="619" t="s">
        <v>370</v>
      </c>
    </row>
    <row r="4288">
      <c r="A4288" s="619" t="s">
        <v>9094</v>
      </c>
      <c r="B4288" s="619" t="s">
        <v>9095</v>
      </c>
      <c r="C4288" s="619" t="s">
        <v>463</v>
      </c>
      <c r="D4288" s="619" t="s">
        <v>381</v>
      </c>
      <c r="E4288" s="619" t="s">
        <v>370</v>
      </c>
      <c r="F4288" s="619" t="s">
        <v>386</v>
      </c>
      <c r="G4288" s="619" t="s">
        <v>370</v>
      </c>
    </row>
    <row r="4289">
      <c r="A4289" s="619" t="s">
        <v>9096</v>
      </c>
      <c r="B4289" s="619" t="s">
        <v>9097</v>
      </c>
      <c r="C4289" s="619" t="s">
        <v>7389</v>
      </c>
      <c r="D4289" s="619" t="s">
        <v>381</v>
      </c>
      <c r="E4289" s="619" t="s">
        <v>370</v>
      </c>
      <c r="F4289" s="619" t="s">
        <v>386</v>
      </c>
      <c r="G4289" s="619" t="s">
        <v>370</v>
      </c>
    </row>
    <row r="4290">
      <c r="A4290" s="619" t="s">
        <v>9098</v>
      </c>
      <c r="B4290" s="619" t="s">
        <v>9099</v>
      </c>
      <c r="C4290" s="619" t="s">
        <v>379</v>
      </c>
      <c r="D4290" s="619" t="s">
        <v>380</v>
      </c>
      <c r="E4290" s="619" t="s">
        <v>370</v>
      </c>
      <c r="F4290" s="619" t="s">
        <v>381</v>
      </c>
      <c r="G4290" s="619" t="s">
        <v>370</v>
      </c>
    </row>
    <row r="4291">
      <c r="A4291" s="619" t="s">
        <v>9100</v>
      </c>
      <c r="B4291" s="619" t="s">
        <v>9101</v>
      </c>
      <c r="C4291" s="619" t="s">
        <v>385</v>
      </c>
      <c r="D4291" s="619" t="s">
        <v>386</v>
      </c>
      <c r="E4291" s="619" t="s">
        <v>370</v>
      </c>
      <c r="F4291" s="619" t="s">
        <v>387</v>
      </c>
      <c r="G4291" s="619" t="s">
        <v>370</v>
      </c>
    </row>
    <row r="4292">
      <c r="A4292" s="619" t="s">
        <v>9102</v>
      </c>
      <c r="B4292" s="619" t="s">
        <v>9103</v>
      </c>
      <c r="C4292" s="619" t="s">
        <v>379</v>
      </c>
      <c r="D4292" s="619" t="s">
        <v>380</v>
      </c>
      <c r="E4292" s="619" t="s">
        <v>370</v>
      </c>
      <c r="F4292" s="619" t="s">
        <v>381</v>
      </c>
      <c r="G4292" s="619" t="s">
        <v>370</v>
      </c>
    </row>
    <row r="4293">
      <c r="A4293" s="619" t="s">
        <v>9104</v>
      </c>
      <c r="B4293" s="619" t="s">
        <v>9105</v>
      </c>
      <c r="C4293" s="619" t="s">
        <v>385</v>
      </c>
      <c r="D4293" s="619" t="s">
        <v>386</v>
      </c>
      <c r="E4293" s="619" t="s">
        <v>370</v>
      </c>
      <c r="F4293" s="619" t="s">
        <v>387</v>
      </c>
      <c r="G4293" s="619" t="s">
        <v>370</v>
      </c>
    </row>
    <row r="4294">
      <c r="A4294" s="619" t="s">
        <v>9106</v>
      </c>
      <c r="B4294" s="619" t="s">
        <v>9107</v>
      </c>
      <c r="C4294" s="619" t="s">
        <v>390</v>
      </c>
      <c r="D4294" s="619" t="s">
        <v>381</v>
      </c>
      <c r="E4294" s="619" t="s">
        <v>370</v>
      </c>
      <c r="F4294" s="619" t="s">
        <v>386</v>
      </c>
      <c r="G4294" s="619" t="s">
        <v>371</v>
      </c>
    </row>
    <row r="4295">
      <c r="A4295" s="619" t="s">
        <v>9108</v>
      </c>
      <c r="B4295" s="619" t="s">
        <v>9109</v>
      </c>
      <c r="C4295" s="619" t="s">
        <v>379</v>
      </c>
      <c r="D4295" s="619" t="s">
        <v>380</v>
      </c>
      <c r="E4295" s="619" t="s">
        <v>370</v>
      </c>
      <c r="F4295" s="619" t="s">
        <v>381</v>
      </c>
      <c r="G4295" s="619" t="s">
        <v>371</v>
      </c>
    </row>
    <row r="4296">
      <c r="A4296" s="619" t="s">
        <v>9110</v>
      </c>
      <c r="B4296" s="619" t="s">
        <v>9111</v>
      </c>
      <c r="C4296" s="619" t="s">
        <v>379</v>
      </c>
      <c r="D4296" s="619" t="s">
        <v>380</v>
      </c>
      <c r="E4296" s="619" t="s">
        <v>370</v>
      </c>
      <c r="F4296" s="619" t="s">
        <v>381</v>
      </c>
      <c r="G4296" s="619" t="s">
        <v>370</v>
      </c>
    </row>
    <row r="4297">
      <c r="A4297" s="619" t="s">
        <v>9112</v>
      </c>
      <c r="B4297" s="619" t="s">
        <v>9113</v>
      </c>
      <c r="C4297" s="619" t="s">
        <v>395</v>
      </c>
      <c r="D4297" s="619" t="s">
        <v>380</v>
      </c>
      <c r="E4297" s="619" t="s">
        <v>370</v>
      </c>
      <c r="F4297" s="619" t="s">
        <v>381</v>
      </c>
      <c r="G4297" s="619" t="s">
        <v>371</v>
      </c>
    </row>
    <row r="4298">
      <c r="A4298" s="619" t="s">
        <v>9114</v>
      </c>
      <c r="B4298" s="619" t="s">
        <v>9115</v>
      </c>
      <c r="C4298" s="619" t="s">
        <v>379</v>
      </c>
      <c r="D4298" s="619" t="s">
        <v>380</v>
      </c>
      <c r="E4298" s="619" t="s">
        <v>370</v>
      </c>
      <c r="F4298" s="619" t="s">
        <v>381</v>
      </c>
      <c r="G4298" s="619" t="s">
        <v>370</v>
      </c>
    </row>
    <row r="4299">
      <c r="A4299" s="619" t="s">
        <v>9116</v>
      </c>
      <c r="B4299" s="619" t="s">
        <v>9117</v>
      </c>
      <c r="C4299" s="619" t="s">
        <v>3805</v>
      </c>
      <c r="D4299" s="619" t="s">
        <v>386</v>
      </c>
      <c r="E4299" s="619" t="s">
        <v>370</v>
      </c>
      <c r="F4299" s="619" t="s">
        <v>387</v>
      </c>
      <c r="G4299" s="619" t="s">
        <v>370</v>
      </c>
    </row>
    <row r="4300">
      <c r="A4300" s="619" t="s">
        <v>9118</v>
      </c>
      <c r="B4300" s="619" t="s">
        <v>9119</v>
      </c>
      <c r="C4300" s="619" t="s">
        <v>385</v>
      </c>
      <c r="D4300" s="619" t="s">
        <v>386</v>
      </c>
      <c r="E4300" s="619" t="s">
        <v>370</v>
      </c>
      <c r="F4300" s="619" t="s">
        <v>387</v>
      </c>
      <c r="G4300" s="619" t="s">
        <v>370</v>
      </c>
    </row>
    <row r="4301">
      <c r="A4301" s="619" t="s">
        <v>9120</v>
      </c>
      <c r="B4301" s="619" t="s">
        <v>9121</v>
      </c>
      <c r="C4301" s="619" t="s">
        <v>406</v>
      </c>
      <c r="D4301" s="619" t="s">
        <v>387</v>
      </c>
      <c r="E4301" s="619" t="s">
        <v>370</v>
      </c>
      <c r="F4301" s="619" t="s">
        <v>399</v>
      </c>
      <c r="G4301" s="619" t="s">
        <v>370</v>
      </c>
    </row>
    <row r="4302">
      <c r="A4302" s="619" t="s">
        <v>9122</v>
      </c>
      <c r="B4302" s="619" t="s">
        <v>9123</v>
      </c>
      <c r="C4302" s="619" t="s">
        <v>379</v>
      </c>
      <c r="D4302" s="619" t="s">
        <v>380</v>
      </c>
      <c r="E4302" s="619" t="s">
        <v>370</v>
      </c>
      <c r="F4302" s="619" t="s">
        <v>381</v>
      </c>
      <c r="G4302" s="619" t="s">
        <v>371</v>
      </c>
    </row>
    <row r="4303">
      <c r="A4303" s="619" t="s">
        <v>9124</v>
      </c>
      <c r="B4303" s="619" t="s">
        <v>9125</v>
      </c>
      <c r="C4303" s="619" t="s">
        <v>379</v>
      </c>
      <c r="D4303" s="619" t="s">
        <v>380</v>
      </c>
      <c r="E4303" s="619" t="s">
        <v>370</v>
      </c>
      <c r="F4303" s="619" t="s">
        <v>381</v>
      </c>
      <c r="G4303" s="619" t="s">
        <v>370</v>
      </c>
    </row>
    <row r="4304">
      <c r="A4304" s="619" t="s">
        <v>9126</v>
      </c>
      <c r="B4304" s="619" t="s">
        <v>9127</v>
      </c>
      <c r="C4304" s="619" t="s">
        <v>390</v>
      </c>
      <c r="D4304" s="619" t="s">
        <v>381</v>
      </c>
      <c r="E4304" s="619" t="s">
        <v>370</v>
      </c>
      <c r="F4304" s="619" t="s">
        <v>386</v>
      </c>
      <c r="G4304" s="619" t="s">
        <v>370</v>
      </c>
    </row>
    <row r="4305">
      <c r="A4305" s="619" t="s">
        <v>9128</v>
      </c>
      <c r="B4305" s="619" t="s">
        <v>9129</v>
      </c>
      <c r="C4305" s="619" t="s">
        <v>531</v>
      </c>
      <c r="D4305" s="619" t="s">
        <v>399</v>
      </c>
      <c r="E4305" s="619" t="s">
        <v>370</v>
      </c>
      <c r="F4305" s="619" t="s">
        <v>367</v>
      </c>
      <c r="G4305" s="619" t="s">
        <v>370</v>
      </c>
    </row>
    <row r="4306">
      <c r="A4306" s="619" t="s">
        <v>9130</v>
      </c>
      <c r="B4306" s="619" t="s">
        <v>9131</v>
      </c>
      <c r="C4306" s="619" t="s">
        <v>406</v>
      </c>
      <c r="D4306" s="619" t="s">
        <v>387</v>
      </c>
      <c r="E4306" s="619" t="s">
        <v>370</v>
      </c>
      <c r="F4306" s="619" t="s">
        <v>399</v>
      </c>
      <c r="G4306" s="619" t="s">
        <v>370</v>
      </c>
    </row>
    <row r="4307">
      <c r="A4307" s="619" t="s">
        <v>9132</v>
      </c>
      <c r="B4307" s="619" t="s">
        <v>9133</v>
      </c>
      <c r="C4307" s="619" t="s">
        <v>406</v>
      </c>
      <c r="D4307" s="619" t="s">
        <v>387</v>
      </c>
      <c r="E4307" s="619" t="s">
        <v>370</v>
      </c>
      <c r="F4307" s="619" t="s">
        <v>399</v>
      </c>
      <c r="G4307" s="619" t="s">
        <v>370</v>
      </c>
    </row>
    <row r="4308">
      <c r="A4308" s="619" t="s">
        <v>9134</v>
      </c>
      <c r="B4308" s="619" t="s">
        <v>9135</v>
      </c>
      <c r="C4308" s="619" t="s">
        <v>379</v>
      </c>
      <c r="D4308" s="619" t="s">
        <v>380</v>
      </c>
      <c r="E4308" s="619" t="s">
        <v>370</v>
      </c>
      <c r="F4308" s="619" t="s">
        <v>381</v>
      </c>
      <c r="G4308" s="619" t="s">
        <v>370</v>
      </c>
    </row>
    <row r="4309">
      <c r="A4309" s="619" t="s">
        <v>9136</v>
      </c>
      <c r="B4309" s="619" t="s">
        <v>9137</v>
      </c>
      <c r="C4309" s="619" t="s">
        <v>3907</v>
      </c>
      <c r="D4309" s="619" t="s">
        <v>386</v>
      </c>
      <c r="E4309" s="619" t="s">
        <v>370</v>
      </c>
      <c r="F4309" s="619" t="s">
        <v>387</v>
      </c>
      <c r="G4309" s="619" t="s">
        <v>370</v>
      </c>
    </row>
    <row r="4310">
      <c r="A4310" s="619" t="s">
        <v>9138</v>
      </c>
      <c r="B4310" s="619" t="s">
        <v>9139</v>
      </c>
      <c r="C4310" s="619" t="s">
        <v>390</v>
      </c>
      <c r="D4310" s="619" t="s">
        <v>381</v>
      </c>
      <c r="E4310" s="619" t="s">
        <v>370</v>
      </c>
      <c r="F4310" s="619" t="s">
        <v>386</v>
      </c>
      <c r="G4310" s="619" t="s">
        <v>371</v>
      </c>
    </row>
    <row r="4311">
      <c r="A4311" s="619" t="s">
        <v>9140</v>
      </c>
      <c r="B4311" s="619" t="s">
        <v>9141</v>
      </c>
      <c r="C4311" s="619" t="s">
        <v>390</v>
      </c>
      <c r="D4311" s="619" t="s">
        <v>381</v>
      </c>
      <c r="E4311" s="619" t="s">
        <v>370</v>
      </c>
      <c r="F4311" s="619" t="s">
        <v>386</v>
      </c>
      <c r="G4311" s="619" t="s">
        <v>370</v>
      </c>
    </row>
    <row r="4312">
      <c r="A4312" s="619" t="s">
        <v>9142</v>
      </c>
      <c r="B4312" s="619" t="s">
        <v>9143</v>
      </c>
      <c r="C4312" s="619" t="s">
        <v>406</v>
      </c>
      <c r="D4312" s="619" t="s">
        <v>387</v>
      </c>
      <c r="E4312" s="619" t="s">
        <v>370</v>
      </c>
      <c r="F4312" s="619" t="s">
        <v>399</v>
      </c>
      <c r="G4312" s="619" t="s">
        <v>370</v>
      </c>
    </row>
    <row r="4313">
      <c r="A4313" s="619" t="s">
        <v>9144</v>
      </c>
      <c r="B4313" s="619" t="s">
        <v>9145</v>
      </c>
      <c r="C4313" s="619" t="s">
        <v>1442</v>
      </c>
      <c r="D4313" s="619" t="s">
        <v>380</v>
      </c>
      <c r="E4313" s="619" t="s">
        <v>370</v>
      </c>
      <c r="F4313" s="619" t="s">
        <v>381</v>
      </c>
      <c r="G4313" s="619" t="s">
        <v>370</v>
      </c>
    </row>
    <row r="4314">
      <c r="A4314" s="619" t="s">
        <v>9146</v>
      </c>
      <c r="B4314" s="619" t="s">
        <v>9147</v>
      </c>
      <c r="C4314" s="619" t="s">
        <v>390</v>
      </c>
      <c r="D4314" s="619" t="s">
        <v>381</v>
      </c>
      <c r="E4314" s="619" t="s">
        <v>370</v>
      </c>
      <c r="F4314" s="619" t="s">
        <v>386</v>
      </c>
      <c r="G4314" s="619" t="s">
        <v>370</v>
      </c>
    </row>
    <row r="4315">
      <c r="A4315" s="619" t="s">
        <v>9148</v>
      </c>
      <c r="B4315" s="619" t="s">
        <v>9149</v>
      </c>
      <c r="C4315" s="619" t="s">
        <v>422</v>
      </c>
      <c r="D4315" s="619" t="s">
        <v>399</v>
      </c>
      <c r="E4315" s="619" t="s">
        <v>370</v>
      </c>
      <c r="F4315" s="619" t="s">
        <v>367</v>
      </c>
      <c r="G4315" s="619" t="s">
        <v>370</v>
      </c>
    </row>
    <row r="4316">
      <c r="A4316" s="619" t="s">
        <v>9150</v>
      </c>
      <c r="B4316" s="619" t="s">
        <v>9151</v>
      </c>
      <c r="C4316" s="619" t="s">
        <v>4061</v>
      </c>
      <c r="D4316" s="619" t="s">
        <v>367</v>
      </c>
      <c r="E4316" s="619" t="s">
        <v>370</v>
      </c>
      <c r="F4316" s="619" t="s">
        <v>369</v>
      </c>
      <c r="G4316" s="619" t="s">
        <v>370</v>
      </c>
    </row>
    <row r="4317">
      <c r="A4317" s="619" t="s">
        <v>9152</v>
      </c>
      <c r="B4317" s="619" t="s">
        <v>9153</v>
      </c>
      <c r="C4317" s="619" t="s">
        <v>390</v>
      </c>
      <c r="D4317" s="619" t="s">
        <v>381</v>
      </c>
      <c r="E4317" s="619" t="s">
        <v>370</v>
      </c>
      <c r="F4317" s="619" t="s">
        <v>386</v>
      </c>
      <c r="G4317" s="619" t="s">
        <v>370</v>
      </c>
    </row>
    <row r="4318">
      <c r="A4318" s="619" t="s">
        <v>9154</v>
      </c>
      <c r="B4318" s="619" t="s">
        <v>9155</v>
      </c>
      <c r="C4318" s="619" t="s">
        <v>463</v>
      </c>
      <c r="D4318" s="619" t="s">
        <v>381</v>
      </c>
      <c r="E4318" s="619" t="s">
        <v>370</v>
      </c>
      <c r="F4318" s="619" t="s">
        <v>386</v>
      </c>
      <c r="G4318" s="619" t="s">
        <v>370</v>
      </c>
    </row>
    <row r="4319">
      <c r="A4319" s="619" t="s">
        <v>9156</v>
      </c>
      <c r="B4319" s="619" t="s">
        <v>9157</v>
      </c>
      <c r="C4319" s="619" t="s">
        <v>4125</v>
      </c>
      <c r="D4319" s="619" t="s">
        <v>386</v>
      </c>
      <c r="E4319" s="619" t="s">
        <v>370</v>
      </c>
      <c r="F4319" s="619" t="s">
        <v>387</v>
      </c>
      <c r="G4319" s="619" t="s">
        <v>370</v>
      </c>
    </row>
    <row r="4320">
      <c r="A4320" s="619" t="s">
        <v>9158</v>
      </c>
      <c r="B4320" s="619" t="s">
        <v>9159</v>
      </c>
      <c r="C4320" s="619" t="s">
        <v>390</v>
      </c>
      <c r="D4320" s="619" t="s">
        <v>381</v>
      </c>
      <c r="E4320" s="619" t="s">
        <v>370</v>
      </c>
      <c r="F4320" s="619" t="s">
        <v>386</v>
      </c>
      <c r="G4320" s="619" t="s">
        <v>370</v>
      </c>
    </row>
    <row r="4321">
      <c r="A4321" s="619" t="s">
        <v>9160</v>
      </c>
      <c r="B4321" s="619" t="s">
        <v>9161</v>
      </c>
      <c r="C4321" s="619" t="s">
        <v>422</v>
      </c>
      <c r="D4321" s="619" t="s">
        <v>399</v>
      </c>
      <c r="E4321" s="619" t="s">
        <v>370</v>
      </c>
      <c r="F4321" s="619" t="s">
        <v>367</v>
      </c>
      <c r="G4321" s="619" t="s">
        <v>370</v>
      </c>
    </row>
    <row r="4322">
      <c r="A4322" s="619" t="s">
        <v>9162</v>
      </c>
      <c r="B4322" s="619" t="s">
        <v>9163</v>
      </c>
      <c r="C4322" s="619" t="s">
        <v>379</v>
      </c>
      <c r="D4322" s="619" t="s">
        <v>380</v>
      </c>
      <c r="E4322" s="619" t="s">
        <v>370</v>
      </c>
      <c r="F4322" s="619" t="s">
        <v>381</v>
      </c>
      <c r="G4322" s="619" t="s">
        <v>370</v>
      </c>
    </row>
    <row r="4323">
      <c r="A4323" s="619" t="s">
        <v>9164</v>
      </c>
      <c r="B4323" s="619" t="s">
        <v>9165</v>
      </c>
      <c r="C4323" s="619" t="s">
        <v>398</v>
      </c>
      <c r="D4323" s="619" t="s">
        <v>387</v>
      </c>
      <c r="E4323" s="619" t="s">
        <v>370</v>
      </c>
      <c r="F4323" s="619" t="s">
        <v>399</v>
      </c>
      <c r="G4323" s="619" t="s">
        <v>370</v>
      </c>
    </row>
    <row r="4324">
      <c r="A4324" s="619" t="s">
        <v>9166</v>
      </c>
      <c r="B4324" s="619" t="s">
        <v>9167</v>
      </c>
      <c r="C4324" s="619" t="s">
        <v>379</v>
      </c>
      <c r="D4324" s="619" t="s">
        <v>380</v>
      </c>
      <c r="E4324" s="619" t="s">
        <v>370</v>
      </c>
      <c r="F4324" s="619" t="s">
        <v>381</v>
      </c>
      <c r="G4324" s="619" t="s">
        <v>370</v>
      </c>
    </row>
    <row r="4325">
      <c r="A4325" s="619" t="s">
        <v>9168</v>
      </c>
      <c r="B4325" s="619" t="s">
        <v>9169</v>
      </c>
      <c r="C4325" s="619" t="s">
        <v>406</v>
      </c>
      <c r="D4325" s="619" t="s">
        <v>387</v>
      </c>
      <c r="E4325" s="619" t="s">
        <v>370</v>
      </c>
      <c r="F4325" s="619" t="s">
        <v>399</v>
      </c>
      <c r="G4325" s="619" t="s">
        <v>370</v>
      </c>
    </row>
    <row r="4326">
      <c r="A4326" s="619" t="s">
        <v>9170</v>
      </c>
      <c r="B4326" s="619" t="s">
        <v>9171</v>
      </c>
      <c r="C4326" s="619" t="s">
        <v>379</v>
      </c>
      <c r="D4326" s="619" t="s">
        <v>380</v>
      </c>
      <c r="E4326" s="619" t="s">
        <v>370</v>
      </c>
      <c r="F4326" s="619" t="s">
        <v>381</v>
      </c>
      <c r="G4326" s="619" t="s">
        <v>370</v>
      </c>
    </row>
    <row r="4327">
      <c r="A4327" s="619" t="s">
        <v>9172</v>
      </c>
      <c r="B4327" s="619" t="s">
        <v>9173</v>
      </c>
      <c r="C4327" s="619" t="s">
        <v>3754</v>
      </c>
      <c r="D4327" s="619" t="s">
        <v>387</v>
      </c>
      <c r="E4327" s="619" t="s">
        <v>370</v>
      </c>
      <c r="F4327" s="619" t="s">
        <v>399</v>
      </c>
      <c r="G4327" s="619" t="s">
        <v>370</v>
      </c>
    </row>
    <row r="4328">
      <c r="A4328" s="619" t="s">
        <v>9174</v>
      </c>
      <c r="B4328" s="619" t="s">
        <v>9175</v>
      </c>
      <c r="C4328" s="619" t="s">
        <v>422</v>
      </c>
      <c r="D4328" s="619" t="s">
        <v>399</v>
      </c>
      <c r="E4328" s="619" t="s">
        <v>370</v>
      </c>
      <c r="F4328" s="619" t="s">
        <v>367</v>
      </c>
      <c r="G4328" s="619" t="s">
        <v>370</v>
      </c>
    </row>
    <row r="4329">
      <c r="A4329" s="619" t="s">
        <v>9176</v>
      </c>
      <c r="B4329" s="619" t="s">
        <v>9177</v>
      </c>
      <c r="C4329" s="619" t="s">
        <v>385</v>
      </c>
      <c r="D4329" s="619" t="s">
        <v>386</v>
      </c>
      <c r="E4329" s="619" t="s">
        <v>370</v>
      </c>
      <c r="F4329" s="619" t="s">
        <v>387</v>
      </c>
      <c r="G4329" s="619" t="s">
        <v>370</v>
      </c>
    </row>
    <row r="4330">
      <c r="A4330" s="619" t="s">
        <v>9178</v>
      </c>
      <c r="B4330" s="619" t="s">
        <v>9179</v>
      </c>
      <c r="C4330" s="619" t="s">
        <v>385</v>
      </c>
      <c r="D4330" s="619" t="s">
        <v>386</v>
      </c>
      <c r="E4330" s="619" t="s">
        <v>370</v>
      </c>
      <c r="F4330" s="619" t="s">
        <v>387</v>
      </c>
      <c r="G4330" s="619" t="s">
        <v>370</v>
      </c>
    </row>
    <row r="4331">
      <c r="A4331" s="619" t="s">
        <v>9180</v>
      </c>
      <c r="B4331" s="619" t="s">
        <v>9181</v>
      </c>
      <c r="C4331" s="619" t="s">
        <v>380</v>
      </c>
      <c r="D4331" s="619" t="s">
        <v>380</v>
      </c>
      <c r="E4331" s="619" t="s">
        <v>370</v>
      </c>
      <c r="F4331" s="619" t="s">
        <v>381</v>
      </c>
      <c r="G4331" s="619" t="s">
        <v>370</v>
      </c>
    </row>
    <row r="4332">
      <c r="A4332" s="619" t="s">
        <v>9182</v>
      </c>
      <c r="B4332" s="619" t="s">
        <v>9183</v>
      </c>
      <c r="C4332" s="619" t="s">
        <v>379</v>
      </c>
      <c r="D4332" s="619" t="s">
        <v>380</v>
      </c>
      <c r="E4332" s="619" t="s">
        <v>370</v>
      </c>
      <c r="F4332" s="619" t="s">
        <v>381</v>
      </c>
      <c r="G4332" s="619" t="s">
        <v>370</v>
      </c>
    </row>
    <row r="4333">
      <c r="A4333" s="619" t="s">
        <v>9184</v>
      </c>
      <c r="B4333" s="619" t="s">
        <v>9185</v>
      </c>
      <c r="C4333" s="619" t="s">
        <v>379</v>
      </c>
      <c r="D4333" s="619" t="s">
        <v>380</v>
      </c>
      <c r="E4333" s="619" t="s">
        <v>370</v>
      </c>
      <c r="F4333" s="619" t="s">
        <v>381</v>
      </c>
      <c r="G4333" s="619" t="s">
        <v>370</v>
      </c>
    </row>
    <row r="4334">
      <c r="A4334" s="619" t="s">
        <v>9186</v>
      </c>
      <c r="B4334" s="619" t="s">
        <v>9187</v>
      </c>
      <c r="C4334" s="619" t="s">
        <v>7985</v>
      </c>
      <c r="D4334" s="619" t="s">
        <v>399</v>
      </c>
      <c r="E4334" s="619" t="s">
        <v>370</v>
      </c>
      <c r="F4334" s="619" t="s">
        <v>367</v>
      </c>
      <c r="G4334" s="619" t="s">
        <v>370</v>
      </c>
    </row>
    <row r="4335">
      <c r="A4335" s="619" t="s">
        <v>9188</v>
      </c>
      <c r="B4335" s="619" t="s">
        <v>9189</v>
      </c>
      <c r="C4335" s="619" t="s">
        <v>406</v>
      </c>
      <c r="D4335" s="619" t="s">
        <v>387</v>
      </c>
      <c r="E4335" s="619" t="s">
        <v>370</v>
      </c>
      <c r="F4335" s="619" t="s">
        <v>399</v>
      </c>
      <c r="G4335" s="619" t="s">
        <v>370</v>
      </c>
    </row>
    <row r="4336">
      <c r="A4336" s="619" t="s">
        <v>9190</v>
      </c>
      <c r="B4336" s="619" t="s">
        <v>9191</v>
      </c>
      <c r="C4336" s="619" t="s">
        <v>759</v>
      </c>
      <c r="D4336" s="619" t="s">
        <v>380</v>
      </c>
      <c r="E4336" s="619" t="s">
        <v>370</v>
      </c>
      <c r="F4336" s="619" t="s">
        <v>381</v>
      </c>
      <c r="G4336" s="619" t="s">
        <v>370</v>
      </c>
    </row>
    <row r="4337">
      <c r="A4337" s="619" t="s">
        <v>9192</v>
      </c>
      <c r="B4337" s="619" t="s">
        <v>9193</v>
      </c>
      <c r="C4337" s="619" t="s">
        <v>395</v>
      </c>
      <c r="D4337" s="619" t="s">
        <v>380</v>
      </c>
      <c r="E4337" s="619" t="s">
        <v>370</v>
      </c>
      <c r="F4337" s="619" t="s">
        <v>381</v>
      </c>
      <c r="G4337" s="619" t="s">
        <v>370</v>
      </c>
    </row>
    <row r="4338">
      <c r="A4338" s="619" t="s">
        <v>9194</v>
      </c>
      <c r="B4338" s="619" t="s">
        <v>9195</v>
      </c>
      <c r="C4338" s="619" t="s">
        <v>406</v>
      </c>
      <c r="D4338" s="619" t="s">
        <v>387</v>
      </c>
      <c r="E4338" s="619" t="s">
        <v>370</v>
      </c>
      <c r="F4338" s="619" t="s">
        <v>399</v>
      </c>
      <c r="G4338" s="619" t="s">
        <v>370</v>
      </c>
    </row>
    <row r="4339">
      <c r="A4339" s="619" t="s">
        <v>9196</v>
      </c>
      <c r="B4339" s="619" t="s">
        <v>9197</v>
      </c>
      <c r="C4339" s="619" t="s">
        <v>395</v>
      </c>
      <c r="D4339" s="619" t="s">
        <v>380</v>
      </c>
      <c r="E4339" s="619" t="s">
        <v>370</v>
      </c>
      <c r="F4339" s="619" t="s">
        <v>381</v>
      </c>
      <c r="G4339" s="619" t="s">
        <v>370</v>
      </c>
    </row>
    <row r="4340">
      <c r="A4340" s="619" t="s">
        <v>9198</v>
      </c>
      <c r="B4340" s="619" t="s">
        <v>9199</v>
      </c>
      <c r="C4340" s="619" t="s">
        <v>379</v>
      </c>
      <c r="D4340" s="619" t="s">
        <v>380</v>
      </c>
      <c r="E4340" s="619" t="s">
        <v>370</v>
      </c>
      <c r="F4340" s="619" t="s">
        <v>381</v>
      </c>
      <c r="G4340" s="619" t="s">
        <v>370</v>
      </c>
    </row>
    <row r="4341">
      <c r="A4341" s="619" t="s">
        <v>9200</v>
      </c>
      <c r="B4341" s="619" t="s">
        <v>9201</v>
      </c>
      <c r="C4341" s="619" t="s">
        <v>8049</v>
      </c>
      <c r="D4341" s="619" t="s">
        <v>399</v>
      </c>
      <c r="E4341" s="619" t="s">
        <v>370</v>
      </c>
      <c r="F4341" s="619" t="s">
        <v>367</v>
      </c>
      <c r="G4341" s="619" t="s">
        <v>370</v>
      </c>
    </row>
    <row r="4342">
      <c r="A4342" s="619" t="s">
        <v>9202</v>
      </c>
      <c r="B4342" s="619" t="s">
        <v>9203</v>
      </c>
      <c r="C4342" s="619" t="s">
        <v>379</v>
      </c>
      <c r="D4342" s="619" t="s">
        <v>380</v>
      </c>
      <c r="E4342" s="619" t="s">
        <v>370</v>
      </c>
      <c r="F4342" s="619" t="s">
        <v>381</v>
      </c>
      <c r="G4342" s="619" t="s">
        <v>370</v>
      </c>
    </row>
    <row r="4343">
      <c r="A4343" s="619" t="s">
        <v>9204</v>
      </c>
      <c r="B4343" s="619" t="s">
        <v>9205</v>
      </c>
      <c r="C4343" s="619" t="s">
        <v>385</v>
      </c>
      <c r="D4343" s="619" t="s">
        <v>386</v>
      </c>
      <c r="E4343" s="619" t="s">
        <v>370</v>
      </c>
      <c r="F4343" s="619" t="s">
        <v>387</v>
      </c>
      <c r="G4343" s="619" t="s">
        <v>370</v>
      </c>
    </row>
    <row r="4344">
      <c r="A4344" s="619" t="s">
        <v>9206</v>
      </c>
      <c r="B4344" s="619" t="s">
        <v>9207</v>
      </c>
      <c r="C4344" s="619" t="s">
        <v>379</v>
      </c>
      <c r="D4344" s="619" t="s">
        <v>380</v>
      </c>
      <c r="E4344" s="619" t="s">
        <v>370</v>
      </c>
      <c r="F4344" s="619" t="s">
        <v>381</v>
      </c>
      <c r="G4344" s="619" t="s">
        <v>370</v>
      </c>
    </row>
    <row r="4345">
      <c r="A4345" s="619" t="s">
        <v>9208</v>
      </c>
      <c r="B4345" s="619" t="s">
        <v>9209</v>
      </c>
      <c r="C4345" s="619" t="s">
        <v>379</v>
      </c>
      <c r="D4345" s="619" t="s">
        <v>380</v>
      </c>
      <c r="E4345" s="619" t="s">
        <v>370</v>
      </c>
      <c r="F4345" s="619" t="s">
        <v>381</v>
      </c>
      <c r="G4345" s="619" t="s">
        <v>370</v>
      </c>
    </row>
    <row r="4346">
      <c r="A4346" s="619" t="s">
        <v>9210</v>
      </c>
      <c r="B4346" s="619" t="s">
        <v>9211</v>
      </c>
      <c r="C4346" s="619" t="s">
        <v>395</v>
      </c>
      <c r="D4346" s="619" t="s">
        <v>380</v>
      </c>
      <c r="E4346" s="619" t="s">
        <v>370</v>
      </c>
      <c r="F4346" s="619" t="s">
        <v>381</v>
      </c>
      <c r="G4346" s="619" t="s">
        <v>370</v>
      </c>
    </row>
    <row r="4347">
      <c r="A4347" s="619" t="s">
        <v>9212</v>
      </c>
      <c r="B4347" s="619" t="s">
        <v>9213</v>
      </c>
      <c r="C4347" s="619" t="s">
        <v>4033</v>
      </c>
      <c r="D4347" s="619" t="s">
        <v>387</v>
      </c>
      <c r="E4347" s="619" t="s">
        <v>370</v>
      </c>
      <c r="F4347" s="619" t="s">
        <v>399</v>
      </c>
      <c r="G4347" s="619" t="s">
        <v>370</v>
      </c>
    </row>
    <row r="4348">
      <c r="A4348" s="619" t="s">
        <v>9214</v>
      </c>
      <c r="B4348" s="619" t="s">
        <v>9215</v>
      </c>
      <c r="C4348" s="619" t="s">
        <v>379</v>
      </c>
      <c r="D4348" s="619" t="s">
        <v>380</v>
      </c>
      <c r="E4348" s="619" t="s">
        <v>370</v>
      </c>
      <c r="F4348" s="619" t="s">
        <v>381</v>
      </c>
      <c r="G4348" s="619" t="s">
        <v>370</v>
      </c>
    </row>
    <row r="4349">
      <c r="A4349" s="619" t="s">
        <v>9216</v>
      </c>
      <c r="B4349" s="619" t="s">
        <v>9217</v>
      </c>
      <c r="C4349" s="619" t="s">
        <v>531</v>
      </c>
      <c r="D4349" s="619" t="s">
        <v>399</v>
      </c>
      <c r="E4349" s="619" t="s">
        <v>370</v>
      </c>
      <c r="F4349" s="619" t="s">
        <v>367</v>
      </c>
      <c r="G4349" s="619" t="s">
        <v>370</v>
      </c>
    </row>
    <row r="4350">
      <c r="A4350" s="619" t="s">
        <v>9218</v>
      </c>
      <c r="B4350" s="619" t="s">
        <v>9219</v>
      </c>
      <c r="C4350" s="619" t="s">
        <v>4562</v>
      </c>
      <c r="D4350" s="619" t="s">
        <v>387</v>
      </c>
      <c r="E4350" s="619" t="s">
        <v>370</v>
      </c>
      <c r="F4350" s="619" t="s">
        <v>399</v>
      </c>
      <c r="G4350" s="619" t="s">
        <v>370</v>
      </c>
    </row>
    <row r="4351">
      <c r="A4351" s="619" t="s">
        <v>9220</v>
      </c>
      <c r="B4351" s="619" t="s">
        <v>9221</v>
      </c>
      <c r="C4351" s="619" t="s">
        <v>531</v>
      </c>
      <c r="D4351" s="619" t="s">
        <v>399</v>
      </c>
      <c r="E4351" s="619" t="s">
        <v>370</v>
      </c>
      <c r="F4351" s="619" t="s">
        <v>367</v>
      </c>
      <c r="G4351" s="619" t="s">
        <v>370</v>
      </c>
    </row>
    <row r="4352">
      <c r="A4352" s="619" t="s">
        <v>9222</v>
      </c>
      <c r="B4352" s="619" t="s">
        <v>9223</v>
      </c>
      <c r="C4352" s="619" t="s">
        <v>458</v>
      </c>
      <c r="D4352" s="619" t="s">
        <v>380</v>
      </c>
      <c r="E4352" s="619" t="s">
        <v>370</v>
      </c>
      <c r="F4352" s="619" t="s">
        <v>381</v>
      </c>
      <c r="G4352" s="619" t="s">
        <v>371</v>
      </c>
    </row>
    <row r="4353">
      <c r="A4353" s="619" t="s">
        <v>9224</v>
      </c>
      <c r="B4353" s="619" t="s">
        <v>9225</v>
      </c>
      <c r="C4353" s="619" t="s">
        <v>379</v>
      </c>
      <c r="D4353" s="619" t="s">
        <v>380</v>
      </c>
      <c r="E4353" s="619" t="s">
        <v>370</v>
      </c>
      <c r="F4353" s="619" t="s">
        <v>381</v>
      </c>
      <c r="G4353" s="619" t="s">
        <v>370</v>
      </c>
    </row>
    <row r="4354">
      <c r="A4354" s="619" t="s">
        <v>9226</v>
      </c>
      <c r="B4354" s="619" t="s">
        <v>9227</v>
      </c>
      <c r="C4354" s="619" t="s">
        <v>379</v>
      </c>
      <c r="D4354" s="619" t="s">
        <v>380</v>
      </c>
      <c r="E4354" s="619" t="s">
        <v>370</v>
      </c>
      <c r="F4354" s="619" t="s">
        <v>381</v>
      </c>
      <c r="G4354" s="619" t="s">
        <v>370</v>
      </c>
    </row>
    <row r="4355">
      <c r="A4355" s="619" t="s">
        <v>9228</v>
      </c>
      <c r="B4355" s="619" t="s">
        <v>9229</v>
      </c>
      <c r="C4355" s="619" t="s">
        <v>395</v>
      </c>
      <c r="D4355" s="619" t="s">
        <v>380</v>
      </c>
      <c r="E4355" s="619" t="s">
        <v>370</v>
      </c>
      <c r="F4355" s="619" t="s">
        <v>381</v>
      </c>
      <c r="G4355" s="619" t="s">
        <v>370</v>
      </c>
    </row>
    <row r="4356">
      <c r="A4356" s="619" t="s">
        <v>9230</v>
      </c>
      <c r="B4356" s="619" t="s">
        <v>9231</v>
      </c>
      <c r="C4356" s="619" t="s">
        <v>463</v>
      </c>
      <c r="D4356" s="619" t="s">
        <v>381</v>
      </c>
      <c r="E4356" s="619" t="s">
        <v>370</v>
      </c>
      <c r="F4356" s="619" t="s">
        <v>386</v>
      </c>
      <c r="G4356" s="619" t="s">
        <v>370</v>
      </c>
    </row>
    <row r="4357">
      <c r="A4357" s="619" t="s">
        <v>9232</v>
      </c>
      <c r="B4357" s="619" t="s">
        <v>9233</v>
      </c>
      <c r="C4357" s="619" t="s">
        <v>479</v>
      </c>
      <c r="D4357" s="619" t="s">
        <v>386</v>
      </c>
      <c r="E4357" s="619" t="s">
        <v>370</v>
      </c>
      <c r="F4357" s="619" t="s">
        <v>387</v>
      </c>
      <c r="G4357" s="619" t="s">
        <v>370</v>
      </c>
    </row>
    <row r="4358">
      <c r="A4358" s="619" t="s">
        <v>9234</v>
      </c>
      <c r="B4358" s="619" t="s">
        <v>9235</v>
      </c>
      <c r="C4358" s="619" t="s">
        <v>379</v>
      </c>
      <c r="D4358" s="619" t="s">
        <v>380</v>
      </c>
      <c r="E4358" s="619" t="s">
        <v>370</v>
      </c>
      <c r="F4358" s="619" t="s">
        <v>381</v>
      </c>
      <c r="G4358" s="619" t="s">
        <v>370</v>
      </c>
    </row>
    <row r="4359">
      <c r="A4359" s="619" t="s">
        <v>9236</v>
      </c>
      <c r="B4359" s="619" t="s">
        <v>9237</v>
      </c>
      <c r="C4359" s="619" t="s">
        <v>390</v>
      </c>
      <c r="D4359" s="619" t="s">
        <v>381</v>
      </c>
      <c r="E4359" s="619" t="s">
        <v>370</v>
      </c>
      <c r="F4359" s="619" t="s">
        <v>386</v>
      </c>
      <c r="G4359" s="619" t="s">
        <v>370</v>
      </c>
    </row>
    <row r="4360">
      <c r="A4360" s="619" t="s">
        <v>9238</v>
      </c>
      <c r="B4360" s="619" t="s">
        <v>9239</v>
      </c>
      <c r="C4360" s="619" t="s">
        <v>4784</v>
      </c>
      <c r="D4360" s="619" t="s">
        <v>367</v>
      </c>
      <c r="E4360" s="619" t="s">
        <v>370</v>
      </c>
      <c r="F4360" s="619" t="s">
        <v>369</v>
      </c>
      <c r="G4360" s="619" t="s">
        <v>370</v>
      </c>
    </row>
    <row r="4361">
      <c r="A4361" s="619" t="s">
        <v>9240</v>
      </c>
      <c r="B4361" s="619" t="s">
        <v>9241</v>
      </c>
      <c r="C4361" s="619" t="s">
        <v>379</v>
      </c>
      <c r="D4361" s="619" t="s">
        <v>380</v>
      </c>
      <c r="E4361" s="619" t="s">
        <v>370</v>
      </c>
      <c r="F4361" s="619" t="s">
        <v>381</v>
      </c>
      <c r="G4361" s="619" t="s">
        <v>370</v>
      </c>
    </row>
    <row r="4362">
      <c r="A4362" s="619" t="s">
        <v>9242</v>
      </c>
      <c r="B4362" s="619" t="s">
        <v>9243</v>
      </c>
      <c r="C4362" s="619" t="s">
        <v>385</v>
      </c>
      <c r="D4362" s="619" t="s">
        <v>386</v>
      </c>
      <c r="E4362" s="619" t="s">
        <v>370</v>
      </c>
      <c r="F4362" s="619" t="s">
        <v>387</v>
      </c>
      <c r="G4362" s="619" t="s">
        <v>370</v>
      </c>
    </row>
    <row r="4363">
      <c r="A4363" s="619" t="s">
        <v>9244</v>
      </c>
      <c r="B4363" s="619" t="s">
        <v>9245</v>
      </c>
      <c r="C4363" s="619" t="s">
        <v>406</v>
      </c>
      <c r="D4363" s="619" t="s">
        <v>387</v>
      </c>
      <c r="E4363" s="619" t="s">
        <v>370</v>
      </c>
      <c r="F4363" s="619" t="s">
        <v>399</v>
      </c>
      <c r="G4363" s="619" t="s">
        <v>370</v>
      </c>
    </row>
    <row r="4364">
      <c r="A4364" s="619" t="s">
        <v>9246</v>
      </c>
      <c r="B4364" s="619" t="s">
        <v>9247</v>
      </c>
      <c r="C4364" s="619" t="s">
        <v>379</v>
      </c>
      <c r="D4364" s="619" t="s">
        <v>380</v>
      </c>
      <c r="E4364" s="619" t="s">
        <v>370</v>
      </c>
      <c r="F4364" s="619" t="s">
        <v>381</v>
      </c>
      <c r="G4364" s="619" t="s">
        <v>370</v>
      </c>
    </row>
    <row r="4365">
      <c r="A4365" s="619" t="s">
        <v>9248</v>
      </c>
      <c r="B4365" s="619" t="s">
        <v>9249</v>
      </c>
      <c r="C4365" s="619" t="s">
        <v>379</v>
      </c>
      <c r="D4365" s="619" t="s">
        <v>380</v>
      </c>
      <c r="E4365" s="619" t="s">
        <v>370</v>
      </c>
      <c r="F4365" s="619" t="s">
        <v>381</v>
      </c>
      <c r="G4365" s="619" t="s">
        <v>370</v>
      </c>
    </row>
    <row r="4366">
      <c r="A4366" s="619" t="s">
        <v>9250</v>
      </c>
      <c r="B4366" s="619" t="s">
        <v>9251</v>
      </c>
      <c r="C4366" s="619" t="s">
        <v>379</v>
      </c>
      <c r="D4366" s="619" t="s">
        <v>380</v>
      </c>
      <c r="E4366" s="619" t="s">
        <v>370</v>
      </c>
      <c r="F4366" s="619" t="s">
        <v>381</v>
      </c>
      <c r="G4366" s="619" t="s">
        <v>370</v>
      </c>
    </row>
    <row r="4367">
      <c r="A4367" s="619" t="s">
        <v>9252</v>
      </c>
      <c r="B4367" s="619" t="s">
        <v>9253</v>
      </c>
      <c r="C4367" s="619" t="s">
        <v>3488</v>
      </c>
      <c r="D4367" s="619" t="s">
        <v>399</v>
      </c>
      <c r="E4367" s="619" t="s">
        <v>370</v>
      </c>
      <c r="F4367" s="619" t="s">
        <v>367</v>
      </c>
      <c r="G4367" s="619" t="s">
        <v>370</v>
      </c>
    </row>
    <row r="4368">
      <c r="A4368" s="619" t="s">
        <v>9254</v>
      </c>
      <c r="B4368" s="619" t="s">
        <v>9255</v>
      </c>
      <c r="C4368" s="619" t="s">
        <v>379</v>
      </c>
      <c r="D4368" s="619" t="s">
        <v>380</v>
      </c>
      <c r="E4368" s="619" t="s">
        <v>370</v>
      </c>
      <c r="F4368" s="619" t="s">
        <v>381</v>
      </c>
      <c r="G4368" s="619" t="s">
        <v>370</v>
      </c>
    </row>
    <row r="4369">
      <c r="A4369" s="619" t="s">
        <v>9256</v>
      </c>
      <c r="B4369" s="619" t="s">
        <v>9257</v>
      </c>
      <c r="C4369" s="619" t="s">
        <v>379</v>
      </c>
      <c r="D4369" s="619" t="s">
        <v>380</v>
      </c>
      <c r="E4369" s="619" t="s">
        <v>370</v>
      </c>
      <c r="F4369" s="619" t="s">
        <v>381</v>
      </c>
      <c r="G4369" s="619" t="s">
        <v>370</v>
      </c>
    </row>
    <row r="4370">
      <c r="A4370" s="619" t="s">
        <v>9258</v>
      </c>
      <c r="B4370" s="619" t="s">
        <v>9259</v>
      </c>
      <c r="C4370" s="619" t="s">
        <v>379</v>
      </c>
      <c r="D4370" s="619" t="s">
        <v>380</v>
      </c>
      <c r="E4370" s="619" t="s">
        <v>370</v>
      </c>
      <c r="F4370" s="619" t="s">
        <v>381</v>
      </c>
      <c r="G4370" s="619" t="s">
        <v>370</v>
      </c>
    </row>
    <row r="4371">
      <c r="A4371" s="619" t="s">
        <v>9260</v>
      </c>
      <c r="B4371" s="619" t="s">
        <v>9261</v>
      </c>
      <c r="C4371" s="619" t="s">
        <v>390</v>
      </c>
      <c r="D4371" s="619" t="s">
        <v>381</v>
      </c>
      <c r="E4371" s="619" t="s">
        <v>370</v>
      </c>
      <c r="F4371" s="619" t="s">
        <v>386</v>
      </c>
      <c r="G4371" s="619" t="s">
        <v>370</v>
      </c>
    </row>
    <row r="4372">
      <c r="A4372" s="619" t="s">
        <v>9262</v>
      </c>
      <c r="B4372" s="619" t="s">
        <v>9263</v>
      </c>
      <c r="C4372" s="619" t="s">
        <v>4601</v>
      </c>
      <c r="D4372" s="619" t="s">
        <v>380</v>
      </c>
      <c r="E4372" s="619" t="s">
        <v>370</v>
      </c>
      <c r="F4372" s="619" t="s">
        <v>381</v>
      </c>
      <c r="G4372" s="619" t="s">
        <v>370</v>
      </c>
    </row>
    <row r="4373">
      <c r="A4373" s="619" t="s">
        <v>9264</v>
      </c>
      <c r="B4373" s="619" t="s">
        <v>9265</v>
      </c>
      <c r="C4373" s="619" t="s">
        <v>379</v>
      </c>
      <c r="D4373" s="619" t="s">
        <v>380</v>
      </c>
      <c r="E4373" s="619" t="s">
        <v>370</v>
      </c>
      <c r="F4373" s="619" t="s">
        <v>381</v>
      </c>
      <c r="G4373" s="619" t="s">
        <v>370</v>
      </c>
    </row>
    <row r="4374">
      <c r="A4374" s="619" t="s">
        <v>9266</v>
      </c>
      <c r="B4374" s="619" t="s">
        <v>9267</v>
      </c>
      <c r="C4374" s="619" t="s">
        <v>2736</v>
      </c>
      <c r="D4374" s="619" t="s">
        <v>399</v>
      </c>
      <c r="E4374" s="619" t="s">
        <v>370</v>
      </c>
      <c r="F4374" s="619" t="s">
        <v>367</v>
      </c>
      <c r="G4374" s="619" t="s">
        <v>370</v>
      </c>
    </row>
    <row r="4375">
      <c r="A4375" s="619" t="s">
        <v>9268</v>
      </c>
      <c r="B4375" s="619" t="s">
        <v>9269</v>
      </c>
      <c r="C4375" s="619" t="s">
        <v>385</v>
      </c>
      <c r="D4375" s="619" t="s">
        <v>386</v>
      </c>
      <c r="E4375" s="619" t="s">
        <v>370</v>
      </c>
      <c r="F4375" s="619" t="s">
        <v>387</v>
      </c>
      <c r="G4375" s="619" t="s">
        <v>370</v>
      </c>
    </row>
    <row r="4376">
      <c r="A4376" s="619" t="s">
        <v>9270</v>
      </c>
      <c r="B4376" s="619" t="s">
        <v>9271</v>
      </c>
      <c r="C4376" s="619" t="s">
        <v>379</v>
      </c>
      <c r="D4376" s="619" t="s">
        <v>380</v>
      </c>
      <c r="E4376" s="619" t="s">
        <v>370</v>
      </c>
      <c r="F4376" s="619" t="s">
        <v>381</v>
      </c>
      <c r="G4376" s="619" t="s">
        <v>370</v>
      </c>
    </row>
    <row r="4377">
      <c r="A4377" s="619" t="s">
        <v>9272</v>
      </c>
      <c r="B4377" s="619" t="s">
        <v>9273</v>
      </c>
      <c r="C4377" s="619" t="s">
        <v>390</v>
      </c>
      <c r="D4377" s="619" t="s">
        <v>381</v>
      </c>
      <c r="E4377" s="619" t="s">
        <v>370</v>
      </c>
      <c r="F4377" s="619" t="s">
        <v>386</v>
      </c>
      <c r="G4377" s="619" t="s">
        <v>370</v>
      </c>
    </row>
    <row r="4378">
      <c r="A4378" s="619" t="s">
        <v>9274</v>
      </c>
      <c r="B4378" s="619" t="s">
        <v>9275</v>
      </c>
      <c r="C4378" s="619" t="s">
        <v>390</v>
      </c>
      <c r="D4378" s="619" t="s">
        <v>381</v>
      </c>
      <c r="E4378" s="619" t="s">
        <v>370</v>
      </c>
      <c r="F4378" s="619" t="s">
        <v>386</v>
      </c>
      <c r="G4378" s="619" t="s">
        <v>370</v>
      </c>
    </row>
    <row r="4379">
      <c r="A4379" s="619" t="s">
        <v>9276</v>
      </c>
      <c r="B4379" s="619" t="s">
        <v>9277</v>
      </c>
      <c r="C4379" s="619" t="s">
        <v>390</v>
      </c>
      <c r="D4379" s="619" t="s">
        <v>381</v>
      </c>
      <c r="E4379" s="619" t="s">
        <v>370</v>
      </c>
      <c r="F4379" s="619" t="s">
        <v>386</v>
      </c>
      <c r="G4379" s="619" t="s">
        <v>370</v>
      </c>
    </row>
    <row r="4380">
      <c r="A4380" s="619" t="s">
        <v>9278</v>
      </c>
      <c r="B4380" s="619" t="s">
        <v>9279</v>
      </c>
      <c r="C4380" s="619" t="s">
        <v>390</v>
      </c>
      <c r="D4380" s="619" t="s">
        <v>381</v>
      </c>
      <c r="E4380" s="619" t="s">
        <v>370</v>
      </c>
      <c r="F4380" s="619" t="s">
        <v>386</v>
      </c>
      <c r="G4380" s="619" t="s">
        <v>370</v>
      </c>
    </row>
    <row r="4381">
      <c r="A4381" s="619" t="s">
        <v>9280</v>
      </c>
      <c r="B4381" s="619" t="s">
        <v>9281</v>
      </c>
      <c r="C4381" s="619" t="s">
        <v>2820</v>
      </c>
      <c r="D4381" s="619" t="s">
        <v>380</v>
      </c>
      <c r="E4381" s="619" t="s">
        <v>370</v>
      </c>
      <c r="F4381" s="619" t="s">
        <v>381</v>
      </c>
      <c r="G4381" s="619" t="s">
        <v>370</v>
      </c>
    </row>
    <row r="4382">
      <c r="A4382" s="619" t="s">
        <v>9282</v>
      </c>
      <c r="B4382" s="619" t="s">
        <v>9283</v>
      </c>
      <c r="C4382" s="619" t="s">
        <v>3833</v>
      </c>
      <c r="D4382" s="619" t="s">
        <v>386</v>
      </c>
      <c r="E4382" s="619" t="s">
        <v>370</v>
      </c>
      <c r="F4382" s="619" t="s">
        <v>387</v>
      </c>
      <c r="G4382" s="619" t="s">
        <v>370</v>
      </c>
    </row>
    <row r="4383">
      <c r="A4383" s="619" t="s">
        <v>9284</v>
      </c>
      <c r="B4383" s="619" t="s">
        <v>9285</v>
      </c>
      <c r="C4383" s="619" t="s">
        <v>390</v>
      </c>
      <c r="D4383" s="619" t="s">
        <v>381</v>
      </c>
      <c r="E4383" s="619" t="s">
        <v>370</v>
      </c>
      <c r="F4383" s="619" t="s">
        <v>386</v>
      </c>
      <c r="G4383" s="619" t="s">
        <v>370</v>
      </c>
    </row>
    <row r="4384">
      <c r="A4384" s="619" t="s">
        <v>9286</v>
      </c>
      <c r="B4384" s="619" t="s">
        <v>9287</v>
      </c>
      <c r="C4384" s="619" t="s">
        <v>379</v>
      </c>
      <c r="D4384" s="619" t="s">
        <v>380</v>
      </c>
      <c r="E4384" s="619" t="s">
        <v>370</v>
      </c>
      <c r="F4384" s="619" t="s">
        <v>381</v>
      </c>
      <c r="G4384" s="619" t="s">
        <v>370</v>
      </c>
    </row>
    <row r="4385">
      <c r="A4385" s="619" t="s">
        <v>9288</v>
      </c>
      <c r="B4385" s="619" t="s">
        <v>9289</v>
      </c>
      <c r="C4385" s="619" t="s">
        <v>4775</v>
      </c>
      <c r="D4385" s="619" t="s">
        <v>387</v>
      </c>
      <c r="E4385" s="619" t="s">
        <v>370</v>
      </c>
      <c r="F4385" s="619" t="s">
        <v>399</v>
      </c>
      <c r="G4385" s="619" t="s">
        <v>370</v>
      </c>
    </row>
    <row r="4386">
      <c r="A4386" s="619" t="s">
        <v>9290</v>
      </c>
      <c r="B4386" s="619" t="s">
        <v>9291</v>
      </c>
      <c r="C4386" s="619" t="s">
        <v>385</v>
      </c>
      <c r="D4386" s="619" t="s">
        <v>386</v>
      </c>
      <c r="E4386" s="619" t="s">
        <v>370</v>
      </c>
      <c r="F4386" s="619" t="s">
        <v>387</v>
      </c>
      <c r="G4386" s="619" t="s">
        <v>370</v>
      </c>
    </row>
    <row r="4387">
      <c r="A4387" s="619" t="s">
        <v>9292</v>
      </c>
      <c r="B4387" s="619" t="s">
        <v>9293</v>
      </c>
      <c r="C4387" s="619" t="s">
        <v>406</v>
      </c>
      <c r="D4387" s="619" t="s">
        <v>387</v>
      </c>
      <c r="E4387" s="619" t="s">
        <v>370</v>
      </c>
      <c r="F4387" s="619" t="s">
        <v>399</v>
      </c>
      <c r="G4387" s="619" t="s">
        <v>370</v>
      </c>
    </row>
    <row r="4388">
      <c r="A4388" s="619" t="s">
        <v>9294</v>
      </c>
      <c r="B4388" s="619" t="s">
        <v>9295</v>
      </c>
      <c r="C4388" s="619" t="s">
        <v>379</v>
      </c>
      <c r="D4388" s="619" t="s">
        <v>380</v>
      </c>
      <c r="E4388" s="619" t="s">
        <v>370</v>
      </c>
      <c r="F4388" s="619" t="s">
        <v>381</v>
      </c>
      <c r="G4388" s="619" t="s">
        <v>370</v>
      </c>
    </row>
    <row r="4389">
      <c r="A4389" s="619" t="s">
        <v>9296</v>
      </c>
      <c r="B4389" s="619" t="s">
        <v>9297</v>
      </c>
      <c r="C4389" s="619" t="s">
        <v>379</v>
      </c>
      <c r="D4389" s="619" t="s">
        <v>380</v>
      </c>
      <c r="E4389" s="619" t="s">
        <v>370</v>
      </c>
      <c r="F4389" s="619" t="s">
        <v>381</v>
      </c>
      <c r="G4389" s="619" t="s">
        <v>370</v>
      </c>
    </row>
    <row r="4390">
      <c r="A4390" s="619" t="s">
        <v>9298</v>
      </c>
      <c r="B4390" s="619" t="s">
        <v>9299</v>
      </c>
      <c r="C4390" s="619" t="s">
        <v>406</v>
      </c>
      <c r="D4390" s="619" t="s">
        <v>387</v>
      </c>
      <c r="E4390" s="619" t="s">
        <v>370</v>
      </c>
      <c r="F4390" s="619" t="s">
        <v>399</v>
      </c>
      <c r="G4390" s="619" t="s">
        <v>370</v>
      </c>
    </row>
    <row r="4391">
      <c r="A4391" s="619" t="s">
        <v>9300</v>
      </c>
      <c r="B4391" s="619" t="s">
        <v>9301</v>
      </c>
      <c r="C4391" s="619" t="s">
        <v>379</v>
      </c>
      <c r="D4391" s="619" t="s">
        <v>380</v>
      </c>
      <c r="E4391" s="619" t="s">
        <v>370</v>
      </c>
      <c r="F4391" s="619" t="s">
        <v>381</v>
      </c>
      <c r="G4391" s="619" t="s">
        <v>370</v>
      </c>
    </row>
    <row r="4392">
      <c r="A4392" s="619" t="s">
        <v>9302</v>
      </c>
      <c r="B4392" s="619" t="s">
        <v>9303</v>
      </c>
      <c r="C4392" s="619" t="s">
        <v>458</v>
      </c>
      <c r="D4392" s="619" t="s">
        <v>380</v>
      </c>
      <c r="E4392" s="619" t="s">
        <v>370</v>
      </c>
      <c r="F4392" s="619" t="s">
        <v>381</v>
      </c>
      <c r="G4392" s="619" t="s">
        <v>370</v>
      </c>
    </row>
    <row r="4393">
      <c r="A4393" s="619" t="s">
        <v>9304</v>
      </c>
      <c r="B4393" s="619" t="s">
        <v>9305</v>
      </c>
      <c r="C4393" s="619" t="s">
        <v>379</v>
      </c>
      <c r="D4393" s="619" t="s">
        <v>380</v>
      </c>
      <c r="E4393" s="619" t="s">
        <v>370</v>
      </c>
      <c r="F4393" s="619" t="s">
        <v>381</v>
      </c>
      <c r="G4393" s="619" t="s">
        <v>372</v>
      </c>
    </row>
    <row r="4394">
      <c r="A4394" s="619" t="s">
        <v>9306</v>
      </c>
      <c r="B4394" s="619" t="s">
        <v>9307</v>
      </c>
      <c r="C4394" s="619" t="s">
        <v>390</v>
      </c>
      <c r="D4394" s="619" t="s">
        <v>381</v>
      </c>
      <c r="E4394" s="619" t="s">
        <v>370</v>
      </c>
      <c r="F4394" s="619" t="s">
        <v>386</v>
      </c>
      <c r="G4394" s="619" t="s">
        <v>370</v>
      </c>
    </row>
    <row r="4395">
      <c r="A4395" s="619" t="s">
        <v>9308</v>
      </c>
      <c r="B4395" s="619" t="s">
        <v>9309</v>
      </c>
      <c r="C4395" s="619" t="s">
        <v>479</v>
      </c>
      <c r="D4395" s="619" t="s">
        <v>386</v>
      </c>
      <c r="E4395" s="619" t="s">
        <v>370</v>
      </c>
      <c r="F4395" s="619" t="s">
        <v>387</v>
      </c>
      <c r="G4395" s="619" t="s">
        <v>370</v>
      </c>
    </row>
    <row r="4396">
      <c r="A4396" s="619" t="s">
        <v>9310</v>
      </c>
      <c r="B4396" s="619" t="s">
        <v>9311</v>
      </c>
      <c r="C4396" s="619" t="s">
        <v>390</v>
      </c>
      <c r="D4396" s="619" t="s">
        <v>381</v>
      </c>
      <c r="E4396" s="619" t="s">
        <v>370</v>
      </c>
      <c r="F4396" s="619" t="s">
        <v>386</v>
      </c>
      <c r="G4396" s="619" t="s">
        <v>370</v>
      </c>
    </row>
    <row r="4397">
      <c r="A4397" s="619" t="s">
        <v>9312</v>
      </c>
      <c r="B4397" s="619" t="s">
        <v>9313</v>
      </c>
      <c r="C4397" s="619" t="s">
        <v>395</v>
      </c>
      <c r="D4397" s="619" t="s">
        <v>380</v>
      </c>
      <c r="E4397" s="619" t="s">
        <v>370</v>
      </c>
      <c r="F4397" s="619" t="s">
        <v>381</v>
      </c>
      <c r="G4397" s="619" t="s">
        <v>370</v>
      </c>
    </row>
    <row r="4398">
      <c r="A4398" s="619" t="s">
        <v>9314</v>
      </c>
      <c r="B4398" s="619" t="s">
        <v>9315</v>
      </c>
      <c r="C4398" s="619" t="s">
        <v>379</v>
      </c>
      <c r="D4398" s="619" t="s">
        <v>380</v>
      </c>
      <c r="E4398" s="619" t="s">
        <v>370</v>
      </c>
      <c r="F4398" s="619" t="s">
        <v>381</v>
      </c>
      <c r="G4398" s="619" t="s">
        <v>370</v>
      </c>
    </row>
    <row r="4399">
      <c r="A4399" s="619" t="s">
        <v>9316</v>
      </c>
      <c r="B4399" s="619" t="s">
        <v>9317</v>
      </c>
      <c r="C4399" s="619" t="s">
        <v>3910</v>
      </c>
      <c r="D4399" s="619" t="s">
        <v>381</v>
      </c>
      <c r="E4399" s="619" t="s">
        <v>370</v>
      </c>
      <c r="F4399" s="619" t="s">
        <v>386</v>
      </c>
      <c r="G4399" s="619" t="s">
        <v>370</v>
      </c>
    </row>
    <row r="4400">
      <c r="A4400" s="619" t="s">
        <v>9318</v>
      </c>
      <c r="B4400" s="619" t="s">
        <v>9319</v>
      </c>
      <c r="C4400" s="619" t="s">
        <v>1113</v>
      </c>
      <c r="D4400" s="619" t="s">
        <v>399</v>
      </c>
      <c r="E4400" s="619" t="s">
        <v>370</v>
      </c>
      <c r="F4400" s="619" t="s">
        <v>367</v>
      </c>
      <c r="G4400" s="619" t="s">
        <v>370</v>
      </c>
    </row>
    <row r="4401">
      <c r="A4401" s="619" t="s">
        <v>9320</v>
      </c>
      <c r="B4401" s="619" t="s">
        <v>9321</v>
      </c>
      <c r="C4401" s="619" t="s">
        <v>1274</v>
      </c>
      <c r="D4401" s="619" t="s">
        <v>381</v>
      </c>
      <c r="E4401" s="619" t="s">
        <v>370</v>
      </c>
      <c r="F4401" s="619" t="s">
        <v>386</v>
      </c>
      <c r="G4401" s="619" t="s">
        <v>370</v>
      </c>
    </row>
    <row r="4402">
      <c r="A4402" s="619" t="s">
        <v>9322</v>
      </c>
      <c r="B4402" s="619" t="s">
        <v>9323</v>
      </c>
      <c r="C4402" s="619" t="s">
        <v>395</v>
      </c>
      <c r="D4402" s="619" t="s">
        <v>380</v>
      </c>
      <c r="E4402" s="619" t="s">
        <v>370</v>
      </c>
      <c r="F4402" s="619" t="s">
        <v>381</v>
      </c>
      <c r="G4402" s="619" t="s">
        <v>370</v>
      </c>
    </row>
    <row r="4403">
      <c r="A4403" s="619" t="s">
        <v>9324</v>
      </c>
      <c r="B4403" s="619" t="s">
        <v>9325</v>
      </c>
      <c r="C4403" s="619" t="s">
        <v>379</v>
      </c>
      <c r="D4403" s="619" t="s">
        <v>380</v>
      </c>
      <c r="E4403" s="619" t="s">
        <v>370</v>
      </c>
      <c r="F4403" s="619" t="s">
        <v>381</v>
      </c>
      <c r="G4403" s="619" t="s">
        <v>370</v>
      </c>
    </row>
    <row r="4404">
      <c r="A4404" s="619" t="s">
        <v>9326</v>
      </c>
      <c r="B4404" s="619" t="s">
        <v>9327</v>
      </c>
      <c r="C4404" s="619" t="s">
        <v>406</v>
      </c>
      <c r="D4404" s="619" t="s">
        <v>387</v>
      </c>
      <c r="E4404" s="619" t="s">
        <v>370</v>
      </c>
      <c r="F4404" s="619" t="s">
        <v>399</v>
      </c>
      <c r="G4404" s="619" t="s">
        <v>370</v>
      </c>
    </row>
    <row r="4405">
      <c r="A4405" s="619" t="s">
        <v>9328</v>
      </c>
      <c r="B4405" s="619" t="s">
        <v>9329</v>
      </c>
      <c r="C4405" s="619" t="s">
        <v>379</v>
      </c>
      <c r="D4405" s="619" t="s">
        <v>380</v>
      </c>
      <c r="E4405" s="619" t="s">
        <v>370</v>
      </c>
      <c r="F4405" s="619" t="s">
        <v>381</v>
      </c>
      <c r="G4405" s="619" t="s">
        <v>370</v>
      </c>
    </row>
    <row r="4406">
      <c r="A4406" s="619" t="s">
        <v>9330</v>
      </c>
      <c r="B4406" s="619" t="s">
        <v>9331</v>
      </c>
      <c r="C4406" s="619" t="s">
        <v>406</v>
      </c>
      <c r="D4406" s="619" t="s">
        <v>387</v>
      </c>
      <c r="E4406" s="619" t="s">
        <v>370</v>
      </c>
      <c r="F4406" s="619" t="s">
        <v>399</v>
      </c>
      <c r="G4406" s="619" t="s">
        <v>370</v>
      </c>
    </row>
    <row r="4407">
      <c r="A4407" s="619" t="s">
        <v>9332</v>
      </c>
      <c r="B4407" s="619" t="s">
        <v>9333</v>
      </c>
      <c r="C4407" s="619" t="s">
        <v>3879</v>
      </c>
      <c r="D4407" s="619" t="s">
        <v>380</v>
      </c>
      <c r="E4407" s="619" t="s">
        <v>370</v>
      </c>
      <c r="F4407" s="619" t="s">
        <v>381</v>
      </c>
      <c r="G4407" s="619" t="s">
        <v>370</v>
      </c>
    </row>
    <row r="4408">
      <c r="A4408" s="619" t="s">
        <v>9334</v>
      </c>
      <c r="B4408" s="619" t="s">
        <v>9335</v>
      </c>
      <c r="C4408" s="619" t="s">
        <v>379</v>
      </c>
      <c r="D4408" s="619" t="s">
        <v>380</v>
      </c>
      <c r="E4408" s="619" t="s">
        <v>370</v>
      </c>
      <c r="F4408" s="619" t="s">
        <v>381</v>
      </c>
      <c r="G4408" s="619" t="s">
        <v>370</v>
      </c>
    </row>
    <row r="4409">
      <c r="A4409" s="619" t="s">
        <v>9336</v>
      </c>
      <c r="B4409" s="619" t="s">
        <v>9337</v>
      </c>
      <c r="C4409" s="619" t="s">
        <v>422</v>
      </c>
      <c r="D4409" s="619" t="s">
        <v>399</v>
      </c>
      <c r="E4409" s="619" t="s">
        <v>370</v>
      </c>
      <c r="F4409" s="619" t="s">
        <v>367</v>
      </c>
      <c r="G4409" s="619" t="s">
        <v>370</v>
      </c>
    </row>
    <row r="4410">
      <c r="A4410" s="619" t="s">
        <v>9338</v>
      </c>
      <c r="B4410" s="619" t="s">
        <v>9339</v>
      </c>
      <c r="C4410" s="619" t="s">
        <v>406</v>
      </c>
      <c r="D4410" s="619" t="s">
        <v>387</v>
      </c>
      <c r="E4410" s="619" t="s">
        <v>370</v>
      </c>
      <c r="F4410" s="619" t="s">
        <v>399</v>
      </c>
      <c r="G4410" s="619" t="s">
        <v>370</v>
      </c>
    </row>
    <row r="4411">
      <c r="A4411" s="619" t="s">
        <v>8179</v>
      </c>
      <c r="B4411" s="619" t="s">
        <v>8180</v>
      </c>
      <c r="C4411" s="619" t="s">
        <v>4163</v>
      </c>
      <c r="D4411" s="619" t="s">
        <v>381</v>
      </c>
      <c r="E4411" s="619" t="s">
        <v>370</v>
      </c>
      <c r="F4411" s="619" t="s">
        <v>386</v>
      </c>
      <c r="G4411" s="619" t="s">
        <v>370</v>
      </c>
    </row>
    <row r="4412">
      <c r="A4412" s="619" t="s">
        <v>9340</v>
      </c>
      <c r="B4412" s="619" t="s">
        <v>9341</v>
      </c>
      <c r="C4412" s="619" t="s">
        <v>379</v>
      </c>
      <c r="D4412" s="619" t="s">
        <v>380</v>
      </c>
      <c r="E4412" s="619" t="s">
        <v>370</v>
      </c>
      <c r="F4412" s="619" t="s">
        <v>381</v>
      </c>
      <c r="G4412" s="619" t="s">
        <v>370</v>
      </c>
    </row>
    <row r="4413">
      <c r="A4413" s="619" t="s">
        <v>9342</v>
      </c>
      <c r="B4413" s="619" t="s">
        <v>9343</v>
      </c>
      <c r="C4413" s="619" t="s">
        <v>380</v>
      </c>
      <c r="D4413" s="619" t="s">
        <v>380</v>
      </c>
      <c r="E4413" s="619" t="s">
        <v>370</v>
      </c>
      <c r="F4413" s="619" t="s">
        <v>381</v>
      </c>
      <c r="G4413" s="619" t="s">
        <v>370</v>
      </c>
    </row>
    <row r="4414">
      <c r="A4414" s="619" t="s">
        <v>9344</v>
      </c>
      <c r="B4414" s="619" t="s">
        <v>9345</v>
      </c>
      <c r="C4414" s="619" t="s">
        <v>379</v>
      </c>
      <c r="D4414" s="619" t="s">
        <v>380</v>
      </c>
      <c r="E4414" s="619" t="s">
        <v>370</v>
      </c>
      <c r="F4414" s="619" t="s">
        <v>381</v>
      </c>
      <c r="G4414" s="619" t="s">
        <v>370</v>
      </c>
    </row>
    <row r="4415">
      <c r="A4415" s="619" t="s">
        <v>9346</v>
      </c>
      <c r="B4415" s="619" t="s">
        <v>9347</v>
      </c>
      <c r="C4415" s="619" t="s">
        <v>2008</v>
      </c>
      <c r="D4415" s="619" t="s">
        <v>399</v>
      </c>
      <c r="E4415" s="619" t="s">
        <v>370</v>
      </c>
      <c r="F4415" s="619" t="s">
        <v>367</v>
      </c>
      <c r="G4415" s="619" t="s">
        <v>370</v>
      </c>
    </row>
    <row r="4416">
      <c r="A4416" s="619" t="s">
        <v>9348</v>
      </c>
      <c r="B4416" s="619" t="s">
        <v>9349</v>
      </c>
      <c r="C4416" s="619" t="s">
        <v>385</v>
      </c>
      <c r="D4416" s="619" t="s">
        <v>386</v>
      </c>
      <c r="E4416" s="619" t="s">
        <v>370</v>
      </c>
      <c r="F4416" s="619" t="s">
        <v>387</v>
      </c>
      <c r="G4416" s="619" t="s">
        <v>371</v>
      </c>
    </row>
    <row r="4417">
      <c r="A4417" s="619" t="s">
        <v>9350</v>
      </c>
      <c r="B4417" s="619" t="s">
        <v>9351</v>
      </c>
      <c r="C4417" s="619" t="s">
        <v>390</v>
      </c>
      <c r="D4417" s="619" t="s">
        <v>381</v>
      </c>
      <c r="E4417" s="619" t="s">
        <v>370</v>
      </c>
      <c r="F4417" s="619" t="s">
        <v>386</v>
      </c>
      <c r="G4417" s="619" t="s">
        <v>371</v>
      </c>
    </row>
    <row r="4418">
      <c r="A4418" s="619" t="s">
        <v>9352</v>
      </c>
      <c r="B4418" s="619" t="s">
        <v>9353</v>
      </c>
      <c r="C4418" s="619" t="s">
        <v>379</v>
      </c>
      <c r="D4418" s="619" t="s">
        <v>380</v>
      </c>
      <c r="E4418" s="619" t="s">
        <v>370</v>
      </c>
      <c r="F4418" s="619" t="s">
        <v>381</v>
      </c>
      <c r="G4418" s="619" t="s">
        <v>370</v>
      </c>
    </row>
    <row r="4419">
      <c r="A4419" s="619" t="s">
        <v>9354</v>
      </c>
      <c r="B4419" s="619" t="s">
        <v>9355</v>
      </c>
      <c r="C4419" s="619" t="s">
        <v>385</v>
      </c>
      <c r="D4419" s="619" t="s">
        <v>386</v>
      </c>
      <c r="E4419" s="619" t="s">
        <v>370</v>
      </c>
      <c r="F4419" s="619" t="s">
        <v>387</v>
      </c>
      <c r="G4419" s="619" t="s">
        <v>370</v>
      </c>
    </row>
    <row r="4420">
      <c r="A4420" s="619" t="s">
        <v>9356</v>
      </c>
      <c r="B4420" s="619" t="s">
        <v>9357</v>
      </c>
      <c r="C4420" s="619" t="s">
        <v>2275</v>
      </c>
      <c r="D4420" s="619" t="s">
        <v>386</v>
      </c>
      <c r="E4420" s="619" t="s">
        <v>370</v>
      </c>
      <c r="F4420" s="619" t="s">
        <v>387</v>
      </c>
      <c r="G4420" s="619" t="s">
        <v>370</v>
      </c>
    </row>
    <row r="4421">
      <c r="A4421" s="619" t="s">
        <v>9358</v>
      </c>
      <c r="B4421" s="619" t="s">
        <v>9359</v>
      </c>
      <c r="C4421" s="619" t="s">
        <v>379</v>
      </c>
      <c r="D4421" s="619" t="s">
        <v>380</v>
      </c>
      <c r="E4421" s="619" t="s">
        <v>370</v>
      </c>
      <c r="F4421" s="619" t="s">
        <v>381</v>
      </c>
      <c r="G4421" s="619" t="s">
        <v>370</v>
      </c>
    </row>
    <row r="4422">
      <c r="A4422" s="619" t="s">
        <v>9360</v>
      </c>
      <c r="B4422" s="619" t="s">
        <v>9361</v>
      </c>
      <c r="C4422" s="619" t="s">
        <v>3712</v>
      </c>
      <c r="D4422" s="619" t="s">
        <v>380</v>
      </c>
      <c r="E4422" s="619" t="s">
        <v>370</v>
      </c>
      <c r="F4422" s="619" t="s">
        <v>381</v>
      </c>
      <c r="G4422" s="619" t="s">
        <v>370</v>
      </c>
    </row>
    <row r="4423">
      <c r="A4423" s="619" t="s">
        <v>9362</v>
      </c>
      <c r="B4423" s="619" t="s">
        <v>9363</v>
      </c>
      <c r="C4423" s="619" t="s">
        <v>379</v>
      </c>
      <c r="D4423" s="619" t="s">
        <v>380</v>
      </c>
      <c r="E4423" s="619" t="s">
        <v>370</v>
      </c>
      <c r="F4423" s="619" t="s">
        <v>381</v>
      </c>
      <c r="G4423" s="619" t="s">
        <v>372</v>
      </c>
    </row>
    <row r="4424">
      <c r="A4424" s="619" t="s">
        <v>9364</v>
      </c>
      <c r="B4424" s="619" t="s">
        <v>9365</v>
      </c>
      <c r="C4424" s="619" t="s">
        <v>390</v>
      </c>
      <c r="D4424" s="619" t="s">
        <v>381</v>
      </c>
      <c r="E4424" s="619" t="s">
        <v>370</v>
      </c>
      <c r="F4424" s="619" t="s">
        <v>386</v>
      </c>
      <c r="G4424" s="619" t="s">
        <v>370</v>
      </c>
    </row>
    <row r="4425">
      <c r="A4425" s="619" t="s">
        <v>9366</v>
      </c>
      <c r="B4425" s="619" t="s">
        <v>9367</v>
      </c>
      <c r="C4425" s="619" t="s">
        <v>379</v>
      </c>
      <c r="D4425" s="619" t="s">
        <v>380</v>
      </c>
      <c r="E4425" s="619" t="s">
        <v>370</v>
      </c>
      <c r="F4425" s="619" t="s">
        <v>381</v>
      </c>
      <c r="G4425" s="619" t="s">
        <v>370</v>
      </c>
    </row>
    <row r="4426">
      <c r="A4426" s="619" t="s">
        <v>9368</v>
      </c>
      <c r="B4426" s="619" t="s">
        <v>9369</v>
      </c>
      <c r="C4426" s="619" t="s">
        <v>466</v>
      </c>
      <c r="D4426" s="619" t="s">
        <v>367</v>
      </c>
      <c r="E4426" s="619" t="s">
        <v>370</v>
      </c>
      <c r="F4426" s="619" t="s">
        <v>369</v>
      </c>
      <c r="G4426" s="619" t="s">
        <v>370</v>
      </c>
    </row>
    <row r="4427">
      <c r="A4427" s="619" t="s">
        <v>9370</v>
      </c>
      <c r="B4427" s="619" t="s">
        <v>9371</v>
      </c>
      <c r="C4427" s="619" t="s">
        <v>395</v>
      </c>
      <c r="D4427" s="619" t="s">
        <v>380</v>
      </c>
      <c r="E4427" s="619" t="s">
        <v>370</v>
      </c>
      <c r="F4427" s="619" t="s">
        <v>381</v>
      </c>
      <c r="G4427" s="619" t="s">
        <v>370</v>
      </c>
    </row>
    <row r="4428">
      <c r="A4428" s="619" t="s">
        <v>9372</v>
      </c>
      <c r="B4428" s="619" t="s">
        <v>9373</v>
      </c>
      <c r="C4428" s="619" t="s">
        <v>406</v>
      </c>
      <c r="D4428" s="619" t="s">
        <v>387</v>
      </c>
      <c r="E4428" s="619" t="s">
        <v>370</v>
      </c>
      <c r="F4428" s="619" t="s">
        <v>399</v>
      </c>
      <c r="G4428" s="619" t="s">
        <v>370</v>
      </c>
    </row>
    <row r="4429">
      <c r="A4429" s="619" t="s">
        <v>9374</v>
      </c>
      <c r="B4429" s="619" t="s">
        <v>9375</v>
      </c>
      <c r="C4429" s="619" t="s">
        <v>385</v>
      </c>
      <c r="D4429" s="619" t="s">
        <v>386</v>
      </c>
      <c r="E4429" s="619" t="s">
        <v>370</v>
      </c>
      <c r="F4429" s="619" t="s">
        <v>387</v>
      </c>
      <c r="G4429" s="619" t="s">
        <v>370</v>
      </c>
    </row>
    <row r="4430">
      <c r="A4430" s="619" t="s">
        <v>9376</v>
      </c>
      <c r="B4430" s="619" t="s">
        <v>9377</v>
      </c>
      <c r="C4430" s="619" t="s">
        <v>379</v>
      </c>
      <c r="D4430" s="619" t="s">
        <v>380</v>
      </c>
      <c r="E4430" s="619" t="s">
        <v>370</v>
      </c>
      <c r="F4430" s="619" t="s">
        <v>381</v>
      </c>
      <c r="G4430" s="619" t="s">
        <v>370</v>
      </c>
    </row>
    <row r="4431">
      <c r="A4431" s="619" t="s">
        <v>9378</v>
      </c>
      <c r="B4431" s="619" t="s">
        <v>9379</v>
      </c>
      <c r="C4431" s="619" t="s">
        <v>379</v>
      </c>
      <c r="D4431" s="619" t="s">
        <v>380</v>
      </c>
      <c r="E4431" s="619" t="s">
        <v>370</v>
      </c>
      <c r="F4431" s="619" t="s">
        <v>381</v>
      </c>
      <c r="G4431" s="619" t="s">
        <v>370</v>
      </c>
    </row>
    <row r="4432">
      <c r="A4432" s="619" t="s">
        <v>9380</v>
      </c>
      <c r="B4432" s="619" t="s">
        <v>9381</v>
      </c>
      <c r="C4432" s="619" t="s">
        <v>379</v>
      </c>
      <c r="D4432" s="619" t="s">
        <v>380</v>
      </c>
      <c r="E4432" s="619" t="s">
        <v>370</v>
      </c>
      <c r="F4432" s="619" t="s">
        <v>381</v>
      </c>
      <c r="G4432" s="619" t="s">
        <v>370</v>
      </c>
    </row>
    <row r="4433">
      <c r="A4433" s="619" t="s">
        <v>9382</v>
      </c>
      <c r="B4433" s="619" t="s">
        <v>9383</v>
      </c>
      <c r="C4433" s="619" t="s">
        <v>390</v>
      </c>
      <c r="D4433" s="619" t="s">
        <v>381</v>
      </c>
      <c r="E4433" s="619" t="s">
        <v>370</v>
      </c>
      <c r="F4433" s="619" t="s">
        <v>386</v>
      </c>
      <c r="G4433" s="619" t="s">
        <v>370</v>
      </c>
    </row>
    <row r="4434">
      <c r="A4434" s="619" t="s">
        <v>9384</v>
      </c>
      <c r="B4434" s="619" t="s">
        <v>9385</v>
      </c>
      <c r="C4434" s="619" t="s">
        <v>379</v>
      </c>
      <c r="D4434" s="619" t="s">
        <v>380</v>
      </c>
      <c r="E4434" s="619" t="s">
        <v>370</v>
      </c>
      <c r="F4434" s="619" t="s">
        <v>381</v>
      </c>
      <c r="G4434" s="619" t="s">
        <v>371</v>
      </c>
    </row>
    <row r="4435">
      <c r="A4435" s="619" t="s">
        <v>9386</v>
      </c>
      <c r="B4435" s="619" t="s">
        <v>9387</v>
      </c>
      <c r="C4435" s="619" t="s">
        <v>379</v>
      </c>
      <c r="D4435" s="619" t="s">
        <v>380</v>
      </c>
      <c r="E4435" s="619" t="s">
        <v>370</v>
      </c>
      <c r="F4435" s="619" t="s">
        <v>381</v>
      </c>
      <c r="G4435" s="619" t="s">
        <v>370</v>
      </c>
    </row>
    <row r="4436">
      <c r="A4436" s="619" t="s">
        <v>9388</v>
      </c>
      <c r="B4436" s="619" t="s">
        <v>9389</v>
      </c>
      <c r="C4436" s="619" t="s">
        <v>406</v>
      </c>
      <c r="D4436" s="619" t="s">
        <v>387</v>
      </c>
      <c r="E4436" s="619" t="s">
        <v>370</v>
      </c>
      <c r="F4436" s="619" t="s">
        <v>399</v>
      </c>
      <c r="G4436" s="619" t="s">
        <v>370</v>
      </c>
    </row>
    <row r="4437">
      <c r="A4437" s="619" t="s">
        <v>9390</v>
      </c>
      <c r="B4437" s="619" t="s">
        <v>9391</v>
      </c>
      <c r="C4437" s="619" t="s">
        <v>406</v>
      </c>
      <c r="D4437" s="619" t="s">
        <v>387</v>
      </c>
      <c r="E4437" s="619" t="s">
        <v>370</v>
      </c>
      <c r="F4437" s="619" t="s">
        <v>399</v>
      </c>
      <c r="G4437" s="619" t="s">
        <v>371</v>
      </c>
    </row>
    <row r="4438">
      <c r="A4438" s="619" t="s">
        <v>9392</v>
      </c>
      <c r="B4438" s="619" t="s">
        <v>9393</v>
      </c>
      <c r="C4438" s="619" t="s">
        <v>385</v>
      </c>
      <c r="D4438" s="619" t="s">
        <v>386</v>
      </c>
      <c r="E4438" s="619" t="s">
        <v>370</v>
      </c>
      <c r="F4438" s="619" t="s">
        <v>387</v>
      </c>
      <c r="G4438" s="619" t="s">
        <v>371</v>
      </c>
    </row>
    <row r="4439">
      <c r="A4439" s="619" t="s">
        <v>9394</v>
      </c>
      <c r="B4439" s="619" t="s">
        <v>9395</v>
      </c>
      <c r="C4439" s="619" t="s">
        <v>390</v>
      </c>
      <c r="D4439" s="619" t="s">
        <v>381</v>
      </c>
      <c r="E4439" s="619" t="s">
        <v>370</v>
      </c>
      <c r="F4439" s="619" t="s">
        <v>386</v>
      </c>
      <c r="G4439" s="619" t="s">
        <v>370</v>
      </c>
    </row>
    <row r="4440">
      <c r="A4440" s="619" t="s">
        <v>9396</v>
      </c>
      <c r="B4440" s="619" t="s">
        <v>9397</v>
      </c>
      <c r="C4440" s="619" t="s">
        <v>379</v>
      </c>
      <c r="D4440" s="619" t="s">
        <v>380</v>
      </c>
      <c r="E4440" s="619" t="s">
        <v>370</v>
      </c>
      <c r="F4440" s="619" t="s">
        <v>381</v>
      </c>
      <c r="G4440" s="619" t="s">
        <v>370</v>
      </c>
    </row>
    <row r="4441">
      <c r="A4441" s="619" t="s">
        <v>9398</v>
      </c>
      <c r="B4441" s="619" t="s">
        <v>9399</v>
      </c>
      <c r="C4441" s="619" t="s">
        <v>385</v>
      </c>
      <c r="D4441" s="619" t="s">
        <v>386</v>
      </c>
      <c r="E4441" s="619" t="s">
        <v>370</v>
      </c>
      <c r="F4441" s="619" t="s">
        <v>387</v>
      </c>
      <c r="G4441" s="619" t="s">
        <v>370</v>
      </c>
    </row>
    <row r="4442">
      <c r="A4442" s="619" t="s">
        <v>9400</v>
      </c>
      <c r="B4442" s="619" t="s">
        <v>9401</v>
      </c>
      <c r="C4442" s="619" t="s">
        <v>406</v>
      </c>
      <c r="D4442" s="619" t="s">
        <v>387</v>
      </c>
      <c r="E4442" s="619" t="s">
        <v>370</v>
      </c>
      <c r="F4442" s="619" t="s">
        <v>399</v>
      </c>
      <c r="G4442" s="619" t="s">
        <v>372</v>
      </c>
    </row>
    <row r="4443">
      <c r="A4443" s="619" t="s">
        <v>9402</v>
      </c>
      <c r="B4443" s="619" t="s">
        <v>9403</v>
      </c>
      <c r="C4443" s="619" t="s">
        <v>759</v>
      </c>
      <c r="D4443" s="619" t="s">
        <v>380</v>
      </c>
      <c r="E4443" s="619" t="s">
        <v>370</v>
      </c>
      <c r="F4443" s="619" t="s">
        <v>381</v>
      </c>
      <c r="G4443" s="619" t="s">
        <v>370</v>
      </c>
    </row>
    <row r="4444">
      <c r="A4444" s="619" t="s">
        <v>9404</v>
      </c>
      <c r="B4444" s="619" t="s">
        <v>9405</v>
      </c>
      <c r="C4444" s="619" t="s">
        <v>379</v>
      </c>
      <c r="D4444" s="619" t="s">
        <v>380</v>
      </c>
      <c r="E4444" s="619" t="s">
        <v>370</v>
      </c>
      <c r="F4444" s="619" t="s">
        <v>381</v>
      </c>
      <c r="G4444" s="619" t="s">
        <v>370</v>
      </c>
    </row>
    <row r="4445">
      <c r="A4445" s="619" t="s">
        <v>9406</v>
      </c>
      <c r="B4445" s="619" t="s">
        <v>9407</v>
      </c>
      <c r="C4445" s="619" t="s">
        <v>4040</v>
      </c>
      <c r="D4445" s="619" t="s">
        <v>367</v>
      </c>
      <c r="E4445" s="619" t="s">
        <v>370</v>
      </c>
      <c r="F4445" s="619" t="s">
        <v>369</v>
      </c>
      <c r="G4445" s="619" t="s">
        <v>370</v>
      </c>
    </row>
    <row r="4446">
      <c r="A4446" s="619" t="s">
        <v>9408</v>
      </c>
      <c r="B4446" s="619" t="s">
        <v>9409</v>
      </c>
      <c r="C4446" s="619" t="s">
        <v>463</v>
      </c>
      <c r="D4446" s="619" t="s">
        <v>381</v>
      </c>
      <c r="E4446" s="619" t="s">
        <v>370</v>
      </c>
      <c r="F4446" s="619" t="s">
        <v>386</v>
      </c>
      <c r="G4446" s="619" t="s">
        <v>370</v>
      </c>
    </row>
    <row r="4447">
      <c r="A4447" s="619" t="s">
        <v>9410</v>
      </c>
      <c r="B4447" s="619" t="s">
        <v>9411</v>
      </c>
      <c r="C4447" s="619" t="s">
        <v>3763</v>
      </c>
      <c r="D4447" s="619" t="s">
        <v>381</v>
      </c>
      <c r="E4447" s="619" t="s">
        <v>370</v>
      </c>
      <c r="F4447" s="619" t="s">
        <v>386</v>
      </c>
      <c r="G4447" s="619" t="s">
        <v>370</v>
      </c>
    </row>
    <row r="4448">
      <c r="A4448" s="619" t="s">
        <v>9412</v>
      </c>
      <c r="B4448" s="619" t="s">
        <v>9413</v>
      </c>
      <c r="C4448" s="619" t="s">
        <v>1532</v>
      </c>
      <c r="D4448" s="619" t="s">
        <v>381</v>
      </c>
      <c r="E4448" s="619" t="s">
        <v>370</v>
      </c>
      <c r="F4448" s="619" t="s">
        <v>386</v>
      </c>
      <c r="G4448" s="619" t="s">
        <v>370</v>
      </c>
    </row>
    <row r="4449">
      <c r="A4449" s="619" t="s">
        <v>9414</v>
      </c>
      <c r="B4449" s="619" t="s">
        <v>9415</v>
      </c>
      <c r="C4449" s="619" t="s">
        <v>4601</v>
      </c>
      <c r="D4449" s="619" t="s">
        <v>380</v>
      </c>
      <c r="E4449" s="619" t="s">
        <v>370</v>
      </c>
      <c r="F4449" s="619" t="s">
        <v>381</v>
      </c>
      <c r="G4449" s="619" t="s">
        <v>370</v>
      </c>
    </row>
    <row r="4450">
      <c r="A4450" s="619" t="s">
        <v>9416</v>
      </c>
      <c r="B4450" s="619" t="s">
        <v>9417</v>
      </c>
      <c r="C4450" s="619" t="s">
        <v>385</v>
      </c>
      <c r="D4450" s="619" t="s">
        <v>386</v>
      </c>
      <c r="E4450" s="619" t="s">
        <v>370</v>
      </c>
      <c r="F4450" s="619" t="s">
        <v>387</v>
      </c>
      <c r="G4450" s="619" t="s">
        <v>370</v>
      </c>
    </row>
    <row r="4451">
      <c r="A4451" s="619" t="s">
        <v>9418</v>
      </c>
      <c r="B4451" s="619" t="s">
        <v>9419</v>
      </c>
      <c r="C4451" s="619" t="s">
        <v>2151</v>
      </c>
      <c r="D4451" s="619" t="s">
        <v>399</v>
      </c>
      <c r="E4451" s="619" t="s">
        <v>370</v>
      </c>
      <c r="F4451" s="619" t="s">
        <v>367</v>
      </c>
      <c r="G4451" s="619" t="s">
        <v>370</v>
      </c>
    </row>
    <row r="4452">
      <c r="A4452" s="619" t="s">
        <v>9420</v>
      </c>
      <c r="B4452" s="619" t="s">
        <v>9421</v>
      </c>
      <c r="C4452" s="619" t="s">
        <v>4615</v>
      </c>
      <c r="D4452" s="619" t="s">
        <v>399</v>
      </c>
      <c r="E4452" s="619" t="s">
        <v>370</v>
      </c>
      <c r="F4452" s="619" t="s">
        <v>367</v>
      </c>
      <c r="G4452" s="619" t="s">
        <v>370</v>
      </c>
    </row>
    <row r="4453">
      <c r="A4453" s="619" t="s">
        <v>9422</v>
      </c>
      <c r="B4453" s="619" t="s">
        <v>9423</v>
      </c>
      <c r="C4453" s="619" t="s">
        <v>379</v>
      </c>
      <c r="D4453" s="619" t="s">
        <v>380</v>
      </c>
      <c r="E4453" s="619" t="s">
        <v>370</v>
      </c>
      <c r="F4453" s="619" t="s">
        <v>381</v>
      </c>
      <c r="G4453" s="619" t="s">
        <v>370</v>
      </c>
    </row>
    <row r="4454">
      <c r="A4454" s="619" t="s">
        <v>9424</v>
      </c>
      <c r="B4454" s="619" t="s">
        <v>9425</v>
      </c>
      <c r="C4454" s="619" t="s">
        <v>3968</v>
      </c>
      <c r="D4454" s="619" t="s">
        <v>380</v>
      </c>
      <c r="E4454" s="619" t="s">
        <v>370</v>
      </c>
      <c r="F4454" s="619" t="s">
        <v>381</v>
      </c>
      <c r="G4454" s="619" t="s">
        <v>370</v>
      </c>
    </row>
    <row r="4455">
      <c r="A4455" s="619" t="s">
        <v>9426</v>
      </c>
      <c r="B4455" s="619" t="s">
        <v>9427</v>
      </c>
      <c r="C4455" s="619" t="s">
        <v>406</v>
      </c>
      <c r="D4455" s="619" t="s">
        <v>387</v>
      </c>
      <c r="E4455" s="619" t="s">
        <v>370</v>
      </c>
      <c r="F4455" s="619" t="s">
        <v>399</v>
      </c>
      <c r="G4455" s="619" t="s">
        <v>370</v>
      </c>
    </row>
    <row r="4456">
      <c r="A4456" s="619" t="s">
        <v>9428</v>
      </c>
      <c r="B4456" s="619" t="s">
        <v>9429</v>
      </c>
      <c r="C4456" s="619" t="s">
        <v>390</v>
      </c>
      <c r="D4456" s="619" t="s">
        <v>381</v>
      </c>
      <c r="E4456" s="619" t="s">
        <v>370</v>
      </c>
      <c r="F4456" s="619" t="s">
        <v>386</v>
      </c>
      <c r="G4456" s="619" t="s">
        <v>370</v>
      </c>
    </row>
    <row r="4457">
      <c r="A4457" s="619" t="s">
        <v>9430</v>
      </c>
      <c r="B4457" s="619" t="s">
        <v>9431</v>
      </c>
      <c r="C4457" s="619" t="s">
        <v>390</v>
      </c>
      <c r="D4457" s="619" t="s">
        <v>381</v>
      </c>
      <c r="E4457" s="619" t="s">
        <v>370</v>
      </c>
      <c r="F4457" s="619" t="s">
        <v>386</v>
      </c>
      <c r="G4457" s="619" t="s">
        <v>370</v>
      </c>
    </row>
    <row r="4458">
      <c r="A4458" s="619" t="s">
        <v>9432</v>
      </c>
      <c r="B4458" s="619" t="s">
        <v>9433</v>
      </c>
      <c r="C4458" s="619" t="s">
        <v>4427</v>
      </c>
      <c r="D4458" s="619" t="s">
        <v>380</v>
      </c>
      <c r="E4458" s="619" t="s">
        <v>370</v>
      </c>
      <c r="F4458" s="619" t="s">
        <v>381</v>
      </c>
      <c r="G4458" s="619" t="s">
        <v>370</v>
      </c>
    </row>
    <row r="4459">
      <c r="A4459" s="619" t="s">
        <v>9434</v>
      </c>
      <c r="B4459" s="619" t="s">
        <v>9435</v>
      </c>
      <c r="C4459" s="619" t="s">
        <v>395</v>
      </c>
      <c r="D4459" s="619" t="s">
        <v>380</v>
      </c>
      <c r="E4459" s="619" t="s">
        <v>370</v>
      </c>
      <c r="F4459" s="619" t="s">
        <v>381</v>
      </c>
      <c r="G4459" s="619" t="s">
        <v>370</v>
      </c>
    </row>
    <row r="4460">
      <c r="A4460" s="619" t="s">
        <v>9436</v>
      </c>
      <c r="B4460" s="619" t="s">
        <v>9437</v>
      </c>
      <c r="C4460" s="619" t="s">
        <v>387</v>
      </c>
      <c r="D4460" s="619" t="s">
        <v>387</v>
      </c>
      <c r="E4460" s="619" t="s">
        <v>370</v>
      </c>
      <c r="F4460" s="619" t="s">
        <v>399</v>
      </c>
      <c r="G4460" s="619" t="s">
        <v>370</v>
      </c>
    </row>
    <row r="4461">
      <c r="A4461" s="619" t="s">
        <v>9438</v>
      </c>
      <c r="B4461" s="619" t="s">
        <v>9439</v>
      </c>
      <c r="C4461" s="619" t="s">
        <v>466</v>
      </c>
      <c r="D4461" s="619" t="s">
        <v>367</v>
      </c>
      <c r="E4461" s="619" t="s">
        <v>370</v>
      </c>
      <c r="F4461" s="619" t="s">
        <v>369</v>
      </c>
      <c r="G4461" s="619" t="s">
        <v>370</v>
      </c>
    </row>
    <row r="4462">
      <c r="A4462" s="619" t="s">
        <v>9440</v>
      </c>
      <c r="B4462" s="619" t="s">
        <v>9441</v>
      </c>
      <c r="C4462" s="619" t="s">
        <v>395</v>
      </c>
      <c r="D4462" s="619" t="s">
        <v>380</v>
      </c>
      <c r="E4462" s="619" t="s">
        <v>370</v>
      </c>
      <c r="F4462" s="619" t="s">
        <v>381</v>
      </c>
      <c r="G4462" s="619" t="s">
        <v>370</v>
      </c>
    </row>
    <row r="4463">
      <c r="A4463" s="619" t="s">
        <v>9442</v>
      </c>
      <c r="B4463" s="619" t="s">
        <v>9443</v>
      </c>
      <c r="C4463" s="619" t="s">
        <v>463</v>
      </c>
      <c r="D4463" s="619" t="s">
        <v>381</v>
      </c>
      <c r="E4463" s="619" t="s">
        <v>370</v>
      </c>
      <c r="F4463" s="619" t="s">
        <v>386</v>
      </c>
      <c r="G4463" s="619" t="s">
        <v>370</v>
      </c>
    </row>
    <row r="4464">
      <c r="A4464" s="619" t="s">
        <v>9444</v>
      </c>
      <c r="B4464" s="619" t="s">
        <v>9445</v>
      </c>
      <c r="C4464" s="619" t="s">
        <v>379</v>
      </c>
      <c r="D4464" s="619" t="s">
        <v>380</v>
      </c>
      <c r="E4464" s="619" t="s">
        <v>370</v>
      </c>
      <c r="F4464" s="619" t="s">
        <v>381</v>
      </c>
      <c r="G4464" s="619" t="s">
        <v>370</v>
      </c>
    </row>
    <row r="4465">
      <c r="A4465" s="619" t="s">
        <v>9446</v>
      </c>
      <c r="B4465" s="619" t="s">
        <v>9447</v>
      </c>
      <c r="C4465" s="619" t="s">
        <v>1942</v>
      </c>
      <c r="D4465" s="619" t="s">
        <v>380</v>
      </c>
      <c r="E4465" s="619" t="s">
        <v>370</v>
      </c>
      <c r="F4465" s="619" t="s">
        <v>381</v>
      </c>
      <c r="G4465" s="619" t="s">
        <v>370</v>
      </c>
    </row>
    <row r="4466">
      <c r="A4466" s="619" t="s">
        <v>9448</v>
      </c>
      <c r="B4466" s="619" t="s">
        <v>9449</v>
      </c>
      <c r="C4466" s="619" t="s">
        <v>3571</v>
      </c>
      <c r="D4466" s="619" t="s">
        <v>387</v>
      </c>
      <c r="E4466" s="619" t="s">
        <v>370</v>
      </c>
      <c r="F4466" s="619" t="s">
        <v>399</v>
      </c>
      <c r="G4466" s="619" t="s">
        <v>370</v>
      </c>
    </row>
    <row r="4467">
      <c r="A4467" s="619" t="s">
        <v>9450</v>
      </c>
      <c r="B4467" s="619" t="s">
        <v>9451</v>
      </c>
      <c r="C4467" s="619" t="s">
        <v>668</v>
      </c>
      <c r="D4467" s="619" t="s">
        <v>386</v>
      </c>
      <c r="E4467" s="619" t="s">
        <v>370</v>
      </c>
      <c r="F4467" s="619" t="s">
        <v>387</v>
      </c>
      <c r="G4467" s="619" t="s">
        <v>370</v>
      </c>
    </row>
    <row r="4468">
      <c r="A4468" s="619" t="s">
        <v>9452</v>
      </c>
      <c r="B4468" s="619" t="s">
        <v>9453</v>
      </c>
      <c r="C4468" s="619" t="s">
        <v>390</v>
      </c>
      <c r="D4468" s="619" t="s">
        <v>381</v>
      </c>
      <c r="E4468" s="619" t="s">
        <v>370</v>
      </c>
      <c r="F4468" s="619" t="s">
        <v>386</v>
      </c>
      <c r="G4468" s="619" t="s">
        <v>371</v>
      </c>
    </row>
    <row r="4469">
      <c r="A4469" s="619" t="s">
        <v>9454</v>
      </c>
      <c r="B4469" s="619" t="s">
        <v>9455</v>
      </c>
      <c r="C4469" s="619" t="s">
        <v>379</v>
      </c>
      <c r="D4469" s="619" t="s">
        <v>380</v>
      </c>
      <c r="E4469" s="619" t="s">
        <v>370</v>
      </c>
      <c r="F4469" s="619" t="s">
        <v>381</v>
      </c>
      <c r="G4469" s="619" t="s">
        <v>370</v>
      </c>
    </row>
    <row r="4470">
      <c r="A4470" s="619" t="s">
        <v>9456</v>
      </c>
      <c r="B4470" s="619" t="s">
        <v>9457</v>
      </c>
      <c r="C4470" s="619" t="s">
        <v>379</v>
      </c>
      <c r="D4470" s="619" t="s">
        <v>380</v>
      </c>
      <c r="E4470" s="619" t="s">
        <v>370</v>
      </c>
      <c r="F4470" s="619" t="s">
        <v>381</v>
      </c>
      <c r="G4470" s="619" t="s">
        <v>370</v>
      </c>
    </row>
    <row r="4471">
      <c r="A4471" s="619" t="s">
        <v>9458</v>
      </c>
      <c r="B4471" s="619" t="s">
        <v>9459</v>
      </c>
      <c r="C4471" s="619" t="s">
        <v>379</v>
      </c>
      <c r="D4471" s="619" t="s">
        <v>380</v>
      </c>
      <c r="E4471" s="619" t="s">
        <v>370</v>
      </c>
      <c r="F4471" s="619" t="s">
        <v>381</v>
      </c>
      <c r="G4471" s="619" t="s">
        <v>370</v>
      </c>
    </row>
    <row r="4472">
      <c r="A4472" s="619" t="s">
        <v>9460</v>
      </c>
      <c r="B4472" s="619" t="s">
        <v>9461</v>
      </c>
      <c r="C4472" s="619" t="s">
        <v>406</v>
      </c>
      <c r="D4472" s="619" t="s">
        <v>387</v>
      </c>
      <c r="E4472" s="619" t="s">
        <v>370</v>
      </c>
      <c r="F4472" s="619" t="s">
        <v>399</v>
      </c>
      <c r="G4472" s="619" t="s">
        <v>370</v>
      </c>
    </row>
    <row r="4473">
      <c r="A4473" s="619" t="s">
        <v>9462</v>
      </c>
      <c r="B4473" s="619" t="s">
        <v>9463</v>
      </c>
      <c r="C4473" s="619" t="s">
        <v>4562</v>
      </c>
      <c r="D4473" s="619" t="s">
        <v>387</v>
      </c>
      <c r="E4473" s="619" t="s">
        <v>370</v>
      </c>
      <c r="F4473" s="619" t="s">
        <v>399</v>
      </c>
      <c r="G4473" s="619" t="s">
        <v>370</v>
      </c>
    </row>
    <row r="4474">
      <c r="A4474" s="619" t="s">
        <v>9464</v>
      </c>
      <c r="B4474" s="619" t="s">
        <v>9465</v>
      </c>
      <c r="C4474" s="619" t="s">
        <v>385</v>
      </c>
      <c r="D4474" s="619" t="s">
        <v>386</v>
      </c>
      <c r="E4474" s="619" t="s">
        <v>370</v>
      </c>
      <c r="F4474" s="619" t="s">
        <v>387</v>
      </c>
      <c r="G4474" s="619" t="s">
        <v>370</v>
      </c>
    </row>
    <row r="4475">
      <c r="A4475" s="619" t="s">
        <v>9466</v>
      </c>
      <c r="B4475" s="619" t="s">
        <v>9467</v>
      </c>
      <c r="C4475" s="619" t="s">
        <v>1532</v>
      </c>
      <c r="D4475" s="619" t="s">
        <v>381</v>
      </c>
      <c r="E4475" s="619" t="s">
        <v>370</v>
      </c>
      <c r="F4475" s="619" t="s">
        <v>386</v>
      </c>
      <c r="G4475" s="619" t="s">
        <v>370</v>
      </c>
    </row>
    <row r="4476">
      <c r="A4476" s="619" t="s">
        <v>9468</v>
      </c>
      <c r="B4476" s="619" t="s">
        <v>9469</v>
      </c>
      <c r="C4476" s="619" t="s">
        <v>2151</v>
      </c>
      <c r="D4476" s="619" t="s">
        <v>399</v>
      </c>
      <c r="E4476" s="619" t="s">
        <v>370</v>
      </c>
      <c r="F4476" s="619" t="s">
        <v>367</v>
      </c>
      <c r="G4476" s="619" t="s">
        <v>370</v>
      </c>
    </row>
    <row r="4477">
      <c r="A4477" s="619" t="s">
        <v>9470</v>
      </c>
      <c r="B4477" s="619" t="s">
        <v>9471</v>
      </c>
      <c r="C4477" s="619" t="s">
        <v>385</v>
      </c>
      <c r="D4477" s="619" t="s">
        <v>386</v>
      </c>
      <c r="E4477" s="619" t="s">
        <v>370</v>
      </c>
      <c r="F4477" s="619" t="s">
        <v>387</v>
      </c>
      <c r="G4477" s="619" t="s">
        <v>370</v>
      </c>
    </row>
    <row r="4478">
      <c r="A4478" s="619" t="s">
        <v>9472</v>
      </c>
      <c r="B4478" s="619" t="s">
        <v>9473</v>
      </c>
      <c r="C4478" s="619" t="s">
        <v>406</v>
      </c>
      <c r="D4478" s="619" t="s">
        <v>387</v>
      </c>
      <c r="E4478" s="619" t="s">
        <v>370</v>
      </c>
      <c r="F4478" s="619" t="s">
        <v>399</v>
      </c>
      <c r="G4478" s="619" t="s">
        <v>370</v>
      </c>
    </row>
    <row r="4479">
      <c r="A4479" s="619" t="s">
        <v>9474</v>
      </c>
      <c r="B4479" s="619" t="s">
        <v>9475</v>
      </c>
      <c r="C4479" s="619" t="s">
        <v>379</v>
      </c>
      <c r="D4479" s="619" t="s">
        <v>380</v>
      </c>
      <c r="E4479" s="619" t="s">
        <v>370</v>
      </c>
      <c r="F4479" s="619" t="s">
        <v>381</v>
      </c>
      <c r="G4479" s="619" t="s">
        <v>370</v>
      </c>
    </row>
    <row r="4480">
      <c r="A4480" s="619" t="s">
        <v>9476</v>
      </c>
      <c r="B4480" s="619" t="s">
        <v>9477</v>
      </c>
      <c r="C4480" s="619" t="s">
        <v>1532</v>
      </c>
      <c r="D4480" s="619" t="s">
        <v>381</v>
      </c>
      <c r="E4480" s="619" t="s">
        <v>370</v>
      </c>
      <c r="F4480" s="619" t="s">
        <v>386</v>
      </c>
      <c r="G4480" s="619" t="s">
        <v>370</v>
      </c>
    </row>
    <row r="4481">
      <c r="A4481" s="619" t="s">
        <v>9478</v>
      </c>
      <c r="B4481" s="619" t="s">
        <v>9479</v>
      </c>
      <c r="C4481" s="619" t="s">
        <v>379</v>
      </c>
      <c r="D4481" s="619" t="s">
        <v>380</v>
      </c>
      <c r="E4481" s="619" t="s">
        <v>370</v>
      </c>
      <c r="F4481" s="619" t="s">
        <v>381</v>
      </c>
      <c r="G4481" s="619" t="s">
        <v>371</v>
      </c>
    </row>
    <row r="4482">
      <c r="A4482" s="619" t="s">
        <v>9480</v>
      </c>
      <c r="B4482" s="619" t="s">
        <v>9481</v>
      </c>
      <c r="C4482" s="619" t="s">
        <v>379</v>
      </c>
      <c r="D4482" s="619" t="s">
        <v>380</v>
      </c>
      <c r="E4482" s="619" t="s">
        <v>370</v>
      </c>
      <c r="F4482" s="619" t="s">
        <v>381</v>
      </c>
      <c r="G4482" s="619" t="s">
        <v>370</v>
      </c>
    </row>
    <row r="4483">
      <c r="A4483" s="619" t="s">
        <v>9482</v>
      </c>
      <c r="B4483" s="619" t="s">
        <v>9483</v>
      </c>
      <c r="C4483" s="619" t="s">
        <v>4427</v>
      </c>
      <c r="D4483" s="619" t="s">
        <v>380</v>
      </c>
      <c r="E4483" s="619" t="s">
        <v>370</v>
      </c>
      <c r="F4483" s="619" t="s">
        <v>381</v>
      </c>
      <c r="G4483" s="619" t="s">
        <v>370</v>
      </c>
    </row>
    <row r="4484">
      <c r="A4484" s="619" t="s">
        <v>9484</v>
      </c>
      <c r="B4484" s="619" t="s">
        <v>9485</v>
      </c>
      <c r="C4484" s="619" t="s">
        <v>406</v>
      </c>
      <c r="D4484" s="619" t="s">
        <v>387</v>
      </c>
      <c r="E4484" s="619" t="s">
        <v>370</v>
      </c>
      <c r="F4484" s="619" t="s">
        <v>399</v>
      </c>
      <c r="G4484" s="619" t="s">
        <v>370</v>
      </c>
    </row>
    <row r="4485">
      <c r="A4485" s="619" t="s">
        <v>9486</v>
      </c>
      <c r="B4485" s="619" t="s">
        <v>9487</v>
      </c>
      <c r="C4485" s="619" t="s">
        <v>379</v>
      </c>
      <c r="D4485" s="619" t="s">
        <v>380</v>
      </c>
      <c r="E4485" s="619" t="s">
        <v>370</v>
      </c>
      <c r="F4485" s="619" t="s">
        <v>381</v>
      </c>
      <c r="G4485" s="619" t="s">
        <v>370</v>
      </c>
    </row>
    <row r="4486">
      <c r="A4486" s="619" t="s">
        <v>9488</v>
      </c>
      <c r="B4486" s="619" t="s">
        <v>9489</v>
      </c>
      <c r="C4486" s="619" t="s">
        <v>379</v>
      </c>
      <c r="D4486" s="619" t="s">
        <v>380</v>
      </c>
      <c r="E4486" s="619" t="s">
        <v>370</v>
      </c>
      <c r="F4486" s="619" t="s">
        <v>381</v>
      </c>
      <c r="G4486" s="619" t="s">
        <v>370</v>
      </c>
    </row>
    <row r="4487">
      <c r="A4487" s="619" t="s">
        <v>9490</v>
      </c>
      <c r="B4487" s="619" t="s">
        <v>9491</v>
      </c>
      <c r="C4487" s="619" t="s">
        <v>4297</v>
      </c>
      <c r="D4487" s="619" t="s">
        <v>386</v>
      </c>
      <c r="E4487" s="619" t="s">
        <v>370</v>
      </c>
      <c r="F4487" s="619" t="s">
        <v>387</v>
      </c>
      <c r="G4487" s="619" t="s">
        <v>370</v>
      </c>
    </row>
    <row r="4488">
      <c r="A4488" s="619" t="s">
        <v>9492</v>
      </c>
      <c r="B4488" s="619" t="s">
        <v>9493</v>
      </c>
      <c r="C4488" s="619" t="s">
        <v>379</v>
      </c>
      <c r="D4488" s="619" t="s">
        <v>380</v>
      </c>
      <c r="E4488" s="619" t="s">
        <v>370</v>
      </c>
      <c r="F4488" s="619" t="s">
        <v>381</v>
      </c>
      <c r="G4488" s="619" t="s">
        <v>370</v>
      </c>
    </row>
    <row r="4489">
      <c r="A4489" s="619" t="s">
        <v>9494</v>
      </c>
      <c r="B4489" s="619" t="s">
        <v>9495</v>
      </c>
      <c r="C4489" s="619" t="s">
        <v>379</v>
      </c>
      <c r="D4489" s="619" t="s">
        <v>380</v>
      </c>
      <c r="E4489" s="619" t="s">
        <v>370</v>
      </c>
      <c r="F4489" s="619" t="s">
        <v>381</v>
      </c>
      <c r="G4489" s="619" t="s">
        <v>370</v>
      </c>
    </row>
    <row r="4490">
      <c r="A4490" s="619" t="s">
        <v>9496</v>
      </c>
      <c r="B4490" s="619" t="s">
        <v>9497</v>
      </c>
      <c r="C4490" s="619" t="s">
        <v>398</v>
      </c>
      <c r="D4490" s="619" t="s">
        <v>387</v>
      </c>
      <c r="E4490" s="619" t="s">
        <v>370</v>
      </c>
      <c r="F4490" s="619" t="s">
        <v>399</v>
      </c>
      <c r="G4490" s="619" t="s">
        <v>370</v>
      </c>
    </row>
    <row r="4491">
      <c r="A4491" s="619" t="s">
        <v>9498</v>
      </c>
      <c r="B4491" s="619" t="s">
        <v>9499</v>
      </c>
      <c r="C4491" s="619" t="s">
        <v>385</v>
      </c>
      <c r="D4491" s="619" t="s">
        <v>386</v>
      </c>
      <c r="E4491" s="619" t="s">
        <v>370</v>
      </c>
      <c r="F4491" s="619" t="s">
        <v>387</v>
      </c>
      <c r="G4491" s="619" t="s">
        <v>370</v>
      </c>
    </row>
    <row r="4492">
      <c r="A4492" s="619" t="s">
        <v>9500</v>
      </c>
      <c r="B4492" s="619" t="s">
        <v>9501</v>
      </c>
      <c r="C4492" s="619" t="s">
        <v>4379</v>
      </c>
      <c r="D4492" s="619" t="s">
        <v>399</v>
      </c>
      <c r="E4492" s="619" t="s">
        <v>370</v>
      </c>
      <c r="F4492" s="619" t="s">
        <v>367</v>
      </c>
      <c r="G4492" s="619" t="s">
        <v>370</v>
      </c>
    </row>
    <row r="4493">
      <c r="A4493" s="619" t="s">
        <v>9502</v>
      </c>
      <c r="B4493" s="619" t="s">
        <v>9503</v>
      </c>
      <c r="C4493" s="619" t="s">
        <v>379</v>
      </c>
      <c r="D4493" s="619" t="s">
        <v>380</v>
      </c>
      <c r="E4493" s="619" t="s">
        <v>370</v>
      </c>
      <c r="F4493" s="619" t="s">
        <v>381</v>
      </c>
      <c r="G4493" s="619" t="s">
        <v>370</v>
      </c>
    </row>
    <row r="4494">
      <c r="A4494" s="619" t="s">
        <v>9504</v>
      </c>
      <c r="B4494" s="619" t="s">
        <v>9505</v>
      </c>
      <c r="C4494" s="619" t="s">
        <v>379</v>
      </c>
      <c r="D4494" s="619" t="s">
        <v>380</v>
      </c>
      <c r="E4494" s="619" t="s">
        <v>370</v>
      </c>
      <c r="F4494" s="619" t="s">
        <v>381</v>
      </c>
      <c r="G4494" s="619" t="s">
        <v>370</v>
      </c>
    </row>
    <row r="4495">
      <c r="A4495" s="619" t="s">
        <v>9506</v>
      </c>
      <c r="B4495" s="619" t="s">
        <v>9507</v>
      </c>
      <c r="C4495" s="619" t="s">
        <v>385</v>
      </c>
      <c r="D4495" s="619" t="s">
        <v>386</v>
      </c>
      <c r="E4495" s="619" t="s">
        <v>370</v>
      </c>
      <c r="F4495" s="619" t="s">
        <v>387</v>
      </c>
      <c r="G4495" s="619" t="s">
        <v>370</v>
      </c>
    </row>
    <row r="4496">
      <c r="A4496" s="619" t="s">
        <v>9508</v>
      </c>
      <c r="B4496" s="619" t="s">
        <v>9509</v>
      </c>
      <c r="C4496" s="619" t="s">
        <v>3782</v>
      </c>
      <c r="D4496" s="619" t="s">
        <v>387</v>
      </c>
      <c r="E4496" s="619" t="s">
        <v>370</v>
      </c>
      <c r="F4496" s="619" t="s">
        <v>399</v>
      </c>
      <c r="G4496" s="619" t="s">
        <v>370</v>
      </c>
    </row>
    <row r="4497">
      <c r="A4497" s="619" t="s">
        <v>9510</v>
      </c>
      <c r="B4497" s="619" t="s">
        <v>9511</v>
      </c>
      <c r="C4497" s="619" t="s">
        <v>395</v>
      </c>
      <c r="D4497" s="619" t="s">
        <v>380</v>
      </c>
      <c r="E4497" s="619" t="s">
        <v>370</v>
      </c>
      <c r="F4497" s="619" t="s">
        <v>381</v>
      </c>
      <c r="G4497" s="619" t="s">
        <v>370</v>
      </c>
    </row>
    <row r="4498">
      <c r="A4498" s="619" t="s">
        <v>9512</v>
      </c>
      <c r="B4498" s="619" t="s">
        <v>9513</v>
      </c>
      <c r="C4498" s="619" t="s">
        <v>379</v>
      </c>
      <c r="D4498" s="619" t="s">
        <v>380</v>
      </c>
      <c r="E4498" s="619" t="s">
        <v>370</v>
      </c>
      <c r="F4498" s="619" t="s">
        <v>381</v>
      </c>
      <c r="G4498" s="619" t="s">
        <v>370</v>
      </c>
    </row>
    <row r="4499">
      <c r="A4499" s="619" t="s">
        <v>9514</v>
      </c>
      <c r="B4499" s="619" t="s">
        <v>9515</v>
      </c>
      <c r="C4499" s="619" t="s">
        <v>531</v>
      </c>
      <c r="D4499" s="619" t="s">
        <v>399</v>
      </c>
      <c r="E4499" s="619" t="s">
        <v>370</v>
      </c>
      <c r="F4499" s="619" t="s">
        <v>367</v>
      </c>
      <c r="G4499" s="619" t="s">
        <v>370</v>
      </c>
    </row>
    <row r="4500">
      <c r="A4500" s="619" t="s">
        <v>9516</v>
      </c>
      <c r="B4500" s="619" t="s">
        <v>9517</v>
      </c>
      <c r="C4500" s="619" t="s">
        <v>406</v>
      </c>
      <c r="D4500" s="619" t="s">
        <v>387</v>
      </c>
      <c r="E4500" s="619" t="s">
        <v>370</v>
      </c>
      <c r="F4500" s="619" t="s">
        <v>399</v>
      </c>
      <c r="G4500" s="619" t="s">
        <v>370</v>
      </c>
    </row>
    <row r="4501">
      <c r="A4501" s="619" t="s">
        <v>9518</v>
      </c>
      <c r="B4501" s="619" t="s">
        <v>9519</v>
      </c>
      <c r="C4501" s="619" t="s">
        <v>385</v>
      </c>
      <c r="D4501" s="619" t="s">
        <v>386</v>
      </c>
      <c r="E4501" s="619" t="s">
        <v>370</v>
      </c>
      <c r="F4501" s="619" t="s">
        <v>387</v>
      </c>
      <c r="G4501" s="619" t="s">
        <v>370</v>
      </c>
    </row>
    <row r="4502">
      <c r="A4502" s="619" t="s">
        <v>9520</v>
      </c>
      <c r="B4502" s="619" t="s">
        <v>9521</v>
      </c>
      <c r="C4502" s="619" t="s">
        <v>2275</v>
      </c>
      <c r="D4502" s="619" t="s">
        <v>386</v>
      </c>
      <c r="E4502" s="619" t="s">
        <v>370</v>
      </c>
      <c r="F4502" s="619" t="s">
        <v>387</v>
      </c>
      <c r="G4502" s="619" t="s">
        <v>370</v>
      </c>
    </row>
    <row r="4503">
      <c r="A4503" s="619" t="s">
        <v>9522</v>
      </c>
      <c r="B4503" s="619" t="s">
        <v>9523</v>
      </c>
      <c r="C4503" s="619" t="s">
        <v>385</v>
      </c>
      <c r="D4503" s="619" t="s">
        <v>386</v>
      </c>
      <c r="E4503" s="619" t="s">
        <v>370</v>
      </c>
      <c r="F4503" s="619" t="s">
        <v>387</v>
      </c>
      <c r="G4503" s="619" t="s">
        <v>370</v>
      </c>
    </row>
    <row r="4504">
      <c r="A4504" s="619" t="s">
        <v>9524</v>
      </c>
      <c r="B4504" s="619" t="s">
        <v>9525</v>
      </c>
      <c r="C4504" s="619" t="s">
        <v>379</v>
      </c>
      <c r="D4504" s="619" t="s">
        <v>380</v>
      </c>
      <c r="E4504" s="619" t="s">
        <v>370</v>
      </c>
      <c r="F4504" s="619" t="s">
        <v>381</v>
      </c>
      <c r="G4504" s="619" t="s">
        <v>370</v>
      </c>
    </row>
    <row r="4505">
      <c r="A4505" s="619" t="s">
        <v>9526</v>
      </c>
      <c r="B4505" s="619" t="s">
        <v>9527</v>
      </c>
      <c r="C4505" s="619" t="s">
        <v>1539</v>
      </c>
      <c r="D4505" s="619" t="s">
        <v>367</v>
      </c>
      <c r="E4505" s="619" t="s">
        <v>370</v>
      </c>
      <c r="F4505" s="619" t="s">
        <v>369</v>
      </c>
      <c r="G4505" s="619" t="s">
        <v>370</v>
      </c>
    </row>
    <row r="4506">
      <c r="A4506" s="619" t="s">
        <v>9528</v>
      </c>
      <c r="B4506" s="619" t="s">
        <v>9529</v>
      </c>
      <c r="C4506" s="619" t="s">
        <v>379</v>
      </c>
      <c r="D4506" s="619" t="s">
        <v>380</v>
      </c>
      <c r="E4506" s="619" t="s">
        <v>370</v>
      </c>
      <c r="F4506" s="619" t="s">
        <v>381</v>
      </c>
      <c r="G4506" s="619" t="s">
        <v>370</v>
      </c>
    </row>
    <row r="4507">
      <c r="A4507" s="619" t="s">
        <v>9530</v>
      </c>
      <c r="B4507" s="619" t="s">
        <v>9531</v>
      </c>
      <c r="C4507" s="619" t="s">
        <v>379</v>
      </c>
      <c r="D4507" s="619" t="s">
        <v>380</v>
      </c>
      <c r="E4507" s="619" t="s">
        <v>370</v>
      </c>
      <c r="F4507" s="619" t="s">
        <v>381</v>
      </c>
      <c r="G4507" s="619" t="s">
        <v>370</v>
      </c>
    </row>
    <row r="4508">
      <c r="A4508" s="619" t="s">
        <v>9532</v>
      </c>
      <c r="B4508" s="619" t="s">
        <v>9533</v>
      </c>
      <c r="C4508" s="619" t="s">
        <v>395</v>
      </c>
      <c r="D4508" s="619" t="s">
        <v>380</v>
      </c>
      <c r="E4508" s="619" t="s">
        <v>370</v>
      </c>
      <c r="F4508" s="619" t="s">
        <v>381</v>
      </c>
      <c r="G4508" s="619" t="s">
        <v>370</v>
      </c>
    </row>
    <row r="4509">
      <c r="A4509" s="619" t="s">
        <v>9534</v>
      </c>
      <c r="B4509" s="619" t="s">
        <v>9535</v>
      </c>
      <c r="C4509" s="619" t="s">
        <v>1539</v>
      </c>
      <c r="D4509" s="619" t="s">
        <v>367</v>
      </c>
      <c r="E4509" s="619" t="s">
        <v>370</v>
      </c>
      <c r="F4509" s="619" t="s">
        <v>369</v>
      </c>
      <c r="G4509" s="619" t="s">
        <v>370</v>
      </c>
    </row>
    <row r="4510">
      <c r="A4510" s="619" t="s">
        <v>9536</v>
      </c>
      <c r="B4510" s="619" t="s">
        <v>9537</v>
      </c>
      <c r="C4510" s="619" t="s">
        <v>385</v>
      </c>
      <c r="D4510" s="619" t="s">
        <v>386</v>
      </c>
      <c r="E4510" s="619" t="s">
        <v>370</v>
      </c>
      <c r="F4510" s="619" t="s">
        <v>387</v>
      </c>
      <c r="G4510" s="619" t="s">
        <v>370</v>
      </c>
    </row>
    <row r="4511">
      <c r="A4511" s="619" t="s">
        <v>9538</v>
      </c>
      <c r="B4511" s="619" t="s">
        <v>9539</v>
      </c>
      <c r="C4511" s="619" t="s">
        <v>5868</v>
      </c>
      <c r="D4511" s="619" t="s">
        <v>367</v>
      </c>
      <c r="E4511" s="619" t="s">
        <v>370</v>
      </c>
      <c r="F4511" s="619" t="s">
        <v>369</v>
      </c>
      <c r="G4511" s="619" t="s">
        <v>370</v>
      </c>
    </row>
    <row r="4512">
      <c r="A4512" s="619" t="s">
        <v>9540</v>
      </c>
      <c r="B4512" s="619" t="s">
        <v>9541</v>
      </c>
      <c r="C4512" s="619" t="s">
        <v>385</v>
      </c>
      <c r="D4512" s="619" t="s">
        <v>386</v>
      </c>
      <c r="E4512" s="619" t="s">
        <v>370</v>
      </c>
      <c r="F4512" s="619" t="s">
        <v>387</v>
      </c>
      <c r="G4512" s="619" t="s">
        <v>370</v>
      </c>
    </row>
    <row r="4513">
      <c r="A4513" s="619" t="s">
        <v>9542</v>
      </c>
      <c r="B4513" s="619" t="s">
        <v>9543</v>
      </c>
      <c r="C4513" s="619" t="s">
        <v>3645</v>
      </c>
      <c r="D4513" s="619" t="s">
        <v>387</v>
      </c>
      <c r="E4513" s="619" t="s">
        <v>370</v>
      </c>
      <c r="F4513" s="619" t="s">
        <v>399</v>
      </c>
      <c r="G4513" s="619" t="s">
        <v>370</v>
      </c>
    </row>
    <row r="4514">
      <c r="A4514" s="619" t="s">
        <v>9544</v>
      </c>
      <c r="B4514" s="619" t="s">
        <v>9545</v>
      </c>
      <c r="C4514" s="619" t="s">
        <v>5061</v>
      </c>
      <c r="D4514" s="619" t="s">
        <v>367</v>
      </c>
      <c r="E4514" s="619" t="s">
        <v>370</v>
      </c>
      <c r="F4514" s="619" t="s">
        <v>369</v>
      </c>
      <c r="G4514" s="619" t="s">
        <v>370</v>
      </c>
    </row>
    <row r="4515">
      <c r="A4515" s="619" t="s">
        <v>9546</v>
      </c>
      <c r="B4515" s="619" t="s">
        <v>9547</v>
      </c>
      <c r="C4515" s="619" t="s">
        <v>395</v>
      </c>
      <c r="D4515" s="619" t="s">
        <v>380</v>
      </c>
      <c r="E4515" s="619" t="s">
        <v>370</v>
      </c>
      <c r="F4515" s="619" t="s">
        <v>381</v>
      </c>
      <c r="G4515" s="619" t="s">
        <v>370</v>
      </c>
    </row>
    <row r="4516">
      <c r="A4516" s="619" t="s">
        <v>9548</v>
      </c>
      <c r="B4516" s="619" t="s">
        <v>9549</v>
      </c>
      <c r="C4516" s="619" t="s">
        <v>781</v>
      </c>
      <c r="D4516" s="619" t="s">
        <v>387</v>
      </c>
      <c r="E4516" s="619" t="s">
        <v>370</v>
      </c>
      <c r="F4516" s="619" t="s">
        <v>399</v>
      </c>
      <c r="G4516" s="619" t="s">
        <v>370</v>
      </c>
    </row>
    <row r="4517">
      <c r="A4517" s="619" t="s">
        <v>9550</v>
      </c>
      <c r="B4517" s="619" t="s">
        <v>9551</v>
      </c>
      <c r="C4517" s="619" t="s">
        <v>390</v>
      </c>
      <c r="D4517" s="619" t="s">
        <v>381</v>
      </c>
      <c r="E4517" s="619" t="s">
        <v>370</v>
      </c>
      <c r="F4517" s="619" t="s">
        <v>386</v>
      </c>
      <c r="G4517" s="619" t="s">
        <v>370</v>
      </c>
    </row>
    <row r="4518">
      <c r="A4518" s="619" t="s">
        <v>9552</v>
      </c>
      <c r="B4518" s="619" t="s">
        <v>9553</v>
      </c>
      <c r="C4518" s="619" t="s">
        <v>379</v>
      </c>
      <c r="D4518" s="619" t="s">
        <v>380</v>
      </c>
      <c r="E4518" s="619" t="s">
        <v>370</v>
      </c>
      <c r="F4518" s="619" t="s">
        <v>381</v>
      </c>
      <c r="G4518" s="619" t="s">
        <v>370</v>
      </c>
    </row>
    <row r="4519">
      <c r="A4519" s="619" t="s">
        <v>9554</v>
      </c>
      <c r="B4519" s="619" t="s">
        <v>9555</v>
      </c>
      <c r="C4519" s="619" t="s">
        <v>379</v>
      </c>
      <c r="D4519" s="619" t="s">
        <v>380</v>
      </c>
      <c r="E4519" s="619" t="s">
        <v>370</v>
      </c>
      <c r="F4519" s="619" t="s">
        <v>381</v>
      </c>
      <c r="G4519" s="619" t="s">
        <v>370</v>
      </c>
    </row>
    <row r="4520">
      <c r="A4520" s="619" t="s">
        <v>9556</v>
      </c>
      <c r="B4520" s="619" t="s">
        <v>9557</v>
      </c>
      <c r="C4520" s="619" t="s">
        <v>1942</v>
      </c>
      <c r="D4520" s="619" t="s">
        <v>380</v>
      </c>
      <c r="E4520" s="619" t="s">
        <v>370</v>
      </c>
      <c r="F4520" s="619" t="s">
        <v>381</v>
      </c>
      <c r="G4520" s="619" t="s">
        <v>370</v>
      </c>
    </row>
    <row r="4521">
      <c r="A4521" s="619" t="s">
        <v>9558</v>
      </c>
      <c r="B4521" s="619" t="s">
        <v>9559</v>
      </c>
      <c r="C4521" s="619" t="s">
        <v>385</v>
      </c>
      <c r="D4521" s="619" t="s">
        <v>386</v>
      </c>
      <c r="E4521" s="619" t="s">
        <v>370</v>
      </c>
      <c r="F4521" s="619" t="s">
        <v>387</v>
      </c>
      <c r="G4521" s="619" t="s">
        <v>371</v>
      </c>
    </row>
    <row r="4522">
      <c r="A4522" s="619" t="s">
        <v>9560</v>
      </c>
      <c r="B4522" s="619" t="s">
        <v>9561</v>
      </c>
      <c r="C4522" s="619" t="s">
        <v>379</v>
      </c>
      <c r="D4522" s="619" t="s">
        <v>380</v>
      </c>
      <c r="E4522" s="619" t="s">
        <v>370</v>
      </c>
      <c r="F4522" s="619" t="s">
        <v>381</v>
      </c>
      <c r="G4522" s="619" t="s">
        <v>370</v>
      </c>
    </row>
    <row r="4523">
      <c r="A4523" s="619" t="s">
        <v>9562</v>
      </c>
      <c r="B4523" s="619" t="s">
        <v>9563</v>
      </c>
      <c r="C4523" s="619" t="s">
        <v>1041</v>
      </c>
      <c r="D4523" s="619" t="s">
        <v>387</v>
      </c>
      <c r="E4523" s="619" t="s">
        <v>370</v>
      </c>
      <c r="F4523" s="619" t="s">
        <v>399</v>
      </c>
      <c r="G4523" s="619" t="s">
        <v>370</v>
      </c>
    </row>
    <row r="4524">
      <c r="A4524" s="619" t="s">
        <v>9564</v>
      </c>
      <c r="B4524" s="619" t="s">
        <v>9565</v>
      </c>
      <c r="C4524" s="619" t="s">
        <v>385</v>
      </c>
      <c r="D4524" s="619" t="s">
        <v>386</v>
      </c>
      <c r="E4524" s="619" t="s">
        <v>370</v>
      </c>
      <c r="F4524" s="619" t="s">
        <v>387</v>
      </c>
      <c r="G4524" s="619" t="s">
        <v>370</v>
      </c>
    </row>
    <row r="4525">
      <c r="A4525" s="619" t="s">
        <v>9566</v>
      </c>
      <c r="B4525" s="619" t="s">
        <v>9567</v>
      </c>
      <c r="C4525" s="619" t="s">
        <v>3049</v>
      </c>
      <c r="D4525" s="619" t="s">
        <v>387</v>
      </c>
      <c r="E4525" s="619" t="s">
        <v>370</v>
      </c>
      <c r="F4525" s="619" t="s">
        <v>399</v>
      </c>
      <c r="G4525" s="619" t="s">
        <v>370</v>
      </c>
    </row>
    <row r="4526">
      <c r="A4526" s="619" t="s">
        <v>9566</v>
      </c>
      <c r="B4526" s="619" t="s">
        <v>9567</v>
      </c>
      <c r="C4526" s="619" t="s">
        <v>3049</v>
      </c>
      <c r="D4526" s="619" t="s">
        <v>387</v>
      </c>
      <c r="E4526" s="619" t="s">
        <v>370</v>
      </c>
      <c r="F4526" s="619" t="s">
        <v>399</v>
      </c>
      <c r="G4526" s="619" t="s">
        <v>370</v>
      </c>
    </row>
    <row r="4527">
      <c r="A4527" s="619" t="s">
        <v>9568</v>
      </c>
      <c r="B4527" s="619" t="s">
        <v>9569</v>
      </c>
      <c r="C4527" s="619" t="s">
        <v>463</v>
      </c>
      <c r="D4527" s="619" t="s">
        <v>381</v>
      </c>
      <c r="E4527" s="619" t="s">
        <v>370</v>
      </c>
      <c r="F4527" s="619" t="s">
        <v>386</v>
      </c>
      <c r="G4527" s="619" t="s">
        <v>370</v>
      </c>
    </row>
    <row r="4528">
      <c r="A4528" s="619" t="s">
        <v>9570</v>
      </c>
      <c r="B4528" s="619" t="s">
        <v>9571</v>
      </c>
      <c r="C4528" s="619" t="s">
        <v>379</v>
      </c>
      <c r="D4528" s="619" t="s">
        <v>380</v>
      </c>
      <c r="E4528" s="619" t="s">
        <v>370</v>
      </c>
      <c r="F4528" s="619" t="s">
        <v>381</v>
      </c>
      <c r="G4528" s="619" t="s">
        <v>371</v>
      </c>
    </row>
    <row r="4529">
      <c r="A4529" s="619" t="s">
        <v>9572</v>
      </c>
      <c r="B4529" s="619" t="s">
        <v>9573</v>
      </c>
      <c r="C4529" s="619" t="s">
        <v>385</v>
      </c>
      <c r="D4529" s="619" t="s">
        <v>386</v>
      </c>
      <c r="E4529" s="619" t="s">
        <v>370</v>
      </c>
      <c r="F4529" s="619" t="s">
        <v>387</v>
      </c>
      <c r="G4529" s="619" t="s">
        <v>370</v>
      </c>
    </row>
    <row r="4530">
      <c r="A4530" s="619" t="s">
        <v>9574</v>
      </c>
      <c r="B4530" s="619" t="s">
        <v>9575</v>
      </c>
      <c r="C4530" s="619" t="s">
        <v>3907</v>
      </c>
      <c r="D4530" s="619" t="s">
        <v>386</v>
      </c>
      <c r="E4530" s="619" t="s">
        <v>370</v>
      </c>
      <c r="F4530" s="619" t="s">
        <v>387</v>
      </c>
      <c r="G4530" s="619" t="s">
        <v>370</v>
      </c>
    </row>
    <row r="4531">
      <c r="A4531" s="619" t="s">
        <v>9576</v>
      </c>
      <c r="B4531" s="619" t="s">
        <v>9577</v>
      </c>
      <c r="C4531" s="619" t="s">
        <v>379</v>
      </c>
      <c r="D4531" s="619" t="s">
        <v>380</v>
      </c>
      <c r="E4531" s="619" t="s">
        <v>370</v>
      </c>
      <c r="F4531" s="619" t="s">
        <v>381</v>
      </c>
      <c r="G4531" s="619" t="s">
        <v>370</v>
      </c>
    </row>
    <row r="4532">
      <c r="A4532" s="619" t="s">
        <v>9578</v>
      </c>
      <c r="B4532" s="619" t="s">
        <v>9579</v>
      </c>
      <c r="C4532" s="619" t="s">
        <v>379</v>
      </c>
      <c r="D4532" s="619" t="s">
        <v>380</v>
      </c>
      <c r="E4532" s="619" t="s">
        <v>370</v>
      </c>
      <c r="F4532" s="619" t="s">
        <v>381</v>
      </c>
      <c r="G4532" s="619" t="s">
        <v>370</v>
      </c>
    </row>
    <row r="4533">
      <c r="A4533" s="619" t="s">
        <v>9580</v>
      </c>
      <c r="B4533" s="619" t="s">
        <v>9581</v>
      </c>
      <c r="C4533" s="619" t="s">
        <v>3538</v>
      </c>
      <c r="D4533" s="619" t="s">
        <v>387</v>
      </c>
      <c r="E4533" s="619" t="s">
        <v>370</v>
      </c>
      <c r="F4533" s="619" t="s">
        <v>399</v>
      </c>
      <c r="G4533" s="619" t="s">
        <v>370</v>
      </c>
    </row>
    <row r="4534">
      <c r="A4534" s="619" t="s">
        <v>9582</v>
      </c>
      <c r="B4534" s="619" t="s">
        <v>9583</v>
      </c>
      <c r="C4534" s="619" t="s">
        <v>8049</v>
      </c>
      <c r="D4534" s="619" t="s">
        <v>399</v>
      </c>
      <c r="E4534" s="619" t="s">
        <v>370</v>
      </c>
      <c r="F4534" s="619" t="s">
        <v>367</v>
      </c>
      <c r="G4534" s="619" t="s">
        <v>370</v>
      </c>
    </row>
    <row r="4535">
      <c r="A4535" s="619" t="s">
        <v>9584</v>
      </c>
      <c r="B4535" s="619" t="s">
        <v>9585</v>
      </c>
      <c r="C4535" s="619" t="s">
        <v>379</v>
      </c>
      <c r="D4535" s="619" t="s">
        <v>380</v>
      </c>
      <c r="E4535" s="619" t="s">
        <v>370</v>
      </c>
      <c r="F4535" s="619" t="s">
        <v>381</v>
      </c>
      <c r="G4535" s="619" t="s">
        <v>370</v>
      </c>
    </row>
    <row r="4536">
      <c r="A4536" s="619" t="s">
        <v>9586</v>
      </c>
      <c r="B4536" s="619" t="s">
        <v>9587</v>
      </c>
      <c r="C4536" s="619" t="s">
        <v>379</v>
      </c>
      <c r="D4536" s="619" t="s">
        <v>380</v>
      </c>
      <c r="E4536" s="619" t="s">
        <v>370</v>
      </c>
      <c r="F4536" s="619" t="s">
        <v>381</v>
      </c>
      <c r="G4536" s="619" t="s">
        <v>370</v>
      </c>
    </row>
    <row r="4537">
      <c r="A4537" s="619" t="s">
        <v>9588</v>
      </c>
      <c r="B4537" s="619" t="s">
        <v>9589</v>
      </c>
      <c r="C4537" s="619" t="s">
        <v>531</v>
      </c>
      <c r="D4537" s="619" t="s">
        <v>399</v>
      </c>
      <c r="E4537" s="619" t="s">
        <v>370</v>
      </c>
      <c r="F4537" s="619" t="s">
        <v>367</v>
      </c>
      <c r="G4537" s="619" t="s">
        <v>370</v>
      </c>
    </row>
    <row r="4538">
      <c r="A4538" s="619" t="s">
        <v>9590</v>
      </c>
      <c r="B4538" s="619" t="s">
        <v>9591</v>
      </c>
      <c r="C4538" s="619" t="s">
        <v>395</v>
      </c>
      <c r="D4538" s="619" t="s">
        <v>380</v>
      </c>
      <c r="E4538" s="619" t="s">
        <v>370</v>
      </c>
      <c r="F4538" s="619" t="s">
        <v>381</v>
      </c>
      <c r="G4538" s="619" t="s">
        <v>370</v>
      </c>
    </row>
    <row r="4539">
      <c r="A4539" s="619" t="s">
        <v>9592</v>
      </c>
      <c r="B4539" s="619" t="s">
        <v>9593</v>
      </c>
      <c r="C4539" s="619" t="s">
        <v>3614</v>
      </c>
      <c r="D4539" s="619" t="s">
        <v>380</v>
      </c>
      <c r="E4539" s="619" t="s">
        <v>370</v>
      </c>
      <c r="F4539" s="619" t="s">
        <v>381</v>
      </c>
      <c r="G4539" s="619" t="s">
        <v>370</v>
      </c>
    </row>
    <row r="4540">
      <c r="A4540" s="619" t="s">
        <v>9594</v>
      </c>
      <c r="B4540" s="619" t="s">
        <v>9595</v>
      </c>
      <c r="C4540" s="619" t="s">
        <v>3519</v>
      </c>
      <c r="D4540" s="619" t="s">
        <v>380</v>
      </c>
      <c r="E4540" s="619" t="s">
        <v>370</v>
      </c>
      <c r="F4540" s="619" t="s">
        <v>381</v>
      </c>
      <c r="G4540" s="619" t="s">
        <v>370</v>
      </c>
    </row>
    <row r="4541">
      <c r="A4541" s="619" t="s">
        <v>9596</v>
      </c>
      <c r="B4541" s="619" t="s">
        <v>9597</v>
      </c>
      <c r="C4541" s="619" t="s">
        <v>385</v>
      </c>
      <c r="D4541" s="619" t="s">
        <v>386</v>
      </c>
      <c r="E4541" s="619" t="s">
        <v>370</v>
      </c>
      <c r="F4541" s="619" t="s">
        <v>387</v>
      </c>
      <c r="G4541" s="619" t="s">
        <v>370</v>
      </c>
    </row>
    <row r="4542">
      <c r="A4542" s="619" t="s">
        <v>9598</v>
      </c>
      <c r="B4542" s="619" t="s">
        <v>9599</v>
      </c>
      <c r="C4542" s="619" t="s">
        <v>379</v>
      </c>
      <c r="D4542" s="619" t="s">
        <v>380</v>
      </c>
      <c r="E4542" s="619" t="s">
        <v>370</v>
      </c>
      <c r="F4542" s="619" t="s">
        <v>381</v>
      </c>
      <c r="G4542" s="619" t="s">
        <v>370</v>
      </c>
    </row>
    <row r="4543">
      <c r="A4543" s="619" t="s">
        <v>9600</v>
      </c>
      <c r="B4543" s="619" t="s">
        <v>9601</v>
      </c>
      <c r="C4543" s="619" t="s">
        <v>781</v>
      </c>
      <c r="D4543" s="619" t="s">
        <v>387</v>
      </c>
      <c r="E4543" s="619" t="s">
        <v>370</v>
      </c>
      <c r="F4543" s="619" t="s">
        <v>399</v>
      </c>
      <c r="G4543" s="619" t="s">
        <v>370</v>
      </c>
    </row>
    <row r="4544">
      <c r="A4544" s="619" t="s">
        <v>9602</v>
      </c>
      <c r="B4544" s="619" t="s">
        <v>9603</v>
      </c>
      <c r="C4544" s="619" t="s">
        <v>864</v>
      </c>
      <c r="D4544" s="619" t="s">
        <v>386</v>
      </c>
      <c r="E4544" s="619" t="s">
        <v>370</v>
      </c>
      <c r="F4544" s="619" t="s">
        <v>387</v>
      </c>
      <c r="G4544" s="619" t="s">
        <v>370</v>
      </c>
    </row>
    <row r="4545">
      <c r="A4545" s="619" t="s">
        <v>9604</v>
      </c>
      <c r="B4545" s="619" t="s">
        <v>9605</v>
      </c>
      <c r="C4545" s="619" t="s">
        <v>458</v>
      </c>
      <c r="D4545" s="619" t="s">
        <v>380</v>
      </c>
      <c r="E4545" s="619" t="s">
        <v>370</v>
      </c>
      <c r="F4545" s="619" t="s">
        <v>381</v>
      </c>
      <c r="G4545" s="619" t="s">
        <v>370</v>
      </c>
    </row>
    <row r="4546">
      <c r="A4546" s="619" t="s">
        <v>9606</v>
      </c>
      <c r="B4546" s="619" t="s">
        <v>9607</v>
      </c>
      <c r="C4546" s="619" t="s">
        <v>406</v>
      </c>
      <c r="D4546" s="619" t="s">
        <v>387</v>
      </c>
      <c r="E4546" s="619" t="s">
        <v>370</v>
      </c>
      <c r="F4546" s="619" t="s">
        <v>399</v>
      </c>
      <c r="G4546" s="619" t="s">
        <v>371</v>
      </c>
    </row>
    <row r="4547">
      <c r="A4547" s="619" t="s">
        <v>9608</v>
      </c>
      <c r="B4547" s="619" t="s">
        <v>9609</v>
      </c>
      <c r="C4547" s="619" t="s">
        <v>406</v>
      </c>
      <c r="D4547" s="619" t="s">
        <v>387</v>
      </c>
      <c r="E4547" s="619" t="s">
        <v>370</v>
      </c>
      <c r="F4547" s="619" t="s">
        <v>399</v>
      </c>
      <c r="G4547" s="619" t="s">
        <v>370</v>
      </c>
    </row>
    <row r="4548">
      <c r="A4548" s="619" t="s">
        <v>9610</v>
      </c>
      <c r="B4548" s="619" t="s">
        <v>9611</v>
      </c>
      <c r="C4548" s="619" t="s">
        <v>385</v>
      </c>
      <c r="D4548" s="619" t="s">
        <v>386</v>
      </c>
      <c r="E4548" s="619" t="s">
        <v>370</v>
      </c>
      <c r="F4548" s="619" t="s">
        <v>387</v>
      </c>
      <c r="G4548" s="619" t="s">
        <v>370</v>
      </c>
    </row>
    <row r="4549">
      <c r="A4549" s="619" t="s">
        <v>9612</v>
      </c>
      <c r="B4549" s="619" t="s">
        <v>9613</v>
      </c>
      <c r="C4549" s="619" t="s">
        <v>379</v>
      </c>
      <c r="D4549" s="619" t="s">
        <v>380</v>
      </c>
      <c r="E4549" s="619" t="s">
        <v>370</v>
      </c>
      <c r="F4549" s="619" t="s">
        <v>381</v>
      </c>
      <c r="G4549" s="619" t="s">
        <v>370</v>
      </c>
    </row>
    <row r="4550">
      <c r="A4550" s="619" t="s">
        <v>9614</v>
      </c>
      <c r="B4550" s="619" t="s">
        <v>9615</v>
      </c>
      <c r="C4550" s="619" t="s">
        <v>463</v>
      </c>
      <c r="D4550" s="619" t="s">
        <v>381</v>
      </c>
      <c r="E4550" s="619" t="s">
        <v>370</v>
      </c>
      <c r="F4550" s="619" t="s">
        <v>386</v>
      </c>
      <c r="G4550" s="619" t="s">
        <v>370</v>
      </c>
    </row>
    <row r="4551">
      <c r="A4551" s="619" t="s">
        <v>9616</v>
      </c>
      <c r="B4551" s="619" t="s">
        <v>9617</v>
      </c>
      <c r="C4551" s="619" t="s">
        <v>386</v>
      </c>
      <c r="D4551" s="619" t="s">
        <v>386</v>
      </c>
      <c r="E4551" s="619" t="s">
        <v>370</v>
      </c>
      <c r="F4551" s="619" t="s">
        <v>387</v>
      </c>
      <c r="G4551" s="619" t="s">
        <v>371</v>
      </c>
    </row>
    <row r="4552">
      <c r="A4552" s="619" t="s">
        <v>9618</v>
      </c>
      <c r="B4552" s="619" t="s">
        <v>9619</v>
      </c>
      <c r="C4552" s="619" t="s">
        <v>4005</v>
      </c>
      <c r="D4552" s="619" t="s">
        <v>399</v>
      </c>
      <c r="E4552" s="619" t="s">
        <v>370</v>
      </c>
      <c r="F4552" s="619" t="s">
        <v>367</v>
      </c>
      <c r="G4552" s="619" t="s">
        <v>371</v>
      </c>
    </row>
    <row r="4553">
      <c r="A4553" s="619" t="s">
        <v>9620</v>
      </c>
      <c r="B4553" s="619" t="s">
        <v>9621</v>
      </c>
      <c r="C4553" s="619" t="s">
        <v>4366</v>
      </c>
      <c r="D4553" s="619" t="s">
        <v>380</v>
      </c>
      <c r="E4553" s="619" t="s">
        <v>370</v>
      </c>
      <c r="F4553" s="619" t="s">
        <v>381</v>
      </c>
      <c r="G4553" s="619" t="s">
        <v>370</v>
      </c>
    </row>
    <row r="4554">
      <c r="A4554" s="619" t="s">
        <v>9622</v>
      </c>
      <c r="B4554" s="619" t="s">
        <v>9623</v>
      </c>
      <c r="C4554" s="619" t="s">
        <v>395</v>
      </c>
      <c r="D4554" s="619" t="s">
        <v>380</v>
      </c>
      <c r="E4554" s="619" t="s">
        <v>370</v>
      </c>
      <c r="F4554" s="619" t="s">
        <v>381</v>
      </c>
      <c r="G4554" s="619" t="s">
        <v>370</v>
      </c>
    </row>
    <row r="4555">
      <c r="A4555" s="619" t="s">
        <v>9624</v>
      </c>
      <c r="B4555" s="619" t="s">
        <v>9625</v>
      </c>
      <c r="C4555" s="619" t="s">
        <v>385</v>
      </c>
      <c r="D4555" s="619" t="s">
        <v>386</v>
      </c>
      <c r="E4555" s="619" t="s">
        <v>370</v>
      </c>
      <c r="F4555" s="619" t="s">
        <v>387</v>
      </c>
      <c r="G4555" s="619" t="s">
        <v>370</v>
      </c>
    </row>
    <row r="4556">
      <c r="A4556" s="619" t="s">
        <v>9626</v>
      </c>
      <c r="B4556" s="619" t="s">
        <v>9627</v>
      </c>
      <c r="C4556" s="619" t="s">
        <v>390</v>
      </c>
      <c r="D4556" s="619" t="s">
        <v>381</v>
      </c>
      <c r="E4556" s="619" t="s">
        <v>370</v>
      </c>
      <c r="F4556" s="619" t="s">
        <v>386</v>
      </c>
      <c r="G4556" s="619" t="s">
        <v>370</v>
      </c>
    </row>
    <row r="4557">
      <c r="A4557" s="619" t="s">
        <v>9628</v>
      </c>
      <c r="B4557" s="619" t="s">
        <v>9629</v>
      </c>
      <c r="C4557" s="619" t="s">
        <v>390</v>
      </c>
      <c r="D4557" s="619" t="s">
        <v>381</v>
      </c>
      <c r="E4557" s="619" t="s">
        <v>370</v>
      </c>
      <c r="F4557" s="619" t="s">
        <v>386</v>
      </c>
      <c r="G4557" s="619" t="s">
        <v>370</v>
      </c>
    </row>
    <row r="4558">
      <c r="A4558" s="619" t="s">
        <v>9630</v>
      </c>
      <c r="B4558" s="619" t="s">
        <v>9631</v>
      </c>
      <c r="C4558" s="619" t="s">
        <v>458</v>
      </c>
      <c r="D4558" s="619" t="s">
        <v>380</v>
      </c>
      <c r="E4558" s="619" t="s">
        <v>370</v>
      </c>
      <c r="F4558" s="619" t="s">
        <v>381</v>
      </c>
      <c r="G4558" s="619" t="s">
        <v>370</v>
      </c>
    </row>
    <row r="4559">
      <c r="A4559" s="619" t="s">
        <v>9632</v>
      </c>
      <c r="B4559" s="619" t="s">
        <v>9633</v>
      </c>
      <c r="C4559" s="619" t="s">
        <v>385</v>
      </c>
      <c r="D4559" s="619" t="s">
        <v>386</v>
      </c>
      <c r="E4559" s="619" t="s">
        <v>370</v>
      </c>
      <c r="F4559" s="619" t="s">
        <v>387</v>
      </c>
      <c r="G4559" s="619" t="s">
        <v>370</v>
      </c>
    </row>
    <row r="4560">
      <c r="A4560" s="619" t="s">
        <v>9634</v>
      </c>
      <c r="B4560" s="619" t="s">
        <v>9635</v>
      </c>
      <c r="C4560" s="619" t="s">
        <v>390</v>
      </c>
      <c r="D4560" s="619" t="s">
        <v>381</v>
      </c>
      <c r="E4560" s="619" t="s">
        <v>370</v>
      </c>
      <c r="F4560" s="619" t="s">
        <v>386</v>
      </c>
      <c r="G4560" s="619" t="s">
        <v>370</v>
      </c>
    </row>
    <row r="4561">
      <c r="A4561" s="619" t="s">
        <v>9636</v>
      </c>
      <c r="B4561" s="619" t="s">
        <v>9637</v>
      </c>
      <c r="C4561" s="619" t="s">
        <v>379</v>
      </c>
      <c r="D4561" s="619" t="s">
        <v>380</v>
      </c>
      <c r="E4561" s="619" t="s">
        <v>370</v>
      </c>
      <c r="F4561" s="619" t="s">
        <v>381</v>
      </c>
      <c r="G4561" s="619" t="s">
        <v>370</v>
      </c>
    </row>
    <row r="4562">
      <c r="A4562" s="619" t="s">
        <v>9638</v>
      </c>
      <c r="B4562" s="619" t="s">
        <v>9639</v>
      </c>
      <c r="C4562" s="619" t="s">
        <v>395</v>
      </c>
      <c r="D4562" s="619" t="s">
        <v>380</v>
      </c>
      <c r="E4562" s="619" t="s">
        <v>370</v>
      </c>
      <c r="F4562" s="619" t="s">
        <v>381</v>
      </c>
      <c r="G4562" s="619" t="s">
        <v>370</v>
      </c>
    </row>
    <row r="4563">
      <c r="A4563" s="619" t="s">
        <v>9640</v>
      </c>
      <c r="B4563" s="619" t="s">
        <v>9641</v>
      </c>
      <c r="C4563" s="619" t="s">
        <v>379</v>
      </c>
      <c r="D4563" s="619" t="s">
        <v>380</v>
      </c>
      <c r="E4563" s="619" t="s">
        <v>370</v>
      </c>
      <c r="F4563" s="619" t="s">
        <v>381</v>
      </c>
      <c r="G4563" s="619" t="s">
        <v>370</v>
      </c>
    </row>
    <row r="4564">
      <c r="A4564" s="619" t="s">
        <v>9642</v>
      </c>
      <c r="B4564" s="619" t="s">
        <v>9643</v>
      </c>
      <c r="C4564" s="619" t="s">
        <v>379</v>
      </c>
      <c r="D4564" s="619" t="s">
        <v>380</v>
      </c>
      <c r="E4564" s="619" t="s">
        <v>370</v>
      </c>
      <c r="F4564" s="619" t="s">
        <v>381</v>
      </c>
      <c r="G4564" s="619" t="s">
        <v>370</v>
      </c>
    </row>
    <row r="4565">
      <c r="A4565" s="619" t="s">
        <v>9644</v>
      </c>
      <c r="B4565" s="619" t="s">
        <v>9645</v>
      </c>
      <c r="C4565" s="619" t="s">
        <v>458</v>
      </c>
      <c r="D4565" s="619" t="s">
        <v>380</v>
      </c>
      <c r="E4565" s="619" t="s">
        <v>370</v>
      </c>
      <c r="F4565" s="619" t="s">
        <v>381</v>
      </c>
      <c r="G4565" s="619" t="s">
        <v>370</v>
      </c>
    </row>
    <row r="4566">
      <c r="A4566" s="619" t="s">
        <v>9646</v>
      </c>
      <c r="B4566" s="619" t="s">
        <v>9647</v>
      </c>
      <c r="C4566" s="619" t="s">
        <v>379</v>
      </c>
      <c r="D4566" s="619" t="s">
        <v>380</v>
      </c>
      <c r="E4566" s="619" t="s">
        <v>370</v>
      </c>
      <c r="F4566" s="619" t="s">
        <v>381</v>
      </c>
      <c r="G4566" s="619" t="s">
        <v>370</v>
      </c>
    </row>
    <row r="4567">
      <c r="A4567" s="619" t="s">
        <v>9648</v>
      </c>
      <c r="B4567" s="619" t="s">
        <v>9649</v>
      </c>
      <c r="C4567" s="619" t="s">
        <v>395</v>
      </c>
      <c r="D4567" s="619" t="s">
        <v>380</v>
      </c>
      <c r="E4567" s="619" t="s">
        <v>370</v>
      </c>
      <c r="F4567" s="619" t="s">
        <v>381</v>
      </c>
      <c r="G4567" s="619" t="s">
        <v>370</v>
      </c>
    </row>
    <row r="4568">
      <c r="A4568" s="619" t="s">
        <v>9650</v>
      </c>
      <c r="B4568" s="619" t="s">
        <v>9651</v>
      </c>
      <c r="C4568" s="619" t="s">
        <v>4907</v>
      </c>
      <c r="D4568" s="619" t="s">
        <v>380</v>
      </c>
      <c r="E4568" s="619" t="s">
        <v>370</v>
      </c>
      <c r="F4568" s="619" t="s">
        <v>381</v>
      </c>
      <c r="G4568" s="619" t="s">
        <v>370</v>
      </c>
    </row>
    <row r="4569">
      <c r="A4569" s="619" t="s">
        <v>9652</v>
      </c>
      <c r="B4569" s="619" t="s">
        <v>9653</v>
      </c>
      <c r="C4569" s="619" t="s">
        <v>3645</v>
      </c>
      <c r="D4569" s="619" t="s">
        <v>387</v>
      </c>
      <c r="E4569" s="619" t="s">
        <v>370</v>
      </c>
      <c r="F4569" s="619" t="s">
        <v>399</v>
      </c>
      <c r="G4569" s="619" t="s">
        <v>370</v>
      </c>
    </row>
    <row r="4570">
      <c r="A4570" s="619" t="s">
        <v>9654</v>
      </c>
      <c r="B4570" s="619" t="s">
        <v>9655</v>
      </c>
      <c r="C4570" s="619" t="s">
        <v>379</v>
      </c>
      <c r="D4570" s="619" t="s">
        <v>380</v>
      </c>
      <c r="E4570" s="619" t="s">
        <v>370</v>
      </c>
      <c r="F4570" s="619" t="s">
        <v>381</v>
      </c>
      <c r="G4570" s="619" t="s">
        <v>370</v>
      </c>
    </row>
    <row r="4571">
      <c r="A4571" s="619" t="s">
        <v>9656</v>
      </c>
      <c r="B4571" s="619" t="s">
        <v>9657</v>
      </c>
      <c r="C4571" s="619" t="s">
        <v>390</v>
      </c>
      <c r="D4571" s="619" t="s">
        <v>381</v>
      </c>
      <c r="E4571" s="619" t="s">
        <v>370</v>
      </c>
      <c r="F4571" s="619" t="s">
        <v>386</v>
      </c>
      <c r="G4571" s="619" t="s">
        <v>370</v>
      </c>
    </row>
    <row r="4572">
      <c r="A4572" s="619" t="s">
        <v>9658</v>
      </c>
      <c r="B4572" s="619" t="s">
        <v>9659</v>
      </c>
      <c r="C4572" s="619" t="s">
        <v>4147</v>
      </c>
      <c r="D4572" s="619" t="s">
        <v>386</v>
      </c>
      <c r="E4572" s="619" t="s">
        <v>370</v>
      </c>
      <c r="F4572" s="619" t="s">
        <v>387</v>
      </c>
      <c r="G4572" s="619" t="s">
        <v>370</v>
      </c>
    </row>
    <row r="4573">
      <c r="A4573" s="619" t="s">
        <v>9660</v>
      </c>
      <c r="B4573" s="619" t="s">
        <v>9661</v>
      </c>
      <c r="C4573" s="619" t="s">
        <v>390</v>
      </c>
      <c r="D4573" s="619" t="s">
        <v>381</v>
      </c>
      <c r="E4573" s="619" t="s">
        <v>370</v>
      </c>
      <c r="F4573" s="619" t="s">
        <v>386</v>
      </c>
      <c r="G4573" s="619" t="s">
        <v>370</v>
      </c>
    </row>
    <row r="4574">
      <c r="A4574" s="619" t="s">
        <v>9662</v>
      </c>
      <c r="B4574" s="619" t="s">
        <v>9663</v>
      </c>
      <c r="C4574" s="619" t="s">
        <v>385</v>
      </c>
      <c r="D4574" s="619" t="s">
        <v>386</v>
      </c>
      <c r="E4574" s="619" t="s">
        <v>370</v>
      </c>
      <c r="F4574" s="619" t="s">
        <v>387</v>
      </c>
      <c r="G4574" s="619" t="s">
        <v>370</v>
      </c>
    </row>
    <row r="4575">
      <c r="A4575" s="619" t="s">
        <v>9664</v>
      </c>
      <c r="B4575" s="619" t="s">
        <v>9665</v>
      </c>
      <c r="C4575" s="619" t="s">
        <v>379</v>
      </c>
      <c r="D4575" s="619" t="s">
        <v>380</v>
      </c>
      <c r="E4575" s="619" t="s">
        <v>370</v>
      </c>
      <c r="F4575" s="619" t="s">
        <v>381</v>
      </c>
      <c r="G4575" s="619" t="s">
        <v>370</v>
      </c>
    </row>
    <row r="4576">
      <c r="A4576" s="619" t="s">
        <v>9666</v>
      </c>
      <c r="B4576" s="619" t="s">
        <v>9667</v>
      </c>
      <c r="C4576" s="619" t="s">
        <v>385</v>
      </c>
      <c r="D4576" s="619" t="s">
        <v>386</v>
      </c>
      <c r="E4576" s="619" t="s">
        <v>370</v>
      </c>
      <c r="F4576" s="619" t="s">
        <v>387</v>
      </c>
      <c r="G4576" s="619" t="s">
        <v>370</v>
      </c>
    </row>
    <row r="4577">
      <c r="A4577" s="619" t="s">
        <v>9668</v>
      </c>
      <c r="B4577" s="619" t="s">
        <v>9669</v>
      </c>
      <c r="C4577" s="619" t="s">
        <v>406</v>
      </c>
      <c r="D4577" s="619" t="s">
        <v>387</v>
      </c>
      <c r="E4577" s="619" t="s">
        <v>370</v>
      </c>
      <c r="F4577" s="619" t="s">
        <v>399</v>
      </c>
      <c r="G4577" s="619" t="s">
        <v>370</v>
      </c>
    </row>
    <row r="4578">
      <c r="A4578" s="619" t="s">
        <v>9670</v>
      </c>
      <c r="B4578" s="619" t="s">
        <v>9671</v>
      </c>
      <c r="C4578" s="619" t="s">
        <v>4379</v>
      </c>
      <c r="D4578" s="619" t="s">
        <v>399</v>
      </c>
      <c r="E4578" s="619" t="s">
        <v>370</v>
      </c>
      <c r="F4578" s="619" t="s">
        <v>367</v>
      </c>
      <c r="G4578" s="619" t="s">
        <v>370</v>
      </c>
    </row>
    <row r="4579">
      <c r="A4579" s="619" t="s">
        <v>9672</v>
      </c>
      <c r="B4579" s="619" t="s">
        <v>9673</v>
      </c>
      <c r="C4579" s="619" t="s">
        <v>531</v>
      </c>
      <c r="D4579" s="619" t="s">
        <v>399</v>
      </c>
      <c r="E4579" s="619" t="s">
        <v>370</v>
      </c>
      <c r="F4579" s="619" t="s">
        <v>367</v>
      </c>
      <c r="G4579" s="619" t="s">
        <v>370</v>
      </c>
    </row>
    <row r="4580">
      <c r="A4580" s="619" t="s">
        <v>9674</v>
      </c>
      <c r="B4580" s="619" t="s">
        <v>9675</v>
      </c>
      <c r="C4580" s="619" t="s">
        <v>385</v>
      </c>
      <c r="D4580" s="619" t="s">
        <v>386</v>
      </c>
      <c r="E4580" s="619" t="s">
        <v>370</v>
      </c>
      <c r="F4580" s="619" t="s">
        <v>387</v>
      </c>
      <c r="G4580" s="619" t="s">
        <v>370</v>
      </c>
    </row>
    <row r="4581">
      <c r="A4581" s="619" t="s">
        <v>9676</v>
      </c>
      <c r="B4581" s="619" t="s">
        <v>9677</v>
      </c>
      <c r="C4581" s="619" t="s">
        <v>406</v>
      </c>
      <c r="D4581" s="619" t="s">
        <v>387</v>
      </c>
      <c r="E4581" s="619" t="s">
        <v>370</v>
      </c>
      <c r="F4581" s="619" t="s">
        <v>399</v>
      </c>
      <c r="G4581" s="619" t="s">
        <v>370</v>
      </c>
    </row>
    <row r="4582">
      <c r="A4582" s="619" t="s">
        <v>9678</v>
      </c>
      <c r="B4582" s="619" t="s">
        <v>9679</v>
      </c>
      <c r="C4582" s="619" t="s">
        <v>395</v>
      </c>
      <c r="D4582" s="619" t="s">
        <v>380</v>
      </c>
      <c r="E4582" s="619" t="s">
        <v>370</v>
      </c>
      <c r="F4582" s="619" t="s">
        <v>381</v>
      </c>
      <c r="G4582" s="619" t="s">
        <v>370</v>
      </c>
    </row>
    <row r="4583">
      <c r="A4583" s="619" t="s">
        <v>9680</v>
      </c>
      <c r="B4583" s="619" t="s">
        <v>9681</v>
      </c>
      <c r="C4583" s="619" t="s">
        <v>385</v>
      </c>
      <c r="D4583" s="619" t="s">
        <v>386</v>
      </c>
      <c r="E4583" s="619" t="s">
        <v>370</v>
      </c>
      <c r="F4583" s="619" t="s">
        <v>387</v>
      </c>
      <c r="G4583" s="619" t="s">
        <v>370</v>
      </c>
    </row>
    <row r="4584">
      <c r="A4584" s="619" t="s">
        <v>9682</v>
      </c>
      <c r="B4584" s="619" t="s">
        <v>9683</v>
      </c>
      <c r="C4584" s="619" t="s">
        <v>531</v>
      </c>
      <c r="D4584" s="619" t="s">
        <v>399</v>
      </c>
      <c r="E4584" s="619" t="s">
        <v>370</v>
      </c>
      <c r="F4584" s="619" t="s">
        <v>367</v>
      </c>
      <c r="G4584" s="619" t="s">
        <v>370</v>
      </c>
    </row>
    <row r="4585">
      <c r="A4585" s="619" t="s">
        <v>9684</v>
      </c>
      <c r="B4585" s="619" t="s">
        <v>9685</v>
      </c>
      <c r="C4585" s="619" t="s">
        <v>385</v>
      </c>
      <c r="D4585" s="619" t="s">
        <v>386</v>
      </c>
      <c r="E4585" s="619" t="s">
        <v>370</v>
      </c>
      <c r="F4585" s="619" t="s">
        <v>387</v>
      </c>
      <c r="G4585" s="619" t="s">
        <v>370</v>
      </c>
    </row>
    <row r="4586">
      <c r="A4586" s="619" t="s">
        <v>9686</v>
      </c>
      <c r="B4586" s="619" t="s">
        <v>9687</v>
      </c>
      <c r="C4586" s="619" t="s">
        <v>390</v>
      </c>
      <c r="D4586" s="619" t="s">
        <v>381</v>
      </c>
      <c r="E4586" s="619" t="s">
        <v>370</v>
      </c>
      <c r="F4586" s="619" t="s">
        <v>386</v>
      </c>
      <c r="G4586" s="619" t="s">
        <v>370</v>
      </c>
    </row>
    <row r="4587">
      <c r="A4587" s="619" t="s">
        <v>9688</v>
      </c>
      <c r="B4587" s="619" t="s">
        <v>9689</v>
      </c>
      <c r="C4587" s="619" t="s">
        <v>379</v>
      </c>
      <c r="D4587" s="619" t="s">
        <v>380</v>
      </c>
      <c r="E4587" s="619" t="s">
        <v>370</v>
      </c>
      <c r="F4587" s="619" t="s">
        <v>381</v>
      </c>
      <c r="G4587" s="619" t="s">
        <v>370</v>
      </c>
    </row>
    <row r="4588">
      <c r="A4588" s="619" t="s">
        <v>9690</v>
      </c>
      <c r="B4588" s="619" t="s">
        <v>9691</v>
      </c>
      <c r="C4588" s="619" t="s">
        <v>395</v>
      </c>
      <c r="D4588" s="619" t="s">
        <v>380</v>
      </c>
      <c r="E4588" s="619" t="s">
        <v>370</v>
      </c>
      <c r="F4588" s="619" t="s">
        <v>381</v>
      </c>
      <c r="G4588" s="619" t="s">
        <v>371</v>
      </c>
    </row>
    <row r="4589">
      <c r="A4589" s="619" t="s">
        <v>9692</v>
      </c>
      <c r="B4589" s="619" t="s">
        <v>9693</v>
      </c>
      <c r="C4589" s="619" t="s">
        <v>379</v>
      </c>
      <c r="D4589" s="619" t="s">
        <v>380</v>
      </c>
      <c r="E4589" s="619" t="s">
        <v>370</v>
      </c>
      <c r="F4589" s="619" t="s">
        <v>381</v>
      </c>
      <c r="G4589" s="619" t="s">
        <v>370</v>
      </c>
    </row>
    <row r="4590">
      <c r="A4590" s="619" t="s">
        <v>9694</v>
      </c>
      <c r="B4590" s="619" t="s">
        <v>9695</v>
      </c>
      <c r="C4590" s="619" t="s">
        <v>390</v>
      </c>
      <c r="D4590" s="619" t="s">
        <v>381</v>
      </c>
      <c r="E4590" s="619" t="s">
        <v>370</v>
      </c>
      <c r="F4590" s="619" t="s">
        <v>386</v>
      </c>
      <c r="G4590" s="619" t="s">
        <v>370</v>
      </c>
    </row>
    <row r="4591">
      <c r="A4591" s="619" t="s">
        <v>9696</v>
      </c>
      <c r="B4591" s="619" t="s">
        <v>9697</v>
      </c>
      <c r="C4591" s="619" t="s">
        <v>379</v>
      </c>
      <c r="D4591" s="619" t="s">
        <v>380</v>
      </c>
      <c r="E4591" s="619" t="s">
        <v>370</v>
      </c>
      <c r="F4591" s="619" t="s">
        <v>381</v>
      </c>
      <c r="G4591" s="619" t="s">
        <v>370</v>
      </c>
    </row>
    <row r="4592">
      <c r="A4592" s="619" t="s">
        <v>5134</v>
      </c>
      <c r="B4592" s="619" t="s">
        <v>5135</v>
      </c>
      <c r="C4592" s="619" t="s">
        <v>6122</v>
      </c>
      <c r="D4592" s="619" t="s">
        <v>381</v>
      </c>
      <c r="E4592" s="619" t="s">
        <v>370</v>
      </c>
      <c r="F4592" s="619" t="s">
        <v>386</v>
      </c>
      <c r="G4592" s="619" t="s">
        <v>370</v>
      </c>
    </row>
    <row r="4593">
      <c r="A4593" s="619" t="s">
        <v>9698</v>
      </c>
      <c r="B4593" s="619" t="s">
        <v>9699</v>
      </c>
      <c r="C4593" s="619" t="s">
        <v>1274</v>
      </c>
      <c r="D4593" s="619" t="s">
        <v>381</v>
      </c>
      <c r="E4593" s="619" t="s">
        <v>370</v>
      </c>
      <c r="F4593" s="619" t="s">
        <v>386</v>
      </c>
      <c r="G4593" s="619" t="s">
        <v>370</v>
      </c>
    </row>
    <row r="4594">
      <c r="A4594" s="619" t="s">
        <v>9700</v>
      </c>
      <c r="B4594" s="619" t="s">
        <v>9701</v>
      </c>
      <c r="C4594" s="619" t="s">
        <v>2008</v>
      </c>
      <c r="D4594" s="619" t="s">
        <v>399</v>
      </c>
      <c r="E4594" s="619" t="s">
        <v>370</v>
      </c>
      <c r="F4594" s="619" t="s">
        <v>367</v>
      </c>
      <c r="G4594" s="619" t="s">
        <v>370</v>
      </c>
    </row>
    <row r="4595">
      <c r="A4595" s="619" t="s">
        <v>9702</v>
      </c>
      <c r="B4595" s="619" t="s">
        <v>9703</v>
      </c>
      <c r="C4595" s="619" t="s">
        <v>379</v>
      </c>
      <c r="D4595" s="619" t="s">
        <v>380</v>
      </c>
      <c r="E4595" s="619" t="s">
        <v>370</v>
      </c>
      <c r="F4595" s="619" t="s">
        <v>381</v>
      </c>
      <c r="G4595" s="619" t="s">
        <v>370</v>
      </c>
    </row>
    <row r="4596">
      <c r="A4596" s="619" t="s">
        <v>9704</v>
      </c>
      <c r="B4596" s="619" t="s">
        <v>9705</v>
      </c>
      <c r="C4596" s="619" t="s">
        <v>3968</v>
      </c>
      <c r="D4596" s="619" t="s">
        <v>380</v>
      </c>
      <c r="E4596" s="619" t="s">
        <v>370</v>
      </c>
      <c r="F4596" s="619" t="s">
        <v>381</v>
      </c>
      <c r="G4596" s="619" t="s">
        <v>370</v>
      </c>
    </row>
    <row r="4597">
      <c r="A4597" s="619" t="s">
        <v>9706</v>
      </c>
      <c r="B4597" s="619" t="s">
        <v>9707</v>
      </c>
      <c r="C4597" s="619" t="s">
        <v>379</v>
      </c>
      <c r="D4597" s="619" t="s">
        <v>380</v>
      </c>
      <c r="E4597" s="619" t="s">
        <v>370</v>
      </c>
      <c r="F4597" s="619" t="s">
        <v>381</v>
      </c>
      <c r="G4597" s="619" t="s">
        <v>370</v>
      </c>
    </row>
    <row r="4598">
      <c r="A4598" s="619" t="s">
        <v>9708</v>
      </c>
      <c r="B4598" s="619" t="s">
        <v>9709</v>
      </c>
      <c r="C4598" s="619" t="s">
        <v>406</v>
      </c>
      <c r="D4598" s="619" t="s">
        <v>387</v>
      </c>
      <c r="E4598" s="619" t="s">
        <v>370</v>
      </c>
      <c r="F4598" s="619" t="s">
        <v>399</v>
      </c>
      <c r="G4598" s="619" t="s">
        <v>370</v>
      </c>
    </row>
    <row r="4599">
      <c r="A4599" s="619" t="s">
        <v>9710</v>
      </c>
      <c r="B4599" s="619" t="s">
        <v>9711</v>
      </c>
      <c r="C4599" s="619" t="s">
        <v>463</v>
      </c>
      <c r="D4599" s="619" t="s">
        <v>381</v>
      </c>
      <c r="E4599" s="619" t="s">
        <v>370</v>
      </c>
      <c r="F4599" s="619" t="s">
        <v>386</v>
      </c>
      <c r="G4599" s="619" t="s">
        <v>370</v>
      </c>
    </row>
    <row r="4600">
      <c r="A4600" s="619" t="s">
        <v>9712</v>
      </c>
      <c r="B4600" s="619" t="s">
        <v>9713</v>
      </c>
      <c r="C4600" s="619" t="s">
        <v>385</v>
      </c>
      <c r="D4600" s="619" t="s">
        <v>386</v>
      </c>
      <c r="E4600" s="619" t="s">
        <v>370</v>
      </c>
      <c r="F4600" s="619" t="s">
        <v>387</v>
      </c>
      <c r="G4600" s="619" t="s">
        <v>370</v>
      </c>
    </row>
    <row r="4601">
      <c r="A4601" s="619" t="s">
        <v>9714</v>
      </c>
      <c r="B4601" s="619" t="s">
        <v>9715</v>
      </c>
      <c r="C4601" s="619" t="s">
        <v>379</v>
      </c>
      <c r="D4601" s="619" t="s">
        <v>380</v>
      </c>
      <c r="E4601" s="619" t="s">
        <v>370</v>
      </c>
      <c r="F4601" s="619" t="s">
        <v>381</v>
      </c>
      <c r="G4601" s="619" t="s">
        <v>370</v>
      </c>
    </row>
    <row r="4602">
      <c r="A4602" s="619" t="s">
        <v>9716</v>
      </c>
      <c r="B4602" s="619" t="s">
        <v>9717</v>
      </c>
      <c r="C4602" s="619" t="s">
        <v>390</v>
      </c>
      <c r="D4602" s="619" t="s">
        <v>381</v>
      </c>
      <c r="E4602" s="619" t="s">
        <v>370</v>
      </c>
      <c r="F4602" s="619" t="s">
        <v>386</v>
      </c>
      <c r="G4602" s="619" t="s">
        <v>370</v>
      </c>
    </row>
    <row r="4603">
      <c r="A4603" s="619" t="s">
        <v>9718</v>
      </c>
      <c r="B4603" s="619" t="s">
        <v>9719</v>
      </c>
      <c r="C4603" s="619" t="s">
        <v>981</v>
      </c>
      <c r="D4603" s="619" t="s">
        <v>380</v>
      </c>
      <c r="E4603" s="619" t="s">
        <v>370</v>
      </c>
      <c r="F4603" s="619" t="s">
        <v>381</v>
      </c>
      <c r="G4603" s="619" t="s">
        <v>370</v>
      </c>
    </row>
    <row r="4604">
      <c r="A4604" s="619" t="s">
        <v>9720</v>
      </c>
      <c r="B4604" s="619" t="s">
        <v>9721</v>
      </c>
      <c r="C4604" s="619" t="s">
        <v>379</v>
      </c>
      <c r="D4604" s="619" t="s">
        <v>380</v>
      </c>
      <c r="E4604" s="619" t="s">
        <v>370</v>
      </c>
      <c r="F4604" s="619" t="s">
        <v>381</v>
      </c>
      <c r="G4604" s="619" t="s">
        <v>370</v>
      </c>
    </row>
    <row r="4605">
      <c r="A4605" s="619" t="s">
        <v>9722</v>
      </c>
      <c r="B4605" s="619" t="s">
        <v>9723</v>
      </c>
      <c r="C4605" s="619" t="s">
        <v>406</v>
      </c>
      <c r="D4605" s="619" t="s">
        <v>387</v>
      </c>
      <c r="E4605" s="619" t="s">
        <v>370</v>
      </c>
      <c r="F4605" s="619" t="s">
        <v>399</v>
      </c>
      <c r="G4605" s="619" t="s">
        <v>370</v>
      </c>
    </row>
    <row r="4606">
      <c r="A4606" s="619" t="s">
        <v>9724</v>
      </c>
      <c r="B4606" s="619" t="s">
        <v>9725</v>
      </c>
      <c r="C4606" s="619" t="s">
        <v>395</v>
      </c>
      <c r="D4606" s="619" t="s">
        <v>380</v>
      </c>
      <c r="E4606" s="619" t="s">
        <v>370</v>
      </c>
      <c r="F4606" s="619" t="s">
        <v>381</v>
      </c>
      <c r="G4606" s="619" t="s">
        <v>370</v>
      </c>
    </row>
    <row r="4607">
      <c r="A4607" s="619" t="s">
        <v>9726</v>
      </c>
      <c r="B4607" s="619" t="s">
        <v>9727</v>
      </c>
      <c r="C4607" s="619" t="s">
        <v>6017</v>
      </c>
      <c r="D4607" s="619" t="s">
        <v>387</v>
      </c>
      <c r="E4607" s="619" t="s">
        <v>370</v>
      </c>
      <c r="F4607" s="619" t="s">
        <v>399</v>
      </c>
      <c r="G4607" s="619" t="s">
        <v>370</v>
      </c>
    </row>
    <row r="4608">
      <c r="A4608" s="619" t="s">
        <v>9728</v>
      </c>
      <c r="B4608" s="619" t="s">
        <v>9729</v>
      </c>
      <c r="C4608" s="619" t="s">
        <v>3968</v>
      </c>
      <c r="D4608" s="619" t="s">
        <v>380</v>
      </c>
      <c r="E4608" s="619" t="s">
        <v>370</v>
      </c>
      <c r="F4608" s="619" t="s">
        <v>381</v>
      </c>
      <c r="G4608" s="619" t="s">
        <v>370</v>
      </c>
    </row>
    <row r="4609">
      <c r="A4609" s="619" t="s">
        <v>9730</v>
      </c>
      <c r="B4609" s="619" t="s">
        <v>9731</v>
      </c>
      <c r="C4609" s="619" t="s">
        <v>379</v>
      </c>
      <c r="D4609" s="619" t="s">
        <v>380</v>
      </c>
      <c r="E4609" s="619" t="s">
        <v>370</v>
      </c>
      <c r="F4609" s="619" t="s">
        <v>381</v>
      </c>
      <c r="G4609" s="619" t="s">
        <v>370</v>
      </c>
    </row>
    <row r="4610">
      <c r="A4610" s="619" t="s">
        <v>9732</v>
      </c>
      <c r="B4610" s="619" t="s">
        <v>9733</v>
      </c>
      <c r="C4610" s="619" t="s">
        <v>406</v>
      </c>
      <c r="D4610" s="619" t="s">
        <v>387</v>
      </c>
      <c r="E4610" s="619" t="s">
        <v>370</v>
      </c>
      <c r="F4610" s="619" t="s">
        <v>399</v>
      </c>
      <c r="G4610" s="619" t="s">
        <v>370</v>
      </c>
    </row>
    <row r="4611">
      <c r="A4611" s="619" t="s">
        <v>9734</v>
      </c>
      <c r="B4611" s="619" t="s">
        <v>9735</v>
      </c>
      <c r="C4611" s="619" t="s">
        <v>3249</v>
      </c>
      <c r="D4611" s="619" t="s">
        <v>380</v>
      </c>
      <c r="E4611" s="619" t="s">
        <v>370</v>
      </c>
      <c r="F4611" s="619" t="s">
        <v>381</v>
      </c>
      <c r="G4611" s="619" t="s">
        <v>370</v>
      </c>
    </row>
    <row r="4612">
      <c r="A4612" s="619" t="s">
        <v>9736</v>
      </c>
      <c r="B4612" s="619" t="s">
        <v>9737</v>
      </c>
      <c r="C4612" s="619" t="s">
        <v>531</v>
      </c>
      <c r="D4612" s="619" t="s">
        <v>399</v>
      </c>
      <c r="E4612" s="619" t="s">
        <v>370</v>
      </c>
      <c r="F4612" s="619" t="s">
        <v>367</v>
      </c>
      <c r="G4612" s="619" t="s">
        <v>370</v>
      </c>
    </row>
    <row r="4613">
      <c r="A4613" s="619" t="s">
        <v>9738</v>
      </c>
      <c r="B4613" s="619" t="s">
        <v>9739</v>
      </c>
      <c r="C4613" s="619" t="s">
        <v>463</v>
      </c>
      <c r="D4613" s="619" t="s">
        <v>381</v>
      </c>
      <c r="E4613" s="619" t="s">
        <v>370</v>
      </c>
      <c r="F4613" s="619" t="s">
        <v>386</v>
      </c>
      <c r="G4613" s="619" t="s">
        <v>371</v>
      </c>
    </row>
    <row r="4614">
      <c r="A4614" s="619" t="s">
        <v>9740</v>
      </c>
      <c r="B4614" s="619" t="s">
        <v>9741</v>
      </c>
      <c r="C4614" s="619" t="s">
        <v>390</v>
      </c>
      <c r="D4614" s="619" t="s">
        <v>381</v>
      </c>
      <c r="E4614" s="619" t="s">
        <v>370</v>
      </c>
      <c r="F4614" s="619" t="s">
        <v>386</v>
      </c>
      <c r="G4614" s="619" t="s">
        <v>370</v>
      </c>
    </row>
    <row r="4615">
      <c r="A4615" s="619" t="s">
        <v>9742</v>
      </c>
      <c r="B4615" s="619" t="s">
        <v>9743</v>
      </c>
      <c r="C4615" s="619" t="s">
        <v>390</v>
      </c>
      <c r="D4615" s="619" t="s">
        <v>381</v>
      </c>
      <c r="E4615" s="619" t="s">
        <v>370</v>
      </c>
      <c r="F4615" s="619" t="s">
        <v>386</v>
      </c>
      <c r="G4615" s="619" t="s">
        <v>370</v>
      </c>
    </row>
    <row r="4616">
      <c r="A4616" s="619" t="s">
        <v>9744</v>
      </c>
      <c r="B4616" s="619" t="s">
        <v>9745</v>
      </c>
      <c r="C4616" s="619" t="s">
        <v>466</v>
      </c>
      <c r="D4616" s="619" t="s">
        <v>367</v>
      </c>
      <c r="E4616" s="619" t="s">
        <v>370</v>
      </c>
      <c r="F4616" s="619" t="s">
        <v>369</v>
      </c>
      <c r="G4616" s="619" t="s">
        <v>370</v>
      </c>
    </row>
    <row r="4617">
      <c r="A4617" s="619" t="s">
        <v>9746</v>
      </c>
      <c r="B4617" s="619" t="s">
        <v>9747</v>
      </c>
      <c r="C4617" s="619" t="s">
        <v>479</v>
      </c>
      <c r="D4617" s="619" t="s">
        <v>386</v>
      </c>
      <c r="E4617" s="619" t="s">
        <v>370</v>
      </c>
      <c r="F4617" s="619" t="s">
        <v>387</v>
      </c>
      <c r="G4617" s="619" t="s">
        <v>370</v>
      </c>
    </row>
    <row r="4618">
      <c r="A4618" s="619" t="s">
        <v>9748</v>
      </c>
      <c r="B4618" s="619" t="s">
        <v>9749</v>
      </c>
      <c r="C4618" s="619" t="s">
        <v>781</v>
      </c>
      <c r="D4618" s="619" t="s">
        <v>387</v>
      </c>
      <c r="E4618" s="619" t="s">
        <v>370</v>
      </c>
      <c r="F4618" s="619" t="s">
        <v>399</v>
      </c>
      <c r="G4618" s="619" t="s">
        <v>370</v>
      </c>
    </row>
    <row r="4619">
      <c r="A4619" s="619" t="s">
        <v>9750</v>
      </c>
      <c r="B4619" s="619" t="s">
        <v>9751</v>
      </c>
      <c r="C4619" s="619" t="s">
        <v>390</v>
      </c>
      <c r="D4619" s="619" t="s">
        <v>381</v>
      </c>
      <c r="E4619" s="619" t="s">
        <v>370</v>
      </c>
      <c r="F4619" s="619" t="s">
        <v>386</v>
      </c>
      <c r="G4619" s="619" t="s">
        <v>370</v>
      </c>
    </row>
    <row r="4620">
      <c r="A4620" s="619" t="s">
        <v>9752</v>
      </c>
      <c r="B4620" s="619" t="s">
        <v>9753</v>
      </c>
      <c r="C4620" s="619" t="s">
        <v>4147</v>
      </c>
      <c r="D4620" s="619" t="s">
        <v>386</v>
      </c>
      <c r="E4620" s="619" t="s">
        <v>370</v>
      </c>
      <c r="F4620" s="619" t="s">
        <v>387</v>
      </c>
      <c r="G4620" s="619" t="s">
        <v>370</v>
      </c>
    </row>
    <row r="4621">
      <c r="A4621" s="619" t="s">
        <v>9754</v>
      </c>
      <c r="B4621" s="619" t="s">
        <v>9755</v>
      </c>
      <c r="C4621" s="619" t="s">
        <v>379</v>
      </c>
      <c r="D4621" s="619" t="s">
        <v>380</v>
      </c>
      <c r="E4621" s="619" t="s">
        <v>370</v>
      </c>
      <c r="F4621" s="619" t="s">
        <v>381</v>
      </c>
      <c r="G4621" s="619" t="s">
        <v>370</v>
      </c>
    </row>
    <row r="4622">
      <c r="A4622" s="619" t="s">
        <v>9756</v>
      </c>
      <c r="B4622" s="619" t="s">
        <v>9757</v>
      </c>
      <c r="C4622" s="619" t="s">
        <v>406</v>
      </c>
      <c r="D4622" s="619" t="s">
        <v>387</v>
      </c>
      <c r="E4622" s="619" t="s">
        <v>370</v>
      </c>
      <c r="F4622" s="619" t="s">
        <v>399</v>
      </c>
      <c r="G4622" s="619" t="s">
        <v>371</v>
      </c>
    </row>
    <row r="4623">
      <c r="A4623" s="619" t="s">
        <v>9758</v>
      </c>
      <c r="B4623" s="619" t="s">
        <v>9759</v>
      </c>
      <c r="C4623" s="619" t="s">
        <v>1251</v>
      </c>
      <c r="D4623" s="619" t="s">
        <v>380</v>
      </c>
      <c r="E4623" s="619" t="s">
        <v>370</v>
      </c>
      <c r="F4623" s="619" t="s">
        <v>381</v>
      </c>
      <c r="G4623" s="619" t="s">
        <v>370</v>
      </c>
    </row>
    <row r="4624">
      <c r="A4624" s="619" t="s">
        <v>9760</v>
      </c>
      <c r="B4624" s="619" t="s">
        <v>9761</v>
      </c>
      <c r="C4624" s="619" t="s">
        <v>379</v>
      </c>
      <c r="D4624" s="619" t="s">
        <v>380</v>
      </c>
      <c r="E4624" s="619" t="s">
        <v>370</v>
      </c>
      <c r="F4624" s="619" t="s">
        <v>381</v>
      </c>
      <c r="G4624" s="619" t="s">
        <v>370</v>
      </c>
    </row>
    <row r="4625">
      <c r="A4625" s="619" t="s">
        <v>9762</v>
      </c>
      <c r="B4625" s="619" t="s">
        <v>9763</v>
      </c>
      <c r="C4625" s="619" t="s">
        <v>395</v>
      </c>
      <c r="D4625" s="619" t="s">
        <v>380</v>
      </c>
      <c r="E4625" s="619" t="s">
        <v>370</v>
      </c>
      <c r="F4625" s="619" t="s">
        <v>381</v>
      </c>
      <c r="G4625" s="619" t="s">
        <v>370</v>
      </c>
    </row>
    <row r="4626">
      <c r="A4626" s="619" t="s">
        <v>9764</v>
      </c>
      <c r="B4626" s="619" t="s">
        <v>9765</v>
      </c>
      <c r="C4626" s="619" t="s">
        <v>379</v>
      </c>
      <c r="D4626" s="619" t="s">
        <v>380</v>
      </c>
      <c r="E4626" s="619" t="s">
        <v>370</v>
      </c>
      <c r="F4626" s="619" t="s">
        <v>381</v>
      </c>
      <c r="G4626" s="619" t="s">
        <v>370</v>
      </c>
    </row>
    <row r="4627">
      <c r="A4627" s="619" t="s">
        <v>9766</v>
      </c>
      <c r="B4627" s="619" t="s">
        <v>9767</v>
      </c>
      <c r="C4627" s="619" t="s">
        <v>390</v>
      </c>
      <c r="D4627" s="619" t="s">
        <v>381</v>
      </c>
      <c r="E4627" s="619" t="s">
        <v>370</v>
      </c>
      <c r="F4627" s="619" t="s">
        <v>386</v>
      </c>
      <c r="G4627" s="619" t="s">
        <v>370</v>
      </c>
    </row>
    <row r="4628">
      <c r="A4628" s="619" t="s">
        <v>9768</v>
      </c>
      <c r="B4628" s="619" t="s">
        <v>9769</v>
      </c>
      <c r="C4628" s="619" t="s">
        <v>379</v>
      </c>
      <c r="D4628" s="619" t="s">
        <v>380</v>
      </c>
      <c r="E4628" s="619" t="s">
        <v>370</v>
      </c>
      <c r="F4628" s="619" t="s">
        <v>381</v>
      </c>
      <c r="G4628" s="619" t="s">
        <v>370</v>
      </c>
    </row>
    <row r="4629">
      <c r="A4629" s="619" t="s">
        <v>9770</v>
      </c>
      <c r="B4629" s="619" t="s">
        <v>9771</v>
      </c>
      <c r="C4629" s="619" t="s">
        <v>9772</v>
      </c>
      <c r="D4629" s="619" t="s">
        <v>367</v>
      </c>
      <c r="E4629" s="619" t="s">
        <v>370</v>
      </c>
      <c r="F4629" s="619" t="s">
        <v>369</v>
      </c>
      <c r="G4629" s="619" t="s">
        <v>370</v>
      </c>
    </row>
    <row r="4630">
      <c r="A4630" s="619" t="s">
        <v>9773</v>
      </c>
      <c r="B4630" s="619" t="s">
        <v>9774</v>
      </c>
      <c r="C4630" s="619" t="s">
        <v>406</v>
      </c>
      <c r="D4630" s="619" t="s">
        <v>387</v>
      </c>
      <c r="E4630" s="619" t="s">
        <v>370</v>
      </c>
      <c r="F4630" s="619" t="s">
        <v>399</v>
      </c>
      <c r="G4630" s="619" t="s">
        <v>370</v>
      </c>
    </row>
    <row r="4631">
      <c r="A4631" s="619" t="s">
        <v>9775</v>
      </c>
      <c r="B4631" s="619" t="s">
        <v>9776</v>
      </c>
      <c r="C4631" s="619" t="s">
        <v>390</v>
      </c>
      <c r="D4631" s="619" t="s">
        <v>381</v>
      </c>
      <c r="E4631" s="619" t="s">
        <v>370</v>
      </c>
      <c r="F4631" s="619" t="s">
        <v>386</v>
      </c>
      <c r="G4631" s="619" t="s">
        <v>371</v>
      </c>
    </row>
    <row r="4632">
      <c r="A4632" s="619" t="s">
        <v>9777</v>
      </c>
      <c r="B4632" s="619" t="s">
        <v>9778</v>
      </c>
      <c r="C4632" s="619" t="s">
        <v>379</v>
      </c>
      <c r="D4632" s="619" t="s">
        <v>380</v>
      </c>
      <c r="E4632" s="619" t="s">
        <v>370</v>
      </c>
      <c r="F4632" s="619" t="s">
        <v>381</v>
      </c>
      <c r="G4632" s="619" t="s">
        <v>370</v>
      </c>
    </row>
    <row r="4633">
      <c r="A4633" s="619" t="s">
        <v>9779</v>
      </c>
      <c r="B4633" s="619" t="s">
        <v>9780</v>
      </c>
      <c r="C4633" s="619" t="s">
        <v>1113</v>
      </c>
      <c r="D4633" s="619" t="s">
        <v>399</v>
      </c>
      <c r="E4633" s="619" t="s">
        <v>370</v>
      </c>
      <c r="F4633" s="619" t="s">
        <v>367</v>
      </c>
      <c r="G4633" s="619" t="s">
        <v>370</v>
      </c>
    </row>
    <row r="4634">
      <c r="A4634" s="619" t="s">
        <v>9781</v>
      </c>
      <c r="B4634" s="619" t="s">
        <v>9782</v>
      </c>
      <c r="C4634" s="619" t="s">
        <v>395</v>
      </c>
      <c r="D4634" s="619" t="s">
        <v>380</v>
      </c>
      <c r="E4634" s="619" t="s">
        <v>370</v>
      </c>
      <c r="F4634" s="619" t="s">
        <v>381</v>
      </c>
      <c r="G4634" s="619" t="s">
        <v>370</v>
      </c>
    </row>
    <row r="4635">
      <c r="A4635" s="619" t="s">
        <v>9783</v>
      </c>
      <c r="B4635" s="619" t="s">
        <v>9784</v>
      </c>
      <c r="C4635" s="619" t="s">
        <v>379</v>
      </c>
      <c r="D4635" s="619" t="s">
        <v>380</v>
      </c>
      <c r="E4635" s="619" t="s">
        <v>370</v>
      </c>
      <c r="F4635" s="619" t="s">
        <v>381</v>
      </c>
      <c r="G4635" s="619" t="s">
        <v>370</v>
      </c>
    </row>
    <row r="4636">
      <c r="A4636" s="619" t="s">
        <v>9785</v>
      </c>
      <c r="B4636" s="619" t="s">
        <v>9786</v>
      </c>
      <c r="C4636" s="619" t="s">
        <v>379</v>
      </c>
      <c r="D4636" s="619" t="s">
        <v>380</v>
      </c>
      <c r="E4636" s="619" t="s">
        <v>370</v>
      </c>
      <c r="F4636" s="619" t="s">
        <v>381</v>
      </c>
      <c r="G4636" s="619" t="s">
        <v>371</v>
      </c>
    </row>
    <row r="4637">
      <c r="A4637" s="619" t="s">
        <v>9787</v>
      </c>
      <c r="B4637" s="619" t="s">
        <v>9788</v>
      </c>
      <c r="C4637" s="619" t="s">
        <v>379</v>
      </c>
      <c r="D4637" s="619" t="s">
        <v>380</v>
      </c>
      <c r="E4637" s="619" t="s">
        <v>370</v>
      </c>
      <c r="F4637" s="619" t="s">
        <v>381</v>
      </c>
      <c r="G4637" s="619" t="s">
        <v>370</v>
      </c>
    </row>
    <row r="4638">
      <c r="A4638" s="619" t="s">
        <v>9789</v>
      </c>
      <c r="B4638" s="619" t="s">
        <v>9790</v>
      </c>
      <c r="C4638" s="619" t="s">
        <v>379</v>
      </c>
      <c r="D4638" s="619" t="s">
        <v>380</v>
      </c>
      <c r="E4638" s="619" t="s">
        <v>370</v>
      </c>
      <c r="F4638" s="619" t="s">
        <v>381</v>
      </c>
      <c r="G4638" s="619" t="s">
        <v>371</v>
      </c>
    </row>
    <row r="4639">
      <c r="A4639" s="619" t="s">
        <v>9791</v>
      </c>
      <c r="B4639" s="619" t="s">
        <v>9792</v>
      </c>
      <c r="C4639" s="619" t="s">
        <v>3879</v>
      </c>
      <c r="D4639" s="619" t="s">
        <v>380</v>
      </c>
      <c r="E4639" s="619" t="s">
        <v>370</v>
      </c>
      <c r="F4639" s="619" t="s">
        <v>381</v>
      </c>
      <c r="G4639" s="619" t="s">
        <v>370</v>
      </c>
    </row>
    <row r="4640">
      <c r="A4640" s="619" t="s">
        <v>9793</v>
      </c>
      <c r="B4640" s="619" t="s">
        <v>9794</v>
      </c>
      <c r="C4640" s="619" t="s">
        <v>379</v>
      </c>
      <c r="D4640" s="619" t="s">
        <v>380</v>
      </c>
      <c r="E4640" s="619" t="s">
        <v>370</v>
      </c>
      <c r="F4640" s="619" t="s">
        <v>381</v>
      </c>
      <c r="G4640" s="619" t="s">
        <v>370</v>
      </c>
    </row>
    <row r="4641">
      <c r="A4641" s="619" t="s">
        <v>9795</v>
      </c>
      <c r="B4641" s="619" t="s">
        <v>9796</v>
      </c>
      <c r="C4641" s="619" t="s">
        <v>4125</v>
      </c>
      <c r="D4641" s="619" t="s">
        <v>386</v>
      </c>
      <c r="E4641" s="619" t="s">
        <v>370</v>
      </c>
      <c r="F4641" s="619" t="s">
        <v>387</v>
      </c>
      <c r="G4641" s="619" t="s">
        <v>370</v>
      </c>
    </row>
    <row r="4642">
      <c r="A4642" s="619" t="s">
        <v>9797</v>
      </c>
      <c r="B4642" s="619" t="s">
        <v>9798</v>
      </c>
      <c r="C4642" s="619" t="s">
        <v>3754</v>
      </c>
      <c r="D4642" s="619" t="s">
        <v>387</v>
      </c>
      <c r="E4642" s="619" t="s">
        <v>370</v>
      </c>
      <c r="F4642" s="619" t="s">
        <v>399</v>
      </c>
      <c r="G4642" s="619" t="s">
        <v>370</v>
      </c>
    </row>
    <row r="4643">
      <c r="A4643" s="619" t="s">
        <v>9799</v>
      </c>
      <c r="B4643" s="619" t="s">
        <v>9800</v>
      </c>
      <c r="C4643" s="619" t="s">
        <v>395</v>
      </c>
      <c r="D4643" s="619" t="s">
        <v>380</v>
      </c>
      <c r="E4643" s="619" t="s">
        <v>370</v>
      </c>
      <c r="F4643" s="619" t="s">
        <v>381</v>
      </c>
      <c r="G4643" s="619" t="s">
        <v>370</v>
      </c>
    </row>
    <row r="4644">
      <c r="A4644" s="619" t="s">
        <v>9801</v>
      </c>
      <c r="B4644" s="619" t="s">
        <v>9802</v>
      </c>
      <c r="C4644" s="619" t="s">
        <v>395</v>
      </c>
      <c r="D4644" s="619" t="s">
        <v>380</v>
      </c>
      <c r="E4644" s="619" t="s">
        <v>370</v>
      </c>
      <c r="F4644" s="619" t="s">
        <v>381</v>
      </c>
      <c r="G4644" s="619" t="s">
        <v>371</v>
      </c>
    </row>
    <row r="4645">
      <c r="A4645" s="619" t="s">
        <v>9803</v>
      </c>
      <c r="B4645" s="619" t="s">
        <v>9804</v>
      </c>
      <c r="C4645" s="619" t="s">
        <v>1251</v>
      </c>
      <c r="D4645" s="619" t="s">
        <v>380</v>
      </c>
      <c r="E4645" s="619" t="s">
        <v>370</v>
      </c>
      <c r="F4645" s="619" t="s">
        <v>381</v>
      </c>
      <c r="G4645" s="619" t="s">
        <v>370</v>
      </c>
    </row>
    <row r="4646">
      <c r="A4646" s="619" t="s">
        <v>9805</v>
      </c>
      <c r="B4646" s="619" t="s">
        <v>9806</v>
      </c>
      <c r="C4646" s="619" t="s">
        <v>379</v>
      </c>
      <c r="D4646" s="619" t="s">
        <v>380</v>
      </c>
      <c r="E4646" s="619" t="s">
        <v>370</v>
      </c>
      <c r="F4646" s="619" t="s">
        <v>381</v>
      </c>
      <c r="G4646" s="619" t="s">
        <v>370</v>
      </c>
    </row>
    <row r="4647">
      <c r="A4647" s="619" t="s">
        <v>9807</v>
      </c>
      <c r="B4647" s="619" t="s">
        <v>9808</v>
      </c>
      <c r="C4647" s="619" t="s">
        <v>385</v>
      </c>
      <c r="D4647" s="619" t="s">
        <v>386</v>
      </c>
      <c r="E4647" s="619" t="s">
        <v>370</v>
      </c>
      <c r="F4647" s="619" t="s">
        <v>387</v>
      </c>
      <c r="G4647" s="619" t="s">
        <v>370</v>
      </c>
    </row>
    <row r="4648">
      <c r="A4648" s="619" t="s">
        <v>9809</v>
      </c>
      <c r="B4648" s="619" t="s">
        <v>9810</v>
      </c>
      <c r="C4648" s="619" t="s">
        <v>385</v>
      </c>
      <c r="D4648" s="619" t="s">
        <v>386</v>
      </c>
      <c r="E4648" s="619" t="s">
        <v>370</v>
      </c>
      <c r="F4648" s="619" t="s">
        <v>387</v>
      </c>
      <c r="G4648" s="619" t="s">
        <v>371</v>
      </c>
    </row>
    <row r="4649">
      <c r="A4649" s="619" t="s">
        <v>9811</v>
      </c>
      <c r="B4649" s="619" t="s">
        <v>9812</v>
      </c>
      <c r="C4649" s="619" t="s">
        <v>466</v>
      </c>
      <c r="D4649" s="619" t="s">
        <v>367</v>
      </c>
      <c r="E4649" s="619" t="s">
        <v>370</v>
      </c>
      <c r="F4649" s="619" t="s">
        <v>369</v>
      </c>
      <c r="G4649" s="619" t="s">
        <v>370</v>
      </c>
    </row>
    <row r="4650">
      <c r="A4650" s="619" t="s">
        <v>9813</v>
      </c>
      <c r="B4650" s="619" t="s">
        <v>9814</v>
      </c>
      <c r="C4650" s="619" t="s">
        <v>406</v>
      </c>
      <c r="D4650" s="619" t="s">
        <v>387</v>
      </c>
      <c r="E4650" s="619" t="s">
        <v>370</v>
      </c>
      <c r="F4650" s="619" t="s">
        <v>399</v>
      </c>
      <c r="G4650" s="619" t="s">
        <v>370</v>
      </c>
    </row>
    <row r="4651">
      <c r="A4651" s="619" t="s">
        <v>9815</v>
      </c>
      <c r="B4651" s="619" t="s">
        <v>9816</v>
      </c>
      <c r="C4651" s="619" t="s">
        <v>395</v>
      </c>
      <c r="D4651" s="619" t="s">
        <v>380</v>
      </c>
      <c r="E4651" s="619" t="s">
        <v>370</v>
      </c>
      <c r="F4651" s="619" t="s">
        <v>381</v>
      </c>
      <c r="G4651" s="619" t="s">
        <v>370</v>
      </c>
    </row>
    <row r="4652">
      <c r="A4652" s="619" t="s">
        <v>9817</v>
      </c>
      <c r="B4652" s="619" t="s">
        <v>9818</v>
      </c>
      <c r="C4652" s="619" t="s">
        <v>379</v>
      </c>
      <c r="D4652" s="619" t="s">
        <v>380</v>
      </c>
      <c r="E4652" s="619" t="s">
        <v>370</v>
      </c>
      <c r="F4652" s="619" t="s">
        <v>381</v>
      </c>
      <c r="G4652" s="619" t="s">
        <v>370</v>
      </c>
    </row>
    <row r="4653">
      <c r="A4653" s="619" t="s">
        <v>9819</v>
      </c>
      <c r="B4653" s="619" t="s">
        <v>9820</v>
      </c>
      <c r="C4653" s="619" t="s">
        <v>385</v>
      </c>
      <c r="D4653" s="619" t="s">
        <v>386</v>
      </c>
      <c r="E4653" s="619" t="s">
        <v>370</v>
      </c>
      <c r="F4653" s="619" t="s">
        <v>387</v>
      </c>
      <c r="G4653" s="619" t="s">
        <v>370</v>
      </c>
    </row>
    <row r="4654">
      <c r="A4654" s="619" t="s">
        <v>9821</v>
      </c>
      <c r="B4654" s="619" t="s">
        <v>9822</v>
      </c>
      <c r="C4654" s="619" t="s">
        <v>385</v>
      </c>
      <c r="D4654" s="619" t="s">
        <v>386</v>
      </c>
      <c r="E4654" s="619" t="s">
        <v>370</v>
      </c>
      <c r="F4654" s="619" t="s">
        <v>387</v>
      </c>
      <c r="G4654" s="619" t="s">
        <v>370</v>
      </c>
    </row>
    <row r="4655">
      <c r="A4655" s="619" t="s">
        <v>9823</v>
      </c>
      <c r="B4655" s="619" t="s">
        <v>9824</v>
      </c>
      <c r="C4655" s="619" t="s">
        <v>379</v>
      </c>
      <c r="D4655" s="619" t="s">
        <v>380</v>
      </c>
      <c r="E4655" s="619" t="s">
        <v>370</v>
      </c>
      <c r="F4655" s="619" t="s">
        <v>381</v>
      </c>
      <c r="G4655" s="619" t="s">
        <v>370</v>
      </c>
    </row>
    <row r="4656">
      <c r="A4656" s="619" t="s">
        <v>9825</v>
      </c>
      <c r="B4656" s="619" t="s">
        <v>9826</v>
      </c>
      <c r="C4656" s="619" t="s">
        <v>379</v>
      </c>
      <c r="D4656" s="619" t="s">
        <v>380</v>
      </c>
      <c r="E4656" s="619" t="s">
        <v>370</v>
      </c>
      <c r="F4656" s="619" t="s">
        <v>381</v>
      </c>
      <c r="G4656" s="619" t="s">
        <v>370</v>
      </c>
    </row>
    <row r="4657">
      <c r="A4657" s="619" t="s">
        <v>9827</v>
      </c>
      <c r="B4657" s="619" t="s">
        <v>9828</v>
      </c>
      <c r="C4657" s="619" t="s">
        <v>390</v>
      </c>
      <c r="D4657" s="619" t="s">
        <v>381</v>
      </c>
      <c r="E4657" s="619" t="s">
        <v>370</v>
      </c>
      <c r="F4657" s="619" t="s">
        <v>386</v>
      </c>
      <c r="G4657" s="619" t="s">
        <v>370</v>
      </c>
    </row>
    <row r="4658">
      <c r="A4658" s="619" t="s">
        <v>9829</v>
      </c>
      <c r="B4658" s="619" t="s">
        <v>9830</v>
      </c>
      <c r="C4658" s="619" t="s">
        <v>406</v>
      </c>
      <c r="D4658" s="619" t="s">
        <v>387</v>
      </c>
      <c r="E4658" s="619" t="s">
        <v>370</v>
      </c>
      <c r="F4658" s="619" t="s">
        <v>399</v>
      </c>
      <c r="G4658" s="619" t="s">
        <v>370</v>
      </c>
    </row>
    <row r="4659">
      <c r="A4659" s="619" t="s">
        <v>9831</v>
      </c>
      <c r="B4659" s="619" t="s">
        <v>9832</v>
      </c>
      <c r="C4659" s="619" t="s">
        <v>379</v>
      </c>
      <c r="D4659" s="619" t="s">
        <v>380</v>
      </c>
      <c r="E4659" s="619" t="s">
        <v>370</v>
      </c>
      <c r="F4659" s="619" t="s">
        <v>381</v>
      </c>
      <c r="G4659" s="619" t="s">
        <v>370</v>
      </c>
    </row>
    <row r="4660">
      <c r="A4660" s="619" t="s">
        <v>9833</v>
      </c>
      <c r="B4660" s="619" t="s">
        <v>9834</v>
      </c>
      <c r="C4660" s="619" t="s">
        <v>4874</v>
      </c>
      <c r="D4660" s="619" t="s">
        <v>381</v>
      </c>
      <c r="E4660" s="619" t="s">
        <v>370</v>
      </c>
      <c r="F4660" s="619" t="s">
        <v>386</v>
      </c>
      <c r="G4660" s="619" t="s">
        <v>370</v>
      </c>
    </row>
    <row r="4661">
      <c r="A4661" s="619" t="s">
        <v>3635</v>
      </c>
      <c r="B4661" s="619" t="s">
        <v>3636</v>
      </c>
      <c r="C4661" s="619" t="s">
        <v>390</v>
      </c>
      <c r="D4661" s="619" t="s">
        <v>381</v>
      </c>
      <c r="E4661" s="619" t="s">
        <v>370</v>
      </c>
      <c r="F4661" s="619" t="s">
        <v>386</v>
      </c>
      <c r="G4661" s="619" t="s">
        <v>370</v>
      </c>
    </row>
    <row r="4662">
      <c r="A4662" s="619" t="s">
        <v>9835</v>
      </c>
      <c r="B4662" s="619" t="s">
        <v>9836</v>
      </c>
      <c r="C4662" s="619" t="s">
        <v>379</v>
      </c>
      <c r="D4662" s="619" t="s">
        <v>380</v>
      </c>
      <c r="E4662" s="619" t="s">
        <v>370</v>
      </c>
      <c r="F4662" s="619" t="s">
        <v>381</v>
      </c>
      <c r="G4662" s="619" t="s">
        <v>370</v>
      </c>
    </row>
    <row r="4663">
      <c r="A4663" s="619" t="s">
        <v>9837</v>
      </c>
      <c r="B4663" s="619" t="s">
        <v>9838</v>
      </c>
      <c r="C4663" s="619" t="s">
        <v>379</v>
      </c>
      <c r="D4663" s="619" t="s">
        <v>380</v>
      </c>
      <c r="E4663" s="619" t="s">
        <v>370</v>
      </c>
      <c r="F4663" s="619" t="s">
        <v>381</v>
      </c>
      <c r="G4663" s="619" t="s">
        <v>370</v>
      </c>
    </row>
    <row r="4664">
      <c r="A4664" s="619" t="s">
        <v>9839</v>
      </c>
      <c r="B4664" s="619" t="s">
        <v>9840</v>
      </c>
      <c r="C4664" s="619" t="s">
        <v>406</v>
      </c>
      <c r="D4664" s="619" t="s">
        <v>387</v>
      </c>
      <c r="E4664" s="619" t="s">
        <v>370</v>
      </c>
      <c r="F4664" s="619" t="s">
        <v>399</v>
      </c>
      <c r="G4664" s="619" t="s">
        <v>371</v>
      </c>
    </row>
    <row r="4665">
      <c r="A4665" s="619" t="s">
        <v>9841</v>
      </c>
      <c r="B4665" s="619" t="s">
        <v>9842</v>
      </c>
      <c r="C4665" s="619" t="s">
        <v>3836</v>
      </c>
      <c r="D4665" s="619" t="s">
        <v>367</v>
      </c>
      <c r="E4665" s="619" t="s">
        <v>370</v>
      </c>
      <c r="F4665" s="619" t="s">
        <v>369</v>
      </c>
      <c r="G4665" s="619" t="s">
        <v>370</v>
      </c>
    </row>
    <row r="4666">
      <c r="A4666" s="619" t="s">
        <v>9843</v>
      </c>
      <c r="B4666" s="619" t="s">
        <v>9844</v>
      </c>
      <c r="C4666" s="619" t="s">
        <v>406</v>
      </c>
      <c r="D4666" s="619" t="s">
        <v>387</v>
      </c>
      <c r="E4666" s="619" t="s">
        <v>370</v>
      </c>
      <c r="F4666" s="619" t="s">
        <v>399</v>
      </c>
      <c r="G4666" s="619" t="s">
        <v>370</v>
      </c>
    </row>
    <row r="4667">
      <c r="A4667" s="619" t="s">
        <v>9845</v>
      </c>
      <c r="B4667" s="619" t="s">
        <v>9846</v>
      </c>
      <c r="C4667" s="619" t="s">
        <v>390</v>
      </c>
      <c r="D4667" s="619" t="s">
        <v>381</v>
      </c>
      <c r="E4667" s="619" t="s">
        <v>370</v>
      </c>
      <c r="F4667" s="619" t="s">
        <v>386</v>
      </c>
      <c r="G4667" s="619" t="s">
        <v>370</v>
      </c>
    </row>
    <row r="4668">
      <c r="A4668" s="619" t="s">
        <v>9847</v>
      </c>
      <c r="B4668" s="619" t="s">
        <v>9848</v>
      </c>
      <c r="C4668" s="619" t="s">
        <v>8910</v>
      </c>
      <c r="D4668" s="619" t="s">
        <v>367</v>
      </c>
      <c r="E4668" s="619" t="s">
        <v>370</v>
      </c>
      <c r="F4668" s="619" t="s">
        <v>369</v>
      </c>
      <c r="G4668" s="619" t="s">
        <v>370</v>
      </c>
    </row>
    <row r="4669">
      <c r="A4669" s="619" t="s">
        <v>9849</v>
      </c>
      <c r="B4669" s="619" t="s">
        <v>9850</v>
      </c>
      <c r="C4669" s="619" t="s">
        <v>399</v>
      </c>
      <c r="D4669" s="619" t="s">
        <v>399</v>
      </c>
      <c r="E4669" s="619" t="s">
        <v>370</v>
      </c>
      <c r="F4669" s="619" t="s">
        <v>367</v>
      </c>
      <c r="G4669" s="619" t="s">
        <v>370</v>
      </c>
    </row>
    <row r="4670">
      <c r="A4670" s="619" t="s">
        <v>9851</v>
      </c>
      <c r="B4670" s="619" t="s">
        <v>9852</v>
      </c>
      <c r="C4670" s="619" t="s">
        <v>385</v>
      </c>
      <c r="D4670" s="619" t="s">
        <v>386</v>
      </c>
      <c r="E4670" s="619" t="s">
        <v>370</v>
      </c>
      <c r="F4670" s="619" t="s">
        <v>387</v>
      </c>
      <c r="G4670" s="619" t="s">
        <v>370</v>
      </c>
    </row>
    <row r="4671">
      <c r="A4671" s="619" t="s">
        <v>9853</v>
      </c>
      <c r="B4671" s="619" t="s">
        <v>9854</v>
      </c>
      <c r="C4671" s="619" t="s">
        <v>390</v>
      </c>
      <c r="D4671" s="619" t="s">
        <v>381</v>
      </c>
      <c r="E4671" s="619" t="s">
        <v>370</v>
      </c>
      <c r="F4671" s="619" t="s">
        <v>386</v>
      </c>
      <c r="G4671" s="619" t="s">
        <v>370</v>
      </c>
    </row>
    <row r="4672">
      <c r="A4672" s="619" t="s">
        <v>9855</v>
      </c>
      <c r="B4672" s="619" t="s">
        <v>9856</v>
      </c>
      <c r="C4672" s="619" t="s">
        <v>385</v>
      </c>
      <c r="D4672" s="619" t="s">
        <v>386</v>
      </c>
      <c r="E4672" s="619" t="s">
        <v>370</v>
      </c>
      <c r="F4672" s="619" t="s">
        <v>387</v>
      </c>
      <c r="G4672" s="619" t="s">
        <v>373</v>
      </c>
    </row>
    <row r="4673">
      <c r="A4673" s="619" t="s">
        <v>9857</v>
      </c>
      <c r="B4673" s="619" t="s">
        <v>9858</v>
      </c>
      <c r="C4673" s="619" t="s">
        <v>406</v>
      </c>
      <c r="D4673" s="619" t="s">
        <v>387</v>
      </c>
      <c r="E4673" s="619" t="s">
        <v>370</v>
      </c>
      <c r="F4673" s="619" t="s">
        <v>399</v>
      </c>
      <c r="G4673" s="619" t="s">
        <v>370</v>
      </c>
    </row>
    <row r="4674">
      <c r="A4674" s="619" t="s">
        <v>9859</v>
      </c>
      <c r="B4674" s="619" t="s">
        <v>9860</v>
      </c>
      <c r="C4674" s="619" t="s">
        <v>379</v>
      </c>
      <c r="D4674" s="619" t="s">
        <v>380</v>
      </c>
      <c r="E4674" s="619" t="s">
        <v>370</v>
      </c>
      <c r="F4674" s="619" t="s">
        <v>381</v>
      </c>
      <c r="G4674" s="619" t="s">
        <v>370</v>
      </c>
    </row>
    <row r="4675">
      <c r="A4675" s="619" t="s">
        <v>9861</v>
      </c>
      <c r="B4675" s="619" t="s">
        <v>9862</v>
      </c>
      <c r="C4675" s="619" t="s">
        <v>379</v>
      </c>
      <c r="D4675" s="619" t="s">
        <v>380</v>
      </c>
      <c r="E4675" s="619" t="s">
        <v>370</v>
      </c>
      <c r="F4675" s="619" t="s">
        <v>381</v>
      </c>
      <c r="G4675" s="619" t="s">
        <v>370</v>
      </c>
    </row>
    <row r="4676">
      <c r="A4676" s="619" t="s">
        <v>9863</v>
      </c>
      <c r="B4676" s="619" t="s">
        <v>9864</v>
      </c>
      <c r="C4676" s="619" t="s">
        <v>3833</v>
      </c>
      <c r="D4676" s="619" t="s">
        <v>386</v>
      </c>
      <c r="E4676" s="619" t="s">
        <v>370</v>
      </c>
      <c r="F4676" s="619" t="s">
        <v>387</v>
      </c>
      <c r="G4676" s="619" t="s">
        <v>370</v>
      </c>
    </row>
    <row r="4677">
      <c r="A4677" s="619" t="s">
        <v>9865</v>
      </c>
      <c r="B4677" s="619" t="s">
        <v>9866</v>
      </c>
      <c r="C4677" s="619" t="s">
        <v>406</v>
      </c>
      <c r="D4677" s="619" t="s">
        <v>387</v>
      </c>
      <c r="E4677" s="619" t="s">
        <v>370</v>
      </c>
      <c r="F4677" s="619" t="s">
        <v>399</v>
      </c>
      <c r="G4677" s="619" t="s">
        <v>370</v>
      </c>
    </row>
    <row r="4678">
      <c r="A4678" s="619" t="s">
        <v>9867</v>
      </c>
      <c r="B4678" s="619" t="s">
        <v>9868</v>
      </c>
      <c r="C4678" s="619" t="s">
        <v>1274</v>
      </c>
      <c r="D4678" s="619" t="s">
        <v>381</v>
      </c>
      <c r="E4678" s="619" t="s">
        <v>370</v>
      </c>
      <c r="F4678" s="619" t="s">
        <v>386</v>
      </c>
      <c r="G4678" s="619" t="s">
        <v>370</v>
      </c>
    </row>
    <row r="4679">
      <c r="A4679" s="619" t="s">
        <v>9869</v>
      </c>
      <c r="B4679" s="619" t="s">
        <v>9870</v>
      </c>
      <c r="C4679" s="619" t="s">
        <v>379</v>
      </c>
      <c r="D4679" s="619" t="s">
        <v>380</v>
      </c>
      <c r="E4679" s="619" t="s">
        <v>370</v>
      </c>
      <c r="F4679" s="619" t="s">
        <v>381</v>
      </c>
      <c r="G4679" s="619" t="s">
        <v>370</v>
      </c>
    </row>
    <row r="4680">
      <c r="A4680" s="619" t="s">
        <v>9871</v>
      </c>
      <c r="B4680" s="619" t="s">
        <v>9872</v>
      </c>
      <c r="C4680" s="619" t="s">
        <v>406</v>
      </c>
      <c r="D4680" s="619" t="s">
        <v>387</v>
      </c>
      <c r="E4680" s="619" t="s">
        <v>370</v>
      </c>
      <c r="F4680" s="619" t="s">
        <v>399</v>
      </c>
      <c r="G4680" s="619" t="s">
        <v>370</v>
      </c>
    </row>
    <row r="4681">
      <c r="A4681" s="619" t="s">
        <v>9873</v>
      </c>
      <c r="B4681" s="619" t="s">
        <v>9874</v>
      </c>
      <c r="C4681" s="619" t="s">
        <v>379</v>
      </c>
      <c r="D4681" s="619" t="s">
        <v>380</v>
      </c>
      <c r="E4681" s="619" t="s">
        <v>370</v>
      </c>
      <c r="F4681" s="619" t="s">
        <v>381</v>
      </c>
      <c r="G4681" s="619" t="s">
        <v>370</v>
      </c>
    </row>
    <row r="4682">
      <c r="A4682" s="619" t="s">
        <v>9875</v>
      </c>
      <c r="B4682" s="619" t="s">
        <v>9876</v>
      </c>
      <c r="C4682" s="619" t="s">
        <v>390</v>
      </c>
      <c r="D4682" s="619" t="s">
        <v>381</v>
      </c>
      <c r="E4682" s="619" t="s">
        <v>370</v>
      </c>
      <c r="F4682" s="619" t="s">
        <v>386</v>
      </c>
      <c r="G4682" s="619" t="s">
        <v>370</v>
      </c>
    </row>
    <row r="4683">
      <c r="A4683" s="619" t="s">
        <v>9877</v>
      </c>
      <c r="B4683" s="619" t="s">
        <v>9878</v>
      </c>
      <c r="C4683" s="619" t="s">
        <v>398</v>
      </c>
      <c r="D4683" s="619" t="s">
        <v>387</v>
      </c>
      <c r="E4683" s="619" t="s">
        <v>370</v>
      </c>
      <c r="F4683" s="619" t="s">
        <v>399</v>
      </c>
      <c r="G4683" s="619" t="s">
        <v>370</v>
      </c>
    </row>
    <row r="4684">
      <c r="A4684" s="619" t="s">
        <v>9879</v>
      </c>
      <c r="B4684" s="619" t="s">
        <v>9880</v>
      </c>
      <c r="C4684" s="619" t="s">
        <v>379</v>
      </c>
      <c r="D4684" s="619" t="s">
        <v>380</v>
      </c>
      <c r="E4684" s="619" t="s">
        <v>370</v>
      </c>
      <c r="F4684" s="619" t="s">
        <v>381</v>
      </c>
      <c r="G4684" s="619" t="s">
        <v>370</v>
      </c>
    </row>
    <row r="4685">
      <c r="A4685" s="619" t="s">
        <v>9881</v>
      </c>
      <c r="B4685" s="619" t="s">
        <v>9882</v>
      </c>
      <c r="C4685" s="619" t="s">
        <v>3907</v>
      </c>
      <c r="D4685" s="619" t="s">
        <v>386</v>
      </c>
      <c r="E4685" s="619" t="s">
        <v>370</v>
      </c>
      <c r="F4685" s="619" t="s">
        <v>387</v>
      </c>
      <c r="G4685" s="619" t="s">
        <v>370</v>
      </c>
    </row>
    <row r="4686">
      <c r="A4686" s="619" t="s">
        <v>9883</v>
      </c>
      <c r="B4686" s="619" t="s">
        <v>9884</v>
      </c>
      <c r="C4686" s="619" t="s">
        <v>390</v>
      </c>
      <c r="D4686" s="619" t="s">
        <v>381</v>
      </c>
      <c r="E4686" s="619" t="s">
        <v>370</v>
      </c>
      <c r="F4686" s="619" t="s">
        <v>386</v>
      </c>
      <c r="G4686" s="619" t="s">
        <v>370</v>
      </c>
    </row>
    <row r="4687">
      <c r="A4687" s="619" t="s">
        <v>9885</v>
      </c>
      <c r="B4687" s="619" t="s">
        <v>9886</v>
      </c>
      <c r="C4687" s="619" t="s">
        <v>385</v>
      </c>
      <c r="D4687" s="619" t="s">
        <v>386</v>
      </c>
      <c r="E4687" s="619" t="s">
        <v>370</v>
      </c>
      <c r="F4687" s="619" t="s">
        <v>387</v>
      </c>
      <c r="G4687" s="619" t="s">
        <v>370</v>
      </c>
    </row>
    <row r="4688">
      <c r="A4688" s="619" t="s">
        <v>9887</v>
      </c>
      <c r="B4688" s="619" t="s">
        <v>9888</v>
      </c>
      <c r="C4688" s="619" t="s">
        <v>390</v>
      </c>
      <c r="D4688" s="619" t="s">
        <v>381</v>
      </c>
      <c r="E4688" s="619" t="s">
        <v>370</v>
      </c>
      <c r="F4688" s="619" t="s">
        <v>386</v>
      </c>
      <c r="G4688" s="619" t="s">
        <v>373</v>
      </c>
    </row>
    <row r="4689">
      <c r="A4689" s="619" t="s">
        <v>9889</v>
      </c>
      <c r="B4689" s="619" t="s">
        <v>9890</v>
      </c>
      <c r="C4689" s="619" t="s">
        <v>1532</v>
      </c>
      <c r="D4689" s="619" t="s">
        <v>381</v>
      </c>
      <c r="E4689" s="619" t="s">
        <v>370</v>
      </c>
      <c r="F4689" s="619" t="s">
        <v>386</v>
      </c>
      <c r="G4689" s="619" t="s">
        <v>370</v>
      </c>
    </row>
    <row r="4690">
      <c r="A4690" s="619" t="s">
        <v>9891</v>
      </c>
      <c r="B4690" s="619" t="s">
        <v>9892</v>
      </c>
      <c r="C4690" s="619" t="s">
        <v>379</v>
      </c>
      <c r="D4690" s="619" t="s">
        <v>380</v>
      </c>
      <c r="E4690" s="619" t="s">
        <v>370</v>
      </c>
      <c r="F4690" s="619" t="s">
        <v>381</v>
      </c>
      <c r="G4690" s="619" t="s">
        <v>370</v>
      </c>
    </row>
    <row r="4691">
      <c r="A4691" s="619" t="s">
        <v>9893</v>
      </c>
      <c r="B4691" s="619" t="s">
        <v>9894</v>
      </c>
      <c r="C4691" s="619" t="s">
        <v>406</v>
      </c>
      <c r="D4691" s="619" t="s">
        <v>387</v>
      </c>
      <c r="E4691" s="619" t="s">
        <v>370</v>
      </c>
      <c r="F4691" s="619" t="s">
        <v>399</v>
      </c>
      <c r="G4691" s="619" t="s">
        <v>370</v>
      </c>
    </row>
    <row r="4692">
      <c r="A4692" s="619" t="s">
        <v>9895</v>
      </c>
      <c r="B4692" s="619" t="s">
        <v>9896</v>
      </c>
      <c r="C4692" s="619" t="s">
        <v>390</v>
      </c>
      <c r="D4692" s="619" t="s">
        <v>381</v>
      </c>
      <c r="E4692" s="619" t="s">
        <v>370</v>
      </c>
      <c r="F4692" s="619" t="s">
        <v>386</v>
      </c>
      <c r="G4692" s="619" t="s">
        <v>370</v>
      </c>
    </row>
    <row r="4693">
      <c r="A4693" s="619" t="s">
        <v>9897</v>
      </c>
      <c r="B4693" s="619" t="s">
        <v>9898</v>
      </c>
      <c r="C4693" s="619" t="s">
        <v>390</v>
      </c>
      <c r="D4693" s="619" t="s">
        <v>381</v>
      </c>
      <c r="E4693" s="619" t="s">
        <v>370</v>
      </c>
      <c r="F4693" s="619" t="s">
        <v>386</v>
      </c>
      <c r="G4693" s="619" t="s">
        <v>370</v>
      </c>
    </row>
    <row r="4694">
      <c r="A4694" s="619" t="s">
        <v>9899</v>
      </c>
      <c r="B4694" s="619" t="s">
        <v>9900</v>
      </c>
      <c r="C4694" s="619" t="s">
        <v>390</v>
      </c>
      <c r="D4694" s="619" t="s">
        <v>381</v>
      </c>
      <c r="E4694" s="619" t="s">
        <v>370</v>
      </c>
      <c r="F4694" s="619" t="s">
        <v>386</v>
      </c>
      <c r="G4694" s="619" t="s">
        <v>370</v>
      </c>
    </row>
    <row r="4695">
      <c r="A4695" s="619" t="s">
        <v>9901</v>
      </c>
      <c r="B4695" s="619" t="s">
        <v>9902</v>
      </c>
      <c r="C4695" s="619" t="s">
        <v>379</v>
      </c>
      <c r="D4695" s="619" t="s">
        <v>380</v>
      </c>
      <c r="E4695" s="619" t="s">
        <v>370</v>
      </c>
      <c r="F4695" s="619" t="s">
        <v>381</v>
      </c>
      <c r="G4695" s="619" t="s">
        <v>370</v>
      </c>
    </row>
    <row r="4696">
      <c r="A4696" s="619" t="s">
        <v>9903</v>
      </c>
      <c r="B4696" s="619" t="s">
        <v>9904</v>
      </c>
      <c r="C4696" s="619" t="s">
        <v>390</v>
      </c>
      <c r="D4696" s="619" t="s">
        <v>381</v>
      </c>
      <c r="E4696" s="619" t="s">
        <v>370</v>
      </c>
      <c r="F4696" s="619" t="s">
        <v>386</v>
      </c>
      <c r="G4696" s="619" t="s">
        <v>370</v>
      </c>
    </row>
    <row r="4697">
      <c r="A4697" s="619" t="s">
        <v>9905</v>
      </c>
      <c r="B4697" s="619" t="s">
        <v>9906</v>
      </c>
      <c r="C4697" s="619" t="s">
        <v>8094</v>
      </c>
      <c r="D4697" s="619" t="s">
        <v>381</v>
      </c>
      <c r="E4697" s="619" t="s">
        <v>370</v>
      </c>
      <c r="F4697" s="619" t="s">
        <v>386</v>
      </c>
      <c r="G4697" s="619" t="s">
        <v>370</v>
      </c>
    </row>
    <row r="4698">
      <c r="A4698" s="619" t="s">
        <v>9907</v>
      </c>
      <c r="B4698" s="619" t="s">
        <v>9908</v>
      </c>
      <c r="C4698" s="619" t="s">
        <v>379</v>
      </c>
      <c r="D4698" s="619" t="s">
        <v>380</v>
      </c>
      <c r="E4698" s="619" t="s">
        <v>370</v>
      </c>
      <c r="F4698" s="619" t="s">
        <v>381</v>
      </c>
      <c r="G4698" s="619" t="s">
        <v>370</v>
      </c>
    </row>
    <row r="4699">
      <c r="A4699" s="619" t="s">
        <v>9909</v>
      </c>
      <c r="B4699" s="619" t="s">
        <v>9910</v>
      </c>
      <c r="C4699" s="619" t="s">
        <v>395</v>
      </c>
      <c r="D4699" s="619" t="s">
        <v>380</v>
      </c>
      <c r="E4699" s="619" t="s">
        <v>370</v>
      </c>
      <c r="F4699" s="619" t="s">
        <v>381</v>
      </c>
      <c r="G4699" s="619" t="s">
        <v>370</v>
      </c>
    </row>
    <row r="4700">
      <c r="A4700" s="619" t="s">
        <v>9911</v>
      </c>
      <c r="B4700" s="619" t="s">
        <v>9912</v>
      </c>
      <c r="C4700" s="619" t="s">
        <v>390</v>
      </c>
      <c r="D4700" s="619" t="s">
        <v>381</v>
      </c>
      <c r="E4700" s="619" t="s">
        <v>370</v>
      </c>
      <c r="F4700" s="619" t="s">
        <v>386</v>
      </c>
      <c r="G4700" s="619" t="s">
        <v>370</v>
      </c>
    </row>
    <row r="4701">
      <c r="A4701" s="619" t="s">
        <v>9913</v>
      </c>
      <c r="B4701" s="619" t="s">
        <v>9914</v>
      </c>
      <c r="C4701" s="619" t="s">
        <v>1041</v>
      </c>
      <c r="D4701" s="619" t="s">
        <v>387</v>
      </c>
      <c r="E4701" s="619" t="s">
        <v>370</v>
      </c>
      <c r="F4701" s="619" t="s">
        <v>399</v>
      </c>
      <c r="G4701" s="619" t="s">
        <v>370</v>
      </c>
    </row>
    <row r="4702">
      <c r="A4702" s="619" t="s">
        <v>9915</v>
      </c>
      <c r="B4702" s="619" t="s">
        <v>9916</v>
      </c>
      <c r="C4702" s="619" t="s">
        <v>3614</v>
      </c>
      <c r="D4702" s="619" t="s">
        <v>380</v>
      </c>
      <c r="E4702" s="619" t="s">
        <v>370</v>
      </c>
      <c r="F4702" s="619" t="s">
        <v>381</v>
      </c>
      <c r="G4702" s="619" t="s">
        <v>370</v>
      </c>
    </row>
    <row r="4703">
      <c r="A4703" s="619" t="s">
        <v>9917</v>
      </c>
      <c r="B4703" s="619" t="s">
        <v>9918</v>
      </c>
      <c r="C4703" s="619" t="s">
        <v>379</v>
      </c>
      <c r="D4703" s="619" t="s">
        <v>380</v>
      </c>
      <c r="E4703" s="619" t="s">
        <v>370</v>
      </c>
      <c r="F4703" s="619" t="s">
        <v>381</v>
      </c>
      <c r="G4703" s="619" t="s">
        <v>370</v>
      </c>
    </row>
    <row r="4704">
      <c r="A4704" s="619" t="s">
        <v>9919</v>
      </c>
      <c r="B4704" s="619" t="s">
        <v>9920</v>
      </c>
      <c r="C4704" s="619" t="s">
        <v>379</v>
      </c>
      <c r="D4704" s="619" t="s">
        <v>380</v>
      </c>
      <c r="E4704" s="619" t="s">
        <v>370</v>
      </c>
      <c r="F4704" s="619" t="s">
        <v>381</v>
      </c>
      <c r="G4704" s="619" t="s">
        <v>370</v>
      </c>
    </row>
    <row r="4705">
      <c r="A4705" s="619" t="s">
        <v>9921</v>
      </c>
      <c r="B4705" s="619" t="s">
        <v>9922</v>
      </c>
      <c r="C4705" s="619" t="s">
        <v>379</v>
      </c>
      <c r="D4705" s="619" t="s">
        <v>380</v>
      </c>
      <c r="E4705" s="619" t="s">
        <v>370</v>
      </c>
      <c r="F4705" s="619" t="s">
        <v>381</v>
      </c>
      <c r="G4705" s="619" t="s">
        <v>370</v>
      </c>
    </row>
    <row r="4706">
      <c r="A4706" s="619" t="s">
        <v>9923</v>
      </c>
      <c r="B4706" s="619" t="s">
        <v>9924</v>
      </c>
      <c r="C4706" s="619" t="s">
        <v>385</v>
      </c>
      <c r="D4706" s="619" t="s">
        <v>386</v>
      </c>
      <c r="E4706" s="619" t="s">
        <v>370</v>
      </c>
      <c r="F4706" s="619" t="s">
        <v>387</v>
      </c>
      <c r="G4706" s="619" t="s">
        <v>370</v>
      </c>
    </row>
    <row r="4707">
      <c r="A4707" s="619" t="s">
        <v>9925</v>
      </c>
      <c r="B4707" s="619" t="s">
        <v>9926</v>
      </c>
      <c r="C4707" s="619" t="s">
        <v>379</v>
      </c>
      <c r="D4707" s="619" t="s">
        <v>380</v>
      </c>
      <c r="E4707" s="619" t="s">
        <v>370</v>
      </c>
      <c r="F4707" s="619" t="s">
        <v>381</v>
      </c>
      <c r="G4707" s="619" t="s">
        <v>370</v>
      </c>
    </row>
    <row r="4708">
      <c r="A4708" s="619" t="s">
        <v>9927</v>
      </c>
      <c r="B4708" s="619" t="s">
        <v>9928</v>
      </c>
      <c r="C4708" s="619" t="s">
        <v>395</v>
      </c>
      <c r="D4708" s="619" t="s">
        <v>380</v>
      </c>
      <c r="E4708" s="619" t="s">
        <v>370</v>
      </c>
      <c r="F4708" s="619" t="s">
        <v>381</v>
      </c>
      <c r="G4708" s="619" t="s">
        <v>370</v>
      </c>
    </row>
    <row r="4709">
      <c r="A4709" s="619" t="s">
        <v>9929</v>
      </c>
      <c r="B4709" s="619" t="s">
        <v>9930</v>
      </c>
      <c r="C4709" s="619" t="s">
        <v>379</v>
      </c>
      <c r="D4709" s="619" t="s">
        <v>380</v>
      </c>
      <c r="E4709" s="619" t="s">
        <v>370</v>
      </c>
      <c r="F4709" s="619" t="s">
        <v>381</v>
      </c>
      <c r="G4709" s="619" t="s">
        <v>372</v>
      </c>
    </row>
    <row r="4710">
      <c r="A4710" s="619" t="s">
        <v>9931</v>
      </c>
      <c r="B4710" s="619" t="s">
        <v>9932</v>
      </c>
      <c r="C4710" s="619" t="s">
        <v>379</v>
      </c>
      <c r="D4710" s="619" t="s">
        <v>380</v>
      </c>
      <c r="E4710" s="619" t="s">
        <v>370</v>
      </c>
      <c r="F4710" s="619" t="s">
        <v>381</v>
      </c>
      <c r="G4710" s="619" t="s">
        <v>371</v>
      </c>
    </row>
    <row r="4711">
      <c r="A4711" s="619" t="s">
        <v>9933</v>
      </c>
      <c r="B4711" s="619" t="s">
        <v>9934</v>
      </c>
      <c r="C4711" s="619" t="s">
        <v>406</v>
      </c>
      <c r="D4711" s="619" t="s">
        <v>387</v>
      </c>
      <c r="E4711" s="619" t="s">
        <v>370</v>
      </c>
      <c r="F4711" s="619" t="s">
        <v>399</v>
      </c>
      <c r="G4711" s="619" t="s">
        <v>370</v>
      </c>
    </row>
    <row r="4712">
      <c r="A4712" s="619" t="s">
        <v>9935</v>
      </c>
      <c r="B4712" s="619" t="s">
        <v>9936</v>
      </c>
      <c r="C4712" s="619" t="s">
        <v>406</v>
      </c>
      <c r="D4712" s="619" t="s">
        <v>387</v>
      </c>
      <c r="E4712" s="619" t="s">
        <v>370</v>
      </c>
      <c r="F4712" s="619" t="s">
        <v>399</v>
      </c>
      <c r="G4712" s="619" t="s">
        <v>370</v>
      </c>
    </row>
    <row r="4713">
      <c r="A4713" s="619" t="s">
        <v>9937</v>
      </c>
      <c r="B4713" s="619" t="s">
        <v>9938</v>
      </c>
      <c r="C4713" s="619" t="s">
        <v>1113</v>
      </c>
      <c r="D4713" s="619" t="s">
        <v>399</v>
      </c>
      <c r="E4713" s="619" t="s">
        <v>370</v>
      </c>
      <c r="F4713" s="619" t="s">
        <v>367</v>
      </c>
      <c r="G4713" s="619" t="s">
        <v>370</v>
      </c>
    </row>
    <row r="4714">
      <c r="A4714" s="619" t="s">
        <v>9939</v>
      </c>
      <c r="B4714" s="619" t="s">
        <v>9940</v>
      </c>
      <c r="C4714" s="619" t="s">
        <v>385</v>
      </c>
      <c r="D4714" s="619" t="s">
        <v>386</v>
      </c>
      <c r="E4714" s="619" t="s">
        <v>370</v>
      </c>
      <c r="F4714" s="619" t="s">
        <v>387</v>
      </c>
      <c r="G4714" s="619" t="s">
        <v>370</v>
      </c>
    </row>
    <row r="4715">
      <c r="A4715" s="619" t="s">
        <v>9941</v>
      </c>
      <c r="B4715" s="619" t="s">
        <v>9942</v>
      </c>
      <c r="C4715" s="619" t="s">
        <v>406</v>
      </c>
      <c r="D4715" s="619" t="s">
        <v>387</v>
      </c>
      <c r="E4715" s="619" t="s">
        <v>370</v>
      </c>
      <c r="F4715" s="619" t="s">
        <v>399</v>
      </c>
      <c r="G4715" s="619" t="s">
        <v>370</v>
      </c>
    </row>
    <row r="4716">
      <c r="A4716" s="619" t="s">
        <v>9943</v>
      </c>
      <c r="B4716" s="619" t="s">
        <v>9944</v>
      </c>
      <c r="C4716" s="619" t="s">
        <v>379</v>
      </c>
      <c r="D4716" s="619" t="s">
        <v>380</v>
      </c>
      <c r="E4716" s="619" t="s">
        <v>370</v>
      </c>
      <c r="F4716" s="619" t="s">
        <v>381</v>
      </c>
      <c r="G4716" s="619" t="s">
        <v>370</v>
      </c>
    </row>
    <row r="4717">
      <c r="A4717" s="619" t="s">
        <v>9945</v>
      </c>
      <c r="B4717" s="619" t="s">
        <v>9946</v>
      </c>
      <c r="C4717" s="619" t="s">
        <v>379</v>
      </c>
      <c r="D4717" s="619" t="s">
        <v>380</v>
      </c>
      <c r="E4717" s="619" t="s">
        <v>370</v>
      </c>
      <c r="F4717" s="619" t="s">
        <v>381</v>
      </c>
      <c r="G4717" s="619" t="s">
        <v>371</v>
      </c>
    </row>
    <row r="4718">
      <c r="A4718" s="619" t="s">
        <v>9947</v>
      </c>
      <c r="B4718" s="619" t="s">
        <v>9948</v>
      </c>
      <c r="C4718" s="619" t="s">
        <v>385</v>
      </c>
      <c r="D4718" s="619" t="s">
        <v>386</v>
      </c>
      <c r="E4718" s="619" t="s">
        <v>370</v>
      </c>
      <c r="F4718" s="619" t="s">
        <v>387</v>
      </c>
      <c r="G4718" s="619" t="s">
        <v>370</v>
      </c>
    </row>
    <row r="4719">
      <c r="A4719" s="619" t="s">
        <v>9949</v>
      </c>
      <c r="B4719" s="619" t="s">
        <v>9950</v>
      </c>
      <c r="C4719" s="619" t="s">
        <v>390</v>
      </c>
      <c r="D4719" s="619" t="s">
        <v>381</v>
      </c>
      <c r="E4719" s="619" t="s">
        <v>370</v>
      </c>
      <c r="F4719" s="619" t="s">
        <v>386</v>
      </c>
      <c r="G4719" s="619" t="s">
        <v>371</v>
      </c>
    </row>
    <row r="4720">
      <c r="A4720" s="619" t="s">
        <v>9951</v>
      </c>
      <c r="B4720" s="619" t="s">
        <v>9952</v>
      </c>
      <c r="C4720" s="619" t="s">
        <v>379</v>
      </c>
      <c r="D4720" s="619" t="s">
        <v>380</v>
      </c>
      <c r="E4720" s="619" t="s">
        <v>370</v>
      </c>
      <c r="F4720" s="619" t="s">
        <v>381</v>
      </c>
      <c r="G4720" s="619" t="s">
        <v>370</v>
      </c>
    </row>
    <row r="4721">
      <c r="A4721" s="619" t="s">
        <v>9953</v>
      </c>
      <c r="B4721" s="619" t="s">
        <v>9954</v>
      </c>
      <c r="C4721" s="619" t="s">
        <v>6122</v>
      </c>
      <c r="D4721" s="619" t="s">
        <v>381</v>
      </c>
      <c r="E4721" s="619" t="s">
        <v>370</v>
      </c>
      <c r="F4721" s="619" t="s">
        <v>386</v>
      </c>
      <c r="G4721" s="619" t="s">
        <v>370</v>
      </c>
    </row>
    <row r="4722">
      <c r="A4722" s="619" t="s">
        <v>9955</v>
      </c>
      <c r="B4722" s="619" t="s">
        <v>9956</v>
      </c>
      <c r="C4722" s="619" t="s">
        <v>406</v>
      </c>
      <c r="D4722" s="619" t="s">
        <v>387</v>
      </c>
      <c r="E4722" s="619" t="s">
        <v>370</v>
      </c>
      <c r="F4722" s="619" t="s">
        <v>399</v>
      </c>
      <c r="G4722" s="619" t="s">
        <v>370</v>
      </c>
    </row>
    <row r="4723">
      <c r="A4723" s="619" t="s">
        <v>9957</v>
      </c>
      <c r="B4723" s="619" t="s">
        <v>9958</v>
      </c>
      <c r="C4723" s="619" t="s">
        <v>390</v>
      </c>
      <c r="D4723" s="619" t="s">
        <v>381</v>
      </c>
      <c r="E4723" s="619" t="s">
        <v>370</v>
      </c>
      <c r="F4723" s="619" t="s">
        <v>386</v>
      </c>
      <c r="G4723" s="619" t="s">
        <v>370</v>
      </c>
    </row>
    <row r="4724">
      <c r="A4724" s="619" t="s">
        <v>9959</v>
      </c>
      <c r="B4724" s="619" t="s">
        <v>9960</v>
      </c>
      <c r="C4724" s="619" t="s">
        <v>385</v>
      </c>
      <c r="D4724" s="619" t="s">
        <v>386</v>
      </c>
      <c r="E4724" s="619" t="s">
        <v>370</v>
      </c>
      <c r="F4724" s="619" t="s">
        <v>387</v>
      </c>
      <c r="G4724" s="619" t="s">
        <v>371</v>
      </c>
    </row>
    <row r="4725">
      <c r="A4725" s="619" t="s">
        <v>9961</v>
      </c>
      <c r="B4725" s="619" t="s">
        <v>9962</v>
      </c>
      <c r="C4725" s="619" t="s">
        <v>463</v>
      </c>
      <c r="D4725" s="619" t="s">
        <v>381</v>
      </c>
      <c r="E4725" s="619" t="s">
        <v>370</v>
      </c>
      <c r="F4725" s="619" t="s">
        <v>386</v>
      </c>
      <c r="G4725" s="619" t="s">
        <v>370</v>
      </c>
    </row>
    <row r="4726">
      <c r="A4726" s="619" t="s">
        <v>9963</v>
      </c>
      <c r="B4726" s="619" t="s">
        <v>9964</v>
      </c>
      <c r="C4726" s="619" t="s">
        <v>395</v>
      </c>
      <c r="D4726" s="619" t="s">
        <v>380</v>
      </c>
      <c r="E4726" s="619" t="s">
        <v>370</v>
      </c>
      <c r="F4726" s="619" t="s">
        <v>381</v>
      </c>
      <c r="G4726" s="619" t="s">
        <v>370</v>
      </c>
    </row>
    <row r="4727">
      <c r="A4727" s="619" t="s">
        <v>9965</v>
      </c>
      <c r="B4727" s="619" t="s">
        <v>9966</v>
      </c>
      <c r="C4727" s="619" t="s">
        <v>379</v>
      </c>
      <c r="D4727" s="619" t="s">
        <v>380</v>
      </c>
      <c r="E4727" s="619" t="s">
        <v>370</v>
      </c>
      <c r="F4727" s="619" t="s">
        <v>381</v>
      </c>
      <c r="G4727" s="619" t="s">
        <v>370</v>
      </c>
    </row>
    <row r="4728">
      <c r="A4728" s="619" t="s">
        <v>9967</v>
      </c>
      <c r="B4728" s="619" t="s">
        <v>9968</v>
      </c>
      <c r="C4728" s="619" t="s">
        <v>406</v>
      </c>
      <c r="D4728" s="619" t="s">
        <v>387</v>
      </c>
      <c r="E4728" s="619" t="s">
        <v>370</v>
      </c>
      <c r="F4728" s="619" t="s">
        <v>399</v>
      </c>
      <c r="G4728" s="619" t="s">
        <v>370</v>
      </c>
    </row>
    <row r="4729">
      <c r="A4729" s="619" t="s">
        <v>9969</v>
      </c>
      <c r="B4729" s="619" t="s">
        <v>9970</v>
      </c>
      <c r="C4729" s="619" t="s">
        <v>385</v>
      </c>
      <c r="D4729" s="619" t="s">
        <v>386</v>
      </c>
      <c r="E4729" s="619" t="s">
        <v>370</v>
      </c>
      <c r="F4729" s="619" t="s">
        <v>387</v>
      </c>
      <c r="G4729" s="619" t="s">
        <v>370</v>
      </c>
    </row>
    <row r="4730">
      <c r="A4730" s="619" t="s">
        <v>9971</v>
      </c>
      <c r="B4730" s="619" t="s">
        <v>9972</v>
      </c>
      <c r="C4730" s="619" t="s">
        <v>395</v>
      </c>
      <c r="D4730" s="619" t="s">
        <v>380</v>
      </c>
      <c r="E4730" s="619" t="s">
        <v>370</v>
      </c>
      <c r="F4730" s="619" t="s">
        <v>381</v>
      </c>
      <c r="G4730" s="619" t="s">
        <v>370</v>
      </c>
    </row>
    <row r="4731">
      <c r="A4731" s="619" t="s">
        <v>9973</v>
      </c>
      <c r="B4731" s="619" t="s">
        <v>9974</v>
      </c>
      <c r="C4731" s="619" t="s">
        <v>385</v>
      </c>
      <c r="D4731" s="619" t="s">
        <v>386</v>
      </c>
      <c r="E4731" s="619" t="s">
        <v>370</v>
      </c>
      <c r="F4731" s="619" t="s">
        <v>387</v>
      </c>
      <c r="G4731" s="619" t="s">
        <v>370</v>
      </c>
    </row>
    <row r="4732">
      <c r="A4732" s="619" t="s">
        <v>9975</v>
      </c>
      <c r="B4732" s="619" t="s">
        <v>9976</v>
      </c>
      <c r="C4732" s="619" t="s">
        <v>484</v>
      </c>
      <c r="D4732" s="619" t="s">
        <v>387</v>
      </c>
      <c r="E4732" s="619" t="s">
        <v>370</v>
      </c>
      <c r="F4732" s="619" t="s">
        <v>399</v>
      </c>
      <c r="G4732" s="619" t="s">
        <v>370</v>
      </c>
    </row>
    <row r="4733">
      <c r="A4733" s="619" t="s">
        <v>9977</v>
      </c>
      <c r="B4733" s="619" t="s">
        <v>9978</v>
      </c>
      <c r="C4733" s="619" t="s">
        <v>379</v>
      </c>
      <c r="D4733" s="619" t="s">
        <v>380</v>
      </c>
      <c r="E4733" s="619" t="s">
        <v>370</v>
      </c>
      <c r="F4733" s="619" t="s">
        <v>381</v>
      </c>
      <c r="G4733" s="619" t="s">
        <v>370</v>
      </c>
    </row>
    <row r="4734">
      <c r="A4734" s="619" t="s">
        <v>9979</v>
      </c>
      <c r="B4734" s="619" t="s">
        <v>9980</v>
      </c>
      <c r="C4734" s="619" t="s">
        <v>406</v>
      </c>
      <c r="D4734" s="619" t="s">
        <v>387</v>
      </c>
      <c r="E4734" s="619" t="s">
        <v>370</v>
      </c>
      <c r="F4734" s="619" t="s">
        <v>399</v>
      </c>
      <c r="G4734" s="619" t="s">
        <v>370</v>
      </c>
    </row>
    <row r="4735">
      <c r="A4735" s="619" t="s">
        <v>9981</v>
      </c>
      <c r="B4735" s="619" t="s">
        <v>9982</v>
      </c>
      <c r="C4735" s="619" t="s">
        <v>379</v>
      </c>
      <c r="D4735" s="619" t="s">
        <v>380</v>
      </c>
      <c r="E4735" s="619" t="s">
        <v>370</v>
      </c>
      <c r="F4735" s="619" t="s">
        <v>381</v>
      </c>
      <c r="G4735" s="619" t="s">
        <v>372</v>
      </c>
    </row>
    <row r="4736">
      <c r="A4736" s="619" t="s">
        <v>9983</v>
      </c>
      <c r="B4736" s="619" t="s">
        <v>9984</v>
      </c>
      <c r="C4736" s="619" t="s">
        <v>385</v>
      </c>
      <c r="D4736" s="619" t="s">
        <v>386</v>
      </c>
      <c r="E4736" s="619" t="s">
        <v>370</v>
      </c>
      <c r="F4736" s="619" t="s">
        <v>387</v>
      </c>
      <c r="G4736" s="619" t="s">
        <v>370</v>
      </c>
    </row>
    <row r="4737">
      <c r="A4737" s="619" t="s">
        <v>9985</v>
      </c>
      <c r="B4737" s="619" t="s">
        <v>9986</v>
      </c>
      <c r="C4737" s="619" t="s">
        <v>390</v>
      </c>
      <c r="D4737" s="619" t="s">
        <v>381</v>
      </c>
      <c r="E4737" s="619" t="s">
        <v>370</v>
      </c>
      <c r="F4737" s="619" t="s">
        <v>386</v>
      </c>
      <c r="G4737" s="619" t="s">
        <v>370</v>
      </c>
    </row>
    <row r="4738">
      <c r="A4738" s="619" t="s">
        <v>9987</v>
      </c>
      <c r="B4738" s="619" t="s">
        <v>9988</v>
      </c>
      <c r="C4738" s="619" t="s">
        <v>463</v>
      </c>
      <c r="D4738" s="619" t="s">
        <v>381</v>
      </c>
      <c r="E4738" s="619" t="s">
        <v>370</v>
      </c>
      <c r="F4738" s="619" t="s">
        <v>386</v>
      </c>
      <c r="G4738" s="619" t="s">
        <v>370</v>
      </c>
    </row>
    <row r="4739">
      <c r="A4739" s="619" t="s">
        <v>9989</v>
      </c>
      <c r="B4739" s="619" t="s">
        <v>9990</v>
      </c>
      <c r="C4739" s="619" t="s">
        <v>395</v>
      </c>
      <c r="D4739" s="619" t="s">
        <v>380</v>
      </c>
      <c r="E4739" s="619" t="s">
        <v>370</v>
      </c>
      <c r="F4739" s="619" t="s">
        <v>381</v>
      </c>
      <c r="G4739" s="619" t="s">
        <v>370</v>
      </c>
    </row>
    <row r="4740">
      <c r="A4740" s="619" t="s">
        <v>9991</v>
      </c>
      <c r="B4740" s="619" t="s">
        <v>9992</v>
      </c>
      <c r="C4740" s="619" t="s">
        <v>4601</v>
      </c>
      <c r="D4740" s="619" t="s">
        <v>380</v>
      </c>
      <c r="E4740" s="619" t="s">
        <v>370</v>
      </c>
      <c r="F4740" s="619" t="s">
        <v>381</v>
      </c>
      <c r="G4740" s="619" t="s">
        <v>370</v>
      </c>
    </row>
    <row r="4741">
      <c r="A4741" s="619" t="s">
        <v>9993</v>
      </c>
      <c r="B4741" s="619" t="s">
        <v>9994</v>
      </c>
      <c r="C4741" s="619" t="s">
        <v>1532</v>
      </c>
      <c r="D4741" s="619" t="s">
        <v>381</v>
      </c>
      <c r="E4741" s="619" t="s">
        <v>370</v>
      </c>
      <c r="F4741" s="619" t="s">
        <v>386</v>
      </c>
      <c r="G4741" s="619" t="s">
        <v>370</v>
      </c>
    </row>
    <row r="4742">
      <c r="A4742" s="619" t="s">
        <v>9995</v>
      </c>
      <c r="B4742" s="619" t="s">
        <v>9996</v>
      </c>
      <c r="C4742" s="619" t="s">
        <v>390</v>
      </c>
      <c r="D4742" s="619" t="s">
        <v>381</v>
      </c>
      <c r="E4742" s="619" t="s">
        <v>370</v>
      </c>
      <c r="F4742" s="619" t="s">
        <v>386</v>
      </c>
      <c r="G4742" s="619" t="s">
        <v>370</v>
      </c>
    </row>
    <row r="4743">
      <c r="A4743" s="619" t="s">
        <v>9997</v>
      </c>
      <c r="B4743" s="619" t="s">
        <v>9998</v>
      </c>
      <c r="C4743" s="619" t="s">
        <v>3531</v>
      </c>
      <c r="D4743" s="619" t="s">
        <v>387</v>
      </c>
      <c r="E4743" s="619" t="s">
        <v>370</v>
      </c>
      <c r="F4743" s="619" t="s">
        <v>399</v>
      </c>
      <c r="G4743" s="619" t="s">
        <v>370</v>
      </c>
    </row>
    <row r="4744">
      <c r="A4744" s="619" t="s">
        <v>9999</v>
      </c>
      <c r="B4744" s="619" t="s">
        <v>10000</v>
      </c>
      <c r="C4744" s="619" t="s">
        <v>379</v>
      </c>
      <c r="D4744" s="619" t="s">
        <v>380</v>
      </c>
      <c r="E4744" s="619" t="s">
        <v>370</v>
      </c>
      <c r="F4744" s="619" t="s">
        <v>381</v>
      </c>
      <c r="G4744" s="619" t="s">
        <v>371</v>
      </c>
    </row>
    <row r="4745">
      <c r="A4745" s="619" t="s">
        <v>10001</v>
      </c>
      <c r="B4745" s="619" t="s">
        <v>10002</v>
      </c>
      <c r="C4745" s="619" t="s">
        <v>385</v>
      </c>
      <c r="D4745" s="619" t="s">
        <v>386</v>
      </c>
      <c r="E4745" s="619" t="s">
        <v>370</v>
      </c>
      <c r="F4745" s="619" t="s">
        <v>387</v>
      </c>
      <c r="G4745" s="619" t="s">
        <v>370</v>
      </c>
    </row>
    <row r="4746">
      <c r="A4746" s="619" t="s">
        <v>10003</v>
      </c>
      <c r="B4746" s="619" t="s">
        <v>10004</v>
      </c>
      <c r="C4746" s="619" t="s">
        <v>379</v>
      </c>
      <c r="D4746" s="619" t="s">
        <v>380</v>
      </c>
      <c r="E4746" s="619" t="s">
        <v>370</v>
      </c>
      <c r="F4746" s="619" t="s">
        <v>381</v>
      </c>
      <c r="G4746" s="619" t="s">
        <v>370</v>
      </c>
    </row>
    <row r="4747">
      <c r="A4747" s="619" t="s">
        <v>10005</v>
      </c>
      <c r="B4747" s="619" t="s">
        <v>10006</v>
      </c>
      <c r="C4747" s="619" t="s">
        <v>379</v>
      </c>
      <c r="D4747" s="619" t="s">
        <v>380</v>
      </c>
      <c r="E4747" s="619" t="s">
        <v>370</v>
      </c>
      <c r="F4747" s="619" t="s">
        <v>381</v>
      </c>
      <c r="G4747" s="619" t="s">
        <v>370</v>
      </c>
    </row>
    <row r="4748">
      <c r="A4748" s="619" t="s">
        <v>10007</v>
      </c>
      <c r="B4748" s="619" t="s">
        <v>10008</v>
      </c>
      <c r="C4748" s="619" t="s">
        <v>379</v>
      </c>
      <c r="D4748" s="619" t="s">
        <v>380</v>
      </c>
      <c r="E4748" s="619" t="s">
        <v>370</v>
      </c>
      <c r="F4748" s="619" t="s">
        <v>381</v>
      </c>
      <c r="G4748" s="619" t="s">
        <v>374</v>
      </c>
    </row>
    <row r="4749">
      <c r="A4749" s="619" t="s">
        <v>10009</v>
      </c>
      <c r="B4749" s="619" t="s">
        <v>10010</v>
      </c>
      <c r="C4749" s="619" t="s">
        <v>1942</v>
      </c>
      <c r="D4749" s="619" t="s">
        <v>380</v>
      </c>
      <c r="E4749" s="619" t="s">
        <v>370</v>
      </c>
      <c r="F4749" s="619" t="s">
        <v>381</v>
      </c>
      <c r="G4749" s="619" t="s">
        <v>370</v>
      </c>
    </row>
    <row r="4750">
      <c r="A4750" s="619" t="s">
        <v>10011</v>
      </c>
      <c r="B4750" s="619" t="s">
        <v>10012</v>
      </c>
      <c r="C4750" s="619" t="s">
        <v>379</v>
      </c>
      <c r="D4750" s="619" t="s">
        <v>380</v>
      </c>
      <c r="E4750" s="619" t="s">
        <v>370</v>
      </c>
      <c r="F4750" s="619" t="s">
        <v>381</v>
      </c>
      <c r="G4750" s="619" t="s">
        <v>370</v>
      </c>
    </row>
    <row r="4751">
      <c r="A4751" s="619" t="s">
        <v>10013</v>
      </c>
      <c r="B4751" s="619" t="s">
        <v>10014</v>
      </c>
      <c r="C4751" s="619" t="s">
        <v>379</v>
      </c>
      <c r="D4751" s="619" t="s">
        <v>380</v>
      </c>
      <c r="E4751" s="619" t="s">
        <v>370</v>
      </c>
      <c r="F4751" s="619" t="s">
        <v>381</v>
      </c>
      <c r="G4751" s="619" t="s">
        <v>370</v>
      </c>
    </row>
    <row r="4752">
      <c r="A4752" s="619" t="s">
        <v>10015</v>
      </c>
      <c r="B4752" s="619" t="s">
        <v>10016</v>
      </c>
      <c r="C4752" s="619" t="s">
        <v>3531</v>
      </c>
      <c r="D4752" s="619" t="s">
        <v>387</v>
      </c>
      <c r="E4752" s="619" t="s">
        <v>370</v>
      </c>
      <c r="F4752" s="619" t="s">
        <v>399</v>
      </c>
      <c r="G4752" s="619" t="s">
        <v>370</v>
      </c>
    </row>
    <row r="4753">
      <c r="A4753" s="619" t="s">
        <v>10017</v>
      </c>
      <c r="B4753" s="619" t="s">
        <v>10018</v>
      </c>
      <c r="C4753" s="619" t="s">
        <v>1824</v>
      </c>
      <c r="D4753" s="619" t="s">
        <v>380</v>
      </c>
      <c r="E4753" s="619" t="s">
        <v>370</v>
      </c>
      <c r="F4753" s="619" t="s">
        <v>381</v>
      </c>
      <c r="G4753" s="619" t="s">
        <v>370</v>
      </c>
    </row>
    <row r="4754">
      <c r="A4754" s="619" t="s">
        <v>10019</v>
      </c>
      <c r="B4754" s="619" t="s">
        <v>10020</v>
      </c>
      <c r="C4754" s="619" t="s">
        <v>390</v>
      </c>
      <c r="D4754" s="619" t="s">
        <v>381</v>
      </c>
      <c r="E4754" s="619" t="s">
        <v>370</v>
      </c>
      <c r="F4754" s="619" t="s">
        <v>386</v>
      </c>
      <c r="G4754" s="619" t="s">
        <v>370</v>
      </c>
    </row>
    <row r="4755">
      <c r="A4755" s="619" t="s">
        <v>10021</v>
      </c>
      <c r="B4755" s="619" t="s">
        <v>10022</v>
      </c>
      <c r="C4755" s="619" t="s">
        <v>406</v>
      </c>
      <c r="D4755" s="619" t="s">
        <v>387</v>
      </c>
      <c r="E4755" s="619" t="s">
        <v>370</v>
      </c>
      <c r="F4755" s="619" t="s">
        <v>399</v>
      </c>
      <c r="G4755" s="619" t="s">
        <v>371</v>
      </c>
    </row>
    <row r="4756">
      <c r="A4756" s="619" t="s">
        <v>10023</v>
      </c>
      <c r="B4756" s="619" t="s">
        <v>10024</v>
      </c>
      <c r="C4756" s="619" t="s">
        <v>385</v>
      </c>
      <c r="D4756" s="619" t="s">
        <v>386</v>
      </c>
      <c r="E4756" s="619" t="s">
        <v>370</v>
      </c>
      <c r="F4756" s="619" t="s">
        <v>387</v>
      </c>
      <c r="G4756" s="619" t="s">
        <v>371</v>
      </c>
    </row>
    <row r="4757">
      <c r="A4757" s="619" t="s">
        <v>10025</v>
      </c>
      <c r="B4757" s="619" t="s">
        <v>10026</v>
      </c>
      <c r="C4757" s="619" t="s">
        <v>387</v>
      </c>
      <c r="D4757" s="619" t="s">
        <v>387</v>
      </c>
      <c r="E4757" s="619" t="s">
        <v>370</v>
      </c>
      <c r="F4757" s="619" t="s">
        <v>399</v>
      </c>
      <c r="G4757" s="619" t="s">
        <v>370</v>
      </c>
    </row>
    <row r="4758">
      <c r="A4758" s="619" t="s">
        <v>10027</v>
      </c>
      <c r="B4758" s="619" t="s">
        <v>10028</v>
      </c>
      <c r="C4758" s="619" t="s">
        <v>379</v>
      </c>
      <c r="D4758" s="619" t="s">
        <v>380</v>
      </c>
      <c r="E4758" s="619" t="s">
        <v>370</v>
      </c>
      <c r="F4758" s="619" t="s">
        <v>381</v>
      </c>
      <c r="G4758" s="619" t="s">
        <v>370</v>
      </c>
    </row>
    <row r="4759">
      <c r="A4759" s="619" t="s">
        <v>10029</v>
      </c>
      <c r="B4759" s="619" t="s">
        <v>10030</v>
      </c>
      <c r="C4759" s="619" t="s">
        <v>379</v>
      </c>
      <c r="D4759" s="619" t="s">
        <v>380</v>
      </c>
      <c r="E4759" s="619" t="s">
        <v>370</v>
      </c>
      <c r="F4759" s="619" t="s">
        <v>381</v>
      </c>
      <c r="G4759" s="619" t="s">
        <v>370</v>
      </c>
    </row>
    <row r="4760">
      <c r="A4760" s="619" t="s">
        <v>10031</v>
      </c>
      <c r="B4760" s="619" t="s">
        <v>10032</v>
      </c>
      <c r="C4760" s="619" t="s">
        <v>379</v>
      </c>
      <c r="D4760" s="619" t="s">
        <v>380</v>
      </c>
      <c r="E4760" s="619" t="s">
        <v>370</v>
      </c>
      <c r="F4760" s="619" t="s">
        <v>381</v>
      </c>
      <c r="G4760" s="619" t="s">
        <v>370</v>
      </c>
    </row>
    <row r="4761">
      <c r="A4761" s="619" t="s">
        <v>10033</v>
      </c>
      <c r="B4761" s="619" t="s">
        <v>10034</v>
      </c>
      <c r="C4761" s="619" t="s">
        <v>385</v>
      </c>
      <c r="D4761" s="619" t="s">
        <v>386</v>
      </c>
      <c r="E4761" s="619" t="s">
        <v>370</v>
      </c>
      <c r="F4761" s="619" t="s">
        <v>387</v>
      </c>
      <c r="G4761" s="619" t="s">
        <v>370</v>
      </c>
    </row>
    <row r="4762">
      <c r="A4762" s="619" t="s">
        <v>10035</v>
      </c>
      <c r="B4762" s="619" t="s">
        <v>10036</v>
      </c>
      <c r="C4762" s="619" t="s">
        <v>395</v>
      </c>
      <c r="D4762" s="619" t="s">
        <v>380</v>
      </c>
      <c r="E4762" s="619" t="s">
        <v>370</v>
      </c>
      <c r="F4762" s="619" t="s">
        <v>381</v>
      </c>
      <c r="G4762" s="619" t="s">
        <v>370</v>
      </c>
    </row>
    <row r="4763">
      <c r="A4763" s="619" t="s">
        <v>10037</v>
      </c>
      <c r="B4763" s="619" t="s">
        <v>10038</v>
      </c>
      <c r="C4763" s="619" t="s">
        <v>398</v>
      </c>
      <c r="D4763" s="619" t="s">
        <v>387</v>
      </c>
      <c r="E4763" s="619" t="s">
        <v>370</v>
      </c>
      <c r="F4763" s="619" t="s">
        <v>399</v>
      </c>
      <c r="G4763" s="619" t="s">
        <v>370</v>
      </c>
    </row>
    <row r="4764">
      <c r="A4764" s="619" t="s">
        <v>10039</v>
      </c>
      <c r="B4764" s="619" t="s">
        <v>10040</v>
      </c>
      <c r="C4764" s="619" t="s">
        <v>406</v>
      </c>
      <c r="D4764" s="619" t="s">
        <v>387</v>
      </c>
      <c r="E4764" s="619" t="s">
        <v>370</v>
      </c>
      <c r="F4764" s="619" t="s">
        <v>399</v>
      </c>
      <c r="G4764" s="619" t="s">
        <v>370</v>
      </c>
    </row>
    <row r="4765">
      <c r="A4765" s="619" t="s">
        <v>10041</v>
      </c>
      <c r="B4765" s="619" t="s">
        <v>10042</v>
      </c>
      <c r="C4765" s="619" t="s">
        <v>2743</v>
      </c>
      <c r="D4765" s="619" t="s">
        <v>387</v>
      </c>
      <c r="E4765" s="619" t="s">
        <v>370</v>
      </c>
      <c r="F4765" s="619" t="s">
        <v>399</v>
      </c>
      <c r="G4765" s="619" t="s">
        <v>370</v>
      </c>
    </row>
    <row r="4766">
      <c r="A4766" s="619" t="s">
        <v>10043</v>
      </c>
      <c r="B4766" s="619" t="s">
        <v>10044</v>
      </c>
      <c r="C4766" s="619" t="s">
        <v>466</v>
      </c>
      <c r="D4766" s="619" t="s">
        <v>367</v>
      </c>
      <c r="E4766" s="619" t="s">
        <v>370</v>
      </c>
      <c r="F4766" s="619" t="s">
        <v>369</v>
      </c>
      <c r="G4766" s="619" t="s">
        <v>370</v>
      </c>
    </row>
    <row r="4767">
      <c r="A4767" s="619" t="s">
        <v>10045</v>
      </c>
      <c r="B4767" s="619" t="s">
        <v>10046</v>
      </c>
      <c r="C4767" s="619" t="s">
        <v>385</v>
      </c>
      <c r="D4767" s="619" t="s">
        <v>386</v>
      </c>
      <c r="E4767" s="619" t="s">
        <v>370</v>
      </c>
      <c r="F4767" s="619" t="s">
        <v>387</v>
      </c>
      <c r="G4767" s="619" t="s">
        <v>370</v>
      </c>
    </row>
    <row r="4768">
      <c r="A4768" s="619" t="s">
        <v>10047</v>
      </c>
      <c r="B4768" s="619" t="s">
        <v>10048</v>
      </c>
      <c r="C4768" s="619" t="s">
        <v>385</v>
      </c>
      <c r="D4768" s="619" t="s">
        <v>386</v>
      </c>
      <c r="E4768" s="619" t="s">
        <v>370</v>
      </c>
      <c r="F4768" s="619" t="s">
        <v>387</v>
      </c>
      <c r="G4768" s="619" t="s">
        <v>370</v>
      </c>
    </row>
    <row r="4769">
      <c r="A4769" s="619" t="s">
        <v>10049</v>
      </c>
      <c r="B4769" s="619" t="s">
        <v>10050</v>
      </c>
      <c r="C4769" s="619" t="s">
        <v>2023</v>
      </c>
      <c r="D4769" s="619" t="s">
        <v>387</v>
      </c>
      <c r="E4769" s="619" t="s">
        <v>370</v>
      </c>
      <c r="F4769" s="619" t="s">
        <v>399</v>
      </c>
      <c r="G4769" s="619" t="s">
        <v>370</v>
      </c>
    </row>
    <row r="4770">
      <c r="A4770" s="619" t="s">
        <v>10051</v>
      </c>
      <c r="B4770" s="619" t="s">
        <v>10052</v>
      </c>
      <c r="C4770" s="619" t="s">
        <v>379</v>
      </c>
      <c r="D4770" s="619" t="s">
        <v>380</v>
      </c>
      <c r="E4770" s="619" t="s">
        <v>370</v>
      </c>
      <c r="F4770" s="619" t="s">
        <v>381</v>
      </c>
      <c r="G4770" s="619" t="s">
        <v>370</v>
      </c>
    </row>
    <row r="4771">
      <c r="A4771" s="619" t="s">
        <v>10053</v>
      </c>
      <c r="B4771" s="619" t="s">
        <v>10054</v>
      </c>
      <c r="C4771" s="619" t="s">
        <v>406</v>
      </c>
      <c r="D4771" s="619" t="s">
        <v>387</v>
      </c>
      <c r="E4771" s="619" t="s">
        <v>370</v>
      </c>
      <c r="F4771" s="619" t="s">
        <v>399</v>
      </c>
      <c r="G4771" s="619" t="s">
        <v>370</v>
      </c>
    </row>
    <row r="4772">
      <c r="A4772" s="619" t="s">
        <v>10055</v>
      </c>
      <c r="B4772" s="619" t="s">
        <v>10056</v>
      </c>
      <c r="C4772" s="619" t="s">
        <v>379</v>
      </c>
      <c r="D4772" s="619" t="s">
        <v>380</v>
      </c>
      <c r="E4772" s="619" t="s">
        <v>370</v>
      </c>
      <c r="F4772" s="619" t="s">
        <v>381</v>
      </c>
      <c r="G4772" s="619" t="s">
        <v>370</v>
      </c>
    </row>
    <row r="4773">
      <c r="A4773" s="619" t="s">
        <v>10057</v>
      </c>
      <c r="B4773" s="619" t="s">
        <v>10058</v>
      </c>
      <c r="C4773" s="619" t="s">
        <v>390</v>
      </c>
      <c r="D4773" s="619" t="s">
        <v>381</v>
      </c>
      <c r="E4773" s="619" t="s">
        <v>370</v>
      </c>
      <c r="F4773" s="619" t="s">
        <v>386</v>
      </c>
      <c r="G4773" s="619" t="s">
        <v>372</v>
      </c>
    </row>
    <row r="4774">
      <c r="A4774" s="619" t="s">
        <v>10059</v>
      </c>
      <c r="B4774" s="619" t="s">
        <v>10060</v>
      </c>
      <c r="C4774" s="619" t="s">
        <v>385</v>
      </c>
      <c r="D4774" s="619" t="s">
        <v>386</v>
      </c>
      <c r="E4774" s="619" t="s">
        <v>370</v>
      </c>
      <c r="F4774" s="619" t="s">
        <v>387</v>
      </c>
      <c r="G4774" s="619" t="s">
        <v>370</v>
      </c>
    </row>
    <row r="4775">
      <c r="A4775" s="619" t="s">
        <v>10061</v>
      </c>
      <c r="B4775" s="619" t="s">
        <v>10062</v>
      </c>
      <c r="C4775" s="619" t="s">
        <v>379</v>
      </c>
      <c r="D4775" s="619" t="s">
        <v>380</v>
      </c>
      <c r="E4775" s="619" t="s">
        <v>370</v>
      </c>
      <c r="F4775" s="619" t="s">
        <v>381</v>
      </c>
      <c r="G4775" s="619" t="s">
        <v>370</v>
      </c>
    </row>
    <row r="4776">
      <c r="A4776" s="619" t="s">
        <v>10063</v>
      </c>
      <c r="B4776" s="619" t="s">
        <v>10064</v>
      </c>
      <c r="C4776" s="619" t="s">
        <v>7985</v>
      </c>
      <c r="D4776" s="619" t="s">
        <v>399</v>
      </c>
      <c r="E4776" s="619" t="s">
        <v>370</v>
      </c>
      <c r="F4776" s="619" t="s">
        <v>367</v>
      </c>
      <c r="G4776" s="619" t="s">
        <v>370</v>
      </c>
    </row>
    <row r="4777">
      <c r="A4777" s="619" t="s">
        <v>10065</v>
      </c>
      <c r="B4777" s="619" t="s">
        <v>10066</v>
      </c>
      <c r="C4777" s="619" t="s">
        <v>406</v>
      </c>
      <c r="D4777" s="619" t="s">
        <v>387</v>
      </c>
      <c r="E4777" s="619" t="s">
        <v>370</v>
      </c>
      <c r="F4777" s="619" t="s">
        <v>399</v>
      </c>
      <c r="G4777" s="619" t="s">
        <v>370</v>
      </c>
    </row>
    <row r="4778">
      <c r="A4778" s="619" t="s">
        <v>9404</v>
      </c>
      <c r="B4778" s="619" t="s">
        <v>9405</v>
      </c>
      <c r="C4778" s="619" t="s">
        <v>386</v>
      </c>
      <c r="D4778" s="619" t="s">
        <v>386</v>
      </c>
      <c r="E4778" s="619" t="s">
        <v>370</v>
      </c>
      <c r="F4778" s="619" t="s">
        <v>387</v>
      </c>
      <c r="G4778" s="619" t="s">
        <v>370</v>
      </c>
    </row>
    <row r="4779">
      <c r="A4779" s="619" t="s">
        <v>10067</v>
      </c>
      <c r="B4779" s="619" t="s">
        <v>10068</v>
      </c>
      <c r="C4779" s="619" t="s">
        <v>390</v>
      </c>
      <c r="D4779" s="619" t="s">
        <v>381</v>
      </c>
      <c r="E4779" s="619" t="s">
        <v>370</v>
      </c>
      <c r="F4779" s="619" t="s">
        <v>386</v>
      </c>
      <c r="G4779" s="619" t="s">
        <v>370</v>
      </c>
    </row>
    <row r="4780">
      <c r="A4780" s="619" t="s">
        <v>10069</v>
      </c>
      <c r="B4780" s="619" t="s">
        <v>10070</v>
      </c>
      <c r="C4780" s="619" t="s">
        <v>395</v>
      </c>
      <c r="D4780" s="619" t="s">
        <v>380</v>
      </c>
      <c r="E4780" s="619" t="s">
        <v>370</v>
      </c>
      <c r="F4780" s="619" t="s">
        <v>381</v>
      </c>
      <c r="G4780" s="619" t="s">
        <v>370</v>
      </c>
    </row>
    <row r="4781">
      <c r="A4781" s="619" t="s">
        <v>10071</v>
      </c>
      <c r="B4781" s="619" t="s">
        <v>10072</v>
      </c>
      <c r="C4781" s="619" t="s">
        <v>390</v>
      </c>
      <c r="D4781" s="619" t="s">
        <v>381</v>
      </c>
      <c r="E4781" s="619" t="s">
        <v>370</v>
      </c>
      <c r="F4781" s="619" t="s">
        <v>386</v>
      </c>
      <c r="G4781" s="619" t="s">
        <v>370</v>
      </c>
    </row>
    <row r="4782">
      <c r="A4782" s="619" t="s">
        <v>10073</v>
      </c>
      <c r="B4782" s="619" t="s">
        <v>10074</v>
      </c>
      <c r="C4782" s="619" t="s">
        <v>390</v>
      </c>
      <c r="D4782" s="619" t="s">
        <v>381</v>
      </c>
      <c r="E4782" s="619" t="s">
        <v>370</v>
      </c>
      <c r="F4782" s="619" t="s">
        <v>386</v>
      </c>
      <c r="G4782" s="619" t="s">
        <v>370</v>
      </c>
    </row>
    <row r="4783">
      <c r="A4783" s="619" t="s">
        <v>10075</v>
      </c>
      <c r="B4783" s="619" t="s">
        <v>10076</v>
      </c>
      <c r="C4783" s="619" t="s">
        <v>406</v>
      </c>
      <c r="D4783" s="619" t="s">
        <v>387</v>
      </c>
      <c r="E4783" s="619" t="s">
        <v>370</v>
      </c>
      <c r="F4783" s="619" t="s">
        <v>399</v>
      </c>
      <c r="G4783" s="619" t="s">
        <v>370</v>
      </c>
    </row>
    <row r="4784">
      <c r="A4784" s="619" t="s">
        <v>10077</v>
      </c>
      <c r="B4784" s="619" t="s">
        <v>10078</v>
      </c>
      <c r="C4784" s="619" t="s">
        <v>379</v>
      </c>
      <c r="D4784" s="619" t="s">
        <v>380</v>
      </c>
      <c r="E4784" s="619" t="s">
        <v>370</v>
      </c>
      <c r="F4784" s="619" t="s">
        <v>381</v>
      </c>
      <c r="G4784" s="619" t="s">
        <v>370</v>
      </c>
    </row>
    <row r="4785">
      <c r="A4785" s="619" t="s">
        <v>10079</v>
      </c>
      <c r="B4785" s="619" t="s">
        <v>10080</v>
      </c>
      <c r="C4785" s="619" t="s">
        <v>3049</v>
      </c>
      <c r="D4785" s="619" t="s">
        <v>387</v>
      </c>
      <c r="E4785" s="619" t="s">
        <v>370</v>
      </c>
      <c r="F4785" s="619" t="s">
        <v>399</v>
      </c>
      <c r="G4785" s="619" t="s">
        <v>370</v>
      </c>
    </row>
    <row r="4786">
      <c r="A4786" s="619" t="s">
        <v>10081</v>
      </c>
      <c r="B4786" s="619" t="s">
        <v>10082</v>
      </c>
      <c r="C4786" s="619" t="s">
        <v>1251</v>
      </c>
      <c r="D4786" s="619" t="s">
        <v>380</v>
      </c>
      <c r="E4786" s="619" t="s">
        <v>370</v>
      </c>
      <c r="F4786" s="619" t="s">
        <v>381</v>
      </c>
      <c r="G4786" s="619" t="s">
        <v>370</v>
      </c>
    </row>
    <row r="4787">
      <c r="A4787" s="619" t="s">
        <v>10083</v>
      </c>
      <c r="B4787" s="619" t="s">
        <v>10084</v>
      </c>
      <c r="C4787" s="619" t="s">
        <v>1251</v>
      </c>
      <c r="D4787" s="619" t="s">
        <v>380</v>
      </c>
      <c r="E4787" s="619" t="s">
        <v>370</v>
      </c>
      <c r="F4787" s="619" t="s">
        <v>381</v>
      </c>
      <c r="G4787" s="619" t="s">
        <v>370</v>
      </c>
    </row>
    <row r="4788">
      <c r="A4788" s="619" t="s">
        <v>10085</v>
      </c>
      <c r="B4788" s="619" t="s">
        <v>10086</v>
      </c>
      <c r="C4788" s="619" t="s">
        <v>390</v>
      </c>
      <c r="D4788" s="619" t="s">
        <v>381</v>
      </c>
      <c r="E4788" s="619" t="s">
        <v>370</v>
      </c>
      <c r="F4788" s="619" t="s">
        <v>386</v>
      </c>
      <c r="G4788" s="619" t="s">
        <v>371</v>
      </c>
    </row>
    <row r="4789">
      <c r="A4789" s="619" t="s">
        <v>10087</v>
      </c>
      <c r="B4789" s="619" t="s">
        <v>10088</v>
      </c>
      <c r="C4789" s="619" t="s">
        <v>406</v>
      </c>
      <c r="D4789" s="619" t="s">
        <v>387</v>
      </c>
      <c r="E4789" s="619" t="s">
        <v>370</v>
      </c>
      <c r="F4789" s="619" t="s">
        <v>399</v>
      </c>
      <c r="G4789" s="619" t="s">
        <v>370</v>
      </c>
    </row>
    <row r="4790">
      <c r="A4790" s="619" t="s">
        <v>10089</v>
      </c>
      <c r="B4790" s="619" t="s">
        <v>10090</v>
      </c>
      <c r="C4790" s="619" t="s">
        <v>379</v>
      </c>
      <c r="D4790" s="619" t="s">
        <v>380</v>
      </c>
      <c r="E4790" s="619" t="s">
        <v>370</v>
      </c>
      <c r="F4790" s="619" t="s">
        <v>381</v>
      </c>
      <c r="G4790" s="619" t="s">
        <v>370</v>
      </c>
    </row>
    <row r="4791">
      <c r="A4791" s="619" t="s">
        <v>10091</v>
      </c>
      <c r="B4791" s="619" t="s">
        <v>10092</v>
      </c>
      <c r="C4791" s="619" t="s">
        <v>379</v>
      </c>
      <c r="D4791" s="619" t="s">
        <v>380</v>
      </c>
      <c r="E4791" s="619" t="s">
        <v>370</v>
      </c>
      <c r="F4791" s="619" t="s">
        <v>381</v>
      </c>
      <c r="G4791" s="619" t="s">
        <v>370</v>
      </c>
    </row>
    <row r="4792">
      <c r="A4792" s="619" t="s">
        <v>10093</v>
      </c>
      <c r="B4792" s="619" t="s">
        <v>10094</v>
      </c>
      <c r="C4792" s="619" t="s">
        <v>379</v>
      </c>
      <c r="D4792" s="619" t="s">
        <v>380</v>
      </c>
      <c r="E4792" s="619" t="s">
        <v>370</v>
      </c>
      <c r="F4792" s="619" t="s">
        <v>381</v>
      </c>
      <c r="G4792" s="619" t="s">
        <v>370</v>
      </c>
    </row>
    <row r="4793">
      <c r="A4793" s="619" t="s">
        <v>10095</v>
      </c>
      <c r="B4793" s="619" t="s">
        <v>10096</v>
      </c>
      <c r="C4793" s="619" t="s">
        <v>406</v>
      </c>
      <c r="D4793" s="619" t="s">
        <v>387</v>
      </c>
      <c r="E4793" s="619" t="s">
        <v>370</v>
      </c>
      <c r="F4793" s="619" t="s">
        <v>399</v>
      </c>
      <c r="G4793" s="619" t="s">
        <v>370</v>
      </c>
    </row>
    <row r="4794">
      <c r="A4794" s="619" t="s">
        <v>10097</v>
      </c>
      <c r="B4794" s="619" t="s">
        <v>10098</v>
      </c>
      <c r="C4794" s="619" t="s">
        <v>1824</v>
      </c>
      <c r="D4794" s="619" t="s">
        <v>380</v>
      </c>
      <c r="E4794" s="619" t="s">
        <v>370</v>
      </c>
      <c r="F4794" s="619" t="s">
        <v>381</v>
      </c>
      <c r="G4794" s="619" t="s">
        <v>370</v>
      </c>
    </row>
    <row r="4795">
      <c r="A4795" s="619" t="s">
        <v>10099</v>
      </c>
      <c r="B4795" s="619" t="s">
        <v>10100</v>
      </c>
      <c r="C4795" s="619" t="s">
        <v>385</v>
      </c>
      <c r="D4795" s="619" t="s">
        <v>386</v>
      </c>
      <c r="E4795" s="619" t="s">
        <v>370</v>
      </c>
      <c r="F4795" s="619" t="s">
        <v>387</v>
      </c>
      <c r="G4795" s="619" t="s">
        <v>370</v>
      </c>
    </row>
    <row r="4796">
      <c r="A4796" s="619" t="s">
        <v>10101</v>
      </c>
      <c r="B4796" s="619" t="s">
        <v>10102</v>
      </c>
      <c r="C4796" s="619" t="s">
        <v>3471</v>
      </c>
      <c r="D4796" s="619" t="s">
        <v>367</v>
      </c>
      <c r="E4796" s="619" t="s">
        <v>370</v>
      </c>
      <c r="F4796" s="619" t="s">
        <v>369</v>
      </c>
      <c r="G4796" s="619" t="s">
        <v>370</v>
      </c>
    </row>
    <row r="4797">
      <c r="A4797" s="619" t="s">
        <v>10103</v>
      </c>
      <c r="B4797" s="619" t="s">
        <v>10104</v>
      </c>
      <c r="C4797" s="619" t="s">
        <v>395</v>
      </c>
      <c r="D4797" s="619" t="s">
        <v>380</v>
      </c>
      <c r="E4797" s="619" t="s">
        <v>370</v>
      </c>
      <c r="F4797" s="619" t="s">
        <v>381</v>
      </c>
      <c r="G4797" s="619" t="s">
        <v>370</v>
      </c>
    </row>
    <row r="4798">
      <c r="A4798" s="619" t="s">
        <v>10105</v>
      </c>
      <c r="B4798" s="619" t="s">
        <v>10106</v>
      </c>
      <c r="C4798" s="619" t="s">
        <v>379</v>
      </c>
      <c r="D4798" s="619" t="s">
        <v>380</v>
      </c>
      <c r="E4798" s="619" t="s">
        <v>370</v>
      </c>
      <c r="F4798" s="619" t="s">
        <v>381</v>
      </c>
      <c r="G4798" s="619" t="s">
        <v>371</v>
      </c>
    </row>
    <row r="4799">
      <c r="A4799" s="619" t="s">
        <v>10107</v>
      </c>
      <c r="B4799" s="619" t="s">
        <v>10108</v>
      </c>
      <c r="C4799" s="619" t="s">
        <v>379</v>
      </c>
      <c r="D4799" s="619" t="s">
        <v>380</v>
      </c>
      <c r="E4799" s="619" t="s">
        <v>370</v>
      </c>
      <c r="F4799" s="619" t="s">
        <v>381</v>
      </c>
      <c r="G4799" s="619" t="s">
        <v>372</v>
      </c>
    </row>
    <row r="4800">
      <c r="A4800" s="619" t="s">
        <v>10109</v>
      </c>
      <c r="B4800" s="619" t="s">
        <v>10110</v>
      </c>
      <c r="C4800" s="619" t="s">
        <v>385</v>
      </c>
      <c r="D4800" s="619" t="s">
        <v>386</v>
      </c>
      <c r="E4800" s="619" t="s">
        <v>370</v>
      </c>
      <c r="F4800" s="619" t="s">
        <v>387</v>
      </c>
      <c r="G4800" s="619" t="s">
        <v>370</v>
      </c>
    </row>
    <row r="4801">
      <c r="A4801" s="619" t="s">
        <v>10111</v>
      </c>
      <c r="B4801" s="619" t="s">
        <v>10112</v>
      </c>
      <c r="C4801" s="619" t="s">
        <v>395</v>
      </c>
      <c r="D4801" s="619" t="s">
        <v>380</v>
      </c>
      <c r="E4801" s="619" t="s">
        <v>370</v>
      </c>
      <c r="F4801" s="619" t="s">
        <v>381</v>
      </c>
      <c r="G4801" s="619" t="s">
        <v>370</v>
      </c>
    </row>
    <row r="4802">
      <c r="A4802" s="619" t="s">
        <v>10113</v>
      </c>
      <c r="B4802" s="619" t="s">
        <v>10114</v>
      </c>
      <c r="C4802" s="619" t="s">
        <v>379</v>
      </c>
      <c r="D4802" s="619" t="s">
        <v>380</v>
      </c>
      <c r="E4802" s="619" t="s">
        <v>370</v>
      </c>
      <c r="F4802" s="619" t="s">
        <v>381</v>
      </c>
      <c r="G4802" s="619" t="s">
        <v>370</v>
      </c>
    </row>
    <row r="4803">
      <c r="A4803" s="619" t="s">
        <v>10115</v>
      </c>
      <c r="B4803" s="619" t="s">
        <v>10116</v>
      </c>
      <c r="C4803" s="619" t="s">
        <v>1148</v>
      </c>
      <c r="D4803" s="619" t="s">
        <v>380</v>
      </c>
      <c r="E4803" s="619" t="s">
        <v>370</v>
      </c>
      <c r="F4803" s="619" t="s">
        <v>381</v>
      </c>
      <c r="G4803" s="619" t="s">
        <v>370</v>
      </c>
    </row>
    <row r="4804">
      <c r="A4804" s="619" t="s">
        <v>10117</v>
      </c>
      <c r="B4804" s="619" t="s">
        <v>10118</v>
      </c>
      <c r="C4804" s="619" t="s">
        <v>463</v>
      </c>
      <c r="D4804" s="619" t="s">
        <v>381</v>
      </c>
      <c r="E4804" s="619" t="s">
        <v>370</v>
      </c>
      <c r="F4804" s="619" t="s">
        <v>386</v>
      </c>
      <c r="G4804" s="619" t="s">
        <v>370</v>
      </c>
    </row>
    <row r="4805">
      <c r="A4805" s="619" t="s">
        <v>10119</v>
      </c>
      <c r="B4805" s="619" t="s">
        <v>10120</v>
      </c>
      <c r="C4805" s="619" t="s">
        <v>379</v>
      </c>
      <c r="D4805" s="619" t="s">
        <v>380</v>
      </c>
      <c r="E4805" s="619" t="s">
        <v>370</v>
      </c>
      <c r="F4805" s="619" t="s">
        <v>381</v>
      </c>
      <c r="G4805" s="619" t="s">
        <v>370</v>
      </c>
    </row>
    <row r="4806">
      <c r="A4806" s="619" t="s">
        <v>10121</v>
      </c>
      <c r="B4806" s="619" t="s">
        <v>10122</v>
      </c>
      <c r="C4806" s="619" t="s">
        <v>379</v>
      </c>
      <c r="D4806" s="619" t="s">
        <v>380</v>
      </c>
      <c r="E4806" s="619" t="s">
        <v>370</v>
      </c>
      <c r="F4806" s="619" t="s">
        <v>381</v>
      </c>
      <c r="G4806" s="619" t="s">
        <v>370</v>
      </c>
    </row>
    <row r="4807">
      <c r="A4807" s="619" t="s">
        <v>10123</v>
      </c>
      <c r="B4807" s="619" t="s">
        <v>10124</v>
      </c>
      <c r="C4807" s="619" t="s">
        <v>379</v>
      </c>
      <c r="D4807" s="619" t="s">
        <v>380</v>
      </c>
      <c r="E4807" s="619" t="s">
        <v>370</v>
      </c>
      <c r="F4807" s="619" t="s">
        <v>381</v>
      </c>
      <c r="G4807" s="619" t="s">
        <v>375</v>
      </c>
    </row>
    <row r="4808">
      <c r="A4808" s="619" t="s">
        <v>10125</v>
      </c>
      <c r="B4808" s="619" t="s">
        <v>10126</v>
      </c>
      <c r="C4808" s="619" t="s">
        <v>379</v>
      </c>
      <c r="D4808" s="619" t="s">
        <v>380</v>
      </c>
      <c r="E4808" s="619" t="s">
        <v>370</v>
      </c>
      <c r="F4808" s="619" t="s">
        <v>381</v>
      </c>
      <c r="G4808" s="619" t="s">
        <v>370</v>
      </c>
    </row>
    <row r="4809">
      <c r="A4809" s="619" t="s">
        <v>10127</v>
      </c>
      <c r="B4809" s="619" t="s">
        <v>10128</v>
      </c>
      <c r="C4809" s="619" t="s">
        <v>4608</v>
      </c>
      <c r="D4809" s="619" t="s">
        <v>381</v>
      </c>
      <c r="E4809" s="619" t="s">
        <v>370</v>
      </c>
      <c r="F4809" s="619" t="s">
        <v>386</v>
      </c>
      <c r="G4809" s="619" t="s">
        <v>370</v>
      </c>
    </row>
    <row r="4810">
      <c r="A4810" s="619" t="s">
        <v>10129</v>
      </c>
      <c r="B4810" s="619" t="s">
        <v>10130</v>
      </c>
      <c r="C4810" s="619" t="s">
        <v>379</v>
      </c>
      <c r="D4810" s="619" t="s">
        <v>380</v>
      </c>
      <c r="E4810" s="619" t="s">
        <v>370</v>
      </c>
      <c r="F4810" s="619" t="s">
        <v>381</v>
      </c>
      <c r="G4810" s="619" t="s">
        <v>370</v>
      </c>
    </row>
    <row r="4811">
      <c r="A4811" s="619" t="s">
        <v>10131</v>
      </c>
      <c r="B4811" s="619" t="s">
        <v>10132</v>
      </c>
      <c r="C4811" s="619" t="s">
        <v>379</v>
      </c>
      <c r="D4811" s="619" t="s">
        <v>380</v>
      </c>
      <c r="E4811" s="619" t="s">
        <v>370</v>
      </c>
      <c r="F4811" s="619" t="s">
        <v>381</v>
      </c>
      <c r="G4811" s="619" t="s">
        <v>370</v>
      </c>
    </row>
    <row r="4812">
      <c r="A4812" s="619" t="s">
        <v>10133</v>
      </c>
      <c r="B4812" s="619" t="s">
        <v>10134</v>
      </c>
      <c r="C4812" s="619" t="s">
        <v>385</v>
      </c>
      <c r="D4812" s="619" t="s">
        <v>386</v>
      </c>
      <c r="E4812" s="619" t="s">
        <v>370</v>
      </c>
      <c r="F4812" s="619" t="s">
        <v>387</v>
      </c>
      <c r="G4812" s="619" t="s">
        <v>370</v>
      </c>
    </row>
    <row r="4813">
      <c r="A4813" s="619" t="s">
        <v>10135</v>
      </c>
      <c r="B4813" s="619" t="s">
        <v>10136</v>
      </c>
      <c r="C4813" s="619" t="s">
        <v>379</v>
      </c>
      <c r="D4813" s="619" t="s">
        <v>380</v>
      </c>
      <c r="E4813" s="619" t="s">
        <v>370</v>
      </c>
      <c r="F4813" s="619" t="s">
        <v>381</v>
      </c>
      <c r="G4813" s="619" t="s">
        <v>370</v>
      </c>
    </row>
    <row r="4814">
      <c r="A4814" s="619" t="s">
        <v>10137</v>
      </c>
      <c r="B4814" s="619" t="s">
        <v>10138</v>
      </c>
      <c r="C4814" s="619" t="s">
        <v>385</v>
      </c>
      <c r="D4814" s="619" t="s">
        <v>386</v>
      </c>
      <c r="E4814" s="619" t="s">
        <v>370</v>
      </c>
      <c r="F4814" s="619" t="s">
        <v>387</v>
      </c>
      <c r="G4814" s="619" t="s">
        <v>370</v>
      </c>
    </row>
    <row r="4815">
      <c r="A4815" s="619" t="s">
        <v>10139</v>
      </c>
      <c r="B4815" s="619" t="s">
        <v>10140</v>
      </c>
      <c r="C4815" s="619" t="s">
        <v>385</v>
      </c>
      <c r="D4815" s="619" t="s">
        <v>386</v>
      </c>
      <c r="E4815" s="619" t="s">
        <v>370</v>
      </c>
      <c r="F4815" s="619" t="s">
        <v>387</v>
      </c>
      <c r="G4815" s="619" t="s">
        <v>370</v>
      </c>
    </row>
    <row r="4816">
      <c r="A4816" s="619" t="s">
        <v>10141</v>
      </c>
      <c r="B4816" s="619" t="s">
        <v>10142</v>
      </c>
      <c r="C4816" s="619" t="s">
        <v>395</v>
      </c>
      <c r="D4816" s="619" t="s">
        <v>380</v>
      </c>
      <c r="E4816" s="619" t="s">
        <v>370</v>
      </c>
      <c r="F4816" s="619" t="s">
        <v>381</v>
      </c>
      <c r="G4816" s="619" t="s">
        <v>370</v>
      </c>
    </row>
    <row r="4817">
      <c r="A4817" s="619" t="s">
        <v>10143</v>
      </c>
      <c r="B4817" s="619" t="s">
        <v>10144</v>
      </c>
      <c r="C4817" s="619" t="s">
        <v>379</v>
      </c>
      <c r="D4817" s="619" t="s">
        <v>380</v>
      </c>
      <c r="E4817" s="619" t="s">
        <v>370</v>
      </c>
      <c r="F4817" s="619" t="s">
        <v>381</v>
      </c>
      <c r="G4817" s="619" t="s">
        <v>370</v>
      </c>
    </row>
    <row r="4818">
      <c r="A4818" s="619" t="s">
        <v>10145</v>
      </c>
      <c r="B4818" s="619" t="s">
        <v>10146</v>
      </c>
      <c r="C4818" s="619" t="s">
        <v>385</v>
      </c>
      <c r="D4818" s="619" t="s">
        <v>386</v>
      </c>
      <c r="E4818" s="619" t="s">
        <v>370</v>
      </c>
      <c r="F4818" s="619" t="s">
        <v>387</v>
      </c>
      <c r="G4818" s="619" t="s">
        <v>370</v>
      </c>
    </row>
    <row r="4819">
      <c r="A4819" s="619" t="s">
        <v>10147</v>
      </c>
      <c r="B4819" s="619" t="s">
        <v>10148</v>
      </c>
      <c r="C4819" s="619" t="s">
        <v>7985</v>
      </c>
      <c r="D4819" s="619" t="s">
        <v>399</v>
      </c>
      <c r="E4819" s="619" t="s">
        <v>370</v>
      </c>
      <c r="F4819" s="619" t="s">
        <v>367</v>
      </c>
      <c r="G4819" s="619" t="s">
        <v>370</v>
      </c>
    </row>
    <row r="4820">
      <c r="A4820" s="619" t="s">
        <v>10149</v>
      </c>
      <c r="B4820" s="619" t="s">
        <v>10150</v>
      </c>
      <c r="C4820" s="619" t="s">
        <v>379</v>
      </c>
      <c r="D4820" s="619" t="s">
        <v>380</v>
      </c>
      <c r="E4820" s="619" t="s">
        <v>370</v>
      </c>
      <c r="F4820" s="619" t="s">
        <v>381</v>
      </c>
      <c r="G4820" s="619" t="s">
        <v>370</v>
      </c>
    </row>
    <row r="4821">
      <c r="A4821" s="619" t="s">
        <v>10151</v>
      </c>
      <c r="B4821" s="619" t="s">
        <v>10152</v>
      </c>
      <c r="C4821" s="619" t="s">
        <v>3427</v>
      </c>
      <c r="D4821" s="619" t="s">
        <v>386</v>
      </c>
      <c r="E4821" s="619" t="s">
        <v>370</v>
      </c>
      <c r="F4821" s="619" t="s">
        <v>387</v>
      </c>
      <c r="G4821" s="619" t="s">
        <v>370</v>
      </c>
    </row>
    <row r="4822">
      <c r="A4822" s="619" t="s">
        <v>10153</v>
      </c>
      <c r="B4822" s="619" t="s">
        <v>10154</v>
      </c>
      <c r="C4822" s="619" t="s">
        <v>395</v>
      </c>
      <c r="D4822" s="619" t="s">
        <v>380</v>
      </c>
      <c r="E4822" s="619" t="s">
        <v>370</v>
      </c>
      <c r="F4822" s="619" t="s">
        <v>381</v>
      </c>
      <c r="G4822" s="619" t="s">
        <v>370</v>
      </c>
    </row>
    <row r="4823">
      <c r="A4823" s="619" t="s">
        <v>10155</v>
      </c>
      <c r="B4823" s="619" t="s">
        <v>10156</v>
      </c>
      <c r="C4823" s="619" t="s">
        <v>406</v>
      </c>
      <c r="D4823" s="619" t="s">
        <v>387</v>
      </c>
      <c r="E4823" s="619" t="s">
        <v>370</v>
      </c>
      <c r="F4823" s="619" t="s">
        <v>399</v>
      </c>
      <c r="G4823" s="619" t="s">
        <v>371</v>
      </c>
    </row>
    <row r="4824">
      <c r="A4824" s="619" t="s">
        <v>10157</v>
      </c>
      <c r="B4824" s="619" t="s">
        <v>10158</v>
      </c>
      <c r="C4824" s="619" t="s">
        <v>1386</v>
      </c>
      <c r="D4824" s="619" t="s">
        <v>399</v>
      </c>
      <c r="E4824" s="619" t="s">
        <v>370</v>
      </c>
      <c r="F4824" s="619" t="s">
        <v>367</v>
      </c>
      <c r="G4824" s="619" t="s">
        <v>370</v>
      </c>
    </row>
    <row r="4825">
      <c r="A4825" s="619" t="s">
        <v>10159</v>
      </c>
      <c r="B4825" s="619" t="s">
        <v>10160</v>
      </c>
      <c r="C4825" s="619" t="s">
        <v>5516</v>
      </c>
      <c r="D4825" s="619" t="s">
        <v>381</v>
      </c>
      <c r="E4825" s="619" t="s">
        <v>370</v>
      </c>
      <c r="F4825" s="619" t="s">
        <v>386</v>
      </c>
      <c r="G4825" s="619" t="s">
        <v>370</v>
      </c>
    </row>
    <row r="4826">
      <c r="A4826" s="619" t="s">
        <v>10161</v>
      </c>
      <c r="B4826" s="619" t="s">
        <v>10162</v>
      </c>
      <c r="C4826" s="619" t="s">
        <v>406</v>
      </c>
      <c r="D4826" s="619" t="s">
        <v>387</v>
      </c>
      <c r="E4826" s="619" t="s">
        <v>370</v>
      </c>
      <c r="F4826" s="619" t="s">
        <v>399</v>
      </c>
      <c r="G4826" s="619" t="s">
        <v>370</v>
      </c>
    </row>
    <row r="4827">
      <c r="A4827" s="619" t="s">
        <v>10163</v>
      </c>
      <c r="B4827" s="619" t="s">
        <v>10164</v>
      </c>
      <c r="C4827" s="619" t="s">
        <v>379</v>
      </c>
      <c r="D4827" s="619" t="s">
        <v>380</v>
      </c>
      <c r="E4827" s="619" t="s">
        <v>370</v>
      </c>
      <c r="F4827" s="619" t="s">
        <v>381</v>
      </c>
      <c r="G4827" s="619" t="s">
        <v>370</v>
      </c>
    </row>
    <row r="4828">
      <c r="A4828" s="619" t="s">
        <v>10165</v>
      </c>
      <c r="B4828" s="619" t="s">
        <v>10166</v>
      </c>
      <c r="C4828" s="619" t="s">
        <v>385</v>
      </c>
      <c r="D4828" s="619" t="s">
        <v>386</v>
      </c>
      <c r="E4828" s="619" t="s">
        <v>370</v>
      </c>
      <c r="F4828" s="619" t="s">
        <v>387</v>
      </c>
      <c r="G4828" s="619" t="s">
        <v>370</v>
      </c>
    </row>
    <row r="4829">
      <c r="A4829" s="619" t="s">
        <v>10167</v>
      </c>
      <c r="B4829" s="619" t="s">
        <v>10168</v>
      </c>
      <c r="C4829" s="619" t="s">
        <v>395</v>
      </c>
      <c r="D4829" s="619" t="s">
        <v>380</v>
      </c>
      <c r="E4829" s="619" t="s">
        <v>370</v>
      </c>
      <c r="F4829" s="619" t="s">
        <v>381</v>
      </c>
      <c r="G4829" s="619" t="s">
        <v>370</v>
      </c>
    </row>
    <row r="4830">
      <c r="A4830" s="619" t="s">
        <v>10169</v>
      </c>
      <c r="B4830" s="619" t="s">
        <v>10170</v>
      </c>
      <c r="C4830" s="619" t="s">
        <v>1539</v>
      </c>
      <c r="D4830" s="619" t="s">
        <v>367</v>
      </c>
      <c r="E4830" s="619" t="s">
        <v>370</v>
      </c>
      <c r="F4830" s="619" t="s">
        <v>369</v>
      </c>
      <c r="G4830" s="619" t="s">
        <v>370</v>
      </c>
    </row>
    <row r="4831">
      <c r="A4831" s="619" t="s">
        <v>10171</v>
      </c>
      <c r="B4831" s="619" t="s">
        <v>10172</v>
      </c>
      <c r="C4831" s="619" t="s">
        <v>385</v>
      </c>
      <c r="D4831" s="619" t="s">
        <v>386</v>
      </c>
      <c r="E4831" s="619" t="s">
        <v>370</v>
      </c>
      <c r="F4831" s="619" t="s">
        <v>387</v>
      </c>
      <c r="G4831" s="619" t="s">
        <v>370</v>
      </c>
    </row>
    <row r="4832">
      <c r="A4832" s="619" t="s">
        <v>10173</v>
      </c>
      <c r="B4832" s="619" t="s">
        <v>10174</v>
      </c>
      <c r="C4832" s="619" t="s">
        <v>3907</v>
      </c>
      <c r="D4832" s="619" t="s">
        <v>386</v>
      </c>
      <c r="E4832" s="619" t="s">
        <v>370</v>
      </c>
      <c r="F4832" s="619" t="s">
        <v>387</v>
      </c>
      <c r="G4832" s="619" t="s">
        <v>370</v>
      </c>
    </row>
    <row r="4833">
      <c r="A4833" s="619" t="s">
        <v>10175</v>
      </c>
      <c r="B4833" s="619" t="s">
        <v>10176</v>
      </c>
      <c r="C4833" s="619" t="s">
        <v>479</v>
      </c>
      <c r="D4833" s="619" t="s">
        <v>386</v>
      </c>
      <c r="E4833" s="619" t="s">
        <v>370</v>
      </c>
      <c r="F4833" s="619" t="s">
        <v>387</v>
      </c>
      <c r="G4833" s="619" t="s">
        <v>370</v>
      </c>
    </row>
    <row r="4834">
      <c r="A4834" s="619" t="s">
        <v>10177</v>
      </c>
      <c r="B4834" s="619" t="s">
        <v>10178</v>
      </c>
      <c r="C4834" s="619" t="s">
        <v>3512</v>
      </c>
      <c r="D4834" s="619" t="s">
        <v>399</v>
      </c>
      <c r="E4834" s="619" t="s">
        <v>370</v>
      </c>
      <c r="F4834" s="619" t="s">
        <v>367</v>
      </c>
      <c r="G4834" s="619" t="s">
        <v>370</v>
      </c>
    </row>
    <row r="4835">
      <c r="A4835" s="619" t="s">
        <v>10179</v>
      </c>
      <c r="B4835" s="619" t="s">
        <v>10180</v>
      </c>
      <c r="C4835" s="619" t="s">
        <v>390</v>
      </c>
      <c r="D4835" s="619" t="s">
        <v>381</v>
      </c>
      <c r="E4835" s="619" t="s">
        <v>370</v>
      </c>
      <c r="F4835" s="619" t="s">
        <v>386</v>
      </c>
      <c r="G4835" s="619" t="s">
        <v>370</v>
      </c>
    </row>
    <row r="4836">
      <c r="A4836" s="619" t="s">
        <v>10181</v>
      </c>
      <c r="B4836" s="619" t="s">
        <v>10182</v>
      </c>
      <c r="C4836" s="619" t="s">
        <v>3685</v>
      </c>
      <c r="D4836" s="619" t="s">
        <v>380</v>
      </c>
      <c r="E4836" s="619" t="s">
        <v>370</v>
      </c>
      <c r="F4836" s="619" t="s">
        <v>381</v>
      </c>
      <c r="G4836" s="619" t="s">
        <v>370</v>
      </c>
    </row>
    <row r="4837">
      <c r="A4837" s="619" t="s">
        <v>10183</v>
      </c>
      <c r="B4837" s="619" t="s">
        <v>10184</v>
      </c>
      <c r="C4837" s="619" t="s">
        <v>387</v>
      </c>
      <c r="D4837" s="619" t="s">
        <v>387</v>
      </c>
      <c r="E4837" s="619" t="s">
        <v>370</v>
      </c>
      <c r="F4837" s="619" t="s">
        <v>399</v>
      </c>
      <c r="G4837" s="619" t="s">
        <v>370</v>
      </c>
    </row>
    <row r="4838">
      <c r="A4838" s="619" t="s">
        <v>10185</v>
      </c>
      <c r="B4838" s="619" t="s">
        <v>10186</v>
      </c>
      <c r="C4838" s="619" t="s">
        <v>390</v>
      </c>
      <c r="D4838" s="619" t="s">
        <v>381</v>
      </c>
      <c r="E4838" s="619" t="s">
        <v>370</v>
      </c>
      <c r="F4838" s="619" t="s">
        <v>386</v>
      </c>
      <c r="G4838" s="619" t="s">
        <v>370</v>
      </c>
    </row>
    <row r="4839">
      <c r="A4839" s="619" t="s">
        <v>10187</v>
      </c>
      <c r="B4839" s="619" t="s">
        <v>10188</v>
      </c>
      <c r="C4839" s="619" t="s">
        <v>379</v>
      </c>
      <c r="D4839" s="619" t="s">
        <v>380</v>
      </c>
      <c r="E4839" s="619" t="s">
        <v>370</v>
      </c>
      <c r="F4839" s="619" t="s">
        <v>381</v>
      </c>
      <c r="G4839" s="619" t="s">
        <v>371</v>
      </c>
    </row>
    <row r="4840">
      <c r="A4840" s="619" t="s">
        <v>10189</v>
      </c>
      <c r="B4840" s="619" t="s">
        <v>10190</v>
      </c>
      <c r="C4840" s="619" t="s">
        <v>463</v>
      </c>
      <c r="D4840" s="619" t="s">
        <v>381</v>
      </c>
      <c r="E4840" s="619" t="s">
        <v>370</v>
      </c>
      <c r="F4840" s="619" t="s">
        <v>386</v>
      </c>
      <c r="G4840" s="619" t="s">
        <v>370</v>
      </c>
    </row>
    <row r="4841">
      <c r="A4841" s="619" t="s">
        <v>10191</v>
      </c>
      <c r="B4841" s="619" t="s">
        <v>10192</v>
      </c>
      <c r="C4841" s="619" t="s">
        <v>406</v>
      </c>
      <c r="D4841" s="619" t="s">
        <v>387</v>
      </c>
      <c r="E4841" s="619" t="s">
        <v>370</v>
      </c>
      <c r="F4841" s="619" t="s">
        <v>399</v>
      </c>
      <c r="G4841" s="619" t="s">
        <v>370</v>
      </c>
    </row>
    <row r="4842">
      <c r="A4842" s="619" t="s">
        <v>10193</v>
      </c>
      <c r="B4842" s="619" t="s">
        <v>10194</v>
      </c>
      <c r="C4842" s="619" t="s">
        <v>385</v>
      </c>
      <c r="D4842" s="619" t="s">
        <v>386</v>
      </c>
      <c r="E4842" s="619" t="s">
        <v>370</v>
      </c>
      <c r="F4842" s="619" t="s">
        <v>387</v>
      </c>
      <c r="G4842" s="619" t="s">
        <v>370</v>
      </c>
    </row>
    <row r="4843">
      <c r="A4843" s="619" t="s">
        <v>10195</v>
      </c>
      <c r="B4843" s="619" t="s">
        <v>10196</v>
      </c>
      <c r="C4843" s="619" t="s">
        <v>398</v>
      </c>
      <c r="D4843" s="619" t="s">
        <v>387</v>
      </c>
      <c r="E4843" s="619" t="s">
        <v>370</v>
      </c>
      <c r="F4843" s="619" t="s">
        <v>399</v>
      </c>
      <c r="G4843" s="619" t="s">
        <v>370</v>
      </c>
    </row>
    <row r="4844">
      <c r="A4844" s="619" t="s">
        <v>10197</v>
      </c>
      <c r="B4844" s="619" t="s">
        <v>10198</v>
      </c>
      <c r="C4844" s="619" t="s">
        <v>762</v>
      </c>
      <c r="D4844" s="619" t="s">
        <v>386</v>
      </c>
      <c r="E4844" s="619" t="s">
        <v>370</v>
      </c>
      <c r="F4844" s="619" t="s">
        <v>387</v>
      </c>
      <c r="G4844" s="619" t="s">
        <v>370</v>
      </c>
    </row>
    <row r="4845">
      <c r="A4845" s="619" t="s">
        <v>10199</v>
      </c>
      <c r="B4845" s="619" t="s">
        <v>10200</v>
      </c>
      <c r="C4845" s="619" t="s">
        <v>1331</v>
      </c>
      <c r="D4845" s="619" t="s">
        <v>387</v>
      </c>
      <c r="E4845" s="619" t="s">
        <v>370</v>
      </c>
      <c r="F4845" s="619" t="s">
        <v>399</v>
      </c>
      <c r="G4845" s="619" t="s">
        <v>370</v>
      </c>
    </row>
    <row r="4846">
      <c r="A4846" s="619" t="s">
        <v>10201</v>
      </c>
      <c r="B4846" s="619" t="s">
        <v>10202</v>
      </c>
      <c r="C4846" s="619" t="s">
        <v>2151</v>
      </c>
      <c r="D4846" s="619" t="s">
        <v>399</v>
      </c>
      <c r="E4846" s="619" t="s">
        <v>370</v>
      </c>
      <c r="F4846" s="619" t="s">
        <v>367</v>
      </c>
      <c r="G4846" s="619" t="s">
        <v>370</v>
      </c>
    </row>
    <row r="4847">
      <c r="A4847" s="619" t="s">
        <v>10203</v>
      </c>
      <c r="B4847" s="619" t="s">
        <v>10204</v>
      </c>
      <c r="C4847" s="619" t="s">
        <v>4716</v>
      </c>
      <c r="D4847" s="619" t="s">
        <v>380</v>
      </c>
      <c r="E4847" s="619" t="s">
        <v>370</v>
      </c>
      <c r="F4847" s="619" t="s">
        <v>381</v>
      </c>
      <c r="G4847" s="619" t="s">
        <v>370</v>
      </c>
    </row>
    <row r="4848">
      <c r="A4848" s="619" t="s">
        <v>10205</v>
      </c>
      <c r="B4848" s="619" t="s">
        <v>10206</v>
      </c>
      <c r="C4848" s="619" t="s">
        <v>2820</v>
      </c>
      <c r="D4848" s="619" t="s">
        <v>380</v>
      </c>
      <c r="E4848" s="619" t="s">
        <v>370</v>
      </c>
      <c r="F4848" s="619" t="s">
        <v>381</v>
      </c>
      <c r="G4848" s="619" t="s">
        <v>370</v>
      </c>
    </row>
    <row r="4849">
      <c r="A4849" s="619" t="s">
        <v>10207</v>
      </c>
      <c r="B4849" s="619" t="s">
        <v>10208</v>
      </c>
      <c r="C4849" s="619" t="s">
        <v>379</v>
      </c>
      <c r="D4849" s="619" t="s">
        <v>380</v>
      </c>
      <c r="E4849" s="619" t="s">
        <v>370</v>
      </c>
      <c r="F4849" s="619" t="s">
        <v>381</v>
      </c>
      <c r="G4849" s="619" t="s">
        <v>370</v>
      </c>
    </row>
    <row r="4850">
      <c r="A4850" s="619" t="s">
        <v>10209</v>
      </c>
      <c r="B4850" s="619" t="s">
        <v>10210</v>
      </c>
      <c r="C4850" s="619" t="s">
        <v>379</v>
      </c>
      <c r="D4850" s="619" t="s">
        <v>380</v>
      </c>
      <c r="E4850" s="619" t="s">
        <v>370</v>
      </c>
      <c r="F4850" s="619" t="s">
        <v>381</v>
      </c>
      <c r="G4850" s="619" t="s">
        <v>370</v>
      </c>
    </row>
    <row r="4851">
      <c r="A4851" s="619" t="s">
        <v>10211</v>
      </c>
      <c r="B4851" s="619" t="s">
        <v>10212</v>
      </c>
      <c r="C4851" s="619" t="s">
        <v>390</v>
      </c>
      <c r="D4851" s="619" t="s">
        <v>381</v>
      </c>
      <c r="E4851" s="619" t="s">
        <v>370</v>
      </c>
      <c r="F4851" s="619" t="s">
        <v>386</v>
      </c>
      <c r="G4851" s="619" t="s">
        <v>370</v>
      </c>
    </row>
    <row r="4852">
      <c r="A4852" s="619" t="s">
        <v>10213</v>
      </c>
      <c r="B4852" s="619" t="s">
        <v>10214</v>
      </c>
      <c r="C4852" s="619" t="s">
        <v>385</v>
      </c>
      <c r="D4852" s="619" t="s">
        <v>386</v>
      </c>
      <c r="E4852" s="619" t="s">
        <v>370</v>
      </c>
      <c r="F4852" s="619" t="s">
        <v>387</v>
      </c>
      <c r="G4852" s="619" t="s">
        <v>370</v>
      </c>
    </row>
    <row r="4853">
      <c r="A4853" s="619" t="s">
        <v>10215</v>
      </c>
      <c r="B4853" s="619" t="s">
        <v>10216</v>
      </c>
      <c r="C4853" s="619" t="s">
        <v>395</v>
      </c>
      <c r="D4853" s="619" t="s">
        <v>380</v>
      </c>
      <c r="E4853" s="619" t="s">
        <v>370</v>
      </c>
      <c r="F4853" s="619" t="s">
        <v>381</v>
      </c>
      <c r="G4853" s="619" t="s">
        <v>370</v>
      </c>
    </row>
    <row r="4854">
      <c r="A4854" s="619" t="s">
        <v>10217</v>
      </c>
      <c r="B4854" s="619" t="s">
        <v>10218</v>
      </c>
      <c r="C4854" s="619" t="s">
        <v>2275</v>
      </c>
      <c r="D4854" s="619" t="s">
        <v>386</v>
      </c>
      <c r="E4854" s="619" t="s">
        <v>370</v>
      </c>
      <c r="F4854" s="619" t="s">
        <v>387</v>
      </c>
      <c r="G4854" s="619" t="s">
        <v>370</v>
      </c>
    </row>
    <row r="4855">
      <c r="A4855" s="619" t="s">
        <v>10219</v>
      </c>
      <c r="B4855" s="619" t="s">
        <v>10220</v>
      </c>
      <c r="C4855" s="619" t="s">
        <v>385</v>
      </c>
      <c r="D4855" s="619" t="s">
        <v>386</v>
      </c>
      <c r="E4855" s="619" t="s">
        <v>370</v>
      </c>
      <c r="F4855" s="619" t="s">
        <v>387</v>
      </c>
      <c r="G4855" s="619" t="s">
        <v>371</v>
      </c>
    </row>
    <row r="4856">
      <c r="A4856" s="619" t="s">
        <v>10221</v>
      </c>
      <c r="B4856" s="619" t="s">
        <v>10222</v>
      </c>
      <c r="C4856" s="619" t="s">
        <v>406</v>
      </c>
      <c r="D4856" s="619" t="s">
        <v>387</v>
      </c>
      <c r="E4856" s="619" t="s">
        <v>370</v>
      </c>
      <c r="F4856" s="619" t="s">
        <v>399</v>
      </c>
      <c r="G4856" s="619" t="s">
        <v>370</v>
      </c>
    </row>
    <row r="4857">
      <c r="A4857" s="619" t="s">
        <v>10223</v>
      </c>
      <c r="B4857" s="619" t="s">
        <v>10224</v>
      </c>
      <c r="C4857" s="619" t="s">
        <v>385</v>
      </c>
      <c r="D4857" s="619" t="s">
        <v>386</v>
      </c>
      <c r="E4857" s="619" t="s">
        <v>370</v>
      </c>
      <c r="F4857" s="619" t="s">
        <v>387</v>
      </c>
      <c r="G4857" s="619" t="s">
        <v>370</v>
      </c>
    </row>
    <row r="4858">
      <c r="A4858" s="619" t="s">
        <v>10225</v>
      </c>
      <c r="B4858" s="619" t="s">
        <v>10226</v>
      </c>
      <c r="C4858" s="619" t="s">
        <v>3782</v>
      </c>
      <c r="D4858" s="619" t="s">
        <v>387</v>
      </c>
      <c r="E4858" s="619" t="s">
        <v>370</v>
      </c>
      <c r="F4858" s="619" t="s">
        <v>399</v>
      </c>
      <c r="G4858" s="619" t="s">
        <v>370</v>
      </c>
    </row>
    <row r="4859">
      <c r="A4859" s="619" t="s">
        <v>10227</v>
      </c>
      <c r="B4859" s="619" t="s">
        <v>10228</v>
      </c>
      <c r="C4859" s="619" t="s">
        <v>379</v>
      </c>
      <c r="D4859" s="619" t="s">
        <v>380</v>
      </c>
      <c r="E4859" s="619" t="s">
        <v>370</v>
      </c>
      <c r="F4859" s="619" t="s">
        <v>381</v>
      </c>
      <c r="G4859" s="619" t="s">
        <v>370</v>
      </c>
    </row>
    <row r="4860">
      <c r="A4860" s="619" t="s">
        <v>10229</v>
      </c>
      <c r="B4860" s="619" t="s">
        <v>10230</v>
      </c>
      <c r="C4860" s="619" t="s">
        <v>1113</v>
      </c>
      <c r="D4860" s="619" t="s">
        <v>399</v>
      </c>
      <c r="E4860" s="619" t="s">
        <v>370</v>
      </c>
      <c r="F4860" s="619" t="s">
        <v>367</v>
      </c>
      <c r="G4860" s="619" t="s">
        <v>370</v>
      </c>
    </row>
    <row r="4861">
      <c r="A4861" s="619" t="s">
        <v>10231</v>
      </c>
      <c r="B4861" s="619" t="s">
        <v>10232</v>
      </c>
      <c r="C4861" s="619" t="s">
        <v>5320</v>
      </c>
      <c r="D4861" s="619" t="s">
        <v>399</v>
      </c>
      <c r="E4861" s="619" t="s">
        <v>370</v>
      </c>
      <c r="F4861" s="619" t="s">
        <v>367</v>
      </c>
      <c r="G4861" s="619" t="s">
        <v>370</v>
      </c>
    </row>
    <row r="4862">
      <c r="A4862" s="619" t="s">
        <v>10233</v>
      </c>
      <c r="B4862" s="619" t="s">
        <v>10234</v>
      </c>
      <c r="C4862" s="619" t="s">
        <v>379</v>
      </c>
      <c r="D4862" s="619" t="s">
        <v>380</v>
      </c>
      <c r="E4862" s="619" t="s">
        <v>370</v>
      </c>
      <c r="F4862" s="619" t="s">
        <v>381</v>
      </c>
      <c r="G4862" s="619" t="s">
        <v>370</v>
      </c>
    </row>
    <row r="4863">
      <c r="A4863" s="619" t="s">
        <v>10235</v>
      </c>
      <c r="B4863" s="619" t="s">
        <v>10236</v>
      </c>
      <c r="C4863" s="619" t="s">
        <v>406</v>
      </c>
      <c r="D4863" s="619" t="s">
        <v>387</v>
      </c>
      <c r="E4863" s="619" t="s">
        <v>370</v>
      </c>
      <c r="F4863" s="619" t="s">
        <v>399</v>
      </c>
      <c r="G4863" s="619" t="s">
        <v>370</v>
      </c>
    </row>
    <row r="4864">
      <c r="A4864" s="619" t="s">
        <v>10237</v>
      </c>
      <c r="B4864" s="619" t="s">
        <v>10238</v>
      </c>
      <c r="C4864" s="619" t="s">
        <v>379</v>
      </c>
      <c r="D4864" s="619" t="s">
        <v>380</v>
      </c>
      <c r="E4864" s="619" t="s">
        <v>370</v>
      </c>
      <c r="F4864" s="619" t="s">
        <v>381</v>
      </c>
      <c r="G4864" s="619" t="s">
        <v>370</v>
      </c>
    </row>
    <row r="4865">
      <c r="A4865" s="619" t="s">
        <v>10239</v>
      </c>
      <c r="B4865" s="619" t="s">
        <v>10240</v>
      </c>
      <c r="C4865" s="619" t="s">
        <v>379</v>
      </c>
      <c r="D4865" s="619" t="s">
        <v>380</v>
      </c>
      <c r="E4865" s="619" t="s">
        <v>370</v>
      </c>
      <c r="F4865" s="619" t="s">
        <v>381</v>
      </c>
      <c r="G4865" s="619" t="s">
        <v>370</v>
      </c>
    </row>
    <row r="4866">
      <c r="A4866" s="619" t="s">
        <v>10241</v>
      </c>
      <c r="B4866" s="619" t="s">
        <v>10242</v>
      </c>
      <c r="C4866" s="619" t="s">
        <v>4716</v>
      </c>
      <c r="D4866" s="619" t="s">
        <v>380</v>
      </c>
      <c r="E4866" s="619" t="s">
        <v>370</v>
      </c>
      <c r="F4866" s="619" t="s">
        <v>381</v>
      </c>
      <c r="G4866" s="619" t="s">
        <v>370</v>
      </c>
    </row>
    <row r="4867">
      <c r="A4867" s="619" t="s">
        <v>10243</v>
      </c>
      <c r="B4867" s="619" t="s">
        <v>10244</v>
      </c>
      <c r="C4867" s="619" t="s">
        <v>366</v>
      </c>
      <c r="D4867" s="619" t="s">
        <v>367</v>
      </c>
      <c r="E4867" s="619" t="s">
        <v>370</v>
      </c>
      <c r="F4867" s="619" t="s">
        <v>369</v>
      </c>
      <c r="G4867" s="619" t="s">
        <v>370</v>
      </c>
    </row>
    <row r="4868">
      <c r="A4868" s="619" t="s">
        <v>10245</v>
      </c>
      <c r="B4868" s="619" t="s">
        <v>10246</v>
      </c>
      <c r="C4868" s="619" t="s">
        <v>395</v>
      </c>
      <c r="D4868" s="619" t="s">
        <v>380</v>
      </c>
      <c r="E4868" s="619" t="s">
        <v>370</v>
      </c>
      <c r="F4868" s="619" t="s">
        <v>381</v>
      </c>
      <c r="G4868" s="619" t="s">
        <v>370</v>
      </c>
    </row>
    <row r="4869">
      <c r="A4869" s="619" t="s">
        <v>10247</v>
      </c>
      <c r="B4869" s="619" t="s">
        <v>10248</v>
      </c>
      <c r="C4869" s="619" t="s">
        <v>458</v>
      </c>
      <c r="D4869" s="619" t="s">
        <v>380</v>
      </c>
      <c r="E4869" s="619" t="s">
        <v>370</v>
      </c>
      <c r="F4869" s="619" t="s">
        <v>381</v>
      </c>
      <c r="G4869" s="619" t="s">
        <v>370</v>
      </c>
    </row>
    <row r="4870">
      <c r="A4870" s="619" t="s">
        <v>10249</v>
      </c>
      <c r="B4870" s="619" t="s">
        <v>10250</v>
      </c>
      <c r="C4870" s="619" t="s">
        <v>379</v>
      </c>
      <c r="D4870" s="619" t="s">
        <v>380</v>
      </c>
      <c r="E4870" s="619" t="s">
        <v>370</v>
      </c>
      <c r="F4870" s="619" t="s">
        <v>381</v>
      </c>
      <c r="G4870" s="619" t="s">
        <v>370</v>
      </c>
    </row>
    <row r="4871">
      <c r="A4871" s="619" t="s">
        <v>10251</v>
      </c>
      <c r="B4871" s="619" t="s">
        <v>10252</v>
      </c>
      <c r="C4871" s="619" t="s">
        <v>379</v>
      </c>
      <c r="D4871" s="619" t="s">
        <v>380</v>
      </c>
      <c r="E4871" s="619" t="s">
        <v>370</v>
      </c>
      <c r="F4871" s="619" t="s">
        <v>381</v>
      </c>
      <c r="G4871" s="619" t="s">
        <v>370</v>
      </c>
    </row>
    <row r="4872">
      <c r="A4872" s="619" t="s">
        <v>10253</v>
      </c>
      <c r="B4872" s="619" t="s">
        <v>10254</v>
      </c>
      <c r="C4872" s="619" t="s">
        <v>463</v>
      </c>
      <c r="D4872" s="619" t="s">
        <v>381</v>
      </c>
      <c r="E4872" s="619" t="s">
        <v>370</v>
      </c>
      <c r="F4872" s="619" t="s">
        <v>386</v>
      </c>
      <c r="G4872" s="619" t="s">
        <v>370</v>
      </c>
    </row>
    <row r="4873">
      <c r="A4873" s="619" t="s">
        <v>10255</v>
      </c>
      <c r="B4873" s="619" t="s">
        <v>10256</v>
      </c>
      <c r="C4873" s="619" t="s">
        <v>387</v>
      </c>
      <c r="D4873" s="619" t="s">
        <v>387</v>
      </c>
      <c r="E4873" s="619" t="s">
        <v>370</v>
      </c>
      <c r="F4873" s="619" t="s">
        <v>399</v>
      </c>
      <c r="G4873" s="619" t="s">
        <v>370</v>
      </c>
    </row>
    <row r="4874">
      <c r="A4874" s="619" t="s">
        <v>10257</v>
      </c>
      <c r="B4874" s="619" t="s">
        <v>10258</v>
      </c>
      <c r="C4874" s="619" t="s">
        <v>1068</v>
      </c>
      <c r="D4874" s="619" t="s">
        <v>386</v>
      </c>
      <c r="E4874" s="619" t="s">
        <v>370</v>
      </c>
      <c r="F4874" s="619" t="s">
        <v>387</v>
      </c>
      <c r="G4874" s="619" t="s">
        <v>370</v>
      </c>
    </row>
    <row r="4875">
      <c r="A4875" s="619" t="s">
        <v>10259</v>
      </c>
      <c r="B4875" s="619" t="s">
        <v>10260</v>
      </c>
      <c r="C4875" s="619" t="s">
        <v>406</v>
      </c>
      <c r="D4875" s="619" t="s">
        <v>387</v>
      </c>
      <c r="E4875" s="619" t="s">
        <v>370</v>
      </c>
      <c r="F4875" s="619" t="s">
        <v>399</v>
      </c>
      <c r="G4875" s="619" t="s">
        <v>370</v>
      </c>
    </row>
    <row r="4876">
      <c r="A4876" s="619" t="s">
        <v>10261</v>
      </c>
      <c r="B4876" s="619" t="s">
        <v>10262</v>
      </c>
      <c r="C4876" s="619" t="s">
        <v>463</v>
      </c>
      <c r="D4876" s="619" t="s">
        <v>381</v>
      </c>
      <c r="E4876" s="619" t="s">
        <v>370</v>
      </c>
      <c r="F4876" s="619" t="s">
        <v>386</v>
      </c>
      <c r="G4876" s="619" t="s">
        <v>370</v>
      </c>
    </row>
    <row r="4877">
      <c r="A4877" s="619" t="s">
        <v>10263</v>
      </c>
      <c r="B4877" s="619" t="s">
        <v>10264</v>
      </c>
      <c r="C4877" s="619" t="s">
        <v>406</v>
      </c>
      <c r="D4877" s="619" t="s">
        <v>387</v>
      </c>
      <c r="E4877" s="619" t="s">
        <v>370</v>
      </c>
      <c r="F4877" s="619" t="s">
        <v>399</v>
      </c>
      <c r="G4877" s="619" t="s">
        <v>371</v>
      </c>
    </row>
    <row r="4878">
      <c r="A4878" s="619" t="s">
        <v>10265</v>
      </c>
      <c r="B4878" s="619" t="s">
        <v>10266</v>
      </c>
      <c r="C4878" s="619" t="s">
        <v>531</v>
      </c>
      <c r="D4878" s="619" t="s">
        <v>399</v>
      </c>
      <c r="E4878" s="619" t="s">
        <v>370</v>
      </c>
      <c r="F4878" s="619" t="s">
        <v>367</v>
      </c>
      <c r="G4878" s="619" t="s">
        <v>370</v>
      </c>
    </row>
    <row r="4879">
      <c r="A4879" s="619" t="s">
        <v>10267</v>
      </c>
      <c r="B4879" s="619" t="s">
        <v>10268</v>
      </c>
      <c r="C4879" s="619" t="s">
        <v>406</v>
      </c>
      <c r="D4879" s="619" t="s">
        <v>387</v>
      </c>
      <c r="E4879" s="619" t="s">
        <v>370</v>
      </c>
      <c r="F4879" s="619" t="s">
        <v>399</v>
      </c>
      <c r="G4879" s="619" t="s">
        <v>370</v>
      </c>
    </row>
    <row r="4880">
      <c r="A4880" s="619" t="s">
        <v>10269</v>
      </c>
      <c r="B4880" s="619" t="s">
        <v>10270</v>
      </c>
      <c r="C4880" s="619" t="s">
        <v>458</v>
      </c>
      <c r="D4880" s="619" t="s">
        <v>380</v>
      </c>
      <c r="E4880" s="619" t="s">
        <v>370</v>
      </c>
      <c r="F4880" s="619" t="s">
        <v>381</v>
      </c>
      <c r="G4880" s="619" t="s">
        <v>371</v>
      </c>
    </row>
    <row r="4881">
      <c r="A4881" s="619" t="s">
        <v>10271</v>
      </c>
      <c r="B4881" s="619" t="s">
        <v>10272</v>
      </c>
      <c r="C4881" s="619" t="s">
        <v>390</v>
      </c>
      <c r="D4881" s="619" t="s">
        <v>381</v>
      </c>
      <c r="E4881" s="619" t="s">
        <v>370</v>
      </c>
      <c r="F4881" s="619" t="s">
        <v>386</v>
      </c>
      <c r="G4881" s="619" t="s">
        <v>370</v>
      </c>
    </row>
    <row r="4882">
      <c r="A4882" s="619" t="s">
        <v>10273</v>
      </c>
      <c r="B4882" s="619" t="s">
        <v>10274</v>
      </c>
      <c r="C4882" s="619" t="s">
        <v>406</v>
      </c>
      <c r="D4882" s="619" t="s">
        <v>387</v>
      </c>
      <c r="E4882" s="619" t="s">
        <v>370</v>
      </c>
      <c r="F4882" s="619" t="s">
        <v>399</v>
      </c>
      <c r="G4882" s="619" t="s">
        <v>370</v>
      </c>
    </row>
    <row r="4883">
      <c r="A4883" s="619" t="s">
        <v>10275</v>
      </c>
      <c r="B4883" s="619" t="s">
        <v>10276</v>
      </c>
      <c r="C4883" s="619" t="s">
        <v>379</v>
      </c>
      <c r="D4883" s="619" t="s">
        <v>380</v>
      </c>
      <c r="E4883" s="619" t="s">
        <v>370</v>
      </c>
      <c r="F4883" s="619" t="s">
        <v>381</v>
      </c>
      <c r="G4883" s="619" t="s">
        <v>371</v>
      </c>
    </row>
    <row r="4884">
      <c r="A4884" s="619" t="s">
        <v>10277</v>
      </c>
      <c r="B4884" s="619" t="s">
        <v>10278</v>
      </c>
      <c r="C4884" s="619" t="s">
        <v>379</v>
      </c>
      <c r="D4884" s="619" t="s">
        <v>380</v>
      </c>
      <c r="E4884" s="619" t="s">
        <v>370</v>
      </c>
      <c r="F4884" s="619" t="s">
        <v>381</v>
      </c>
      <c r="G4884" s="619" t="s">
        <v>370</v>
      </c>
    </row>
    <row r="4885">
      <c r="A4885" s="619" t="s">
        <v>10279</v>
      </c>
      <c r="B4885" s="619" t="s">
        <v>10280</v>
      </c>
      <c r="C4885" s="619" t="s">
        <v>379</v>
      </c>
      <c r="D4885" s="619" t="s">
        <v>380</v>
      </c>
      <c r="E4885" s="619" t="s">
        <v>370</v>
      </c>
      <c r="F4885" s="619" t="s">
        <v>381</v>
      </c>
      <c r="G4885" s="619" t="s">
        <v>370</v>
      </c>
    </row>
    <row r="4886">
      <c r="A4886" s="619" t="s">
        <v>10281</v>
      </c>
      <c r="B4886" s="619" t="s">
        <v>10282</v>
      </c>
      <c r="C4886" s="619" t="s">
        <v>385</v>
      </c>
      <c r="D4886" s="619" t="s">
        <v>386</v>
      </c>
      <c r="E4886" s="619" t="s">
        <v>370</v>
      </c>
      <c r="F4886" s="619" t="s">
        <v>387</v>
      </c>
      <c r="G4886" s="619" t="s">
        <v>370</v>
      </c>
    </row>
    <row r="4887">
      <c r="A4887" s="619" t="s">
        <v>10283</v>
      </c>
      <c r="B4887" s="619" t="s">
        <v>10284</v>
      </c>
      <c r="C4887" s="619" t="s">
        <v>1829</v>
      </c>
      <c r="D4887" s="619" t="s">
        <v>380</v>
      </c>
      <c r="E4887" s="619" t="s">
        <v>370</v>
      </c>
      <c r="F4887" s="619" t="s">
        <v>381</v>
      </c>
      <c r="G4887" s="619" t="s">
        <v>370</v>
      </c>
    </row>
    <row r="4888">
      <c r="A4888" s="619" t="s">
        <v>10285</v>
      </c>
      <c r="B4888" s="619" t="s">
        <v>10286</v>
      </c>
      <c r="C4888" s="619" t="s">
        <v>406</v>
      </c>
      <c r="D4888" s="619" t="s">
        <v>387</v>
      </c>
      <c r="E4888" s="619" t="s">
        <v>370</v>
      </c>
      <c r="F4888" s="619" t="s">
        <v>399</v>
      </c>
      <c r="G4888" s="619" t="s">
        <v>370</v>
      </c>
    </row>
    <row r="4889">
      <c r="A4889" s="619" t="s">
        <v>10287</v>
      </c>
      <c r="B4889" s="619" t="s">
        <v>10288</v>
      </c>
      <c r="C4889" s="619" t="s">
        <v>10289</v>
      </c>
      <c r="D4889" s="619" t="s">
        <v>367</v>
      </c>
      <c r="E4889" s="619" t="s">
        <v>370</v>
      </c>
      <c r="F4889" s="619" t="s">
        <v>369</v>
      </c>
      <c r="G4889" s="619" t="s">
        <v>370</v>
      </c>
    </row>
    <row r="4890">
      <c r="A4890" s="619" t="s">
        <v>10290</v>
      </c>
      <c r="B4890" s="619" t="s">
        <v>10291</v>
      </c>
      <c r="C4890" s="619" t="s">
        <v>395</v>
      </c>
      <c r="D4890" s="619" t="s">
        <v>380</v>
      </c>
      <c r="E4890" s="619" t="s">
        <v>370</v>
      </c>
      <c r="F4890" s="619" t="s">
        <v>381</v>
      </c>
      <c r="G4890" s="619" t="s">
        <v>370</v>
      </c>
    </row>
    <row r="4891">
      <c r="A4891" s="619" t="s">
        <v>10292</v>
      </c>
      <c r="B4891" s="619" t="s">
        <v>10293</v>
      </c>
      <c r="C4891" s="619" t="s">
        <v>406</v>
      </c>
      <c r="D4891" s="619" t="s">
        <v>387</v>
      </c>
      <c r="E4891" s="619" t="s">
        <v>370</v>
      </c>
      <c r="F4891" s="619" t="s">
        <v>399</v>
      </c>
      <c r="G4891" s="619" t="s">
        <v>370</v>
      </c>
    </row>
    <row r="4892">
      <c r="A4892" s="619" t="s">
        <v>10294</v>
      </c>
      <c r="B4892" s="619" t="s">
        <v>10295</v>
      </c>
      <c r="C4892" s="619" t="s">
        <v>479</v>
      </c>
      <c r="D4892" s="619" t="s">
        <v>386</v>
      </c>
      <c r="E4892" s="619" t="s">
        <v>370</v>
      </c>
      <c r="F4892" s="619" t="s">
        <v>387</v>
      </c>
      <c r="G4892" s="619" t="s">
        <v>370</v>
      </c>
    </row>
    <row r="4893">
      <c r="A4893" s="619" t="s">
        <v>10296</v>
      </c>
      <c r="B4893" s="619" t="s">
        <v>10297</v>
      </c>
      <c r="C4893" s="619" t="s">
        <v>1274</v>
      </c>
      <c r="D4893" s="619" t="s">
        <v>381</v>
      </c>
      <c r="E4893" s="619" t="s">
        <v>370</v>
      </c>
      <c r="F4893" s="619" t="s">
        <v>386</v>
      </c>
      <c r="G4893" s="619" t="s">
        <v>370</v>
      </c>
    </row>
    <row r="4894">
      <c r="A4894" s="619" t="s">
        <v>10298</v>
      </c>
      <c r="B4894" s="619" t="s">
        <v>10299</v>
      </c>
      <c r="C4894" s="619" t="s">
        <v>406</v>
      </c>
      <c r="D4894" s="619" t="s">
        <v>387</v>
      </c>
      <c r="E4894" s="619" t="s">
        <v>370</v>
      </c>
      <c r="F4894" s="619" t="s">
        <v>399</v>
      </c>
      <c r="G4894" s="619" t="s">
        <v>371</v>
      </c>
    </row>
    <row r="4895">
      <c r="A4895" s="619" t="s">
        <v>10300</v>
      </c>
      <c r="B4895" s="619" t="s">
        <v>10301</v>
      </c>
      <c r="C4895" s="619" t="s">
        <v>379</v>
      </c>
      <c r="D4895" s="619" t="s">
        <v>380</v>
      </c>
      <c r="E4895" s="619" t="s">
        <v>370</v>
      </c>
      <c r="F4895" s="619" t="s">
        <v>381</v>
      </c>
      <c r="G4895" s="619" t="s">
        <v>370</v>
      </c>
    </row>
    <row r="4896">
      <c r="A4896" s="619" t="s">
        <v>10302</v>
      </c>
      <c r="B4896" s="619" t="s">
        <v>10303</v>
      </c>
      <c r="C4896" s="619" t="s">
        <v>395</v>
      </c>
      <c r="D4896" s="619" t="s">
        <v>380</v>
      </c>
      <c r="E4896" s="619" t="s">
        <v>370</v>
      </c>
      <c r="F4896" s="619" t="s">
        <v>381</v>
      </c>
      <c r="G4896" s="619" t="s">
        <v>370</v>
      </c>
    </row>
    <row r="4897">
      <c r="A4897" s="619" t="s">
        <v>10304</v>
      </c>
      <c r="B4897" s="619" t="s">
        <v>10305</v>
      </c>
      <c r="C4897" s="619" t="s">
        <v>398</v>
      </c>
      <c r="D4897" s="619" t="s">
        <v>387</v>
      </c>
      <c r="E4897" s="619" t="s">
        <v>370</v>
      </c>
      <c r="F4897" s="619" t="s">
        <v>399</v>
      </c>
      <c r="G4897" s="619" t="s">
        <v>374</v>
      </c>
    </row>
    <row r="4898">
      <c r="A4898" s="619" t="s">
        <v>10306</v>
      </c>
      <c r="B4898" s="619" t="s">
        <v>10307</v>
      </c>
      <c r="C4898" s="619" t="s">
        <v>379</v>
      </c>
      <c r="D4898" s="619" t="s">
        <v>380</v>
      </c>
      <c r="E4898" s="619" t="s">
        <v>370</v>
      </c>
      <c r="F4898" s="619" t="s">
        <v>381</v>
      </c>
      <c r="G4898" s="619" t="s">
        <v>370</v>
      </c>
    </row>
    <row r="4899">
      <c r="A4899" s="619" t="s">
        <v>10308</v>
      </c>
      <c r="B4899" s="619" t="s">
        <v>10309</v>
      </c>
      <c r="C4899" s="619" t="s">
        <v>3519</v>
      </c>
      <c r="D4899" s="619" t="s">
        <v>380</v>
      </c>
      <c r="E4899" s="619" t="s">
        <v>370</v>
      </c>
      <c r="F4899" s="619" t="s">
        <v>381</v>
      </c>
      <c r="G4899" s="619" t="s">
        <v>370</v>
      </c>
    </row>
    <row r="4900">
      <c r="A4900" s="619" t="s">
        <v>10310</v>
      </c>
      <c r="B4900" s="619" t="s">
        <v>10311</v>
      </c>
      <c r="C4900" s="619" t="s">
        <v>395</v>
      </c>
      <c r="D4900" s="619" t="s">
        <v>380</v>
      </c>
      <c r="E4900" s="619" t="s">
        <v>370</v>
      </c>
      <c r="F4900" s="619" t="s">
        <v>381</v>
      </c>
      <c r="G4900" s="619" t="s">
        <v>370</v>
      </c>
    </row>
    <row r="4901">
      <c r="A4901" s="619" t="s">
        <v>10312</v>
      </c>
      <c r="B4901" s="619" t="s">
        <v>10313</v>
      </c>
      <c r="C4901" s="619" t="s">
        <v>385</v>
      </c>
      <c r="D4901" s="619" t="s">
        <v>386</v>
      </c>
      <c r="E4901" s="619" t="s">
        <v>370</v>
      </c>
      <c r="F4901" s="619" t="s">
        <v>387</v>
      </c>
      <c r="G4901" s="619" t="s">
        <v>370</v>
      </c>
    </row>
    <row r="4902">
      <c r="A4902" s="619" t="s">
        <v>10314</v>
      </c>
      <c r="B4902" s="619" t="s">
        <v>10315</v>
      </c>
      <c r="C4902" s="619" t="s">
        <v>379</v>
      </c>
      <c r="D4902" s="619" t="s">
        <v>380</v>
      </c>
      <c r="E4902" s="619" t="s">
        <v>370</v>
      </c>
      <c r="F4902" s="619" t="s">
        <v>381</v>
      </c>
      <c r="G4902" s="619" t="s">
        <v>370</v>
      </c>
    </row>
    <row r="4903">
      <c r="A4903" s="619" t="s">
        <v>10316</v>
      </c>
      <c r="B4903" s="619" t="s">
        <v>10317</v>
      </c>
      <c r="C4903" s="619" t="s">
        <v>379</v>
      </c>
      <c r="D4903" s="619" t="s">
        <v>380</v>
      </c>
      <c r="E4903" s="619" t="s">
        <v>370</v>
      </c>
      <c r="F4903" s="619" t="s">
        <v>381</v>
      </c>
      <c r="G4903" s="619" t="s">
        <v>370</v>
      </c>
    </row>
    <row r="4904">
      <c r="A4904" s="619" t="s">
        <v>10318</v>
      </c>
      <c r="B4904" s="619" t="s">
        <v>10319</v>
      </c>
      <c r="C4904" s="619" t="s">
        <v>379</v>
      </c>
      <c r="D4904" s="619" t="s">
        <v>380</v>
      </c>
      <c r="E4904" s="619" t="s">
        <v>370</v>
      </c>
      <c r="F4904" s="619" t="s">
        <v>381</v>
      </c>
      <c r="G4904" s="619" t="s">
        <v>370</v>
      </c>
    </row>
    <row r="4905">
      <c r="A4905" s="619" t="s">
        <v>10320</v>
      </c>
      <c r="B4905" s="619" t="s">
        <v>10321</v>
      </c>
      <c r="C4905" s="619" t="s">
        <v>3557</v>
      </c>
      <c r="D4905" s="619" t="s">
        <v>380</v>
      </c>
      <c r="E4905" s="619" t="s">
        <v>370</v>
      </c>
      <c r="F4905" s="619" t="s">
        <v>381</v>
      </c>
      <c r="G4905" s="619" t="s">
        <v>370</v>
      </c>
    </row>
    <row r="4906">
      <c r="A4906" s="619" t="s">
        <v>10322</v>
      </c>
      <c r="B4906" s="619" t="s">
        <v>10323</v>
      </c>
      <c r="C4906" s="619" t="s">
        <v>2178</v>
      </c>
      <c r="D4906" s="619" t="s">
        <v>386</v>
      </c>
      <c r="E4906" s="619" t="s">
        <v>370</v>
      </c>
      <c r="F4906" s="619" t="s">
        <v>387</v>
      </c>
      <c r="G4906" s="619" t="s">
        <v>371</v>
      </c>
    </row>
    <row r="4907">
      <c r="A4907" s="619" t="s">
        <v>10324</v>
      </c>
      <c r="B4907" s="619" t="s">
        <v>10325</v>
      </c>
      <c r="C4907" s="619" t="s">
        <v>4615</v>
      </c>
      <c r="D4907" s="619" t="s">
        <v>399</v>
      </c>
      <c r="E4907" s="619" t="s">
        <v>370</v>
      </c>
      <c r="F4907" s="619" t="s">
        <v>367</v>
      </c>
      <c r="G4907" s="619" t="s">
        <v>370</v>
      </c>
    </row>
    <row r="4908">
      <c r="A4908" s="619" t="s">
        <v>10326</v>
      </c>
      <c r="B4908" s="619" t="s">
        <v>10327</v>
      </c>
      <c r="C4908" s="619" t="s">
        <v>379</v>
      </c>
      <c r="D4908" s="619" t="s">
        <v>380</v>
      </c>
      <c r="E4908" s="619" t="s">
        <v>370</v>
      </c>
      <c r="F4908" s="619" t="s">
        <v>381</v>
      </c>
      <c r="G4908" s="619" t="s">
        <v>370</v>
      </c>
    </row>
    <row r="4909">
      <c r="A4909" s="619" t="s">
        <v>10326</v>
      </c>
      <c r="B4909" s="619" t="s">
        <v>10327</v>
      </c>
      <c r="C4909" s="619" t="s">
        <v>1140</v>
      </c>
      <c r="D4909" s="619" t="s">
        <v>380</v>
      </c>
      <c r="E4909" s="619" t="s">
        <v>370</v>
      </c>
      <c r="F4909" s="619" t="s">
        <v>381</v>
      </c>
      <c r="G4909" s="619" t="s">
        <v>370</v>
      </c>
    </row>
    <row r="4910">
      <c r="A4910" s="619" t="s">
        <v>10328</v>
      </c>
      <c r="B4910" s="619" t="s">
        <v>10329</v>
      </c>
      <c r="C4910" s="619" t="s">
        <v>463</v>
      </c>
      <c r="D4910" s="619" t="s">
        <v>381</v>
      </c>
      <c r="E4910" s="619" t="s">
        <v>370</v>
      </c>
      <c r="F4910" s="619" t="s">
        <v>386</v>
      </c>
      <c r="G4910" s="619" t="s">
        <v>370</v>
      </c>
    </row>
    <row r="4911">
      <c r="A4911" s="619" t="s">
        <v>10330</v>
      </c>
      <c r="B4911" s="619" t="s">
        <v>10331</v>
      </c>
      <c r="C4911" s="619" t="s">
        <v>385</v>
      </c>
      <c r="D4911" s="619" t="s">
        <v>386</v>
      </c>
      <c r="E4911" s="619" t="s">
        <v>370</v>
      </c>
      <c r="F4911" s="619" t="s">
        <v>387</v>
      </c>
      <c r="G4911" s="619" t="s">
        <v>371</v>
      </c>
    </row>
    <row r="4912">
      <c r="A4912" s="619" t="s">
        <v>10332</v>
      </c>
      <c r="B4912" s="619" t="s">
        <v>10333</v>
      </c>
      <c r="C4912" s="619" t="s">
        <v>8751</v>
      </c>
      <c r="D4912" s="619" t="s">
        <v>386</v>
      </c>
      <c r="E4912" s="619" t="s">
        <v>370</v>
      </c>
      <c r="F4912" s="619" t="s">
        <v>387</v>
      </c>
      <c r="G4912" s="619" t="s">
        <v>370</v>
      </c>
    </row>
    <row r="4913">
      <c r="A4913" s="619" t="s">
        <v>10334</v>
      </c>
      <c r="B4913" s="619" t="s">
        <v>10335</v>
      </c>
      <c r="C4913" s="619" t="s">
        <v>479</v>
      </c>
      <c r="D4913" s="619" t="s">
        <v>386</v>
      </c>
      <c r="E4913" s="619" t="s">
        <v>370</v>
      </c>
      <c r="F4913" s="619" t="s">
        <v>387</v>
      </c>
      <c r="G4913" s="619" t="s">
        <v>370</v>
      </c>
    </row>
    <row r="4914">
      <c r="A4914" s="619" t="s">
        <v>10336</v>
      </c>
      <c r="B4914" s="619" t="s">
        <v>10337</v>
      </c>
      <c r="C4914" s="619" t="s">
        <v>379</v>
      </c>
      <c r="D4914" s="619" t="s">
        <v>380</v>
      </c>
      <c r="E4914" s="619" t="s">
        <v>370</v>
      </c>
      <c r="F4914" s="619" t="s">
        <v>381</v>
      </c>
      <c r="G4914" s="619" t="s">
        <v>370</v>
      </c>
    </row>
    <row r="4915">
      <c r="A4915" s="619" t="s">
        <v>10338</v>
      </c>
      <c r="B4915" s="619" t="s">
        <v>10339</v>
      </c>
      <c r="C4915" s="619" t="s">
        <v>4412</v>
      </c>
      <c r="D4915" s="619" t="s">
        <v>399</v>
      </c>
      <c r="E4915" s="619" t="s">
        <v>370</v>
      </c>
      <c r="F4915" s="619" t="s">
        <v>367</v>
      </c>
      <c r="G4915" s="619" t="s">
        <v>370</v>
      </c>
    </row>
    <row r="4916">
      <c r="A4916" s="619" t="s">
        <v>10340</v>
      </c>
      <c r="B4916" s="619" t="s">
        <v>10341</v>
      </c>
      <c r="C4916" s="619" t="s">
        <v>379</v>
      </c>
      <c r="D4916" s="619" t="s">
        <v>380</v>
      </c>
      <c r="E4916" s="619" t="s">
        <v>370</v>
      </c>
      <c r="F4916" s="619" t="s">
        <v>381</v>
      </c>
      <c r="G4916" s="619" t="s">
        <v>370</v>
      </c>
    </row>
    <row r="4917">
      <c r="A4917" s="619" t="s">
        <v>10342</v>
      </c>
      <c r="B4917" s="619" t="s">
        <v>10343</v>
      </c>
      <c r="C4917" s="619" t="s">
        <v>390</v>
      </c>
      <c r="D4917" s="619" t="s">
        <v>381</v>
      </c>
      <c r="E4917" s="619" t="s">
        <v>370</v>
      </c>
      <c r="F4917" s="619" t="s">
        <v>386</v>
      </c>
      <c r="G4917" s="619" t="s">
        <v>370</v>
      </c>
    </row>
    <row r="4918">
      <c r="A4918" s="619" t="s">
        <v>10344</v>
      </c>
      <c r="B4918" s="619" t="s">
        <v>10345</v>
      </c>
      <c r="C4918" s="619" t="s">
        <v>463</v>
      </c>
      <c r="D4918" s="619" t="s">
        <v>381</v>
      </c>
      <c r="E4918" s="619" t="s">
        <v>370</v>
      </c>
      <c r="F4918" s="619" t="s">
        <v>386</v>
      </c>
      <c r="G4918" s="619" t="s">
        <v>370</v>
      </c>
    </row>
    <row r="4919">
      <c r="A4919" s="619" t="s">
        <v>10346</v>
      </c>
      <c r="B4919" s="619" t="s">
        <v>10347</v>
      </c>
      <c r="C4919" s="619" t="s">
        <v>379</v>
      </c>
      <c r="D4919" s="619" t="s">
        <v>380</v>
      </c>
      <c r="E4919" s="619" t="s">
        <v>370</v>
      </c>
      <c r="F4919" s="619" t="s">
        <v>381</v>
      </c>
      <c r="G4919" s="619" t="s">
        <v>370</v>
      </c>
    </row>
    <row r="4920">
      <c r="A4920" s="619" t="s">
        <v>10348</v>
      </c>
      <c r="B4920" s="619" t="s">
        <v>10349</v>
      </c>
      <c r="C4920" s="619" t="s">
        <v>395</v>
      </c>
      <c r="D4920" s="619" t="s">
        <v>380</v>
      </c>
      <c r="E4920" s="619" t="s">
        <v>370</v>
      </c>
      <c r="F4920" s="619" t="s">
        <v>381</v>
      </c>
      <c r="G4920" s="619" t="s">
        <v>370</v>
      </c>
    </row>
    <row r="4921">
      <c r="A4921" s="619" t="s">
        <v>10350</v>
      </c>
      <c r="B4921" s="619" t="s">
        <v>10351</v>
      </c>
      <c r="C4921" s="619" t="s">
        <v>379</v>
      </c>
      <c r="D4921" s="619" t="s">
        <v>380</v>
      </c>
      <c r="E4921" s="619" t="s">
        <v>370</v>
      </c>
      <c r="F4921" s="619" t="s">
        <v>381</v>
      </c>
      <c r="G4921" s="619" t="s">
        <v>370</v>
      </c>
    </row>
    <row r="4922">
      <c r="A4922" s="619" t="s">
        <v>10352</v>
      </c>
      <c r="B4922" s="619" t="s">
        <v>10353</v>
      </c>
      <c r="C4922" s="619" t="s">
        <v>1495</v>
      </c>
      <c r="D4922" s="619" t="s">
        <v>386</v>
      </c>
      <c r="E4922" s="619" t="s">
        <v>370</v>
      </c>
      <c r="F4922" s="619" t="s">
        <v>387</v>
      </c>
      <c r="G4922" s="619" t="s">
        <v>370</v>
      </c>
    </row>
    <row r="4923">
      <c r="A4923" s="619" t="s">
        <v>10354</v>
      </c>
      <c r="B4923" s="619" t="s">
        <v>10355</v>
      </c>
      <c r="C4923" s="619" t="s">
        <v>390</v>
      </c>
      <c r="D4923" s="619" t="s">
        <v>381</v>
      </c>
      <c r="E4923" s="619" t="s">
        <v>370</v>
      </c>
      <c r="F4923" s="619" t="s">
        <v>386</v>
      </c>
      <c r="G4923" s="619" t="s">
        <v>370</v>
      </c>
    </row>
    <row r="4924">
      <c r="A4924" s="619" t="s">
        <v>10356</v>
      </c>
      <c r="B4924" s="619" t="s">
        <v>10357</v>
      </c>
      <c r="C4924" s="619" t="s">
        <v>3049</v>
      </c>
      <c r="D4924" s="619" t="s">
        <v>387</v>
      </c>
      <c r="E4924" s="619" t="s">
        <v>370</v>
      </c>
      <c r="F4924" s="619" t="s">
        <v>399</v>
      </c>
      <c r="G4924" s="619" t="s">
        <v>370</v>
      </c>
    </row>
    <row r="4925">
      <c r="A4925" s="619" t="s">
        <v>10358</v>
      </c>
      <c r="B4925" s="619" t="s">
        <v>10359</v>
      </c>
      <c r="C4925" s="619" t="s">
        <v>379</v>
      </c>
      <c r="D4925" s="619" t="s">
        <v>380</v>
      </c>
      <c r="E4925" s="619" t="s">
        <v>370</v>
      </c>
      <c r="F4925" s="619" t="s">
        <v>381</v>
      </c>
      <c r="G4925" s="619" t="s">
        <v>372</v>
      </c>
    </row>
    <row r="4926">
      <c r="A4926" s="619" t="s">
        <v>10360</v>
      </c>
      <c r="B4926" s="619" t="s">
        <v>10361</v>
      </c>
      <c r="C4926" s="619" t="s">
        <v>390</v>
      </c>
      <c r="D4926" s="619" t="s">
        <v>381</v>
      </c>
      <c r="E4926" s="619" t="s">
        <v>370</v>
      </c>
      <c r="F4926" s="619" t="s">
        <v>386</v>
      </c>
      <c r="G4926" s="619" t="s">
        <v>370</v>
      </c>
    </row>
    <row r="4927">
      <c r="A4927" s="619" t="s">
        <v>10362</v>
      </c>
      <c r="B4927" s="619" t="s">
        <v>10363</v>
      </c>
      <c r="C4927" s="619" t="s">
        <v>379</v>
      </c>
      <c r="D4927" s="619" t="s">
        <v>380</v>
      </c>
      <c r="E4927" s="619" t="s">
        <v>370</v>
      </c>
      <c r="F4927" s="619" t="s">
        <v>381</v>
      </c>
      <c r="G4927" s="619" t="s">
        <v>370</v>
      </c>
    </row>
    <row r="4928">
      <c r="A4928" s="619" t="s">
        <v>10364</v>
      </c>
      <c r="B4928" s="619" t="s">
        <v>10365</v>
      </c>
      <c r="C4928" s="619" t="s">
        <v>379</v>
      </c>
      <c r="D4928" s="619" t="s">
        <v>380</v>
      </c>
      <c r="E4928" s="619" t="s">
        <v>370</v>
      </c>
      <c r="F4928" s="619" t="s">
        <v>381</v>
      </c>
      <c r="G4928" s="619" t="s">
        <v>370</v>
      </c>
    </row>
    <row r="4929">
      <c r="A4929" s="619" t="s">
        <v>10366</v>
      </c>
      <c r="B4929" s="619" t="s">
        <v>10367</v>
      </c>
      <c r="C4929" s="619" t="s">
        <v>385</v>
      </c>
      <c r="D4929" s="619" t="s">
        <v>386</v>
      </c>
      <c r="E4929" s="619" t="s">
        <v>370</v>
      </c>
      <c r="F4929" s="619" t="s">
        <v>387</v>
      </c>
      <c r="G4929" s="619" t="s">
        <v>370</v>
      </c>
    </row>
    <row r="4930">
      <c r="A4930" s="619" t="s">
        <v>10368</v>
      </c>
      <c r="B4930" s="619" t="s">
        <v>10369</v>
      </c>
      <c r="C4930" s="619" t="s">
        <v>406</v>
      </c>
      <c r="D4930" s="619" t="s">
        <v>387</v>
      </c>
      <c r="E4930" s="619" t="s">
        <v>370</v>
      </c>
      <c r="F4930" s="619" t="s">
        <v>399</v>
      </c>
      <c r="G4930" s="619" t="s">
        <v>370</v>
      </c>
    </row>
    <row r="4931">
      <c r="A4931" s="619" t="s">
        <v>10370</v>
      </c>
      <c r="B4931" s="619" t="s">
        <v>10371</v>
      </c>
      <c r="C4931" s="619" t="s">
        <v>379</v>
      </c>
      <c r="D4931" s="619" t="s">
        <v>380</v>
      </c>
      <c r="E4931" s="619" t="s">
        <v>370</v>
      </c>
      <c r="F4931" s="619" t="s">
        <v>381</v>
      </c>
      <c r="G4931" s="619" t="s">
        <v>370</v>
      </c>
    </row>
    <row r="4932">
      <c r="A4932" s="619" t="s">
        <v>10372</v>
      </c>
      <c r="B4932" s="619" t="s">
        <v>10373</v>
      </c>
      <c r="C4932" s="619" t="s">
        <v>390</v>
      </c>
      <c r="D4932" s="619" t="s">
        <v>381</v>
      </c>
      <c r="E4932" s="619" t="s">
        <v>370</v>
      </c>
      <c r="F4932" s="619" t="s">
        <v>386</v>
      </c>
      <c r="G4932" s="619" t="s">
        <v>370</v>
      </c>
    </row>
    <row r="4933">
      <c r="A4933" s="619" t="s">
        <v>10374</v>
      </c>
      <c r="B4933" s="619" t="s">
        <v>10375</v>
      </c>
      <c r="C4933" s="619" t="s">
        <v>4147</v>
      </c>
      <c r="D4933" s="619" t="s">
        <v>386</v>
      </c>
      <c r="E4933" s="619" t="s">
        <v>370</v>
      </c>
      <c r="F4933" s="619" t="s">
        <v>387</v>
      </c>
      <c r="G4933" s="619" t="s">
        <v>370</v>
      </c>
    </row>
    <row r="4934">
      <c r="A4934" s="619" t="s">
        <v>10376</v>
      </c>
      <c r="B4934" s="619" t="s">
        <v>10377</v>
      </c>
      <c r="C4934" s="619" t="s">
        <v>385</v>
      </c>
      <c r="D4934" s="619" t="s">
        <v>386</v>
      </c>
      <c r="E4934" s="619" t="s">
        <v>370</v>
      </c>
      <c r="F4934" s="619" t="s">
        <v>387</v>
      </c>
      <c r="G4934" s="619" t="s">
        <v>370</v>
      </c>
    </row>
    <row r="4935">
      <c r="A4935" s="619" t="s">
        <v>10378</v>
      </c>
      <c r="B4935" s="619" t="s">
        <v>10379</v>
      </c>
      <c r="C4935" s="619" t="s">
        <v>385</v>
      </c>
      <c r="D4935" s="619" t="s">
        <v>386</v>
      </c>
      <c r="E4935" s="619" t="s">
        <v>370</v>
      </c>
      <c r="F4935" s="619" t="s">
        <v>387</v>
      </c>
      <c r="G4935" s="619" t="s">
        <v>370</v>
      </c>
    </row>
    <row r="4936">
      <c r="A4936" s="619" t="s">
        <v>10380</v>
      </c>
      <c r="B4936" s="619" t="s">
        <v>10381</v>
      </c>
      <c r="C4936" s="619" t="s">
        <v>3249</v>
      </c>
      <c r="D4936" s="619" t="s">
        <v>380</v>
      </c>
      <c r="E4936" s="619" t="s">
        <v>370</v>
      </c>
      <c r="F4936" s="619" t="s">
        <v>381</v>
      </c>
      <c r="G4936" s="619" t="s">
        <v>370</v>
      </c>
    </row>
    <row r="4937">
      <c r="A4937" s="619" t="s">
        <v>10382</v>
      </c>
      <c r="B4937" s="619" t="s">
        <v>10383</v>
      </c>
      <c r="C4937" s="619" t="s">
        <v>385</v>
      </c>
      <c r="D4937" s="619" t="s">
        <v>386</v>
      </c>
      <c r="E4937" s="619" t="s">
        <v>370</v>
      </c>
      <c r="F4937" s="619" t="s">
        <v>387</v>
      </c>
      <c r="G4937" s="619" t="s">
        <v>370</v>
      </c>
    </row>
    <row r="4938">
      <c r="A4938" s="619" t="s">
        <v>10384</v>
      </c>
      <c r="B4938" s="619" t="s">
        <v>10385</v>
      </c>
      <c r="C4938" s="619" t="s">
        <v>390</v>
      </c>
      <c r="D4938" s="619" t="s">
        <v>381</v>
      </c>
      <c r="E4938" s="619" t="s">
        <v>370</v>
      </c>
      <c r="F4938" s="619" t="s">
        <v>386</v>
      </c>
      <c r="G4938" s="619" t="s">
        <v>370</v>
      </c>
    </row>
    <row r="4939">
      <c r="A4939" s="619" t="s">
        <v>10386</v>
      </c>
      <c r="B4939" s="619" t="s">
        <v>10387</v>
      </c>
      <c r="C4939" s="619" t="s">
        <v>395</v>
      </c>
      <c r="D4939" s="619" t="s">
        <v>380</v>
      </c>
      <c r="E4939" s="619" t="s">
        <v>370</v>
      </c>
      <c r="F4939" s="619" t="s">
        <v>381</v>
      </c>
      <c r="G4939" s="619" t="s">
        <v>370</v>
      </c>
    </row>
    <row r="4940">
      <c r="A4940" s="619" t="s">
        <v>10388</v>
      </c>
      <c r="B4940" s="619" t="s">
        <v>10389</v>
      </c>
      <c r="C4940" s="619" t="s">
        <v>379</v>
      </c>
      <c r="D4940" s="619" t="s">
        <v>380</v>
      </c>
      <c r="E4940" s="619" t="s">
        <v>370</v>
      </c>
      <c r="F4940" s="619" t="s">
        <v>381</v>
      </c>
      <c r="G4940" s="619" t="s">
        <v>370</v>
      </c>
    </row>
    <row r="4941">
      <c r="A4941" s="619" t="s">
        <v>10390</v>
      </c>
      <c r="B4941" s="619" t="s">
        <v>10391</v>
      </c>
      <c r="C4941" s="619" t="s">
        <v>1140</v>
      </c>
      <c r="D4941" s="619" t="s">
        <v>380</v>
      </c>
      <c r="E4941" s="619" t="s">
        <v>370</v>
      </c>
      <c r="F4941" s="619" t="s">
        <v>381</v>
      </c>
      <c r="G4941" s="619" t="s">
        <v>370</v>
      </c>
    </row>
    <row r="4942">
      <c r="A4942" s="619" t="s">
        <v>10392</v>
      </c>
      <c r="B4942" s="619" t="s">
        <v>10393</v>
      </c>
      <c r="C4942" s="619" t="s">
        <v>379</v>
      </c>
      <c r="D4942" s="619" t="s">
        <v>380</v>
      </c>
      <c r="E4942" s="619" t="s">
        <v>370</v>
      </c>
      <c r="F4942" s="619" t="s">
        <v>381</v>
      </c>
      <c r="G4942" s="619" t="s">
        <v>370</v>
      </c>
    </row>
    <row r="4943">
      <c r="A4943" s="619" t="s">
        <v>10394</v>
      </c>
      <c r="B4943" s="619" t="s">
        <v>10395</v>
      </c>
      <c r="C4943" s="619" t="s">
        <v>385</v>
      </c>
      <c r="D4943" s="619" t="s">
        <v>386</v>
      </c>
      <c r="E4943" s="619" t="s">
        <v>370</v>
      </c>
      <c r="F4943" s="619" t="s">
        <v>387</v>
      </c>
      <c r="G4943" s="619" t="s">
        <v>370</v>
      </c>
    </row>
    <row r="4944">
      <c r="A4944" s="619" t="s">
        <v>10396</v>
      </c>
      <c r="B4944" s="619" t="s">
        <v>10397</v>
      </c>
      <c r="C4944" s="619" t="s">
        <v>3805</v>
      </c>
      <c r="D4944" s="619" t="s">
        <v>386</v>
      </c>
      <c r="E4944" s="619" t="s">
        <v>370</v>
      </c>
      <c r="F4944" s="619" t="s">
        <v>387</v>
      </c>
      <c r="G4944" s="619" t="s">
        <v>370</v>
      </c>
    </row>
    <row r="4945">
      <c r="A4945" s="619" t="s">
        <v>10398</v>
      </c>
      <c r="B4945" s="619" t="s">
        <v>10399</v>
      </c>
      <c r="C4945" s="619" t="s">
        <v>385</v>
      </c>
      <c r="D4945" s="619" t="s">
        <v>386</v>
      </c>
      <c r="E4945" s="619" t="s">
        <v>370</v>
      </c>
      <c r="F4945" s="619" t="s">
        <v>387</v>
      </c>
      <c r="G4945" s="619" t="s">
        <v>370</v>
      </c>
    </row>
    <row r="4946">
      <c r="A4946" s="619" t="s">
        <v>10400</v>
      </c>
      <c r="B4946" s="619" t="s">
        <v>10401</v>
      </c>
      <c r="C4946" s="619" t="s">
        <v>385</v>
      </c>
      <c r="D4946" s="619" t="s">
        <v>386</v>
      </c>
      <c r="E4946" s="619" t="s">
        <v>370</v>
      </c>
      <c r="F4946" s="619" t="s">
        <v>387</v>
      </c>
      <c r="G4946" s="619" t="s">
        <v>370</v>
      </c>
    </row>
    <row r="4947">
      <c r="A4947" s="619" t="s">
        <v>10402</v>
      </c>
      <c r="B4947" s="619" t="s">
        <v>10403</v>
      </c>
      <c r="C4947" s="619" t="s">
        <v>3782</v>
      </c>
      <c r="D4947" s="619" t="s">
        <v>387</v>
      </c>
      <c r="E4947" s="619" t="s">
        <v>370</v>
      </c>
      <c r="F4947" s="619" t="s">
        <v>399</v>
      </c>
      <c r="G4947" s="619" t="s">
        <v>370</v>
      </c>
    </row>
    <row r="4948">
      <c r="A4948" s="619" t="s">
        <v>10404</v>
      </c>
      <c r="B4948" s="619" t="s">
        <v>10405</v>
      </c>
      <c r="C4948" s="619" t="s">
        <v>6017</v>
      </c>
      <c r="D4948" s="619" t="s">
        <v>387</v>
      </c>
      <c r="E4948" s="619" t="s">
        <v>370</v>
      </c>
      <c r="F4948" s="619" t="s">
        <v>399</v>
      </c>
      <c r="G4948" s="619" t="s">
        <v>370</v>
      </c>
    </row>
    <row r="4949">
      <c r="A4949" s="619" t="s">
        <v>10406</v>
      </c>
      <c r="B4949" s="619" t="s">
        <v>10407</v>
      </c>
      <c r="C4949" s="619" t="s">
        <v>379</v>
      </c>
      <c r="D4949" s="619" t="s">
        <v>380</v>
      </c>
      <c r="E4949" s="619" t="s">
        <v>370</v>
      </c>
      <c r="F4949" s="619" t="s">
        <v>381</v>
      </c>
      <c r="G4949" s="619" t="s">
        <v>372</v>
      </c>
    </row>
    <row r="4950">
      <c r="A4950" s="619" t="s">
        <v>10408</v>
      </c>
      <c r="B4950" s="619" t="s">
        <v>10409</v>
      </c>
      <c r="C4950" s="619" t="s">
        <v>379</v>
      </c>
      <c r="D4950" s="619" t="s">
        <v>380</v>
      </c>
      <c r="E4950" s="619" t="s">
        <v>370</v>
      </c>
      <c r="F4950" s="619" t="s">
        <v>381</v>
      </c>
      <c r="G4950" s="619" t="s">
        <v>373</v>
      </c>
    </row>
    <row r="4951">
      <c r="A4951" s="619" t="s">
        <v>10410</v>
      </c>
      <c r="B4951" s="619" t="s">
        <v>10411</v>
      </c>
      <c r="C4951" s="619" t="s">
        <v>406</v>
      </c>
      <c r="D4951" s="619" t="s">
        <v>387</v>
      </c>
      <c r="E4951" s="619" t="s">
        <v>370</v>
      </c>
      <c r="F4951" s="619" t="s">
        <v>399</v>
      </c>
      <c r="G4951" s="619" t="s">
        <v>370</v>
      </c>
    </row>
    <row r="4952">
      <c r="A4952" s="619" t="s">
        <v>10412</v>
      </c>
      <c r="B4952" s="619" t="s">
        <v>10413</v>
      </c>
      <c r="C4952" s="619" t="s">
        <v>463</v>
      </c>
      <c r="D4952" s="619" t="s">
        <v>381</v>
      </c>
      <c r="E4952" s="619" t="s">
        <v>370</v>
      </c>
      <c r="F4952" s="619" t="s">
        <v>386</v>
      </c>
      <c r="G4952" s="619" t="s">
        <v>370</v>
      </c>
    </row>
    <row r="4953">
      <c r="A4953" s="619" t="s">
        <v>10414</v>
      </c>
      <c r="B4953" s="619" t="s">
        <v>10415</v>
      </c>
      <c r="C4953" s="619" t="s">
        <v>379</v>
      </c>
      <c r="D4953" s="619" t="s">
        <v>380</v>
      </c>
      <c r="E4953" s="619" t="s">
        <v>370</v>
      </c>
      <c r="F4953" s="619" t="s">
        <v>381</v>
      </c>
      <c r="G4953" s="619" t="s">
        <v>370</v>
      </c>
    </row>
    <row r="4954">
      <c r="A4954" s="619" t="s">
        <v>10416</v>
      </c>
      <c r="B4954" s="619" t="s">
        <v>10417</v>
      </c>
      <c r="C4954" s="619" t="s">
        <v>406</v>
      </c>
      <c r="D4954" s="619" t="s">
        <v>387</v>
      </c>
      <c r="E4954" s="619" t="s">
        <v>370</v>
      </c>
      <c r="F4954" s="619" t="s">
        <v>399</v>
      </c>
      <c r="G4954" s="619" t="s">
        <v>370</v>
      </c>
    </row>
    <row r="4955">
      <c r="A4955" s="619" t="s">
        <v>10418</v>
      </c>
      <c r="B4955" s="619" t="s">
        <v>10419</v>
      </c>
      <c r="C4955" s="619" t="s">
        <v>390</v>
      </c>
      <c r="D4955" s="619" t="s">
        <v>381</v>
      </c>
      <c r="E4955" s="619" t="s">
        <v>370</v>
      </c>
      <c r="F4955" s="619" t="s">
        <v>386</v>
      </c>
      <c r="G4955" s="619" t="s">
        <v>370</v>
      </c>
    </row>
    <row r="4956">
      <c r="A4956" s="619" t="s">
        <v>10420</v>
      </c>
      <c r="B4956" s="619" t="s">
        <v>10421</v>
      </c>
      <c r="C4956" s="619" t="s">
        <v>406</v>
      </c>
      <c r="D4956" s="619" t="s">
        <v>387</v>
      </c>
      <c r="E4956" s="619" t="s">
        <v>370</v>
      </c>
      <c r="F4956" s="619" t="s">
        <v>399</v>
      </c>
      <c r="G4956" s="619" t="s">
        <v>371</v>
      </c>
    </row>
    <row r="4957">
      <c r="A4957" s="619" t="s">
        <v>10422</v>
      </c>
      <c r="B4957" s="619" t="s">
        <v>10423</v>
      </c>
      <c r="C4957" s="619" t="s">
        <v>390</v>
      </c>
      <c r="D4957" s="619" t="s">
        <v>381</v>
      </c>
      <c r="E4957" s="619" t="s">
        <v>370</v>
      </c>
      <c r="F4957" s="619" t="s">
        <v>386</v>
      </c>
      <c r="G4957" s="619" t="s">
        <v>370</v>
      </c>
    </row>
    <row r="4958">
      <c r="A4958" s="619" t="s">
        <v>10424</v>
      </c>
      <c r="B4958" s="619" t="s">
        <v>10425</v>
      </c>
      <c r="C4958" s="619" t="s">
        <v>385</v>
      </c>
      <c r="D4958" s="619" t="s">
        <v>386</v>
      </c>
      <c r="E4958" s="619" t="s">
        <v>370</v>
      </c>
      <c r="F4958" s="619" t="s">
        <v>387</v>
      </c>
      <c r="G4958" s="619" t="s">
        <v>370</v>
      </c>
    </row>
    <row r="4959">
      <c r="A4959" s="619" t="s">
        <v>10426</v>
      </c>
      <c r="B4959" s="619" t="s">
        <v>10427</v>
      </c>
      <c r="C4959" s="619" t="s">
        <v>5320</v>
      </c>
      <c r="D4959" s="619" t="s">
        <v>399</v>
      </c>
      <c r="E4959" s="619" t="s">
        <v>370</v>
      </c>
      <c r="F4959" s="619" t="s">
        <v>367</v>
      </c>
      <c r="G4959" s="619" t="s">
        <v>370</v>
      </c>
    </row>
    <row r="4960">
      <c r="A4960" s="619" t="s">
        <v>10428</v>
      </c>
      <c r="B4960" s="619" t="s">
        <v>10429</v>
      </c>
      <c r="C4960" s="619" t="s">
        <v>379</v>
      </c>
      <c r="D4960" s="619" t="s">
        <v>380</v>
      </c>
      <c r="E4960" s="619" t="s">
        <v>370</v>
      </c>
      <c r="F4960" s="619" t="s">
        <v>381</v>
      </c>
      <c r="G4960" s="619" t="s">
        <v>370</v>
      </c>
    </row>
    <row r="4961">
      <c r="A4961" s="619" t="s">
        <v>10430</v>
      </c>
      <c r="B4961" s="619" t="s">
        <v>10431</v>
      </c>
      <c r="C4961" s="619" t="s">
        <v>5040</v>
      </c>
      <c r="D4961" s="619" t="s">
        <v>381</v>
      </c>
      <c r="E4961" s="619" t="s">
        <v>370</v>
      </c>
      <c r="F4961" s="619" t="s">
        <v>386</v>
      </c>
      <c r="G4961" s="619" t="s">
        <v>370</v>
      </c>
    </row>
    <row r="4962">
      <c r="A4962" s="619" t="s">
        <v>10432</v>
      </c>
      <c r="B4962" s="619" t="s">
        <v>10433</v>
      </c>
      <c r="C4962" s="619" t="s">
        <v>379</v>
      </c>
      <c r="D4962" s="619" t="s">
        <v>380</v>
      </c>
      <c r="E4962" s="619" t="s">
        <v>370</v>
      </c>
      <c r="F4962" s="619" t="s">
        <v>381</v>
      </c>
      <c r="G4962" s="619" t="s">
        <v>370</v>
      </c>
    </row>
    <row r="4963">
      <c r="A4963" s="619" t="s">
        <v>10434</v>
      </c>
      <c r="B4963" s="619" t="s">
        <v>10435</v>
      </c>
      <c r="C4963" s="619" t="s">
        <v>1495</v>
      </c>
      <c r="D4963" s="619" t="s">
        <v>386</v>
      </c>
      <c r="E4963" s="619" t="s">
        <v>370</v>
      </c>
      <c r="F4963" s="619" t="s">
        <v>387</v>
      </c>
      <c r="G4963" s="619" t="s">
        <v>370</v>
      </c>
    </row>
    <row r="4964">
      <c r="A4964" s="619" t="s">
        <v>10436</v>
      </c>
      <c r="B4964" s="619" t="s">
        <v>10437</v>
      </c>
      <c r="C4964" s="619" t="s">
        <v>406</v>
      </c>
      <c r="D4964" s="619" t="s">
        <v>387</v>
      </c>
      <c r="E4964" s="619" t="s">
        <v>370</v>
      </c>
      <c r="F4964" s="619" t="s">
        <v>399</v>
      </c>
      <c r="G4964" s="619" t="s">
        <v>370</v>
      </c>
    </row>
    <row r="4965">
      <c r="A4965" s="619" t="s">
        <v>10438</v>
      </c>
      <c r="B4965" s="619" t="s">
        <v>10439</v>
      </c>
      <c r="C4965" s="619" t="s">
        <v>2008</v>
      </c>
      <c r="D4965" s="619" t="s">
        <v>399</v>
      </c>
      <c r="E4965" s="619" t="s">
        <v>370</v>
      </c>
      <c r="F4965" s="619" t="s">
        <v>367</v>
      </c>
      <c r="G4965" s="619" t="s">
        <v>370</v>
      </c>
    </row>
    <row r="4966">
      <c r="A4966" s="619" t="s">
        <v>10440</v>
      </c>
      <c r="B4966" s="619" t="s">
        <v>10441</v>
      </c>
      <c r="C4966" s="619" t="s">
        <v>395</v>
      </c>
      <c r="D4966" s="619" t="s">
        <v>380</v>
      </c>
      <c r="E4966" s="619" t="s">
        <v>370</v>
      </c>
      <c r="F4966" s="619" t="s">
        <v>381</v>
      </c>
      <c r="G4966" s="619" t="s">
        <v>370</v>
      </c>
    </row>
    <row r="4967">
      <c r="A4967" s="619" t="s">
        <v>10442</v>
      </c>
      <c r="B4967" s="619" t="s">
        <v>10443</v>
      </c>
      <c r="C4967" s="619" t="s">
        <v>379</v>
      </c>
      <c r="D4967" s="619" t="s">
        <v>380</v>
      </c>
      <c r="E4967" s="619" t="s">
        <v>370</v>
      </c>
      <c r="F4967" s="619" t="s">
        <v>381</v>
      </c>
      <c r="G4967" s="619" t="s">
        <v>370</v>
      </c>
    </row>
    <row r="4968">
      <c r="A4968" s="619" t="s">
        <v>10444</v>
      </c>
      <c r="B4968" s="619" t="s">
        <v>10445</v>
      </c>
      <c r="C4968" s="619" t="s">
        <v>390</v>
      </c>
      <c r="D4968" s="619" t="s">
        <v>381</v>
      </c>
      <c r="E4968" s="619" t="s">
        <v>370</v>
      </c>
      <c r="F4968" s="619" t="s">
        <v>386</v>
      </c>
      <c r="G4968" s="619" t="s">
        <v>370</v>
      </c>
    </row>
    <row r="4969">
      <c r="A4969" s="619" t="s">
        <v>10446</v>
      </c>
      <c r="B4969" s="619" t="s">
        <v>10447</v>
      </c>
      <c r="C4969" s="619" t="s">
        <v>379</v>
      </c>
      <c r="D4969" s="619" t="s">
        <v>380</v>
      </c>
      <c r="E4969" s="619" t="s">
        <v>370</v>
      </c>
      <c r="F4969" s="619" t="s">
        <v>381</v>
      </c>
      <c r="G4969" s="619" t="s">
        <v>370</v>
      </c>
    </row>
    <row r="4970">
      <c r="A4970" s="619" t="s">
        <v>10448</v>
      </c>
      <c r="B4970" s="619" t="s">
        <v>10449</v>
      </c>
      <c r="C4970" s="619" t="s">
        <v>385</v>
      </c>
      <c r="D4970" s="619" t="s">
        <v>386</v>
      </c>
      <c r="E4970" s="619" t="s">
        <v>370</v>
      </c>
      <c r="F4970" s="619" t="s">
        <v>387</v>
      </c>
      <c r="G4970" s="619" t="s">
        <v>370</v>
      </c>
    </row>
    <row r="4971">
      <c r="A4971" s="619" t="s">
        <v>10450</v>
      </c>
      <c r="B4971" s="619" t="s">
        <v>10451</v>
      </c>
      <c r="C4971" s="619" t="s">
        <v>406</v>
      </c>
      <c r="D4971" s="619" t="s">
        <v>387</v>
      </c>
      <c r="E4971" s="619" t="s">
        <v>370</v>
      </c>
      <c r="F4971" s="619" t="s">
        <v>399</v>
      </c>
      <c r="G4971" s="619" t="s">
        <v>371</v>
      </c>
    </row>
    <row r="4972">
      <c r="A4972" s="619" t="s">
        <v>10452</v>
      </c>
      <c r="B4972" s="619" t="s">
        <v>10453</v>
      </c>
      <c r="C4972" s="619" t="s">
        <v>395</v>
      </c>
      <c r="D4972" s="619" t="s">
        <v>380</v>
      </c>
      <c r="E4972" s="619" t="s">
        <v>370</v>
      </c>
      <c r="F4972" s="619" t="s">
        <v>381</v>
      </c>
      <c r="G4972" s="619" t="s">
        <v>370</v>
      </c>
    </row>
    <row r="4973">
      <c r="A4973" s="619" t="s">
        <v>10454</v>
      </c>
      <c r="B4973" s="619" t="s">
        <v>10455</v>
      </c>
      <c r="C4973" s="619" t="s">
        <v>379</v>
      </c>
      <c r="D4973" s="619" t="s">
        <v>380</v>
      </c>
      <c r="E4973" s="619" t="s">
        <v>370</v>
      </c>
      <c r="F4973" s="619" t="s">
        <v>381</v>
      </c>
      <c r="G4973" s="619" t="s">
        <v>370</v>
      </c>
    </row>
    <row r="4974">
      <c r="A4974" s="619" t="s">
        <v>10456</v>
      </c>
      <c r="B4974" s="619" t="s">
        <v>10457</v>
      </c>
      <c r="C4974" s="619" t="s">
        <v>385</v>
      </c>
      <c r="D4974" s="619" t="s">
        <v>386</v>
      </c>
      <c r="E4974" s="619" t="s">
        <v>370</v>
      </c>
      <c r="F4974" s="619" t="s">
        <v>387</v>
      </c>
      <c r="G4974" s="619" t="s">
        <v>370</v>
      </c>
    </row>
    <row r="4975">
      <c r="A4975" s="619" t="s">
        <v>10458</v>
      </c>
      <c r="B4975" s="619" t="s">
        <v>10459</v>
      </c>
      <c r="C4975" s="619" t="s">
        <v>395</v>
      </c>
      <c r="D4975" s="619" t="s">
        <v>380</v>
      </c>
      <c r="E4975" s="619" t="s">
        <v>370</v>
      </c>
      <c r="F4975" s="619" t="s">
        <v>381</v>
      </c>
      <c r="G4975" s="619" t="s">
        <v>370</v>
      </c>
    </row>
    <row r="4976">
      <c r="A4976" s="619" t="s">
        <v>10460</v>
      </c>
      <c r="B4976" s="619" t="s">
        <v>10461</v>
      </c>
      <c r="C4976" s="619" t="s">
        <v>379</v>
      </c>
      <c r="D4976" s="619" t="s">
        <v>380</v>
      </c>
      <c r="E4976" s="619" t="s">
        <v>370</v>
      </c>
      <c r="F4976" s="619" t="s">
        <v>381</v>
      </c>
      <c r="G4976" s="619" t="s">
        <v>370</v>
      </c>
    </row>
    <row r="4977">
      <c r="A4977" s="619" t="s">
        <v>10462</v>
      </c>
      <c r="B4977" s="619" t="s">
        <v>10463</v>
      </c>
      <c r="C4977" s="619" t="s">
        <v>379</v>
      </c>
      <c r="D4977" s="619" t="s">
        <v>380</v>
      </c>
      <c r="E4977" s="619" t="s">
        <v>370</v>
      </c>
      <c r="F4977" s="619" t="s">
        <v>381</v>
      </c>
      <c r="G4977" s="619" t="s">
        <v>370</v>
      </c>
    </row>
    <row r="4978">
      <c r="A4978" s="619" t="s">
        <v>10464</v>
      </c>
      <c r="B4978" s="619" t="s">
        <v>10465</v>
      </c>
      <c r="C4978" s="619" t="s">
        <v>981</v>
      </c>
      <c r="D4978" s="619" t="s">
        <v>380</v>
      </c>
      <c r="E4978" s="619" t="s">
        <v>370</v>
      </c>
      <c r="F4978" s="619" t="s">
        <v>381</v>
      </c>
      <c r="G4978" s="619" t="s">
        <v>370</v>
      </c>
    </row>
    <row r="4979">
      <c r="A4979" s="619" t="s">
        <v>10466</v>
      </c>
      <c r="B4979" s="619" t="s">
        <v>10467</v>
      </c>
      <c r="C4979" s="619" t="s">
        <v>466</v>
      </c>
      <c r="D4979" s="619" t="s">
        <v>367</v>
      </c>
      <c r="E4979" s="619" t="s">
        <v>370</v>
      </c>
      <c r="F4979" s="619" t="s">
        <v>369</v>
      </c>
      <c r="G4979" s="619" t="s">
        <v>370</v>
      </c>
    </row>
    <row r="4980">
      <c r="A4980" s="619" t="s">
        <v>10468</v>
      </c>
      <c r="B4980" s="619" t="s">
        <v>10469</v>
      </c>
      <c r="C4980" s="619" t="s">
        <v>379</v>
      </c>
      <c r="D4980" s="619" t="s">
        <v>380</v>
      </c>
      <c r="E4980" s="619" t="s">
        <v>370</v>
      </c>
      <c r="F4980" s="619" t="s">
        <v>381</v>
      </c>
      <c r="G4980" s="619" t="s">
        <v>370</v>
      </c>
    </row>
    <row r="4981">
      <c r="A4981" s="619" t="s">
        <v>10470</v>
      </c>
      <c r="B4981" s="619" t="s">
        <v>10471</v>
      </c>
      <c r="C4981" s="619" t="s">
        <v>406</v>
      </c>
      <c r="D4981" s="619" t="s">
        <v>387</v>
      </c>
      <c r="E4981" s="619" t="s">
        <v>370</v>
      </c>
      <c r="F4981" s="619" t="s">
        <v>399</v>
      </c>
      <c r="G4981" s="619" t="s">
        <v>370</v>
      </c>
    </row>
    <row r="4982">
      <c r="A4982" s="619" t="s">
        <v>10472</v>
      </c>
      <c r="B4982" s="619" t="s">
        <v>10473</v>
      </c>
      <c r="C4982" s="619" t="s">
        <v>1797</v>
      </c>
      <c r="D4982" s="619" t="s">
        <v>387</v>
      </c>
      <c r="E4982" s="619" t="s">
        <v>370</v>
      </c>
      <c r="F4982" s="619" t="s">
        <v>399</v>
      </c>
      <c r="G4982" s="619" t="s">
        <v>370</v>
      </c>
    </row>
    <row r="4983">
      <c r="A4983" s="619" t="s">
        <v>10474</v>
      </c>
      <c r="B4983" s="619" t="s">
        <v>10475</v>
      </c>
      <c r="C4983" s="619" t="s">
        <v>10476</v>
      </c>
      <c r="D4983" s="619" t="s">
        <v>387</v>
      </c>
      <c r="E4983" s="619" t="s">
        <v>370</v>
      </c>
      <c r="F4983" s="619" t="s">
        <v>399</v>
      </c>
      <c r="G4983" s="619" t="s">
        <v>371</v>
      </c>
    </row>
    <row r="4984">
      <c r="A4984" s="619" t="s">
        <v>10477</v>
      </c>
      <c r="B4984" s="619" t="s">
        <v>10478</v>
      </c>
      <c r="C4984" s="619" t="s">
        <v>385</v>
      </c>
      <c r="D4984" s="619" t="s">
        <v>386</v>
      </c>
      <c r="E4984" s="619" t="s">
        <v>370</v>
      </c>
      <c r="F4984" s="619" t="s">
        <v>387</v>
      </c>
      <c r="G4984" s="619" t="s">
        <v>370</v>
      </c>
    </row>
    <row r="4985">
      <c r="A4985" s="619" t="s">
        <v>10479</v>
      </c>
      <c r="B4985" s="619" t="s">
        <v>10480</v>
      </c>
      <c r="C4985" s="619" t="s">
        <v>463</v>
      </c>
      <c r="D4985" s="619" t="s">
        <v>381</v>
      </c>
      <c r="E4985" s="619" t="s">
        <v>370</v>
      </c>
      <c r="F4985" s="619" t="s">
        <v>386</v>
      </c>
      <c r="G4985" s="619" t="s">
        <v>371</v>
      </c>
    </row>
    <row r="4986">
      <c r="A4986" s="619" t="s">
        <v>10481</v>
      </c>
      <c r="B4986" s="619" t="s">
        <v>10482</v>
      </c>
      <c r="C4986" s="619" t="s">
        <v>4427</v>
      </c>
      <c r="D4986" s="619" t="s">
        <v>380</v>
      </c>
      <c r="E4986" s="619" t="s">
        <v>370</v>
      </c>
      <c r="F4986" s="619" t="s">
        <v>381</v>
      </c>
      <c r="G4986" s="619" t="s">
        <v>370</v>
      </c>
    </row>
    <row r="4987">
      <c r="A4987" s="619" t="s">
        <v>10483</v>
      </c>
      <c r="B4987" s="619" t="s">
        <v>10484</v>
      </c>
      <c r="C4987" s="619" t="s">
        <v>379</v>
      </c>
      <c r="D4987" s="619" t="s">
        <v>380</v>
      </c>
      <c r="E4987" s="619" t="s">
        <v>370</v>
      </c>
      <c r="F4987" s="619" t="s">
        <v>381</v>
      </c>
      <c r="G4987" s="619" t="s">
        <v>371</v>
      </c>
    </row>
    <row r="4988">
      <c r="A4988" s="619" t="s">
        <v>10485</v>
      </c>
      <c r="B4988" s="619" t="s">
        <v>10486</v>
      </c>
      <c r="C4988" s="619" t="s">
        <v>390</v>
      </c>
      <c r="D4988" s="619" t="s">
        <v>381</v>
      </c>
      <c r="E4988" s="619" t="s">
        <v>370</v>
      </c>
      <c r="F4988" s="619" t="s">
        <v>386</v>
      </c>
      <c r="G4988" s="619" t="s">
        <v>370</v>
      </c>
    </row>
    <row r="4989">
      <c r="A4989" s="619" t="s">
        <v>10487</v>
      </c>
      <c r="B4989" s="619" t="s">
        <v>10488</v>
      </c>
      <c r="C4989" s="619" t="s">
        <v>406</v>
      </c>
      <c r="D4989" s="619" t="s">
        <v>387</v>
      </c>
      <c r="E4989" s="619" t="s">
        <v>370</v>
      </c>
      <c r="F4989" s="619" t="s">
        <v>399</v>
      </c>
      <c r="G4989" s="619" t="s">
        <v>370</v>
      </c>
    </row>
    <row r="4990">
      <c r="A4990" s="619" t="s">
        <v>10489</v>
      </c>
      <c r="B4990" s="619" t="s">
        <v>10490</v>
      </c>
      <c r="C4990" s="619" t="s">
        <v>390</v>
      </c>
      <c r="D4990" s="619" t="s">
        <v>381</v>
      </c>
      <c r="E4990" s="619" t="s">
        <v>370</v>
      </c>
      <c r="F4990" s="619" t="s">
        <v>386</v>
      </c>
      <c r="G4990" s="619" t="s">
        <v>370</v>
      </c>
    </row>
    <row r="4991">
      <c r="A4991" s="619" t="s">
        <v>10491</v>
      </c>
      <c r="B4991" s="619" t="s">
        <v>10492</v>
      </c>
      <c r="C4991" s="619" t="s">
        <v>398</v>
      </c>
      <c r="D4991" s="619" t="s">
        <v>387</v>
      </c>
      <c r="E4991" s="619" t="s">
        <v>370</v>
      </c>
      <c r="F4991" s="619" t="s">
        <v>399</v>
      </c>
      <c r="G4991" s="619" t="s">
        <v>370</v>
      </c>
    </row>
    <row r="4992">
      <c r="A4992" s="619" t="s">
        <v>10493</v>
      </c>
      <c r="B4992" s="619" t="s">
        <v>10494</v>
      </c>
      <c r="C4992" s="619" t="s">
        <v>379</v>
      </c>
      <c r="D4992" s="619" t="s">
        <v>380</v>
      </c>
      <c r="E4992" s="619" t="s">
        <v>370</v>
      </c>
      <c r="F4992" s="619" t="s">
        <v>381</v>
      </c>
      <c r="G4992" s="619" t="s">
        <v>370</v>
      </c>
    </row>
    <row r="4993">
      <c r="A4993" s="619" t="s">
        <v>10495</v>
      </c>
      <c r="B4993" s="619" t="s">
        <v>10496</v>
      </c>
      <c r="C4993" s="619" t="s">
        <v>1251</v>
      </c>
      <c r="D4993" s="619" t="s">
        <v>380</v>
      </c>
      <c r="E4993" s="619" t="s">
        <v>370</v>
      </c>
      <c r="F4993" s="619" t="s">
        <v>381</v>
      </c>
      <c r="G4993" s="619" t="s">
        <v>370</v>
      </c>
    </row>
    <row r="4994">
      <c r="A4994" s="619" t="s">
        <v>10497</v>
      </c>
      <c r="B4994" s="619" t="s">
        <v>10498</v>
      </c>
      <c r="C4994" s="619" t="s">
        <v>395</v>
      </c>
      <c r="D4994" s="619" t="s">
        <v>380</v>
      </c>
      <c r="E4994" s="619" t="s">
        <v>370</v>
      </c>
      <c r="F4994" s="619" t="s">
        <v>381</v>
      </c>
      <c r="G4994" s="619" t="s">
        <v>370</v>
      </c>
    </row>
    <row r="4995">
      <c r="A4995" s="619" t="s">
        <v>10499</v>
      </c>
      <c r="B4995" s="619" t="s">
        <v>10500</v>
      </c>
      <c r="C4995" s="619" t="s">
        <v>379</v>
      </c>
      <c r="D4995" s="619" t="s">
        <v>380</v>
      </c>
      <c r="E4995" s="619" t="s">
        <v>370</v>
      </c>
      <c r="F4995" s="619" t="s">
        <v>381</v>
      </c>
      <c r="G4995" s="619" t="s">
        <v>370</v>
      </c>
    </row>
    <row r="4996">
      <c r="A4996" s="619" t="s">
        <v>10501</v>
      </c>
      <c r="B4996" s="619" t="s">
        <v>10502</v>
      </c>
      <c r="C4996" s="619" t="s">
        <v>458</v>
      </c>
      <c r="D4996" s="619" t="s">
        <v>380</v>
      </c>
      <c r="E4996" s="619" t="s">
        <v>370</v>
      </c>
      <c r="F4996" s="619" t="s">
        <v>381</v>
      </c>
      <c r="G4996" s="619" t="s">
        <v>370</v>
      </c>
    </row>
    <row r="4997">
      <c r="A4997" s="619" t="s">
        <v>10503</v>
      </c>
      <c r="B4997" s="619" t="s">
        <v>10504</v>
      </c>
      <c r="C4997" s="619" t="s">
        <v>3645</v>
      </c>
      <c r="D4997" s="619" t="s">
        <v>387</v>
      </c>
      <c r="E4997" s="619" t="s">
        <v>370</v>
      </c>
      <c r="F4997" s="619" t="s">
        <v>399</v>
      </c>
      <c r="G4997" s="619" t="s">
        <v>370</v>
      </c>
    </row>
    <row r="4998">
      <c r="A4998" s="619" t="s">
        <v>10505</v>
      </c>
      <c r="B4998" s="619" t="s">
        <v>10506</v>
      </c>
      <c r="C4998" s="619" t="s">
        <v>379</v>
      </c>
      <c r="D4998" s="619" t="s">
        <v>380</v>
      </c>
      <c r="E4998" s="619" t="s">
        <v>370</v>
      </c>
      <c r="F4998" s="619" t="s">
        <v>381</v>
      </c>
      <c r="G4998" s="619" t="s">
        <v>370</v>
      </c>
    </row>
    <row r="4999">
      <c r="A4999" s="619" t="s">
        <v>10507</v>
      </c>
      <c r="B4999" s="619" t="s">
        <v>10508</v>
      </c>
      <c r="C4999" s="619" t="s">
        <v>406</v>
      </c>
      <c r="D4999" s="619" t="s">
        <v>387</v>
      </c>
      <c r="E4999" s="619" t="s">
        <v>370</v>
      </c>
      <c r="F4999" s="619" t="s">
        <v>399</v>
      </c>
      <c r="G4999" s="619" t="s">
        <v>370</v>
      </c>
    </row>
    <row r="5000">
      <c r="A5000" s="619" t="s">
        <v>10509</v>
      </c>
      <c r="B5000" s="619" t="s">
        <v>10510</v>
      </c>
      <c r="C5000" s="619" t="s">
        <v>406</v>
      </c>
      <c r="D5000" s="619" t="s">
        <v>387</v>
      </c>
      <c r="E5000" s="619" t="s">
        <v>370</v>
      </c>
      <c r="F5000" s="619" t="s">
        <v>399</v>
      </c>
      <c r="G5000" s="619" t="s">
        <v>370</v>
      </c>
    </row>
    <row r="5001">
      <c r="A5001" s="619" t="s">
        <v>10511</v>
      </c>
      <c r="B5001" s="619" t="s">
        <v>10512</v>
      </c>
      <c r="C5001" s="619" t="s">
        <v>379</v>
      </c>
      <c r="D5001" s="619" t="s">
        <v>380</v>
      </c>
      <c r="E5001" s="619" t="s">
        <v>370</v>
      </c>
      <c r="F5001" s="619" t="s">
        <v>381</v>
      </c>
      <c r="G5001" s="619" t="s">
        <v>370</v>
      </c>
    </row>
    <row r="5002">
      <c r="A5002" s="619" t="s">
        <v>10513</v>
      </c>
      <c r="B5002" s="619" t="s">
        <v>10514</v>
      </c>
      <c r="C5002" s="619" t="s">
        <v>379</v>
      </c>
      <c r="D5002" s="619" t="s">
        <v>380</v>
      </c>
      <c r="E5002" s="619" t="s">
        <v>370</v>
      </c>
      <c r="F5002" s="619" t="s">
        <v>381</v>
      </c>
      <c r="G5002" s="619" t="s">
        <v>370</v>
      </c>
    </row>
    <row r="5003">
      <c r="A5003" s="619" t="s">
        <v>10515</v>
      </c>
      <c r="B5003" s="619" t="s">
        <v>10516</v>
      </c>
      <c r="C5003" s="619" t="s">
        <v>390</v>
      </c>
      <c r="D5003" s="619" t="s">
        <v>381</v>
      </c>
      <c r="E5003" s="619" t="s">
        <v>370</v>
      </c>
      <c r="F5003" s="619" t="s">
        <v>386</v>
      </c>
      <c r="G5003" s="619" t="s">
        <v>371</v>
      </c>
    </row>
    <row r="5004">
      <c r="A5004" s="619" t="s">
        <v>10517</v>
      </c>
      <c r="B5004" s="619" t="s">
        <v>10518</v>
      </c>
      <c r="C5004" s="619" t="s">
        <v>1539</v>
      </c>
      <c r="D5004" s="619" t="s">
        <v>367</v>
      </c>
      <c r="E5004" s="619" t="s">
        <v>370</v>
      </c>
      <c r="F5004" s="619" t="s">
        <v>369</v>
      </c>
      <c r="G5004" s="619" t="s">
        <v>370</v>
      </c>
    </row>
    <row r="5005">
      <c r="A5005" s="619" t="s">
        <v>10519</v>
      </c>
      <c r="B5005" s="619" t="s">
        <v>10520</v>
      </c>
      <c r="C5005" s="619" t="s">
        <v>406</v>
      </c>
      <c r="D5005" s="619" t="s">
        <v>387</v>
      </c>
      <c r="E5005" s="619" t="s">
        <v>370</v>
      </c>
      <c r="F5005" s="619" t="s">
        <v>399</v>
      </c>
      <c r="G5005" s="619" t="s">
        <v>370</v>
      </c>
    </row>
    <row r="5006">
      <c r="A5006" s="619" t="s">
        <v>10521</v>
      </c>
      <c r="B5006" s="619" t="s">
        <v>10522</v>
      </c>
      <c r="C5006" s="619" t="s">
        <v>8094</v>
      </c>
      <c r="D5006" s="619" t="s">
        <v>381</v>
      </c>
      <c r="E5006" s="619" t="s">
        <v>370</v>
      </c>
      <c r="F5006" s="619" t="s">
        <v>386</v>
      </c>
      <c r="G5006" s="619" t="s">
        <v>370</v>
      </c>
    </row>
    <row r="5007">
      <c r="A5007" s="619" t="s">
        <v>10523</v>
      </c>
      <c r="B5007" s="619" t="s">
        <v>10524</v>
      </c>
      <c r="C5007" s="619" t="s">
        <v>3591</v>
      </c>
      <c r="D5007" s="619" t="s">
        <v>386</v>
      </c>
      <c r="E5007" s="619" t="s">
        <v>370</v>
      </c>
      <c r="F5007" s="619" t="s">
        <v>387</v>
      </c>
      <c r="G5007" s="619" t="s">
        <v>370</v>
      </c>
    </row>
    <row r="5008">
      <c r="A5008" s="619" t="s">
        <v>10525</v>
      </c>
      <c r="B5008" s="619" t="s">
        <v>10526</v>
      </c>
      <c r="C5008" s="619" t="s">
        <v>395</v>
      </c>
      <c r="D5008" s="619" t="s">
        <v>380</v>
      </c>
      <c r="E5008" s="619" t="s">
        <v>370</v>
      </c>
      <c r="F5008" s="619" t="s">
        <v>381</v>
      </c>
      <c r="G5008" s="619" t="s">
        <v>370</v>
      </c>
    </row>
    <row r="5009">
      <c r="A5009" s="619" t="s">
        <v>10527</v>
      </c>
      <c r="B5009" s="619" t="s">
        <v>10528</v>
      </c>
      <c r="C5009" s="619" t="s">
        <v>4163</v>
      </c>
      <c r="D5009" s="619" t="s">
        <v>381</v>
      </c>
      <c r="E5009" s="619" t="s">
        <v>370</v>
      </c>
      <c r="F5009" s="619" t="s">
        <v>386</v>
      </c>
      <c r="G5009" s="619" t="s">
        <v>370</v>
      </c>
    </row>
    <row r="5010">
      <c r="A5010" s="619" t="s">
        <v>10529</v>
      </c>
      <c r="B5010" s="619" t="s">
        <v>10530</v>
      </c>
      <c r="C5010" s="619" t="s">
        <v>395</v>
      </c>
      <c r="D5010" s="619" t="s">
        <v>380</v>
      </c>
      <c r="E5010" s="619" t="s">
        <v>370</v>
      </c>
      <c r="F5010" s="619" t="s">
        <v>381</v>
      </c>
      <c r="G5010" s="619" t="s">
        <v>370</v>
      </c>
    </row>
    <row r="5011">
      <c r="A5011" s="619" t="s">
        <v>10531</v>
      </c>
      <c r="B5011" s="619" t="s">
        <v>10532</v>
      </c>
      <c r="C5011" s="619" t="s">
        <v>395</v>
      </c>
      <c r="D5011" s="619" t="s">
        <v>380</v>
      </c>
      <c r="E5011" s="619" t="s">
        <v>370</v>
      </c>
      <c r="F5011" s="619" t="s">
        <v>381</v>
      </c>
      <c r="G5011" s="619" t="s">
        <v>370</v>
      </c>
    </row>
    <row r="5012">
      <c r="A5012" s="619" t="s">
        <v>10533</v>
      </c>
      <c r="B5012" s="619" t="s">
        <v>10534</v>
      </c>
      <c r="C5012" s="619" t="s">
        <v>3796</v>
      </c>
      <c r="D5012" s="619" t="s">
        <v>386</v>
      </c>
      <c r="E5012" s="619" t="s">
        <v>370</v>
      </c>
      <c r="F5012" s="619" t="s">
        <v>387</v>
      </c>
      <c r="G5012" s="619" t="s">
        <v>370</v>
      </c>
    </row>
    <row r="5013">
      <c r="A5013" s="619" t="s">
        <v>10535</v>
      </c>
      <c r="B5013" s="619" t="s">
        <v>10536</v>
      </c>
      <c r="C5013" s="619" t="s">
        <v>379</v>
      </c>
      <c r="D5013" s="619" t="s">
        <v>380</v>
      </c>
      <c r="E5013" s="619" t="s">
        <v>370</v>
      </c>
      <c r="F5013" s="619" t="s">
        <v>381</v>
      </c>
      <c r="G5013" s="619" t="s">
        <v>370</v>
      </c>
    </row>
    <row r="5014">
      <c r="A5014" s="619" t="s">
        <v>10537</v>
      </c>
      <c r="B5014" s="619" t="s">
        <v>10538</v>
      </c>
      <c r="C5014" s="619" t="s">
        <v>379</v>
      </c>
      <c r="D5014" s="619" t="s">
        <v>380</v>
      </c>
      <c r="E5014" s="619" t="s">
        <v>370</v>
      </c>
      <c r="F5014" s="619" t="s">
        <v>381</v>
      </c>
      <c r="G5014" s="619" t="s">
        <v>370</v>
      </c>
    </row>
    <row r="5015">
      <c r="A5015" s="619" t="s">
        <v>10539</v>
      </c>
      <c r="B5015" s="619" t="s">
        <v>10540</v>
      </c>
      <c r="C5015" s="619" t="s">
        <v>379</v>
      </c>
      <c r="D5015" s="619" t="s">
        <v>380</v>
      </c>
      <c r="E5015" s="619" t="s">
        <v>370</v>
      </c>
      <c r="F5015" s="619" t="s">
        <v>381</v>
      </c>
      <c r="G5015" s="619" t="s">
        <v>370</v>
      </c>
    </row>
    <row r="5016">
      <c r="A5016" s="619" t="s">
        <v>10541</v>
      </c>
      <c r="B5016" s="619" t="s">
        <v>10542</v>
      </c>
      <c r="C5016" s="619" t="s">
        <v>379</v>
      </c>
      <c r="D5016" s="619" t="s">
        <v>380</v>
      </c>
      <c r="E5016" s="619" t="s">
        <v>370</v>
      </c>
      <c r="F5016" s="619" t="s">
        <v>381</v>
      </c>
      <c r="G5016" s="619" t="s">
        <v>371</v>
      </c>
    </row>
    <row r="5017">
      <c r="A5017" s="619" t="s">
        <v>10543</v>
      </c>
      <c r="B5017" s="619" t="s">
        <v>10544</v>
      </c>
      <c r="C5017" s="619" t="s">
        <v>398</v>
      </c>
      <c r="D5017" s="619" t="s">
        <v>387</v>
      </c>
      <c r="E5017" s="619" t="s">
        <v>370</v>
      </c>
      <c r="F5017" s="619" t="s">
        <v>399</v>
      </c>
      <c r="G5017" s="619" t="s">
        <v>370</v>
      </c>
    </row>
    <row r="5018">
      <c r="A5018" s="619" t="s">
        <v>10545</v>
      </c>
      <c r="B5018" s="619" t="s">
        <v>10546</v>
      </c>
      <c r="C5018" s="619" t="s">
        <v>406</v>
      </c>
      <c r="D5018" s="619" t="s">
        <v>387</v>
      </c>
      <c r="E5018" s="619" t="s">
        <v>370</v>
      </c>
      <c r="F5018" s="619" t="s">
        <v>399</v>
      </c>
      <c r="G5018" s="619" t="s">
        <v>370</v>
      </c>
    </row>
    <row r="5019">
      <c r="A5019" s="619" t="s">
        <v>10547</v>
      </c>
      <c r="B5019" s="619" t="s">
        <v>10548</v>
      </c>
      <c r="C5019" s="619" t="s">
        <v>385</v>
      </c>
      <c r="D5019" s="619" t="s">
        <v>386</v>
      </c>
      <c r="E5019" s="619" t="s">
        <v>370</v>
      </c>
      <c r="F5019" s="619" t="s">
        <v>387</v>
      </c>
      <c r="G5019" s="619" t="s">
        <v>370</v>
      </c>
    </row>
    <row r="5020">
      <c r="A5020" s="619" t="s">
        <v>10549</v>
      </c>
      <c r="B5020" s="619" t="s">
        <v>10550</v>
      </c>
      <c r="C5020" s="619" t="s">
        <v>4427</v>
      </c>
      <c r="D5020" s="619" t="s">
        <v>380</v>
      </c>
      <c r="E5020" s="619" t="s">
        <v>370</v>
      </c>
      <c r="F5020" s="619" t="s">
        <v>381</v>
      </c>
      <c r="G5020" s="619" t="s">
        <v>370</v>
      </c>
    </row>
    <row r="5021">
      <c r="A5021" s="619" t="s">
        <v>10551</v>
      </c>
      <c r="B5021" s="619" t="s">
        <v>10552</v>
      </c>
      <c r="C5021" s="619" t="s">
        <v>2820</v>
      </c>
      <c r="D5021" s="619" t="s">
        <v>380</v>
      </c>
      <c r="E5021" s="619" t="s">
        <v>370</v>
      </c>
      <c r="F5021" s="619" t="s">
        <v>381</v>
      </c>
      <c r="G5021" s="619" t="s">
        <v>370</v>
      </c>
    </row>
    <row r="5022">
      <c r="A5022" s="619" t="s">
        <v>10553</v>
      </c>
      <c r="B5022" s="619" t="s">
        <v>10554</v>
      </c>
      <c r="C5022" s="619" t="s">
        <v>458</v>
      </c>
      <c r="D5022" s="619" t="s">
        <v>380</v>
      </c>
      <c r="E5022" s="619" t="s">
        <v>370</v>
      </c>
      <c r="F5022" s="619" t="s">
        <v>381</v>
      </c>
      <c r="G5022" s="619" t="s">
        <v>370</v>
      </c>
    </row>
    <row r="5023">
      <c r="A5023" s="619" t="s">
        <v>10555</v>
      </c>
      <c r="B5023" s="619" t="s">
        <v>10556</v>
      </c>
      <c r="C5023" s="619" t="s">
        <v>379</v>
      </c>
      <c r="D5023" s="619" t="s">
        <v>380</v>
      </c>
      <c r="E5023" s="619" t="s">
        <v>370</v>
      </c>
      <c r="F5023" s="619" t="s">
        <v>381</v>
      </c>
      <c r="G5023" s="619" t="s">
        <v>370</v>
      </c>
    </row>
    <row r="5024">
      <c r="A5024" s="619" t="s">
        <v>10557</v>
      </c>
      <c r="B5024" s="619" t="s">
        <v>10558</v>
      </c>
      <c r="C5024" s="619" t="s">
        <v>395</v>
      </c>
      <c r="D5024" s="619" t="s">
        <v>380</v>
      </c>
      <c r="E5024" s="619" t="s">
        <v>370</v>
      </c>
      <c r="F5024" s="619" t="s">
        <v>381</v>
      </c>
      <c r="G5024" s="619" t="s">
        <v>370</v>
      </c>
    </row>
    <row r="5025">
      <c r="A5025" s="619" t="s">
        <v>10559</v>
      </c>
      <c r="B5025" s="619" t="s">
        <v>10560</v>
      </c>
      <c r="C5025" s="619" t="s">
        <v>3796</v>
      </c>
      <c r="D5025" s="619" t="s">
        <v>386</v>
      </c>
      <c r="E5025" s="619" t="s">
        <v>370</v>
      </c>
      <c r="F5025" s="619" t="s">
        <v>387</v>
      </c>
      <c r="G5025" s="619" t="s">
        <v>370</v>
      </c>
    </row>
    <row r="5026">
      <c r="A5026" s="619" t="s">
        <v>6665</v>
      </c>
      <c r="B5026" s="619" t="s">
        <v>6666</v>
      </c>
      <c r="C5026" s="619" t="s">
        <v>406</v>
      </c>
      <c r="D5026" s="619" t="s">
        <v>387</v>
      </c>
      <c r="E5026" s="619" t="s">
        <v>370</v>
      </c>
      <c r="F5026" s="619" t="s">
        <v>399</v>
      </c>
      <c r="G5026" s="619" t="s">
        <v>370</v>
      </c>
    </row>
    <row r="5027">
      <c r="A5027" s="619" t="s">
        <v>10561</v>
      </c>
      <c r="B5027" s="619" t="s">
        <v>10562</v>
      </c>
      <c r="C5027" s="619" t="s">
        <v>4427</v>
      </c>
      <c r="D5027" s="619" t="s">
        <v>380</v>
      </c>
      <c r="E5027" s="619" t="s">
        <v>370</v>
      </c>
      <c r="F5027" s="619" t="s">
        <v>381</v>
      </c>
      <c r="G5027" s="619" t="s">
        <v>370</v>
      </c>
    </row>
    <row r="5028">
      <c r="A5028" s="619" t="s">
        <v>10563</v>
      </c>
      <c r="B5028" s="619" t="s">
        <v>10564</v>
      </c>
      <c r="C5028" s="619" t="s">
        <v>366</v>
      </c>
      <c r="D5028" s="619" t="s">
        <v>367</v>
      </c>
      <c r="E5028" s="619" t="s">
        <v>370</v>
      </c>
      <c r="F5028" s="619" t="s">
        <v>369</v>
      </c>
      <c r="G5028" s="619" t="s">
        <v>370</v>
      </c>
    </row>
    <row r="5029">
      <c r="A5029" s="619" t="s">
        <v>10565</v>
      </c>
      <c r="B5029" s="619" t="s">
        <v>10566</v>
      </c>
      <c r="C5029" s="619" t="s">
        <v>406</v>
      </c>
      <c r="D5029" s="619" t="s">
        <v>387</v>
      </c>
      <c r="E5029" s="619" t="s">
        <v>370</v>
      </c>
      <c r="F5029" s="619" t="s">
        <v>399</v>
      </c>
      <c r="G5029" s="619" t="s">
        <v>370</v>
      </c>
    </row>
    <row r="5030">
      <c r="A5030" s="619" t="s">
        <v>10567</v>
      </c>
      <c r="B5030" s="619" t="s">
        <v>10568</v>
      </c>
      <c r="C5030" s="619" t="s">
        <v>1442</v>
      </c>
      <c r="D5030" s="619" t="s">
        <v>380</v>
      </c>
      <c r="E5030" s="619" t="s">
        <v>370</v>
      </c>
      <c r="F5030" s="619" t="s">
        <v>381</v>
      </c>
      <c r="G5030" s="619" t="s">
        <v>371</v>
      </c>
    </row>
    <row r="5031">
      <c r="A5031" s="619" t="s">
        <v>10569</v>
      </c>
      <c r="B5031" s="619" t="s">
        <v>10570</v>
      </c>
      <c r="C5031" s="619" t="s">
        <v>4775</v>
      </c>
      <c r="D5031" s="619" t="s">
        <v>387</v>
      </c>
      <c r="E5031" s="619" t="s">
        <v>370</v>
      </c>
      <c r="F5031" s="619" t="s">
        <v>399</v>
      </c>
      <c r="G5031" s="619" t="s">
        <v>370</v>
      </c>
    </row>
    <row r="5032">
      <c r="A5032" s="619" t="s">
        <v>10571</v>
      </c>
      <c r="B5032" s="619" t="s">
        <v>10572</v>
      </c>
      <c r="C5032" s="619" t="s">
        <v>531</v>
      </c>
      <c r="D5032" s="619" t="s">
        <v>399</v>
      </c>
      <c r="E5032" s="619" t="s">
        <v>370</v>
      </c>
      <c r="F5032" s="619" t="s">
        <v>367</v>
      </c>
      <c r="G5032" s="619" t="s">
        <v>370</v>
      </c>
    </row>
    <row r="5033">
      <c r="A5033" s="619" t="s">
        <v>10573</v>
      </c>
      <c r="B5033" s="619" t="s">
        <v>10574</v>
      </c>
      <c r="C5033" s="619" t="s">
        <v>379</v>
      </c>
      <c r="D5033" s="619" t="s">
        <v>380</v>
      </c>
      <c r="E5033" s="619" t="s">
        <v>370</v>
      </c>
      <c r="F5033" s="619" t="s">
        <v>381</v>
      </c>
      <c r="G5033" s="619" t="s">
        <v>370</v>
      </c>
    </row>
    <row r="5034">
      <c r="A5034" s="619" t="s">
        <v>10575</v>
      </c>
      <c r="B5034" s="619" t="s">
        <v>10576</v>
      </c>
      <c r="C5034" s="619" t="s">
        <v>379</v>
      </c>
      <c r="D5034" s="619" t="s">
        <v>380</v>
      </c>
      <c r="E5034" s="619" t="s">
        <v>370</v>
      </c>
      <c r="F5034" s="619" t="s">
        <v>381</v>
      </c>
      <c r="G5034" s="619" t="s">
        <v>370</v>
      </c>
    </row>
    <row r="5035">
      <c r="A5035" s="619" t="s">
        <v>10577</v>
      </c>
      <c r="B5035" s="619" t="s">
        <v>10578</v>
      </c>
      <c r="C5035" s="619" t="s">
        <v>4379</v>
      </c>
      <c r="D5035" s="619" t="s">
        <v>399</v>
      </c>
      <c r="E5035" s="619" t="s">
        <v>370</v>
      </c>
      <c r="F5035" s="619" t="s">
        <v>367</v>
      </c>
      <c r="G5035" s="619" t="s">
        <v>370</v>
      </c>
    </row>
    <row r="5036">
      <c r="A5036" s="619" t="s">
        <v>10579</v>
      </c>
      <c r="B5036" s="619" t="s">
        <v>10580</v>
      </c>
      <c r="C5036" s="619" t="s">
        <v>2178</v>
      </c>
      <c r="D5036" s="619" t="s">
        <v>386</v>
      </c>
      <c r="E5036" s="619" t="s">
        <v>370</v>
      </c>
      <c r="F5036" s="619" t="s">
        <v>387</v>
      </c>
      <c r="G5036" s="619" t="s">
        <v>370</v>
      </c>
    </row>
    <row r="5037">
      <c r="A5037" s="619" t="s">
        <v>10581</v>
      </c>
      <c r="B5037" s="619" t="s">
        <v>10582</v>
      </c>
      <c r="C5037" s="619" t="s">
        <v>385</v>
      </c>
      <c r="D5037" s="619" t="s">
        <v>386</v>
      </c>
      <c r="E5037" s="619" t="s">
        <v>370</v>
      </c>
      <c r="F5037" s="619" t="s">
        <v>387</v>
      </c>
      <c r="G5037" s="619" t="s">
        <v>370</v>
      </c>
    </row>
    <row r="5038">
      <c r="A5038" s="619" t="s">
        <v>10583</v>
      </c>
      <c r="B5038" s="619" t="s">
        <v>10584</v>
      </c>
      <c r="C5038" s="619" t="s">
        <v>406</v>
      </c>
      <c r="D5038" s="619" t="s">
        <v>387</v>
      </c>
      <c r="E5038" s="619" t="s">
        <v>370</v>
      </c>
      <c r="F5038" s="619" t="s">
        <v>399</v>
      </c>
      <c r="G5038" s="619" t="s">
        <v>370</v>
      </c>
    </row>
    <row r="5039">
      <c r="A5039" s="619" t="s">
        <v>10585</v>
      </c>
      <c r="B5039" s="619" t="s">
        <v>10586</v>
      </c>
      <c r="C5039" s="619" t="s">
        <v>379</v>
      </c>
      <c r="D5039" s="619" t="s">
        <v>380</v>
      </c>
      <c r="E5039" s="619" t="s">
        <v>370</v>
      </c>
      <c r="F5039" s="619" t="s">
        <v>381</v>
      </c>
      <c r="G5039" s="619" t="s">
        <v>370</v>
      </c>
    </row>
    <row r="5040">
      <c r="A5040" s="619" t="s">
        <v>10587</v>
      </c>
      <c r="B5040" s="619" t="s">
        <v>10588</v>
      </c>
      <c r="C5040" s="619" t="s">
        <v>1442</v>
      </c>
      <c r="D5040" s="619" t="s">
        <v>380</v>
      </c>
      <c r="E5040" s="619" t="s">
        <v>370</v>
      </c>
      <c r="F5040" s="619" t="s">
        <v>381</v>
      </c>
      <c r="G5040" s="619" t="s">
        <v>370</v>
      </c>
    </row>
    <row r="5041">
      <c r="A5041" s="619" t="s">
        <v>10589</v>
      </c>
      <c r="B5041" s="619" t="s">
        <v>10590</v>
      </c>
      <c r="C5041" s="619" t="s">
        <v>395</v>
      </c>
      <c r="D5041" s="619" t="s">
        <v>380</v>
      </c>
      <c r="E5041" s="619" t="s">
        <v>370</v>
      </c>
      <c r="F5041" s="619" t="s">
        <v>381</v>
      </c>
      <c r="G5041" s="619" t="s">
        <v>370</v>
      </c>
    </row>
    <row r="5042">
      <c r="A5042" s="619" t="s">
        <v>10591</v>
      </c>
      <c r="B5042" s="619" t="s">
        <v>10592</v>
      </c>
      <c r="C5042" s="619" t="s">
        <v>385</v>
      </c>
      <c r="D5042" s="619" t="s">
        <v>386</v>
      </c>
      <c r="E5042" s="619" t="s">
        <v>370</v>
      </c>
      <c r="F5042" s="619" t="s">
        <v>387</v>
      </c>
      <c r="G5042" s="619" t="s">
        <v>370</v>
      </c>
    </row>
    <row r="5043">
      <c r="A5043" s="619" t="s">
        <v>10593</v>
      </c>
      <c r="B5043" s="619" t="s">
        <v>10594</v>
      </c>
      <c r="C5043" s="619" t="s">
        <v>379</v>
      </c>
      <c r="D5043" s="619" t="s">
        <v>380</v>
      </c>
      <c r="E5043" s="619" t="s">
        <v>370</v>
      </c>
      <c r="F5043" s="619" t="s">
        <v>381</v>
      </c>
      <c r="G5043" s="619" t="s">
        <v>370</v>
      </c>
    </row>
    <row r="5044">
      <c r="A5044" s="619" t="s">
        <v>10595</v>
      </c>
      <c r="B5044" s="619" t="s">
        <v>10596</v>
      </c>
      <c r="C5044" s="619" t="s">
        <v>390</v>
      </c>
      <c r="D5044" s="619" t="s">
        <v>381</v>
      </c>
      <c r="E5044" s="619" t="s">
        <v>370</v>
      </c>
      <c r="F5044" s="619" t="s">
        <v>386</v>
      </c>
      <c r="G5044" s="619" t="s">
        <v>370</v>
      </c>
    </row>
    <row r="5045">
      <c r="A5045" s="619" t="s">
        <v>10597</v>
      </c>
      <c r="B5045" s="619" t="s">
        <v>10598</v>
      </c>
      <c r="C5045" s="619" t="s">
        <v>398</v>
      </c>
      <c r="D5045" s="619" t="s">
        <v>387</v>
      </c>
      <c r="E5045" s="619" t="s">
        <v>370</v>
      </c>
      <c r="F5045" s="619" t="s">
        <v>399</v>
      </c>
      <c r="G5045" s="619" t="s">
        <v>370</v>
      </c>
    </row>
    <row r="5046">
      <c r="A5046" s="619" t="s">
        <v>10599</v>
      </c>
      <c r="B5046" s="619" t="s">
        <v>10600</v>
      </c>
      <c r="C5046" s="619" t="s">
        <v>379</v>
      </c>
      <c r="D5046" s="619" t="s">
        <v>380</v>
      </c>
      <c r="E5046" s="619" t="s">
        <v>370</v>
      </c>
      <c r="F5046" s="619" t="s">
        <v>381</v>
      </c>
      <c r="G5046" s="619" t="s">
        <v>370</v>
      </c>
    </row>
    <row r="5047">
      <c r="A5047" s="619" t="s">
        <v>10601</v>
      </c>
      <c r="B5047" s="619" t="s">
        <v>10602</v>
      </c>
      <c r="C5047" s="619" t="s">
        <v>406</v>
      </c>
      <c r="D5047" s="619" t="s">
        <v>387</v>
      </c>
      <c r="E5047" s="619" t="s">
        <v>370</v>
      </c>
      <c r="F5047" s="619" t="s">
        <v>399</v>
      </c>
      <c r="G5047" s="619" t="s">
        <v>370</v>
      </c>
    </row>
    <row r="5048">
      <c r="A5048" s="619" t="s">
        <v>10603</v>
      </c>
      <c r="B5048" s="619" t="s">
        <v>10604</v>
      </c>
      <c r="C5048" s="619" t="s">
        <v>3692</v>
      </c>
      <c r="D5048" s="619" t="s">
        <v>387</v>
      </c>
      <c r="E5048" s="619" t="s">
        <v>370</v>
      </c>
      <c r="F5048" s="619" t="s">
        <v>399</v>
      </c>
      <c r="G5048" s="619" t="s">
        <v>370</v>
      </c>
    </row>
    <row r="5049">
      <c r="A5049" s="619" t="s">
        <v>10605</v>
      </c>
      <c r="B5049" s="619" t="s">
        <v>10606</v>
      </c>
      <c r="C5049" s="619" t="s">
        <v>379</v>
      </c>
      <c r="D5049" s="619" t="s">
        <v>380</v>
      </c>
      <c r="E5049" s="619" t="s">
        <v>370</v>
      </c>
      <c r="F5049" s="619" t="s">
        <v>381</v>
      </c>
      <c r="G5049" s="619" t="s">
        <v>370</v>
      </c>
    </row>
    <row r="5050">
      <c r="A5050" s="619" t="s">
        <v>10607</v>
      </c>
      <c r="B5050" s="619" t="s">
        <v>10608</v>
      </c>
      <c r="C5050" s="619" t="s">
        <v>379</v>
      </c>
      <c r="D5050" s="619" t="s">
        <v>380</v>
      </c>
      <c r="E5050" s="619" t="s">
        <v>370</v>
      </c>
      <c r="F5050" s="619" t="s">
        <v>381</v>
      </c>
      <c r="G5050" s="619" t="s">
        <v>370</v>
      </c>
    </row>
    <row r="5051">
      <c r="A5051" s="619" t="s">
        <v>10609</v>
      </c>
      <c r="B5051" s="619" t="s">
        <v>10610</v>
      </c>
      <c r="C5051" s="619" t="s">
        <v>379</v>
      </c>
      <c r="D5051" s="619" t="s">
        <v>380</v>
      </c>
      <c r="E5051" s="619" t="s">
        <v>370</v>
      </c>
      <c r="F5051" s="619" t="s">
        <v>381</v>
      </c>
      <c r="G5051" s="619" t="s">
        <v>370</v>
      </c>
    </row>
    <row r="5052">
      <c r="A5052" s="619" t="s">
        <v>10611</v>
      </c>
      <c r="B5052" s="619" t="s">
        <v>10612</v>
      </c>
      <c r="C5052" s="619" t="s">
        <v>406</v>
      </c>
      <c r="D5052" s="619" t="s">
        <v>387</v>
      </c>
      <c r="E5052" s="619" t="s">
        <v>370</v>
      </c>
      <c r="F5052" s="619" t="s">
        <v>399</v>
      </c>
      <c r="G5052" s="619" t="s">
        <v>370</v>
      </c>
    </row>
    <row r="5053">
      <c r="A5053" s="619" t="s">
        <v>10613</v>
      </c>
      <c r="B5053" s="619" t="s">
        <v>10614</v>
      </c>
      <c r="C5053" s="619" t="s">
        <v>395</v>
      </c>
      <c r="D5053" s="619" t="s">
        <v>380</v>
      </c>
      <c r="E5053" s="619" t="s">
        <v>370</v>
      </c>
      <c r="F5053" s="619" t="s">
        <v>381</v>
      </c>
      <c r="G5053" s="619" t="s">
        <v>370</v>
      </c>
    </row>
    <row r="5054">
      <c r="A5054" s="619" t="s">
        <v>10615</v>
      </c>
      <c r="B5054" s="619" t="s">
        <v>10616</v>
      </c>
      <c r="C5054" s="619" t="s">
        <v>463</v>
      </c>
      <c r="D5054" s="619" t="s">
        <v>381</v>
      </c>
      <c r="E5054" s="619" t="s">
        <v>370</v>
      </c>
      <c r="F5054" s="619" t="s">
        <v>386</v>
      </c>
      <c r="G5054" s="619" t="s">
        <v>370</v>
      </c>
    </row>
    <row r="5055">
      <c r="A5055" s="619" t="s">
        <v>10617</v>
      </c>
      <c r="B5055" s="619" t="s">
        <v>10618</v>
      </c>
      <c r="C5055" s="619" t="s">
        <v>379</v>
      </c>
      <c r="D5055" s="619" t="s">
        <v>380</v>
      </c>
      <c r="E5055" s="619" t="s">
        <v>370</v>
      </c>
      <c r="F5055" s="619" t="s">
        <v>381</v>
      </c>
      <c r="G5055" s="619" t="s">
        <v>370</v>
      </c>
    </row>
    <row r="5056">
      <c r="A5056" s="619" t="s">
        <v>10619</v>
      </c>
      <c r="B5056" s="619" t="s">
        <v>10620</v>
      </c>
      <c r="C5056" s="619" t="s">
        <v>395</v>
      </c>
      <c r="D5056" s="619" t="s">
        <v>380</v>
      </c>
      <c r="E5056" s="619" t="s">
        <v>370</v>
      </c>
      <c r="F5056" s="619" t="s">
        <v>381</v>
      </c>
      <c r="G5056" s="619" t="s">
        <v>370</v>
      </c>
    </row>
    <row r="5057">
      <c r="A5057" s="619" t="s">
        <v>10621</v>
      </c>
      <c r="B5057" s="619" t="s">
        <v>10622</v>
      </c>
      <c r="C5057" s="619" t="s">
        <v>668</v>
      </c>
      <c r="D5057" s="619" t="s">
        <v>386</v>
      </c>
      <c r="E5057" s="619" t="s">
        <v>370</v>
      </c>
      <c r="F5057" s="619" t="s">
        <v>387</v>
      </c>
      <c r="G5057" s="619" t="s">
        <v>370</v>
      </c>
    </row>
    <row r="5058">
      <c r="A5058" s="619" t="s">
        <v>10623</v>
      </c>
      <c r="B5058" s="619" t="s">
        <v>10624</v>
      </c>
      <c r="C5058" s="619" t="s">
        <v>458</v>
      </c>
      <c r="D5058" s="619" t="s">
        <v>380</v>
      </c>
      <c r="E5058" s="619" t="s">
        <v>370</v>
      </c>
      <c r="F5058" s="619" t="s">
        <v>381</v>
      </c>
      <c r="G5058" s="619" t="s">
        <v>370</v>
      </c>
    </row>
    <row r="5059">
      <c r="A5059" s="619" t="s">
        <v>10625</v>
      </c>
      <c r="B5059" s="619" t="s">
        <v>10626</v>
      </c>
      <c r="C5059" s="619" t="s">
        <v>379</v>
      </c>
      <c r="D5059" s="619" t="s">
        <v>380</v>
      </c>
      <c r="E5059" s="619" t="s">
        <v>370</v>
      </c>
      <c r="F5059" s="619" t="s">
        <v>381</v>
      </c>
      <c r="G5059" s="619" t="s">
        <v>370</v>
      </c>
    </row>
    <row r="5060">
      <c r="A5060" s="619" t="s">
        <v>10627</v>
      </c>
      <c r="B5060" s="619" t="s">
        <v>10628</v>
      </c>
      <c r="C5060" s="619" t="s">
        <v>379</v>
      </c>
      <c r="D5060" s="619" t="s">
        <v>380</v>
      </c>
      <c r="E5060" s="619" t="s">
        <v>370</v>
      </c>
      <c r="F5060" s="619" t="s">
        <v>381</v>
      </c>
      <c r="G5060" s="619" t="s">
        <v>371</v>
      </c>
    </row>
    <row r="5061">
      <c r="A5061" s="619" t="s">
        <v>10629</v>
      </c>
      <c r="B5061" s="619" t="s">
        <v>10630</v>
      </c>
      <c r="C5061" s="619" t="s">
        <v>4562</v>
      </c>
      <c r="D5061" s="619" t="s">
        <v>387</v>
      </c>
      <c r="E5061" s="619" t="s">
        <v>370</v>
      </c>
      <c r="F5061" s="619" t="s">
        <v>399</v>
      </c>
      <c r="G5061" s="619" t="s">
        <v>370</v>
      </c>
    </row>
    <row r="5062">
      <c r="A5062" s="619" t="s">
        <v>10631</v>
      </c>
      <c r="B5062" s="619" t="s">
        <v>10632</v>
      </c>
      <c r="C5062" s="619" t="s">
        <v>385</v>
      </c>
      <c r="D5062" s="619" t="s">
        <v>386</v>
      </c>
      <c r="E5062" s="619" t="s">
        <v>370</v>
      </c>
      <c r="F5062" s="619" t="s">
        <v>387</v>
      </c>
      <c r="G5062" s="619" t="s">
        <v>370</v>
      </c>
    </row>
    <row r="5063">
      <c r="A5063" s="619" t="s">
        <v>10633</v>
      </c>
      <c r="B5063" s="619" t="s">
        <v>10634</v>
      </c>
      <c r="C5063" s="619" t="s">
        <v>3968</v>
      </c>
      <c r="D5063" s="619" t="s">
        <v>380</v>
      </c>
      <c r="E5063" s="619" t="s">
        <v>370</v>
      </c>
      <c r="F5063" s="619" t="s">
        <v>381</v>
      </c>
      <c r="G5063" s="619" t="s">
        <v>370</v>
      </c>
    </row>
    <row r="5064">
      <c r="A5064" s="619" t="s">
        <v>10635</v>
      </c>
      <c r="B5064" s="619" t="s">
        <v>10636</v>
      </c>
      <c r="C5064" s="619" t="s">
        <v>379</v>
      </c>
      <c r="D5064" s="619" t="s">
        <v>380</v>
      </c>
      <c r="E5064" s="619" t="s">
        <v>370</v>
      </c>
      <c r="F5064" s="619" t="s">
        <v>381</v>
      </c>
      <c r="G5064" s="619" t="s">
        <v>370</v>
      </c>
    </row>
    <row r="5065">
      <c r="A5065" s="619" t="s">
        <v>10637</v>
      </c>
      <c r="B5065" s="619" t="s">
        <v>10638</v>
      </c>
      <c r="C5065" s="619" t="s">
        <v>379</v>
      </c>
      <c r="D5065" s="619" t="s">
        <v>380</v>
      </c>
      <c r="E5065" s="619" t="s">
        <v>370</v>
      </c>
      <c r="F5065" s="619" t="s">
        <v>381</v>
      </c>
      <c r="G5065" s="619" t="s">
        <v>372</v>
      </c>
    </row>
    <row r="5066">
      <c r="A5066" s="619" t="s">
        <v>10639</v>
      </c>
      <c r="B5066" s="619" t="s">
        <v>10640</v>
      </c>
      <c r="C5066" s="619" t="s">
        <v>385</v>
      </c>
      <c r="D5066" s="619" t="s">
        <v>386</v>
      </c>
      <c r="E5066" s="619" t="s">
        <v>370</v>
      </c>
      <c r="F5066" s="619" t="s">
        <v>387</v>
      </c>
      <c r="G5066" s="619" t="s">
        <v>370</v>
      </c>
    </row>
    <row r="5067">
      <c r="A5067" s="619" t="s">
        <v>10641</v>
      </c>
      <c r="B5067" s="619" t="s">
        <v>10642</v>
      </c>
      <c r="C5067" s="619" t="s">
        <v>390</v>
      </c>
      <c r="D5067" s="619" t="s">
        <v>381</v>
      </c>
      <c r="E5067" s="619" t="s">
        <v>370</v>
      </c>
      <c r="F5067" s="619" t="s">
        <v>386</v>
      </c>
      <c r="G5067" s="619" t="s">
        <v>370</v>
      </c>
    </row>
    <row r="5068">
      <c r="A5068" s="619" t="s">
        <v>10643</v>
      </c>
      <c r="B5068" s="619" t="s">
        <v>10644</v>
      </c>
      <c r="C5068" s="619" t="s">
        <v>4287</v>
      </c>
      <c r="D5068" s="619" t="s">
        <v>380</v>
      </c>
      <c r="E5068" s="619" t="s">
        <v>370</v>
      </c>
      <c r="F5068" s="619" t="s">
        <v>381</v>
      </c>
      <c r="G5068" s="619" t="s">
        <v>370</v>
      </c>
    </row>
    <row r="5069">
      <c r="A5069" s="619" t="s">
        <v>10645</v>
      </c>
      <c r="B5069" s="619" t="s">
        <v>10646</v>
      </c>
      <c r="C5069" s="619" t="s">
        <v>759</v>
      </c>
      <c r="D5069" s="619" t="s">
        <v>380</v>
      </c>
      <c r="E5069" s="619" t="s">
        <v>370</v>
      </c>
      <c r="F5069" s="619" t="s">
        <v>381</v>
      </c>
      <c r="G5069" s="619" t="s">
        <v>370</v>
      </c>
    </row>
    <row r="5070">
      <c r="A5070" s="619" t="s">
        <v>10647</v>
      </c>
      <c r="B5070" s="619" t="s">
        <v>10648</v>
      </c>
      <c r="C5070" s="619" t="s">
        <v>390</v>
      </c>
      <c r="D5070" s="619" t="s">
        <v>381</v>
      </c>
      <c r="E5070" s="619" t="s">
        <v>370</v>
      </c>
      <c r="F5070" s="619" t="s">
        <v>386</v>
      </c>
      <c r="G5070" s="619" t="s">
        <v>370</v>
      </c>
    </row>
    <row r="5071">
      <c r="A5071" s="619" t="s">
        <v>10649</v>
      </c>
      <c r="B5071" s="619" t="s">
        <v>10650</v>
      </c>
      <c r="C5071" s="619" t="s">
        <v>395</v>
      </c>
      <c r="D5071" s="619" t="s">
        <v>380</v>
      </c>
      <c r="E5071" s="619" t="s">
        <v>370</v>
      </c>
      <c r="F5071" s="619" t="s">
        <v>381</v>
      </c>
      <c r="G5071" s="619" t="s">
        <v>370</v>
      </c>
    </row>
    <row r="5072">
      <c r="A5072" s="619" t="s">
        <v>10651</v>
      </c>
      <c r="B5072" s="619" t="s">
        <v>10652</v>
      </c>
      <c r="C5072" s="619" t="s">
        <v>6701</v>
      </c>
      <c r="D5072" s="619" t="s">
        <v>367</v>
      </c>
      <c r="E5072" s="619" t="s">
        <v>370</v>
      </c>
      <c r="F5072" s="619" t="s">
        <v>369</v>
      </c>
      <c r="G5072" s="619" t="s">
        <v>370</v>
      </c>
    </row>
    <row r="5073">
      <c r="A5073" s="619" t="s">
        <v>10653</v>
      </c>
      <c r="B5073" s="619" t="s">
        <v>10654</v>
      </c>
      <c r="C5073" s="619" t="s">
        <v>379</v>
      </c>
      <c r="D5073" s="619" t="s">
        <v>380</v>
      </c>
      <c r="E5073" s="619" t="s">
        <v>370</v>
      </c>
      <c r="F5073" s="619" t="s">
        <v>381</v>
      </c>
      <c r="G5073" s="619" t="s">
        <v>370</v>
      </c>
    </row>
    <row r="5074">
      <c r="A5074" s="619" t="s">
        <v>10655</v>
      </c>
      <c r="B5074" s="619" t="s">
        <v>10656</v>
      </c>
      <c r="C5074" s="619" t="s">
        <v>458</v>
      </c>
      <c r="D5074" s="619" t="s">
        <v>380</v>
      </c>
      <c r="E5074" s="619" t="s">
        <v>370</v>
      </c>
      <c r="F5074" s="619" t="s">
        <v>381</v>
      </c>
      <c r="G5074" s="619" t="s">
        <v>370</v>
      </c>
    </row>
    <row r="5075">
      <c r="A5075" s="619" t="s">
        <v>10657</v>
      </c>
      <c r="B5075" s="619" t="s">
        <v>10658</v>
      </c>
      <c r="C5075" s="619" t="s">
        <v>6017</v>
      </c>
      <c r="D5075" s="619" t="s">
        <v>387</v>
      </c>
      <c r="E5075" s="619" t="s">
        <v>370</v>
      </c>
      <c r="F5075" s="619" t="s">
        <v>399</v>
      </c>
      <c r="G5075" s="619" t="s">
        <v>370</v>
      </c>
    </row>
    <row r="5076">
      <c r="A5076" s="619" t="s">
        <v>10659</v>
      </c>
      <c r="B5076" s="619" t="s">
        <v>10660</v>
      </c>
      <c r="C5076" s="619" t="s">
        <v>406</v>
      </c>
      <c r="D5076" s="619" t="s">
        <v>387</v>
      </c>
      <c r="E5076" s="619" t="s">
        <v>370</v>
      </c>
      <c r="F5076" s="619" t="s">
        <v>399</v>
      </c>
      <c r="G5076" s="619" t="s">
        <v>370</v>
      </c>
    </row>
    <row r="5077">
      <c r="A5077" s="619" t="s">
        <v>10661</v>
      </c>
      <c r="B5077" s="619" t="s">
        <v>10662</v>
      </c>
      <c r="C5077" s="619" t="s">
        <v>385</v>
      </c>
      <c r="D5077" s="619" t="s">
        <v>386</v>
      </c>
      <c r="E5077" s="619" t="s">
        <v>370</v>
      </c>
      <c r="F5077" s="619" t="s">
        <v>387</v>
      </c>
      <c r="G5077" s="619" t="s">
        <v>370</v>
      </c>
    </row>
    <row r="5078">
      <c r="A5078" s="619" t="s">
        <v>10663</v>
      </c>
      <c r="B5078" s="619" t="s">
        <v>10664</v>
      </c>
      <c r="C5078" s="619" t="s">
        <v>406</v>
      </c>
      <c r="D5078" s="619" t="s">
        <v>387</v>
      </c>
      <c r="E5078" s="619" t="s">
        <v>370</v>
      </c>
      <c r="F5078" s="619" t="s">
        <v>399</v>
      </c>
      <c r="G5078" s="619" t="s">
        <v>370</v>
      </c>
    </row>
    <row r="5079">
      <c r="A5079" s="619" t="s">
        <v>10665</v>
      </c>
      <c r="B5079" s="619" t="s">
        <v>10666</v>
      </c>
      <c r="C5079" s="619" t="s">
        <v>379</v>
      </c>
      <c r="D5079" s="619" t="s">
        <v>380</v>
      </c>
      <c r="E5079" s="619" t="s">
        <v>370</v>
      </c>
      <c r="F5079" s="619" t="s">
        <v>381</v>
      </c>
      <c r="G5079" s="619" t="s">
        <v>370</v>
      </c>
    </row>
    <row r="5080">
      <c r="A5080" s="619" t="s">
        <v>10667</v>
      </c>
      <c r="B5080" s="619" t="s">
        <v>10668</v>
      </c>
      <c r="C5080" s="619" t="s">
        <v>4363</v>
      </c>
      <c r="D5080" s="619" t="s">
        <v>386</v>
      </c>
      <c r="E5080" s="619" t="s">
        <v>370</v>
      </c>
      <c r="F5080" s="619" t="s">
        <v>387</v>
      </c>
      <c r="G5080" s="619" t="s">
        <v>370</v>
      </c>
    </row>
    <row r="5081">
      <c r="A5081" s="619" t="s">
        <v>10669</v>
      </c>
      <c r="B5081" s="619" t="s">
        <v>10670</v>
      </c>
      <c r="C5081" s="619" t="s">
        <v>406</v>
      </c>
      <c r="D5081" s="619" t="s">
        <v>387</v>
      </c>
      <c r="E5081" s="619" t="s">
        <v>370</v>
      </c>
      <c r="F5081" s="619" t="s">
        <v>399</v>
      </c>
      <c r="G5081" s="619" t="s">
        <v>370</v>
      </c>
    </row>
    <row r="5082">
      <c r="A5082" s="619" t="s">
        <v>10671</v>
      </c>
      <c r="B5082" s="619" t="s">
        <v>10672</v>
      </c>
      <c r="C5082" s="619" t="s">
        <v>395</v>
      </c>
      <c r="D5082" s="619" t="s">
        <v>380</v>
      </c>
      <c r="E5082" s="619" t="s">
        <v>370</v>
      </c>
      <c r="F5082" s="619" t="s">
        <v>381</v>
      </c>
      <c r="G5082" s="619" t="s">
        <v>370</v>
      </c>
    </row>
    <row r="5083">
      <c r="A5083" s="619" t="s">
        <v>10673</v>
      </c>
      <c r="B5083" s="619" t="s">
        <v>10674</v>
      </c>
      <c r="C5083" s="619" t="s">
        <v>390</v>
      </c>
      <c r="D5083" s="619" t="s">
        <v>381</v>
      </c>
      <c r="E5083" s="619" t="s">
        <v>370</v>
      </c>
      <c r="F5083" s="619" t="s">
        <v>386</v>
      </c>
      <c r="G5083" s="619" t="s">
        <v>370</v>
      </c>
    </row>
    <row r="5084">
      <c r="A5084" s="619" t="s">
        <v>10675</v>
      </c>
      <c r="B5084" s="619" t="s">
        <v>10676</v>
      </c>
      <c r="C5084" s="619" t="s">
        <v>406</v>
      </c>
      <c r="D5084" s="619" t="s">
        <v>387</v>
      </c>
      <c r="E5084" s="619" t="s">
        <v>370</v>
      </c>
      <c r="F5084" s="619" t="s">
        <v>399</v>
      </c>
      <c r="G5084" s="619" t="s">
        <v>370</v>
      </c>
    </row>
    <row r="5085">
      <c r="A5085" s="619" t="s">
        <v>10677</v>
      </c>
      <c r="B5085" s="619" t="s">
        <v>10678</v>
      </c>
      <c r="C5085" s="619" t="s">
        <v>1251</v>
      </c>
      <c r="D5085" s="619" t="s">
        <v>380</v>
      </c>
      <c r="E5085" s="619" t="s">
        <v>370</v>
      </c>
      <c r="F5085" s="619" t="s">
        <v>381</v>
      </c>
      <c r="G5085" s="619" t="s">
        <v>370</v>
      </c>
    </row>
    <row r="5086">
      <c r="A5086" s="619" t="s">
        <v>10679</v>
      </c>
      <c r="B5086" s="619" t="s">
        <v>10680</v>
      </c>
      <c r="C5086" s="619" t="s">
        <v>458</v>
      </c>
      <c r="D5086" s="619" t="s">
        <v>380</v>
      </c>
      <c r="E5086" s="619" t="s">
        <v>370</v>
      </c>
      <c r="F5086" s="619" t="s">
        <v>381</v>
      </c>
      <c r="G5086" s="619" t="s">
        <v>370</v>
      </c>
    </row>
    <row r="5087">
      <c r="A5087" s="619" t="s">
        <v>10681</v>
      </c>
      <c r="B5087" s="619" t="s">
        <v>10682</v>
      </c>
      <c r="C5087" s="619" t="s">
        <v>390</v>
      </c>
      <c r="D5087" s="619" t="s">
        <v>381</v>
      </c>
      <c r="E5087" s="619" t="s">
        <v>370</v>
      </c>
      <c r="F5087" s="619" t="s">
        <v>386</v>
      </c>
      <c r="G5087" s="619" t="s">
        <v>370</v>
      </c>
    </row>
    <row r="5088">
      <c r="A5088" s="619" t="s">
        <v>10683</v>
      </c>
      <c r="B5088" s="619" t="s">
        <v>10684</v>
      </c>
      <c r="C5088" s="619" t="s">
        <v>379</v>
      </c>
      <c r="D5088" s="619" t="s">
        <v>380</v>
      </c>
      <c r="E5088" s="619" t="s">
        <v>370</v>
      </c>
      <c r="F5088" s="619" t="s">
        <v>381</v>
      </c>
      <c r="G5088" s="619" t="s">
        <v>370</v>
      </c>
    </row>
    <row r="5089">
      <c r="A5089" s="619" t="s">
        <v>10685</v>
      </c>
      <c r="B5089" s="619" t="s">
        <v>10686</v>
      </c>
      <c r="C5089" s="619" t="s">
        <v>458</v>
      </c>
      <c r="D5089" s="619" t="s">
        <v>380</v>
      </c>
      <c r="E5089" s="619" t="s">
        <v>370</v>
      </c>
      <c r="F5089" s="619" t="s">
        <v>381</v>
      </c>
      <c r="G5089" s="619" t="s">
        <v>370</v>
      </c>
    </row>
    <row r="5090">
      <c r="A5090" s="619" t="s">
        <v>10687</v>
      </c>
      <c r="B5090" s="619" t="s">
        <v>10688</v>
      </c>
      <c r="C5090" s="619" t="s">
        <v>390</v>
      </c>
      <c r="D5090" s="619" t="s">
        <v>381</v>
      </c>
      <c r="E5090" s="619" t="s">
        <v>370</v>
      </c>
      <c r="F5090" s="619" t="s">
        <v>386</v>
      </c>
      <c r="G5090" s="619" t="s">
        <v>370</v>
      </c>
    </row>
    <row r="5091">
      <c r="A5091" s="619" t="s">
        <v>10689</v>
      </c>
      <c r="B5091" s="619" t="s">
        <v>10690</v>
      </c>
      <c r="C5091" s="619" t="s">
        <v>390</v>
      </c>
      <c r="D5091" s="619" t="s">
        <v>381</v>
      </c>
      <c r="E5091" s="619" t="s">
        <v>370</v>
      </c>
      <c r="F5091" s="619" t="s">
        <v>386</v>
      </c>
      <c r="G5091" s="619" t="s">
        <v>370</v>
      </c>
    </row>
    <row r="5092">
      <c r="A5092" s="619" t="s">
        <v>10691</v>
      </c>
      <c r="B5092" s="619" t="s">
        <v>10692</v>
      </c>
      <c r="C5092" s="619" t="s">
        <v>379</v>
      </c>
      <c r="D5092" s="619" t="s">
        <v>380</v>
      </c>
      <c r="E5092" s="619" t="s">
        <v>370</v>
      </c>
      <c r="F5092" s="619" t="s">
        <v>381</v>
      </c>
      <c r="G5092" s="619" t="s">
        <v>370</v>
      </c>
    </row>
    <row r="5093">
      <c r="A5093" s="619" t="s">
        <v>10693</v>
      </c>
      <c r="B5093" s="619" t="s">
        <v>10694</v>
      </c>
      <c r="C5093" s="619" t="s">
        <v>379</v>
      </c>
      <c r="D5093" s="619" t="s">
        <v>380</v>
      </c>
      <c r="E5093" s="619" t="s">
        <v>370</v>
      </c>
      <c r="F5093" s="619" t="s">
        <v>381</v>
      </c>
      <c r="G5093" s="619" t="s">
        <v>370</v>
      </c>
    </row>
    <row r="5094">
      <c r="A5094" s="619" t="s">
        <v>10695</v>
      </c>
      <c r="B5094" s="619" t="s">
        <v>10696</v>
      </c>
      <c r="C5094" s="619" t="s">
        <v>379</v>
      </c>
      <c r="D5094" s="619" t="s">
        <v>380</v>
      </c>
      <c r="E5094" s="619" t="s">
        <v>370</v>
      </c>
      <c r="F5094" s="619" t="s">
        <v>381</v>
      </c>
      <c r="G5094" s="619" t="s">
        <v>370</v>
      </c>
    </row>
    <row r="5095">
      <c r="A5095" s="619" t="s">
        <v>10697</v>
      </c>
      <c r="B5095" s="619" t="s">
        <v>10698</v>
      </c>
      <c r="C5095" s="619" t="s">
        <v>379</v>
      </c>
      <c r="D5095" s="619" t="s">
        <v>380</v>
      </c>
      <c r="E5095" s="619" t="s">
        <v>370</v>
      </c>
      <c r="F5095" s="619" t="s">
        <v>381</v>
      </c>
      <c r="G5095" s="619" t="s">
        <v>370</v>
      </c>
    </row>
    <row r="5096">
      <c r="A5096" s="619" t="s">
        <v>10699</v>
      </c>
      <c r="B5096" s="619" t="s">
        <v>10700</v>
      </c>
      <c r="C5096" s="619" t="s">
        <v>3471</v>
      </c>
      <c r="D5096" s="619" t="s">
        <v>367</v>
      </c>
      <c r="E5096" s="619" t="s">
        <v>370</v>
      </c>
      <c r="F5096" s="619" t="s">
        <v>369</v>
      </c>
      <c r="G5096" s="619" t="s">
        <v>370</v>
      </c>
    </row>
    <row r="5097">
      <c r="A5097" s="619" t="s">
        <v>10701</v>
      </c>
      <c r="B5097" s="619" t="s">
        <v>10702</v>
      </c>
      <c r="C5097" s="619" t="s">
        <v>379</v>
      </c>
      <c r="D5097" s="619" t="s">
        <v>380</v>
      </c>
      <c r="E5097" s="619" t="s">
        <v>370</v>
      </c>
      <c r="F5097" s="619" t="s">
        <v>381</v>
      </c>
      <c r="G5097" s="619" t="s">
        <v>370</v>
      </c>
    </row>
    <row r="5098">
      <c r="A5098" s="619" t="s">
        <v>10703</v>
      </c>
      <c r="B5098" s="619" t="s">
        <v>10704</v>
      </c>
      <c r="C5098" s="619" t="s">
        <v>406</v>
      </c>
      <c r="D5098" s="619" t="s">
        <v>387</v>
      </c>
      <c r="E5098" s="619" t="s">
        <v>370</v>
      </c>
      <c r="F5098" s="619" t="s">
        <v>399</v>
      </c>
      <c r="G5098" s="619" t="s">
        <v>370</v>
      </c>
    </row>
    <row r="5099">
      <c r="A5099" s="619" t="s">
        <v>10705</v>
      </c>
      <c r="B5099" s="619" t="s">
        <v>10706</v>
      </c>
      <c r="C5099" s="619" t="s">
        <v>406</v>
      </c>
      <c r="D5099" s="619" t="s">
        <v>387</v>
      </c>
      <c r="E5099" s="619" t="s">
        <v>370</v>
      </c>
      <c r="F5099" s="619" t="s">
        <v>399</v>
      </c>
      <c r="G5099" s="619" t="s">
        <v>371</v>
      </c>
    </row>
    <row r="5100">
      <c r="A5100" s="619" t="s">
        <v>10707</v>
      </c>
      <c r="B5100" s="619" t="s">
        <v>10708</v>
      </c>
      <c r="C5100" s="619" t="s">
        <v>406</v>
      </c>
      <c r="D5100" s="619" t="s">
        <v>387</v>
      </c>
      <c r="E5100" s="619" t="s">
        <v>370</v>
      </c>
      <c r="F5100" s="619" t="s">
        <v>399</v>
      </c>
      <c r="G5100" s="619" t="s">
        <v>370</v>
      </c>
    </row>
    <row r="5101">
      <c r="A5101" s="619" t="s">
        <v>10709</v>
      </c>
      <c r="B5101" s="619" t="s">
        <v>10710</v>
      </c>
      <c r="C5101" s="619" t="s">
        <v>390</v>
      </c>
      <c r="D5101" s="619" t="s">
        <v>381</v>
      </c>
      <c r="E5101" s="619" t="s">
        <v>370</v>
      </c>
      <c r="F5101" s="619" t="s">
        <v>386</v>
      </c>
      <c r="G5101" s="619" t="s">
        <v>371</v>
      </c>
    </row>
    <row r="5102">
      <c r="A5102" s="619" t="s">
        <v>10711</v>
      </c>
      <c r="B5102" s="619" t="s">
        <v>10712</v>
      </c>
      <c r="C5102" s="619" t="s">
        <v>406</v>
      </c>
      <c r="D5102" s="619" t="s">
        <v>387</v>
      </c>
      <c r="E5102" s="619" t="s">
        <v>370</v>
      </c>
      <c r="F5102" s="619" t="s">
        <v>399</v>
      </c>
      <c r="G5102" s="619" t="s">
        <v>370</v>
      </c>
    </row>
    <row r="5103">
      <c r="A5103" s="619" t="s">
        <v>10713</v>
      </c>
      <c r="B5103" s="619" t="s">
        <v>10714</v>
      </c>
      <c r="C5103" s="619" t="s">
        <v>395</v>
      </c>
      <c r="D5103" s="619" t="s">
        <v>380</v>
      </c>
      <c r="E5103" s="619" t="s">
        <v>370</v>
      </c>
      <c r="F5103" s="619" t="s">
        <v>381</v>
      </c>
      <c r="G5103" s="619" t="s">
        <v>370</v>
      </c>
    </row>
    <row r="5104">
      <c r="A5104" s="619" t="s">
        <v>10715</v>
      </c>
      <c r="B5104" s="619" t="s">
        <v>10716</v>
      </c>
      <c r="C5104" s="619" t="s">
        <v>3531</v>
      </c>
      <c r="D5104" s="619" t="s">
        <v>387</v>
      </c>
      <c r="E5104" s="619" t="s">
        <v>370</v>
      </c>
      <c r="F5104" s="619" t="s">
        <v>399</v>
      </c>
      <c r="G5104" s="619" t="s">
        <v>370</v>
      </c>
    </row>
    <row r="5105">
      <c r="A5105" s="619" t="s">
        <v>10717</v>
      </c>
      <c r="B5105" s="619" t="s">
        <v>10718</v>
      </c>
      <c r="C5105" s="619" t="s">
        <v>406</v>
      </c>
      <c r="D5105" s="619" t="s">
        <v>387</v>
      </c>
      <c r="E5105" s="619" t="s">
        <v>370</v>
      </c>
      <c r="F5105" s="619" t="s">
        <v>399</v>
      </c>
      <c r="G5105" s="619" t="s">
        <v>370</v>
      </c>
    </row>
    <row r="5106">
      <c r="A5106" s="619" t="s">
        <v>10719</v>
      </c>
      <c r="B5106" s="619" t="s">
        <v>10720</v>
      </c>
      <c r="C5106" s="619" t="s">
        <v>395</v>
      </c>
      <c r="D5106" s="619" t="s">
        <v>380</v>
      </c>
      <c r="E5106" s="619" t="s">
        <v>370</v>
      </c>
      <c r="F5106" s="619" t="s">
        <v>381</v>
      </c>
      <c r="G5106" s="619" t="s">
        <v>370</v>
      </c>
    </row>
    <row r="5107">
      <c r="A5107" s="619" t="s">
        <v>10721</v>
      </c>
      <c r="B5107" s="619" t="s">
        <v>10722</v>
      </c>
      <c r="C5107" s="619" t="s">
        <v>390</v>
      </c>
      <c r="D5107" s="619" t="s">
        <v>381</v>
      </c>
      <c r="E5107" s="619" t="s">
        <v>370</v>
      </c>
      <c r="F5107" s="619" t="s">
        <v>386</v>
      </c>
      <c r="G5107" s="619" t="s">
        <v>370</v>
      </c>
    </row>
    <row r="5108">
      <c r="A5108" s="619" t="s">
        <v>10723</v>
      </c>
      <c r="B5108" s="619" t="s">
        <v>10724</v>
      </c>
      <c r="C5108" s="619" t="s">
        <v>390</v>
      </c>
      <c r="D5108" s="619" t="s">
        <v>381</v>
      </c>
      <c r="E5108" s="619" t="s">
        <v>370</v>
      </c>
      <c r="F5108" s="619" t="s">
        <v>386</v>
      </c>
      <c r="G5108" s="619" t="s">
        <v>370</v>
      </c>
    </row>
    <row r="5109">
      <c r="A5109" s="619" t="s">
        <v>10725</v>
      </c>
      <c r="B5109" s="619" t="s">
        <v>10726</v>
      </c>
      <c r="C5109" s="619" t="s">
        <v>379</v>
      </c>
      <c r="D5109" s="619" t="s">
        <v>380</v>
      </c>
      <c r="E5109" s="619" t="s">
        <v>370</v>
      </c>
      <c r="F5109" s="619" t="s">
        <v>381</v>
      </c>
      <c r="G5109" s="619" t="s">
        <v>370</v>
      </c>
    </row>
    <row r="5110">
      <c r="A5110" s="619" t="s">
        <v>10727</v>
      </c>
      <c r="B5110" s="619" t="s">
        <v>10728</v>
      </c>
      <c r="C5110" s="619" t="s">
        <v>1140</v>
      </c>
      <c r="D5110" s="619" t="s">
        <v>380</v>
      </c>
      <c r="E5110" s="619" t="s">
        <v>370</v>
      </c>
      <c r="F5110" s="619" t="s">
        <v>381</v>
      </c>
      <c r="G5110" s="619" t="s">
        <v>370</v>
      </c>
    </row>
    <row r="5111">
      <c r="A5111" s="619" t="s">
        <v>10727</v>
      </c>
      <c r="B5111" s="619" t="s">
        <v>10728</v>
      </c>
      <c r="C5111" s="619" t="s">
        <v>379</v>
      </c>
      <c r="D5111" s="619" t="s">
        <v>380</v>
      </c>
      <c r="E5111" s="619" t="s">
        <v>370</v>
      </c>
      <c r="F5111" s="619" t="s">
        <v>381</v>
      </c>
      <c r="G5111" s="619" t="s">
        <v>370</v>
      </c>
    </row>
    <row r="5112">
      <c r="A5112" s="619" t="s">
        <v>10729</v>
      </c>
      <c r="B5112" s="619" t="s">
        <v>10730</v>
      </c>
      <c r="C5112" s="619" t="s">
        <v>8094</v>
      </c>
      <c r="D5112" s="619" t="s">
        <v>381</v>
      </c>
      <c r="E5112" s="619" t="s">
        <v>370</v>
      </c>
      <c r="F5112" s="619" t="s">
        <v>386</v>
      </c>
      <c r="G5112" s="619" t="s">
        <v>370</v>
      </c>
    </row>
    <row r="5113">
      <c r="A5113" s="619" t="s">
        <v>10731</v>
      </c>
      <c r="B5113" s="619" t="s">
        <v>10732</v>
      </c>
      <c r="C5113" s="619" t="s">
        <v>406</v>
      </c>
      <c r="D5113" s="619" t="s">
        <v>387</v>
      </c>
      <c r="E5113" s="619" t="s">
        <v>370</v>
      </c>
      <c r="F5113" s="619" t="s">
        <v>399</v>
      </c>
      <c r="G5113" s="619" t="s">
        <v>370</v>
      </c>
    </row>
    <row r="5114">
      <c r="A5114" s="619" t="s">
        <v>10733</v>
      </c>
      <c r="B5114" s="619" t="s">
        <v>10734</v>
      </c>
      <c r="C5114" s="619" t="s">
        <v>406</v>
      </c>
      <c r="D5114" s="619" t="s">
        <v>387</v>
      </c>
      <c r="E5114" s="619" t="s">
        <v>370</v>
      </c>
      <c r="F5114" s="619" t="s">
        <v>399</v>
      </c>
      <c r="G5114" s="619" t="s">
        <v>370</v>
      </c>
    </row>
    <row r="5115">
      <c r="A5115" s="619" t="s">
        <v>10735</v>
      </c>
      <c r="B5115" s="619" t="s">
        <v>10736</v>
      </c>
      <c r="C5115" s="619" t="s">
        <v>379</v>
      </c>
      <c r="D5115" s="619" t="s">
        <v>380</v>
      </c>
      <c r="E5115" s="619" t="s">
        <v>370</v>
      </c>
      <c r="F5115" s="619" t="s">
        <v>381</v>
      </c>
      <c r="G5115" s="619" t="s">
        <v>370</v>
      </c>
    </row>
    <row r="5116">
      <c r="A5116" s="619" t="s">
        <v>10737</v>
      </c>
      <c r="B5116" s="619" t="s">
        <v>10738</v>
      </c>
      <c r="C5116" s="619" t="s">
        <v>395</v>
      </c>
      <c r="D5116" s="619" t="s">
        <v>380</v>
      </c>
      <c r="E5116" s="619" t="s">
        <v>370</v>
      </c>
      <c r="F5116" s="619" t="s">
        <v>381</v>
      </c>
      <c r="G5116" s="619" t="s">
        <v>370</v>
      </c>
    </row>
    <row r="5117">
      <c r="A5117" s="619" t="s">
        <v>10739</v>
      </c>
      <c r="B5117" s="619" t="s">
        <v>10740</v>
      </c>
      <c r="C5117" s="619" t="s">
        <v>379</v>
      </c>
      <c r="D5117" s="619" t="s">
        <v>380</v>
      </c>
      <c r="E5117" s="619" t="s">
        <v>370</v>
      </c>
      <c r="F5117" s="619" t="s">
        <v>381</v>
      </c>
      <c r="G5117" s="619" t="s">
        <v>370</v>
      </c>
    </row>
    <row r="5118">
      <c r="A5118" s="619" t="s">
        <v>10741</v>
      </c>
      <c r="B5118" s="619" t="s">
        <v>10742</v>
      </c>
      <c r="C5118" s="619" t="s">
        <v>398</v>
      </c>
      <c r="D5118" s="619" t="s">
        <v>387</v>
      </c>
      <c r="E5118" s="619" t="s">
        <v>370</v>
      </c>
      <c r="F5118" s="619" t="s">
        <v>399</v>
      </c>
      <c r="G5118" s="619" t="s">
        <v>370</v>
      </c>
    </row>
    <row r="5119">
      <c r="A5119" s="619" t="s">
        <v>10743</v>
      </c>
      <c r="B5119" s="619" t="s">
        <v>10744</v>
      </c>
      <c r="C5119" s="619" t="s">
        <v>379</v>
      </c>
      <c r="D5119" s="619" t="s">
        <v>380</v>
      </c>
      <c r="E5119" s="619" t="s">
        <v>370</v>
      </c>
      <c r="F5119" s="619" t="s">
        <v>381</v>
      </c>
      <c r="G5119" s="619" t="s">
        <v>370</v>
      </c>
    </row>
    <row r="5120">
      <c r="A5120" s="619" t="s">
        <v>10745</v>
      </c>
      <c r="B5120" s="619" t="s">
        <v>10746</v>
      </c>
      <c r="C5120" s="619" t="s">
        <v>531</v>
      </c>
      <c r="D5120" s="619" t="s">
        <v>399</v>
      </c>
      <c r="E5120" s="619" t="s">
        <v>370</v>
      </c>
      <c r="F5120" s="619" t="s">
        <v>367</v>
      </c>
      <c r="G5120" s="619" t="s">
        <v>370</v>
      </c>
    </row>
    <row r="5121">
      <c r="A5121" s="619" t="s">
        <v>10747</v>
      </c>
      <c r="B5121" s="619" t="s">
        <v>10748</v>
      </c>
      <c r="C5121" s="619" t="s">
        <v>379</v>
      </c>
      <c r="D5121" s="619" t="s">
        <v>380</v>
      </c>
      <c r="E5121" s="619" t="s">
        <v>370</v>
      </c>
      <c r="F5121" s="619" t="s">
        <v>381</v>
      </c>
      <c r="G5121" s="619" t="s">
        <v>370</v>
      </c>
    </row>
    <row r="5122">
      <c r="A5122" s="619" t="s">
        <v>10749</v>
      </c>
      <c r="B5122" s="619" t="s">
        <v>10750</v>
      </c>
      <c r="C5122" s="619" t="s">
        <v>390</v>
      </c>
      <c r="D5122" s="619" t="s">
        <v>381</v>
      </c>
      <c r="E5122" s="619" t="s">
        <v>370</v>
      </c>
      <c r="F5122" s="619" t="s">
        <v>386</v>
      </c>
      <c r="G5122" s="619" t="s">
        <v>370</v>
      </c>
    </row>
    <row r="5123">
      <c r="A5123" s="619"/>
      <c r="B5123" s="619" t="s">
        <v>10751</v>
      </c>
      <c r="C5123" s="619" t="s">
        <v>6122</v>
      </c>
      <c r="D5123" s="619" t="s">
        <v>381</v>
      </c>
      <c r="E5123" s="619" t="s">
        <v>370</v>
      </c>
      <c r="F5123" s="619" t="s">
        <v>386</v>
      </c>
      <c r="G5123" s="619" t="s">
        <v>370</v>
      </c>
    </row>
    <row r="5124">
      <c r="A5124" s="619" t="s">
        <v>10752</v>
      </c>
      <c r="B5124" s="619" t="s">
        <v>10753</v>
      </c>
      <c r="C5124" s="619" t="s">
        <v>4152</v>
      </c>
      <c r="D5124" s="619" t="s">
        <v>387</v>
      </c>
      <c r="E5124" s="619" t="s">
        <v>370</v>
      </c>
      <c r="F5124" s="619" t="s">
        <v>399</v>
      </c>
      <c r="G5124" s="619" t="s">
        <v>370</v>
      </c>
    </row>
    <row r="5125">
      <c r="A5125" s="619" t="s">
        <v>10754</v>
      </c>
      <c r="B5125" s="619" t="s">
        <v>10755</v>
      </c>
      <c r="C5125" s="619" t="s">
        <v>395</v>
      </c>
      <c r="D5125" s="619" t="s">
        <v>380</v>
      </c>
      <c r="E5125" s="619" t="s">
        <v>370</v>
      </c>
      <c r="F5125" s="619" t="s">
        <v>381</v>
      </c>
      <c r="G5125" s="619" t="s">
        <v>370</v>
      </c>
    </row>
    <row r="5126">
      <c r="A5126" s="619" t="s">
        <v>10756</v>
      </c>
      <c r="B5126" s="619" t="s">
        <v>10757</v>
      </c>
      <c r="C5126" s="619" t="s">
        <v>5040</v>
      </c>
      <c r="D5126" s="619" t="s">
        <v>381</v>
      </c>
      <c r="E5126" s="619" t="s">
        <v>370</v>
      </c>
      <c r="F5126" s="619" t="s">
        <v>386</v>
      </c>
      <c r="G5126" s="619" t="s">
        <v>370</v>
      </c>
    </row>
    <row r="5127">
      <c r="A5127" s="619" t="s">
        <v>10758</v>
      </c>
      <c r="B5127" s="619" t="s">
        <v>10759</v>
      </c>
      <c r="C5127" s="619" t="s">
        <v>379</v>
      </c>
      <c r="D5127" s="619" t="s">
        <v>380</v>
      </c>
      <c r="E5127" s="619" t="s">
        <v>370</v>
      </c>
      <c r="F5127" s="619" t="s">
        <v>381</v>
      </c>
      <c r="G5127" s="619" t="s">
        <v>370</v>
      </c>
    </row>
    <row r="5128">
      <c r="A5128" s="619" t="s">
        <v>10760</v>
      </c>
      <c r="B5128" s="619" t="s">
        <v>10761</v>
      </c>
      <c r="C5128" s="619" t="s">
        <v>3512</v>
      </c>
      <c r="D5128" s="619" t="s">
        <v>399</v>
      </c>
      <c r="E5128" s="619" t="s">
        <v>370</v>
      </c>
      <c r="F5128" s="619" t="s">
        <v>367</v>
      </c>
      <c r="G5128" s="619" t="s">
        <v>370</v>
      </c>
    </row>
    <row r="5129">
      <c r="A5129" s="619" t="s">
        <v>10762</v>
      </c>
      <c r="B5129" s="619" t="s">
        <v>10763</v>
      </c>
      <c r="C5129" s="619" t="s">
        <v>406</v>
      </c>
      <c r="D5129" s="619" t="s">
        <v>387</v>
      </c>
      <c r="E5129" s="619" t="s">
        <v>370</v>
      </c>
      <c r="F5129" s="619" t="s">
        <v>399</v>
      </c>
      <c r="G5129" s="619" t="s">
        <v>370</v>
      </c>
    </row>
    <row r="5130">
      <c r="A5130" s="619" t="s">
        <v>10764</v>
      </c>
      <c r="B5130" s="619" t="s">
        <v>10765</v>
      </c>
      <c r="C5130" s="619" t="s">
        <v>385</v>
      </c>
      <c r="D5130" s="619" t="s">
        <v>386</v>
      </c>
      <c r="E5130" s="619" t="s">
        <v>370</v>
      </c>
      <c r="F5130" s="619" t="s">
        <v>387</v>
      </c>
      <c r="G5130" s="619" t="s">
        <v>370</v>
      </c>
    </row>
    <row r="5131">
      <c r="A5131" s="619" t="s">
        <v>10766</v>
      </c>
      <c r="B5131" s="619" t="s">
        <v>10767</v>
      </c>
      <c r="C5131" s="619" t="s">
        <v>385</v>
      </c>
      <c r="D5131" s="619" t="s">
        <v>386</v>
      </c>
      <c r="E5131" s="619" t="s">
        <v>370</v>
      </c>
      <c r="F5131" s="619" t="s">
        <v>387</v>
      </c>
      <c r="G5131" s="619" t="s">
        <v>370</v>
      </c>
    </row>
    <row r="5132">
      <c r="A5132" s="619" t="s">
        <v>10768</v>
      </c>
      <c r="B5132" s="619" t="s">
        <v>10769</v>
      </c>
      <c r="C5132" s="619" t="s">
        <v>385</v>
      </c>
      <c r="D5132" s="619" t="s">
        <v>386</v>
      </c>
      <c r="E5132" s="619" t="s">
        <v>370</v>
      </c>
      <c r="F5132" s="619" t="s">
        <v>387</v>
      </c>
      <c r="G5132" s="619" t="s">
        <v>370</v>
      </c>
    </row>
    <row r="5133">
      <c r="A5133" s="619" t="s">
        <v>10770</v>
      </c>
      <c r="B5133" s="619" t="s">
        <v>10771</v>
      </c>
      <c r="C5133" s="619" t="s">
        <v>379</v>
      </c>
      <c r="D5133" s="619" t="s">
        <v>380</v>
      </c>
      <c r="E5133" s="619" t="s">
        <v>370</v>
      </c>
      <c r="F5133" s="619" t="s">
        <v>381</v>
      </c>
      <c r="G5133" s="619" t="s">
        <v>370</v>
      </c>
    </row>
    <row r="5134">
      <c r="A5134" s="619" t="s">
        <v>10772</v>
      </c>
      <c r="B5134" s="619" t="s">
        <v>10773</v>
      </c>
      <c r="C5134" s="619" t="s">
        <v>379</v>
      </c>
      <c r="D5134" s="619" t="s">
        <v>380</v>
      </c>
      <c r="E5134" s="619" t="s">
        <v>370</v>
      </c>
      <c r="F5134" s="619" t="s">
        <v>381</v>
      </c>
      <c r="G5134" s="619" t="s">
        <v>370</v>
      </c>
    </row>
    <row r="5135">
      <c r="A5135" s="619" t="s">
        <v>10774</v>
      </c>
      <c r="B5135" s="619" t="s">
        <v>10775</v>
      </c>
      <c r="C5135" s="619" t="s">
        <v>379</v>
      </c>
      <c r="D5135" s="619" t="s">
        <v>380</v>
      </c>
      <c r="E5135" s="619" t="s">
        <v>370</v>
      </c>
      <c r="F5135" s="619" t="s">
        <v>381</v>
      </c>
      <c r="G5135" s="619" t="s">
        <v>371</v>
      </c>
    </row>
    <row r="5136">
      <c r="A5136" s="619" t="s">
        <v>10776</v>
      </c>
      <c r="B5136" s="619" t="s">
        <v>10777</v>
      </c>
      <c r="C5136" s="619" t="s">
        <v>3896</v>
      </c>
      <c r="D5136" s="619" t="s">
        <v>381</v>
      </c>
      <c r="E5136" s="619" t="s">
        <v>370</v>
      </c>
      <c r="F5136" s="619" t="s">
        <v>386</v>
      </c>
      <c r="G5136" s="619" t="s">
        <v>370</v>
      </c>
    </row>
    <row r="5137">
      <c r="A5137" s="619" t="s">
        <v>10778</v>
      </c>
      <c r="B5137" s="619" t="s">
        <v>10779</v>
      </c>
      <c r="C5137" s="619" t="s">
        <v>379</v>
      </c>
      <c r="D5137" s="619" t="s">
        <v>380</v>
      </c>
      <c r="E5137" s="619" t="s">
        <v>370</v>
      </c>
      <c r="F5137" s="619" t="s">
        <v>381</v>
      </c>
      <c r="G5137" s="619" t="s">
        <v>370</v>
      </c>
    </row>
    <row r="5138">
      <c r="A5138" s="619" t="s">
        <v>10780</v>
      </c>
      <c r="B5138" s="619" t="s">
        <v>10781</v>
      </c>
      <c r="C5138" s="619" t="s">
        <v>379</v>
      </c>
      <c r="D5138" s="619" t="s">
        <v>380</v>
      </c>
      <c r="E5138" s="619" t="s">
        <v>370</v>
      </c>
      <c r="F5138" s="619" t="s">
        <v>381</v>
      </c>
      <c r="G5138" s="619" t="s">
        <v>370</v>
      </c>
    </row>
    <row r="5139">
      <c r="A5139" s="619" t="s">
        <v>10782</v>
      </c>
      <c r="B5139" s="619" t="s">
        <v>10783</v>
      </c>
      <c r="C5139" s="619" t="s">
        <v>458</v>
      </c>
      <c r="D5139" s="619" t="s">
        <v>380</v>
      </c>
      <c r="E5139" s="619" t="s">
        <v>370</v>
      </c>
      <c r="F5139" s="619" t="s">
        <v>381</v>
      </c>
      <c r="G5139" s="619" t="s">
        <v>370</v>
      </c>
    </row>
    <row r="5140">
      <c r="A5140" s="619" t="s">
        <v>10784</v>
      </c>
      <c r="B5140" s="619" t="s">
        <v>10785</v>
      </c>
      <c r="C5140" s="619" t="s">
        <v>379</v>
      </c>
      <c r="D5140" s="619" t="s">
        <v>380</v>
      </c>
      <c r="E5140" s="619" t="s">
        <v>370</v>
      </c>
      <c r="F5140" s="619" t="s">
        <v>381</v>
      </c>
      <c r="G5140" s="619" t="s">
        <v>370</v>
      </c>
    </row>
    <row r="5141">
      <c r="A5141" s="619" t="s">
        <v>10786</v>
      </c>
      <c r="B5141" s="619" t="s">
        <v>10787</v>
      </c>
      <c r="C5141" s="619" t="s">
        <v>395</v>
      </c>
      <c r="D5141" s="619" t="s">
        <v>380</v>
      </c>
      <c r="E5141" s="619" t="s">
        <v>370</v>
      </c>
      <c r="F5141" s="619" t="s">
        <v>381</v>
      </c>
      <c r="G5141" s="619" t="s">
        <v>370</v>
      </c>
    </row>
    <row r="5142">
      <c r="A5142" s="619" t="s">
        <v>10788</v>
      </c>
      <c r="B5142" s="619" t="s">
        <v>10789</v>
      </c>
      <c r="C5142" s="619" t="s">
        <v>2008</v>
      </c>
      <c r="D5142" s="619" t="s">
        <v>399</v>
      </c>
      <c r="E5142" s="619" t="s">
        <v>370</v>
      </c>
      <c r="F5142" s="619" t="s">
        <v>367</v>
      </c>
      <c r="G5142" s="619" t="s">
        <v>370</v>
      </c>
    </row>
    <row r="5143">
      <c r="A5143" s="619" t="s">
        <v>10790</v>
      </c>
      <c r="B5143" s="619" t="s">
        <v>10791</v>
      </c>
      <c r="C5143" s="619" t="s">
        <v>463</v>
      </c>
      <c r="D5143" s="619" t="s">
        <v>381</v>
      </c>
      <c r="E5143" s="619" t="s">
        <v>370</v>
      </c>
      <c r="F5143" s="619" t="s">
        <v>386</v>
      </c>
      <c r="G5143" s="619" t="s">
        <v>370</v>
      </c>
    </row>
    <row r="5144">
      <c r="A5144" s="619" t="s">
        <v>10792</v>
      </c>
      <c r="B5144" s="619" t="s">
        <v>10793</v>
      </c>
      <c r="C5144" s="619" t="s">
        <v>390</v>
      </c>
      <c r="D5144" s="619" t="s">
        <v>381</v>
      </c>
      <c r="E5144" s="619" t="s">
        <v>370</v>
      </c>
      <c r="F5144" s="619" t="s">
        <v>386</v>
      </c>
      <c r="G5144" s="619" t="s">
        <v>370</v>
      </c>
    </row>
    <row r="5145">
      <c r="A5145" s="619" t="s">
        <v>10794</v>
      </c>
      <c r="B5145" s="619" t="s">
        <v>10795</v>
      </c>
      <c r="C5145" s="619" t="s">
        <v>379</v>
      </c>
      <c r="D5145" s="619" t="s">
        <v>380</v>
      </c>
      <c r="E5145" s="619" t="s">
        <v>370</v>
      </c>
      <c r="F5145" s="619" t="s">
        <v>381</v>
      </c>
      <c r="G5145" s="619" t="s">
        <v>370</v>
      </c>
    </row>
    <row r="5146">
      <c r="A5146" s="619" t="s">
        <v>10796</v>
      </c>
      <c r="B5146" s="619" t="s">
        <v>10797</v>
      </c>
      <c r="C5146" s="619" t="s">
        <v>781</v>
      </c>
      <c r="D5146" s="619" t="s">
        <v>387</v>
      </c>
      <c r="E5146" s="619" t="s">
        <v>370</v>
      </c>
      <c r="F5146" s="619" t="s">
        <v>399</v>
      </c>
      <c r="G5146" s="619" t="s">
        <v>370</v>
      </c>
    </row>
    <row r="5147">
      <c r="A5147" s="619" t="s">
        <v>10798</v>
      </c>
      <c r="B5147" s="619" t="s">
        <v>10799</v>
      </c>
      <c r="C5147" s="619" t="s">
        <v>1251</v>
      </c>
      <c r="D5147" s="619" t="s">
        <v>380</v>
      </c>
      <c r="E5147" s="619" t="s">
        <v>370</v>
      </c>
      <c r="F5147" s="619" t="s">
        <v>381</v>
      </c>
      <c r="G5147" s="619" t="s">
        <v>370</v>
      </c>
    </row>
    <row r="5148">
      <c r="A5148" s="619" t="s">
        <v>10800</v>
      </c>
      <c r="B5148" s="619" t="s">
        <v>10801</v>
      </c>
      <c r="C5148" s="619" t="s">
        <v>3833</v>
      </c>
      <c r="D5148" s="619" t="s">
        <v>386</v>
      </c>
      <c r="E5148" s="619" t="s">
        <v>370</v>
      </c>
      <c r="F5148" s="619" t="s">
        <v>387</v>
      </c>
      <c r="G5148" s="619" t="s">
        <v>370</v>
      </c>
    </row>
    <row r="5149">
      <c r="A5149" s="619" t="s">
        <v>10802</v>
      </c>
      <c r="B5149" s="619" t="s">
        <v>10803</v>
      </c>
      <c r="C5149" s="619" t="s">
        <v>531</v>
      </c>
      <c r="D5149" s="619" t="s">
        <v>399</v>
      </c>
      <c r="E5149" s="619" t="s">
        <v>370</v>
      </c>
      <c r="F5149" s="619" t="s">
        <v>367</v>
      </c>
      <c r="G5149" s="619" t="s">
        <v>370</v>
      </c>
    </row>
    <row r="5150">
      <c r="A5150" s="619" t="s">
        <v>10804</v>
      </c>
      <c r="B5150" s="619" t="s">
        <v>10805</v>
      </c>
      <c r="C5150" s="619" t="s">
        <v>1041</v>
      </c>
      <c r="D5150" s="619" t="s">
        <v>387</v>
      </c>
      <c r="E5150" s="619" t="s">
        <v>370</v>
      </c>
      <c r="F5150" s="619" t="s">
        <v>399</v>
      </c>
      <c r="G5150" s="619" t="s">
        <v>370</v>
      </c>
    </row>
    <row r="5151">
      <c r="A5151" s="619" t="s">
        <v>10806</v>
      </c>
      <c r="B5151" s="619" t="s">
        <v>10807</v>
      </c>
      <c r="C5151" s="619" t="s">
        <v>406</v>
      </c>
      <c r="D5151" s="619" t="s">
        <v>387</v>
      </c>
      <c r="E5151" s="619" t="s">
        <v>370</v>
      </c>
      <c r="F5151" s="619" t="s">
        <v>399</v>
      </c>
      <c r="G5151" s="619" t="s">
        <v>370</v>
      </c>
    </row>
    <row r="5152">
      <c r="A5152" s="619" t="s">
        <v>10808</v>
      </c>
      <c r="B5152" s="619" t="s">
        <v>10809</v>
      </c>
      <c r="C5152" s="619" t="s">
        <v>390</v>
      </c>
      <c r="D5152" s="619" t="s">
        <v>381</v>
      </c>
      <c r="E5152" s="619" t="s">
        <v>370</v>
      </c>
      <c r="F5152" s="619" t="s">
        <v>386</v>
      </c>
      <c r="G5152" s="619" t="s">
        <v>370</v>
      </c>
    </row>
    <row r="5153">
      <c r="A5153" s="619" t="s">
        <v>10810</v>
      </c>
      <c r="B5153" s="619" t="s">
        <v>10811</v>
      </c>
      <c r="C5153" s="619" t="s">
        <v>390</v>
      </c>
      <c r="D5153" s="619" t="s">
        <v>381</v>
      </c>
      <c r="E5153" s="619" t="s">
        <v>370</v>
      </c>
      <c r="F5153" s="619" t="s">
        <v>386</v>
      </c>
      <c r="G5153" s="619" t="s">
        <v>370</v>
      </c>
    </row>
    <row r="5154">
      <c r="A5154" s="619" t="s">
        <v>10812</v>
      </c>
      <c r="B5154" s="619" t="s">
        <v>10813</v>
      </c>
      <c r="C5154" s="619" t="s">
        <v>379</v>
      </c>
      <c r="D5154" s="619" t="s">
        <v>380</v>
      </c>
      <c r="E5154" s="619" t="s">
        <v>370</v>
      </c>
      <c r="F5154" s="619" t="s">
        <v>381</v>
      </c>
      <c r="G5154" s="619" t="s">
        <v>370</v>
      </c>
    </row>
    <row r="5155">
      <c r="A5155" s="619" t="s">
        <v>10814</v>
      </c>
      <c r="B5155" s="619" t="s">
        <v>10815</v>
      </c>
      <c r="C5155" s="619" t="s">
        <v>4427</v>
      </c>
      <c r="D5155" s="619" t="s">
        <v>380</v>
      </c>
      <c r="E5155" s="619" t="s">
        <v>370</v>
      </c>
      <c r="F5155" s="619" t="s">
        <v>381</v>
      </c>
      <c r="G5155" s="619" t="s">
        <v>370</v>
      </c>
    </row>
    <row r="5156">
      <c r="A5156" s="619" t="s">
        <v>10816</v>
      </c>
      <c r="B5156" s="619" t="s">
        <v>10817</v>
      </c>
      <c r="C5156" s="619" t="s">
        <v>466</v>
      </c>
      <c r="D5156" s="619" t="s">
        <v>367</v>
      </c>
      <c r="E5156" s="619" t="s">
        <v>370</v>
      </c>
      <c r="F5156" s="619" t="s">
        <v>369</v>
      </c>
      <c r="G5156" s="619" t="s">
        <v>370</v>
      </c>
    </row>
    <row r="5157">
      <c r="A5157" s="619" t="s">
        <v>10818</v>
      </c>
      <c r="B5157" s="619" t="s">
        <v>10819</v>
      </c>
      <c r="C5157" s="619" t="s">
        <v>379</v>
      </c>
      <c r="D5157" s="619" t="s">
        <v>380</v>
      </c>
      <c r="E5157" s="619" t="s">
        <v>370</v>
      </c>
      <c r="F5157" s="619" t="s">
        <v>381</v>
      </c>
      <c r="G5157" s="619" t="s">
        <v>370</v>
      </c>
    </row>
    <row r="5158">
      <c r="A5158" s="619" t="s">
        <v>10820</v>
      </c>
      <c r="B5158" s="619" t="s">
        <v>10821</v>
      </c>
      <c r="C5158" s="619" t="s">
        <v>395</v>
      </c>
      <c r="D5158" s="619" t="s">
        <v>380</v>
      </c>
      <c r="E5158" s="619" t="s">
        <v>370</v>
      </c>
      <c r="F5158" s="619" t="s">
        <v>381</v>
      </c>
      <c r="G5158" s="619" t="s">
        <v>370</v>
      </c>
    </row>
    <row r="5159">
      <c r="A5159" s="619" t="s">
        <v>10822</v>
      </c>
      <c r="B5159" s="619" t="s">
        <v>10823</v>
      </c>
      <c r="C5159" s="619" t="s">
        <v>781</v>
      </c>
      <c r="D5159" s="619" t="s">
        <v>387</v>
      </c>
      <c r="E5159" s="619" t="s">
        <v>370</v>
      </c>
      <c r="F5159" s="619" t="s">
        <v>399</v>
      </c>
      <c r="G5159" s="619" t="s">
        <v>370</v>
      </c>
    </row>
    <row r="5160">
      <c r="A5160" s="619" t="s">
        <v>10824</v>
      </c>
      <c r="B5160" s="619" t="s">
        <v>10825</v>
      </c>
      <c r="C5160" s="619" t="s">
        <v>379</v>
      </c>
      <c r="D5160" s="619" t="s">
        <v>380</v>
      </c>
      <c r="E5160" s="619" t="s">
        <v>370</v>
      </c>
      <c r="F5160" s="619" t="s">
        <v>381</v>
      </c>
      <c r="G5160" s="619" t="s">
        <v>371</v>
      </c>
    </row>
    <row r="5161">
      <c r="A5161" s="619" t="s">
        <v>10826</v>
      </c>
      <c r="B5161" s="619" t="s">
        <v>10827</v>
      </c>
      <c r="C5161" s="619" t="s">
        <v>390</v>
      </c>
      <c r="D5161" s="619" t="s">
        <v>381</v>
      </c>
      <c r="E5161" s="619" t="s">
        <v>370</v>
      </c>
      <c r="F5161" s="619" t="s">
        <v>386</v>
      </c>
      <c r="G5161" s="619" t="s">
        <v>370</v>
      </c>
    </row>
    <row r="5162">
      <c r="A5162" s="619" t="s">
        <v>10828</v>
      </c>
      <c r="B5162" s="619" t="s">
        <v>10829</v>
      </c>
      <c r="C5162" s="619" t="s">
        <v>379</v>
      </c>
      <c r="D5162" s="619" t="s">
        <v>380</v>
      </c>
      <c r="E5162" s="619" t="s">
        <v>370</v>
      </c>
      <c r="F5162" s="619" t="s">
        <v>381</v>
      </c>
      <c r="G5162" s="619" t="s">
        <v>370</v>
      </c>
    </row>
    <row r="5163">
      <c r="A5163" s="619" t="s">
        <v>10830</v>
      </c>
      <c r="B5163" s="619" t="s">
        <v>10831</v>
      </c>
      <c r="C5163" s="619" t="s">
        <v>379</v>
      </c>
      <c r="D5163" s="619" t="s">
        <v>380</v>
      </c>
      <c r="E5163" s="619" t="s">
        <v>370</v>
      </c>
      <c r="F5163" s="619" t="s">
        <v>381</v>
      </c>
      <c r="G5163" s="619" t="s">
        <v>370</v>
      </c>
    </row>
    <row r="5164">
      <c r="A5164" s="619" t="s">
        <v>10832</v>
      </c>
      <c r="B5164" s="619" t="s">
        <v>10833</v>
      </c>
      <c r="C5164" s="619" t="s">
        <v>398</v>
      </c>
      <c r="D5164" s="619" t="s">
        <v>387</v>
      </c>
      <c r="E5164" s="619" t="s">
        <v>370</v>
      </c>
      <c r="F5164" s="619" t="s">
        <v>399</v>
      </c>
      <c r="G5164" s="619" t="s">
        <v>370</v>
      </c>
    </row>
    <row r="5165">
      <c r="A5165" s="619" t="s">
        <v>10834</v>
      </c>
      <c r="B5165" s="619" t="s">
        <v>10835</v>
      </c>
      <c r="C5165" s="619" t="s">
        <v>395</v>
      </c>
      <c r="D5165" s="619" t="s">
        <v>380</v>
      </c>
      <c r="E5165" s="619" t="s">
        <v>370</v>
      </c>
      <c r="F5165" s="619" t="s">
        <v>381</v>
      </c>
      <c r="G5165" s="619" t="s">
        <v>370</v>
      </c>
    </row>
    <row r="5166">
      <c r="A5166" s="619" t="s">
        <v>10836</v>
      </c>
      <c r="B5166" s="619" t="s">
        <v>10837</v>
      </c>
      <c r="C5166" s="619" t="s">
        <v>379</v>
      </c>
      <c r="D5166" s="619" t="s">
        <v>380</v>
      </c>
      <c r="E5166" s="619" t="s">
        <v>370</v>
      </c>
      <c r="F5166" s="619" t="s">
        <v>381</v>
      </c>
      <c r="G5166" s="619" t="s">
        <v>370</v>
      </c>
    </row>
    <row r="5167">
      <c r="A5167" s="619" t="s">
        <v>10838</v>
      </c>
      <c r="B5167" s="619" t="s">
        <v>10839</v>
      </c>
      <c r="C5167" s="619" t="s">
        <v>4033</v>
      </c>
      <c r="D5167" s="619" t="s">
        <v>387</v>
      </c>
      <c r="E5167" s="619" t="s">
        <v>370</v>
      </c>
      <c r="F5167" s="619" t="s">
        <v>399</v>
      </c>
      <c r="G5167" s="619" t="s">
        <v>370</v>
      </c>
    </row>
    <row r="5168">
      <c r="A5168" s="619" t="s">
        <v>10840</v>
      </c>
      <c r="B5168" s="619" t="s">
        <v>10841</v>
      </c>
      <c r="C5168" s="619" t="s">
        <v>395</v>
      </c>
      <c r="D5168" s="619" t="s">
        <v>380</v>
      </c>
      <c r="E5168" s="619" t="s">
        <v>370</v>
      </c>
      <c r="F5168" s="619" t="s">
        <v>381</v>
      </c>
      <c r="G5168" s="619" t="s">
        <v>370</v>
      </c>
    </row>
    <row r="5169">
      <c r="A5169" s="619" t="s">
        <v>10842</v>
      </c>
      <c r="B5169" s="619" t="s">
        <v>10843</v>
      </c>
      <c r="C5169" s="619" t="s">
        <v>7389</v>
      </c>
      <c r="D5169" s="619" t="s">
        <v>381</v>
      </c>
      <c r="E5169" s="619" t="s">
        <v>370</v>
      </c>
      <c r="F5169" s="619" t="s">
        <v>386</v>
      </c>
      <c r="G5169" s="619" t="s">
        <v>370</v>
      </c>
    </row>
    <row r="5170">
      <c r="A5170" s="619" t="s">
        <v>10844</v>
      </c>
      <c r="B5170" s="619" t="s">
        <v>10845</v>
      </c>
      <c r="C5170" s="619" t="s">
        <v>398</v>
      </c>
      <c r="D5170" s="619" t="s">
        <v>387</v>
      </c>
      <c r="E5170" s="619" t="s">
        <v>370</v>
      </c>
      <c r="F5170" s="619" t="s">
        <v>399</v>
      </c>
      <c r="G5170" s="619" t="s">
        <v>370</v>
      </c>
    </row>
    <row r="5171">
      <c r="A5171" s="619" t="s">
        <v>10846</v>
      </c>
      <c r="B5171" s="619" t="s">
        <v>10847</v>
      </c>
      <c r="C5171" s="619" t="s">
        <v>379</v>
      </c>
      <c r="D5171" s="619" t="s">
        <v>380</v>
      </c>
      <c r="E5171" s="619" t="s">
        <v>370</v>
      </c>
      <c r="F5171" s="619" t="s">
        <v>381</v>
      </c>
      <c r="G5171" s="619" t="s">
        <v>370</v>
      </c>
    </row>
    <row r="5172">
      <c r="A5172" s="619" t="s">
        <v>10848</v>
      </c>
      <c r="B5172" s="619" t="s">
        <v>10849</v>
      </c>
      <c r="C5172" s="619" t="s">
        <v>379</v>
      </c>
      <c r="D5172" s="619" t="s">
        <v>380</v>
      </c>
      <c r="E5172" s="619" t="s">
        <v>370</v>
      </c>
      <c r="F5172" s="619" t="s">
        <v>381</v>
      </c>
      <c r="G5172" s="619" t="s">
        <v>370</v>
      </c>
    </row>
    <row r="5173">
      <c r="A5173" s="619" t="s">
        <v>10850</v>
      </c>
      <c r="B5173" s="619" t="s">
        <v>10851</v>
      </c>
      <c r="C5173" s="619" t="s">
        <v>395</v>
      </c>
      <c r="D5173" s="619" t="s">
        <v>380</v>
      </c>
      <c r="E5173" s="619" t="s">
        <v>370</v>
      </c>
      <c r="F5173" s="619" t="s">
        <v>381</v>
      </c>
      <c r="G5173" s="619" t="s">
        <v>370</v>
      </c>
    </row>
    <row r="5174">
      <c r="A5174" s="619" t="s">
        <v>10852</v>
      </c>
      <c r="B5174" s="619" t="s">
        <v>10853</v>
      </c>
      <c r="C5174" s="619" t="s">
        <v>1539</v>
      </c>
      <c r="D5174" s="619" t="s">
        <v>367</v>
      </c>
      <c r="E5174" s="619" t="s">
        <v>370</v>
      </c>
      <c r="F5174" s="619" t="s">
        <v>369</v>
      </c>
      <c r="G5174" s="619" t="s">
        <v>370</v>
      </c>
    </row>
    <row r="5175">
      <c r="A5175" s="619" t="s">
        <v>10854</v>
      </c>
      <c r="B5175" s="619" t="s">
        <v>10855</v>
      </c>
      <c r="C5175" s="619" t="s">
        <v>395</v>
      </c>
      <c r="D5175" s="619" t="s">
        <v>380</v>
      </c>
      <c r="E5175" s="619" t="s">
        <v>370</v>
      </c>
      <c r="F5175" s="619" t="s">
        <v>381</v>
      </c>
      <c r="G5175" s="619" t="s">
        <v>370</v>
      </c>
    </row>
    <row r="5176">
      <c r="A5176" s="619" t="s">
        <v>10856</v>
      </c>
      <c r="B5176" s="619" t="s">
        <v>10857</v>
      </c>
      <c r="C5176" s="619" t="s">
        <v>379</v>
      </c>
      <c r="D5176" s="619" t="s">
        <v>380</v>
      </c>
      <c r="E5176" s="619" t="s">
        <v>370</v>
      </c>
      <c r="F5176" s="619" t="s">
        <v>381</v>
      </c>
      <c r="G5176" s="619" t="s">
        <v>370</v>
      </c>
    </row>
    <row r="5177">
      <c r="A5177" s="619" t="s">
        <v>10858</v>
      </c>
      <c r="B5177" s="619" t="s">
        <v>10859</v>
      </c>
      <c r="C5177" s="619" t="s">
        <v>4524</v>
      </c>
      <c r="D5177" s="619" t="s">
        <v>386</v>
      </c>
      <c r="E5177" s="619" t="s">
        <v>370</v>
      </c>
      <c r="F5177" s="619" t="s">
        <v>387</v>
      </c>
      <c r="G5177" s="619" t="s">
        <v>370</v>
      </c>
    </row>
    <row r="5178">
      <c r="A5178" s="619" t="s">
        <v>10860</v>
      </c>
      <c r="B5178" s="619" t="s">
        <v>10861</v>
      </c>
      <c r="C5178" s="619" t="s">
        <v>379</v>
      </c>
      <c r="D5178" s="619" t="s">
        <v>380</v>
      </c>
      <c r="E5178" s="619" t="s">
        <v>370</v>
      </c>
      <c r="F5178" s="619" t="s">
        <v>381</v>
      </c>
      <c r="G5178" s="619" t="s">
        <v>370</v>
      </c>
    </row>
    <row r="5179">
      <c r="A5179" s="619" t="s">
        <v>10862</v>
      </c>
      <c r="B5179" s="619" t="s">
        <v>10863</v>
      </c>
      <c r="C5179" s="619" t="s">
        <v>8995</v>
      </c>
      <c r="D5179" s="619" t="s">
        <v>367</v>
      </c>
      <c r="E5179" s="619" t="s">
        <v>370</v>
      </c>
      <c r="F5179" s="619" t="s">
        <v>369</v>
      </c>
      <c r="G5179" s="619" t="s">
        <v>370</v>
      </c>
    </row>
    <row r="5180">
      <c r="A5180" s="619" t="s">
        <v>10864</v>
      </c>
      <c r="B5180" s="619" t="s">
        <v>10865</v>
      </c>
      <c r="C5180" s="619" t="s">
        <v>1539</v>
      </c>
      <c r="D5180" s="619" t="s">
        <v>367</v>
      </c>
      <c r="E5180" s="619" t="s">
        <v>370</v>
      </c>
      <c r="F5180" s="619" t="s">
        <v>369</v>
      </c>
      <c r="G5180" s="619" t="s">
        <v>370</v>
      </c>
    </row>
    <row r="5181">
      <c r="A5181" s="619" t="s">
        <v>10866</v>
      </c>
      <c r="B5181" s="619" t="s">
        <v>10867</v>
      </c>
      <c r="C5181" s="619" t="s">
        <v>385</v>
      </c>
      <c r="D5181" s="619" t="s">
        <v>386</v>
      </c>
      <c r="E5181" s="619" t="s">
        <v>370</v>
      </c>
      <c r="F5181" s="619" t="s">
        <v>387</v>
      </c>
      <c r="G5181" s="619" t="s">
        <v>371</v>
      </c>
    </row>
    <row r="5182">
      <c r="A5182" s="619" t="s">
        <v>10868</v>
      </c>
      <c r="B5182" s="619" t="s">
        <v>10869</v>
      </c>
      <c r="C5182" s="619" t="s">
        <v>385</v>
      </c>
      <c r="D5182" s="619" t="s">
        <v>386</v>
      </c>
      <c r="E5182" s="619" t="s">
        <v>370</v>
      </c>
      <c r="F5182" s="619" t="s">
        <v>387</v>
      </c>
      <c r="G5182" s="619" t="s">
        <v>370</v>
      </c>
    </row>
    <row r="5183">
      <c r="A5183" s="619" t="s">
        <v>10870</v>
      </c>
      <c r="B5183" s="619" t="s">
        <v>10871</v>
      </c>
      <c r="C5183" s="619" t="s">
        <v>531</v>
      </c>
      <c r="D5183" s="619" t="s">
        <v>399</v>
      </c>
      <c r="E5183" s="619" t="s">
        <v>370</v>
      </c>
      <c r="F5183" s="619" t="s">
        <v>367</v>
      </c>
      <c r="G5183" s="619" t="s">
        <v>370</v>
      </c>
    </row>
    <row r="5184">
      <c r="A5184" s="619" t="s">
        <v>10872</v>
      </c>
      <c r="B5184" s="619" t="s">
        <v>10873</v>
      </c>
      <c r="C5184" s="619" t="s">
        <v>379</v>
      </c>
      <c r="D5184" s="619" t="s">
        <v>380</v>
      </c>
      <c r="E5184" s="619" t="s">
        <v>370</v>
      </c>
      <c r="F5184" s="619" t="s">
        <v>381</v>
      </c>
      <c r="G5184" s="619" t="s">
        <v>370</v>
      </c>
    </row>
    <row r="5185">
      <c r="A5185" s="619" t="s">
        <v>10874</v>
      </c>
      <c r="B5185" s="619" t="s">
        <v>10875</v>
      </c>
      <c r="C5185" s="619" t="s">
        <v>5327</v>
      </c>
      <c r="D5185" s="619" t="s">
        <v>386</v>
      </c>
      <c r="E5185" s="619" t="s">
        <v>370</v>
      </c>
      <c r="F5185" s="619" t="s">
        <v>387</v>
      </c>
      <c r="G5185" s="619" t="s">
        <v>370</v>
      </c>
    </row>
    <row r="5186">
      <c r="A5186" s="619" t="s">
        <v>10876</v>
      </c>
      <c r="B5186" s="619" t="s">
        <v>10877</v>
      </c>
      <c r="C5186" s="619" t="s">
        <v>1140</v>
      </c>
      <c r="D5186" s="619" t="s">
        <v>380</v>
      </c>
      <c r="E5186" s="619" t="s">
        <v>370</v>
      </c>
      <c r="F5186" s="619" t="s">
        <v>381</v>
      </c>
      <c r="G5186" s="619" t="s">
        <v>370</v>
      </c>
    </row>
    <row r="5187">
      <c r="A5187" s="619" t="s">
        <v>10878</v>
      </c>
      <c r="B5187" s="619" t="s">
        <v>10879</v>
      </c>
      <c r="C5187" s="619" t="s">
        <v>379</v>
      </c>
      <c r="D5187" s="619" t="s">
        <v>380</v>
      </c>
      <c r="E5187" s="619" t="s">
        <v>370</v>
      </c>
      <c r="F5187" s="619" t="s">
        <v>381</v>
      </c>
      <c r="G5187" s="619" t="s">
        <v>370</v>
      </c>
    </row>
    <row r="5188">
      <c r="A5188" s="619" t="s">
        <v>10880</v>
      </c>
      <c r="B5188" s="619" t="s">
        <v>10881</v>
      </c>
      <c r="C5188" s="619" t="s">
        <v>379</v>
      </c>
      <c r="D5188" s="619" t="s">
        <v>380</v>
      </c>
      <c r="E5188" s="619" t="s">
        <v>370</v>
      </c>
      <c r="F5188" s="619" t="s">
        <v>381</v>
      </c>
      <c r="G5188" s="619" t="s">
        <v>372</v>
      </c>
    </row>
    <row r="5189">
      <c r="A5189" s="619" t="s">
        <v>10882</v>
      </c>
      <c r="B5189" s="619" t="s">
        <v>10883</v>
      </c>
      <c r="C5189" s="619" t="s">
        <v>406</v>
      </c>
      <c r="D5189" s="619" t="s">
        <v>387</v>
      </c>
      <c r="E5189" s="619" t="s">
        <v>370</v>
      </c>
      <c r="F5189" s="619" t="s">
        <v>399</v>
      </c>
      <c r="G5189" s="619" t="s">
        <v>370</v>
      </c>
    </row>
    <row r="5190">
      <c r="A5190" s="619" t="s">
        <v>10884</v>
      </c>
      <c r="B5190" s="619" t="s">
        <v>10885</v>
      </c>
      <c r="C5190" s="619" t="s">
        <v>10476</v>
      </c>
      <c r="D5190" s="619" t="s">
        <v>387</v>
      </c>
      <c r="E5190" s="619" t="s">
        <v>370</v>
      </c>
      <c r="F5190" s="619" t="s">
        <v>399</v>
      </c>
      <c r="G5190" s="619" t="s">
        <v>370</v>
      </c>
    </row>
    <row r="5191">
      <c r="A5191" s="619" t="s">
        <v>10886</v>
      </c>
      <c r="B5191" s="619" t="s">
        <v>10887</v>
      </c>
      <c r="C5191" s="619" t="s">
        <v>385</v>
      </c>
      <c r="D5191" s="619" t="s">
        <v>386</v>
      </c>
      <c r="E5191" s="619" t="s">
        <v>370</v>
      </c>
      <c r="F5191" s="619" t="s">
        <v>387</v>
      </c>
      <c r="G5191" s="619" t="s">
        <v>370</v>
      </c>
    </row>
    <row r="5192">
      <c r="A5192" s="619" t="s">
        <v>10888</v>
      </c>
      <c r="B5192" s="619" t="s">
        <v>10889</v>
      </c>
      <c r="C5192" s="619" t="s">
        <v>4874</v>
      </c>
      <c r="D5192" s="619" t="s">
        <v>381</v>
      </c>
      <c r="E5192" s="619" t="s">
        <v>370</v>
      </c>
      <c r="F5192" s="619" t="s">
        <v>386</v>
      </c>
      <c r="G5192" s="619" t="s">
        <v>370</v>
      </c>
    </row>
    <row r="5193">
      <c r="A5193" s="619" t="s">
        <v>10890</v>
      </c>
      <c r="B5193" s="619" t="s">
        <v>10891</v>
      </c>
      <c r="C5193" s="619" t="s">
        <v>7389</v>
      </c>
      <c r="D5193" s="619" t="s">
        <v>381</v>
      </c>
      <c r="E5193" s="619" t="s">
        <v>370</v>
      </c>
      <c r="F5193" s="619" t="s">
        <v>386</v>
      </c>
      <c r="G5193" s="619" t="s">
        <v>370</v>
      </c>
    </row>
    <row r="5194">
      <c r="A5194" s="619" t="s">
        <v>10892</v>
      </c>
      <c r="B5194" s="619" t="s">
        <v>10893</v>
      </c>
      <c r="C5194" s="619" t="s">
        <v>4125</v>
      </c>
      <c r="D5194" s="619" t="s">
        <v>386</v>
      </c>
      <c r="E5194" s="619" t="s">
        <v>370</v>
      </c>
      <c r="F5194" s="619" t="s">
        <v>387</v>
      </c>
      <c r="G5194" s="619" t="s">
        <v>371</v>
      </c>
    </row>
    <row r="5195">
      <c r="A5195" s="619" t="s">
        <v>10894</v>
      </c>
      <c r="B5195" s="619" t="s">
        <v>10895</v>
      </c>
      <c r="C5195" s="619" t="s">
        <v>4541</v>
      </c>
      <c r="D5195" s="619" t="s">
        <v>387</v>
      </c>
      <c r="E5195" s="619" t="s">
        <v>370</v>
      </c>
      <c r="F5195" s="619" t="s">
        <v>399</v>
      </c>
      <c r="G5195" s="619" t="s">
        <v>370</v>
      </c>
    </row>
    <row r="5196">
      <c r="A5196" s="619" t="s">
        <v>10896</v>
      </c>
      <c r="B5196" s="619" t="s">
        <v>10897</v>
      </c>
      <c r="C5196" s="619" t="s">
        <v>379</v>
      </c>
      <c r="D5196" s="619" t="s">
        <v>380</v>
      </c>
      <c r="E5196" s="619" t="s">
        <v>370</v>
      </c>
      <c r="F5196" s="619" t="s">
        <v>381</v>
      </c>
      <c r="G5196" s="619" t="s">
        <v>371</v>
      </c>
    </row>
    <row r="5197">
      <c r="A5197" s="619" t="s">
        <v>10898</v>
      </c>
      <c r="B5197" s="619" t="s">
        <v>10899</v>
      </c>
      <c r="C5197" s="619" t="s">
        <v>10900</v>
      </c>
      <c r="D5197" s="619" t="s">
        <v>367</v>
      </c>
      <c r="E5197" s="619" t="s">
        <v>370</v>
      </c>
      <c r="F5197" s="619" t="s">
        <v>369</v>
      </c>
      <c r="G5197" s="619" t="s">
        <v>370</v>
      </c>
    </row>
    <row r="5198">
      <c r="A5198" s="619" t="s">
        <v>10901</v>
      </c>
      <c r="B5198" s="619" t="s">
        <v>10902</v>
      </c>
      <c r="C5198" s="619" t="s">
        <v>4601</v>
      </c>
      <c r="D5198" s="619" t="s">
        <v>380</v>
      </c>
      <c r="E5198" s="619" t="s">
        <v>370</v>
      </c>
      <c r="F5198" s="619" t="s">
        <v>381</v>
      </c>
      <c r="G5198" s="619" t="s">
        <v>370</v>
      </c>
    </row>
    <row r="5199">
      <c r="A5199" s="619" t="s">
        <v>10903</v>
      </c>
      <c r="B5199" s="619" t="s">
        <v>10904</v>
      </c>
      <c r="C5199" s="619" t="s">
        <v>390</v>
      </c>
      <c r="D5199" s="619" t="s">
        <v>381</v>
      </c>
      <c r="E5199" s="619" t="s">
        <v>370</v>
      </c>
      <c r="F5199" s="619" t="s">
        <v>386</v>
      </c>
      <c r="G5199" s="619" t="s">
        <v>370</v>
      </c>
    </row>
    <row r="5200">
      <c r="A5200" s="619" t="s">
        <v>10905</v>
      </c>
      <c r="B5200" s="619" t="s">
        <v>10906</v>
      </c>
      <c r="C5200" s="619" t="s">
        <v>385</v>
      </c>
      <c r="D5200" s="619" t="s">
        <v>386</v>
      </c>
      <c r="E5200" s="619" t="s">
        <v>370</v>
      </c>
      <c r="F5200" s="619" t="s">
        <v>387</v>
      </c>
      <c r="G5200" s="619" t="s">
        <v>370</v>
      </c>
    </row>
    <row r="5201">
      <c r="A5201" s="619" t="s">
        <v>4227</v>
      </c>
      <c r="B5201" s="619" t="s">
        <v>4228</v>
      </c>
      <c r="C5201" s="619" t="s">
        <v>668</v>
      </c>
      <c r="D5201" s="619" t="s">
        <v>386</v>
      </c>
      <c r="E5201" s="619" t="s">
        <v>370</v>
      </c>
      <c r="F5201" s="619" t="s">
        <v>387</v>
      </c>
      <c r="G5201" s="619" t="s">
        <v>370</v>
      </c>
    </row>
    <row r="5202">
      <c r="A5202" s="619" t="s">
        <v>10907</v>
      </c>
      <c r="B5202" s="619" t="s">
        <v>10908</v>
      </c>
      <c r="C5202" s="619" t="s">
        <v>2064</v>
      </c>
      <c r="D5202" s="619" t="s">
        <v>380</v>
      </c>
      <c r="E5202" s="619" t="s">
        <v>370</v>
      </c>
      <c r="F5202" s="619" t="s">
        <v>381</v>
      </c>
      <c r="G5202" s="619" t="s">
        <v>370</v>
      </c>
    </row>
    <row r="5203">
      <c r="A5203" s="619" t="s">
        <v>10909</v>
      </c>
      <c r="B5203" s="619" t="s">
        <v>10910</v>
      </c>
      <c r="C5203" s="619" t="s">
        <v>4152</v>
      </c>
      <c r="D5203" s="619" t="s">
        <v>387</v>
      </c>
      <c r="E5203" s="619" t="s">
        <v>370</v>
      </c>
      <c r="F5203" s="619" t="s">
        <v>399</v>
      </c>
      <c r="G5203" s="619" t="s">
        <v>370</v>
      </c>
    </row>
    <row r="5204">
      <c r="A5204" s="619" t="s">
        <v>10911</v>
      </c>
      <c r="B5204" s="619" t="s">
        <v>10912</v>
      </c>
      <c r="C5204" s="619" t="s">
        <v>379</v>
      </c>
      <c r="D5204" s="619" t="s">
        <v>380</v>
      </c>
      <c r="E5204" s="619" t="s">
        <v>370</v>
      </c>
      <c r="F5204" s="619" t="s">
        <v>381</v>
      </c>
      <c r="G5204" s="619" t="s">
        <v>370</v>
      </c>
    </row>
    <row r="5205">
      <c r="A5205" s="619" t="s">
        <v>10913</v>
      </c>
      <c r="B5205" s="619" t="s">
        <v>10914</v>
      </c>
      <c r="C5205" s="619" t="s">
        <v>390</v>
      </c>
      <c r="D5205" s="619" t="s">
        <v>381</v>
      </c>
      <c r="E5205" s="619" t="s">
        <v>370</v>
      </c>
      <c r="F5205" s="619" t="s">
        <v>386</v>
      </c>
      <c r="G5205" s="619" t="s">
        <v>370</v>
      </c>
    </row>
    <row r="5206">
      <c r="A5206" s="619" t="s">
        <v>10915</v>
      </c>
      <c r="B5206" s="619" t="s">
        <v>10916</v>
      </c>
      <c r="C5206" s="619" t="s">
        <v>379</v>
      </c>
      <c r="D5206" s="619" t="s">
        <v>380</v>
      </c>
      <c r="E5206" s="619" t="s">
        <v>370</v>
      </c>
      <c r="F5206" s="619" t="s">
        <v>381</v>
      </c>
      <c r="G5206" s="619" t="s">
        <v>370</v>
      </c>
    </row>
    <row r="5207">
      <c r="A5207" s="619" t="s">
        <v>10917</v>
      </c>
      <c r="B5207" s="619" t="s">
        <v>10918</v>
      </c>
      <c r="C5207" s="619" t="s">
        <v>379</v>
      </c>
      <c r="D5207" s="619" t="s">
        <v>380</v>
      </c>
      <c r="E5207" s="619" t="s">
        <v>370</v>
      </c>
      <c r="F5207" s="619" t="s">
        <v>381</v>
      </c>
      <c r="G5207" s="619" t="s">
        <v>371</v>
      </c>
    </row>
    <row r="5208">
      <c r="A5208" s="619" t="s">
        <v>10919</v>
      </c>
      <c r="B5208" s="619" t="s">
        <v>10920</v>
      </c>
      <c r="C5208" s="619" t="s">
        <v>385</v>
      </c>
      <c r="D5208" s="619" t="s">
        <v>386</v>
      </c>
      <c r="E5208" s="619" t="s">
        <v>370</v>
      </c>
      <c r="F5208" s="619" t="s">
        <v>387</v>
      </c>
      <c r="G5208" s="619" t="s">
        <v>370</v>
      </c>
    </row>
    <row r="5209">
      <c r="A5209" s="619" t="s">
        <v>10921</v>
      </c>
      <c r="B5209" s="619" t="s">
        <v>10922</v>
      </c>
      <c r="C5209" s="619" t="s">
        <v>379</v>
      </c>
      <c r="D5209" s="619" t="s">
        <v>380</v>
      </c>
      <c r="E5209" s="619" t="s">
        <v>370</v>
      </c>
      <c r="F5209" s="619" t="s">
        <v>381</v>
      </c>
      <c r="G5209" s="619" t="s">
        <v>370</v>
      </c>
    </row>
    <row r="5210">
      <c r="A5210" s="619" t="s">
        <v>10923</v>
      </c>
      <c r="B5210" s="619" t="s">
        <v>10924</v>
      </c>
      <c r="C5210" s="619" t="s">
        <v>379</v>
      </c>
      <c r="D5210" s="619" t="s">
        <v>380</v>
      </c>
      <c r="E5210" s="619" t="s">
        <v>370</v>
      </c>
      <c r="F5210" s="619" t="s">
        <v>381</v>
      </c>
      <c r="G5210" s="619" t="s">
        <v>370</v>
      </c>
    </row>
    <row r="5211">
      <c r="A5211" s="619" t="s">
        <v>10925</v>
      </c>
      <c r="B5211" s="619" t="s">
        <v>10926</v>
      </c>
      <c r="C5211" s="619" t="s">
        <v>379</v>
      </c>
      <c r="D5211" s="619" t="s">
        <v>380</v>
      </c>
      <c r="E5211" s="619" t="s">
        <v>370</v>
      </c>
      <c r="F5211" s="619" t="s">
        <v>381</v>
      </c>
      <c r="G5211" s="619" t="s">
        <v>372</v>
      </c>
    </row>
    <row r="5212">
      <c r="A5212" s="619" t="s">
        <v>10927</v>
      </c>
      <c r="B5212" s="619" t="s">
        <v>10928</v>
      </c>
      <c r="C5212" s="619" t="s">
        <v>4292</v>
      </c>
      <c r="D5212" s="619" t="s">
        <v>399</v>
      </c>
      <c r="E5212" s="619" t="s">
        <v>370</v>
      </c>
      <c r="F5212" s="619" t="s">
        <v>367</v>
      </c>
      <c r="G5212" s="619" t="s">
        <v>370</v>
      </c>
    </row>
    <row r="5213">
      <c r="A5213" s="619" t="s">
        <v>10929</v>
      </c>
      <c r="B5213" s="619" t="s">
        <v>10930</v>
      </c>
      <c r="C5213" s="619" t="s">
        <v>3968</v>
      </c>
      <c r="D5213" s="619" t="s">
        <v>380</v>
      </c>
      <c r="E5213" s="619" t="s">
        <v>370</v>
      </c>
      <c r="F5213" s="619" t="s">
        <v>381</v>
      </c>
      <c r="G5213" s="619" t="s">
        <v>370</v>
      </c>
    </row>
    <row r="5214">
      <c r="A5214" s="619" t="s">
        <v>10931</v>
      </c>
      <c r="B5214" s="619" t="s">
        <v>10932</v>
      </c>
      <c r="C5214" s="619" t="s">
        <v>4061</v>
      </c>
      <c r="D5214" s="619" t="s">
        <v>367</v>
      </c>
      <c r="E5214" s="619" t="s">
        <v>370</v>
      </c>
      <c r="F5214" s="619" t="s">
        <v>369</v>
      </c>
      <c r="G5214" s="619" t="s">
        <v>370</v>
      </c>
    </row>
    <row r="5215">
      <c r="A5215" s="619" t="s">
        <v>10933</v>
      </c>
      <c r="B5215" s="619" t="s">
        <v>10934</v>
      </c>
      <c r="C5215" s="619" t="s">
        <v>385</v>
      </c>
      <c r="D5215" s="619" t="s">
        <v>386</v>
      </c>
      <c r="E5215" s="619" t="s">
        <v>370</v>
      </c>
      <c r="F5215" s="619" t="s">
        <v>387</v>
      </c>
      <c r="G5215" s="619" t="s">
        <v>370</v>
      </c>
    </row>
    <row r="5216">
      <c r="A5216" s="619" t="s">
        <v>10935</v>
      </c>
      <c r="B5216" s="619" t="s">
        <v>10936</v>
      </c>
      <c r="C5216" s="619" t="s">
        <v>3531</v>
      </c>
      <c r="D5216" s="619" t="s">
        <v>387</v>
      </c>
      <c r="E5216" s="619" t="s">
        <v>370</v>
      </c>
      <c r="F5216" s="619" t="s">
        <v>399</v>
      </c>
      <c r="G5216" s="619" t="s">
        <v>370</v>
      </c>
    </row>
    <row r="5217">
      <c r="A5217" s="619" t="s">
        <v>10937</v>
      </c>
      <c r="B5217" s="619" t="s">
        <v>10938</v>
      </c>
      <c r="C5217" s="619" t="s">
        <v>479</v>
      </c>
      <c r="D5217" s="619" t="s">
        <v>386</v>
      </c>
      <c r="E5217" s="619" t="s">
        <v>370</v>
      </c>
      <c r="F5217" s="619" t="s">
        <v>387</v>
      </c>
      <c r="G5217" s="619" t="s">
        <v>370</v>
      </c>
    </row>
    <row r="5218">
      <c r="A5218" s="619" t="s">
        <v>10939</v>
      </c>
      <c r="B5218" s="619" t="s">
        <v>10940</v>
      </c>
      <c r="C5218" s="619" t="s">
        <v>379</v>
      </c>
      <c r="D5218" s="619" t="s">
        <v>380</v>
      </c>
      <c r="E5218" s="619" t="s">
        <v>370</v>
      </c>
      <c r="F5218" s="619" t="s">
        <v>381</v>
      </c>
      <c r="G5218" s="619" t="s">
        <v>370</v>
      </c>
    </row>
    <row r="5219">
      <c r="A5219" s="619" t="s">
        <v>10941</v>
      </c>
      <c r="B5219" s="619" t="s">
        <v>10942</v>
      </c>
      <c r="C5219" s="619" t="s">
        <v>379</v>
      </c>
      <c r="D5219" s="619" t="s">
        <v>380</v>
      </c>
      <c r="E5219" s="619" t="s">
        <v>370</v>
      </c>
      <c r="F5219" s="619" t="s">
        <v>381</v>
      </c>
      <c r="G5219" s="619" t="s">
        <v>370</v>
      </c>
    </row>
    <row r="5220">
      <c r="A5220" s="619" t="s">
        <v>10943</v>
      </c>
      <c r="B5220" s="619" t="s">
        <v>10944</v>
      </c>
      <c r="C5220" s="619" t="s">
        <v>4020</v>
      </c>
      <c r="D5220" s="619" t="s">
        <v>367</v>
      </c>
      <c r="E5220" s="619" t="s">
        <v>370</v>
      </c>
      <c r="F5220" s="619" t="s">
        <v>369</v>
      </c>
      <c r="G5220" s="619" t="s">
        <v>370</v>
      </c>
    </row>
    <row r="5221">
      <c r="A5221" s="619" t="s">
        <v>10945</v>
      </c>
      <c r="B5221" s="619" t="s">
        <v>10946</v>
      </c>
      <c r="C5221" s="619" t="s">
        <v>379</v>
      </c>
      <c r="D5221" s="619" t="s">
        <v>380</v>
      </c>
      <c r="E5221" s="619" t="s">
        <v>370</v>
      </c>
      <c r="F5221" s="619" t="s">
        <v>381</v>
      </c>
      <c r="G5221" s="619" t="s">
        <v>370</v>
      </c>
    </row>
    <row r="5222">
      <c r="A5222" s="619" t="s">
        <v>10947</v>
      </c>
      <c r="B5222" s="619" t="s">
        <v>10948</v>
      </c>
      <c r="C5222" s="619" t="s">
        <v>395</v>
      </c>
      <c r="D5222" s="619" t="s">
        <v>380</v>
      </c>
      <c r="E5222" s="619" t="s">
        <v>370</v>
      </c>
      <c r="F5222" s="619" t="s">
        <v>381</v>
      </c>
      <c r="G5222" s="619" t="s">
        <v>370</v>
      </c>
    </row>
    <row r="5223">
      <c r="A5223" s="619" t="s">
        <v>10949</v>
      </c>
      <c r="B5223" s="619" t="s">
        <v>10950</v>
      </c>
      <c r="C5223" s="619" t="s">
        <v>4874</v>
      </c>
      <c r="D5223" s="619" t="s">
        <v>381</v>
      </c>
      <c r="E5223" s="619" t="s">
        <v>370</v>
      </c>
      <c r="F5223" s="619" t="s">
        <v>386</v>
      </c>
      <c r="G5223" s="619" t="s">
        <v>370</v>
      </c>
    </row>
    <row r="5224">
      <c r="A5224" s="619" t="s">
        <v>10951</v>
      </c>
      <c r="B5224" s="619" t="s">
        <v>10952</v>
      </c>
      <c r="C5224" s="619" t="s">
        <v>379</v>
      </c>
      <c r="D5224" s="619" t="s">
        <v>380</v>
      </c>
      <c r="E5224" s="619" t="s">
        <v>370</v>
      </c>
      <c r="F5224" s="619" t="s">
        <v>381</v>
      </c>
      <c r="G5224" s="619" t="s">
        <v>370</v>
      </c>
    </row>
    <row r="5225">
      <c r="A5225" s="619" t="s">
        <v>10953</v>
      </c>
      <c r="B5225" s="619" t="s">
        <v>10954</v>
      </c>
      <c r="C5225" s="619" t="s">
        <v>1024</v>
      </c>
      <c r="D5225" s="619" t="s">
        <v>386</v>
      </c>
      <c r="E5225" s="619" t="s">
        <v>370</v>
      </c>
      <c r="F5225" s="619" t="s">
        <v>387</v>
      </c>
      <c r="G5225" s="619" t="s">
        <v>370</v>
      </c>
    </row>
    <row r="5226">
      <c r="A5226" s="619" t="s">
        <v>10955</v>
      </c>
      <c r="B5226" s="619" t="s">
        <v>10956</v>
      </c>
      <c r="C5226" s="619" t="s">
        <v>3249</v>
      </c>
      <c r="D5226" s="619" t="s">
        <v>380</v>
      </c>
      <c r="E5226" s="619" t="s">
        <v>370</v>
      </c>
      <c r="F5226" s="619" t="s">
        <v>381</v>
      </c>
      <c r="G5226" s="619" t="s">
        <v>370</v>
      </c>
    </row>
    <row r="5227">
      <c r="A5227" s="619" t="s">
        <v>10957</v>
      </c>
      <c r="B5227" s="619" t="s">
        <v>10958</v>
      </c>
      <c r="C5227" s="619" t="s">
        <v>379</v>
      </c>
      <c r="D5227" s="619" t="s">
        <v>380</v>
      </c>
      <c r="E5227" s="619" t="s">
        <v>370</v>
      </c>
      <c r="F5227" s="619" t="s">
        <v>381</v>
      </c>
      <c r="G5227" s="619" t="s">
        <v>370</v>
      </c>
    </row>
    <row r="5228">
      <c r="A5228" s="619" t="s">
        <v>10959</v>
      </c>
      <c r="B5228" s="619" t="s">
        <v>10960</v>
      </c>
      <c r="C5228" s="619" t="s">
        <v>406</v>
      </c>
      <c r="D5228" s="619" t="s">
        <v>387</v>
      </c>
      <c r="E5228" s="619" t="s">
        <v>370</v>
      </c>
      <c r="F5228" s="619" t="s">
        <v>399</v>
      </c>
      <c r="G5228" s="619" t="s">
        <v>370</v>
      </c>
    </row>
    <row r="5229">
      <c r="A5229" s="619" t="s">
        <v>10961</v>
      </c>
      <c r="B5229" s="619" t="s">
        <v>10962</v>
      </c>
      <c r="C5229" s="619" t="s">
        <v>379</v>
      </c>
      <c r="D5229" s="619" t="s">
        <v>380</v>
      </c>
      <c r="E5229" s="619" t="s">
        <v>370</v>
      </c>
      <c r="F5229" s="619" t="s">
        <v>381</v>
      </c>
      <c r="G5229" s="619" t="s">
        <v>370</v>
      </c>
    </row>
    <row r="5230">
      <c r="A5230" s="619" t="s">
        <v>10963</v>
      </c>
      <c r="B5230" s="619" t="s">
        <v>10964</v>
      </c>
      <c r="C5230" s="619" t="s">
        <v>395</v>
      </c>
      <c r="D5230" s="619" t="s">
        <v>380</v>
      </c>
      <c r="E5230" s="619" t="s">
        <v>370</v>
      </c>
      <c r="F5230" s="619" t="s">
        <v>381</v>
      </c>
      <c r="G5230" s="619" t="s">
        <v>370</v>
      </c>
    </row>
    <row r="5231">
      <c r="A5231" s="619" t="s">
        <v>10965</v>
      </c>
      <c r="B5231" s="619" t="s">
        <v>10966</v>
      </c>
      <c r="C5231" s="619" t="s">
        <v>379</v>
      </c>
      <c r="D5231" s="619" t="s">
        <v>380</v>
      </c>
      <c r="E5231" s="619" t="s">
        <v>370</v>
      </c>
      <c r="F5231" s="619" t="s">
        <v>381</v>
      </c>
      <c r="G5231" s="619" t="s">
        <v>372</v>
      </c>
    </row>
    <row r="5232">
      <c r="A5232" s="619" t="s">
        <v>10967</v>
      </c>
      <c r="B5232" s="619" t="s">
        <v>10968</v>
      </c>
      <c r="C5232" s="619" t="s">
        <v>379</v>
      </c>
      <c r="D5232" s="619" t="s">
        <v>380</v>
      </c>
      <c r="E5232" s="619" t="s">
        <v>370</v>
      </c>
      <c r="F5232" s="619" t="s">
        <v>381</v>
      </c>
      <c r="G5232" s="619" t="s">
        <v>370</v>
      </c>
    </row>
    <row r="5233">
      <c r="A5233" s="619" t="s">
        <v>10969</v>
      </c>
      <c r="B5233" s="619" t="s">
        <v>10970</v>
      </c>
      <c r="C5233" s="619" t="s">
        <v>385</v>
      </c>
      <c r="D5233" s="619" t="s">
        <v>386</v>
      </c>
      <c r="E5233" s="619" t="s">
        <v>370</v>
      </c>
      <c r="F5233" s="619" t="s">
        <v>387</v>
      </c>
      <c r="G5233" s="619" t="s">
        <v>370</v>
      </c>
    </row>
    <row r="5234">
      <c r="A5234" s="619" t="s">
        <v>10971</v>
      </c>
      <c r="B5234" s="619" t="s">
        <v>10972</v>
      </c>
      <c r="C5234" s="619" t="s">
        <v>406</v>
      </c>
      <c r="D5234" s="619" t="s">
        <v>387</v>
      </c>
      <c r="E5234" s="619" t="s">
        <v>370</v>
      </c>
      <c r="F5234" s="619" t="s">
        <v>399</v>
      </c>
      <c r="G5234" s="619" t="s">
        <v>370</v>
      </c>
    </row>
    <row r="5235">
      <c r="A5235" s="619" t="s">
        <v>10973</v>
      </c>
      <c r="B5235" s="619" t="s">
        <v>10974</v>
      </c>
      <c r="C5235" s="619" t="s">
        <v>5320</v>
      </c>
      <c r="D5235" s="619" t="s">
        <v>399</v>
      </c>
      <c r="E5235" s="619" t="s">
        <v>370</v>
      </c>
      <c r="F5235" s="619" t="s">
        <v>367</v>
      </c>
      <c r="G5235" s="619" t="s">
        <v>370</v>
      </c>
    </row>
    <row r="5236">
      <c r="A5236" s="619" t="s">
        <v>10975</v>
      </c>
      <c r="B5236" s="619" t="s">
        <v>10976</v>
      </c>
      <c r="C5236" s="619" t="s">
        <v>3796</v>
      </c>
      <c r="D5236" s="619" t="s">
        <v>386</v>
      </c>
      <c r="E5236" s="619" t="s">
        <v>370</v>
      </c>
      <c r="F5236" s="619" t="s">
        <v>387</v>
      </c>
      <c r="G5236" s="619" t="s">
        <v>370</v>
      </c>
    </row>
    <row r="5237">
      <c r="A5237" s="619" t="s">
        <v>10977</v>
      </c>
      <c r="B5237" s="619" t="s">
        <v>10978</v>
      </c>
      <c r="C5237" s="619" t="s">
        <v>5061</v>
      </c>
      <c r="D5237" s="619" t="s">
        <v>367</v>
      </c>
      <c r="E5237" s="619" t="s">
        <v>370</v>
      </c>
      <c r="F5237" s="619" t="s">
        <v>369</v>
      </c>
      <c r="G5237" s="619" t="s">
        <v>370</v>
      </c>
    </row>
    <row r="5238">
      <c r="A5238" s="619" t="s">
        <v>10979</v>
      </c>
      <c r="B5238" s="619" t="s">
        <v>10980</v>
      </c>
      <c r="C5238" s="619" t="s">
        <v>379</v>
      </c>
      <c r="D5238" s="619" t="s">
        <v>380</v>
      </c>
      <c r="E5238" s="619" t="s">
        <v>370</v>
      </c>
      <c r="F5238" s="619" t="s">
        <v>381</v>
      </c>
      <c r="G5238" s="619" t="s">
        <v>370</v>
      </c>
    </row>
    <row r="5239">
      <c r="A5239" s="619" t="s">
        <v>10981</v>
      </c>
      <c r="B5239" s="619" t="s">
        <v>10982</v>
      </c>
      <c r="C5239" s="619" t="s">
        <v>2023</v>
      </c>
      <c r="D5239" s="619" t="s">
        <v>387</v>
      </c>
      <c r="E5239" s="619" t="s">
        <v>370</v>
      </c>
      <c r="F5239" s="619" t="s">
        <v>399</v>
      </c>
      <c r="G5239" s="619" t="s">
        <v>370</v>
      </c>
    </row>
    <row r="5240">
      <c r="A5240" s="619" t="s">
        <v>10983</v>
      </c>
      <c r="B5240" s="619" t="s">
        <v>10984</v>
      </c>
      <c r="C5240" s="619" t="s">
        <v>4427</v>
      </c>
      <c r="D5240" s="619" t="s">
        <v>380</v>
      </c>
      <c r="E5240" s="619" t="s">
        <v>370</v>
      </c>
      <c r="F5240" s="619" t="s">
        <v>381</v>
      </c>
      <c r="G5240" s="619" t="s">
        <v>370</v>
      </c>
    </row>
    <row r="5241">
      <c r="A5241" s="619" t="s">
        <v>10985</v>
      </c>
      <c r="B5241" s="619" t="s">
        <v>10986</v>
      </c>
      <c r="C5241" s="619" t="s">
        <v>1942</v>
      </c>
      <c r="D5241" s="619" t="s">
        <v>380</v>
      </c>
      <c r="E5241" s="619" t="s">
        <v>370</v>
      </c>
      <c r="F5241" s="619" t="s">
        <v>381</v>
      </c>
      <c r="G5241" s="619" t="s">
        <v>370</v>
      </c>
    </row>
    <row r="5242">
      <c r="A5242" s="619" t="s">
        <v>10987</v>
      </c>
      <c r="B5242" s="619" t="s">
        <v>10988</v>
      </c>
      <c r="C5242" s="619" t="s">
        <v>1331</v>
      </c>
      <c r="D5242" s="619" t="s">
        <v>387</v>
      </c>
      <c r="E5242" s="619" t="s">
        <v>370</v>
      </c>
      <c r="F5242" s="619" t="s">
        <v>399</v>
      </c>
      <c r="G5242" s="619" t="s">
        <v>370</v>
      </c>
    </row>
    <row r="5243">
      <c r="A5243" s="619" t="s">
        <v>10989</v>
      </c>
      <c r="B5243" s="619" t="s">
        <v>10990</v>
      </c>
      <c r="C5243" s="619" t="s">
        <v>379</v>
      </c>
      <c r="D5243" s="619" t="s">
        <v>380</v>
      </c>
      <c r="E5243" s="619" t="s">
        <v>370</v>
      </c>
      <c r="F5243" s="619" t="s">
        <v>381</v>
      </c>
      <c r="G5243" s="619" t="s">
        <v>370</v>
      </c>
    </row>
    <row r="5244">
      <c r="A5244" s="619" t="s">
        <v>7130</v>
      </c>
      <c r="B5244" s="619" t="s">
        <v>7131</v>
      </c>
      <c r="C5244" s="619" t="s">
        <v>379</v>
      </c>
      <c r="D5244" s="619" t="s">
        <v>380</v>
      </c>
      <c r="E5244" s="619" t="s">
        <v>370</v>
      </c>
      <c r="F5244" s="619" t="s">
        <v>381</v>
      </c>
      <c r="G5244" s="619" t="s">
        <v>370</v>
      </c>
    </row>
    <row r="5245">
      <c r="A5245" s="619" t="s">
        <v>10991</v>
      </c>
      <c r="B5245" s="619" t="s">
        <v>10992</v>
      </c>
      <c r="C5245" s="619" t="s">
        <v>379</v>
      </c>
      <c r="D5245" s="619" t="s">
        <v>380</v>
      </c>
      <c r="E5245" s="619" t="s">
        <v>370</v>
      </c>
      <c r="F5245" s="619" t="s">
        <v>381</v>
      </c>
      <c r="G5245" s="619" t="s">
        <v>370</v>
      </c>
    </row>
    <row r="5246">
      <c r="A5246" s="619" t="s">
        <v>10993</v>
      </c>
      <c r="B5246" s="619" t="s">
        <v>10994</v>
      </c>
      <c r="C5246" s="619" t="s">
        <v>4907</v>
      </c>
      <c r="D5246" s="619" t="s">
        <v>380</v>
      </c>
      <c r="E5246" s="619" t="s">
        <v>370</v>
      </c>
      <c r="F5246" s="619" t="s">
        <v>381</v>
      </c>
      <c r="G5246" s="619" t="s">
        <v>370</v>
      </c>
    </row>
    <row r="5247">
      <c r="A5247" s="619" t="s">
        <v>10995</v>
      </c>
      <c r="B5247" s="619" t="s">
        <v>10996</v>
      </c>
      <c r="C5247" s="619" t="s">
        <v>379</v>
      </c>
      <c r="D5247" s="619" t="s">
        <v>380</v>
      </c>
      <c r="E5247" s="619" t="s">
        <v>370</v>
      </c>
      <c r="F5247" s="619" t="s">
        <v>381</v>
      </c>
      <c r="G5247" s="619" t="s">
        <v>370</v>
      </c>
    </row>
    <row r="5248">
      <c r="A5248" s="619" t="s">
        <v>10997</v>
      </c>
      <c r="B5248" s="619" t="s">
        <v>10998</v>
      </c>
      <c r="C5248" s="619" t="s">
        <v>385</v>
      </c>
      <c r="D5248" s="619" t="s">
        <v>386</v>
      </c>
      <c r="E5248" s="619" t="s">
        <v>370</v>
      </c>
      <c r="F5248" s="619" t="s">
        <v>387</v>
      </c>
      <c r="G5248" s="619" t="s">
        <v>370</v>
      </c>
    </row>
    <row r="5249">
      <c r="A5249" s="619" t="s">
        <v>10999</v>
      </c>
      <c r="B5249" s="619" t="s">
        <v>11000</v>
      </c>
      <c r="C5249" s="619" t="s">
        <v>367</v>
      </c>
      <c r="D5249" s="619" t="s">
        <v>367</v>
      </c>
      <c r="E5249" s="619" t="s">
        <v>370</v>
      </c>
      <c r="F5249" s="619" t="s">
        <v>369</v>
      </c>
      <c r="G5249" s="619" t="s">
        <v>370</v>
      </c>
    </row>
    <row r="5250">
      <c r="A5250" s="619" t="s">
        <v>11001</v>
      </c>
      <c r="B5250" s="619" t="s">
        <v>11002</v>
      </c>
      <c r="C5250" s="619" t="s">
        <v>379</v>
      </c>
      <c r="D5250" s="619" t="s">
        <v>380</v>
      </c>
      <c r="E5250" s="619" t="s">
        <v>370</v>
      </c>
      <c r="F5250" s="619" t="s">
        <v>381</v>
      </c>
      <c r="G5250" s="619" t="s">
        <v>370</v>
      </c>
    </row>
    <row r="5251">
      <c r="A5251" s="619" t="s">
        <v>11003</v>
      </c>
      <c r="B5251" s="619" t="s">
        <v>11004</v>
      </c>
      <c r="C5251" s="619" t="s">
        <v>3707</v>
      </c>
      <c r="D5251" s="619" t="s">
        <v>380</v>
      </c>
      <c r="E5251" s="619" t="s">
        <v>370</v>
      </c>
      <c r="F5251" s="619" t="s">
        <v>381</v>
      </c>
      <c r="G5251" s="619" t="s">
        <v>370</v>
      </c>
    </row>
    <row r="5252">
      <c r="A5252" s="619" t="s">
        <v>11005</v>
      </c>
      <c r="B5252" s="619" t="s">
        <v>11006</v>
      </c>
      <c r="C5252" s="619" t="s">
        <v>381</v>
      </c>
      <c r="D5252" s="619" t="s">
        <v>381</v>
      </c>
      <c r="E5252" s="619" t="s">
        <v>370</v>
      </c>
      <c r="F5252" s="619" t="s">
        <v>386</v>
      </c>
      <c r="G5252" s="619" t="s">
        <v>370</v>
      </c>
    </row>
    <row r="5253">
      <c r="A5253" s="619" t="s">
        <v>11007</v>
      </c>
      <c r="B5253" s="619" t="s">
        <v>11008</v>
      </c>
      <c r="C5253" s="619" t="s">
        <v>379</v>
      </c>
      <c r="D5253" s="619" t="s">
        <v>380</v>
      </c>
      <c r="E5253" s="619" t="s">
        <v>370</v>
      </c>
      <c r="F5253" s="619" t="s">
        <v>381</v>
      </c>
      <c r="G5253" s="619" t="s">
        <v>370</v>
      </c>
    </row>
    <row r="5254">
      <c r="A5254" s="619" t="s">
        <v>11009</v>
      </c>
      <c r="B5254" s="619" t="s">
        <v>11010</v>
      </c>
      <c r="C5254" s="619" t="s">
        <v>422</v>
      </c>
      <c r="D5254" s="619" t="s">
        <v>399</v>
      </c>
      <c r="E5254" s="619" t="s">
        <v>370</v>
      </c>
      <c r="F5254" s="619" t="s">
        <v>367</v>
      </c>
      <c r="G5254" s="619" t="s">
        <v>370</v>
      </c>
    </row>
    <row r="5255">
      <c r="A5255" s="619" t="s">
        <v>11011</v>
      </c>
      <c r="B5255" s="619" t="s">
        <v>11012</v>
      </c>
      <c r="C5255" s="619" t="s">
        <v>385</v>
      </c>
      <c r="D5255" s="619" t="s">
        <v>386</v>
      </c>
      <c r="E5255" s="619" t="s">
        <v>370</v>
      </c>
      <c r="F5255" s="619" t="s">
        <v>387</v>
      </c>
      <c r="G5255" s="619" t="s">
        <v>370</v>
      </c>
    </row>
    <row r="5256">
      <c r="A5256" s="619" t="s">
        <v>11013</v>
      </c>
      <c r="B5256" s="619" t="s">
        <v>11014</v>
      </c>
      <c r="C5256" s="619" t="s">
        <v>406</v>
      </c>
      <c r="D5256" s="619" t="s">
        <v>387</v>
      </c>
      <c r="E5256" s="619" t="s">
        <v>370</v>
      </c>
      <c r="F5256" s="619" t="s">
        <v>399</v>
      </c>
      <c r="G5256" s="619" t="s">
        <v>370</v>
      </c>
    </row>
    <row r="5257">
      <c r="A5257" s="619" t="s">
        <v>11015</v>
      </c>
      <c r="B5257" s="619" t="s">
        <v>11016</v>
      </c>
      <c r="C5257" s="619" t="s">
        <v>406</v>
      </c>
      <c r="D5257" s="619" t="s">
        <v>387</v>
      </c>
      <c r="E5257" s="619" t="s">
        <v>370</v>
      </c>
      <c r="F5257" s="619" t="s">
        <v>399</v>
      </c>
      <c r="G5257" s="619" t="s">
        <v>371</v>
      </c>
    </row>
    <row r="5258">
      <c r="A5258" s="619" t="s">
        <v>11017</v>
      </c>
      <c r="B5258" s="619" t="s">
        <v>11018</v>
      </c>
      <c r="C5258" s="619" t="s">
        <v>2820</v>
      </c>
      <c r="D5258" s="619" t="s">
        <v>380</v>
      </c>
      <c r="E5258" s="619" t="s">
        <v>370</v>
      </c>
      <c r="F5258" s="619" t="s">
        <v>381</v>
      </c>
      <c r="G5258" s="619" t="s">
        <v>370</v>
      </c>
    </row>
    <row r="5259">
      <c r="A5259" s="619" t="s">
        <v>11019</v>
      </c>
      <c r="B5259" s="619" t="s">
        <v>11020</v>
      </c>
      <c r="C5259" s="619" t="s">
        <v>395</v>
      </c>
      <c r="D5259" s="619" t="s">
        <v>380</v>
      </c>
      <c r="E5259" s="619" t="s">
        <v>370</v>
      </c>
      <c r="F5259" s="619" t="s">
        <v>381</v>
      </c>
      <c r="G5259" s="619" t="s">
        <v>370</v>
      </c>
    </row>
    <row r="5260">
      <c r="A5260" s="619" t="s">
        <v>11021</v>
      </c>
      <c r="B5260" s="619" t="s">
        <v>11022</v>
      </c>
      <c r="C5260" s="619" t="s">
        <v>379</v>
      </c>
      <c r="D5260" s="619" t="s">
        <v>380</v>
      </c>
      <c r="E5260" s="619" t="s">
        <v>370</v>
      </c>
      <c r="F5260" s="619" t="s">
        <v>381</v>
      </c>
      <c r="G5260" s="619" t="s">
        <v>370</v>
      </c>
    </row>
    <row r="5261">
      <c r="A5261" s="619" t="s">
        <v>11023</v>
      </c>
      <c r="B5261" s="619" t="s">
        <v>11024</v>
      </c>
      <c r="C5261" s="619" t="s">
        <v>379</v>
      </c>
      <c r="D5261" s="619" t="s">
        <v>380</v>
      </c>
      <c r="E5261" s="619" t="s">
        <v>370</v>
      </c>
      <c r="F5261" s="619" t="s">
        <v>381</v>
      </c>
      <c r="G5261" s="619" t="s">
        <v>370</v>
      </c>
    </row>
    <row r="5262">
      <c r="A5262" s="619" t="s">
        <v>11025</v>
      </c>
      <c r="B5262" s="619" t="s">
        <v>11026</v>
      </c>
      <c r="C5262" s="619" t="s">
        <v>379</v>
      </c>
      <c r="D5262" s="619" t="s">
        <v>380</v>
      </c>
      <c r="E5262" s="619" t="s">
        <v>370</v>
      </c>
      <c r="F5262" s="619" t="s">
        <v>381</v>
      </c>
      <c r="G5262" s="619" t="s">
        <v>370</v>
      </c>
    </row>
    <row r="5263">
      <c r="A5263" s="619" t="s">
        <v>11027</v>
      </c>
      <c r="B5263" s="619" t="s">
        <v>11028</v>
      </c>
      <c r="C5263" s="619" t="s">
        <v>379</v>
      </c>
      <c r="D5263" s="619" t="s">
        <v>380</v>
      </c>
      <c r="E5263" s="619" t="s">
        <v>370</v>
      </c>
      <c r="F5263" s="619" t="s">
        <v>381</v>
      </c>
      <c r="G5263" s="619" t="s">
        <v>370</v>
      </c>
    </row>
    <row r="5264">
      <c r="A5264" s="619" t="s">
        <v>11029</v>
      </c>
      <c r="B5264" s="619" t="s">
        <v>11030</v>
      </c>
      <c r="C5264" s="619" t="s">
        <v>3582</v>
      </c>
      <c r="D5264" s="619" t="s">
        <v>381</v>
      </c>
      <c r="E5264" s="619" t="s">
        <v>370</v>
      </c>
      <c r="F5264" s="619" t="s">
        <v>386</v>
      </c>
      <c r="G5264" s="619" t="s">
        <v>370</v>
      </c>
    </row>
    <row r="5265">
      <c r="A5265" s="619" t="s">
        <v>11031</v>
      </c>
      <c r="B5265" s="619" t="s">
        <v>11032</v>
      </c>
      <c r="C5265" s="619" t="s">
        <v>4601</v>
      </c>
      <c r="D5265" s="619" t="s">
        <v>380</v>
      </c>
      <c r="E5265" s="619" t="s">
        <v>370</v>
      </c>
      <c r="F5265" s="619" t="s">
        <v>381</v>
      </c>
      <c r="G5265" s="619" t="s">
        <v>370</v>
      </c>
    </row>
    <row r="5266">
      <c r="A5266" s="619" t="s">
        <v>11033</v>
      </c>
      <c r="B5266" s="619" t="s">
        <v>11034</v>
      </c>
      <c r="C5266" s="619" t="s">
        <v>379</v>
      </c>
      <c r="D5266" s="619" t="s">
        <v>380</v>
      </c>
      <c r="E5266" s="619" t="s">
        <v>370</v>
      </c>
      <c r="F5266" s="619" t="s">
        <v>381</v>
      </c>
      <c r="G5266" s="619" t="s">
        <v>373</v>
      </c>
    </row>
    <row r="5267">
      <c r="A5267" s="619" t="s">
        <v>11035</v>
      </c>
      <c r="B5267" s="619" t="s">
        <v>11036</v>
      </c>
      <c r="C5267" s="619" t="s">
        <v>3737</v>
      </c>
      <c r="D5267" s="619" t="s">
        <v>386</v>
      </c>
      <c r="E5267" s="619" t="s">
        <v>370</v>
      </c>
      <c r="F5267" s="619" t="s">
        <v>387</v>
      </c>
      <c r="G5267" s="619" t="s">
        <v>370</v>
      </c>
    </row>
    <row r="5268">
      <c r="A5268" s="619" t="s">
        <v>11037</v>
      </c>
      <c r="B5268" s="619" t="s">
        <v>11038</v>
      </c>
      <c r="C5268" s="619" t="s">
        <v>1113</v>
      </c>
      <c r="D5268" s="619" t="s">
        <v>399</v>
      </c>
      <c r="E5268" s="619" t="s">
        <v>370</v>
      </c>
      <c r="F5268" s="619" t="s">
        <v>367</v>
      </c>
      <c r="G5268" s="619" t="s">
        <v>370</v>
      </c>
    </row>
    <row r="5269">
      <c r="A5269" s="619" t="s">
        <v>11039</v>
      </c>
      <c r="B5269" s="619" t="s">
        <v>11040</v>
      </c>
      <c r="C5269" s="619" t="s">
        <v>379</v>
      </c>
      <c r="D5269" s="619" t="s">
        <v>380</v>
      </c>
      <c r="E5269" s="619" t="s">
        <v>370</v>
      </c>
      <c r="F5269" s="619" t="s">
        <v>381</v>
      </c>
      <c r="G5269" s="619" t="s">
        <v>370</v>
      </c>
    </row>
    <row r="5270">
      <c r="A5270" s="619" t="s">
        <v>11041</v>
      </c>
      <c r="B5270" s="619" t="s">
        <v>11042</v>
      </c>
      <c r="C5270" s="619" t="s">
        <v>10900</v>
      </c>
      <c r="D5270" s="619" t="s">
        <v>367</v>
      </c>
      <c r="E5270" s="619" t="s">
        <v>370</v>
      </c>
      <c r="F5270" s="619" t="s">
        <v>369</v>
      </c>
      <c r="G5270" s="619" t="s">
        <v>370</v>
      </c>
    </row>
    <row r="5271">
      <c r="A5271" s="619" t="s">
        <v>11043</v>
      </c>
      <c r="B5271" s="619" t="s">
        <v>11044</v>
      </c>
      <c r="C5271" s="619" t="s">
        <v>387</v>
      </c>
      <c r="D5271" s="619" t="s">
        <v>387</v>
      </c>
      <c r="E5271" s="619" t="s">
        <v>370</v>
      </c>
      <c r="F5271" s="619" t="s">
        <v>399</v>
      </c>
      <c r="G5271" s="619" t="s">
        <v>370</v>
      </c>
    </row>
    <row r="5272">
      <c r="A5272" s="619" t="s">
        <v>11045</v>
      </c>
      <c r="B5272" s="619" t="s">
        <v>11046</v>
      </c>
      <c r="C5272" s="619" t="s">
        <v>379</v>
      </c>
      <c r="D5272" s="619" t="s">
        <v>380</v>
      </c>
      <c r="E5272" s="619" t="s">
        <v>370</v>
      </c>
      <c r="F5272" s="619" t="s">
        <v>381</v>
      </c>
      <c r="G5272" s="619" t="s">
        <v>370</v>
      </c>
    </row>
    <row r="5273">
      <c r="A5273" s="619" t="s">
        <v>11047</v>
      </c>
      <c r="B5273" s="619" t="s">
        <v>11048</v>
      </c>
      <c r="C5273" s="619" t="s">
        <v>395</v>
      </c>
      <c r="D5273" s="619" t="s">
        <v>380</v>
      </c>
      <c r="E5273" s="619" t="s">
        <v>370</v>
      </c>
      <c r="F5273" s="619" t="s">
        <v>381</v>
      </c>
      <c r="G5273" s="619" t="s">
        <v>370</v>
      </c>
    </row>
    <row r="5274">
      <c r="A5274" s="619" t="s">
        <v>11049</v>
      </c>
      <c r="B5274" s="619" t="s">
        <v>11050</v>
      </c>
      <c r="C5274" s="619" t="s">
        <v>379</v>
      </c>
      <c r="D5274" s="619" t="s">
        <v>380</v>
      </c>
      <c r="E5274" s="619" t="s">
        <v>370</v>
      </c>
      <c r="F5274" s="619" t="s">
        <v>381</v>
      </c>
      <c r="G5274" s="619" t="s">
        <v>370</v>
      </c>
    </row>
    <row r="5275">
      <c r="A5275" s="619" t="s">
        <v>11051</v>
      </c>
      <c r="B5275" s="619" t="s">
        <v>11052</v>
      </c>
      <c r="C5275" s="619" t="s">
        <v>395</v>
      </c>
      <c r="D5275" s="619" t="s">
        <v>380</v>
      </c>
      <c r="E5275" s="619" t="s">
        <v>370</v>
      </c>
      <c r="F5275" s="619" t="s">
        <v>381</v>
      </c>
      <c r="G5275" s="619" t="s">
        <v>370</v>
      </c>
    </row>
    <row r="5276">
      <c r="A5276" s="619" t="s">
        <v>11053</v>
      </c>
      <c r="B5276" s="619" t="s">
        <v>11054</v>
      </c>
      <c r="C5276" s="619" t="s">
        <v>3249</v>
      </c>
      <c r="D5276" s="619" t="s">
        <v>380</v>
      </c>
      <c r="E5276" s="619" t="s">
        <v>370</v>
      </c>
      <c r="F5276" s="619" t="s">
        <v>381</v>
      </c>
      <c r="G5276" s="619" t="s">
        <v>370</v>
      </c>
    </row>
    <row r="5277">
      <c r="A5277" s="619" t="s">
        <v>11055</v>
      </c>
      <c r="B5277" s="619" t="s">
        <v>11056</v>
      </c>
      <c r="C5277" s="619" t="s">
        <v>3519</v>
      </c>
      <c r="D5277" s="619" t="s">
        <v>380</v>
      </c>
      <c r="E5277" s="619" t="s">
        <v>370</v>
      </c>
      <c r="F5277" s="619" t="s">
        <v>381</v>
      </c>
      <c r="G5277" s="619" t="s">
        <v>370</v>
      </c>
    </row>
    <row r="5278">
      <c r="A5278" s="619" t="s">
        <v>11057</v>
      </c>
      <c r="B5278" s="619" t="s">
        <v>11058</v>
      </c>
      <c r="C5278" s="619" t="s">
        <v>4562</v>
      </c>
      <c r="D5278" s="619" t="s">
        <v>387</v>
      </c>
      <c r="E5278" s="619" t="s">
        <v>370</v>
      </c>
      <c r="F5278" s="619" t="s">
        <v>399</v>
      </c>
      <c r="G5278" s="619" t="s">
        <v>370</v>
      </c>
    </row>
    <row r="5279">
      <c r="A5279" s="619" t="s">
        <v>11059</v>
      </c>
      <c r="B5279" s="619" t="s">
        <v>11060</v>
      </c>
      <c r="C5279" s="619" t="s">
        <v>379</v>
      </c>
      <c r="D5279" s="619" t="s">
        <v>380</v>
      </c>
      <c r="E5279" s="619" t="s">
        <v>370</v>
      </c>
      <c r="F5279" s="619" t="s">
        <v>381</v>
      </c>
      <c r="G5279" s="619" t="s">
        <v>370</v>
      </c>
    </row>
    <row r="5280">
      <c r="A5280" s="619" t="s">
        <v>11061</v>
      </c>
      <c r="B5280" s="619" t="s">
        <v>11062</v>
      </c>
      <c r="C5280" s="619" t="s">
        <v>390</v>
      </c>
      <c r="D5280" s="619" t="s">
        <v>381</v>
      </c>
      <c r="E5280" s="619" t="s">
        <v>370</v>
      </c>
      <c r="F5280" s="619" t="s">
        <v>386</v>
      </c>
      <c r="G5280" s="619" t="s">
        <v>370</v>
      </c>
    </row>
    <row r="5281">
      <c r="A5281" s="619" t="s">
        <v>11063</v>
      </c>
      <c r="B5281" s="619" t="s">
        <v>11064</v>
      </c>
      <c r="C5281" s="619" t="s">
        <v>385</v>
      </c>
      <c r="D5281" s="619" t="s">
        <v>386</v>
      </c>
      <c r="E5281" s="619" t="s">
        <v>370</v>
      </c>
      <c r="F5281" s="619" t="s">
        <v>387</v>
      </c>
      <c r="G5281" s="619" t="s">
        <v>370</v>
      </c>
    </row>
    <row r="5282">
      <c r="A5282" s="619" t="s">
        <v>11065</v>
      </c>
      <c r="B5282" s="619" t="s">
        <v>11066</v>
      </c>
      <c r="C5282" s="619" t="s">
        <v>379</v>
      </c>
      <c r="D5282" s="619" t="s">
        <v>380</v>
      </c>
      <c r="E5282" s="619" t="s">
        <v>370</v>
      </c>
      <c r="F5282" s="619" t="s">
        <v>381</v>
      </c>
      <c r="G5282" s="619" t="s">
        <v>370</v>
      </c>
    </row>
    <row r="5283">
      <c r="A5283" s="619" t="s">
        <v>11067</v>
      </c>
      <c r="B5283" s="619" t="s">
        <v>11068</v>
      </c>
      <c r="C5283" s="619" t="s">
        <v>422</v>
      </c>
      <c r="D5283" s="619" t="s">
        <v>399</v>
      </c>
      <c r="E5283" s="619" t="s">
        <v>370</v>
      </c>
      <c r="F5283" s="619" t="s">
        <v>367</v>
      </c>
      <c r="G5283" s="619" t="s">
        <v>370</v>
      </c>
    </row>
    <row r="5284">
      <c r="A5284" s="619" t="s">
        <v>11069</v>
      </c>
      <c r="B5284" s="619" t="s">
        <v>11070</v>
      </c>
      <c r="C5284" s="619" t="s">
        <v>395</v>
      </c>
      <c r="D5284" s="619" t="s">
        <v>380</v>
      </c>
      <c r="E5284" s="619" t="s">
        <v>370</v>
      </c>
      <c r="F5284" s="619" t="s">
        <v>381</v>
      </c>
      <c r="G5284" s="619" t="s">
        <v>370</v>
      </c>
    </row>
    <row r="5285">
      <c r="A5285" s="619" t="s">
        <v>11071</v>
      </c>
      <c r="B5285" s="619" t="s">
        <v>11072</v>
      </c>
      <c r="C5285" s="619" t="s">
        <v>406</v>
      </c>
      <c r="D5285" s="619" t="s">
        <v>387</v>
      </c>
      <c r="E5285" s="619" t="s">
        <v>370</v>
      </c>
      <c r="F5285" s="619" t="s">
        <v>399</v>
      </c>
      <c r="G5285" s="619" t="s">
        <v>370</v>
      </c>
    </row>
    <row r="5286">
      <c r="A5286" s="619" t="s">
        <v>11073</v>
      </c>
      <c r="B5286" s="619" t="s">
        <v>11074</v>
      </c>
      <c r="C5286" s="619" t="s">
        <v>379</v>
      </c>
      <c r="D5286" s="619" t="s">
        <v>380</v>
      </c>
      <c r="E5286" s="619" t="s">
        <v>370</v>
      </c>
      <c r="F5286" s="619" t="s">
        <v>381</v>
      </c>
      <c r="G5286" s="619" t="s">
        <v>371</v>
      </c>
    </row>
    <row r="5287">
      <c r="A5287" s="619" t="s">
        <v>11075</v>
      </c>
      <c r="B5287" s="619" t="s">
        <v>11076</v>
      </c>
      <c r="C5287" s="619" t="s">
        <v>1797</v>
      </c>
      <c r="D5287" s="619" t="s">
        <v>387</v>
      </c>
      <c r="E5287" s="619" t="s">
        <v>370</v>
      </c>
      <c r="F5287" s="619" t="s">
        <v>399</v>
      </c>
      <c r="G5287" s="619" t="s">
        <v>370</v>
      </c>
    </row>
    <row r="5288">
      <c r="A5288" s="619" t="s">
        <v>11077</v>
      </c>
      <c r="B5288" s="619" t="s">
        <v>11078</v>
      </c>
      <c r="C5288" s="619" t="s">
        <v>3645</v>
      </c>
      <c r="D5288" s="619" t="s">
        <v>387</v>
      </c>
      <c r="E5288" s="619" t="s">
        <v>370</v>
      </c>
      <c r="F5288" s="619" t="s">
        <v>399</v>
      </c>
      <c r="G5288" s="619" t="s">
        <v>370</v>
      </c>
    </row>
    <row r="5289">
      <c r="A5289" s="619" t="s">
        <v>11079</v>
      </c>
      <c r="B5289" s="619" t="s">
        <v>11080</v>
      </c>
      <c r="C5289" s="619" t="s">
        <v>385</v>
      </c>
      <c r="D5289" s="619" t="s">
        <v>386</v>
      </c>
      <c r="E5289" s="619" t="s">
        <v>370</v>
      </c>
      <c r="F5289" s="619" t="s">
        <v>387</v>
      </c>
      <c r="G5289" s="619" t="s">
        <v>371</v>
      </c>
    </row>
    <row r="5290">
      <c r="A5290" s="619" t="s">
        <v>11081</v>
      </c>
      <c r="B5290" s="619" t="s">
        <v>11082</v>
      </c>
      <c r="C5290" s="619" t="s">
        <v>406</v>
      </c>
      <c r="D5290" s="619" t="s">
        <v>387</v>
      </c>
      <c r="E5290" s="619" t="s">
        <v>370</v>
      </c>
      <c r="F5290" s="619" t="s">
        <v>399</v>
      </c>
      <c r="G5290" s="619" t="s">
        <v>370</v>
      </c>
    </row>
    <row r="5291">
      <c r="A5291" s="619" t="s">
        <v>11083</v>
      </c>
      <c r="B5291" s="619" t="s">
        <v>11084</v>
      </c>
      <c r="C5291" s="619" t="s">
        <v>4608</v>
      </c>
      <c r="D5291" s="619" t="s">
        <v>381</v>
      </c>
      <c r="E5291" s="619" t="s">
        <v>370</v>
      </c>
      <c r="F5291" s="619" t="s">
        <v>386</v>
      </c>
      <c r="G5291" s="619" t="s">
        <v>370</v>
      </c>
    </row>
    <row r="5292">
      <c r="A5292" s="619" t="s">
        <v>11085</v>
      </c>
      <c r="B5292" s="619" t="s">
        <v>11086</v>
      </c>
      <c r="C5292" s="619" t="s">
        <v>406</v>
      </c>
      <c r="D5292" s="619" t="s">
        <v>387</v>
      </c>
      <c r="E5292" s="619" t="s">
        <v>370</v>
      </c>
      <c r="F5292" s="619" t="s">
        <v>399</v>
      </c>
      <c r="G5292" s="619" t="s">
        <v>370</v>
      </c>
    </row>
    <row r="5293">
      <c r="A5293" s="619" t="s">
        <v>11087</v>
      </c>
      <c r="B5293" s="619" t="s">
        <v>11088</v>
      </c>
      <c r="C5293" s="619" t="s">
        <v>2064</v>
      </c>
      <c r="D5293" s="619" t="s">
        <v>380</v>
      </c>
      <c r="E5293" s="619" t="s">
        <v>370</v>
      </c>
      <c r="F5293" s="619" t="s">
        <v>381</v>
      </c>
      <c r="G5293" s="619" t="s">
        <v>370</v>
      </c>
    </row>
    <row r="5294">
      <c r="A5294" s="619" t="s">
        <v>11089</v>
      </c>
      <c r="B5294" s="619" t="s">
        <v>11090</v>
      </c>
      <c r="C5294" s="619" t="s">
        <v>379</v>
      </c>
      <c r="D5294" s="619" t="s">
        <v>380</v>
      </c>
      <c r="E5294" s="619" t="s">
        <v>370</v>
      </c>
      <c r="F5294" s="619" t="s">
        <v>381</v>
      </c>
      <c r="G5294" s="619" t="s">
        <v>370</v>
      </c>
    </row>
    <row r="5295">
      <c r="A5295" s="619" t="s">
        <v>11091</v>
      </c>
      <c r="B5295" s="619" t="s">
        <v>11092</v>
      </c>
      <c r="C5295" s="619" t="s">
        <v>390</v>
      </c>
      <c r="D5295" s="619" t="s">
        <v>381</v>
      </c>
      <c r="E5295" s="619" t="s">
        <v>370</v>
      </c>
      <c r="F5295" s="619" t="s">
        <v>386</v>
      </c>
      <c r="G5295" s="619" t="s">
        <v>370</v>
      </c>
    </row>
    <row r="5296">
      <c r="A5296" s="619" t="s">
        <v>11093</v>
      </c>
      <c r="B5296" s="619" t="s">
        <v>11094</v>
      </c>
      <c r="C5296" s="619" t="s">
        <v>2023</v>
      </c>
      <c r="D5296" s="619" t="s">
        <v>387</v>
      </c>
      <c r="E5296" s="619" t="s">
        <v>370</v>
      </c>
      <c r="F5296" s="619" t="s">
        <v>399</v>
      </c>
      <c r="G5296" s="619" t="s">
        <v>370</v>
      </c>
    </row>
    <row r="5297">
      <c r="A5297" s="619" t="s">
        <v>11095</v>
      </c>
      <c r="B5297" s="619" t="s">
        <v>11096</v>
      </c>
      <c r="C5297" s="619" t="s">
        <v>379</v>
      </c>
      <c r="D5297" s="619" t="s">
        <v>380</v>
      </c>
      <c r="E5297" s="619" t="s">
        <v>370</v>
      </c>
      <c r="F5297" s="619" t="s">
        <v>381</v>
      </c>
      <c r="G5297" s="619" t="s">
        <v>370</v>
      </c>
    </row>
    <row r="5298">
      <c r="A5298" s="619" t="s">
        <v>11097</v>
      </c>
      <c r="B5298" s="619" t="s">
        <v>11098</v>
      </c>
      <c r="C5298" s="619" t="s">
        <v>379</v>
      </c>
      <c r="D5298" s="619" t="s">
        <v>380</v>
      </c>
      <c r="E5298" s="619" t="s">
        <v>370</v>
      </c>
      <c r="F5298" s="619" t="s">
        <v>381</v>
      </c>
      <c r="G5298" s="619" t="s">
        <v>370</v>
      </c>
    </row>
    <row r="5299">
      <c r="A5299" s="619" t="s">
        <v>11099</v>
      </c>
      <c r="B5299" s="619" t="s">
        <v>11100</v>
      </c>
      <c r="C5299" s="619" t="s">
        <v>6017</v>
      </c>
      <c r="D5299" s="619" t="s">
        <v>387</v>
      </c>
      <c r="E5299" s="619" t="s">
        <v>370</v>
      </c>
      <c r="F5299" s="619" t="s">
        <v>399</v>
      </c>
      <c r="G5299" s="619" t="s">
        <v>370</v>
      </c>
    </row>
    <row r="5300">
      <c r="A5300" s="619" t="s">
        <v>11101</v>
      </c>
      <c r="B5300" s="619" t="s">
        <v>11102</v>
      </c>
      <c r="C5300" s="619" t="s">
        <v>390</v>
      </c>
      <c r="D5300" s="619" t="s">
        <v>381</v>
      </c>
      <c r="E5300" s="619" t="s">
        <v>370</v>
      </c>
      <c r="F5300" s="619" t="s">
        <v>386</v>
      </c>
      <c r="G5300" s="619" t="s">
        <v>370</v>
      </c>
    </row>
    <row r="5301">
      <c r="A5301" s="619" t="s">
        <v>11103</v>
      </c>
      <c r="B5301" s="619" t="s">
        <v>11104</v>
      </c>
      <c r="C5301" s="619" t="s">
        <v>406</v>
      </c>
      <c r="D5301" s="619" t="s">
        <v>387</v>
      </c>
      <c r="E5301" s="619" t="s">
        <v>370</v>
      </c>
      <c r="F5301" s="619" t="s">
        <v>399</v>
      </c>
      <c r="G5301" s="619" t="s">
        <v>370</v>
      </c>
    </row>
    <row r="5302">
      <c r="A5302" s="619" t="s">
        <v>11105</v>
      </c>
      <c r="B5302" s="619" t="s">
        <v>11106</v>
      </c>
      <c r="C5302" s="619" t="s">
        <v>395</v>
      </c>
      <c r="D5302" s="619" t="s">
        <v>380</v>
      </c>
      <c r="E5302" s="619" t="s">
        <v>370</v>
      </c>
      <c r="F5302" s="619" t="s">
        <v>381</v>
      </c>
      <c r="G5302" s="619" t="s">
        <v>370</v>
      </c>
    </row>
    <row r="5303">
      <c r="A5303" s="619" t="s">
        <v>11107</v>
      </c>
      <c r="B5303" s="619" t="s">
        <v>11108</v>
      </c>
      <c r="C5303" s="619" t="s">
        <v>479</v>
      </c>
      <c r="D5303" s="619" t="s">
        <v>386</v>
      </c>
      <c r="E5303" s="619" t="s">
        <v>370</v>
      </c>
      <c r="F5303" s="619" t="s">
        <v>387</v>
      </c>
      <c r="G5303" s="619" t="s">
        <v>370</v>
      </c>
    </row>
    <row r="5304">
      <c r="A5304" s="619" t="s">
        <v>11109</v>
      </c>
      <c r="B5304" s="619" t="s">
        <v>11110</v>
      </c>
      <c r="C5304" s="619" t="s">
        <v>379</v>
      </c>
      <c r="D5304" s="619" t="s">
        <v>380</v>
      </c>
      <c r="E5304" s="619" t="s">
        <v>370</v>
      </c>
      <c r="F5304" s="619" t="s">
        <v>381</v>
      </c>
      <c r="G5304" s="619" t="s">
        <v>370</v>
      </c>
    </row>
    <row r="5305">
      <c r="A5305" s="619" t="s">
        <v>11111</v>
      </c>
      <c r="B5305" s="619" t="s">
        <v>11112</v>
      </c>
      <c r="C5305" s="619" t="s">
        <v>406</v>
      </c>
      <c r="D5305" s="619" t="s">
        <v>387</v>
      </c>
      <c r="E5305" s="619" t="s">
        <v>370</v>
      </c>
      <c r="F5305" s="619" t="s">
        <v>399</v>
      </c>
      <c r="G5305" s="619" t="s">
        <v>370</v>
      </c>
    </row>
    <row r="5306">
      <c r="A5306" s="619" t="s">
        <v>11113</v>
      </c>
      <c r="B5306" s="619" t="s">
        <v>11114</v>
      </c>
      <c r="C5306" s="619" t="s">
        <v>395</v>
      </c>
      <c r="D5306" s="619" t="s">
        <v>380</v>
      </c>
      <c r="E5306" s="619" t="s">
        <v>370</v>
      </c>
      <c r="F5306" s="619" t="s">
        <v>381</v>
      </c>
      <c r="G5306" s="619" t="s">
        <v>370</v>
      </c>
    </row>
    <row r="5307">
      <c r="A5307" s="619" t="s">
        <v>11115</v>
      </c>
      <c r="B5307" s="619" t="s">
        <v>11116</v>
      </c>
      <c r="C5307" s="619" t="s">
        <v>3645</v>
      </c>
      <c r="D5307" s="619" t="s">
        <v>387</v>
      </c>
      <c r="E5307" s="619" t="s">
        <v>370</v>
      </c>
      <c r="F5307" s="619" t="s">
        <v>399</v>
      </c>
      <c r="G5307" s="619" t="s">
        <v>370</v>
      </c>
    </row>
    <row r="5308">
      <c r="A5308" s="619" t="s">
        <v>11117</v>
      </c>
      <c r="B5308" s="619" t="s">
        <v>11118</v>
      </c>
      <c r="C5308" s="619" t="s">
        <v>390</v>
      </c>
      <c r="D5308" s="619" t="s">
        <v>381</v>
      </c>
      <c r="E5308" s="619" t="s">
        <v>370</v>
      </c>
      <c r="F5308" s="619" t="s">
        <v>386</v>
      </c>
      <c r="G5308" s="619" t="s">
        <v>370</v>
      </c>
    </row>
    <row r="5309">
      <c r="A5309" s="619" t="s">
        <v>11119</v>
      </c>
      <c r="B5309" s="619" t="s">
        <v>11120</v>
      </c>
      <c r="C5309" s="619" t="s">
        <v>1495</v>
      </c>
      <c r="D5309" s="619" t="s">
        <v>386</v>
      </c>
      <c r="E5309" s="619" t="s">
        <v>370</v>
      </c>
      <c r="F5309" s="619" t="s">
        <v>387</v>
      </c>
      <c r="G5309" s="619" t="s">
        <v>370</v>
      </c>
    </row>
    <row r="5310">
      <c r="A5310" s="619" t="s">
        <v>11121</v>
      </c>
      <c r="B5310" s="619" t="s">
        <v>11122</v>
      </c>
      <c r="C5310" s="619" t="s">
        <v>395</v>
      </c>
      <c r="D5310" s="619" t="s">
        <v>380</v>
      </c>
      <c r="E5310" s="619" t="s">
        <v>370</v>
      </c>
      <c r="F5310" s="619" t="s">
        <v>381</v>
      </c>
      <c r="G5310" s="619" t="s">
        <v>370</v>
      </c>
    </row>
    <row r="5311">
      <c r="A5311" s="619" t="s">
        <v>11123</v>
      </c>
      <c r="B5311" s="619" t="s">
        <v>11124</v>
      </c>
      <c r="C5311" s="619" t="s">
        <v>385</v>
      </c>
      <c r="D5311" s="619" t="s">
        <v>386</v>
      </c>
      <c r="E5311" s="619" t="s">
        <v>370</v>
      </c>
      <c r="F5311" s="619" t="s">
        <v>387</v>
      </c>
      <c r="G5311" s="619" t="s">
        <v>370</v>
      </c>
    </row>
    <row r="5312">
      <c r="A5312" s="619" t="s">
        <v>11125</v>
      </c>
      <c r="B5312" s="619" t="s">
        <v>11126</v>
      </c>
      <c r="C5312" s="619" t="s">
        <v>379</v>
      </c>
      <c r="D5312" s="619" t="s">
        <v>380</v>
      </c>
      <c r="E5312" s="619" t="s">
        <v>370</v>
      </c>
      <c r="F5312" s="619" t="s">
        <v>381</v>
      </c>
      <c r="G5312" s="619" t="s">
        <v>370</v>
      </c>
    </row>
    <row r="5313">
      <c r="A5313" s="619" t="s">
        <v>11127</v>
      </c>
      <c r="B5313" s="619" t="s">
        <v>11128</v>
      </c>
      <c r="C5313" s="619" t="s">
        <v>379</v>
      </c>
      <c r="D5313" s="619" t="s">
        <v>380</v>
      </c>
      <c r="E5313" s="619" t="s">
        <v>370</v>
      </c>
      <c r="F5313" s="619" t="s">
        <v>381</v>
      </c>
      <c r="G5313" s="619" t="s">
        <v>370</v>
      </c>
    </row>
    <row r="5314">
      <c r="A5314" s="619" t="s">
        <v>11129</v>
      </c>
      <c r="B5314" s="619" t="s">
        <v>11130</v>
      </c>
      <c r="C5314" s="619" t="s">
        <v>395</v>
      </c>
      <c r="D5314" s="619" t="s">
        <v>380</v>
      </c>
      <c r="E5314" s="619" t="s">
        <v>370</v>
      </c>
      <c r="F5314" s="619" t="s">
        <v>381</v>
      </c>
      <c r="G5314" s="619" t="s">
        <v>370</v>
      </c>
    </row>
    <row r="5315">
      <c r="A5315" s="619" t="s">
        <v>11131</v>
      </c>
      <c r="B5315" s="619" t="s">
        <v>11132</v>
      </c>
      <c r="C5315" s="619" t="s">
        <v>390</v>
      </c>
      <c r="D5315" s="619" t="s">
        <v>381</v>
      </c>
      <c r="E5315" s="619" t="s">
        <v>370</v>
      </c>
      <c r="F5315" s="619" t="s">
        <v>386</v>
      </c>
      <c r="G5315" s="619" t="s">
        <v>371</v>
      </c>
    </row>
    <row r="5316">
      <c r="A5316" s="619" t="s">
        <v>11133</v>
      </c>
      <c r="B5316" s="619" t="s">
        <v>11134</v>
      </c>
      <c r="C5316" s="619" t="s">
        <v>379</v>
      </c>
      <c r="D5316" s="619" t="s">
        <v>380</v>
      </c>
      <c r="E5316" s="619" t="s">
        <v>370</v>
      </c>
      <c r="F5316" s="619" t="s">
        <v>381</v>
      </c>
      <c r="G5316" s="619" t="s">
        <v>370</v>
      </c>
    </row>
    <row r="5317">
      <c r="A5317" s="619" t="s">
        <v>11135</v>
      </c>
      <c r="B5317" s="619" t="s">
        <v>11136</v>
      </c>
      <c r="C5317" s="619" t="s">
        <v>406</v>
      </c>
      <c r="D5317" s="619" t="s">
        <v>387</v>
      </c>
      <c r="E5317" s="619" t="s">
        <v>370</v>
      </c>
      <c r="F5317" s="619" t="s">
        <v>399</v>
      </c>
      <c r="G5317" s="619" t="s">
        <v>370</v>
      </c>
    </row>
    <row r="5318">
      <c r="A5318" s="619" t="s">
        <v>11137</v>
      </c>
      <c r="B5318" s="619" t="s">
        <v>11138</v>
      </c>
      <c r="C5318" s="619" t="s">
        <v>2178</v>
      </c>
      <c r="D5318" s="619" t="s">
        <v>386</v>
      </c>
      <c r="E5318" s="619" t="s">
        <v>370</v>
      </c>
      <c r="F5318" s="619" t="s">
        <v>387</v>
      </c>
      <c r="G5318" s="619" t="s">
        <v>370</v>
      </c>
    </row>
    <row r="5319">
      <c r="A5319" s="619" t="s">
        <v>11139</v>
      </c>
      <c r="B5319" s="619" t="s">
        <v>11140</v>
      </c>
      <c r="C5319" s="619" t="s">
        <v>4427</v>
      </c>
      <c r="D5319" s="619" t="s">
        <v>380</v>
      </c>
      <c r="E5319" s="619" t="s">
        <v>370</v>
      </c>
      <c r="F5319" s="619" t="s">
        <v>381</v>
      </c>
      <c r="G5319" s="619" t="s">
        <v>370</v>
      </c>
    </row>
    <row r="5320">
      <c r="A5320" s="619" t="s">
        <v>11141</v>
      </c>
      <c r="B5320" s="619" t="s">
        <v>11142</v>
      </c>
      <c r="C5320" s="619" t="s">
        <v>4061</v>
      </c>
      <c r="D5320" s="619" t="s">
        <v>367</v>
      </c>
      <c r="E5320" s="619" t="s">
        <v>370</v>
      </c>
      <c r="F5320" s="619" t="s">
        <v>369</v>
      </c>
      <c r="G5320" s="619" t="s">
        <v>370</v>
      </c>
    </row>
    <row r="5321">
      <c r="A5321" s="619" t="s">
        <v>11143</v>
      </c>
      <c r="B5321" s="619" t="s">
        <v>11144</v>
      </c>
      <c r="C5321" s="619" t="s">
        <v>390</v>
      </c>
      <c r="D5321" s="619" t="s">
        <v>381</v>
      </c>
      <c r="E5321" s="619" t="s">
        <v>370</v>
      </c>
      <c r="F5321" s="619" t="s">
        <v>386</v>
      </c>
      <c r="G5321" s="619" t="s">
        <v>370</v>
      </c>
    </row>
    <row r="5322">
      <c r="A5322" s="619" t="s">
        <v>11145</v>
      </c>
      <c r="B5322" s="619" t="s">
        <v>11146</v>
      </c>
      <c r="C5322" s="619" t="s">
        <v>385</v>
      </c>
      <c r="D5322" s="619" t="s">
        <v>386</v>
      </c>
      <c r="E5322" s="619" t="s">
        <v>370</v>
      </c>
      <c r="F5322" s="619" t="s">
        <v>387</v>
      </c>
      <c r="G5322" s="619" t="s">
        <v>372</v>
      </c>
    </row>
    <row r="5323">
      <c r="A5323" s="619" t="s">
        <v>11147</v>
      </c>
      <c r="B5323" s="619" t="s">
        <v>11148</v>
      </c>
      <c r="C5323" s="619" t="s">
        <v>1442</v>
      </c>
      <c r="D5323" s="619" t="s">
        <v>380</v>
      </c>
      <c r="E5323" s="619" t="s">
        <v>370</v>
      </c>
      <c r="F5323" s="619" t="s">
        <v>381</v>
      </c>
      <c r="G5323" s="619" t="s">
        <v>370</v>
      </c>
    </row>
    <row r="5324">
      <c r="A5324" s="619" t="s">
        <v>11149</v>
      </c>
      <c r="B5324" s="619" t="s">
        <v>11150</v>
      </c>
      <c r="C5324" s="619" t="s">
        <v>379</v>
      </c>
      <c r="D5324" s="619" t="s">
        <v>380</v>
      </c>
      <c r="E5324" s="619" t="s">
        <v>370</v>
      </c>
      <c r="F5324" s="619" t="s">
        <v>381</v>
      </c>
      <c r="G5324" s="619" t="s">
        <v>370</v>
      </c>
    </row>
    <row r="5325">
      <c r="A5325" s="619" t="s">
        <v>11151</v>
      </c>
      <c r="B5325" s="619" t="s">
        <v>11152</v>
      </c>
      <c r="C5325" s="619" t="s">
        <v>406</v>
      </c>
      <c r="D5325" s="619" t="s">
        <v>387</v>
      </c>
      <c r="E5325" s="619" t="s">
        <v>370</v>
      </c>
      <c r="F5325" s="619" t="s">
        <v>399</v>
      </c>
      <c r="G5325" s="619" t="s">
        <v>370</v>
      </c>
    </row>
    <row r="5326">
      <c r="A5326" s="619" t="s">
        <v>11153</v>
      </c>
      <c r="B5326" s="619" t="s">
        <v>11154</v>
      </c>
      <c r="C5326" s="619" t="s">
        <v>395</v>
      </c>
      <c r="D5326" s="619" t="s">
        <v>380</v>
      </c>
      <c r="E5326" s="619" t="s">
        <v>370</v>
      </c>
      <c r="F5326" s="619" t="s">
        <v>381</v>
      </c>
      <c r="G5326" s="619" t="s">
        <v>370</v>
      </c>
    </row>
    <row r="5327">
      <c r="A5327" s="619" t="s">
        <v>11155</v>
      </c>
      <c r="B5327" s="619" t="s">
        <v>11156</v>
      </c>
      <c r="C5327" s="619" t="s">
        <v>4366</v>
      </c>
      <c r="D5327" s="619" t="s">
        <v>380</v>
      </c>
      <c r="E5327" s="619" t="s">
        <v>370</v>
      </c>
      <c r="F5327" s="619" t="s">
        <v>381</v>
      </c>
      <c r="G5327" s="619" t="s">
        <v>370</v>
      </c>
    </row>
    <row r="5328">
      <c r="A5328" s="619" t="s">
        <v>11157</v>
      </c>
      <c r="B5328" s="619" t="s">
        <v>11158</v>
      </c>
      <c r="C5328" s="619" t="s">
        <v>385</v>
      </c>
      <c r="D5328" s="619" t="s">
        <v>386</v>
      </c>
      <c r="E5328" s="619" t="s">
        <v>370</v>
      </c>
      <c r="F5328" s="619" t="s">
        <v>387</v>
      </c>
      <c r="G5328" s="619" t="s">
        <v>370</v>
      </c>
    </row>
    <row r="5329">
      <c r="A5329" s="619" t="s">
        <v>11159</v>
      </c>
      <c r="B5329" s="619" t="s">
        <v>11160</v>
      </c>
      <c r="C5329" s="619" t="s">
        <v>395</v>
      </c>
      <c r="D5329" s="619" t="s">
        <v>380</v>
      </c>
      <c r="E5329" s="619" t="s">
        <v>370</v>
      </c>
      <c r="F5329" s="619" t="s">
        <v>381</v>
      </c>
      <c r="G5329" s="619" t="s">
        <v>370</v>
      </c>
    </row>
    <row r="5330">
      <c r="A5330" s="619" t="s">
        <v>11161</v>
      </c>
      <c r="B5330" s="619" t="s">
        <v>11162</v>
      </c>
      <c r="C5330" s="619" t="s">
        <v>759</v>
      </c>
      <c r="D5330" s="619" t="s">
        <v>380</v>
      </c>
      <c r="E5330" s="619" t="s">
        <v>370</v>
      </c>
      <c r="F5330" s="619" t="s">
        <v>381</v>
      </c>
      <c r="G5330" s="619" t="s">
        <v>370</v>
      </c>
    </row>
    <row r="5331">
      <c r="A5331" s="619" t="s">
        <v>11163</v>
      </c>
      <c r="B5331" s="619" t="s">
        <v>11164</v>
      </c>
      <c r="C5331" s="619" t="s">
        <v>385</v>
      </c>
      <c r="D5331" s="619" t="s">
        <v>386</v>
      </c>
      <c r="E5331" s="619" t="s">
        <v>370</v>
      </c>
      <c r="F5331" s="619" t="s">
        <v>387</v>
      </c>
      <c r="G5331" s="619" t="s">
        <v>371</v>
      </c>
    </row>
    <row r="5332">
      <c r="A5332" s="619" t="s">
        <v>11165</v>
      </c>
      <c r="B5332" s="619" t="s">
        <v>11166</v>
      </c>
      <c r="C5332" s="619" t="s">
        <v>458</v>
      </c>
      <c r="D5332" s="619" t="s">
        <v>380</v>
      </c>
      <c r="E5332" s="619" t="s">
        <v>370</v>
      </c>
      <c r="F5332" s="619" t="s">
        <v>381</v>
      </c>
      <c r="G5332" s="619" t="s">
        <v>370</v>
      </c>
    </row>
    <row r="5333">
      <c r="A5333" s="619" t="s">
        <v>11167</v>
      </c>
      <c r="B5333" s="619" t="s">
        <v>11168</v>
      </c>
      <c r="C5333" s="619" t="s">
        <v>406</v>
      </c>
      <c r="D5333" s="619" t="s">
        <v>387</v>
      </c>
      <c r="E5333" s="619" t="s">
        <v>370</v>
      </c>
      <c r="F5333" s="619" t="s">
        <v>399</v>
      </c>
      <c r="G5333" s="619" t="s">
        <v>371</v>
      </c>
    </row>
    <row r="5334">
      <c r="A5334" s="619" t="s">
        <v>11169</v>
      </c>
      <c r="B5334" s="619" t="s">
        <v>11170</v>
      </c>
      <c r="C5334" s="619" t="s">
        <v>4287</v>
      </c>
      <c r="D5334" s="619" t="s">
        <v>380</v>
      </c>
      <c r="E5334" s="619" t="s">
        <v>370</v>
      </c>
      <c r="F5334" s="619" t="s">
        <v>381</v>
      </c>
      <c r="G5334" s="619" t="s">
        <v>370</v>
      </c>
    </row>
    <row r="5335">
      <c r="A5335" s="619" t="s">
        <v>11171</v>
      </c>
      <c r="B5335" s="619" t="s">
        <v>11172</v>
      </c>
      <c r="C5335" s="619" t="s">
        <v>385</v>
      </c>
      <c r="D5335" s="619" t="s">
        <v>386</v>
      </c>
      <c r="E5335" s="619" t="s">
        <v>370</v>
      </c>
      <c r="F5335" s="619" t="s">
        <v>387</v>
      </c>
      <c r="G5335" s="619" t="s">
        <v>370</v>
      </c>
    </row>
    <row r="5336">
      <c r="A5336" s="619" t="s">
        <v>11173</v>
      </c>
      <c r="B5336" s="619" t="s">
        <v>11174</v>
      </c>
      <c r="C5336" s="619" t="s">
        <v>3910</v>
      </c>
      <c r="D5336" s="619" t="s">
        <v>381</v>
      </c>
      <c r="E5336" s="619" t="s">
        <v>370</v>
      </c>
      <c r="F5336" s="619" t="s">
        <v>386</v>
      </c>
      <c r="G5336" s="619" t="s">
        <v>370</v>
      </c>
    </row>
    <row r="5337">
      <c r="A5337" s="619" t="s">
        <v>11175</v>
      </c>
      <c r="B5337" s="619" t="s">
        <v>11176</v>
      </c>
      <c r="C5337" s="619" t="s">
        <v>379</v>
      </c>
      <c r="D5337" s="619" t="s">
        <v>380</v>
      </c>
      <c r="E5337" s="619" t="s">
        <v>370</v>
      </c>
      <c r="F5337" s="619" t="s">
        <v>381</v>
      </c>
      <c r="G5337" s="619" t="s">
        <v>370</v>
      </c>
    </row>
    <row r="5338">
      <c r="A5338" s="619" t="s">
        <v>11177</v>
      </c>
      <c r="B5338" s="619" t="s">
        <v>11178</v>
      </c>
      <c r="C5338" s="619" t="s">
        <v>1942</v>
      </c>
      <c r="D5338" s="619" t="s">
        <v>380</v>
      </c>
      <c r="E5338" s="619" t="s">
        <v>370</v>
      </c>
      <c r="F5338" s="619" t="s">
        <v>381</v>
      </c>
      <c r="G5338" s="619" t="s">
        <v>370</v>
      </c>
    </row>
    <row r="5339">
      <c r="A5339" s="619" t="s">
        <v>11179</v>
      </c>
      <c r="B5339" s="619" t="s">
        <v>11180</v>
      </c>
      <c r="C5339" s="619" t="s">
        <v>390</v>
      </c>
      <c r="D5339" s="619" t="s">
        <v>381</v>
      </c>
      <c r="E5339" s="619" t="s">
        <v>370</v>
      </c>
      <c r="F5339" s="619" t="s">
        <v>386</v>
      </c>
      <c r="G5339" s="619" t="s">
        <v>370</v>
      </c>
    </row>
    <row r="5340">
      <c r="A5340" s="619" t="s">
        <v>11181</v>
      </c>
      <c r="B5340" s="619" t="s">
        <v>11182</v>
      </c>
      <c r="C5340" s="619" t="s">
        <v>4005</v>
      </c>
      <c r="D5340" s="619" t="s">
        <v>399</v>
      </c>
      <c r="E5340" s="619" t="s">
        <v>370</v>
      </c>
      <c r="F5340" s="619" t="s">
        <v>367</v>
      </c>
      <c r="G5340" s="619" t="s">
        <v>370</v>
      </c>
    </row>
    <row r="5341">
      <c r="A5341" s="619" t="s">
        <v>11183</v>
      </c>
      <c r="B5341" s="619" t="s">
        <v>11184</v>
      </c>
      <c r="C5341" s="619" t="s">
        <v>463</v>
      </c>
      <c r="D5341" s="619" t="s">
        <v>381</v>
      </c>
      <c r="E5341" s="619" t="s">
        <v>370</v>
      </c>
      <c r="F5341" s="619" t="s">
        <v>386</v>
      </c>
      <c r="G5341" s="619" t="s">
        <v>370</v>
      </c>
    </row>
    <row r="5342">
      <c r="A5342" s="619" t="s">
        <v>11185</v>
      </c>
      <c r="B5342" s="619" t="s">
        <v>11186</v>
      </c>
      <c r="C5342" s="619" t="s">
        <v>1148</v>
      </c>
      <c r="D5342" s="619" t="s">
        <v>380</v>
      </c>
      <c r="E5342" s="619" t="s">
        <v>370</v>
      </c>
      <c r="F5342" s="619" t="s">
        <v>381</v>
      </c>
      <c r="G5342" s="619" t="s">
        <v>370</v>
      </c>
    </row>
    <row r="5343">
      <c r="A5343" s="619" t="s">
        <v>11187</v>
      </c>
      <c r="B5343" s="619" t="s">
        <v>11188</v>
      </c>
      <c r="C5343" s="619" t="s">
        <v>466</v>
      </c>
      <c r="D5343" s="619" t="s">
        <v>367</v>
      </c>
      <c r="E5343" s="619" t="s">
        <v>370</v>
      </c>
      <c r="F5343" s="619" t="s">
        <v>369</v>
      </c>
      <c r="G5343" s="619" t="s">
        <v>370</v>
      </c>
    </row>
    <row r="5344">
      <c r="A5344" s="619" t="s">
        <v>11189</v>
      </c>
      <c r="B5344" s="619" t="s">
        <v>11190</v>
      </c>
      <c r="C5344" s="619" t="s">
        <v>395</v>
      </c>
      <c r="D5344" s="619" t="s">
        <v>380</v>
      </c>
      <c r="E5344" s="619" t="s">
        <v>370</v>
      </c>
      <c r="F5344" s="619" t="s">
        <v>381</v>
      </c>
      <c r="G5344" s="619" t="s">
        <v>373</v>
      </c>
    </row>
    <row r="5345">
      <c r="A5345" s="619" t="s">
        <v>11191</v>
      </c>
      <c r="B5345" s="619" t="s">
        <v>11192</v>
      </c>
      <c r="C5345" s="619" t="s">
        <v>379</v>
      </c>
      <c r="D5345" s="619" t="s">
        <v>380</v>
      </c>
      <c r="E5345" s="619" t="s">
        <v>370</v>
      </c>
      <c r="F5345" s="619" t="s">
        <v>381</v>
      </c>
      <c r="G5345" s="619" t="s">
        <v>370</v>
      </c>
    </row>
    <row r="5346">
      <c r="A5346" s="619" t="s">
        <v>11193</v>
      </c>
      <c r="B5346" s="619" t="s">
        <v>11194</v>
      </c>
      <c r="C5346" s="619" t="s">
        <v>4615</v>
      </c>
      <c r="D5346" s="619" t="s">
        <v>399</v>
      </c>
      <c r="E5346" s="619" t="s">
        <v>370</v>
      </c>
      <c r="F5346" s="619" t="s">
        <v>367</v>
      </c>
      <c r="G5346" s="619" t="s">
        <v>370</v>
      </c>
    </row>
    <row r="5347">
      <c r="A5347" s="619" t="s">
        <v>11195</v>
      </c>
      <c r="B5347" s="619" t="s">
        <v>11196</v>
      </c>
      <c r="C5347" s="619" t="s">
        <v>458</v>
      </c>
      <c r="D5347" s="619" t="s">
        <v>380</v>
      </c>
      <c r="E5347" s="619" t="s">
        <v>370</v>
      </c>
      <c r="F5347" s="619" t="s">
        <v>381</v>
      </c>
      <c r="G5347" s="619" t="s">
        <v>370</v>
      </c>
    </row>
    <row r="5348">
      <c r="A5348" s="619" t="s">
        <v>11197</v>
      </c>
      <c r="B5348" s="619" t="s">
        <v>11198</v>
      </c>
      <c r="C5348" s="619" t="s">
        <v>379</v>
      </c>
      <c r="D5348" s="619" t="s">
        <v>380</v>
      </c>
      <c r="E5348" s="619" t="s">
        <v>370</v>
      </c>
      <c r="F5348" s="619" t="s">
        <v>381</v>
      </c>
      <c r="G5348" s="619" t="s">
        <v>370</v>
      </c>
    </row>
    <row r="5349">
      <c r="A5349" s="619" t="s">
        <v>11199</v>
      </c>
      <c r="B5349" s="619" t="s">
        <v>11200</v>
      </c>
      <c r="C5349" s="619" t="s">
        <v>379</v>
      </c>
      <c r="D5349" s="619" t="s">
        <v>380</v>
      </c>
      <c r="E5349" s="619" t="s">
        <v>370</v>
      </c>
      <c r="F5349" s="619" t="s">
        <v>381</v>
      </c>
      <c r="G5349" s="619" t="s">
        <v>370</v>
      </c>
    </row>
    <row r="5350">
      <c r="A5350" s="619" t="s">
        <v>11201</v>
      </c>
      <c r="B5350" s="619" t="s">
        <v>11202</v>
      </c>
      <c r="C5350" s="619" t="s">
        <v>379</v>
      </c>
      <c r="D5350" s="619" t="s">
        <v>380</v>
      </c>
      <c r="E5350" s="619" t="s">
        <v>370</v>
      </c>
      <c r="F5350" s="619" t="s">
        <v>381</v>
      </c>
      <c r="G5350" s="619" t="s">
        <v>370</v>
      </c>
    </row>
    <row r="5351">
      <c r="A5351" s="619" t="s">
        <v>11203</v>
      </c>
      <c r="B5351" s="619" t="s">
        <v>11204</v>
      </c>
      <c r="C5351" s="619" t="s">
        <v>395</v>
      </c>
      <c r="D5351" s="619" t="s">
        <v>380</v>
      </c>
      <c r="E5351" s="619" t="s">
        <v>370</v>
      </c>
      <c r="F5351" s="619" t="s">
        <v>381</v>
      </c>
      <c r="G5351" s="619" t="s">
        <v>370</v>
      </c>
    </row>
    <row r="5352">
      <c r="A5352" s="619" t="s">
        <v>11205</v>
      </c>
      <c r="B5352" s="619" t="s">
        <v>11206</v>
      </c>
      <c r="C5352" s="619" t="s">
        <v>466</v>
      </c>
      <c r="D5352" s="619" t="s">
        <v>367</v>
      </c>
      <c r="E5352" s="619" t="s">
        <v>370</v>
      </c>
      <c r="F5352" s="619" t="s">
        <v>369</v>
      </c>
      <c r="G5352" s="619" t="s">
        <v>370</v>
      </c>
    </row>
    <row r="5353">
      <c r="A5353" s="619" t="s">
        <v>11207</v>
      </c>
      <c r="B5353" s="619" t="s">
        <v>11208</v>
      </c>
      <c r="C5353" s="619" t="s">
        <v>395</v>
      </c>
      <c r="D5353" s="619" t="s">
        <v>380</v>
      </c>
      <c r="E5353" s="619" t="s">
        <v>370</v>
      </c>
      <c r="F5353" s="619" t="s">
        <v>381</v>
      </c>
      <c r="G5353" s="619" t="s">
        <v>371</v>
      </c>
    </row>
    <row r="5354">
      <c r="A5354" s="619" t="s">
        <v>11209</v>
      </c>
      <c r="B5354" s="619" t="s">
        <v>11210</v>
      </c>
      <c r="C5354" s="619" t="s">
        <v>463</v>
      </c>
      <c r="D5354" s="619" t="s">
        <v>381</v>
      </c>
      <c r="E5354" s="619" t="s">
        <v>370</v>
      </c>
      <c r="F5354" s="619" t="s">
        <v>386</v>
      </c>
      <c r="G5354" s="619" t="s">
        <v>370</v>
      </c>
    </row>
    <row r="5355">
      <c r="A5355" s="619" t="s">
        <v>11211</v>
      </c>
      <c r="B5355" s="619" t="s">
        <v>11212</v>
      </c>
      <c r="C5355" s="619" t="s">
        <v>406</v>
      </c>
      <c r="D5355" s="619" t="s">
        <v>387</v>
      </c>
      <c r="E5355" s="619" t="s">
        <v>370</v>
      </c>
      <c r="F5355" s="619" t="s">
        <v>399</v>
      </c>
      <c r="G5355" s="619" t="s">
        <v>371</v>
      </c>
    </row>
    <row r="5356">
      <c r="A5356" s="619" t="s">
        <v>11213</v>
      </c>
      <c r="B5356" s="619" t="s">
        <v>11214</v>
      </c>
      <c r="C5356" s="619" t="s">
        <v>1331</v>
      </c>
      <c r="D5356" s="619" t="s">
        <v>387</v>
      </c>
      <c r="E5356" s="619" t="s">
        <v>370</v>
      </c>
      <c r="F5356" s="619" t="s">
        <v>399</v>
      </c>
      <c r="G5356" s="619" t="s">
        <v>370</v>
      </c>
    </row>
    <row r="5357">
      <c r="A5357" s="619" t="s">
        <v>11215</v>
      </c>
      <c r="B5357" s="619" t="s">
        <v>11216</v>
      </c>
      <c r="C5357" s="619" t="s">
        <v>379</v>
      </c>
      <c r="D5357" s="619" t="s">
        <v>380</v>
      </c>
      <c r="E5357" s="619" t="s">
        <v>370</v>
      </c>
      <c r="F5357" s="619" t="s">
        <v>381</v>
      </c>
      <c r="G5357" s="619" t="s">
        <v>370</v>
      </c>
    </row>
    <row r="5358">
      <c r="A5358" s="619" t="s">
        <v>11217</v>
      </c>
      <c r="B5358" s="619" t="s">
        <v>11218</v>
      </c>
      <c r="C5358" s="619" t="s">
        <v>3522</v>
      </c>
      <c r="D5358" s="619" t="s">
        <v>381</v>
      </c>
      <c r="E5358" s="619" t="s">
        <v>370</v>
      </c>
      <c r="F5358" s="619" t="s">
        <v>386</v>
      </c>
      <c r="G5358" s="619" t="s">
        <v>370</v>
      </c>
    </row>
    <row r="5359">
      <c r="A5359" s="619" t="s">
        <v>11219</v>
      </c>
      <c r="B5359" s="619" t="s">
        <v>11220</v>
      </c>
      <c r="C5359" s="619" t="s">
        <v>406</v>
      </c>
      <c r="D5359" s="619" t="s">
        <v>387</v>
      </c>
      <c r="E5359" s="619" t="s">
        <v>370</v>
      </c>
      <c r="F5359" s="619" t="s">
        <v>399</v>
      </c>
      <c r="G5359" s="619" t="s">
        <v>370</v>
      </c>
    </row>
    <row r="5360">
      <c r="A5360" s="619" t="s">
        <v>11221</v>
      </c>
      <c r="B5360" s="619" t="s">
        <v>11222</v>
      </c>
      <c r="C5360" s="619" t="s">
        <v>390</v>
      </c>
      <c r="D5360" s="619" t="s">
        <v>381</v>
      </c>
      <c r="E5360" s="619" t="s">
        <v>370</v>
      </c>
      <c r="F5360" s="619" t="s">
        <v>386</v>
      </c>
      <c r="G5360" s="619" t="s">
        <v>370</v>
      </c>
    </row>
    <row r="5361">
      <c r="A5361" s="619" t="s">
        <v>11223</v>
      </c>
      <c r="B5361" s="619" t="s">
        <v>11224</v>
      </c>
      <c r="C5361" s="619" t="s">
        <v>3571</v>
      </c>
      <c r="D5361" s="619" t="s">
        <v>387</v>
      </c>
      <c r="E5361" s="619" t="s">
        <v>370</v>
      </c>
      <c r="F5361" s="619" t="s">
        <v>399</v>
      </c>
      <c r="G5361" s="619" t="s">
        <v>370</v>
      </c>
    </row>
    <row r="5362">
      <c r="A5362" s="619" t="s">
        <v>11225</v>
      </c>
      <c r="B5362" s="619" t="s">
        <v>11226</v>
      </c>
      <c r="C5362" s="619" t="s">
        <v>379</v>
      </c>
      <c r="D5362" s="619" t="s">
        <v>380</v>
      </c>
      <c r="E5362" s="619" t="s">
        <v>370</v>
      </c>
      <c r="F5362" s="619" t="s">
        <v>381</v>
      </c>
      <c r="G5362" s="619" t="s">
        <v>370</v>
      </c>
    </row>
    <row r="5363">
      <c r="A5363" s="619" t="s">
        <v>11227</v>
      </c>
      <c r="B5363" s="619" t="s">
        <v>11228</v>
      </c>
      <c r="C5363" s="619" t="s">
        <v>379</v>
      </c>
      <c r="D5363" s="619" t="s">
        <v>380</v>
      </c>
      <c r="E5363" s="619" t="s">
        <v>370</v>
      </c>
      <c r="F5363" s="619" t="s">
        <v>381</v>
      </c>
      <c r="G5363" s="619" t="s">
        <v>371</v>
      </c>
    </row>
    <row r="5364">
      <c r="A5364" s="619" t="s">
        <v>11229</v>
      </c>
      <c r="B5364" s="619" t="s">
        <v>11230</v>
      </c>
      <c r="C5364" s="619" t="s">
        <v>531</v>
      </c>
      <c r="D5364" s="619" t="s">
        <v>399</v>
      </c>
      <c r="E5364" s="619" t="s">
        <v>370</v>
      </c>
      <c r="F5364" s="619" t="s">
        <v>367</v>
      </c>
      <c r="G5364" s="619" t="s">
        <v>370</v>
      </c>
    </row>
    <row r="5365">
      <c r="A5365" s="619" t="s">
        <v>11231</v>
      </c>
      <c r="B5365" s="619" t="s">
        <v>11232</v>
      </c>
      <c r="C5365" s="619" t="s">
        <v>406</v>
      </c>
      <c r="D5365" s="619" t="s">
        <v>387</v>
      </c>
      <c r="E5365" s="619" t="s">
        <v>370</v>
      </c>
      <c r="F5365" s="619" t="s">
        <v>399</v>
      </c>
      <c r="G5365" s="619" t="s">
        <v>370</v>
      </c>
    </row>
    <row r="5366">
      <c r="A5366" s="619" t="s">
        <v>11233</v>
      </c>
      <c r="B5366" s="619" t="s">
        <v>11234</v>
      </c>
      <c r="C5366" s="619" t="s">
        <v>406</v>
      </c>
      <c r="D5366" s="619" t="s">
        <v>387</v>
      </c>
      <c r="E5366" s="619" t="s">
        <v>370</v>
      </c>
      <c r="F5366" s="619" t="s">
        <v>399</v>
      </c>
      <c r="G5366" s="619" t="s">
        <v>370</v>
      </c>
    </row>
    <row r="5367">
      <c r="A5367" s="619" t="s">
        <v>11235</v>
      </c>
      <c r="B5367" s="619" t="s">
        <v>11236</v>
      </c>
      <c r="C5367" s="619" t="s">
        <v>406</v>
      </c>
      <c r="D5367" s="619" t="s">
        <v>387</v>
      </c>
      <c r="E5367" s="619" t="s">
        <v>370</v>
      </c>
      <c r="F5367" s="619" t="s">
        <v>399</v>
      </c>
      <c r="G5367" s="619" t="s">
        <v>370</v>
      </c>
    </row>
    <row r="5368">
      <c r="A5368" s="619" t="s">
        <v>11237</v>
      </c>
      <c r="B5368" s="619" t="s">
        <v>11238</v>
      </c>
      <c r="C5368" s="619" t="s">
        <v>395</v>
      </c>
      <c r="D5368" s="619" t="s">
        <v>380</v>
      </c>
      <c r="E5368" s="619" t="s">
        <v>370</v>
      </c>
      <c r="F5368" s="619" t="s">
        <v>381</v>
      </c>
      <c r="G5368" s="619" t="s">
        <v>370</v>
      </c>
    </row>
    <row r="5369">
      <c r="A5369" s="619" t="s">
        <v>11239</v>
      </c>
      <c r="B5369" s="619" t="s">
        <v>11240</v>
      </c>
      <c r="C5369" s="619" t="s">
        <v>390</v>
      </c>
      <c r="D5369" s="619" t="s">
        <v>381</v>
      </c>
      <c r="E5369" s="619" t="s">
        <v>370</v>
      </c>
      <c r="F5369" s="619" t="s">
        <v>386</v>
      </c>
      <c r="G5369" s="619" t="s">
        <v>370</v>
      </c>
    </row>
    <row r="5370">
      <c r="A5370" s="619" t="s">
        <v>11241</v>
      </c>
      <c r="B5370" s="619" t="s">
        <v>11242</v>
      </c>
      <c r="C5370" s="619" t="s">
        <v>379</v>
      </c>
      <c r="D5370" s="619" t="s">
        <v>380</v>
      </c>
      <c r="E5370" s="619" t="s">
        <v>370</v>
      </c>
      <c r="F5370" s="619" t="s">
        <v>381</v>
      </c>
      <c r="G5370" s="619" t="s">
        <v>370</v>
      </c>
    </row>
    <row r="5371">
      <c r="A5371" s="619" t="s">
        <v>11243</v>
      </c>
      <c r="B5371" s="619" t="s">
        <v>11244</v>
      </c>
      <c r="C5371" s="619" t="s">
        <v>379</v>
      </c>
      <c r="D5371" s="619" t="s">
        <v>380</v>
      </c>
      <c r="E5371" s="619" t="s">
        <v>370</v>
      </c>
      <c r="F5371" s="619" t="s">
        <v>381</v>
      </c>
      <c r="G5371" s="619" t="s">
        <v>371</v>
      </c>
    </row>
    <row r="5372">
      <c r="A5372" s="619" t="s">
        <v>11245</v>
      </c>
      <c r="B5372" s="619" t="s">
        <v>11246</v>
      </c>
      <c r="C5372" s="619" t="s">
        <v>531</v>
      </c>
      <c r="D5372" s="619" t="s">
        <v>399</v>
      </c>
      <c r="E5372" s="619" t="s">
        <v>370</v>
      </c>
      <c r="F5372" s="619" t="s">
        <v>367</v>
      </c>
      <c r="G5372" s="619" t="s">
        <v>370</v>
      </c>
    </row>
    <row r="5373">
      <c r="A5373" s="619" t="s">
        <v>11247</v>
      </c>
      <c r="B5373" s="619" t="s">
        <v>11248</v>
      </c>
      <c r="C5373" s="619" t="s">
        <v>663</v>
      </c>
      <c r="D5373" s="619" t="s">
        <v>399</v>
      </c>
      <c r="E5373" s="619" t="s">
        <v>370</v>
      </c>
      <c r="F5373" s="619" t="s">
        <v>367</v>
      </c>
      <c r="G5373" s="619" t="s">
        <v>370</v>
      </c>
    </row>
    <row r="5374">
      <c r="A5374" s="619" t="s">
        <v>11249</v>
      </c>
      <c r="B5374" s="619" t="s">
        <v>11250</v>
      </c>
      <c r="C5374" s="619" t="s">
        <v>379</v>
      </c>
      <c r="D5374" s="619" t="s">
        <v>380</v>
      </c>
      <c r="E5374" s="619" t="s">
        <v>370</v>
      </c>
      <c r="F5374" s="619" t="s">
        <v>381</v>
      </c>
      <c r="G5374" s="619" t="s">
        <v>370</v>
      </c>
    </row>
    <row r="5375">
      <c r="A5375" s="619" t="s">
        <v>11251</v>
      </c>
      <c r="B5375" s="619" t="s">
        <v>11252</v>
      </c>
      <c r="C5375" s="619" t="s">
        <v>3571</v>
      </c>
      <c r="D5375" s="619" t="s">
        <v>387</v>
      </c>
      <c r="E5375" s="619" t="s">
        <v>370</v>
      </c>
      <c r="F5375" s="619" t="s">
        <v>399</v>
      </c>
      <c r="G5375" s="619" t="s">
        <v>370</v>
      </c>
    </row>
    <row r="5376">
      <c r="A5376" s="619" t="s">
        <v>11253</v>
      </c>
      <c r="B5376" s="619" t="s">
        <v>11254</v>
      </c>
      <c r="C5376" s="619" t="s">
        <v>3737</v>
      </c>
      <c r="D5376" s="619" t="s">
        <v>386</v>
      </c>
      <c r="E5376" s="619" t="s">
        <v>370</v>
      </c>
      <c r="F5376" s="619" t="s">
        <v>387</v>
      </c>
      <c r="G5376" s="619" t="s">
        <v>370</v>
      </c>
    </row>
    <row r="5377">
      <c r="A5377" s="619" t="s">
        <v>11255</v>
      </c>
      <c r="B5377" s="619" t="s">
        <v>11256</v>
      </c>
      <c r="C5377" s="619" t="s">
        <v>484</v>
      </c>
      <c r="D5377" s="619" t="s">
        <v>387</v>
      </c>
      <c r="E5377" s="619" t="s">
        <v>370</v>
      </c>
      <c r="F5377" s="619" t="s">
        <v>399</v>
      </c>
      <c r="G5377" s="619" t="s">
        <v>370</v>
      </c>
    </row>
    <row r="5378">
      <c r="A5378" s="619" t="s">
        <v>11257</v>
      </c>
      <c r="B5378" s="619" t="s">
        <v>11258</v>
      </c>
      <c r="C5378" s="619" t="s">
        <v>406</v>
      </c>
      <c r="D5378" s="619" t="s">
        <v>387</v>
      </c>
      <c r="E5378" s="619" t="s">
        <v>370</v>
      </c>
      <c r="F5378" s="619" t="s">
        <v>399</v>
      </c>
      <c r="G5378" s="619" t="s">
        <v>370</v>
      </c>
    </row>
    <row r="5379">
      <c r="A5379" s="619" t="s">
        <v>11259</v>
      </c>
      <c r="B5379" s="619" t="s">
        <v>11260</v>
      </c>
      <c r="C5379" s="619" t="s">
        <v>385</v>
      </c>
      <c r="D5379" s="619" t="s">
        <v>386</v>
      </c>
      <c r="E5379" s="619" t="s">
        <v>370</v>
      </c>
      <c r="F5379" s="619" t="s">
        <v>387</v>
      </c>
      <c r="G5379" s="619" t="s">
        <v>370</v>
      </c>
    </row>
    <row r="5380">
      <c r="A5380" s="619" t="s">
        <v>11261</v>
      </c>
      <c r="B5380" s="619" t="s">
        <v>11262</v>
      </c>
      <c r="C5380" s="619" t="s">
        <v>379</v>
      </c>
      <c r="D5380" s="619" t="s">
        <v>380</v>
      </c>
      <c r="E5380" s="619" t="s">
        <v>370</v>
      </c>
      <c r="F5380" s="619" t="s">
        <v>381</v>
      </c>
      <c r="G5380" s="619" t="s">
        <v>370</v>
      </c>
    </row>
    <row r="5381">
      <c r="A5381" s="619" t="s">
        <v>11263</v>
      </c>
      <c r="B5381" s="619" t="s">
        <v>11264</v>
      </c>
      <c r="C5381" s="619" t="s">
        <v>484</v>
      </c>
      <c r="D5381" s="619" t="s">
        <v>387</v>
      </c>
      <c r="E5381" s="619" t="s">
        <v>370</v>
      </c>
      <c r="F5381" s="619" t="s">
        <v>399</v>
      </c>
      <c r="G5381" s="619" t="s">
        <v>370</v>
      </c>
    </row>
    <row r="5382">
      <c r="A5382" s="619" t="s">
        <v>11265</v>
      </c>
      <c r="B5382" s="619" t="s">
        <v>11266</v>
      </c>
      <c r="C5382" s="619" t="s">
        <v>379</v>
      </c>
      <c r="D5382" s="619" t="s">
        <v>380</v>
      </c>
      <c r="E5382" s="619" t="s">
        <v>370</v>
      </c>
      <c r="F5382" s="619" t="s">
        <v>381</v>
      </c>
      <c r="G5382" s="619" t="s">
        <v>370</v>
      </c>
    </row>
    <row r="5383">
      <c r="A5383" s="619" t="s">
        <v>11267</v>
      </c>
      <c r="B5383" s="619" t="s">
        <v>11268</v>
      </c>
      <c r="C5383" s="619" t="s">
        <v>379</v>
      </c>
      <c r="D5383" s="619" t="s">
        <v>380</v>
      </c>
      <c r="E5383" s="619" t="s">
        <v>370</v>
      </c>
      <c r="F5383" s="619" t="s">
        <v>381</v>
      </c>
      <c r="G5383" s="619" t="s">
        <v>370</v>
      </c>
    </row>
    <row r="5384">
      <c r="A5384" s="619" t="s">
        <v>11269</v>
      </c>
      <c r="B5384" s="619" t="s">
        <v>11270</v>
      </c>
      <c r="C5384" s="619" t="s">
        <v>406</v>
      </c>
      <c r="D5384" s="619" t="s">
        <v>387</v>
      </c>
      <c r="E5384" s="619" t="s">
        <v>370</v>
      </c>
      <c r="F5384" s="619" t="s">
        <v>399</v>
      </c>
      <c r="G5384" s="619" t="s">
        <v>370</v>
      </c>
    </row>
    <row r="5385">
      <c r="A5385" s="619" t="s">
        <v>11271</v>
      </c>
      <c r="B5385" s="619" t="s">
        <v>11272</v>
      </c>
      <c r="C5385" s="619" t="s">
        <v>406</v>
      </c>
      <c r="D5385" s="619" t="s">
        <v>387</v>
      </c>
      <c r="E5385" s="619" t="s">
        <v>370</v>
      </c>
      <c r="F5385" s="619" t="s">
        <v>399</v>
      </c>
      <c r="G5385" s="619" t="s">
        <v>370</v>
      </c>
    </row>
    <row r="5386">
      <c r="A5386" s="619" t="s">
        <v>11273</v>
      </c>
      <c r="B5386" s="619" t="s">
        <v>11274</v>
      </c>
      <c r="C5386" s="619" t="s">
        <v>406</v>
      </c>
      <c r="D5386" s="619" t="s">
        <v>387</v>
      </c>
      <c r="E5386" s="619" t="s">
        <v>370</v>
      </c>
      <c r="F5386" s="619" t="s">
        <v>399</v>
      </c>
      <c r="G5386" s="619" t="s">
        <v>370</v>
      </c>
    </row>
    <row r="5387">
      <c r="A5387" s="619" t="s">
        <v>11275</v>
      </c>
      <c r="B5387" s="619" t="s">
        <v>11276</v>
      </c>
      <c r="C5387" s="619" t="s">
        <v>6266</v>
      </c>
      <c r="D5387" s="619" t="s">
        <v>399</v>
      </c>
      <c r="E5387" s="619" t="s">
        <v>370</v>
      </c>
      <c r="F5387" s="619" t="s">
        <v>367</v>
      </c>
      <c r="G5387" s="619" t="s">
        <v>370</v>
      </c>
    </row>
    <row r="5388">
      <c r="A5388" s="619" t="s">
        <v>11277</v>
      </c>
      <c r="B5388" s="619" t="s">
        <v>11278</v>
      </c>
      <c r="C5388" s="619" t="s">
        <v>390</v>
      </c>
      <c r="D5388" s="619" t="s">
        <v>381</v>
      </c>
      <c r="E5388" s="619" t="s">
        <v>370</v>
      </c>
      <c r="F5388" s="619" t="s">
        <v>386</v>
      </c>
      <c r="G5388" s="619" t="s">
        <v>370</v>
      </c>
    </row>
    <row r="5389">
      <c r="A5389" s="619" t="s">
        <v>11279</v>
      </c>
      <c r="B5389" s="619" t="s">
        <v>11280</v>
      </c>
      <c r="C5389" s="619" t="s">
        <v>379</v>
      </c>
      <c r="D5389" s="619" t="s">
        <v>380</v>
      </c>
      <c r="E5389" s="619" t="s">
        <v>370</v>
      </c>
      <c r="F5389" s="619" t="s">
        <v>381</v>
      </c>
      <c r="G5389" s="619" t="s">
        <v>370</v>
      </c>
    </row>
    <row r="5390">
      <c r="A5390" s="619" t="s">
        <v>11281</v>
      </c>
      <c r="B5390" s="619" t="s">
        <v>11282</v>
      </c>
      <c r="C5390" s="619" t="s">
        <v>406</v>
      </c>
      <c r="D5390" s="619" t="s">
        <v>387</v>
      </c>
      <c r="E5390" s="619" t="s">
        <v>370</v>
      </c>
      <c r="F5390" s="619" t="s">
        <v>399</v>
      </c>
      <c r="G5390" s="619" t="s">
        <v>370</v>
      </c>
    </row>
    <row r="5391">
      <c r="A5391" s="619" t="s">
        <v>11283</v>
      </c>
      <c r="B5391" s="619" t="s">
        <v>11284</v>
      </c>
      <c r="C5391" s="619" t="s">
        <v>379</v>
      </c>
      <c r="D5391" s="619" t="s">
        <v>380</v>
      </c>
      <c r="E5391" s="619" t="s">
        <v>370</v>
      </c>
      <c r="F5391" s="619" t="s">
        <v>381</v>
      </c>
      <c r="G5391" s="619" t="s">
        <v>370</v>
      </c>
    </row>
    <row r="5392">
      <c r="A5392" s="619" t="s">
        <v>11285</v>
      </c>
      <c r="B5392" s="619" t="s">
        <v>11286</v>
      </c>
      <c r="C5392" s="619" t="s">
        <v>366</v>
      </c>
      <c r="D5392" s="619" t="s">
        <v>367</v>
      </c>
      <c r="E5392" s="619" t="s">
        <v>370</v>
      </c>
      <c r="F5392" s="619" t="s">
        <v>369</v>
      </c>
      <c r="G5392" s="619" t="s">
        <v>370</v>
      </c>
    </row>
    <row r="5393">
      <c r="A5393" s="619" t="s">
        <v>11287</v>
      </c>
      <c r="B5393" s="619" t="s">
        <v>11288</v>
      </c>
      <c r="C5393" s="619" t="s">
        <v>406</v>
      </c>
      <c r="D5393" s="619" t="s">
        <v>387</v>
      </c>
      <c r="E5393" s="619" t="s">
        <v>370</v>
      </c>
      <c r="F5393" s="619" t="s">
        <v>399</v>
      </c>
      <c r="G5393" s="619" t="s">
        <v>370</v>
      </c>
    </row>
    <row r="5394">
      <c r="A5394" s="619" t="s">
        <v>11289</v>
      </c>
      <c r="B5394" s="619" t="s">
        <v>11290</v>
      </c>
      <c r="C5394" s="619" t="s">
        <v>385</v>
      </c>
      <c r="D5394" s="619" t="s">
        <v>386</v>
      </c>
      <c r="E5394" s="619" t="s">
        <v>370</v>
      </c>
      <c r="F5394" s="619" t="s">
        <v>387</v>
      </c>
      <c r="G5394" s="619" t="s">
        <v>370</v>
      </c>
    </row>
    <row r="5395">
      <c r="A5395" s="619" t="s">
        <v>11291</v>
      </c>
      <c r="B5395" s="619" t="s">
        <v>11292</v>
      </c>
      <c r="C5395" s="619" t="s">
        <v>479</v>
      </c>
      <c r="D5395" s="619" t="s">
        <v>386</v>
      </c>
      <c r="E5395" s="619" t="s">
        <v>370</v>
      </c>
      <c r="F5395" s="619" t="s">
        <v>387</v>
      </c>
      <c r="G5395" s="619" t="s">
        <v>371</v>
      </c>
    </row>
    <row r="5396">
      <c r="A5396" s="619" t="s">
        <v>11293</v>
      </c>
      <c r="B5396" s="619" t="s">
        <v>11294</v>
      </c>
      <c r="C5396" s="619" t="s">
        <v>3685</v>
      </c>
      <c r="D5396" s="619" t="s">
        <v>380</v>
      </c>
      <c r="E5396" s="619" t="s">
        <v>370</v>
      </c>
      <c r="F5396" s="619" t="s">
        <v>381</v>
      </c>
      <c r="G5396" s="619" t="s">
        <v>370</v>
      </c>
    </row>
    <row r="5397">
      <c r="A5397" s="619" t="s">
        <v>11295</v>
      </c>
      <c r="B5397" s="619" t="s">
        <v>11296</v>
      </c>
      <c r="C5397" s="619" t="s">
        <v>379</v>
      </c>
      <c r="D5397" s="619" t="s">
        <v>380</v>
      </c>
      <c r="E5397" s="619" t="s">
        <v>370</v>
      </c>
      <c r="F5397" s="619" t="s">
        <v>381</v>
      </c>
      <c r="G5397" s="619" t="s">
        <v>370</v>
      </c>
    </row>
    <row r="5398">
      <c r="A5398" s="619" t="s">
        <v>11297</v>
      </c>
      <c r="B5398" s="619" t="s">
        <v>11298</v>
      </c>
      <c r="C5398" s="619" t="s">
        <v>385</v>
      </c>
      <c r="D5398" s="619" t="s">
        <v>386</v>
      </c>
      <c r="E5398" s="619" t="s">
        <v>370</v>
      </c>
      <c r="F5398" s="619" t="s">
        <v>387</v>
      </c>
      <c r="G5398" s="619" t="s">
        <v>370</v>
      </c>
    </row>
    <row r="5399">
      <c r="A5399" s="619" t="s">
        <v>11299</v>
      </c>
      <c r="B5399" s="619" t="s">
        <v>11300</v>
      </c>
      <c r="C5399" s="619" t="s">
        <v>398</v>
      </c>
      <c r="D5399" s="619" t="s">
        <v>387</v>
      </c>
      <c r="E5399" s="619" t="s">
        <v>370</v>
      </c>
      <c r="F5399" s="619" t="s">
        <v>399</v>
      </c>
      <c r="G5399" s="619" t="s">
        <v>370</v>
      </c>
    </row>
    <row r="5400">
      <c r="A5400" s="619" t="s">
        <v>11301</v>
      </c>
      <c r="B5400" s="619" t="s">
        <v>11302</v>
      </c>
      <c r="C5400" s="619" t="s">
        <v>379</v>
      </c>
      <c r="D5400" s="619" t="s">
        <v>380</v>
      </c>
      <c r="E5400" s="619" t="s">
        <v>370</v>
      </c>
      <c r="F5400" s="619" t="s">
        <v>381</v>
      </c>
      <c r="G5400" s="619" t="s">
        <v>370</v>
      </c>
    </row>
    <row r="5401">
      <c r="A5401" s="619" t="s">
        <v>11303</v>
      </c>
      <c r="B5401" s="619" t="s">
        <v>11304</v>
      </c>
      <c r="C5401" s="619" t="s">
        <v>390</v>
      </c>
      <c r="D5401" s="619" t="s">
        <v>381</v>
      </c>
      <c r="E5401" s="619" t="s">
        <v>370</v>
      </c>
      <c r="F5401" s="619" t="s">
        <v>386</v>
      </c>
      <c r="G5401" s="619" t="s">
        <v>370</v>
      </c>
    </row>
    <row r="5402">
      <c r="A5402" s="619" t="s">
        <v>11305</v>
      </c>
      <c r="B5402" s="619" t="s">
        <v>11306</v>
      </c>
      <c r="C5402" s="619" t="s">
        <v>406</v>
      </c>
      <c r="D5402" s="619" t="s">
        <v>387</v>
      </c>
      <c r="E5402" s="619" t="s">
        <v>370</v>
      </c>
      <c r="F5402" s="619" t="s">
        <v>399</v>
      </c>
      <c r="G5402" s="619" t="s">
        <v>370</v>
      </c>
    </row>
    <row r="5403">
      <c r="A5403" s="619" t="s">
        <v>11307</v>
      </c>
      <c r="B5403" s="619" t="s">
        <v>11308</v>
      </c>
      <c r="C5403" s="619" t="s">
        <v>385</v>
      </c>
      <c r="D5403" s="619" t="s">
        <v>386</v>
      </c>
      <c r="E5403" s="619" t="s">
        <v>370</v>
      </c>
      <c r="F5403" s="619" t="s">
        <v>387</v>
      </c>
      <c r="G5403" s="619" t="s">
        <v>370</v>
      </c>
    </row>
    <row r="5404">
      <c r="A5404" s="619" t="s">
        <v>11309</v>
      </c>
      <c r="B5404" s="619" t="s">
        <v>11310</v>
      </c>
      <c r="C5404" s="619" t="s">
        <v>395</v>
      </c>
      <c r="D5404" s="619" t="s">
        <v>380</v>
      </c>
      <c r="E5404" s="619" t="s">
        <v>370</v>
      </c>
      <c r="F5404" s="619" t="s">
        <v>381</v>
      </c>
      <c r="G5404" s="619" t="s">
        <v>371</v>
      </c>
    </row>
    <row r="5405">
      <c r="A5405" s="619" t="s">
        <v>11311</v>
      </c>
      <c r="B5405" s="619" t="s">
        <v>11312</v>
      </c>
      <c r="C5405" s="619" t="s">
        <v>390</v>
      </c>
      <c r="D5405" s="619" t="s">
        <v>381</v>
      </c>
      <c r="E5405" s="619" t="s">
        <v>370</v>
      </c>
      <c r="F5405" s="619" t="s">
        <v>386</v>
      </c>
      <c r="G5405" s="619" t="s">
        <v>372</v>
      </c>
    </row>
    <row r="5406">
      <c r="A5406" s="619" t="s">
        <v>11313</v>
      </c>
      <c r="B5406" s="619" t="s">
        <v>11314</v>
      </c>
      <c r="C5406" s="619" t="s">
        <v>385</v>
      </c>
      <c r="D5406" s="619" t="s">
        <v>386</v>
      </c>
      <c r="E5406" s="619" t="s">
        <v>370</v>
      </c>
      <c r="F5406" s="619" t="s">
        <v>387</v>
      </c>
      <c r="G5406" s="619" t="s">
        <v>370</v>
      </c>
    </row>
    <row r="5407">
      <c r="A5407" s="619" t="s">
        <v>11315</v>
      </c>
      <c r="B5407" s="619" t="s">
        <v>11316</v>
      </c>
      <c r="C5407" s="619" t="s">
        <v>3968</v>
      </c>
      <c r="D5407" s="619" t="s">
        <v>380</v>
      </c>
      <c r="E5407" s="619" t="s">
        <v>370</v>
      </c>
      <c r="F5407" s="619" t="s">
        <v>381</v>
      </c>
      <c r="G5407" s="619" t="s">
        <v>370</v>
      </c>
    </row>
    <row r="5408">
      <c r="A5408" s="619" t="s">
        <v>11317</v>
      </c>
      <c r="B5408" s="619" t="s">
        <v>11318</v>
      </c>
      <c r="C5408" s="619" t="s">
        <v>604</v>
      </c>
      <c r="D5408" s="619" t="s">
        <v>387</v>
      </c>
      <c r="E5408" s="619" t="s">
        <v>370</v>
      </c>
      <c r="F5408" s="619" t="s">
        <v>399</v>
      </c>
      <c r="G5408" s="619" t="s">
        <v>370</v>
      </c>
    </row>
    <row r="5409">
      <c r="A5409" s="619" t="s">
        <v>11319</v>
      </c>
      <c r="B5409" s="619" t="s">
        <v>11320</v>
      </c>
      <c r="C5409" s="619" t="s">
        <v>531</v>
      </c>
      <c r="D5409" s="619" t="s">
        <v>399</v>
      </c>
      <c r="E5409" s="619" t="s">
        <v>370</v>
      </c>
      <c r="F5409" s="619" t="s">
        <v>367</v>
      </c>
      <c r="G5409" s="619" t="s">
        <v>370</v>
      </c>
    </row>
    <row r="5410">
      <c r="A5410" s="619" t="s">
        <v>11321</v>
      </c>
      <c r="B5410" s="619" t="s">
        <v>11322</v>
      </c>
      <c r="C5410" s="619" t="s">
        <v>379</v>
      </c>
      <c r="D5410" s="619" t="s">
        <v>380</v>
      </c>
      <c r="E5410" s="619" t="s">
        <v>370</v>
      </c>
      <c r="F5410" s="619" t="s">
        <v>381</v>
      </c>
      <c r="G5410" s="619" t="s">
        <v>370</v>
      </c>
    </row>
    <row r="5411">
      <c r="A5411" s="619" t="s">
        <v>11323</v>
      </c>
      <c r="B5411" s="619" t="s">
        <v>11324</v>
      </c>
      <c r="C5411" s="619" t="s">
        <v>379</v>
      </c>
      <c r="D5411" s="619" t="s">
        <v>380</v>
      </c>
      <c r="E5411" s="619" t="s">
        <v>370</v>
      </c>
      <c r="F5411" s="619" t="s">
        <v>381</v>
      </c>
      <c r="G5411" s="619" t="s">
        <v>370</v>
      </c>
    </row>
    <row r="5412">
      <c r="A5412" s="619" t="s">
        <v>11325</v>
      </c>
      <c r="B5412" s="619" t="s">
        <v>11326</v>
      </c>
      <c r="C5412" s="619" t="s">
        <v>406</v>
      </c>
      <c r="D5412" s="619" t="s">
        <v>387</v>
      </c>
      <c r="E5412" s="619" t="s">
        <v>370</v>
      </c>
      <c r="F5412" s="619" t="s">
        <v>399</v>
      </c>
      <c r="G5412" s="619" t="s">
        <v>370</v>
      </c>
    </row>
    <row r="5413">
      <c r="A5413" s="619" t="s">
        <v>11327</v>
      </c>
      <c r="B5413" s="619" t="s">
        <v>11328</v>
      </c>
      <c r="C5413" s="619" t="s">
        <v>3685</v>
      </c>
      <c r="D5413" s="619" t="s">
        <v>380</v>
      </c>
      <c r="E5413" s="619" t="s">
        <v>370</v>
      </c>
      <c r="F5413" s="619" t="s">
        <v>381</v>
      </c>
      <c r="G5413" s="619" t="s">
        <v>370</v>
      </c>
    </row>
    <row r="5414">
      <c r="A5414" s="619" t="s">
        <v>11329</v>
      </c>
      <c r="B5414" s="619" t="s">
        <v>11330</v>
      </c>
      <c r="C5414" s="619" t="s">
        <v>379</v>
      </c>
      <c r="D5414" s="619" t="s">
        <v>380</v>
      </c>
      <c r="E5414" s="619" t="s">
        <v>370</v>
      </c>
      <c r="F5414" s="619" t="s">
        <v>381</v>
      </c>
      <c r="G5414" s="619" t="s">
        <v>370</v>
      </c>
    </row>
    <row r="5415">
      <c r="A5415" s="619" t="s">
        <v>11331</v>
      </c>
      <c r="B5415" s="619" t="s">
        <v>11332</v>
      </c>
      <c r="C5415" s="619" t="s">
        <v>390</v>
      </c>
      <c r="D5415" s="619" t="s">
        <v>381</v>
      </c>
      <c r="E5415" s="619" t="s">
        <v>370</v>
      </c>
      <c r="F5415" s="619" t="s">
        <v>386</v>
      </c>
      <c r="G5415" s="619" t="s">
        <v>371</v>
      </c>
    </row>
    <row r="5416">
      <c r="A5416" s="619" t="s">
        <v>11333</v>
      </c>
      <c r="B5416" s="619" t="s">
        <v>11334</v>
      </c>
      <c r="C5416" s="619" t="s">
        <v>395</v>
      </c>
      <c r="D5416" s="619" t="s">
        <v>380</v>
      </c>
      <c r="E5416" s="619" t="s">
        <v>370</v>
      </c>
      <c r="F5416" s="619" t="s">
        <v>381</v>
      </c>
      <c r="G5416" s="619" t="s">
        <v>371</v>
      </c>
    </row>
    <row r="5417">
      <c r="A5417" s="619" t="s">
        <v>11335</v>
      </c>
      <c r="B5417" s="619" t="s">
        <v>11336</v>
      </c>
      <c r="C5417" s="619" t="s">
        <v>379</v>
      </c>
      <c r="D5417" s="619" t="s">
        <v>380</v>
      </c>
      <c r="E5417" s="619" t="s">
        <v>370</v>
      </c>
      <c r="F5417" s="619" t="s">
        <v>381</v>
      </c>
      <c r="G5417" s="619" t="s">
        <v>370</v>
      </c>
    </row>
    <row r="5418">
      <c r="A5418" s="619" t="s">
        <v>11337</v>
      </c>
      <c r="B5418" s="619" t="s">
        <v>11338</v>
      </c>
      <c r="C5418" s="619" t="s">
        <v>379</v>
      </c>
      <c r="D5418" s="619" t="s">
        <v>380</v>
      </c>
      <c r="E5418" s="619" t="s">
        <v>370</v>
      </c>
      <c r="F5418" s="619" t="s">
        <v>381</v>
      </c>
      <c r="G5418" s="619" t="s">
        <v>370</v>
      </c>
    </row>
    <row r="5419">
      <c r="A5419" s="619" t="s">
        <v>11339</v>
      </c>
      <c r="B5419" s="619" t="s">
        <v>11340</v>
      </c>
      <c r="C5419" s="619" t="s">
        <v>395</v>
      </c>
      <c r="D5419" s="619" t="s">
        <v>380</v>
      </c>
      <c r="E5419" s="619" t="s">
        <v>370</v>
      </c>
      <c r="F5419" s="619" t="s">
        <v>381</v>
      </c>
      <c r="G5419" s="619" t="s">
        <v>372</v>
      </c>
    </row>
    <row r="5420">
      <c r="A5420" s="619" t="s">
        <v>11341</v>
      </c>
      <c r="B5420" s="619" t="s">
        <v>11342</v>
      </c>
      <c r="C5420" s="619" t="s">
        <v>395</v>
      </c>
      <c r="D5420" s="619" t="s">
        <v>380</v>
      </c>
      <c r="E5420" s="619" t="s">
        <v>370</v>
      </c>
      <c r="F5420" s="619" t="s">
        <v>381</v>
      </c>
      <c r="G5420" s="619" t="s">
        <v>370</v>
      </c>
    </row>
    <row r="5421">
      <c r="A5421" s="619" t="s">
        <v>11343</v>
      </c>
      <c r="B5421" s="619" t="s">
        <v>11344</v>
      </c>
      <c r="C5421" s="619" t="s">
        <v>379</v>
      </c>
      <c r="D5421" s="619" t="s">
        <v>380</v>
      </c>
      <c r="E5421" s="619" t="s">
        <v>370</v>
      </c>
      <c r="F5421" s="619" t="s">
        <v>381</v>
      </c>
      <c r="G5421" s="619" t="s">
        <v>370</v>
      </c>
    </row>
    <row r="5422">
      <c r="A5422" s="619" t="s">
        <v>11345</v>
      </c>
      <c r="B5422" s="619" t="s">
        <v>11346</v>
      </c>
      <c r="C5422" s="619" t="s">
        <v>406</v>
      </c>
      <c r="D5422" s="619" t="s">
        <v>387</v>
      </c>
      <c r="E5422" s="619" t="s">
        <v>370</v>
      </c>
      <c r="F5422" s="619" t="s">
        <v>399</v>
      </c>
      <c r="G5422" s="619" t="s">
        <v>370</v>
      </c>
    </row>
    <row r="5423">
      <c r="A5423" s="619" t="s">
        <v>11347</v>
      </c>
      <c r="B5423" s="619" t="s">
        <v>11348</v>
      </c>
      <c r="C5423" s="619" t="s">
        <v>4363</v>
      </c>
      <c r="D5423" s="619" t="s">
        <v>386</v>
      </c>
      <c r="E5423" s="619" t="s">
        <v>370</v>
      </c>
      <c r="F5423" s="619" t="s">
        <v>387</v>
      </c>
      <c r="G5423" s="619" t="s">
        <v>370</v>
      </c>
    </row>
    <row r="5424">
      <c r="A5424" s="619" t="s">
        <v>11349</v>
      </c>
      <c r="B5424" s="619" t="s">
        <v>11350</v>
      </c>
      <c r="C5424" s="619" t="s">
        <v>379</v>
      </c>
      <c r="D5424" s="619" t="s">
        <v>380</v>
      </c>
      <c r="E5424" s="619" t="s">
        <v>370</v>
      </c>
      <c r="F5424" s="619" t="s">
        <v>381</v>
      </c>
      <c r="G5424" s="619" t="s">
        <v>370</v>
      </c>
    </row>
    <row r="5425">
      <c r="A5425" s="619" t="s">
        <v>11351</v>
      </c>
      <c r="B5425" s="619" t="s">
        <v>11352</v>
      </c>
      <c r="C5425" s="619" t="s">
        <v>1068</v>
      </c>
      <c r="D5425" s="619" t="s">
        <v>386</v>
      </c>
      <c r="E5425" s="619" t="s">
        <v>370</v>
      </c>
      <c r="F5425" s="619" t="s">
        <v>387</v>
      </c>
      <c r="G5425" s="619" t="s">
        <v>370</v>
      </c>
    </row>
    <row r="5426">
      <c r="A5426" s="619" t="s">
        <v>11353</v>
      </c>
      <c r="B5426" s="619" t="s">
        <v>11354</v>
      </c>
      <c r="C5426" s="619" t="s">
        <v>390</v>
      </c>
      <c r="D5426" s="619" t="s">
        <v>381</v>
      </c>
      <c r="E5426" s="619" t="s">
        <v>370</v>
      </c>
      <c r="F5426" s="619" t="s">
        <v>386</v>
      </c>
      <c r="G5426" s="619" t="s">
        <v>370</v>
      </c>
    </row>
    <row r="5427">
      <c r="A5427" s="619" t="s">
        <v>11355</v>
      </c>
      <c r="B5427" s="619" t="s">
        <v>11356</v>
      </c>
      <c r="C5427" s="619" t="s">
        <v>379</v>
      </c>
      <c r="D5427" s="619" t="s">
        <v>380</v>
      </c>
      <c r="E5427" s="619" t="s">
        <v>370</v>
      </c>
      <c r="F5427" s="619" t="s">
        <v>381</v>
      </c>
      <c r="G5427" s="619" t="s">
        <v>370</v>
      </c>
    </row>
    <row r="5428">
      <c r="A5428" s="619" t="s">
        <v>11357</v>
      </c>
      <c r="B5428" s="619" t="s">
        <v>11358</v>
      </c>
      <c r="C5428" s="619" t="s">
        <v>379</v>
      </c>
      <c r="D5428" s="619" t="s">
        <v>380</v>
      </c>
      <c r="E5428" s="619" t="s">
        <v>370</v>
      </c>
      <c r="F5428" s="619" t="s">
        <v>381</v>
      </c>
      <c r="G5428" s="619" t="s">
        <v>370</v>
      </c>
    </row>
    <row r="5429">
      <c r="A5429" s="619" t="s">
        <v>11359</v>
      </c>
      <c r="B5429" s="619" t="s">
        <v>11360</v>
      </c>
      <c r="C5429" s="619" t="s">
        <v>379</v>
      </c>
      <c r="D5429" s="619" t="s">
        <v>380</v>
      </c>
      <c r="E5429" s="619" t="s">
        <v>370</v>
      </c>
      <c r="F5429" s="619" t="s">
        <v>381</v>
      </c>
      <c r="G5429" s="619" t="s">
        <v>371</v>
      </c>
    </row>
    <row r="5430">
      <c r="A5430" s="619" t="s">
        <v>11361</v>
      </c>
      <c r="B5430" s="619" t="s">
        <v>11362</v>
      </c>
      <c r="C5430" s="619" t="s">
        <v>406</v>
      </c>
      <c r="D5430" s="619" t="s">
        <v>387</v>
      </c>
      <c r="E5430" s="619" t="s">
        <v>370</v>
      </c>
      <c r="F5430" s="619" t="s">
        <v>399</v>
      </c>
      <c r="G5430" s="619" t="s">
        <v>370</v>
      </c>
    </row>
    <row r="5431">
      <c r="A5431" s="619" t="s">
        <v>11363</v>
      </c>
      <c r="B5431" s="619" t="s">
        <v>11364</v>
      </c>
      <c r="C5431" s="619" t="s">
        <v>379</v>
      </c>
      <c r="D5431" s="619" t="s">
        <v>380</v>
      </c>
      <c r="E5431" s="619" t="s">
        <v>370</v>
      </c>
      <c r="F5431" s="619" t="s">
        <v>381</v>
      </c>
      <c r="G5431" s="619" t="s">
        <v>370</v>
      </c>
    </row>
    <row r="5432">
      <c r="A5432" s="619" t="s">
        <v>11365</v>
      </c>
      <c r="B5432" s="619" t="s">
        <v>11366</v>
      </c>
      <c r="C5432" s="619" t="s">
        <v>385</v>
      </c>
      <c r="D5432" s="619" t="s">
        <v>386</v>
      </c>
      <c r="E5432" s="619" t="s">
        <v>370</v>
      </c>
      <c r="F5432" s="619" t="s">
        <v>387</v>
      </c>
      <c r="G5432" s="619" t="s">
        <v>370</v>
      </c>
    </row>
    <row r="5433">
      <c r="A5433" s="619" t="s">
        <v>11367</v>
      </c>
      <c r="B5433" s="619" t="s">
        <v>11368</v>
      </c>
      <c r="C5433" s="619" t="s">
        <v>379</v>
      </c>
      <c r="D5433" s="619" t="s">
        <v>380</v>
      </c>
      <c r="E5433" s="619" t="s">
        <v>370</v>
      </c>
      <c r="F5433" s="619" t="s">
        <v>381</v>
      </c>
      <c r="G5433" s="619" t="s">
        <v>370</v>
      </c>
    </row>
    <row r="5434">
      <c r="A5434" s="619" t="s">
        <v>11369</v>
      </c>
      <c r="B5434" s="619" t="s">
        <v>11370</v>
      </c>
      <c r="C5434" s="619" t="s">
        <v>1145</v>
      </c>
      <c r="D5434" s="619" t="s">
        <v>381</v>
      </c>
      <c r="E5434" s="619" t="s">
        <v>370</v>
      </c>
      <c r="F5434" s="619" t="s">
        <v>386</v>
      </c>
      <c r="G5434" s="619" t="s">
        <v>370</v>
      </c>
    </row>
    <row r="5435">
      <c r="A5435" s="619" t="s">
        <v>11371</v>
      </c>
      <c r="B5435" s="619" t="s">
        <v>11372</v>
      </c>
      <c r="C5435" s="619" t="s">
        <v>385</v>
      </c>
      <c r="D5435" s="619" t="s">
        <v>386</v>
      </c>
      <c r="E5435" s="619" t="s">
        <v>370</v>
      </c>
      <c r="F5435" s="619" t="s">
        <v>387</v>
      </c>
      <c r="G5435" s="619" t="s">
        <v>370</v>
      </c>
    </row>
    <row r="5436">
      <c r="A5436" s="619" t="s">
        <v>11373</v>
      </c>
      <c r="B5436" s="619" t="s">
        <v>11374</v>
      </c>
      <c r="C5436" s="619" t="s">
        <v>379</v>
      </c>
      <c r="D5436" s="619" t="s">
        <v>380</v>
      </c>
      <c r="E5436" s="619" t="s">
        <v>370</v>
      </c>
      <c r="F5436" s="619" t="s">
        <v>381</v>
      </c>
      <c r="G5436" s="619" t="s">
        <v>370</v>
      </c>
    </row>
    <row r="5437">
      <c r="A5437" s="619" t="s">
        <v>11375</v>
      </c>
      <c r="B5437" s="619" t="s">
        <v>11376</v>
      </c>
      <c r="C5437" s="619" t="s">
        <v>4498</v>
      </c>
      <c r="D5437" s="619" t="s">
        <v>399</v>
      </c>
      <c r="E5437" s="619" t="s">
        <v>370</v>
      </c>
      <c r="F5437" s="619" t="s">
        <v>367</v>
      </c>
      <c r="G5437" s="619" t="s">
        <v>370</v>
      </c>
    </row>
    <row r="5438">
      <c r="A5438" s="619" t="s">
        <v>11377</v>
      </c>
      <c r="B5438" s="619" t="s">
        <v>11378</v>
      </c>
      <c r="C5438" s="619" t="s">
        <v>4615</v>
      </c>
      <c r="D5438" s="619" t="s">
        <v>399</v>
      </c>
      <c r="E5438" s="619" t="s">
        <v>370</v>
      </c>
      <c r="F5438" s="619" t="s">
        <v>367</v>
      </c>
      <c r="G5438" s="619" t="s">
        <v>370</v>
      </c>
    </row>
    <row r="5439">
      <c r="A5439" s="619" t="s">
        <v>11379</v>
      </c>
      <c r="B5439" s="619" t="s">
        <v>11380</v>
      </c>
      <c r="C5439" s="619" t="s">
        <v>2743</v>
      </c>
      <c r="D5439" s="619" t="s">
        <v>387</v>
      </c>
      <c r="E5439" s="619" t="s">
        <v>370</v>
      </c>
      <c r="F5439" s="619" t="s">
        <v>399</v>
      </c>
      <c r="G5439" s="619" t="s">
        <v>370</v>
      </c>
    </row>
    <row r="5440">
      <c r="A5440" s="619" t="s">
        <v>11381</v>
      </c>
      <c r="B5440" s="619" t="s">
        <v>11382</v>
      </c>
      <c r="C5440" s="619" t="s">
        <v>379</v>
      </c>
      <c r="D5440" s="619" t="s">
        <v>380</v>
      </c>
      <c r="E5440" s="619" t="s">
        <v>370</v>
      </c>
      <c r="F5440" s="619" t="s">
        <v>381</v>
      </c>
      <c r="G5440" s="619" t="s">
        <v>370</v>
      </c>
    </row>
    <row r="5441">
      <c r="A5441" s="619" t="s">
        <v>11383</v>
      </c>
      <c r="B5441" s="619" t="s">
        <v>11384</v>
      </c>
      <c r="C5441" s="619" t="s">
        <v>385</v>
      </c>
      <c r="D5441" s="619" t="s">
        <v>386</v>
      </c>
      <c r="E5441" s="619" t="s">
        <v>370</v>
      </c>
      <c r="F5441" s="619" t="s">
        <v>387</v>
      </c>
      <c r="G5441" s="619" t="s">
        <v>370</v>
      </c>
    </row>
    <row r="5442">
      <c r="A5442" s="619" t="s">
        <v>11385</v>
      </c>
      <c r="B5442" s="619" t="s">
        <v>11386</v>
      </c>
      <c r="C5442" s="619" t="s">
        <v>379</v>
      </c>
      <c r="D5442" s="619" t="s">
        <v>380</v>
      </c>
      <c r="E5442" s="619" t="s">
        <v>370</v>
      </c>
      <c r="F5442" s="619" t="s">
        <v>381</v>
      </c>
      <c r="G5442" s="619" t="s">
        <v>370</v>
      </c>
    </row>
    <row r="5443">
      <c r="A5443" s="619" t="s">
        <v>11387</v>
      </c>
      <c r="B5443" s="619" t="s">
        <v>11388</v>
      </c>
      <c r="C5443" s="619" t="s">
        <v>379</v>
      </c>
      <c r="D5443" s="619" t="s">
        <v>380</v>
      </c>
      <c r="E5443" s="619" t="s">
        <v>370</v>
      </c>
      <c r="F5443" s="619" t="s">
        <v>381</v>
      </c>
      <c r="G5443" s="619" t="s">
        <v>371</v>
      </c>
    </row>
    <row r="5444">
      <c r="A5444" s="619" t="s">
        <v>11389</v>
      </c>
      <c r="B5444" s="619" t="s">
        <v>11390</v>
      </c>
      <c r="C5444" s="619" t="s">
        <v>379</v>
      </c>
      <c r="D5444" s="619" t="s">
        <v>380</v>
      </c>
      <c r="E5444" s="619" t="s">
        <v>370</v>
      </c>
      <c r="F5444" s="619" t="s">
        <v>381</v>
      </c>
      <c r="G5444" s="619" t="s">
        <v>370</v>
      </c>
    </row>
    <row r="5445">
      <c r="A5445" s="619" t="s">
        <v>11391</v>
      </c>
      <c r="B5445" s="619" t="s">
        <v>11392</v>
      </c>
      <c r="C5445" s="619" t="s">
        <v>379</v>
      </c>
      <c r="D5445" s="619" t="s">
        <v>380</v>
      </c>
      <c r="E5445" s="619" t="s">
        <v>370</v>
      </c>
      <c r="F5445" s="619" t="s">
        <v>381</v>
      </c>
      <c r="G5445" s="619" t="s">
        <v>370</v>
      </c>
    </row>
    <row r="5446">
      <c r="A5446" s="619" t="s">
        <v>11393</v>
      </c>
      <c r="B5446" s="619" t="s">
        <v>11394</v>
      </c>
      <c r="C5446" s="619" t="s">
        <v>379</v>
      </c>
      <c r="D5446" s="619" t="s">
        <v>380</v>
      </c>
      <c r="E5446" s="619" t="s">
        <v>370</v>
      </c>
      <c r="F5446" s="619" t="s">
        <v>381</v>
      </c>
      <c r="G5446" s="619" t="s">
        <v>370</v>
      </c>
    </row>
    <row r="5447">
      <c r="A5447" s="619" t="s">
        <v>11395</v>
      </c>
      <c r="B5447" s="619" t="s">
        <v>11396</v>
      </c>
      <c r="C5447" s="619" t="s">
        <v>458</v>
      </c>
      <c r="D5447" s="619" t="s">
        <v>380</v>
      </c>
      <c r="E5447" s="619" t="s">
        <v>370</v>
      </c>
      <c r="F5447" s="619" t="s">
        <v>381</v>
      </c>
      <c r="G5447" s="619" t="s">
        <v>370</v>
      </c>
    </row>
    <row r="5448">
      <c r="A5448" s="619" t="s">
        <v>11397</v>
      </c>
      <c r="B5448" s="619" t="s">
        <v>11398</v>
      </c>
      <c r="C5448" s="619" t="s">
        <v>379</v>
      </c>
      <c r="D5448" s="619" t="s">
        <v>380</v>
      </c>
      <c r="E5448" s="619" t="s">
        <v>370</v>
      </c>
      <c r="F5448" s="619" t="s">
        <v>381</v>
      </c>
      <c r="G5448" s="619" t="s">
        <v>371</v>
      </c>
    </row>
    <row r="5449">
      <c r="A5449" s="619" t="s">
        <v>11399</v>
      </c>
      <c r="B5449" s="619" t="s">
        <v>11400</v>
      </c>
      <c r="C5449" s="619" t="s">
        <v>395</v>
      </c>
      <c r="D5449" s="619" t="s">
        <v>380</v>
      </c>
      <c r="E5449" s="619" t="s">
        <v>370</v>
      </c>
      <c r="F5449" s="619" t="s">
        <v>381</v>
      </c>
      <c r="G5449" s="619" t="s">
        <v>370</v>
      </c>
    </row>
    <row r="5450">
      <c r="A5450" s="619" t="s">
        <v>11401</v>
      </c>
      <c r="B5450" s="619" t="s">
        <v>11402</v>
      </c>
      <c r="C5450" s="619" t="s">
        <v>406</v>
      </c>
      <c r="D5450" s="619" t="s">
        <v>387</v>
      </c>
      <c r="E5450" s="619" t="s">
        <v>370</v>
      </c>
      <c r="F5450" s="619" t="s">
        <v>399</v>
      </c>
      <c r="G5450" s="619" t="s">
        <v>370</v>
      </c>
    </row>
    <row r="5451">
      <c r="A5451" s="619" t="s">
        <v>11403</v>
      </c>
      <c r="B5451" s="619" t="s">
        <v>11404</v>
      </c>
      <c r="C5451" s="619" t="s">
        <v>385</v>
      </c>
      <c r="D5451" s="619" t="s">
        <v>386</v>
      </c>
      <c r="E5451" s="619" t="s">
        <v>370</v>
      </c>
      <c r="F5451" s="619" t="s">
        <v>387</v>
      </c>
      <c r="G5451" s="619" t="s">
        <v>370</v>
      </c>
    </row>
    <row r="5452">
      <c r="A5452" s="619" t="s">
        <v>11405</v>
      </c>
      <c r="B5452" s="619" t="s">
        <v>11406</v>
      </c>
      <c r="C5452" s="619" t="s">
        <v>390</v>
      </c>
      <c r="D5452" s="619" t="s">
        <v>381</v>
      </c>
      <c r="E5452" s="619" t="s">
        <v>370</v>
      </c>
      <c r="F5452" s="619" t="s">
        <v>386</v>
      </c>
      <c r="G5452" s="619" t="s">
        <v>371</v>
      </c>
    </row>
    <row r="5453">
      <c r="A5453" s="619" t="s">
        <v>11407</v>
      </c>
      <c r="B5453" s="619" t="s">
        <v>11408</v>
      </c>
      <c r="C5453" s="619" t="s">
        <v>379</v>
      </c>
      <c r="D5453" s="619" t="s">
        <v>380</v>
      </c>
      <c r="E5453" s="619" t="s">
        <v>370</v>
      </c>
      <c r="F5453" s="619" t="s">
        <v>381</v>
      </c>
      <c r="G5453" s="619" t="s">
        <v>370</v>
      </c>
    </row>
    <row r="5454">
      <c r="A5454" s="619" t="s">
        <v>11409</v>
      </c>
      <c r="B5454" s="619" t="s">
        <v>11410</v>
      </c>
      <c r="C5454" s="619" t="s">
        <v>1797</v>
      </c>
      <c r="D5454" s="619" t="s">
        <v>387</v>
      </c>
      <c r="E5454" s="619" t="s">
        <v>370</v>
      </c>
      <c r="F5454" s="619" t="s">
        <v>399</v>
      </c>
      <c r="G5454" s="619" t="s">
        <v>370</v>
      </c>
    </row>
    <row r="5455">
      <c r="A5455" s="619" t="s">
        <v>11411</v>
      </c>
      <c r="B5455" s="619" t="s">
        <v>11412</v>
      </c>
      <c r="C5455" s="619" t="s">
        <v>385</v>
      </c>
      <c r="D5455" s="619" t="s">
        <v>386</v>
      </c>
      <c r="E5455" s="619" t="s">
        <v>370</v>
      </c>
      <c r="F5455" s="619" t="s">
        <v>387</v>
      </c>
      <c r="G5455" s="619" t="s">
        <v>370</v>
      </c>
    </row>
    <row r="5456">
      <c r="A5456" s="619" t="s">
        <v>11413</v>
      </c>
      <c r="B5456" s="619" t="s">
        <v>11414</v>
      </c>
      <c r="C5456" s="619" t="s">
        <v>395</v>
      </c>
      <c r="D5456" s="619" t="s">
        <v>380</v>
      </c>
      <c r="E5456" s="619" t="s">
        <v>370</v>
      </c>
      <c r="F5456" s="619" t="s">
        <v>381</v>
      </c>
      <c r="G5456" s="619" t="s">
        <v>372</v>
      </c>
    </row>
    <row r="5457">
      <c r="A5457" s="619" t="s">
        <v>11415</v>
      </c>
      <c r="B5457" s="619" t="s">
        <v>11416</v>
      </c>
      <c r="C5457" s="619" t="s">
        <v>4292</v>
      </c>
      <c r="D5457" s="619" t="s">
        <v>399</v>
      </c>
      <c r="E5457" s="619" t="s">
        <v>370</v>
      </c>
      <c r="F5457" s="619" t="s">
        <v>367</v>
      </c>
      <c r="G5457" s="619" t="s">
        <v>370</v>
      </c>
    </row>
    <row r="5458">
      <c r="A5458" s="619" t="s">
        <v>11417</v>
      </c>
      <c r="B5458" s="619" t="s">
        <v>11418</v>
      </c>
      <c r="C5458" s="619" t="s">
        <v>406</v>
      </c>
      <c r="D5458" s="619" t="s">
        <v>387</v>
      </c>
      <c r="E5458" s="619" t="s">
        <v>370</v>
      </c>
      <c r="F5458" s="619" t="s">
        <v>399</v>
      </c>
      <c r="G5458" s="619" t="s">
        <v>370</v>
      </c>
    </row>
    <row r="5459">
      <c r="A5459" s="619" t="s">
        <v>11419</v>
      </c>
      <c r="B5459" s="619" t="s">
        <v>11420</v>
      </c>
      <c r="C5459" s="619" t="s">
        <v>379</v>
      </c>
      <c r="D5459" s="619" t="s">
        <v>380</v>
      </c>
      <c r="E5459" s="619" t="s">
        <v>370</v>
      </c>
      <c r="F5459" s="619" t="s">
        <v>381</v>
      </c>
      <c r="G5459" s="619" t="s">
        <v>370</v>
      </c>
    </row>
    <row r="5460">
      <c r="A5460" s="619" t="s">
        <v>11421</v>
      </c>
      <c r="B5460" s="619" t="s">
        <v>11422</v>
      </c>
      <c r="C5460" s="619" t="s">
        <v>4608</v>
      </c>
      <c r="D5460" s="619" t="s">
        <v>381</v>
      </c>
      <c r="E5460" s="619" t="s">
        <v>370</v>
      </c>
      <c r="F5460" s="619" t="s">
        <v>386</v>
      </c>
      <c r="G5460" s="619" t="s">
        <v>370</v>
      </c>
    </row>
    <row r="5461">
      <c r="A5461" s="619" t="s">
        <v>11423</v>
      </c>
      <c r="B5461" s="619" t="s">
        <v>11424</v>
      </c>
      <c r="C5461" s="619" t="s">
        <v>395</v>
      </c>
      <c r="D5461" s="619" t="s">
        <v>380</v>
      </c>
      <c r="E5461" s="619" t="s">
        <v>370</v>
      </c>
      <c r="F5461" s="619" t="s">
        <v>381</v>
      </c>
      <c r="G5461" s="619" t="s">
        <v>370</v>
      </c>
    </row>
    <row r="5462">
      <c r="A5462" s="619" t="s">
        <v>11425</v>
      </c>
      <c r="B5462" s="619" t="s">
        <v>11426</v>
      </c>
      <c r="C5462" s="619" t="s">
        <v>379</v>
      </c>
      <c r="D5462" s="619" t="s">
        <v>380</v>
      </c>
      <c r="E5462" s="619" t="s">
        <v>370</v>
      </c>
      <c r="F5462" s="619" t="s">
        <v>381</v>
      </c>
      <c r="G5462" s="619" t="s">
        <v>370</v>
      </c>
    </row>
    <row r="5463">
      <c r="A5463" s="619" t="s">
        <v>11427</v>
      </c>
      <c r="B5463" s="619" t="s">
        <v>11428</v>
      </c>
      <c r="C5463" s="619" t="s">
        <v>390</v>
      </c>
      <c r="D5463" s="619" t="s">
        <v>381</v>
      </c>
      <c r="E5463" s="619" t="s">
        <v>370</v>
      </c>
      <c r="F5463" s="619" t="s">
        <v>386</v>
      </c>
      <c r="G5463" s="619" t="s">
        <v>370</v>
      </c>
    </row>
    <row r="5464">
      <c r="A5464" s="619" t="s">
        <v>11429</v>
      </c>
      <c r="B5464" s="619" t="s">
        <v>11430</v>
      </c>
      <c r="C5464" s="619" t="s">
        <v>4147</v>
      </c>
      <c r="D5464" s="619" t="s">
        <v>386</v>
      </c>
      <c r="E5464" s="619" t="s">
        <v>370</v>
      </c>
      <c r="F5464" s="619" t="s">
        <v>387</v>
      </c>
      <c r="G5464" s="619" t="s">
        <v>370</v>
      </c>
    </row>
    <row r="5465">
      <c r="A5465" s="619" t="s">
        <v>11431</v>
      </c>
      <c r="B5465" s="619" t="s">
        <v>11432</v>
      </c>
      <c r="C5465" s="619" t="s">
        <v>379</v>
      </c>
      <c r="D5465" s="619" t="s">
        <v>380</v>
      </c>
      <c r="E5465" s="619" t="s">
        <v>370</v>
      </c>
      <c r="F5465" s="619" t="s">
        <v>381</v>
      </c>
      <c r="G5465" s="619" t="s">
        <v>370</v>
      </c>
    </row>
    <row r="5466">
      <c r="A5466" s="619" t="s">
        <v>11433</v>
      </c>
      <c r="B5466" s="619" t="s">
        <v>11434</v>
      </c>
      <c r="C5466" s="619" t="s">
        <v>385</v>
      </c>
      <c r="D5466" s="619" t="s">
        <v>386</v>
      </c>
      <c r="E5466" s="619" t="s">
        <v>370</v>
      </c>
      <c r="F5466" s="619" t="s">
        <v>387</v>
      </c>
      <c r="G5466" s="619" t="s">
        <v>370</v>
      </c>
    </row>
    <row r="5467">
      <c r="A5467" s="619" t="s">
        <v>11435</v>
      </c>
      <c r="B5467" s="619" t="s">
        <v>11436</v>
      </c>
      <c r="C5467" s="619" t="s">
        <v>390</v>
      </c>
      <c r="D5467" s="619" t="s">
        <v>381</v>
      </c>
      <c r="E5467" s="619" t="s">
        <v>370</v>
      </c>
      <c r="F5467" s="619" t="s">
        <v>386</v>
      </c>
      <c r="G5467" s="619" t="s">
        <v>370</v>
      </c>
    </row>
    <row r="5468">
      <c r="A5468" s="619" t="s">
        <v>11437</v>
      </c>
      <c r="B5468" s="619" t="s">
        <v>11438</v>
      </c>
      <c r="C5468" s="619" t="s">
        <v>406</v>
      </c>
      <c r="D5468" s="619" t="s">
        <v>387</v>
      </c>
      <c r="E5468" s="619" t="s">
        <v>370</v>
      </c>
      <c r="F5468" s="619" t="s">
        <v>399</v>
      </c>
      <c r="G5468" s="619" t="s">
        <v>370</v>
      </c>
    </row>
    <row r="5469">
      <c r="A5469" s="619" t="s">
        <v>11439</v>
      </c>
      <c r="B5469" s="619" t="s">
        <v>11440</v>
      </c>
      <c r="C5469" s="619" t="s">
        <v>406</v>
      </c>
      <c r="D5469" s="619" t="s">
        <v>387</v>
      </c>
      <c r="E5469" s="619" t="s">
        <v>370</v>
      </c>
      <c r="F5469" s="619" t="s">
        <v>399</v>
      </c>
      <c r="G5469" s="619" t="s">
        <v>370</v>
      </c>
    </row>
    <row r="5470">
      <c r="A5470" s="619" t="s">
        <v>11441</v>
      </c>
      <c r="B5470" s="619" t="s">
        <v>11442</v>
      </c>
      <c r="C5470" s="619" t="s">
        <v>390</v>
      </c>
      <c r="D5470" s="619" t="s">
        <v>381</v>
      </c>
      <c r="E5470" s="619" t="s">
        <v>370</v>
      </c>
      <c r="F5470" s="619" t="s">
        <v>386</v>
      </c>
      <c r="G5470" s="619" t="s">
        <v>370</v>
      </c>
    </row>
    <row r="5471">
      <c r="A5471" s="619" t="s">
        <v>11443</v>
      </c>
      <c r="B5471" s="619" t="s">
        <v>11444</v>
      </c>
      <c r="C5471" s="619" t="s">
        <v>379</v>
      </c>
      <c r="D5471" s="619" t="s">
        <v>380</v>
      </c>
      <c r="E5471" s="619" t="s">
        <v>370</v>
      </c>
      <c r="F5471" s="619" t="s">
        <v>381</v>
      </c>
      <c r="G5471" s="619" t="s">
        <v>370</v>
      </c>
    </row>
    <row r="5472">
      <c r="A5472" s="619" t="s">
        <v>11445</v>
      </c>
      <c r="B5472" s="619" t="s">
        <v>11446</v>
      </c>
      <c r="C5472" s="619" t="s">
        <v>385</v>
      </c>
      <c r="D5472" s="619" t="s">
        <v>386</v>
      </c>
      <c r="E5472" s="619" t="s">
        <v>370</v>
      </c>
      <c r="F5472" s="619" t="s">
        <v>387</v>
      </c>
      <c r="G5472" s="619" t="s">
        <v>370</v>
      </c>
    </row>
    <row r="5473">
      <c r="A5473" s="619" t="s">
        <v>11447</v>
      </c>
      <c r="B5473" s="619" t="s">
        <v>11448</v>
      </c>
      <c r="C5473" s="619" t="s">
        <v>385</v>
      </c>
      <c r="D5473" s="619" t="s">
        <v>386</v>
      </c>
      <c r="E5473" s="619" t="s">
        <v>370</v>
      </c>
      <c r="F5473" s="619" t="s">
        <v>387</v>
      </c>
      <c r="G5473" s="619" t="s">
        <v>370</v>
      </c>
    </row>
    <row r="5474">
      <c r="A5474" s="619" t="s">
        <v>11449</v>
      </c>
      <c r="B5474" s="619" t="s">
        <v>11450</v>
      </c>
      <c r="C5474" s="619" t="s">
        <v>385</v>
      </c>
      <c r="D5474" s="619" t="s">
        <v>386</v>
      </c>
      <c r="E5474" s="619" t="s">
        <v>370</v>
      </c>
      <c r="F5474" s="619" t="s">
        <v>387</v>
      </c>
      <c r="G5474" s="619" t="s">
        <v>370</v>
      </c>
    </row>
    <row r="5475">
      <c r="A5475" s="619" t="s">
        <v>11451</v>
      </c>
      <c r="B5475" s="619" t="s">
        <v>11452</v>
      </c>
      <c r="C5475" s="619" t="s">
        <v>3907</v>
      </c>
      <c r="D5475" s="619" t="s">
        <v>386</v>
      </c>
      <c r="E5475" s="619" t="s">
        <v>370</v>
      </c>
      <c r="F5475" s="619" t="s">
        <v>387</v>
      </c>
      <c r="G5475" s="619" t="s">
        <v>370</v>
      </c>
    </row>
    <row r="5476">
      <c r="A5476" s="619" t="s">
        <v>11453</v>
      </c>
      <c r="B5476" s="619" t="s">
        <v>11454</v>
      </c>
      <c r="C5476" s="619" t="s">
        <v>458</v>
      </c>
      <c r="D5476" s="619" t="s">
        <v>380</v>
      </c>
      <c r="E5476" s="619" t="s">
        <v>370</v>
      </c>
      <c r="F5476" s="619" t="s">
        <v>381</v>
      </c>
      <c r="G5476" s="619" t="s">
        <v>373</v>
      </c>
    </row>
    <row r="5477">
      <c r="A5477" s="619" t="s">
        <v>11455</v>
      </c>
      <c r="B5477" s="619" t="s">
        <v>11456</v>
      </c>
      <c r="C5477" s="619" t="s">
        <v>406</v>
      </c>
      <c r="D5477" s="619" t="s">
        <v>387</v>
      </c>
      <c r="E5477" s="619" t="s">
        <v>370</v>
      </c>
      <c r="F5477" s="619" t="s">
        <v>399</v>
      </c>
      <c r="G5477" s="619" t="s">
        <v>371</v>
      </c>
    </row>
    <row r="5478">
      <c r="A5478" s="619" t="s">
        <v>11457</v>
      </c>
      <c r="B5478" s="619" t="s">
        <v>11458</v>
      </c>
      <c r="C5478" s="619" t="s">
        <v>379</v>
      </c>
      <c r="D5478" s="619" t="s">
        <v>380</v>
      </c>
      <c r="E5478" s="619" t="s">
        <v>370</v>
      </c>
      <c r="F5478" s="619" t="s">
        <v>381</v>
      </c>
      <c r="G5478" s="619" t="s">
        <v>370</v>
      </c>
    </row>
    <row r="5479">
      <c r="A5479" s="619" t="s">
        <v>11459</v>
      </c>
      <c r="B5479" s="619" t="s">
        <v>11460</v>
      </c>
      <c r="C5479" s="619" t="s">
        <v>1442</v>
      </c>
      <c r="D5479" s="619" t="s">
        <v>380</v>
      </c>
      <c r="E5479" s="619" t="s">
        <v>370</v>
      </c>
      <c r="F5479" s="619" t="s">
        <v>381</v>
      </c>
      <c r="G5479" s="619" t="s">
        <v>370</v>
      </c>
    </row>
    <row r="5480">
      <c r="A5480" s="619" t="s">
        <v>11461</v>
      </c>
      <c r="B5480" s="619" t="s">
        <v>11462</v>
      </c>
      <c r="C5480" s="619" t="s">
        <v>379</v>
      </c>
      <c r="D5480" s="619" t="s">
        <v>380</v>
      </c>
      <c r="E5480" s="619" t="s">
        <v>370</v>
      </c>
      <c r="F5480" s="619" t="s">
        <v>381</v>
      </c>
      <c r="G5480" s="619" t="s">
        <v>370</v>
      </c>
    </row>
    <row r="5481">
      <c r="A5481" s="619" t="s">
        <v>11463</v>
      </c>
      <c r="B5481" s="619" t="s">
        <v>11464</v>
      </c>
      <c r="C5481" s="619" t="s">
        <v>379</v>
      </c>
      <c r="D5481" s="619" t="s">
        <v>380</v>
      </c>
      <c r="E5481" s="619" t="s">
        <v>370</v>
      </c>
      <c r="F5481" s="619" t="s">
        <v>381</v>
      </c>
      <c r="G5481" s="619" t="s">
        <v>371</v>
      </c>
    </row>
    <row r="5482">
      <c r="A5482" s="619" t="s">
        <v>11465</v>
      </c>
      <c r="B5482" s="619" t="s">
        <v>11466</v>
      </c>
      <c r="C5482" s="619" t="s">
        <v>379</v>
      </c>
      <c r="D5482" s="619" t="s">
        <v>380</v>
      </c>
      <c r="E5482" s="619" t="s">
        <v>370</v>
      </c>
      <c r="F5482" s="619" t="s">
        <v>381</v>
      </c>
      <c r="G5482" s="619" t="s">
        <v>370</v>
      </c>
    </row>
    <row r="5483">
      <c r="A5483" s="619" t="s">
        <v>11467</v>
      </c>
      <c r="B5483" s="619" t="s">
        <v>11468</v>
      </c>
      <c r="C5483" s="619" t="s">
        <v>406</v>
      </c>
      <c r="D5483" s="619" t="s">
        <v>387</v>
      </c>
      <c r="E5483" s="619" t="s">
        <v>370</v>
      </c>
      <c r="F5483" s="619" t="s">
        <v>399</v>
      </c>
      <c r="G5483" s="619" t="s">
        <v>370</v>
      </c>
    </row>
    <row r="5484">
      <c r="A5484" s="619" t="s">
        <v>11469</v>
      </c>
      <c r="B5484" s="619" t="s">
        <v>11470</v>
      </c>
      <c r="C5484" s="619" t="s">
        <v>395</v>
      </c>
      <c r="D5484" s="619" t="s">
        <v>380</v>
      </c>
      <c r="E5484" s="619" t="s">
        <v>370</v>
      </c>
      <c r="F5484" s="619" t="s">
        <v>381</v>
      </c>
      <c r="G5484" s="619" t="s">
        <v>370</v>
      </c>
    </row>
    <row r="5485">
      <c r="A5485" s="619" t="s">
        <v>11471</v>
      </c>
      <c r="B5485" s="619" t="s">
        <v>11472</v>
      </c>
      <c r="C5485" s="619" t="s">
        <v>1562</v>
      </c>
      <c r="D5485" s="619" t="s">
        <v>367</v>
      </c>
      <c r="E5485" s="619" t="s">
        <v>370</v>
      </c>
      <c r="F5485" s="619" t="s">
        <v>369</v>
      </c>
      <c r="G5485" s="619" t="s">
        <v>371</v>
      </c>
    </row>
    <row r="5486">
      <c r="A5486" s="619" t="s">
        <v>11473</v>
      </c>
      <c r="B5486" s="619" t="s">
        <v>11474</v>
      </c>
      <c r="C5486" s="619" t="s">
        <v>379</v>
      </c>
      <c r="D5486" s="619" t="s">
        <v>380</v>
      </c>
      <c r="E5486" s="619" t="s">
        <v>370</v>
      </c>
      <c r="F5486" s="619" t="s">
        <v>381</v>
      </c>
      <c r="G5486" s="619" t="s">
        <v>370</v>
      </c>
    </row>
    <row r="5487">
      <c r="A5487" s="619" t="s">
        <v>11475</v>
      </c>
      <c r="B5487" s="619" t="s">
        <v>11476</v>
      </c>
      <c r="C5487" s="619" t="s">
        <v>463</v>
      </c>
      <c r="D5487" s="619" t="s">
        <v>381</v>
      </c>
      <c r="E5487" s="619" t="s">
        <v>370</v>
      </c>
      <c r="F5487" s="619" t="s">
        <v>386</v>
      </c>
      <c r="G5487" s="619" t="s">
        <v>370</v>
      </c>
    </row>
    <row r="5488">
      <c r="A5488" s="619" t="s">
        <v>11477</v>
      </c>
      <c r="B5488" s="619" t="s">
        <v>11478</v>
      </c>
      <c r="C5488" s="619" t="s">
        <v>3049</v>
      </c>
      <c r="D5488" s="619" t="s">
        <v>387</v>
      </c>
      <c r="E5488" s="619" t="s">
        <v>370</v>
      </c>
      <c r="F5488" s="619" t="s">
        <v>399</v>
      </c>
      <c r="G5488" s="619" t="s">
        <v>370</v>
      </c>
    </row>
    <row r="5489">
      <c r="A5489" s="619" t="s">
        <v>11479</v>
      </c>
      <c r="B5489" s="619" t="s">
        <v>11480</v>
      </c>
      <c r="C5489" s="619" t="s">
        <v>390</v>
      </c>
      <c r="D5489" s="619" t="s">
        <v>381</v>
      </c>
      <c r="E5489" s="619" t="s">
        <v>370</v>
      </c>
      <c r="F5489" s="619" t="s">
        <v>386</v>
      </c>
      <c r="G5489" s="619" t="s">
        <v>371</v>
      </c>
    </row>
    <row r="5490">
      <c r="A5490" s="619" t="s">
        <v>11481</v>
      </c>
      <c r="B5490" s="619" t="s">
        <v>11482</v>
      </c>
      <c r="C5490" s="619" t="s">
        <v>379</v>
      </c>
      <c r="D5490" s="619" t="s">
        <v>380</v>
      </c>
      <c r="E5490" s="619" t="s">
        <v>370</v>
      </c>
      <c r="F5490" s="619" t="s">
        <v>381</v>
      </c>
      <c r="G5490" s="619" t="s">
        <v>370</v>
      </c>
    </row>
    <row r="5491">
      <c r="A5491" s="619" t="s">
        <v>11483</v>
      </c>
      <c r="B5491" s="619" t="s">
        <v>11484</v>
      </c>
      <c r="C5491" s="619" t="s">
        <v>385</v>
      </c>
      <c r="D5491" s="619" t="s">
        <v>386</v>
      </c>
      <c r="E5491" s="619" t="s">
        <v>370</v>
      </c>
      <c r="F5491" s="619" t="s">
        <v>387</v>
      </c>
      <c r="G5491" s="619" t="s">
        <v>370</v>
      </c>
    </row>
    <row r="5492">
      <c r="A5492" s="619" t="s">
        <v>11485</v>
      </c>
      <c r="B5492" s="619" t="s">
        <v>11486</v>
      </c>
      <c r="C5492" s="619" t="s">
        <v>385</v>
      </c>
      <c r="D5492" s="619" t="s">
        <v>386</v>
      </c>
      <c r="E5492" s="619" t="s">
        <v>370</v>
      </c>
      <c r="F5492" s="619" t="s">
        <v>387</v>
      </c>
      <c r="G5492" s="619" t="s">
        <v>370</v>
      </c>
    </row>
    <row r="5493">
      <c r="A5493" s="619" t="s">
        <v>11487</v>
      </c>
      <c r="B5493" s="619" t="s">
        <v>11488</v>
      </c>
      <c r="C5493" s="619" t="s">
        <v>3968</v>
      </c>
      <c r="D5493" s="619" t="s">
        <v>380</v>
      </c>
      <c r="E5493" s="619" t="s">
        <v>370</v>
      </c>
      <c r="F5493" s="619" t="s">
        <v>381</v>
      </c>
      <c r="G5493" s="619" t="s">
        <v>370</v>
      </c>
    </row>
    <row r="5494">
      <c r="A5494" s="619" t="s">
        <v>11489</v>
      </c>
      <c r="B5494" s="619" t="s">
        <v>11490</v>
      </c>
      <c r="C5494" s="619" t="s">
        <v>3571</v>
      </c>
      <c r="D5494" s="619" t="s">
        <v>387</v>
      </c>
      <c r="E5494" s="619" t="s">
        <v>370</v>
      </c>
      <c r="F5494" s="619" t="s">
        <v>399</v>
      </c>
      <c r="G5494" s="619" t="s">
        <v>370</v>
      </c>
    </row>
    <row r="5495">
      <c r="A5495" s="619" t="s">
        <v>11491</v>
      </c>
      <c r="B5495" s="619" t="s">
        <v>11492</v>
      </c>
      <c r="C5495" s="619" t="s">
        <v>379</v>
      </c>
      <c r="D5495" s="619" t="s">
        <v>380</v>
      </c>
      <c r="E5495" s="619" t="s">
        <v>370</v>
      </c>
      <c r="F5495" s="619" t="s">
        <v>381</v>
      </c>
      <c r="G5495" s="619" t="s">
        <v>370</v>
      </c>
    </row>
    <row r="5496">
      <c r="A5496" s="619" t="s">
        <v>11493</v>
      </c>
      <c r="B5496" s="619" t="s">
        <v>11494</v>
      </c>
      <c r="C5496" s="619" t="s">
        <v>406</v>
      </c>
      <c r="D5496" s="619" t="s">
        <v>387</v>
      </c>
      <c r="E5496" s="619" t="s">
        <v>370</v>
      </c>
      <c r="F5496" s="619" t="s">
        <v>399</v>
      </c>
      <c r="G5496" s="619" t="s">
        <v>370</v>
      </c>
    </row>
    <row r="5497">
      <c r="A5497" s="619" t="s">
        <v>11495</v>
      </c>
      <c r="B5497" s="619" t="s">
        <v>11496</v>
      </c>
      <c r="C5497" s="619" t="s">
        <v>1539</v>
      </c>
      <c r="D5497" s="619" t="s">
        <v>367</v>
      </c>
      <c r="E5497" s="619" t="s">
        <v>370</v>
      </c>
      <c r="F5497" s="619" t="s">
        <v>369</v>
      </c>
      <c r="G5497" s="619" t="s">
        <v>370</v>
      </c>
    </row>
    <row r="5498">
      <c r="A5498" s="619" t="s">
        <v>11497</v>
      </c>
      <c r="B5498" s="619" t="s">
        <v>11498</v>
      </c>
      <c r="C5498" s="619" t="s">
        <v>387</v>
      </c>
      <c r="D5498" s="619" t="s">
        <v>387</v>
      </c>
      <c r="E5498" s="619" t="s">
        <v>370</v>
      </c>
      <c r="F5498" s="619" t="s">
        <v>399</v>
      </c>
      <c r="G5498" s="619" t="s">
        <v>370</v>
      </c>
    </row>
    <row r="5499">
      <c r="A5499" s="619" t="s">
        <v>11499</v>
      </c>
      <c r="B5499" s="619" t="s">
        <v>11500</v>
      </c>
      <c r="C5499" s="619" t="s">
        <v>390</v>
      </c>
      <c r="D5499" s="619" t="s">
        <v>381</v>
      </c>
      <c r="E5499" s="619" t="s">
        <v>370</v>
      </c>
      <c r="F5499" s="619" t="s">
        <v>386</v>
      </c>
      <c r="G5499" s="619" t="s">
        <v>370</v>
      </c>
    </row>
    <row r="5500">
      <c r="A5500" s="619" t="s">
        <v>11501</v>
      </c>
      <c r="B5500" s="619" t="s">
        <v>11502</v>
      </c>
      <c r="C5500" s="619" t="s">
        <v>395</v>
      </c>
      <c r="D5500" s="619" t="s">
        <v>380</v>
      </c>
      <c r="E5500" s="619" t="s">
        <v>370</v>
      </c>
      <c r="F5500" s="619" t="s">
        <v>381</v>
      </c>
      <c r="G5500" s="619" t="s">
        <v>370</v>
      </c>
    </row>
    <row r="5501">
      <c r="A5501" s="619" t="s">
        <v>11503</v>
      </c>
      <c r="B5501" s="619" t="s">
        <v>11504</v>
      </c>
      <c r="C5501" s="619" t="s">
        <v>379</v>
      </c>
      <c r="D5501" s="619" t="s">
        <v>380</v>
      </c>
      <c r="E5501" s="619" t="s">
        <v>370</v>
      </c>
      <c r="F5501" s="619" t="s">
        <v>381</v>
      </c>
      <c r="G5501" s="619" t="s">
        <v>370</v>
      </c>
    </row>
    <row r="5502">
      <c r="A5502" s="619" t="s">
        <v>11505</v>
      </c>
      <c r="B5502" s="619" t="s">
        <v>11506</v>
      </c>
      <c r="C5502" s="619" t="s">
        <v>406</v>
      </c>
      <c r="D5502" s="619" t="s">
        <v>387</v>
      </c>
      <c r="E5502" s="619" t="s">
        <v>370</v>
      </c>
      <c r="F5502" s="619" t="s">
        <v>399</v>
      </c>
      <c r="G5502" s="619" t="s">
        <v>370</v>
      </c>
    </row>
    <row r="5503">
      <c r="A5503" s="619" t="s">
        <v>11507</v>
      </c>
      <c r="B5503" s="619" t="s">
        <v>11508</v>
      </c>
      <c r="C5503" s="619" t="s">
        <v>463</v>
      </c>
      <c r="D5503" s="619" t="s">
        <v>381</v>
      </c>
      <c r="E5503" s="619" t="s">
        <v>370</v>
      </c>
      <c r="F5503" s="619" t="s">
        <v>386</v>
      </c>
      <c r="G5503" s="619" t="s">
        <v>370</v>
      </c>
    </row>
    <row r="5504">
      <c r="A5504" s="619" t="s">
        <v>11509</v>
      </c>
      <c r="B5504" s="619" t="s">
        <v>11510</v>
      </c>
      <c r="C5504" s="619" t="s">
        <v>379</v>
      </c>
      <c r="D5504" s="619" t="s">
        <v>380</v>
      </c>
      <c r="E5504" s="619" t="s">
        <v>370</v>
      </c>
      <c r="F5504" s="619" t="s">
        <v>381</v>
      </c>
      <c r="G5504" s="619" t="s">
        <v>370</v>
      </c>
    </row>
    <row r="5505">
      <c r="A5505" s="619" t="s">
        <v>11511</v>
      </c>
      <c r="B5505" s="619" t="s">
        <v>11512</v>
      </c>
      <c r="C5505" s="619" t="s">
        <v>379</v>
      </c>
      <c r="D5505" s="619" t="s">
        <v>380</v>
      </c>
      <c r="E5505" s="619" t="s">
        <v>370</v>
      </c>
      <c r="F5505" s="619" t="s">
        <v>381</v>
      </c>
      <c r="G5505" s="619" t="s">
        <v>370</v>
      </c>
    </row>
    <row r="5506">
      <c r="A5506" s="619" t="s">
        <v>11513</v>
      </c>
      <c r="B5506" s="619" t="s">
        <v>11514</v>
      </c>
      <c r="C5506" s="619" t="s">
        <v>395</v>
      </c>
      <c r="D5506" s="619" t="s">
        <v>380</v>
      </c>
      <c r="E5506" s="619" t="s">
        <v>370</v>
      </c>
      <c r="F5506" s="619" t="s">
        <v>381</v>
      </c>
      <c r="G5506" s="619" t="s">
        <v>370</v>
      </c>
    </row>
    <row r="5507">
      <c r="A5507" s="619" t="s">
        <v>11515</v>
      </c>
      <c r="B5507" s="619" t="s">
        <v>11516</v>
      </c>
      <c r="C5507" s="619" t="s">
        <v>5061</v>
      </c>
      <c r="D5507" s="619" t="s">
        <v>367</v>
      </c>
      <c r="E5507" s="619" t="s">
        <v>370</v>
      </c>
      <c r="F5507" s="619" t="s">
        <v>369</v>
      </c>
      <c r="G5507" s="619" t="s">
        <v>370</v>
      </c>
    </row>
    <row r="5508">
      <c r="A5508" s="619" t="s">
        <v>11517</v>
      </c>
      <c r="B5508" s="619" t="s">
        <v>11518</v>
      </c>
      <c r="C5508" s="619" t="s">
        <v>4125</v>
      </c>
      <c r="D5508" s="619" t="s">
        <v>386</v>
      </c>
      <c r="E5508" s="619" t="s">
        <v>370</v>
      </c>
      <c r="F5508" s="619" t="s">
        <v>387</v>
      </c>
      <c r="G5508" s="619" t="s">
        <v>370</v>
      </c>
    </row>
    <row r="5509">
      <c r="A5509" s="619" t="s">
        <v>11519</v>
      </c>
      <c r="B5509" s="619" t="s">
        <v>11520</v>
      </c>
      <c r="C5509" s="619" t="s">
        <v>3707</v>
      </c>
      <c r="D5509" s="619" t="s">
        <v>380</v>
      </c>
      <c r="E5509" s="619" t="s">
        <v>370</v>
      </c>
      <c r="F5509" s="619" t="s">
        <v>381</v>
      </c>
      <c r="G5509" s="619" t="s">
        <v>370</v>
      </c>
    </row>
    <row r="5510">
      <c r="A5510" s="619" t="s">
        <v>11521</v>
      </c>
      <c r="B5510" s="619" t="s">
        <v>11522</v>
      </c>
      <c r="C5510" s="619" t="s">
        <v>3833</v>
      </c>
      <c r="D5510" s="619" t="s">
        <v>386</v>
      </c>
      <c r="E5510" s="619" t="s">
        <v>370</v>
      </c>
      <c r="F5510" s="619" t="s">
        <v>387</v>
      </c>
      <c r="G5510" s="619" t="s">
        <v>370</v>
      </c>
    </row>
    <row r="5511">
      <c r="A5511" s="619" t="s">
        <v>11523</v>
      </c>
      <c r="B5511" s="619" t="s">
        <v>11524</v>
      </c>
      <c r="C5511" s="619" t="s">
        <v>379</v>
      </c>
      <c r="D5511" s="619" t="s">
        <v>380</v>
      </c>
      <c r="E5511" s="619" t="s">
        <v>370</v>
      </c>
      <c r="F5511" s="619" t="s">
        <v>381</v>
      </c>
      <c r="G5511" s="619" t="s">
        <v>370</v>
      </c>
    </row>
    <row r="5512">
      <c r="A5512" s="619" t="s">
        <v>11525</v>
      </c>
      <c r="B5512" s="619" t="s">
        <v>11526</v>
      </c>
      <c r="C5512" s="619" t="s">
        <v>463</v>
      </c>
      <c r="D5512" s="619" t="s">
        <v>381</v>
      </c>
      <c r="E5512" s="619" t="s">
        <v>370</v>
      </c>
      <c r="F5512" s="619" t="s">
        <v>386</v>
      </c>
      <c r="G5512" s="619" t="s">
        <v>370</v>
      </c>
    </row>
    <row r="5513">
      <c r="A5513" s="619" t="s">
        <v>11527</v>
      </c>
      <c r="B5513" s="619" t="s">
        <v>11528</v>
      </c>
      <c r="C5513" s="619" t="s">
        <v>379</v>
      </c>
      <c r="D5513" s="619" t="s">
        <v>380</v>
      </c>
      <c r="E5513" s="619" t="s">
        <v>370</v>
      </c>
      <c r="F5513" s="619" t="s">
        <v>381</v>
      </c>
      <c r="G5513" s="619" t="s">
        <v>370</v>
      </c>
    </row>
    <row r="5514">
      <c r="A5514" s="619" t="s">
        <v>11529</v>
      </c>
      <c r="B5514" s="619" t="s">
        <v>11530</v>
      </c>
      <c r="C5514" s="619" t="s">
        <v>385</v>
      </c>
      <c r="D5514" s="619" t="s">
        <v>386</v>
      </c>
      <c r="E5514" s="619" t="s">
        <v>370</v>
      </c>
      <c r="F5514" s="619" t="s">
        <v>387</v>
      </c>
      <c r="G5514" s="619" t="s">
        <v>370</v>
      </c>
    </row>
    <row r="5515">
      <c r="A5515" s="619" t="s">
        <v>11531</v>
      </c>
      <c r="B5515" s="619" t="s">
        <v>11532</v>
      </c>
      <c r="C5515" s="619" t="s">
        <v>390</v>
      </c>
      <c r="D5515" s="619" t="s">
        <v>381</v>
      </c>
      <c r="E5515" s="619" t="s">
        <v>370</v>
      </c>
      <c r="F5515" s="619" t="s">
        <v>386</v>
      </c>
      <c r="G5515" s="619" t="s">
        <v>370</v>
      </c>
    </row>
    <row r="5516">
      <c r="A5516" s="619" t="s">
        <v>11533</v>
      </c>
      <c r="B5516" s="619" t="s">
        <v>11534</v>
      </c>
      <c r="C5516" s="619" t="s">
        <v>390</v>
      </c>
      <c r="D5516" s="619" t="s">
        <v>381</v>
      </c>
      <c r="E5516" s="619" t="s">
        <v>370</v>
      </c>
      <c r="F5516" s="619" t="s">
        <v>386</v>
      </c>
      <c r="G5516" s="619" t="s">
        <v>371</v>
      </c>
    </row>
    <row r="5517">
      <c r="A5517" s="619" t="s">
        <v>11535</v>
      </c>
      <c r="B5517" s="619" t="s">
        <v>11536</v>
      </c>
      <c r="C5517" s="619" t="s">
        <v>390</v>
      </c>
      <c r="D5517" s="619" t="s">
        <v>381</v>
      </c>
      <c r="E5517" s="619" t="s">
        <v>370</v>
      </c>
      <c r="F5517" s="619" t="s">
        <v>386</v>
      </c>
      <c r="G5517" s="619" t="s">
        <v>372</v>
      </c>
    </row>
    <row r="5518">
      <c r="A5518" s="619" t="s">
        <v>11537</v>
      </c>
      <c r="B5518" s="619" t="s">
        <v>11538</v>
      </c>
      <c r="C5518" s="619" t="s">
        <v>385</v>
      </c>
      <c r="D5518" s="619" t="s">
        <v>386</v>
      </c>
      <c r="E5518" s="619" t="s">
        <v>370</v>
      </c>
      <c r="F5518" s="619" t="s">
        <v>387</v>
      </c>
      <c r="G5518" s="619" t="s">
        <v>370</v>
      </c>
    </row>
    <row r="5519">
      <c r="A5519" s="619" t="s">
        <v>11539</v>
      </c>
      <c r="B5519" s="619" t="s">
        <v>11540</v>
      </c>
      <c r="C5519" s="619" t="s">
        <v>395</v>
      </c>
      <c r="D5519" s="619" t="s">
        <v>380</v>
      </c>
      <c r="E5519" s="619" t="s">
        <v>370</v>
      </c>
      <c r="F5519" s="619" t="s">
        <v>381</v>
      </c>
      <c r="G5519" s="619" t="s">
        <v>370</v>
      </c>
    </row>
    <row r="5520">
      <c r="A5520" s="619" t="s">
        <v>11541</v>
      </c>
      <c r="B5520" s="619" t="s">
        <v>11542</v>
      </c>
      <c r="C5520" s="619" t="s">
        <v>379</v>
      </c>
      <c r="D5520" s="619" t="s">
        <v>380</v>
      </c>
      <c r="E5520" s="619" t="s">
        <v>370</v>
      </c>
      <c r="F5520" s="619" t="s">
        <v>381</v>
      </c>
      <c r="G5520" s="619" t="s">
        <v>370</v>
      </c>
    </row>
    <row r="5521">
      <c r="A5521" s="619" t="s">
        <v>11543</v>
      </c>
      <c r="B5521" s="619" t="s">
        <v>11544</v>
      </c>
      <c r="C5521" s="619" t="s">
        <v>406</v>
      </c>
      <c r="D5521" s="619" t="s">
        <v>387</v>
      </c>
      <c r="E5521" s="619" t="s">
        <v>370</v>
      </c>
      <c r="F5521" s="619" t="s">
        <v>399</v>
      </c>
      <c r="G5521" s="619" t="s">
        <v>370</v>
      </c>
    </row>
    <row r="5522">
      <c r="A5522" s="619" t="s">
        <v>11545</v>
      </c>
      <c r="B5522" s="619" t="s">
        <v>11546</v>
      </c>
      <c r="C5522" s="619" t="s">
        <v>395</v>
      </c>
      <c r="D5522" s="619" t="s">
        <v>380</v>
      </c>
      <c r="E5522" s="619" t="s">
        <v>370</v>
      </c>
      <c r="F5522" s="619" t="s">
        <v>381</v>
      </c>
      <c r="G5522" s="619" t="s">
        <v>370</v>
      </c>
    </row>
    <row r="5523">
      <c r="A5523" s="619" t="s">
        <v>4974</v>
      </c>
      <c r="B5523" s="619" t="s">
        <v>4975</v>
      </c>
      <c r="C5523" s="619" t="s">
        <v>379</v>
      </c>
      <c r="D5523" s="619" t="s">
        <v>380</v>
      </c>
      <c r="E5523" s="619" t="s">
        <v>370</v>
      </c>
      <c r="F5523" s="619" t="s">
        <v>381</v>
      </c>
      <c r="G5523" s="619" t="s">
        <v>370</v>
      </c>
    </row>
    <row r="5524">
      <c r="A5524" s="619" t="s">
        <v>11547</v>
      </c>
      <c r="B5524" s="619" t="s">
        <v>11548</v>
      </c>
      <c r="C5524" s="619" t="s">
        <v>406</v>
      </c>
      <c r="D5524" s="619" t="s">
        <v>387</v>
      </c>
      <c r="E5524" s="619" t="s">
        <v>370</v>
      </c>
      <c r="F5524" s="619" t="s">
        <v>399</v>
      </c>
      <c r="G5524" s="619" t="s">
        <v>370</v>
      </c>
    </row>
    <row r="5525">
      <c r="A5525" s="619" t="s">
        <v>2382</v>
      </c>
      <c r="B5525" s="619" t="s">
        <v>2383</v>
      </c>
      <c r="C5525" s="619" t="s">
        <v>385</v>
      </c>
      <c r="D5525" s="619" t="s">
        <v>386</v>
      </c>
      <c r="E5525" s="619" t="s">
        <v>370</v>
      </c>
      <c r="F5525" s="619" t="s">
        <v>387</v>
      </c>
      <c r="G5525" s="619" t="s">
        <v>371</v>
      </c>
    </row>
    <row r="5526">
      <c r="A5526" s="619" t="s">
        <v>11549</v>
      </c>
      <c r="B5526" s="619" t="s">
        <v>11550</v>
      </c>
      <c r="C5526" s="619" t="s">
        <v>463</v>
      </c>
      <c r="D5526" s="619" t="s">
        <v>381</v>
      </c>
      <c r="E5526" s="619" t="s">
        <v>370</v>
      </c>
      <c r="F5526" s="619" t="s">
        <v>386</v>
      </c>
      <c r="G5526" s="619" t="s">
        <v>370</v>
      </c>
    </row>
    <row r="5527">
      <c r="A5527" s="619" t="s">
        <v>11551</v>
      </c>
      <c r="B5527" s="619" t="s">
        <v>11552</v>
      </c>
      <c r="C5527" s="619" t="s">
        <v>379</v>
      </c>
      <c r="D5527" s="619" t="s">
        <v>380</v>
      </c>
      <c r="E5527" s="619" t="s">
        <v>370</v>
      </c>
      <c r="F5527" s="619" t="s">
        <v>381</v>
      </c>
      <c r="G5527" s="619" t="s">
        <v>370</v>
      </c>
    </row>
    <row r="5528">
      <c r="A5528" s="619" t="s">
        <v>11553</v>
      </c>
      <c r="B5528" s="619" t="s">
        <v>11554</v>
      </c>
      <c r="C5528" s="619" t="s">
        <v>406</v>
      </c>
      <c r="D5528" s="619" t="s">
        <v>387</v>
      </c>
      <c r="E5528" s="619" t="s">
        <v>370</v>
      </c>
      <c r="F5528" s="619" t="s">
        <v>399</v>
      </c>
      <c r="G5528" s="619" t="s">
        <v>370</v>
      </c>
    </row>
    <row r="5529">
      <c r="A5529" s="619" t="s">
        <v>11555</v>
      </c>
      <c r="B5529" s="619" t="s">
        <v>11556</v>
      </c>
      <c r="C5529" s="619" t="s">
        <v>390</v>
      </c>
      <c r="D5529" s="619" t="s">
        <v>381</v>
      </c>
      <c r="E5529" s="619" t="s">
        <v>370</v>
      </c>
      <c r="F5529" s="619" t="s">
        <v>386</v>
      </c>
      <c r="G5529" s="619" t="s">
        <v>370</v>
      </c>
    </row>
    <row r="5530">
      <c r="A5530" s="619" t="s">
        <v>11557</v>
      </c>
      <c r="B5530" s="619" t="s">
        <v>11558</v>
      </c>
      <c r="C5530" s="619" t="s">
        <v>1331</v>
      </c>
      <c r="D5530" s="619" t="s">
        <v>387</v>
      </c>
      <c r="E5530" s="619" t="s">
        <v>370</v>
      </c>
      <c r="F5530" s="619" t="s">
        <v>399</v>
      </c>
      <c r="G5530" s="619" t="s">
        <v>370</v>
      </c>
    </row>
    <row r="5531">
      <c r="A5531" s="619" t="s">
        <v>11559</v>
      </c>
      <c r="B5531" s="619" t="s">
        <v>11560</v>
      </c>
      <c r="C5531" s="619" t="s">
        <v>422</v>
      </c>
      <c r="D5531" s="619" t="s">
        <v>399</v>
      </c>
      <c r="E5531" s="619" t="s">
        <v>370</v>
      </c>
      <c r="F5531" s="619" t="s">
        <v>367</v>
      </c>
      <c r="G5531" s="619" t="s">
        <v>370</v>
      </c>
    </row>
    <row r="5532">
      <c r="A5532" s="619" t="s">
        <v>11561</v>
      </c>
      <c r="B5532" s="619" t="s">
        <v>11562</v>
      </c>
      <c r="C5532" s="619" t="s">
        <v>379</v>
      </c>
      <c r="D5532" s="619" t="s">
        <v>380</v>
      </c>
      <c r="E5532" s="619" t="s">
        <v>370</v>
      </c>
      <c r="F5532" s="619" t="s">
        <v>381</v>
      </c>
      <c r="G5532" s="619" t="s">
        <v>371</v>
      </c>
    </row>
    <row r="5533">
      <c r="A5533" s="619" t="s">
        <v>11563</v>
      </c>
      <c r="B5533" s="619" t="s">
        <v>11564</v>
      </c>
      <c r="C5533" s="619" t="s">
        <v>406</v>
      </c>
      <c r="D5533" s="619" t="s">
        <v>387</v>
      </c>
      <c r="E5533" s="619" t="s">
        <v>370</v>
      </c>
      <c r="F5533" s="619" t="s">
        <v>399</v>
      </c>
      <c r="G5533" s="619" t="s">
        <v>370</v>
      </c>
    </row>
    <row r="5534">
      <c r="A5534" s="619" t="s">
        <v>11565</v>
      </c>
      <c r="B5534" s="619" t="s">
        <v>11566</v>
      </c>
      <c r="C5534" s="619" t="s">
        <v>390</v>
      </c>
      <c r="D5534" s="619" t="s">
        <v>381</v>
      </c>
      <c r="E5534" s="619" t="s">
        <v>370</v>
      </c>
      <c r="F5534" s="619" t="s">
        <v>386</v>
      </c>
      <c r="G5534" s="619" t="s">
        <v>370</v>
      </c>
    </row>
    <row r="5535">
      <c r="A5535" s="619" t="s">
        <v>11567</v>
      </c>
      <c r="B5535" s="619" t="s">
        <v>11568</v>
      </c>
      <c r="C5535" s="619" t="s">
        <v>463</v>
      </c>
      <c r="D5535" s="619" t="s">
        <v>381</v>
      </c>
      <c r="E5535" s="619" t="s">
        <v>370</v>
      </c>
      <c r="F5535" s="619" t="s">
        <v>386</v>
      </c>
      <c r="G5535" s="619" t="s">
        <v>370</v>
      </c>
    </row>
    <row r="5536">
      <c r="A5536" s="619" t="s">
        <v>11569</v>
      </c>
      <c r="B5536" s="619" t="s">
        <v>11570</v>
      </c>
      <c r="C5536" s="619" t="s">
        <v>385</v>
      </c>
      <c r="D5536" s="619" t="s">
        <v>386</v>
      </c>
      <c r="E5536" s="619" t="s">
        <v>370</v>
      </c>
      <c r="F5536" s="619" t="s">
        <v>387</v>
      </c>
      <c r="G5536" s="619" t="s">
        <v>370</v>
      </c>
    </row>
    <row r="5537">
      <c r="A5537" s="619" t="s">
        <v>11571</v>
      </c>
      <c r="B5537" s="619" t="s">
        <v>11572</v>
      </c>
      <c r="C5537" s="619" t="s">
        <v>385</v>
      </c>
      <c r="D5537" s="619" t="s">
        <v>386</v>
      </c>
      <c r="E5537" s="619" t="s">
        <v>370</v>
      </c>
      <c r="F5537" s="619" t="s">
        <v>387</v>
      </c>
      <c r="G5537" s="619" t="s">
        <v>370</v>
      </c>
    </row>
    <row r="5538">
      <c r="A5538" s="619" t="s">
        <v>11573</v>
      </c>
      <c r="B5538" s="619" t="s">
        <v>11574</v>
      </c>
      <c r="C5538" s="619" t="s">
        <v>4106</v>
      </c>
      <c r="D5538" s="619" t="s">
        <v>387</v>
      </c>
      <c r="E5538" s="619" t="s">
        <v>370</v>
      </c>
      <c r="F5538" s="619" t="s">
        <v>399</v>
      </c>
      <c r="G5538" s="619" t="s">
        <v>370</v>
      </c>
    </row>
    <row r="5539">
      <c r="A5539" s="619" t="s">
        <v>11575</v>
      </c>
      <c r="B5539" s="619" t="s">
        <v>11576</v>
      </c>
      <c r="C5539" s="619" t="s">
        <v>379</v>
      </c>
      <c r="D5539" s="619" t="s">
        <v>380</v>
      </c>
      <c r="E5539" s="619" t="s">
        <v>370</v>
      </c>
      <c r="F5539" s="619" t="s">
        <v>381</v>
      </c>
      <c r="G5539" s="619" t="s">
        <v>370</v>
      </c>
    </row>
    <row r="5540">
      <c r="A5540" s="619" t="s">
        <v>11577</v>
      </c>
      <c r="B5540" s="619" t="s">
        <v>11578</v>
      </c>
      <c r="C5540" s="619" t="s">
        <v>1829</v>
      </c>
      <c r="D5540" s="619" t="s">
        <v>380</v>
      </c>
      <c r="E5540" s="619" t="s">
        <v>370</v>
      </c>
      <c r="F5540" s="619" t="s">
        <v>381</v>
      </c>
      <c r="G5540" s="619" t="s">
        <v>370</v>
      </c>
    </row>
    <row r="5541">
      <c r="A5541" s="619" t="s">
        <v>11579</v>
      </c>
      <c r="B5541" s="619" t="s">
        <v>11580</v>
      </c>
      <c r="C5541" s="619" t="s">
        <v>379</v>
      </c>
      <c r="D5541" s="619" t="s">
        <v>380</v>
      </c>
      <c r="E5541" s="619" t="s">
        <v>370</v>
      </c>
      <c r="F5541" s="619" t="s">
        <v>381</v>
      </c>
      <c r="G5541" s="619" t="s">
        <v>370</v>
      </c>
    </row>
    <row r="5542">
      <c r="A5542" s="619" t="s">
        <v>11581</v>
      </c>
      <c r="B5542" s="619" t="s">
        <v>11582</v>
      </c>
      <c r="C5542" s="619" t="s">
        <v>379</v>
      </c>
      <c r="D5542" s="619" t="s">
        <v>380</v>
      </c>
      <c r="E5542" s="619" t="s">
        <v>370</v>
      </c>
      <c r="F5542" s="619" t="s">
        <v>381</v>
      </c>
      <c r="G5542" s="619" t="s">
        <v>370</v>
      </c>
    </row>
    <row r="5543">
      <c r="A5543" s="619" t="s">
        <v>11583</v>
      </c>
      <c r="B5543" s="619" t="s">
        <v>11584</v>
      </c>
      <c r="C5543" s="619" t="s">
        <v>385</v>
      </c>
      <c r="D5543" s="619" t="s">
        <v>386</v>
      </c>
      <c r="E5543" s="619" t="s">
        <v>370</v>
      </c>
      <c r="F5543" s="619" t="s">
        <v>387</v>
      </c>
      <c r="G5543" s="619" t="s">
        <v>371</v>
      </c>
    </row>
    <row r="5544">
      <c r="A5544" s="619" t="s">
        <v>11585</v>
      </c>
      <c r="B5544" s="619" t="s">
        <v>11586</v>
      </c>
      <c r="C5544" s="619" t="s">
        <v>385</v>
      </c>
      <c r="D5544" s="619" t="s">
        <v>386</v>
      </c>
      <c r="E5544" s="619" t="s">
        <v>370</v>
      </c>
      <c r="F5544" s="619" t="s">
        <v>387</v>
      </c>
      <c r="G5544" s="619" t="s">
        <v>370</v>
      </c>
    </row>
    <row r="5545">
      <c r="A5545" s="619" t="s">
        <v>11587</v>
      </c>
      <c r="B5545" s="619" t="s">
        <v>11588</v>
      </c>
      <c r="C5545" s="619" t="s">
        <v>379</v>
      </c>
      <c r="D5545" s="619" t="s">
        <v>380</v>
      </c>
      <c r="E5545" s="619" t="s">
        <v>370</v>
      </c>
      <c r="F5545" s="619" t="s">
        <v>381</v>
      </c>
      <c r="G5545" s="619" t="s">
        <v>370</v>
      </c>
    </row>
    <row r="5546">
      <c r="A5546" s="619" t="s">
        <v>11589</v>
      </c>
      <c r="B5546" s="619" t="s">
        <v>11590</v>
      </c>
      <c r="C5546" s="619" t="s">
        <v>406</v>
      </c>
      <c r="D5546" s="619" t="s">
        <v>387</v>
      </c>
      <c r="E5546" s="619" t="s">
        <v>370</v>
      </c>
      <c r="F5546" s="619" t="s">
        <v>399</v>
      </c>
      <c r="G5546" s="619" t="s">
        <v>370</v>
      </c>
    </row>
    <row r="5547">
      <c r="A5547" s="619" t="s">
        <v>11591</v>
      </c>
      <c r="B5547" s="619" t="s">
        <v>11592</v>
      </c>
      <c r="C5547" s="619" t="s">
        <v>395</v>
      </c>
      <c r="D5547" s="619" t="s">
        <v>380</v>
      </c>
      <c r="E5547" s="619" t="s">
        <v>370</v>
      </c>
      <c r="F5547" s="619" t="s">
        <v>381</v>
      </c>
      <c r="G5547" s="619" t="s">
        <v>370</v>
      </c>
    </row>
    <row r="5548">
      <c r="A5548" s="619" t="s">
        <v>11593</v>
      </c>
      <c r="B5548" s="619" t="s">
        <v>11594</v>
      </c>
      <c r="C5548" s="619" t="s">
        <v>1957</v>
      </c>
      <c r="D5548" s="619" t="s">
        <v>381</v>
      </c>
      <c r="E5548" s="619" t="s">
        <v>370</v>
      </c>
      <c r="F5548" s="619" t="s">
        <v>386</v>
      </c>
      <c r="G5548" s="619" t="s">
        <v>371</v>
      </c>
    </row>
    <row r="5549">
      <c r="A5549" s="619" t="s">
        <v>11595</v>
      </c>
      <c r="B5549" s="619" t="s">
        <v>11596</v>
      </c>
      <c r="C5549" s="619" t="s">
        <v>4498</v>
      </c>
      <c r="D5549" s="619" t="s">
        <v>399</v>
      </c>
      <c r="E5549" s="619" t="s">
        <v>370</v>
      </c>
      <c r="F5549" s="619" t="s">
        <v>367</v>
      </c>
      <c r="G5549" s="619" t="s">
        <v>370</v>
      </c>
    </row>
    <row r="5550">
      <c r="A5550" s="619" t="s">
        <v>11597</v>
      </c>
      <c r="B5550" s="619" t="s">
        <v>11598</v>
      </c>
      <c r="C5550" s="619" t="s">
        <v>4287</v>
      </c>
      <c r="D5550" s="619" t="s">
        <v>380</v>
      </c>
      <c r="E5550" s="619" t="s">
        <v>370</v>
      </c>
      <c r="F5550" s="619" t="s">
        <v>381</v>
      </c>
      <c r="G5550" s="619" t="s">
        <v>370</v>
      </c>
    </row>
    <row r="5551">
      <c r="A5551" s="619" t="s">
        <v>11599</v>
      </c>
      <c r="B5551" s="619" t="s">
        <v>11600</v>
      </c>
      <c r="C5551" s="619" t="s">
        <v>385</v>
      </c>
      <c r="D5551" s="619" t="s">
        <v>386</v>
      </c>
      <c r="E5551" s="619" t="s">
        <v>370</v>
      </c>
      <c r="F5551" s="619" t="s">
        <v>387</v>
      </c>
      <c r="G5551" s="619" t="s">
        <v>370</v>
      </c>
    </row>
    <row r="5552">
      <c r="A5552" s="619" t="s">
        <v>11601</v>
      </c>
      <c r="B5552" s="619" t="s">
        <v>11602</v>
      </c>
      <c r="C5552" s="619" t="s">
        <v>379</v>
      </c>
      <c r="D5552" s="619" t="s">
        <v>380</v>
      </c>
      <c r="E5552" s="619" t="s">
        <v>370</v>
      </c>
      <c r="F5552" s="619" t="s">
        <v>381</v>
      </c>
      <c r="G5552" s="619" t="s">
        <v>370</v>
      </c>
    </row>
    <row r="5553">
      <c r="A5553" s="619" t="s">
        <v>11603</v>
      </c>
      <c r="B5553" s="619" t="s">
        <v>11604</v>
      </c>
      <c r="C5553" s="619" t="s">
        <v>385</v>
      </c>
      <c r="D5553" s="619" t="s">
        <v>386</v>
      </c>
      <c r="E5553" s="619" t="s">
        <v>370</v>
      </c>
      <c r="F5553" s="619" t="s">
        <v>387</v>
      </c>
      <c r="G5553" s="619" t="s">
        <v>370</v>
      </c>
    </row>
    <row r="5554">
      <c r="A5554" s="619" t="s">
        <v>11605</v>
      </c>
      <c r="B5554" s="619" t="s">
        <v>11606</v>
      </c>
      <c r="C5554" s="619" t="s">
        <v>379</v>
      </c>
      <c r="D5554" s="619" t="s">
        <v>380</v>
      </c>
      <c r="E5554" s="619" t="s">
        <v>370</v>
      </c>
      <c r="F5554" s="619" t="s">
        <v>381</v>
      </c>
      <c r="G5554" s="619" t="s">
        <v>370</v>
      </c>
    </row>
    <row r="5555">
      <c r="A5555" s="619" t="s">
        <v>11607</v>
      </c>
      <c r="B5555" s="619" t="s">
        <v>11608</v>
      </c>
      <c r="C5555" s="619" t="s">
        <v>379</v>
      </c>
      <c r="D5555" s="619" t="s">
        <v>380</v>
      </c>
      <c r="E5555" s="619" t="s">
        <v>370</v>
      </c>
      <c r="F5555" s="619" t="s">
        <v>381</v>
      </c>
      <c r="G5555" s="619" t="s">
        <v>370</v>
      </c>
    </row>
    <row r="5556">
      <c r="A5556" s="619" t="s">
        <v>11609</v>
      </c>
      <c r="B5556" s="619" t="s">
        <v>11610</v>
      </c>
      <c r="C5556" s="619" t="s">
        <v>395</v>
      </c>
      <c r="D5556" s="619" t="s">
        <v>380</v>
      </c>
      <c r="E5556" s="619" t="s">
        <v>370</v>
      </c>
      <c r="F5556" s="619" t="s">
        <v>381</v>
      </c>
      <c r="G5556" s="619" t="s">
        <v>371</v>
      </c>
    </row>
    <row r="5557">
      <c r="A5557" s="619" t="s">
        <v>11611</v>
      </c>
      <c r="B5557" s="619" t="s">
        <v>11612</v>
      </c>
      <c r="C5557" s="619" t="s">
        <v>398</v>
      </c>
      <c r="D5557" s="619" t="s">
        <v>387</v>
      </c>
      <c r="E5557" s="619" t="s">
        <v>370</v>
      </c>
      <c r="F5557" s="619" t="s">
        <v>399</v>
      </c>
      <c r="G5557" s="619" t="s">
        <v>370</v>
      </c>
    </row>
    <row r="5558">
      <c r="A5558" s="619" t="s">
        <v>11613</v>
      </c>
      <c r="B5558" s="619" t="s">
        <v>11614</v>
      </c>
      <c r="C5558" s="619" t="s">
        <v>2151</v>
      </c>
      <c r="D5558" s="619" t="s">
        <v>399</v>
      </c>
      <c r="E5558" s="619" t="s">
        <v>370</v>
      </c>
      <c r="F5558" s="619" t="s">
        <v>367</v>
      </c>
      <c r="G5558" s="619" t="s">
        <v>370</v>
      </c>
    </row>
    <row r="5559">
      <c r="A5559" s="619" t="s">
        <v>11615</v>
      </c>
      <c r="B5559" s="619" t="s">
        <v>11616</v>
      </c>
      <c r="C5559" s="619" t="s">
        <v>395</v>
      </c>
      <c r="D5559" s="619" t="s">
        <v>380</v>
      </c>
      <c r="E5559" s="619" t="s">
        <v>370</v>
      </c>
      <c r="F5559" s="619" t="s">
        <v>381</v>
      </c>
      <c r="G5559" s="619" t="s">
        <v>370</v>
      </c>
    </row>
    <row r="5560">
      <c r="A5560" s="619" t="s">
        <v>11617</v>
      </c>
      <c r="B5560" s="619" t="s">
        <v>11618</v>
      </c>
      <c r="C5560" s="619" t="s">
        <v>406</v>
      </c>
      <c r="D5560" s="619" t="s">
        <v>387</v>
      </c>
      <c r="E5560" s="619" t="s">
        <v>370</v>
      </c>
      <c r="F5560" s="619" t="s">
        <v>399</v>
      </c>
      <c r="G5560" s="619" t="s">
        <v>370</v>
      </c>
    </row>
    <row r="5561">
      <c r="A5561" s="619" t="s">
        <v>11619</v>
      </c>
      <c r="B5561" s="619" t="s">
        <v>11620</v>
      </c>
      <c r="C5561" s="619" t="s">
        <v>385</v>
      </c>
      <c r="D5561" s="619" t="s">
        <v>386</v>
      </c>
      <c r="E5561" s="619" t="s">
        <v>370</v>
      </c>
      <c r="F5561" s="619" t="s">
        <v>387</v>
      </c>
      <c r="G5561" s="619" t="s">
        <v>370</v>
      </c>
    </row>
    <row r="5562">
      <c r="A5562" s="619" t="s">
        <v>11621</v>
      </c>
      <c r="B5562" s="619" t="s">
        <v>11622</v>
      </c>
      <c r="C5562" s="619" t="s">
        <v>385</v>
      </c>
      <c r="D5562" s="619" t="s">
        <v>386</v>
      </c>
      <c r="E5562" s="619" t="s">
        <v>370</v>
      </c>
      <c r="F5562" s="619" t="s">
        <v>387</v>
      </c>
      <c r="G5562" s="619" t="s">
        <v>370</v>
      </c>
    </row>
    <row r="5563">
      <c r="A5563" s="619" t="s">
        <v>11623</v>
      </c>
      <c r="B5563" s="619" t="s">
        <v>11624</v>
      </c>
      <c r="C5563" s="619" t="s">
        <v>379</v>
      </c>
      <c r="D5563" s="619" t="s">
        <v>380</v>
      </c>
      <c r="E5563" s="619" t="s">
        <v>370</v>
      </c>
      <c r="F5563" s="619" t="s">
        <v>381</v>
      </c>
      <c r="G5563" s="619" t="s">
        <v>370</v>
      </c>
    </row>
    <row r="5564">
      <c r="A5564" s="619" t="s">
        <v>11625</v>
      </c>
      <c r="B5564" s="619" t="s">
        <v>11626</v>
      </c>
      <c r="C5564" s="619" t="s">
        <v>463</v>
      </c>
      <c r="D5564" s="619" t="s">
        <v>381</v>
      </c>
      <c r="E5564" s="619" t="s">
        <v>370</v>
      </c>
      <c r="F5564" s="619" t="s">
        <v>386</v>
      </c>
      <c r="G5564" s="619" t="s">
        <v>373</v>
      </c>
    </row>
    <row r="5565">
      <c r="A5565" s="619" t="s">
        <v>11627</v>
      </c>
      <c r="B5565" s="619" t="s">
        <v>11628</v>
      </c>
      <c r="C5565" s="619" t="s">
        <v>379</v>
      </c>
      <c r="D5565" s="619" t="s">
        <v>380</v>
      </c>
      <c r="E5565" s="619" t="s">
        <v>370</v>
      </c>
      <c r="F5565" s="619" t="s">
        <v>381</v>
      </c>
      <c r="G5565" s="619" t="s">
        <v>370</v>
      </c>
    </row>
    <row r="5566">
      <c r="A5566" s="619" t="s">
        <v>11629</v>
      </c>
      <c r="B5566" s="619" t="s">
        <v>11630</v>
      </c>
      <c r="C5566" s="619" t="s">
        <v>3557</v>
      </c>
      <c r="D5566" s="619" t="s">
        <v>380</v>
      </c>
      <c r="E5566" s="619" t="s">
        <v>370</v>
      </c>
      <c r="F5566" s="619" t="s">
        <v>381</v>
      </c>
      <c r="G5566" s="619" t="s">
        <v>370</v>
      </c>
    </row>
    <row r="5567">
      <c r="A5567" s="619" t="s">
        <v>11631</v>
      </c>
      <c r="B5567" s="619" t="s">
        <v>11632</v>
      </c>
      <c r="C5567" s="619" t="s">
        <v>385</v>
      </c>
      <c r="D5567" s="619" t="s">
        <v>386</v>
      </c>
      <c r="E5567" s="619" t="s">
        <v>370</v>
      </c>
      <c r="F5567" s="619" t="s">
        <v>387</v>
      </c>
      <c r="G5567" s="619" t="s">
        <v>370</v>
      </c>
    </row>
    <row r="5568">
      <c r="A5568" s="619" t="s">
        <v>11633</v>
      </c>
      <c r="B5568" s="619" t="s">
        <v>11634</v>
      </c>
      <c r="C5568" s="619" t="s">
        <v>379</v>
      </c>
      <c r="D5568" s="619" t="s">
        <v>380</v>
      </c>
      <c r="E5568" s="619" t="s">
        <v>370</v>
      </c>
      <c r="F5568" s="619" t="s">
        <v>381</v>
      </c>
      <c r="G5568" s="619" t="s">
        <v>370</v>
      </c>
    </row>
    <row r="5569">
      <c r="A5569" s="619" t="s">
        <v>11635</v>
      </c>
      <c r="B5569" s="619" t="s">
        <v>11636</v>
      </c>
      <c r="C5569" s="619" t="s">
        <v>385</v>
      </c>
      <c r="D5569" s="619" t="s">
        <v>386</v>
      </c>
      <c r="E5569" s="619" t="s">
        <v>370</v>
      </c>
      <c r="F5569" s="619" t="s">
        <v>387</v>
      </c>
      <c r="G5569" s="619" t="s">
        <v>370</v>
      </c>
    </row>
    <row r="5570">
      <c r="A5570" s="619" t="s">
        <v>11637</v>
      </c>
      <c r="B5570" s="619" t="s">
        <v>11638</v>
      </c>
      <c r="C5570" s="619" t="s">
        <v>422</v>
      </c>
      <c r="D5570" s="619" t="s">
        <v>399</v>
      </c>
      <c r="E5570" s="619" t="s">
        <v>370</v>
      </c>
      <c r="F5570" s="619" t="s">
        <v>367</v>
      </c>
      <c r="G5570" s="619" t="s">
        <v>370</v>
      </c>
    </row>
    <row r="5571">
      <c r="A5571" s="619" t="s">
        <v>11639</v>
      </c>
      <c r="B5571" s="619" t="s">
        <v>11640</v>
      </c>
      <c r="C5571" s="619" t="s">
        <v>531</v>
      </c>
      <c r="D5571" s="619" t="s">
        <v>399</v>
      </c>
      <c r="E5571" s="619" t="s">
        <v>370</v>
      </c>
      <c r="F5571" s="619" t="s">
        <v>367</v>
      </c>
      <c r="G5571" s="619" t="s">
        <v>370</v>
      </c>
    </row>
    <row r="5572">
      <c r="A5572" s="619" t="s">
        <v>11641</v>
      </c>
      <c r="B5572" s="619" t="s">
        <v>11642</v>
      </c>
      <c r="C5572" s="619" t="s">
        <v>386</v>
      </c>
      <c r="D5572" s="619" t="s">
        <v>386</v>
      </c>
      <c r="E5572" s="619" t="s">
        <v>370</v>
      </c>
      <c r="F5572" s="619" t="s">
        <v>387</v>
      </c>
      <c r="G5572" s="619" t="s">
        <v>370</v>
      </c>
    </row>
    <row r="5573">
      <c r="A5573" s="619" t="s">
        <v>11643</v>
      </c>
      <c r="B5573" s="619" t="s">
        <v>11644</v>
      </c>
      <c r="C5573" s="619" t="s">
        <v>395</v>
      </c>
      <c r="D5573" s="619" t="s">
        <v>380</v>
      </c>
      <c r="E5573" s="619" t="s">
        <v>370</v>
      </c>
      <c r="F5573" s="619" t="s">
        <v>381</v>
      </c>
      <c r="G5573" s="619" t="s">
        <v>370</v>
      </c>
    </row>
    <row r="5574">
      <c r="A5574" s="619" t="s">
        <v>11645</v>
      </c>
      <c r="B5574" s="619" t="s">
        <v>11646</v>
      </c>
      <c r="C5574" s="619" t="s">
        <v>463</v>
      </c>
      <c r="D5574" s="619" t="s">
        <v>381</v>
      </c>
      <c r="E5574" s="619" t="s">
        <v>370</v>
      </c>
      <c r="F5574" s="619" t="s">
        <v>386</v>
      </c>
      <c r="G5574" s="619" t="s">
        <v>370</v>
      </c>
    </row>
    <row r="5575">
      <c r="A5575" s="619" t="s">
        <v>11647</v>
      </c>
      <c r="B5575" s="619" t="s">
        <v>11648</v>
      </c>
      <c r="C5575" s="619" t="s">
        <v>5327</v>
      </c>
      <c r="D5575" s="619" t="s">
        <v>386</v>
      </c>
      <c r="E5575" s="619" t="s">
        <v>370</v>
      </c>
      <c r="F5575" s="619" t="s">
        <v>387</v>
      </c>
      <c r="G5575" s="619" t="s">
        <v>370</v>
      </c>
    </row>
    <row r="5576">
      <c r="A5576" s="619" t="s">
        <v>11649</v>
      </c>
      <c r="B5576" s="619" t="s">
        <v>11650</v>
      </c>
      <c r="C5576" s="619" t="s">
        <v>385</v>
      </c>
      <c r="D5576" s="619" t="s">
        <v>386</v>
      </c>
      <c r="E5576" s="619" t="s">
        <v>370</v>
      </c>
      <c r="F5576" s="619" t="s">
        <v>387</v>
      </c>
      <c r="G5576" s="619" t="s">
        <v>370</v>
      </c>
    </row>
    <row r="5577">
      <c r="A5577" s="619" t="s">
        <v>11651</v>
      </c>
      <c r="B5577" s="619" t="s">
        <v>11652</v>
      </c>
      <c r="C5577" s="619" t="s">
        <v>395</v>
      </c>
      <c r="D5577" s="619" t="s">
        <v>380</v>
      </c>
      <c r="E5577" s="619" t="s">
        <v>370</v>
      </c>
      <c r="F5577" s="619" t="s">
        <v>381</v>
      </c>
      <c r="G5577" s="619" t="s">
        <v>370</v>
      </c>
    </row>
    <row r="5578">
      <c r="A5578" s="619" t="s">
        <v>11653</v>
      </c>
      <c r="B5578" s="619" t="s">
        <v>11654</v>
      </c>
      <c r="C5578" s="619" t="s">
        <v>395</v>
      </c>
      <c r="D5578" s="619" t="s">
        <v>380</v>
      </c>
      <c r="E5578" s="619" t="s">
        <v>370</v>
      </c>
      <c r="F5578" s="619" t="s">
        <v>381</v>
      </c>
      <c r="G5578" s="619" t="s">
        <v>370</v>
      </c>
    </row>
    <row r="5579">
      <c r="A5579" s="619" t="s">
        <v>11655</v>
      </c>
      <c r="B5579" s="619" t="s">
        <v>11656</v>
      </c>
      <c r="C5579" s="619" t="s">
        <v>385</v>
      </c>
      <c r="D5579" s="619" t="s">
        <v>386</v>
      </c>
      <c r="E5579" s="619" t="s">
        <v>370</v>
      </c>
      <c r="F5579" s="619" t="s">
        <v>387</v>
      </c>
      <c r="G5579" s="619" t="s">
        <v>370</v>
      </c>
    </row>
    <row r="5580">
      <c r="A5580" s="619" t="s">
        <v>11657</v>
      </c>
      <c r="B5580" s="619" t="s">
        <v>11658</v>
      </c>
      <c r="C5580" s="619" t="s">
        <v>379</v>
      </c>
      <c r="D5580" s="619" t="s">
        <v>380</v>
      </c>
      <c r="E5580" s="619" t="s">
        <v>370</v>
      </c>
      <c r="F5580" s="619" t="s">
        <v>381</v>
      </c>
      <c r="G5580" s="619" t="s">
        <v>370</v>
      </c>
    </row>
    <row r="5581">
      <c r="A5581" s="619" t="s">
        <v>11659</v>
      </c>
      <c r="B5581" s="619" t="s">
        <v>11660</v>
      </c>
      <c r="C5581" s="619" t="s">
        <v>406</v>
      </c>
      <c r="D5581" s="619" t="s">
        <v>387</v>
      </c>
      <c r="E5581" s="619" t="s">
        <v>370</v>
      </c>
      <c r="F5581" s="619" t="s">
        <v>399</v>
      </c>
      <c r="G5581" s="619" t="s">
        <v>370</v>
      </c>
    </row>
    <row r="5582">
      <c r="A5582" s="619" t="s">
        <v>11661</v>
      </c>
      <c r="B5582" s="619" t="s">
        <v>11662</v>
      </c>
      <c r="C5582" s="619" t="s">
        <v>379</v>
      </c>
      <c r="D5582" s="619" t="s">
        <v>380</v>
      </c>
      <c r="E5582" s="619" t="s">
        <v>370</v>
      </c>
      <c r="F5582" s="619" t="s">
        <v>381</v>
      </c>
      <c r="G5582" s="619" t="s">
        <v>370</v>
      </c>
    </row>
    <row r="5583">
      <c r="A5583" s="619" t="s">
        <v>11663</v>
      </c>
      <c r="B5583" s="619" t="s">
        <v>11664</v>
      </c>
      <c r="C5583" s="619" t="s">
        <v>379</v>
      </c>
      <c r="D5583" s="619" t="s">
        <v>380</v>
      </c>
      <c r="E5583" s="619" t="s">
        <v>370</v>
      </c>
      <c r="F5583" s="619" t="s">
        <v>381</v>
      </c>
      <c r="G5583" s="619" t="s">
        <v>370</v>
      </c>
    </row>
    <row r="5584">
      <c r="A5584" s="619" t="s">
        <v>11665</v>
      </c>
      <c r="B5584" s="619" t="s">
        <v>11666</v>
      </c>
      <c r="C5584" s="619" t="s">
        <v>2736</v>
      </c>
      <c r="D5584" s="619" t="s">
        <v>399</v>
      </c>
      <c r="E5584" s="619" t="s">
        <v>370</v>
      </c>
      <c r="F5584" s="619" t="s">
        <v>367</v>
      </c>
      <c r="G5584" s="619" t="s">
        <v>370</v>
      </c>
    </row>
    <row r="5585">
      <c r="A5585" s="619" t="s">
        <v>11667</v>
      </c>
      <c r="B5585" s="619" t="s">
        <v>11668</v>
      </c>
      <c r="C5585" s="619" t="s">
        <v>379</v>
      </c>
      <c r="D5585" s="619" t="s">
        <v>380</v>
      </c>
      <c r="E5585" s="619" t="s">
        <v>370</v>
      </c>
      <c r="F5585" s="619" t="s">
        <v>381</v>
      </c>
      <c r="G5585" s="619" t="s">
        <v>370</v>
      </c>
    </row>
    <row r="5586">
      <c r="A5586" s="619" t="s">
        <v>11669</v>
      </c>
      <c r="B5586" s="619" t="s">
        <v>11670</v>
      </c>
      <c r="C5586" s="619" t="s">
        <v>1942</v>
      </c>
      <c r="D5586" s="619" t="s">
        <v>380</v>
      </c>
      <c r="E5586" s="619" t="s">
        <v>370</v>
      </c>
      <c r="F5586" s="619" t="s">
        <v>381</v>
      </c>
      <c r="G5586" s="619" t="s">
        <v>370</v>
      </c>
    </row>
    <row r="5587">
      <c r="A5587" s="619" t="s">
        <v>11671</v>
      </c>
      <c r="B5587" s="619" t="s">
        <v>11672</v>
      </c>
      <c r="C5587" s="619" t="s">
        <v>379</v>
      </c>
      <c r="D5587" s="619" t="s">
        <v>380</v>
      </c>
      <c r="E5587" s="619" t="s">
        <v>370</v>
      </c>
      <c r="F5587" s="619" t="s">
        <v>381</v>
      </c>
      <c r="G5587" s="619" t="s">
        <v>370</v>
      </c>
    </row>
    <row r="5588">
      <c r="A5588" s="619" t="s">
        <v>11673</v>
      </c>
      <c r="B5588" s="619" t="s">
        <v>11674</v>
      </c>
      <c r="C5588" s="619" t="s">
        <v>4033</v>
      </c>
      <c r="D5588" s="619" t="s">
        <v>387</v>
      </c>
      <c r="E5588" s="619" t="s">
        <v>370</v>
      </c>
      <c r="F5588" s="619" t="s">
        <v>399</v>
      </c>
      <c r="G5588" s="619" t="s">
        <v>370</v>
      </c>
    </row>
    <row r="5589">
      <c r="A5589" s="619" t="s">
        <v>11675</v>
      </c>
      <c r="B5589" s="619" t="s">
        <v>11676</v>
      </c>
      <c r="C5589" s="619" t="s">
        <v>458</v>
      </c>
      <c r="D5589" s="619" t="s">
        <v>380</v>
      </c>
      <c r="E5589" s="619" t="s">
        <v>370</v>
      </c>
      <c r="F5589" s="619" t="s">
        <v>381</v>
      </c>
      <c r="G5589" s="619" t="s">
        <v>370</v>
      </c>
    </row>
    <row r="5590">
      <c r="A5590" s="619" t="s">
        <v>11677</v>
      </c>
      <c r="B5590" s="619" t="s">
        <v>11678</v>
      </c>
      <c r="C5590" s="619" t="s">
        <v>379</v>
      </c>
      <c r="D5590" s="619" t="s">
        <v>380</v>
      </c>
      <c r="E5590" s="619" t="s">
        <v>370</v>
      </c>
      <c r="F5590" s="619" t="s">
        <v>381</v>
      </c>
      <c r="G5590" s="619" t="s">
        <v>370</v>
      </c>
    </row>
    <row r="5591">
      <c r="A5591" s="619" t="s">
        <v>11679</v>
      </c>
      <c r="B5591" s="619" t="s">
        <v>11680</v>
      </c>
      <c r="C5591" s="619" t="s">
        <v>463</v>
      </c>
      <c r="D5591" s="619" t="s">
        <v>381</v>
      </c>
      <c r="E5591" s="619" t="s">
        <v>370</v>
      </c>
      <c r="F5591" s="619" t="s">
        <v>386</v>
      </c>
      <c r="G5591" s="619" t="s">
        <v>370</v>
      </c>
    </row>
    <row r="5592">
      <c r="A5592" s="619" t="s">
        <v>11681</v>
      </c>
      <c r="B5592" s="619" t="s">
        <v>11682</v>
      </c>
      <c r="C5592" s="619" t="s">
        <v>379</v>
      </c>
      <c r="D5592" s="619" t="s">
        <v>380</v>
      </c>
      <c r="E5592" s="619" t="s">
        <v>370</v>
      </c>
      <c r="F5592" s="619" t="s">
        <v>381</v>
      </c>
      <c r="G5592" s="619" t="s">
        <v>370</v>
      </c>
    </row>
    <row r="5593">
      <c r="A5593" s="619" t="s">
        <v>11683</v>
      </c>
      <c r="B5593" s="619" t="s">
        <v>11684</v>
      </c>
      <c r="C5593" s="619" t="s">
        <v>1824</v>
      </c>
      <c r="D5593" s="619" t="s">
        <v>380</v>
      </c>
      <c r="E5593" s="619" t="s">
        <v>370</v>
      </c>
      <c r="F5593" s="619" t="s">
        <v>381</v>
      </c>
      <c r="G5593" s="619" t="s">
        <v>370</v>
      </c>
    </row>
    <row r="5594">
      <c r="A5594" s="619" t="s">
        <v>11685</v>
      </c>
      <c r="B5594" s="619" t="s">
        <v>11686</v>
      </c>
      <c r="C5594" s="619" t="s">
        <v>390</v>
      </c>
      <c r="D5594" s="619" t="s">
        <v>381</v>
      </c>
      <c r="E5594" s="619" t="s">
        <v>370</v>
      </c>
      <c r="F5594" s="619" t="s">
        <v>386</v>
      </c>
      <c r="G5594" s="619" t="s">
        <v>370</v>
      </c>
    </row>
    <row r="5595">
      <c r="A5595" s="619" t="s">
        <v>8788</v>
      </c>
      <c r="B5595" s="619" t="s">
        <v>8789</v>
      </c>
      <c r="C5595" s="619" t="s">
        <v>385</v>
      </c>
      <c r="D5595" s="619" t="s">
        <v>386</v>
      </c>
      <c r="E5595" s="619" t="s">
        <v>370</v>
      </c>
      <c r="F5595" s="619" t="s">
        <v>387</v>
      </c>
      <c r="G5595" s="619" t="s">
        <v>370</v>
      </c>
    </row>
    <row r="5596">
      <c r="A5596" s="619" t="s">
        <v>11687</v>
      </c>
      <c r="B5596" s="619" t="s">
        <v>11688</v>
      </c>
      <c r="C5596" s="619" t="s">
        <v>379</v>
      </c>
      <c r="D5596" s="619" t="s">
        <v>380</v>
      </c>
      <c r="E5596" s="619" t="s">
        <v>370</v>
      </c>
      <c r="F5596" s="619" t="s">
        <v>381</v>
      </c>
      <c r="G5596" s="619" t="s">
        <v>370</v>
      </c>
    </row>
    <row r="5597">
      <c r="A5597" s="619" t="s">
        <v>11689</v>
      </c>
      <c r="B5597" s="619" t="s">
        <v>11690</v>
      </c>
      <c r="C5597" s="619" t="s">
        <v>3254</v>
      </c>
      <c r="D5597" s="619" t="s">
        <v>399</v>
      </c>
      <c r="E5597" s="619" t="s">
        <v>370</v>
      </c>
      <c r="F5597" s="619" t="s">
        <v>367</v>
      </c>
      <c r="G5597" s="619" t="s">
        <v>370</v>
      </c>
    </row>
    <row r="5598">
      <c r="A5598" s="619" t="s">
        <v>11691</v>
      </c>
      <c r="B5598" s="619" t="s">
        <v>11692</v>
      </c>
      <c r="C5598" s="619" t="s">
        <v>406</v>
      </c>
      <c r="D5598" s="619" t="s">
        <v>387</v>
      </c>
      <c r="E5598" s="619" t="s">
        <v>370</v>
      </c>
      <c r="F5598" s="619" t="s">
        <v>399</v>
      </c>
      <c r="G5598" s="619" t="s">
        <v>371</v>
      </c>
    </row>
    <row r="5599">
      <c r="A5599" s="619" t="s">
        <v>11693</v>
      </c>
      <c r="B5599" s="619" t="s">
        <v>11694</v>
      </c>
      <c r="C5599" s="619" t="s">
        <v>390</v>
      </c>
      <c r="D5599" s="619" t="s">
        <v>381</v>
      </c>
      <c r="E5599" s="619" t="s">
        <v>370</v>
      </c>
      <c r="F5599" s="619" t="s">
        <v>386</v>
      </c>
      <c r="G5599" s="619" t="s">
        <v>370</v>
      </c>
    </row>
    <row r="5600">
      <c r="A5600" s="619" t="s">
        <v>11695</v>
      </c>
      <c r="B5600" s="619" t="s">
        <v>11696</v>
      </c>
      <c r="C5600" s="619" t="s">
        <v>406</v>
      </c>
      <c r="D5600" s="619" t="s">
        <v>387</v>
      </c>
      <c r="E5600" s="619" t="s">
        <v>370</v>
      </c>
      <c r="F5600" s="619" t="s">
        <v>399</v>
      </c>
      <c r="G5600" s="619" t="s">
        <v>370</v>
      </c>
    </row>
    <row r="5601">
      <c r="A5601" s="619" t="s">
        <v>11697</v>
      </c>
      <c r="B5601" s="619" t="s">
        <v>11698</v>
      </c>
      <c r="C5601" s="619" t="s">
        <v>390</v>
      </c>
      <c r="D5601" s="619" t="s">
        <v>381</v>
      </c>
      <c r="E5601" s="619" t="s">
        <v>370</v>
      </c>
      <c r="F5601" s="619" t="s">
        <v>386</v>
      </c>
      <c r="G5601" s="619" t="s">
        <v>370</v>
      </c>
    </row>
    <row r="5602">
      <c r="A5602" s="619" t="s">
        <v>11699</v>
      </c>
      <c r="B5602" s="619" t="s">
        <v>11700</v>
      </c>
      <c r="C5602" s="619" t="s">
        <v>395</v>
      </c>
      <c r="D5602" s="619" t="s">
        <v>380</v>
      </c>
      <c r="E5602" s="619" t="s">
        <v>370</v>
      </c>
      <c r="F5602" s="619" t="s">
        <v>381</v>
      </c>
      <c r="G5602" s="619" t="s">
        <v>370</v>
      </c>
    </row>
    <row r="5603">
      <c r="A5603" s="619" t="s">
        <v>11701</v>
      </c>
      <c r="B5603" s="619" t="s">
        <v>11702</v>
      </c>
      <c r="C5603" s="619" t="s">
        <v>379</v>
      </c>
      <c r="D5603" s="619" t="s">
        <v>380</v>
      </c>
      <c r="E5603" s="619" t="s">
        <v>370</v>
      </c>
      <c r="F5603" s="619" t="s">
        <v>381</v>
      </c>
      <c r="G5603" s="619" t="s">
        <v>370</v>
      </c>
    </row>
    <row r="5604">
      <c r="A5604" s="619" t="s">
        <v>11703</v>
      </c>
      <c r="B5604" s="619" t="s">
        <v>11704</v>
      </c>
      <c r="C5604" s="619" t="s">
        <v>379</v>
      </c>
      <c r="D5604" s="619" t="s">
        <v>380</v>
      </c>
      <c r="E5604" s="619" t="s">
        <v>370</v>
      </c>
      <c r="F5604" s="619" t="s">
        <v>381</v>
      </c>
      <c r="G5604" s="619" t="s">
        <v>370</v>
      </c>
    </row>
    <row r="5605">
      <c r="A5605" s="619" t="s">
        <v>11705</v>
      </c>
      <c r="B5605" s="619" t="s">
        <v>11706</v>
      </c>
      <c r="C5605" s="619" t="s">
        <v>379</v>
      </c>
      <c r="D5605" s="619" t="s">
        <v>380</v>
      </c>
      <c r="E5605" s="619" t="s">
        <v>370</v>
      </c>
      <c r="F5605" s="619" t="s">
        <v>381</v>
      </c>
      <c r="G5605" s="619" t="s">
        <v>370</v>
      </c>
    </row>
    <row r="5606">
      <c r="A5606" s="619" t="s">
        <v>11707</v>
      </c>
      <c r="B5606" s="619" t="s">
        <v>11708</v>
      </c>
      <c r="C5606" s="619" t="s">
        <v>395</v>
      </c>
      <c r="D5606" s="619" t="s">
        <v>380</v>
      </c>
      <c r="E5606" s="619" t="s">
        <v>370</v>
      </c>
      <c r="F5606" s="619" t="s">
        <v>381</v>
      </c>
      <c r="G5606" s="619" t="s">
        <v>370</v>
      </c>
    </row>
    <row r="5607">
      <c r="A5607" s="619" t="s">
        <v>11709</v>
      </c>
      <c r="B5607" s="619" t="s">
        <v>11710</v>
      </c>
      <c r="C5607" s="619" t="s">
        <v>3662</v>
      </c>
      <c r="D5607" s="619" t="s">
        <v>387</v>
      </c>
      <c r="E5607" s="619" t="s">
        <v>370</v>
      </c>
      <c r="F5607" s="619" t="s">
        <v>399</v>
      </c>
      <c r="G5607" s="619" t="s">
        <v>370</v>
      </c>
    </row>
    <row r="5608">
      <c r="A5608" s="619" t="s">
        <v>11711</v>
      </c>
      <c r="B5608" s="619" t="s">
        <v>11712</v>
      </c>
      <c r="C5608" s="619" t="s">
        <v>379</v>
      </c>
      <c r="D5608" s="619" t="s">
        <v>380</v>
      </c>
      <c r="E5608" s="619" t="s">
        <v>370</v>
      </c>
      <c r="F5608" s="619" t="s">
        <v>381</v>
      </c>
      <c r="G5608" s="619" t="s">
        <v>370</v>
      </c>
    </row>
    <row r="5609">
      <c r="A5609" s="619" t="s">
        <v>11713</v>
      </c>
      <c r="B5609" s="619" t="s">
        <v>11714</v>
      </c>
      <c r="C5609" s="619" t="s">
        <v>463</v>
      </c>
      <c r="D5609" s="619" t="s">
        <v>381</v>
      </c>
      <c r="E5609" s="619" t="s">
        <v>370</v>
      </c>
      <c r="F5609" s="619" t="s">
        <v>386</v>
      </c>
      <c r="G5609" s="619" t="s">
        <v>370</v>
      </c>
    </row>
    <row r="5610">
      <c r="A5610" s="619" t="s">
        <v>11715</v>
      </c>
      <c r="B5610" s="619" t="s">
        <v>11716</v>
      </c>
      <c r="C5610" s="619" t="s">
        <v>379</v>
      </c>
      <c r="D5610" s="619" t="s">
        <v>380</v>
      </c>
      <c r="E5610" s="619" t="s">
        <v>370</v>
      </c>
      <c r="F5610" s="619" t="s">
        <v>381</v>
      </c>
      <c r="G5610" s="619" t="s">
        <v>370</v>
      </c>
    </row>
    <row r="5611">
      <c r="A5611" s="619" t="s">
        <v>11717</v>
      </c>
      <c r="B5611" s="619" t="s">
        <v>11718</v>
      </c>
      <c r="C5611" s="619" t="s">
        <v>379</v>
      </c>
      <c r="D5611" s="619" t="s">
        <v>380</v>
      </c>
      <c r="E5611" s="619" t="s">
        <v>370</v>
      </c>
      <c r="F5611" s="619" t="s">
        <v>381</v>
      </c>
      <c r="G5611" s="619" t="s">
        <v>370</v>
      </c>
    </row>
    <row r="5612">
      <c r="A5612" s="619" t="s">
        <v>11719</v>
      </c>
      <c r="B5612" s="619" t="s">
        <v>11720</v>
      </c>
      <c r="C5612" s="619" t="s">
        <v>479</v>
      </c>
      <c r="D5612" s="619" t="s">
        <v>386</v>
      </c>
      <c r="E5612" s="619" t="s">
        <v>370</v>
      </c>
      <c r="F5612" s="619" t="s">
        <v>387</v>
      </c>
      <c r="G5612" s="619" t="s">
        <v>371</v>
      </c>
    </row>
    <row r="5613">
      <c r="A5613" s="619" t="s">
        <v>11721</v>
      </c>
      <c r="B5613" s="619" t="s">
        <v>11722</v>
      </c>
      <c r="C5613" s="619" t="s">
        <v>406</v>
      </c>
      <c r="D5613" s="619" t="s">
        <v>387</v>
      </c>
      <c r="E5613" s="619" t="s">
        <v>370</v>
      </c>
      <c r="F5613" s="619" t="s">
        <v>399</v>
      </c>
      <c r="G5613" s="619" t="s">
        <v>370</v>
      </c>
    </row>
    <row r="5614">
      <c r="A5614" s="619" t="s">
        <v>11723</v>
      </c>
      <c r="B5614" s="619" t="s">
        <v>11724</v>
      </c>
      <c r="C5614" s="619" t="s">
        <v>3493</v>
      </c>
      <c r="D5614" s="619" t="s">
        <v>386</v>
      </c>
      <c r="E5614" s="619" t="s">
        <v>370</v>
      </c>
      <c r="F5614" s="619" t="s">
        <v>387</v>
      </c>
      <c r="G5614" s="619" t="s">
        <v>371</v>
      </c>
    </row>
    <row r="5615">
      <c r="A5615" s="619" t="s">
        <v>11725</v>
      </c>
      <c r="B5615" s="619" t="s">
        <v>11726</v>
      </c>
      <c r="C5615" s="619" t="s">
        <v>395</v>
      </c>
      <c r="D5615" s="619" t="s">
        <v>380</v>
      </c>
      <c r="E5615" s="619" t="s">
        <v>370</v>
      </c>
      <c r="F5615" s="619" t="s">
        <v>381</v>
      </c>
      <c r="G5615" s="619" t="s">
        <v>370</v>
      </c>
    </row>
    <row r="5616">
      <c r="A5616" s="619" t="s">
        <v>11727</v>
      </c>
      <c r="B5616" s="619" t="s">
        <v>11728</v>
      </c>
      <c r="C5616" s="619" t="s">
        <v>385</v>
      </c>
      <c r="D5616" s="619" t="s">
        <v>386</v>
      </c>
      <c r="E5616" s="619" t="s">
        <v>370</v>
      </c>
      <c r="F5616" s="619" t="s">
        <v>387</v>
      </c>
      <c r="G5616" s="619" t="s">
        <v>370</v>
      </c>
    </row>
    <row r="5617">
      <c r="A5617" s="619" t="s">
        <v>11729</v>
      </c>
      <c r="B5617" s="619" t="s">
        <v>11730</v>
      </c>
      <c r="C5617" s="619" t="s">
        <v>379</v>
      </c>
      <c r="D5617" s="619" t="s">
        <v>380</v>
      </c>
      <c r="E5617" s="619" t="s">
        <v>370</v>
      </c>
      <c r="F5617" s="619" t="s">
        <v>381</v>
      </c>
      <c r="G5617" s="619" t="s">
        <v>370</v>
      </c>
    </row>
    <row r="5618">
      <c r="A5618" s="619" t="s">
        <v>11731</v>
      </c>
      <c r="B5618" s="619" t="s">
        <v>11732</v>
      </c>
      <c r="C5618" s="619" t="s">
        <v>379</v>
      </c>
      <c r="D5618" s="619" t="s">
        <v>380</v>
      </c>
      <c r="E5618" s="619" t="s">
        <v>370</v>
      </c>
      <c r="F5618" s="619" t="s">
        <v>381</v>
      </c>
      <c r="G5618" s="619" t="s">
        <v>370</v>
      </c>
    </row>
    <row r="5619">
      <c r="A5619" s="619" t="s">
        <v>11733</v>
      </c>
      <c r="B5619" s="619" t="s">
        <v>11734</v>
      </c>
      <c r="C5619" s="619" t="s">
        <v>385</v>
      </c>
      <c r="D5619" s="619" t="s">
        <v>386</v>
      </c>
      <c r="E5619" s="619" t="s">
        <v>370</v>
      </c>
      <c r="F5619" s="619" t="s">
        <v>387</v>
      </c>
      <c r="G5619" s="619" t="s">
        <v>371</v>
      </c>
    </row>
    <row r="5620">
      <c r="A5620" s="619" t="s">
        <v>11735</v>
      </c>
      <c r="B5620" s="619" t="s">
        <v>11736</v>
      </c>
      <c r="C5620" s="619" t="s">
        <v>2178</v>
      </c>
      <c r="D5620" s="619" t="s">
        <v>386</v>
      </c>
      <c r="E5620" s="619" t="s">
        <v>370</v>
      </c>
      <c r="F5620" s="619" t="s">
        <v>387</v>
      </c>
      <c r="G5620" s="619" t="s">
        <v>370</v>
      </c>
    </row>
    <row r="5621">
      <c r="A5621" s="619" t="s">
        <v>11737</v>
      </c>
      <c r="B5621" s="619" t="s">
        <v>11738</v>
      </c>
      <c r="C5621" s="619" t="s">
        <v>406</v>
      </c>
      <c r="D5621" s="619" t="s">
        <v>387</v>
      </c>
      <c r="E5621" s="619" t="s">
        <v>370</v>
      </c>
      <c r="F5621" s="619" t="s">
        <v>399</v>
      </c>
      <c r="G5621" s="619" t="s">
        <v>370</v>
      </c>
    </row>
    <row r="5622">
      <c r="A5622" s="619" t="s">
        <v>11739</v>
      </c>
      <c r="B5622" s="619" t="s">
        <v>11740</v>
      </c>
      <c r="C5622" s="619" t="s">
        <v>7985</v>
      </c>
      <c r="D5622" s="619" t="s">
        <v>399</v>
      </c>
      <c r="E5622" s="619" t="s">
        <v>370</v>
      </c>
      <c r="F5622" s="619" t="s">
        <v>367</v>
      </c>
      <c r="G5622" s="619" t="s">
        <v>370</v>
      </c>
    </row>
    <row r="5623">
      <c r="A5623" s="619" t="s">
        <v>11741</v>
      </c>
      <c r="B5623" s="619" t="s">
        <v>11742</v>
      </c>
      <c r="C5623" s="619" t="s">
        <v>386</v>
      </c>
      <c r="D5623" s="619" t="s">
        <v>386</v>
      </c>
      <c r="E5623" s="619" t="s">
        <v>370</v>
      </c>
      <c r="F5623" s="619" t="s">
        <v>387</v>
      </c>
      <c r="G5623" s="619" t="s">
        <v>370</v>
      </c>
    </row>
    <row r="5624">
      <c r="A5624" s="619" t="s">
        <v>11743</v>
      </c>
      <c r="B5624" s="619" t="s">
        <v>11744</v>
      </c>
      <c r="C5624" s="619" t="s">
        <v>379</v>
      </c>
      <c r="D5624" s="619" t="s">
        <v>380</v>
      </c>
      <c r="E5624" s="619" t="s">
        <v>370</v>
      </c>
      <c r="F5624" s="619" t="s">
        <v>381</v>
      </c>
      <c r="G5624" s="619" t="s">
        <v>370</v>
      </c>
    </row>
    <row r="5625">
      <c r="A5625" s="619" t="s">
        <v>11745</v>
      </c>
      <c r="B5625" s="619" t="s">
        <v>11746</v>
      </c>
      <c r="C5625" s="619" t="s">
        <v>4907</v>
      </c>
      <c r="D5625" s="619" t="s">
        <v>380</v>
      </c>
      <c r="E5625" s="619" t="s">
        <v>370</v>
      </c>
      <c r="F5625" s="619" t="s">
        <v>381</v>
      </c>
      <c r="G5625" s="619" t="s">
        <v>370</v>
      </c>
    </row>
    <row r="5626">
      <c r="A5626" s="619" t="s">
        <v>11747</v>
      </c>
      <c r="B5626" s="619" t="s">
        <v>11748</v>
      </c>
      <c r="C5626" s="619" t="s">
        <v>379</v>
      </c>
      <c r="D5626" s="619" t="s">
        <v>380</v>
      </c>
      <c r="E5626" s="619" t="s">
        <v>370</v>
      </c>
      <c r="F5626" s="619" t="s">
        <v>381</v>
      </c>
      <c r="G5626" s="619" t="s">
        <v>370</v>
      </c>
    </row>
    <row r="5627">
      <c r="A5627" s="619" t="s">
        <v>11749</v>
      </c>
      <c r="B5627" s="619" t="s">
        <v>11750</v>
      </c>
      <c r="C5627" s="619" t="s">
        <v>395</v>
      </c>
      <c r="D5627" s="619" t="s">
        <v>380</v>
      </c>
      <c r="E5627" s="619" t="s">
        <v>370</v>
      </c>
      <c r="F5627" s="619" t="s">
        <v>381</v>
      </c>
      <c r="G5627" s="619" t="s">
        <v>370</v>
      </c>
    </row>
    <row r="5628">
      <c r="A5628" s="619" t="s">
        <v>11751</v>
      </c>
      <c r="B5628" s="619" t="s">
        <v>11752</v>
      </c>
      <c r="C5628" s="619" t="s">
        <v>479</v>
      </c>
      <c r="D5628" s="619" t="s">
        <v>386</v>
      </c>
      <c r="E5628" s="619" t="s">
        <v>370</v>
      </c>
      <c r="F5628" s="619" t="s">
        <v>387</v>
      </c>
      <c r="G5628" s="619" t="s">
        <v>370</v>
      </c>
    </row>
    <row r="5629">
      <c r="A5629" s="619" t="s">
        <v>11753</v>
      </c>
      <c r="B5629" s="619" t="s">
        <v>11754</v>
      </c>
      <c r="C5629" s="619" t="s">
        <v>385</v>
      </c>
      <c r="D5629" s="619" t="s">
        <v>386</v>
      </c>
      <c r="E5629" s="619" t="s">
        <v>370</v>
      </c>
      <c r="F5629" s="619" t="s">
        <v>387</v>
      </c>
      <c r="G5629" s="619" t="s">
        <v>370</v>
      </c>
    </row>
    <row r="5630">
      <c r="A5630" s="619" t="s">
        <v>11755</v>
      </c>
      <c r="B5630" s="619" t="s">
        <v>11756</v>
      </c>
      <c r="C5630" s="619" t="s">
        <v>406</v>
      </c>
      <c r="D5630" s="619" t="s">
        <v>387</v>
      </c>
      <c r="E5630" s="619" t="s">
        <v>370</v>
      </c>
      <c r="F5630" s="619" t="s">
        <v>399</v>
      </c>
      <c r="G5630" s="619" t="s">
        <v>370</v>
      </c>
    </row>
    <row r="5631">
      <c r="A5631" s="619" t="s">
        <v>11757</v>
      </c>
      <c r="B5631" s="619" t="s">
        <v>11758</v>
      </c>
      <c r="C5631" s="619" t="s">
        <v>390</v>
      </c>
      <c r="D5631" s="619" t="s">
        <v>381</v>
      </c>
      <c r="E5631" s="619" t="s">
        <v>370</v>
      </c>
      <c r="F5631" s="619" t="s">
        <v>386</v>
      </c>
      <c r="G5631" s="619" t="s">
        <v>370</v>
      </c>
    </row>
    <row r="5632">
      <c r="A5632" s="619" t="s">
        <v>11759</v>
      </c>
      <c r="B5632" s="619" t="s">
        <v>11760</v>
      </c>
      <c r="C5632" s="619" t="s">
        <v>385</v>
      </c>
      <c r="D5632" s="619" t="s">
        <v>386</v>
      </c>
      <c r="E5632" s="619" t="s">
        <v>370</v>
      </c>
      <c r="F5632" s="619" t="s">
        <v>387</v>
      </c>
      <c r="G5632" s="619" t="s">
        <v>370</v>
      </c>
    </row>
    <row r="5633">
      <c r="A5633" s="619" t="s">
        <v>11761</v>
      </c>
      <c r="B5633" s="619" t="s">
        <v>11762</v>
      </c>
      <c r="C5633" s="619" t="s">
        <v>379</v>
      </c>
      <c r="D5633" s="619" t="s">
        <v>380</v>
      </c>
      <c r="E5633" s="619" t="s">
        <v>370</v>
      </c>
      <c r="F5633" s="619" t="s">
        <v>381</v>
      </c>
      <c r="G5633" s="619" t="s">
        <v>370</v>
      </c>
    </row>
    <row r="5634">
      <c r="A5634" s="619" t="s">
        <v>11763</v>
      </c>
      <c r="B5634" s="619" t="s">
        <v>11764</v>
      </c>
      <c r="C5634" s="619" t="s">
        <v>395</v>
      </c>
      <c r="D5634" s="619" t="s">
        <v>380</v>
      </c>
      <c r="E5634" s="619" t="s">
        <v>370</v>
      </c>
      <c r="F5634" s="619" t="s">
        <v>381</v>
      </c>
      <c r="G5634" s="619" t="s">
        <v>370</v>
      </c>
    </row>
    <row r="5635">
      <c r="A5635" s="619" t="s">
        <v>11765</v>
      </c>
      <c r="B5635" s="619" t="s">
        <v>11766</v>
      </c>
      <c r="C5635" s="619" t="s">
        <v>379</v>
      </c>
      <c r="D5635" s="619" t="s">
        <v>380</v>
      </c>
      <c r="E5635" s="619" t="s">
        <v>370</v>
      </c>
      <c r="F5635" s="619" t="s">
        <v>381</v>
      </c>
      <c r="G5635" s="619" t="s">
        <v>370</v>
      </c>
    </row>
    <row r="5636">
      <c r="A5636" s="619" t="s">
        <v>11767</v>
      </c>
      <c r="B5636" s="619" t="s">
        <v>11768</v>
      </c>
      <c r="C5636" s="619" t="s">
        <v>406</v>
      </c>
      <c r="D5636" s="619" t="s">
        <v>387</v>
      </c>
      <c r="E5636" s="619" t="s">
        <v>370</v>
      </c>
      <c r="F5636" s="619" t="s">
        <v>399</v>
      </c>
      <c r="G5636" s="619" t="s">
        <v>370</v>
      </c>
    </row>
    <row r="5637">
      <c r="A5637" s="619" t="s">
        <v>11769</v>
      </c>
      <c r="B5637" s="619" t="s">
        <v>11770</v>
      </c>
      <c r="C5637" s="619" t="s">
        <v>379</v>
      </c>
      <c r="D5637" s="619" t="s">
        <v>380</v>
      </c>
      <c r="E5637" s="619" t="s">
        <v>370</v>
      </c>
      <c r="F5637" s="619" t="s">
        <v>381</v>
      </c>
      <c r="G5637" s="619" t="s">
        <v>370</v>
      </c>
    </row>
    <row r="5638">
      <c r="A5638" s="619" t="s">
        <v>11771</v>
      </c>
      <c r="B5638" s="619" t="s">
        <v>11772</v>
      </c>
      <c r="C5638" s="619" t="s">
        <v>395</v>
      </c>
      <c r="D5638" s="619" t="s">
        <v>380</v>
      </c>
      <c r="E5638" s="619" t="s">
        <v>370</v>
      </c>
      <c r="F5638" s="619" t="s">
        <v>381</v>
      </c>
      <c r="G5638" s="619" t="s">
        <v>370</v>
      </c>
    </row>
    <row r="5639">
      <c r="A5639" s="619" t="s">
        <v>11773</v>
      </c>
      <c r="B5639" s="619" t="s">
        <v>11774</v>
      </c>
      <c r="C5639" s="619" t="s">
        <v>3591</v>
      </c>
      <c r="D5639" s="619" t="s">
        <v>386</v>
      </c>
      <c r="E5639" s="619" t="s">
        <v>370</v>
      </c>
      <c r="F5639" s="619" t="s">
        <v>387</v>
      </c>
      <c r="G5639" s="619" t="s">
        <v>370</v>
      </c>
    </row>
    <row r="5640">
      <c r="A5640" s="619" t="s">
        <v>11775</v>
      </c>
      <c r="B5640" s="619" t="s">
        <v>11776</v>
      </c>
      <c r="C5640" s="619" t="s">
        <v>379</v>
      </c>
      <c r="D5640" s="619" t="s">
        <v>380</v>
      </c>
      <c r="E5640" s="619" t="s">
        <v>370</v>
      </c>
      <c r="F5640" s="619" t="s">
        <v>381</v>
      </c>
      <c r="G5640" s="619" t="s">
        <v>370</v>
      </c>
    </row>
    <row r="5641">
      <c r="A5641" s="619" t="s">
        <v>11777</v>
      </c>
      <c r="B5641" s="619" t="s">
        <v>11778</v>
      </c>
      <c r="C5641" s="619" t="s">
        <v>390</v>
      </c>
      <c r="D5641" s="619" t="s">
        <v>381</v>
      </c>
      <c r="E5641" s="619" t="s">
        <v>370</v>
      </c>
      <c r="F5641" s="619" t="s">
        <v>386</v>
      </c>
      <c r="G5641" s="619" t="s">
        <v>370</v>
      </c>
    </row>
    <row r="5642">
      <c r="A5642" s="619" t="s">
        <v>11779</v>
      </c>
      <c r="B5642" s="619" t="s">
        <v>11780</v>
      </c>
      <c r="C5642" s="619" t="s">
        <v>385</v>
      </c>
      <c r="D5642" s="619" t="s">
        <v>386</v>
      </c>
      <c r="E5642" s="619" t="s">
        <v>370</v>
      </c>
      <c r="F5642" s="619" t="s">
        <v>387</v>
      </c>
      <c r="G5642" s="619" t="s">
        <v>370</v>
      </c>
    </row>
    <row r="5643">
      <c r="A5643" s="619" t="s">
        <v>11781</v>
      </c>
      <c r="B5643" s="619" t="s">
        <v>11782</v>
      </c>
      <c r="C5643" s="619" t="s">
        <v>6289</v>
      </c>
      <c r="D5643" s="619" t="s">
        <v>381</v>
      </c>
      <c r="E5643" s="619" t="s">
        <v>370</v>
      </c>
      <c r="F5643" s="619" t="s">
        <v>386</v>
      </c>
      <c r="G5643" s="619" t="s">
        <v>371</v>
      </c>
    </row>
    <row r="5644">
      <c r="A5644" s="619" t="s">
        <v>11783</v>
      </c>
      <c r="B5644" s="619" t="s">
        <v>11784</v>
      </c>
      <c r="C5644" s="619" t="s">
        <v>379</v>
      </c>
      <c r="D5644" s="619" t="s">
        <v>380</v>
      </c>
      <c r="E5644" s="619" t="s">
        <v>370</v>
      </c>
      <c r="F5644" s="619" t="s">
        <v>381</v>
      </c>
      <c r="G5644" s="619" t="s">
        <v>370</v>
      </c>
    </row>
    <row r="5645">
      <c r="A5645" s="619" t="s">
        <v>11785</v>
      </c>
      <c r="B5645" s="619" t="s">
        <v>11786</v>
      </c>
      <c r="C5645" s="619" t="s">
        <v>11787</v>
      </c>
      <c r="D5645" s="619" t="s">
        <v>381</v>
      </c>
      <c r="E5645" s="619" t="s">
        <v>370</v>
      </c>
      <c r="F5645" s="619" t="s">
        <v>386</v>
      </c>
      <c r="G5645" s="619" t="s">
        <v>370</v>
      </c>
    </row>
    <row r="5646">
      <c r="A5646" s="619" t="s">
        <v>11788</v>
      </c>
      <c r="B5646" s="619" t="s">
        <v>11789</v>
      </c>
      <c r="C5646" s="619" t="s">
        <v>390</v>
      </c>
      <c r="D5646" s="619" t="s">
        <v>381</v>
      </c>
      <c r="E5646" s="619" t="s">
        <v>370</v>
      </c>
      <c r="F5646" s="619" t="s">
        <v>386</v>
      </c>
      <c r="G5646" s="619" t="s">
        <v>370</v>
      </c>
    </row>
    <row r="5647">
      <c r="A5647" s="619" t="s">
        <v>11790</v>
      </c>
      <c r="B5647" s="619" t="s">
        <v>11791</v>
      </c>
      <c r="C5647" s="619" t="s">
        <v>379</v>
      </c>
      <c r="D5647" s="619" t="s">
        <v>380</v>
      </c>
      <c r="E5647" s="619" t="s">
        <v>370</v>
      </c>
      <c r="F5647" s="619" t="s">
        <v>381</v>
      </c>
      <c r="G5647" s="619" t="s">
        <v>370</v>
      </c>
    </row>
    <row r="5648">
      <c r="A5648" s="619" t="s">
        <v>11792</v>
      </c>
      <c r="B5648" s="619" t="s">
        <v>11793</v>
      </c>
      <c r="C5648" s="619" t="s">
        <v>379</v>
      </c>
      <c r="D5648" s="619" t="s">
        <v>380</v>
      </c>
      <c r="E5648" s="619" t="s">
        <v>370</v>
      </c>
      <c r="F5648" s="619" t="s">
        <v>381</v>
      </c>
      <c r="G5648" s="619" t="s">
        <v>370</v>
      </c>
    </row>
    <row r="5649">
      <c r="A5649" s="619" t="s">
        <v>11794</v>
      </c>
      <c r="B5649" s="619" t="s">
        <v>11795</v>
      </c>
      <c r="C5649" s="619" t="s">
        <v>390</v>
      </c>
      <c r="D5649" s="619" t="s">
        <v>381</v>
      </c>
      <c r="E5649" s="619" t="s">
        <v>370</v>
      </c>
      <c r="F5649" s="619" t="s">
        <v>386</v>
      </c>
      <c r="G5649" s="619" t="s">
        <v>370</v>
      </c>
    </row>
    <row r="5650">
      <c r="A5650" s="619" t="s">
        <v>11796</v>
      </c>
      <c r="B5650" s="619" t="s">
        <v>11797</v>
      </c>
      <c r="C5650" s="619" t="s">
        <v>379</v>
      </c>
      <c r="D5650" s="619" t="s">
        <v>380</v>
      </c>
      <c r="E5650" s="619" t="s">
        <v>370</v>
      </c>
      <c r="F5650" s="619" t="s">
        <v>381</v>
      </c>
      <c r="G5650" s="619" t="s">
        <v>370</v>
      </c>
    </row>
    <row r="5651">
      <c r="A5651" s="619" t="s">
        <v>11798</v>
      </c>
      <c r="B5651" s="619" t="s">
        <v>11799</v>
      </c>
      <c r="C5651" s="619" t="s">
        <v>379</v>
      </c>
      <c r="D5651" s="619" t="s">
        <v>380</v>
      </c>
      <c r="E5651" s="619" t="s">
        <v>370</v>
      </c>
      <c r="F5651" s="619" t="s">
        <v>381</v>
      </c>
      <c r="G5651" s="619" t="s">
        <v>371</v>
      </c>
    </row>
    <row r="5652">
      <c r="A5652" s="619" t="s">
        <v>11800</v>
      </c>
      <c r="B5652" s="619" t="s">
        <v>11801</v>
      </c>
      <c r="C5652" s="619" t="s">
        <v>385</v>
      </c>
      <c r="D5652" s="619" t="s">
        <v>386</v>
      </c>
      <c r="E5652" s="619" t="s">
        <v>370</v>
      </c>
      <c r="F5652" s="619" t="s">
        <v>387</v>
      </c>
      <c r="G5652" s="619" t="s">
        <v>370</v>
      </c>
    </row>
    <row r="5653">
      <c r="A5653" s="619" t="s">
        <v>11802</v>
      </c>
      <c r="B5653" s="619" t="s">
        <v>11803</v>
      </c>
      <c r="C5653" s="619" t="s">
        <v>2743</v>
      </c>
      <c r="D5653" s="619" t="s">
        <v>387</v>
      </c>
      <c r="E5653" s="619" t="s">
        <v>370</v>
      </c>
      <c r="F5653" s="619" t="s">
        <v>399</v>
      </c>
      <c r="G5653" s="619" t="s">
        <v>370</v>
      </c>
    </row>
    <row r="5654">
      <c r="A5654" s="619" t="s">
        <v>11804</v>
      </c>
      <c r="B5654" s="619" t="s">
        <v>11805</v>
      </c>
      <c r="C5654" s="619" t="s">
        <v>385</v>
      </c>
      <c r="D5654" s="619" t="s">
        <v>386</v>
      </c>
      <c r="E5654" s="619" t="s">
        <v>370</v>
      </c>
      <c r="F5654" s="619" t="s">
        <v>387</v>
      </c>
      <c r="G5654" s="619" t="s">
        <v>370</v>
      </c>
    </row>
    <row r="5655">
      <c r="A5655" s="619" t="s">
        <v>11806</v>
      </c>
      <c r="B5655" s="619" t="s">
        <v>11807</v>
      </c>
      <c r="C5655" s="619" t="s">
        <v>531</v>
      </c>
      <c r="D5655" s="619" t="s">
        <v>399</v>
      </c>
      <c r="E5655" s="619" t="s">
        <v>370</v>
      </c>
      <c r="F5655" s="619" t="s">
        <v>367</v>
      </c>
      <c r="G5655" s="619" t="s">
        <v>370</v>
      </c>
    </row>
    <row r="5656">
      <c r="A5656" s="619" t="s">
        <v>11808</v>
      </c>
      <c r="B5656" s="619" t="s">
        <v>11809</v>
      </c>
      <c r="C5656" s="619" t="s">
        <v>2151</v>
      </c>
      <c r="D5656" s="619" t="s">
        <v>399</v>
      </c>
      <c r="E5656" s="619" t="s">
        <v>370</v>
      </c>
      <c r="F5656" s="619" t="s">
        <v>367</v>
      </c>
      <c r="G5656" s="619" t="s">
        <v>370</v>
      </c>
    </row>
    <row r="5657">
      <c r="A5657" s="619" t="s">
        <v>11810</v>
      </c>
      <c r="B5657" s="619" t="s">
        <v>11811</v>
      </c>
      <c r="C5657" s="619" t="s">
        <v>379</v>
      </c>
      <c r="D5657" s="619" t="s">
        <v>380</v>
      </c>
      <c r="E5657" s="619" t="s">
        <v>370</v>
      </c>
      <c r="F5657" s="619" t="s">
        <v>381</v>
      </c>
      <c r="G5657" s="619" t="s">
        <v>373</v>
      </c>
    </row>
    <row r="5658">
      <c r="A5658" s="619" t="s">
        <v>11812</v>
      </c>
      <c r="B5658" s="619" t="s">
        <v>11813</v>
      </c>
      <c r="C5658" s="619" t="s">
        <v>395</v>
      </c>
      <c r="D5658" s="619" t="s">
        <v>380</v>
      </c>
      <c r="E5658" s="619" t="s">
        <v>370</v>
      </c>
      <c r="F5658" s="619" t="s">
        <v>381</v>
      </c>
      <c r="G5658" s="619" t="s">
        <v>370</v>
      </c>
    </row>
    <row r="5659">
      <c r="A5659" s="619" t="s">
        <v>11814</v>
      </c>
      <c r="B5659" s="619" t="s">
        <v>11815</v>
      </c>
      <c r="C5659" s="619" t="s">
        <v>379</v>
      </c>
      <c r="D5659" s="619" t="s">
        <v>380</v>
      </c>
      <c r="E5659" s="619" t="s">
        <v>370</v>
      </c>
      <c r="F5659" s="619" t="s">
        <v>381</v>
      </c>
      <c r="G5659" s="619" t="s">
        <v>370</v>
      </c>
    </row>
    <row r="5660">
      <c r="A5660" s="619" t="s">
        <v>11816</v>
      </c>
      <c r="B5660" s="619" t="s">
        <v>11817</v>
      </c>
      <c r="C5660" s="619" t="s">
        <v>406</v>
      </c>
      <c r="D5660" s="619" t="s">
        <v>387</v>
      </c>
      <c r="E5660" s="619" t="s">
        <v>370</v>
      </c>
      <c r="F5660" s="619" t="s">
        <v>399</v>
      </c>
      <c r="G5660" s="619" t="s">
        <v>370</v>
      </c>
    </row>
    <row r="5661">
      <c r="A5661" s="619" t="s">
        <v>11818</v>
      </c>
      <c r="B5661" s="619" t="s">
        <v>11819</v>
      </c>
      <c r="C5661" s="619" t="s">
        <v>4020</v>
      </c>
      <c r="D5661" s="619" t="s">
        <v>367</v>
      </c>
      <c r="E5661" s="619" t="s">
        <v>370</v>
      </c>
      <c r="F5661" s="619" t="s">
        <v>369</v>
      </c>
      <c r="G5661" s="619" t="s">
        <v>370</v>
      </c>
    </row>
    <row r="5662">
      <c r="A5662" s="619" t="s">
        <v>11820</v>
      </c>
      <c r="B5662" s="619" t="s">
        <v>11821</v>
      </c>
      <c r="C5662" s="619" t="s">
        <v>385</v>
      </c>
      <c r="D5662" s="619" t="s">
        <v>386</v>
      </c>
      <c r="E5662" s="619" t="s">
        <v>370</v>
      </c>
      <c r="F5662" s="619" t="s">
        <v>387</v>
      </c>
      <c r="G5662" s="619" t="s">
        <v>370</v>
      </c>
    </row>
    <row r="5663">
      <c r="A5663" s="619" t="s">
        <v>11822</v>
      </c>
      <c r="B5663" s="619" t="s">
        <v>11823</v>
      </c>
      <c r="C5663" s="619" t="s">
        <v>406</v>
      </c>
      <c r="D5663" s="619" t="s">
        <v>387</v>
      </c>
      <c r="E5663" s="619" t="s">
        <v>370</v>
      </c>
      <c r="F5663" s="619" t="s">
        <v>399</v>
      </c>
      <c r="G5663" s="619" t="s">
        <v>370</v>
      </c>
    </row>
    <row r="5664">
      <c r="A5664" s="619" t="s">
        <v>11824</v>
      </c>
      <c r="B5664" s="619" t="s">
        <v>11825</v>
      </c>
      <c r="C5664" s="619" t="s">
        <v>379</v>
      </c>
      <c r="D5664" s="619" t="s">
        <v>380</v>
      </c>
      <c r="E5664" s="619" t="s">
        <v>370</v>
      </c>
      <c r="F5664" s="619" t="s">
        <v>381</v>
      </c>
      <c r="G5664" s="619" t="s">
        <v>370</v>
      </c>
    </row>
    <row r="5665">
      <c r="A5665" s="619" t="s">
        <v>11826</v>
      </c>
      <c r="B5665" s="619" t="s">
        <v>11827</v>
      </c>
      <c r="C5665" s="619" t="s">
        <v>379</v>
      </c>
      <c r="D5665" s="619" t="s">
        <v>380</v>
      </c>
      <c r="E5665" s="619" t="s">
        <v>370</v>
      </c>
      <c r="F5665" s="619" t="s">
        <v>381</v>
      </c>
      <c r="G5665" s="619" t="s">
        <v>370</v>
      </c>
    </row>
    <row r="5666">
      <c r="A5666" s="619" t="s">
        <v>11828</v>
      </c>
      <c r="B5666" s="619" t="s">
        <v>11829</v>
      </c>
      <c r="C5666" s="619" t="s">
        <v>390</v>
      </c>
      <c r="D5666" s="619" t="s">
        <v>381</v>
      </c>
      <c r="E5666" s="619" t="s">
        <v>370</v>
      </c>
      <c r="F5666" s="619" t="s">
        <v>386</v>
      </c>
      <c r="G5666" s="619" t="s">
        <v>371</v>
      </c>
    </row>
    <row r="5667">
      <c r="A5667" s="619" t="s">
        <v>11830</v>
      </c>
      <c r="B5667" s="619" t="s">
        <v>11831</v>
      </c>
      <c r="C5667" s="619" t="s">
        <v>406</v>
      </c>
      <c r="D5667" s="619" t="s">
        <v>387</v>
      </c>
      <c r="E5667" s="619" t="s">
        <v>370</v>
      </c>
      <c r="F5667" s="619" t="s">
        <v>399</v>
      </c>
      <c r="G5667" s="619" t="s">
        <v>370</v>
      </c>
    </row>
    <row r="5668">
      <c r="A5668" s="619" t="s">
        <v>11832</v>
      </c>
      <c r="B5668" s="619" t="s">
        <v>11833</v>
      </c>
      <c r="C5668" s="619" t="s">
        <v>4498</v>
      </c>
      <c r="D5668" s="619" t="s">
        <v>399</v>
      </c>
      <c r="E5668" s="619" t="s">
        <v>370</v>
      </c>
      <c r="F5668" s="619" t="s">
        <v>367</v>
      </c>
      <c r="G5668" s="619" t="s">
        <v>370</v>
      </c>
    </row>
    <row r="5669">
      <c r="A5669" s="619" t="s">
        <v>11834</v>
      </c>
      <c r="B5669" s="619" t="s">
        <v>11835</v>
      </c>
      <c r="C5669" s="619" t="s">
        <v>466</v>
      </c>
      <c r="D5669" s="619" t="s">
        <v>367</v>
      </c>
      <c r="E5669" s="619" t="s">
        <v>370</v>
      </c>
      <c r="F5669" s="619" t="s">
        <v>369</v>
      </c>
      <c r="G5669" s="619" t="s">
        <v>370</v>
      </c>
    </row>
    <row r="5670">
      <c r="A5670" s="619" t="s">
        <v>11836</v>
      </c>
      <c r="B5670" s="619" t="s">
        <v>11837</v>
      </c>
      <c r="C5670" s="619" t="s">
        <v>385</v>
      </c>
      <c r="D5670" s="619" t="s">
        <v>386</v>
      </c>
      <c r="E5670" s="619" t="s">
        <v>370</v>
      </c>
      <c r="F5670" s="619" t="s">
        <v>387</v>
      </c>
      <c r="G5670" s="619" t="s">
        <v>370</v>
      </c>
    </row>
    <row r="5671">
      <c r="A5671" s="619" t="s">
        <v>11838</v>
      </c>
      <c r="B5671" s="619" t="s">
        <v>11839</v>
      </c>
      <c r="C5671" s="619" t="s">
        <v>406</v>
      </c>
      <c r="D5671" s="619" t="s">
        <v>387</v>
      </c>
      <c r="E5671" s="619" t="s">
        <v>370</v>
      </c>
      <c r="F5671" s="619" t="s">
        <v>399</v>
      </c>
      <c r="G5671" s="619" t="s">
        <v>373</v>
      </c>
    </row>
    <row r="5672">
      <c r="A5672" s="619" t="s">
        <v>11840</v>
      </c>
      <c r="B5672" s="619" t="s">
        <v>11841</v>
      </c>
      <c r="C5672" s="619" t="s">
        <v>379</v>
      </c>
      <c r="D5672" s="619" t="s">
        <v>380</v>
      </c>
      <c r="E5672" s="619" t="s">
        <v>370</v>
      </c>
      <c r="F5672" s="619" t="s">
        <v>381</v>
      </c>
      <c r="G5672" s="619" t="s">
        <v>370</v>
      </c>
    </row>
    <row r="5673">
      <c r="A5673" s="619" t="s">
        <v>11842</v>
      </c>
      <c r="B5673" s="619" t="s">
        <v>11843</v>
      </c>
      <c r="C5673" s="619" t="s">
        <v>3707</v>
      </c>
      <c r="D5673" s="619" t="s">
        <v>380</v>
      </c>
      <c r="E5673" s="619" t="s">
        <v>370</v>
      </c>
      <c r="F5673" s="619" t="s">
        <v>381</v>
      </c>
      <c r="G5673" s="619" t="s">
        <v>370</v>
      </c>
    </row>
    <row r="5674">
      <c r="A5674" s="619" t="s">
        <v>11844</v>
      </c>
      <c r="B5674" s="619" t="s">
        <v>11845</v>
      </c>
      <c r="C5674" s="619" t="s">
        <v>379</v>
      </c>
      <c r="D5674" s="619" t="s">
        <v>380</v>
      </c>
      <c r="E5674" s="619" t="s">
        <v>370</v>
      </c>
      <c r="F5674" s="619" t="s">
        <v>381</v>
      </c>
      <c r="G5674" s="619" t="s">
        <v>370</v>
      </c>
    </row>
    <row r="5675">
      <c r="A5675" s="619" t="s">
        <v>11846</v>
      </c>
      <c r="B5675" s="619" t="s">
        <v>11847</v>
      </c>
      <c r="C5675" s="619" t="s">
        <v>406</v>
      </c>
      <c r="D5675" s="619" t="s">
        <v>387</v>
      </c>
      <c r="E5675" s="619" t="s">
        <v>370</v>
      </c>
      <c r="F5675" s="619" t="s">
        <v>399</v>
      </c>
      <c r="G5675" s="619" t="s">
        <v>370</v>
      </c>
    </row>
    <row r="5676">
      <c r="A5676" s="619" t="s">
        <v>11848</v>
      </c>
      <c r="B5676" s="619" t="s">
        <v>11849</v>
      </c>
      <c r="C5676" s="619" t="s">
        <v>379</v>
      </c>
      <c r="D5676" s="619" t="s">
        <v>380</v>
      </c>
      <c r="E5676" s="619" t="s">
        <v>370</v>
      </c>
      <c r="F5676" s="619" t="s">
        <v>381</v>
      </c>
      <c r="G5676" s="619" t="s">
        <v>370</v>
      </c>
    </row>
    <row r="5677">
      <c r="A5677" s="619" t="s">
        <v>11850</v>
      </c>
      <c r="B5677" s="619" t="s">
        <v>11851</v>
      </c>
      <c r="C5677" s="619" t="s">
        <v>531</v>
      </c>
      <c r="D5677" s="619" t="s">
        <v>399</v>
      </c>
      <c r="E5677" s="619" t="s">
        <v>370</v>
      </c>
      <c r="F5677" s="619" t="s">
        <v>367</v>
      </c>
      <c r="G5677" s="619" t="s">
        <v>370</v>
      </c>
    </row>
    <row r="5678">
      <c r="A5678" s="619" t="s">
        <v>11852</v>
      </c>
      <c r="B5678" s="619" t="s">
        <v>11853</v>
      </c>
      <c r="C5678" s="619" t="s">
        <v>531</v>
      </c>
      <c r="D5678" s="619" t="s">
        <v>399</v>
      </c>
      <c r="E5678" s="619" t="s">
        <v>370</v>
      </c>
      <c r="F5678" s="619" t="s">
        <v>367</v>
      </c>
      <c r="G5678" s="619" t="s">
        <v>370</v>
      </c>
    </row>
    <row r="5679">
      <c r="A5679" s="619" t="s">
        <v>11854</v>
      </c>
      <c r="B5679" s="619" t="s">
        <v>11855</v>
      </c>
      <c r="C5679" s="619" t="s">
        <v>4716</v>
      </c>
      <c r="D5679" s="619" t="s">
        <v>380</v>
      </c>
      <c r="E5679" s="619" t="s">
        <v>370</v>
      </c>
      <c r="F5679" s="619" t="s">
        <v>381</v>
      </c>
      <c r="G5679" s="619" t="s">
        <v>370</v>
      </c>
    </row>
    <row r="5680">
      <c r="A5680" s="619" t="s">
        <v>11854</v>
      </c>
      <c r="B5680" s="619" t="s">
        <v>11855</v>
      </c>
      <c r="C5680" s="619" t="s">
        <v>379</v>
      </c>
      <c r="D5680" s="619" t="s">
        <v>380</v>
      </c>
      <c r="E5680" s="619" t="s">
        <v>370</v>
      </c>
      <c r="F5680" s="619" t="s">
        <v>381</v>
      </c>
      <c r="G5680" s="619" t="s">
        <v>370</v>
      </c>
    </row>
    <row r="5681">
      <c r="A5681" s="619" t="s">
        <v>11856</v>
      </c>
      <c r="B5681" s="619" t="s">
        <v>11857</v>
      </c>
      <c r="C5681" s="619" t="s">
        <v>406</v>
      </c>
      <c r="D5681" s="619" t="s">
        <v>387</v>
      </c>
      <c r="E5681" s="619" t="s">
        <v>370</v>
      </c>
      <c r="F5681" s="619" t="s">
        <v>399</v>
      </c>
      <c r="G5681" s="619" t="s">
        <v>370</v>
      </c>
    </row>
    <row r="5682">
      <c r="A5682" s="619" t="s">
        <v>11858</v>
      </c>
      <c r="B5682" s="619" t="s">
        <v>11859</v>
      </c>
      <c r="C5682" s="619" t="s">
        <v>463</v>
      </c>
      <c r="D5682" s="619" t="s">
        <v>381</v>
      </c>
      <c r="E5682" s="619" t="s">
        <v>370</v>
      </c>
      <c r="F5682" s="619" t="s">
        <v>386</v>
      </c>
      <c r="G5682" s="619" t="s">
        <v>370</v>
      </c>
    </row>
    <row r="5683">
      <c r="A5683" s="619" t="s">
        <v>11860</v>
      </c>
      <c r="B5683" s="619" t="s">
        <v>11861</v>
      </c>
      <c r="C5683" s="619" t="s">
        <v>406</v>
      </c>
      <c r="D5683" s="619" t="s">
        <v>387</v>
      </c>
      <c r="E5683" s="619" t="s">
        <v>370</v>
      </c>
      <c r="F5683" s="619" t="s">
        <v>399</v>
      </c>
      <c r="G5683" s="619" t="s">
        <v>370</v>
      </c>
    </row>
    <row r="5684">
      <c r="A5684" s="619" t="s">
        <v>11862</v>
      </c>
      <c r="B5684" s="619" t="s">
        <v>11863</v>
      </c>
      <c r="C5684" s="619" t="s">
        <v>5194</v>
      </c>
      <c r="D5684" s="619" t="s">
        <v>399</v>
      </c>
      <c r="E5684" s="619" t="s">
        <v>370</v>
      </c>
      <c r="F5684" s="619" t="s">
        <v>367</v>
      </c>
      <c r="G5684" s="619" t="s">
        <v>370</v>
      </c>
    </row>
    <row r="5685">
      <c r="A5685" s="619" t="s">
        <v>11864</v>
      </c>
      <c r="B5685" s="619" t="s">
        <v>11865</v>
      </c>
      <c r="C5685" s="619" t="s">
        <v>390</v>
      </c>
      <c r="D5685" s="619" t="s">
        <v>381</v>
      </c>
      <c r="E5685" s="619" t="s">
        <v>370</v>
      </c>
      <c r="F5685" s="619" t="s">
        <v>386</v>
      </c>
      <c r="G5685" s="619" t="s">
        <v>370</v>
      </c>
    </row>
    <row r="5686">
      <c r="A5686" s="619" t="s">
        <v>11866</v>
      </c>
      <c r="B5686" s="619" t="s">
        <v>11867</v>
      </c>
      <c r="C5686" s="619" t="s">
        <v>395</v>
      </c>
      <c r="D5686" s="619" t="s">
        <v>380</v>
      </c>
      <c r="E5686" s="619" t="s">
        <v>370</v>
      </c>
      <c r="F5686" s="619" t="s">
        <v>381</v>
      </c>
      <c r="G5686" s="619" t="s">
        <v>370</v>
      </c>
    </row>
    <row r="5687">
      <c r="A5687" s="619" t="s">
        <v>11868</v>
      </c>
      <c r="B5687" s="619" t="s">
        <v>11869</v>
      </c>
      <c r="C5687" s="619" t="s">
        <v>379</v>
      </c>
      <c r="D5687" s="619" t="s">
        <v>380</v>
      </c>
      <c r="E5687" s="619" t="s">
        <v>370</v>
      </c>
      <c r="F5687" s="619" t="s">
        <v>381</v>
      </c>
      <c r="G5687" s="619" t="s">
        <v>370</v>
      </c>
    </row>
    <row r="5688">
      <c r="A5688" s="619" t="s">
        <v>11870</v>
      </c>
      <c r="B5688" s="619" t="s">
        <v>11871</v>
      </c>
      <c r="C5688" s="619" t="s">
        <v>379</v>
      </c>
      <c r="D5688" s="619" t="s">
        <v>380</v>
      </c>
      <c r="E5688" s="619" t="s">
        <v>370</v>
      </c>
      <c r="F5688" s="619" t="s">
        <v>381</v>
      </c>
      <c r="G5688" s="619" t="s">
        <v>370</v>
      </c>
    </row>
    <row r="5689">
      <c r="A5689" s="619" t="s">
        <v>11872</v>
      </c>
      <c r="B5689" s="619" t="s">
        <v>11873</v>
      </c>
      <c r="C5689" s="619" t="s">
        <v>379</v>
      </c>
      <c r="D5689" s="619" t="s">
        <v>380</v>
      </c>
      <c r="E5689" s="619" t="s">
        <v>370</v>
      </c>
      <c r="F5689" s="619" t="s">
        <v>381</v>
      </c>
      <c r="G5689" s="619" t="s">
        <v>370</v>
      </c>
    </row>
    <row r="5690">
      <c r="A5690" s="619" t="s">
        <v>11874</v>
      </c>
      <c r="B5690" s="619" t="s">
        <v>11875</v>
      </c>
      <c r="C5690" s="619" t="s">
        <v>4297</v>
      </c>
      <c r="D5690" s="619" t="s">
        <v>386</v>
      </c>
      <c r="E5690" s="619" t="s">
        <v>370</v>
      </c>
      <c r="F5690" s="619" t="s">
        <v>387</v>
      </c>
      <c r="G5690" s="619" t="s">
        <v>370</v>
      </c>
    </row>
    <row r="5691">
      <c r="A5691" s="619" t="s">
        <v>11876</v>
      </c>
      <c r="B5691" s="619" t="s">
        <v>11877</v>
      </c>
      <c r="C5691" s="619" t="s">
        <v>463</v>
      </c>
      <c r="D5691" s="619" t="s">
        <v>381</v>
      </c>
      <c r="E5691" s="619" t="s">
        <v>370</v>
      </c>
      <c r="F5691" s="619" t="s">
        <v>386</v>
      </c>
      <c r="G5691" s="619" t="s">
        <v>370</v>
      </c>
    </row>
    <row r="5692">
      <c r="A5692" s="619" t="s">
        <v>11878</v>
      </c>
      <c r="B5692" s="619" t="s">
        <v>11879</v>
      </c>
      <c r="C5692" s="619" t="s">
        <v>2736</v>
      </c>
      <c r="D5692" s="619" t="s">
        <v>399</v>
      </c>
      <c r="E5692" s="619" t="s">
        <v>370</v>
      </c>
      <c r="F5692" s="619" t="s">
        <v>367</v>
      </c>
      <c r="G5692" s="619" t="s">
        <v>370</v>
      </c>
    </row>
    <row r="5693">
      <c r="A5693" s="619" t="s">
        <v>11880</v>
      </c>
      <c r="B5693" s="619" t="s">
        <v>11881</v>
      </c>
      <c r="C5693" s="619" t="s">
        <v>390</v>
      </c>
      <c r="D5693" s="619" t="s">
        <v>381</v>
      </c>
      <c r="E5693" s="619" t="s">
        <v>370</v>
      </c>
      <c r="F5693" s="619" t="s">
        <v>386</v>
      </c>
      <c r="G5693" s="619" t="s">
        <v>370</v>
      </c>
    </row>
    <row r="5694">
      <c r="A5694" s="619" t="s">
        <v>11882</v>
      </c>
      <c r="B5694" s="619" t="s">
        <v>11883</v>
      </c>
      <c r="C5694" s="619" t="s">
        <v>390</v>
      </c>
      <c r="D5694" s="619" t="s">
        <v>381</v>
      </c>
      <c r="E5694" s="619" t="s">
        <v>370</v>
      </c>
      <c r="F5694" s="619" t="s">
        <v>386</v>
      </c>
      <c r="G5694" s="619" t="s">
        <v>370</v>
      </c>
    </row>
    <row r="5695">
      <c r="A5695" s="619" t="s">
        <v>11884</v>
      </c>
      <c r="B5695" s="619" t="s">
        <v>11885</v>
      </c>
      <c r="C5695" s="619" t="s">
        <v>1145</v>
      </c>
      <c r="D5695" s="619" t="s">
        <v>381</v>
      </c>
      <c r="E5695" s="619" t="s">
        <v>370</v>
      </c>
      <c r="F5695" s="619" t="s">
        <v>386</v>
      </c>
      <c r="G5695" s="619" t="s">
        <v>370</v>
      </c>
    </row>
    <row r="5696">
      <c r="A5696" s="619" t="s">
        <v>11886</v>
      </c>
      <c r="B5696" s="619" t="s">
        <v>11887</v>
      </c>
      <c r="C5696" s="619" t="s">
        <v>479</v>
      </c>
      <c r="D5696" s="619" t="s">
        <v>386</v>
      </c>
      <c r="E5696" s="619" t="s">
        <v>370</v>
      </c>
      <c r="F5696" s="619" t="s">
        <v>387</v>
      </c>
      <c r="G5696" s="619" t="s">
        <v>370</v>
      </c>
    </row>
    <row r="5697">
      <c r="A5697" s="619" t="s">
        <v>11888</v>
      </c>
      <c r="B5697" s="619" t="s">
        <v>11889</v>
      </c>
      <c r="C5697" s="619" t="s">
        <v>4379</v>
      </c>
      <c r="D5697" s="619" t="s">
        <v>399</v>
      </c>
      <c r="E5697" s="619" t="s">
        <v>370</v>
      </c>
      <c r="F5697" s="619" t="s">
        <v>367</v>
      </c>
      <c r="G5697" s="619" t="s">
        <v>370</v>
      </c>
    </row>
    <row r="5698">
      <c r="A5698" s="619" t="s">
        <v>11890</v>
      </c>
      <c r="B5698" s="619" t="s">
        <v>11891</v>
      </c>
      <c r="C5698" s="619" t="s">
        <v>379</v>
      </c>
      <c r="D5698" s="619" t="s">
        <v>380</v>
      </c>
      <c r="E5698" s="619" t="s">
        <v>370</v>
      </c>
      <c r="F5698" s="619" t="s">
        <v>381</v>
      </c>
      <c r="G5698" s="619" t="s">
        <v>370</v>
      </c>
    </row>
    <row r="5699">
      <c r="A5699" s="619" t="s">
        <v>11892</v>
      </c>
      <c r="B5699" s="619" t="s">
        <v>11893</v>
      </c>
      <c r="C5699" s="619" t="s">
        <v>379</v>
      </c>
      <c r="D5699" s="619" t="s">
        <v>380</v>
      </c>
      <c r="E5699" s="619" t="s">
        <v>370</v>
      </c>
      <c r="F5699" s="619" t="s">
        <v>381</v>
      </c>
      <c r="G5699" s="619" t="s">
        <v>370</v>
      </c>
    </row>
    <row r="5700">
      <c r="A5700" s="619" t="s">
        <v>11894</v>
      </c>
      <c r="B5700" s="619" t="s">
        <v>11895</v>
      </c>
      <c r="C5700" s="619" t="s">
        <v>379</v>
      </c>
      <c r="D5700" s="619" t="s">
        <v>380</v>
      </c>
      <c r="E5700" s="619" t="s">
        <v>370</v>
      </c>
      <c r="F5700" s="619" t="s">
        <v>381</v>
      </c>
      <c r="G5700" s="619" t="s">
        <v>370</v>
      </c>
    </row>
    <row r="5701">
      <c r="A5701" s="619" t="s">
        <v>11896</v>
      </c>
      <c r="B5701" s="619" t="s">
        <v>11897</v>
      </c>
      <c r="C5701" s="619" t="s">
        <v>406</v>
      </c>
      <c r="D5701" s="619" t="s">
        <v>387</v>
      </c>
      <c r="E5701" s="619" t="s">
        <v>370</v>
      </c>
      <c r="F5701" s="619" t="s">
        <v>399</v>
      </c>
      <c r="G5701" s="619" t="s">
        <v>370</v>
      </c>
    </row>
    <row r="5702">
      <c r="A5702" s="619" t="s">
        <v>11898</v>
      </c>
      <c r="B5702" s="619" t="s">
        <v>11899</v>
      </c>
      <c r="C5702" s="619" t="s">
        <v>379</v>
      </c>
      <c r="D5702" s="619" t="s">
        <v>380</v>
      </c>
      <c r="E5702" s="619" t="s">
        <v>370</v>
      </c>
      <c r="F5702" s="619" t="s">
        <v>381</v>
      </c>
      <c r="G5702" s="619" t="s">
        <v>370</v>
      </c>
    </row>
    <row r="5703">
      <c r="A5703" s="619" t="s">
        <v>11900</v>
      </c>
      <c r="B5703" s="619" t="s">
        <v>11901</v>
      </c>
      <c r="C5703" s="619" t="s">
        <v>406</v>
      </c>
      <c r="D5703" s="619" t="s">
        <v>387</v>
      </c>
      <c r="E5703" s="619" t="s">
        <v>370</v>
      </c>
      <c r="F5703" s="619" t="s">
        <v>399</v>
      </c>
      <c r="G5703" s="619" t="s">
        <v>370</v>
      </c>
    </row>
    <row r="5704">
      <c r="A5704" s="619" t="s">
        <v>11902</v>
      </c>
      <c r="B5704" s="619" t="s">
        <v>11903</v>
      </c>
      <c r="C5704" s="619" t="s">
        <v>406</v>
      </c>
      <c r="D5704" s="619" t="s">
        <v>387</v>
      </c>
      <c r="E5704" s="619" t="s">
        <v>370</v>
      </c>
      <c r="F5704" s="619" t="s">
        <v>399</v>
      </c>
      <c r="G5704" s="619" t="s">
        <v>370</v>
      </c>
    </row>
    <row r="5705">
      <c r="A5705" s="619" t="s">
        <v>11904</v>
      </c>
      <c r="B5705" s="619" t="s">
        <v>11905</v>
      </c>
      <c r="C5705" s="619" t="s">
        <v>3737</v>
      </c>
      <c r="D5705" s="619" t="s">
        <v>386</v>
      </c>
      <c r="E5705" s="619" t="s">
        <v>370</v>
      </c>
      <c r="F5705" s="619" t="s">
        <v>387</v>
      </c>
      <c r="G5705" s="619" t="s">
        <v>370</v>
      </c>
    </row>
    <row r="5706">
      <c r="A5706" s="619" t="s">
        <v>11906</v>
      </c>
      <c r="B5706" s="619" t="s">
        <v>11907</v>
      </c>
      <c r="C5706" s="619" t="s">
        <v>385</v>
      </c>
      <c r="D5706" s="619" t="s">
        <v>386</v>
      </c>
      <c r="E5706" s="619" t="s">
        <v>370</v>
      </c>
      <c r="F5706" s="619" t="s">
        <v>387</v>
      </c>
      <c r="G5706" s="619" t="s">
        <v>370</v>
      </c>
    </row>
    <row r="5707">
      <c r="A5707" s="619" t="s">
        <v>11908</v>
      </c>
      <c r="B5707" s="619" t="s">
        <v>11909</v>
      </c>
      <c r="C5707" s="619" t="s">
        <v>379</v>
      </c>
      <c r="D5707" s="619" t="s">
        <v>380</v>
      </c>
      <c r="E5707" s="619" t="s">
        <v>370</v>
      </c>
      <c r="F5707" s="619" t="s">
        <v>381</v>
      </c>
      <c r="G5707" s="619" t="s">
        <v>370</v>
      </c>
    </row>
    <row r="5708">
      <c r="A5708" s="619" t="s">
        <v>11910</v>
      </c>
      <c r="B5708" s="619" t="s">
        <v>11911</v>
      </c>
      <c r="C5708" s="619" t="s">
        <v>379</v>
      </c>
      <c r="D5708" s="619" t="s">
        <v>380</v>
      </c>
      <c r="E5708" s="619" t="s">
        <v>370</v>
      </c>
      <c r="F5708" s="619" t="s">
        <v>381</v>
      </c>
      <c r="G5708" s="619" t="s">
        <v>370</v>
      </c>
    </row>
    <row r="5709">
      <c r="A5709" s="619" t="s">
        <v>11912</v>
      </c>
      <c r="B5709" s="619" t="s">
        <v>11913</v>
      </c>
      <c r="C5709" s="619" t="s">
        <v>4125</v>
      </c>
      <c r="D5709" s="619" t="s">
        <v>386</v>
      </c>
      <c r="E5709" s="619" t="s">
        <v>370</v>
      </c>
      <c r="F5709" s="619" t="s">
        <v>387</v>
      </c>
      <c r="G5709" s="619" t="s">
        <v>370</v>
      </c>
    </row>
    <row r="5710">
      <c r="A5710" s="619" t="s">
        <v>11914</v>
      </c>
      <c r="B5710" s="619" t="s">
        <v>11915</v>
      </c>
      <c r="C5710" s="619" t="s">
        <v>406</v>
      </c>
      <c r="D5710" s="619" t="s">
        <v>387</v>
      </c>
      <c r="E5710" s="619" t="s">
        <v>370</v>
      </c>
      <c r="F5710" s="619" t="s">
        <v>399</v>
      </c>
      <c r="G5710" s="619" t="s">
        <v>370</v>
      </c>
    </row>
    <row r="5711">
      <c r="A5711" s="619" t="s">
        <v>11916</v>
      </c>
      <c r="B5711" s="619" t="s">
        <v>11917</v>
      </c>
      <c r="C5711" s="619" t="s">
        <v>406</v>
      </c>
      <c r="D5711" s="619" t="s">
        <v>387</v>
      </c>
      <c r="E5711" s="619" t="s">
        <v>370</v>
      </c>
      <c r="F5711" s="619" t="s">
        <v>399</v>
      </c>
      <c r="G5711" s="619" t="s">
        <v>370</v>
      </c>
    </row>
    <row r="5712">
      <c r="A5712" s="619" t="s">
        <v>11918</v>
      </c>
      <c r="B5712" s="619" t="s">
        <v>11919</v>
      </c>
      <c r="C5712" s="619" t="s">
        <v>406</v>
      </c>
      <c r="D5712" s="619" t="s">
        <v>387</v>
      </c>
      <c r="E5712" s="619" t="s">
        <v>370</v>
      </c>
      <c r="F5712" s="619" t="s">
        <v>399</v>
      </c>
      <c r="G5712" s="619" t="s">
        <v>371</v>
      </c>
    </row>
    <row r="5713">
      <c r="A5713" s="619" t="s">
        <v>11920</v>
      </c>
      <c r="B5713" s="619" t="s">
        <v>11921</v>
      </c>
      <c r="C5713" s="619" t="s">
        <v>390</v>
      </c>
      <c r="D5713" s="619" t="s">
        <v>381</v>
      </c>
      <c r="E5713" s="619" t="s">
        <v>370</v>
      </c>
      <c r="F5713" s="619" t="s">
        <v>386</v>
      </c>
      <c r="G5713" s="619" t="s">
        <v>372</v>
      </c>
    </row>
    <row r="5714">
      <c r="A5714" s="619" t="s">
        <v>11922</v>
      </c>
      <c r="B5714" s="619" t="s">
        <v>11923</v>
      </c>
      <c r="C5714" s="619" t="s">
        <v>395</v>
      </c>
      <c r="D5714" s="619" t="s">
        <v>380</v>
      </c>
      <c r="E5714" s="619" t="s">
        <v>370</v>
      </c>
      <c r="F5714" s="619" t="s">
        <v>381</v>
      </c>
      <c r="G5714" s="619" t="s">
        <v>370</v>
      </c>
    </row>
    <row r="5715">
      <c r="A5715" s="619" t="s">
        <v>11924</v>
      </c>
      <c r="B5715" s="619" t="s">
        <v>11925</v>
      </c>
      <c r="C5715" s="619" t="s">
        <v>3488</v>
      </c>
      <c r="D5715" s="619" t="s">
        <v>399</v>
      </c>
      <c r="E5715" s="619" t="s">
        <v>370</v>
      </c>
      <c r="F5715" s="619" t="s">
        <v>367</v>
      </c>
      <c r="G5715" s="619" t="s">
        <v>370</v>
      </c>
    </row>
    <row r="5716">
      <c r="A5716" s="619" t="s">
        <v>11926</v>
      </c>
      <c r="B5716" s="619" t="s">
        <v>11927</v>
      </c>
      <c r="C5716" s="619" t="s">
        <v>1539</v>
      </c>
      <c r="D5716" s="619" t="s">
        <v>367</v>
      </c>
      <c r="E5716" s="619" t="s">
        <v>370</v>
      </c>
      <c r="F5716" s="619" t="s">
        <v>369</v>
      </c>
      <c r="G5716" s="619" t="s">
        <v>370</v>
      </c>
    </row>
    <row r="5717">
      <c r="A5717" s="619" t="s">
        <v>11928</v>
      </c>
      <c r="B5717" s="619" t="s">
        <v>11929</v>
      </c>
      <c r="C5717" s="619" t="s">
        <v>385</v>
      </c>
      <c r="D5717" s="619" t="s">
        <v>386</v>
      </c>
      <c r="E5717" s="619" t="s">
        <v>370</v>
      </c>
      <c r="F5717" s="619" t="s">
        <v>387</v>
      </c>
      <c r="G5717" s="619" t="s">
        <v>370</v>
      </c>
    </row>
    <row r="5718">
      <c r="A5718" s="619" t="s">
        <v>11930</v>
      </c>
      <c r="B5718" s="619" t="s">
        <v>11931</v>
      </c>
      <c r="C5718" s="619" t="s">
        <v>4427</v>
      </c>
      <c r="D5718" s="619" t="s">
        <v>380</v>
      </c>
      <c r="E5718" s="619" t="s">
        <v>370</v>
      </c>
      <c r="F5718" s="619" t="s">
        <v>381</v>
      </c>
      <c r="G5718" s="619" t="s">
        <v>370</v>
      </c>
    </row>
    <row r="5719">
      <c r="A5719" s="619" t="s">
        <v>11932</v>
      </c>
      <c r="B5719" s="619" t="s">
        <v>11933</v>
      </c>
      <c r="C5719" s="619" t="s">
        <v>6266</v>
      </c>
      <c r="D5719" s="619" t="s">
        <v>399</v>
      </c>
      <c r="E5719" s="619" t="s">
        <v>370</v>
      </c>
      <c r="F5719" s="619" t="s">
        <v>367</v>
      </c>
      <c r="G5719" s="619" t="s">
        <v>370</v>
      </c>
    </row>
    <row r="5720">
      <c r="A5720" s="619" t="s">
        <v>11934</v>
      </c>
      <c r="B5720" s="619" t="s">
        <v>11935</v>
      </c>
      <c r="C5720" s="619" t="s">
        <v>381</v>
      </c>
      <c r="D5720" s="619" t="s">
        <v>381</v>
      </c>
      <c r="E5720" s="619" t="s">
        <v>370</v>
      </c>
      <c r="F5720" s="619" t="s">
        <v>386</v>
      </c>
      <c r="G5720" s="619" t="s">
        <v>370</v>
      </c>
    </row>
    <row r="5721">
      <c r="A5721" s="619" t="s">
        <v>11936</v>
      </c>
      <c r="B5721" s="619" t="s">
        <v>11937</v>
      </c>
      <c r="C5721" s="619" t="s">
        <v>379</v>
      </c>
      <c r="D5721" s="619" t="s">
        <v>380</v>
      </c>
      <c r="E5721" s="619" t="s">
        <v>370</v>
      </c>
      <c r="F5721" s="619" t="s">
        <v>381</v>
      </c>
      <c r="G5721" s="619" t="s">
        <v>370</v>
      </c>
    </row>
    <row r="5722">
      <c r="A5722" s="619" t="s">
        <v>11936</v>
      </c>
      <c r="B5722" s="619" t="s">
        <v>11937</v>
      </c>
      <c r="C5722" s="619" t="s">
        <v>379</v>
      </c>
      <c r="D5722" s="619" t="s">
        <v>380</v>
      </c>
      <c r="E5722" s="619" t="s">
        <v>370</v>
      </c>
      <c r="F5722" s="619" t="s">
        <v>381</v>
      </c>
      <c r="G5722" s="619" t="s">
        <v>370</v>
      </c>
    </row>
    <row r="5723">
      <c r="A5723" s="619" t="s">
        <v>11938</v>
      </c>
      <c r="B5723" s="619" t="s">
        <v>11939</v>
      </c>
      <c r="C5723" s="619" t="s">
        <v>379</v>
      </c>
      <c r="D5723" s="619" t="s">
        <v>380</v>
      </c>
      <c r="E5723" s="619" t="s">
        <v>370</v>
      </c>
      <c r="F5723" s="619" t="s">
        <v>381</v>
      </c>
      <c r="G5723" s="619" t="s">
        <v>370</v>
      </c>
    </row>
    <row r="5724">
      <c r="A5724" s="619" t="s">
        <v>11940</v>
      </c>
      <c r="B5724" s="619" t="s">
        <v>11941</v>
      </c>
      <c r="C5724" s="619" t="s">
        <v>385</v>
      </c>
      <c r="D5724" s="619" t="s">
        <v>386</v>
      </c>
      <c r="E5724" s="619" t="s">
        <v>370</v>
      </c>
      <c r="F5724" s="619" t="s">
        <v>387</v>
      </c>
      <c r="G5724" s="619" t="s">
        <v>370</v>
      </c>
    </row>
    <row r="5725">
      <c r="A5725" s="619" t="s">
        <v>11942</v>
      </c>
      <c r="B5725" s="619" t="s">
        <v>11943</v>
      </c>
      <c r="C5725" s="619" t="s">
        <v>4427</v>
      </c>
      <c r="D5725" s="619" t="s">
        <v>380</v>
      </c>
      <c r="E5725" s="619" t="s">
        <v>370</v>
      </c>
      <c r="F5725" s="619" t="s">
        <v>381</v>
      </c>
      <c r="G5725" s="619" t="s">
        <v>370</v>
      </c>
    </row>
    <row r="5726">
      <c r="A5726" s="619" t="s">
        <v>11944</v>
      </c>
      <c r="B5726" s="619" t="s">
        <v>11945</v>
      </c>
      <c r="C5726" s="619" t="s">
        <v>379</v>
      </c>
      <c r="D5726" s="619" t="s">
        <v>380</v>
      </c>
      <c r="E5726" s="619" t="s">
        <v>370</v>
      </c>
      <c r="F5726" s="619" t="s">
        <v>381</v>
      </c>
      <c r="G5726" s="619" t="s">
        <v>370</v>
      </c>
    </row>
    <row r="5727">
      <c r="A5727" s="619" t="s">
        <v>11946</v>
      </c>
      <c r="B5727" s="619" t="s">
        <v>11947</v>
      </c>
      <c r="C5727" s="619" t="s">
        <v>385</v>
      </c>
      <c r="D5727" s="619" t="s">
        <v>386</v>
      </c>
      <c r="E5727" s="619" t="s">
        <v>370</v>
      </c>
      <c r="F5727" s="619" t="s">
        <v>387</v>
      </c>
      <c r="G5727" s="619" t="s">
        <v>371</v>
      </c>
    </row>
    <row r="5728">
      <c r="A5728" s="619" t="s">
        <v>11948</v>
      </c>
      <c r="B5728" s="619" t="s">
        <v>11949</v>
      </c>
      <c r="C5728" s="619" t="s">
        <v>4853</v>
      </c>
      <c r="D5728" s="619" t="s">
        <v>367</v>
      </c>
      <c r="E5728" s="619" t="s">
        <v>370</v>
      </c>
      <c r="F5728" s="619" t="s">
        <v>369</v>
      </c>
      <c r="G5728" s="619" t="s">
        <v>370</v>
      </c>
    </row>
    <row r="5729">
      <c r="A5729" s="619" t="s">
        <v>11950</v>
      </c>
      <c r="B5729" s="619" t="s">
        <v>11951</v>
      </c>
      <c r="C5729" s="619" t="s">
        <v>379</v>
      </c>
      <c r="D5729" s="619" t="s">
        <v>380</v>
      </c>
      <c r="E5729" s="619" t="s">
        <v>370</v>
      </c>
      <c r="F5729" s="619" t="s">
        <v>381</v>
      </c>
      <c r="G5729" s="619" t="s">
        <v>370</v>
      </c>
    </row>
    <row r="5730">
      <c r="A5730" s="619" t="s">
        <v>11952</v>
      </c>
      <c r="B5730" s="619" t="s">
        <v>11953</v>
      </c>
      <c r="C5730" s="619" t="s">
        <v>379</v>
      </c>
      <c r="D5730" s="619" t="s">
        <v>380</v>
      </c>
      <c r="E5730" s="619" t="s">
        <v>370</v>
      </c>
      <c r="F5730" s="619" t="s">
        <v>381</v>
      </c>
      <c r="G5730" s="619" t="s">
        <v>370</v>
      </c>
    </row>
    <row r="5731">
      <c r="A5731" s="619" t="s">
        <v>11954</v>
      </c>
      <c r="B5731" s="619" t="s">
        <v>11955</v>
      </c>
      <c r="C5731" s="619" t="s">
        <v>3910</v>
      </c>
      <c r="D5731" s="619" t="s">
        <v>381</v>
      </c>
      <c r="E5731" s="619" t="s">
        <v>370</v>
      </c>
      <c r="F5731" s="619" t="s">
        <v>386</v>
      </c>
      <c r="G5731" s="619" t="s">
        <v>370</v>
      </c>
    </row>
    <row r="5732">
      <c r="A5732" s="619" t="s">
        <v>11956</v>
      </c>
      <c r="B5732" s="619" t="s">
        <v>11957</v>
      </c>
      <c r="C5732" s="619" t="s">
        <v>3907</v>
      </c>
      <c r="D5732" s="619" t="s">
        <v>386</v>
      </c>
      <c r="E5732" s="619" t="s">
        <v>370</v>
      </c>
      <c r="F5732" s="619" t="s">
        <v>387</v>
      </c>
      <c r="G5732" s="619" t="s">
        <v>370</v>
      </c>
    </row>
    <row r="5733">
      <c r="A5733" s="619" t="s">
        <v>11958</v>
      </c>
      <c r="B5733" s="619" t="s">
        <v>11959</v>
      </c>
      <c r="C5733" s="619" t="s">
        <v>4716</v>
      </c>
      <c r="D5733" s="619" t="s">
        <v>380</v>
      </c>
      <c r="E5733" s="619" t="s">
        <v>370</v>
      </c>
      <c r="F5733" s="619" t="s">
        <v>381</v>
      </c>
      <c r="G5733" s="619" t="s">
        <v>370</v>
      </c>
    </row>
    <row r="5734">
      <c r="A5734" s="619" t="s">
        <v>11960</v>
      </c>
      <c r="B5734" s="619" t="s">
        <v>11961</v>
      </c>
      <c r="C5734" s="619" t="s">
        <v>385</v>
      </c>
      <c r="D5734" s="619" t="s">
        <v>386</v>
      </c>
      <c r="E5734" s="619" t="s">
        <v>370</v>
      </c>
      <c r="F5734" s="619" t="s">
        <v>387</v>
      </c>
      <c r="G5734" s="619" t="s">
        <v>370</v>
      </c>
    </row>
    <row r="5735">
      <c r="A5735" s="619" t="s">
        <v>11962</v>
      </c>
      <c r="B5735" s="619" t="s">
        <v>11963</v>
      </c>
      <c r="C5735" s="619" t="s">
        <v>406</v>
      </c>
      <c r="D5735" s="619" t="s">
        <v>387</v>
      </c>
      <c r="E5735" s="619" t="s">
        <v>370</v>
      </c>
      <c r="F5735" s="619" t="s">
        <v>399</v>
      </c>
      <c r="G5735" s="619" t="s">
        <v>370</v>
      </c>
    </row>
    <row r="5736">
      <c r="A5736" s="619" t="s">
        <v>11964</v>
      </c>
      <c r="B5736" s="619" t="s">
        <v>11965</v>
      </c>
      <c r="C5736" s="619" t="s">
        <v>406</v>
      </c>
      <c r="D5736" s="619" t="s">
        <v>387</v>
      </c>
      <c r="E5736" s="619" t="s">
        <v>370</v>
      </c>
      <c r="F5736" s="619" t="s">
        <v>399</v>
      </c>
      <c r="G5736" s="619" t="s">
        <v>370</v>
      </c>
    </row>
    <row r="5737">
      <c r="A5737" s="619" t="s">
        <v>11966</v>
      </c>
      <c r="B5737" s="619" t="s">
        <v>11967</v>
      </c>
      <c r="C5737" s="619" t="s">
        <v>395</v>
      </c>
      <c r="D5737" s="619" t="s">
        <v>380</v>
      </c>
      <c r="E5737" s="619" t="s">
        <v>370</v>
      </c>
      <c r="F5737" s="619" t="s">
        <v>381</v>
      </c>
      <c r="G5737" s="619" t="s">
        <v>370</v>
      </c>
    </row>
    <row r="5738">
      <c r="A5738" s="619" t="s">
        <v>11968</v>
      </c>
      <c r="B5738" s="619" t="s">
        <v>11969</v>
      </c>
      <c r="C5738" s="619" t="s">
        <v>379</v>
      </c>
      <c r="D5738" s="619" t="s">
        <v>380</v>
      </c>
      <c r="E5738" s="619" t="s">
        <v>370</v>
      </c>
      <c r="F5738" s="619" t="s">
        <v>381</v>
      </c>
      <c r="G5738" s="619" t="s">
        <v>370</v>
      </c>
    </row>
    <row r="5739">
      <c r="A5739" s="619" t="s">
        <v>11970</v>
      </c>
      <c r="B5739" s="619" t="s">
        <v>11971</v>
      </c>
      <c r="C5739" s="619" t="s">
        <v>406</v>
      </c>
      <c r="D5739" s="619" t="s">
        <v>387</v>
      </c>
      <c r="E5739" s="619" t="s">
        <v>370</v>
      </c>
      <c r="F5739" s="619" t="s">
        <v>399</v>
      </c>
      <c r="G5739" s="619" t="s">
        <v>370</v>
      </c>
    </row>
    <row r="5740">
      <c r="A5740" s="619" t="s">
        <v>11972</v>
      </c>
      <c r="B5740" s="619" t="s">
        <v>11973</v>
      </c>
      <c r="C5740" s="619" t="s">
        <v>379</v>
      </c>
      <c r="D5740" s="619" t="s">
        <v>380</v>
      </c>
      <c r="E5740" s="619" t="s">
        <v>370</v>
      </c>
      <c r="F5740" s="619" t="s">
        <v>381</v>
      </c>
      <c r="G5740" s="619" t="s">
        <v>370</v>
      </c>
    </row>
    <row r="5741">
      <c r="A5741" s="619" t="s">
        <v>11974</v>
      </c>
      <c r="B5741" s="619" t="s">
        <v>11975</v>
      </c>
      <c r="C5741" s="619" t="s">
        <v>406</v>
      </c>
      <c r="D5741" s="619" t="s">
        <v>387</v>
      </c>
      <c r="E5741" s="619" t="s">
        <v>370</v>
      </c>
      <c r="F5741" s="619" t="s">
        <v>399</v>
      </c>
      <c r="G5741" s="619" t="s">
        <v>370</v>
      </c>
    </row>
    <row r="5742">
      <c r="A5742" s="619" t="s">
        <v>11976</v>
      </c>
      <c r="B5742" s="619" t="s">
        <v>11977</v>
      </c>
      <c r="C5742" s="619" t="s">
        <v>379</v>
      </c>
      <c r="D5742" s="619" t="s">
        <v>380</v>
      </c>
      <c r="E5742" s="619" t="s">
        <v>370</v>
      </c>
      <c r="F5742" s="619" t="s">
        <v>381</v>
      </c>
      <c r="G5742" s="619" t="s">
        <v>370</v>
      </c>
    </row>
    <row r="5743">
      <c r="A5743" s="619" t="s">
        <v>11978</v>
      </c>
      <c r="B5743" s="619" t="s">
        <v>11979</v>
      </c>
      <c r="C5743" s="619" t="s">
        <v>8094</v>
      </c>
      <c r="D5743" s="619" t="s">
        <v>381</v>
      </c>
      <c r="E5743" s="619" t="s">
        <v>370</v>
      </c>
      <c r="F5743" s="619" t="s">
        <v>386</v>
      </c>
      <c r="G5743" s="619" t="s">
        <v>370</v>
      </c>
    </row>
    <row r="5744">
      <c r="A5744" s="619" t="s">
        <v>11980</v>
      </c>
      <c r="B5744" s="619" t="s">
        <v>11981</v>
      </c>
      <c r="C5744" s="619" t="s">
        <v>379</v>
      </c>
      <c r="D5744" s="619" t="s">
        <v>380</v>
      </c>
      <c r="E5744" s="619" t="s">
        <v>370</v>
      </c>
      <c r="F5744" s="619" t="s">
        <v>381</v>
      </c>
      <c r="G5744" s="619" t="s">
        <v>370</v>
      </c>
    </row>
    <row r="5745">
      <c r="A5745" s="619" t="s">
        <v>11982</v>
      </c>
      <c r="B5745" s="619" t="s">
        <v>11983</v>
      </c>
      <c r="C5745" s="619" t="s">
        <v>379</v>
      </c>
      <c r="D5745" s="619" t="s">
        <v>380</v>
      </c>
      <c r="E5745" s="619" t="s">
        <v>370</v>
      </c>
      <c r="F5745" s="619" t="s">
        <v>381</v>
      </c>
      <c r="G5745" s="619" t="s">
        <v>370</v>
      </c>
    </row>
    <row r="5746">
      <c r="A5746" s="619" t="s">
        <v>11984</v>
      </c>
      <c r="B5746" s="619" t="s">
        <v>11985</v>
      </c>
      <c r="C5746" s="619" t="s">
        <v>385</v>
      </c>
      <c r="D5746" s="619" t="s">
        <v>386</v>
      </c>
      <c r="E5746" s="619" t="s">
        <v>370</v>
      </c>
      <c r="F5746" s="619" t="s">
        <v>387</v>
      </c>
      <c r="G5746" s="619" t="s">
        <v>371</v>
      </c>
    </row>
    <row r="5747">
      <c r="A5747" s="619" t="s">
        <v>11986</v>
      </c>
      <c r="B5747" s="619" t="s">
        <v>11987</v>
      </c>
      <c r="C5747" s="619" t="s">
        <v>4106</v>
      </c>
      <c r="D5747" s="619" t="s">
        <v>387</v>
      </c>
      <c r="E5747" s="619" t="s">
        <v>370</v>
      </c>
      <c r="F5747" s="619" t="s">
        <v>399</v>
      </c>
      <c r="G5747" s="619" t="s">
        <v>370</v>
      </c>
    </row>
    <row r="5748">
      <c r="A5748" s="619" t="s">
        <v>11988</v>
      </c>
      <c r="B5748" s="619" t="s">
        <v>11989</v>
      </c>
      <c r="C5748" s="619" t="s">
        <v>4562</v>
      </c>
      <c r="D5748" s="619" t="s">
        <v>387</v>
      </c>
      <c r="E5748" s="619" t="s">
        <v>370</v>
      </c>
      <c r="F5748" s="619" t="s">
        <v>399</v>
      </c>
      <c r="G5748" s="619" t="s">
        <v>370</v>
      </c>
    </row>
    <row r="5749">
      <c r="A5749" s="619" t="s">
        <v>11990</v>
      </c>
      <c r="B5749" s="619" t="s">
        <v>11991</v>
      </c>
      <c r="C5749" s="619" t="s">
        <v>379</v>
      </c>
      <c r="D5749" s="619" t="s">
        <v>380</v>
      </c>
      <c r="E5749" s="619" t="s">
        <v>370</v>
      </c>
      <c r="F5749" s="619" t="s">
        <v>381</v>
      </c>
      <c r="G5749" s="619" t="s">
        <v>370</v>
      </c>
    </row>
    <row r="5750">
      <c r="A5750" s="619" t="s">
        <v>11992</v>
      </c>
      <c r="B5750" s="619" t="s">
        <v>11993</v>
      </c>
      <c r="C5750" s="619" t="s">
        <v>379</v>
      </c>
      <c r="D5750" s="619" t="s">
        <v>380</v>
      </c>
      <c r="E5750" s="619" t="s">
        <v>370</v>
      </c>
      <c r="F5750" s="619" t="s">
        <v>381</v>
      </c>
      <c r="G5750" s="619" t="s">
        <v>370</v>
      </c>
    </row>
    <row r="5751">
      <c r="A5751" s="619" t="s">
        <v>11994</v>
      </c>
      <c r="B5751" s="619" t="s">
        <v>11995</v>
      </c>
      <c r="C5751" s="619" t="s">
        <v>531</v>
      </c>
      <c r="D5751" s="619" t="s">
        <v>399</v>
      </c>
      <c r="E5751" s="619" t="s">
        <v>370</v>
      </c>
      <c r="F5751" s="619" t="s">
        <v>367</v>
      </c>
      <c r="G5751" s="619" t="s">
        <v>370</v>
      </c>
    </row>
    <row r="5752">
      <c r="A5752" s="619" t="s">
        <v>11996</v>
      </c>
      <c r="B5752" s="619" t="s">
        <v>11997</v>
      </c>
      <c r="C5752" s="619" t="s">
        <v>379</v>
      </c>
      <c r="D5752" s="619" t="s">
        <v>380</v>
      </c>
      <c r="E5752" s="619" t="s">
        <v>370</v>
      </c>
      <c r="F5752" s="619" t="s">
        <v>381</v>
      </c>
      <c r="G5752" s="619" t="s">
        <v>370</v>
      </c>
    </row>
    <row r="5753">
      <c r="A5753" s="619" t="s">
        <v>11998</v>
      </c>
      <c r="B5753" s="619" t="s">
        <v>11999</v>
      </c>
      <c r="C5753" s="619" t="s">
        <v>531</v>
      </c>
      <c r="D5753" s="619" t="s">
        <v>399</v>
      </c>
      <c r="E5753" s="619" t="s">
        <v>370</v>
      </c>
      <c r="F5753" s="619" t="s">
        <v>367</v>
      </c>
      <c r="G5753" s="619" t="s">
        <v>370</v>
      </c>
    </row>
    <row r="5754">
      <c r="A5754" s="619" t="s">
        <v>12000</v>
      </c>
      <c r="B5754" s="619" t="s">
        <v>12001</v>
      </c>
      <c r="C5754" s="619" t="s">
        <v>379</v>
      </c>
      <c r="D5754" s="619" t="s">
        <v>380</v>
      </c>
      <c r="E5754" s="619" t="s">
        <v>370</v>
      </c>
      <c r="F5754" s="619" t="s">
        <v>381</v>
      </c>
      <c r="G5754" s="619" t="s">
        <v>370</v>
      </c>
    </row>
    <row r="5755">
      <c r="A5755" s="619" t="s">
        <v>12002</v>
      </c>
      <c r="B5755" s="619" t="s">
        <v>12003</v>
      </c>
      <c r="C5755" s="619" t="s">
        <v>379</v>
      </c>
      <c r="D5755" s="619" t="s">
        <v>380</v>
      </c>
      <c r="E5755" s="619" t="s">
        <v>370</v>
      </c>
      <c r="F5755" s="619" t="s">
        <v>381</v>
      </c>
      <c r="G5755" s="619" t="s">
        <v>372</v>
      </c>
    </row>
    <row r="5756">
      <c r="A5756" s="619" t="s">
        <v>12004</v>
      </c>
      <c r="B5756" s="619" t="s">
        <v>12005</v>
      </c>
      <c r="C5756" s="619" t="s">
        <v>379</v>
      </c>
      <c r="D5756" s="619" t="s">
        <v>380</v>
      </c>
      <c r="E5756" s="619" t="s">
        <v>370</v>
      </c>
      <c r="F5756" s="619" t="s">
        <v>381</v>
      </c>
      <c r="G5756" s="619" t="s">
        <v>370</v>
      </c>
    </row>
    <row r="5757">
      <c r="A5757" s="619" t="s">
        <v>12006</v>
      </c>
      <c r="B5757" s="619" t="s">
        <v>12007</v>
      </c>
      <c r="C5757" s="619" t="s">
        <v>406</v>
      </c>
      <c r="D5757" s="619" t="s">
        <v>387</v>
      </c>
      <c r="E5757" s="619" t="s">
        <v>370</v>
      </c>
      <c r="F5757" s="619" t="s">
        <v>399</v>
      </c>
      <c r="G5757" s="619" t="s">
        <v>370</v>
      </c>
    </row>
    <row r="5758">
      <c r="A5758" s="619" t="s">
        <v>12008</v>
      </c>
      <c r="B5758" s="619" t="s">
        <v>12009</v>
      </c>
      <c r="C5758" s="619" t="s">
        <v>3538</v>
      </c>
      <c r="D5758" s="619" t="s">
        <v>387</v>
      </c>
      <c r="E5758" s="619" t="s">
        <v>370</v>
      </c>
      <c r="F5758" s="619" t="s">
        <v>399</v>
      </c>
      <c r="G5758" s="619" t="s">
        <v>370</v>
      </c>
    </row>
    <row r="5759">
      <c r="A5759" s="619" t="s">
        <v>12010</v>
      </c>
      <c r="B5759" s="619" t="s">
        <v>12011</v>
      </c>
      <c r="C5759" s="619" t="s">
        <v>406</v>
      </c>
      <c r="D5759" s="619" t="s">
        <v>387</v>
      </c>
      <c r="E5759" s="619" t="s">
        <v>370</v>
      </c>
      <c r="F5759" s="619" t="s">
        <v>399</v>
      </c>
      <c r="G5759" s="619" t="s">
        <v>372</v>
      </c>
    </row>
    <row r="5760">
      <c r="A5760" s="619" t="s">
        <v>12012</v>
      </c>
      <c r="B5760" s="619" t="s">
        <v>12013</v>
      </c>
      <c r="C5760" s="619" t="s">
        <v>379</v>
      </c>
      <c r="D5760" s="619" t="s">
        <v>380</v>
      </c>
      <c r="E5760" s="619" t="s">
        <v>370</v>
      </c>
      <c r="F5760" s="619" t="s">
        <v>381</v>
      </c>
      <c r="G5760" s="619" t="s">
        <v>370</v>
      </c>
    </row>
    <row r="5761">
      <c r="A5761" s="619" t="s">
        <v>12014</v>
      </c>
      <c r="B5761" s="619" t="s">
        <v>12015</v>
      </c>
      <c r="C5761" s="619" t="s">
        <v>385</v>
      </c>
      <c r="D5761" s="619" t="s">
        <v>386</v>
      </c>
      <c r="E5761" s="619" t="s">
        <v>370</v>
      </c>
      <c r="F5761" s="619" t="s">
        <v>387</v>
      </c>
      <c r="G5761" s="619" t="s">
        <v>370</v>
      </c>
    </row>
    <row r="5762">
      <c r="A5762" s="619" t="s">
        <v>12016</v>
      </c>
      <c r="B5762" s="619" t="s">
        <v>12017</v>
      </c>
      <c r="C5762" s="619" t="s">
        <v>390</v>
      </c>
      <c r="D5762" s="619" t="s">
        <v>381</v>
      </c>
      <c r="E5762" s="619" t="s">
        <v>370</v>
      </c>
      <c r="F5762" s="619" t="s">
        <v>386</v>
      </c>
      <c r="G5762" s="619" t="s">
        <v>370</v>
      </c>
    </row>
    <row r="5763">
      <c r="A5763" s="619" t="s">
        <v>12018</v>
      </c>
      <c r="B5763" s="619" t="s">
        <v>12019</v>
      </c>
      <c r="C5763" s="619" t="s">
        <v>379</v>
      </c>
      <c r="D5763" s="619" t="s">
        <v>380</v>
      </c>
      <c r="E5763" s="619" t="s">
        <v>370</v>
      </c>
      <c r="F5763" s="619" t="s">
        <v>381</v>
      </c>
      <c r="G5763" s="619" t="s">
        <v>371</v>
      </c>
    </row>
    <row r="5764">
      <c r="A5764" s="619" t="s">
        <v>12020</v>
      </c>
      <c r="B5764" s="619" t="s">
        <v>12021</v>
      </c>
      <c r="C5764" s="619" t="s">
        <v>406</v>
      </c>
      <c r="D5764" s="619" t="s">
        <v>387</v>
      </c>
      <c r="E5764" s="619" t="s">
        <v>370</v>
      </c>
      <c r="F5764" s="619" t="s">
        <v>399</v>
      </c>
      <c r="G5764" s="619" t="s">
        <v>370</v>
      </c>
    </row>
    <row r="5765">
      <c r="A5765" s="619" t="s">
        <v>12022</v>
      </c>
      <c r="B5765" s="619" t="s">
        <v>12023</v>
      </c>
      <c r="C5765" s="619" t="s">
        <v>395</v>
      </c>
      <c r="D5765" s="619" t="s">
        <v>380</v>
      </c>
      <c r="E5765" s="619" t="s">
        <v>370</v>
      </c>
      <c r="F5765" s="619" t="s">
        <v>381</v>
      </c>
      <c r="G5765" s="619" t="s">
        <v>370</v>
      </c>
    </row>
    <row r="5766">
      <c r="A5766" s="619" t="s">
        <v>12024</v>
      </c>
      <c r="B5766" s="619" t="s">
        <v>12025</v>
      </c>
      <c r="C5766" s="619" t="s">
        <v>379</v>
      </c>
      <c r="D5766" s="619" t="s">
        <v>380</v>
      </c>
      <c r="E5766" s="619" t="s">
        <v>370</v>
      </c>
      <c r="F5766" s="619" t="s">
        <v>381</v>
      </c>
      <c r="G5766" s="619" t="s">
        <v>370</v>
      </c>
    </row>
    <row r="5767">
      <c r="A5767" s="619" t="s">
        <v>12026</v>
      </c>
      <c r="B5767" s="619" t="s">
        <v>12027</v>
      </c>
      <c r="C5767" s="619" t="s">
        <v>379</v>
      </c>
      <c r="D5767" s="619" t="s">
        <v>380</v>
      </c>
      <c r="E5767" s="619" t="s">
        <v>370</v>
      </c>
      <c r="F5767" s="619" t="s">
        <v>381</v>
      </c>
      <c r="G5767" s="619" t="s">
        <v>370</v>
      </c>
    </row>
    <row r="5768">
      <c r="A5768" s="619" t="s">
        <v>12028</v>
      </c>
      <c r="B5768" s="619" t="s">
        <v>12029</v>
      </c>
      <c r="C5768" s="619" t="s">
        <v>385</v>
      </c>
      <c r="D5768" s="619" t="s">
        <v>386</v>
      </c>
      <c r="E5768" s="619" t="s">
        <v>370</v>
      </c>
      <c r="F5768" s="619" t="s">
        <v>387</v>
      </c>
      <c r="G5768" s="619" t="s">
        <v>370</v>
      </c>
    </row>
    <row r="5769">
      <c r="A5769" s="619" t="s">
        <v>12030</v>
      </c>
      <c r="B5769" s="619" t="s">
        <v>12031</v>
      </c>
      <c r="C5769" s="619" t="s">
        <v>395</v>
      </c>
      <c r="D5769" s="619" t="s">
        <v>380</v>
      </c>
      <c r="E5769" s="619" t="s">
        <v>370</v>
      </c>
      <c r="F5769" s="619" t="s">
        <v>381</v>
      </c>
      <c r="G5769" s="619" t="s">
        <v>370</v>
      </c>
    </row>
    <row r="5770">
      <c r="A5770" s="619" t="s">
        <v>12032</v>
      </c>
      <c r="B5770" s="619" t="s">
        <v>12033</v>
      </c>
      <c r="C5770" s="619" t="s">
        <v>390</v>
      </c>
      <c r="D5770" s="619" t="s">
        <v>381</v>
      </c>
      <c r="E5770" s="619" t="s">
        <v>370</v>
      </c>
      <c r="F5770" s="619" t="s">
        <v>386</v>
      </c>
      <c r="G5770" s="619" t="s">
        <v>370</v>
      </c>
    </row>
    <row r="5771">
      <c r="A5771" s="619" t="s">
        <v>12034</v>
      </c>
      <c r="B5771" s="619" t="s">
        <v>12035</v>
      </c>
      <c r="C5771" s="619" t="s">
        <v>379</v>
      </c>
      <c r="D5771" s="619" t="s">
        <v>380</v>
      </c>
      <c r="E5771" s="619" t="s">
        <v>370</v>
      </c>
      <c r="F5771" s="619" t="s">
        <v>381</v>
      </c>
      <c r="G5771" s="619" t="s">
        <v>370</v>
      </c>
    </row>
    <row r="5772">
      <c r="A5772" s="619" t="s">
        <v>12036</v>
      </c>
      <c r="B5772" s="619" t="s">
        <v>12037</v>
      </c>
      <c r="C5772" s="619" t="s">
        <v>4541</v>
      </c>
      <c r="D5772" s="619" t="s">
        <v>387</v>
      </c>
      <c r="E5772" s="619" t="s">
        <v>370</v>
      </c>
      <c r="F5772" s="619" t="s">
        <v>399</v>
      </c>
      <c r="G5772" s="619" t="s">
        <v>370</v>
      </c>
    </row>
    <row r="5773">
      <c r="A5773" s="619" t="s">
        <v>12038</v>
      </c>
      <c r="B5773" s="619" t="s">
        <v>12039</v>
      </c>
      <c r="C5773" s="619" t="s">
        <v>3754</v>
      </c>
      <c r="D5773" s="619" t="s">
        <v>387</v>
      </c>
      <c r="E5773" s="619" t="s">
        <v>370</v>
      </c>
      <c r="F5773" s="619" t="s">
        <v>399</v>
      </c>
      <c r="G5773" s="619" t="s">
        <v>370</v>
      </c>
    </row>
    <row r="5774">
      <c r="A5774" s="619" t="s">
        <v>12040</v>
      </c>
      <c r="B5774" s="619" t="s">
        <v>12041</v>
      </c>
      <c r="C5774" s="619" t="s">
        <v>3591</v>
      </c>
      <c r="D5774" s="619" t="s">
        <v>386</v>
      </c>
      <c r="E5774" s="619" t="s">
        <v>370</v>
      </c>
      <c r="F5774" s="619" t="s">
        <v>387</v>
      </c>
      <c r="G5774" s="619" t="s">
        <v>370</v>
      </c>
    </row>
    <row r="5775">
      <c r="A5775" s="619" t="s">
        <v>12042</v>
      </c>
      <c r="B5775" s="619" t="s">
        <v>12043</v>
      </c>
      <c r="C5775" s="619" t="s">
        <v>4427</v>
      </c>
      <c r="D5775" s="619" t="s">
        <v>380</v>
      </c>
      <c r="E5775" s="619" t="s">
        <v>370</v>
      </c>
      <c r="F5775" s="619" t="s">
        <v>381</v>
      </c>
      <c r="G5775" s="619" t="s">
        <v>370</v>
      </c>
    </row>
    <row r="5776">
      <c r="A5776" s="619" t="s">
        <v>12044</v>
      </c>
      <c r="B5776" s="619" t="s">
        <v>12045</v>
      </c>
      <c r="C5776" s="619" t="s">
        <v>385</v>
      </c>
      <c r="D5776" s="619" t="s">
        <v>386</v>
      </c>
      <c r="E5776" s="619" t="s">
        <v>370</v>
      </c>
      <c r="F5776" s="619" t="s">
        <v>387</v>
      </c>
      <c r="G5776" s="619" t="s">
        <v>371</v>
      </c>
    </row>
    <row r="5777">
      <c r="A5777" s="619" t="s">
        <v>10842</v>
      </c>
      <c r="B5777" s="619" t="s">
        <v>10843</v>
      </c>
      <c r="C5777" s="619" t="s">
        <v>3531</v>
      </c>
      <c r="D5777" s="619" t="s">
        <v>387</v>
      </c>
      <c r="E5777" s="619" t="s">
        <v>370</v>
      </c>
      <c r="F5777" s="619" t="s">
        <v>399</v>
      </c>
      <c r="G5777" s="619" t="s">
        <v>370</v>
      </c>
    </row>
    <row r="5778">
      <c r="A5778" s="619" t="s">
        <v>12046</v>
      </c>
      <c r="B5778" s="619" t="s">
        <v>12047</v>
      </c>
      <c r="C5778" s="619" t="s">
        <v>3896</v>
      </c>
      <c r="D5778" s="619" t="s">
        <v>381</v>
      </c>
      <c r="E5778" s="619" t="s">
        <v>370</v>
      </c>
      <c r="F5778" s="619" t="s">
        <v>386</v>
      </c>
      <c r="G5778" s="619" t="s">
        <v>370</v>
      </c>
    </row>
    <row r="5779">
      <c r="A5779" s="619" t="s">
        <v>12048</v>
      </c>
      <c r="B5779" s="619" t="s">
        <v>12049</v>
      </c>
      <c r="C5779" s="619" t="s">
        <v>390</v>
      </c>
      <c r="D5779" s="619" t="s">
        <v>381</v>
      </c>
      <c r="E5779" s="619" t="s">
        <v>370</v>
      </c>
      <c r="F5779" s="619" t="s">
        <v>386</v>
      </c>
      <c r="G5779" s="619" t="s">
        <v>370</v>
      </c>
    </row>
    <row r="5780">
      <c r="A5780" s="619" t="s">
        <v>12050</v>
      </c>
      <c r="B5780" s="619" t="s">
        <v>12051</v>
      </c>
      <c r="C5780" s="619" t="s">
        <v>379</v>
      </c>
      <c r="D5780" s="619" t="s">
        <v>380</v>
      </c>
      <c r="E5780" s="619" t="s">
        <v>370</v>
      </c>
      <c r="F5780" s="619" t="s">
        <v>381</v>
      </c>
      <c r="G5780" s="619" t="s">
        <v>370</v>
      </c>
    </row>
    <row r="5781">
      <c r="A5781" s="619" t="s">
        <v>12052</v>
      </c>
      <c r="B5781" s="619" t="s">
        <v>12053</v>
      </c>
      <c r="C5781" s="619" t="s">
        <v>390</v>
      </c>
      <c r="D5781" s="619" t="s">
        <v>381</v>
      </c>
      <c r="E5781" s="619" t="s">
        <v>370</v>
      </c>
      <c r="F5781" s="619" t="s">
        <v>386</v>
      </c>
      <c r="G5781" s="619" t="s">
        <v>370</v>
      </c>
    </row>
    <row r="5782">
      <c r="A5782" s="619" t="s">
        <v>12054</v>
      </c>
      <c r="B5782" s="619" t="s">
        <v>12055</v>
      </c>
      <c r="C5782" s="619" t="s">
        <v>3430</v>
      </c>
      <c r="D5782" s="619" t="s">
        <v>386</v>
      </c>
      <c r="E5782" s="619" t="s">
        <v>370</v>
      </c>
      <c r="F5782" s="619" t="s">
        <v>387</v>
      </c>
      <c r="G5782" s="619" t="s">
        <v>370</v>
      </c>
    </row>
    <row r="5783">
      <c r="A5783" s="619" t="s">
        <v>12056</v>
      </c>
      <c r="B5783" s="619" t="s">
        <v>12057</v>
      </c>
      <c r="C5783" s="619" t="s">
        <v>3254</v>
      </c>
      <c r="D5783" s="619" t="s">
        <v>399</v>
      </c>
      <c r="E5783" s="619" t="s">
        <v>370</v>
      </c>
      <c r="F5783" s="619" t="s">
        <v>367</v>
      </c>
      <c r="G5783" s="619" t="s">
        <v>370</v>
      </c>
    </row>
    <row r="5784">
      <c r="A5784" s="619" t="s">
        <v>12058</v>
      </c>
      <c r="B5784" s="619" t="s">
        <v>12059</v>
      </c>
      <c r="C5784" s="619" t="s">
        <v>3571</v>
      </c>
      <c r="D5784" s="619" t="s">
        <v>387</v>
      </c>
      <c r="E5784" s="619" t="s">
        <v>370</v>
      </c>
      <c r="F5784" s="619" t="s">
        <v>399</v>
      </c>
      <c r="G5784" s="619" t="s">
        <v>370</v>
      </c>
    </row>
    <row r="5785">
      <c r="A5785" s="619" t="s">
        <v>12060</v>
      </c>
      <c r="B5785" s="619" t="s">
        <v>12061</v>
      </c>
      <c r="C5785" s="619" t="s">
        <v>4363</v>
      </c>
      <c r="D5785" s="619" t="s">
        <v>386</v>
      </c>
      <c r="E5785" s="619" t="s">
        <v>370</v>
      </c>
      <c r="F5785" s="619" t="s">
        <v>387</v>
      </c>
      <c r="G5785" s="619" t="s">
        <v>370</v>
      </c>
    </row>
    <row r="5786">
      <c r="A5786" s="619" t="s">
        <v>12062</v>
      </c>
      <c r="B5786" s="619" t="s">
        <v>12063</v>
      </c>
      <c r="C5786" s="619" t="s">
        <v>385</v>
      </c>
      <c r="D5786" s="619" t="s">
        <v>386</v>
      </c>
      <c r="E5786" s="619" t="s">
        <v>370</v>
      </c>
      <c r="F5786" s="619" t="s">
        <v>387</v>
      </c>
      <c r="G5786" s="619" t="s">
        <v>370</v>
      </c>
    </row>
    <row r="5787">
      <c r="A5787" s="619" t="s">
        <v>12064</v>
      </c>
      <c r="B5787" s="619" t="s">
        <v>12065</v>
      </c>
      <c r="C5787" s="619" t="s">
        <v>390</v>
      </c>
      <c r="D5787" s="619" t="s">
        <v>381</v>
      </c>
      <c r="E5787" s="619" t="s">
        <v>370</v>
      </c>
      <c r="F5787" s="619" t="s">
        <v>386</v>
      </c>
      <c r="G5787" s="619" t="s">
        <v>370</v>
      </c>
    </row>
    <row r="5788">
      <c r="A5788" s="619" t="s">
        <v>12066</v>
      </c>
      <c r="B5788" s="619" t="s">
        <v>12067</v>
      </c>
      <c r="C5788" s="619" t="s">
        <v>379</v>
      </c>
      <c r="D5788" s="619" t="s">
        <v>380</v>
      </c>
      <c r="E5788" s="619" t="s">
        <v>370</v>
      </c>
      <c r="F5788" s="619" t="s">
        <v>381</v>
      </c>
      <c r="G5788" s="619" t="s">
        <v>370</v>
      </c>
    </row>
    <row r="5789">
      <c r="A5789" s="619" t="s">
        <v>12068</v>
      </c>
      <c r="B5789" s="619" t="s">
        <v>12069</v>
      </c>
      <c r="C5789" s="619" t="s">
        <v>379</v>
      </c>
      <c r="D5789" s="619" t="s">
        <v>380</v>
      </c>
      <c r="E5789" s="619" t="s">
        <v>370</v>
      </c>
      <c r="F5789" s="619" t="s">
        <v>381</v>
      </c>
      <c r="G5789" s="619" t="s">
        <v>370</v>
      </c>
    </row>
    <row r="5790">
      <c r="A5790" s="619" t="s">
        <v>12070</v>
      </c>
      <c r="B5790" s="619" t="s">
        <v>12071</v>
      </c>
      <c r="C5790" s="619" t="s">
        <v>379</v>
      </c>
      <c r="D5790" s="619" t="s">
        <v>380</v>
      </c>
      <c r="E5790" s="619" t="s">
        <v>370</v>
      </c>
      <c r="F5790" s="619" t="s">
        <v>381</v>
      </c>
      <c r="G5790" s="619" t="s">
        <v>370</v>
      </c>
    </row>
    <row r="5791">
      <c r="A5791" s="619" t="s">
        <v>12072</v>
      </c>
      <c r="B5791" s="619" t="s">
        <v>12073</v>
      </c>
      <c r="C5791" s="619" t="s">
        <v>3591</v>
      </c>
      <c r="D5791" s="619" t="s">
        <v>386</v>
      </c>
      <c r="E5791" s="619" t="s">
        <v>370</v>
      </c>
      <c r="F5791" s="619" t="s">
        <v>387</v>
      </c>
      <c r="G5791" s="619" t="s">
        <v>370</v>
      </c>
    </row>
    <row r="5792">
      <c r="A5792" s="619" t="s">
        <v>12074</v>
      </c>
      <c r="B5792" s="619" t="s">
        <v>12075</v>
      </c>
      <c r="C5792" s="619" t="s">
        <v>379</v>
      </c>
      <c r="D5792" s="619" t="s">
        <v>380</v>
      </c>
      <c r="E5792" s="619" t="s">
        <v>370</v>
      </c>
      <c r="F5792" s="619" t="s">
        <v>381</v>
      </c>
      <c r="G5792" s="619" t="s">
        <v>370</v>
      </c>
    </row>
    <row r="5793">
      <c r="A5793" s="619" t="s">
        <v>12076</v>
      </c>
      <c r="B5793" s="619" t="s">
        <v>12077</v>
      </c>
      <c r="C5793" s="619" t="s">
        <v>406</v>
      </c>
      <c r="D5793" s="619" t="s">
        <v>387</v>
      </c>
      <c r="E5793" s="619" t="s">
        <v>370</v>
      </c>
      <c r="F5793" s="619" t="s">
        <v>399</v>
      </c>
      <c r="G5793" s="619" t="s">
        <v>370</v>
      </c>
    </row>
    <row r="5794">
      <c r="A5794" s="619" t="s">
        <v>12078</v>
      </c>
      <c r="B5794" s="619" t="s">
        <v>12079</v>
      </c>
      <c r="C5794" s="619" t="s">
        <v>3519</v>
      </c>
      <c r="D5794" s="619" t="s">
        <v>380</v>
      </c>
      <c r="E5794" s="619" t="s">
        <v>370</v>
      </c>
      <c r="F5794" s="619" t="s">
        <v>381</v>
      </c>
      <c r="G5794" s="619" t="s">
        <v>370</v>
      </c>
    </row>
    <row r="5795">
      <c r="A5795" s="619" t="s">
        <v>12080</v>
      </c>
      <c r="B5795" s="619" t="s">
        <v>12081</v>
      </c>
      <c r="C5795" s="619" t="s">
        <v>395</v>
      </c>
      <c r="D5795" s="619" t="s">
        <v>380</v>
      </c>
      <c r="E5795" s="619" t="s">
        <v>370</v>
      </c>
      <c r="F5795" s="619" t="s">
        <v>381</v>
      </c>
      <c r="G5795" s="619" t="s">
        <v>370</v>
      </c>
    </row>
    <row r="5796">
      <c r="A5796" s="619" t="s">
        <v>12082</v>
      </c>
      <c r="B5796" s="619" t="s">
        <v>12083</v>
      </c>
      <c r="C5796" s="619" t="s">
        <v>759</v>
      </c>
      <c r="D5796" s="619" t="s">
        <v>380</v>
      </c>
      <c r="E5796" s="619" t="s">
        <v>370</v>
      </c>
      <c r="F5796" s="619" t="s">
        <v>381</v>
      </c>
      <c r="G5796" s="619" t="s">
        <v>370</v>
      </c>
    </row>
    <row r="5797">
      <c r="A5797" s="619" t="s">
        <v>12084</v>
      </c>
      <c r="B5797" s="619" t="s">
        <v>12085</v>
      </c>
      <c r="C5797" s="619" t="s">
        <v>4033</v>
      </c>
      <c r="D5797" s="619" t="s">
        <v>387</v>
      </c>
      <c r="E5797" s="619" t="s">
        <v>370</v>
      </c>
      <c r="F5797" s="619" t="s">
        <v>399</v>
      </c>
      <c r="G5797" s="619" t="s">
        <v>370</v>
      </c>
    </row>
    <row r="5798">
      <c r="A5798" s="619" t="s">
        <v>12086</v>
      </c>
      <c r="B5798" s="619" t="s">
        <v>12087</v>
      </c>
      <c r="C5798" s="619" t="s">
        <v>406</v>
      </c>
      <c r="D5798" s="619" t="s">
        <v>387</v>
      </c>
      <c r="E5798" s="619" t="s">
        <v>370</v>
      </c>
      <c r="F5798" s="619" t="s">
        <v>399</v>
      </c>
      <c r="G5798" s="619" t="s">
        <v>370</v>
      </c>
    </row>
    <row r="5799">
      <c r="A5799" s="619" t="s">
        <v>12088</v>
      </c>
      <c r="B5799" s="619" t="s">
        <v>12089</v>
      </c>
      <c r="C5799" s="619" t="s">
        <v>379</v>
      </c>
      <c r="D5799" s="619" t="s">
        <v>380</v>
      </c>
      <c r="E5799" s="619" t="s">
        <v>370</v>
      </c>
      <c r="F5799" s="619" t="s">
        <v>381</v>
      </c>
      <c r="G5799" s="619" t="s">
        <v>370</v>
      </c>
    </row>
    <row r="5800">
      <c r="A5800" s="619" t="s">
        <v>12090</v>
      </c>
      <c r="B5800" s="619" t="s">
        <v>12091</v>
      </c>
      <c r="C5800" s="619" t="s">
        <v>390</v>
      </c>
      <c r="D5800" s="619" t="s">
        <v>381</v>
      </c>
      <c r="E5800" s="619" t="s">
        <v>370</v>
      </c>
      <c r="F5800" s="619" t="s">
        <v>386</v>
      </c>
      <c r="G5800" s="619" t="s">
        <v>370</v>
      </c>
    </row>
    <row r="5801">
      <c r="A5801" s="619" t="s">
        <v>12092</v>
      </c>
      <c r="B5801" s="619" t="s">
        <v>12093</v>
      </c>
      <c r="C5801" s="619" t="s">
        <v>379</v>
      </c>
      <c r="D5801" s="619" t="s">
        <v>380</v>
      </c>
      <c r="E5801" s="619" t="s">
        <v>370</v>
      </c>
      <c r="F5801" s="619" t="s">
        <v>381</v>
      </c>
      <c r="G5801" s="619" t="s">
        <v>370</v>
      </c>
    </row>
    <row r="5802">
      <c r="A5802" s="619" t="s">
        <v>12094</v>
      </c>
      <c r="B5802" s="619" t="s">
        <v>12095</v>
      </c>
      <c r="C5802" s="619" t="s">
        <v>385</v>
      </c>
      <c r="D5802" s="619" t="s">
        <v>386</v>
      </c>
      <c r="E5802" s="619" t="s">
        <v>370</v>
      </c>
      <c r="F5802" s="619" t="s">
        <v>387</v>
      </c>
      <c r="G5802" s="619" t="s">
        <v>370</v>
      </c>
    </row>
    <row r="5803">
      <c r="A5803" s="619" t="s">
        <v>12096</v>
      </c>
      <c r="B5803" s="619" t="s">
        <v>12097</v>
      </c>
      <c r="C5803" s="619" t="s">
        <v>395</v>
      </c>
      <c r="D5803" s="619" t="s">
        <v>380</v>
      </c>
      <c r="E5803" s="619" t="s">
        <v>370</v>
      </c>
      <c r="F5803" s="619" t="s">
        <v>381</v>
      </c>
      <c r="G5803" s="619" t="s">
        <v>370</v>
      </c>
    </row>
    <row r="5804">
      <c r="A5804" s="619" t="s">
        <v>12098</v>
      </c>
      <c r="B5804" s="619" t="s">
        <v>12099</v>
      </c>
      <c r="C5804" s="619" t="s">
        <v>379</v>
      </c>
      <c r="D5804" s="619" t="s">
        <v>380</v>
      </c>
      <c r="E5804" s="619" t="s">
        <v>370</v>
      </c>
      <c r="F5804" s="619" t="s">
        <v>381</v>
      </c>
      <c r="G5804" s="619" t="s">
        <v>371</v>
      </c>
    </row>
    <row r="5805">
      <c r="A5805" s="619" t="s">
        <v>12100</v>
      </c>
      <c r="B5805" s="619" t="s">
        <v>12101</v>
      </c>
      <c r="C5805" s="619" t="s">
        <v>406</v>
      </c>
      <c r="D5805" s="619" t="s">
        <v>387</v>
      </c>
      <c r="E5805" s="619" t="s">
        <v>370</v>
      </c>
      <c r="F5805" s="619" t="s">
        <v>399</v>
      </c>
      <c r="G5805" s="619" t="s">
        <v>370</v>
      </c>
    </row>
    <row r="5806">
      <c r="A5806" s="619" t="s">
        <v>12102</v>
      </c>
      <c r="B5806" s="619" t="s">
        <v>12103</v>
      </c>
      <c r="C5806" s="619" t="s">
        <v>379</v>
      </c>
      <c r="D5806" s="619" t="s">
        <v>380</v>
      </c>
      <c r="E5806" s="619" t="s">
        <v>370</v>
      </c>
      <c r="F5806" s="619" t="s">
        <v>381</v>
      </c>
      <c r="G5806" s="619" t="s">
        <v>370</v>
      </c>
    </row>
    <row r="5807">
      <c r="A5807" s="619" t="s">
        <v>12104</v>
      </c>
      <c r="B5807" s="619" t="s">
        <v>12105</v>
      </c>
      <c r="C5807" s="619" t="s">
        <v>390</v>
      </c>
      <c r="D5807" s="619" t="s">
        <v>381</v>
      </c>
      <c r="E5807" s="619" t="s">
        <v>370</v>
      </c>
      <c r="F5807" s="619" t="s">
        <v>386</v>
      </c>
      <c r="G5807" s="619" t="s">
        <v>370</v>
      </c>
    </row>
    <row r="5808">
      <c r="A5808" s="619" t="s">
        <v>12106</v>
      </c>
      <c r="B5808" s="619" t="s">
        <v>12107</v>
      </c>
      <c r="C5808" s="619" t="s">
        <v>4562</v>
      </c>
      <c r="D5808" s="619" t="s">
        <v>387</v>
      </c>
      <c r="E5808" s="619" t="s">
        <v>370</v>
      </c>
      <c r="F5808" s="619" t="s">
        <v>399</v>
      </c>
      <c r="G5808" s="619" t="s">
        <v>370</v>
      </c>
    </row>
    <row r="5809">
      <c r="A5809" s="619" t="s">
        <v>12108</v>
      </c>
      <c r="B5809" s="619" t="s">
        <v>12109</v>
      </c>
      <c r="C5809" s="619" t="s">
        <v>395</v>
      </c>
      <c r="D5809" s="619" t="s">
        <v>380</v>
      </c>
      <c r="E5809" s="619" t="s">
        <v>370</v>
      </c>
      <c r="F5809" s="619" t="s">
        <v>381</v>
      </c>
      <c r="G5809" s="619" t="s">
        <v>370</v>
      </c>
    </row>
    <row r="5810">
      <c r="A5810" s="619" t="s">
        <v>12110</v>
      </c>
      <c r="B5810" s="619" t="s">
        <v>12111</v>
      </c>
      <c r="C5810" s="619" t="s">
        <v>8000</v>
      </c>
      <c r="D5810" s="619" t="s">
        <v>381</v>
      </c>
      <c r="E5810" s="619" t="s">
        <v>370</v>
      </c>
      <c r="F5810" s="619" t="s">
        <v>386</v>
      </c>
      <c r="G5810" s="619" t="s">
        <v>370</v>
      </c>
    </row>
    <row r="5811">
      <c r="A5811" s="619" t="s">
        <v>12112</v>
      </c>
      <c r="B5811" s="619" t="s">
        <v>12113</v>
      </c>
      <c r="C5811" s="619" t="s">
        <v>4427</v>
      </c>
      <c r="D5811" s="619" t="s">
        <v>380</v>
      </c>
      <c r="E5811" s="619" t="s">
        <v>370</v>
      </c>
      <c r="F5811" s="619" t="s">
        <v>381</v>
      </c>
      <c r="G5811" s="619" t="s">
        <v>370</v>
      </c>
    </row>
    <row r="5812">
      <c r="A5812" s="619" t="s">
        <v>12114</v>
      </c>
      <c r="B5812" s="619" t="s">
        <v>12115</v>
      </c>
      <c r="C5812" s="619" t="s">
        <v>8094</v>
      </c>
      <c r="D5812" s="619" t="s">
        <v>381</v>
      </c>
      <c r="E5812" s="619" t="s">
        <v>370</v>
      </c>
      <c r="F5812" s="619" t="s">
        <v>386</v>
      </c>
      <c r="G5812" s="619" t="s">
        <v>370</v>
      </c>
    </row>
    <row r="5813">
      <c r="A5813" s="619" t="s">
        <v>12116</v>
      </c>
      <c r="B5813" s="619" t="s">
        <v>12117</v>
      </c>
      <c r="C5813" s="619" t="s">
        <v>3662</v>
      </c>
      <c r="D5813" s="619" t="s">
        <v>387</v>
      </c>
      <c r="E5813" s="619" t="s">
        <v>370</v>
      </c>
      <c r="F5813" s="619" t="s">
        <v>399</v>
      </c>
      <c r="G5813" s="619" t="s">
        <v>370</v>
      </c>
    </row>
    <row r="5814">
      <c r="A5814" s="619" t="s">
        <v>12118</v>
      </c>
      <c r="B5814" s="619" t="s">
        <v>12119</v>
      </c>
      <c r="C5814" s="619" t="s">
        <v>4332</v>
      </c>
      <c r="D5814" s="619" t="s">
        <v>386</v>
      </c>
      <c r="E5814" s="619" t="s">
        <v>370</v>
      </c>
      <c r="F5814" s="619" t="s">
        <v>387</v>
      </c>
      <c r="G5814" s="619" t="s">
        <v>370</v>
      </c>
    </row>
    <row r="5815">
      <c r="A5815" s="619" t="s">
        <v>12120</v>
      </c>
      <c r="B5815" s="619" t="s">
        <v>12121</v>
      </c>
      <c r="C5815" s="619" t="s">
        <v>406</v>
      </c>
      <c r="D5815" s="619" t="s">
        <v>387</v>
      </c>
      <c r="E5815" s="619" t="s">
        <v>370</v>
      </c>
      <c r="F5815" s="619" t="s">
        <v>399</v>
      </c>
      <c r="G5815" s="619" t="s">
        <v>370</v>
      </c>
    </row>
    <row r="5816">
      <c r="A5816" s="619" t="s">
        <v>12122</v>
      </c>
      <c r="B5816" s="619" t="s">
        <v>12123</v>
      </c>
      <c r="C5816" s="619" t="s">
        <v>4608</v>
      </c>
      <c r="D5816" s="619" t="s">
        <v>381</v>
      </c>
      <c r="E5816" s="619" t="s">
        <v>370</v>
      </c>
      <c r="F5816" s="619" t="s">
        <v>386</v>
      </c>
      <c r="G5816" s="619" t="s">
        <v>370</v>
      </c>
    </row>
    <row r="5817">
      <c r="A5817" s="619" t="s">
        <v>12124</v>
      </c>
      <c r="B5817" s="619" t="s">
        <v>12125</v>
      </c>
      <c r="C5817" s="619" t="s">
        <v>379</v>
      </c>
      <c r="D5817" s="619" t="s">
        <v>380</v>
      </c>
      <c r="E5817" s="619" t="s">
        <v>370</v>
      </c>
      <c r="F5817" s="619" t="s">
        <v>381</v>
      </c>
      <c r="G5817" s="619" t="s">
        <v>370</v>
      </c>
    </row>
    <row r="5818">
      <c r="A5818" s="619" t="s">
        <v>12126</v>
      </c>
      <c r="B5818" s="619" t="s">
        <v>12127</v>
      </c>
      <c r="C5818" s="619" t="s">
        <v>379</v>
      </c>
      <c r="D5818" s="619" t="s">
        <v>380</v>
      </c>
      <c r="E5818" s="619" t="s">
        <v>370</v>
      </c>
      <c r="F5818" s="619" t="s">
        <v>381</v>
      </c>
      <c r="G5818" s="619" t="s">
        <v>370</v>
      </c>
    </row>
    <row r="5819">
      <c r="A5819" s="619" t="s">
        <v>12128</v>
      </c>
      <c r="B5819" s="619" t="s">
        <v>12129</v>
      </c>
      <c r="C5819" s="619" t="s">
        <v>379</v>
      </c>
      <c r="D5819" s="619" t="s">
        <v>380</v>
      </c>
      <c r="E5819" s="619" t="s">
        <v>370</v>
      </c>
      <c r="F5819" s="619" t="s">
        <v>381</v>
      </c>
      <c r="G5819" s="619" t="s">
        <v>370</v>
      </c>
    </row>
    <row r="5820">
      <c r="A5820" s="619" t="s">
        <v>12130</v>
      </c>
      <c r="B5820" s="619" t="s">
        <v>12131</v>
      </c>
      <c r="C5820" s="619" t="s">
        <v>379</v>
      </c>
      <c r="D5820" s="619" t="s">
        <v>380</v>
      </c>
      <c r="E5820" s="619" t="s">
        <v>370</v>
      </c>
      <c r="F5820" s="619" t="s">
        <v>381</v>
      </c>
      <c r="G5820" s="619" t="s">
        <v>370</v>
      </c>
    </row>
    <row r="5821">
      <c r="A5821" s="619" t="s">
        <v>12132</v>
      </c>
      <c r="B5821" s="619" t="s">
        <v>12133</v>
      </c>
      <c r="C5821" s="619" t="s">
        <v>379</v>
      </c>
      <c r="D5821" s="619" t="s">
        <v>380</v>
      </c>
      <c r="E5821" s="619" t="s">
        <v>370</v>
      </c>
      <c r="F5821" s="619" t="s">
        <v>381</v>
      </c>
      <c r="G5821" s="619" t="s">
        <v>370</v>
      </c>
    </row>
    <row r="5822">
      <c r="A5822" s="619" t="s">
        <v>12134</v>
      </c>
      <c r="B5822" s="619" t="s">
        <v>12135</v>
      </c>
      <c r="C5822" s="619" t="s">
        <v>406</v>
      </c>
      <c r="D5822" s="619" t="s">
        <v>387</v>
      </c>
      <c r="E5822" s="619" t="s">
        <v>370</v>
      </c>
      <c r="F5822" s="619" t="s">
        <v>399</v>
      </c>
      <c r="G5822" s="619" t="s">
        <v>370</v>
      </c>
    </row>
    <row r="5823">
      <c r="A5823" s="619" t="s">
        <v>12136</v>
      </c>
      <c r="B5823" s="619" t="s">
        <v>12137</v>
      </c>
      <c r="C5823" s="619" t="s">
        <v>458</v>
      </c>
      <c r="D5823" s="619" t="s">
        <v>380</v>
      </c>
      <c r="E5823" s="619" t="s">
        <v>370</v>
      </c>
      <c r="F5823" s="619" t="s">
        <v>381</v>
      </c>
      <c r="G5823" s="619" t="s">
        <v>370</v>
      </c>
    </row>
    <row r="5824">
      <c r="A5824" s="619" t="s">
        <v>12138</v>
      </c>
      <c r="B5824" s="619" t="s">
        <v>12139</v>
      </c>
      <c r="C5824" s="619" t="s">
        <v>5516</v>
      </c>
      <c r="D5824" s="619" t="s">
        <v>381</v>
      </c>
      <c r="E5824" s="619" t="s">
        <v>370</v>
      </c>
      <c r="F5824" s="619" t="s">
        <v>386</v>
      </c>
      <c r="G5824" s="619" t="s">
        <v>370</v>
      </c>
    </row>
    <row r="5825">
      <c r="A5825" s="619" t="s">
        <v>12140</v>
      </c>
      <c r="B5825" s="619" t="s">
        <v>12141</v>
      </c>
      <c r="C5825" s="619" t="s">
        <v>3785</v>
      </c>
      <c r="D5825" s="619" t="s">
        <v>387</v>
      </c>
      <c r="E5825" s="619" t="s">
        <v>370</v>
      </c>
      <c r="F5825" s="619" t="s">
        <v>399</v>
      </c>
      <c r="G5825" s="619" t="s">
        <v>370</v>
      </c>
    </row>
    <row r="5826">
      <c r="A5826" s="619" t="s">
        <v>12142</v>
      </c>
      <c r="B5826" s="619" t="s">
        <v>12143</v>
      </c>
      <c r="C5826" s="619" t="s">
        <v>406</v>
      </c>
      <c r="D5826" s="619" t="s">
        <v>387</v>
      </c>
      <c r="E5826" s="619" t="s">
        <v>370</v>
      </c>
      <c r="F5826" s="619" t="s">
        <v>399</v>
      </c>
      <c r="G5826" s="619" t="s">
        <v>370</v>
      </c>
    </row>
    <row r="5827">
      <c r="A5827" s="619" t="s">
        <v>12144</v>
      </c>
      <c r="B5827" s="619" t="s">
        <v>12145</v>
      </c>
      <c r="C5827" s="619" t="s">
        <v>385</v>
      </c>
      <c r="D5827" s="619" t="s">
        <v>386</v>
      </c>
      <c r="E5827" s="619" t="s">
        <v>370</v>
      </c>
      <c r="F5827" s="619" t="s">
        <v>387</v>
      </c>
      <c r="G5827" s="619" t="s">
        <v>370</v>
      </c>
    </row>
    <row r="5828">
      <c r="A5828" s="619" t="s">
        <v>12146</v>
      </c>
      <c r="B5828" s="619" t="s">
        <v>12147</v>
      </c>
      <c r="C5828" s="619" t="s">
        <v>379</v>
      </c>
      <c r="D5828" s="619" t="s">
        <v>380</v>
      </c>
      <c r="E5828" s="619" t="s">
        <v>370</v>
      </c>
      <c r="F5828" s="619" t="s">
        <v>381</v>
      </c>
      <c r="G5828" s="619" t="s">
        <v>370</v>
      </c>
    </row>
    <row r="5829">
      <c r="A5829" s="619" t="s">
        <v>12148</v>
      </c>
      <c r="B5829" s="619" t="s">
        <v>12149</v>
      </c>
      <c r="C5829" s="619" t="s">
        <v>4366</v>
      </c>
      <c r="D5829" s="619" t="s">
        <v>380</v>
      </c>
      <c r="E5829" s="619" t="s">
        <v>370</v>
      </c>
      <c r="F5829" s="619" t="s">
        <v>381</v>
      </c>
      <c r="G5829" s="619" t="s">
        <v>370</v>
      </c>
    </row>
    <row r="5830">
      <c r="A5830" s="619" t="s">
        <v>12150</v>
      </c>
      <c r="B5830" s="619" t="s">
        <v>12151</v>
      </c>
      <c r="C5830" s="619" t="s">
        <v>390</v>
      </c>
      <c r="D5830" s="619" t="s">
        <v>381</v>
      </c>
      <c r="E5830" s="619" t="s">
        <v>370</v>
      </c>
      <c r="F5830" s="619" t="s">
        <v>386</v>
      </c>
      <c r="G5830" s="619" t="s">
        <v>370</v>
      </c>
    </row>
    <row r="5831">
      <c r="A5831" s="619" t="s">
        <v>12152</v>
      </c>
      <c r="B5831" s="619" t="s">
        <v>12153</v>
      </c>
      <c r="C5831" s="619" t="s">
        <v>390</v>
      </c>
      <c r="D5831" s="619" t="s">
        <v>381</v>
      </c>
      <c r="E5831" s="619" t="s">
        <v>370</v>
      </c>
      <c r="F5831" s="619" t="s">
        <v>386</v>
      </c>
      <c r="G5831" s="619" t="s">
        <v>370</v>
      </c>
    </row>
    <row r="5832">
      <c r="A5832" s="619" t="s">
        <v>12154</v>
      </c>
      <c r="B5832" s="619" t="s">
        <v>12155</v>
      </c>
      <c r="C5832" s="619" t="s">
        <v>4615</v>
      </c>
      <c r="D5832" s="619" t="s">
        <v>399</v>
      </c>
      <c r="E5832" s="619" t="s">
        <v>370</v>
      </c>
      <c r="F5832" s="619" t="s">
        <v>367</v>
      </c>
      <c r="G5832" s="619" t="s">
        <v>370</v>
      </c>
    </row>
    <row r="5833">
      <c r="A5833" s="619" t="s">
        <v>12156</v>
      </c>
      <c r="B5833" s="619" t="s">
        <v>12157</v>
      </c>
      <c r="C5833" s="619" t="s">
        <v>3707</v>
      </c>
      <c r="D5833" s="619" t="s">
        <v>380</v>
      </c>
      <c r="E5833" s="619" t="s">
        <v>370</v>
      </c>
      <c r="F5833" s="619" t="s">
        <v>381</v>
      </c>
      <c r="G5833" s="619" t="s">
        <v>370</v>
      </c>
    </row>
    <row r="5834">
      <c r="A5834" s="619" t="s">
        <v>12158</v>
      </c>
      <c r="B5834" s="619" t="s">
        <v>12159</v>
      </c>
      <c r="C5834" s="619" t="s">
        <v>4152</v>
      </c>
      <c r="D5834" s="619" t="s">
        <v>387</v>
      </c>
      <c r="E5834" s="619" t="s">
        <v>370</v>
      </c>
      <c r="F5834" s="619" t="s">
        <v>399</v>
      </c>
      <c r="G5834" s="619" t="s">
        <v>370</v>
      </c>
    </row>
    <row r="5835">
      <c r="A5835" s="619" t="s">
        <v>12160</v>
      </c>
      <c r="B5835" s="619" t="s">
        <v>12161</v>
      </c>
      <c r="C5835" s="619" t="s">
        <v>379</v>
      </c>
      <c r="D5835" s="619" t="s">
        <v>380</v>
      </c>
      <c r="E5835" s="619" t="s">
        <v>370</v>
      </c>
      <c r="F5835" s="619" t="s">
        <v>381</v>
      </c>
      <c r="G5835" s="619" t="s">
        <v>371</v>
      </c>
    </row>
    <row r="5836">
      <c r="A5836" s="619" t="s">
        <v>12162</v>
      </c>
      <c r="B5836" s="619" t="s">
        <v>12163</v>
      </c>
      <c r="C5836" s="619" t="s">
        <v>379</v>
      </c>
      <c r="D5836" s="619" t="s">
        <v>380</v>
      </c>
      <c r="E5836" s="619" t="s">
        <v>370</v>
      </c>
      <c r="F5836" s="619" t="s">
        <v>381</v>
      </c>
      <c r="G5836" s="619" t="s">
        <v>370</v>
      </c>
    </row>
    <row r="5837">
      <c r="A5837" s="619" t="s">
        <v>12164</v>
      </c>
      <c r="B5837" s="619" t="s">
        <v>12165</v>
      </c>
      <c r="C5837" s="619" t="s">
        <v>379</v>
      </c>
      <c r="D5837" s="619" t="s">
        <v>380</v>
      </c>
      <c r="E5837" s="619" t="s">
        <v>370</v>
      </c>
      <c r="F5837" s="619" t="s">
        <v>381</v>
      </c>
      <c r="G5837" s="619" t="s">
        <v>370</v>
      </c>
    </row>
    <row r="5838">
      <c r="A5838" s="619" t="s">
        <v>12166</v>
      </c>
      <c r="B5838" s="619" t="s">
        <v>12167</v>
      </c>
      <c r="C5838" s="619" t="s">
        <v>390</v>
      </c>
      <c r="D5838" s="619" t="s">
        <v>381</v>
      </c>
      <c r="E5838" s="619" t="s">
        <v>370</v>
      </c>
      <c r="F5838" s="619" t="s">
        <v>386</v>
      </c>
      <c r="G5838" s="619" t="s">
        <v>370</v>
      </c>
    </row>
    <row r="5839">
      <c r="A5839" s="619" t="s">
        <v>12168</v>
      </c>
      <c r="B5839" s="619" t="s">
        <v>12169</v>
      </c>
      <c r="C5839" s="619" t="s">
        <v>395</v>
      </c>
      <c r="D5839" s="619" t="s">
        <v>380</v>
      </c>
      <c r="E5839" s="619" t="s">
        <v>370</v>
      </c>
      <c r="F5839" s="619" t="s">
        <v>381</v>
      </c>
      <c r="G5839" s="619" t="s">
        <v>370</v>
      </c>
    </row>
    <row r="5840">
      <c r="A5840" s="619" t="s">
        <v>12170</v>
      </c>
      <c r="B5840" s="619" t="s">
        <v>12171</v>
      </c>
      <c r="C5840" s="619" t="s">
        <v>395</v>
      </c>
      <c r="D5840" s="619" t="s">
        <v>380</v>
      </c>
      <c r="E5840" s="619" t="s">
        <v>370</v>
      </c>
      <c r="F5840" s="619" t="s">
        <v>381</v>
      </c>
      <c r="G5840" s="619" t="s">
        <v>370</v>
      </c>
    </row>
    <row r="5841">
      <c r="A5841" s="619" t="s">
        <v>12172</v>
      </c>
      <c r="B5841" s="619" t="s">
        <v>12173</v>
      </c>
      <c r="C5841" s="619" t="s">
        <v>379</v>
      </c>
      <c r="D5841" s="619" t="s">
        <v>380</v>
      </c>
      <c r="E5841" s="619" t="s">
        <v>370</v>
      </c>
      <c r="F5841" s="619" t="s">
        <v>381</v>
      </c>
      <c r="G5841" s="619" t="s">
        <v>371</v>
      </c>
    </row>
    <row r="5842">
      <c r="A5842" s="619" t="s">
        <v>12174</v>
      </c>
      <c r="B5842" s="619" t="s">
        <v>12175</v>
      </c>
      <c r="C5842" s="619" t="s">
        <v>379</v>
      </c>
      <c r="D5842" s="619" t="s">
        <v>380</v>
      </c>
      <c r="E5842" s="619" t="s">
        <v>370</v>
      </c>
      <c r="F5842" s="619" t="s">
        <v>381</v>
      </c>
      <c r="G5842" s="619" t="s">
        <v>370</v>
      </c>
    </row>
    <row r="5843">
      <c r="A5843" s="619" t="s">
        <v>12176</v>
      </c>
      <c r="B5843" s="619" t="s">
        <v>12177</v>
      </c>
      <c r="C5843" s="619" t="s">
        <v>385</v>
      </c>
      <c r="D5843" s="619" t="s">
        <v>386</v>
      </c>
      <c r="E5843" s="619" t="s">
        <v>370</v>
      </c>
      <c r="F5843" s="619" t="s">
        <v>387</v>
      </c>
      <c r="G5843" s="619" t="s">
        <v>370</v>
      </c>
    </row>
    <row r="5844">
      <c r="A5844" s="619" t="s">
        <v>12178</v>
      </c>
      <c r="B5844" s="619" t="s">
        <v>12179</v>
      </c>
      <c r="C5844" s="619" t="s">
        <v>379</v>
      </c>
      <c r="D5844" s="619" t="s">
        <v>380</v>
      </c>
      <c r="E5844" s="619" t="s">
        <v>370</v>
      </c>
      <c r="F5844" s="619" t="s">
        <v>381</v>
      </c>
      <c r="G5844" s="619" t="s">
        <v>370</v>
      </c>
    </row>
    <row r="5845">
      <c r="A5845" s="619" t="s">
        <v>12180</v>
      </c>
      <c r="B5845" s="619" t="s">
        <v>12181</v>
      </c>
      <c r="C5845" s="619" t="s">
        <v>4147</v>
      </c>
      <c r="D5845" s="619" t="s">
        <v>386</v>
      </c>
      <c r="E5845" s="619" t="s">
        <v>370</v>
      </c>
      <c r="F5845" s="619" t="s">
        <v>387</v>
      </c>
      <c r="G5845" s="619" t="s">
        <v>370</v>
      </c>
    </row>
    <row r="5846">
      <c r="A5846" s="619" t="s">
        <v>12182</v>
      </c>
      <c r="B5846" s="619" t="s">
        <v>12183</v>
      </c>
      <c r="C5846" s="619" t="s">
        <v>395</v>
      </c>
      <c r="D5846" s="619" t="s">
        <v>380</v>
      </c>
      <c r="E5846" s="619" t="s">
        <v>370</v>
      </c>
      <c r="F5846" s="619" t="s">
        <v>381</v>
      </c>
      <c r="G5846" s="619" t="s">
        <v>370</v>
      </c>
    </row>
    <row r="5847">
      <c r="A5847" s="619" t="s">
        <v>12184</v>
      </c>
      <c r="B5847" s="619" t="s">
        <v>12185</v>
      </c>
      <c r="C5847" s="619" t="s">
        <v>406</v>
      </c>
      <c r="D5847" s="619" t="s">
        <v>387</v>
      </c>
      <c r="E5847" s="619" t="s">
        <v>370</v>
      </c>
      <c r="F5847" s="619" t="s">
        <v>399</v>
      </c>
      <c r="G5847" s="619" t="s">
        <v>370</v>
      </c>
    </row>
    <row r="5848">
      <c r="A5848" s="619" t="s">
        <v>12186</v>
      </c>
      <c r="B5848" s="619" t="s">
        <v>12187</v>
      </c>
      <c r="C5848" s="619" t="s">
        <v>379</v>
      </c>
      <c r="D5848" s="619" t="s">
        <v>380</v>
      </c>
      <c r="E5848" s="619" t="s">
        <v>370</v>
      </c>
      <c r="F5848" s="619" t="s">
        <v>381</v>
      </c>
      <c r="G5848" s="619" t="s">
        <v>370</v>
      </c>
    </row>
    <row r="5849">
      <c r="A5849" s="619" t="s">
        <v>12188</v>
      </c>
      <c r="B5849" s="619" t="s">
        <v>12189</v>
      </c>
      <c r="C5849" s="619" t="s">
        <v>406</v>
      </c>
      <c r="D5849" s="619" t="s">
        <v>387</v>
      </c>
      <c r="E5849" s="619" t="s">
        <v>370</v>
      </c>
      <c r="F5849" s="619" t="s">
        <v>399</v>
      </c>
      <c r="G5849" s="619" t="s">
        <v>370</v>
      </c>
    </row>
    <row r="5850">
      <c r="A5850" s="619" t="s">
        <v>12190</v>
      </c>
      <c r="B5850" s="619" t="s">
        <v>12191</v>
      </c>
      <c r="C5850" s="619" t="s">
        <v>395</v>
      </c>
      <c r="D5850" s="619" t="s">
        <v>380</v>
      </c>
      <c r="E5850" s="619" t="s">
        <v>370</v>
      </c>
      <c r="F5850" s="619" t="s">
        <v>381</v>
      </c>
      <c r="G5850" s="619" t="s">
        <v>370</v>
      </c>
    </row>
    <row r="5851">
      <c r="A5851" s="619" t="s">
        <v>12192</v>
      </c>
      <c r="B5851" s="619" t="s">
        <v>12193</v>
      </c>
      <c r="C5851" s="619" t="s">
        <v>3522</v>
      </c>
      <c r="D5851" s="619" t="s">
        <v>381</v>
      </c>
      <c r="E5851" s="619" t="s">
        <v>370</v>
      </c>
      <c r="F5851" s="619" t="s">
        <v>386</v>
      </c>
      <c r="G5851" s="619" t="s">
        <v>370</v>
      </c>
    </row>
    <row r="5852">
      <c r="A5852" s="619" t="s">
        <v>12194</v>
      </c>
      <c r="B5852" s="619" t="s">
        <v>12195</v>
      </c>
      <c r="C5852" s="619" t="s">
        <v>395</v>
      </c>
      <c r="D5852" s="619" t="s">
        <v>380</v>
      </c>
      <c r="E5852" s="619" t="s">
        <v>370</v>
      </c>
      <c r="F5852" s="619" t="s">
        <v>381</v>
      </c>
      <c r="G5852" s="619" t="s">
        <v>371</v>
      </c>
    </row>
    <row r="5853">
      <c r="A5853" s="619" t="s">
        <v>12196</v>
      </c>
      <c r="B5853" s="619" t="s">
        <v>12197</v>
      </c>
      <c r="C5853" s="619" t="s">
        <v>379</v>
      </c>
      <c r="D5853" s="619" t="s">
        <v>380</v>
      </c>
      <c r="E5853" s="619" t="s">
        <v>370</v>
      </c>
      <c r="F5853" s="619" t="s">
        <v>381</v>
      </c>
      <c r="G5853" s="619" t="s">
        <v>370</v>
      </c>
    </row>
    <row r="5854">
      <c r="A5854" s="619" t="s">
        <v>12198</v>
      </c>
      <c r="B5854" s="619" t="s">
        <v>12199</v>
      </c>
      <c r="C5854" s="619" t="s">
        <v>406</v>
      </c>
      <c r="D5854" s="619" t="s">
        <v>387</v>
      </c>
      <c r="E5854" s="619" t="s">
        <v>370</v>
      </c>
      <c r="F5854" s="619" t="s">
        <v>399</v>
      </c>
      <c r="G5854" s="619" t="s">
        <v>370</v>
      </c>
    </row>
    <row r="5855">
      <c r="A5855" s="619" t="s">
        <v>12200</v>
      </c>
      <c r="B5855" s="619" t="s">
        <v>12201</v>
      </c>
      <c r="C5855" s="619" t="s">
        <v>3805</v>
      </c>
      <c r="D5855" s="619" t="s">
        <v>386</v>
      </c>
      <c r="E5855" s="619" t="s">
        <v>370</v>
      </c>
      <c r="F5855" s="619" t="s">
        <v>387</v>
      </c>
      <c r="G5855" s="619" t="s">
        <v>370</v>
      </c>
    </row>
    <row r="5856">
      <c r="A5856" s="619" t="s">
        <v>12202</v>
      </c>
      <c r="B5856" s="619" t="s">
        <v>12203</v>
      </c>
      <c r="C5856" s="619" t="s">
        <v>385</v>
      </c>
      <c r="D5856" s="619" t="s">
        <v>386</v>
      </c>
      <c r="E5856" s="619" t="s">
        <v>370</v>
      </c>
      <c r="F5856" s="619" t="s">
        <v>387</v>
      </c>
      <c r="G5856" s="619" t="s">
        <v>370</v>
      </c>
    </row>
    <row r="5857">
      <c r="A5857" s="619" t="s">
        <v>12204</v>
      </c>
      <c r="B5857" s="619" t="s">
        <v>12205</v>
      </c>
      <c r="C5857" s="619" t="s">
        <v>379</v>
      </c>
      <c r="D5857" s="619" t="s">
        <v>380</v>
      </c>
      <c r="E5857" s="619" t="s">
        <v>370</v>
      </c>
      <c r="F5857" s="619" t="s">
        <v>381</v>
      </c>
      <c r="G5857" s="619" t="s">
        <v>370</v>
      </c>
    </row>
    <row r="5858">
      <c r="A5858" s="619" t="s">
        <v>12206</v>
      </c>
      <c r="B5858" s="619" t="s">
        <v>12207</v>
      </c>
      <c r="C5858" s="619" t="s">
        <v>395</v>
      </c>
      <c r="D5858" s="619" t="s">
        <v>380</v>
      </c>
      <c r="E5858" s="619" t="s">
        <v>370</v>
      </c>
      <c r="F5858" s="619" t="s">
        <v>381</v>
      </c>
      <c r="G5858" s="619" t="s">
        <v>370</v>
      </c>
    </row>
    <row r="5859">
      <c r="A5859" s="619" t="s">
        <v>12208</v>
      </c>
      <c r="B5859" s="619" t="s">
        <v>12209</v>
      </c>
      <c r="C5859" s="619" t="s">
        <v>385</v>
      </c>
      <c r="D5859" s="619" t="s">
        <v>386</v>
      </c>
      <c r="E5859" s="619" t="s">
        <v>370</v>
      </c>
      <c r="F5859" s="619" t="s">
        <v>387</v>
      </c>
      <c r="G5859" s="619" t="s">
        <v>370</v>
      </c>
    </row>
    <row r="5860">
      <c r="A5860" s="619" t="s">
        <v>12210</v>
      </c>
      <c r="B5860" s="619" t="s">
        <v>12211</v>
      </c>
      <c r="C5860" s="619" t="s">
        <v>379</v>
      </c>
      <c r="D5860" s="619" t="s">
        <v>380</v>
      </c>
      <c r="E5860" s="619" t="s">
        <v>370</v>
      </c>
      <c r="F5860" s="619" t="s">
        <v>381</v>
      </c>
      <c r="G5860" s="619" t="s">
        <v>370</v>
      </c>
    </row>
    <row r="5861">
      <c r="A5861" s="619" t="s">
        <v>12212</v>
      </c>
      <c r="B5861" s="619" t="s">
        <v>12213</v>
      </c>
      <c r="C5861" s="619" t="s">
        <v>2736</v>
      </c>
      <c r="D5861" s="619" t="s">
        <v>399</v>
      </c>
      <c r="E5861" s="619" t="s">
        <v>370</v>
      </c>
      <c r="F5861" s="619" t="s">
        <v>367</v>
      </c>
      <c r="G5861" s="619" t="s">
        <v>370</v>
      </c>
    </row>
    <row r="5862">
      <c r="A5862" s="619" t="s">
        <v>12214</v>
      </c>
      <c r="B5862" s="619" t="s">
        <v>12215</v>
      </c>
      <c r="C5862" s="619" t="s">
        <v>379</v>
      </c>
      <c r="D5862" s="619" t="s">
        <v>380</v>
      </c>
      <c r="E5862" s="619" t="s">
        <v>370</v>
      </c>
      <c r="F5862" s="619" t="s">
        <v>381</v>
      </c>
      <c r="G5862" s="619" t="s">
        <v>370</v>
      </c>
    </row>
    <row r="5863">
      <c r="A5863" s="619" t="s">
        <v>12216</v>
      </c>
      <c r="B5863" s="619" t="s">
        <v>12217</v>
      </c>
      <c r="C5863" s="619" t="s">
        <v>398</v>
      </c>
      <c r="D5863" s="619" t="s">
        <v>387</v>
      </c>
      <c r="E5863" s="619" t="s">
        <v>370</v>
      </c>
      <c r="F5863" s="619" t="s">
        <v>399</v>
      </c>
      <c r="G5863" s="619" t="s">
        <v>370</v>
      </c>
    </row>
    <row r="5864">
      <c r="A5864" s="619" t="s">
        <v>12218</v>
      </c>
      <c r="B5864" s="619" t="s">
        <v>12219</v>
      </c>
      <c r="C5864" s="619" t="s">
        <v>379</v>
      </c>
      <c r="D5864" s="619" t="s">
        <v>380</v>
      </c>
      <c r="E5864" s="619" t="s">
        <v>370</v>
      </c>
      <c r="F5864" s="619" t="s">
        <v>381</v>
      </c>
      <c r="G5864" s="619" t="s">
        <v>370</v>
      </c>
    </row>
    <row r="5865">
      <c r="A5865" s="619" t="s">
        <v>12220</v>
      </c>
      <c r="B5865" s="619" t="s">
        <v>12221</v>
      </c>
      <c r="C5865" s="619" t="s">
        <v>406</v>
      </c>
      <c r="D5865" s="619" t="s">
        <v>387</v>
      </c>
      <c r="E5865" s="619" t="s">
        <v>370</v>
      </c>
      <c r="F5865" s="619" t="s">
        <v>399</v>
      </c>
      <c r="G5865" s="619" t="s">
        <v>370</v>
      </c>
    </row>
    <row r="5866">
      <c r="A5866" s="619" t="s">
        <v>12222</v>
      </c>
      <c r="B5866" s="619" t="s">
        <v>12223</v>
      </c>
      <c r="C5866" s="619" t="s">
        <v>3614</v>
      </c>
      <c r="D5866" s="619" t="s">
        <v>380</v>
      </c>
      <c r="E5866" s="619" t="s">
        <v>370</v>
      </c>
      <c r="F5866" s="619" t="s">
        <v>381</v>
      </c>
      <c r="G5866" s="619" t="s">
        <v>370</v>
      </c>
    </row>
    <row r="5867">
      <c r="A5867" s="619" t="s">
        <v>12224</v>
      </c>
      <c r="B5867" s="619" t="s">
        <v>12225</v>
      </c>
      <c r="C5867" s="619" t="s">
        <v>395</v>
      </c>
      <c r="D5867" s="619" t="s">
        <v>380</v>
      </c>
      <c r="E5867" s="619" t="s">
        <v>370</v>
      </c>
      <c r="F5867" s="619" t="s">
        <v>381</v>
      </c>
      <c r="G5867" s="619" t="s">
        <v>370</v>
      </c>
    </row>
    <row r="5868">
      <c r="A5868" s="619" t="s">
        <v>12226</v>
      </c>
      <c r="B5868" s="619" t="s">
        <v>12227</v>
      </c>
      <c r="C5868" s="619" t="s">
        <v>3522</v>
      </c>
      <c r="D5868" s="619" t="s">
        <v>381</v>
      </c>
      <c r="E5868" s="619" t="s">
        <v>370</v>
      </c>
      <c r="F5868" s="619" t="s">
        <v>386</v>
      </c>
      <c r="G5868" s="619" t="s">
        <v>370</v>
      </c>
    </row>
    <row r="5869">
      <c r="A5869" s="619" t="s">
        <v>12228</v>
      </c>
      <c r="B5869" s="619" t="s">
        <v>12229</v>
      </c>
      <c r="C5869" s="619" t="s">
        <v>385</v>
      </c>
      <c r="D5869" s="619" t="s">
        <v>386</v>
      </c>
      <c r="E5869" s="619" t="s">
        <v>370</v>
      </c>
      <c r="F5869" s="619" t="s">
        <v>387</v>
      </c>
      <c r="G5869" s="619" t="s">
        <v>371</v>
      </c>
    </row>
    <row r="5870">
      <c r="A5870" s="619" t="s">
        <v>12230</v>
      </c>
      <c r="B5870" s="619" t="s">
        <v>12231</v>
      </c>
      <c r="C5870" s="619" t="s">
        <v>4412</v>
      </c>
      <c r="D5870" s="619" t="s">
        <v>399</v>
      </c>
      <c r="E5870" s="619" t="s">
        <v>370</v>
      </c>
      <c r="F5870" s="619" t="s">
        <v>367</v>
      </c>
      <c r="G5870" s="619" t="s">
        <v>370</v>
      </c>
    </row>
    <row r="5871">
      <c r="A5871" s="619" t="s">
        <v>12232</v>
      </c>
      <c r="B5871" s="619" t="s">
        <v>12233</v>
      </c>
      <c r="C5871" s="619" t="s">
        <v>390</v>
      </c>
      <c r="D5871" s="619" t="s">
        <v>381</v>
      </c>
      <c r="E5871" s="619" t="s">
        <v>370</v>
      </c>
      <c r="F5871" s="619" t="s">
        <v>386</v>
      </c>
      <c r="G5871" s="619" t="s">
        <v>370</v>
      </c>
    </row>
    <row r="5872">
      <c r="A5872" s="619" t="s">
        <v>12234</v>
      </c>
      <c r="B5872" s="619" t="s">
        <v>12235</v>
      </c>
      <c r="C5872" s="619" t="s">
        <v>406</v>
      </c>
      <c r="D5872" s="619" t="s">
        <v>387</v>
      </c>
      <c r="E5872" s="619" t="s">
        <v>370</v>
      </c>
      <c r="F5872" s="619" t="s">
        <v>399</v>
      </c>
      <c r="G5872" s="619" t="s">
        <v>370</v>
      </c>
    </row>
    <row r="5873">
      <c r="A5873" s="619" t="s">
        <v>12236</v>
      </c>
      <c r="B5873" s="619" t="s">
        <v>12237</v>
      </c>
      <c r="C5873" s="619" t="s">
        <v>466</v>
      </c>
      <c r="D5873" s="619" t="s">
        <v>367</v>
      </c>
      <c r="E5873" s="619" t="s">
        <v>370</v>
      </c>
      <c r="F5873" s="619" t="s">
        <v>369</v>
      </c>
      <c r="G5873" s="619" t="s">
        <v>370</v>
      </c>
    </row>
    <row r="5874">
      <c r="A5874" s="619" t="s">
        <v>12238</v>
      </c>
      <c r="B5874" s="619" t="s">
        <v>12239</v>
      </c>
      <c r="C5874" s="619" t="s">
        <v>379</v>
      </c>
      <c r="D5874" s="619" t="s">
        <v>380</v>
      </c>
      <c r="E5874" s="619" t="s">
        <v>370</v>
      </c>
      <c r="F5874" s="619" t="s">
        <v>381</v>
      </c>
      <c r="G5874" s="619" t="s">
        <v>371</v>
      </c>
    </row>
    <row r="5875">
      <c r="A5875" s="619" t="s">
        <v>12240</v>
      </c>
      <c r="B5875" s="619" t="s">
        <v>12241</v>
      </c>
      <c r="C5875" s="619" t="s">
        <v>385</v>
      </c>
      <c r="D5875" s="619" t="s">
        <v>386</v>
      </c>
      <c r="E5875" s="619" t="s">
        <v>370</v>
      </c>
      <c r="F5875" s="619" t="s">
        <v>387</v>
      </c>
      <c r="G5875" s="619" t="s">
        <v>370</v>
      </c>
    </row>
    <row r="5876">
      <c r="A5876" s="619" t="s">
        <v>12242</v>
      </c>
      <c r="B5876" s="619" t="s">
        <v>12243</v>
      </c>
      <c r="C5876" s="619" t="s">
        <v>531</v>
      </c>
      <c r="D5876" s="619" t="s">
        <v>399</v>
      </c>
      <c r="E5876" s="619" t="s">
        <v>370</v>
      </c>
      <c r="F5876" s="619" t="s">
        <v>367</v>
      </c>
      <c r="G5876" s="619" t="s">
        <v>370</v>
      </c>
    </row>
    <row r="5877">
      <c r="A5877" s="619" t="s">
        <v>12244</v>
      </c>
      <c r="B5877" s="619" t="s">
        <v>12245</v>
      </c>
      <c r="C5877" s="619" t="s">
        <v>379</v>
      </c>
      <c r="D5877" s="619" t="s">
        <v>380</v>
      </c>
      <c r="E5877" s="619" t="s">
        <v>370</v>
      </c>
      <c r="F5877" s="619" t="s">
        <v>381</v>
      </c>
      <c r="G5877" s="619" t="s">
        <v>370</v>
      </c>
    </row>
    <row r="5878">
      <c r="A5878" s="619" t="s">
        <v>12246</v>
      </c>
      <c r="B5878" s="619" t="s">
        <v>12247</v>
      </c>
      <c r="C5878" s="619" t="s">
        <v>4519</v>
      </c>
      <c r="D5878" s="619" t="s">
        <v>380</v>
      </c>
      <c r="E5878" s="619" t="s">
        <v>370</v>
      </c>
      <c r="F5878" s="619" t="s">
        <v>381</v>
      </c>
      <c r="G5878" s="619" t="s">
        <v>370</v>
      </c>
    </row>
    <row r="5879">
      <c r="A5879" s="619" t="s">
        <v>12248</v>
      </c>
      <c r="B5879" s="619" t="s">
        <v>12249</v>
      </c>
      <c r="C5879" s="619" t="s">
        <v>395</v>
      </c>
      <c r="D5879" s="619" t="s">
        <v>380</v>
      </c>
      <c r="E5879" s="619" t="s">
        <v>370</v>
      </c>
      <c r="F5879" s="619" t="s">
        <v>381</v>
      </c>
      <c r="G5879" s="619" t="s">
        <v>370</v>
      </c>
    </row>
    <row r="5880">
      <c r="A5880" s="619" t="s">
        <v>12250</v>
      </c>
      <c r="B5880" s="619" t="s">
        <v>12251</v>
      </c>
      <c r="C5880" s="619" t="s">
        <v>379</v>
      </c>
      <c r="D5880" s="619" t="s">
        <v>380</v>
      </c>
      <c r="E5880" s="619" t="s">
        <v>370</v>
      </c>
      <c r="F5880" s="619" t="s">
        <v>381</v>
      </c>
      <c r="G5880" s="619" t="s">
        <v>370</v>
      </c>
    </row>
    <row r="5881">
      <c r="A5881" s="619" t="s">
        <v>12252</v>
      </c>
      <c r="B5881" s="619" t="s">
        <v>12253</v>
      </c>
      <c r="C5881" s="619" t="s">
        <v>479</v>
      </c>
      <c r="D5881" s="619" t="s">
        <v>386</v>
      </c>
      <c r="E5881" s="619" t="s">
        <v>370</v>
      </c>
      <c r="F5881" s="619" t="s">
        <v>387</v>
      </c>
      <c r="G5881" s="619" t="s">
        <v>370</v>
      </c>
    </row>
    <row r="5882">
      <c r="A5882" s="619" t="s">
        <v>12254</v>
      </c>
      <c r="B5882" s="619" t="s">
        <v>12255</v>
      </c>
      <c r="C5882" s="619" t="s">
        <v>12256</v>
      </c>
      <c r="D5882" s="619" t="s">
        <v>381</v>
      </c>
      <c r="E5882" s="619" t="s">
        <v>370</v>
      </c>
      <c r="F5882" s="619" t="s">
        <v>386</v>
      </c>
      <c r="G5882" s="619" t="s">
        <v>370</v>
      </c>
    </row>
    <row r="5883">
      <c r="A5883" s="619" t="s">
        <v>12257</v>
      </c>
      <c r="B5883" s="619" t="s">
        <v>12258</v>
      </c>
      <c r="C5883" s="619" t="s">
        <v>395</v>
      </c>
      <c r="D5883" s="619" t="s">
        <v>380</v>
      </c>
      <c r="E5883" s="619" t="s">
        <v>370</v>
      </c>
      <c r="F5883" s="619" t="s">
        <v>381</v>
      </c>
      <c r="G5883" s="619" t="s">
        <v>370</v>
      </c>
    </row>
    <row r="5884">
      <c r="A5884" s="619" t="s">
        <v>12259</v>
      </c>
      <c r="B5884" s="619" t="s">
        <v>12260</v>
      </c>
      <c r="C5884" s="619" t="s">
        <v>385</v>
      </c>
      <c r="D5884" s="619" t="s">
        <v>386</v>
      </c>
      <c r="E5884" s="619" t="s">
        <v>370</v>
      </c>
      <c r="F5884" s="619" t="s">
        <v>387</v>
      </c>
      <c r="G5884" s="619" t="s">
        <v>370</v>
      </c>
    </row>
    <row r="5885">
      <c r="A5885" s="619" t="s">
        <v>12261</v>
      </c>
      <c r="B5885" s="619" t="s">
        <v>12262</v>
      </c>
      <c r="C5885" s="619" t="s">
        <v>385</v>
      </c>
      <c r="D5885" s="619" t="s">
        <v>386</v>
      </c>
      <c r="E5885" s="619" t="s">
        <v>370</v>
      </c>
      <c r="F5885" s="619" t="s">
        <v>387</v>
      </c>
      <c r="G5885" s="619" t="s">
        <v>370</v>
      </c>
    </row>
    <row r="5886">
      <c r="A5886" s="619" t="s">
        <v>12263</v>
      </c>
      <c r="B5886" s="619" t="s">
        <v>12264</v>
      </c>
      <c r="C5886" s="619" t="s">
        <v>395</v>
      </c>
      <c r="D5886" s="619" t="s">
        <v>380</v>
      </c>
      <c r="E5886" s="619" t="s">
        <v>370</v>
      </c>
      <c r="F5886" s="619" t="s">
        <v>381</v>
      </c>
      <c r="G5886" s="619" t="s">
        <v>370</v>
      </c>
    </row>
    <row r="5887">
      <c r="A5887" s="619" t="s">
        <v>12265</v>
      </c>
      <c r="B5887" s="619" t="s">
        <v>12266</v>
      </c>
      <c r="C5887" s="619" t="s">
        <v>4106</v>
      </c>
      <c r="D5887" s="619" t="s">
        <v>387</v>
      </c>
      <c r="E5887" s="619" t="s">
        <v>370</v>
      </c>
      <c r="F5887" s="619" t="s">
        <v>399</v>
      </c>
      <c r="G5887" s="619" t="s">
        <v>370</v>
      </c>
    </row>
    <row r="5888">
      <c r="A5888" s="619" t="s">
        <v>12267</v>
      </c>
      <c r="B5888" s="619" t="s">
        <v>12268</v>
      </c>
      <c r="C5888" s="619" t="s">
        <v>1068</v>
      </c>
      <c r="D5888" s="619" t="s">
        <v>386</v>
      </c>
      <c r="E5888" s="619" t="s">
        <v>370</v>
      </c>
      <c r="F5888" s="619" t="s">
        <v>387</v>
      </c>
      <c r="G5888" s="619" t="s">
        <v>370</v>
      </c>
    </row>
    <row r="5889">
      <c r="A5889" s="619" t="s">
        <v>12269</v>
      </c>
      <c r="B5889" s="619" t="s">
        <v>12270</v>
      </c>
      <c r="C5889" s="619" t="s">
        <v>406</v>
      </c>
      <c r="D5889" s="619" t="s">
        <v>387</v>
      </c>
      <c r="E5889" s="619" t="s">
        <v>370</v>
      </c>
      <c r="F5889" s="619" t="s">
        <v>399</v>
      </c>
      <c r="G5889" s="619" t="s">
        <v>370</v>
      </c>
    </row>
    <row r="5890">
      <c r="A5890" s="619" t="s">
        <v>12271</v>
      </c>
      <c r="B5890" s="619" t="s">
        <v>12272</v>
      </c>
      <c r="C5890" s="619" t="s">
        <v>406</v>
      </c>
      <c r="D5890" s="619" t="s">
        <v>387</v>
      </c>
      <c r="E5890" s="619" t="s">
        <v>370</v>
      </c>
      <c r="F5890" s="619" t="s">
        <v>399</v>
      </c>
      <c r="G5890" s="619" t="s">
        <v>371</v>
      </c>
    </row>
    <row r="5891">
      <c r="A5891" s="619" t="s">
        <v>12273</v>
      </c>
      <c r="B5891" s="619" t="s">
        <v>12274</v>
      </c>
      <c r="C5891" s="619" t="s">
        <v>3519</v>
      </c>
      <c r="D5891" s="619" t="s">
        <v>380</v>
      </c>
      <c r="E5891" s="619" t="s">
        <v>370</v>
      </c>
      <c r="F5891" s="619" t="s">
        <v>381</v>
      </c>
      <c r="G5891" s="619" t="s">
        <v>370</v>
      </c>
    </row>
    <row r="5892">
      <c r="A5892" s="619" t="s">
        <v>12275</v>
      </c>
      <c r="B5892" s="619" t="s">
        <v>12276</v>
      </c>
      <c r="C5892" s="619" t="s">
        <v>379</v>
      </c>
      <c r="D5892" s="619" t="s">
        <v>380</v>
      </c>
      <c r="E5892" s="619" t="s">
        <v>370</v>
      </c>
      <c r="F5892" s="619" t="s">
        <v>381</v>
      </c>
      <c r="G5892" s="619" t="s">
        <v>370</v>
      </c>
    </row>
    <row r="5893">
      <c r="A5893" s="619" t="s">
        <v>12277</v>
      </c>
      <c r="B5893" s="619" t="s">
        <v>12278</v>
      </c>
      <c r="C5893" s="619" t="s">
        <v>4379</v>
      </c>
      <c r="D5893" s="619" t="s">
        <v>399</v>
      </c>
      <c r="E5893" s="619" t="s">
        <v>370</v>
      </c>
      <c r="F5893" s="619" t="s">
        <v>367</v>
      </c>
      <c r="G5893" s="619" t="s">
        <v>370</v>
      </c>
    </row>
    <row r="5894">
      <c r="A5894" s="619" t="s">
        <v>12279</v>
      </c>
      <c r="B5894" s="619" t="s">
        <v>12280</v>
      </c>
      <c r="C5894" s="619" t="s">
        <v>395</v>
      </c>
      <c r="D5894" s="619" t="s">
        <v>380</v>
      </c>
      <c r="E5894" s="619" t="s">
        <v>370</v>
      </c>
      <c r="F5894" s="619" t="s">
        <v>381</v>
      </c>
      <c r="G5894" s="619" t="s">
        <v>370</v>
      </c>
    </row>
    <row r="5895">
      <c r="A5895" s="619" t="s">
        <v>12281</v>
      </c>
      <c r="B5895" s="619" t="s">
        <v>12282</v>
      </c>
      <c r="C5895" s="619" t="s">
        <v>379</v>
      </c>
      <c r="D5895" s="619" t="s">
        <v>380</v>
      </c>
      <c r="E5895" s="619" t="s">
        <v>370</v>
      </c>
      <c r="F5895" s="619" t="s">
        <v>381</v>
      </c>
      <c r="G5895" s="619" t="s">
        <v>370</v>
      </c>
    </row>
    <row r="5896">
      <c r="A5896" s="619" t="s">
        <v>12283</v>
      </c>
      <c r="B5896" s="619" t="s">
        <v>12284</v>
      </c>
      <c r="C5896" s="619" t="s">
        <v>395</v>
      </c>
      <c r="D5896" s="619" t="s">
        <v>380</v>
      </c>
      <c r="E5896" s="619" t="s">
        <v>370</v>
      </c>
      <c r="F5896" s="619" t="s">
        <v>381</v>
      </c>
      <c r="G5896" s="619" t="s">
        <v>370</v>
      </c>
    </row>
    <row r="5897">
      <c r="A5897" s="619" t="s">
        <v>12285</v>
      </c>
      <c r="B5897" s="619" t="s">
        <v>12286</v>
      </c>
      <c r="C5897" s="619" t="s">
        <v>406</v>
      </c>
      <c r="D5897" s="619" t="s">
        <v>387</v>
      </c>
      <c r="E5897" s="619" t="s">
        <v>370</v>
      </c>
      <c r="F5897" s="619" t="s">
        <v>399</v>
      </c>
      <c r="G5897" s="619" t="s">
        <v>371</v>
      </c>
    </row>
    <row r="5898">
      <c r="A5898" s="619" t="s">
        <v>12287</v>
      </c>
      <c r="B5898" s="619" t="s">
        <v>12288</v>
      </c>
      <c r="C5898" s="619" t="s">
        <v>385</v>
      </c>
      <c r="D5898" s="619" t="s">
        <v>386</v>
      </c>
      <c r="E5898" s="619" t="s">
        <v>370</v>
      </c>
      <c r="F5898" s="619" t="s">
        <v>387</v>
      </c>
      <c r="G5898" s="619" t="s">
        <v>370</v>
      </c>
    </row>
    <row r="5899">
      <c r="A5899" s="619" t="s">
        <v>12289</v>
      </c>
      <c r="B5899" s="619" t="s">
        <v>12290</v>
      </c>
      <c r="C5899" s="619" t="s">
        <v>379</v>
      </c>
      <c r="D5899" s="619" t="s">
        <v>380</v>
      </c>
      <c r="E5899" s="619" t="s">
        <v>370</v>
      </c>
      <c r="F5899" s="619" t="s">
        <v>381</v>
      </c>
      <c r="G5899" s="619" t="s">
        <v>370</v>
      </c>
    </row>
    <row r="5900">
      <c r="A5900" s="619" t="s">
        <v>12291</v>
      </c>
      <c r="B5900" s="619" t="s">
        <v>12292</v>
      </c>
      <c r="C5900" s="619" t="s">
        <v>380</v>
      </c>
      <c r="D5900" s="619" t="s">
        <v>380</v>
      </c>
      <c r="E5900" s="619" t="s">
        <v>370</v>
      </c>
      <c r="F5900" s="619" t="s">
        <v>381</v>
      </c>
      <c r="G5900" s="619" t="s">
        <v>370</v>
      </c>
    </row>
    <row r="5901">
      <c r="A5901" s="619" t="s">
        <v>12293</v>
      </c>
      <c r="B5901" s="619" t="s">
        <v>12294</v>
      </c>
      <c r="C5901" s="619" t="s">
        <v>379</v>
      </c>
      <c r="D5901" s="619" t="s">
        <v>380</v>
      </c>
      <c r="E5901" s="619" t="s">
        <v>370</v>
      </c>
      <c r="F5901" s="619" t="s">
        <v>381</v>
      </c>
      <c r="G5901" s="619" t="s">
        <v>370</v>
      </c>
    </row>
    <row r="5902">
      <c r="A5902" s="619" t="s">
        <v>12295</v>
      </c>
      <c r="B5902" s="619" t="s">
        <v>12296</v>
      </c>
      <c r="C5902" s="619" t="s">
        <v>406</v>
      </c>
      <c r="D5902" s="619" t="s">
        <v>387</v>
      </c>
      <c r="E5902" s="619" t="s">
        <v>370</v>
      </c>
      <c r="F5902" s="619" t="s">
        <v>399</v>
      </c>
      <c r="G5902" s="619" t="s">
        <v>370</v>
      </c>
    </row>
    <row r="5903">
      <c r="A5903" s="619" t="s">
        <v>12297</v>
      </c>
      <c r="B5903" s="619" t="s">
        <v>12298</v>
      </c>
      <c r="C5903" s="619" t="s">
        <v>390</v>
      </c>
      <c r="D5903" s="619" t="s">
        <v>381</v>
      </c>
      <c r="E5903" s="619" t="s">
        <v>370</v>
      </c>
      <c r="F5903" s="619" t="s">
        <v>386</v>
      </c>
      <c r="G5903" s="619" t="s">
        <v>370</v>
      </c>
    </row>
    <row r="5904">
      <c r="A5904" s="619" t="s">
        <v>12299</v>
      </c>
      <c r="B5904" s="619" t="s">
        <v>12300</v>
      </c>
      <c r="C5904" s="619" t="s">
        <v>379</v>
      </c>
      <c r="D5904" s="619" t="s">
        <v>380</v>
      </c>
      <c r="E5904" s="619" t="s">
        <v>370</v>
      </c>
      <c r="F5904" s="619" t="s">
        <v>381</v>
      </c>
      <c r="G5904" s="619" t="s">
        <v>370</v>
      </c>
    </row>
    <row r="5905">
      <c r="A5905" s="619" t="s">
        <v>12301</v>
      </c>
      <c r="B5905" s="619" t="s">
        <v>12302</v>
      </c>
      <c r="C5905" s="619" t="s">
        <v>379</v>
      </c>
      <c r="D5905" s="619" t="s">
        <v>380</v>
      </c>
      <c r="E5905" s="619" t="s">
        <v>370</v>
      </c>
      <c r="F5905" s="619" t="s">
        <v>381</v>
      </c>
      <c r="G5905" s="619" t="s">
        <v>370</v>
      </c>
    </row>
    <row r="5906">
      <c r="A5906" s="619" t="s">
        <v>12303</v>
      </c>
      <c r="B5906" s="619" t="s">
        <v>12304</v>
      </c>
      <c r="C5906" s="619" t="s">
        <v>395</v>
      </c>
      <c r="D5906" s="619" t="s">
        <v>380</v>
      </c>
      <c r="E5906" s="619" t="s">
        <v>370</v>
      </c>
      <c r="F5906" s="619" t="s">
        <v>381</v>
      </c>
      <c r="G5906" s="619" t="s">
        <v>371</v>
      </c>
    </row>
    <row r="5907">
      <c r="A5907" s="619" t="s">
        <v>12305</v>
      </c>
      <c r="B5907" s="619" t="s">
        <v>12306</v>
      </c>
      <c r="C5907" s="619" t="s">
        <v>379</v>
      </c>
      <c r="D5907" s="619" t="s">
        <v>380</v>
      </c>
      <c r="E5907" s="619" t="s">
        <v>370</v>
      </c>
      <c r="F5907" s="619" t="s">
        <v>381</v>
      </c>
      <c r="G5907" s="619" t="s">
        <v>370</v>
      </c>
    </row>
    <row r="5908">
      <c r="A5908" s="619" t="s">
        <v>12307</v>
      </c>
      <c r="B5908" s="619" t="s">
        <v>12308</v>
      </c>
      <c r="C5908" s="619" t="s">
        <v>4366</v>
      </c>
      <c r="D5908" s="619" t="s">
        <v>380</v>
      </c>
      <c r="E5908" s="619" t="s">
        <v>370</v>
      </c>
      <c r="F5908" s="619" t="s">
        <v>381</v>
      </c>
      <c r="G5908" s="619" t="s">
        <v>370</v>
      </c>
    </row>
    <row r="5909">
      <c r="A5909" s="619" t="s">
        <v>12309</v>
      </c>
      <c r="B5909" s="619" t="s">
        <v>12310</v>
      </c>
      <c r="C5909" s="619" t="s">
        <v>3560</v>
      </c>
      <c r="D5909" s="619" t="s">
        <v>367</v>
      </c>
      <c r="E5909" s="619" t="s">
        <v>370</v>
      </c>
      <c r="F5909" s="619" t="s">
        <v>369</v>
      </c>
      <c r="G5909" s="619" t="s">
        <v>370</v>
      </c>
    </row>
    <row r="5910">
      <c r="A5910" s="619" t="s">
        <v>12311</v>
      </c>
      <c r="B5910" s="619" t="s">
        <v>12312</v>
      </c>
      <c r="C5910" s="619" t="s">
        <v>379</v>
      </c>
      <c r="D5910" s="619" t="s">
        <v>380</v>
      </c>
      <c r="E5910" s="619" t="s">
        <v>370</v>
      </c>
      <c r="F5910" s="619" t="s">
        <v>381</v>
      </c>
      <c r="G5910" s="619" t="s">
        <v>370</v>
      </c>
    </row>
    <row r="5911">
      <c r="A5911" s="619" t="s">
        <v>12313</v>
      </c>
      <c r="B5911" s="619" t="s">
        <v>12314</v>
      </c>
      <c r="C5911" s="619" t="s">
        <v>3833</v>
      </c>
      <c r="D5911" s="619" t="s">
        <v>386</v>
      </c>
      <c r="E5911" s="619" t="s">
        <v>370</v>
      </c>
      <c r="F5911" s="619" t="s">
        <v>387</v>
      </c>
      <c r="G5911" s="619" t="s">
        <v>370</v>
      </c>
    </row>
    <row r="5912">
      <c r="A5912" s="619" t="s">
        <v>12315</v>
      </c>
      <c r="B5912" s="619" t="s">
        <v>12316</v>
      </c>
      <c r="C5912" s="619" t="s">
        <v>379</v>
      </c>
      <c r="D5912" s="619" t="s">
        <v>380</v>
      </c>
      <c r="E5912" s="619" t="s">
        <v>370</v>
      </c>
      <c r="F5912" s="619" t="s">
        <v>381</v>
      </c>
      <c r="G5912" s="619" t="s">
        <v>370</v>
      </c>
    </row>
    <row r="5913">
      <c r="A5913" s="619" t="s">
        <v>12317</v>
      </c>
      <c r="B5913" s="619" t="s">
        <v>12318</v>
      </c>
      <c r="C5913" s="619" t="s">
        <v>604</v>
      </c>
      <c r="D5913" s="619" t="s">
        <v>387</v>
      </c>
      <c r="E5913" s="619" t="s">
        <v>370</v>
      </c>
      <c r="F5913" s="619" t="s">
        <v>399</v>
      </c>
      <c r="G5913" s="619" t="s">
        <v>370</v>
      </c>
    </row>
    <row r="5914">
      <c r="A5914" s="619" t="s">
        <v>12319</v>
      </c>
      <c r="B5914" s="619" t="s">
        <v>12320</v>
      </c>
      <c r="C5914" s="619" t="s">
        <v>379</v>
      </c>
      <c r="D5914" s="619" t="s">
        <v>380</v>
      </c>
      <c r="E5914" s="619" t="s">
        <v>370</v>
      </c>
      <c r="F5914" s="619" t="s">
        <v>381</v>
      </c>
      <c r="G5914" s="619" t="s">
        <v>370</v>
      </c>
    </row>
    <row r="5915">
      <c r="A5915" s="619" t="s">
        <v>12321</v>
      </c>
      <c r="B5915" s="619" t="s">
        <v>12322</v>
      </c>
      <c r="C5915" s="619" t="s">
        <v>4005</v>
      </c>
      <c r="D5915" s="619" t="s">
        <v>399</v>
      </c>
      <c r="E5915" s="619" t="s">
        <v>370</v>
      </c>
      <c r="F5915" s="619" t="s">
        <v>367</v>
      </c>
      <c r="G5915" s="619" t="s">
        <v>370</v>
      </c>
    </row>
    <row r="5916">
      <c r="A5916" s="619" t="s">
        <v>12323</v>
      </c>
      <c r="B5916" s="619" t="s">
        <v>12324</v>
      </c>
      <c r="C5916" s="619" t="s">
        <v>379</v>
      </c>
      <c r="D5916" s="619" t="s">
        <v>380</v>
      </c>
      <c r="E5916" s="619" t="s">
        <v>370</v>
      </c>
      <c r="F5916" s="619" t="s">
        <v>381</v>
      </c>
      <c r="G5916" s="619" t="s">
        <v>370</v>
      </c>
    </row>
    <row r="5917">
      <c r="A5917" s="619" t="s">
        <v>12325</v>
      </c>
      <c r="B5917" s="619" t="s">
        <v>12326</v>
      </c>
      <c r="C5917" s="619" t="s">
        <v>385</v>
      </c>
      <c r="D5917" s="619" t="s">
        <v>386</v>
      </c>
      <c r="E5917" s="619" t="s">
        <v>370</v>
      </c>
      <c r="F5917" s="619" t="s">
        <v>387</v>
      </c>
      <c r="G5917" s="619" t="s">
        <v>370</v>
      </c>
    </row>
    <row r="5918">
      <c r="A5918" s="619" t="s">
        <v>12327</v>
      </c>
      <c r="B5918" s="619" t="s">
        <v>12328</v>
      </c>
      <c r="C5918" s="619" t="s">
        <v>3836</v>
      </c>
      <c r="D5918" s="619" t="s">
        <v>367</v>
      </c>
      <c r="E5918" s="619" t="s">
        <v>370</v>
      </c>
      <c r="F5918" s="619" t="s">
        <v>369</v>
      </c>
      <c r="G5918" s="619" t="s">
        <v>370</v>
      </c>
    </row>
    <row r="5919">
      <c r="A5919" s="619" t="s">
        <v>12329</v>
      </c>
      <c r="B5919" s="619" t="s">
        <v>12330</v>
      </c>
      <c r="C5919" s="619" t="s">
        <v>379</v>
      </c>
      <c r="D5919" s="619" t="s">
        <v>380</v>
      </c>
      <c r="E5919" s="619" t="s">
        <v>370</v>
      </c>
      <c r="F5919" s="619" t="s">
        <v>381</v>
      </c>
      <c r="G5919" s="619" t="s">
        <v>370</v>
      </c>
    </row>
    <row r="5920">
      <c r="A5920" s="619" t="s">
        <v>12331</v>
      </c>
      <c r="B5920" s="619" t="s">
        <v>12332</v>
      </c>
      <c r="C5920" s="619" t="s">
        <v>379</v>
      </c>
      <c r="D5920" s="619" t="s">
        <v>380</v>
      </c>
      <c r="E5920" s="619" t="s">
        <v>370</v>
      </c>
      <c r="F5920" s="619" t="s">
        <v>381</v>
      </c>
      <c r="G5920" s="619" t="s">
        <v>370</v>
      </c>
    </row>
    <row r="5921">
      <c r="A5921" s="619" t="s">
        <v>12333</v>
      </c>
      <c r="B5921" s="619" t="s">
        <v>12334</v>
      </c>
      <c r="C5921" s="619" t="s">
        <v>1539</v>
      </c>
      <c r="D5921" s="619" t="s">
        <v>367</v>
      </c>
      <c r="E5921" s="619" t="s">
        <v>370</v>
      </c>
      <c r="F5921" s="619" t="s">
        <v>369</v>
      </c>
      <c r="G5921" s="619" t="s">
        <v>370</v>
      </c>
    </row>
    <row r="5922">
      <c r="A5922" s="619" t="s">
        <v>12335</v>
      </c>
      <c r="B5922" s="619" t="s">
        <v>12336</v>
      </c>
      <c r="C5922" s="619" t="s">
        <v>379</v>
      </c>
      <c r="D5922" s="619" t="s">
        <v>380</v>
      </c>
      <c r="E5922" s="619" t="s">
        <v>370</v>
      </c>
      <c r="F5922" s="619" t="s">
        <v>381</v>
      </c>
      <c r="G5922" s="619" t="s">
        <v>372</v>
      </c>
    </row>
    <row r="5923">
      <c r="A5923" s="619" t="s">
        <v>12337</v>
      </c>
      <c r="B5923" s="619" t="s">
        <v>12338</v>
      </c>
      <c r="C5923" s="619" t="s">
        <v>379</v>
      </c>
      <c r="D5923" s="619" t="s">
        <v>380</v>
      </c>
      <c r="E5923" s="619" t="s">
        <v>370</v>
      </c>
      <c r="F5923" s="619" t="s">
        <v>381</v>
      </c>
      <c r="G5923" s="619" t="s">
        <v>371</v>
      </c>
    </row>
    <row r="5924">
      <c r="A5924" s="619" t="s">
        <v>12339</v>
      </c>
      <c r="B5924" s="619" t="s">
        <v>12340</v>
      </c>
      <c r="C5924" s="619" t="s">
        <v>395</v>
      </c>
      <c r="D5924" s="619" t="s">
        <v>380</v>
      </c>
      <c r="E5924" s="619" t="s">
        <v>370</v>
      </c>
      <c r="F5924" s="619" t="s">
        <v>381</v>
      </c>
      <c r="G5924" s="619" t="s">
        <v>370</v>
      </c>
    </row>
    <row r="5925">
      <c r="A5925" s="619" t="s">
        <v>12341</v>
      </c>
      <c r="B5925" s="619" t="s">
        <v>12342</v>
      </c>
      <c r="C5925" s="619" t="s">
        <v>406</v>
      </c>
      <c r="D5925" s="619" t="s">
        <v>387</v>
      </c>
      <c r="E5925" s="619" t="s">
        <v>370</v>
      </c>
      <c r="F5925" s="619" t="s">
        <v>399</v>
      </c>
      <c r="G5925" s="619" t="s">
        <v>371</v>
      </c>
    </row>
    <row r="5926">
      <c r="A5926" s="619" t="s">
        <v>12343</v>
      </c>
      <c r="B5926" s="619" t="s">
        <v>12344</v>
      </c>
      <c r="C5926" s="619" t="s">
        <v>406</v>
      </c>
      <c r="D5926" s="619" t="s">
        <v>387</v>
      </c>
      <c r="E5926" s="619" t="s">
        <v>370</v>
      </c>
      <c r="F5926" s="619" t="s">
        <v>399</v>
      </c>
      <c r="G5926" s="619" t="s">
        <v>370</v>
      </c>
    </row>
    <row r="5927">
      <c r="A5927" s="619" t="s">
        <v>12345</v>
      </c>
      <c r="B5927" s="619" t="s">
        <v>12346</v>
      </c>
      <c r="C5927" s="619" t="s">
        <v>385</v>
      </c>
      <c r="D5927" s="619" t="s">
        <v>386</v>
      </c>
      <c r="E5927" s="619" t="s">
        <v>370</v>
      </c>
      <c r="F5927" s="619" t="s">
        <v>387</v>
      </c>
      <c r="G5927" s="619" t="s">
        <v>370</v>
      </c>
    </row>
    <row r="5928">
      <c r="A5928" s="619" t="s">
        <v>12347</v>
      </c>
      <c r="B5928" s="619" t="s">
        <v>12348</v>
      </c>
      <c r="C5928" s="619" t="s">
        <v>1145</v>
      </c>
      <c r="D5928" s="619" t="s">
        <v>381</v>
      </c>
      <c r="E5928" s="619" t="s">
        <v>370</v>
      </c>
      <c r="F5928" s="619" t="s">
        <v>386</v>
      </c>
      <c r="G5928" s="619" t="s">
        <v>370</v>
      </c>
    </row>
    <row r="5929">
      <c r="A5929" s="619" t="s">
        <v>12349</v>
      </c>
      <c r="B5929" s="619" t="s">
        <v>12350</v>
      </c>
      <c r="C5929" s="619" t="s">
        <v>390</v>
      </c>
      <c r="D5929" s="619" t="s">
        <v>381</v>
      </c>
      <c r="E5929" s="619" t="s">
        <v>370</v>
      </c>
      <c r="F5929" s="619" t="s">
        <v>386</v>
      </c>
      <c r="G5929" s="619" t="s">
        <v>370</v>
      </c>
    </row>
    <row r="5930">
      <c r="A5930" s="619" t="s">
        <v>12351</v>
      </c>
      <c r="B5930" s="619" t="s">
        <v>12352</v>
      </c>
      <c r="C5930" s="619" t="s">
        <v>6017</v>
      </c>
      <c r="D5930" s="619" t="s">
        <v>387</v>
      </c>
      <c r="E5930" s="619" t="s">
        <v>370</v>
      </c>
      <c r="F5930" s="619" t="s">
        <v>399</v>
      </c>
      <c r="G5930" s="619" t="s">
        <v>370</v>
      </c>
    </row>
    <row r="5931">
      <c r="A5931" s="619" t="s">
        <v>12353</v>
      </c>
      <c r="B5931" s="619" t="s">
        <v>12354</v>
      </c>
      <c r="C5931" s="619" t="s">
        <v>395</v>
      </c>
      <c r="D5931" s="619" t="s">
        <v>380</v>
      </c>
      <c r="E5931" s="619" t="s">
        <v>370</v>
      </c>
      <c r="F5931" s="619" t="s">
        <v>381</v>
      </c>
      <c r="G5931" s="619" t="s">
        <v>370</v>
      </c>
    </row>
    <row r="5932">
      <c r="A5932" s="619" t="s">
        <v>12355</v>
      </c>
      <c r="B5932" s="619" t="s">
        <v>12356</v>
      </c>
      <c r="C5932" s="619" t="s">
        <v>379</v>
      </c>
      <c r="D5932" s="619" t="s">
        <v>380</v>
      </c>
      <c r="E5932" s="619" t="s">
        <v>370</v>
      </c>
      <c r="F5932" s="619" t="s">
        <v>381</v>
      </c>
      <c r="G5932" s="619" t="s">
        <v>372</v>
      </c>
    </row>
    <row r="5933">
      <c r="A5933" s="619" t="s">
        <v>12357</v>
      </c>
      <c r="B5933" s="619" t="s">
        <v>12358</v>
      </c>
      <c r="C5933" s="619" t="s">
        <v>463</v>
      </c>
      <c r="D5933" s="619" t="s">
        <v>381</v>
      </c>
      <c r="E5933" s="619" t="s">
        <v>370</v>
      </c>
      <c r="F5933" s="619" t="s">
        <v>386</v>
      </c>
      <c r="G5933" s="619" t="s">
        <v>370</v>
      </c>
    </row>
    <row r="5934">
      <c r="A5934" s="619" t="s">
        <v>12359</v>
      </c>
      <c r="B5934" s="619" t="s">
        <v>12360</v>
      </c>
      <c r="C5934" s="619" t="s">
        <v>379</v>
      </c>
      <c r="D5934" s="619" t="s">
        <v>380</v>
      </c>
      <c r="E5934" s="619" t="s">
        <v>370</v>
      </c>
      <c r="F5934" s="619" t="s">
        <v>381</v>
      </c>
      <c r="G5934" s="619" t="s">
        <v>370</v>
      </c>
    </row>
    <row r="5935">
      <c r="A5935" s="619" t="s">
        <v>12361</v>
      </c>
      <c r="B5935" s="619" t="s">
        <v>12362</v>
      </c>
      <c r="C5935" s="619" t="s">
        <v>1495</v>
      </c>
      <c r="D5935" s="619" t="s">
        <v>386</v>
      </c>
      <c r="E5935" s="619" t="s">
        <v>370</v>
      </c>
      <c r="F5935" s="619" t="s">
        <v>387</v>
      </c>
      <c r="G5935" s="619" t="s">
        <v>370</v>
      </c>
    </row>
    <row r="5936">
      <c r="A5936" s="619" t="s">
        <v>12363</v>
      </c>
      <c r="B5936" s="619" t="s">
        <v>12364</v>
      </c>
      <c r="C5936" s="619" t="s">
        <v>379</v>
      </c>
      <c r="D5936" s="619" t="s">
        <v>380</v>
      </c>
      <c r="E5936" s="619" t="s">
        <v>370</v>
      </c>
      <c r="F5936" s="619" t="s">
        <v>381</v>
      </c>
      <c r="G5936" s="619" t="s">
        <v>370</v>
      </c>
    </row>
    <row r="5937">
      <c r="A5937" s="619" t="s">
        <v>12365</v>
      </c>
      <c r="B5937" s="619" t="s">
        <v>12366</v>
      </c>
      <c r="C5937" s="619" t="s">
        <v>1113</v>
      </c>
      <c r="D5937" s="619" t="s">
        <v>399</v>
      </c>
      <c r="E5937" s="619" t="s">
        <v>370</v>
      </c>
      <c r="F5937" s="619" t="s">
        <v>367</v>
      </c>
      <c r="G5937" s="619" t="s">
        <v>370</v>
      </c>
    </row>
    <row r="5938">
      <c r="A5938" s="619" t="s">
        <v>12367</v>
      </c>
      <c r="B5938" s="619" t="s">
        <v>12368</v>
      </c>
      <c r="C5938" s="619" t="s">
        <v>395</v>
      </c>
      <c r="D5938" s="619" t="s">
        <v>380</v>
      </c>
      <c r="E5938" s="619" t="s">
        <v>370</v>
      </c>
      <c r="F5938" s="619" t="s">
        <v>381</v>
      </c>
      <c r="G5938" s="619" t="s">
        <v>371</v>
      </c>
    </row>
    <row r="5939">
      <c r="A5939" s="619" t="s">
        <v>12369</v>
      </c>
      <c r="B5939" s="619" t="s">
        <v>12370</v>
      </c>
      <c r="C5939" s="619" t="s">
        <v>4332</v>
      </c>
      <c r="D5939" s="619" t="s">
        <v>386</v>
      </c>
      <c r="E5939" s="619" t="s">
        <v>370</v>
      </c>
      <c r="F5939" s="619" t="s">
        <v>387</v>
      </c>
      <c r="G5939" s="619" t="s">
        <v>370</v>
      </c>
    </row>
    <row r="5940">
      <c r="A5940" s="619" t="s">
        <v>12371</v>
      </c>
      <c r="B5940" s="619" t="s">
        <v>12372</v>
      </c>
      <c r="C5940" s="619" t="s">
        <v>3907</v>
      </c>
      <c r="D5940" s="619" t="s">
        <v>386</v>
      </c>
      <c r="E5940" s="619" t="s">
        <v>370</v>
      </c>
      <c r="F5940" s="619" t="s">
        <v>387</v>
      </c>
      <c r="G5940" s="619" t="s">
        <v>370</v>
      </c>
    </row>
    <row r="5941">
      <c r="A5941" s="619" t="s">
        <v>12373</v>
      </c>
      <c r="B5941" s="619" t="s">
        <v>12374</v>
      </c>
      <c r="C5941" s="619" t="s">
        <v>379</v>
      </c>
      <c r="D5941" s="619" t="s">
        <v>380</v>
      </c>
      <c r="E5941" s="619" t="s">
        <v>370</v>
      </c>
      <c r="F5941" s="619" t="s">
        <v>381</v>
      </c>
      <c r="G5941" s="619" t="s">
        <v>370</v>
      </c>
    </row>
    <row r="5942">
      <c r="A5942" s="619" t="s">
        <v>12375</v>
      </c>
      <c r="B5942" s="619" t="s">
        <v>12376</v>
      </c>
      <c r="C5942" s="619" t="s">
        <v>406</v>
      </c>
      <c r="D5942" s="619" t="s">
        <v>387</v>
      </c>
      <c r="E5942" s="619" t="s">
        <v>370</v>
      </c>
      <c r="F5942" s="619" t="s">
        <v>399</v>
      </c>
      <c r="G5942" s="619" t="s">
        <v>370</v>
      </c>
    </row>
    <row r="5943">
      <c r="A5943" s="619" t="s">
        <v>12377</v>
      </c>
      <c r="B5943" s="619" t="s">
        <v>12378</v>
      </c>
      <c r="C5943" s="619" t="s">
        <v>406</v>
      </c>
      <c r="D5943" s="619" t="s">
        <v>387</v>
      </c>
      <c r="E5943" s="619" t="s">
        <v>370</v>
      </c>
      <c r="F5943" s="619" t="s">
        <v>399</v>
      </c>
      <c r="G5943" s="619" t="s">
        <v>370</v>
      </c>
    </row>
    <row r="5944">
      <c r="A5944" s="619" t="s">
        <v>12379</v>
      </c>
      <c r="B5944" s="619" t="s">
        <v>12380</v>
      </c>
      <c r="C5944" s="619" t="s">
        <v>379</v>
      </c>
      <c r="D5944" s="619" t="s">
        <v>380</v>
      </c>
      <c r="E5944" s="619" t="s">
        <v>370</v>
      </c>
      <c r="F5944" s="619" t="s">
        <v>381</v>
      </c>
      <c r="G5944" s="619" t="s">
        <v>370</v>
      </c>
    </row>
    <row r="5945">
      <c r="A5945" s="619" t="s">
        <v>12381</v>
      </c>
      <c r="B5945" s="619" t="s">
        <v>12382</v>
      </c>
      <c r="C5945" s="619" t="s">
        <v>379</v>
      </c>
      <c r="D5945" s="619" t="s">
        <v>380</v>
      </c>
      <c r="E5945" s="619" t="s">
        <v>370</v>
      </c>
      <c r="F5945" s="619" t="s">
        <v>381</v>
      </c>
      <c r="G5945" s="619" t="s">
        <v>370</v>
      </c>
    </row>
    <row r="5946">
      <c r="A5946" s="619" t="s">
        <v>12383</v>
      </c>
      <c r="B5946" s="619" t="s">
        <v>12384</v>
      </c>
      <c r="C5946" s="619" t="s">
        <v>379</v>
      </c>
      <c r="D5946" s="619" t="s">
        <v>380</v>
      </c>
      <c r="E5946" s="619" t="s">
        <v>370</v>
      </c>
      <c r="F5946" s="619" t="s">
        <v>381</v>
      </c>
      <c r="G5946" s="619" t="s">
        <v>370</v>
      </c>
    </row>
    <row r="5947">
      <c r="A5947" s="619" t="s">
        <v>12385</v>
      </c>
      <c r="B5947" s="619" t="s">
        <v>12386</v>
      </c>
      <c r="C5947" s="619" t="s">
        <v>406</v>
      </c>
      <c r="D5947" s="619" t="s">
        <v>387</v>
      </c>
      <c r="E5947" s="619" t="s">
        <v>370</v>
      </c>
      <c r="F5947" s="619" t="s">
        <v>399</v>
      </c>
      <c r="G5947" s="619" t="s">
        <v>371</v>
      </c>
    </row>
    <row r="5948">
      <c r="A5948" s="619" t="s">
        <v>12387</v>
      </c>
      <c r="B5948" s="619" t="s">
        <v>12388</v>
      </c>
      <c r="C5948" s="619" t="s">
        <v>406</v>
      </c>
      <c r="D5948" s="619" t="s">
        <v>387</v>
      </c>
      <c r="E5948" s="619" t="s">
        <v>370</v>
      </c>
      <c r="F5948" s="619" t="s">
        <v>399</v>
      </c>
      <c r="G5948" s="619" t="s">
        <v>370</v>
      </c>
    </row>
    <row r="5949">
      <c r="A5949" s="619" t="s">
        <v>12389</v>
      </c>
      <c r="B5949" s="619" t="s">
        <v>12390</v>
      </c>
      <c r="C5949" s="619" t="s">
        <v>406</v>
      </c>
      <c r="D5949" s="619" t="s">
        <v>387</v>
      </c>
      <c r="E5949" s="619" t="s">
        <v>370</v>
      </c>
      <c r="F5949" s="619" t="s">
        <v>399</v>
      </c>
      <c r="G5949" s="619" t="s">
        <v>371</v>
      </c>
    </row>
    <row r="5950">
      <c r="A5950" s="619" t="s">
        <v>12391</v>
      </c>
      <c r="B5950" s="619" t="s">
        <v>12392</v>
      </c>
      <c r="C5950" s="619" t="s">
        <v>385</v>
      </c>
      <c r="D5950" s="619" t="s">
        <v>386</v>
      </c>
      <c r="E5950" s="619" t="s">
        <v>370</v>
      </c>
      <c r="F5950" s="619" t="s">
        <v>387</v>
      </c>
      <c r="G5950" s="619" t="s">
        <v>370</v>
      </c>
    </row>
    <row r="5951">
      <c r="A5951" s="619" t="s">
        <v>12393</v>
      </c>
      <c r="B5951" s="619" t="s">
        <v>12394</v>
      </c>
      <c r="C5951" s="619" t="s">
        <v>390</v>
      </c>
      <c r="D5951" s="619" t="s">
        <v>381</v>
      </c>
      <c r="E5951" s="619" t="s">
        <v>370</v>
      </c>
      <c r="F5951" s="619" t="s">
        <v>386</v>
      </c>
      <c r="G5951" s="619" t="s">
        <v>370</v>
      </c>
    </row>
    <row r="5952">
      <c r="A5952" s="619" t="s">
        <v>12395</v>
      </c>
      <c r="B5952" s="619" t="s">
        <v>12396</v>
      </c>
      <c r="C5952" s="619" t="s">
        <v>379</v>
      </c>
      <c r="D5952" s="619" t="s">
        <v>380</v>
      </c>
      <c r="E5952" s="619" t="s">
        <v>370</v>
      </c>
      <c r="F5952" s="619" t="s">
        <v>381</v>
      </c>
      <c r="G5952" s="619" t="s">
        <v>370</v>
      </c>
    </row>
    <row r="5953">
      <c r="A5953" s="619" t="s">
        <v>12397</v>
      </c>
      <c r="B5953" s="619" t="s">
        <v>12398</v>
      </c>
      <c r="C5953" s="619" t="s">
        <v>3712</v>
      </c>
      <c r="D5953" s="619" t="s">
        <v>380</v>
      </c>
      <c r="E5953" s="619" t="s">
        <v>370</v>
      </c>
      <c r="F5953" s="619" t="s">
        <v>381</v>
      </c>
      <c r="G5953" s="619" t="s">
        <v>370</v>
      </c>
    </row>
    <row r="5954">
      <c r="A5954" s="619" t="s">
        <v>12399</v>
      </c>
      <c r="B5954" s="619" t="s">
        <v>12400</v>
      </c>
      <c r="C5954" s="619" t="s">
        <v>1442</v>
      </c>
      <c r="D5954" s="619" t="s">
        <v>380</v>
      </c>
      <c r="E5954" s="619" t="s">
        <v>370</v>
      </c>
      <c r="F5954" s="619" t="s">
        <v>381</v>
      </c>
      <c r="G5954" s="619" t="s">
        <v>370</v>
      </c>
    </row>
    <row r="5955">
      <c r="A5955" s="619" t="s">
        <v>12401</v>
      </c>
      <c r="B5955" s="619" t="s">
        <v>12402</v>
      </c>
      <c r="C5955" s="619" t="s">
        <v>379</v>
      </c>
      <c r="D5955" s="619" t="s">
        <v>380</v>
      </c>
      <c r="E5955" s="619" t="s">
        <v>370</v>
      </c>
      <c r="F5955" s="619" t="s">
        <v>381</v>
      </c>
      <c r="G5955" s="619" t="s">
        <v>370</v>
      </c>
    </row>
    <row r="5956">
      <c r="A5956" s="619" t="s">
        <v>12403</v>
      </c>
      <c r="B5956" s="619" t="s">
        <v>12404</v>
      </c>
      <c r="C5956" s="619" t="s">
        <v>398</v>
      </c>
      <c r="D5956" s="619" t="s">
        <v>387</v>
      </c>
      <c r="E5956" s="619" t="s">
        <v>370</v>
      </c>
      <c r="F5956" s="619" t="s">
        <v>399</v>
      </c>
      <c r="G5956" s="619" t="s">
        <v>370</v>
      </c>
    </row>
    <row r="5957">
      <c r="A5957" s="619" t="s">
        <v>12405</v>
      </c>
      <c r="B5957" s="619" t="s">
        <v>12406</v>
      </c>
      <c r="C5957" s="619" t="s">
        <v>390</v>
      </c>
      <c r="D5957" s="619" t="s">
        <v>381</v>
      </c>
      <c r="E5957" s="619" t="s">
        <v>370</v>
      </c>
      <c r="F5957" s="619" t="s">
        <v>386</v>
      </c>
      <c r="G5957" s="619" t="s">
        <v>373</v>
      </c>
    </row>
    <row r="5958">
      <c r="A5958" s="619" t="s">
        <v>12407</v>
      </c>
      <c r="B5958" s="619" t="s">
        <v>12408</v>
      </c>
      <c r="C5958" s="619" t="s">
        <v>385</v>
      </c>
      <c r="D5958" s="619" t="s">
        <v>386</v>
      </c>
      <c r="E5958" s="619" t="s">
        <v>370</v>
      </c>
      <c r="F5958" s="619" t="s">
        <v>387</v>
      </c>
      <c r="G5958" s="619" t="s">
        <v>370</v>
      </c>
    </row>
    <row r="5959">
      <c r="A5959" s="619" t="s">
        <v>12409</v>
      </c>
      <c r="B5959" s="619" t="s">
        <v>12410</v>
      </c>
      <c r="C5959" s="619" t="s">
        <v>379</v>
      </c>
      <c r="D5959" s="619" t="s">
        <v>380</v>
      </c>
      <c r="E5959" s="619" t="s">
        <v>370</v>
      </c>
      <c r="F5959" s="619" t="s">
        <v>381</v>
      </c>
      <c r="G5959" s="619" t="s">
        <v>370</v>
      </c>
    </row>
    <row r="5960">
      <c r="A5960" s="619" t="s">
        <v>12411</v>
      </c>
      <c r="B5960" s="619" t="s">
        <v>12412</v>
      </c>
      <c r="C5960" s="619" t="s">
        <v>379</v>
      </c>
      <c r="D5960" s="619" t="s">
        <v>380</v>
      </c>
      <c r="E5960" s="619" t="s">
        <v>370</v>
      </c>
      <c r="F5960" s="619" t="s">
        <v>381</v>
      </c>
      <c r="G5960" s="619" t="s">
        <v>371</v>
      </c>
    </row>
    <row r="5961">
      <c r="A5961" s="619" t="s">
        <v>12413</v>
      </c>
      <c r="B5961" s="619" t="s">
        <v>12414</v>
      </c>
      <c r="C5961" s="619" t="s">
        <v>406</v>
      </c>
      <c r="D5961" s="619" t="s">
        <v>387</v>
      </c>
      <c r="E5961" s="619" t="s">
        <v>370</v>
      </c>
      <c r="F5961" s="619" t="s">
        <v>399</v>
      </c>
      <c r="G5961" s="619" t="s">
        <v>370</v>
      </c>
    </row>
    <row r="5962">
      <c r="A5962" s="619" t="s">
        <v>12415</v>
      </c>
      <c r="B5962" s="619" t="s">
        <v>12416</v>
      </c>
      <c r="C5962" s="619" t="s">
        <v>3785</v>
      </c>
      <c r="D5962" s="619" t="s">
        <v>387</v>
      </c>
      <c r="E5962" s="619" t="s">
        <v>370</v>
      </c>
      <c r="F5962" s="619" t="s">
        <v>399</v>
      </c>
      <c r="G5962" s="619" t="s">
        <v>370</v>
      </c>
    </row>
    <row r="5963">
      <c r="A5963" s="619" t="s">
        <v>11315</v>
      </c>
      <c r="B5963" s="619" t="s">
        <v>11316</v>
      </c>
      <c r="C5963" s="619" t="s">
        <v>781</v>
      </c>
      <c r="D5963" s="619" t="s">
        <v>387</v>
      </c>
      <c r="E5963" s="619" t="s">
        <v>370</v>
      </c>
      <c r="F5963" s="619" t="s">
        <v>399</v>
      </c>
      <c r="G5963" s="619" t="s">
        <v>370</v>
      </c>
    </row>
    <row r="5964">
      <c r="A5964" s="619" t="s">
        <v>12417</v>
      </c>
      <c r="B5964" s="619" t="s">
        <v>12418</v>
      </c>
      <c r="C5964" s="619" t="s">
        <v>531</v>
      </c>
      <c r="D5964" s="619" t="s">
        <v>399</v>
      </c>
      <c r="E5964" s="619" t="s">
        <v>370</v>
      </c>
      <c r="F5964" s="619" t="s">
        <v>367</v>
      </c>
      <c r="G5964" s="619" t="s">
        <v>370</v>
      </c>
    </row>
    <row r="5965">
      <c r="A5965" s="619" t="s">
        <v>12419</v>
      </c>
      <c r="B5965" s="619" t="s">
        <v>12420</v>
      </c>
      <c r="C5965" s="619" t="s">
        <v>379</v>
      </c>
      <c r="D5965" s="619" t="s">
        <v>380</v>
      </c>
      <c r="E5965" s="619" t="s">
        <v>370</v>
      </c>
      <c r="F5965" s="619" t="s">
        <v>381</v>
      </c>
      <c r="G5965" s="619" t="s">
        <v>370</v>
      </c>
    </row>
    <row r="5966">
      <c r="A5966" s="619" t="s">
        <v>12421</v>
      </c>
      <c r="B5966" s="619" t="s">
        <v>12422</v>
      </c>
      <c r="C5966" s="619" t="s">
        <v>379</v>
      </c>
      <c r="D5966" s="619" t="s">
        <v>380</v>
      </c>
      <c r="E5966" s="619" t="s">
        <v>370</v>
      </c>
      <c r="F5966" s="619" t="s">
        <v>381</v>
      </c>
      <c r="G5966" s="619" t="s">
        <v>370</v>
      </c>
    </row>
    <row r="5967">
      <c r="A5967" s="619" t="s">
        <v>12423</v>
      </c>
      <c r="B5967" s="619" t="s">
        <v>12424</v>
      </c>
      <c r="C5967" s="619" t="s">
        <v>379</v>
      </c>
      <c r="D5967" s="619" t="s">
        <v>380</v>
      </c>
      <c r="E5967" s="619" t="s">
        <v>370</v>
      </c>
      <c r="F5967" s="619" t="s">
        <v>381</v>
      </c>
      <c r="G5967" s="619" t="s">
        <v>370</v>
      </c>
    </row>
    <row r="5968">
      <c r="A5968" s="619" t="s">
        <v>12425</v>
      </c>
      <c r="B5968" s="619" t="s">
        <v>12426</v>
      </c>
      <c r="C5968" s="619" t="s">
        <v>379</v>
      </c>
      <c r="D5968" s="619" t="s">
        <v>380</v>
      </c>
      <c r="E5968" s="619" t="s">
        <v>370</v>
      </c>
      <c r="F5968" s="619" t="s">
        <v>381</v>
      </c>
      <c r="G5968" s="619" t="s">
        <v>370</v>
      </c>
    </row>
    <row r="5969">
      <c r="A5969" s="619" t="s">
        <v>12427</v>
      </c>
      <c r="B5969" s="619" t="s">
        <v>12428</v>
      </c>
      <c r="C5969" s="619" t="s">
        <v>390</v>
      </c>
      <c r="D5969" s="619" t="s">
        <v>381</v>
      </c>
      <c r="E5969" s="619" t="s">
        <v>370</v>
      </c>
      <c r="F5969" s="619" t="s">
        <v>386</v>
      </c>
      <c r="G5969" s="619" t="s">
        <v>370</v>
      </c>
    </row>
    <row r="5970">
      <c r="A5970" s="619" t="s">
        <v>12429</v>
      </c>
      <c r="B5970" s="619" t="s">
        <v>12430</v>
      </c>
      <c r="C5970" s="619" t="s">
        <v>1942</v>
      </c>
      <c r="D5970" s="619" t="s">
        <v>380</v>
      </c>
      <c r="E5970" s="619" t="s">
        <v>370</v>
      </c>
      <c r="F5970" s="619" t="s">
        <v>381</v>
      </c>
      <c r="G5970" s="619" t="s">
        <v>370</v>
      </c>
    </row>
    <row r="5971">
      <c r="A5971" s="619" t="s">
        <v>12431</v>
      </c>
      <c r="B5971" s="619" t="s">
        <v>12432</v>
      </c>
      <c r="C5971" s="619" t="s">
        <v>406</v>
      </c>
      <c r="D5971" s="619" t="s">
        <v>387</v>
      </c>
      <c r="E5971" s="619" t="s">
        <v>370</v>
      </c>
      <c r="F5971" s="619" t="s">
        <v>399</v>
      </c>
      <c r="G5971" s="619" t="s">
        <v>372</v>
      </c>
    </row>
    <row r="5972">
      <c r="A5972" s="619" t="s">
        <v>12433</v>
      </c>
      <c r="B5972" s="619" t="s">
        <v>12434</v>
      </c>
      <c r="C5972" s="619" t="s">
        <v>379</v>
      </c>
      <c r="D5972" s="619" t="s">
        <v>380</v>
      </c>
      <c r="E5972" s="619" t="s">
        <v>370</v>
      </c>
      <c r="F5972" s="619" t="s">
        <v>381</v>
      </c>
      <c r="G5972" s="619" t="s">
        <v>371</v>
      </c>
    </row>
    <row r="5973">
      <c r="A5973" s="619" t="s">
        <v>12435</v>
      </c>
      <c r="B5973" s="619" t="s">
        <v>12436</v>
      </c>
      <c r="C5973" s="619" t="s">
        <v>379</v>
      </c>
      <c r="D5973" s="619" t="s">
        <v>380</v>
      </c>
      <c r="E5973" s="619" t="s">
        <v>370</v>
      </c>
      <c r="F5973" s="619" t="s">
        <v>381</v>
      </c>
      <c r="G5973" s="619" t="s">
        <v>370</v>
      </c>
    </row>
    <row r="5974">
      <c r="A5974" s="619" t="s">
        <v>12437</v>
      </c>
      <c r="B5974" s="619" t="s">
        <v>12438</v>
      </c>
      <c r="C5974" s="619" t="s">
        <v>379</v>
      </c>
      <c r="D5974" s="619" t="s">
        <v>380</v>
      </c>
      <c r="E5974" s="619" t="s">
        <v>370</v>
      </c>
      <c r="F5974" s="619" t="s">
        <v>381</v>
      </c>
      <c r="G5974" s="619" t="s">
        <v>370</v>
      </c>
    </row>
    <row r="5975">
      <c r="A5975" s="619" t="s">
        <v>12439</v>
      </c>
      <c r="B5975" s="619" t="s">
        <v>12440</v>
      </c>
      <c r="C5975" s="619" t="s">
        <v>395</v>
      </c>
      <c r="D5975" s="619" t="s">
        <v>380</v>
      </c>
      <c r="E5975" s="619" t="s">
        <v>370</v>
      </c>
      <c r="F5975" s="619" t="s">
        <v>381</v>
      </c>
      <c r="G5975" s="619" t="s">
        <v>370</v>
      </c>
    </row>
    <row r="5976">
      <c r="A5976" s="619" t="s">
        <v>12441</v>
      </c>
      <c r="B5976" s="619" t="s">
        <v>12442</v>
      </c>
      <c r="C5976" s="619" t="s">
        <v>390</v>
      </c>
      <c r="D5976" s="619" t="s">
        <v>381</v>
      </c>
      <c r="E5976" s="619" t="s">
        <v>370</v>
      </c>
      <c r="F5976" s="619" t="s">
        <v>386</v>
      </c>
      <c r="G5976" s="619" t="s">
        <v>370</v>
      </c>
    </row>
    <row r="5977">
      <c r="A5977" s="619" t="s">
        <v>12443</v>
      </c>
      <c r="B5977" s="619" t="s">
        <v>12444</v>
      </c>
      <c r="C5977" s="619" t="s">
        <v>379</v>
      </c>
      <c r="D5977" s="619" t="s">
        <v>380</v>
      </c>
      <c r="E5977" s="619" t="s">
        <v>370</v>
      </c>
      <c r="F5977" s="619" t="s">
        <v>381</v>
      </c>
      <c r="G5977" s="619" t="s">
        <v>370</v>
      </c>
    </row>
    <row r="5978">
      <c r="A5978" s="619" t="s">
        <v>12445</v>
      </c>
      <c r="B5978" s="619" t="s">
        <v>12446</v>
      </c>
      <c r="C5978" s="619" t="s">
        <v>379</v>
      </c>
      <c r="D5978" s="619" t="s">
        <v>380</v>
      </c>
      <c r="E5978" s="619" t="s">
        <v>370</v>
      </c>
      <c r="F5978" s="619" t="s">
        <v>381</v>
      </c>
      <c r="G5978" s="619" t="s">
        <v>370</v>
      </c>
    </row>
    <row r="5979">
      <c r="A5979" s="619" t="s">
        <v>12447</v>
      </c>
      <c r="B5979" s="619" t="s">
        <v>12448</v>
      </c>
      <c r="C5979" s="619" t="s">
        <v>4152</v>
      </c>
      <c r="D5979" s="619" t="s">
        <v>387</v>
      </c>
      <c r="E5979" s="619" t="s">
        <v>370</v>
      </c>
      <c r="F5979" s="619" t="s">
        <v>399</v>
      </c>
      <c r="G5979" s="619" t="s">
        <v>370</v>
      </c>
    </row>
    <row r="5980">
      <c r="A5980" s="619" t="s">
        <v>12449</v>
      </c>
      <c r="B5980" s="619" t="s">
        <v>12450</v>
      </c>
      <c r="C5980" s="619" t="s">
        <v>379</v>
      </c>
      <c r="D5980" s="619" t="s">
        <v>380</v>
      </c>
      <c r="E5980" s="619" t="s">
        <v>370</v>
      </c>
      <c r="F5980" s="619" t="s">
        <v>381</v>
      </c>
      <c r="G5980" s="619" t="s">
        <v>370</v>
      </c>
    </row>
    <row r="5981">
      <c r="A5981" s="619" t="s">
        <v>12451</v>
      </c>
      <c r="B5981" s="619" t="s">
        <v>12452</v>
      </c>
      <c r="C5981" s="619" t="s">
        <v>379</v>
      </c>
      <c r="D5981" s="619" t="s">
        <v>380</v>
      </c>
      <c r="E5981" s="619" t="s">
        <v>370</v>
      </c>
      <c r="F5981" s="619" t="s">
        <v>381</v>
      </c>
      <c r="G5981" s="619" t="s">
        <v>370</v>
      </c>
    </row>
    <row r="5982">
      <c r="A5982" s="619" t="s">
        <v>12453</v>
      </c>
      <c r="B5982" s="619" t="s">
        <v>12454</v>
      </c>
      <c r="C5982" s="619" t="s">
        <v>406</v>
      </c>
      <c r="D5982" s="619" t="s">
        <v>387</v>
      </c>
      <c r="E5982" s="619" t="s">
        <v>370</v>
      </c>
      <c r="F5982" s="619" t="s">
        <v>399</v>
      </c>
      <c r="G5982" s="619" t="s">
        <v>371</v>
      </c>
    </row>
    <row r="5983">
      <c r="A5983" s="619" t="s">
        <v>12455</v>
      </c>
      <c r="B5983" s="619" t="s">
        <v>12456</v>
      </c>
      <c r="C5983" s="619" t="s">
        <v>379</v>
      </c>
      <c r="D5983" s="619" t="s">
        <v>380</v>
      </c>
      <c r="E5983" s="619" t="s">
        <v>370</v>
      </c>
      <c r="F5983" s="619" t="s">
        <v>381</v>
      </c>
      <c r="G5983" s="619" t="s">
        <v>370</v>
      </c>
    </row>
    <row r="5984">
      <c r="A5984" s="619" t="s">
        <v>12457</v>
      </c>
      <c r="B5984" s="619" t="s">
        <v>12458</v>
      </c>
      <c r="C5984" s="619" t="s">
        <v>3662</v>
      </c>
      <c r="D5984" s="619" t="s">
        <v>387</v>
      </c>
      <c r="E5984" s="619" t="s">
        <v>370</v>
      </c>
      <c r="F5984" s="619" t="s">
        <v>399</v>
      </c>
      <c r="G5984" s="619" t="s">
        <v>370</v>
      </c>
    </row>
    <row r="5985">
      <c r="A5985" s="619" t="s">
        <v>12459</v>
      </c>
      <c r="B5985" s="619" t="s">
        <v>12460</v>
      </c>
      <c r="C5985" s="619" t="s">
        <v>379</v>
      </c>
      <c r="D5985" s="619" t="s">
        <v>380</v>
      </c>
      <c r="E5985" s="619" t="s">
        <v>370</v>
      </c>
      <c r="F5985" s="619" t="s">
        <v>381</v>
      </c>
      <c r="G5985" s="619" t="s">
        <v>370</v>
      </c>
    </row>
    <row r="5986">
      <c r="A5986" s="619" t="s">
        <v>12461</v>
      </c>
      <c r="B5986" s="619" t="s">
        <v>12462</v>
      </c>
      <c r="C5986" s="619" t="s">
        <v>406</v>
      </c>
      <c r="D5986" s="619" t="s">
        <v>387</v>
      </c>
      <c r="E5986" s="619" t="s">
        <v>370</v>
      </c>
      <c r="F5986" s="619" t="s">
        <v>399</v>
      </c>
      <c r="G5986" s="619" t="s">
        <v>370</v>
      </c>
    </row>
    <row r="5987">
      <c r="A5987" s="619" t="s">
        <v>12463</v>
      </c>
      <c r="B5987" s="619" t="s">
        <v>12464</v>
      </c>
      <c r="C5987" s="619" t="s">
        <v>390</v>
      </c>
      <c r="D5987" s="619" t="s">
        <v>381</v>
      </c>
      <c r="E5987" s="619" t="s">
        <v>370</v>
      </c>
      <c r="F5987" s="619" t="s">
        <v>386</v>
      </c>
      <c r="G5987" s="619" t="s">
        <v>370</v>
      </c>
    </row>
    <row r="5988">
      <c r="A5988" s="619" t="s">
        <v>12465</v>
      </c>
      <c r="B5988" s="619" t="s">
        <v>12466</v>
      </c>
      <c r="C5988" s="619" t="s">
        <v>4297</v>
      </c>
      <c r="D5988" s="619" t="s">
        <v>386</v>
      </c>
      <c r="E5988" s="619" t="s">
        <v>370</v>
      </c>
      <c r="F5988" s="619" t="s">
        <v>387</v>
      </c>
      <c r="G5988" s="619" t="s">
        <v>370</v>
      </c>
    </row>
    <row r="5989">
      <c r="A5989" s="619" t="s">
        <v>5697</v>
      </c>
      <c r="B5989" s="619" t="s">
        <v>5698</v>
      </c>
      <c r="C5989" s="619" t="s">
        <v>395</v>
      </c>
      <c r="D5989" s="619" t="s">
        <v>380</v>
      </c>
      <c r="E5989" s="619" t="s">
        <v>370</v>
      </c>
      <c r="F5989" s="619" t="s">
        <v>381</v>
      </c>
      <c r="G5989" s="619" t="s">
        <v>370</v>
      </c>
    </row>
    <row r="5990">
      <c r="A5990" s="619" t="s">
        <v>12467</v>
      </c>
      <c r="B5990" s="619" t="s">
        <v>12468</v>
      </c>
      <c r="C5990" s="619" t="s">
        <v>395</v>
      </c>
      <c r="D5990" s="619" t="s">
        <v>380</v>
      </c>
      <c r="E5990" s="619" t="s">
        <v>370</v>
      </c>
      <c r="F5990" s="619" t="s">
        <v>381</v>
      </c>
      <c r="G5990" s="619" t="s">
        <v>370</v>
      </c>
    </row>
    <row r="5991">
      <c r="A5991" s="619" t="s">
        <v>12469</v>
      </c>
      <c r="B5991" s="619" t="s">
        <v>12470</v>
      </c>
      <c r="C5991" s="619" t="s">
        <v>385</v>
      </c>
      <c r="D5991" s="619" t="s">
        <v>386</v>
      </c>
      <c r="E5991" s="619" t="s">
        <v>370</v>
      </c>
      <c r="F5991" s="619" t="s">
        <v>387</v>
      </c>
      <c r="G5991" s="619" t="s">
        <v>370</v>
      </c>
    </row>
    <row r="5992">
      <c r="A5992" s="619" t="s">
        <v>12471</v>
      </c>
      <c r="B5992" s="619" t="s">
        <v>12472</v>
      </c>
      <c r="C5992" s="619" t="s">
        <v>379</v>
      </c>
      <c r="D5992" s="619" t="s">
        <v>380</v>
      </c>
      <c r="E5992" s="619" t="s">
        <v>370</v>
      </c>
      <c r="F5992" s="619" t="s">
        <v>381</v>
      </c>
      <c r="G5992" s="619" t="s">
        <v>370</v>
      </c>
    </row>
    <row r="5993">
      <c r="A5993" s="619" t="s">
        <v>12473</v>
      </c>
      <c r="B5993" s="619" t="s">
        <v>12474</v>
      </c>
      <c r="C5993" s="619" t="s">
        <v>379</v>
      </c>
      <c r="D5993" s="619" t="s">
        <v>380</v>
      </c>
      <c r="E5993" s="619" t="s">
        <v>370</v>
      </c>
      <c r="F5993" s="619" t="s">
        <v>381</v>
      </c>
      <c r="G5993" s="619" t="s">
        <v>370</v>
      </c>
    </row>
    <row r="5994">
      <c r="A5994" s="619" t="s">
        <v>12475</v>
      </c>
      <c r="B5994" s="619" t="s">
        <v>12476</v>
      </c>
      <c r="C5994" s="619" t="s">
        <v>406</v>
      </c>
      <c r="D5994" s="619" t="s">
        <v>387</v>
      </c>
      <c r="E5994" s="619" t="s">
        <v>370</v>
      </c>
      <c r="F5994" s="619" t="s">
        <v>399</v>
      </c>
      <c r="G5994" s="619" t="s">
        <v>370</v>
      </c>
    </row>
    <row r="5995">
      <c r="A5995" s="619" t="s">
        <v>12477</v>
      </c>
      <c r="B5995" s="619" t="s">
        <v>12478</v>
      </c>
      <c r="C5995" s="619" t="s">
        <v>385</v>
      </c>
      <c r="D5995" s="619" t="s">
        <v>386</v>
      </c>
      <c r="E5995" s="619" t="s">
        <v>370</v>
      </c>
      <c r="F5995" s="619" t="s">
        <v>387</v>
      </c>
      <c r="G5995" s="619" t="s">
        <v>371</v>
      </c>
    </row>
    <row r="5996">
      <c r="A5996" s="619" t="s">
        <v>12479</v>
      </c>
      <c r="B5996" s="619" t="s">
        <v>12480</v>
      </c>
      <c r="C5996" s="619" t="s">
        <v>379</v>
      </c>
      <c r="D5996" s="619" t="s">
        <v>380</v>
      </c>
      <c r="E5996" s="619" t="s">
        <v>370</v>
      </c>
      <c r="F5996" s="619" t="s">
        <v>381</v>
      </c>
      <c r="G5996" s="619" t="s">
        <v>370</v>
      </c>
    </row>
    <row r="5997">
      <c r="A5997" s="619" t="s">
        <v>12481</v>
      </c>
      <c r="B5997" s="619" t="s">
        <v>12482</v>
      </c>
      <c r="C5997" s="619" t="s">
        <v>385</v>
      </c>
      <c r="D5997" s="619" t="s">
        <v>386</v>
      </c>
      <c r="E5997" s="619" t="s">
        <v>370</v>
      </c>
      <c r="F5997" s="619" t="s">
        <v>387</v>
      </c>
      <c r="G5997" s="619" t="s">
        <v>370</v>
      </c>
    </row>
    <row r="5998">
      <c r="A5998" s="619" t="s">
        <v>12483</v>
      </c>
      <c r="B5998" s="619" t="s">
        <v>12484</v>
      </c>
      <c r="C5998" s="619" t="s">
        <v>4005</v>
      </c>
      <c r="D5998" s="619" t="s">
        <v>399</v>
      </c>
      <c r="E5998" s="619" t="s">
        <v>370</v>
      </c>
      <c r="F5998" s="619" t="s">
        <v>367</v>
      </c>
      <c r="G5998" s="619" t="s">
        <v>370</v>
      </c>
    </row>
    <row r="5999">
      <c r="A5999" s="619" t="s">
        <v>12485</v>
      </c>
      <c r="B5999" s="619" t="s">
        <v>12486</v>
      </c>
      <c r="C5999" s="619" t="s">
        <v>1957</v>
      </c>
      <c r="D5999" s="619" t="s">
        <v>381</v>
      </c>
      <c r="E5999" s="619" t="s">
        <v>370</v>
      </c>
      <c r="F5999" s="619" t="s">
        <v>386</v>
      </c>
      <c r="G5999" s="619" t="s">
        <v>370</v>
      </c>
    </row>
    <row r="6000">
      <c r="A6000" s="619" t="s">
        <v>12487</v>
      </c>
      <c r="B6000" s="619" t="s">
        <v>12488</v>
      </c>
      <c r="C6000" s="619" t="s">
        <v>379</v>
      </c>
      <c r="D6000" s="619" t="s">
        <v>380</v>
      </c>
      <c r="E6000" s="619" t="s">
        <v>370</v>
      </c>
      <c r="F6000" s="619" t="s">
        <v>381</v>
      </c>
      <c r="G6000" s="619" t="s">
        <v>374</v>
      </c>
    </row>
    <row r="6001">
      <c r="A6001" s="619" t="s">
        <v>12489</v>
      </c>
      <c r="B6001" s="619" t="s">
        <v>12490</v>
      </c>
      <c r="C6001" s="619" t="s">
        <v>379</v>
      </c>
      <c r="D6001" s="619" t="s">
        <v>380</v>
      </c>
      <c r="E6001" s="619" t="s">
        <v>370</v>
      </c>
      <c r="F6001" s="619" t="s">
        <v>381</v>
      </c>
      <c r="G6001" s="619" t="s">
        <v>370</v>
      </c>
    </row>
    <row r="6002">
      <c r="A6002" s="619" t="s">
        <v>12491</v>
      </c>
      <c r="B6002" s="619" t="s">
        <v>12492</v>
      </c>
      <c r="C6002" s="619" t="s">
        <v>463</v>
      </c>
      <c r="D6002" s="619" t="s">
        <v>381</v>
      </c>
      <c r="E6002" s="619" t="s">
        <v>370</v>
      </c>
      <c r="F6002" s="619" t="s">
        <v>386</v>
      </c>
      <c r="G6002" s="619" t="s">
        <v>370</v>
      </c>
    </row>
    <row r="6003">
      <c r="A6003" s="619" t="s">
        <v>12493</v>
      </c>
      <c r="B6003" s="619" t="s">
        <v>12494</v>
      </c>
      <c r="C6003" s="619" t="s">
        <v>379</v>
      </c>
      <c r="D6003" s="619" t="s">
        <v>380</v>
      </c>
      <c r="E6003" s="619" t="s">
        <v>370</v>
      </c>
      <c r="F6003" s="619" t="s">
        <v>381</v>
      </c>
      <c r="G6003" s="619" t="s">
        <v>370</v>
      </c>
    </row>
    <row r="6004">
      <c r="A6004" s="619" t="s">
        <v>12495</v>
      </c>
      <c r="B6004" s="619" t="s">
        <v>12496</v>
      </c>
      <c r="C6004" s="619" t="s">
        <v>406</v>
      </c>
      <c r="D6004" s="619" t="s">
        <v>387</v>
      </c>
      <c r="E6004" s="619" t="s">
        <v>370</v>
      </c>
      <c r="F6004" s="619" t="s">
        <v>399</v>
      </c>
      <c r="G6004" s="619" t="s">
        <v>370</v>
      </c>
    </row>
    <row r="6005">
      <c r="A6005" s="619" t="s">
        <v>12497</v>
      </c>
      <c r="B6005" s="619" t="s">
        <v>12498</v>
      </c>
      <c r="C6005" s="619" t="s">
        <v>385</v>
      </c>
      <c r="D6005" s="619" t="s">
        <v>386</v>
      </c>
      <c r="E6005" s="619" t="s">
        <v>370</v>
      </c>
      <c r="F6005" s="619" t="s">
        <v>387</v>
      </c>
      <c r="G6005" s="619" t="s">
        <v>370</v>
      </c>
    </row>
    <row r="6006">
      <c r="A6006" s="619" t="s">
        <v>12499</v>
      </c>
      <c r="B6006" s="619" t="s">
        <v>12500</v>
      </c>
      <c r="C6006" s="619" t="s">
        <v>379</v>
      </c>
      <c r="D6006" s="619" t="s">
        <v>380</v>
      </c>
      <c r="E6006" s="619" t="s">
        <v>370</v>
      </c>
      <c r="F6006" s="619" t="s">
        <v>381</v>
      </c>
      <c r="G6006" s="619" t="s">
        <v>370</v>
      </c>
    </row>
    <row r="6007">
      <c r="A6007" s="619" t="s">
        <v>12501</v>
      </c>
      <c r="B6007" s="619" t="s">
        <v>12502</v>
      </c>
      <c r="C6007" s="619" t="s">
        <v>395</v>
      </c>
      <c r="D6007" s="619" t="s">
        <v>380</v>
      </c>
      <c r="E6007" s="619" t="s">
        <v>370</v>
      </c>
      <c r="F6007" s="619" t="s">
        <v>381</v>
      </c>
      <c r="G6007" s="619" t="s">
        <v>370</v>
      </c>
    </row>
    <row r="6008">
      <c r="A6008" s="619" t="s">
        <v>12503</v>
      </c>
      <c r="B6008" s="619" t="s">
        <v>12504</v>
      </c>
      <c r="C6008" s="619" t="s">
        <v>379</v>
      </c>
      <c r="D6008" s="619" t="s">
        <v>380</v>
      </c>
      <c r="E6008" s="619" t="s">
        <v>370</v>
      </c>
      <c r="F6008" s="619" t="s">
        <v>381</v>
      </c>
      <c r="G6008" s="619" t="s">
        <v>370</v>
      </c>
    </row>
    <row r="6009">
      <c r="A6009" s="619" t="s">
        <v>12505</v>
      </c>
      <c r="B6009" s="619" t="s">
        <v>12506</v>
      </c>
      <c r="C6009" s="619" t="s">
        <v>1824</v>
      </c>
      <c r="D6009" s="619" t="s">
        <v>380</v>
      </c>
      <c r="E6009" s="619" t="s">
        <v>370</v>
      </c>
      <c r="F6009" s="619" t="s">
        <v>381</v>
      </c>
      <c r="G6009" s="619" t="s">
        <v>370</v>
      </c>
    </row>
    <row r="6010">
      <c r="A6010" s="619" t="s">
        <v>12507</v>
      </c>
      <c r="B6010" s="619" t="s">
        <v>12508</v>
      </c>
      <c r="C6010" s="619" t="s">
        <v>4541</v>
      </c>
      <c r="D6010" s="619" t="s">
        <v>387</v>
      </c>
      <c r="E6010" s="619" t="s">
        <v>370</v>
      </c>
      <c r="F6010" s="619" t="s">
        <v>399</v>
      </c>
      <c r="G6010" s="619" t="s">
        <v>370</v>
      </c>
    </row>
    <row r="6011">
      <c r="A6011" s="619" t="s">
        <v>12509</v>
      </c>
      <c r="B6011" s="619" t="s">
        <v>12510</v>
      </c>
      <c r="C6011" s="619" t="s">
        <v>379</v>
      </c>
      <c r="D6011" s="619" t="s">
        <v>380</v>
      </c>
      <c r="E6011" s="619" t="s">
        <v>370</v>
      </c>
      <c r="F6011" s="619" t="s">
        <v>381</v>
      </c>
      <c r="G6011" s="619" t="s">
        <v>370</v>
      </c>
    </row>
    <row r="6012">
      <c r="A6012" s="619" t="s">
        <v>12511</v>
      </c>
      <c r="B6012" s="619" t="s">
        <v>12512</v>
      </c>
      <c r="C6012" s="619" t="s">
        <v>379</v>
      </c>
      <c r="D6012" s="619" t="s">
        <v>380</v>
      </c>
      <c r="E6012" s="619" t="s">
        <v>370</v>
      </c>
      <c r="F6012" s="619" t="s">
        <v>381</v>
      </c>
      <c r="G6012" s="619" t="s">
        <v>370</v>
      </c>
    </row>
    <row r="6013">
      <c r="A6013" s="619" t="s">
        <v>12511</v>
      </c>
      <c r="B6013" s="619" t="s">
        <v>12512</v>
      </c>
      <c r="C6013" s="619" t="s">
        <v>4366</v>
      </c>
      <c r="D6013" s="619" t="s">
        <v>380</v>
      </c>
      <c r="E6013" s="619" t="s">
        <v>370</v>
      </c>
      <c r="F6013" s="619" t="s">
        <v>381</v>
      </c>
      <c r="G6013" s="619" t="s">
        <v>370</v>
      </c>
    </row>
    <row r="6014">
      <c r="A6014" s="619" t="s">
        <v>12513</v>
      </c>
      <c r="B6014" s="619" t="s">
        <v>12514</v>
      </c>
      <c r="C6014" s="619" t="s">
        <v>4562</v>
      </c>
      <c r="D6014" s="619" t="s">
        <v>387</v>
      </c>
      <c r="E6014" s="619" t="s">
        <v>370</v>
      </c>
      <c r="F6014" s="619" t="s">
        <v>399</v>
      </c>
      <c r="G6014" s="619" t="s">
        <v>370</v>
      </c>
    </row>
    <row r="6015">
      <c r="A6015" s="619" t="s">
        <v>12515</v>
      </c>
      <c r="B6015" s="619" t="s">
        <v>12516</v>
      </c>
      <c r="C6015" s="619" t="s">
        <v>379</v>
      </c>
      <c r="D6015" s="619" t="s">
        <v>380</v>
      </c>
      <c r="E6015" s="619" t="s">
        <v>370</v>
      </c>
      <c r="F6015" s="619" t="s">
        <v>381</v>
      </c>
      <c r="G6015" s="619" t="s">
        <v>370</v>
      </c>
    </row>
    <row r="6016">
      <c r="A6016" s="619" t="s">
        <v>12517</v>
      </c>
      <c r="B6016" s="619" t="s">
        <v>12518</v>
      </c>
      <c r="C6016" s="619" t="s">
        <v>379</v>
      </c>
      <c r="D6016" s="619" t="s">
        <v>380</v>
      </c>
      <c r="E6016" s="619" t="s">
        <v>370</v>
      </c>
      <c r="F6016" s="619" t="s">
        <v>381</v>
      </c>
      <c r="G6016" s="619" t="s">
        <v>370</v>
      </c>
    </row>
    <row r="6017">
      <c r="A6017" s="619" t="s">
        <v>12519</v>
      </c>
      <c r="B6017" s="619" t="s">
        <v>12520</v>
      </c>
      <c r="C6017" s="619" t="s">
        <v>379</v>
      </c>
      <c r="D6017" s="619" t="s">
        <v>380</v>
      </c>
      <c r="E6017" s="619" t="s">
        <v>370</v>
      </c>
      <c r="F6017" s="619" t="s">
        <v>381</v>
      </c>
      <c r="G6017" s="619" t="s">
        <v>370</v>
      </c>
    </row>
    <row r="6018">
      <c r="A6018" s="619" t="s">
        <v>12521</v>
      </c>
      <c r="B6018" s="619" t="s">
        <v>12522</v>
      </c>
      <c r="C6018" s="619" t="s">
        <v>10900</v>
      </c>
      <c r="D6018" s="619" t="s">
        <v>367</v>
      </c>
      <c r="E6018" s="619" t="s">
        <v>370</v>
      </c>
      <c r="F6018" s="619" t="s">
        <v>369</v>
      </c>
      <c r="G6018" s="619" t="s">
        <v>370</v>
      </c>
    </row>
    <row r="6019">
      <c r="A6019" s="619" t="s">
        <v>12523</v>
      </c>
      <c r="B6019" s="619" t="s">
        <v>12524</v>
      </c>
      <c r="C6019" s="619" t="s">
        <v>387</v>
      </c>
      <c r="D6019" s="619" t="s">
        <v>387</v>
      </c>
      <c r="E6019" s="619" t="s">
        <v>370</v>
      </c>
      <c r="F6019" s="619" t="s">
        <v>399</v>
      </c>
      <c r="G6019" s="619" t="s">
        <v>370</v>
      </c>
    </row>
    <row r="6020">
      <c r="A6020" s="619" t="s">
        <v>12525</v>
      </c>
      <c r="B6020" s="619" t="s">
        <v>12526</v>
      </c>
      <c r="C6020" s="619" t="s">
        <v>3471</v>
      </c>
      <c r="D6020" s="619" t="s">
        <v>367</v>
      </c>
      <c r="E6020" s="619" t="s">
        <v>370</v>
      </c>
      <c r="F6020" s="619" t="s">
        <v>369</v>
      </c>
      <c r="G6020" s="619" t="s">
        <v>370</v>
      </c>
    </row>
    <row r="6021">
      <c r="A6021" s="619" t="s">
        <v>12527</v>
      </c>
      <c r="B6021" s="619" t="s">
        <v>12528</v>
      </c>
      <c r="C6021" s="619" t="s">
        <v>379</v>
      </c>
      <c r="D6021" s="619" t="s">
        <v>380</v>
      </c>
      <c r="E6021" s="619" t="s">
        <v>370</v>
      </c>
      <c r="F6021" s="619" t="s">
        <v>381</v>
      </c>
      <c r="G6021" s="619" t="s">
        <v>370</v>
      </c>
    </row>
    <row r="6022">
      <c r="A6022" s="619" t="s">
        <v>12529</v>
      </c>
      <c r="B6022" s="619" t="s">
        <v>12530</v>
      </c>
      <c r="C6022" s="619" t="s">
        <v>390</v>
      </c>
      <c r="D6022" s="619" t="s">
        <v>381</v>
      </c>
      <c r="E6022" s="619" t="s">
        <v>370</v>
      </c>
      <c r="F6022" s="619" t="s">
        <v>386</v>
      </c>
      <c r="G6022" s="619" t="s">
        <v>370</v>
      </c>
    </row>
    <row r="6023">
      <c r="A6023" s="619" t="s">
        <v>12531</v>
      </c>
      <c r="B6023" s="619" t="s">
        <v>12532</v>
      </c>
      <c r="C6023" s="619" t="s">
        <v>406</v>
      </c>
      <c r="D6023" s="619" t="s">
        <v>387</v>
      </c>
      <c r="E6023" s="619" t="s">
        <v>370</v>
      </c>
      <c r="F6023" s="619" t="s">
        <v>399</v>
      </c>
      <c r="G6023" s="619" t="s">
        <v>370</v>
      </c>
    </row>
    <row r="6024">
      <c r="A6024" s="619" t="s">
        <v>12533</v>
      </c>
      <c r="B6024" s="619" t="s">
        <v>12534</v>
      </c>
      <c r="C6024" s="619" t="s">
        <v>385</v>
      </c>
      <c r="D6024" s="619" t="s">
        <v>386</v>
      </c>
      <c r="E6024" s="619" t="s">
        <v>370</v>
      </c>
      <c r="F6024" s="619" t="s">
        <v>387</v>
      </c>
      <c r="G6024" s="619" t="s">
        <v>371</v>
      </c>
    </row>
    <row r="6025">
      <c r="A6025" s="619" t="s">
        <v>12535</v>
      </c>
      <c r="B6025" s="619" t="s">
        <v>12536</v>
      </c>
      <c r="C6025" s="619" t="s">
        <v>781</v>
      </c>
      <c r="D6025" s="619" t="s">
        <v>387</v>
      </c>
      <c r="E6025" s="619" t="s">
        <v>370</v>
      </c>
      <c r="F6025" s="619" t="s">
        <v>399</v>
      </c>
      <c r="G6025" s="619" t="s">
        <v>371</v>
      </c>
    </row>
    <row r="6026">
      <c r="A6026" s="619" t="s">
        <v>12537</v>
      </c>
      <c r="B6026" s="619" t="s">
        <v>12538</v>
      </c>
      <c r="C6026" s="619" t="s">
        <v>379</v>
      </c>
      <c r="D6026" s="619" t="s">
        <v>380</v>
      </c>
      <c r="E6026" s="619" t="s">
        <v>370</v>
      </c>
      <c r="F6026" s="619" t="s">
        <v>381</v>
      </c>
      <c r="G6026" s="619" t="s">
        <v>371</v>
      </c>
    </row>
    <row r="6027">
      <c r="A6027" s="619" t="s">
        <v>12539</v>
      </c>
      <c r="B6027" s="619" t="s">
        <v>12540</v>
      </c>
      <c r="C6027" s="619" t="s">
        <v>3785</v>
      </c>
      <c r="D6027" s="619" t="s">
        <v>387</v>
      </c>
      <c r="E6027" s="619" t="s">
        <v>370</v>
      </c>
      <c r="F6027" s="619" t="s">
        <v>399</v>
      </c>
      <c r="G6027" s="619" t="s">
        <v>370</v>
      </c>
    </row>
    <row r="6028">
      <c r="A6028" s="619" t="s">
        <v>12541</v>
      </c>
      <c r="B6028" s="619" t="s">
        <v>12542</v>
      </c>
      <c r="C6028" s="619" t="s">
        <v>6866</v>
      </c>
      <c r="D6028" s="619" t="s">
        <v>399</v>
      </c>
      <c r="E6028" s="619" t="s">
        <v>370</v>
      </c>
      <c r="F6028" s="619" t="s">
        <v>367</v>
      </c>
      <c r="G6028" s="619" t="s">
        <v>370</v>
      </c>
    </row>
    <row r="6029">
      <c r="A6029" s="619" t="s">
        <v>12543</v>
      </c>
      <c r="B6029" s="619" t="s">
        <v>12544</v>
      </c>
      <c r="C6029" s="619" t="s">
        <v>390</v>
      </c>
      <c r="D6029" s="619" t="s">
        <v>381</v>
      </c>
      <c r="E6029" s="619" t="s">
        <v>370</v>
      </c>
      <c r="F6029" s="619" t="s">
        <v>386</v>
      </c>
      <c r="G6029" s="619" t="s">
        <v>370</v>
      </c>
    </row>
    <row r="6030">
      <c r="A6030" s="619" t="s">
        <v>12545</v>
      </c>
      <c r="B6030" s="619" t="s">
        <v>12546</v>
      </c>
      <c r="C6030" s="619" t="s">
        <v>379</v>
      </c>
      <c r="D6030" s="619" t="s">
        <v>380</v>
      </c>
      <c r="E6030" s="619" t="s">
        <v>370</v>
      </c>
      <c r="F6030" s="619" t="s">
        <v>381</v>
      </c>
      <c r="G6030" s="619" t="s">
        <v>370</v>
      </c>
    </row>
    <row r="6031">
      <c r="A6031" s="619" t="s">
        <v>12547</v>
      </c>
      <c r="B6031" s="619" t="s">
        <v>12548</v>
      </c>
      <c r="C6031" s="619" t="s">
        <v>379</v>
      </c>
      <c r="D6031" s="619" t="s">
        <v>380</v>
      </c>
      <c r="E6031" s="619" t="s">
        <v>370</v>
      </c>
      <c r="F6031" s="619" t="s">
        <v>381</v>
      </c>
      <c r="G6031" s="619" t="s">
        <v>370</v>
      </c>
    </row>
    <row r="6032">
      <c r="A6032" s="619" t="s">
        <v>12549</v>
      </c>
      <c r="B6032" s="619" t="s">
        <v>12550</v>
      </c>
      <c r="C6032" s="619" t="s">
        <v>379</v>
      </c>
      <c r="D6032" s="619" t="s">
        <v>380</v>
      </c>
      <c r="E6032" s="619" t="s">
        <v>370</v>
      </c>
      <c r="F6032" s="619" t="s">
        <v>381</v>
      </c>
      <c r="G6032" s="619" t="s">
        <v>370</v>
      </c>
    </row>
    <row r="6033">
      <c r="A6033" s="619" t="s">
        <v>12551</v>
      </c>
      <c r="B6033" s="619" t="s">
        <v>12552</v>
      </c>
      <c r="C6033" s="619" t="s">
        <v>3571</v>
      </c>
      <c r="D6033" s="619" t="s">
        <v>387</v>
      </c>
      <c r="E6033" s="619" t="s">
        <v>370</v>
      </c>
      <c r="F6033" s="619" t="s">
        <v>399</v>
      </c>
      <c r="G6033" s="619" t="s">
        <v>370</v>
      </c>
    </row>
    <row r="6034">
      <c r="A6034" s="619" t="s">
        <v>12551</v>
      </c>
      <c r="B6034" s="619" t="s">
        <v>12552</v>
      </c>
      <c r="C6034" s="619" t="s">
        <v>2023</v>
      </c>
      <c r="D6034" s="619" t="s">
        <v>387</v>
      </c>
      <c r="E6034" s="619" t="s">
        <v>370</v>
      </c>
      <c r="F6034" s="619" t="s">
        <v>399</v>
      </c>
      <c r="G6034" s="619" t="s">
        <v>370</v>
      </c>
    </row>
    <row r="6035">
      <c r="A6035" s="619" t="s">
        <v>12553</v>
      </c>
      <c r="B6035" s="619" t="s">
        <v>12554</v>
      </c>
      <c r="C6035" s="619" t="s">
        <v>1442</v>
      </c>
      <c r="D6035" s="619" t="s">
        <v>380</v>
      </c>
      <c r="E6035" s="619" t="s">
        <v>370</v>
      </c>
      <c r="F6035" s="619" t="s">
        <v>381</v>
      </c>
      <c r="G6035" s="619" t="s">
        <v>370</v>
      </c>
    </row>
    <row r="6036">
      <c r="A6036" s="619" t="s">
        <v>12555</v>
      </c>
      <c r="B6036" s="619" t="s">
        <v>12556</v>
      </c>
      <c r="C6036" s="619" t="s">
        <v>379</v>
      </c>
      <c r="D6036" s="619" t="s">
        <v>380</v>
      </c>
      <c r="E6036" s="619" t="s">
        <v>370</v>
      </c>
      <c r="F6036" s="619" t="s">
        <v>381</v>
      </c>
      <c r="G6036" s="619" t="s">
        <v>370</v>
      </c>
    </row>
    <row r="6037">
      <c r="A6037" s="619" t="s">
        <v>12557</v>
      </c>
      <c r="B6037" s="619" t="s">
        <v>12558</v>
      </c>
      <c r="C6037" s="619" t="s">
        <v>379</v>
      </c>
      <c r="D6037" s="619" t="s">
        <v>380</v>
      </c>
      <c r="E6037" s="619" t="s">
        <v>370</v>
      </c>
      <c r="F6037" s="619" t="s">
        <v>381</v>
      </c>
      <c r="G6037" s="619" t="s">
        <v>370</v>
      </c>
    </row>
    <row r="6038">
      <c r="A6038" s="619" t="s">
        <v>12559</v>
      </c>
      <c r="B6038" s="619" t="s">
        <v>12560</v>
      </c>
      <c r="C6038" s="619" t="s">
        <v>385</v>
      </c>
      <c r="D6038" s="619" t="s">
        <v>386</v>
      </c>
      <c r="E6038" s="619" t="s">
        <v>370</v>
      </c>
      <c r="F6038" s="619" t="s">
        <v>387</v>
      </c>
      <c r="G6038" s="619" t="s">
        <v>370</v>
      </c>
    </row>
    <row r="6039">
      <c r="A6039" s="619" t="s">
        <v>12561</v>
      </c>
      <c r="B6039" s="619" t="s">
        <v>12562</v>
      </c>
      <c r="C6039" s="619" t="s">
        <v>379</v>
      </c>
      <c r="D6039" s="619" t="s">
        <v>380</v>
      </c>
      <c r="E6039" s="619" t="s">
        <v>370</v>
      </c>
      <c r="F6039" s="619" t="s">
        <v>381</v>
      </c>
      <c r="G6039" s="619" t="s">
        <v>370</v>
      </c>
    </row>
    <row r="6040">
      <c r="A6040" s="619" t="s">
        <v>12563</v>
      </c>
      <c r="B6040" s="619" t="s">
        <v>12564</v>
      </c>
      <c r="C6040" s="619" t="s">
        <v>385</v>
      </c>
      <c r="D6040" s="619" t="s">
        <v>386</v>
      </c>
      <c r="E6040" s="619" t="s">
        <v>370</v>
      </c>
      <c r="F6040" s="619" t="s">
        <v>387</v>
      </c>
      <c r="G6040" s="619" t="s">
        <v>370</v>
      </c>
    </row>
    <row r="6041">
      <c r="A6041" s="619" t="s">
        <v>12565</v>
      </c>
      <c r="B6041" s="619" t="s">
        <v>12566</v>
      </c>
      <c r="C6041" s="619" t="s">
        <v>379</v>
      </c>
      <c r="D6041" s="619" t="s">
        <v>380</v>
      </c>
      <c r="E6041" s="619" t="s">
        <v>370</v>
      </c>
      <c r="F6041" s="619" t="s">
        <v>381</v>
      </c>
      <c r="G6041" s="619" t="s">
        <v>370</v>
      </c>
    </row>
    <row r="6042">
      <c r="A6042" s="619" t="s">
        <v>12567</v>
      </c>
      <c r="B6042" s="619" t="s">
        <v>12568</v>
      </c>
      <c r="C6042" s="619" t="s">
        <v>8751</v>
      </c>
      <c r="D6042" s="619" t="s">
        <v>386</v>
      </c>
      <c r="E6042" s="619" t="s">
        <v>370</v>
      </c>
      <c r="F6042" s="619" t="s">
        <v>387</v>
      </c>
      <c r="G6042" s="619" t="s">
        <v>370</v>
      </c>
    </row>
    <row r="6043">
      <c r="A6043" s="619" t="s">
        <v>12569</v>
      </c>
      <c r="B6043" s="619" t="s">
        <v>12570</v>
      </c>
      <c r="C6043" s="619" t="s">
        <v>379</v>
      </c>
      <c r="D6043" s="619" t="s">
        <v>380</v>
      </c>
      <c r="E6043" s="619" t="s">
        <v>370</v>
      </c>
      <c r="F6043" s="619" t="s">
        <v>381</v>
      </c>
      <c r="G6043" s="619" t="s">
        <v>370</v>
      </c>
    </row>
    <row r="6044">
      <c r="A6044" s="619" t="s">
        <v>12571</v>
      </c>
      <c r="B6044" s="619" t="s">
        <v>12572</v>
      </c>
      <c r="C6044" s="619" t="s">
        <v>379</v>
      </c>
      <c r="D6044" s="619" t="s">
        <v>380</v>
      </c>
      <c r="E6044" s="619" t="s">
        <v>370</v>
      </c>
      <c r="F6044" s="619" t="s">
        <v>381</v>
      </c>
      <c r="G6044" s="619" t="s">
        <v>370</v>
      </c>
    </row>
    <row r="6045">
      <c r="A6045" s="619" t="s">
        <v>12573</v>
      </c>
      <c r="B6045" s="619" t="s">
        <v>12574</v>
      </c>
      <c r="C6045" s="619" t="s">
        <v>7382</v>
      </c>
      <c r="D6045" s="619" t="s">
        <v>386</v>
      </c>
      <c r="E6045" s="619" t="s">
        <v>370</v>
      </c>
      <c r="F6045" s="619" t="s">
        <v>387</v>
      </c>
      <c r="G6045" s="619" t="s">
        <v>370</v>
      </c>
    </row>
    <row r="6046">
      <c r="A6046" s="619" t="s">
        <v>12575</v>
      </c>
      <c r="B6046" s="619" t="s">
        <v>12576</v>
      </c>
      <c r="C6046" s="619" t="s">
        <v>406</v>
      </c>
      <c r="D6046" s="619" t="s">
        <v>387</v>
      </c>
      <c r="E6046" s="619" t="s">
        <v>370</v>
      </c>
      <c r="F6046" s="619" t="s">
        <v>399</v>
      </c>
      <c r="G6046" s="619" t="s">
        <v>370</v>
      </c>
    </row>
    <row r="6047">
      <c r="A6047" s="619" t="s">
        <v>12577</v>
      </c>
      <c r="B6047" s="619" t="s">
        <v>12578</v>
      </c>
      <c r="C6047" s="619" t="s">
        <v>458</v>
      </c>
      <c r="D6047" s="619" t="s">
        <v>380</v>
      </c>
      <c r="E6047" s="619" t="s">
        <v>370</v>
      </c>
      <c r="F6047" s="619" t="s">
        <v>381</v>
      </c>
      <c r="G6047" s="619" t="s">
        <v>370</v>
      </c>
    </row>
    <row r="6048">
      <c r="A6048" s="619" t="s">
        <v>12579</v>
      </c>
      <c r="B6048" s="619" t="s">
        <v>12580</v>
      </c>
      <c r="C6048" s="619" t="s">
        <v>385</v>
      </c>
      <c r="D6048" s="619" t="s">
        <v>386</v>
      </c>
      <c r="E6048" s="619" t="s">
        <v>370</v>
      </c>
      <c r="F6048" s="619" t="s">
        <v>387</v>
      </c>
      <c r="G6048" s="619" t="s">
        <v>370</v>
      </c>
    </row>
    <row r="6049">
      <c r="A6049" s="619" t="s">
        <v>12581</v>
      </c>
      <c r="B6049" s="619" t="s">
        <v>12582</v>
      </c>
      <c r="C6049" s="619" t="s">
        <v>379</v>
      </c>
      <c r="D6049" s="619" t="s">
        <v>380</v>
      </c>
      <c r="E6049" s="619" t="s">
        <v>370</v>
      </c>
      <c r="F6049" s="619" t="s">
        <v>381</v>
      </c>
      <c r="G6049" s="619" t="s">
        <v>370</v>
      </c>
    </row>
    <row r="6050">
      <c r="A6050" s="619" t="s">
        <v>12583</v>
      </c>
      <c r="B6050" s="619" t="s">
        <v>12584</v>
      </c>
      <c r="C6050" s="619" t="s">
        <v>4498</v>
      </c>
      <c r="D6050" s="619" t="s">
        <v>399</v>
      </c>
      <c r="E6050" s="619" t="s">
        <v>370</v>
      </c>
      <c r="F6050" s="619" t="s">
        <v>367</v>
      </c>
      <c r="G6050" s="619" t="s">
        <v>370</v>
      </c>
    </row>
    <row r="6051">
      <c r="A6051" s="619" t="s">
        <v>12585</v>
      </c>
      <c r="B6051" s="619" t="s">
        <v>12586</v>
      </c>
      <c r="C6051" s="619" t="s">
        <v>379</v>
      </c>
      <c r="D6051" s="619" t="s">
        <v>380</v>
      </c>
      <c r="E6051" s="619" t="s">
        <v>370</v>
      </c>
      <c r="F6051" s="619" t="s">
        <v>381</v>
      </c>
      <c r="G6051" s="619" t="s">
        <v>370</v>
      </c>
    </row>
    <row r="6052">
      <c r="A6052" s="619" t="s">
        <v>12587</v>
      </c>
      <c r="B6052" s="619" t="s">
        <v>12588</v>
      </c>
      <c r="C6052" s="619" t="s">
        <v>379</v>
      </c>
      <c r="D6052" s="619" t="s">
        <v>380</v>
      </c>
      <c r="E6052" s="619" t="s">
        <v>370</v>
      </c>
      <c r="F6052" s="619" t="s">
        <v>381</v>
      </c>
      <c r="G6052" s="619" t="s">
        <v>370</v>
      </c>
    </row>
    <row r="6053">
      <c r="A6053" s="619" t="s">
        <v>12589</v>
      </c>
      <c r="B6053" s="619" t="s">
        <v>12590</v>
      </c>
      <c r="C6053" s="619" t="s">
        <v>463</v>
      </c>
      <c r="D6053" s="619" t="s">
        <v>381</v>
      </c>
      <c r="E6053" s="619" t="s">
        <v>370</v>
      </c>
      <c r="F6053" s="619" t="s">
        <v>386</v>
      </c>
      <c r="G6053" s="619" t="s">
        <v>370</v>
      </c>
    </row>
    <row r="6054">
      <c r="A6054" s="619" t="s">
        <v>12591</v>
      </c>
      <c r="B6054" s="619" t="s">
        <v>12592</v>
      </c>
      <c r="C6054" s="619" t="s">
        <v>406</v>
      </c>
      <c r="D6054" s="619" t="s">
        <v>387</v>
      </c>
      <c r="E6054" s="619" t="s">
        <v>370</v>
      </c>
      <c r="F6054" s="619" t="s">
        <v>399</v>
      </c>
      <c r="G6054" s="619" t="s">
        <v>371</v>
      </c>
    </row>
    <row r="6055">
      <c r="A6055" s="619" t="s">
        <v>12593</v>
      </c>
      <c r="B6055" s="619" t="s">
        <v>12594</v>
      </c>
      <c r="C6055" s="619" t="s">
        <v>385</v>
      </c>
      <c r="D6055" s="619" t="s">
        <v>386</v>
      </c>
      <c r="E6055" s="619" t="s">
        <v>370</v>
      </c>
      <c r="F6055" s="619" t="s">
        <v>387</v>
      </c>
      <c r="G6055" s="619" t="s">
        <v>370</v>
      </c>
    </row>
    <row r="6056">
      <c r="A6056" s="619" t="s">
        <v>12595</v>
      </c>
      <c r="B6056" s="619" t="s">
        <v>12596</v>
      </c>
      <c r="C6056" s="619" t="s">
        <v>406</v>
      </c>
      <c r="D6056" s="619" t="s">
        <v>387</v>
      </c>
      <c r="E6056" s="619" t="s">
        <v>370</v>
      </c>
      <c r="F6056" s="619" t="s">
        <v>399</v>
      </c>
      <c r="G6056" s="619" t="s">
        <v>370</v>
      </c>
    </row>
    <row r="6057">
      <c r="A6057" s="619" t="s">
        <v>12597</v>
      </c>
      <c r="B6057" s="619" t="s">
        <v>12598</v>
      </c>
      <c r="C6057" s="619" t="s">
        <v>8049</v>
      </c>
      <c r="D6057" s="619" t="s">
        <v>399</v>
      </c>
      <c r="E6057" s="619" t="s">
        <v>370</v>
      </c>
      <c r="F6057" s="619" t="s">
        <v>367</v>
      </c>
      <c r="G6057" s="619" t="s">
        <v>370</v>
      </c>
    </row>
    <row r="6058">
      <c r="A6058" s="619" t="s">
        <v>12599</v>
      </c>
      <c r="B6058" s="619" t="s">
        <v>12600</v>
      </c>
      <c r="C6058" s="619" t="s">
        <v>406</v>
      </c>
      <c r="D6058" s="619" t="s">
        <v>387</v>
      </c>
      <c r="E6058" s="619" t="s">
        <v>370</v>
      </c>
      <c r="F6058" s="619" t="s">
        <v>399</v>
      </c>
      <c r="G6058" s="619" t="s">
        <v>370</v>
      </c>
    </row>
    <row r="6059">
      <c r="A6059" s="619" t="s">
        <v>12601</v>
      </c>
      <c r="B6059" s="619" t="s">
        <v>12602</v>
      </c>
      <c r="C6059" s="619" t="s">
        <v>406</v>
      </c>
      <c r="D6059" s="619" t="s">
        <v>387</v>
      </c>
      <c r="E6059" s="619" t="s">
        <v>370</v>
      </c>
      <c r="F6059" s="619" t="s">
        <v>399</v>
      </c>
      <c r="G6059" s="619" t="s">
        <v>370</v>
      </c>
    </row>
    <row r="6060">
      <c r="A6060" s="619" t="s">
        <v>12603</v>
      </c>
      <c r="B6060" s="619" t="s">
        <v>12604</v>
      </c>
      <c r="C6060" s="619" t="s">
        <v>390</v>
      </c>
      <c r="D6060" s="619" t="s">
        <v>381</v>
      </c>
      <c r="E6060" s="619" t="s">
        <v>370</v>
      </c>
      <c r="F6060" s="619" t="s">
        <v>386</v>
      </c>
      <c r="G6060" s="619" t="s">
        <v>370</v>
      </c>
    </row>
    <row r="6061">
      <c r="A6061" s="619" t="s">
        <v>12605</v>
      </c>
      <c r="B6061" s="619" t="s">
        <v>12606</v>
      </c>
      <c r="C6061" s="619" t="s">
        <v>379</v>
      </c>
      <c r="D6061" s="619" t="s">
        <v>380</v>
      </c>
      <c r="E6061" s="619" t="s">
        <v>370</v>
      </c>
      <c r="F6061" s="619" t="s">
        <v>381</v>
      </c>
      <c r="G6061" s="619" t="s">
        <v>370</v>
      </c>
    </row>
    <row r="6062">
      <c r="A6062" s="619" t="s">
        <v>12607</v>
      </c>
      <c r="B6062" s="619" t="s">
        <v>12608</v>
      </c>
      <c r="C6062" s="619" t="s">
        <v>379</v>
      </c>
      <c r="D6062" s="619" t="s">
        <v>380</v>
      </c>
      <c r="E6062" s="619" t="s">
        <v>370</v>
      </c>
      <c r="F6062" s="619" t="s">
        <v>381</v>
      </c>
      <c r="G6062" s="619" t="s">
        <v>370</v>
      </c>
    </row>
    <row r="6063">
      <c r="A6063" s="619" t="s">
        <v>12609</v>
      </c>
      <c r="B6063" s="619" t="s">
        <v>12610</v>
      </c>
      <c r="C6063" s="619" t="s">
        <v>3968</v>
      </c>
      <c r="D6063" s="619" t="s">
        <v>380</v>
      </c>
      <c r="E6063" s="619" t="s">
        <v>370</v>
      </c>
      <c r="F6063" s="619" t="s">
        <v>381</v>
      </c>
      <c r="G6063" s="619" t="s">
        <v>370</v>
      </c>
    </row>
    <row r="6064">
      <c r="A6064" s="619" t="s">
        <v>12611</v>
      </c>
      <c r="B6064" s="619" t="s">
        <v>12612</v>
      </c>
      <c r="C6064" s="619" t="s">
        <v>479</v>
      </c>
      <c r="D6064" s="619" t="s">
        <v>386</v>
      </c>
      <c r="E6064" s="619" t="s">
        <v>370</v>
      </c>
      <c r="F6064" s="619" t="s">
        <v>387</v>
      </c>
      <c r="G6064" s="619" t="s">
        <v>371</v>
      </c>
    </row>
    <row r="6065">
      <c r="A6065" s="619" t="s">
        <v>12613</v>
      </c>
      <c r="B6065" s="619" t="s">
        <v>12614</v>
      </c>
      <c r="C6065" s="619" t="s">
        <v>406</v>
      </c>
      <c r="D6065" s="619" t="s">
        <v>387</v>
      </c>
      <c r="E6065" s="619" t="s">
        <v>370</v>
      </c>
      <c r="F6065" s="619" t="s">
        <v>399</v>
      </c>
      <c r="G6065" s="619" t="s">
        <v>370</v>
      </c>
    </row>
    <row r="6066">
      <c r="A6066" s="619" t="s">
        <v>12615</v>
      </c>
      <c r="B6066" s="619" t="s">
        <v>12616</v>
      </c>
      <c r="C6066" s="619" t="s">
        <v>379</v>
      </c>
      <c r="D6066" s="619" t="s">
        <v>380</v>
      </c>
      <c r="E6066" s="619" t="s">
        <v>370</v>
      </c>
      <c r="F6066" s="619" t="s">
        <v>381</v>
      </c>
      <c r="G6066" s="619" t="s">
        <v>370</v>
      </c>
    </row>
    <row r="6067">
      <c r="A6067" s="619" t="s">
        <v>12617</v>
      </c>
      <c r="B6067" s="619" t="s">
        <v>12618</v>
      </c>
      <c r="C6067" s="619" t="s">
        <v>385</v>
      </c>
      <c r="D6067" s="619" t="s">
        <v>386</v>
      </c>
      <c r="E6067" s="619" t="s">
        <v>370</v>
      </c>
      <c r="F6067" s="619" t="s">
        <v>387</v>
      </c>
      <c r="G6067" s="619" t="s">
        <v>372</v>
      </c>
    </row>
    <row r="6068">
      <c r="A6068" s="619" t="s">
        <v>12619</v>
      </c>
      <c r="B6068" s="619" t="s">
        <v>12620</v>
      </c>
      <c r="C6068" s="619" t="s">
        <v>762</v>
      </c>
      <c r="D6068" s="619" t="s">
        <v>386</v>
      </c>
      <c r="E6068" s="619" t="s">
        <v>370</v>
      </c>
      <c r="F6068" s="619" t="s">
        <v>387</v>
      </c>
      <c r="G6068" s="619" t="s">
        <v>370</v>
      </c>
    </row>
    <row r="6069">
      <c r="A6069" s="619" t="s">
        <v>12621</v>
      </c>
      <c r="B6069" s="619" t="s">
        <v>12622</v>
      </c>
      <c r="C6069" s="619" t="s">
        <v>390</v>
      </c>
      <c r="D6069" s="619" t="s">
        <v>381</v>
      </c>
      <c r="E6069" s="619" t="s">
        <v>370</v>
      </c>
      <c r="F6069" s="619" t="s">
        <v>386</v>
      </c>
      <c r="G6069" s="619" t="s">
        <v>370</v>
      </c>
    </row>
    <row r="6070">
      <c r="A6070" s="619" t="s">
        <v>12623</v>
      </c>
      <c r="B6070" s="619" t="s">
        <v>12624</v>
      </c>
      <c r="C6070" s="619" t="s">
        <v>479</v>
      </c>
      <c r="D6070" s="619" t="s">
        <v>386</v>
      </c>
      <c r="E6070" s="619" t="s">
        <v>370</v>
      </c>
      <c r="F6070" s="619" t="s">
        <v>387</v>
      </c>
      <c r="G6070" s="619" t="s">
        <v>370</v>
      </c>
    </row>
    <row r="6071">
      <c r="A6071" s="619" t="s">
        <v>12625</v>
      </c>
      <c r="B6071" s="619" t="s">
        <v>12626</v>
      </c>
      <c r="C6071" s="619" t="s">
        <v>385</v>
      </c>
      <c r="D6071" s="619" t="s">
        <v>386</v>
      </c>
      <c r="E6071" s="619" t="s">
        <v>370</v>
      </c>
      <c r="F6071" s="619" t="s">
        <v>387</v>
      </c>
      <c r="G6071" s="619" t="s">
        <v>370</v>
      </c>
    </row>
    <row r="6072">
      <c r="A6072" s="619" t="s">
        <v>12627</v>
      </c>
      <c r="B6072" s="619" t="s">
        <v>12628</v>
      </c>
      <c r="C6072" s="619" t="s">
        <v>4163</v>
      </c>
      <c r="D6072" s="619" t="s">
        <v>381</v>
      </c>
      <c r="E6072" s="619" t="s">
        <v>370</v>
      </c>
      <c r="F6072" s="619" t="s">
        <v>386</v>
      </c>
      <c r="G6072" s="619" t="s">
        <v>370</v>
      </c>
    </row>
    <row r="6073">
      <c r="A6073" s="619" t="s">
        <v>12629</v>
      </c>
      <c r="B6073" s="619" t="s">
        <v>12630</v>
      </c>
      <c r="C6073" s="619" t="s">
        <v>406</v>
      </c>
      <c r="D6073" s="619" t="s">
        <v>387</v>
      </c>
      <c r="E6073" s="619" t="s">
        <v>370</v>
      </c>
      <c r="F6073" s="619" t="s">
        <v>399</v>
      </c>
      <c r="G6073" s="619" t="s">
        <v>370</v>
      </c>
    </row>
    <row r="6074">
      <c r="A6074" s="619" t="s">
        <v>12631</v>
      </c>
      <c r="B6074" s="619" t="s">
        <v>12632</v>
      </c>
      <c r="C6074" s="619" t="s">
        <v>385</v>
      </c>
      <c r="D6074" s="619" t="s">
        <v>386</v>
      </c>
      <c r="E6074" s="619" t="s">
        <v>370</v>
      </c>
      <c r="F6074" s="619" t="s">
        <v>387</v>
      </c>
      <c r="G6074" s="619" t="s">
        <v>370</v>
      </c>
    </row>
    <row r="6075">
      <c r="A6075" s="619" t="s">
        <v>12633</v>
      </c>
      <c r="B6075" s="619" t="s">
        <v>12634</v>
      </c>
      <c r="C6075" s="619" t="s">
        <v>406</v>
      </c>
      <c r="D6075" s="619" t="s">
        <v>387</v>
      </c>
      <c r="E6075" s="619" t="s">
        <v>370</v>
      </c>
      <c r="F6075" s="619" t="s">
        <v>399</v>
      </c>
      <c r="G6075" s="619" t="s">
        <v>370</v>
      </c>
    </row>
    <row r="6076">
      <c r="A6076" s="619" t="s">
        <v>12635</v>
      </c>
      <c r="B6076" s="619" t="s">
        <v>12636</v>
      </c>
      <c r="C6076" s="619" t="s">
        <v>385</v>
      </c>
      <c r="D6076" s="619" t="s">
        <v>386</v>
      </c>
      <c r="E6076" s="619" t="s">
        <v>370</v>
      </c>
      <c r="F6076" s="619" t="s">
        <v>387</v>
      </c>
      <c r="G6076" s="619" t="s">
        <v>370</v>
      </c>
    </row>
    <row r="6077">
      <c r="A6077" s="619" t="s">
        <v>12637</v>
      </c>
      <c r="B6077" s="619" t="s">
        <v>12638</v>
      </c>
      <c r="C6077" s="619" t="s">
        <v>379</v>
      </c>
      <c r="D6077" s="619" t="s">
        <v>380</v>
      </c>
      <c r="E6077" s="619" t="s">
        <v>370</v>
      </c>
      <c r="F6077" s="619" t="s">
        <v>381</v>
      </c>
      <c r="G6077" s="619" t="s">
        <v>370</v>
      </c>
    </row>
    <row r="6078">
      <c r="A6078" s="619" t="s">
        <v>12639</v>
      </c>
      <c r="B6078" s="619" t="s">
        <v>12640</v>
      </c>
      <c r="C6078" s="619" t="s">
        <v>1942</v>
      </c>
      <c r="D6078" s="619" t="s">
        <v>380</v>
      </c>
      <c r="E6078" s="619" t="s">
        <v>370</v>
      </c>
      <c r="F6078" s="619" t="s">
        <v>381</v>
      </c>
      <c r="G6078" s="619" t="s">
        <v>370</v>
      </c>
    </row>
    <row r="6079">
      <c r="A6079" s="619" t="s">
        <v>12641</v>
      </c>
      <c r="B6079" s="619" t="s">
        <v>12642</v>
      </c>
      <c r="C6079" s="619" t="s">
        <v>379</v>
      </c>
      <c r="D6079" s="619" t="s">
        <v>380</v>
      </c>
      <c r="E6079" s="619" t="s">
        <v>370</v>
      </c>
      <c r="F6079" s="619" t="s">
        <v>381</v>
      </c>
      <c r="G6079" s="619" t="s">
        <v>370</v>
      </c>
    </row>
    <row r="6080">
      <c r="A6080" s="619" t="s">
        <v>12643</v>
      </c>
      <c r="B6080" s="619" t="s">
        <v>12644</v>
      </c>
      <c r="C6080" s="619" t="s">
        <v>379</v>
      </c>
      <c r="D6080" s="619" t="s">
        <v>380</v>
      </c>
      <c r="E6080" s="619" t="s">
        <v>370</v>
      </c>
      <c r="F6080" s="619" t="s">
        <v>381</v>
      </c>
      <c r="G6080" s="619" t="s">
        <v>370</v>
      </c>
    </row>
    <row r="6081">
      <c r="A6081" s="619" t="s">
        <v>12645</v>
      </c>
      <c r="B6081" s="619" t="s">
        <v>12646</v>
      </c>
      <c r="C6081" s="619" t="s">
        <v>1148</v>
      </c>
      <c r="D6081" s="619" t="s">
        <v>380</v>
      </c>
      <c r="E6081" s="619" t="s">
        <v>370</v>
      </c>
      <c r="F6081" s="619" t="s">
        <v>381</v>
      </c>
      <c r="G6081" s="619" t="s">
        <v>370</v>
      </c>
    </row>
    <row r="6082">
      <c r="A6082" s="619" t="s">
        <v>12647</v>
      </c>
      <c r="B6082" s="619" t="s">
        <v>12648</v>
      </c>
      <c r="C6082" s="619" t="s">
        <v>406</v>
      </c>
      <c r="D6082" s="619" t="s">
        <v>387</v>
      </c>
      <c r="E6082" s="619" t="s">
        <v>370</v>
      </c>
      <c r="F6082" s="619" t="s">
        <v>399</v>
      </c>
      <c r="G6082" s="619" t="s">
        <v>370</v>
      </c>
    </row>
    <row r="6083">
      <c r="A6083" s="619" t="s">
        <v>12649</v>
      </c>
      <c r="B6083" s="619" t="s">
        <v>12650</v>
      </c>
      <c r="C6083" s="619" t="s">
        <v>4332</v>
      </c>
      <c r="D6083" s="619" t="s">
        <v>386</v>
      </c>
      <c r="E6083" s="619" t="s">
        <v>370</v>
      </c>
      <c r="F6083" s="619" t="s">
        <v>387</v>
      </c>
      <c r="G6083" s="619" t="s">
        <v>370</v>
      </c>
    </row>
    <row r="6084">
      <c r="A6084" s="619" t="s">
        <v>12651</v>
      </c>
      <c r="B6084" s="619" t="s">
        <v>12652</v>
      </c>
      <c r="C6084" s="619" t="s">
        <v>2064</v>
      </c>
      <c r="D6084" s="619" t="s">
        <v>380</v>
      </c>
      <c r="E6084" s="619" t="s">
        <v>370</v>
      </c>
      <c r="F6084" s="619" t="s">
        <v>381</v>
      </c>
      <c r="G6084" s="619" t="s">
        <v>370</v>
      </c>
    </row>
    <row r="6085">
      <c r="A6085" s="619" t="s">
        <v>12653</v>
      </c>
      <c r="B6085" s="619" t="s">
        <v>12654</v>
      </c>
      <c r="C6085" s="619" t="s">
        <v>781</v>
      </c>
      <c r="D6085" s="619" t="s">
        <v>387</v>
      </c>
      <c r="E6085" s="619" t="s">
        <v>370</v>
      </c>
      <c r="F6085" s="619" t="s">
        <v>399</v>
      </c>
      <c r="G6085" s="619" t="s">
        <v>370</v>
      </c>
    </row>
    <row r="6086">
      <c r="A6086" s="619" t="s">
        <v>12655</v>
      </c>
      <c r="B6086" s="619" t="s">
        <v>12656</v>
      </c>
      <c r="C6086" s="619" t="s">
        <v>406</v>
      </c>
      <c r="D6086" s="619" t="s">
        <v>387</v>
      </c>
      <c r="E6086" s="619" t="s">
        <v>370</v>
      </c>
      <c r="F6086" s="619" t="s">
        <v>399</v>
      </c>
      <c r="G6086" s="619" t="s">
        <v>370</v>
      </c>
    </row>
    <row r="6087">
      <c r="A6087" s="619" t="s">
        <v>12657</v>
      </c>
      <c r="B6087" s="619" t="s">
        <v>12658</v>
      </c>
      <c r="C6087" s="619" t="s">
        <v>379</v>
      </c>
      <c r="D6087" s="619" t="s">
        <v>380</v>
      </c>
      <c r="E6087" s="619" t="s">
        <v>370</v>
      </c>
      <c r="F6087" s="619" t="s">
        <v>381</v>
      </c>
      <c r="G6087" s="619" t="s">
        <v>370</v>
      </c>
    </row>
    <row r="6088">
      <c r="A6088" s="619" t="s">
        <v>12659</v>
      </c>
      <c r="B6088" s="619" t="s">
        <v>12660</v>
      </c>
      <c r="C6088" s="619" t="s">
        <v>3582</v>
      </c>
      <c r="D6088" s="619" t="s">
        <v>381</v>
      </c>
      <c r="E6088" s="619" t="s">
        <v>370</v>
      </c>
      <c r="F6088" s="619" t="s">
        <v>386</v>
      </c>
      <c r="G6088" s="619" t="s">
        <v>370</v>
      </c>
    </row>
    <row r="6089">
      <c r="A6089" s="619" t="s">
        <v>12661</v>
      </c>
      <c r="B6089" s="619" t="s">
        <v>12662</v>
      </c>
      <c r="C6089" s="619" t="s">
        <v>1251</v>
      </c>
      <c r="D6089" s="619" t="s">
        <v>380</v>
      </c>
      <c r="E6089" s="619" t="s">
        <v>370</v>
      </c>
      <c r="F6089" s="619" t="s">
        <v>381</v>
      </c>
      <c r="G6089" s="619" t="s">
        <v>370</v>
      </c>
    </row>
    <row r="6090">
      <c r="A6090" s="619" t="s">
        <v>12663</v>
      </c>
      <c r="B6090" s="619" t="s">
        <v>12664</v>
      </c>
      <c r="C6090" s="619" t="s">
        <v>4005</v>
      </c>
      <c r="D6090" s="619" t="s">
        <v>399</v>
      </c>
      <c r="E6090" s="619" t="s">
        <v>370</v>
      </c>
      <c r="F6090" s="619" t="s">
        <v>367</v>
      </c>
      <c r="G6090" s="619" t="s">
        <v>370</v>
      </c>
    </row>
    <row r="6091">
      <c r="A6091" s="619" t="s">
        <v>12665</v>
      </c>
      <c r="B6091" s="619" t="s">
        <v>12666</v>
      </c>
      <c r="C6091" s="619" t="s">
        <v>379</v>
      </c>
      <c r="D6091" s="619" t="s">
        <v>380</v>
      </c>
      <c r="E6091" s="619" t="s">
        <v>370</v>
      </c>
      <c r="F6091" s="619" t="s">
        <v>381</v>
      </c>
      <c r="G6091" s="619" t="s">
        <v>370</v>
      </c>
    </row>
    <row r="6092">
      <c r="A6092" s="619" t="s">
        <v>12667</v>
      </c>
      <c r="B6092" s="619" t="s">
        <v>12668</v>
      </c>
      <c r="C6092" s="619" t="s">
        <v>379</v>
      </c>
      <c r="D6092" s="619" t="s">
        <v>380</v>
      </c>
      <c r="E6092" s="619" t="s">
        <v>370</v>
      </c>
      <c r="F6092" s="619" t="s">
        <v>381</v>
      </c>
      <c r="G6092" s="619" t="s">
        <v>370</v>
      </c>
    </row>
    <row r="6093">
      <c r="A6093" s="619" t="s">
        <v>12669</v>
      </c>
      <c r="B6093" s="619" t="s">
        <v>12670</v>
      </c>
      <c r="C6093" s="619" t="s">
        <v>3968</v>
      </c>
      <c r="D6093" s="619" t="s">
        <v>380</v>
      </c>
      <c r="E6093" s="619" t="s">
        <v>370</v>
      </c>
      <c r="F6093" s="619" t="s">
        <v>381</v>
      </c>
      <c r="G6093" s="619" t="s">
        <v>370</v>
      </c>
    </row>
    <row r="6094">
      <c r="A6094" s="619" t="s">
        <v>12671</v>
      </c>
      <c r="B6094" s="619" t="s">
        <v>12672</v>
      </c>
      <c r="C6094" s="619" t="s">
        <v>385</v>
      </c>
      <c r="D6094" s="619" t="s">
        <v>386</v>
      </c>
      <c r="E6094" s="619" t="s">
        <v>370</v>
      </c>
      <c r="F6094" s="619" t="s">
        <v>387</v>
      </c>
      <c r="G6094" s="619" t="s">
        <v>370</v>
      </c>
    </row>
    <row r="6095">
      <c r="A6095" s="619" t="s">
        <v>12673</v>
      </c>
      <c r="B6095" s="619" t="s">
        <v>12674</v>
      </c>
      <c r="C6095" s="619" t="s">
        <v>379</v>
      </c>
      <c r="D6095" s="619" t="s">
        <v>380</v>
      </c>
      <c r="E6095" s="619" t="s">
        <v>370</v>
      </c>
      <c r="F6095" s="619" t="s">
        <v>381</v>
      </c>
      <c r="G6095" s="619" t="s">
        <v>370</v>
      </c>
    </row>
    <row r="6096">
      <c r="A6096" s="619" t="s">
        <v>12675</v>
      </c>
      <c r="B6096" s="619" t="s">
        <v>12676</v>
      </c>
      <c r="C6096" s="619" t="s">
        <v>4615</v>
      </c>
      <c r="D6096" s="619" t="s">
        <v>399</v>
      </c>
      <c r="E6096" s="619" t="s">
        <v>370</v>
      </c>
      <c r="F6096" s="619" t="s">
        <v>367</v>
      </c>
      <c r="G6096" s="619" t="s">
        <v>370</v>
      </c>
    </row>
    <row r="6097">
      <c r="A6097" s="619" t="s">
        <v>12677</v>
      </c>
      <c r="B6097" s="619" t="s">
        <v>12678</v>
      </c>
      <c r="C6097" s="619" t="s">
        <v>663</v>
      </c>
      <c r="D6097" s="619" t="s">
        <v>399</v>
      </c>
      <c r="E6097" s="619" t="s">
        <v>370</v>
      </c>
      <c r="F6097" s="619" t="s">
        <v>367</v>
      </c>
      <c r="G6097" s="619" t="s">
        <v>370</v>
      </c>
    </row>
    <row r="6098">
      <c r="A6098" s="619" t="s">
        <v>12679</v>
      </c>
      <c r="B6098" s="619" t="s">
        <v>12680</v>
      </c>
      <c r="C6098" s="619" t="s">
        <v>406</v>
      </c>
      <c r="D6098" s="619" t="s">
        <v>387</v>
      </c>
      <c r="E6098" s="619" t="s">
        <v>370</v>
      </c>
      <c r="F6098" s="619" t="s">
        <v>399</v>
      </c>
      <c r="G6098" s="619" t="s">
        <v>370</v>
      </c>
    </row>
    <row r="6099">
      <c r="A6099" s="619" t="s">
        <v>12681</v>
      </c>
      <c r="B6099" s="619" t="s">
        <v>12682</v>
      </c>
      <c r="C6099" s="619" t="s">
        <v>385</v>
      </c>
      <c r="D6099" s="619" t="s">
        <v>386</v>
      </c>
      <c r="E6099" s="619" t="s">
        <v>370</v>
      </c>
      <c r="F6099" s="619" t="s">
        <v>387</v>
      </c>
      <c r="G6099" s="619" t="s">
        <v>370</v>
      </c>
    </row>
    <row r="6100">
      <c r="A6100" s="619" t="s">
        <v>12683</v>
      </c>
      <c r="B6100" s="619" t="s">
        <v>12684</v>
      </c>
      <c r="C6100" s="619" t="s">
        <v>379</v>
      </c>
      <c r="D6100" s="619" t="s">
        <v>380</v>
      </c>
      <c r="E6100" s="619" t="s">
        <v>370</v>
      </c>
      <c r="F6100" s="619" t="s">
        <v>381</v>
      </c>
      <c r="G6100" s="619" t="s">
        <v>370</v>
      </c>
    </row>
    <row r="6101">
      <c r="A6101" s="619" t="s">
        <v>12685</v>
      </c>
      <c r="B6101" s="619" t="s">
        <v>12686</v>
      </c>
      <c r="C6101" s="619" t="s">
        <v>3907</v>
      </c>
      <c r="D6101" s="619" t="s">
        <v>386</v>
      </c>
      <c r="E6101" s="619" t="s">
        <v>370</v>
      </c>
      <c r="F6101" s="619" t="s">
        <v>387</v>
      </c>
      <c r="G6101" s="619" t="s">
        <v>370</v>
      </c>
    </row>
    <row r="6102">
      <c r="A6102" s="619" t="s">
        <v>12687</v>
      </c>
      <c r="B6102" s="619" t="s">
        <v>12688</v>
      </c>
      <c r="C6102" s="619" t="s">
        <v>385</v>
      </c>
      <c r="D6102" s="619" t="s">
        <v>386</v>
      </c>
      <c r="E6102" s="619" t="s">
        <v>370</v>
      </c>
      <c r="F6102" s="619" t="s">
        <v>387</v>
      </c>
      <c r="G6102" s="619" t="s">
        <v>370</v>
      </c>
    </row>
    <row r="6103">
      <c r="A6103" s="619" t="s">
        <v>12689</v>
      </c>
      <c r="B6103" s="619" t="s">
        <v>12690</v>
      </c>
      <c r="C6103" s="619" t="s">
        <v>3910</v>
      </c>
      <c r="D6103" s="619" t="s">
        <v>381</v>
      </c>
      <c r="E6103" s="619" t="s">
        <v>370</v>
      </c>
      <c r="F6103" s="619" t="s">
        <v>386</v>
      </c>
      <c r="G6103" s="619" t="s">
        <v>370</v>
      </c>
    </row>
    <row r="6104">
      <c r="A6104" s="619" t="s">
        <v>12691</v>
      </c>
      <c r="B6104" s="619" t="s">
        <v>12692</v>
      </c>
      <c r="C6104" s="619" t="s">
        <v>379</v>
      </c>
      <c r="D6104" s="619" t="s">
        <v>380</v>
      </c>
      <c r="E6104" s="619" t="s">
        <v>370</v>
      </c>
      <c r="F6104" s="619" t="s">
        <v>381</v>
      </c>
      <c r="G6104" s="619" t="s">
        <v>371</v>
      </c>
    </row>
    <row r="6105">
      <c r="A6105" s="619" t="s">
        <v>12693</v>
      </c>
      <c r="B6105" s="619" t="s">
        <v>12694</v>
      </c>
      <c r="C6105" s="619" t="s">
        <v>379</v>
      </c>
      <c r="D6105" s="619" t="s">
        <v>380</v>
      </c>
      <c r="E6105" s="619" t="s">
        <v>370</v>
      </c>
      <c r="F6105" s="619" t="s">
        <v>381</v>
      </c>
      <c r="G6105" s="619" t="s">
        <v>370</v>
      </c>
    </row>
    <row r="6106">
      <c r="A6106" s="619" t="s">
        <v>12695</v>
      </c>
      <c r="B6106" s="619" t="s">
        <v>12696</v>
      </c>
      <c r="C6106" s="619" t="s">
        <v>398</v>
      </c>
      <c r="D6106" s="619" t="s">
        <v>387</v>
      </c>
      <c r="E6106" s="619" t="s">
        <v>370</v>
      </c>
      <c r="F6106" s="619" t="s">
        <v>399</v>
      </c>
      <c r="G6106" s="619" t="s">
        <v>370</v>
      </c>
    </row>
    <row r="6107">
      <c r="A6107" s="619" t="s">
        <v>12697</v>
      </c>
      <c r="B6107" s="619" t="s">
        <v>12698</v>
      </c>
      <c r="C6107" s="619" t="s">
        <v>3538</v>
      </c>
      <c r="D6107" s="619" t="s">
        <v>387</v>
      </c>
      <c r="E6107" s="619" t="s">
        <v>370</v>
      </c>
      <c r="F6107" s="619" t="s">
        <v>399</v>
      </c>
      <c r="G6107" s="619" t="s">
        <v>370</v>
      </c>
    </row>
    <row r="6108">
      <c r="A6108" s="619" t="s">
        <v>12699</v>
      </c>
      <c r="B6108" s="619" t="s">
        <v>12700</v>
      </c>
      <c r="C6108" s="619" t="s">
        <v>6017</v>
      </c>
      <c r="D6108" s="619" t="s">
        <v>387</v>
      </c>
      <c r="E6108" s="619" t="s">
        <v>370</v>
      </c>
      <c r="F6108" s="619" t="s">
        <v>399</v>
      </c>
      <c r="G6108" s="619" t="s">
        <v>370</v>
      </c>
    </row>
    <row r="6109">
      <c r="A6109" s="619" t="s">
        <v>12701</v>
      </c>
      <c r="B6109" s="619" t="s">
        <v>12702</v>
      </c>
      <c r="C6109" s="619" t="s">
        <v>379</v>
      </c>
      <c r="D6109" s="619" t="s">
        <v>380</v>
      </c>
      <c r="E6109" s="619" t="s">
        <v>370</v>
      </c>
      <c r="F6109" s="619" t="s">
        <v>381</v>
      </c>
      <c r="G6109" s="619" t="s">
        <v>370</v>
      </c>
    </row>
    <row r="6110">
      <c r="A6110" s="619" t="s">
        <v>12703</v>
      </c>
      <c r="B6110" s="619" t="s">
        <v>12704</v>
      </c>
      <c r="C6110" s="619" t="s">
        <v>406</v>
      </c>
      <c r="D6110" s="619" t="s">
        <v>387</v>
      </c>
      <c r="E6110" s="619" t="s">
        <v>370</v>
      </c>
      <c r="F6110" s="619" t="s">
        <v>399</v>
      </c>
      <c r="G6110" s="619" t="s">
        <v>370</v>
      </c>
    </row>
    <row r="6111">
      <c r="A6111" s="619" t="s">
        <v>12705</v>
      </c>
      <c r="B6111" s="619" t="s">
        <v>12706</v>
      </c>
      <c r="C6111" s="619" t="s">
        <v>8049</v>
      </c>
      <c r="D6111" s="619" t="s">
        <v>399</v>
      </c>
      <c r="E6111" s="619" t="s">
        <v>370</v>
      </c>
      <c r="F6111" s="619" t="s">
        <v>367</v>
      </c>
      <c r="G6111" s="619" t="s">
        <v>370</v>
      </c>
    </row>
    <row r="6112">
      <c r="A6112" s="619" t="s">
        <v>12707</v>
      </c>
      <c r="B6112" s="619" t="s">
        <v>12708</v>
      </c>
      <c r="C6112" s="619" t="s">
        <v>3785</v>
      </c>
      <c r="D6112" s="619" t="s">
        <v>387</v>
      </c>
      <c r="E6112" s="619" t="s">
        <v>370</v>
      </c>
      <c r="F6112" s="619" t="s">
        <v>399</v>
      </c>
      <c r="G6112" s="619" t="s">
        <v>370</v>
      </c>
    </row>
    <row r="6113">
      <c r="A6113" s="619" t="s">
        <v>12709</v>
      </c>
      <c r="B6113" s="619" t="s">
        <v>12710</v>
      </c>
      <c r="C6113" s="619" t="s">
        <v>3833</v>
      </c>
      <c r="D6113" s="619" t="s">
        <v>386</v>
      </c>
      <c r="E6113" s="619" t="s">
        <v>370</v>
      </c>
      <c r="F6113" s="619" t="s">
        <v>387</v>
      </c>
      <c r="G6113" s="619" t="s">
        <v>370</v>
      </c>
    </row>
    <row r="6114">
      <c r="A6114" s="619" t="s">
        <v>12711</v>
      </c>
      <c r="B6114" s="619" t="s">
        <v>12712</v>
      </c>
      <c r="C6114" s="619" t="s">
        <v>385</v>
      </c>
      <c r="D6114" s="619" t="s">
        <v>386</v>
      </c>
      <c r="E6114" s="619" t="s">
        <v>370</v>
      </c>
      <c r="F6114" s="619" t="s">
        <v>387</v>
      </c>
      <c r="G6114" s="619" t="s">
        <v>370</v>
      </c>
    </row>
    <row r="6115">
      <c r="A6115" s="619" t="s">
        <v>12713</v>
      </c>
      <c r="B6115" s="619" t="s">
        <v>12714</v>
      </c>
      <c r="C6115" s="619" t="s">
        <v>406</v>
      </c>
      <c r="D6115" s="619" t="s">
        <v>387</v>
      </c>
      <c r="E6115" s="619" t="s">
        <v>370</v>
      </c>
      <c r="F6115" s="619" t="s">
        <v>399</v>
      </c>
      <c r="G6115" s="619" t="s">
        <v>370</v>
      </c>
    </row>
    <row r="6116">
      <c r="A6116" s="619" t="s">
        <v>12715</v>
      </c>
      <c r="B6116" s="619" t="s">
        <v>12716</v>
      </c>
      <c r="C6116" s="619" t="s">
        <v>379</v>
      </c>
      <c r="D6116" s="619" t="s">
        <v>380</v>
      </c>
      <c r="E6116" s="619" t="s">
        <v>370</v>
      </c>
      <c r="F6116" s="619" t="s">
        <v>381</v>
      </c>
      <c r="G6116" s="619" t="s">
        <v>370</v>
      </c>
    </row>
    <row r="6117">
      <c r="A6117" s="619" t="s">
        <v>12717</v>
      </c>
      <c r="B6117" s="619" t="s">
        <v>12718</v>
      </c>
      <c r="C6117" s="619" t="s">
        <v>390</v>
      </c>
      <c r="D6117" s="619" t="s">
        <v>381</v>
      </c>
      <c r="E6117" s="619" t="s">
        <v>370</v>
      </c>
      <c r="F6117" s="619" t="s">
        <v>386</v>
      </c>
      <c r="G6117" s="619" t="s">
        <v>370</v>
      </c>
    </row>
    <row r="6118">
      <c r="A6118" s="619" t="s">
        <v>12719</v>
      </c>
      <c r="B6118" s="619" t="s">
        <v>12720</v>
      </c>
      <c r="C6118" s="619" t="s">
        <v>406</v>
      </c>
      <c r="D6118" s="619" t="s">
        <v>387</v>
      </c>
      <c r="E6118" s="619" t="s">
        <v>370</v>
      </c>
      <c r="F6118" s="619" t="s">
        <v>399</v>
      </c>
      <c r="G6118" s="619" t="s">
        <v>370</v>
      </c>
    </row>
    <row r="6119">
      <c r="A6119" s="619" t="s">
        <v>12721</v>
      </c>
      <c r="B6119" s="619" t="s">
        <v>12722</v>
      </c>
      <c r="C6119" s="619" t="s">
        <v>379</v>
      </c>
      <c r="D6119" s="619" t="s">
        <v>380</v>
      </c>
      <c r="E6119" s="619" t="s">
        <v>370</v>
      </c>
      <c r="F6119" s="619" t="s">
        <v>381</v>
      </c>
      <c r="G6119" s="619" t="s">
        <v>370</v>
      </c>
    </row>
    <row r="6120">
      <c r="A6120" s="619" t="s">
        <v>12723</v>
      </c>
      <c r="B6120" s="619" t="s">
        <v>12724</v>
      </c>
      <c r="C6120" s="619" t="s">
        <v>379</v>
      </c>
      <c r="D6120" s="619" t="s">
        <v>380</v>
      </c>
      <c r="E6120" s="619" t="s">
        <v>370</v>
      </c>
      <c r="F6120" s="619" t="s">
        <v>381</v>
      </c>
      <c r="G6120" s="619" t="s">
        <v>370</v>
      </c>
    </row>
    <row r="6121">
      <c r="A6121" s="619" t="s">
        <v>12725</v>
      </c>
      <c r="B6121" s="619" t="s">
        <v>12726</v>
      </c>
      <c r="C6121" s="619" t="s">
        <v>395</v>
      </c>
      <c r="D6121" s="619" t="s">
        <v>380</v>
      </c>
      <c r="E6121" s="619" t="s">
        <v>370</v>
      </c>
      <c r="F6121" s="619" t="s">
        <v>381</v>
      </c>
      <c r="G6121" s="619" t="s">
        <v>371</v>
      </c>
    </row>
    <row r="6122">
      <c r="A6122" s="619" t="s">
        <v>12727</v>
      </c>
      <c r="B6122" s="619" t="s">
        <v>12728</v>
      </c>
      <c r="C6122" s="619" t="s">
        <v>406</v>
      </c>
      <c r="D6122" s="619" t="s">
        <v>387</v>
      </c>
      <c r="E6122" s="619" t="s">
        <v>370</v>
      </c>
      <c r="F6122" s="619" t="s">
        <v>399</v>
      </c>
      <c r="G6122" s="619" t="s">
        <v>370</v>
      </c>
    </row>
    <row r="6123">
      <c r="A6123" s="619" t="s">
        <v>12729</v>
      </c>
      <c r="B6123" s="619" t="s">
        <v>12730</v>
      </c>
      <c r="C6123" s="619" t="s">
        <v>390</v>
      </c>
      <c r="D6123" s="619" t="s">
        <v>381</v>
      </c>
      <c r="E6123" s="619" t="s">
        <v>370</v>
      </c>
      <c r="F6123" s="619" t="s">
        <v>386</v>
      </c>
      <c r="G6123" s="619" t="s">
        <v>370</v>
      </c>
    </row>
    <row r="6124">
      <c r="A6124" s="619" t="s">
        <v>12731</v>
      </c>
      <c r="B6124" s="619" t="s">
        <v>12732</v>
      </c>
      <c r="C6124" s="619" t="s">
        <v>463</v>
      </c>
      <c r="D6124" s="619" t="s">
        <v>381</v>
      </c>
      <c r="E6124" s="619" t="s">
        <v>370</v>
      </c>
      <c r="F6124" s="619" t="s">
        <v>386</v>
      </c>
      <c r="G6124" s="619" t="s">
        <v>370</v>
      </c>
    </row>
    <row r="6125">
      <c r="A6125" s="619" t="s">
        <v>12733</v>
      </c>
      <c r="B6125" s="619" t="s">
        <v>12734</v>
      </c>
      <c r="C6125" s="619" t="s">
        <v>379</v>
      </c>
      <c r="D6125" s="619" t="s">
        <v>380</v>
      </c>
      <c r="E6125" s="619" t="s">
        <v>370</v>
      </c>
      <c r="F6125" s="619" t="s">
        <v>381</v>
      </c>
      <c r="G6125" s="619" t="s">
        <v>370</v>
      </c>
    </row>
    <row r="6126">
      <c r="A6126" s="619" t="s">
        <v>12735</v>
      </c>
      <c r="B6126" s="619" t="s">
        <v>12736</v>
      </c>
      <c r="C6126" s="619" t="s">
        <v>379</v>
      </c>
      <c r="D6126" s="619" t="s">
        <v>380</v>
      </c>
      <c r="E6126" s="619" t="s">
        <v>370</v>
      </c>
      <c r="F6126" s="619" t="s">
        <v>381</v>
      </c>
      <c r="G6126" s="619" t="s">
        <v>370</v>
      </c>
    </row>
    <row r="6127">
      <c r="A6127" s="619" t="s">
        <v>12737</v>
      </c>
      <c r="B6127" s="619" t="s">
        <v>12738</v>
      </c>
      <c r="C6127" s="619" t="s">
        <v>379</v>
      </c>
      <c r="D6127" s="619" t="s">
        <v>380</v>
      </c>
      <c r="E6127" s="619" t="s">
        <v>370</v>
      </c>
      <c r="F6127" s="619" t="s">
        <v>381</v>
      </c>
      <c r="G6127" s="619" t="s">
        <v>371</v>
      </c>
    </row>
    <row r="6128">
      <c r="A6128" s="619" t="s">
        <v>12739</v>
      </c>
      <c r="B6128" s="619" t="s">
        <v>12740</v>
      </c>
      <c r="C6128" s="619" t="s">
        <v>3796</v>
      </c>
      <c r="D6128" s="619" t="s">
        <v>386</v>
      </c>
      <c r="E6128" s="619" t="s">
        <v>370</v>
      </c>
      <c r="F6128" s="619" t="s">
        <v>387</v>
      </c>
      <c r="G6128" s="619" t="s">
        <v>370</v>
      </c>
    </row>
    <row r="6129">
      <c r="A6129" s="619" t="s">
        <v>12741</v>
      </c>
      <c r="B6129" s="619" t="s">
        <v>12742</v>
      </c>
      <c r="C6129" s="619" t="s">
        <v>385</v>
      </c>
      <c r="D6129" s="619" t="s">
        <v>386</v>
      </c>
      <c r="E6129" s="619" t="s">
        <v>370</v>
      </c>
      <c r="F6129" s="619" t="s">
        <v>387</v>
      </c>
      <c r="G6129" s="619" t="s">
        <v>370</v>
      </c>
    </row>
    <row r="6130">
      <c r="A6130" s="619" t="s">
        <v>12743</v>
      </c>
      <c r="B6130" s="619" t="s">
        <v>12744</v>
      </c>
      <c r="C6130" s="619" t="s">
        <v>379</v>
      </c>
      <c r="D6130" s="619" t="s">
        <v>380</v>
      </c>
      <c r="E6130" s="619" t="s">
        <v>370</v>
      </c>
      <c r="F6130" s="619" t="s">
        <v>381</v>
      </c>
      <c r="G6130" s="619" t="s">
        <v>370</v>
      </c>
    </row>
    <row r="6131">
      <c r="A6131" s="619" t="s">
        <v>12745</v>
      </c>
      <c r="B6131" s="619" t="s">
        <v>12746</v>
      </c>
      <c r="C6131" s="619" t="s">
        <v>385</v>
      </c>
      <c r="D6131" s="619" t="s">
        <v>386</v>
      </c>
      <c r="E6131" s="619" t="s">
        <v>370</v>
      </c>
      <c r="F6131" s="619" t="s">
        <v>387</v>
      </c>
      <c r="G6131" s="619" t="s">
        <v>370</v>
      </c>
    </row>
    <row r="6132">
      <c r="A6132" s="619" t="s">
        <v>12747</v>
      </c>
      <c r="B6132" s="619" t="s">
        <v>12748</v>
      </c>
      <c r="C6132" s="619" t="s">
        <v>390</v>
      </c>
      <c r="D6132" s="619" t="s">
        <v>381</v>
      </c>
      <c r="E6132" s="619" t="s">
        <v>370</v>
      </c>
      <c r="F6132" s="619" t="s">
        <v>386</v>
      </c>
      <c r="G6132" s="619" t="s">
        <v>370</v>
      </c>
    </row>
    <row r="6133">
      <c r="A6133" s="619" t="s">
        <v>12749</v>
      </c>
      <c r="B6133" s="619" t="s">
        <v>12750</v>
      </c>
      <c r="C6133" s="619" t="s">
        <v>458</v>
      </c>
      <c r="D6133" s="619" t="s">
        <v>380</v>
      </c>
      <c r="E6133" s="619" t="s">
        <v>370</v>
      </c>
      <c r="F6133" s="619" t="s">
        <v>381</v>
      </c>
      <c r="G6133" s="619" t="s">
        <v>370</v>
      </c>
    </row>
    <row r="6134">
      <c r="A6134" s="619" t="s">
        <v>12751</v>
      </c>
      <c r="B6134" s="619" t="s">
        <v>12752</v>
      </c>
      <c r="C6134" s="619" t="s">
        <v>3939</v>
      </c>
      <c r="D6134" s="619" t="s">
        <v>399</v>
      </c>
      <c r="E6134" s="619" t="s">
        <v>370</v>
      </c>
      <c r="F6134" s="619" t="s">
        <v>367</v>
      </c>
      <c r="G6134" s="619" t="s">
        <v>370</v>
      </c>
    </row>
    <row r="6135">
      <c r="A6135" s="619" t="s">
        <v>12753</v>
      </c>
      <c r="B6135" s="619" t="s">
        <v>12754</v>
      </c>
      <c r="C6135" s="619" t="s">
        <v>395</v>
      </c>
      <c r="D6135" s="619" t="s">
        <v>380</v>
      </c>
      <c r="E6135" s="619" t="s">
        <v>370</v>
      </c>
      <c r="F6135" s="619" t="s">
        <v>381</v>
      </c>
      <c r="G6135" s="619" t="s">
        <v>370</v>
      </c>
    </row>
    <row r="6136">
      <c r="A6136" s="619" t="s">
        <v>12755</v>
      </c>
      <c r="B6136" s="619" t="s">
        <v>12756</v>
      </c>
      <c r="C6136" s="619" t="s">
        <v>379</v>
      </c>
      <c r="D6136" s="619" t="s">
        <v>380</v>
      </c>
      <c r="E6136" s="619" t="s">
        <v>370</v>
      </c>
      <c r="F6136" s="619" t="s">
        <v>381</v>
      </c>
      <c r="G6136" s="619" t="s">
        <v>370</v>
      </c>
    </row>
    <row r="6137">
      <c r="A6137" s="619" t="s">
        <v>12757</v>
      </c>
      <c r="B6137" s="619" t="s">
        <v>12758</v>
      </c>
      <c r="C6137" s="619" t="s">
        <v>7985</v>
      </c>
      <c r="D6137" s="619" t="s">
        <v>399</v>
      </c>
      <c r="E6137" s="619" t="s">
        <v>370</v>
      </c>
      <c r="F6137" s="619" t="s">
        <v>367</v>
      </c>
      <c r="G6137" s="619" t="s">
        <v>370</v>
      </c>
    </row>
    <row r="6138">
      <c r="A6138" s="619" t="s">
        <v>12759</v>
      </c>
      <c r="B6138" s="619" t="s">
        <v>12760</v>
      </c>
      <c r="C6138" s="619" t="s">
        <v>3519</v>
      </c>
      <c r="D6138" s="619" t="s">
        <v>380</v>
      </c>
      <c r="E6138" s="619" t="s">
        <v>370</v>
      </c>
      <c r="F6138" s="619" t="s">
        <v>381</v>
      </c>
      <c r="G6138" s="619" t="s">
        <v>370</v>
      </c>
    </row>
    <row r="6139">
      <c r="A6139" s="619" t="s">
        <v>12761</v>
      </c>
      <c r="B6139" s="619" t="s">
        <v>12762</v>
      </c>
      <c r="C6139" s="619" t="s">
        <v>379</v>
      </c>
      <c r="D6139" s="619" t="s">
        <v>380</v>
      </c>
      <c r="E6139" s="619" t="s">
        <v>370</v>
      </c>
      <c r="F6139" s="619" t="s">
        <v>381</v>
      </c>
      <c r="G6139" s="619" t="s">
        <v>370</v>
      </c>
    </row>
    <row r="6140">
      <c r="A6140" s="619" t="s">
        <v>12763</v>
      </c>
      <c r="B6140" s="619" t="s">
        <v>12764</v>
      </c>
      <c r="C6140" s="619" t="s">
        <v>390</v>
      </c>
      <c r="D6140" s="619" t="s">
        <v>381</v>
      </c>
      <c r="E6140" s="619" t="s">
        <v>370</v>
      </c>
      <c r="F6140" s="619" t="s">
        <v>386</v>
      </c>
      <c r="G6140" s="619" t="s">
        <v>370</v>
      </c>
    </row>
    <row r="6141">
      <c r="A6141" s="619" t="s">
        <v>12765</v>
      </c>
      <c r="B6141" s="619" t="s">
        <v>12766</v>
      </c>
      <c r="C6141" s="619" t="s">
        <v>1274</v>
      </c>
      <c r="D6141" s="619" t="s">
        <v>381</v>
      </c>
      <c r="E6141" s="619" t="s">
        <v>370</v>
      </c>
      <c r="F6141" s="619" t="s">
        <v>386</v>
      </c>
      <c r="G6141" s="619" t="s">
        <v>370</v>
      </c>
    </row>
    <row r="6142">
      <c r="A6142" s="619" t="s">
        <v>12767</v>
      </c>
      <c r="B6142" s="619" t="s">
        <v>12768</v>
      </c>
      <c r="C6142" s="619" t="s">
        <v>379</v>
      </c>
      <c r="D6142" s="619" t="s">
        <v>380</v>
      </c>
      <c r="E6142" s="619" t="s">
        <v>370</v>
      </c>
      <c r="F6142" s="619" t="s">
        <v>381</v>
      </c>
      <c r="G6142" s="619" t="s">
        <v>370</v>
      </c>
    </row>
    <row r="6143">
      <c r="A6143" s="619" t="s">
        <v>12769</v>
      </c>
      <c r="B6143" s="619" t="s">
        <v>12770</v>
      </c>
      <c r="C6143" s="619" t="s">
        <v>1068</v>
      </c>
      <c r="D6143" s="619" t="s">
        <v>386</v>
      </c>
      <c r="E6143" s="619" t="s">
        <v>370</v>
      </c>
      <c r="F6143" s="619" t="s">
        <v>387</v>
      </c>
      <c r="G6143" s="619" t="s">
        <v>370</v>
      </c>
    </row>
    <row r="6144">
      <c r="A6144" s="619" t="s">
        <v>12771</v>
      </c>
      <c r="B6144" s="619" t="s">
        <v>12772</v>
      </c>
      <c r="C6144" s="619" t="s">
        <v>4147</v>
      </c>
      <c r="D6144" s="619" t="s">
        <v>386</v>
      </c>
      <c r="E6144" s="619" t="s">
        <v>370</v>
      </c>
      <c r="F6144" s="619" t="s">
        <v>387</v>
      </c>
      <c r="G6144" s="619" t="s">
        <v>370</v>
      </c>
    </row>
    <row r="6145">
      <c r="A6145" s="619" t="s">
        <v>12773</v>
      </c>
      <c r="B6145" s="619" t="s">
        <v>12774</v>
      </c>
      <c r="C6145" s="619" t="s">
        <v>463</v>
      </c>
      <c r="D6145" s="619" t="s">
        <v>381</v>
      </c>
      <c r="E6145" s="619" t="s">
        <v>370</v>
      </c>
      <c r="F6145" s="619" t="s">
        <v>386</v>
      </c>
      <c r="G6145" s="619" t="s">
        <v>370</v>
      </c>
    </row>
    <row r="6146">
      <c r="A6146" s="619" t="s">
        <v>12775</v>
      </c>
      <c r="B6146" s="619" t="s">
        <v>12776</v>
      </c>
      <c r="C6146" s="619" t="s">
        <v>385</v>
      </c>
      <c r="D6146" s="619" t="s">
        <v>386</v>
      </c>
      <c r="E6146" s="619" t="s">
        <v>370</v>
      </c>
      <c r="F6146" s="619" t="s">
        <v>387</v>
      </c>
      <c r="G6146" s="619" t="s">
        <v>370</v>
      </c>
    </row>
    <row r="6147">
      <c r="A6147" s="619" t="s">
        <v>12777</v>
      </c>
      <c r="B6147" s="619" t="s">
        <v>12778</v>
      </c>
      <c r="C6147" s="619" t="s">
        <v>385</v>
      </c>
      <c r="D6147" s="619" t="s">
        <v>386</v>
      </c>
      <c r="E6147" s="619" t="s">
        <v>370</v>
      </c>
      <c r="F6147" s="619" t="s">
        <v>387</v>
      </c>
      <c r="G6147" s="619" t="s">
        <v>371</v>
      </c>
    </row>
    <row r="6148">
      <c r="A6148" s="619" t="s">
        <v>12779</v>
      </c>
      <c r="B6148" s="619" t="s">
        <v>12780</v>
      </c>
      <c r="C6148" s="619" t="s">
        <v>406</v>
      </c>
      <c r="D6148" s="619" t="s">
        <v>387</v>
      </c>
      <c r="E6148" s="619" t="s">
        <v>370</v>
      </c>
      <c r="F6148" s="619" t="s">
        <v>399</v>
      </c>
      <c r="G6148" s="619" t="s">
        <v>370</v>
      </c>
    </row>
    <row r="6149">
      <c r="A6149" s="619" t="s">
        <v>12781</v>
      </c>
      <c r="B6149" s="619" t="s">
        <v>12782</v>
      </c>
      <c r="C6149" s="619" t="s">
        <v>379</v>
      </c>
      <c r="D6149" s="619" t="s">
        <v>380</v>
      </c>
      <c r="E6149" s="619" t="s">
        <v>370</v>
      </c>
      <c r="F6149" s="619" t="s">
        <v>381</v>
      </c>
      <c r="G6149" s="619" t="s">
        <v>370</v>
      </c>
    </row>
    <row r="6150">
      <c r="A6150" s="619" t="s">
        <v>12783</v>
      </c>
      <c r="B6150" s="619" t="s">
        <v>12784</v>
      </c>
      <c r="C6150" s="619" t="s">
        <v>4287</v>
      </c>
      <c r="D6150" s="619" t="s">
        <v>380</v>
      </c>
      <c r="E6150" s="619" t="s">
        <v>370</v>
      </c>
      <c r="F6150" s="619" t="s">
        <v>381</v>
      </c>
      <c r="G6150" s="619" t="s">
        <v>370</v>
      </c>
    </row>
    <row r="6151">
      <c r="A6151" s="619" t="s">
        <v>12785</v>
      </c>
      <c r="B6151" s="619" t="s">
        <v>12786</v>
      </c>
      <c r="C6151" s="619" t="s">
        <v>406</v>
      </c>
      <c r="D6151" s="619" t="s">
        <v>387</v>
      </c>
      <c r="E6151" s="619" t="s">
        <v>370</v>
      </c>
      <c r="F6151" s="619" t="s">
        <v>399</v>
      </c>
      <c r="G6151" s="619" t="s">
        <v>370</v>
      </c>
    </row>
    <row r="6152">
      <c r="A6152" s="619" t="s">
        <v>12787</v>
      </c>
      <c r="B6152" s="619" t="s">
        <v>12788</v>
      </c>
      <c r="C6152" s="619" t="s">
        <v>4874</v>
      </c>
      <c r="D6152" s="619" t="s">
        <v>381</v>
      </c>
      <c r="E6152" s="619" t="s">
        <v>370</v>
      </c>
      <c r="F6152" s="619" t="s">
        <v>386</v>
      </c>
      <c r="G6152" s="619" t="s">
        <v>370</v>
      </c>
    </row>
    <row r="6153">
      <c r="A6153" s="619" t="s">
        <v>12789</v>
      </c>
      <c r="B6153" s="619" t="s">
        <v>12790</v>
      </c>
      <c r="C6153" s="619" t="s">
        <v>398</v>
      </c>
      <c r="D6153" s="619" t="s">
        <v>387</v>
      </c>
      <c r="E6153" s="619" t="s">
        <v>370</v>
      </c>
      <c r="F6153" s="619" t="s">
        <v>399</v>
      </c>
      <c r="G6153" s="619" t="s">
        <v>370</v>
      </c>
    </row>
    <row r="6154">
      <c r="A6154" s="619" t="s">
        <v>12791</v>
      </c>
      <c r="B6154" s="619" t="s">
        <v>12792</v>
      </c>
      <c r="C6154" s="619" t="s">
        <v>385</v>
      </c>
      <c r="D6154" s="619" t="s">
        <v>386</v>
      </c>
      <c r="E6154" s="619" t="s">
        <v>370</v>
      </c>
      <c r="F6154" s="619" t="s">
        <v>387</v>
      </c>
      <c r="G6154" s="619" t="s">
        <v>370</v>
      </c>
    </row>
    <row r="6155">
      <c r="A6155" s="619" t="s">
        <v>12793</v>
      </c>
      <c r="B6155" s="619" t="s">
        <v>12794</v>
      </c>
      <c r="C6155" s="619" t="s">
        <v>4287</v>
      </c>
      <c r="D6155" s="619" t="s">
        <v>380</v>
      </c>
      <c r="E6155" s="619" t="s">
        <v>370</v>
      </c>
      <c r="F6155" s="619" t="s">
        <v>381</v>
      </c>
      <c r="G6155" s="619" t="s">
        <v>370</v>
      </c>
    </row>
    <row r="6156">
      <c r="A6156" s="619" t="s">
        <v>12795</v>
      </c>
      <c r="B6156" s="619" t="s">
        <v>12796</v>
      </c>
      <c r="C6156" s="619" t="s">
        <v>379</v>
      </c>
      <c r="D6156" s="619" t="s">
        <v>380</v>
      </c>
      <c r="E6156" s="619" t="s">
        <v>370</v>
      </c>
      <c r="F6156" s="619" t="s">
        <v>381</v>
      </c>
      <c r="G6156" s="619" t="s">
        <v>370</v>
      </c>
    </row>
    <row r="6157">
      <c r="A6157" s="619" t="s">
        <v>12797</v>
      </c>
      <c r="B6157" s="619" t="s">
        <v>12798</v>
      </c>
      <c r="C6157" s="619" t="s">
        <v>406</v>
      </c>
      <c r="D6157" s="619" t="s">
        <v>387</v>
      </c>
      <c r="E6157" s="619" t="s">
        <v>370</v>
      </c>
      <c r="F6157" s="619" t="s">
        <v>399</v>
      </c>
      <c r="G6157" s="619" t="s">
        <v>370</v>
      </c>
    </row>
    <row r="6158">
      <c r="A6158" s="619" t="s">
        <v>12799</v>
      </c>
      <c r="B6158" s="619" t="s">
        <v>12800</v>
      </c>
      <c r="C6158" s="619" t="s">
        <v>4132</v>
      </c>
      <c r="D6158" s="619" t="s">
        <v>399</v>
      </c>
      <c r="E6158" s="619" t="s">
        <v>370</v>
      </c>
      <c r="F6158" s="619" t="s">
        <v>367</v>
      </c>
      <c r="G6158" s="619" t="s">
        <v>370</v>
      </c>
    </row>
    <row r="6159">
      <c r="A6159" s="619" t="s">
        <v>12801</v>
      </c>
      <c r="B6159" s="619" t="s">
        <v>12802</v>
      </c>
      <c r="C6159" s="619" t="s">
        <v>379</v>
      </c>
      <c r="D6159" s="619" t="s">
        <v>380</v>
      </c>
      <c r="E6159" s="619" t="s">
        <v>370</v>
      </c>
      <c r="F6159" s="619" t="s">
        <v>381</v>
      </c>
      <c r="G6159" s="619" t="s">
        <v>371</v>
      </c>
    </row>
    <row r="6160">
      <c r="A6160" s="619" t="s">
        <v>12803</v>
      </c>
      <c r="B6160" s="619" t="s">
        <v>12804</v>
      </c>
      <c r="C6160" s="619" t="s">
        <v>379</v>
      </c>
      <c r="D6160" s="619" t="s">
        <v>380</v>
      </c>
      <c r="E6160" s="619" t="s">
        <v>370</v>
      </c>
      <c r="F6160" s="619" t="s">
        <v>381</v>
      </c>
      <c r="G6160" s="619" t="s">
        <v>370</v>
      </c>
    </row>
    <row r="6161">
      <c r="A6161" s="619" t="s">
        <v>12805</v>
      </c>
      <c r="B6161" s="619" t="s">
        <v>12806</v>
      </c>
      <c r="C6161" s="619" t="s">
        <v>390</v>
      </c>
      <c r="D6161" s="619" t="s">
        <v>381</v>
      </c>
      <c r="E6161" s="619" t="s">
        <v>370</v>
      </c>
      <c r="F6161" s="619" t="s">
        <v>386</v>
      </c>
      <c r="G6161" s="619" t="s">
        <v>371</v>
      </c>
    </row>
    <row r="6162">
      <c r="A6162" s="619" t="s">
        <v>12807</v>
      </c>
      <c r="B6162" s="619" t="s">
        <v>12808</v>
      </c>
      <c r="C6162" s="619" t="s">
        <v>406</v>
      </c>
      <c r="D6162" s="619" t="s">
        <v>387</v>
      </c>
      <c r="E6162" s="619" t="s">
        <v>370</v>
      </c>
      <c r="F6162" s="619" t="s">
        <v>399</v>
      </c>
      <c r="G6162" s="619" t="s">
        <v>370</v>
      </c>
    </row>
    <row r="6163">
      <c r="A6163" s="619" t="s">
        <v>12809</v>
      </c>
      <c r="B6163" s="619" t="s">
        <v>12810</v>
      </c>
      <c r="C6163" s="619" t="s">
        <v>3896</v>
      </c>
      <c r="D6163" s="619" t="s">
        <v>381</v>
      </c>
      <c r="E6163" s="619" t="s">
        <v>370</v>
      </c>
      <c r="F6163" s="619" t="s">
        <v>386</v>
      </c>
      <c r="G6163" s="619" t="s">
        <v>370</v>
      </c>
    </row>
    <row r="6164">
      <c r="A6164" s="619" t="s">
        <v>12811</v>
      </c>
      <c r="B6164" s="619" t="s">
        <v>12812</v>
      </c>
      <c r="C6164" s="619" t="s">
        <v>406</v>
      </c>
      <c r="D6164" s="619" t="s">
        <v>387</v>
      </c>
      <c r="E6164" s="619" t="s">
        <v>370</v>
      </c>
      <c r="F6164" s="619" t="s">
        <v>399</v>
      </c>
      <c r="G6164" s="619" t="s">
        <v>371</v>
      </c>
    </row>
    <row r="6165">
      <c r="A6165" s="619" t="s">
        <v>12813</v>
      </c>
      <c r="B6165" s="619" t="s">
        <v>12814</v>
      </c>
      <c r="C6165" s="619" t="s">
        <v>379</v>
      </c>
      <c r="D6165" s="619" t="s">
        <v>380</v>
      </c>
      <c r="E6165" s="619" t="s">
        <v>370</v>
      </c>
      <c r="F6165" s="619" t="s">
        <v>381</v>
      </c>
      <c r="G6165" s="619" t="s">
        <v>370</v>
      </c>
    </row>
    <row r="6166">
      <c r="A6166" s="619" t="s">
        <v>12815</v>
      </c>
      <c r="B6166" s="619" t="s">
        <v>12816</v>
      </c>
      <c r="C6166" s="619" t="s">
        <v>379</v>
      </c>
      <c r="D6166" s="619" t="s">
        <v>380</v>
      </c>
      <c r="E6166" s="619" t="s">
        <v>370</v>
      </c>
      <c r="F6166" s="619" t="s">
        <v>381</v>
      </c>
      <c r="G6166" s="619" t="s">
        <v>370</v>
      </c>
    </row>
    <row r="6167">
      <c r="A6167" s="619" t="s">
        <v>12817</v>
      </c>
      <c r="B6167" s="619" t="s">
        <v>12818</v>
      </c>
      <c r="C6167" s="619" t="s">
        <v>385</v>
      </c>
      <c r="D6167" s="619" t="s">
        <v>386</v>
      </c>
      <c r="E6167" s="619" t="s">
        <v>370</v>
      </c>
      <c r="F6167" s="619" t="s">
        <v>387</v>
      </c>
      <c r="G6167" s="619" t="s">
        <v>370</v>
      </c>
    </row>
    <row r="6168">
      <c r="A6168" s="619" t="s">
        <v>12819</v>
      </c>
      <c r="B6168" s="619" t="s">
        <v>12820</v>
      </c>
      <c r="C6168" s="619" t="s">
        <v>379</v>
      </c>
      <c r="D6168" s="619" t="s">
        <v>380</v>
      </c>
      <c r="E6168" s="619" t="s">
        <v>370</v>
      </c>
      <c r="F6168" s="619" t="s">
        <v>381</v>
      </c>
      <c r="G6168" s="619" t="s">
        <v>370</v>
      </c>
    </row>
    <row r="6169">
      <c r="A6169" s="619" t="s">
        <v>12821</v>
      </c>
      <c r="B6169" s="619" t="s">
        <v>12822</v>
      </c>
      <c r="C6169" s="619" t="s">
        <v>395</v>
      </c>
      <c r="D6169" s="619" t="s">
        <v>380</v>
      </c>
      <c r="E6169" s="619" t="s">
        <v>370</v>
      </c>
      <c r="F6169" s="619" t="s">
        <v>381</v>
      </c>
      <c r="G6169" s="619" t="s">
        <v>370</v>
      </c>
    </row>
    <row r="6170">
      <c r="A6170" s="619" t="s">
        <v>12823</v>
      </c>
      <c r="B6170" s="619" t="s">
        <v>12824</v>
      </c>
      <c r="C6170" s="619" t="s">
        <v>12825</v>
      </c>
      <c r="D6170" s="619" t="s">
        <v>367</v>
      </c>
      <c r="E6170" s="619" t="s">
        <v>370</v>
      </c>
      <c r="F6170" s="619" t="s">
        <v>369</v>
      </c>
      <c r="G6170" s="619" t="s">
        <v>370</v>
      </c>
    </row>
    <row r="6171">
      <c r="A6171" s="619" t="s">
        <v>12826</v>
      </c>
      <c r="B6171" s="619" t="s">
        <v>12827</v>
      </c>
      <c r="C6171" s="619" t="s">
        <v>395</v>
      </c>
      <c r="D6171" s="619" t="s">
        <v>380</v>
      </c>
      <c r="E6171" s="619" t="s">
        <v>370</v>
      </c>
      <c r="F6171" s="619" t="s">
        <v>381</v>
      </c>
      <c r="G6171" s="619" t="s">
        <v>370</v>
      </c>
    </row>
    <row r="6172">
      <c r="A6172" s="619" t="s">
        <v>12828</v>
      </c>
      <c r="B6172" s="619" t="s">
        <v>12829</v>
      </c>
      <c r="C6172" s="619" t="s">
        <v>390</v>
      </c>
      <c r="D6172" s="619" t="s">
        <v>381</v>
      </c>
      <c r="E6172" s="619" t="s">
        <v>370</v>
      </c>
      <c r="F6172" s="619" t="s">
        <v>386</v>
      </c>
      <c r="G6172" s="619" t="s">
        <v>370</v>
      </c>
    </row>
    <row r="6173">
      <c r="A6173" s="619" t="s">
        <v>12830</v>
      </c>
      <c r="B6173" s="619" t="s">
        <v>12831</v>
      </c>
      <c r="C6173" s="619" t="s">
        <v>390</v>
      </c>
      <c r="D6173" s="619" t="s">
        <v>381</v>
      </c>
      <c r="E6173" s="619" t="s">
        <v>370</v>
      </c>
      <c r="F6173" s="619" t="s">
        <v>386</v>
      </c>
      <c r="G6173" s="619" t="s">
        <v>370</v>
      </c>
    </row>
    <row r="6174">
      <c r="A6174" s="619" t="s">
        <v>12832</v>
      </c>
      <c r="B6174" s="619" t="s">
        <v>12833</v>
      </c>
      <c r="C6174" s="619" t="s">
        <v>379</v>
      </c>
      <c r="D6174" s="619" t="s">
        <v>380</v>
      </c>
      <c r="E6174" s="619" t="s">
        <v>370</v>
      </c>
      <c r="F6174" s="619" t="s">
        <v>381</v>
      </c>
      <c r="G6174" s="619" t="s">
        <v>370</v>
      </c>
    </row>
    <row r="6175">
      <c r="A6175" s="619" t="s">
        <v>12834</v>
      </c>
      <c r="B6175" s="619" t="s">
        <v>12835</v>
      </c>
      <c r="C6175" s="619" t="s">
        <v>4132</v>
      </c>
      <c r="D6175" s="619" t="s">
        <v>399</v>
      </c>
      <c r="E6175" s="619" t="s">
        <v>370</v>
      </c>
      <c r="F6175" s="619" t="s">
        <v>367</v>
      </c>
      <c r="G6175" s="619" t="s">
        <v>370</v>
      </c>
    </row>
    <row r="6176">
      <c r="A6176" s="619" t="s">
        <v>12836</v>
      </c>
      <c r="B6176" s="619" t="s">
        <v>12837</v>
      </c>
      <c r="C6176" s="619" t="s">
        <v>2064</v>
      </c>
      <c r="D6176" s="619" t="s">
        <v>380</v>
      </c>
      <c r="E6176" s="619" t="s">
        <v>370</v>
      </c>
      <c r="F6176" s="619" t="s">
        <v>381</v>
      </c>
      <c r="G6176" s="619" t="s">
        <v>370</v>
      </c>
    </row>
    <row r="6177">
      <c r="A6177" s="619" t="s">
        <v>12838</v>
      </c>
      <c r="B6177" s="619" t="s">
        <v>12839</v>
      </c>
      <c r="C6177" s="619" t="s">
        <v>379</v>
      </c>
      <c r="D6177" s="619" t="s">
        <v>380</v>
      </c>
      <c r="E6177" s="619" t="s">
        <v>370</v>
      </c>
      <c r="F6177" s="619" t="s">
        <v>381</v>
      </c>
      <c r="G6177" s="619" t="s">
        <v>370</v>
      </c>
    </row>
    <row r="6178">
      <c r="A6178" s="619" t="s">
        <v>12840</v>
      </c>
      <c r="B6178" s="619" t="s">
        <v>12841</v>
      </c>
      <c r="C6178" s="619" t="s">
        <v>379</v>
      </c>
      <c r="D6178" s="619" t="s">
        <v>380</v>
      </c>
      <c r="E6178" s="619" t="s">
        <v>370</v>
      </c>
      <c r="F6178" s="619" t="s">
        <v>381</v>
      </c>
      <c r="G6178" s="619" t="s">
        <v>370</v>
      </c>
    </row>
    <row r="6179">
      <c r="A6179" s="619" t="s">
        <v>12842</v>
      </c>
      <c r="B6179" s="619" t="s">
        <v>12843</v>
      </c>
      <c r="C6179" s="619" t="s">
        <v>379</v>
      </c>
      <c r="D6179" s="619" t="s">
        <v>380</v>
      </c>
      <c r="E6179" s="619" t="s">
        <v>370</v>
      </c>
      <c r="F6179" s="619" t="s">
        <v>381</v>
      </c>
      <c r="G6179" s="619" t="s">
        <v>370</v>
      </c>
    </row>
    <row r="6180">
      <c r="A6180" s="619" t="s">
        <v>12844</v>
      </c>
      <c r="B6180" s="619" t="s">
        <v>12845</v>
      </c>
      <c r="C6180" s="619" t="s">
        <v>379</v>
      </c>
      <c r="D6180" s="619" t="s">
        <v>380</v>
      </c>
      <c r="E6180" s="619" t="s">
        <v>370</v>
      </c>
      <c r="F6180" s="619" t="s">
        <v>381</v>
      </c>
      <c r="G6180" s="619" t="s">
        <v>370</v>
      </c>
    </row>
    <row r="6181">
      <c r="A6181" s="619" t="s">
        <v>12846</v>
      </c>
      <c r="B6181" s="619" t="s">
        <v>12847</v>
      </c>
      <c r="C6181" s="619" t="s">
        <v>379</v>
      </c>
      <c r="D6181" s="619" t="s">
        <v>380</v>
      </c>
      <c r="E6181" s="619" t="s">
        <v>370</v>
      </c>
      <c r="F6181" s="619" t="s">
        <v>381</v>
      </c>
      <c r="G6181" s="619" t="s">
        <v>372</v>
      </c>
    </row>
    <row r="6182">
      <c r="A6182" s="619" t="s">
        <v>12848</v>
      </c>
      <c r="B6182" s="619" t="s">
        <v>12849</v>
      </c>
      <c r="C6182" s="619" t="s">
        <v>390</v>
      </c>
      <c r="D6182" s="619" t="s">
        <v>381</v>
      </c>
      <c r="E6182" s="619" t="s">
        <v>370</v>
      </c>
      <c r="F6182" s="619" t="s">
        <v>386</v>
      </c>
      <c r="G6182" s="619" t="s">
        <v>370</v>
      </c>
    </row>
    <row r="6183">
      <c r="A6183" s="619" t="s">
        <v>12850</v>
      </c>
      <c r="B6183" s="619" t="s">
        <v>12851</v>
      </c>
      <c r="C6183" s="619" t="s">
        <v>379</v>
      </c>
      <c r="D6183" s="619" t="s">
        <v>380</v>
      </c>
      <c r="E6183" s="619" t="s">
        <v>370</v>
      </c>
      <c r="F6183" s="619" t="s">
        <v>381</v>
      </c>
      <c r="G6183" s="619" t="s">
        <v>371</v>
      </c>
    </row>
    <row r="6184">
      <c r="A6184" s="619" t="s">
        <v>12852</v>
      </c>
      <c r="B6184" s="619" t="s">
        <v>12853</v>
      </c>
      <c r="C6184" s="619" t="s">
        <v>1495</v>
      </c>
      <c r="D6184" s="619" t="s">
        <v>386</v>
      </c>
      <c r="E6184" s="619" t="s">
        <v>370</v>
      </c>
      <c r="F6184" s="619" t="s">
        <v>387</v>
      </c>
      <c r="G6184" s="619" t="s">
        <v>371</v>
      </c>
    </row>
    <row r="6185">
      <c r="A6185" s="619" t="s">
        <v>12854</v>
      </c>
      <c r="B6185" s="619" t="s">
        <v>12855</v>
      </c>
      <c r="C6185" s="619" t="s">
        <v>379</v>
      </c>
      <c r="D6185" s="619" t="s">
        <v>380</v>
      </c>
      <c r="E6185" s="619" t="s">
        <v>370</v>
      </c>
      <c r="F6185" s="619" t="s">
        <v>381</v>
      </c>
      <c r="G6185" s="619" t="s">
        <v>370</v>
      </c>
    </row>
    <row r="6186">
      <c r="A6186" s="619" t="s">
        <v>12856</v>
      </c>
      <c r="B6186" s="619" t="s">
        <v>12857</v>
      </c>
      <c r="C6186" s="619" t="s">
        <v>406</v>
      </c>
      <c r="D6186" s="619" t="s">
        <v>387</v>
      </c>
      <c r="E6186" s="619" t="s">
        <v>370</v>
      </c>
      <c r="F6186" s="619" t="s">
        <v>399</v>
      </c>
      <c r="G6186" s="619" t="s">
        <v>370</v>
      </c>
    </row>
    <row r="6187">
      <c r="A6187" s="619" t="s">
        <v>12858</v>
      </c>
      <c r="B6187" s="619" t="s">
        <v>12859</v>
      </c>
      <c r="C6187" s="619" t="s">
        <v>2064</v>
      </c>
      <c r="D6187" s="619" t="s">
        <v>380</v>
      </c>
      <c r="E6187" s="619" t="s">
        <v>370</v>
      </c>
      <c r="F6187" s="619" t="s">
        <v>381</v>
      </c>
      <c r="G6187" s="619" t="s">
        <v>370</v>
      </c>
    </row>
    <row r="6188">
      <c r="A6188" s="619" t="s">
        <v>12860</v>
      </c>
      <c r="B6188" s="619" t="s">
        <v>12861</v>
      </c>
      <c r="C6188" s="619" t="s">
        <v>379</v>
      </c>
      <c r="D6188" s="619" t="s">
        <v>380</v>
      </c>
      <c r="E6188" s="619" t="s">
        <v>370</v>
      </c>
      <c r="F6188" s="619" t="s">
        <v>381</v>
      </c>
      <c r="G6188" s="619" t="s">
        <v>370</v>
      </c>
    </row>
    <row r="6189">
      <c r="A6189" s="619" t="s">
        <v>12862</v>
      </c>
      <c r="B6189" s="619" t="s">
        <v>12863</v>
      </c>
      <c r="C6189" s="619" t="s">
        <v>379</v>
      </c>
      <c r="D6189" s="619" t="s">
        <v>380</v>
      </c>
      <c r="E6189" s="619" t="s">
        <v>370</v>
      </c>
      <c r="F6189" s="619" t="s">
        <v>381</v>
      </c>
      <c r="G6189" s="619" t="s">
        <v>370</v>
      </c>
    </row>
    <row r="6190">
      <c r="A6190" s="619" t="s">
        <v>12864</v>
      </c>
      <c r="B6190" s="619" t="s">
        <v>12865</v>
      </c>
      <c r="C6190" s="619" t="s">
        <v>395</v>
      </c>
      <c r="D6190" s="619" t="s">
        <v>380</v>
      </c>
      <c r="E6190" s="619" t="s">
        <v>370</v>
      </c>
      <c r="F6190" s="619" t="s">
        <v>381</v>
      </c>
      <c r="G6190" s="619" t="s">
        <v>374</v>
      </c>
    </row>
    <row r="6191">
      <c r="A6191" s="619" t="s">
        <v>12866</v>
      </c>
      <c r="B6191" s="619" t="s">
        <v>12867</v>
      </c>
      <c r="C6191" s="619" t="s">
        <v>398</v>
      </c>
      <c r="D6191" s="619" t="s">
        <v>387</v>
      </c>
      <c r="E6191" s="619" t="s">
        <v>370</v>
      </c>
      <c r="F6191" s="619" t="s">
        <v>399</v>
      </c>
      <c r="G6191" s="619" t="s">
        <v>370</v>
      </c>
    </row>
    <row r="6192">
      <c r="A6192" s="619" t="s">
        <v>12868</v>
      </c>
      <c r="B6192" s="619" t="s">
        <v>12869</v>
      </c>
      <c r="C6192" s="619" t="s">
        <v>379</v>
      </c>
      <c r="D6192" s="619" t="s">
        <v>380</v>
      </c>
      <c r="E6192" s="619" t="s">
        <v>370</v>
      </c>
      <c r="F6192" s="619" t="s">
        <v>381</v>
      </c>
      <c r="G6192" s="619" t="s">
        <v>370</v>
      </c>
    </row>
    <row r="6193">
      <c r="A6193" s="619" t="s">
        <v>12870</v>
      </c>
      <c r="B6193" s="619" t="s">
        <v>12871</v>
      </c>
      <c r="C6193" s="619" t="s">
        <v>5061</v>
      </c>
      <c r="D6193" s="619" t="s">
        <v>367</v>
      </c>
      <c r="E6193" s="619" t="s">
        <v>370</v>
      </c>
      <c r="F6193" s="619" t="s">
        <v>369</v>
      </c>
      <c r="G6193" s="619" t="s">
        <v>370</v>
      </c>
    </row>
    <row r="6194">
      <c r="A6194" s="619" t="s">
        <v>12872</v>
      </c>
      <c r="B6194" s="619" t="s">
        <v>12873</v>
      </c>
      <c r="C6194" s="619" t="s">
        <v>385</v>
      </c>
      <c r="D6194" s="619" t="s">
        <v>386</v>
      </c>
      <c r="E6194" s="619" t="s">
        <v>370</v>
      </c>
      <c r="F6194" s="619" t="s">
        <v>387</v>
      </c>
      <c r="G6194" s="619" t="s">
        <v>370</v>
      </c>
    </row>
    <row r="6195">
      <c r="A6195" s="619" t="s">
        <v>12874</v>
      </c>
      <c r="B6195" s="619" t="s">
        <v>12875</v>
      </c>
      <c r="C6195" s="619" t="s">
        <v>379</v>
      </c>
      <c r="D6195" s="619" t="s">
        <v>380</v>
      </c>
      <c r="E6195" s="619" t="s">
        <v>370</v>
      </c>
      <c r="F6195" s="619" t="s">
        <v>381</v>
      </c>
      <c r="G6195" s="619" t="s">
        <v>370</v>
      </c>
    </row>
    <row r="6196">
      <c r="A6196" s="619" t="s">
        <v>12876</v>
      </c>
      <c r="B6196" s="619" t="s">
        <v>12877</v>
      </c>
      <c r="C6196" s="619" t="s">
        <v>395</v>
      </c>
      <c r="D6196" s="619" t="s">
        <v>380</v>
      </c>
      <c r="E6196" s="619" t="s">
        <v>370</v>
      </c>
      <c r="F6196" s="619" t="s">
        <v>381</v>
      </c>
      <c r="G6196" s="619" t="s">
        <v>370</v>
      </c>
    </row>
    <row r="6197">
      <c r="A6197" s="619" t="s">
        <v>12878</v>
      </c>
      <c r="B6197" s="619" t="s">
        <v>12879</v>
      </c>
      <c r="C6197" s="619" t="s">
        <v>385</v>
      </c>
      <c r="D6197" s="619" t="s">
        <v>386</v>
      </c>
      <c r="E6197" s="619" t="s">
        <v>370</v>
      </c>
      <c r="F6197" s="619" t="s">
        <v>387</v>
      </c>
      <c r="G6197" s="619" t="s">
        <v>370</v>
      </c>
    </row>
    <row r="6198">
      <c r="A6198" s="619" t="s">
        <v>12880</v>
      </c>
      <c r="B6198" s="619" t="s">
        <v>12881</v>
      </c>
      <c r="C6198" s="619" t="s">
        <v>390</v>
      </c>
      <c r="D6198" s="619" t="s">
        <v>381</v>
      </c>
      <c r="E6198" s="619" t="s">
        <v>370</v>
      </c>
      <c r="F6198" s="619" t="s">
        <v>386</v>
      </c>
      <c r="G6198" s="619" t="s">
        <v>370</v>
      </c>
    </row>
    <row r="6199">
      <c r="A6199" s="619" t="s">
        <v>12882</v>
      </c>
      <c r="B6199" s="619" t="s">
        <v>12883</v>
      </c>
      <c r="C6199" s="619" t="s">
        <v>458</v>
      </c>
      <c r="D6199" s="619" t="s">
        <v>380</v>
      </c>
      <c r="E6199" s="619" t="s">
        <v>370</v>
      </c>
      <c r="F6199" s="619" t="s">
        <v>381</v>
      </c>
      <c r="G6199" s="619" t="s">
        <v>370</v>
      </c>
    </row>
    <row r="6200">
      <c r="A6200" s="619" t="s">
        <v>12884</v>
      </c>
      <c r="B6200" s="619" t="s">
        <v>12885</v>
      </c>
      <c r="C6200" s="619" t="s">
        <v>379</v>
      </c>
      <c r="D6200" s="619" t="s">
        <v>380</v>
      </c>
      <c r="E6200" s="619" t="s">
        <v>370</v>
      </c>
      <c r="F6200" s="619" t="s">
        <v>381</v>
      </c>
      <c r="G6200" s="619" t="s">
        <v>370</v>
      </c>
    </row>
    <row r="6201">
      <c r="A6201" s="619" t="s">
        <v>12886</v>
      </c>
      <c r="B6201" s="619" t="s">
        <v>12887</v>
      </c>
      <c r="C6201" s="619" t="s">
        <v>5320</v>
      </c>
      <c r="D6201" s="619" t="s">
        <v>399</v>
      </c>
      <c r="E6201" s="619" t="s">
        <v>370</v>
      </c>
      <c r="F6201" s="619" t="s">
        <v>367</v>
      </c>
      <c r="G6201" s="619" t="s">
        <v>370</v>
      </c>
    </row>
    <row r="6202">
      <c r="A6202" s="619" t="s">
        <v>12888</v>
      </c>
      <c r="B6202" s="619" t="s">
        <v>12889</v>
      </c>
      <c r="C6202" s="619" t="s">
        <v>458</v>
      </c>
      <c r="D6202" s="619" t="s">
        <v>380</v>
      </c>
      <c r="E6202" s="619" t="s">
        <v>370</v>
      </c>
      <c r="F6202" s="619" t="s">
        <v>381</v>
      </c>
      <c r="G6202" s="619" t="s">
        <v>370</v>
      </c>
    </row>
    <row r="6203">
      <c r="A6203" s="619" t="s">
        <v>12890</v>
      </c>
      <c r="B6203" s="619" t="s">
        <v>12891</v>
      </c>
      <c r="C6203" s="619" t="s">
        <v>406</v>
      </c>
      <c r="D6203" s="619" t="s">
        <v>387</v>
      </c>
      <c r="E6203" s="619" t="s">
        <v>370</v>
      </c>
      <c r="F6203" s="619" t="s">
        <v>399</v>
      </c>
      <c r="G6203" s="619" t="s">
        <v>370</v>
      </c>
    </row>
    <row r="6204">
      <c r="A6204" s="619" t="s">
        <v>12892</v>
      </c>
      <c r="B6204" s="619" t="s">
        <v>12893</v>
      </c>
      <c r="C6204" s="619" t="s">
        <v>463</v>
      </c>
      <c r="D6204" s="619" t="s">
        <v>381</v>
      </c>
      <c r="E6204" s="619" t="s">
        <v>370</v>
      </c>
      <c r="F6204" s="619" t="s">
        <v>386</v>
      </c>
      <c r="G6204" s="619" t="s">
        <v>371</v>
      </c>
    </row>
    <row r="6205">
      <c r="A6205" s="619" t="s">
        <v>12894</v>
      </c>
      <c r="B6205" s="619" t="s">
        <v>12895</v>
      </c>
      <c r="C6205" s="619" t="s">
        <v>385</v>
      </c>
      <c r="D6205" s="619" t="s">
        <v>386</v>
      </c>
      <c r="E6205" s="619" t="s">
        <v>370</v>
      </c>
      <c r="F6205" s="619" t="s">
        <v>387</v>
      </c>
      <c r="G6205" s="619" t="s">
        <v>372</v>
      </c>
    </row>
    <row r="6206">
      <c r="A6206" s="619" t="s">
        <v>12896</v>
      </c>
      <c r="B6206" s="619" t="s">
        <v>12897</v>
      </c>
      <c r="C6206" s="619" t="s">
        <v>1442</v>
      </c>
      <c r="D6206" s="619" t="s">
        <v>380</v>
      </c>
      <c r="E6206" s="619" t="s">
        <v>370</v>
      </c>
      <c r="F6206" s="619" t="s">
        <v>381</v>
      </c>
      <c r="G6206" s="619" t="s">
        <v>370</v>
      </c>
    </row>
    <row r="6207">
      <c r="A6207" s="619" t="s">
        <v>12898</v>
      </c>
      <c r="B6207" s="619" t="s">
        <v>12899</v>
      </c>
      <c r="C6207" s="619" t="s">
        <v>406</v>
      </c>
      <c r="D6207" s="619" t="s">
        <v>387</v>
      </c>
      <c r="E6207" s="619" t="s">
        <v>370</v>
      </c>
      <c r="F6207" s="619" t="s">
        <v>399</v>
      </c>
      <c r="G6207" s="619" t="s">
        <v>370</v>
      </c>
    </row>
    <row r="6208">
      <c r="A6208" s="619" t="s">
        <v>12900</v>
      </c>
      <c r="B6208" s="619" t="s">
        <v>12901</v>
      </c>
      <c r="C6208" s="619" t="s">
        <v>390</v>
      </c>
      <c r="D6208" s="619" t="s">
        <v>381</v>
      </c>
      <c r="E6208" s="619" t="s">
        <v>370</v>
      </c>
      <c r="F6208" s="619" t="s">
        <v>386</v>
      </c>
      <c r="G6208" s="619" t="s">
        <v>370</v>
      </c>
    </row>
    <row r="6209">
      <c r="A6209" s="619" t="s">
        <v>12902</v>
      </c>
      <c r="B6209" s="619" t="s">
        <v>12903</v>
      </c>
      <c r="C6209" s="619" t="s">
        <v>4615</v>
      </c>
      <c r="D6209" s="619" t="s">
        <v>399</v>
      </c>
      <c r="E6209" s="619" t="s">
        <v>370</v>
      </c>
      <c r="F6209" s="619" t="s">
        <v>367</v>
      </c>
      <c r="G6209" s="619" t="s">
        <v>370</v>
      </c>
    </row>
    <row r="6210">
      <c r="A6210" s="619" t="s">
        <v>12904</v>
      </c>
      <c r="B6210" s="619" t="s">
        <v>12905</v>
      </c>
      <c r="C6210" s="619" t="s">
        <v>395</v>
      </c>
      <c r="D6210" s="619" t="s">
        <v>380</v>
      </c>
      <c r="E6210" s="619" t="s">
        <v>370</v>
      </c>
      <c r="F6210" s="619" t="s">
        <v>381</v>
      </c>
      <c r="G6210" s="619" t="s">
        <v>370</v>
      </c>
    </row>
    <row r="6211">
      <c r="A6211" s="619" t="s">
        <v>12906</v>
      </c>
      <c r="B6211" s="619" t="s">
        <v>12907</v>
      </c>
      <c r="C6211" s="619" t="s">
        <v>379</v>
      </c>
      <c r="D6211" s="619" t="s">
        <v>380</v>
      </c>
      <c r="E6211" s="619" t="s">
        <v>370</v>
      </c>
      <c r="F6211" s="619" t="s">
        <v>381</v>
      </c>
      <c r="G6211" s="619" t="s">
        <v>370</v>
      </c>
    </row>
    <row r="6212">
      <c r="A6212" s="619" t="s">
        <v>12908</v>
      </c>
      <c r="B6212" s="619" t="s">
        <v>12909</v>
      </c>
      <c r="C6212" s="619" t="s">
        <v>379</v>
      </c>
      <c r="D6212" s="619" t="s">
        <v>380</v>
      </c>
      <c r="E6212" s="619" t="s">
        <v>370</v>
      </c>
      <c r="F6212" s="619" t="s">
        <v>381</v>
      </c>
      <c r="G6212" s="619" t="s">
        <v>370</v>
      </c>
    </row>
    <row r="6213">
      <c r="A6213" s="619" t="s">
        <v>12910</v>
      </c>
      <c r="B6213" s="619" t="s">
        <v>12911</v>
      </c>
      <c r="C6213" s="619" t="s">
        <v>5061</v>
      </c>
      <c r="D6213" s="619" t="s">
        <v>367</v>
      </c>
      <c r="E6213" s="619" t="s">
        <v>370</v>
      </c>
      <c r="F6213" s="619" t="s">
        <v>369</v>
      </c>
      <c r="G6213" s="619" t="s">
        <v>370</v>
      </c>
    </row>
    <row r="6214">
      <c r="A6214" s="619" t="s">
        <v>12912</v>
      </c>
      <c r="B6214" s="619" t="s">
        <v>12913</v>
      </c>
      <c r="C6214" s="619" t="s">
        <v>379</v>
      </c>
      <c r="D6214" s="619" t="s">
        <v>380</v>
      </c>
      <c r="E6214" s="619" t="s">
        <v>370</v>
      </c>
      <c r="F6214" s="619" t="s">
        <v>381</v>
      </c>
      <c r="G6214" s="619" t="s">
        <v>370</v>
      </c>
    </row>
    <row r="6215">
      <c r="A6215" s="619" t="s">
        <v>12914</v>
      </c>
      <c r="B6215" s="619" t="s">
        <v>12915</v>
      </c>
      <c r="C6215" s="619" t="s">
        <v>379</v>
      </c>
      <c r="D6215" s="619" t="s">
        <v>380</v>
      </c>
      <c r="E6215" s="619" t="s">
        <v>370</v>
      </c>
      <c r="F6215" s="619" t="s">
        <v>381</v>
      </c>
      <c r="G6215" s="619" t="s">
        <v>370</v>
      </c>
    </row>
    <row r="6216">
      <c r="A6216" s="619" t="s">
        <v>12916</v>
      </c>
      <c r="B6216" s="619" t="s">
        <v>12917</v>
      </c>
      <c r="C6216" s="619" t="s">
        <v>390</v>
      </c>
      <c r="D6216" s="619" t="s">
        <v>381</v>
      </c>
      <c r="E6216" s="619" t="s">
        <v>370</v>
      </c>
      <c r="F6216" s="619" t="s">
        <v>386</v>
      </c>
      <c r="G6216" s="619" t="s">
        <v>370</v>
      </c>
    </row>
    <row r="6217">
      <c r="A6217" s="619" t="s">
        <v>12918</v>
      </c>
      <c r="B6217" s="619" t="s">
        <v>12919</v>
      </c>
      <c r="C6217" s="619" t="s">
        <v>395</v>
      </c>
      <c r="D6217" s="619" t="s">
        <v>380</v>
      </c>
      <c r="E6217" s="619" t="s">
        <v>370</v>
      </c>
      <c r="F6217" s="619" t="s">
        <v>381</v>
      </c>
      <c r="G6217" s="619" t="s">
        <v>370</v>
      </c>
    </row>
    <row r="6218">
      <c r="A6218" s="619" t="s">
        <v>12920</v>
      </c>
      <c r="B6218" s="619" t="s">
        <v>12921</v>
      </c>
      <c r="C6218" s="619" t="s">
        <v>379</v>
      </c>
      <c r="D6218" s="619" t="s">
        <v>380</v>
      </c>
      <c r="E6218" s="619" t="s">
        <v>370</v>
      </c>
      <c r="F6218" s="619" t="s">
        <v>381</v>
      </c>
      <c r="G6218" s="619" t="s">
        <v>371</v>
      </c>
    </row>
    <row r="6219">
      <c r="A6219" s="619" t="s">
        <v>12922</v>
      </c>
      <c r="B6219" s="619" t="s">
        <v>12923</v>
      </c>
      <c r="C6219" s="619" t="s">
        <v>531</v>
      </c>
      <c r="D6219" s="619" t="s">
        <v>399</v>
      </c>
      <c r="E6219" s="619" t="s">
        <v>370</v>
      </c>
      <c r="F6219" s="619" t="s">
        <v>367</v>
      </c>
      <c r="G6219" s="619" t="s">
        <v>370</v>
      </c>
    </row>
    <row r="6220">
      <c r="A6220" s="619" t="s">
        <v>12924</v>
      </c>
      <c r="B6220" s="619" t="s">
        <v>12925</v>
      </c>
      <c r="C6220" s="619" t="s">
        <v>463</v>
      </c>
      <c r="D6220" s="619" t="s">
        <v>381</v>
      </c>
      <c r="E6220" s="619" t="s">
        <v>370</v>
      </c>
      <c r="F6220" s="619" t="s">
        <v>386</v>
      </c>
      <c r="G6220" s="619" t="s">
        <v>370</v>
      </c>
    </row>
    <row r="6221">
      <c r="A6221" s="619" t="s">
        <v>12926</v>
      </c>
      <c r="B6221" s="619" t="s">
        <v>12927</v>
      </c>
      <c r="C6221" s="619" t="s">
        <v>406</v>
      </c>
      <c r="D6221" s="619" t="s">
        <v>387</v>
      </c>
      <c r="E6221" s="619" t="s">
        <v>370</v>
      </c>
      <c r="F6221" s="619" t="s">
        <v>399</v>
      </c>
      <c r="G6221" s="619" t="s">
        <v>370</v>
      </c>
    </row>
    <row r="6222">
      <c r="A6222" s="619" t="s">
        <v>12928</v>
      </c>
      <c r="B6222" s="619" t="s">
        <v>12929</v>
      </c>
      <c r="C6222" s="619" t="s">
        <v>385</v>
      </c>
      <c r="D6222" s="619" t="s">
        <v>386</v>
      </c>
      <c r="E6222" s="619" t="s">
        <v>370</v>
      </c>
      <c r="F6222" s="619" t="s">
        <v>387</v>
      </c>
      <c r="G6222" s="619" t="s">
        <v>370</v>
      </c>
    </row>
    <row r="6223">
      <c r="A6223" s="619" t="s">
        <v>12930</v>
      </c>
      <c r="B6223" s="619" t="s">
        <v>12931</v>
      </c>
      <c r="C6223" s="619" t="s">
        <v>379</v>
      </c>
      <c r="D6223" s="619" t="s">
        <v>380</v>
      </c>
      <c r="E6223" s="619" t="s">
        <v>370</v>
      </c>
      <c r="F6223" s="619" t="s">
        <v>381</v>
      </c>
      <c r="G6223" s="619" t="s">
        <v>370</v>
      </c>
    </row>
    <row r="6224">
      <c r="A6224" s="619" t="s">
        <v>12932</v>
      </c>
      <c r="B6224" s="619" t="s">
        <v>12933</v>
      </c>
      <c r="C6224" s="619" t="s">
        <v>390</v>
      </c>
      <c r="D6224" s="619" t="s">
        <v>381</v>
      </c>
      <c r="E6224" s="619" t="s">
        <v>370</v>
      </c>
      <c r="F6224" s="619" t="s">
        <v>386</v>
      </c>
      <c r="G6224" s="619" t="s">
        <v>370</v>
      </c>
    </row>
    <row r="6225">
      <c r="A6225" s="619" t="s">
        <v>12934</v>
      </c>
      <c r="B6225" s="619" t="s">
        <v>12935</v>
      </c>
      <c r="C6225" s="619" t="s">
        <v>385</v>
      </c>
      <c r="D6225" s="619" t="s">
        <v>386</v>
      </c>
      <c r="E6225" s="619" t="s">
        <v>370</v>
      </c>
      <c r="F6225" s="619" t="s">
        <v>387</v>
      </c>
      <c r="G6225" s="619" t="s">
        <v>370</v>
      </c>
    </row>
    <row r="6226">
      <c r="A6226" s="619" t="s">
        <v>12936</v>
      </c>
      <c r="B6226" s="619" t="s">
        <v>12937</v>
      </c>
      <c r="C6226" s="619" t="s">
        <v>379</v>
      </c>
      <c r="D6226" s="619" t="s">
        <v>380</v>
      </c>
      <c r="E6226" s="619" t="s">
        <v>370</v>
      </c>
      <c r="F6226" s="619" t="s">
        <v>381</v>
      </c>
      <c r="G6226" s="619" t="s">
        <v>372</v>
      </c>
    </row>
    <row r="6227">
      <c r="A6227" s="619" t="s">
        <v>12938</v>
      </c>
      <c r="B6227" s="619" t="s">
        <v>12939</v>
      </c>
      <c r="C6227" s="619" t="s">
        <v>531</v>
      </c>
      <c r="D6227" s="619" t="s">
        <v>399</v>
      </c>
      <c r="E6227" s="619" t="s">
        <v>370</v>
      </c>
      <c r="F6227" s="619" t="s">
        <v>367</v>
      </c>
      <c r="G6227" s="619" t="s">
        <v>370</v>
      </c>
    </row>
    <row r="6228">
      <c r="A6228" s="619" t="s">
        <v>12940</v>
      </c>
      <c r="B6228" s="619" t="s">
        <v>12941</v>
      </c>
      <c r="C6228" s="619" t="s">
        <v>406</v>
      </c>
      <c r="D6228" s="619" t="s">
        <v>387</v>
      </c>
      <c r="E6228" s="619" t="s">
        <v>370</v>
      </c>
      <c r="F6228" s="619" t="s">
        <v>399</v>
      </c>
      <c r="G6228" s="619" t="s">
        <v>370</v>
      </c>
    </row>
    <row r="6229">
      <c r="A6229" s="619" t="s">
        <v>12942</v>
      </c>
      <c r="B6229" s="619" t="s">
        <v>12943</v>
      </c>
      <c r="C6229" s="619" t="s">
        <v>379</v>
      </c>
      <c r="D6229" s="619" t="s">
        <v>380</v>
      </c>
      <c r="E6229" s="619" t="s">
        <v>370</v>
      </c>
      <c r="F6229" s="619" t="s">
        <v>381</v>
      </c>
      <c r="G6229" s="619" t="s">
        <v>370</v>
      </c>
    </row>
    <row r="6230">
      <c r="A6230" s="619" t="s">
        <v>12944</v>
      </c>
      <c r="B6230" s="619" t="s">
        <v>12945</v>
      </c>
      <c r="C6230" s="619" t="s">
        <v>463</v>
      </c>
      <c r="D6230" s="619" t="s">
        <v>381</v>
      </c>
      <c r="E6230" s="619" t="s">
        <v>370</v>
      </c>
      <c r="F6230" s="619" t="s">
        <v>386</v>
      </c>
      <c r="G6230" s="619" t="s">
        <v>371</v>
      </c>
    </row>
    <row r="6231">
      <c r="A6231" s="619" t="s">
        <v>12946</v>
      </c>
      <c r="B6231" s="619" t="s">
        <v>12947</v>
      </c>
      <c r="C6231" s="619" t="s">
        <v>3557</v>
      </c>
      <c r="D6231" s="619" t="s">
        <v>380</v>
      </c>
      <c r="E6231" s="619" t="s">
        <v>370</v>
      </c>
      <c r="F6231" s="619" t="s">
        <v>381</v>
      </c>
      <c r="G6231" s="619" t="s">
        <v>370</v>
      </c>
    </row>
    <row r="6232">
      <c r="A6232" s="619" t="s">
        <v>12948</v>
      </c>
      <c r="B6232" s="619" t="s">
        <v>12949</v>
      </c>
      <c r="C6232" s="619" t="s">
        <v>5327</v>
      </c>
      <c r="D6232" s="619" t="s">
        <v>386</v>
      </c>
      <c r="E6232" s="619" t="s">
        <v>370</v>
      </c>
      <c r="F6232" s="619" t="s">
        <v>387</v>
      </c>
      <c r="G6232" s="619" t="s">
        <v>371</v>
      </c>
    </row>
    <row r="6233">
      <c r="A6233" s="619" t="s">
        <v>12950</v>
      </c>
      <c r="B6233" s="619" t="s">
        <v>12951</v>
      </c>
      <c r="C6233" s="619" t="s">
        <v>390</v>
      </c>
      <c r="D6233" s="619" t="s">
        <v>381</v>
      </c>
      <c r="E6233" s="619" t="s">
        <v>370</v>
      </c>
      <c r="F6233" s="619" t="s">
        <v>386</v>
      </c>
      <c r="G6233" s="619" t="s">
        <v>370</v>
      </c>
    </row>
    <row r="6234">
      <c r="A6234" s="619" t="s">
        <v>12952</v>
      </c>
      <c r="B6234" s="619" t="s">
        <v>12953</v>
      </c>
      <c r="C6234" s="619" t="s">
        <v>4907</v>
      </c>
      <c r="D6234" s="619" t="s">
        <v>380</v>
      </c>
      <c r="E6234" s="619" t="s">
        <v>370</v>
      </c>
      <c r="F6234" s="619" t="s">
        <v>381</v>
      </c>
      <c r="G6234" s="619" t="s">
        <v>370</v>
      </c>
    </row>
    <row r="6235">
      <c r="A6235" s="619" t="s">
        <v>12954</v>
      </c>
      <c r="B6235" s="619" t="s">
        <v>12955</v>
      </c>
      <c r="C6235" s="619" t="s">
        <v>385</v>
      </c>
      <c r="D6235" s="619" t="s">
        <v>386</v>
      </c>
      <c r="E6235" s="619" t="s">
        <v>370</v>
      </c>
      <c r="F6235" s="619" t="s">
        <v>387</v>
      </c>
      <c r="G6235" s="619" t="s">
        <v>370</v>
      </c>
    </row>
    <row r="6236">
      <c r="A6236" s="619" t="s">
        <v>12956</v>
      </c>
      <c r="B6236" s="619" t="s">
        <v>12957</v>
      </c>
      <c r="C6236" s="619" t="s">
        <v>385</v>
      </c>
      <c r="D6236" s="619" t="s">
        <v>386</v>
      </c>
      <c r="E6236" s="619" t="s">
        <v>370</v>
      </c>
      <c r="F6236" s="619" t="s">
        <v>387</v>
      </c>
      <c r="G6236" s="619" t="s">
        <v>370</v>
      </c>
    </row>
    <row r="6237">
      <c r="A6237" s="619" t="s">
        <v>12958</v>
      </c>
      <c r="B6237" s="619" t="s">
        <v>12959</v>
      </c>
      <c r="C6237" s="619" t="s">
        <v>406</v>
      </c>
      <c r="D6237" s="619" t="s">
        <v>387</v>
      </c>
      <c r="E6237" s="619" t="s">
        <v>370</v>
      </c>
      <c r="F6237" s="619" t="s">
        <v>399</v>
      </c>
      <c r="G6237" s="619" t="s">
        <v>370</v>
      </c>
    </row>
    <row r="6238">
      <c r="A6238" s="619" t="s">
        <v>12960</v>
      </c>
      <c r="B6238" s="619" t="s">
        <v>12961</v>
      </c>
      <c r="C6238" s="619" t="s">
        <v>10900</v>
      </c>
      <c r="D6238" s="619" t="s">
        <v>367</v>
      </c>
      <c r="E6238" s="619" t="s">
        <v>370</v>
      </c>
      <c r="F6238" s="619" t="s">
        <v>369</v>
      </c>
      <c r="G6238" s="619" t="s">
        <v>370</v>
      </c>
    </row>
    <row r="6239">
      <c r="A6239" s="619" t="s">
        <v>12962</v>
      </c>
      <c r="B6239" s="619" t="s">
        <v>12963</v>
      </c>
      <c r="C6239" s="619" t="s">
        <v>463</v>
      </c>
      <c r="D6239" s="619" t="s">
        <v>381</v>
      </c>
      <c r="E6239" s="619" t="s">
        <v>370</v>
      </c>
      <c r="F6239" s="619" t="s">
        <v>386</v>
      </c>
      <c r="G6239" s="619" t="s">
        <v>370</v>
      </c>
    </row>
    <row r="6240">
      <c r="A6240" s="619" t="s">
        <v>12964</v>
      </c>
      <c r="B6240" s="619" t="s">
        <v>12965</v>
      </c>
      <c r="C6240" s="619" t="s">
        <v>379</v>
      </c>
      <c r="D6240" s="619" t="s">
        <v>380</v>
      </c>
      <c r="E6240" s="619" t="s">
        <v>370</v>
      </c>
      <c r="F6240" s="619" t="s">
        <v>381</v>
      </c>
      <c r="G6240" s="619" t="s">
        <v>370</v>
      </c>
    </row>
    <row r="6241">
      <c r="A6241" s="619" t="s">
        <v>12966</v>
      </c>
      <c r="B6241" s="619" t="s">
        <v>12967</v>
      </c>
      <c r="C6241" s="619" t="s">
        <v>379</v>
      </c>
      <c r="D6241" s="619" t="s">
        <v>380</v>
      </c>
      <c r="E6241" s="619" t="s">
        <v>370</v>
      </c>
      <c r="F6241" s="619" t="s">
        <v>381</v>
      </c>
      <c r="G6241" s="619" t="s">
        <v>370</v>
      </c>
    </row>
    <row r="6242">
      <c r="A6242" s="619" t="s">
        <v>12968</v>
      </c>
      <c r="B6242" s="619" t="s">
        <v>12969</v>
      </c>
      <c r="C6242" s="619" t="s">
        <v>4541</v>
      </c>
      <c r="D6242" s="619" t="s">
        <v>387</v>
      </c>
      <c r="E6242" s="619" t="s">
        <v>370</v>
      </c>
      <c r="F6242" s="619" t="s">
        <v>399</v>
      </c>
      <c r="G6242" s="619" t="s">
        <v>370</v>
      </c>
    </row>
    <row r="6243">
      <c r="A6243" s="619" t="s">
        <v>12970</v>
      </c>
      <c r="B6243" s="619" t="s">
        <v>12971</v>
      </c>
      <c r="C6243" s="619" t="s">
        <v>385</v>
      </c>
      <c r="D6243" s="619" t="s">
        <v>386</v>
      </c>
      <c r="E6243" s="619" t="s">
        <v>370</v>
      </c>
      <c r="F6243" s="619" t="s">
        <v>387</v>
      </c>
      <c r="G6243" s="619" t="s">
        <v>370</v>
      </c>
    </row>
    <row r="6244">
      <c r="A6244" s="619" t="s">
        <v>12972</v>
      </c>
      <c r="B6244" s="619" t="s">
        <v>12973</v>
      </c>
      <c r="C6244" s="619" t="s">
        <v>2023</v>
      </c>
      <c r="D6244" s="619" t="s">
        <v>387</v>
      </c>
      <c r="E6244" s="619" t="s">
        <v>370</v>
      </c>
      <c r="F6244" s="619" t="s">
        <v>399</v>
      </c>
      <c r="G6244" s="619" t="s">
        <v>370</v>
      </c>
    </row>
    <row r="6245">
      <c r="A6245" s="619" t="s">
        <v>12974</v>
      </c>
      <c r="B6245" s="619" t="s">
        <v>12975</v>
      </c>
      <c r="C6245" s="619" t="s">
        <v>395</v>
      </c>
      <c r="D6245" s="619" t="s">
        <v>380</v>
      </c>
      <c r="E6245" s="619" t="s">
        <v>370</v>
      </c>
      <c r="F6245" s="619" t="s">
        <v>381</v>
      </c>
      <c r="G6245" s="619" t="s">
        <v>370</v>
      </c>
    </row>
    <row r="6246">
      <c r="A6246" s="619" t="s">
        <v>12976</v>
      </c>
      <c r="B6246" s="619" t="s">
        <v>12977</v>
      </c>
      <c r="C6246" s="619" t="s">
        <v>4541</v>
      </c>
      <c r="D6246" s="619" t="s">
        <v>387</v>
      </c>
      <c r="E6246" s="619" t="s">
        <v>370</v>
      </c>
      <c r="F6246" s="619" t="s">
        <v>399</v>
      </c>
      <c r="G6246" s="619" t="s">
        <v>370</v>
      </c>
    </row>
    <row r="6247">
      <c r="A6247" s="619" t="s">
        <v>12978</v>
      </c>
      <c r="B6247" s="619" t="s">
        <v>12979</v>
      </c>
      <c r="C6247" s="619" t="s">
        <v>406</v>
      </c>
      <c r="D6247" s="619" t="s">
        <v>387</v>
      </c>
      <c r="E6247" s="619" t="s">
        <v>370</v>
      </c>
      <c r="F6247" s="619" t="s">
        <v>399</v>
      </c>
      <c r="G6247" s="619" t="s">
        <v>370</v>
      </c>
    </row>
    <row r="6248">
      <c r="A6248" s="619" t="s">
        <v>12980</v>
      </c>
      <c r="B6248" s="619" t="s">
        <v>12981</v>
      </c>
      <c r="C6248" s="619" t="s">
        <v>5516</v>
      </c>
      <c r="D6248" s="619" t="s">
        <v>381</v>
      </c>
      <c r="E6248" s="619" t="s">
        <v>370</v>
      </c>
      <c r="F6248" s="619" t="s">
        <v>386</v>
      </c>
      <c r="G6248" s="619" t="s">
        <v>370</v>
      </c>
    </row>
    <row r="6249">
      <c r="A6249" s="619" t="s">
        <v>4881</v>
      </c>
      <c r="B6249" s="619" t="s">
        <v>4882</v>
      </c>
      <c r="C6249" s="619" t="s">
        <v>406</v>
      </c>
      <c r="D6249" s="619" t="s">
        <v>387</v>
      </c>
      <c r="E6249" s="619" t="s">
        <v>370</v>
      </c>
      <c r="F6249" s="619" t="s">
        <v>399</v>
      </c>
      <c r="G6249" s="619" t="s">
        <v>370</v>
      </c>
    </row>
    <row r="6250">
      <c r="A6250" s="619" t="s">
        <v>12982</v>
      </c>
      <c r="B6250" s="619" t="s">
        <v>12983</v>
      </c>
      <c r="C6250" s="619" t="s">
        <v>390</v>
      </c>
      <c r="D6250" s="619" t="s">
        <v>381</v>
      </c>
      <c r="E6250" s="619" t="s">
        <v>370</v>
      </c>
      <c r="F6250" s="619" t="s">
        <v>386</v>
      </c>
      <c r="G6250" s="619" t="s">
        <v>370</v>
      </c>
    </row>
    <row r="6251">
      <c r="A6251" s="619" t="s">
        <v>12984</v>
      </c>
      <c r="B6251" s="619" t="s">
        <v>12985</v>
      </c>
      <c r="C6251" s="619" t="s">
        <v>466</v>
      </c>
      <c r="D6251" s="619" t="s">
        <v>367</v>
      </c>
      <c r="E6251" s="619" t="s">
        <v>370</v>
      </c>
      <c r="F6251" s="619" t="s">
        <v>369</v>
      </c>
      <c r="G6251" s="619" t="s">
        <v>370</v>
      </c>
    </row>
    <row r="6252">
      <c r="A6252" s="619" t="s">
        <v>12986</v>
      </c>
      <c r="B6252" s="619" t="s">
        <v>12987</v>
      </c>
      <c r="C6252" s="619" t="s">
        <v>379</v>
      </c>
      <c r="D6252" s="619" t="s">
        <v>380</v>
      </c>
      <c r="E6252" s="619" t="s">
        <v>370</v>
      </c>
      <c r="F6252" s="619" t="s">
        <v>381</v>
      </c>
      <c r="G6252" s="619" t="s">
        <v>370</v>
      </c>
    </row>
    <row r="6253">
      <c r="A6253" s="619" t="s">
        <v>12988</v>
      </c>
      <c r="B6253" s="619" t="s">
        <v>12989</v>
      </c>
      <c r="C6253" s="619" t="s">
        <v>379</v>
      </c>
      <c r="D6253" s="619" t="s">
        <v>380</v>
      </c>
      <c r="E6253" s="619" t="s">
        <v>370</v>
      </c>
      <c r="F6253" s="619" t="s">
        <v>381</v>
      </c>
      <c r="G6253" s="619" t="s">
        <v>370</v>
      </c>
    </row>
    <row r="6254">
      <c r="A6254" s="619" t="s">
        <v>12990</v>
      </c>
      <c r="B6254" s="619" t="s">
        <v>12991</v>
      </c>
      <c r="C6254" s="619" t="s">
        <v>385</v>
      </c>
      <c r="D6254" s="619" t="s">
        <v>386</v>
      </c>
      <c r="E6254" s="619" t="s">
        <v>370</v>
      </c>
      <c r="F6254" s="619" t="s">
        <v>387</v>
      </c>
      <c r="G6254" s="619" t="s">
        <v>370</v>
      </c>
    </row>
    <row r="6255">
      <c r="A6255" s="619" t="s">
        <v>12992</v>
      </c>
      <c r="B6255" s="619" t="s">
        <v>12993</v>
      </c>
      <c r="C6255" s="619" t="s">
        <v>406</v>
      </c>
      <c r="D6255" s="619" t="s">
        <v>387</v>
      </c>
      <c r="E6255" s="619" t="s">
        <v>370</v>
      </c>
      <c r="F6255" s="619" t="s">
        <v>399</v>
      </c>
      <c r="G6255" s="619" t="s">
        <v>370</v>
      </c>
    </row>
    <row r="6256">
      <c r="A6256" s="619" t="s">
        <v>12994</v>
      </c>
      <c r="B6256" s="619" t="s">
        <v>12995</v>
      </c>
      <c r="C6256" s="619" t="s">
        <v>4020</v>
      </c>
      <c r="D6256" s="619" t="s">
        <v>367</v>
      </c>
      <c r="E6256" s="619" t="s">
        <v>370</v>
      </c>
      <c r="F6256" s="619" t="s">
        <v>369</v>
      </c>
      <c r="G6256" s="619" t="s">
        <v>370</v>
      </c>
    </row>
    <row r="6257">
      <c r="A6257" s="619" t="s">
        <v>12996</v>
      </c>
      <c r="B6257" s="619" t="s">
        <v>12997</v>
      </c>
      <c r="C6257" s="619" t="s">
        <v>1442</v>
      </c>
      <c r="D6257" s="619" t="s">
        <v>380</v>
      </c>
      <c r="E6257" s="619" t="s">
        <v>370</v>
      </c>
      <c r="F6257" s="619" t="s">
        <v>381</v>
      </c>
      <c r="G6257" s="619" t="s">
        <v>370</v>
      </c>
    </row>
    <row r="6258">
      <c r="A6258" s="619" t="s">
        <v>12998</v>
      </c>
      <c r="B6258" s="619" t="s">
        <v>12999</v>
      </c>
      <c r="C6258" s="619" t="s">
        <v>3968</v>
      </c>
      <c r="D6258" s="619" t="s">
        <v>380</v>
      </c>
      <c r="E6258" s="619" t="s">
        <v>370</v>
      </c>
      <c r="F6258" s="619" t="s">
        <v>381</v>
      </c>
      <c r="G6258" s="619" t="s">
        <v>370</v>
      </c>
    </row>
    <row r="6259">
      <c r="A6259" s="619" t="s">
        <v>13000</v>
      </c>
      <c r="B6259" s="619" t="s">
        <v>13001</v>
      </c>
      <c r="C6259" s="619" t="s">
        <v>385</v>
      </c>
      <c r="D6259" s="619" t="s">
        <v>386</v>
      </c>
      <c r="E6259" s="619" t="s">
        <v>370</v>
      </c>
      <c r="F6259" s="619" t="s">
        <v>387</v>
      </c>
      <c r="G6259" s="619" t="s">
        <v>370</v>
      </c>
    </row>
    <row r="6260">
      <c r="A6260" s="619" t="s">
        <v>13002</v>
      </c>
      <c r="B6260" s="619" t="s">
        <v>13003</v>
      </c>
      <c r="C6260" s="619" t="s">
        <v>385</v>
      </c>
      <c r="D6260" s="619" t="s">
        <v>386</v>
      </c>
      <c r="E6260" s="619" t="s">
        <v>370</v>
      </c>
      <c r="F6260" s="619" t="s">
        <v>387</v>
      </c>
      <c r="G6260" s="619" t="s">
        <v>370</v>
      </c>
    </row>
    <row r="6261">
      <c r="A6261" s="619" t="s">
        <v>13004</v>
      </c>
      <c r="B6261" s="619" t="s">
        <v>13005</v>
      </c>
      <c r="C6261" s="619" t="s">
        <v>379</v>
      </c>
      <c r="D6261" s="619" t="s">
        <v>380</v>
      </c>
      <c r="E6261" s="619" t="s">
        <v>370</v>
      </c>
      <c r="F6261" s="619" t="s">
        <v>381</v>
      </c>
      <c r="G6261" s="619" t="s">
        <v>370</v>
      </c>
    </row>
    <row r="6262">
      <c r="A6262" s="619" t="s">
        <v>13006</v>
      </c>
      <c r="B6262" s="619" t="s">
        <v>13007</v>
      </c>
      <c r="C6262" s="619" t="s">
        <v>2151</v>
      </c>
      <c r="D6262" s="619" t="s">
        <v>399</v>
      </c>
      <c r="E6262" s="619" t="s">
        <v>370</v>
      </c>
      <c r="F6262" s="619" t="s">
        <v>367</v>
      </c>
      <c r="G6262" s="619" t="s">
        <v>370</v>
      </c>
    </row>
    <row r="6263">
      <c r="A6263" s="619" t="s">
        <v>13008</v>
      </c>
      <c r="B6263" s="619" t="s">
        <v>13009</v>
      </c>
      <c r="C6263" s="619" t="s">
        <v>1145</v>
      </c>
      <c r="D6263" s="619" t="s">
        <v>381</v>
      </c>
      <c r="E6263" s="619" t="s">
        <v>370</v>
      </c>
      <c r="F6263" s="619" t="s">
        <v>386</v>
      </c>
      <c r="G6263" s="619" t="s">
        <v>370</v>
      </c>
    </row>
    <row r="6264">
      <c r="A6264" s="619" t="s">
        <v>13010</v>
      </c>
      <c r="B6264" s="619" t="s">
        <v>13011</v>
      </c>
      <c r="C6264" s="619" t="s">
        <v>379</v>
      </c>
      <c r="D6264" s="619" t="s">
        <v>380</v>
      </c>
      <c r="E6264" s="619" t="s">
        <v>370</v>
      </c>
      <c r="F6264" s="619" t="s">
        <v>381</v>
      </c>
      <c r="G6264" s="619" t="s">
        <v>370</v>
      </c>
    </row>
    <row r="6265">
      <c r="A6265" s="619" t="s">
        <v>13012</v>
      </c>
      <c r="B6265" s="619" t="s">
        <v>13013</v>
      </c>
      <c r="C6265" s="619" t="s">
        <v>379</v>
      </c>
      <c r="D6265" s="619" t="s">
        <v>380</v>
      </c>
      <c r="E6265" s="619" t="s">
        <v>370</v>
      </c>
      <c r="F6265" s="619" t="s">
        <v>381</v>
      </c>
      <c r="G6265" s="619" t="s">
        <v>370</v>
      </c>
    </row>
    <row r="6266">
      <c r="A6266" s="619" t="s">
        <v>13014</v>
      </c>
      <c r="B6266" s="619" t="s">
        <v>13015</v>
      </c>
      <c r="C6266" s="619" t="s">
        <v>379</v>
      </c>
      <c r="D6266" s="619" t="s">
        <v>380</v>
      </c>
      <c r="E6266" s="619" t="s">
        <v>370</v>
      </c>
      <c r="F6266" s="619" t="s">
        <v>381</v>
      </c>
      <c r="G6266" s="619" t="s">
        <v>370</v>
      </c>
    </row>
    <row r="6267">
      <c r="A6267" s="619" t="s">
        <v>13016</v>
      </c>
      <c r="B6267" s="619" t="s">
        <v>13017</v>
      </c>
      <c r="C6267" s="619" t="s">
        <v>385</v>
      </c>
      <c r="D6267" s="619" t="s">
        <v>386</v>
      </c>
      <c r="E6267" s="619" t="s">
        <v>370</v>
      </c>
      <c r="F6267" s="619" t="s">
        <v>387</v>
      </c>
      <c r="G6267" s="619" t="s">
        <v>370</v>
      </c>
    </row>
    <row r="6268">
      <c r="A6268" s="619" t="s">
        <v>13018</v>
      </c>
      <c r="B6268" s="619" t="s">
        <v>13019</v>
      </c>
      <c r="C6268" s="619" t="s">
        <v>398</v>
      </c>
      <c r="D6268" s="619" t="s">
        <v>387</v>
      </c>
      <c r="E6268" s="619" t="s">
        <v>370</v>
      </c>
      <c r="F6268" s="619" t="s">
        <v>399</v>
      </c>
      <c r="G6268" s="619" t="s">
        <v>370</v>
      </c>
    </row>
    <row r="6269">
      <c r="A6269" s="619" t="s">
        <v>13020</v>
      </c>
      <c r="B6269" s="619" t="s">
        <v>13021</v>
      </c>
      <c r="C6269" s="619" t="s">
        <v>398</v>
      </c>
      <c r="D6269" s="619" t="s">
        <v>387</v>
      </c>
      <c r="E6269" s="619" t="s">
        <v>370</v>
      </c>
      <c r="F6269" s="619" t="s">
        <v>399</v>
      </c>
      <c r="G6269" s="619" t="s">
        <v>370</v>
      </c>
    </row>
    <row r="6270">
      <c r="A6270" s="619" t="s">
        <v>13022</v>
      </c>
      <c r="B6270" s="619" t="s">
        <v>13023</v>
      </c>
      <c r="C6270" s="619" t="s">
        <v>390</v>
      </c>
      <c r="D6270" s="619" t="s">
        <v>381</v>
      </c>
      <c r="E6270" s="619" t="s">
        <v>370</v>
      </c>
      <c r="F6270" s="619" t="s">
        <v>386</v>
      </c>
      <c r="G6270" s="619" t="s">
        <v>372</v>
      </c>
    </row>
    <row r="6271">
      <c r="A6271" s="619" t="s">
        <v>13024</v>
      </c>
      <c r="B6271" s="619" t="s">
        <v>13025</v>
      </c>
      <c r="C6271" s="619" t="s">
        <v>379</v>
      </c>
      <c r="D6271" s="619" t="s">
        <v>380</v>
      </c>
      <c r="E6271" s="619" t="s">
        <v>370</v>
      </c>
      <c r="F6271" s="619" t="s">
        <v>381</v>
      </c>
      <c r="G6271" s="619" t="s">
        <v>370</v>
      </c>
    </row>
    <row r="6272">
      <c r="A6272" s="619" t="s">
        <v>13026</v>
      </c>
      <c r="B6272" s="619" t="s">
        <v>13027</v>
      </c>
      <c r="C6272" s="619" t="s">
        <v>385</v>
      </c>
      <c r="D6272" s="619" t="s">
        <v>386</v>
      </c>
      <c r="E6272" s="619" t="s">
        <v>370</v>
      </c>
      <c r="F6272" s="619" t="s">
        <v>387</v>
      </c>
      <c r="G6272" s="619" t="s">
        <v>371</v>
      </c>
    </row>
    <row r="6273">
      <c r="A6273" s="619" t="s">
        <v>13028</v>
      </c>
      <c r="B6273" s="619" t="s">
        <v>13029</v>
      </c>
      <c r="C6273" s="619" t="s">
        <v>379</v>
      </c>
      <c r="D6273" s="619" t="s">
        <v>380</v>
      </c>
      <c r="E6273" s="619" t="s">
        <v>370</v>
      </c>
      <c r="F6273" s="619" t="s">
        <v>381</v>
      </c>
      <c r="G6273" s="619" t="s">
        <v>370</v>
      </c>
    </row>
    <row r="6274">
      <c r="A6274" s="619" t="s">
        <v>13030</v>
      </c>
      <c r="B6274" s="619" t="s">
        <v>13031</v>
      </c>
      <c r="C6274" s="619" t="s">
        <v>781</v>
      </c>
      <c r="D6274" s="619" t="s">
        <v>387</v>
      </c>
      <c r="E6274" s="619" t="s">
        <v>370</v>
      </c>
      <c r="F6274" s="619" t="s">
        <v>399</v>
      </c>
      <c r="G6274" s="619" t="s">
        <v>370</v>
      </c>
    </row>
    <row r="6275">
      <c r="A6275" s="619" t="s">
        <v>13032</v>
      </c>
      <c r="B6275" s="619" t="s">
        <v>13033</v>
      </c>
      <c r="C6275" s="619" t="s">
        <v>395</v>
      </c>
      <c r="D6275" s="619" t="s">
        <v>380</v>
      </c>
      <c r="E6275" s="619" t="s">
        <v>370</v>
      </c>
      <c r="F6275" s="619" t="s">
        <v>381</v>
      </c>
      <c r="G6275" s="619" t="s">
        <v>370</v>
      </c>
    </row>
    <row r="6276">
      <c r="A6276" s="619" t="s">
        <v>13034</v>
      </c>
      <c r="B6276" s="619" t="s">
        <v>13035</v>
      </c>
      <c r="C6276" s="619" t="s">
        <v>406</v>
      </c>
      <c r="D6276" s="619" t="s">
        <v>387</v>
      </c>
      <c r="E6276" s="619" t="s">
        <v>370</v>
      </c>
      <c r="F6276" s="619" t="s">
        <v>399</v>
      </c>
      <c r="G6276" s="619" t="s">
        <v>370</v>
      </c>
    </row>
    <row r="6277">
      <c r="A6277" s="619" t="s">
        <v>13036</v>
      </c>
      <c r="B6277" s="619" t="s">
        <v>13037</v>
      </c>
      <c r="C6277" s="619" t="s">
        <v>387</v>
      </c>
      <c r="D6277" s="619" t="s">
        <v>387</v>
      </c>
      <c r="E6277" s="619" t="s">
        <v>370</v>
      </c>
      <c r="F6277" s="619" t="s">
        <v>399</v>
      </c>
      <c r="G6277" s="619" t="s">
        <v>370</v>
      </c>
    </row>
    <row r="6278">
      <c r="A6278" s="619" t="s">
        <v>13038</v>
      </c>
      <c r="B6278" s="619" t="s">
        <v>13039</v>
      </c>
      <c r="C6278" s="619" t="s">
        <v>395</v>
      </c>
      <c r="D6278" s="619" t="s">
        <v>380</v>
      </c>
      <c r="E6278" s="619" t="s">
        <v>370</v>
      </c>
      <c r="F6278" s="619" t="s">
        <v>381</v>
      </c>
      <c r="G6278" s="619" t="s">
        <v>370</v>
      </c>
    </row>
    <row r="6279">
      <c r="A6279" s="619" t="s">
        <v>13040</v>
      </c>
      <c r="B6279" s="619" t="s">
        <v>13041</v>
      </c>
      <c r="C6279" s="619" t="s">
        <v>422</v>
      </c>
      <c r="D6279" s="619" t="s">
        <v>399</v>
      </c>
      <c r="E6279" s="619" t="s">
        <v>370</v>
      </c>
      <c r="F6279" s="619" t="s">
        <v>367</v>
      </c>
      <c r="G6279" s="619" t="s">
        <v>370</v>
      </c>
    </row>
    <row r="6280">
      <c r="A6280" s="619" t="s">
        <v>13042</v>
      </c>
      <c r="B6280" s="619" t="s">
        <v>13043</v>
      </c>
      <c r="C6280" s="619" t="s">
        <v>379</v>
      </c>
      <c r="D6280" s="619" t="s">
        <v>380</v>
      </c>
      <c r="E6280" s="619" t="s">
        <v>370</v>
      </c>
      <c r="F6280" s="619" t="s">
        <v>381</v>
      </c>
      <c r="G6280" s="619" t="s">
        <v>370</v>
      </c>
    </row>
    <row r="6281">
      <c r="A6281" s="619" t="s">
        <v>13044</v>
      </c>
      <c r="B6281" s="619" t="s">
        <v>13045</v>
      </c>
      <c r="C6281" s="619" t="s">
        <v>385</v>
      </c>
      <c r="D6281" s="619" t="s">
        <v>386</v>
      </c>
      <c r="E6281" s="619" t="s">
        <v>370</v>
      </c>
      <c r="F6281" s="619" t="s">
        <v>387</v>
      </c>
      <c r="G6281" s="619" t="s">
        <v>370</v>
      </c>
    </row>
    <row r="6282">
      <c r="A6282" s="619" t="s">
        <v>13046</v>
      </c>
      <c r="B6282" s="619" t="s">
        <v>13047</v>
      </c>
      <c r="C6282" s="619" t="s">
        <v>385</v>
      </c>
      <c r="D6282" s="619" t="s">
        <v>386</v>
      </c>
      <c r="E6282" s="619" t="s">
        <v>370</v>
      </c>
      <c r="F6282" s="619" t="s">
        <v>387</v>
      </c>
      <c r="G6282" s="619" t="s">
        <v>370</v>
      </c>
    </row>
    <row r="6283">
      <c r="A6283" s="619" t="s">
        <v>13048</v>
      </c>
      <c r="B6283" s="619" t="s">
        <v>13049</v>
      </c>
      <c r="C6283" s="619" t="s">
        <v>5194</v>
      </c>
      <c r="D6283" s="619" t="s">
        <v>399</v>
      </c>
      <c r="E6283" s="619" t="s">
        <v>370</v>
      </c>
      <c r="F6283" s="619" t="s">
        <v>367</v>
      </c>
      <c r="G6283" s="619" t="s">
        <v>370</v>
      </c>
    </row>
    <row r="6284">
      <c r="A6284" s="619" t="s">
        <v>13050</v>
      </c>
      <c r="B6284" s="619" t="s">
        <v>13051</v>
      </c>
      <c r="C6284" s="619" t="s">
        <v>406</v>
      </c>
      <c r="D6284" s="619" t="s">
        <v>387</v>
      </c>
      <c r="E6284" s="619" t="s">
        <v>370</v>
      </c>
      <c r="F6284" s="619" t="s">
        <v>399</v>
      </c>
      <c r="G6284" s="619" t="s">
        <v>370</v>
      </c>
    </row>
    <row r="6285">
      <c r="A6285" s="619" t="s">
        <v>13052</v>
      </c>
      <c r="B6285" s="619" t="s">
        <v>13053</v>
      </c>
      <c r="C6285" s="619" t="s">
        <v>458</v>
      </c>
      <c r="D6285" s="619" t="s">
        <v>380</v>
      </c>
      <c r="E6285" s="619" t="s">
        <v>370</v>
      </c>
      <c r="F6285" s="619" t="s">
        <v>381</v>
      </c>
      <c r="G6285" s="619" t="s">
        <v>370</v>
      </c>
    </row>
    <row r="6286">
      <c r="A6286" s="619" t="s">
        <v>13054</v>
      </c>
      <c r="B6286" s="619" t="s">
        <v>13055</v>
      </c>
      <c r="C6286" s="619" t="s">
        <v>406</v>
      </c>
      <c r="D6286" s="619" t="s">
        <v>387</v>
      </c>
      <c r="E6286" s="619" t="s">
        <v>370</v>
      </c>
      <c r="F6286" s="619" t="s">
        <v>399</v>
      </c>
      <c r="G6286" s="619" t="s">
        <v>370</v>
      </c>
    </row>
    <row r="6287">
      <c r="A6287" s="619" t="s">
        <v>13056</v>
      </c>
      <c r="B6287" s="619" t="s">
        <v>13057</v>
      </c>
      <c r="C6287" s="619" t="s">
        <v>385</v>
      </c>
      <c r="D6287" s="619" t="s">
        <v>386</v>
      </c>
      <c r="E6287" s="619" t="s">
        <v>370</v>
      </c>
      <c r="F6287" s="619" t="s">
        <v>387</v>
      </c>
      <c r="G6287" s="619" t="s">
        <v>370</v>
      </c>
    </row>
    <row r="6288">
      <c r="A6288" s="619" t="s">
        <v>13058</v>
      </c>
      <c r="B6288" s="619" t="s">
        <v>13059</v>
      </c>
      <c r="C6288" s="619" t="s">
        <v>3968</v>
      </c>
      <c r="D6288" s="619" t="s">
        <v>380</v>
      </c>
      <c r="E6288" s="619" t="s">
        <v>370</v>
      </c>
      <c r="F6288" s="619" t="s">
        <v>381</v>
      </c>
      <c r="G6288" s="619" t="s">
        <v>370</v>
      </c>
    </row>
    <row r="6289">
      <c r="A6289" s="619" t="s">
        <v>13060</v>
      </c>
      <c r="B6289" s="619" t="s">
        <v>13061</v>
      </c>
      <c r="C6289" s="619" t="s">
        <v>379</v>
      </c>
      <c r="D6289" s="619" t="s">
        <v>380</v>
      </c>
      <c r="E6289" s="619" t="s">
        <v>370</v>
      </c>
      <c r="F6289" s="619" t="s">
        <v>381</v>
      </c>
      <c r="G6289" s="619" t="s">
        <v>370</v>
      </c>
    </row>
    <row r="6290">
      <c r="A6290" s="619" t="s">
        <v>13062</v>
      </c>
      <c r="B6290" s="619" t="s">
        <v>13063</v>
      </c>
      <c r="C6290" s="619" t="s">
        <v>379</v>
      </c>
      <c r="D6290" s="619" t="s">
        <v>380</v>
      </c>
      <c r="E6290" s="619" t="s">
        <v>370</v>
      </c>
      <c r="F6290" s="619" t="s">
        <v>381</v>
      </c>
      <c r="G6290" s="619" t="s">
        <v>370</v>
      </c>
    </row>
    <row r="6291">
      <c r="A6291" s="619" t="s">
        <v>13064</v>
      </c>
      <c r="B6291" s="619" t="s">
        <v>13065</v>
      </c>
      <c r="C6291" s="619" t="s">
        <v>379</v>
      </c>
      <c r="D6291" s="619" t="s">
        <v>380</v>
      </c>
      <c r="E6291" s="619" t="s">
        <v>370</v>
      </c>
      <c r="F6291" s="619" t="s">
        <v>381</v>
      </c>
      <c r="G6291" s="619" t="s">
        <v>370</v>
      </c>
    </row>
    <row r="6292">
      <c r="A6292" s="619" t="s">
        <v>13066</v>
      </c>
      <c r="B6292" s="619" t="s">
        <v>13067</v>
      </c>
      <c r="C6292" s="619" t="s">
        <v>379</v>
      </c>
      <c r="D6292" s="619" t="s">
        <v>380</v>
      </c>
      <c r="E6292" s="619" t="s">
        <v>370</v>
      </c>
      <c r="F6292" s="619" t="s">
        <v>381</v>
      </c>
      <c r="G6292" s="619" t="s">
        <v>370</v>
      </c>
    </row>
    <row r="6293">
      <c r="A6293" s="619" t="s">
        <v>13068</v>
      </c>
      <c r="B6293" s="619" t="s">
        <v>13069</v>
      </c>
      <c r="C6293" s="619" t="s">
        <v>379</v>
      </c>
      <c r="D6293" s="619" t="s">
        <v>380</v>
      </c>
      <c r="E6293" s="619" t="s">
        <v>370</v>
      </c>
      <c r="F6293" s="619" t="s">
        <v>381</v>
      </c>
      <c r="G6293" s="619" t="s">
        <v>370</v>
      </c>
    </row>
    <row r="6294">
      <c r="A6294" s="619" t="s">
        <v>13070</v>
      </c>
      <c r="B6294" s="619" t="s">
        <v>13071</v>
      </c>
      <c r="C6294" s="619" t="s">
        <v>390</v>
      </c>
      <c r="D6294" s="619" t="s">
        <v>381</v>
      </c>
      <c r="E6294" s="619" t="s">
        <v>370</v>
      </c>
      <c r="F6294" s="619" t="s">
        <v>386</v>
      </c>
      <c r="G6294" s="619" t="s">
        <v>370</v>
      </c>
    </row>
    <row r="6295">
      <c r="A6295" s="619" t="s">
        <v>13072</v>
      </c>
      <c r="B6295" s="619" t="s">
        <v>13073</v>
      </c>
      <c r="C6295" s="619" t="s">
        <v>398</v>
      </c>
      <c r="D6295" s="619" t="s">
        <v>387</v>
      </c>
      <c r="E6295" s="619" t="s">
        <v>370</v>
      </c>
      <c r="F6295" s="619" t="s">
        <v>399</v>
      </c>
      <c r="G6295" s="619" t="s">
        <v>370</v>
      </c>
    </row>
    <row r="6296">
      <c r="A6296" s="619" t="s">
        <v>13074</v>
      </c>
      <c r="B6296" s="619" t="s">
        <v>13075</v>
      </c>
      <c r="C6296" s="619" t="s">
        <v>7389</v>
      </c>
      <c r="D6296" s="619" t="s">
        <v>381</v>
      </c>
      <c r="E6296" s="619" t="s">
        <v>370</v>
      </c>
      <c r="F6296" s="619" t="s">
        <v>386</v>
      </c>
      <c r="G6296" s="619" t="s">
        <v>370</v>
      </c>
    </row>
    <row r="6297">
      <c r="A6297" s="619" t="s">
        <v>13076</v>
      </c>
      <c r="B6297" s="619" t="s">
        <v>13077</v>
      </c>
      <c r="C6297" s="619" t="s">
        <v>3796</v>
      </c>
      <c r="D6297" s="619" t="s">
        <v>386</v>
      </c>
      <c r="E6297" s="619" t="s">
        <v>370</v>
      </c>
      <c r="F6297" s="619" t="s">
        <v>387</v>
      </c>
      <c r="G6297" s="619" t="s">
        <v>370</v>
      </c>
    </row>
    <row r="6298">
      <c r="A6298" s="619" t="s">
        <v>13078</v>
      </c>
      <c r="B6298" s="619" t="s">
        <v>13079</v>
      </c>
      <c r="C6298" s="619" t="s">
        <v>385</v>
      </c>
      <c r="D6298" s="619" t="s">
        <v>386</v>
      </c>
      <c r="E6298" s="619" t="s">
        <v>370</v>
      </c>
      <c r="F6298" s="619" t="s">
        <v>387</v>
      </c>
      <c r="G6298" s="619" t="s">
        <v>371</v>
      </c>
    </row>
    <row r="6299">
      <c r="A6299" s="619" t="s">
        <v>13080</v>
      </c>
      <c r="B6299" s="619" t="s">
        <v>13081</v>
      </c>
      <c r="C6299" s="619" t="s">
        <v>379</v>
      </c>
      <c r="D6299" s="619" t="s">
        <v>380</v>
      </c>
      <c r="E6299" s="619" t="s">
        <v>370</v>
      </c>
      <c r="F6299" s="619" t="s">
        <v>381</v>
      </c>
      <c r="G6299" s="619" t="s">
        <v>370</v>
      </c>
    </row>
    <row r="6300">
      <c r="A6300" s="619" t="s">
        <v>13082</v>
      </c>
      <c r="B6300" s="619" t="s">
        <v>13083</v>
      </c>
      <c r="C6300" s="619" t="s">
        <v>463</v>
      </c>
      <c r="D6300" s="619" t="s">
        <v>381</v>
      </c>
      <c r="E6300" s="619" t="s">
        <v>370</v>
      </c>
      <c r="F6300" s="619" t="s">
        <v>386</v>
      </c>
      <c r="G6300" s="619" t="s">
        <v>370</v>
      </c>
    </row>
    <row r="6301">
      <c r="A6301" s="619" t="s">
        <v>13084</v>
      </c>
      <c r="B6301" s="619" t="s">
        <v>13085</v>
      </c>
      <c r="C6301" s="619" t="s">
        <v>531</v>
      </c>
      <c r="D6301" s="619" t="s">
        <v>399</v>
      </c>
      <c r="E6301" s="619" t="s">
        <v>370</v>
      </c>
      <c r="F6301" s="619" t="s">
        <v>367</v>
      </c>
      <c r="G6301" s="619" t="s">
        <v>370</v>
      </c>
    </row>
    <row r="6302">
      <c r="A6302" s="619" t="s">
        <v>13086</v>
      </c>
      <c r="B6302" s="619" t="s">
        <v>13087</v>
      </c>
      <c r="C6302" s="619" t="s">
        <v>385</v>
      </c>
      <c r="D6302" s="619" t="s">
        <v>386</v>
      </c>
      <c r="E6302" s="619" t="s">
        <v>370</v>
      </c>
      <c r="F6302" s="619" t="s">
        <v>387</v>
      </c>
      <c r="G6302" s="619" t="s">
        <v>370</v>
      </c>
    </row>
    <row r="6303">
      <c r="A6303" s="619" t="s">
        <v>13088</v>
      </c>
      <c r="B6303" s="619" t="s">
        <v>13089</v>
      </c>
      <c r="C6303" s="619" t="s">
        <v>390</v>
      </c>
      <c r="D6303" s="619" t="s">
        <v>381</v>
      </c>
      <c r="E6303" s="619" t="s">
        <v>370</v>
      </c>
      <c r="F6303" s="619" t="s">
        <v>386</v>
      </c>
      <c r="G6303" s="619" t="s">
        <v>370</v>
      </c>
    </row>
    <row r="6304">
      <c r="A6304" s="619" t="s">
        <v>13090</v>
      </c>
      <c r="B6304" s="619" t="s">
        <v>13091</v>
      </c>
      <c r="C6304" s="619" t="s">
        <v>379</v>
      </c>
      <c r="D6304" s="619" t="s">
        <v>380</v>
      </c>
      <c r="E6304" s="619" t="s">
        <v>370</v>
      </c>
      <c r="F6304" s="619" t="s">
        <v>381</v>
      </c>
      <c r="G6304" s="619" t="s">
        <v>370</v>
      </c>
    </row>
    <row r="6305">
      <c r="A6305" s="619" t="s">
        <v>13092</v>
      </c>
      <c r="B6305" s="619" t="s">
        <v>13093</v>
      </c>
      <c r="C6305" s="619" t="s">
        <v>385</v>
      </c>
      <c r="D6305" s="619" t="s">
        <v>386</v>
      </c>
      <c r="E6305" s="619" t="s">
        <v>370</v>
      </c>
      <c r="F6305" s="619" t="s">
        <v>387</v>
      </c>
      <c r="G6305" s="619" t="s">
        <v>370</v>
      </c>
    </row>
    <row r="6306">
      <c r="A6306" s="619" t="s">
        <v>13094</v>
      </c>
      <c r="B6306" s="619" t="s">
        <v>13095</v>
      </c>
      <c r="C6306" s="619" t="s">
        <v>3471</v>
      </c>
      <c r="D6306" s="619" t="s">
        <v>367</v>
      </c>
      <c r="E6306" s="619" t="s">
        <v>370</v>
      </c>
      <c r="F6306" s="619" t="s">
        <v>369</v>
      </c>
      <c r="G6306" s="619" t="s">
        <v>370</v>
      </c>
    </row>
    <row r="6307">
      <c r="A6307" s="619" t="s">
        <v>13096</v>
      </c>
      <c r="B6307" s="619" t="s">
        <v>13097</v>
      </c>
      <c r="C6307" s="619" t="s">
        <v>395</v>
      </c>
      <c r="D6307" s="619" t="s">
        <v>380</v>
      </c>
      <c r="E6307" s="619" t="s">
        <v>370</v>
      </c>
      <c r="F6307" s="619" t="s">
        <v>381</v>
      </c>
      <c r="G6307" s="619" t="s">
        <v>370</v>
      </c>
    </row>
    <row r="6308">
      <c r="A6308" s="619" t="s">
        <v>13098</v>
      </c>
      <c r="B6308" s="619" t="s">
        <v>13099</v>
      </c>
      <c r="C6308" s="619" t="s">
        <v>458</v>
      </c>
      <c r="D6308" s="619" t="s">
        <v>380</v>
      </c>
      <c r="E6308" s="619" t="s">
        <v>370</v>
      </c>
      <c r="F6308" s="619" t="s">
        <v>381</v>
      </c>
      <c r="G6308" s="619" t="s">
        <v>370</v>
      </c>
    </row>
    <row r="6309">
      <c r="A6309" s="619" t="s">
        <v>13100</v>
      </c>
      <c r="B6309" s="619" t="s">
        <v>13101</v>
      </c>
      <c r="C6309" s="619" t="s">
        <v>395</v>
      </c>
      <c r="D6309" s="619" t="s">
        <v>380</v>
      </c>
      <c r="E6309" s="619" t="s">
        <v>370</v>
      </c>
      <c r="F6309" s="619" t="s">
        <v>381</v>
      </c>
      <c r="G6309" s="619" t="s">
        <v>370</v>
      </c>
    </row>
    <row r="6310">
      <c r="A6310" s="619" t="s">
        <v>13102</v>
      </c>
      <c r="B6310" s="619" t="s">
        <v>13103</v>
      </c>
      <c r="C6310" s="619" t="s">
        <v>379</v>
      </c>
      <c r="D6310" s="619" t="s">
        <v>380</v>
      </c>
      <c r="E6310" s="619" t="s">
        <v>370</v>
      </c>
      <c r="F6310" s="619" t="s">
        <v>381</v>
      </c>
      <c r="G6310" s="619" t="s">
        <v>370</v>
      </c>
    </row>
    <row r="6311">
      <c r="A6311" s="619" t="s">
        <v>13104</v>
      </c>
      <c r="B6311" s="619" t="s">
        <v>13105</v>
      </c>
      <c r="C6311" s="619" t="s">
        <v>379</v>
      </c>
      <c r="D6311" s="619" t="s">
        <v>380</v>
      </c>
      <c r="E6311" s="619" t="s">
        <v>370</v>
      </c>
      <c r="F6311" s="619" t="s">
        <v>381</v>
      </c>
      <c r="G6311" s="619" t="s">
        <v>370</v>
      </c>
    </row>
    <row r="6312">
      <c r="A6312" s="619" t="s">
        <v>13106</v>
      </c>
      <c r="B6312" s="619" t="s">
        <v>13107</v>
      </c>
      <c r="C6312" s="619" t="s">
        <v>390</v>
      </c>
      <c r="D6312" s="619" t="s">
        <v>381</v>
      </c>
      <c r="E6312" s="619" t="s">
        <v>370</v>
      </c>
      <c r="F6312" s="619" t="s">
        <v>386</v>
      </c>
      <c r="G6312" s="619" t="s">
        <v>370</v>
      </c>
    </row>
    <row r="6313">
      <c r="A6313" s="619" t="s">
        <v>13108</v>
      </c>
      <c r="B6313" s="619" t="s">
        <v>13109</v>
      </c>
      <c r="C6313" s="619" t="s">
        <v>379</v>
      </c>
      <c r="D6313" s="619" t="s">
        <v>380</v>
      </c>
      <c r="E6313" s="619" t="s">
        <v>370</v>
      </c>
      <c r="F6313" s="619" t="s">
        <v>381</v>
      </c>
      <c r="G6313" s="619" t="s">
        <v>370</v>
      </c>
    </row>
    <row r="6314">
      <c r="A6314" s="619" t="s">
        <v>13110</v>
      </c>
      <c r="B6314" s="619" t="s">
        <v>13111</v>
      </c>
      <c r="C6314" s="619" t="s">
        <v>379</v>
      </c>
      <c r="D6314" s="619" t="s">
        <v>380</v>
      </c>
      <c r="E6314" s="619" t="s">
        <v>370</v>
      </c>
      <c r="F6314" s="619" t="s">
        <v>381</v>
      </c>
      <c r="G6314" s="619" t="s">
        <v>370</v>
      </c>
    </row>
    <row r="6315">
      <c r="A6315" s="619" t="s">
        <v>13112</v>
      </c>
      <c r="B6315" s="619" t="s">
        <v>13113</v>
      </c>
      <c r="C6315" s="619" t="s">
        <v>380</v>
      </c>
      <c r="D6315" s="619" t="s">
        <v>380</v>
      </c>
      <c r="E6315" s="619" t="s">
        <v>370</v>
      </c>
      <c r="F6315" s="619" t="s">
        <v>381</v>
      </c>
      <c r="G6315" s="619" t="s">
        <v>370</v>
      </c>
    </row>
    <row r="6316">
      <c r="A6316" s="619" t="s">
        <v>13114</v>
      </c>
      <c r="B6316" s="619" t="s">
        <v>13115</v>
      </c>
      <c r="C6316" s="619" t="s">
        <v>466</v>
      </c>
      <c r="D6316" s="619" t="s">
        <v>367</v>
      </c>
      <c r="E6316" s="619" t="s">
        <v>370</v>
      </c>
      <c r="F6316" s="619" t="s">
        <v>369</v>
      </c>
      <c r="G6316" s="619" t="s">
        <v>370</v>
      </c>
    </row>
    <row r="6317">
      <c r="A6317" s="619" t="s">
        <v>13116</v>
      </c>
      <c r="B6317" s="619" t="s">
        <v>13117</v>
      </c>
      <c r="C6317" s="619" t="s">
        <v>385</v>
      </c>
      <c r="D6317" s="619" t="s">
        <v>386</v>
      </c>
      <c r="E6317" s="619" t="s">
        <v>370</v>
      </c>
      <c r="F6317" s="619" t="s">
        <v>387</v>
      </c>
      <c r="G6317" s="619" t="s">
        <v>370</v>
      </c>
    </row>
    <row r="6318">
      <c r="A6318" s="619" t="s">
        <v>13118</v>
      </c>
      <c r="B6318" s="619" t="s">
        <v>13119</v>
      </c>
      <c r="C6318" s="619" t="s">
        <v>379</v>
      </c>
      <c r="D6318" s="619" t="s">
        <v>380</v>
      </c>
      <c r="E6318" s="619" t="s">
        <v>370</v>
      </c>
      <c r="F6318" s="619" t="s">
        <v>381</v>
      </c>
      <c r="G6318" s="619" t="s">
        <v>370</v>
      </c>
    </row>
    <row r="6319">
      <c r="A6319" s="619" t="s">
        <v>13120</v>
      </c>
      <c r="B6319" s="619" t="s">
        <v>13121</v>
      </c>
      <c r="C6319" s="619" t="s">
        <v>5320</v>
      </c>
      <c r="D6319" s="619" t="s">
        <v>399</v>
      </c>
      <c r="E6319" s="619" t="s">
        <v>370</v>
      </c>
      <c r="F6319" s="619" t="s">
        <v>367</v>
      </c>
      <c r="G6319" s="619" t="s">
        <v>370</v>
      </c>
    </row>
    <row r="6320">
      <c r="A6320" s="619" t="s">
        <v>13122</v>
      </c>
      <c r="B6320" s="619" t="s">
        <v>13123</v>
      </c>
      <c r="C6320" s="619" t="s">
        <v>390</v>
      </c>
      <c r="D6320" s="619" t="s">
        <v>381</v>
      </c>
      <c r="E6320" s="619" t="s">
        <v>370</v>
      </c>
      <c r="F6320" s="619" t="s">
        <v>386</v>
      </c>
      <c r="G6320" s="619" t="s">
        <v>370</v>
      </c>
    </row>
    <row r="6321">
      <c r="A6321" s="619" t="s">
        <v>13124</v>
      </c>
      <c r="B6321" s="619" t="s">
        <v>13125</v>
      </c>
      <c r="C6321" s="619" t="s">
        <v>4615</v>
      </c>
      <c r="D6321" s="619" t="s">
        <v>399</v>
      </c>
      <c r="E6321" s="619" t="s">
        <v>370</v>
      </c>
      <c r="F6321" s="619" t="s">
        <v>367</v>
      </c>
      <c r="G6321" s="619" t="s">
        <v>370</v>
      </c>
    </row>
    <row r="6322">
      <c r="A6322" s="619" t="s">
        <v>13126</v>
      </c>
      <c r="B6322" s="619" t="s">
        <v>13127</v>
      </c>
      <c r="C6322" s="619" t="s">
        <v>379</v>
      </c>
      <c r="D6322" s="619" t="s">
        <v>380</v>
      </c>
      <c r="E6322" s="619" t="s">
        <v>370</v>
      </c>
      <c r="F6322" s="619" t="s">
        <v>381</v>
      </c>
      <c r="G6322" s="619" t="s">
        <v>370</v>
      </c>
    </row>
    <row r="6323">
      <c r="A6323" s="619" t="s">
        <v>13128</v>
      </c>
      <c r="B6323" s="619" t="s">
        <v>13129</v>
      </c>
      <c r="C6323" s="619" t="s">
        <v>395</v>
      </c>
      <c r="D6323" s="619" t="s">
        <v>380</v>
      </c>
      <c r="E6323" s="619" t="s">
        <v>370</v>
      </c>
      <c r="F6323" s="619" t="s">
        <v>381</v>
      </c>
      <c r="G6323" s="619" t="s">
        <v>370</v>
      </c>
    </row>
    <row r="6324">
      <c r="A6324" s="619" t="s">
        <v>13130</v>
      </c>
      <c r="B6324" s="619" t="s">
        <v>13131</v>
      </c>
      <c r="C6324" s="619" t="s">
        <v>4716</v>
      </c>
      <c r="D6324" s="619" t="s">
        <v>380</v>
      </c>
      <c r="E6324" s="619" t="s">
        <v>370</v>
      </c>
      <c r="F6324" s="619" t="s">
        <v>381</v>
      </c>
      <c r="G6324" s="619" t="s">
        <v>370</v>
      </c>
    </row>
    <row r="6325">
      <c r="A6325" s="619" t="s">
        <v>13132</v>
      </c>
      <c r="B6325" s="619" t="s">
        <v>13133</v>
      </c>
      <c r="C6325" s="619" t="s">
        <v>390</v>
      </c>
      <c r="D6325" s="619" t="s">
        <v>381</v>
      </c>
      <c r="E6325" s="619" t="s">
        <v>370</v>
      </c>
      <c r="F6325" s="619" t="s">
        <v>386</v>
      </c>
      <c r="G6325" s="619" t="s">
        <v>371</v>
      </c>
    </row>
    <row r="6326">
      <c r="A6326" s="619" t="s">
        <v>13134</v>
      </c>
      <c r="B6326" s="619" t="s">
        <v>13135</v>
      </c>
      <c r="C6326" s="619" t="s">
        <v>1829</v>
      </c>
      <c r="D6326" s="619" t="s">
        <v>380</v>
      </c>
      <c r="E6326" s="619" t="s">
        <v>370</v>
      </c>
      <c r="F6326" s="619" t="s">
        <v>381</v>
      </c>
      <c r="G6326" s="619" t="s">
        <v>370</v>
      </c>
    </row>
    <row r="6327">
      <c r="A6327" s="619" t="s">
        <v>13136</v>
      </c>
      <c r="B6327" s="619" t="s">
        <v>13137</v>
      </c>
      <c r="C6327" s="619" t="s">
        <v>406</v>
      </c>
      <c r="D6327" s="619" t="s">
        <v>387</v>
      </c>
      <c r="E6327" s="619" t="s">
        <v>370</v>
      </c>
      <c r="F6327" s="619" t="s">
        <v>399</v>
      </c>
      <c r="G6327" s="619" t="s">
        <v>370</v>
      </c>
    </row>
    <row r="6328">
      <c r="A6328" s="619" t="s">
        <v>13138</v>
      </c>
      <c r="B6328" s="619" t="s">
        <v>13139</v>
      </c>
      <c r="C6328" s="619" t="s">
        <v>379</v>
      </c>
      <c r="D6328" s="619" t="s">
        <v>380</v>
      </c>
      <c r="E6328" s="619" t="s">
        <v>370</v>
      </c>
      <c r="F6328" s="619" t="s">
        <v>381</v>
      </c>
      <c r="G6328" s="619" t="s">
        <v>370</v>
      </c>
    </row>
    <row r="6329">
      <c r="A6329" s="619" t="s">
        <v>13140</v>
      </c>
      <c r="B6329" s="619" t="s">
        <v>13141</v>
      </c>
      <c r="C6329" s="619" t="s">
        <v>8751</v>
      </c>
      <c r="D6329" s="619" t="s">
        <v>386</v>
      </c>
      <c r="E6329" s="619" t="s">
        <v>370</v>
      </c>
      <c r="F6329" s="619" t="s">
        <v>387</v>
      </c>
      <c r="G6329" s="619" t="s">
        <v>370</v>
      </c>
    </row>
    <row r="6330">
      <c r="A6330" s="619" t="s">
        <v>13142</v>
      </c>
      <c r="B6330" s="619" t="s">
        <v>13143</v>
      </c>
      <c r="C6330" s="619" t="s">
        <v>395</v>
      </c>
      <c r="D6330" s="619" t="s">
        <v>380</v>
      </c>
      <c r="E6330" s="619" t="s">
        <v>370</v>
      </c>
      <c r="F6330" s="619" t="s">
        <v>381</v>
      </c>
      <c r="G6330" s="619" t="s">
        <v>370</v>
      </c>
    </row>
    <row r="6331">
      <c r="A6331" s="619" t="s">
        <v>13144</v>
      </c>
      <c r="B6331" s="619" t="s">
        <v>13145</v>
      </c>
      <c r="C6331" s="619" t="s">
        <v>4332</v>
      </c>
      <c r="D6331" s="619" t="s">
        <v>386</v>
      </c>
      <c r="E6331" s="619" t="s">
        <v>370</v>
      </c>
      <c r="F6331" s="619" t="s">
        <v>387</v>
      </c>
      <c r="G6331" s="619" t="s">
        <v>370</v>
      </c>
    </row>
    <row r="6332">
      <c r="A6332" s="619" t="s">
        <v>13146</v>
      </c>
      <c r="B6332" s="619" t="s">
        <v>13147</v>
      </c>
      <c r="C6332" s="619" t="s">
        <v>1824</v>
      </c>
      <c r="D6332" s="619" t="s">
        <v>380</v>
      </c>
      <c r="E6332" s="619" t="s">
        <v>370</v>
      </c>
      <c r="F6332" s="619" t="s">
        <v>381</v>
      </c>
      <c r="G6332" s="619" t="s">
        <v>370</v>
      </c>
    </row>
    <row r="6333">
      <c r="A6333" s="619" t="s">
        <v>13148</v>
      </c>
      <c r="B6333" s="619" t="s">
        <v>13149</v>
      </c>
      <c r="C6333" s="619" t="s">
        <v>2064</v>
      </c>
      <c r="D6333" s="619" t="s">
        <v>380</v>
      </c>
      <c r="E6333" s="619" t="s">
        <v>370</v>
      </c>
      <c r="F6333" s="619" t="s">
        <v>381</v>
      </c>
      <c r="G6333" s="619" t="s">
        <v>370</v>
      </c>
    </row>
    <row r="6334">
      <c r="A6334" s="619" t="s">
        <v>13150</v>
      </c>
      <c r="B6334" s="619" t="s">
        <v>13151</v>
      </c>
      <c r="C6334" s="619" t="s">
        <v>379</v>
      </c>
      <c r="D6334" s="619" t="s">
        <v>380</v>
      </c>
      <c r="E6334" s="619" t="s">
        <v>370</v>
      </c>
      <c r="F6334" s="619" t="s">
        <v>381</v>
      </c>
      <c r="G6334" s="619" t="s">
        <v>371</v>
      </c>
    </row>
    <row r="6335">
      <c r="A6335" s="619" t="s">
        <v>13152</v>
      </c>
      <c r="B6335" s="619" t="s">
        <v>13153</v>
      </c>
      <c r="C6335" s="619" t="s">
        <v>406</v>
      </c>
      <c r="D6335" s="619" t="s">
        <v>387</v>
      </c>
      <c r="E6335" s="619" t="s">
        <v>370</v>
      </c>
      <c r="F6335" s="619" t="s">
        <v>399</v>
      </c>
      <c r="G6335" s="619" t="s">
        <v>370</v>
      </c>
    </row>
    <row r="6336">
      <c r="A6336" s="619" t="s">
        <v>13154</v>
      </c>
      <c r="B6336" s="619" t="s">
        <v>13155</v>
      </c>
      <c r="C6336" s="619" t="s">
        <v>379</v>
      </c>
      <c r="D6336" s="619" t="s">
        <v>380</v>
      </c>
      <c r="E6336" s="619" t="s">
        <v>370</v>
      </c>
      <c r="F6336" s="619" t="s">
        <v>381</v>
      </c>
      <c r="G6336" s="619" t="s">
        <v>370</v>
      </c>
    </row>
    <row r="6337">
      <c r="A6337" s="619" t="s">
        <v>13156</v>
      </c>
      <c r="B6337" s="619" t="s">
        <v>13157</v>
      </c>
      <c r="C6337" s="619" t="s">
        <v>531</v>
      </c>
      <c r="D6337" s="619" t="s">
        <v>399</v>
      </c>
      <c r="E6337" s="619" t="s">
        <v>370</v>
      </c>
      <c r="F6337" s="619" t="s">
        <v>367</v>
      </c>
      <c r="G6337" s="619" t="s">
        <v>370</v>
      </c>
    </row>
    <row r="6338">
      <c r="A6338" s="619" t="s">
        <v>13158</v>
      </c>
      <c r="B6338" s="619" t="s">
        <v>13159</v>
      </c>
      <c r="C6338" s="619" t="s">
        <v>395</v>
      </c>
      <c r="D6338" s="619" t="s">
        <v>380</v>
      </c>
      <c r="E6338" s="619" t="s">
        <v>370</v>
      </c>
      <c r="F6338" s="619" t="s">
        <v>381</v>
      </c>
      <c r="G6338" s="619" t="s">
        <v>370</v>
      </c>
    </row>
    <row r="6339">
      <c r="A6339" s="619" t="s">
        <v>13160</v>
      </c>
      <c r="B6339" s="619" t="s">
        <v>13161</v>
      </c>
      <c r="C6339" s="619" t="s">
        <v>4033</v>
      </c>
      <c r="D6339" s="619" t="s">
        <v>387</v>
      </c>
      <c r="E6339" s="619" t="s">
        <v>370</v>
      </c>
      <c r="F6339" s="619" t="s">
        <v>399</v>
      </c>
      <c r="G6339" s="619" t="s">
        <v>370</v>
      </c>
    </row>
    <row r="6340">
      <c r="A6340" s="619" t="s">
        <v>13162</v>
      </c>
      <c r="B6340" s="619" t="s">
        <v>13163</v>
      </c>
      <c r="C6340" s="619" t="s">
        <v>390</v>
      </c>
      <c r="D6340" s="619" t="s">
        <v>381</v>
      </c>
      <c r="E6340" s="619" t="s">
        <v>370</v>
      </c>
      <c r="F6340" s="619" t="s">
        <v>386</v>
      </c>
      <c r="G6340" s="619" t="s">
        <v>372</v>
      </c>
    </row>
    <row r="6341">
      <c r="A6341" s="619" t="s">
        <v>13164</v>
      </c>
      <c r="B6341" s="619" t="s">
        <v>13165</v>
      </c>
      <c r="C6341" s="619" t="s">
        <v>3907</v>
      </c>
      <c r="D6341" s="619" t="s">
        <v>386</v>
      </c>
      <c r="E6341" s="619" t="s">
        <v>370</v>
      </c>
      <c r="F6341" s="619" t="s">
        <v>387</v>
      </c>
      <c r="G6341" s="619" t="s">
        <v>370</v>
      </c>
    </row>
    <row r="6342">
      <c r="A6342" s="619" t="s">
        <v>13166</v>
      </c>
      <c r="B6342" s="619" t="s">
        <v>13167</v>
      </c>
      <c r="C6342" s="619" t="s">
        <v>379</v>
      </c>
      <c r="D6342" s="619" t="s">
        <v>380</v>
      </c>
      <c r="E6342" s="619" t="s">
        <v>370</v>
      </c>
      <c r="F6342" s="619" t="s">
        <v>381</v>
      </c>
      <c r="G6342" s="619" t="s">
        <v>370</v>
      </c>
    </row>
    <row r="6343">
      <c r="A6343" s="619" t="s">
        <v>13168</v>
      </c>
      <c r="B6343" s="619" t="s">
        <v>13169</v>
      </c>
      <c r="C6343" s="619" t="s">
        <v>604</v>
      </c>
      <c r="D6343" s="619" t="s">
        <v>387</v>
      </c>
      <c r="E6343" s="619" t="s">
        <v>370</v>
      </c>
      <c r="F6343" s="619" t="s">
        <v>399</v>
      </c>
      <c r="G6343" s="619" t="s">
        <v>370</v>
      </c>
    </row>
    <row r="6344">
      <c r="A6344" s="619" t="s">
        <v>13170</v>
      </c>
      <c r="B6344" s="619" t="s">
        <v>13171</v>
      </c>
      <c r="C6344" s="619" t="s">
        <v>379</v>
      </c>
      <c r="D6344" s="619" t="s">
        <v>380</v>
      </c>
      <c r="E6344" s="619" t="s">
        <v>370</v>
      </c>
      <c r="F6344" s="619" t="s">
        <v>381</v>
      </c>
      <c r="G6344" s="619" t="s">
        <v>370</v>
      </c>
    </row>
    <row r="6345">
      <c r="A6345" s="619" t="s">
        <v>13172</v>
      </c>
      <c r="B6345" s="619" t="s">
        <v>13173</v>
      </c>
      <c r="C6345" s="619" t="s">
        <v>379</v>
      </c>
      <c r="D6345" s="619" t="s">
        <v>380</v>
      </c>
      <c r="E6345" s="619" t="s">
        <v>370</v>
      </c>
      <c r="F6345" s="619" t="s">
        <v>381</v>
      </c>
      <c r="G6345" s="619" t="s">
        <v>370</v>
      </c>
    </row>
    <row r="6346">
      <c r="A6346" s="619" t="s">
        <v>13174</v>
      </c>
      <c r="B6346" s="619" t="s">
        <v>13175</v>
      </c>
      <c r="C6346" s="619" t="s">
        <v>1442</v>
      </c>
      <c r="D6346" s="619" t="s">
        <v>380</v>
      </c>
      <c r="E6346" s="619" t="s">
        <v>370</v>
      </c>
      <c r="F6346" s="619" t="s">
        <v>381</v>
      </c>
      <c r="G6346" s="619" t="s">
        <v>370</v>
      </c>
    </row>
    <row r="6347">
      <c r="A6347" s="619" t="s">
        <v>13176</v>
      </c>
      <c r="B6347" s="619" t="s">
        <v>13177</v>
      </c>
      <c r="C6347" s="619" t="s">
        <v>3707</v>
      </c>
      <c r="D6347" s="619" t="s">
        <v>380</v>
      </c>
      <c r="E6347" s="619" t="s">
        <v>370</v>
      </c>
      <c r="F6347" s="619" t="s">
        <v>381</v>
      </c>
      <c r="G6347" s="619" t="s">
        <v>370</v>
      </c>
    </row>
    <row r="6348">
      <c r="A6348" s="619" t="s">
        <v>13178</v>
      </c>
      <c r="B6348" s="619" t="s">
        <v>13179</v>
      </c>
      <c r="C6348" s="619" t="s">
        <v>379</v>
      </c>
      <c r="D6348" s="619" t="s">
        <v>380</v>
      </c>
      <c r="E6348" s="619" t="s">
        <v>370</v>
      </c>
      <c r="F6348" s="619" t="s">
        <v>381</v>
      </c>
      <c r="G6348" s="619" t="s">
        <v>370</v>
      </c>
    </row>
    <row r="6349">
      <c r="A6349" s="619" t="s">
        <v>13180</v>
      </c>
      <c r="B6349" s="619" t="s">
        <v>13181</v>
      </c>
      <c r="C6349" s="619" t="s">
        <v>385</v>
      </c>
      <c r="D6349" s="619" t="s">
        <v>386</v>
      </c>
      <c r="E6349" s="619" t="s">
        <v>370</v>
      </c>
      <c r="F6349" s="619" t="s">
        <v>387</v>
      </c>
      <c r="G6349" s="619" t="s">
        <v>370</v>
      </c>
    </row>
    <row r="6350">
      <c r="A6350" s="619" t="s">
        <v>13182</v>
      </c>
      <c r="B6350" s="619" t="s">
        <v>13183</v>
      </c>
      <c r="C6350" s="619" t="s">
        <v>390</v>
      </c>
      <c r="D6350" s="619" t="s">
        <v>381</v>
      </c>
      <c r="E6350" s="619" t="s">
        <v>370</v>
      </c>
      <c r="F6350" s="619" t="s">
        <v>386</v>
      </c>
      <c r="G6350" s="619" t="s">
        <v>370</v>
      </c>
    </row>
    <row r="6351">
      <c r="A6351" s="619" t="s">
        <v>13184</v>
      </c>
      <c r="B6351" s="619" t="s">
        <v>13185</v>
      </c>
      <c r="C6351" s="619" t="s">
        <v>379</v>
      </c>
      <c r="D6351" s="619" t="s">
        <v>380</v>
      </c>
      <c r="E6351" s="619" t="s">
        <v>370</v>
      </c>
      <c r="F6351" s="619" t="s">
        <v>381</v>
      </c>
      <c r="G6351" s="619" t="s">
        <v>370</v>
      </c>
    </row>
    <row r="6352">
      <c r="A6352" s="619" t="s">
        <v>13186</v>
      </c>
      <c r="B6352" s="619" t="s">
        <v>13187</v>
      </c>
      <c r="C6352" s="619" t="s">
        <v>398</v>
      </c>
      <c r="D6352" s="619" t="s">
        <v>387</v>
      </c>
      <c r="E6352" s="619" t="s">
        <v>370</v>
      </c>
      <c r="F6352" s="619" t="s">
        <v>399</v>
      </c>
      <c r="G6352" s="619" t="s">
        <v>370</v>
      </c>
    </row>
    <row r="6353">
      <c r="A6353" s="619" t="s">
        <v>13188</v>
      </c>
      <c r="B6353" s="619" t="s">
        <v>13189</v>
      </c>
      <c r="C6353" s="619" t="s">
        <v>406</v>
      </c>
      <c r="D6353" s="619" t="s">
        <v>387</v>
      </c>
      <c r="E6353" s="619" t="s">
        <v>370</v>
      </c>
      <c r="F6353" s="619" t="s">
        <v>399</v>
      </c>
      <c r="G6353" s="619" t="s">
        <v>370</v>
      </c>
    </row>
    <row r="6354">
      <c r="A6354" s="619" t="s">
        <v>13190</v>
      </c>
      <c r="B6354" s="619" t="s">
        <v>13191</v>
      </c>
      <c r="C6354" s="619" t="s">
        <v>3879</v>
      </c>
      <c r="D6354" s="619" t="s">
        <v>380</v>
      </c>
      <c r="E6354" s="619" t="s">
        <v>370</v>
      </c>
      <c r="F6354" s="619" t="s">
        <v>381</v>
      </c>
      <c r="G6354" s="619" t="s">
        <v>370</v>
      </c>
    </row>
    <row r="6355">
      <c r="A6355" s="619" t="s">
        <v>13192</v>
      </c>
      <c r="B6355" s="619" t="s">
        <v>13193</v>
      </c>
      <c r="C6355" s="619" t="s">
        <v>3754</v>
      </c>
      <c r="D6355" s="619" t="s">
        <v>387</v>
      </c>
      <c r="E6355" s="619" t="s">
        <v>370</v>
      </c>
      <c r="F6355" s="619" t="s">
        <v>399</v>
      </c>
      <c r="G6355" s="619" t="s">
        <v>370</v>
      </c>
    </row>
    <row r="6356">
      <c r="A6356" s="619" t="s">
        <v>13194</v>
      </c>
      <c r="B6356" s="619" t="s">
        <v>13195</v>
      </c>
      <c r="C6356" s="619" t="s">
        <v>4366</v>
      </c>
      <c r="D6356" s="619" t="s">
        <v>380</v>
      </c>
      <c r="E6356" s="619" t="s">
        <v>370</v>
      </c>
      <c r="F6356" s="619" t="s">
        <v>381</v>
      </c>
      <c r="G6356" s="619" t="s">
        <v>370</v>
      </c>
    </row>
    <row r="6357">
      <c r="A6357" s="619" t="s">
        <v>13196</v>
      </c>
      <c r="B6357" s="619" t="s">
        <v>13197</v>
      </c>
      <c r="C6357" s="619" t="s">
        <v>379</v>
      </c>
      <c r="D6357" s="619" t="s">
        <v>380</v>
      </c>
      <c r="E6357" s="619" t="s">
        <v>370</v>
      </c>
      <c r="F6357" s="619" t="s">
        <v>381</v>
      </c>
      <c r="G6357" s="619" t="s">
        <v>370</v>
      </c>
    </row>
    <row r="6358">
      <c r="A6358" s="619" t="s">
        <v>13198</v>
      </c>
      <c r="B6358" s="619" t="s">
        <v>13199</v>
      </c>
      <c r="C6358" s="619" t="s">
        <v>390</v>
      </c>
      <c r="D6358" s="619" t="s">
        <v>381</v>
      </c>
      <c r="E6358" s="619" t="s">
        <v>370</v>
      </c>
      <c r="F6358" s="619" t="s">
        <v>386</v>
      </c>
      <c r="G6358" s="619" t="s">
        <v>370</v>
      </c>
    </row>
    <row r="6359">
      <c r="A6359" s="619" t="s">
        <v>13200</v>
      </c>
      <c r="B6359" s="619" t="s">
        <v>13201</v>
      </c>
      <c r="C6359" s="619" t="s">
        <v>379</v>
      </c>
      <c r="D6359" s="619" t="s">
        <v>380</v>
      </c>
      <c r="E6359" s="619" t="s">
        <v>370</v>
      </c>
      <c r="F6359" s="619" t="s">
        <v>381</v>
      </c>
      <c r="G6359" s="619" t="s">
        <v>372</v>
      </c>
    </row>
    <row r="6360">
      <c r="A6360" s="619" t="s">
        <v>13202</v>
      </c>
      <c r="B6360" s="619" t="s">
        <v>13203</v>
      </c>
      <c r="C6360" s="619" t="s">
        <v>395</v>
      </c>
      <c r="D6360" s="619" t="s">
        <v>380</v>
      </c>
      <c r="E6360" s="619" t="s">
        <v>370</v>
      </c>
      <c r="F6360" s="619" t="s">
        <v>381</v>
      </c>
      <c r="G6360" s="619" t="s">
        <v>370</v>
      </c>
    </row>
    <row r="6361">
      <c r="A6361" s="619" t="s">
        <v>13204</v>
      </c>
      <c r="B6361" s="619" t="s">
        <v>13205</v>
      </c>
      <c r="C6361" s="619" t="s">
        <v>390</v>
      </c>
      <c r="D6361" s="619" t="s">
        <v>381</v>
      </c>
      <c r="E6361" s="619" t="s">
        <v>370</v>
      </c>
      <c r="F6361" s="619" t="s">
        <v>386</v>
      </c>
      <c r="G6361" s="619" t="s">
        <v>370</v>
      </c>
    </row>
    <row r="6362">
      <c r="A6362" s="619" t="s">
        <v>13206</v>
      </c>
      <c r="B6362" s="619" t="s">
        <v>13207</v>
      </c>
      <c r="C6362" s="619" t="s">
        <v>379</v>
      </c>
      <c r="D6362" s="619" t="s">
        <v>380</v>
      </c>
      <c r="E6362" s="619" t="s">
        <v>370</v>
      </c>
      <c r="F6362" s="619" t="s">
        <v>381</v>
      </c>
      <c r="G6362" s="619" t="s">
        <v>370</v>
      </c>
    </row>
    <row r="6363">
      <c r="A6363" s="619" t="s">
        <v>13208</v>
      </c>
      <c r="B6363" s="619" t="s">
        <v>13209</v>
      </c>
      <c r="C6363" s="619" t="s">
        <v>379</v>
      </c>
      <c r="D6363" s="619" t="s">
        <v>380</v>
      </c>
      <c r="E6363" s="619" t="s">
        <v>370</v>
      </c>
      <c r="F6363" s="619" t="s">
        <v>381</v>
      </c>
      <c r="G6363" s="619" t="s">
        <v>370</v>
      </c>
    </row>
    <row r="6364">
      <c r="A6364" s="619" t="s">
        <v>13210</v>
      </c>
      <c r="B6364" s="619" t="s">
        <v>13211</v>
      </c>
      <c r="C6364" s="619" t="s">
        <v>406</v>
      </c>
      <c r="D6364" s="619" t="s">
        <v>387</v>
      </c>
      <c r="E6364" s="619" t="s">
        <v>370</v>
      </c>
      <c r="F6364" s="619" t="s">
        <v>399</v>
      </c>
      <c r="G6364" s="619" t="s">
        <v>370</v>
      </c>
    </row>
    <row r="6365">
      <c r="A6365" s="619" t="s">
        <v>13212</v>
      </c>
      <c r="B6365" s="619" t="s">
        <v>13213</v>
      </c>
      <c r="C6365" s="619" t="s">
        <v>2064</v>
      </c>
      <c r="D6365" s="619" t="s">
        <v>380</v>
      </c>
      <c r="E6365" s="619" t="s">
        <v>370</v>
      </c>
      <c r="F6365" s="619" t="s">
        <v>381</v>
      </c>
      <c r="G6365" s="619" t="s">
        <v>370</v>
      </c>
    </row>
    <row r="6366">
      <c r="A6366" s="619" t="s">
        <v>13214</v>
      </c>
      <c r="B6366" s="619" t="s">
        <v>13215</v>
      </c>
      <c r="C6366" s="619" t="s">
        <v>385</v>
      </c>
      <c r="D6366" s="619" t="s">
        <v>386</v>
      </c>
      <c r="E6366" s="619" t="s">
        <v>370</v>
      </c>
      <c r="F6366" s="619" t="s">
        <v>387</v>
      </c>
      <c r="G6366" s="619" t="s">
        <v>370</v>
      </c>
    </row>
    <row r="6367">
      <c r="A6367" s="619" t="s">
        <v>13216</v>
      </c>
      <c r="B6367" s="619" t="s">
        <v>13217</v>
      </c>
      <c r="C6367" s="619" t="s">
        <v>395</v>
      </c>
      <c r="D6367" s="619" t="s">
        <v>380</v>
      </c>
      <c r="E6367" s="619" t="s">
        <v>370</v>
      </c>
      <c r="F6367" s="619" t="s">
        <v>381</v>
      </c>
      <c r="G6367" s="619" t="s">
        <v>370</v>
      </c>
    </row>
    <row r="6368">
      <c r="A6368" s="619" t="s">
        <v>13218</v>
      </c>
      <c r="B6368" s="619" t="s">
        <v>13219</v>
      </c>
      <c r="C6368" s="619" t="s">
        <v>379</v>
      </c>
      <c r="D6368" s="619" t="s">
        <v>380</v>
      </c>
      <c r="E6368" s="619" t="s">
        <v>370</v>
      </c>
      <c r="F6368" s="619" t="s">
        <v>381</v>
      </c>
      <c r="G6368" s="619" t="s">
        <v>370</v>
      </c>
    </row>
    <row r="6369">
      <c r="A6369" s="619" t="s">
        <v>13220</v>
      </c>
      <c r="B6369" s="619" t="s">
        <v>13221</v>
      </c>
      <c r="C6369" s="619" t="s">
        <v>395</v>
      </c>
      <c r="D6369" s="619" t="s">
        <v>380</v>
      </c>
      <c r="E6369" s="619" t="s">
        <v>370</v>
      </c>
      <c r="F6369" s="619" t="s">
        <v>381</v>
      </c>
      <c r="G6369" s="619" t="s">
        <v>370</v>
      </c>
    </row>
    <row r="6370">
      <c r="A6370" s="619" t="s">
        <v>13222</v>
      </c>
      <c r="B6370" s="619" t="s">
        <v>13223</v>
      </c>
      <c r="C6370" s="619" t="s">
        <v>406</v>
      </c>
      <c r="D6370" s="619" t="s">
        <v>387</v>
      </c>
      <c r="E6370" s="619" t="s">
        <v>370</v>
      </c>
      <c r="F6370" s="619" t="s">
        <v>399</v>
      </c>
      <c r="G6370" s="619" t="s">
        <v>370</v>
      </c>
    </row>
    <row r="6371">
      <c r="A6371" s="619" t="s">
        <v>13224</v>
      </c>
      <c r="B6371" s="619" t="s">
        <v>13225</v>
      </c>
      <c r="C6371" s="619" t="s">
        <v>981</v>
      </c>
      <c r="D6371" s="619" t="s">
        <v>380</v>
      </c>
      <c r="E6371" s="619" t="s">
        <v>370</v>
      </c>
      <c r="F6371" s="619" t="s">
        <v>381</v>
      </c>
      <c r="G6371" s="619" t="s">
        <v>370</v>
      </c>
    </row>
    <row r="6372">
      <c r="A6372" s="619" t="s">
        <v>13226</v>
      </c>
      <c r="B6372" s="619" t="s">
        <v>13227</v>
      </c>
      <c r="C6372" s="619" t="s">
        <v>379</v>
      </c>
      <c r="D6372" s="619" t="s">
        <v>380</v>
      </c>
      <c r="E6372" s="619" t="s">
        <v>370</v>
      </c>
      <c r="F6372" s="619" t="s">
        <v>381</v>
      </c>
      <c r="G6372" s="619" t="s">
        <v>370</v>
      </c>
    </row>
    <row r="6373">
      <c r="A6373" s="619" t="s">
        <v>13228</v>
      </c>
      <c r="B6373" s="619" t="s">
        <v>13229</v>
      </c>
      <c r="C6373" s="619" t="s">
        <v>379</v>
      </c>
      <c r="D6373" s="619" t="s">
        <v>380</v>
      </c>
      <c r="E6373" s="619" t="s">
        <v>370</v>
      </c>
      <c r="F6373" s="619" t="s">
        <v>381</v>
      </c>
      <c r="G6373" s="619" t="s">
        <v>370</v>
      </c>
    </row>
    <row r="6374">
      <c r="A6374" s="619" t="s">
        <v>13230</v>
      </c>
      <c r="B6374" s="619" t="s">
        <v>13231</v>
      </c>
      <c r="C6374" s="619" t="s">
        <v>3707</v>
      </c>
      <c r="D6374" s="619" t="s">
        <v>380</v>
      </c>
      <c r="E6374" s="619" t="s">
        <v>370</v>
      </c>
      <c r="F6374" s="619" t="s">
        <v>381</v>
      </c>
      <c r="G6374" s="619" t="s">
        <v>370</v>
      </c>
    </row>
    <row r="6375">
      <c r="A6375" s="619" t="s">
        <v>13232</v>
      </c>
      <c r="B6375" s="619" t="s">
        <v>13233</v>
      </c>
      <c r="C6375" s="619" t="s">
        <v>379</v>
      </c>
      <c r="D6375" s="619" t="s">
        <v>380</v>
      </c>
      <c r="E6375" s="619" t="s">
        <v>370</v>
      </c>
      <c r="F6375" s="619" t="s">
        <v>381</v>
      </c>
      <c r="G6375" s="619" t="s">
        <v>370</v>
      </c>
    </row>
    <row r="6376">
      <c r="A6376" s="619" t="s">
        <v>13234</v>
      </c>
      <c r="B6376" s="619" t="s">
        <v>13235</v>
      </c>
      <c r="C6376" s="619" t="s">
        <v>390</v>
      </c>
      <c r="D6376" s="619" t="s">
        <v>381</v>
      </c>
      <c r="E6376" s="619" t="s">
        <v>370</v>
      </c>
      <c r="F6376" s="619" t="s">
        <v>386</v>
      </c>
      <c r="G6376" s="619" t="s">
        <v>371</v>
      </c>
    </row>
    <row r="6377">
      <c r="A6377" s="619" t="s">
        <v>13236</v>
      </c>
      <c r="B6377" s="619" t="s">
        <v>13237</v>
      </c>
      <c r="C6377" s="619" t="s">
        <v>379</v>
      </c>
      <c r="D6377" s="619" t="s">
        <v>380</v>
      </c>
      <c r="E6377" s="619" t="s">
        <v>370</v>
      </c>
      <c r="F6377" s="619" t="s">
        <v>381</v>
      </c>
      <c r="G6377" s="619" t="s">
        <v>370</v>
      </c>
    </row>
    <row r="6378">
      <c r="A6378" s="619" t="s">
        <v>13238</v>
      </c>
      <c r="B6378" s="619" t="s">
        <v>13239</v>
      </c>
      <c r="C6378" s="619" t="s">
        <v>395</v>
      </c>
      <c r="D6378" s="619" t="s">
        <v>380</v>
      </c>
      <c r="E6378" s="619" t="s">
        <v>370</v>
      </c>
      <c r="F6378" s="619" t="s">
        <v>381</v>
      </c>
      <c r="G6378" s="619" t="s">
        <v>371</v>
      </c>
    </row>
    <row r="6379">
      <c r="A6379" s="619" t="s">
        <v>13240</v>
      </c>
      <c r="B6379" s="619" t="s">
        <v>13241</v>
      </c>
      <c r="C6379" s="619" t="s">
        <v>4106</v>
      </c>
      <c r="D6379" s="619" t="s">
        <v>387</v>
      </c>
      <c r="E6379" s="619" t="s">
        <v>370</v>
      </c>
      <c r="F6379" s="619" t="s">
        <v>399</v>
      </c>
      <c r="G6379" s="619" t="s">
        <v>370</v>
      </c>
    </row>
    <row r="6380">
      <c r="A6380" s="619" t="s">
        <v>13242</v>
      </c>
      <c r="B6380" s="619" t="s">
        <v>13243</v>
      </c>
      <c r="C6380" s="619" t="s">
        <v>3493</v>
      </c>
      <c r="D6380" s="619" t="s">
        <v>386</v>
      </c>
      <c r="E6380" s="619" t="s">
        <v>370</v>
      </c>
      <c r="F6380" s="619" t="s">
        <v>387</v>
      </c>
      <c r="G6380" s="619" t="s">
        <v>370</v>
      </c>
    </row>
    <row r="6381">
      <c r="A6381" s="619" t="s">
        <v>13244</v>
      </c>
      <c r="B6381" s="619" t="s">
        <v>13245</v>
      </c>
      <c r="C6381" s="619" t="s">
        <v>406</v>
      </c>
      <c r="D6381" s="619" t="s">
        <v>387</v>
      </c>
      <c r="E6381" s="619" t="s">
        <v>370</v>
      </c>
      <c r="F6381" s="619" t="s">
        <v>399</v>
      </c>
      <c r="G6381" s="619" t="s">
        <v>370</v>
      </c>
    </row>
    <row r="6382">
      <c r="A6382" s="619" t="s">
        <v>13246</v>
      </c>
      <c r="B6382" s="619" t="s">
        <v>13247</v>
      </c>
      <c r="C6382" s="619" t="s">
        <v>13248</v>
      </c>
      <c r="D6382" s="619" t="s">
        <v>386</v>
      </c>
      <c r="E6382" s="619" t="s">
        <v>370</v>
      </c>
      <c r="F6382" s="619" t="s">
        <v>387</v>
      </c>
      <c r="G6382" s="619" t="s">
        <v>370</v>
      </c>
    </row>
    <row r="6383">
      <c r="A6383" s="619" t="s">
        <v>13249</v>
      </c>
      <c r="B6383" s="619" t="s">
        <v>13250</v>
      </c>
      <c r="C6383" s="619" t="s">
        <v>379</v>
      </c>
      <c r="D6383" s="619" t="s">
        <v>380</v>
      </c>
      <c r="E6383" s="619" t="s">
        <v>370</v>
      </c>
      <c r="F6383" s="619" t="s">
        <v>381</v>
      </c>
      <c r="G6383" s="619" t="s">
        <v>370</v>
      </c>
    </row>
    <row r="6384">
      <c r="A6384" s="619" t="s">
        <v>13251</v>
      </c>
      <c r="B6384" s="619" t="s">
        <v>13252</v>
      </c>
      <c r="C6384" s="619" t="s">
        <v>406</v>
      </c>
      <c r="D6384" s="619" t="s">
        <v>387</v>
      </c>
      <c r="E6384" s="619" t="s">
        <v>370</v>
      </c>
      <c r="F6384" s="619" t="s">
        <v>399</v>
      </c>
      <c r="G6384" s="619" t="s">
        <v>370</v>
      </c>
    </row>
    <row r="6385">
      <c r="A6385" s="619" t="s">
        <v>13253</v>
      </c>
      <c r="B6385" s="619" t="s">
        <v>13254</v>
      </c>
      <c r="C6385" s="619" t="s">
        <v>390</v>
      </c>
      <c r="D6385" s="619" t="s">
        <v>381</v>
      </c>
      <c r="E6385" s="619" t="s">
        <v>370</v>
      </c>
      <c r="F6385" s="619" t="s">
        <v>386</v>
      </c>
      <c r="G6385" s="619" t="s">
        <v>371</v>
      </c>
    </row>
    <row r="6386">
      <c r="A6386" s="619" t="s">
        <v>13255</v>
      </c>
      <c r="B6386" s="619" t="s">
        <v>13256</v>
      </c>
      <c r="C6386" s="619" t="s">
        <v>406</v>
      </c>
      <c r="D6386" s="619" t="s">
        <v>387</v>
      </c>
      <c r="E6386" s="619" t="s">
        <v>370</v>
      </c>
      <c r="F6386" s="619" t="s">
        <v>399</v>
      </c>
      <c r="G6386" s="619" t="s">
        <v>370</v>
      </c>
    </row>
    <row r="6387">
      <c r="A6387" s="619" t="s">
        <v>13257</v>
      </c>
      <c r="B6387" s="619" t="s">
        <v>13258</v>
      </c>
      <c r="C6387" s="619" t="s">
        <v>379</v>
      </c>
      <c r="D6387" s="619" t="s">
        <v>380</v>
      </c>
      <c r="E6387" s="619" t="s">
        <v>370</v>
      </c>
      <c r="F6387" s="619" t="s">
        <v>381</v>
      </c>
      <c r="G6387" s="619" t="s">
        <v>370</v>
      </c>
    </row>
    <row r="6388">
      <c r="A6388" s="619" t="s">
        <v>13259</v>
      </c>
      <c r="B6388" s="619" t="s">
        <v>13260</v>
      </c>
      <c r="C6388" s="619" t="s">
        <v>406</v>
      </c>
      <c r="D6388" s="619" t="s">
        <v>387</v>
      </c>
      <c r="E6388" s="619" t="s">
        <v>370</v>
      </c>
      <c r="F6388" s="619" t="s">
        <v>399</v>
      </c>
      <c r="G6388" s="619" t="s">
        <v>370</v>
      </c>
    </row>
    <row r="6389">
      <c r="A6389" s="619" t="s">
        <v>13261</v>
      </c>
      <c r="B6389" s="619" t="s">
        <v>13262</v>
      </c>
      <c r="C6389" s="619" t="s">
        <v>385</v>
      </c>
      <c r="D6389" s="619" t="s">
        <v>386</v>
      </c>
      <c r="E6389" s="619" t="s">
        <v>370</v>
      </c>
      <c r="F6389" s="619" t="s">
        <v>387</v>
      </c>
      <c r="G6389" s="619" t="s">
        <v>370</v>
      </c>
    </row>
    <row r="6390">
      <c r="A6390" s="619" t="s">
        <v>13263</v>
      </c>
      <c r="B6390" s="619" t="s">
        <v>13264</v>
      </c>
      <c r="C6390" s="619" t="s">
        <v>379</v>
      </c>
      <c r="D6390" s="619" t="s">
        <v>380</v>
      </c>
      <c r="E6390" s="619" t="s">
        <v>370</v>
      </c>
      <c r="F6390" s="619" t="s">
        <v>381</v>
      </c>
      <c r="G6390" s="619" t="s">
        <v>370</v>
      </c>
    </row>
    <row r="6391">
      <c r="A6391" s="619" t="s">
        <v>13265</v>
      </c>
      <c r="B6391" s="619" t="s">
        <v>13266</v>
      </c>
      <c r="C6391" s="619" t="s">
        <v>379</v>
      </c>
      <c r="D6391" s="619" t="s">
        <v>380</v>
      </c>
      <c r="E6391" s="619" t="s">
        <v>370</v>
      </c>
      <c r="F6391" s="619" t="s">
        <v>381</v>
      </c>
      <c r="G6391" s="619" t="s">
        <v>370</v>
      </c>
    </row>
    <row r="6392">
      <c r="A6392" s="619" t="s">
        <v>13267</v>
      </c>
      <c r="B6392" s="619" t="s">
        <v>13268</v>
      </c>
      <c r="C6392" s="619" t="s">
        <v>385</v>
      </c>
      <c r="D6392" s="619" t="s">
        <v>386</v>
      </c>
      <c r="E6392" s="619" t="s">
        <v>370</v>
      </c>
      <c r="F6392" s="619" t="s">
        <v>387</v>
      </c>
      <c r="G6392" s="619" t="s">
        <v>370</v>
      </c>
    </row>
    <row r="6393">
      <c r="A6393" s="619" t="s">
        <v>13269</v>
      </c>
      <c r="B6393" s="619" t="s">
        <v>13270</v>
      </c>
      <c r="C6393" s="619" t="s">
        <v>422</v>
      </c>
      <c r="D6393" s="619" t="s">
        <v>399</v>
      </c>
      <c r="E6393" s="619" t="s">
        <v>370</v>
      </c>
      <c r="F6393" s="619" t="s">
        <v>367</v>
      </c>
      <c r="G6393" s="619" t="s">
        <v>370</v>
      </c>
    </row>
    <row r="6394">
      <c r="A6394" s="619" t="s">
        <v>13271</v>
      </c>
      <c r="B6394" s="619" t="s">
        <v>13272</v>
      </c>
      <c r="C6394" s="619" t="s">
        <v>379</v>
      </c>
      <c r="D6394" s="619" t="s">
        <v>380</v>
      </c>
      <c r="E6394" s="619" t="s">
        <v>370</v>
      </c>
      <c r="F6394" s="619" t="s">
        <v>381</v>
      </c>
      <c r="G6394" s="619" t="s">
        <v>370</v>
      </c>
    </row>
    <row r="6395">
      <c r="A6395" s="619" t="s">
        <v>13273</v>
      </c>
      <c r="B6395" s="619" t="s">
        <v>13274</v>
      </c>
      <c r="C6395" s="619" t="s">
        <v>3249</v>
      </c>
      <c r="D6395" s="619" t="s">
        <v>380</v>
      </c>
      <c r="E6395" s="619" t="s">
        <v>370</v>
      </c>
      <c r="F6395" s="619" t="s">
        <v>381</v>
      </c>
      <c r="G6395" s="619" t="s">
        <v>370</v>
      </c>
    </row>
    <row r="6396">
      <c r="A6396" s="619" t="s">
        <v>13275</v>
      </c>
      <c r="B6396" s="619" t="s">
        <v>13276</v>
      </c>
      <c r="C6396" s="619" t="s">
        <v>398</v>
      </c>
      <c r="D6396" s="619" t="s">
        <v>387</v>
      </c>
      <c r="E6396" s="619" t="s">
        <v>370</v>
      </c>
      <c r="F6396" s="619" t="s">
        <v>399</v>
      </c>
      <c r="G6396" s="619" t="s">
        <v>370</v>
      </c>
    </row>
    <row r="6397">
      <c r="A6397" s="619" t="s">
        <v>13277</v>
      </c>
      <c r="B6397" s="619" t="s">
        <v>13278</v>
      </c>
      <c r="C6397" s="619" t="s">
        <v>395</v>
      </c>
      <c r="D6397" s="619" t="s">
        <v>380</v>
      </c>
      <c r="E6397" s="619" t="s">
        <v>370</v>
      </c>
      <c r="F6397" s="619" t="s">
        <v>381</v>
      </c>
      <c r="G6397" s="619" t="s">
        <v>370</v>
      </c>
    </row>
    <row r="6398">
      <c r="A6398" s="619" t="s">
        <v>13279</v>
      </c>
      <c r="B6398" s="619" t="s">
        <v>13280</v>
      </c>
      <c r="C6398" s="619" t="s">
        <v>379</v>
      </c>
      <c r="D6398" s="619" t="s">
        <v>380</v>
      </c>
      <c r="E6398" s="619" t="s">
        <v>370</v>
      </c>
      <c r="F6398" s="619" t="s">
        <v>381</v>
      </c>
      <c r="G6398" s="619" t="s">
        <v>372</v>
      </c>
    </row>
    <row r="6399">
      <c r="A6399" s="619" t="s">
        <v>13281</v>
      </c>
      <c r="B6399" s="619" t="s">
        <v>13282</v>
      </c>
      <c r="C6399" s="619" t="s">
        <v>395</v>
      </c>
      <c r="D6399" s="619" t="s">
        <v>380</v>
      </c>
      <c r="E6399" s="619" t="s">
        <v>370</v>
      </c>
      <c r="F6399" s="619" t="s">
        <v>381</v>
      </c>
      <c r="G6399" s="619" t="s">
        <v>370</v>
      </c>
    </row>
    <row r="6400">
      <c r="A6400" s="619" t="s">
        <v>13283</v>
      </c>
      <c r="B6400" s="619" t="s">
        <v>13284</v>
      </c>
      <c r="C6400" s="619" t="s">
        <v>379</v>
      </c>
      <c r="D6400" s="619" t="s">
        <v>380</v>
      </c>
      <c r="E6400" s="619" t="s">
        <v>370</v>
      </c>
      <c r="F6400" s="619" t="s">
        <v>381</v>
      </c>
      <c r="G6400" s="619" t="s">
        <v>370</v>
      </c>
    </row>
    <row r="6401">
      <c r="A6401" s="619" t="s">
        <v>13285</v>
      </c>
      <c r="B6401" s="619" t="s">
        <v>13286</v>
      </c>
      <c r="C6401" s="619" t="s">
        <v>379</v>
      </c>
      <c r="D6401" s="619" t="s">
        <v>380</v>
      </c>
      <c r="E6401" s="619" t="s">
        <v>370</v>
      </c>
      <c r="F6401" s="619" t="s">
        <v>381</v>
      </c>
      <c r="G6401" s="619" t="s">
        <v>370</v>
      </c>
    </row>
    <row r="6402">
      <c r="A6402" s="619" t="s">
        <v>13287</v>
      </c>
      <c r="B6402" s="619" t="s">
        <v>13288</v>
      </c>
      <c r="C6402" s="619" t="s">
        <v>379</v>
      </c>
      <c r="D6402" s="619" t="s">
        <v>380</v>
      </c>
      <c r="E6402" s="619" t="s">
        <v>370</v>
      </c>
      <c r="F6402" s="619" t="s">
        <v>381</v>
      </c>
      <c r="G6402" s="619" t="s">
        <v>370</v>
      </c>
    </row>
    <row r="6403">
      <c r="A6403" s="619" t="s">
        <v>13289</v>
      </c>
      <c r="B6403" s="619" t="s">
        <v>13290</v>
      </c>
      <c r="C6403" s="619" t="s">
        <v>406</v>
      </c>
      <c r="D6403" s="619" t="s">
        <v>387</v>
      </c>
      <c r="E6403" s="619" t="s">
        <v>370</v>
      </c>
      <c r="F6403" s="619" t="s">
        <v>399</v>
      </c>
      <c r="G6403" s="619" t="s">
        <v>370</v>
      </c>
    </row>
    <row r="6404">
      <c r="A6404" s="619" t="s">
        <v>7797</v>
      </c>
      <c r="B6404" s="619" t="s">
        <v>7798</v>
      </c>
      <c r="C6404" s="619" t="s">
        <v>406</v>
      </c>
      <c r="D6404" s="619" t="s">
        <v>387</v>
      </c>
      <c r="E6404" s="619" t="s">
        <v>370</v>
      </c>
      <c r="F6404" s="619" t="s">
        <v>399</v>
      </c>
      <c r="G6404" s="619" t="s">
        <v>371</v>
      </c>
    </row>
    <row r="6405">
      <c r="A6405" s="619" t="s">
        <v>13291</v>
      </c>
      <c r="B6405" s="619" t="s">
        <v>13292</v>
      </c>
      <c r="C6405" s="619" t="s">
        <v>395</v>
      </c>
      <c r="D6405" s="619" t="s">
        <v>380</v>
      </c>
      <c r="E6405" s="619" t="s">
        <v>370</v>
      </c>
      <c r="F6405" s="619" t="s">
        <v>381</v>
      </c>
      <c r="G6405" s="619" t="s">
        <v>370</v>
      </c>
    </row>
    <row r="6406">
      <c r="A6406" s="619" t="s">
        <v>13293</v>
      </c>
      <c r="B6406" s="619" t="s">
        <v>13294</v>
      </c>
      <c r="C6406" s="619" t="s">
        <v>1041</v>
      </c>
      <c r="D6406" s="619" t="s">
        <v>387</v>
      </c>
      <c r="E6406" s="619" t="s">
        <v>370</v>
      </c>
      <c r="F6406" s="619" t="s">
        <v>399</v>
      </c>
      <c r="G6406" s="619" t="s">
        <v>370</v>
      </c>
    </row>
    <row r="6407">
      <c r="A6407" s="619" t="s">
        <v>13295</v>
      </c>
      <c r="B6407" s="619" t="s">
        <v>13296</v>
      </c>
      <c r="C6407" s="619" t="s">
        <v>379</v>
      </c>
      <c r="D6407" s="619" t="s">
        <v>380</v>
      </c>
      <c r="E6407" s="619" t="s">
        <v>370</v>
      </c>
      <c r="F6407" s="619" t="s">
        <v>381</v>
      </c>
      <c r="G6407" s="619" t="s">
        <v>370</v>
      </c>
    </row>
    <row r="6408">
      <c r="A6408" s="619" t="s">
        <v>13297</v>
      </c>
      <c r="B6408" s="619" t="s">
        <v>13298</v>
      </c>
      <c r="C6408" s="619" t="s">
        <v>379</v>
      </c>
      <c r="D6408" s="619" t="s">
        <v>380</v>
      </c>
      <c r="E6408" s="619" t="s">
        <v>370</v>
      </c>
      <c r="F6408" s="619" t="s">
        <v>381</v>
      </c>
      <c r="G6408" s="619" t="s">
        <v>370</v>
      </c>
    </row>
    <row r="6409">
      <c r="A6409" s="619" t="s">
        <v>13299</v>
      </c>
      <c r="B6409" s="619" t="s">
        <v>13300</v>
      </c>
      <c r="C6409" s="619" t="s">
        <v>379</v>
      </c>
      <c r="D6409" s="619" t="s">
        <v>380</v>
      </c>
      <c r="E6409" s="619" t="s">
        <v>370</v>
      </c>
      <c r="F6409" s="619" t="s">
        <v>381</v>
      </c>
      <c r="G6409" s="619" t="s">
        <v>370</v>
      </c>
    </row>
    <row r="6410">
      <c r="A6410" s="619" t="s">
        <v>13301</v>
      </c>
      <c r="B6410" s="619" t="s">
        <v>13302</v>
      </c>
      <c r="C6410" s="619" t="s">
        <v>379</v>
      </c>
      <c r="D6410" s="619" t="s">
        <v>380</v>
      </c>
      <c r="E6410" s="619" t="s">
        <v>370</v>
      </c>
      <c r="F6410" s="619" t="s">
        <v>381</v>
      </c>
      <c r="G6410" s="619" t="s">
        <v>370</v>
      </c>
    </row>
    <row r="6411">
      <c r="A6411" s="619" t="s">
        <v>13303</v>
      </c>
      <c r="B6411" s="619" t="s">
        <v>13304</v>
      </c>
      <c r="C6411" s="619" t="s">
        <v>395</v>
      </c>
      <c r="D6411" s="619" t="s">
        <v>380</v>
      </c>
      <c r="E6411" s="619" t="s">
        <v>370</v>
      </c>
      <c r="F6411" s="619" t="s">
        <v>381</v>
      </c>
      <c r="G6411" s="619" t="s">
        <v>370</v>
      </c>
    </row>
    <row r="6412">
      <c r="A6412" s="619" t="s">
        <v>13305</v>
      </c>
      <c r="B6412" s="619" t="s">
        <v>13306</v>
      </c>
      <c r="C6412" s="619" t="s">
        <v>406</v>
      </c>
      <c r="D6412" s="619" t="s">
        <v>387</v>
      </c>
      <c r="E6412" s="619" t="s">
        <v>370</v>
      </c>
      <c r="F6412" s="619" t="s">
        <v>399</v>
      </c>
      <c r="G6412" s="619" t="s">
        <v>370</v>
      </c>
    </row>
    <row r="6413">
      <c r="A6413" s="619" t="s">
        <v>13307</v>
      </c>
      <c r="B6413" s="619" t="s">
        <v>13308</v>
      </c>
      <c r="C6413" s="619" t="s">
        <v>395</v>
      </c>
      <c r="D6413" s="619" t="s">
        <v>380</v>
      </c>
      <c r="E6413" s="619" t="s">
        <v>370</v>
      </c>
      <c r="F6413" s="619" t="s">
        <v>381</v>
      </c>
      <c r="G6413" s="619" t="s">
        <v>370</v>
      </c>
    </row>
  </sheetData>
  <autoFilter ref="$A$1:$G$6413"/>
  <mergeCells count="4">
    <mergeCell ref="I3:I10"/>
    <mergeCell ref="K12:R12"/>
    <mergeCell ref="I17:I24"/>
    <mergeCell ref="K26:R26"/>
  </mergeCells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hidden="1" min="1" max="1" width="14.0"/>
    <col customWidth="1" hidden="1" min="2" max="2" width="22.5"/>
    <col customWidth="1" hidden="1" min="3" max="4" width="9.5"/>
    <col customWidth="1" hidden="1" min="5" max="5" width="18.75"/>
    <col customWidth="1" hidden="1" min="6" max="6" width="9.75"/>
    <col customWidth="1" hidden="1" min="7" max="7" width="19.38"/>
    <col customWidth="1" min="10" max="10" width="19.38"/>
    <col customWidth="1" min="11" max="11" width="9.25"/>
    <col customWidth="1" min="12" max="12" width="9.5"/>
    <col customWidth="1" min="13" max="13" width="10.5"/>
    <col customWidth="1" min="14" max="14" width="7.75"/>
    <col customWidth="1" min="15" max="15" width="10.5"/>
    <col customWidth="1" min="16" max="16" width="7.75"/>
    <col customWidth="1" min="17" max="17" width="8.0"/>
    <col customWidth="1" min="18" max="18" width="9.63"/>
    <col customWidth="1" min="19" max="19" width="7.75"/>
    <col customWidth="1" min="20" max="20" width="9.38"/>
    <col customWidth="1" min="21" max="22" width="19.38"/>
    <col customWidth="1" min="23" max="23" width="9.5"/>
    <col customWidth="1" min="24" max="24" width="10.5"/>
    <col customWidth="1" min="25" max="25" width="7.75"/>
    <col customWidth="1" min="26" max="26" width="8.0"/>
    <col customWidth="1" min="27" max="31" width="9.63"/>
    <col customWidth="1" min="32" max="32" width="89.25"/>
    <col customWidth="1" min="33" max="35" width="9.63"/>
  </cols>
  <sheetData>
    <row r="1">
      <c r="A1" s="619" t="s">
        <v>356</v>
      </c>
      <c r="B1" s="619" t="s">
        <v>357</v>
      </c>
      <c r="C1" s="619" t="s">
        <v>358</v>
      </c>
      <c r="D1" s="619" t="s">
        <v>359</v>
      </c>
      <c r="E1" s="619" t="s">
        <v>360</v>
      </c>
      <c r="F1" s="619" t="s">
        <v>361</v>
      </c>
      <c r="G1" s="619" t="s">
        <v>362</v>
      </c>
      <c r="K1" s="623" t="s">
        <v>382</v>
      </c>
      <c r="AF1" s="1" t="s">
        <v>13309</v>
      </c>
    </row>
    <row r="2">
      <c r="A2" s="619" t="s">
        <v>2968</v>
      </c>
      <c r="B2" s="619" t="s">
        <v>2969</v>
      </c>
      <c r="C2" s="619" t="s">
        <v>479</v>
      </c>
      <c r="D2" s="619" t="s">
        <v>386</v>
      </c>
      <c r="E2" s="619" t="s">
        <v>13310</v>
      </c>
      <c r="F2" s="619" t="s">
        <v>387</v>
      </c>
      <c r="G2" s="619" t="s">
        <v>13311</v>
      </c>
      <c r="AF2" s="624" t="s">
        <v>13312</v>
      </c>
    </row>
    <row r="3">
      <c r="A3" s="619" t="s">
        <v>10798</v>
      </c>
      <c r="B3" s="619" t="s">
        <v>10799</v>
      </c>
      <c r="C3" s="619" t="s">
        <v>1251</v>
      </c>
      <c r="D3" s="619" t="s">
        <v>380</v>
      </c>
      <c r="E3" s="619" t="s">
        <v>13313</v>
      </c>
      <c r="F3" s="619" t="s">
        <v>381</v>
      </c>
      <c r="G3" s="619" t="s">
        <v>13314</v>
      </c>
      <c r="AF3" s="625" t="s">
        <v>13315</v>
      </c>
    </row>
    <row r="4">
      <c r="A4" s="619" t="s">
        <v>10802</v>
      </c>
      <c r="B4" s="619" t="s">
        <v>10803</v>
      </c>
      <c r="C4" s="619" t="s">
        <v>531</v>
      </c>
      <c r="D4" s="619" t="s">
        <v>399</v>
      </c>
      <c r="E4" s="619" t="s">
        <v>13314</v>
      </c>
      <c r="F4" s="619" t="s">
        <v>367</v>
      </c>
      <c r="G4" s="619" t="s">
        <v>13314</v>
      </c>
      <c r="I4" s="623" t="s">
        <v>13316</v>
      </c>
      <c r="AF4" s="625" t="s">
        <v>13317</v>
      </c>
    </row>
    <row r="5">
      <c r="A5" s="619" t="s">
        <v>10804</v>
      </c>
      <c r="B5" s="619" t="s">
        <v>10805</v>
      </c>
      <c r="C5" s="619" t="s">
        <v>1041</v>
      </c>
      <c r="D5" s="619" t="s">
        <v>387</v>
      </c>
      <c r="E5" s="619" t="s">
        <v>13314</v>
      </c>
      <c r="F5" s="619" t="s">
        <v>399</v>
      </c>
      <c r="G5" s="619" t="s">
        <v>13314</v>
      </c>
      <c r="AF5" s="628" t="s">
        <v>13318</v>
      </c>
    </row>
    <row r="6">
      <c r="A6" s="619" t="s">
        <v>10800</v>
      </c>
      <c r="B6" s="619" t="s">
        <v>10801</v>
      </c>
      <c r="C6" s="619" t="s">
        <v>3833</v>
      </c>
      <c r="D6" s="619" t="s">
        <v>386</v>
      </c>
      <c r="E6" s="619" t="s">
        <v>13313</v>
      </c>
      <c r="F6" s="619" t="s">
        <v>387</v>
      </c>
      <c r="G6" s="619" t="s">
        <v>13313</v>
      </c>
      <c r="AF6" s="625" t="s">
        <v>13319</v>
      </c>
    </row>
    <row r="7">
      <c r="A7" s="619" t="s">
        <v>1647</v>
      </c>
      <c r="B7" s="619" t="s">
        <v>1648</v>
      </c>
      <c r="C7" s="619" t="s">
        <v>406</v>
      </c>
      <c r="D7" s="619" t="s">
        <v>387</v>
      </c>
      <c r="E7" s="619" t="s">
        <v>13310</v>
      </c>
      <c r="F7" s="619" t="s">
        <v>399</v>
      </c>
      <c r="G7" s="619" t="s">
        <v>13313</v>
      </c>
      <c r="AF7" s="629" t="s">
        <v>13320</v>
      </c>
    </row>
    <row r="8">
      <c r="A8" s="619" t="s">
        <v>3491</v>
      </c>
      <c r="B8" s="619" t="s">
        <v>3492</v>
      </c>
      <c r="C8" s="619" t="s">
        <v>3493</v>
      </c>
      <c r="D8" s="619" t="s">
        <v>386</v>
      </c>
      <c r="E8" s="619" t="s">
        <v>13314</v>
      </c>
      <c r="F8" s="619" t="s">
        <v>387</v>
      </c>
      <c r="G8" s="619" t="s">
        <v>13314</v>
      </c>
      <c r="I8" s="623"/>
      <c r="AF8" s="629" t="s">
        <v>13321</v>
      </c>
    </row>
    <row r="9">
      <c r="A9" s="619" t="s">
        <v>3484</v>
      </c>
      <c r="B9" s="619" t="s">
        <v>3485</v>
      </c>
      <c r="C9" s="619" t="s">
        <v>406</v>
      </c>
      <c r="D9" s="619" t="s">
        <v>387</v>
      </c>
      <c r="E9" s="619" t="s">
        <v>13314</v>
      </c>
      <c r="F9" s="619" t="s">
        <v>399</v>
      </c>
      <c r="G9" s="619" t="s">
        <v>13314</v>
      </c>
      <c r="AF9" s="630" t="s">
        <v>13322</v>
      </c>
    </row>
    <row r="10">
      <c r="A10" s="619" t="s">
        <v>3494</v>
      </c>
      <c r="B10" s="619" t="s">
        <v>3495</v>
      </c>
      <c r="C10" s="619" t="s">
        <v>385</v>
      </c>
      <c r="D10" s="619" t="s">
        <v>386</v>
      </c>
      <c r="E10" s="619" t="s">
        <v>13314</v>
      </c>
      <c r="F10" s="619" t="s">
        <v>387</v>
      </c>
      <c r="G10" s="619" t="s">
        <v>13310</v>
      </c>
      <c r="K10" s="623" t="s">
        <v>382</v>
      </c>
      <c r="AF10" s="625" t="s">
        <v>13323</v>
      </c>
    </row>
    <row r="11">
      <c r="A11" s="619" t="s">
        <v>1071</v>
      </c>
      <c r="B11" s="619" t="s">
        <v>1072</v>
      </c>
      <c r="C11" s="619" t="s">
        <v>466</v>
      </c>
      <c r="D11" s="619" t="s">
        <v>367</v>
      </c>
      <c r="E11" s="619" t="s">
        <v>13310</v>
      </c>
      <c r="F11" s="619" t="s">
        <v>369</v>
      </c>
      <c r="G11" s="619" t="s">
        <v>13310</v>
      </c>
      <c r="AF11" s="631" t="s">
        <v>13324</v>
      </c>
    </row>
    <row r="12">
      <c r="A12" s="619" t="s">
        <v>3489</v>
      </c>
      <c r="B12" s="619" t="s">
        <v>3490</v>
      </c>
      <c r="C12" s="619" t="s">
        <v>395</v>
      </c>
      <c r="D12" s="619" t="s">
        <v>380</v>
      </c>
      <c r="E12" s="619" t="s">
        <v>13314</v>
      </c>
      <c r="F12" s="619" t="s">
        <v>381</v>
      </c>
      <c r="G12" s="619" t="s">
        <v>13314</v>
      </c>
      <c r="AF12" s="625" t="s">
        <v>13325</v>
      </c>
    </row>
    <row r="13">
      <c r="A13" s="619" t="s">
        <v>3486</v>
      </c>
      <c r="B13" s="619" t="s">
        <v>3487</v>
      </c>
      <c r="C13" s="619" t="s">
        <v>3488</v>
      </c>
      <c r="D13" s="619" t="s">
        <v>399</v>
      </c>
      <c r="E13" s="619" t="s">
        <v>13314</v>
      </c>
      <c r="F13" s="619" t="s">
        <v>367</v>
      </c>
      <c r="G13" s="619" t="s">
        <v>13314</v>
      </c>
      <c r="I13" s="623" t="s">
        <v>13316</v>
      </c>
      <c r="AF13" s="631" t="s">
        <v>13326</v>
      </c>
    </row>
    <row r="14">
      <c r="A14" s="619" t="s">
        <v>10627</v>
      </c>
      <c r="B14" s="619" t="s">
        <v>10628</v>
      </c>
      <c r="C14" s="619" t="s">
        <v>379</v>
      </c>
      <c r="D14" s="619" t="s">
        <v>380</v>
      </c>
      <c r="E14" s="619" t="s">
        <v>13310</v>
      </c>
      <c r="F14" s="619" t="s">
        <v>381</v>
      </c>
      <c r="G14" s="619" t="s">
        <v>13310</v>
      </c>
      <c r="AF14" s="624" t="s">
        <v>13327</v>
      </c>
    </row>
    <row r="15">
      <c r="A15" s="619" t="s">
        <v>2933</v>
      </c>
      <c r="B15" s="619" t="s">
        <v>2934</v>
      </c>
      <c r="C15" s="619" t="s">
        <v>379</v>
      </c>
      <c r="D15" s="619" t="s">
        <v>380</v>
      </c>
      <c r="E15" s="619" t="s">
        <v>13310</v>
      </c>
      <c r="F15" s="619" t="s">
        <v>381</v>
      </c>
      <c r="G15" s="619" t="s">
        <v>13310</v>
      </c>
      <c r="AF15" s="632" t="s">
        <v>13328</v>
      </c>
    </row>
    <row r="16">
      <c r="A16" s="619" t="s">
        <v>10631</v>
      </c>
      <c r="B16" s="619" t="s">
        <v>10632</v>
      </c>
      <c r="C16" s="619" t="s">
        <v>385</v>
      </c>
      <c r="D16" s="619" t="s">
        <v>386</v>
      </c>
      <c r="E16" s="619" t="s">
        <v>13314</v>
      </c>
      <c r="F16" s="619" t="s">
        <v>387</v>
      </c>
      <c r="G16" s="619" t="s">
        <v>13313</v>
      </c>
      <c r="AF16" s="632" t="s">
        <v>13329</v>
      </c>
    </row>
    <row r="17">
      <c r="A17" s="619" t="s">
        <v>10629</v>
      </c>
      <c r="B17" s="619" t="s">
        <v>10630</v>
      </c>
      <c r="C17" s="619" t="s">
        <v>4562</v>
      </c>
      <c r="D17" s="619" t="s">
        <v>387</v>
      </c>
      <c r="E17" s="619" t="s">
        <v>13314</v>
      </c>
      <c r="F17" s="619" t="s">
        <v>399</v>
      </c>
      <c r="G17" s="619" t="s">
        <v>13310</v>
      </c>
      <c r="I17" s="623"/>
      <c r="AF17" s="632" t="s">
        <v>13330</v>
      </c>
    </row>
    <row r="18">
      <c r="A18" s="619" t="s">
        <v>3527</v>
      </c>
      <c r="B18" s="619" t="s">
        <v>3528</v>
      </c>
      <c r="C18" s="619" t="s">
        <v>379</v>
      </c>
      <c r="D18" s="619" t="s">
        <v>380</v>
      </c>
      <c r="E18" s="619" t="s">
        <v>13313</v>
      </c>
      <c r="F18" s="619" t="s">
        <v>381</v>
      </c>
      <c r="G18" s="619" t="s">
        <v>13313</v>
      </c>
      <c r="K18" s="620"/>
      <c r="T18" s="623"/>
      <c r="AF18" s="632" t="s">
        <v>13331</v>
      </c>
    </row>
    <row r="19">
      <c r="A19" s="619" t="s">
        <v>3536</v>
      </c>
      <c r="B19" s="619" t="s">
        <v>3537</v>
      </c>
      <c r="C19" s="619" t="s">
        <v>3538</v>
      </c>
      <c r="D19" s="619" t="s">
        <v>387</v>
      </c>
      <c r="E19" s="619" t="s">
        <v>13314</v>
      </c>
      <c r="F19" s="619" t="s">
        <v>399</v>
      </c>
      <c r="G19" s="619" t="s">
        <v>13310</v>
      </c>
      <c r="J19" s="620"/>
      <c r="M19" s="623"/>
      <c r="V19" s="623"/>
      <c r="AF19" s="632" t="s">
        <v>13332</v>
      </c>
    </row>
    <row r="20">
      <c r="A20" s="619" t="s">
        <v>3541</v>
      </c>
      <c r="B20" s="619" t="s">
        <v>3542</v>
      </c>
      <c r="C20" s="619" t="s">
        <v>379</v>
      </c>
      <c r="D20" s="619" t="s">
        <v>380</v>
      </c>
      <c r="E20" s="619" t="s">
        <v>13314</v>
      </c>
      <c r="F20" s="619" t="s">
        <v>381</v>
      </c>
      <c r="G20" s="619" t="s">
        <v>13314</v>
      </c>
      <c r="K20" s="24"/>
      <c r="AF20" s="624" t="s">
        <v>13333</v>
      </c>
    </row>
    <row r="21">
      <c r="A21" s="619" t="s">
        <v>3543</v>
      </c>
      <c r="B21" s="619" t="s">
        <v>3544</v>
      </c>
      <c r="C21" s="619" t="s">
        <v>379</v>
      </c>
      <c r="D21" s="619" t="s">
        <v>380</v>
      </c>
      <c r="E21" s="619" t="s">
        <v>13314</v>
      </c>
      <c r="F21" s="619" t="s">
        <v>381</v>
      </c>
      <c r="G21" s="619" t="s">
        <v>13314</v>
      </c>
      <c r="K21" s="623" t="s">
        <v>382</v>
      </c>
      <c r="AF21" s="628" t="s">
        <v>13334</v>
      </c>
    </row>
    <row r="22">
      <c r="A22" s="619" t="s">
        <v>3532</v>
      </c>
      <c r="B22" s="619" t="s">
        <v>3533</v>
      </c>
      <c r="C22" s="619" t="s">
        <v>422</v>
      </c>
      <c r="D22" s="619" t="s">
        <v>399</v>
      </c>
      <c r="E22" s="619" t="s">
        <v>13314</v>
      </c>
      <c r="F22" s="619" t="s">
        <v>367</v>
      </c>
      <c r="G22" s="619" t="s">
        <v>13310</v>
      </c>
      <c r="AF22" s="628" t="s">
        <v>13335</v>
      </c>
    </row>
    <row r="23">
      <c r="A23" s="619" t="s">
        <v>3534</v>
      </c>
      <c r="B23" s="619" t="s">
        <v>3535</v>
      </c>
      <c r="C23" s="619" t="s">
        <v>458</v>
      </c>
      <c r="D23" s="619" t="s">
        <v>380</v>
      </c>
      <c r="E23" s="619" t="s">
        <v>13314</v>
      </c>
      <c r="F23" s="619" t="s">
        <v>381</v>
      </c>
      <c r="G23" s="619" t="s">
        <v>13314</v>
      </c>
      <c r="AF23" s="632" t="s">
        <v>13336</v>
      </c>
    </row>
    <row r="24">
      <c r="A24" s="619" t="s">
        <v>3529</v>
      </c>
      <c r="B24" s="619" t="s">
        <v>3530</v>
      </c>
      <c r="C24" s="619" t="s">
        <v>3531</v>
      </c>
      <c r="D24" s="619" t="s">
        <v>387</v>
      </c>
      <c r="E24" s="619" t="s">
        <v>13314</v>
      </c>
      <c r="F24" s="619" t="s">
        <v>399</v>
      </c>
      <c r="G24" s="619" t="s">
        <v>13314</v>
      </c>
      <c r="I24" s="623" t="s">
        <v>13316</v>
      </c>
      <c r="AF24" s="631" t="s">
        <v>13324</v>
      </c>
    </row>
    <row r="25">
      <c r="A25" s="619" t="s">
        <v>3539</v>
      </c>
      <c r="B25" s="619" t="s">
        <v>3540</v>
      </c>
      <c r="C25" s="619" t="s">
        <v>406</v>
      </c>
      <c r="D25" s="619" t="s">
        <v>387</v>
      </c>
      <c r="E25" s="619" t="s">
        <v>13314</v>
      </c>
      <c r="F25" s="619" t="s">
        <v>399</v>
      </c>
      <c r="G25" s="619" t="s">
        <v>13314</v>
      </c>
      <c r="AF25" s="625" t="s">
        <v>13337</v>
      </c>
    </row>
    <row r="26">
      <c r="A26" s="619" t="s">
        <v>1653</v>
      </c>
      <c r="B26" s="619" t="s">
        <v>1654</v>
      </c>
      <c r="C26" s="619" t="s">
        <v>395</v>
      </c>
      <c r="D26" s="619" t="s">
        <v>380</v>
      </c>
      <c r="E26" s="619" t="s">
        <v>13310</v>
      </c>
      <c r="F26" s="619" t="s">
        <v>381</v>
      </c>
      <c r="G26" s="619" t="s">
        <v>13310</v>
      </c>
      <c r="AF26" s="628" t="s">
        <v>13338</v>
      </c>
    </row>
    <row r="27">
      <c r="A27" s="619" t="s">
        <v>1655</v>
      </c>
      <c r="B27" s="619" t="s">
        <v>1656</v>
      </c>
      <c r="C27" s="619" t="s">
        <v>379</v>
      </c>
      <c r="D27" s="619" t="s">
        <v>380</v>
      </c>
      <c r="E27" s="619" t="s">
        <v>13310</v>
      </c>
      <c r="F27" s="619" t="s">
        <v>381</v>
      </c>
      <c r="G27" s="619" t="s">
        <v>13314</v>
      </c>
      <c r="AF27" s="628" t="s">
        <v>13339</v>
      </c>
    </row>
    <row r="28">
      <c r="A28" s="619" t="s">
        <v>4199</v>
      </c>
      <c r="B28" s="619" t="s">
        <v>4200</v>
      </c>
      <c r="C28" s="619" t="s">
        <v>2151</v>
      </c>
      <c r="D28" s="619" t="s">
        <v>399</v>
      </c>
      <c r="E28" s="619" t="s">
        <v>13314</v>
      </c>
      <c r="F28" s="619" t="s">
        <v>367</v>
      </c>
      <c r="G28" s="619" t="s">
        <v>13314</v>
      </c>
      <c r="I28" s="623"/>
      <c r="AF28" s="628" t="s">
        <v>13340</v>
      </c>
    </row>
    <row r="29">
      <c r="A29" s="619" t="s">
        <v>4197</v>
      </c>
      <c r="B29" s="619" t="s">
        <v>4198</v>
      </c>
      <c r="C29" s="619" t="s">
        <v>390</v>
      </c>
      <c r="D29" s="619" t="s">
        <v>381</v>
      </c>
      <c r="E29" s="619" t="s">
        <v>13314</v>
      </c>
      <c r="F29" s="619" t="s">
        <v>386</v>
      </c>
      <c r="G29" s="619" t="s">
        <v>13314</v>
      </c>
      <c r="AF29" s="631" t="s">
        <v>13324</v>
      </c>
    </row>
    <row r="30">
      <c r="A30" s="619" t="s">
        <v>4193</v>
      </c>
      <c r="B30" s="619" t="s">
        <v>4194</v>
      </c>
      <c r="C30" s="619" t="s">
        <v>390</v>
      </c>
      <c r="D30" s="619" t="s">
        <v>381</v>
      </c>
      <c r="E30" s="619" t="s">
        <v>13314</v>
      </c>
      <c r="F30" s="619" t="s">
        <v>386</v>
      </c>
      <c r="G30" s="619" t="s">
        <v>13310</v>
      </c>
      <c r="AF30" s="625" t="s">
        <v>13341</v>
      </c>
    </row>
    <row r="31">
      <c r="A31" s="619" t="s">
        <v>4203</v>
      </c>
      <c r="B31" s="619" t="s">
        <v>4204</v>
      </c>
      <c r="C31" s="619" t="s">
        <v>379</v>
      </c>
      <c r="D31" s="619" t="s">
        <v>380</v>
      </c>
      <c r="E31" s="619" t="s">
        <v>13313</v>
      </c>
      <c r="F31" s="619" t="s">
        <v>381</v>
      </c>
      <c r="G31" s="619" t="s">
        <v>13314</v>
      </c>
      <c r="J31" s="633"/>
      <c r="K31" s="634" t="s">
        <v>13314</v>
      </c>
      <c r="L31" s="635" t="s">
        <v>13342</v>
      </c>
      <c r="M31" s="371" t="s">
        <v>222</v>
      </c>
      <c r="AF31" s="624" t="s">
        <v>13343</v>
      </c>
    </row>
    <row r="32">
      <c r="A32" s="619" t="s">
        <v>4201</v>
      </c>
      <c r="B32" s="619" t="s">
        <v>4202</v>
      </c>
      <c r="C32" s="619" t="s">
        <v>379</v>
      </c>
      <c r="D32" s="619" t="s">
        <v>380</v>
      </c>
      <c r="E32" s="619" t="s">
        <v>13314</v>
      </c>
      <c r="F32" s="619" t="s">
        <v>381</v>
      </c>
      <c r="G32" s="619" t="s">
        <v>13314</v>
      </c>
      <c r="J32" s="634" t="s">
        <v>13314</v>
      </c>
      <c r="K32" s="636">
        <f>K4/sum(K4:N4)</f>
        <v>0.7370417193</v>
      </c>
      <c r="L32" s="637">
        <f>sum(L4:N4)/sum(K4:N4)</f>
        <v>0.2629582807</v>
      </c>
      <c r="M32" s="372">
        <f t="shared" ref="M32:M33" si="1">sum(K32:L32)</f>
        <v>1</v>
      </c>
      <c r="AF32" s="631" t="s">
        <v>13344</v>
      </c>
    </row>
    <row r="33">
      <c r="A33" s="619" t="s">
        <v>4195</v>
      </c>
      <c r="B33" s="619" t="s">
        <v>4196</v>
      </c>
      <c r="C33" s="619" t="s">
        <v>390</v>
      </c>
      <c r="D33" s="619" t="s">
        <v>381</v>
      </c>
      <c r="E33" s="619" t="s">
        <v>13314</v>
      </c>
      <c r="F33" s="619" t="s">
        <v>386</v>
      </c>
      <c r="G33" s="619" t="s">
        <v>13311</v>
      </c>
      <c r="J33" s="635" t="s">
        <v>13342</v>
      </c>
      <c r="K33" s="637">
        <f>sum(K5:K7)/sum(K5:N7)</f>
        <v>0.2295482295</v>
      </c>
      <c r="L33" s="636">
        <f>sum(L5:N7)/sum(K5:N7)</f>
        <v>0.7704517705</v>
      </c>
      <c r="M33" s="372">
        <f t="shared" si="1"/>
        <v>1</v>
      </c>
      <c r="AF33" s="631" t="s">
        <v>13345</v>
      </c>
    </row>
    <row r="34">
      <c r="A34" s="619" t="s">
        <v>1103</v>
      </c>
      <c r="B34" s="619" t="s">
        <v>1104</v>
      </c>
      <c r="C34" s="619" t="s">
        <v>395</v>
      </c>
      <c r="D34" s="619" t="s">
        <v>380</v>
      </c>
      <c r="E34" s="619" t="s">
        <v>13310</v>
      </c>
      <c r="F34" s="619" t="s">
        <v>381</v>
      </c>
      <c r="G34" s="619" t="s">
        <v>13310</v>
      </c>
      <c r="AF34" s="631" t="s">
        <v>13346</v>
      </c>
    </row>
    <row r="35">
      <c r="A35" s="619" t="s">
        <v>3913</v>
      </c>
      <c r="B35" s="619" t="s">
        <v>3914</v>
      </c>
      <c r="C35" s="619" t="s">
        <v>484</v>
      </c>
      <c r="D35" s="619" t="s">
        <v>387</v>
      </c>
      <c r="E35" s="619" t="s">
        <v>13314</v>
      </c>
      <c r="F35" s="619" t="s">
        <v>399</v>
      </c>
      <c r="G35" s="619" t="s">
        <v>13314</v>
      </c>
      <c r="AF35" s="628" t="s">
        <v>13347</v>
      </c>
    </row>
    <row r="36">
      <c r="A36" s="619" t="s">
        <v>1709</v>
      </c>
      <c r="B36" s="619" t="s">
        <v>1710</v>
      </c>
      <c r="C36" s="619" t="s">
        <v>385</v>
      </c>
      <c r="D36" s="619" t="s">
        <v>386</v>
      </c>
      <c r="E36" s="619" t="s">
        <v>13310</v>
      </c>
      <c r="F36" s="619" t="s">
        <v>387</v>
      </c>
      <c r="G36" s="619" t="s">
        <v>13310</v>
      </c>
      <c r="AF36" s="628" t="s">
        <v>13348</v>
      </c>
    </row>
    <row r="37">
      <c r="A37" s="619" t="s">
        <v>3911</v>
      </c>
      <c r="B37" s="619" t="s">
        <v>3912</v>
      </c>
      <c r="C37" s="619" t="s">
        <v>463</v>
      </c>
      <c r="D37" s="619" t="s">
        <v>381</v>
      </c>
      <c r="E37" s="619" t="s">
        <v>13313</v>
      </c>
      <c r="F37" s="619" t="s">
        <v>386</v>
      </c>
      <c r="G37" s="619" t="s">
        <v>13310</v>
      </c>
      <c r="AF37" s="628" t="s">
        <v>13349</v>
      </c>
    </row>
    <row r="38">
      <c r="A38" s="619" t="s">
        <v>3908</v>
      </c>
      <c r="B38" s="619" t="s">
        <v>3909</v>
      </c>
      <c r="C38" s="619" t="s">
        <v>3910</v>
      </c>
      <c r="D38" s="619" t="s">
        <v>381</v>
      </c>
      <c r="E38" s="619" t="s">
        <v>13314</v>
      </c>
      <c r="F38" s="619" t="s">
        <v>386</v>
      </c>
      <c r="G38" s="619" t="s">
        <v>13314</v>
      </c>
      <c r="AF38" s="628" t="s">
        <v>13350</v>
      </c>
    </row>
    <row r="39">
      <c r="A39" s="619" t="s">
        <v>3612</v>
      </c>
      <c r="B39" s="619" t="s">
        <v>3613</v>
      </c>
      <c r="C39" s="619" t="s">
        <v>3614</v>
      </c>
      <c r="D39" s="619" t="s">
        <v>380</v>
      </c>
      <c r="E39" s="619" t="s">
        <v>13314</v>
      </c>
      <c r="F39" s="619" t="s">
        <v>381</v>
      </c>
      <c r="G39" s="619" t="s">
        <v>13314</v>
      </c>
      <c r="AF39" s="628" t="s">
        <v>13351</v>
      </c>
    </row>
    <row r="40">
      <c r="A40" s="619" t="s">
        <v>3610</v>
      </c>
      <c r="B40" s="619" t="s">
        <v>3611</v>
      </c>
      <c r="C40" s="619" t="s">
        <v>390</v>
      </c>
      <c r="D40" s="619" t="s">
        <v>381</v>
      </c>
      <c r="E40" s="619" t="s">
        <v>13311</v>
      </c>
      <c r="F40" s="619" t="s">
        <v>386</v>
      </c>
      <c r="G40" s="619" t="s">
        <v>13314</v>
      </c>
      <c r="AF40" s="632" t="s">
        <v>13352</v>
      </c>
    </row>
    <row r="41">
      <c r="A41" s="619" t="s">
        <v>1669</v>
      </c>
      <c r="B41" s="619" t="s">
        <v>1670</v>
      </c>
      <c r="C41" s="619" t="s">
        <v>406</v>
      </c>
      <c r="D41" s="619" t="s">
        <v>387</v>
      </c>
      <c r="E41" s="619" t="s">
        <v>13310</v>
      </c>
      <c r="F41" s="619" t="s">
        <v>399</v>
      </c>
      <c r="G41" s="619" t="s">
        <v>13314</v>
      </c>
      <c r="AF41" s="628" t="s">
        <v>13353</v>
      </c>
    </row>
    <row r="42">
      <c r="A42" s="619" t="s">
        <v>3606</v>
      </c>
      <c r="B42" s="619" t="s">
        <v>3607</v>
      </c>
      <c r="C42" s="619" t="s">
        <v>379</v>
      </c>
      <c r="D42" s="619" t="s">
        <v>380</v>
      </c>
      <c r="E42" s="619" t="s">
        <v>13310</v>
      </c>
      <c r="F42" s="619" t="s">
        <v>381</v>
      </c>
      <c r="G42" s="619" t="s">
        <v>13311</v>
      </c>
      <c r="AF42" s="632" t="s">
        <v>13354</v>
      </c>
    </row>
    <row r="43">
      <c r="A43" s="619" t="s">
        <v>3600</v>
      </c>
      <c r="B43" s="619" t="s">
        <v>3601</v>
      </c>
      <c r="C43" s="619" t="s">
        <v>1824</v>
      </c>
      <c r="D43" s="619" t="s">
        <v>380</v>
      </c>
      <c r="E43" s="619" t="s">
        <v>13314</v>
      </c>
      <c r="F43" s="619" t="s">
        <v>381</v>
      </c>
      <c r="G43" s="619" t="s">
        <v>13314</v>
      </c>
      <c r="AF43" s="631" t="s">
        <v>13324</v>
      </c>
    </row>
    <row r="44">
      <c r="A44" s="619" t="s">
        <v>3608</v>
      </c>
      <c r="B44" s="619" t="s">
        <v>3609</v>
      </c>
      <c r="C44" s="619" t="s">
        <v>390</v>
      </c>
      <c r="D44" s="619" t="s">
        <v>381</v>
      </c>
      <c r="E44" s="619" t="s">
        <v>13314</v>
      </c>
      <c r="F44" s="619" t="s">
        <v>386</v>
      </c>
      <c r="G44" s="619" t="s">
        <v>13314</v>
      </c>
      <c r="AF44" s="625" t="s">
        <v>13355</v>
      </c>
    </row>
    <row r="45">
      <c r="A45" s="619" t="s">
        <v>3604</v>
      </c>
      <c r="B45" s="619" t="s">
        <v>3605</v>
      </c>
      <c r="C45" s="619" t="s">
        <v>385</v>
      </c>
      <c r="D45" s="619" t="s">
        <v>386</v>
      </c>
      <c r="E45" s="619" t="s">
        <v>13313</v>
      </c>
      <c r="F45" s="619" t="s">
        <v>387</v>
      </c>
      <c r="G45" s="619" t="s">
        <v>13314</v>
      </c>
      <c r="AF45" s="624" t="s">
        <v>13356</v>
      </c>
    </row>
    <row r="46">
      <c r="A46" s="619" t="s">
        <v>3615</v>
      </c>
      <c r="B46" s="619" t="s">
        <v>3616</v>
      </c>
      <c r="C46" s="619" t="s">
        <v>406</v>
      </c>
      <c r="D46" s="619" t="s">
        <v>387</v>
      </c>
      <c r="E46" s="619" t="s">
        <v>13310</v>
      </c>
      <c r="F46" s="619" t="s">
        <v>399</v>
      </c>
      <c r="G46" s="619" t="s">
        <v>13310</v>
      </c>
      <c r="AF46" s="631" t="s">
        <v>13357</v>
      </c>
    </row>
    <row r="47">
      <c r="A47" s="619" t="s">
        <v>1671</v>
      </c>
      <c r="B47" s="619" t="s">
        <v>1672</v>
      </c>
      <c r="C47" s="619" t="s">
        <v>379</v>
      </c>
      <c r="D47" s="619" t="s">
        <v>380</v>
      </c>
      <c r="E47" s="619" t="s">
        <v>13310</v>
      </c>
      <c r="F47" s="619" t="s">
        <v>381</v>
      </c>
      <c r="G47" s="619" t="s">
        <v>13314</v>
      </c>
      <c r="AF47" s="631" t="s">
        <v>13358</v>
      </c>
    </row>
    <row r="48">
      <c r="A48" s="619" t="s">
        <v>1665</v>
      </c>
      <c r="B48" s="619" t="s">
        <v>1666</v>
      </c>
      <c r="C48" s="619" t="s">
        <v>379</v>
      </c>
      <c r="D48" s="619" t="s">
        <v>380</v>
      </c>
      <c r="E48" s="619" t="s">
        <v>13310</v>
      </c>
      <c r="F48" s="619" t="s">
        <v>381</v>
      </c>
      <c r="G48" s="619" t="s">
        <v>13314</v>
      </c>
      <c r="AF48" s="638"/>
    </row>
    <row r="49">
      <c r="A49" s="619" t="s">
        <v>1079</v>
      </c>
      <c r="B49" s="619" t="s">
        <v>1080</v>
      </c>
      <c r="C49" s="619" t="s">
        <v>463</v>
      </c>
      <c r="D49" s="619" t="s">
        <v>381</v>
      </c>
      <c r="E49" s="619" t="s">
        <v>13310</v>
      </c>
      <c r="F49" s="619" t="s">
        <v>386</v>
      </c>
      <c r="G49" s="619" t="s">
        <v>13310</v>
      </c>
      <c r="AF49" s="631" t="s">
        <v>13359</v>
      </c>
    </row>
    <row r="50">
      <c r="A50" s="619" t="s">
        <v>3602</v>
      </c>
      <c r="B50" s="619" t="s">
        <v>3603</v>
      </c>
      <c r="C50" s="619" t="s">
        <v>395</v>
      </c>
      <c r="D50" s="619" t="s">
        <v>380</v>
      </c>
      <c r="E50" s="619" t="s">
        <v>13313</v>
      </c>
      <c r="F50" s="619" t="s">
        <v>381</v>
      </c>
      <c r="G50" s="619" t="s">
        <v>13310</v>
      </c>
      <c r="AF50" s="625" t="s">
        <v>13360</v>
      </c>
    </row>
    <row r="51">
      <c r="A51" s="619" t="s">
        <v>1667</v>
      </c>
      <c r="B51" s="619" t="s">
        <v>1668</v>
      </c>
      <c r="C51" s="619" t="s">
        <v>390</v>
      </c>
      <c r="D51" s="619" t="s">
        <v>381</v>
      </c>
      <c r="E51" s="619" t="s">
        <v>13310</v>
      </c>
      <c r="F51" s="619" t="s">
        <v>386</v>
      </c>
      <c r="G51" s="619" t="s">
        <v>13310</v>
      </c>
      <c r="AF51" s="632" t="s">
        <v>13361</v>
      </c>
    </row>
    <row r="52">
      <c r="A52" s="619" t="s">
        <v>9076</v>
      </c>
      <c r="B52" s="619" t="s">
        <v>9077</v>
      </c>
      <c r="C52" s="619" t="s">
        <v>390</v>
      </c>
      <c r="D52" s="619" t="s">
        <v>381</v>
      </c>
      <c r="E52" s="619" t="s">
        <v>13311</v>
      </c>
      <c r="F52" s="619" t="s">
        <v>386</v>
      </c>
      <c r="G52" s="619" t="s">
        <v>13313</v>
      </c>
      <c r="AF52" s="632" t="s">
        <v>13362</v>
      </c>
    </row>
    <row r="53">
      <c r="A53" s="619" t="s">
        <v>9082</v>
      </c>
      <c r="B53" s="619" t="s">
        <v>9083</v>
      </c>
      <c r="C53" s="619" t="s">
        <v>379</v>
      </c>
      <c r="D53" s="619" t="s">
        <v>380</v>
      </c>
      <c r="E53" s="619" t="s">
        <v>13310</v>
      </c>
      <c r="F53" s="619" t="s">
        <v>381</v>
      </c>
      <c r="G53" s="619" t="s">
        <v>13314</v>
      </c>
      <c r="AF53" s="631" t="s">
        <v>13363</v>
      </c>
    </row>
    <row r="54">
      <c r="A54" s="619" t="s">
        <v>9086</v>
      </c>
      <c r="B54" s="619" t="s">
        <v>9087</v>
      </c>
      <c r="C54" s="619" t="s">
        <v>379</v>
      </c>
      <c r="D54" s="619" t="s">
        <v>380</v>
      </c>
      <c r="E54" s="619" t="s">
        <v>13313</v>
      </c>
      <c r="F54" s="619" t="s">
        <v>381</v>
      </c>
      <c r="G54" s="619" t="s">
        <v>13314</v>
      </c>
      <c r="AF54" s="638"/>
    </row>
    <row r="55">
      <c r="A55" s="619" t="s">
        <v>2662</v>
      </c>
      <c r="B55" s="619" t="s">
        <v>2663</v>
      </c>
      <c r="C55" s="619" t="s">
        <v>385</v>
      </c>
      <c r="D55" s="619" t="s">
        <v>386</v>
      </c>
      <c r="E55" s="619" t="s">
        <v>13310</v>
      </c>
      <c r="F55" s="619" t="s">
        <v>387</v>
      </c>
      <c r="G55" s="619" t="s">
        <v>13310</v>
      </c>
      <c r="AF55" s="631" t="s">
        <v>13364</v>
      </c>
    </row>
    <row r="56">
      <c r="A56" s="619" t="s">
        <v>9080</v>
      </c>
      <c r="B56" s="619" t="s">
        <v>9081</v>
      </c>
      <c r="C56" s="619" t="s">
        <v>379</v>
      </c>
      <c r="D56" s="619" t="s">
        <v>380</v>
      </c>
      <c r="E56" s="619" t="s">
        <v>13314</v>
      </c>
      <c r="F56" s="619" t="s">
        <v>381</v>
      </c>
      <c r="G56" s="619" t="s">
        <v>13313</v>
      </c>
      <c r="AF56" s="638"/>
    </row>
    <row r="57">
      <c r="A57" s="619" t="s">
        <v>9078</v>
      </c>
      <c r="B57" s="619" t="s">
        <v>9079</v>
      </c>
      <c r="C57" s="619" t="s">
        <v>379</v>
      </c>
      <c r="D57" s="619" t="s">
        <v>380</v>
      </c>
      <c r="E57" s="619" t="s">
        <v>13313</v>
      </c>
      <c r="F57" s="619" t="s">
        <v>381</v>
      </c>
      <c r="G57" s="619" t="s">
        <v>13310</v>
      </c>
      <c r="AF57" s="631" t="s">
        <v>13365</v>
      </c>
    </row>
    <row r="58">
      <c r="A58" s="619" t="s">
        <v>9084</v>
      </c>
      <c r="B58" s="619" t="s">
        <v>9085</v>
      </c>
      <c r="C58" s="619" t="s">
        <v>406</v>
      </c>
      <c r="D58" s="619" t="s">
        <v>387</v>
      </c>
      <c r="E58" s="619" t="s">
        <v>13314</v>
      </c>
      <c r="F58" s="619" t="s">
        <v>399</v>
      </c>
      <c r="G58" s="619" t="s">
        <v>13314</v>
      </c>
      <c r="AF58" s="625" t="s">
        <v>13366</v>
      </c>
    </row>
    <row r="59">
      <c r="A59" s="619" t="s">
        <v>5850</v>
      </c>
      <c r="B59" s="619" t="s">
        <v>5851</v>
      </c>
      <c r="C59" s="619" t="s">
        <v>379</v>
      </c>
      <c r="D59" s="619" t="s">
        <v>380</v>
      </c>
      <c r="E59" s="619" t="s">
        <v>13314</v>
      </c>
      <c r="F59" s="619" t="s">
        <v>381</v>
      </c>
      <c r="G59" s="619" t="s">
        <v>13310</v>
      </c>
      <c r="AF59" s="632" t="s">
        <v>13361</v>
      </c>
    </row>
    <row r="60">
      <c r="A60" s="619" t="s">
        <v>548</v>
      </c>
      <c r="B60" s="619" t="s">
        <v>549</v>
      </c>
      <c r="C60" s="619" t="s">
        <v>406</v>
      </c>
      <c r="D60" s="619" t="s">
        <v>387</v>
      </c>
      <c r="E60" s="619" t="s">
        <v>13310</v>
      </c>
      <c r="F60" s="619" t="s">
        <v>399</v>
      </c>
      <c r="G60" s="619" t="s">
        <v>13310</v>
      </c>
      <c r="AF60" s="632" t="s">
        <v>13362</v>
      </c>
    </row>
    <row r="61">
      <c r="A61" s="619" t="s">
        <v>5843</v>
      </c>
      <c r="B61" s="619" t="s">
        <v>5844</v>
      </c>
      <c r="C61" s="619" t="s">
        <v>3763</v>
      </c>
      <c r="D61" s="619" t="s">
        <v>381</v>
      </c>
      <c r="E61" s="619" t="s">
        <v>13313</v>
      </c>
      <c r="F61" s="619" t="s">
        <v>386</v>
      </c>
      <c r="G61" s="619" t="s">
        <v>13310</v>
      </c>
      <c r="AF61" s="631" t="s">
        <v>13363</v>
      </c>
    </row>
    <row r="62">
      <c r="A62" s="619" t="s">
        <v>5847</v>
      </c>
      <c r="B62" s="619" t="s">
        <v>5848</v>
      </c>
      <c r="C62" s="619" t="s">
        <v>5849</v>
      </c>
      <c r="D62" s="619" t="s">
        <v>367</v>
      </c>
      <c r="E62" s="619" t="s">
        <v>13313</v>
      </c>
      <c r="F62" s="619" t="s">
        <v>369</v>
      </c>
      <c r="G62" s="619" t="s">
        <v>13313</v>
      </c>
      <c r="AF62" s="638"/>
    </row>
    <row r="63">
      <c r="A63" s="619" t="s">
        <v>5852</v>
      </c>
      <c r="B63" s="619" t="s">
        <v>5853</v>
      </c>
      <c r="C63" s="619" t="s">
        <v>4152</v>
      </c>
      <c r="D63" s="619" t="s">
        <v>387</v>
      </c>
      <c r="E63" s="619" t="s">
        <v>13314</v>
      </c>
      <c r="F63" s="619" t="s">
        <v>399</v>
      </c>
      <c r="G63" s="619" t="s">
        <v>13314</v>
      </c>
      <c r="AF63" s="628" t="s">
        <v>13367</v>
      </c>
    </row>
    <row r="64">
      <c r="A64" s="619" t="s">
        <v>5845</v>
      </c>
      <c r="B64" s="619" t="s">
        <v>5846</v>
      </c>
      <c r="C64" s="619" t="s">
        <v>479</v>
      </c>
      <c r="D64" s="619" t="s">
        <v>386</v>
      </c>
      <c r="E64" s="619" t="s">
        <v>13314</v>
      </c>
      <c r="F64" s="619" t="s">
        <v>387</v>
      </c>
      <c r="G64" s="619" t="s">
        <v>13314</v>
      </c>
      <c r="AF64" s="628" t="s">
        <v>13368</v>
      </c>
    </row>
    <row r="65">
      <c r="A65" s="619" t="s">
        <v>5551</v>
      </c>
      <c r="B65" s="619" t="s">
        <v>5552</v>
      </c>
      <c r="C65" s="619" t="s">
        <v>1797</v>
      </c>
      <c r="D65" s="619" t="s">
        <v>387</v>
      </c>
      <c r="E65" s="619" t="s">
        <v>13314</v>
      </c>
      <c r="F65" s="619" t="s">
        <v>399</v>
      </c>
      <c r="G65" s="619" t="s">
        <v>13314</v>
      </c>
      <c r="AF65" s="628" t="s">
        <v>13369</v>
      </c>
    </row>
    <row r="66">
      <c r="A66" s="619" t="s">
        <v>5561</v>
      </c>
      <c r="B66" s="619" t="s">
        <v>5562</v>
      </c>
      <c r="C66" s="619" t="s">
        <v>395</v>
      </c>
      <c r="D66" s="619" t="s">
        <v>380</v>
      </c>
      <c r="E66" s="619" t="s">
        <v>13313</v>
      </c>
      <c r="F66" s="619" t="s">
        <v>381</v>
      </c>
      <c r="G66" s="619" t="s">
        <v>13314</v>
      </c>
      <c r="AF66" s="628" t="s">
        <v>13370</v>
      </c>
    </row>
    <row r="67">
      <c r="A67" s="619" t="s">
        <v>5559</v>
      </c>
      <c r="B67" s="619" t="s">
        <v>5560</v>
      </c>
      <c r="C67" s="619" t="s">
        <v>466</v>
      </c>
      <c r="D67" s="619" t="s">
        <v>367</v>
      </c>
      <c r="E67" s="619" t="s">
        <v>13314</v>
      </c>
      <c r="F67" s="619" t="s">
        <v>369</v>
      </c>
      <c r="G67" s="619" t="s">
        <v>13314</v>
      </c>
      <c r="AF67" s="628" t="s">
        <v>13371</v>
      </c>
    </row>
    <row r="68">
      <c r="A68" s="619" t="s">
        <v>5555</v>
      </c>
      <c r="B68" s="619" t="s">
        <v>5556</v>
      </c>
      <c r="C68" s="619" t="s">
        <v>398</v>
      </c>
      <c r="D68" s="619" t="s">
        <v>387</v>
      </c>
      <c r="E68" s="619" t="s">
        <v>13314</v>
      </c>
      <c r="F68" s="619" t="s">
        <v>399</v>
      </c>
      <c r="G68" s="619" t="s">
        <v>13314</v>
      </c>
      <c r="AF68" s="628" t="s">
        <v>13372</v>
      </c>
    </row>
    <row r="69">
      <c r="A69" s="619" t="s">
        <v>5565</v>
      </c>
      <c r="B69" s="619" t="s">
        <v>5566</v>
      </c>
      <c r="C69" s="619" t="s">
        <v>379</v>
      </c>
      <c r="D69" s="619" t="s">
        <v>380</v>
      </c>
      <c r="E69" s="619" t="s">
        <v>13314</v>
      </c>
      <c r="F69" s="619" t="s">
        <v>381</v>
      </c>
      <c r="G69" s="619" t="s">
        <v>13314</v>
      </c>
      <c r="AF69" s="628" t="s">
        <v>13373</v>
      </c>
    </row>
    <row r="70">
      <c r="A70" s="619" t="s">
        <v>5557</v>
      </c>
      <c r="B70" s="619" t="s">
        <v>5558</v>
      </c>
      <c r="C70" s="619" t="s">
        <v>390</v>
      </c>
      <c r="D70" s="619" t="s">
        <v>381</v>
      </c>
      <c r="E70" s="619" t="s">
        <v>13314</v>
      </c>
      <c r="F70" s="619" t="s">
        <v>386</v>
      </c>
      <c r="G70" s="619" t="s">
        <v>13314</v>
      </c>
      <c r="AF70" s="631" t="s">
        <v>13324</v>
      </c>
    </row>
    <row r="71">
      <c r="A71" s="619" t="s">
        <v>5553</v>
      </c>
      <c r="B71" s="619" t="s">
        <v>5554</v>
      </c>
      <c r="C71" s="619" t="s">
        <v>4152</v>
      </c>
      <c r="D71" s="619" t="s">
        <v>387</v>
      </c>
      <c r="E71" s="619" t="s">
        <v>13314</v>
      </c>
      <c r="F71" s="619" t="s">
        <v>399</v>
      </c>
      <c r="G71" s="619" t="s">
        <v>13314</v>
      </c>
      <c r="AF71" s="625" t="s">
        <v>13374</v>
      </c>
    </row>
    <row r="72">
      <c r="A72" s="619" t="s">
        <v>5567</v>
      </c>
      <c r="B72" s="619" t="s">
        <v>5568</v>
      </c>
      <c r="C72" s="619" t="s">
        <v>379</v>
      </c>
      <c r="D72" s="619" t="s">
        <v>380</v>
      </c>
      <c r="E72" s="619" t="s">
        <v>13314</v>
      </c>
      <c r="F72" s="619" t="s">
        <v>381</v>
      </c>
      <c r="G72" s="619" t="s">
        <v>13314</v>
      </c>
      <c r="AF72" s="624" t="s">
        <v>13356</v>
      </c>
    </row>
    <row r="73">
      <c r="A73" s="619" t="s">
        <v>5563</v>
      </c>
      <c r="B73" s="619" t="s">
        <v>5564</v>
      </c>
      <c r="C73" s="619" t="s">
        <v>379</v>
      </c>
      <c r="D73" s="619" t="s">
        <v>380</v>
      </c>
      <c r="E73" s="619" t="s">
        <v>13313</v>
      </c>
      <c r="F73" s="619" t="s">
        <v>381</v>
      </c>
      <c r="G73" s="619" t="s">
        <v>13314</v>
      </c>
      <c r="AF73" s="631" t="s">
        <v>13375</v>
      </c>
    </row>
    <row r="74">
      <c r="A74" s="619" t="s">
        <v>5422</v>
      </c>
      <c r="B74" s="619" t="s">
        <v>5423</v>
      </c>
      <c r="C74" s="619" t="s">
        <v>385</v>
      </c>
      <c r="D74" s="619" t="s">
        <v>386</v>
      </c>
      <c r="E74" s="619" t="s">
        <v>13310</v>
      </c>
      <c r="F74" s="619" t="s">
        <v>387</v>
      </c>
      <c r="G74" s="619" t="s">
        <v>13310</v>
      </c>
      <c r="AF74" s="628" t="s">
        <v>13376</v>
      </c>
    </row>
    <row r="75">
      <c r="A75" s="619" t="s">
        <v>5428</v>
      </c>
      <c r="B75" s="619" t="s">
        <v>5429</v>
      </c>
      <c r="C75" s="619" t="s">
        <v>406</v>
      </c>
      <c r="D75" s="619" t="s">
        <v>387</v>
      </c>
      <c r="E75" s="619" t="s">
        <v>13314</v>
      </c>
      <c r="F75" s="619" t="s">
        <v>399</v>
      </c>
      <c r="G75" s="619" t="s">
        <v>13311</v>
      </c>
      <c r="AF75" s="628" t="s">
        <v>13377</v>
      </c>
    </row>
    <row r="76">
      <c r="A76" s="619" t="s">
        <v>1165</v>
      </c>
      <c r="B76" s="619" t="s">
        <v>1166</v>
      </c>
      <c r="C76" s="619" t="s">
        <v>385</v>
      </c>
      <c r="D76" s="619" t="s">
        <v>386</v>
      </c>
      <c r="E76" s="619" t="s">
        <v>13310</v>
      </c>
      <c r="F76" s="619" t="s">
        <v>387</v>
      </c>
      <c r="G76" s="619" t="s">
        <v>13310</v>
      </c>
      <c r="AF76" s="628" t="s">
        <v>13378</v>
      </c>
    </row>
    <row r="77">
      <c r="A77" s="619" t="s">
        <v>5420</v>
      </c>
      <c r="B77" s="619" t="s">
        <v>5421</v>
      </c>
      <c r="C77" s="619" t="s">
        <v>3685</v>
      </c>
      <c r="D77" s="619" t="s">
        <v>380</v>
      </c>
      <c r="E77" s="619" t="s">
        <v>13314</v>
      </c>
      <c r="F77" s="619" t="s">
        <v>381</v>
      </c>
      <c r="G77" s="619" t="s">
        <v>13314</v>
      </c>
      <c r="AF77" s="628" t="s">
        <v>13379</v>
      </c>
    </row>
    <row r="78">
      <c r="A78" s="619" t="s">
        <v>5424</v>
      </c>
      <c r="B78" s="619" t="s">
        <v>5425</v>
      </c>
      <c r="C78" s="619" t="s">
        <v>395</v>
      </c>
      <c r="D78" s="619" t="s">
        <v>380</v>
      </c>
      <c r="E78" s="619" t="s">
        <v>13311</v>
      </c>
      <c r="F78" s="619" t="s">
        <v>381</v>
      </c>
      <c r="G78" s="619" t="s">
        <v>13310</v>
      </c>
      <c r="AF78" s="625" t="s">
        <v>13323</v>
      </c>
    </row>
    <row r="79">
      <c r="A79" s="619" t="s">
        <v>5418</v>
      </c>
      <c r="B79" s="619" t="s">
        <v>5419</v>
      </c>
      <c r="C79" s="619" t="s">
        <v>3557</v>
      </c>
      <c r="D79" s="619" t="s">
        <v>380</v>
      </c>
      <c r="E79" s="619" t="s">
        <v>13314</v>
      </c>
      <c r="F79" s="619" t="s">
        <v>381</v>
      </c>
      <c r="G79" s="619" t="s">
        <v>13314</v>
      </c>
      <c r="AF79" s="639"/>
    </row>
    <row r="80">
      <c r="A80" s="619" t="s">
        <v>1988</v>
      </c>
      <c r="B80" s="619" t="s">
        <v>1989</v>
      </c>
      <c r="C80" s="619" t="s">
        <v>385</v>
      </c>
      <c r="D80" s="619" t="s">
        <v>386</v>
      </c>
      <c r="E80" s="619" t="s">
        <v>13310</v>
      </c>
      <c r="F80" s="619" t="s">
        <v>387</v>
      </c>
      <c r="G80" s="619" t="s">
        <v>13310</v>
      </c>
      <c r="AF80" s="624" t="s">
        <v>13356</v>
      </c>
    </row>
    <row r="81">
      <c r="A81" s="619" t="s">
        <v>5426</v>
      </c>
      <c r="B81" s="619" t="s">
        <v>5427</v>
      </c>
      <c r="C81" s="619" t="s">
        <v>1251</v>
      </c>
      <c r="D81" s="619" t="s">
        <v>380</v>
      </c>
      <c r="E81" s="619" t="s">
        <v>13314</v>
      </c>
      <c r="F81" s="619" t="s">
        <v>381</v>
      </c>
      <c r="G81" s="619" t="s">
        <v>13314</v>
      </c>
      <c r="AF81" s="631" t="s">
        <v>13380</v>
      </c>
    </row>
    <row r="82">
      <c r="A82" s="619" t="s">
        <v>1990</v>
      </c>
      <c r="B82" s="619" t="s">
        <v>1991</v>
      </c>
      <c r="C82" s="619" t="s">
        <v>390</v>
      </c>
      <c r="D82" s="619" t="s">
        <v>381</v>
      </c>
      <c r="E82" s="619" t="s">
        <v>13310</v>
      </c>
      <c r="F82" s="619" t="s">
        <v>386</v>
      </c>
      <c r="G82" s="619" t="s">
        <v>13310</v>
      </c>
      <c r="AF82" s="631" t="s">
        <v>13381</v>
      </c>
    </row>
    <row r="83">
      <c r="A83" s="619" t="s">
        <v>5525</v>
      </c>
      <c r="B83" s="619" t="s">
        <v>5526</v>
      </c>
      <c r="C83" s="619" t="s">
        <v>1442</v>
      </c>
      <c r="D83" s="619" t="s">
        <v>380</v>
      </c>
      <c r="E83" s="619" t="s">
        <v>13310</v>
      </c>
      <c r="F83" s="619" t="s">
        <v>381</v>
      </c>
      <c r="G83" s="619" t="s">
        <v>13313</v>
      </c>
      <c r="AF83" s="631" t="s">
        <v>13382</v>
      </c>
    </row>
    <row r="84">
      <c r="A84" s="619" t="s">
        <v>5527</v>
      </c>
      <c r="B84" s="619" t="s">
        <v>5528</v>
      </c>
      <c r="C84" s="619" t="s">
        <v>379</v>
      </c>
      <c r="D84" s="619" t="s">
        <v>380</v>
      </c>
      <c r="E84" s="619" t="s">
        <v>13311</v>
      </c>
      <c r="F84" s="619" t="s">
        <v>381</v>
      </c>
      <c r="G84" s="619" t="s">
        <v>13313</v>
      </c>
      <c r="AF84" s="640" t="s">
        <v>13383</v>
      </c>
    </row>
    <row r="85">
      <c r="A85" s="619" t="s">
        <v>5529</v>
      </c>
      <c r="B85" s="619" t="s">
        <v>5530</v>
      </c>
      <c r="C85" s="619" t="s">
        <v>379</v>
      </c>
      <c r="D85" s="619" t="s">
        <v>380</v>
      </c>
      <c r="E85" s="619" t="s">
        <v>13313</v>
      </c>
      <c r="F85" s="619" t="s">
        <v>381</v>
      </c>
      <c r="G85" s="619" t="s">
        <v>13314</v>
      </c>
      <c r="AF85" s="640" t="s">
        <v>13384</v>
      </c>
    </row>
    <row r="86">
      <c r="A86" s="619" t="s">
        <v>5531</v>
      </c>
      <c r="B86" s="619" t="s">
        <v>5532</v>
      </c>
      <c r="C86" s="619" t="s">
        <v>395</v>
      </c>
      <c r="D86" s="619" t="s">
        <v>380</v>
      </c>
      <c r="E86" s="619" t="s">
        <v>13311</v>
      </c>
      <c r="F86" s="619" t="s">
        <v>381</v>
      </c>
      <c r="G86" s="619" t="s">
        <v>13314</v>
      </c>
      <c r="AF86" s="631" t="s">
        <v>13385</v>
      </c>
    </row>
    <row r="87">
      <c r="A87" s="619" t="s">
        <v>10215</v>
      </c>
      <c r="B87" s="619" t="s">
        <v>10216</v>
      </c>
      <c r="C87" s="619" t="s">
        <v>395</v>
      </c>
      <c r="D87" s="619" t="s">
        <v>380</v>
      </c>
      <c r="E87" s="619" t="s">
        <v>13314</v>
      </c>
      <c r="F87" s="619" t="s">
        <v>381</v>
      </c>
      <c r="G87" s="619" t="s">
        <v>13314</v>
      </c>
      <c r="AF87" s="640" t="s">
        <v>13386</v>
      </c>
    </row>
    <row r="88">
      <c r="A88" s="619" t="s">
        <v>10223</v>
      </c>
      <c r="B88" s="619" t="s">
        <v>10224</v>
      </c>
      <c r="C88" s="619" t="s">
        <v>385</v>
      </c>
      <c r="D88" s="619" t="s">
        <v>386</v>
      </c>
      <c r="E88" s="619" t="s">
        <v>13314</v>
      </c>
      <c r="F88" s="619" t="s">
        <v>387</v>
      </c>
      <c r="G88" s="619" t="s">
        <v>13311</v>
      </c>
      <c r="AF88" s="640" t="s">
        <v>13387</v>
      </c>
    </row>
    <row r="89">
      <c r="A89" s="619" t="s">
        <v>2843</v>
      </c>
      <c r="B89" s="619" t="s">
        <v>2844</v>
      </c>
      <c r="C89" s="619" t="s">
        <v>385</v>
      </c>
      <c r="D89" s="619" t="s">
        <v>386</v>
      </c>
      <c r="E89" s="619" t="s">
        <v>13310</v>
      </c>
      <c r="F89" s="619" t="s">
        <v>387</v>
      </c>
      <c r="G89" s="619" t="s">
        <v>13313</v>
      </c>
      <c r="AF89" s="640" t="s">
        <v>13388</v>
      </c>
    </row>
    <row r="90">
      <c r="A90" s="619" t="s">
        <v>10221</v>
      </c>
      <c r="B90" s="619" t="s">
        <v>10222</v>
      </c>
      <c r="C90" s="619" t="s">
        <v>406</v>
      </c>
      <c r="D90" s="619" t="s">
        <v>387</v>
      </c>
      <c r="E90" s="619" t="s">
        <v>13310</v>
      </c>
      <c r="F90" s="619" t="s">
        <v>399</v>
      </c>
      <c r="G90" s="619" t="s">
        <v>13313</v>
      </c>
      <c r="AF90" s="640" t="s">
        <v>13389</v>
      </c>
    </row>
    <row r="91">
      <c r="A91" s="619" t="s">
        <v>10219</v>
      </c>
      <c r="B91" s="619" t="s">
        <v>10220</v>
      </c>
      <c r="C91" s="619" t="s">
        <v>385</v>
      </c>
      <c r="D91" s="619" t="s">
        <v>386</v>
      </c>
      <c r="E91" s="619" t="s">
        <v>13313</v>
      </c>
      <c r="F91" s="619" t="s">
        <v>387</v>
      </c>
      <c r="G91" s="619" t="s">
        <v>13310</v>
      </c>
      <c r="AF91" s="640" t="s">
        <v>13390</v>
      </c>
    </row>
    <row r="92">
      <c r="A92" s="619" t="s">
        <v>10217</v>
      </c>
      <c r="B92" s="619" t="s">
        <v>10218</v>
      </c>
      <c r="C92" s="619" t="s">
        <v>2275</v>
      </c>
      <c r="D92" s="619" t="s">
        <v>386</v>
      </c>
      <c r="E92" s="619" t="s">
        <v>13314</v>
      </c>
      <c r="F92" s="619" t="s">
        <v>387</v>
      </c>
      <c r="G92" s="619" t="s">
        <v>13314</v>
      </c>
      <c r="AF92" s="640" t="s">
        <v>13391</v>
      </c>
    </row>
    <row r="93">
      <c r="A93" s="619" t="s">
        <v>6683</v>
      </c>
      <c r="B93" s="619" t="s">
        <v>6684</v>
      </c>
      <c r="C93" s="619" t="s">
        <v>406</v>
      </c>
      <c r="D93" s="619" t="s">
        <v>387</v>
      </c>
      <c r="E93" s="619" t="s">
        <v>13311</v>
      </c>
      <c r="F93" s="619" t="s">
        <v>399</v>
      </c>
      <c r="G93" s="619" t="s">
        <v>13314</v>
      </c>
      <c r="AF93" s="640" t="s">
        <v>13392</v>
      </c>
    </row>
    <row r="94">
      <c r="A94" s="619" t="s">
        <v>1241</v>
      </c>
      <c r="B94" s="619" t="s">
        <v>1242</v>
      </c>
      <c r="C94" s="619" t="s">
        <v>390</v>
      </c>
      <c r="D94" s="619" t="s">
        <v>381</v>
      </c>
      <c r="E94" s="619" t="s">
        <v>13310</v>
      </c>
      <c r="F94" s="619" t="s">
        <v>386</v>
      </c>
      <c r="G94" s="619" t="s">
        <v>13310</v>
      </c>
      <c r="AF94" s="640" t="s">
        <v>13393</v>
      </c>
    </row>
    <row r="95">
      <c r="A95" s="619" t="s">
        <v>6691</v>
      </c>
      <c r="B95" s="619" t="s">
        <v>6692</v>
      </c>
      <c r="C95" s="619" t="s">
        <v>379</v>
      </c>
      <c r="D95" s="619" t="s">
        <v>380</v>
      </c>
      <c r="E95" s="619" t="s">
        <v>13314</v>
      </c>
      <c r="F95" s="619" t="s">
        <v>381</v>
      </c>
      <c r="G95" s="619" t="s">
        <v>13314</v>
      </c>
      <c r="AF95" s="640" t="s">
        <v>13394</v>
      </c>
    </row>
    <row r="96">
      <c r="A96" s="619" t="s">
        <v>2229</v>
      </c>
      <c r="B96" s="619" t="s">
        <v>2230</v>
      </c>
      <c r="C96" s="619" t="s">
        <v>379</v>
      </c>
      <c r="D96" s="619" t="s">
        <v>380</v>
      </c>
      <c r="E96" s="619" t="s">
        <v>13310</v>
      </c>
      <c r="F96" s="619" t="s">
        <v>381</v>
      </c>
      <c r="G96" s="619" t="s">
        <v>13314</v>
      </c>
      <c r="AF96" s="640" t="s">
        <v>13395</v>
      </c>
    </row>
    <row r="97">
      <c r="A97" s="619" t="s">
        <v>6693</v>
      </c>
      <c r="B97" s="619" t="s">
        <v>6694</v>
      </c>
      <c r="C97" s="619" t="s">
        <v>395</v>
      </c>
      <c r="D97" s="619" t="s">
        <v>380</v>
      </c>
      <c r="E97" s="619" t="s">
        <v>13314</v>
      </c>
      <c r="F97" s="619" t="s">
        <v>381</v>
      </c>
      <c r="G97" s="619" t="s">
        <v>13310</v>
      </c>
      <c r="AF97" s="624" t="s">
        <v>13327</v>
      </c>
    </row>
    <row r="98">
      <c r="A98" s="619" t="s">
        <v>6685</v>
      </c>
      <c r="B98" s="619" t="s">
        <v>6686</v>
      </c>
      <c r="C98" s="619" t="s">
        <v>406</v>
      </c>
      <c r="D98" s="619" t="s">
        <v>387</v>
      </c>
      <c r="E98" s="619" t="s">
        <v>13314</v>
      </c>
      <c r="F98" s="619" t="s">
        <v>399</v>
      </c>
      <c r="G98" s="619" t="s">
        <v>13314</v>
      </c>
      <c r="AF98" s="632" t="s">
        <v>13396</v>
      </c>
    </row>
    <row r="99">
      <c r="A99" s="619" t="s">
        <v>6689</v>
      </c>
      <c r="B99" s="619" t="s">
        <v>6690</v>
      </c>
      <c r="C99" s="619" t="s">
        <v>1495</v>
      </c>
      <c r="D99" s="619" t="s">
        <v>386</v>
      </c>
      <c r="E99" s="619" t="s">
        <v>13314</v>
      </c>
      <c r="F99" s="619" t="s">
        <v>387</v>
      </c>
      <c r="G99" s="619" t="s">
        <v>13310</v>
      </c>
      <c r="AF99" s="632" t="s">
        <v>13397</v>
      </c>
    </row>
    <row r="100">
      <c r="A100" s="619" t="s">
        <v>6687</v>
      </c>
      <c r="B100" s="619" t="s">
        <v>6688</v>
      </c>
      <c r="C100" s="619" t="s">
        <v>4297</v>
      </c>
      <c r="D100" s="619" t="s">
        <v>386</v>
      </c>
      <c r="E100" s="619" t="s">
        <v>13311</v>
      </c>
      <c r="F100" s="619" t="s">
        <v>387</v>
      </c>
      <c r="G100" s="619" t="s">
        <v>13311</v>
      </c>
      <c r="AF100" s="632" t="s">
        <v>13398</v>
      </c>
    </row>
    <row r="101">
      <c r="A101" s="619" t="s">
        <v>5442</v>
      </c>
      <c r="B101" s="619" t="s">
        <v>5443</v>
      </c>
      <c r="C101" s="619" t="s">
        <v>385</v>
      </c>
      <c r="D101" s="619" t="s">
        <v>386</v>
      </c>
      <c r="E101" s="619" t="s">
        <v>13314</v>
      </c>
      <c r="F101" s="619" t="s">
        <v>387</v>
      </c>
      <c r="G101" s="619" t="s">
        <v>13314</v>
      </c>
      <c r="AF101" s="632" t="s">
        <v>13399</v>
      </c>
    </row>
    <row r="102">
      <c r="A102" s="619" t="s">
        <v>5438</v>
      </c>
      <c r="B102" s="619" t="s">
        <v>5439</v>
      </c>
      <c r="C102" s="619" t="s">
        <v>390</v>
      </c>
      <c r="D102" s="619" t="s">
        <v>381</v>
      </c>
      <c r="E102" s="619" t="s">
        <v>13314</v>
      </c>
      <c r="F102" s="619" t="s">
        <v>386</v>
      </c>
      <c r="G102" s="619" t="s">
        <v>13314</v>
      </c>
      <c r="AF102" s="632" t="s">
        <v>13400</v>
      </c>
    </row>
    <row r="103">
      <c r="A103" s="619" t="s">
        <v>5444</v>
      </c>
      <c r="B103" s="619" t="s">
        <v>5445</v>
      </c>
      <c r="C103" s="619" t="s">
        <v>385</v>
      </c>
      <c r="D103" s="619" t="s">
        <v>386</v>
      </c>
      <c r="E103" s="619" t="s">
        <v>13314</v>
      </c>
      <c r="F103" s="619" t="s">
        <v>387</v>
      </c>
      <c r="G103" s="619" t="s">
        <v>13310</v>
      </c>
      <c r="AF103" s="631" t="s">
        <v>13401</v>
      </c>
    </row>
    <row r="104">
      <c r="A104" s="619" t="s">
        <v>5440</v>
      </c>
      <c r="B104" s="619" t="s">
        <v>5441</v>
      </c>
      <c r="C104" s="619" t="s">
        <v>4775</v>
      </c>
      <c r="D104" s="619" t="s">
        <v>387</v>
      </c>
      <c r="E104" s="619" t="s">
        <v>13311</v>
      </c>
      <c r="F104" s="619" t="s">
        <v>399</v>
      </c>
      <c r="G104" s="619" t="s">
        <v>13314</v>
      </c>
      <c r="AF104" s="638"/>
    </row>
    <row r="105">
      <c r="A105" s="619" t="s">
        <v>5436</v>
      </c>
      <c r="B105" s="619" t="s">
        <v>5437</v>
      </c>
      <c r="C105" s="619" t="s">
        <v>981</v>
      </c>
      <c r="D105" s="619" t="s">
        <v>380</v>
      </c>
      <c r="E105" s="619" t="s">
        <v>13314</v>
      </c>
      <c r="F105" s="619" t="s">
        <v>381</v>
      </c>
      <c r="G105" s="619" t="s">
        <v>13314</v>
      </c>
      <c r="AF105" s="638"/>
    </row>
    <row r="106">
      <c r="A106" s="619" t="s">
        <v>5446</v>
      </c>
      <c r="B106" s="619" t="s">
        <v>5447</v>
      </c>
      <c r="C106" s="619" t="s">
        <v>379</v>
      </c>
      <c r="D106" s="619" t="s">
        <v>380</v>
      </c>
      <c r="E106" s="619" t="s">
        <v>13314</v>
      </c>
      <c r="F106" s="619" t="s">
        <v>381</v>
      </c>
      <c r="G106" s="619" t="s">
        <v>13314</v>
      </c>
      <c r="AF106" s="640" t="s">
        <v>13402</v>
      </c>
    </row>
    <row r="107">
      <c r="A107" s="619" t="s">
        <v>2320</v>
      </c>
      <c r="B107" s="619" t="s">
        <v>2321</v>
      </c>
      <c r="C107" s="619" t="s">
        <v>379</v>
      </c>
      <c r="D107" s="619" t="s">
        <v>380</v>
      </c>
      <c r="E107" s="619" t="s">
        <v>13310</v>
      </c>
      <c r="F107" s="619" t="s">
        <v>381</v>
      </c>
      <c r="G107" s="619" t="s">
        <v>13314</v>
      </c>
      <c r="AF107" s="640" t="s">
        <v>13403</v>
      </c>
    </row>
    <row r="108">
      <c r="A108" s="619" t="s">
        <v>7202</v>
      </c>
      <c r="B108" s="619" t="s">
        <v>7203</v>
      </c>
      <c r="C108" s="619" t="s">
        <v>398</v>
      </c>
      <c r="D108" s="619" t="s">
        <v>387</v>
      </c>
      <c r="E108" s="619" t="s">
        <v>13313</v>
      </c>
      <c r="F108" s="619" t="s">
        <v>399</v>
      </c>
      <c r="G108" s="619" t="s">
        <v>13314</v>
      </c>
      <c r="AF108" s="631" t="s">
        <v>13404</v>
      </c>
    </row>
    <row r="109">
      <c r="A109" s="619" t="s">
        <v>7208</v>
      </c>
      <c r="B109" s="619" t="s">
        <v>7209</v>
      </c>
      <c r="C109" s="619" t="s">
        <v>379</v>
      </c>
      <c r="D109" s="619" t="s">
        <v>380</v>
      </c>
      <c r="E109" s="619" t="s">
        <v>13314</v>
      </c>
      <c r="F109" s="619" t="s">
        <v>381</v>
      </c>
      <c r="G109" s="619" t="s">
        <v>13314</v>
      </c>
      <c r="AF109" s="640" t="s">
        <v>13386</v>
      </c>
    </row>
    <row r="110">
      <c r="A110" s="619" t="s">
        <v>1285</v>
      </c>
      <c r="B110" s="619" t="s">
        <v>1286</v>
      </c>
      <c r="C110" s="619" t="s">
        <v>466</v>
      </c>
      <c r="D110" s="619" t="s">
        <v>367</v>
      </c>
      <c r="E110" s="619" t="s">
        <v>13310</v>
      </c>
      <c r="F110" s="619" t="s">
        <v>369</v>
      </c>
      <c r="G110" s="619" t="s">
        <v>13310</v>
      </c>
      <c r="AF110" s="640" t="s">
        <v>13405</v>
      </c>
    </row>
    <row r="111">
      <c r="A111" s="619" t="s">
        <v>2322</v>
      </c>
      <c r="B111" s="619" t="s">
        <v>2323</v>
      </c>
      <c r="C111" s="619" t="s">
        <v>385</v>
      </c>
      <c r="D111" s="619" t="s">
        <v>386</v>
      </c>
      <c r="E111" s="619" t="s">
        <v>13310</v>
      </c>
      <c r="F111" s="619" t="s">
        <v>387</v>
      </c>
      <c r="G111" s="619" t="s">
        <v>13310</v>
      </c>
      <c r="AF111" s="640" t="s">
        <v>13406</v>
      </c>
    </row>
    <row r="112">
      <c r="A112" s="619" t="s">
        <v>7204</v>
      </c>
      <c r="B112" s="619" t="s">
        <v>7205</v>
      </c>
      <c r="C112" s="619" t="s">
        <v>406</v>
      </c>
      <c r="D112" s="619" t="s">
        <v>387</v>
      </c>
      <c r="E112" s="619" t="s">
        <v>13314</v>
      </c>
      <c r="F112" s="619" t="s">
        <v>399</v>
      </c>
      <c r="G112" s="619" t="s">
        <v>13314</v>
      </c>
      <c r="AF112" s="640" t="s">
        <v>13407</v>
      </c>
    </row>
    <row r="113">
      <c r="A113" s="619" t="s">
        <v>7206</v>
      </c>
      <c r="B113" s="619" t="s">
        <v>7207</v>
      </c>
      <c r="C113" s="619" t="s">
        <v>379</v>
      </c>
      <c r="D113" s="619" t="s">
        <v>380</v>
      </c>
      <c r="E113" s="619" t="s">
        <v>13314</v>
      </c>
      <c r="F113" s="619" t="s">
        <v>381</v>
      </c>
      <c r="G113" s="619" t="s">
        <v>13314</v>
      </c>
      <c r="AF113" s="640" t="s">
        <v>13408</v>
      </c>
    </row>
    <row r="114">
      <c r="A114" s="619" t="s">
        <v>705</v>
      </c>
      <c r="B114" s="619" t="s">
        <v>706</v>
      </c>
      <c r="C114" s="619" t="s">
        <v>379</v>
      </c>
      <c r="D114" s="619" t="s">
        <v>380</v>
      </c>
      <c r="E114" s="619" t="s">
        <v>13310</v>
      </c>
      <c r="F114" s="619" t="s">
        <v>381</v>
      </c>
      <c r="G114" s="619" t="s">
        <v>13310</v>
      </c>
      <c r="AF114" s="640" t="s">
        <v>13409</v>
      </c>
    </row>
    <row r="115">
      <c r="A115" s="619" t="s">
        <v>3794</v>
      </c>
      <c r="B115" s="619" t="s">
        <v>3795</v>
      </c>
      <c r="C115" s="619" t="s">
        <v>3796</v>
      </c>
      <c r="D115" s="619" t="s">
        <v>386</v>
      </c>
      <c r="E115" s="619" t="s">
        <v>13314</v>
      </c>
      <c r="F115" s="619" t="s">
        <v>387</v>
      </c>
      <c r="G115" s="619" t="s">
        <v>13314</v>
      </c>
      <c r="AF115" s="640" t="s">
        <v>13410</v>
      </c>
    </row>
    <row r="116">
      <c r="A116" s="619" t="s">
        <v>3792</v>
      </c>
      <c r="B116" s="619" t="s">
        <v>3793</v>
      </c>
      <c r="C116" s="619" t="s">
        <v>3049</v>
      </c>
      <c r="D116" s="619" t="s">
        <v>387</v>
      </c>
      <c r="E116" s="619" t="s">
        <v>13314</v>
      </c>
      <c r="F116" s="619" t="s">
        <v>399</v>
      </c>
      <c r="G116" s="619" t="s">
        <v>13314</v>
      </c>
      <c r="AF116" s="640" t="s">
        <v>13411</v>
      </c>
    </row>
    <row r="117">
      <c r="A117" s="619" t="s">
        <v>1687</v>
      </c>
      <c r="B117" s="619" t="s">
        <v>1688</v>
      </c>
      <c r="C117" s="619" t="s">
        <v>422</v>
      </c>
      <c r="D117" s="619" t="s">
        <v>399</v>
      </c>
      <c r="E117" s="619" t="s">
        <v>13310</v>
      </c>
      <c r="F117" s="619" t="s">
        <v>367</v>
      </c>
      <c r="G117" s="619" t="s">
        <v>13310</v>
      </c>
      <c r="AF117" s="640" t="s">
        <v>13394</v>
      </c>
    </row>
    <row r="118">
      <c r="A118" s="619" t="s">
        <v>3788</v>
      </c>
      <c r="B118" s="619" t="s">
        <v>3789</v>
      </c>
      <c r="C118" s="619" t="s">
        <v>458</v>
      </c>
      <c r="D118" s="619" t="s">
        <v>380</v>
      </c>
      <c r="E118" s="619" t="s">
        <v>13314</v>
      </c>
      <c r="F118" s="619" t="s">
        <v>381</v>
      </c>
      <c r="G118" s="619" t="s">
        <v>13314</v>
      </c>
      <c r="AF118" s="640" t="s">
        <v>13412</v>
      </c>
    </row>
    <row r="119">
      <c r="A119" s="619" t="s">
        <v>3797</v>
      </c>
      <c r="B119" s="619" t="s">
        <v>3798</v>
      </c>
      <c r="C119" s="619" t="s">
        <v>379</v>
      </c>
      <c r="D119" s="619" t="s">
        <v>380</v>
      </c>
      <c r="E119" s="619" t="s">
        <v>13313</v>
      </c>
      <c r="F119" s="619" t="s">
        <v>381</v>
      </c>
      <c r="G119" s="619" t="s">
        <v>13314</v>
      </c>
      <c r="AF119" s="624" t="s">
        <v>13327</v>
      </c>
    </row>
    <row r="120">
      <c r="A120" s="619" t="s">
        <v>1087</v>
      </c>
      <c r="B120" s="619" t="s">
        <v>1088</v>
      </c>
      <c r="C120" s="619" t="s">
        <v>463</v>
      </c>
      <c r="D120" s="619" t="s">
        <v>381</v>
      </c>
      <c r="E120" s="619" t="s">
        <v>13310</v>
      </c>
      <c r="F120" s="619" t="s">
        <v>386</v>
      </c>
      <c r="G120" s="619" t="s">
        <v>13310</v>
      </c>
      <c r="AF120" s="632" t="s">
        <v>13413</v>
      </c>
    </row>
    <row r="121">
      <c r="A121" s="619" t="s">
        <v>1085</v>
      </c>
      <c r="B121" s="619" t="s">
        <v>1086</v>
      </c>
      <c r="C121" s="619" t="s">
        <v>379</v>
      </c>
      <c r="D121" s="619" t="s">
        <v>380</v>
      </c>
      <c r="E121" s="619" t="s">
        <v>13310</v>
      </c>
      <c r="F121" s="619" t="s">
        <v>381</v>
      </c>
      <c r="G121" s="619" t="s">
        <v>13314</v>
      </c>
      <c r="AF121" s="632" t="s">
        <v>13414</v>
      </c>
    </row>
    <row r="122">
      <c r="A122" s="619" t="s">
        <v>3790</v>
      </c>
      <c r="B122" s="619" t="s">
        <v>3791</v>
      </c>
      <c r="C122" s="619" t="s">
        <v>379</v>
      </c>
      <c r="D122" s="619" t="s">
        <v>380</v>
      </c>
      <c r="E122" s="619" t="s">
        <v>13314</v>
      </c>
      <c r="F122" s="619" t="s">
        <v>381</v>
      </c>
      <c r="G122" s="619" t="s">
        <v>13314</v>
      </c>
      <c r="AF122" s="632" t="s">
        <v>13415</v>
      </c>
    </row>
    <row r="123">
      <c r="A123" s="619" t="s">
        <v>3799</v>
      </c>
      <c r="B123" s="619" t="s">
        <v>3800</v>
      </c>
      <c r="C123" s="619" t="s">
        <v>379</v>
      </c>
      <c r="D123" s="619" t="s">
        <v>380</v>
      </c>
      <c r="E123" s="619" t="s">
        <v>13314</v>
      </c>
      <c r="F123" s="619" t="s">
        <v>381</v>
      </c>
      <c r="G123" s="619" t="s">
        <v>13314</v>
      </c>
      <c r="AF123" s="632" t="s">
        <v>13416</v>
      </c>
    </row>
    <row r="124">
      <c r="A124" s="619" t="s">
        <v>1683</v>
      </c>
      <c r="B124" s="619" t="s">
        <v>1684</v>
      </c>
      <c r="C124" s="619" t="s">
        <v>379</v>
      </c>
      <c r="D124" s="619" t="s">
        <v>380</v>
      </c>
      <c r="E124" s="619" t="s">
        <v>13310</v>
      </c>
      <c r="F124" s="619" t="s">
        <v>381</v>
      </c>
      <c r="G124" s="619" t="s">
        <v>13310</v>
      </c>
      <c r="AF124" s="632" t="s">
        <v>13400</v>
      </c>
    </row>
    <row r="125">
      <c r="A125" s="619" t="s">
        <v>1685</v>
      </c>
      <c r="B125" s="619" t="s">
        <v>1686</v>
      </c>
      <c r="C125" s="619" t="s">
        <v>379</v>
      </c>
      <c r="D125" s="619" t="s">
        <v>380</v>
      </c>
      <c r="E125" s="619" t="s">
        <v>13310</v>
      </c>
      <c r="F125" s="619" t="s">
        <v>381</v>
      </c>
      <c r="G125" s="619" t="s">
        <v>13314</v>
      </c>
      <c r="AF125" s="628" t="s">
        <v>13417</v>
      </c>
    </row>
    <row r="126">
      <c r="A126" s="619" t="s">
        <v>9172</v>
      </c>
      <c r="B126" s="619" t="s">
        <v>9173</v>
      </c>
      <c r="C126" s="619" t="s">
        <v>3754</v>
      </c>
      <c r="D126" s="619" t="s">
        <v>387</v>
      </c>
      <c r="E126" s="619" t="s">
        <v>13314</v>
      </c>
      <c r="F126" s="619" t="s">
        <v>399</v>
      </c>
      <c r="G126" s="619" t="s">
        <v>13314</v>
      </c>
      <c r="AF126" s="641"/>
    </row>
    <row r="127">
      <c r="A127" s="619" t="s">
        <v>9166</v>
      </c>
      <c r="B127" s="619" t="s">
        <v>9167</v>
      </c>
      <c r="C127" s="619" t="s">
        <v>379</v>
      </c>
      <c r="D127" s="619" t="s">
        <v>380</v>
      </c>
      <c r="E127" s="619" t="s">
        <v>13314</v>
      </c>
      <c r="F127" s="619" t="s">
        <v>381</v>
      </c>
      <c r="G127" s="619" t="s">
        <v>13314</v>
      </c>
      <c r="AF127" s="641"/>
    </row>
    <row r="128">
      <c r="A128" s="619" t="s">
        <v>9174</v>
      </c>
      <c r="B128" s="619" t="s">
        <v>9175</v>
      </c>
      <c r="C128" s="619" t="s">
        <v>422</v>
      </c>
      <c r="D128" s="619" t="s">
        <v>399</v>
      </c>
      <c r="E128" s="619" t="s">
        <v>13314</v>
      </c>
      <c r="F128" s="619" t="s">
        <v>367</v>
      </c>
      <c r="G128" s="619" t="s">
        <v>13311</v>
      </c>
      <c r="AF128" s="628" t="s">
        <v>13418</v>
      </c>
    </row>
    <row r="129">
      <c r="A129" s="619" t="s">
        <v>1395</v>
      </c>
      <c r="B129" s="619" t="s">
        <v>1396</v>
      </c>
      <c r="C129" s="619" t="s">
        <v>390</v>
      </c>
      <c r="D129" s="619" t="s">
        <v>381</v>
      </c>
      <c r="E129" s="619" t="s">
        <v>13310</v>
      </c>
      <c r="F129" s="619" t="s">
        <v>386</v>
      </c>
      <c r="G129" s="619" t="s">
        <v>13313</v>
      </c>
      <c r="AF129" s="641"/>
    </row>
    <row r="130">
      <c r="A130" s="619" t="s">
        <v>9168</v>
      </c>
      <c r="B130" s="619" t="s">
        <v>9169</v>
      </c>
      <c r="C130" s="619" t="s">
        <v>406</v>
      </c>
      <c r="D130" s="619" t="s">
        <v>387</v>
      </c>
      <c r="E130" s="619" t="s">
        <v>13314</v>
      </c>
      <c r="F130" s="619" t="s">
        <v>399</v>
      </c>
      <c r="G130" s="619" t="s">
        <v>13313</v>
      </c>
    </row>
    <row r="131">
      <c r="A131" s="619" t="s">
        <v>2672</v>
      </c>
      <c r="B131" s="619" t="s">
        <v>2673</v>
      </c>
      <c r="C131" s="619" t="s">
        <v>379</v>
      </c>
      <c r="D131" s="619" t="s">
        <v>380</v>
      </c>
      <c r="E131" s="619" t="s">
        <v>13310</v>
      </c>
      <c r="F131" s="619" t="s">
        <v>381</v>
      </c>
      <c r="G131" s="619" t="s">
        <v>13314</v>
      </c>
    </row>
    <row r="132">
      <c r="A132" s="619" t="s">
        <v>9170</v>
      </c>
      <c r="B132" s="619" t="s">
        <v>9171</v>
      </c>
      <c r="C132" s="619" t="s">
        <v>379</v>
      </c>
      <c r="D132" s="619" t="s">
        <v>380</v>
      </c>
      <c r="E132" s="619" t="s">
        <v>13314</v>
      </c>
      <c r="F132" s="619" t="s">
        <v>381</v>
      </c>
      <c r="G132" s="619" t="s">
        <v>13314</v>
      </c>
    </row>
    <row r="133">
      <c r="A133" s="619" t="s">
        <v>3309</v>
      </c>
      <c r="B133" s="619" t="s">
        <v>3310</v>
      </c>
      <c r="C133" s="619" t="s">
        <v>379</v>
      </c>
      <c r="D133" s="619" t="s">
        <v>380</v>
      </c>
      <c r="E133" s="619" t="s">
        <v>13310</v>
      </c>
      <c r="F133" s="619" t="s">
        <v>381</v>
      </c>
      <c r="G133" s="619" t="s">
        <v>13314</v>
      </c>
    </row>
    <row r="134">
      <c r="A134" s="619" t="s">
        <v>12651</v>
      </c>
      <c r="B134" s="619" t="s">
        <v>12652</v>
      </c>
      <c r="C134" s="619" t="s">
        <v>2064</v>
      </c>
      <c r="D134" s="619" t="s">
        <v>380</v>
      </c>
      <c r="E134" s="619" t="s">
        <v>13314</v>
      </c>
      <c r="F134" s="619" t="s">
        <v>381</v>
      </c>
      <c r="G134" s="619" t="s">
        <v>13314</v>
      </c>
    </row>
    <row r="135">
      <c r="A135" s="619" t="s">
        <v>3305</v>
      </c>
      <c r="B135" s="619" t="s">
        <v>3306</v>
      </c>
      <c r="C135" s="619" t="s">
        <v>398</v>
      </c>
      <c r="D135" s="619" t="s">
        <v>387</v>
      </c>
      <c r="E135" s="619" t="s">
        <v>13310</v>
      </c>
      <c r="F135" s="619" t="s">
        <v>399</v>
      </c>
      <c r="G135" s="619" t="s">
        <v>13313</v>
      </c>
    </row>
    <row r="136">
      <c r="A136" s="619" t="s">
        <v>3307</v>
      </c>
      <c r="B136" s="619" t="s">
        <v>3308</v>
      </c>
      <c r="C136" s="619" t="s">
        <v>379</v>
      </c>
      <c r="D136" s="619" t="s">
        <v>380</v>
      </c>
      <c r="E136" s="619" t="s">
        <v>13310</v>
      </c>
      <c r="F136" s="619" t="s">
        <v>381</v>
      </c>
      <c r="G136" s="619" t="s">
        <v>13310</v>
      </c>
    </row>
    <row r="137">
      <c r="A137" s="619" t="s">
        <v>11663</v>
      </c>
      <c r="B137" s="619" t="s">
        <v>11664</v>
      </c>
      <c r="C137" s="619" t="s">
        <v>379</v>
      </c>
      <c r="D137" s="619" t="s">
        <v>380</v>
      </c>
      <c r="E137" s="619" t="s">
        <v>13314</v>
      </c>
      <c r="F137" s="619" t="s">
        <v>381</v>
      </c>
      <c r="G137" s="619" t="s">
        <v>13314</v>
      </c>
    </row>
    <row r="138">
      <c r="A138" s="619" t="s">
        <v>1535</v>
      </c>
      <c r="B138" s="619" t="s">
        <v>1536</v>
      </c>
      <c r="C138" s="619" t="s">
        <v>395</v>
      </c>
      <c r="D138" s="619" t="s">
        <v>380</v>
      </c>
      <c r="E138" s="619" t="s">
        <v>13310</v>
      </c>
      <c r="F138" s="619" t="s">
        <v>381</v>
      </c>
      <c r="G138" s="619" t="s">
        <v>13314</v>
      </c>
    </row>
    <row r="139">
      <c r="A139" s="619" t="s">
        <v>11665</v>
      </c>
      <c r="B139" s="619" t="s">
        <v>11666</v>
      </c>
      <c r="C139" s="619" t="s">
        <v>2736</v>
      </c>
      <c r="D139" s="619" t="s">
        <v>399</v>
      </c>
      <c r="E139" s="619" t="s">
        <v>13314</v>
      </c>
      <c r="F139" s="619" t="s">
        <v>367</v>
      </c>
      <c r="G139" s="619" t="s">
        <v>13314</v>
      </c>
    </row>
    <row r="140">
      <c r="A140" s="619" t="s">
        <v>11661</v>
      </c>
      <c r="B140" s="619" t="s">
        <v>11662</v>
      </c>
      <c r="C140" s="619" t="s">
        <v>379</v>
      </c>
      <c r="D140" s="619" t="s">
        <v>380</v>
      </c>
      <c r="E140" s="619" t="s">
        <v>13314</v>
      </c>
      <c r="F140" s="619" t="s">
        <v>381</v>
      </c>
      <c r="G140" s="619" t="s">
        <v>13314</v>
      </c>
    </row>
    <row r="141">
      <c r="A141" s="619" t="s">
        <v>3122</v>
      </c>
      <c r="B141" s="619" t="s">
        <v>3123</v>
      </c>
      <c r="C141" s="619" t="s">
        <v>379</v>
      </c>
      <c r="D141" s="619" t="s">
        <v>380</v>
      </c>
      <c r="E141" s="619" t="s">
        <v>13310</v>
      </c>
      <c r="F141" s="619" t="s">
        <v>381</v>
      </c>
      <c r="G141" s="619" t="s">
        <v>13314</v>
      </c>
    </row>
    <row r="142">
      <c r="A142" s="619" t="s">
        <v>3772</v>
      </c>
      <c r="B142" s="619" t="s">
        <v>3773</v>
      </c>
      <c r="C142" s="619" t="s">
        <v>379</v>
      </c>
      <c r="D142" s="619" t="s">
        <v>380</v>
      </c>
      <c r="E142" s="619" t="s">
        <v>13314</v>
      </c>
      <c r="F142" s="619" t="s">
        <v>381</v>
      </c>
      <c r="G142" s="619" t="s">
        <v>13314</v>
      </c>
    </row>
    <row r="143">
      <c r="A143" s="619" t="s">
        <v>3783</v>
      </c>
      <c r="B143" s="619" t="s">
        <v>3784</v>
      </c>
      <c r="C143" s="619" t="s">
        <v>3785</v>
      </c>
      <c r="D143" s="619" t="s">
        <v>387</v>
      </c>
      <c r="E143" s="619" t="s">
        <v>13314</v>
      </c>
      <c r="F143" s="619" t="s">
        <v>399</v>
      </c>
      <c r="G143" s="619" t="s">
        <v>13314</v>
      </c>
    </row>
    <row r="144">
      <c r="A144" s="619" t="s">
        <v>3786</v>
      </c>
      <c r="B144" s="619" t="s">
        <v>3787</v>
      </c>
      <c r="C144" s="619" t="s">
        <v>395</v>
      </c>
      <c r="D144" s="619" t="s">
        <v>380</v>
      </c>
      <c r="E144" s="619" t="s">
        <v>13314</v>
      </c>
      <c r="F144" s="619" t="s">
        <v>381</v>
      </c>
      <c r="G144" s="619" t="s">
        <v>13314</v>
      </c>
    </row>
    <row r="145">
      <c r="A145" s="619" t="s">
        <v>3780</v>
      </c>
      <c r="B145" s="619" t="s">
        <v>3781</v>
      </c>
      <c r="C145" s="619" t="s">
        <v>3782</v>
      </c>
      <c r="D145" s="619" t="s">
        <v>387</v>
      </c>
      <c r="E145" s="619" t="s">
        <v>13314</v>
      </c>
      <c r="F145" s="619" t="s">
        <v>399</v>
      </c>
      <c r="G145" s="619" t="s">
        <v>13314</v>
      </c>
    </row>
    <row r="146">
      <c r="A146" s="619" t="s">
        <v>3770</v>
      </c>
      <c r="B146" s="619" t="s">
        <v>3771</v>
      </c>
      <c r="C146" s="619" t="s">
        <v>395</v>
      </c>
      <c r="D146" s="619" t="s">
        <v>380</v>
      </c>
      <c r="E146" s="619" t="s">
        <v>13313</v>
      </c>
      <c r="F146" s="619" t="s">
        <v>381</v>
      </c>
      <c r="G146" s="619" t="s">
        <v>13314</v>
      </c>
    </row>
    <row r="147">
      <c r="A147" s="619" t="s">
        <v>3778</v>
      </c>
      <c r="B147" s="619" t="s">
        <v>3779</v>
      </c>
      <c r="C147" s="619" t="s">
        <v>379</v>
      </c>
      <c r="D147" s="619" t="s">
        <v>380</v>
      </c>
      <c r="E147" s="619" t="s">
        <v>13314</v>
      </c>
      <c r="F147" s="619" t="s">
        <v>381</v>
      </c>
      <c r="G147" s="619" t="s">
        <v>13314</v>
      </c>
    </row>
    <row r="148">
      <c r="A148" s="619" t="s">
        <v>3776</v>
      </c>
      <c r="B148" s="619" t="s">
        <v>3777</v>
      </c>
      <c r="C148" s="619" t="s">
        <v>395</v>
      </c>
      <c r="D148" s="619" t="s">
        <v>380</v>
      </c>
      <c r="E148" s="619" t="s">
        <v>13313</v>
      </c>
      <c r="F148" s="619" t="s">
        <v>381</v>
      </c>
      <c r="G148" s="619" t="s">
        <v>13314</v>
      </c>
    </row>
    <row r="149">
      <c r="A149" s="619" t="s">
        <v>3774</v>
      </c>
      <c r="B149" s="619" t="s">
        <v>3775</v>
      </c>
      <c r="C149" s="619" t="s">
        <v>463</v>
      </c>
      <c r="D149" s="619" t="s">
        <v>381</v>
      </c>
      <c r="E149" s="619" t="s">
        <v>13314</v>
      </c>
      <c r="F149" s="619" t="s">
        <v>386</v>
      </c>
      <c r="G149" s="619" t="s">
        <v>13314</v>
      </c>
    </row>
    <row r="150">
      <c r="A150" s="619" t="s">
        <v>4776</v>
      </c>
      <c r="B150" s="619" t="s">
        <v>4777</v>
      </c>
      <c r="C150" s="619" t="s">
        <v>379</v>
      </c>
      <c r="D150" s="619" t="s">
        <v>380</v>
      </c>
      <c r="E150" s="619" t="s">
        <v>13314</v>
      </c>
      <c r="F150" s="619" t="s">
        <v>381</v>
      </c>
      <c r="G150" s="619" t="s">
        <v>13314</v>
      </c>
    </row>
    <row r="151">
      <c r="A151" s="619" t="s">
        <v>527</v>
      </c>
      <c r="B151" s="619" t="s">
        <v>528</v>
      </c>
      <c r="C151" s="619" t="s">
        <v>379</v>
      </c>
      <c r="D151" s="619" t="s">
        <v>380</v>
      </c>
      <c r="E151" s="619" t="s">
        <v>13310</v>
      </c>
      <c r="F151" s="619" t="s">
        <v>381</v>
      </c>
      <c r="G151" s="619" t="s">
        <v>13310</v>
      </c>
    </row>
    <row r="152">
      <c r="A152" s="619" t="s">
        <v>4771</v>
      </c>
      <c r="B152" s="619" t="s">
        <v>4772</v>
      </c>
      <c r="C152" s="619" t="s">
        <v>390</v>
      </c>
      <c r="D152" s="619" t="s">
        <v>381</v>
      </c>
      <c r="E152" s="619" t="s">
        <v>13314</v>
      </c>
      <c r="F152" s="619" t="s">
        <v>386</v>
      </c>
      <c r="G152" s="619" t="s">
        <v>13313</v>
      </c>
    </row>
    <row r="153">
      <c r="A153" s="619" t="s">
        <v>4773</v>
      </c>
      <c r="B153" s="619" t="s">
        <v>4774</v>
      </c>
      <c r="C153" s="619" t="s">
        <v>4775</v>
      </c>
      <c r="D153" s="619" t="s">
        <v>387</v>
      </c>
      <c r="E153" s="619" t="s">
        <v>13314</v>
      </c>
      <c r="F153" s="619" t="s">
        <v>399</v>
      </c>
      <c r="G153" s="619" t="s">
        <v>13314</v>
      </c>
    </row>
    <row r="154">
      <c r="A154" s="619" t="s">
        <v>1876</v>
      </c>
      <c r="B154" s="619" t="s">
        <v>1877</v>
      </c>
      <c r="C154" s="619" t="s">
        <v>395</v>
      </c>
      <c r="D154" s="619" t="s">
        <v>380</v>
      </c>
      <c r="E154" s="619" t="s">
        <v>13310</v>
      </c>
      <c r="F154" s="619" t="s">
        <v>381</v>
      </c>
      <c r="G154" s="619" t="s">
        <v>13310</v>
      </c>
    </row>
    <row r="155">
      <c r="A155" s="619" t="s">
        <v>1132</v>
      </c>
      <c r="B155" s="619" t="s">
        <v>1133</v>
      </c>
      <c r="C155" s="619" t="s">
        <v>463</v>
      </c>
      <c r="D155" s="619" t="s">
        <v>381</v>
      </c>
      <c r="E155" s="619" t="s">
        <v>13310</v>
      </c>
      <c r="F155" s="619" t="s">
        <v>386</v>
      </c>
      <c r="G155" s="619" t="s">
        <v>13310</v>
      </c>
    </row>
    <row r="156">
      <c r="A156" s="619" t="s">
        <v>5450</v>
      </c>
      <c r="B156" s="619" t="s">
        <v>5451</v>
      </c>
      <c r="C156" s="619" t="s">
        <v>759</v>
      </c>
      <c r="D156" s="619" t="s">
        <v>380</v>
      </c>
      <c r="E156" s="619" t="s">
        <v>13314</v>
      </c>
      <c r="F156" s="619" t="s">
        <v>381</v>
      </c>
      <c r="G156" s="619" t="s">
        <v>13314</v>
      </c>
    </row>
    <row r="157">
      <c r="A157" s="619" t="s">
        <v>5460</v>
      </c>
      <c r="B157" s="619" t="s">
        <v>5461</v>
      </c>
      <c r="C157" s="619" t="s">
        <v>406</v>
      </c>
      <c r="D157" s="619" t="s">
        <v>387</v>
      </c>
      <c r="E157" s="619" t="s">
        <v>13314</v>
      </c>
      <c r="F157" s="619" t="s">
        <v>399</v>
      </c>
      <c r="G157" s="619" t="s">
        <v>13314</v>
      </c>
    </row>
    <row r="158">
      <c r="A158" s="619" t="s">
        <v>5454</v>
      </c>
      <c r="B158" s="619" t="s">
        <v>5455</v>
      </c>
      <c r="C158" s="619" t="s">
        <v>406</v>
      </c>
      <c r="D158" s="619" t="s">
        <v>387</v>
      </c>
      <c r="E158" s="619" t="s">
        <v>13314</v>
      </c>
      <c r="F158" s="619" t="s">
        <v>399</v>
      </c>
      <c r="G158" s="619" t="s">
        <v>13310</v>
      </c>
    </row>
    <row r="159">
      <c r="A159" s="619" t="s">
        <v>1996</v>
      </c>
      <c r="B159" s="619" t="s">
        <v>1997</v>
      </c>
      <c r="C159" s="619" t="s">
        <v>390</v>
      </c>
      <c r="D159" s="619" t="s">
        <v>381</v>
      </c>
      <c r="E159" s="619" t="s">
        <v>13310</v>
      </c>
      <c r="F159" s="619" t="s">
        <v>386</v>
      </c>
      <c r="G159" s="619" t="s">
        <v>13310</v>
      </c>
    </row>
    <row r="160">
      <c r="A160" s="619" t="s">
        <v>5458</v>
      </c>
      <c r="B160" s="619" t="s">
        <v>5459</v>
      </c>
      <c r="C160" s="619" t="s">
        <v>379</v>
      </c>
      <c r="D160" s="619" t="s">
        <v>380</v>
      </c>
      <c r="E160" s="619" t="s">
        <v>13313</v>
      </c>
      <c r="F160" s="619" t="s">
        <v>381</v>
      </c>
      <c r="G160" s="619" t="s">
        <v>13314</v>
      </c>
    </row>
    <row r="161">
      <c r="A161" s="619" t="s">
        <v>5462</v>
      </c>
      <c r="B161" s="619" t="s">
        <v>5463</v>
      </c>
      <c r="C161" s="619" t="s">
        <v>379</v>
      </c>
      <c r="D161" s="619" t="s">
        <v>380</v>
      </c>
      <c r="E161" s="619" t="s">
        <v>13311</v>
      </c>
      <c r="F161" s="619" t="s">
        <v>381</v>
      </c>
      <c r="G161" s="619" t="s">
        <v>13314</v>
      </c>
    </row>
    <row r="162">
      <c r="A162" s="619" t="s">
        <v>5448</v>
      </c>
      <c r="B162" s="619" t="s">
        <v>5449</v>
      </c>
      <c r="C162" s="619" t="s">
        <v>466</v>
      </c>
      <c r="D162" s="619" t="s">
        <v>367</v>
      </c>
      <c r="E162" s="619" t="s">
        <v>13314</v>
      </c>
      <c r="F162" s="619" t="s">
        <v>369</v>
      </c>
      <c r="G162" s="619" t="s">
        <v>13311</v>
      </c>
    </row>
    <row r="163">
      <c r="A163" s="619" t="s">
        <v>5456</v>
      </c>
      <c r="B163" s="619" t="s">
        <v>5457</v>
      </c>
      <c r="C163" s="619" t="s">
        <v>379</v>
      </c>
      <c r="D163" s="619" t="s">
        <v>380</v>
      </c>
      <c r="E163" s="619" t="s">
        <v>13314</v>
      </c>
      <c r="F163" s="619" t="s">
        <v>381</v>
      </c>
      <c r="G163" s="619" t="s">
        <v>13314</v>
      </c>
    </row>
    <row r="164">
      <c r="A164" s="619" t="s">
        <v>5452</v>
      </c>
      <c r="B164" s="619" t="s">
        <v>5453</v>
      </c>
      <c r="C164" s="619" t="s">
        <v>466</v>
      </c>
      <c r="D164" s="619" t="s">
        <v>367</v>
      </c>
      <c r="E164" s="619" t="s">
        <v>13313</v>
      </c>
      <c r="F164" s="619" t="s">
        <v>369</v>
      </c>
      <c r="G164" s="619" t="s">
        <v>13314</v>
      </c>
    </row>
    <row r="165">
      <c r="A165" s="619" t="s">
        <v>538</v>
      </c>
      <c r="B165" s="619" t="s">
        <v>539</v>
      </c>
      <c r="C165" s="619" t="s">
        <v>379</v>
      </c>
      <c r="D165" s="619" t="s">
        <v>380</v>
      </c>
      <c r="E165" s="619" t="s">
        <v>13310</v>
      </c>
      <c r="F165" s="619" t="s">
        <v>381</v>
      </c>
      <c r="G165" s="619" t="s">
        <v>13310</v>
      </c>
    </row>
    <row r="166">
      <c r="A166" s="619" t="s">
        <v>9128</v>
      </c>
      <c r="B166" s="619" t="s">
        <v>9129</v>
      </c>
      <c r="C166" s="619" t="s">
        <v>531</v>
      </c>
      <c r="D166" s="619" t="s">
        <v>399</v>
      </c>
      <c r="E166" s="619" t="s">
        <v>13314</v>
      </c>
      <c r="F166" s="619" t="s">
        <v>367</v>
      </c>
      <c r="G166" s="619" t="s">
        <v>13311</v>
      </c>
    </row>
    <row r="167">
      <c r="A167" s="619" t="s">
        <v>2666</v>
      </c>
      <c r="B167" s="619" t="s">
        <v>2667</v>
      </c>
      <c r="C167" s="619" t="s">
        <v>385</v>
      </c>
      <c r="D167" s="619" t="s">
        <v>386</v>
      </c>
      <c r="E167" s="619" t="s">
        <v>13310</v>
      </c>
      <c r="F167" s="619" t="s">
        <v>387</v>
      </c>
      <c r="G167" s="619" t="s">
        <v>13311</v>
      </c>
    </row>
    <row r="168">
      <c r="A168" s="619" t="s">
        <v>9130</v>
      </c>
      <c r="B168" s="619" t="s">
        <v>9131</v>
      </c>
      <c r="C168" s="619" t="s">
        <v>406</v>
      </c>
      <c r="D168" s="619" t="s">
        <v>387</v>
      </c>
      <c r="E168" s="619" t="s">
        <v>13314</v>
      </c>
      <c r="F168" s="619" t="s">
        <v>399</v>
      </c>
      <c r="G168" s="619" t="s">
        <v>13310</v>
      </c>
    </row>
    <row r="169">
      <c r="A169" s="619" t="s">
        <v>9132</v>
      </c>
      <c r="B169" s="619" t="s">
        <v>9133</v>
      </c>
      <c r="C169" s="619" t="s">
        <v>406</v>
      </c>
      <c r="D169" s="619" t="s">
        <v>387</v>
      </c>
      <c r="E169" s="619" t="s">
        <v>13314</v>
      </c>
      <c r="F169" s="619" t="s">
        <v>399</v>
      </c>
      <c r="G169" s="619" t="s">
        <v>13314</v>
      </c>
    </row>
    <row r="170">
      <c r="A170" s="619" t="s">
        <v>9134</v>
      </c>
      <c r="B170" s="619" t="s">
        <v>9135</v>
      </c>
      <c r="C170" s="619" t="s">
        <v>379</v>
      </c>
      <c r="D170" s="619" t="s">
        <v>380</v>
      </c>
      <c r="E170" s="619" t="s">
        <v>13314</v>
      </c>
      <c r="F170" s="619" t="s">
        <v>381</v>
      </c>
      <c r="G170" s="619" t="s">
        <v>13311</v>
      </c>
    </row>
    <row r="171">
      <c r="A171" s="619" t="s">
        <v>2664</v>
      </c>
      <c r="B171" s="619" t="s">
        <v>2665</v>
      </c>
      <c r="C171" s="619" t="s">
        <v>463</v>
      </c>
      <c r="D171" s="619" t="s">
        <v>381</v>
      </c>
      <c r="E171" s="619" t="s">
        <v>13310</v>
      </c>
      <c r="F171" s="619" t="s">
        <v>386</v>
      </c>
      <c r="G171" s="619" t="s">
        <v>13313</v>
      </c>
    </row>
    <row r="172">
      <c r="A172" s="619" t="s">
        <v>4267</v>
      </c>
      <c r="B172" s="619" t="s">
        <v>4268</v>
      </c>
      <c r="C172" s="619" t="s">
        <v>379</v>
      </c>
      <c r="D172" s="619" t="s">
        <v>380</v>
      </c>
      <c r="E172" s="619" t="s">
        <v>13314</v>
      </c>
      <c r="F172" s="619" t="s">
        <v>381</v>
      </c>
      <c r="G172" s="619" t="s">
        <v>13314</v>
      </c>
    </row>
    <row r="173">
      <c r="A173" s="619" t="s">
        <v>1777</v>
      </c>
      <c r="B173" s="619" t="s">
        <v>1778</v>
      </c>
      <c r="C173" s="619" t="s">
        <v>390</v>
      </c>
      <c r="D173" s="619" t="s">
        <v>381</v>
      </c>
      <c r="E173" s="619" t="s">
        <v>13310</v>
      </c>
      <c r="F173" s="619" t="s">
        <v>386</v>
      </c>
      <c r="G173" s="619" t="s">
        <v>13313</v>
      </c>
    </row>
    <row r="174">
      <c r="A174" s="619" t="s">
        <v>1779</v>
      </c>
      <c r="B174" s="619" t="s">
        <v>1780</v>
      </c>
      <c r="C174" s="619" t="s">
        <v>390</v>
      </c>
      <c r="D174" s="619" t="s">
        <v>381</v>
      </c>
      <c r="E174" s="619" t="s">
        <v>13310</v>
      </c>
      <c r="F174" s="619" t="s">
        <v>386</v>
      </c>
      <c r="G174" s="619" t="s">
        <v>13310</v>
      </c>
    </row>
    <row r="175">
      <c r="A175" s="619" t="s">
        <v>4271</v>
      </c>
      <c r="B175" s="619" t="s">
        <v>4272</v>
      </c>
      <c r="C175" s="619" t="s">
        <v>663</v>
      </c>
      <c r="D175" s="619" t="s">
        <v>399</v>
      </c>
      <c r="E175" s="619" t="s">
        <v>13314</v>
      </c>
      <c r="F175" s="619" t="s">
        <v>367</v>
      </c>
      <c r="G175" s="619" t="s">
        <v>13314</v>
      </c>
    </row>
    <row r="176">
      <c r="A176" s="619" t="s">
        <v>4273</v>
      </c>
      <c r="B176" s="619" t="s">
        <v>4274</v>
      </c>
      <c r="C176" s="619" t="s">
        <v>379</v>
      </c>
      <c r="D176" s="619" t="s">
        <v>380</v>
      </c>
      <c r="E176" s="619" t="s">
        <v>13314</v>
      </c>
      <c r="F176" s="619" t="s">
        <v>381</v>
      </c>
      <c r="G176" s="619" t="s">
        <v>13313</v>
      </c>
    </row>
    <row r="177">
      <c r="A177" s="619" t="s">
        <v>4275</v>
      </c>
      <c r="B177" s="619" t="s">
        <v>4276</v>
      </c>
      <c r="C177" s="619" t="s">
        <v>1386</v>
      </c>
      <c r="D177" s="619" t="s">
        <v>399</v>
      </c>
      <c r="E177" s="619" t="s">
        <v>13314</v>
      </c>
      <c r="F177" s="619" t="s">
        <v>367</v>
      </c>
      <c r="G177" s="619" t="s">
        <v>13314</v>
      </c>
    </row>
    <row r="178">
      <c r="A178" s="619" t="s">
        <v>4277</v>
      </c>
      <c r="B178" s="619" t="s">
        <v>4278</v>
      </c>
      <c r="C178" s="619" t="s">
        <v>390</v>
      </c>
      <c r="D178" s="619" t="s">
        <v>381</v>
      </c>
      <c r="E178" s="619" t="s">
        <v>13314</v>
      </c>
      <c r="F178" s="619" t="s">
        <v>386</v>
      </c>
      <c r="G178" s="619" t="s">
        <v>13314</v>
      </c>
    </row>
    <row r="179">
      <c r="A179" s="619" t="s">
        <v>4269</v>
      </c>
      <c r="B179" s="619" t="s">
        <v>4270</v>
      </c>
      <c r="C179" s="619" t="s">
        <v>379</v>
      </c>
      <c r="D179" s="619" t="s">
        <v>380</v>
      </c>
      <c r="E179" s="619" t="s">
        <v>13310</v>
      </c>
      <c r="F179" s="619" t="s">
        <v>381</v>
      </c>
      <c r="G179" s="619" t="s">
        <v>13313</v>
      </c>
    </row>
    <row r="180">
      <c r="A180" s="619" t="s">
        <v>8703</v>
      </c>
      <c r="B180" s="619" t="s">
        <v>8704</v>
      </c>
      <c r="C180" s="619" t="s">
        <v>379</v>
      </c>
      <c r="D180" s="619" t="s">
        <v>380</v>
      </c>
      <c r="E180" s="619" t="s">
        <v>13313</v>
      </c>
      <c r="F180" s="619" t="s">
        <v>381</v>
      </c>
      <c r="G180" s="619" t="s">
        <v>13314</v>
      </c>
    </row>
    <row r="181">
      <c r="A181" s="619" t="s">
        <v>8691</v>
      </c>
      <c r="B181" s="619" t="s">
        <v>8692</v>
      </c>
      <c r="C181" s="619" t="s">
        <v>379</v>
      </c>
      <c r="D181" s="619" t="s">
        <v>380</v>
      </c>
      <c r="E181" s="619" t="s">
        <v>13313</v>
      </c>
      <c r="F181" s="619" t="s">
        <v>381</v>
      </c>
      <c r="G181" s="619" t="s">
        <v>13314</v>
      </c>
    </row>
    <row r="182">
      <c r="A182" s="619" t="s">
        <v>8705</v>
      </c>
      <c r="B182" s="619" t="s">
        <v>8706</v>
      </c>
      <c r="C182" s="619" t="s">
        <v>3571</v>
      </c>
      <c r="D182" s="619" t="s">
        <v>387</v>
      </c>
      <c r="E182" s="619" t="s">
        <v>13313</v>
      </c>
      <c r="F182" s="619" t="s">
        <v>399</v>
      </c>
      <c r="G182" s="619" t="s">
        <v>13310</v>
      </c>
    </row>
    <row r="183">
      <c r="A183" s="619" t="s">
        <v>8693</v>
      </c>
      <c r="B183" s="619" t="s">
        <v>8694</v>
      </c>
      <c r="C183" s="619" t="s">
        <v>531</v>
      </c>
      <c r="D183" s="619" t="s">
        <v>399</v>
      </c>
      <c r="E183" s="619" t="s">
        <v>13311</v>
      </c>
      <c r="F183" s="619" t="s">
        <v>367</v>
      </c>
      <c r="G183" s="619" t="s">
        <v>13314</v>
      </c>
    </row>
    <row r="184">
      <c r="A184" s="619" t="s">
        <v>2586</v>
      </c>
      <c r="B184" s="619" t="s">
        <v>2587</v>
      </c>
      <c r="C184" s="619" t="s">
        <v>379</v>
      </c>
      <c r="D184" s="619" t="s">
        <v>380</v>
      </c>
      <c r="E184" s="619" t="s">
        <v>13310</v>
      </c>
      <c r="F184" s="619" t="s">
        <v>381</v>
      </c>
      <c r="G184" s="619" t="s">
        <v>13310</v>
      </c>
    </row>
    <row r="185">
      <c r="A185" s="619" t="s">
        <v>8695</v>
      </c>
      <c r="B185" s="619" t="s">
        <v>8696</v>
      </c>
      <c r="C185" s="619" t="s">
        <v>379</v>
      </c>
      <c r="D185" s="619" t="s">
        <v>380</v>
      </c>
      <c r="E185" s="619" t="s">
        <v>13314</v>
      </c>
      <c r="F185" s="619" t="s">
        <v>381</v>
      </c>
      <c r="G185" s="619" t="s">
        <v>13314</v>
      </c>
    </row>
    <row r="186">
      <c r="A186" s="619" t="s">
        <v>8699</v>
      </c>
      <c r="B186" s="619" t="s">
        <v>8700</v>
      </c>
      <c r="C186" s="619" t="s">
        <v>5516</v>
      </c>
      <c r="D186" s="619" t="s">
        <v>381</v>
      </c>
      <c r="E186" s="619" t="s">
        <v>13314</v>
      </c>
      <c r="F186" s="619" t="s">
        <v>386</v>
      </c>
      <c r="G186" s="619" t="s">
        <v>13314</v>
      </c>
    </row>
    <row r="187">
      <c r="A187" s="619" t="s">
        <v>8697</v>
      </c>
      <c r="B187" s="619" t="s">
        <v>8698</v>
      </c>
      <c r="C187" s="619" t="s">
        <v>3249</v>
      </c>
      <c r="D187" s="619" t="s">
        <v>380</v>
      </c>
      <c r="E187" s="619" t="s">
        <v>13314</v>
      </c>
      <c r="F187" s="619" t="s">
        <v>381</v>
      </c>
      <c r="G187" s="619" t="s">
        <v>13314</v>
      </c>
    </row>
    <row r="188">
      <c r="A188" s="619" t="s">
        <v>8687</v>
      </c>
      <c r="B188" s="619" t="s">
        <v>8688</v>
      </c>
      <c r="C188" s="619" t="s">
        <v>395</v>
      </c>
      <c r="D188" s="619" t="s">
        <v>380</v>
      </c>
      <c r="E188" s="619" t="s">
        <v>13314</v>
      </c>
      <c r="F188" s="619" t="s">
        <v>381</v>
      </c>
      <c r="G188" s="619" t="s">
        <v>13314</v>
      </c>
    </row>
    <row r="189">
      <c r="A189" s="619" t="s">
        <v>8707</v>
      </c>
      <c r="B189" s="619" t="s">
        <v>8708</v>
      </c>
      <c r="C189" s="619" t="s">
        <v>390</v>
      </c>
      <c r="D189" s="619" t="s">
        <v>381</v>
      </c>
      <c r="E189" s="619" t="s">
        <v>13314</v>
      </c>
      <c r="F189" s="619" t="s">
        <v>386</v>
      </c>
      <c r="G189" s="619" t="s">
        <v>13314</v>
      </c>
    </row>
    <row r="190">
      <c r="A190" s="619" t="s">
        <v>8701</v>
      </c>
      <c r="B190" s="619" t="s">
        <v>8702</v>
      </c>
      <c r="C190" s="619" t="s">
        <v>6289</v>
      </c>
      <c r="D190" s="619" t="s">
        <v>381</v>
      </c>
      <c r="E190" s="619" t="s">
        <v>13314</v>
      </c>
      <c r="F190" s="619" t="s">
        <v>386</v>
      </c>
      <c r="G190" s="619" t="s">
        <v>13314</v>
      </c>
    </row>
    <row r="191">
      <c r="A191" s="619" t="s">
        <v>8689</v>
      </c>
      <c r="B191" s="619" t="s">
        <v>8690</v>
      </c>
      <c r="C191" s="619" t="s">
        <v>385</v>
      </c>
      <c r="D191" s="619" t="s">
        <v>386</v>
      </c>
      <c r="E191" s="619" t="s">
        <v>13310</v>
      </c>
      <c r="F191" s="619" t="s">
        <v>387</v>
      </c>
      <c r="G191" s="619" t="s">
        <v>13310</v>
      </c>
    </row>
    <row r="192">
      <c r="A192" s="619" t="s">
        <v>1260</v>
      </c>
      <c r="B192" s="619" t="s">
        <v>1261</v>
      </c>
      <c r="C192" s="619" t="s">
        <v>395</v>
      </c>
      <c r="D192" s="619" t="s">
        <v>380</v>
      </c>
      <c r="E192" s="619" t="s">
        <v>13310</v>
      </c>
      <c r="F192" s="619" t="s">
        <v>381</v>
      </c>
      <c r="G192" s="619" t="s">
        <v>13314</v>
      </c>
    </row>
    <row r="193">
      <c r="A193" s="619" t="s">
        <v>1258</v>
      </c>
      <c r="B193" s="619" t="s">
        <v>1259</v>
      </c>
      <c r="C193" s="619" t="s">
        <v>406</v>
      </c>
      <c r="D193" s="619" t="s">
        <v>387</v>
      </c>
      <c r="E193" s="619" t="s">
        <v>13310</v>
      </c>
      <c r="F193" s="619" t="s">
        <v>399</v>
      </c>
      <c r="G193" s="619" t="s">
        <v>13313</v>
      </c>
    </row>
    <row r="194">
      <c r="A194" s="619" t="s">
        <v>6798</v>
      </c>
      <c r="B194" s="619" t="s">
        <v>6799</v>
      </c>
      <c r="C194" s="619" t="s">
        <v>479</v>
      </c>
      <c r="D194" s="619" t="s">
        <v>386</v>
      </c>
      <c r="E194" s="619" t="s">
        <v>13314</v>
      </c>
      <c r="F194" s="619" t="s">
        <v>387</v>
      </c>
      <c r="G194" s="619" t="s">
        <v>13314</v>
      </c>
    </row>
    <row r="195">
      <c r="A195" s="619" t="s">
        <v>2032</v>
      </c>
      <c r="B195" s="619" t="s">
        <v>2033</v>
      </c>
      <c r="C195" s="619" t="s">
        <v>4147</v>
      </c>
      <c r="D195" s="619" t="s">
        <v>386</v>
      </c>
      <c r="E195" s="619" t="s">
        <v>13314</v>
      </c>
      <c r="F195" s="619" t="s">
        <v>387</v>
      </c>
      <c r="G195" s="619" t="s">
        <v>13310</v>
      </c>
    </row>
    <row r="196">
      <c r="A196" s="619" t="s">
        <v>6794</v>
      </c>
      <c r="B196" s="619" t="s">
        <v>6795</v>
      </c>
      <c r="C196" s="619" t="s">
        <v>406</v>
      </c>
      <c r="D196" s="619" t="s">
        <v>387</v>
      </c>
      <c r="E196" s="619" t="s">
        <v>13314</v>
      </c>
      <c r="F196" s="619" t="s">
        <v>399</v>
      </c>
      <c r="G196" s="619" t="s">
        <v>13314</v>
      </c>
    </row>
    <row r="197">
      <c r="A197" s="619" t="s">
        <v>6790</v>
      </c>
      <c r="B197" s="619" t="s">
        <v>6791</v>
      </c>
      <c r="C197" s="619" t="s">
        <v>385</v>
      </c>
      <c r="D197" s="619" t="s">
        <v>386</v>
      </c>
      <c r="E197" s="619" t="s">
        <v>13314</v>
      </c>
      <c r="F197" s="619" t="s">
        <v>387</v>
      </c>
      <c r="G197" s="619" t="s">
        <v>13314</v>
      </c>
    </row>
    <row r="198">
      <c r="A198" s="619" t="s">
        <v>6796</v>
      </c>
      <c r="B198" s="619" t="s">
        <v>6797</v>
      </c>
      <c r="C198" s="619" t="s">
        <v>406</v>
      </c>
      <c r="D198" s="619" t="s">
        <v>387</v>
      </c>
      <c r="E198" s="619" t="s">
        <v>13314</v>
      </c>
      <c r="F198" s="619" t="s">
        <v>399</v>
      </c>
      <c r="G198" s="619" t="s">
        <v>13314</v>
      </c>
    </row>
    <row r="199">
      <c r="A199" s="619" t="s">
        <v>6792</v>
      </c>
      <c r="B199" s="619" t="s">
        <v>6793</v>
      </c>
      <c r="C199" s="619" t="s">
        <v>759</v>
      </c>
      <c r="D199" s="619" t="s">
        <v>380</v>
      </c>
      <c r="E199" s="619" t="s">
        <v>13311</v>
      </c>
      <c r="F199" s="619" t="s">
        <v>381</v>
      </c>
      <c r="G199" s="619" t="s">
        <v>13314</v>
      </c>
    </row>
    <row r="200">
      <c r="A200" s="619" t="s">
        <v>13263</v>
      </c>
      <c r="B200" s="619" t="s">
        <v>13264</v>
      </c>
      <c r="C200" s="619" t="s">
        <v>379</v>
      </c>
      <c r="D200" s="619" t="s">
        <v>380</v>
      </c>
      <c r="E200" s="619" t="s">
        <v>13314</v>
      </c>
      <c r="F200" s="619" t="s">
        <v>381</v>
      </c>
      <c r="G200" s="619" t="s">
        <v>13314</v>
      </c>
    </row>
    <row r="201">
      <c r="A201" s="619" t="s">
        <v>3443</v>
      </c>
      <c r="B201" s="619" t="s">
        <v>3444</v>
      </c>
      <c r="C201" s="619" t="s">
        <v>379</v>
      </c>
      <c r="D201" s="619" t="s">
        <v>380</v>
      </c>
      <c r="E201" s="619" t="s">
        <v>13310</v>
      </c>
      <c r="F201" s="619" t="s">
        <v>381</v>
      </c>
      <c r="G201" s="619" t="s">
        <v>13311</v>
      </c>
    </row>
    <row r="202">
      <c r="A202" s="619" t="s">
        <v>13289</v>
      </c>
      <c r="B202" s="619" t="s">
        <v>13290</v>
      </c>
      <c r="C202" s="619" t="s">
        <v>406</v>
      </c>
      <c r="D202" s="619" t="s">
        <v>387</v>
      </c>
      <c r="E202" s="619" t="s">
        <v>13314</v>
      </c>
      <c r="F202" s="619" t="s">
        <v>399</v>
      </c>
      <c r="G202" s="619" t="s">
        <v>13314</v>
      </c>
    </row>
    <row r="203">
      <c r="A203" s="619" t="s">
        <v>13297</v>
      </c>
      <c r="B203" s="619" t="s">
        <v>13298</v>
      </c>
      <c r="C203" s="619" t="s">
        <v>379</v>
      </c>
      <c r="D203" s="619" t="s">
        <v>380</v>
      </c>
      <c r="E203" s="619" t="s">
        <v>13314</v>
      </c>
      <c r="F203" s="619" t="s">
        <v>381</v>
      </c>
      <c r="G203" s="619" t="s">
        <v>13314</v>
      </c>
    </row>
    <row r="204">
      <c r="A204" s="619" t="s">
        <v>13255</v>
      </c>
      <c r="B204" s="619" t="s">
        <v>13256</v>
      </c>
      <c r="C204" s="619" t="s">
        <v>406</v>
      </c>
      <c r="D204" s="619" t="s">
        <v>387</v>
      </c>
      <c r="E204" s="619" t="s">
        <v>13314</v>
      </c>
      <c r="F204" s="619" t="s">
        <v>399</v>
      </c>
      <c r="G204" s="619" t="s">
        <v>13314</v>
      </c>
    </row>
    <row r="205">
      <c r="A205" s="619" t="s">
        <v>13236</v>
      </c>
      <c r="B205" s="619" t="s">
        <v>13237</v>
      </c>
      <c r="C205" s="619" t="s">
        <v>379</v>
      </c>
      <c r="D205" s="619" t="s">
        <v>380</v>
      </c>
      <c r="E205" s="619" t="s">
        <v>13314</v>
      </c>
      <c r="F205" s="619" t="s">
        <v>381</v>
      </c>
      <c r="G205" s="619" t="s">
        <v>13314</v>
      </c>
    </row>
    <row r="206">
      <c r="A206" s="619" t="s">
        <v>13299</v>
      </c>
      <c r="B206" s="619" t="s">
        <v>13300</v>
      </c>
      <c r="C206" s="619" t="s">
        <v>379</v>
      </c>
      <c r="D206" s="619" t="s">
        <v>380</v>
      </c>
      <c r="E206" s="619" t="s">
        <v>13314</v>
      </c>
      <c r="F206" s="619" t="s">
        <v>381</v>
      </c>
      <c r="G206" s="619" t="s">
        <v>13314</v>
      </c>
    </row>
    <row r="207">
      <c r="A207" s="619" t="s">
        <v>13275</v>
      </c>
      <c r="B207" s="619" t="s">
        <v>13276</v>
      </c>
      <c r="C207" s="619" t="s">
        <v>398</v>
      </c>
      <c r="D207" s="619" t="s">
        <v>387</v>
      </c>
      <c r="E207" s="619" t="s">
        <v>13314</v>
      </c>
      <c r="F207" s="619" t="s">
        <v>399</v>
      </c>
      <c r="G207" s="619" t="s">
        <v>13314</v>
      </c>
    </row>
    <row r="208">
      <c r="A208" s="619" t="s">
        <v>13287</v>
      </c>
      <c r="B208" s="619" t="s">
        <v>13288</v>
      </c>
      <c r="C208" s="619" t="s">
        <v>379</v>
      </c>
      <c r="D208" s="619" t="s">
        <v>380</v>
      </c>
      <c r="E208" s="619" t="s">
        <v>13314</v>
      </c>
      <c r="F208" s="619" t="s">
        <v>381</v>
      </c>
      <c r="G208" s="619" t="s">
        <v>13314</v>
      </c>
    </row>
    <row r="209">
      <c r="A209" s="619" t="s">
        <v>5470</v>
      </c>
      <c r="B209" s="619" t="s">
        <v>5471</v>
      </c>
      <c r="C209" s="619" t="s">
        <v>385</v>
      </c>
      <c r="D209" s="619" t="s">
        <v>386</v>
      </c>
      <c r="E209" s="619" t="s">
        <v>13314</v>
      </c>
      <c r="F209" s="619" t="s">
        <v>387</v>
      </c>
      <c r="G209" s="619" t="s">
        <v>13314</v>
      </c>
    </row>
    <row r="210">
      <c r="A210" s="619" t="s">
        <v>775</v>
      </c>
      <c r="B210" s="619" t="s">
        <v>776</v>
      </c>
      <c r="C210" s="619" t="s">
        <v>395</v>
      </c>
      <c r="D210" s="619" t="s">
        <v>380</v>
      </c>
      <c r="E210" s="619" t="s">
        <v>13310</v>
      </c>
      <c r="F210" s="619" t="s">
        <v>381</v>
      </c>
      <c r="G210" s="619" t="s">
        <v>13310</v>
      </c>
    </row>
    <row r="211">
      <c r="A211" s="619" t="s">
        <v>5474</v>
      </c>
      <c r="B211" s="619" t="s">
        <v>5475</v>
      </c>
      <c r="C211" s="619" t="s">
        <v>395</v>
      </c>
      <c r="D211" s="619" t="s">
        <v>380</v>
      </c>
      <c r="E211" s="619" t="s">
        <v>13313</v>
      </c>
      <c r="F211" s="619" t="s">
        <v>381</v>
      </c>
      <c r="G211" s="619" t="s">
        <v>13314</v>
      </c>
    </row>
    <row r="212">
      <c r="A212" s="619" t="s">
        <v>5468</v>
      </c>
      <c r="B212" s="619" t="s">
        <v>5469</v>
      </c>
      <c r="C212" s="619" t="s">
        <v>379</v>
      </c>
      <c r="D212" s="619" t="s">
        <v>380</v>
      </c>
      <c r="E212" s="619" t="s">
        <v>13314</v>
      </c>
      <c r="F212" s="619" t="s">
        <v>381</v>
      </c>
      <c r="G212" s="619" t="s">
        <v>13314</v>
      </c>
    </row>
    <row r="213">
      <c r="A213" s="619" t="s">
        <v>5472</v>
      </c>
      <c r="B213" s="619" t="s">
        <v>5473</v>
      </c>
      <c r="C213" s="619" t="s">
        <v>762</v>
      </c>
      <c r="D213" s="619" t="s">
        <v>386</v>
      </c>
      <c r="E213" s="619" t="s">
        <v>13314</v>
      </c>
      <c r="F213" s="619" t="s">
        <v>387</v>
      </c>
      <c r="G213" s="619" t="s">
        <v>13314</v>
      </c>
    </row>
    <row r="214">
      <c r="A214" s="619" t="s">
        <v>2000</v>
      </c>
      <c r="B214" s="619" t="s">
        <v>2001</v>
      </c>
      <c r="C214" s="619" t="s">
        <v>395</v>
      </c>
      <c r="D214" s="619" t="s">
        <v>380</v>
      </c>
      <c r="E214" s="619" t="s">
        <v>13310</v>
      </c>
      <c r="F214" s="619" t="s">
        <v>381</v>
      </c>
      <c r="G214" s="619" t="s">
        <v>13310</v>
      </c>
    </row>
    <row r="215">
      <c r="A215" s="619" t="s">
        <v>5476</v>
      </c>
      <c r="B215" s="619" t="s">
        <v>5477</v>
      </c>
      <c r="C215" s="619" t="s">
        <v>406</v>
      </c>
      <c r="D215" s="619" t="s">
        <v>387</v>
      </c>
      <c r="E215" s="619" t="s">
        <v>13314</v>
      </c>
      <c r="F215" s="619" t="s">
        <v>399</v>
      </c>
      <c r="G215" s="619" t="s">
        <v>13310</v>
      </c>
    </row>
    <row r="216">
      <c r="A216" s="619" t="s">
        <v>5464</v>
      </c>
      <c r="B216" s="619" t="s">
        <v>5465</v>
      </c>
      <c r="C216" s="619" t="s">
        <v>379</v>
      </c>
      <c r="D216" s="619" t="s">
        <v>380</v>
      </c>
      <c r="E216" s="619" t="s">
        <v>13314</v>
      </c>
      <c r="F216" s="619" t="s">
        <v>381</v>
      </c>
      <c r="G216" s="619" t="s">
        <v>13310</v>
      </c>
    </row>
    <row r="217">
      <c r="A217" s="619" t="s">
        <v>5466</v>
      </c>
      <c r="B217" s="619" t="s">
        <v>5467</v>
      </c>
      <c r="C217" s="619" t="s">
        <v>463</v>
      </c>
      <c r="D217" s="619" t="s">
        <v>381</v>
      </c>
      <c r="E217" s="619" t="s">
        <v>13314</v>
      </c>
      <c r="F217" s="619" t="s">
        <v>386</v>
      </c>
      <c r="G217" s="619" t="s">
        <v>13314</v>
      </c>
    </row>
    <row r="218">
      <c r="A218" s="619" t="s">
        <v>1998</v>
      </c>
      <c r="B218" s="619" t="s">
        <v>1999</v>
      </c>
      <c r="C218" s="619" t="s">
        <v>385</v>
      </c>
      <c r="D218" s="619" t="s">
        <v>386</v>
      </c>
      <c r="E218" s="619" t="s">
        <v>13310</v>
      </c>
      <c r="F218" s="619" t="s">
        <v>387</v>
      </c>
      <c r="G218" s="619" t="s">
        <v>13314</v>
      </c>
    </row>
    <row r="219">
      <c r="A219" s="619" t="s">
        <v>11711</v>
      </c>
      <c r="B219" s="619" t="s">
        <v>11712</v>
      </c>
      <c r="C219" s="619" t="s">
        <v>379</v>
      </c>
      <c r="D219" s="619" t="s">
        <v>380</v>
      </c>
      <c r="E219" s="619" t="s">
        <v>13314</v>
      </c>
      <c r="F219" s="619" t="s">
        <v>381</v>
      </c>
      <c r="G219" s="619" t="s">
        <v>13313</v>
      </c>
    </row>
    <row r="220">
      <c r="A220" s="619" t="s">
        <v>11709</v>
      </c>
      <c r="B220" s="619" t="s">
        <v>11710</v>
      </c>
      <c r="C220" s="619" t="s">
        <v>3662</v>
      </c>
      <c r="D220" s="619" t="s">
        <v>387</v>
      </c>
      <c r="E220" s="619" t="s">
        <v>13314</v>
      </c>
      <c r="F220" s="619" t="s">
        <v>399</v>
      </c>
      <c r="G220" s="619" t="s">
        <v>13314</v>
      </c>
    </row>
    <row r="221">
      <c r="A221" s="619" t="s">
        <v>1540</v>
      </c>
      <c r="B221" s="619" t="s">
        <v>1541</v>
      </c>
      <c r="C221" s="619" t="s">
        <v>395</v>
      </c>
      <c r="D221" s="619" t="s">
        <v>380</v>
      </c>
      <c r="E221" s="619" t="s">
        <v>13310</v>
      </c>
      <c r="F221" s="619" t="s">
        <v>381</v>
      </c>
      <c r="G221" s="619" t="s">
        <v>13310</v>
      </c>
    </row>
    <row r="222">
      <c r="A222" s="619" t="s">
        <v>11705</v>
      </c>
      <c r="B222" s="619" t="s">
        <v>11706</v>
      </c>
      <c r="C222" s="619" t="s">
        <v>379</v>
      </c>
      <c r="D222" s="619" t="s">
        <v>380</v>
      </c>
      <c r="E222" s="619" t="s">
        <v>13314</v>
      </c>
      <c r="F222" s="619" t="s">
        <v>381</v>
      </c>
      <c r="G222" s="619" t="s">
        <v>13314</v>
      </c>
    </row>
    <row r="223">
      <c r="A223" s="619" t="s">
        <v>11707</v>
      </c>
      <c r="B223" s="619" t="s">
        <v>11708</v>
      </c>
      <c r="C223" s="619" t="s">
        <v>395</v>
      </c>
      <c r="D223" s="619" t="s">
        <v>380</v>
      </c>
      <c r="E223" s="619" t="s">
        <v>13313</v>
      </c>
      <c r="F223" s="619" t="s">
        <v>381</v>
      </c>
      <c r="G223" s="619" t="s">
        <v>13314</v>
      </c>
    </row>
    <row r="224">
      <c r="A224" s="619" t="s">
        <v>11701</v>
      </c>
      <c r="B224" s="619" t="s">
        <v>11702</v>
      </c>
      <c r="C224" s="619" t="s">
        <v>379</v>
      </c>
      <c r="D224" s="619" t="s">
        <v>380</v>
      </c>
      <c r="E224" s="619" t="s">
        <v>13314</v>
      </c>
      <c r="F224" s="619" t="s">
        <v>381</v>
      </c>
      <c r="G224" s="619" t="s">
        <v>13314</v>
      </c>
    </row>
    <row r="225">
      <c r="A225" s="619" t="s">
        <v>11703</v>
      </c>
      <c r="B225" s="619" t="s">
        <v>11704</v>
      </c>
      <c r="C225" s="619" t="s">
        <v>379</v>
      </c>
      <c r="D225" s="619" t="s">
        <v>380</v>
      </c>
      <c r="E225" s="619" t="s">
        <v>13314</v>
      </c>
      <c r="F225" s="619" t="s">
        <v>381</v>
      </c>
      <c r="G225" s="619" t="s">
        <v>13314</v>
      </c>
    </row>
    <row r="226">
      <c r="A226" s="619" t="s">
        <v>12220</v>
      </c>
      <c r="B226" s="619" t="s">
        <v>12221</v>
      </c>
      <c r="C226" s="619" t="s">
        <v>406</v>
      </c>
      <c r="D226" s="619" t="s">
        <v>387</v>
      </c>
      <c r="E226" s="619" t="s">
        <v>13314</v>
      </c>
      <c r="F226" s="619" t="s">
        <v>399</v>
      </c>
      <c r="G226" s="619" t="s">
        <v>13314</v>
      </c>
    </row>
    <row r="227">
      <c r="A227" s="619" t="s">
        <v>3211</v>
      </c>
      <c r="B227" s="619" t="s">
        <v>3212</v>
      </c>
      <c r="C227" s="619" t="s">
        <v>531</v>
      </c>
      <c r="D227" s="619" t="s">
        <v>399</v>
      </c>
      <c r="E227" s="619" t="s">
        <v>13310</v>
      </c>
      <c r="F227" s="619" t="s">
        <v>367</v>
      </c>
      <c r="G227" s="619" t="s">
        <v>13314</v>
      </c>
    </row>
    <row r="228">
      <c r="A228" s="619" t="s">
        <v>12216</v>
      </c>
      <c r="B228" s="619" t="s">
        <v>12217</v>
      </c>
      <c r="C228" s="619" t="s">
        <v>398</v>
      </c>
      <c r="D228" s="619" t="s">
        <v>387</v>
      </c>
      <c r="E228" s="619" t="s">
        <v>13313</v>
      </c>
      <c r="F228" s="619" t="s">
        <v>399</v>
      </c>
      <c r="G228" s="619" t="s">
        <v>13313</v>
      </c>
    </row>
    <row r="229">
      <c r="A229" s="619" t="s">
        <v>12218</v>
      </c>
      <c r="B229" s="619" t="s">
        <v>12219</v>
      </c>
      <c r="C229" s="619" t="s">
        <v>379</v>
      </c>
      <c r="D229" s="619" t="s">
        <v>380</v>
      </c>
      <c r="E229" s="619" t="s">
        <v>13314</v>
      </c>
      <c r="F229" s="619" t="s">
        <v>381</v>
      </c>
      <c r="G229" s="619" t="s">
        <v>13314</v>
      </c>
    </row>
    <row r="230">
      <c r="A230" s="619" t="s">
        <v>12222</v>
      </c>
      <c r="B230" s="619" t="s">
        <v>12223</v>
      </c>
      <c r="C230" s="619" t="s">
        <v>3614</v>
      </c>
      <c r="D230" s="619" t="s">
        <v>380</v>
      </c>
      <c r="E230" s="619" t="s">
        <v>13314</v>
      </c>
      <c r="F230" s="619" t="s">
        <v>381</v>
      </c>
      <c r="G230" s="619" t="s">
        <v>13314</v>
      </c>
    </row>
    <row r="231">
      <c r="A231" s="619" t="s">
        <v>12212</v>
      </c>
      <c r="B231" s="619" t="s">
        <v>12213</v>
      </c>
      <c r="C231" s="619" t="s">
        <v>2736</v>
      </c>
      <c r="D231" s="619" t="s">
        <v>399</v>
      </c>
      <c r="E231" s="619" t="s">
        <v>13314</v>
      </c>
      <c r="F231" s="619" t="s">
        <v>367</v>
      </c>
      <c r="G231" s="619" t="s">
        <v>13314</v>
      </c>
    </row>
    <row r="232">
      <c r="A232" s="619" t="s">
        <v>12214</v>
      </c>
      <c r="B232" s="619" t="s">
        <v>12215</v>
      </c>
      <c r="C232" s="619" t="s">
        <v>379</v>
      </c>
      <c r="D232" s="619" t="s">
        <v>380</v>
      </c>
      <c r="E232" s="619" t="s">
        <v>13314</v>
      </c>
      <c r="F232" s="619" t="s">
        <v>381</v>
      </c>
      <c r="G232" s="619" t="s">
        <v>13314</v>
      </c>
    </row>
    <row r="233">
      <c r="A233" s="619" t="s">
        <v>12623</v>
      </c>
      <c r="B233" s="619" t="s">
        <v>12624</v>
      </c>
      <c r="C233" s="619" t="s">
        <v>479</v>
      </c>
      <c r="D233" s="619" t="s">
        <v>386</v>
      </c>
      <c r="E233" s="619" t="s">
        <v>13314</v>
      </c>
      <c r="F233" s="619" t="s">
        <v>387</v>
      </c>
      <c r="G233" s="619" t="s">
        <v>13314</v>
      </c>
    </row>
    <row r="234">
      <c r="A234" s="619" t="s">
        <v>12629</v>
      </c>
      <c r="B234" s="619" t="s">
        <v>12630</v>
      </c>
      <c r="C234" s="619" t="s">
        <v>406</v>
      </c>
      <c r="D234" s="619" t="s">
        <v>387</v>
      </c>
      <c r="E234" s="619" t="s">
        <v>13313</v>
      </c>
      <c r="F234" s="619" t="s">
        <v>399</v>
      </c>
      <c r="G234" s="619" t="s">
        <v>13314</v>
      </c>
    </row>
    <row r="235">
      <c r="A235" s="619" t="s">
        <v>12627</v>
      </c>
      <c r="B235" s="619" t="s">
        <v>12628</v>
      </c>
      <c r="C235" s="619" t="s">
        <v>4163</v>
      </c>
      <c r="D235" s="619" t="s">
        <v>381</v>
      </c>
      <c r="E235" s="619" t="s">
        <v>13314</v>
      </c>
      <c r="F235" s="619" t="s">
        <v>386</v>
      </c>
      <c r="G235" s="619" t="s">
        <v>13314</v>
      </c>
    </row>
    <row r="236">
      <c r="A236" s="619" t="s">
        <v>3303</v>
      </c>
      <c r="B236" s="619" t="s">
        <v>3304</v>
      </c>
      <c r="C236" s="619" t="s">
        <v>463</v>
      </c>
      <c r="D236" s="619" t="s">
        <v>381</v>
      </c>
      <c r="E236" s="619" t="s">
        <v>13310</v>
      </c>
      <c r="F236" s="619" t="s">
        <v>386</v>
      </c>
      <c r="G236" s="619" t="s">
        <v>13310</v>
      </c>
    </row>
    <row r="237">
      <c r="A237" s="619" t="s">
        <v>12625</v>
      </c>
      <c r="B237" s="619" t="s">
        <v>12626</v>
      </c>
      <c r="C237" s="619" t="s">
        <v>385</v>
      </c>
      <c r="D237" s="619" t="s">
        <v>386</v>
      </c>
      <c r="E237" s="619" t="s">
        <v>13314</v>
      </c>
      <c r="F237" s="619" t="s">
        <v>387</v>
      </c>
      <c r="G237" s="619" t="s">
        <v>13314</v>
      </c>
    </row>
    <row r="238">
      <c r="A238" s="619" t="s">
        <v>12277</v>
      </c>
      <c r="B238" s="619" t="s">
        <v>12278</v>
      </c>
      <c r="C238" s="619" t="s">
        <v>4379</v>
      </c>
      <c r="D238" s="619" t="s">
        <v>399</v>
      </c>
      <c r="E238" s="619" t="s">
        <v>13311</v>
      </c>
      <c r="F238" s="619" t="s">
        <v>367</v>
      </c>
      <c r="G238" s="619" t="s">
        <v>13314</v>
      </c>
    </row>
    <row r="239">
      <c r="A239" s="619" t="s">
        <v>3219</v>
      </c>
      <c r="B239" s="619" t="s">
        <v>3220</v>
      </c>
      <c r="C239" s="619" t="s">
        <v>379</v>
      </c>
      <c r="D239" s="619" t="s">
        <v>380</v>
      </c>
      <c r="E239" s="619" t="s">
        <v>13310</v>
      </c>
      <c r="F239" s="619" t="s">
        <v>381</v>
      </c>
      <c r="G239" s="619" t="s">
        <v>13314</v>
      </c>
    </row>
    <row r="240">
      <c r="A240" s="619" t="s">
        <v>12275</v>
      </c>
      <c r="B240" s="619" t="s">
        <v>12276</v>
      </c>
      <c r="C240" s="619" t="s">
        <v>379</v>
      </c>
      <c r="D240" s="619" t="s">
        <v>380</v>
      </c>
      <c r="E240" s="619" t="s">
        <v>13314</v>
      </c>
      <c r="F240" s="619" t="s">
        <v>381</v>
      </c>
      <c r="G240" s="619" t="s">
        <v>13314</v>
      </c>
    </row>
    <row r="241">
      <c r="A241" s="619" t="s">
        <v>3217</v>
      </c>
      <c r="B241" s="619" t="s">
        <v>3218</v>
      </c>
      <c r="C241" s="619" t="s">
        <v>395</v>
      </c>
      <c r="D241" s="619" t="s">
        <v>380</v>
      </c>
      <c r="E241" s="619" t="s">
        <v>13310</v>
      </c>
      <c r="F241" s="619" t="s">
        <v>381</v>
      </c>
      <c r="G241" s="619" t="s">
        <v>13311</v>
      </c>
    </row>
    <row r="242">
      <c r="A242" s="619" t="s">
        <v>12273</v>
      </c>
      <c r="B242" s="619" t="s">
        <v>12274</v>
      </c>
      <c r="C242" s="619" t="s">
        <v>3519</v>
      </c>
      <c r="D242" s="619" t="s">
        <v>380</v>
      </c>
      <c r="E242" s="619" t="s">
        <v>13311</v>
      </c>
      <c r="F242" s="619" t="s">
        <v>381</v>
      </c>
      <c r="G242" s="619" t="s">
        <v>13314</v>
      </c>
    </row>
    <row r="243">
      <c r="A243" s="619" t="s">
        <v>9600</v>
      </c>
      <c r="B243" s="619" t="s">
        <v>9601</v>
      </c>
      <c r="C243" s="619" t="s">
        <v>781</v>
      </c>
      <c r="D243" s="619" t="s">
        <v>387</v>
      </c>
      <c r="E243" s="619" t="s">
        <v>13314</v>
      </c>
      <c r="F243" s="619" t="s">
        <v>399</v>
      </c>
      <c r="G243" s="619" t="s">
        <v>13314</v>
      </c>
    </row>
    <row r="244">
      <c r="A244" s="619" t="s">
        <v>9602</v>
      </c>
      <c r="B244" s="619" t="s">
        <v>9603</v>
      </c>
      <c r="C244" s="619" t="s">
        <v>864</v>
      </c>
      <c r="D244" s="619" t="s">
        <v>386</v>
      </c>
      <c r="E244" s="619" t="s">
        <v>13314</v>
      </c>
      <c r="F244" s="619" t="s">
        <v>387</v>
      </c>
      <c r="G244" s="619" t="s">
        <v>13314</v>
      </c>
    </row>
    <row r="245">
      <c r="A245" s="619" t="s">
        <v>9598</v>
      </c>
      <c r="B245" s="619" t="s">
        <v>9599</v>
      </c>
      <c r="C245" s="619" t="s">
        <v>379</v>
      </c>
      <c r="D245" s="619" t="s">
        <v>380</v>
      </c>
      <c r="E245" s="619" t="s">
        <v>13314</v>
      </c>
      <c r="F245" s="619" t="s">
        <v>381</v>
      </c>
      <c r="G245" s="619" t="s">
        <v>13314</v>
      </c>
    </row>
    <row r="246">
      <c r="A246" s="619" t="s">
        <v>9594</v>
      </c>
      <c r="B246" s="619" t="s">
        <v>9595</v>
      </c>
      <c r="C246" s="619" t="s">
        <v>3519</v>
      </c>
      <c r="D246" s="619" t="s">
        <v>380</v>
      </c>
      <c r="E246" s="619" t="s">
        <v>13310</v>
      </c>
      <c r="F246" s="619" t="s">
        <v>381</v>
      </c>
      <c r="G246" s="619" t="s">
        <v>13314</v>
      </c>
    </row>
    <row r="247">
      <c r="A247" s="619" t="s">
        <v>2734</v>
      </c>
      <c r="B247" s="619" t="s">
        <v>2735</v>
      </c>
      <c r="C247" s="619" t="s">
        <v>2736</v>
      </c>
      <c r="D247" s="619" t="s">
        <v>399</v>
      </c>
      <c r="E247" s="619" t="s">
        <v>13310</v>
      </c>
      <c r="F247" s="619" t="s">
        <v>367</v>
      </c>
      <c r="G247" s="619" t="s">
        <v>13310</v>
      </c>
    </row>
    <row r="248">
      <c r="A248" s="619" t="s">
        <v>9596</v>
      </c>
      <c r="B248" s="619" t="s">
        <v>9597</v>
      </c>
      <c r="C248" s="619" t="s">
        <v>385</v>
      </c>
      <c r="D248" s="619" t="s">
        <v>386</v>
      </c>
      <c r="E248" s="619" t="s">
        <v>13310</v>
      </c>
      <c r="F248" s="619" t="s">
        <v>387</v>
      </c>
      <c r="G248" s="619" t="s">
        <v>13314</v>
      </c>
    </row>
    <row r="249">
      <c r="A249" s="619" t="s">
        <v>3257</v>
      </c>
      <c r="B249" s="619" t="s">
        <v>3258</v>
      </c>
      <c r="C249" s="619" t="s">
        <v>463</v>
      </c>
      <c r="D249" s="619" t="s">
        <v>381</v>
      </c>
      <c r="E249" s="619" t="s">
        <v>13310</v>
      </c>
      <c r="F249" s="619" t="s">
        <v>386</v>
      </c>
      <c r="G249" s="619" t="s">
        <v>13310</v>
      </c>
    </row>
    <row r="250">
      <c r="A250" s="619" t="s">
        <v>3259</v>
      </c>
      <c r="B250" s="619" t="s">
        <v>3260</v>
      </c>
      <c r="C250" s="619" t="s">
        <v>390</v>
      </c>
      <c r="D250" s="619" t="s">
        <v>381</v>
      </c>
      <c r="E250" s="619" t="s">
        <v>13310</v>
      </c>
      <c r="F250" s="619" t="s">
        <v>386</v>
      </c>
      <c r="G250" s="619" t="s">
        <v>13310</v>
      </c>
    </row>
    <row r="251">
      <c r="A251" s="619" t="s">
        <v>12441</v>
      </c>
      <c r="B251" s="619" t="s">
        <v>12442</v>
      </c>
      <c r="C251" s="619" t="s">
        <v>390</v>
      </c>
      <c r="D251" s="619" t="s">
        <v>381</v>
      </c>
      <c r="E251" s="619" t="s">
        <v>13311</v>
      </c>
      <c r="F251" s="619" t="s">
        <v>386</v>
      </c>
      <c r="G251" s="619" t="s">
        <v>13313</v>
      </c>
    </row>
    <row r="252">
      <c r="A252" s="619" t="s">
        <v>12443</v>
      </c>
      <c r="B252" s="619" t="s">
        <v>12444</v>
      </c>
      <c r="C252" s="619" t="s">
        <v>379</v>
      </c>
      <c r="D252" s="619" t="s">
        <v>380</v>
      </c>
      <c r="E252" s="619" t="s">
        <v>13314</v>
      </c>
      <c r="F252" s="619" t="s">
        <v>381</v>
      </c>
      <c r="G252" s="619" t="s">
        <v>13314</v>
      </c>
    </row>
    <row r="253">
      <c r="A253" s="619" t="s">
        <v>12451</v>
      </c>
      <c r="B253" s="619" t="s">
        <v>12452</v>
      </c>
      <c r="C253" s="619" t="s">
        <v>379</v>
      </c>
      <c r="D253" s="619" t="s">
        <v>380</v>
      </c>
      <c r="E253" s="619" t="s">
        <v>13310</v>
      </c>
      <c r="F253" s="619" t="s">
        <v>381</v>
      </c>
      <c r="G253" s="619" t="s">
        <v>13314</v>
      </c>
    </row>
    <row r="254">
      <c r="A254" s="619" t="s">
        <v>12449</v>
      </c>
      <c r="B254" s="619" t="s">
        <v>12450</v>
      </c>
      <c r="C254" s="619" t="s">
        <v>379</v>
      </c>
      <c r="D254" s="619" t="s">
        <v>380</v>
      </c>
      <c r="E254" s="619" t="s">
        <v>13313</v>
      </c>
      <c r="F254" s="619" t="s">
        <v>381</v>
      </c>
      <c r="G254" s="619" t="s">
        <v>13314</v>
      </c>
    </row>
    <row r="255">
      <c r="A255" s="619" t="s">
        <v>12447</v>
      </c>
      <c r="B255" s="619" t="s">
        <v>12448</v>
      </c>
      <c r="C255" s="619" t="s">
        <v>4152</v>
      </c>
      <c r="D255" s="619" t="s">
        <v>387</v>
      </c>
      <c r="E255" s="619" t="s">
        <v>13314</v>
      </c>
      <c r="F255" s="619" t="s">
        <v>399</v>
      </c>
      <c r="G255" s="619" t="s">
        <v>13314</v>
      </c>
    </row>
    <row r="256">
      <c r="A256" s="619" t="s">
        <v>12445</v>
      </c>
      <c r="B256" s="619" t="s">
        <v>12446</v>
      </c>
      <c r="C256" s="619" t="s">
        <v>379</v>
      </c>
      <c r="D256" s="619" t="s">
        <v>380</v>
      </c>
      <c r="E256" s="619" t="s">
        <v>13314</v>
      </c>
      <c r="F256" s="619" t="s">
        <v>381</v>
      </c>
      <c r="G256" s="619" t="s">
        <v>13314</v>
      </c>
    </row>
    <row r="257">
      <c r="A257" s="619" t="s">
        <v>11233</v>
      </c>
      <c r="B257" s="619" t="s">
        <v>11234</v>
      </c>
      <c r="C257" s="619" t="s">
        <v>406</v>
      </c>
      <c r="D257" s="619" t="s">
        <v>387</v>
      </c>
      <c r="E257" s="619" t="s">
        <v>13314</v>
      </c>
      <c r="F257" s="619" t="s">
        <v>399</v>
      </c>
      <c r="G257" s="619" t="s">
        <v>13314</v>
      </c>
    </row>
    <row r="258">
      <c r="A258" s="619" t="s">
        <v>11235</v>
      </c>
      <c r="B258" s="619" t="s">
        <v>11236</v>
      </c>
      <c r="C258" s="619" t="s">
        <v>406</v>
      </c>
      <c r="D258" s="619" t="s">
        <v>387</v>
      </c>
      <c r="E258" s="619" t="s">
        <v>13313</v>
      </c>
      <c r="F258" s="619" t="s">
        <v>399</v>
      </c>
      <c r="G258" s="619" t="s">
        <v>13314</v>
      </c>
    </row>
    <row r="259">
      <c r="A259" s="619" t="s">
        <v>12054</v>
      </c>
      <c r="B259" s="619" t="s">
        <v>12055</v>
      </c>
      <c r="C259" s="619" t="s">
        <v>3430</v>
      </c>
      <c r="D259" s="619" t="s">
        <v>386</v>
      </c>
      <c r="E259" s="619" t="s">
        <v>13311</v>
      </c>
      <c r="F259" s="619" t="s">
        <v>387</v>
      </c>
      <c r="G259" s="619" t="s">
        <v>13314</v>
      </c>
    </row>
    <row r="260">
      <c r="A260" s="619" t="s">
        <v>12050</v>
      </c>
      <c r="B260" s="619" t="s">
        <v>12051</v>
      </c>
      <c r="C260" s="619" t="s">
        <v>379</v>
      </c>
      <c r="D260" s="619" t="s">
        <v>380</v>
      </c>
      <c r="E260" s="619" t="s">
        <v>13314</v>
      </c>
      <c r="F260" s="619" t="s">
        <v>381</v>
      </c>
      <c r="G260" s="619" t="s">
        <v>13314</v>
      </c>
    </row>
    <row r="261">
      <c r="A261" s="619" t="s">
        <v>664</v>
      </c>
      <c r="B261" s="619" t="s">
        <v>665</v>
      </c>
      <c r="C261" s="619" t="s">
        <v>379</v>
      </c>
      <c r="D261" s="619" t="s">
        <v>380</v>
      </c>
      <c r="E261" s="619" t="s">
        <v>13310</v>
      </c>
      <c r="F261" s="619" t="s">
        <v>381</v>
      </c>
      <c r="G261" s="619" t="s">
        <v>13310</v>
      </c>
    </row>
    <row r="262">
      <c r="A262" s="619" t="s">
        <v>12052</v>
      </c>
      <c r="B262" s="619" t="s">
        <v>12053</v>
      </c>
      <c r="C262" s="619" t="s">
        <v>390</v>
      </c>
      <c r="D262" s="619" t="s">
        <v>381</v>
      </c>
      <c r="E262" s="619" t="s">
        <v>13314</v>
      </c>
      <c r="F262" s="619" t="s">
        <v>386</v>
      </c>
      <c r="G262" s="619" t="s">
        <v>13314</v>
      </c>
    </row>
    <row r="263">
      <c r="A263" s="619" t="s">
        <v>10523</v>
      </c>
      <c r="B263" s="619" t="s">
        <v>10524</v>
      </c>
      <c r="C263" s="619" t="s">
        <v>3591</v>
      </c>
      <c r="D263" s="619" t="s">
        <v>386</v>
      </c>
      <c r="E263" s="619" t="s">
        <v>13314</v>
      </c>
      <c r="F263" s="619" t="s">
        <v>387</v>
      </c>
      <c r="G263" s="619" t="s">
        <v>13314</v>
      </c>
    </row>
    <row r="264">
      <c r="A264" s="619" t="s">
        <v>10521</v>
      </c>
      <c r="B264" s="619" t="s">
        <v>10522</v>
      </c>
      <c r="C264" s="619" t="s">
        <v>8094</v>
      </c>
      <c r="D264" s="619" t="s">
        <v>381</v>
      </c>
      <c r="E264" s="619" t="s">
        <v>13314</v>
      </c>
      <c r="F264" s="619" t="s">
        <v>386</v>
      </c>
      <c r="G264" s="619" t="s">
        <v>13314</v>
      </c>
    </row>
    <row r="265">
      <c r="A265" s="619" t="s">
        <v>969</v>
      </c>
      <c r="B265" s="619" t="s">
        <v>970</v>
      </c>
      <c r="C265" s="619" t="s">
        <v>406</v>
      </c>
      <c r="D265" s="619" t="s">
        <v>387</v>
      </c>
      <c r="E265" s="619" t="s">
        <v>13310</v>
      </c>
      <c r="F265" s="619" t="s">
        <v>399</v>
      </c>
      <c r="G265" s="619" t="s">
        <v>13310</v>
      </c>
    </row>
    <row r="266">
      <c r="A266" s="619" t="s">
        <v>6517</v>
      </c>
      <c r="B266" s="619" t="s">
        <v>6518</v>
      </c>
      <c r="C266" s="619" t="s">
        <v>379</v>
      </c>
      <c r="D266" s="619" t="s">
        <v>380</v>
      </c>
      <c r="E266" s="619" t="s">
        <v>13314</v>
      </c>
      <c r="F266" s="619" t="s">
        <v>381</v>
      </c>
      <c r="G266" s="619" t="s">
        <v>13314</v>
      </c>
    </row>
    <row r="267">
      <c r="A267" s="619" t="s">
        <v>6513</v>
      </c>
      <c r="B267" s="619" t="s">
        <v>6514</v>
      </c>
      <c r="C267" s="619" t="s">
        <v>3249</v>
      </c>
      <c r="D267" s="619" t="s">
        <v>380</v>
      </c>
      <c r="E267" s="619" t="s">
        <v>13314</v>
      </c>
      <c r="F267" s="619" t="s">
        <v>381</v>
      </c>
      <c r="G267" s="619" t="s">
        <v>13314</v>
      </c>
    </row>
    <row r="268">
      <c r="A268" s="619" t="s">
        <v>6515</v>
      </c>
      <c r="B268" s="619" t="s">
        <v>6516</v>
      </c>
      <c r="C268" s="619" t="s">
        <v>395</v>
      </c>
      <c r="D268" s="619" t="s">
        <v>380</v>
      </c>
      <c r="E268" s="619" t="s">
        <v>13314</v>
      </c>
      <c r="F268" s="619" t="s">
        <v>381</v>
      </c>
      <c r="G268" s="619" t="s">
        <v>13313</v>
      </c>
    </row>
    <row r="269">
      <c r="A269" s="619" t="s">
        <v>6511</v>
      </c>
      <c r="B269" s="619" t="s">
        <v>6512</v>
      </c>
      <c r="C269" s="619" t="s">
        <v>379</v>
      </c>
      <c r="D269" s="619" t="s">
        <v>380</v>
      </c>
      <c r="E269" s="619" t="s">
        <v>13314</v>
      </c>
      <c r="F269" s="619" t="s">
        <v>381</v>
      </c>
      <c r="G269" s="619" t="s">
        <v>13311</v>
      </c>
    </row>
    <row r="270">
      <c r="A270" s="619" t="s">
        <v>1231</v>
      </c>
      <c r="B270" s="619" t="s">
        <v>1232</v>
      </c>
      <c r="C270" s="619" t="s">
        <v>406</v>
      </c>
      <c r="D270" s="619" t="s">
        <v>387</v>
      </c>
      <c r="E270" s="619" t="s">
        <v>13310</v>
      </c>
      <c r="F270" s="619" t="s">
        <v>399</v>
      </c>
      <c r="G270" s="619" t="s">
        <v>13310</v>
      </c>
    </row>
    <row r="271">
      <c r="A271" s="619" t="s">
        <v>2199</v>
      </c>
      <c r="B271" s="619" t="s">
        <v>2200</v>
      </c>
      <c r="C271" s="619" t="s">
        <v>379</v>
      </c>
      <c r="D271" s="619" t="s">
        <v>380</v>
      </c>
      <c r="E271" s="619" t="s">
        <v>13310</v>
      </c>
      <c r="F271" s="619" t="s">
        <v>381</v>
      </c>
      <c r="G271" s="619" t="s">
        <v>13313</v>
      </c>
    </row>
    <row r="272">
      <c r="A272" s="619" t="s">
        <v>13220</v>
      </c>
      <c r="B272" s="619" t="s">
        <v>13221</v>
      </c>
      <c r="C272" s="619" t="s">
        <v>395</v>
      </c>
      <c r="D272" s="619" t="s">
        <v>380</v>
      </c>
      <c r="E272" s="619" t="s">
        <v>13314</v>
      </c>
      <c r="F272" s="619" t="s">
        <v>381</v>
      </c>
      <c r="G272" s="619" t="s">
        <v>13314</v>
      </c>
    </row>
    <row r="273">
      <c r="A273" s="619" t="s">
        <v>13246</v>
      </c>
      <c r="B273" s="619" t="s">
        <v>13247</v>
      </c>
      <c r="C273" s="619" t="s">
        <v>13248</v>
      </c>
      <c r="D273" s="619" t="s">
        <v>386</v>
      </c>
      <c r="E273" s="619" t="s">
        <v>13313</v>
      </c>
      <c r="F273" s="619" t="s">
        <v>387</v>
      </c>
      <c r="G273" s="619" t="s">
        <v>13313</v>
      </c>
    </row>
    <row r="274">
      <c r="A274" s="619" t="s">
        <v>13281</v>
      </c>
      <c r="B274" s="619" t="s">
        <v>13282</v>
      </c>
      <c r="C274" s="619" t="s">
        <v>395</v>
      </c>
      <c r="D274" s="619" t="s">
        <v>380</v>
      </c>
      <c r="E274" s="619" t="s">
        <v>13310</v>
      </c>
      <c r="F274" s="619" t="s">
        <v>381</v>
      </c>
      <c r="G274" s="619" t="s">
        <v>13314</v>
      </c>
    </row>
    <row r="275">
      <c r="A275" s="619" t="s">
        <v>13295</v>
      </c>
      <c r="B275" s="619" t="s">
        <v>13296</v>
      </c>
      <c r="C275" s="619" t="s">
        <v>379</v>
      </c>
      <c r="D275" s="619" t="s">
        <v>380</v>
      </c>
      <c r="E275" s="619" t="s">
        <v>13314</v>
      </c>
      <c r="F275" s="619" t="s">
        <v>381</v>
      </c>
      <c r="G275" s="619" t="s">
        <v>13314</v>
      </c>
    </row>
    <row r="276">
      <c r="A276" s="619" t="s">
        <v>3453</v>
      </c>
      <c r="B276" s="619" t="s">
        <v>3454</v>
      </c>
      <c r="C276" s="619" t="s">
        <v>385</v>
      </c>
      <c r="D276" s="619" t="s">
        <v>386</v>
      </c>
      <c r="E276" s="619" t="s">
        <v>13310</v>
      </c>
      <c r="F276" s="619" t="s">
        <v>387</v>
      </c>
      <c r="G276" s="619" t="s">
        <v>13314</v>
      </c>
    </row>
    <row r="277">
      <c r="A277" s="619" t="s">
        <v>5621</v>
      </c>
      <c r="B277" s="619" t="s">
        <v>5622</v>
      </c>
      <c r="C277" s="619" t="s">
        <v>379</v>
      </c>
      <c r="D277" s="619" t="s">
        <v>380</v>
      </c>
      <c r="E277" s="619" t="s">
        <v>13311</v>
      </c>
      <c r="F277" s="619" t="s">
        <v>381</v>
      </c>
      <c r="G277" s="619" t="s">
        <v>13311</v>
      </c>
    </row>
    <row r="278">
      <c r="A278" s="619" t="s">
        <v>2017</v>
      </c>
      <c r="B278" s="619" t="s">
        <v>2018</v>
      </c>
      <c r="C278" s="619" t="s">
        <v>385</v>
      </c>
      <c r="D278" s="619" t="s">
        <v>386</v>
      </c>
      <c r="E278" s="619" t="s">
        <v>13310</v>
      </c>
      <c r="F278" s="619" t="s">
        <v>387</v>
      </c>
      <c r="G278" s="619" t="s">
        <v>13310</v>
      </c>
    </row>
    <row r="279">
      <c r="A279" s="619" t="s">
        <v>5619</v>
      </c>
      <c r="B279" s="619" t="s">
        <v>5620</v>
      </c>
      <c r="C279" s="619" t="s">
        <v>398</v>
      </c>
      <c r="D279" s="619" t="s">
        <v>387</v>
      </c>
      <c r="E279" s="619" t="s">
        <v>13314</v>
      </c>
      <c r="F279" s="619" t="s">
        <v>399</v>
      </c>
      <c r="G279" s="619" t="s">
        <v>13314</v>
      </c>
    </row>
    <row r="280">
      <c r="A280" s="619" t="s">
        <v>5613</v>
      </c>
      <c r="B280" s="619" t="s">
        <v>5614</v>
      </c>
      <c r="C280" s="619" t="s">
        <v>379</v>
      </c>
      <c r="D280" s="619" t="s">
        <v>380</v>
      </c>
      <c r="E280" s="619" t="s">
        <v>13313</v>
      </c>
      <c r="F280" s="619" t="s">
        <v>381</v>
      </c>
      <c r="G280" s="619" t="s">
        <v>13310</v>
      </c>
    </row>
    <row r="281">
      <c r="A281" s="619" t="s">
        <v>2019</v>
      </c>
      <c r="B281" s="619" t="s">
        <v>2020</v>
      </c>
      <c r="C281" s="619" t="s">
        <v>385</v>
      </c>
      <c r="D281" s="619" t="s">
        <v>386</v>
      </c>
      <c r="E281" s="619" t="s">
        <v>13310</v>
      </c>
      <c r="F281" s="619" t="s">
        <v>387</v>
      </c>
      <c r="G281" s="619" t="s">
        <v>13310</v>
      </c>
    </row>
    <row r="282">
      <c r="A282" s="619" t="s">
        <v>5617</v>
      </c>
      <c r="B282" s="619" t="s">
        <v>5618</v>
      </c>
      <c r="C282" s="619" t="s">
        <v>385</v>
      </c>
      <c r="D282" s="619" t="s">
        <v>386</v>
      </c>
      <c r="E282" s="619" t="s">
        <v>13314</v>
      </c>
      <c r="F282" s="619" t="s">
        <v>387</v>
      </c>
      <c r="G282" s="619" t="s">
        <v>13314</v>
      </c>
    </row>
    <row r="283">
      <c r="A283" s="619" t="s">
        <v>784</v>
      </c>
      <c r="B283" s="619" t="s">
        <v>785</v>
      </c>
      <c r="C283" s="619" t="s">
        <v>390</v>
      </c>
      <c r="D283" s="619" t="s">
        <v>381</v>
      </c>
      <c r="E283" s="619" t="s">
        <v>13310</v>
      </c>
      <c r="F283" s="619" t="s">
        <v>386</v>
      </c>
      <c r="G283" s="619" t="s">
        <v>13310</v>
      </c>
    </row>
    <row r="284">
      <c r="A284" s="619" t="s">
        <v>5615</v>
      </c>
      <c r="B284" s="619" t="s">
        <v>5616</v>
      </c>
      <c r="C284" s="619" t="s">
        <v>379</v>
      </c>
      <c r="D284" s="619" t="s">
        <v>380</v>
      </c>
      <c r="E284" s="619" t="s">
        <v>13314</v>
      </c>
      <c r="F284" s="619" t="s">
        <v>381</v>
      </c>
      <c r="G284" s="619" t="s">
        <v>13314</v>
      </c>
    </row>
    <row r="285">
      <c r="A285" s="619" t="s">
        <v>2004</v>
      </c>
      <c r="B285" s="619" t="s">
        <v>2005</v>
      </c>
      <c r="C285" s="619" t="s">
        <v>395</v>
      </c>
      <c r="D285" s="619" t="s">
        <v>380</v>
      </c>
      <c r="E285" s="619" t="s">
        <v>13310</v>
      </c>
      <c r="F285" s="619" t="s">
        <v>381</v>
      </c>
      <c r="G285" s="619" t="s">
        <v>13314</v>
      </c>
    </row>
    <row r="286">
      <c r="A286" s="619" t="s">
        <v>5517</v>
      </c>
      <c r="B286" s="619" t="s">
        <v>5518</v>
      </c>
      <c r="C286" s="619" t="s">
        <v>4152</v>
      </c>
      <c r="D286" s="619" t="s">
        <v>387</v>
      </c>
      <c r="E286" s="619" t="s">
        <v>13314</v>
      </c>
      <c r="F286" s="619" t="s">
        <v>399</v>
      </c>
      <c r="G286" s="619" t="s">
        <v>13314</v>
      </c>
    </row>
    <row r="287">
      <c r="A287" s="619" t="s">
        <v>5510</v>
      </c>
      <c r="B287" s="619" t="s">
        <v>5511</v>
      </c>
      <c r="C287" s="619" t="s">
        <v>390</v>
      </c>
      <c r="D287" s="619" t="s">
        <v>381</v>
      </c>
      <c r="E287" s="619" t="s">
        <v>13314</v>
      </c>
      <c r="F287" s="619" t="s">
        <v>386</v>
      </c>
      <c r="G287" s="619" t="s">
        <v>13314</v>
      </c>
    </row>
    <row r="288">
      <c r="A288" s="619" t="s">
        <v>2006</v>
      </c>
      <c r="B288" s="619" t="s">
        <v>2007</v>
      </c>
      <c r="C288" s="619" t="s">
        <v>2008</v>
      </c>
      <c r="D288" s="619" t="s">
        <v>399</v>
      </c>
      <c r="E288" s="619" t="s">
        <v>13310</v>
      </c>
      <c r="F288" s="619" t="s">
        <v>367</v>
      </c>
      <c r="G288" s="619" t="s">
        <v>13314</v>
      </c>
    </row>
    <row r="289">
      <c r="A289" s="619" t="s">
        <v>5508</v>
      </c>
      <c r="B289" s="619" t="s">
        <v>5509</v>
      </c>
      <c r="C289" s="619" t="s">
        <v>385</v>
      </c>
      <c r="D289" s="619" t="s">
        <v>386</v>
      </c>
      <c r="E289" s="619" t="s">
        <v>13313</v>
      </c>
      <c r="F289" s="619" t="s">
        <v>387</v>
      </c>
      <c r="G289" s="619" t="s">
        <v>13314</v>
      </c>
    </row>
    <row r="290">
      <c r="A290" s="619" t="s">
        <v>5512</v>
      </c>
      <c r="B290" s="619" t="s">
        <v>5513</v>
      </c>
      <c r="C290" s="619" t="s">
        <v>390</v>
      </c>
      <c r="D290" s="619" t="s">
        <v>381</v>
      </c>
      <c r="E290" s="619" t="s">
        <v>13314</v>
      </c>
      <c r="F290" s="619" t="s">
        <v>386</v>
      </c>
      <c r="G290" s="619" t="s">
        <v>13314</v>
      </c>
    </row>
    <row r="291">
      <c r="A291" s="619" t="s">
        <v>5514</v>
      </c>
      <c r="B291" s="619" t="s">
        <v>5515</v>
      </c>
      <c r="C291" s="619" t="s">
        <v>5516</v>
      </c>
      <c r="D291" s="619" t="s">
        <v>381</v>
      </c>
      <c r="E291" s="619" t="s">
        <v>13314</v>
      </c>
      <c r="F291" s="619" t="s">
        <v>386</v>
      </c>
      <c r="G291" s="619" t="s">
        <v>13313</v>
      </c>
    </row>
    <row r="292">
      <c r="A292" s="619" t="s">
        <v>9468</v>
      </c>
      <c r="B292" s="619" t="s">
        <v>9469</v>
      </c>
      <c r="C292" s="619" t="s">
        <v>2151</v>
      </c>
      <c r="D292" s="619" t="s">
        <v>399</v>
      </c>
      <c r="E292" s="619" t="s">
        <v>13311</v>
      </c>
      <c r="F292" s="619" t="s">
        <v>367</v>
      </c>
      <c r="G292" s="619" t="s">
        <v>13311</v>
      </c>
    </row>
    <row r="293">
      <c r="A293" s="619" t="s">
        <v>9470</v>
      </c>
      <c r="B293" s="619" t="s">
        <v>9471</v>
      </c>
      <c r="C293" s="619" t="s">
        <v>385</v>
      </c>
      <c r="D293" s="619" t="s">
        <v>386</v>
      </c>
      <c r="E293" s="619" t="s">
        <v>13314</v>
      </c>
      <c r="F293" s="619" t="s">
        <v>387</v>
      </c>
      <c r="G293" s="619" t="s">
        <v>13314</v>
      </c>
    </row>
    <row r="294">
      <c r="A294" s="619" t="s">
        <v>9472</v>
      </c>
      <c r="B294" s="619" t="s">
        <v>9473</v>
      </c>
      <c r="C294" s="619" t="s">
        <v>406</v>
      </c>
      <c r="D294" s="619" t="s">
        <v>387</v>
      </c>
      <c r="E294" s="619" t="s">
        <v>13310</v>
      </c>
      <c r="F294" s="619" t="s">
        <v>399</v>
      </c>
      <c r="G294" s="619" t="s">
        <v>13314</v>
      </c>
    </row>
    <row r="295">
      <c r="A295" s="619" t="s">
        <v>9478</v>
      </c>
      <c r="B295" s="619" t="s">
        <v>9479</v>
      </c>
      <c r="C295" s="619" t="s">
        <v>379</v>
      </c>
      <c r="D295" s="619" t="s">
        <v>380</v>
      </c>
      <c r="E295" s="619" t="s">
        <v>13314</v>
      </c>
      <c r="F295" s="619" t="s">
        <v>381</v>
      </c>
      <c r="G295" s="619" t="s">
        <v>13310</v>
      </c>
    </row>
    <row r="296">
      <c r="A296" s="619" t="s">
        <v>9474</v>
      </c>
      <c r="B296" s="619" t="s">
        <v>9475</v>
      </c>
      <c r="C296" s="619" t="s">
        <v>379</v>
      </c>
      <c r="D296" s="619" t="s">
        <v>380</v>
      </c>
      <c r="E296" s="619" t="s">
        <v>13314</v>
      </c>
      <c r="F296" s="619" t="s">
        <v>381</v>
      </c>
      <c r="G296" s="619" t="s">
        <v>13314</v>
      </c>
    </row>
    <row r="297">
      <c r="A297" s="619" t="s">
        <v>9476</v>
      </c>
      <c r="B297" s="619" t="s">
        <v>9477</v>
      </c>
      <c r="C297" s="619" t="s">
        <v>1532</v>
      </c>
      <c r="D297" s="619" t="s">
        <v>381</v>
      </c>
      <c r="E297" s="619" t="s">
        <v>13311</v>
      </c>
      <c r="F297" s="619" t="s">
        <v>386</v>
      </c>
      <c r="G297" s="619" t="s">
        <v>13314</v>
      </c>
    </row>
    <row r="298">
      <c r="A298" s="619" t="s">
        <v>4948</v>
      </c>
      <c r="B298" s="619" t="s">
        <v>4949</v>
      </c>
      <c r="C298" s="619" t="s">
        <v>390</v>
      </c>
      <c r="D298" s="619" t="s">
        <v>381</v>
      </c>
      <c r="E298" s="619" t="s">
        <v>13314</v>
      </c>
      <c r="F298" s="619" t="s">
        <v>386</v>
      </c>
      <c r="G298" s="619" t="s">
        <v>13310</v>
      </c>
    </row>
    <row r="299">
      <c r="A299" s="619" t="s">
        <v>4950</v>
      </c>
      <c r="B299" s="619" t="s">
        <v>4951</v>
      </c>
      <c r="C299" s="619" t="s">
        <v>398</v>
      </c>
      <c r="D299" s="619" t="s">
        <v>387</v>
      </c>
      <c r="E299" s="619" t="s">
        <v>13310</v>
      </c>
      <c r="F299" s="619" t="s">
        <v>399</v>
      </c>
      <c r="G299" s="619" t="s">
        <v>13310</v>
      </c>
    </row>
    <row r="300">
      <c r="A300" s="619" t="s">
        <v>4952</v>
      </c>
      <c r="B300" s="619" t="s">
        <v>4953</v>
      </c>
      <c r="C300" s="619" t="s">
        <v>531</v>
      </c>
      <c r="D300" s="619" t="s">
        <v>399</v>
      </c>
      <c r="E300" s="619" t="s">
        <v>13314</v>
      </c>
      <c r="F300" s="619" t="s">
        <v>367</v>
      </c>
      <c r="G300" s="619" t="s">
        <v>13313</v>
      </c>
    </row>
    <row r="301">
      <c r="A301" s="619" t="s">
        <v>11231</v>
      </c>
      <c r="B301" s="619" t="s">
        <v>11232</v>
      </c>
      <c r="C301" s="619" t="s">
        <v>406</v>
      </c>
      <c r="D301" s="619" t="s">
        <v>387</v>
      </c>
      <c r="E301" s="619" t="s">
        <v>13314</v>
      </c>
      <c r="F301" s="619" t="s">
        <v>399</v>
      </c>
      <c r="G301" s="619" t="s">
        <v>13314</v>
      </c>
    </row>
    <row r="302">
      <c r="A302" s="619" t="s">
        <v>11227</v>
      </c>
      <c r="B302" s="619" t="s">
        <v>11228</v>
      </c>
      <c r="C302" s="619" t="s">
        <v>379</v>
      </c>
      <c r="D302" s="619" t="s">
        <v>380</v>
      </c>
      <c r="E302" s="619" t="s">
        <v>13314</v>
      </c>
      <c r="F302" s="619" t="s">
        <v>381</v>
      </c>
      <c r="G302" s="619" t="s">
        <v>13310</v>
      </c>
    </row>
    <row r="303">
      <c r="A303" s="619" t="s">
        <v>11229</v>
      </c>
      <c r="B303" s="619" t="s">
        <v>11230</v>
      </c>
      <c r="C303" s="619" t="s">
        <v>531</v>
      </c>
      <c r="D303" s="619" t="s">
        <v>399</v>
      </c>
      <c r="E303" s="619" t="s">
        <v>13314</v>
      </c>
      <c r="F303" s="619" t="s">
        <v>367</v>
      </c>
      <c r="G303" s="619" t="s">
        <v>13314</v>
      </c>
    </row>
    <row r="304">
      <c r="A304" s="619" t="s">
        <v>12836</v>
      </c>
      <c r="B304" s="619" t="s">
        <v>12837</v>
      </c>
      <c r="C304" s="619" t="s">
        <v>2064</v>
      </c>
      <c r="D304" s="619" t="s">
        <v>380</v>
      </c>
      <c r="E304" s="619" t="s">
        <v>13314</v>
      </c>
      <c r="F304" s="619" t="s">
        <v>381</v>
      </c>
      <c r="G304" s="619" t="s">
        <v>13314</v>
      </c>
    </row>
    <row r="305">
      <c r="A305" s="619" t="s">
        <v>3351</v>
      </c>
      <c r="B305" s="619" t="s">
        <v>3352</v>
      </c>
      <c r="C305" s="619" t="s">
        <v>379</v>
      </c>
      <c r="D305" s="619" t="s">
        <v>380</v>
      </c>
      <c r="E305" s="619" t="s">
        <v>13310</v>
      </c>
      <c r="F305" s="619" t="s">
        <v>381</v>
      </c>
      <c r="G305" s="619" t="s">
        <v>13310</v>
      </c>
    </row>
    <row r="306">
      <c r="A306" s="619" t="s">
        <v>12842</v>
      </c>
      <c r="B306" s="619" t="s">
        <v>12843</v>
      </c>
      <c r="C306" s="619" t="s">
        <v>379</v>
      </c>
      <c r="D306" s="619" t="s">
        <v>380</v>
      </c>
      <c r="E306" s="619" t="s">
        <v>13314</v>
      </c>
      <c r="F306" s="619" t="s">
        <v>381</v>
      </c>
      <c r="G306" s="619" t="s">
        <v>13314</v>
      </c>
    </row>
    <row r="307">
      <c r="A307" s="619" t="s">
        <v>12834</v>
      </c>
      <c r="B307" s="619" t="s">
        <v>12835</v>
      </c>
      <c r="C307" s="619" t="s">
        <v>4132</v>
      </c>
      <c r="D307" s="619" t="s">
        <v>399</v>
      </c>
      <c r="E307" s="619" t="s">
        <v>13314</v>
      </c>
      <c r="F307" s="619" t="s">
        <v>367</v>
      </c>
      <c r="G307" s="619" t="s">
        <v>13314</v>
      </c>
    </row>
    <row r="308">
      <c r="A308" s="619" t="s">
        <v>12838</v>
      </c>
      <c r="B308" s="619" t="s">
        <v>12839</v>
      </c>
      <c r="C308" s="619" t="s">
        <v>379</v>
      </c>
      <c r="D308" s="619" t="s">
        <v>380</v>
      </c>
      <c r="E308" s="619" t="s">
        <v>13313</v>
      </c>
      <c r="F308" s="619" t="s">
        <v>381</v>
      </c>
      <c r="G308" s="619" t="s">
        <v>13314</v>
      </c>
    </row>
    <row r="309">
      <c r="A309" s="619" t="s">
        <v>12840</v>
      </c>
      <c r="B309" s="619" t="s">
        <v>12841</v>
      </c>
      <c r="C309" s="619" t="s">
        <v>379</v>
      </c>
      <c r="D309" s="619" t="s">
        <v>380</v>
      </c>
      <c r="E309" s="619" t="s">
        <v>13314</v>
      </c>
      <c r="F309" s="619" t="s">
        <v>381</v>
      </c>
      <c r="G309" s="619" t="s">
        <v>13313</v>
      </c>
    </row>
    <row r="310">
      <c r="A310" s="619" t="s">
        <v>681</v>
      </c>
      <c r="B310" s="619" t="s">
        <v>682</v>
      </c>
      <c r="C310" s="619" t="s">
        <v>379</v>
      </c>
      <c r="D310" s="619" t="s">
        <v>380</v>
      </c>
      <c r="E310" s="619" t="s">
        <v>13310</v>
      </c>
      <c r="F310" s="619" t="s">
        <v>381</v>
      </c>
      <c r="G310" s="619" t="s">
        <v>13310</v>
      </c>
    </row>
    <row r="311">
      <c r="A311" s="619" t="s">
        <v>12471</v>
      </c>
      <c r="B311" s="619" t="s">
        <v>12472</v>
      </c>
      <c r="C311" s="619" t="s">
        <v>379</v>
      </c>
      <c r="D311" s="619" t="s">
        <v>380</v>
      </c>
      <c r="E311" s="619" t="s">
        <v>13314</v>
      </c>
      <c r="F311" s="619" t="s">
        <v>381</v>
      </c>
      <c r="G311" s="619" t="s">
        <v>13314</v>
      </c>
    </row>
    <row r="312">
      <c r="A312" s="619" t="s">
        <v>12469</v>
      </c>
      <c r="B312" s="619" t="s">
        <v>12470</v>
      </c>
      <c r="C312" s="619" t="s">
        <v>385</v>
      </c>
      <c r="D312" s="619" t="s">
        <v>386</v>
      </c>
      <c r="E312" s="619" t="s">
        <v>13314</v>
      </c>
      <c r="F312" s="619" t="s">
        <v>387</v>
      </c>
      <c r="G312" s="619" t="s">
        <v>13314</v>
      </c>
    </row>
    <row r="313">
      <c r="A313" s="619" t="s">
        <v>3261</v>
      </c>
      <c r="B313" s="619" t="s">
        <v>3262</v>
      </c>
      <c r="C313" s="619" t="s">
        <v>379</v>
      </c>
      <c r="D313" s="619" t="s">
        <v>380</v>
      </c>
      <c r="E313" s="619" t="s">
        <v>13310</v>
      </c>
      <c r="F313" s="619" t="s">
        <v>381</v>
      </c>
      <c r="G313" s="619" t="s">
        <v>13313</v>
      </c>
    </row>
    <row r="314">
      <c r="A314" s="619" t="s">
        <v>12455</v>
      </c>
      <c r="B314" s="619" t="s">
        <v>12456</v>
      </c>
      <c r="C314" s="619" t="s">
        <v>379</v>
      </c>
      <c r="D314" s="619" t="s">
        <v>380</v>
      </c>
      <c r="E314" s="619" t="s">
        <v>13314</v>
      </c>
      <c r="F314" s="619" t="s">
        <v>381</v>
      </c>
      <c r="G314" s="619" t="s">
        <v>13314</v>
      </c>
    </row>
    <row r="315">
      <c r="A315" s="619" t="s">
        <v>12461</v>
      </c>
      <c r="B315" s="619" t="s">
        <v>12462</v>
      </c>
      <c r="C315" s="619" t="s">
        <v>406</v>
      </c>
      <c r="D315" s="619" t="s">
        <v>387</v>
      </c>
      <c r="E315" s="619" t="s">
        <v>13314</v>
      </c>
      <c r="F315" s="619" t="s">
        <v>399</v>
      </c>
      <c r="G315" s="619" t="s">
        <v>13314</v>
      </c>
    </row>
    <row r="316">
      <c r="A316" s="619" t="s">
        <v>12457</v>
      </c>
      <c r="B316" s="619" t="s">
        <v>12458</v>
      </c>
      <c r="C316" s="619" t="s">
        <v>3662</v>
      </c>
      <c r="D316" s="619" t="s">
        <v>387</v>
      </c>
      <c r="E316" s="619" t="s">
        <v>13314</v>
      </c>
      <c r="F316" s="619" t="s">
        <v>399</v>
      </c>
      <c r="G316" s="619" t="s">
        <v>13314</v>
      </c>
    </row>
    <row r="317">
      <c r="A317" s="619" t="s">
        <v>12463</v>
      </c>
      <c r="B317" s="619" t="s">
        <v>12464</v>
      </c>
      <c r="C317" s="619" t="s">
        <v>390</v>
      </c>
      <c r="D317" s="619" t="s">
        <v>381</v>
      </c>
      <c r="E317" s="619" t="s">
        <v>13311</v>
      </c>
      <c r="F317" s="619" t="s">
        <v>386</v>
      </c>
      <c r="G317" s="619" t="s">
        <v>13314</v>
      </c>
    </row>
    <row r="318">
      <c r="A318" s="619" t="s">
        <v>1029</v>
      </c>
      <c r="B318" s="619" t="s">
        <v>1030</v>
      </c>
      <c r="C318" s="619" t="s">
        <v>398</v>
      </c>
      <c r="D318" s="619" t="s">
        <v>387</v>
      </c>
      <c r="E318" s="619" t="s">
        <v>13310</v>
      </c>
      <c r="F318" s="619" t="s">
        <v>399</v>
      </c>
      <c r="G318" s="619" t="s">
        <v>13310</v>
      </c>
    </row>
    <row r="319">
      <c r="A319" s="619" t="s">
        <v>12453</v>
      </c>
      <c r="B319" s="619" t="s">
        <v>12454</v>
      </c>
      <c r="C319" s="619" t="s">
        <v>406</v>
      </c>
      <c r="D319" s="619" t="s">
        <v>387</v>
      </c>
      <c r="E319" s="619" t="s">
        <v>13314</v>
      </c>
      <c r="F319" s="619" t="s">
        <v>399</v>
      </c>
      <c r="G319" s="619" t="s">
        <v>13310</v>
      </c>
    </row>
    <row r="320">
      <c r="A320" s="619" t="s">
        <v>12459</v>
      </c>
      <c r="B320" s="619" t="s">
        <v>12460</v>
      </c>
      <c r="C320" s="619" t="s">
        <v>379</v>
      </c>
      <c r="D320" s="619" t="s">
        <v>380</v>
      </c>
      <c r="E320" s="619" t="s">
        <v>13313</v>
      </c>
      <c r="F320" s="619" t="s">
        <v>381</v>
      </c>
      <c r="G320" s="619" t="s">
        <v>13313</v>
      </c>
    </row>
    <row r="321">
      <c r="A321" s="619" t="s">
        <v>2592</v>
      </c>
      <c r="B321" s="619" t="s">
        <v>2593</v>
      </c>
      <c r="C321" s="619" t="s">
        <v>463</v>
      </c>
      <c r="D321" s="619" t="s">
        <v>381</v>
      </c>
      <c r="E321" s="619" t="s">
        <v>13310</v>
      </c>
      <c r="F321" s="619" t="s">
        <v>386</v>
      </c>
      <c r="G321" s="619" t="s">
        <v>13310</v>
      </c>
    </row>
    <row r="322">
      <c r="A322" s="619" t="s">
        <v>8747</v>
      </c>
      <c r="B322" s="619" t="s">
        <v>8748</v>
      </c>
      <c r="C322" s="619" t="s">
        <v>3488</v>
      </c>
      <c r="D322" s="619" t="s">
        <v>399</v>
      </c>
      <c r="E322" s="619" t="s">
        <v>13314</v>
      </c>
      <c r="F322" s="619" t="s">
        <v>367</v>
      </c>
      <c r="G322" s="619" t="s">
        <v>13311</v>
      </c>
    </row>
    <row r="323">
      <c r="A323" s="619" t="s">
        <v>471</v>
      </c>
      <c r="B323" s="619" t="s">
        <v>472</v>
      </c>
      <c r="C323" s="619" t="s">
        <v>379</v>
      </c>
      <c r="D323" s="619" t="s">
        <v>380</v>
      </c>
      <c r="E323" s="619" t="s">
        <v>13310</v>
      </c>
      <c r="F323" s="619" t="s">
        <v>381</v>
      </c>
      <c r="G323" s="619" t="s">
        <v>13310</v>
      </c>
    </row>
    <row r="324">
      <c r="A324" s="619" t="s">
        <v>8745</v>
      </c>
      <c r="B324" s="619" t="s">
        <v>8746</v>
      </c>
      <c r="C324" s="619" t="s">
        <v>4363</v>
      </c>
      <c r="D324" s="619" t="s">
        <v>386</v>
      </c>
      <c r="E324" s="619" t="s">
        <v>13314</v>
      </c>
      <c r="F324" s="619" t="s">
        <v>387</v>
      </c>
      <c r="G324" s="619" t="s">
        <v>13314</v>
      </c>
    </row>
    <row r="325">
      <c r="A325" s="619" t="s">
        <v>8739</v>
      </c>
      <c r="B325" s="619" t="s">
        <v>8740</v>
      </c>
      <c r="C325" s="619" t="s">
        <v>379</v>
      </c>
      <c r="D325" s="619" t="s">
        <v>380</v>
      </c>
      <c r="E325" s="619" t="s">
        <v>13314</v>
      </c>
      <c r="F325" s="619" t="s">
        <v>381</v>
      </c>
      <c r="G325" s="619" t="s">
        <v>13314</v>
      </c>
    </row>
    <row r="326">
      <c r="A326" s="619" t="s">
        <v>8741</v>
      </c>
      <c r="B326" s="619" t="s">
        <v>8742</v>
      </c>
      <c r="C326" s="619" t="s">
        <v>379</v>
      </c>
      <c r="D326" s="619" t="s">
        <v>380</v>
      </c>
      <c r="E326" s="619" t="s">
        <v>13314</v>
      </c>
      <c r="F326" s="619" t="s">
        <v>381</v>
      </c>
      <c r="G326" s="619" t="s">
        <v>13314</v>
      </c>
    </row>
    <row r="327">
      <c r="A327" s="619" t="s">
        <v>8743</v>
      </c>
      <c r="B327" s="619" t="s">
        <v>8744</v>
      </c>
      <c r="C327" s="619" t="s">
        <v>379</v>
      </c>
      <c r="D327" s="619" t="s">
        <v>380</v>
      </c>
      <c r="E327" s="619" t="s">
        <v>13313</v>
      </c>
      <c r="F327" s="619" t="s">
        <v>381</v>
      </c>
      <c r="G327" s="619" t="s">
        <v>13314</v>
      </c>
    </row>
    <row r="328">
      <c r="A328" s="619" t="s">
        <v>8749</v>
      </c>
      <c r="B328" s="619" t="s">
        <v>8750</v>
      </c>
      <c r="C328" s="619" t="s">
        <v>8751</v>
      </c>
      <c r="D328" s="619" t="s">
        <v>386</v>
      </c>
      <c r="E328" s="619" t="s">
        <v>13314</v>
      </c>
      <c r="F328" s="619" t="s">
        <v>387</v>
      </c>
      <c r="G328" s="619" t="s">
        <v>13314</v>
      </c>
    </row>
    <row r="329">
      <c r="A329" s="619" t="s">
        <v>8735</v>
      </c>
      <c r="B329" s="619" t="s">
        <v>8736</v>
      </c>
      <c r="C329" s="619" t="s">
        <v>385</v>
      </c>
      <c r="D329" s="619" t="s">
        <v>386</v>
      </c>
      <c r="E329" s="619" t="s">
        <v>13314</v>
      </c>
      <c r="F329" s="619" t="s">
        <v>387</v>
      </c>
      <c r="G329" s="619" t="s">
        <v>13314</v>
      </c>
    </row>
    <row r="330">
      <c r="A330" s="619" t="s">
        <v>8737</v>
      </c>
      <c r="B330" s="619" t="s">
        <v>8738</v>
      </c>
      <c r="C330" s="619" t="s">
        <v>379</v>
      </c>
      <c r="D330" s="619" t="s">
        <v>380</v>
      </c>
      <c r="E330" s="619" t="s">
        <v>13310</v>
      </c>
      <c r="F330" s="619" t="s">
        <v>381</v>
      </c>
      <c r="G330" s="619" t="s">
        <v>13314</v>
      </c>
    </row>
    <row r="331">
      <c r="A331" s="619" t="s">
        <v>2590</v>
      </c>
      <c r="B331" s="619" t="s">
        <v>2591</v>
      </c>
      <c r="C331" s="619" t="s">
        <v>390</v>
      </c>
      <c r="D331" s="619" t="s">
        <v>381</v>
      </c>
      <c r="E331" s="619" t="s">
        <v>13310</v>
      </c>
      <c r="F331" s="619" t="s">
        <v>386</v>
      </c>
      <c r="G331" s="619" t="s">
        <v>13310</v>
      </c>
    </row>
    <row r="332">
      <c r="A332" s="619" t="s">
        <v>9532</v>
      </c>
      <c r="B332" s="619" t="s">
        <v>9533</v>
      </c>
      <c r="C332" s="619" t="s">
        <v>395</v>
      </c>
      <c r="D332" s="619" t="s">
        <v>380</v>
      </c>
      <c r="E332" s="619" t="s">
        <v>13313</v>
      </c>
      <c r="F332" s="619" t="s">
        <v>381</v>
      </c>
      <c r="G332" s="619" t="s">
        <v>13313</v>
      </c>
    </row>
    <row r="333">
      <c r="A333" s="619" t="s">
        <v>9530</v>
      </c>
      <c r="B333" s="619" t="s">
        <v>9531</v>
      </c>
      <c r="C333" s="619" t="s">
        <v>379</v>
      </c>
      <c r="D333" s="619" t="s">
        <v>380</v>
      </c>
      <c r="E333" s="619" t="s">
        <v>13314</v>
      </c>
      <c r="F333" s="619" t="s">
        <v>381</v>
      </c>
      <c r="G333" s="619" t="s">
        <v>13314</v>
      </c>
    </row>
    <row r="334">
      <c r="A334" s="619" t="s">
        <v>2714</v>
      </c>
      <c r="B334" s="619" t="s">
        <v>2715</v>
      </c>
      <c r="C334" s="619" t="s">
        <v>379</v>
      </c>
      <c r="D334" s="619" t="s">
        <v>380</v>
      </c>
      <c r="E334" s="619" t="s">
        <v>13310</v>
      </c>
      <c r="F334" s="619" t="s">
        <v>381</v>
      </c>
      <c r="G334" s="619" t="s">
        <v>13310</v>
      </c>
    </row>
    <row r="335">
      <c r="A335" s="619" t="s">
        <v>2716</v>
      </c>
      <c r="B335" s="619" t="s">
        <v>2717</v>
      </c>
      <c r="C335" s="619" t="s">
        <v>379</v>
      </c>
      <c r="D335" s="619" t="s">
        <v>380</v>
      </c>
      <c r="E335" s="619" t="s">
        <v>13310</v>
      </c>
      <c r="F335" s="619" t="s">
        <v>381</v>
      </c>
      <c r="G335" s="619" t="s">
        <v>13310</v>
      </c>
    </row>
    <row r="336">
      <c r="A336" s="619" t="s">
        <v>11289</v>
      </c>
      <c r="B336" s="619" t="s">
        <v>11290</v>
      </c>
      <c r="C336" s="619" t="s">
        <v>385</v>
      </c>
      <c r="D336" s="619" t="s">
        <v>386</v>
      </c>
      <c r="E336" s="619" t="s">
        <v>13314</v>
      </c>
      <c r="F336" s="619" t="s">
        <v>387</v>
      </c>
      <c r="G336" s="619" t="s">
        <v>13313</v>
      </c>
    </row>
    <row r="337">
      <c r="A337" s="619" t="s">
        <v>11295</v>
      </c>
      <c r="B337" s="619" t="s">
        <v>11296</v>
      </c>
      <c r="C337" s="619" t="s">
        <v>379</v>
      </c>
      <c r="D337" s="619" t="s">
        <v>380</v>
      </c>
      <c r="E337" s="619" t="s">
        <v>13314</v>
      </c>
      <c r="F337" s="619" t="s">
        <v>381</v>
      </c>
      <c r="G337" s="619" t="s">
        <v>13314</v>
      </c>
    </row>
    <row r="338">
      <c r="A338" s="619" t="s">
        <v>11293</v>
      </c>
      <c r="B338" s="619" t="s">
        <v>11294</v>
      </c>
      <c r="C338" s="619" t="s">
        <v>3685</v>
      </c>
      <c r="D338" s="619" t="s">
        <v>380</v>
      </c>
      <c r="E338" s="619" t="s">
        <v>13314</v>
      </c>
      <c r="F338" s="619" t="s">
        <v>381</v>
      </c>
      <c r="G338" s="619" t="s">
        <v>13314</v>
      </c>
    </row>
    <row r="339">
      <c r="A339" s="619" t="s">
        <v>11291</v>
      </c>
      <c r="B339" s="619" t="s">
        <v>11292</v>
      </c>
      <c r="C339" s="619" t="s">
        <v>479</v>
      </c>
      <c r="D339" s="619" t="s">
        <v>386</v>
      </c>
      <c r="E339" s="619" t="s">
        <v>13314</v>
      </c>
      <c r="F339" s="619" t="s">
        <v>387</v>
      </c>
      <c r="G339" s="619" t="s">
        <v>13310</v>
      </c>
    </row>
    <row r="340">
      <c r="A340" s="619" t="s">
        <v>12671</v>
      </c>
      <c r="B340" s="619" t="s">
        <v>12672</v>
      </c>
      <c r="C340" s="619" t="s">
        <v>385</v>
      </c>
      <c r="D340" s="619" t="s">
        <v>386</v>
      </c>
      <c r="E340" s="619" t="s">
        <v>13310</v>
      </c>
      <c r="F340" s="619" t="s">
        <v>387</v>
      </c>
      <c r="G340" s="619" t="s">
        <v>13314</v>
      </c>
    </row>
    <row r="341">
      <c r="A341" s="619" t="s">
        <v>12669</v>
      </c>
      <c r="B341" s="619" t="s">
        <v>12670</v>
      </c>
      <c r="C341" s="619" t="s">
        <v>3968</v>
      </c>
      <c r="D341" s="619" t="s">
        <v>380</v>
      </c>
      <c r="E341" s="619" t="s">
        <v>13314</v>
      </c>
      <c r="F341" s="619" t="s">
        <v>381</v>
      </c>
      <c r="G341" s="619" t="s">
        <v>13314</v>
      </c>
    </row>
    <row r="342">
      <c r="A342" s="619" t="s">
        <v>12665</v>
      </c>
      <c r="B342" s="619" t="s">
        <v>12666</v>
      </c>
      <c r="C342" s="619" t="s">
        <v>379</v>
      </c>
      <c r="D342" s="619" t="s">
        <v>380</v>
      </c>
      <c r="E342" s="619" t="s">
        <v>13311</v>
      </c>
      <c r="F342" s="619" t="s">
        <v>381</v>
      </c>
      <c r="G342" s="619" t="s">
        <v>13314</v>
      </c>
    </row>
    <row r="343">
      <c r="A343" s="619" t="s">
        <v>12667</v>
      </c>
      <c r="B343" s="619" t="s">
        <v>12668</v>
      </c>
      <c r="C343" s="619" t="s">
        <v>379</v>
      </c>
      <c r="D343" s="619" t="s">
        <v>380</v>
      </c>
      <c r="E343" s="619" t="s">
        <v>13314</v>
      </c>
      <c r="F343" s="619" t="s">
        <v>381</v>
      </c>
      <c r="G343" s="619" t="s">
        <v>13314</v>
      </c>
    </row>
    <row r="344">
      <c r="A344" s="619" t="s">
        <v>13305</v>
      </c>
      <c r="B344" s="619" t="s">
        <v>13306</v>
      </c>
      <c r="C344" s="619" t="s">
        <v>406</v>
      </c>
      <c r="D344" s="619" t="s">
        <v>387</v>
      </c>
      <c r="E344" s="619" t="s">
        <v>13313</v>
      </c>
      <c r="F344" s="619" t="s">
        <v>399</v>
      </c>
      <c r="G344" s="619" t="s">
        <v>13314</v>
      </c>
    </row>
    <row r="345">
      <c r="A345" s="619" t="s">
        <v>3459</v>
      </c>
      <c r="B345" s="619" t="s">
        <v>3460</v>
      </c>
      <c r="C345" s="619" t="s">
        <v>395</v>
      </c>
      <c r="D345" s="619" t="s">
        <v>380</v>
      </c>
      <c r="E345" s="619" t="s">
        <v>13310</v>
      </c>
      <c r="F345" s="619" t="s">
        <v>381</v>
      </c>
      <c r="G345" s="619" t="s">
        <v>13313</v>
      </c>
    </row>
    <row r="346">
      <c r="A346" s="619" t="s">
        <v>13267</v>
      </c>
      <c r="B346" s="619" t="s">
        <v>13268</v>
      </c>
      <c r="C346" s="619" t="s">
        <v>385</v>
      </c>
      <c r="D346" s="619" t="s">
        <v>386</v>
      </c>
      <c r="E346" s="619" t="s">
        <v>13314</v>
      </c>
      <c r="F346" s="619" t="s">
        <v>387</v>
      </c>
      <c r="G346" s="619" t="s">
        <v>13314</v>
      </c>
    </row>
    <row r="347">
      <c r="A347" s="619" t="s">
        <v>13285</v>
      </c>
      <c r="B347" s="619" t="s">
        <v>13286</v>
      </c>
      <c r="C347" s="619" t="s">
        <v>379</v>
      </c>
      <c r="D347" s="619" t="s">
        <v>380</v>
      </c>
      <c r="E347" s="619" t="s">
        <v>13313</v>
      </c>
      <c r="F347" s="619" t="s">
        <v>381</v>
      </c>
      <c r="G347" s="619" t="s">
        <v>13314</v>
      </c>
    </row>
    <row r="348">
      <c r="A348" s="619" t="s">
        <v>13249</v>
      </c>
      <c r="B348" s="619" t="s">
        <v>13250</v>
      </c>
      <c r="C348" s="619" t="s">
        <v>379</v>
      </c>
      <c r="D348" s="619" t="s">
        <v>380</v>
      </c>
      <c r="E348" s="619" t="s">
        <v>13314</v>
      </c>
      <c r="F348" s="619" t="s">
        <v>381</v>
      </c>
      <c r="G348" s="619" t="s">
        <v>13314</v>
      </c>
    </row>
    <row r="349">
      <c r="A349" s="619" t="s">
        <v>13222</v>
      </c>
      <c r="B349" s="619" t="s">
        <v>13223</v>
      </c>
      <c r="C349" s="619" t="s">
        <v>406</v>
      </c>
      <c r="D349" s="619" t="s">
        <v>387</v>
      </c>
      <c r="E349" s="619" t="s">
        <v>13314</v>
      </c>
      <c r="F349" s="619" t="s">
        <v>399</v>
      </c>
      <c r="G349" s="619" t="s">
        <v>13314</v>
      </c>
    </row>
    <row r="350">
      <c r="A350" s="619" t="s">
        <v>3717</v>
      </c>
      <c r="B350" s="619" t="s">
        <v>3718</v>
      </c>
      <c r="C350" s="619" t="s">
        <v>379</v>
      </c>
      <c r="D350" s="619" t="s">
        <v>380</v>
      </c>
      <c r="E350" s="619" t="s">
        <v>13314</v>
      </c>
      <c r="F350" s="619" t="s">
        <v>381</v>
      </c>
      <c r="G350" s="619" t="s">
        <v>13314</v>
      </c>
    </row>
    <row r="351">
      <c r="A351" s="619" t="s">
        <v>3723</v>
      </c>
      <c r="B351" s="619" t="s">
        <v>3724</v>
      </c>
      <c r="C351" s="619" t="s">
        <v>379</v>
      </c>
      <c r="D351" s="619" t="s">
        <v>380</v>
      </c>
      <c r="E351" s="619" t="s">
        <v>13314</v>
      </c>
      <c r="F351" s="619" t="s">
        <v>381</v>
      </c>
      <c r="G351" s="619" t="s">
        <v>13314</v>
      </c>
    </row>
    <row r="352">
      <c r="A352" s="619" t="s">
        <v>3721</v>
      </c>
      <c r="B352" s="619" t="s">
        <v>3722</v>
      </c>
      <c r="C352" s="619" t="s">
        <v>395</v>
      </c>
      <c r="D352" s="619" t="s">
        <v>380</v>
      </c>
      <c r="E352" s="619" t="s">
        <v>13313</v>
      </c>
      <c r="F352" s="619" t="s">
        <v>381</v>
      </c>
      <c r="G352" s="619" t="s">
        <v>13314</v>
      </c>
    </row>
    <row r="353">
      <c r="A353" s="619" t="s">
        <v>3719</v>
      </c>
      <c r="B353" s="619" t="s">
        <v>3720</v>
      </c>
      <c r="C353" s="619" t="s">
        <v>379</v>
      </c>
      <c r="D353" s="619" t="s">
        <v>380</v>
      </c>
      <c r="E353" s="619" t="s">
        <v>13314</v>
      </c>
      <c r="F353" s="619" t="s">
        <v>381</v>
      </c>
      <c r="G353" s="619" t="s">
        <v>13314</v>
      </c>
    </row>
    <row r="354">
      <c r="A354" s="619" t="s">
        <v>9008</v>
      </c>
      <c r="B354" s="619" t="s">
        <v>9009</v>
      </c>
      <c r="C354" s="619" t="s">
        <v>463</v>
      </c>
      <c r="D354" s="619" t="s">
        <v>381</v>
      </c>
      <c r="E354" s="619" t="s">
        <v>13310</v>
      </c>
      <c r="F354" s="619" t="s">
        <v>386</v>
      </c>
      <c r="G354" s="619" t="s">
        <v>13314</v>
      </c>
    </row>
    <row r="355">
      <c r="A355" s="619" t="s">
        <v>9006</v>
      </c>
      <c r="B355" s="619" t="s">
        <v>9007</v>
      </c>
      <c r="C355" s="619" t="s">
        <v>379</v>
      </c>
      <c r="D355" s="619" t="s">
        <v>380</v>
      </c>
      <c r="E355" s="619" t="s">
        <v>13314</v>
      </c>
      <c r="F355" s="619" t="s">
        <v>381</v>
      </c>
      <c r="G355" s="619" t="s">
        <v>13310</v>
      </c>
    </row>
    <row r="356">
      <c r="A356" s="619" t="s">
        <v>9004</v>
      </c>
      <c r="B356" s="619" t="s">
        <v>9005</v>
      </c>
      <c r="C356" s="619" t="s">
        <v>1148</v>
      </c>
      <c r="D356" s="619" t="s">
        <v>380</v>
      </c>
      <c r="E356" s="619" t="s">
        <v>13314</v>
      </c>
      <c r="F356" s="619" t="s">
        <v>381</v>
      </c>
      <c r="G356" s="619" t="s">
        <v>13314</v>
      </c>
    </row>
    <row r="357">
      <c r="A357" s="619" t="s">
        <v>9002</v>
      </c>
      <c r="B357" s="619" t="s">
        <v>9003</v>
      </c>
      <c r="C357" s="619" t="s">
        <v>379</v>
      </c>
      <c r="D357" s="619" t="s">
        <v>380</v>
      </c>
      <c r="E357" s="619" t="s">
        <v>13313</v>
      </c>
      <c r="F357" s="619" t="s">
        <v>381</v>
      </c>
      <c r="G357" s="619" t="s">
        <v>13310</v>
      </c>
    </row>
    <row r="358">
      <c r="A358" s="619" t="s">
        <v>1387</v>
      </c>
      <c r="B358" s="619" t="s">
        <v>1388</v>
      </c>
      <c r="C358" s="619" t="s">
        <v>406</v>
      </c>
      <c r="D358" s="619" t="s">
        <v>387</v>
      </c>
      <c r="E358" s="619" t="s">
        <v>13310</v>
      </c>
      <c r="F358" s="619" t="s">
        <v>399</v>
      </c>
      <c r="G358" s="619" t="s">
        <v>13313</v>
      </c>
    </row>
    <row r="359">
      <c r="A359" s="619" t="s">
        <v>2133</v>
      </c>
      <c r="B359" s="619" t="s">
        <v>2134</v>
      </c>
      <c r="C359" s="619" t="s">
        <v>390</v>
      </c>
      <c r="D359" s="619" t="s">
        <v>381</v>
      </c>
      <c r="E359" s="619" t="s">
        <v>13310</v>
      </c>
      <c r="F359" s="619" t="s">
        <v>386</v>
      </c>
      <c r="G359" s="619" t="s">
        <v>13310</v>
      </c>
    </row>
    <row r="360">
      <c r="A360" s="619" t="s">
        <v>6191</v>
      </c>
      <c r="B360" s="619" t="s">
        <v>6192</v>
      </c>
      <c r="C360" s="619" t="s">
        <v>6193</v>
      </c>
      <c r="D360" s="619" t="s">
        <v>367</v>
      </c>
      <c r="E360" s="619" t="s">
        <v>13314</v>
      </c>
      <c r="F360" s="619" t="s">
        <v>369</v>
      </c>
      <c r="G360" s="619" t="s">
        <v>13314</v>
      </c>
    </row>
    <row r="361">
      <c r="A361" s="619" t="s">
        <v>1207</v>
      </c>
      <c r="B361" s="619" t="s">
        <v>1208</v>
      </c>
      <c r="C361" s="619" t="s">
        <v>379</v>
      </c>
      <c r="D361" s="619" t="s">
        <v>380</v>
      </c>
      <c r="E361" s="619" t="s">
        <v>13310</v>
      </c>
      <c r="F361" s="619" t="s">
        <v>381</v>
      </c>
      <c r="G361" s="619" t="s">
        <v>13310</v>
      </c>
    </row>
    <row r="362">
      <c r="A362" s="619" t="s">
        <v>727</v>
      </c>
      <c r="B362" s="619" t="s">
        <v>728</v>
      </c>
      <c r="C362" s="619" t="s">
        <v>406</v>
      </c>
      <c r="D362" s="619" t="s">
        <v>387</v>
      </c>
      <c r="E362" s="619" t="s">
        <v>13310</v>
      </c>
      <c r="F362" s="619" t="s">
        <v>399</v>
      </c>
      <c r="G362" s="619" t="s">
        <v>13310</v>
      </c>
    </row>
    <row r="363">
      <c r="A363" s="619" t="s">
        <v>4345</v>
      </c>
      <c r="B363" s="619" t="s">
        <v>4346</v>
      </c>
      <c r="C363" s="619" t="s">
        <v>1532</v>
      </c>
      <c r="D363" s="619" t="s">
        <v>381</v>
      </c>
      <c r="E363" s="619" t="s">
        <v>13314</v>
      </c>
      <c r="F363" s="619" t="s">
        <v>386</v>
      </c>
      <c r="G363" s="619" t="s">
        <v>13314</v>
      </c>
    </row>
    <row r="364">
      <c r="A364" s="619" t="s">
        <v>4341</v>
      </c>
      <c r="B364" s="619" t="s">
        <v>4342</v>
      </c>
      <c r="C364" s="619" t="s">
        <v>379</v>
      </c>
      <c r="D364" s="619" t="s">
        <v>380</v>
      </c>
      <c r="E364" s="619" t="s">
        <v>13314</v>
      </c>
      <c r="F364" s="619" t="s">
        <v>381</v>
      </c>
      <c r="G364" s="619" t="s">
        <v>13314</v>
      </c>
    </row>
    <row r="365">
      <c r="A365" s="619" t="s">
        <v>4343</v>
      </c>
      <c r="B365" s="619" t="s">
        <v>4344</v>
      </c>
      <c r="C365" s="619" t="s">
        <v>385</v>
      </c>
      <c r="D365" s="619" t="s">
        <v>386</v>
      </c>
      <c r="E365" s="619" t="s">
        <v>13314</v>
      </c>
      <c r="F365" s="619" t="s">
        <v>387</v>
      </c>
      <c r="G365" s="619" t="s">
        <v>13314</v>
      </c>
    </row>
    <row r="366">
      <c r="A366" s="619" t="s">
        <v>3873</v>
      </c>
      <c r="B366" s="619" t="s">
        <v>3874</v>
      </c>
      <c r="C366" s="619" t="s">
        <v>385</v>
      </c>
      <c r="D366" s="619" t="s">
        <v>386</v>
      </c>
      <c r="E366" s="619" t="s">
        <v>13314</v>
      </c>
      <c r="F366" s="619" t="s">
        <v>387</v>
      </c>
      <c r="G366" s="619" t="s">
        <v>13313</v>
      </c>
    </row>
    <row r="367">
      <c r="A367" s="619" t="s">
        <v>3871</v>
      </c>
      <c r="B367" s="619" t="s">
        <v>3872</v>
      </c>
      <c r="C367" s="619" t="s">
        <v>406</v>
      </c>
      <c r="D367" s="619" t="s">
        <v>387</v>
      </c>
      <c r="E367" s="619" t="s">
        <v>13314</v>
      </c>
      <c r="F367" s="619" t="s">
        <v>399</v>
      </c>
      <c r="G367" s="619" t="s">
        <v>13314</v>
      </c>
    </row>
    <row r="368">
      <c r="A368" s="619" t="s">
        <v>8482</v>
      </c>
      <c r="B368" s="619" t="s">
        <v>8483</v>
      </c>
      <c r="C368" s="619" t="s">
        <v>379</v>
      </c>
      <c r="D368" s="619" t="s">
        <v>380</v>
      </c>
      <c r="E368" s="619" t="s">
        <v>13313</v>
      </c>
      <c r="F368" s="619" t="s">
        <v>381</v>
      </c>
      <c r="G368" s="619" t="s">
        <v>13313</v>
      </c>
    </row>
    <row r="369">
      <c r="A369" s="619" t="s">
        <v>2542</v>
      </c>
      <c r="B369" s="619" t="s">
        <v>2543</v>
      </c>
      <c r="C369" s="619" t="s">
        <v>406</v>
      </c>
      <c r="D369" s="619" t="s">
        <v>387</v>
      </c>
      <c r="E369" s="619" t="s">
        <v>13310</v>
      </c>
      <c r="F369" s="619" t="s">
        <v>399</v>
      </c>
      <c r="G369" s="619" t="s">
        <v>13310</v>
      </c>
    </row>
    <row r="370">
      <c r="A370" s="619" t="s">
        <v>8480</v>
      </c>
      <c r="B370" s="619" t="s">
        <v>8481</v>
      </c>
      <c r="C370" s="619" t="s">
        <v>3614</v>
      </c>
      <c r="D370" s="619" t="s">
        <v>380</v>
      </c>
      <c r="E370" s="619" t="s">
        <v>13314</v>
      </c>
      <c r="F370" s="619" t="s">
        <v>381</v>
      </c>
      <c r="G370" s="619" t="s">
        <v>13314</v>
      </c>
    </row>
    <row r="371">
      <c r="A371" s="619" t="s">
        <v>8484</v>
      </c>
      <c r="B371" s="619" t="s">
        <v>8485</v>
      </c>
      <c r="C371" s="619" t="s">
        <v>385</v>
      </c>
      <c r="D371" s="619" t="s">
        <v>386</v>
      </c>
      <c r="E371" s="619" t="s">
        <v>13313</v>
      </c>
      <c r="F371" s="619" t="s">
        <v>387</v>
      </c>
      <c r="G371" s="619" t="s">
        <v>13314</v>
      </c>
    </row>
    <row r="372">
      <c r="A372" s="619" t="s">
        <v>8478</v>
      </c>
      <c r="B372" s="619" t="s">
        <v>8479</v>
      </c>
      <c r="C372" s="619" t="s">
        <v>379</v>
      </c>
      <c r="D372" s="619" t="s">
        <v>380</v>
      </c>
      <c r="E372" s="619" t="s">
        <v>13314</v>
      </c>
      <c r="F372" s="619" t="s">
        <v>381</v>
      </c>
      <c r="G372" s="619" t="s">
        <v>13314</v>
      </c>
    </row>
    <row r="373">
      <c r="A373" s="619" t="s">
        <v>2540</v>
      </c>
      <c r="B373" s="619" t="s">
        <v>2541</v>
      </c>
      <c r="C373" s="619" t="s">
        <v>379</v>
      </c>
      <c r="D373" s="619" t="s">
        <v>380</v>
      </c>
      <c r="E373" s="619" t="s">
        <v>13310</v>
      </c>
      <c r="F373" s="619" t="s">
        <v>381</v>
      </c>
      <c r="G373" s="619" t="s">
        <v>13314</v>
      </c>
    </row>
    <row r="374">
      <c r="A374" s="619" t="s">
        <v>8476</v>
      </c>
      <c r="B374" s="619" t="s">
        <v>8477</v>
      </c>
      <c r="C374" s="619" t="s">
        <v>366</v>
      </c>
      <c r="D374" s="619" t="s">
        <v>367</v>
      </c>
      <c r="E374" s="619" t="s">
        <v>13314</v>
      </c>
      <c r="F374" s="619" t="s">
        <v>369</v>
      </c>
      <c r="G374" s="619" t="s">
        <v>13314</v>
      </c>
    </row>
    <row r="375">
      <c r="A375" s="619" t="s">
        <v>8967</v>
      </c>
      <c r="B375" s="619" t="s">
        <v>8968</v>
      </c>
      <c r="C375" s="619" t="s">
        <v>395</v>
      </c>
      <c r="D375" s="619" t="s">
        <v>380</v>
      </c>
      <c r="E375" s="619" t="s">
        <v>13314</v>
      </c>
      <c r="F375" s="619" t="s">
        <v>381</v>
      </c>
      <c r="G375" s="619" t="s">
        <v>13314</v>
      </c>
    </row>
    <row r="376">
      <c r="A376" s="619" t="s">
        <v>8969</v>
      </c>
      <c r="B376" s="619" t="s">
        <v>8970</v>
      </c>
      <c r="C376" s="619" t="s">
        <v>531</v>
      </c>
      <c r="D376" s="619" t="s">
        <v>399</v>
      </c>
      <c r="E376" s="619" t="s">
        <v>13314</v>
      </c>
      <c r="F376" s="619" t="s">
        <v>367</v>
      </c>
      <c r="G376" s="619" t="s">
        <v>13314</v>
      </c>
    </row>
    <row r="377">
      <c r="A377" s="619" t="s">
        <v>1380</v>
      </c>
      <c r="B377" s="619" t="s">
        <v>1381</v>
      </c>
      <c r="C377" s="619" t="s">
        <v>379</v>
      </c>
      <c r="D377" s="619" t="s">
        <v>380</v>
      </c>
      <c r="E377" s="619" t="s">
        <v>13310</v>
      </c>
      <c r="F377" s="619" t="s">
        <v>381</v>
      </c>
      <c r="G377" s="619" t="s">
        <v>13310</v>
      </c>
    </row>
    <row r="378">
      <c r="A378" s="619" t="s">
        <v>1378</v>
      </c>
      <c r="B378" s="619" t="s">
        <v>1379</v>
      </c>
      <c r="C378" s="619" t="s">
        <v>395</v>
      </c>
      <c r="D378" s="619" t="s">
        <v>380</v>
      </c>
      <c r="E378" s="619" t="s">
        <v>13310</v>
      </c>
      <c r="F378" s="619" t="s">
        <v>381</v>
      </c>
      <c r="G378" s="619" t="s">
        <v>13314</v>
      </c>
    </row>
    <row r="379">
      <c r="A379" s="619" t="s">
        <v>4281</v>
      </c>
      <c r="B379" s="619" t="s">
        <v>4282</v>
      </c>
      <c r="C379" s="619" t="s">
        <v>379</v>
      </c>
      <c r="D379" s="619" t="s">
        <v>380</v>
      </c>
      <c r="E379" s="619" t="s">
        <v>13314</v>
      </c>
      <c r="F379" s="619" t="s">
        <v>381</v>
      </c>
      <c r="G379" s="619" t="s">
        <v>13314</v>
      </c>
    </row>
    <row r="380">
      <c r="A380" s="619" t="s">
        <v>4283</v>
      </c>
      <c r="B380" s="619" t="s">
        <v>4284</v>
      </c>
      <c r="C380" s="619" t="s">
        <v>379</v>
      </c>
      <c r="D380" s="619" t="s">
        <v>380</v>
      </c>
      <c r="E380" s="619" t="s">
        <v>13310</v>
      </c>
      <c r="F380" s="619" t="s">
        <v>381</v>
      </c>
      <c r="G380" s="619" t="s">
        <v>13314</v>
      </c>
    </row>
    <row r="381">
      <c r="A381" s="619" t="s">
        <v>4285</v>
      </c>
      <c r="B381" s="619" t="s">
        <v>4286</v>
      </c>
      <c r="C381" s="619" t="s">
        <v>4287</v>
      </c>
      <c r="D381" s="619" t="s">
        <v>380</v>
      </c>
      <c r="E381" s="619" t="s">
        <v>13314</v>
      </c>
      <c r="F381" s="619" t="s">
        <v>381</v>
      </c>
      <c r="G381" s="619" t="s">
        <v>13310</v>
      </c>
    </row>
    <row r="382">
      <c r="A382" s="619" t="s">
        <v>1781</v>
      </c>
      <c r="B382" s="619" t="s">
        <v>1782</v>
      </c>
      <c r="C382" s="619" t="s">
        <v>385</v>
      </c>
      <c r="D382" s="619" t="s">
        <v>386</v>
      </c>
      <c r="E382" s="619" t="s">
        <v>13310</v>
      </c>
      <c r="F382" s="619" t="s">
        <v>387</v>
      </c>
      <c r="G382" s="619" t="s">
        <v>13310</v>
      </c>
    </row>
    <row r="383">
      <c r="A383" s="619" t="s">
        <v>4293</v>
      </c>
      <c r="B383" s="619" t="s">
        <v>4294</v>
      </c>
      <c r="C383" s="619" t="s">
        <v>385</v>
      </c>
      <c r="D383" s="619" t="s">
        <v>386</v>
      </c>
      <c r="E383" s="619" t="s">
        <v>13314</v>
      </c>
      <c r="F383" s="619" t="s">
        <v>387</v>
      </c>
      <c r="G383" s="619" t="s">
        <v>13310</v>
      </c>
    </row>
    <row r="384">
      <c r="A384" s="619" t="s">
        <v>4288</v>
      </c>
      <c r="B384" s="619" t="s">
        <v>4289</v>
      </c>
      <c r="C384" s="619" t="s">
        <v>379</v>
      </c>
      <c r="D384" s="619" t="s">
        <v>380</v>
      </c>
      <c r="E384" s="619" t="s">
        <v>13311</v>
      </c>
      <c r="F384" s="619" t="s">
        <v>381</v>
      </c>
      <c r="G384" s="619" t="s">
        <v>13310</v>
      </c>
    </row>
    <row r="385">
      <c r="A385" s="619" t="s">
        <v>4290</v>
      </c>
      <c r="B385" s="619" t="s">
        <v>4291</v>
      </c>
      <c r="C385" s="619" t="s">
        <v>4292</v>
      </c>
      <c r="D385" s="619" t="s">
        <v>399</v>
      </c>
      <c r="E385" s="619" t="s">
        <v>13314</v>
      </c>
      <c r="F385" s="619" t="s">
        <v>367</v>
      </c>
      <c r="G385" s="619" t="s">
        <v>13314</v>
      </c>
    </row>
    <row r="386">
      <c r="A386" s="619" t="s">
        <v>4279</v>
      </c>
      <c r="B386" s="619" t="s">
        <v>4280</v>
      </c>
      <c r="C386" s="619" t="s">
        <v>379</v>
      </c>
      <c r="D386" s="619" t="s">
        <v>380</v>
      </c>
      <c r="E386" s="619" t="s">
        <v>13314</v>
      </c>
      <c r="F386" s="619" t="s">
        <v>381</v>
      </c>
      <c r="G386" s="619" t="s">
        <v>13314</v>
      </c>
    </row>
    <row r="387">
      <c r="A387" s="619" t="s">
        <v>1783</v>
      </c>
      <c r="B387" s="619" t="s">
        <v>1784</v>
      </c>
      <c r="C387" s="619" t="s">
        <v>379</v>
      </c>
      <c r="D387" s="619" t="s">
        <v>380</v>
      </c>
      <c r="E387" s="619" t="s">
        <v>13310</v>
      </c>
      <c r="F387" s="619" t="s">
        <v>381</v>
      </c>
      <c r="G387" s="619" t="s">
        <v>13310</v>
      </c>
    </row>
    <row r="388">
      <c r="A388" s="619" t="s">
        <v>3209</v>
      </c>
      <c r="B388" s="619" t="s">
        <v>3210</v>
      </c>
      <c r="C388" s="619" t="s">
        <v>379</v>
      </c>
      <c r="D388" s="619" t="s">
        <v>380</v>
      </c>
      <c r="E388" s="619" t="s">
        <v>13310</v>
      </c>
      <c r="F388" s="619" t="s">
        <v>381</v>
      </c>
      <c r="G388" s="619" t="s">
        <v>13310</v>
      </c>
    </row>
    <row r="389">
      <c r="A389" s="619" t="s">
        <v>12206</v>
      </c>
      <c r="B389" s="619" t="s">
        <v>12207</v>
      </c>
      <c r="C389" s="619" t="s">
        <v>395</v>
      </c>
      <c r="D389" s="619" t="s">
        <v>380</v>
      </c>
      <c r="E389" s="619" t="s">
        <v>13314</v>
      </c>
      <c r="F389" s="619" t="s">
        <v>381</v>
      </c>
      <c r="G389" s="619" t="s">
        <v>13314</v>
      </c>
    </row>
    <row r="390">
      <c r="A390" s="619" t="s">
        <v>12210</v>
      </c>
      <c r="B390" s="619" t="s">
        <v>12211</v>
      </c>
      <c r="C390" s="619" t="s">
        <v>379</v>
      </c>
      <c r="D390" s="619" t="s">
        <v>380</v>
      </c>
      <c r="E390" s="619" t="s">
        <v>13314</v>
      </c>
      <c r="F390" s="619" t="s">
        <v>381</v>
      </c>
      <c r="G390" s="619" t="s">
        <v>13314</v>
      </c>
    </row>
    <row r="391">
      <c r="A391" s="619" t="s">
        <v>3207</v>
      </c>
      <c r="B391" s="619" t="s">
        <v>3208</v>
      </c>
      <c r="C391" s="619" t="s">
        <v>390</v>
      </c>
      <c r="D391" s="619" t="s">
        <v>381</v>
      </c>
      <c r="E391" s="619" t="s">
        <v>13310</v>
      </c>
      <c r="F391" s="619" t="s">
        <v>386</v>
      </c>
      <c r="G391" s="619" t="s">
        <v>13310</v>
      </c>
    </row>
    <row r="392">
      <c r="A392" s="619" t="s">
        <v>12202</v>
      </c>
      <c r="B392" s="619" t="s">
        <v>12203</v>
      </c>
      <c r="C392" s="619" t="s">
        <v>385</v>
      </c>
      <c r="D392" s="619" t="s">
        <v>386</v>
      </c>
      <c r="E392" s="619" t="s">
        <v>13313</v>
      </c>
      <c r="F392" s="619" t="s">
        <v>387</v>
      </c>
      <c r="G392" s="619" t="s">
        <v>13313</v>
      </c>
    </row>
    <row r="393">
      <c r="A393" s="619" t="s">
        <v>12208</v>
      </c>
      <c r="B393" s="619" t="s">
        <v>12209</v>
      </c>
      <c r="C393" s="619" t="s">
        <v>385</v>
      </c>
      <c r="D393" s="619" t="s">
        <v>386</v>
      </c>
      <c r="E393" s="619" t="s">
        <v>13313</v>
      </c>
      <c r="F393" s="619" t="s">
        <v>387</v>
      </c>
      <c r="G393" s="619" t="s">
        <v>13314</v>
      </c>
    </row>
    <row r="394">
      <c r="A394" s="619" t="s">
        <v>12200</v>
      </c>
      <c r="B394" s="619" t="s">
        <v>12201</v>
      </c>
      <c r="C394" s="619" t="s">
        <v>3805</v>
      </c>
      <c r="D394" s="619" t="s">
        <v>386</v>
      </c>
      <c r="E394" s="619" t="s">
        <v>13314</v>
      </c>
      <c r="F394" s="619" t="s">
        <v>387</v>
      </c>
      <c r="G394" s="619" t="s">
        <v>13314</v>
      </c>
    </row>
    <row r="395">
      <c r="A395" s="619" t="s">
        <v>12204</v>
      </c>
      <c r="B395" s="619" t="s">
        <v>12205</v>
      </c>
      <c r="C395" s="619" t="s">
        <v>379</v>
      </c>
      <c r="D395" s="619" t="s">
        <v>380</v>
      </c>
      <c r="E395" s="619" t="s">
        <v>13314</v>
      </c>
      <c r="F395" s="619" t="s">
        <v>381</v>
      </c>
      <c r="G395" s="619" t="s">
        <v>13314</v>
      </c>
    </row>
    <row r="396">
      <c r="A396" s="619" t="s">
        <v>8937</v>
      </c>
      <c r="B396" s="619" t="s">
        <v>8938</v>
      </c>
      <c r="C396" s="619" t="s">
        <v>390</v>
      </c>
      <c r="D396" s="619" t="s">
        <v>381</v>
      </c>
      <c r="E396" s="619" t="s">
        <v>13314</v>
      </c>
      <c r="F396" s="619" t="s">
        <v>386</v>
      </c>
      <c r="G396" s="619" t="s">
        <v>13314</v>
      </c>
    </row>
    <row r="397">
      <c r="A397" s="619" t="s">
        <v>8931</v>
      </c>
      <c r="B397" s="619" t="s">
        <v>8932</v>
      </c>
      <c r="C397" s="619" t="s">
        <v>379</v>
      </c>
      <c r="D397" s="619" t="s">
        <v>380</v>
      </c>
      <c r="E397" s="619" t="s">
        <v>13313</v>
      </c>
      <c r="F397" s="619" t="s">
        <v>381</v>
      </c>
      <c r="G397" s="619" t="s">
        <v>13314</v>
      </c>
    </row>
    <row r="398">
      <c r="A398" s="619" t="s">
        <v>8935</v>
      </c>
      <c r="B398" s="619" t="s">
        <v>8936</v>
      </c>
      <c r="C398" s="619" t="s">
        <v>479</v>
      </c>
      <c r="D398" s="619" t="s">
        <v>386</v>
      </c>
      <c r="E398" s="619" t="s">
        <v>13314</v>
      </c>
      <c r="F398" s="619" t="s">
        <v>387</v>
      </c>
      <c r="G398" s="619" t="s">
        <v>13314</v>
      </c>
    </row>
    <row r="399">
      <c r="A399" s="619" t="s">
        <v>1376</v>
      </c>
      <c r="B399" s="619" t="s">
        <v>1377</v>
      </c>
      <c r="C399" s="619" t="s">
        <v>385</v>
      </c>
      <c r="D399" s="619" t="s">
        <v>386</v>
      </c>
      <c r="E399" s="619" t="s">
        <v>13310</v>
      </c>
      <c r="F399" s="619" t="s">
        <v>387</v>
      </c>
      <c r="G399" s="619" t="s">
        <v>13314</v>
      </c>
    </row>
    <row r="400">
      <c r="A400" s="619" t="s">
        <v>8933</v>
      </c>
      <c r="B400" s="619" t="s">
        <v>8934</v>
      </c>
      <c r="C400" s="619" t="s">
        <v>390</v>
      </c>
      <c r="D400" s="619" t="s">
        <v>381</v>
      </c>
      <c r="E400" s="619" t="s">
        <v>13314</v>
      </c>
      <c r="F400" s="619" t="s">
        <v>386</v>
      </c>
      <c r="G400" s="619" t="s">
        <v>13310</v>
      </c>
    </row>
    <row r="401">
      <c r="A401" s="619" t="s">
        <v>10774</v>
      </c>
      <c r="B401" s="619" t="s">
        <v>10775</v>
      </c>
      <c r="C401" s="619" t="s">
        <v>379</v>
      </c>
      <c r="D401" s="619" t="s">
        <v>380</v>
      </c>
      <c r="E401" s="619" t="s">
        <v>13310</v>
      </c>
      <c r="F401" s="619" t="s">
        <v>381</v>
      </c>
      <c r="G401" s="619" t="s">
        <v>13310</v>
      </c>
    </row>
    <row r="402">
      <c r="A402" s="619" t="s">
        <v>2964</v>
      </c>
      <c r="B402" s="619" t="s">
        <v>2965</v>
      </c>
      <c r="C402" s="619" t="s">
        <v>379</v>
      </c>
      <c r="D402" s="619" t="s">
        <v>380</v>
      </c>
      <c r="E402" s="619" t="s">
        <v>13310</v>
      </c>
      <c r="F402" s="619" t="s">
        <v>381</v>
      </c>
      <c r="G402" s="619" t="s">
        <v>13314</v>
      </c>
    </row>
    <row r="403">
      <c r="A403" s="619" t="s">
        <v>2962</v>
      </c>
      <c r="B403" s="619" t="s">
        <v>2963</v>
      </c>
      <c r="C403" s="619" t="s">
        <v>463</v>
      </c>
      <c r="D403" s="619" t="s">
        <v>381</v>
      </c>
      <c r="E403" s="619" t="s">
        <v>13310</v>
      </c>
      <c r="F403" s="619" t="s">
        <v>386</v>
      </c>
      <c r="G403" s="619" t="s">
        <v>13310</v>
      </c>
    </row>
    <row r="404">
      <c r="A404" s="619" t="s">
        <v>10772</v>
      </c>
      <c r="B404" s="619" t="s">
        <v>10773</v>
      </c>
      <c r="C404" s="619" t="s">
        <v>379</v>
      </c>
      <c r="D404" s="619" t="s">
        <v>380</v>
      </c>
      <c r="E404" s="619" t="s">
        <v>13310</v>
      </c>
      <c r="F404" s="619" t="s">
        <v>381</v>
      </c>
      <c r="G404" s="619" t="s">
        <v>13314</v>
      </c>
    </row>
    <row r="405">
      <c r="A405" s="619" t="s">
        <v>10770</v>
      </c>
      <c r="B405" s="619" t="s">
        <v>10771</v>
      </c>
      <c r="C405" s="619" t="s">
        <v>379</v>
      </c>
      <c r="D405" s="619" t="s">
        <v>380</v>
      </c>
      <c r="E405" s="619" t="s">
        <v>13314</v>
      </c>
      <c r="F405" s="619" t="s">
        <v>381</v>
      </c>
      <c r="G405" s="619" t="s">
        <v>13310</v>
      </c>
    </row>
    <row r="406">
      <c r="A406" s="619" t="s">
        <v>11920</v>
      </c>
      <c r="B406" s="619" t="s">
        <v>11921</v>
      </c>
      <c r="C406" s="619" t="s">
        <v>390</v>
      </c>
      <c r="D406" s="619" t="s">
        <v>381</v>
      </c>
      <c r="E406" s="619" t="s">
        <v>13311</v>
      </c>
      <c r="F406" s="619" t="s">
        <v>386</v>
      </c>
      <c r="G406" s="619" t="s">
        <v>13310</v>
      </c>
    </row>
    <row r="407">
      <c r="A407" s="619" t="s">
        <v>11924</v>
      </c>
      <c r="B407" s="619" t="s">
        <v>11925</v>
      </c>
      <c r="C407" s="619" t="s">
        <v>3488</v>
      </c>
      <c r="D407" s="619" t="s">
        <v>399</v>
      </c>
      <c r="E407" s="619" t="s">
        <v>13314</v>
      </c>
      <c r="F407" s="619" t="s">
        <v>367</v>
      </c>
      <c r="G407" s="619" t="s">
        <v>13314</v>
      </c>
    </row>
    <row r="408">
      <c r="A408" s="619" t="s">
        <v>3164</v>
      </c>
      <c r="B408" s="619" t="s">
        <v>3165</v>
      </c>
      <c r="C408" s="619" t="s">
        <v>379</v>
      </c>
      <c r="D408" s="619" t="s">
        <v>380</v>
      </c>
      <c r="E408" s="619" t="s">
        <v>13310</v>
      </c>
      <c r="F408" s="619" t="s">
        <v>381</v>
      </c>
      <c r="G408" s="619" t="s">
        <v>13313</v>
      </c>
    </row>
    <row r="409">
      <c r="A409" s="619" t="s">
        <v>11916</v>
      </c>
      <c r="B409" s="619" t="s">
        <v>11917</v>
      </c>
      <c r="C409" s="619" t="s">
        <v>406</v>
      </c>
      <c r="D409" s="619" t="s">
        <v>387</v>
      </c>
      <c r="E409" s="619" t="s">
        <v>13313</v>
      </c>
      <c r="F409" s="619" t="s">
        <v>399</v>
      </c>
      <c r="G409" s="619" t="s">
        <v>13310</v>
      </c>
    </row>
    <row r="410">
      <c r="A410" s="619" t="s">
        <v>11918</v>
      </c>
      <c r="B410" s="619" t="s">
        <v>11919</v>
      </c>
      <c r="C410" s="619" t="s">
        <v>406</v>
      </c>
      <c r="D410" s="619" t="s">
        <v>387</v>
      </c>
      <c r="E410" s="619" t="s">
        <v>13311</v>
      </c>
      <c r="F410" s="619" t="s">
        <v>399</v>
      </c>
      <c r="G410" s="619" t="s">
        <v>13310</v>
      </c>
    </row>
    <row r="411">
      <c r="A411" s="619" t="s">
        <v>11922</v>
      </c>
      <c r="B411" s="619" t="s">
        <v>11923</v>
      </c>
      <c r="C411" s="619" t="s">
        <v>395</v>
      </c>
      <c r="D411" s="619" t="s">
        <v>380</v>
      </c>
      <c r="E411" s="619" t="s">
        <v>13314</v>
      </c>
      <c r="F411" s="619" t="s">
        <v>381</v>
      </c>
      <c r="G411" s="619" t="s">
        <v>13314</v>
      </c>
    </row>
    <row r="412">
      <c r="A412" s="619" t="s">
        <v>5523</v>
      </c>
      <c r="B412" s="619" t="s">
        <v>5524</v>
      </c>
      <c r="C412" s="619" t="s">
        <v>406</v>
      </c>
      <c r="D412" s="619" t="s">
        <v>387</v>
      </c>
      <c r="E412" s="619" t="s">
        <v>13313</v>
      </c>
      <c r="F412" s="619" t="s">
        <v>399</v>
      </c>
      <c r="G412" s="619" t="s">
        <v>13314</v>
      </c>
    </row>
    <row r="413">
      <c r="A413" s="619" t="s">
        <v>2011</v>
      </c>
      <c r="B413" s="619" t="s">
        <v>2012</v>
      </c>
      <c r="C413" s="619" t="s">
        <v>379</v>
      </c>
      <c r="D413" s="619" t="s">
        <v>380</v>
      </c>
      <c r="E413" s="619" t="s">
        <v>13310</v>
      </c>
      <c r="F413" s="619" t="s">
        <v>381</v>
      </c>
      <c r="G413" s="619" t="s">
        <v>13313</v>
      </c>
    </row>
    <row r="414">
      <c r="A414" s="619" t="s">
        <v>5521</v>
      </c>
      <c r="B414" s="619" t="s">
        <v>5522</v>
      </c>
      <c r="C414" s="619" t="s">
        <v>479</v>
      </c>
      <c r="D414" s="619" t="s">
        <v>386</v>
      </c>
      <c r="E414" s="619" t="s">
        <v>13313</v>
      </c>
      <c r="F414" s="619" t="s">
        <v>387</v>
      </c>
      <c r="G414" s="619" t="s">
        <v>13314</v>
      </c>
    </row>
    <row r="415">
      <c r="A415" s="619" t="s">
        <v>5519</v>
      </c>
      <c r="B415" s="619" t="s">
        <v>5520</v>
      </c>
      <c r="C415" s="619" t="s">
        <v>390</v>
      </c>
      <c r="D415" s="619" t="s">
        <v>381</v>
      </c>
      <c r="E415" s="619" t="s">
        <v>13314</v>
      </c>
      <c r="F415" s="619" t="s">
        <v>386</v>
      </c>
      <c r="G415" s="619" t="s">
        <v>13314</v>
      </c>
    </row>
    <row r="416">
      <c r="A416" s="619" t="s">
        <v>2009</v>
      </c>
      <c r="B416" s="619" t="s">
        <v>2010</v>
      </c>
      <c r="C416" s="619" t="s">
        <v>395</v>
      </c>
      <c r="D416" s="619" t="s">
        <v>380</v>
      </c>
      <c r="E416" s="619" t="s">
        <v>13310</v>
      </c>
      <c r="F416" s="619" t="s">
        <v>381</v>
      </c>
      <c r="G416" s="619" t="s">
        <v>13310</v>
      </c>
    </row>
    <row r="417">
      <c r="A417" s="619" t="s">
        <v>7343</v>
      </c>
      <c r="B417" s="619" t="s">
        <v>7344</v>
      </c>
      <c r="C417" s="619" t="s">
        <v>4132</v>
      </c>
      <c r="D417" s="619" t="s">
        <v>399</v>
      </c>
      <c r="E417" s="619" t="s">
        <v>13314</v>
      </c>
      <c r="F417" s="619" t="s">
        <v>367</v>
      </c>
      <c r="G417" s="619" t="s">
        <v>13313</v>
      </c>
    </row>
    <row r="418">
      <c r="A418" s="619" t="s">
        <v>7341</v>
      </c>
      <c r="B418" s="619" t="s">
        <v>7342</v>
      </c>
      <c r="C418" s="619" t="s">
        <v>395</v>
      </c>
      <c r="D418" s="619" t="s">
        <v>380</v>
      </c>
      <c r="E418" s="619" t="s">
        <v>13314</v>
      </c>
      <c r="F418" s="619" t="s">
        <v>381</v>
      </c>
      <c r="G418" s="619" t="s">
        <v>13314</v>
      </c>
    </row>
    <row r="419">
      <c r="A419" s="619" t="s">
        <v>683</v>
      </c>
      <c r="B419" s="619" t="s">
        <v>684</v>
      </c>
      <c r="C419" s="619" t="s">
        <v>390</v>
      </c>
      <c r="D419" s="619" t="s">
        <v>381</v>
      </c>
      <c r="E419" s="619" t="s">
        <v>13310</v>
      </c>
      <c r="F419" s="619" t="s">
        <v>386</v>
      </c>
      <c r="G419" s="619" t="s">
        <v>13310</v>
      </c>
    </row>
    <row r="420">
      <c r="A420" s="619" t="s">
        <v>12930</v>
      </c>
      <c r="B420" s="619" t="s">
        <v>12931</v>
      </c>
      <c r="C420" s="619" t="s">
        <v>379</v>
      </c>
      <c r="D420" s="619" t="s">
        <v>380</v>
      </c>
      <c r="E420" s="619" t="s">
        <v>13314</v>
      </c>
      <c r="F420" s="619" t="s">
        <v>381</v>
      </c>
      <c r="G420" s="619" t="s">
        <v>13314</v>
      </c>
    </row>
    <row r="421">
      <c r="A421" s="619" t="s">
        <v>3367</v>
      </c>
      <c r="B421" s="619" t="s">
        <v>3368</v>
      </c>
      <c r="C421" s="619" t="s">
        <v>463</v>
      </c>
      <c r="D421" s="619" t="s">
        <v>381</v>
      </c>
      <c r="E421" s="619" t="s">
        <v>13310</v>
      </c>
      <c r="F421" s="619" t="s">
        <v>386</v>
      </c>
      <c r="G421" s="619" t="s">
        <v>13310</v>
      </c>
    </row>
    <row r="422">
      <c r="A422" s="619" t="s">
        <v>3369</v>
      </c>
      <c r="B422" s="619" t="s">
        <v>3370</v>
      </c>
      <c r="C422" s="619" t="s">
        <v>390</v>
      </c>
      <c r="D422" s="619" t="s">
        <v>381</v>
      </c>
      <c r="E422" s="619" t="s">
        <v>13310</v>
      </c>
      <c r="F422" s="619" t="s">
        <v>386</v>
      </c>
      <c r="G422" s="619" t="s">
        <v>13311</v>
      </c>
    </row>
    <row r="423">
      <c r="A423" s="619" t="s">
        <v>4221</v>
      </c>
      <c r="B423" s="619" t="s">
        <v>4222</v>
      </c>
      <c r="C423" s="619" t="s">
        <v>463</v>
      </c>
      <c r="D423" s="619" t="s">
        <v>381</v>
      </c>
      <c r="E423" s="619" t="s">
        <v>13314</v>
      </c>
      <c r="F423" s="619" t="s">
        <v>386</v>
      </c>
      <c r="G423" s="619" t="s">
        <v>13311</v>
      </c>
    </row>
    <row r="424">
      <c r="A424" s="619" t="s">
        <v>4233</v>
      </c>
      <c r="B424" s="619" t="s">
        <v>4234</v>
      </c>
      <c r="C424" s="619" t="s">
        <v>395</v>
      </c>
      <c r="D424" s="619" t="s">
        <v>380</v>
      </c>
      <c r="E424" s="619" t="s">
        <v>13310</v>
      </c>
      <c r="F424" s="619" t="s">
        <v>381</v>
      </c>
      <c r="G424" s="619" t="s">
        <v>13313</v>
      </c>
    </row>
    <row r="425">
      <c r="A425" s="619" t="s">
        <v>4219</v>
      </c>
      <c r="B425" s="619" t="s">
        <v>4220</v>
      </c>
      <c r="C425" s="619" t="s">
        <v>379</v>
      </c>
      <c r="D425" s="619" t="s">
        <v>380</v>
      </c>
      <c r="E425" s="619" t="s">
        <v>13310</v>
      </c>
      <c r="F425" s="619" t="s">
        <v>381</v>
      </c>
      <c r="G425" s="619" t="s">
        <v>13314</v>
      </c>
    </row>
    <row r="426">
      <c r="A426" s="619" t="s">
        <v>1761</v>
      </c>
      <c r="B426" s="619" t="s">
        <v>1762</v>
      </c>
      <c r="C426" s="619" t="s">
        <v>379</v>
      </c>
      <c r="D426" s="619" t="s">
        <v>380</v>
      </c>
      <c r="E426" s="619" t="s">
        <v>13310</v>
      </c>
      <c r="F426" s="619" t="s">
        <v>381</v>
      </c>
      <c r="G426" s="619" t="s">
        <v>13310</v>
      </c>
    </row>
    <row r="427">
      <c r="A427" s="619" t="s">
        <v>1763</v>
      </c>
      <c r="B427" s="619" t="s">
        <v>1764</v>
      </c>
      <c r="C427" s="619" t="s">
        <v>458</v>
      </c>
      <c r="D427" s="619" t="s">
        <v>380</v>
      </c>
      <c r="E427" s="619" t="s">
        <v>13310</v>
      </c>
      <c r="F427" s="619" t="s">
        <v>381</v>
      </c>
      <c r="G427" s="619" t="s">
        <v>13313</v>
      </c>
    </row>
    <row r="428">
      <c r="A428" s="619" t="s">
        <v>4227</v>
      </c>
      <c r="B428" s="619" t="s">
        <v>4228</v>
      </c>
      <c r="C428" s="619" t="s">
        <v>531</v>
      </c>
      <c r="D428" s="619" t="s">
        <v>399</v>
      </c>
      <c r="E428" s="619" t="s">
        <v>13314</v>
      </c>
      <c r="F428" s="619" t="s">
        <v>367</v>
      </c>
      <c r="G428" s="619" t="s">
        <v>13314</v>
      </c>
    </row>
    <row r="429">
      <c r="A429" s="619" t="s">
        <v>1765</v>
      </c>
      <c r="B429" s="619" t="s">
        <v>1766</v>
      </c>
      <c r="C429" s="619" t="s">
        <v>379</v>
      </c>
      <c r="D429" s="619" t="s">
        <v>380</v>
      </c>
      <c r="E429" s="619" t="s">
        <v>13310</v>
      </c>
      <c r="F429" s="619" t="s">
        <v>381</v>
      </c>
      <c r="G429" s="619" t="s">
        <v>13310</v>
      </c>
    </row>
    <row r="430">
      <c r="A430" s="619" t="s">
        <v>4223</v>
      </c>
      <c r="B430" s="619" t="s">
        <v>4224</v>
      </c>
      <c r="C430" s="619" t="s">
        <v>379</v>
      </c>
      <c r="D430" s="619" t="s">
        <v>380</v>
      </c>
      <c r="E430" s="619" t="s">
        <v>13313</v>
      </c>
      <c r="F430" s="619" t="s">
        <v>381</v>
      </c>
      <c r="G430" s="619" t="s">
        <v>13314</v>
      </c>
    </row>
    <row r="431">
      <c r="A431" s="619" t="s">
        <v>4235</v>
      </c>
      <c r="B431" s="619" t="s">
        <v>4236</v>
      </c>
      <c r="C431" s="619" t="s">
        <v>479</v>
      </c>
      <c r="D431" s="619" t="s">
        <v>386</v>
      </c>
      <c r="E431" s="619" t="s">
        <v>13313</v>
      </c>
      <c r="F431" s="619" t="s">
        <v>387</v>
      </c>
      <c r="G431" s="619" t="s">
        <v>13310</v>
      </c>
    </row>
    <row r="432">
      <c r="A432" s="619" t="s">
        <v>4225</v>
      </c>
      <c r="B432" s="619" t="s">
        <v>4226</v>
      </c>
      <c r="C432" s="619" t="s">
        <v>398</v>
      </c>
      <c r="D432" s="619" t="s">
        <v>387</v>
      </c>
      <c r="E432" s="619" t="s">
        <v>13314</v>
      </c>
      <c r="F432" s="619" t="s">
        <v>399</v>
      </c>
      <c r="G432" s="619" t="s">
        <v>13314</v>
      </c>
    </row>
    <row r="433">
      <c r="A433" s="619" t="s">
        <v>4229</v>
      </c>
      <c r="B433" s="619" t="s">
        <v>4230</v>
      </c>
      <c r="C433" s="619" t="s">
        <v>379</v>
      </c>
      <c r="D433" s="619" t="s">
        <v>380</v>
      </c>
      <c r="E433" s="619" t="s">
        <v>13314</v>
      </c>
      <c r="F433" s="619" t="s">
        <v>381</v>
      </c>
      <c r="G433" s="619" t="s">
        <v>13314</v>
      </c>
    </row>
    <row r="434">
      <c r="A434" s="619" t="s">
        <v>4231</v>
      </c>
      <c r="B434" s="619" t="s">
        <v>4232</v>
      </c>
      <c r="C434" s="619" t="s">
        <v>379</v>
      </c>
      <c r="D434" s="619" t="s">
        <v>380</v>
      </c>
      <c r="E434" s="619" t="s">
        <v>13314</v>
      </c>
      <c r="F434" s="619" t="s">
        <v>381</v>
      </c>
      <c r="G434" s="619" t="s">
        <v>13314</v>
      </c>
    </row>
    <row r="435">
      <c r="A435" s="619" t="s">
        <v>11667</v>
      </c>
      <c r="B435" s="619" t="s">
        <v>11668</v>
      </c>
      <c r="C435" s="619" t="s">
        <v>379</v>
      </c>
      <c r="D435" s="619" t="s">
        <v>380</v>
      </c>
      <c r="E435" s="619" t="s">
        <v>13314</v>
      </c>
      <c r="F435" s="619" t="s">
        <v>381</v>
      </c>
      <c r="G435" s="619" t="s">
        <v>13314</v>
      </c>
    </row>
    <row r="436">
      <c r="A436" s="619" t="s">
        <v>11671</v>
      </c>
      <c r="B436" s="619" t="s">
        <v>11672</v>
      </c>
      <c r="C436" s="619" t="s">
        <v>379</v>
      </c>
      <c r="D436" s="619" t="s">
        <v>380</v>
      </c>
      <c r="E436" s="619" t="s">
        <v>13314</v>
      </c>
      <c r="F436" s="619" t="s">
        <v>381</v>
      </c>
      <c r="G436" s="619" t="s">
        <v>13314</v>
      </c>
    </row>
    <row r="437">
      <c r="A437" s="619" t="s">
        <v>11679</v>
      </c>
      <c r="B437" s="619" t="s">
        <v>11680</v>
      </c>
      <c r="C437" s="619" t="s">
        <v>463</v>
      </c>
      <c r="D437" s="619" t="s">
        <v>381</v>
      </c>
      <c r="E437" s="619" t="s">
        <v>13311</v>
      </c>
      <c r="F437" s="619" t="s">
        <v>386</v>
      </c>
      <c r="G437" s="619" t="s">
        <v>13313</v>
      </c>
    </row>
    <row r="438">
      <c r="A438" s="619" t="s">
        <v>11673</v>
      </c>
      <c r="B438" s="619" t="s">
        <v>11674</v>
      </c>
      <c r="C438" s="619" t="s">
        <v>4033</v>
      </c>
      <c r="D438" s="619" t="s">
        <v>387</v>
      </c>
      <c r="E438" s="619" t="s">
        <v>13314</v>
      </c>
      <c r="F438" s="619" t="s">
        <v>399</v>
      </c>
      <c r="G438" s="619" t="s">
        <v>13314</v>
      </c>
    </row>
    <row r="439">
      <c r="A439" s="619" t="s">
        <v>11669</v>
      </c>
      <c r="B439" s="619" t="s">
        <v>11670</v>
      </c>
      <c r="C439" s="619" t="s">
        <v>1942</v>
      </c>
      <c r="D439" s="619" t="s">
        <v>380</v>
      </c>
      <c r="E439" s="619" t="s">
        <v>13310</v>
      </c>
      <c r="F439" s="619" t="s">
        <v>381</v>
      </c>
      <c r="G439" s="619" t="s">
        <v>13314</v>
      </c>
    </row>
    <row r="440">
      <c r="A440" s="619" t="s">
        <v>11677</v>
      </c>
      <c r="B440" s="619" t="s">
        <v>11678</v>
      </c>
      <c r="C440" s="619" t="s">
        <v>379</v>
      </c>
      <c r="D440" s="619" t="s">
        <v>380</v>
      </c>
      <c r="E440" s="619" t="s">
        <v>13314</v>
      </c>
      <c r="F440" s="619" t="s">
        <v>381</v>
      </c>
      <c r="G440" s="619" t="s">
        <v>13314</v>
      </c>
    </row>
    <row r="441">
      <c r="A441" s="619" t="s">
        <v>11675</v>
      </c>
      <c r="B441" s="619" t="s">
        <v>11676</v>
      </c>
      <c r="C441" s="619" t="s">
        <v>458</v>
      </c>
      <c r="D441" s="619" t="s">
        <v>380</v>
      </c>
      <c r="E441" s="619" t="s">
        <v>13314</v>
      </c>
      <c r="F441" s="619" t="s">
        <v>381</v>
      </c>
      <c r="G441" s="619" t="s">
        <v>13311</v>
      </c>
    </row>
    <row r="442">
      <c r="A442" s="619" t="s">
        <v>8504</v>
      </c>
      <c r="B442" s="619" t="s">
        <v>8505</v>
      </c>
      <c r="C442" s="619" t="s">
        <v>395</v>
      </c>
      <c r="D442" s="619" t="s">
        <v>380</v>
      </c>
      <c r="E442" s="619" t="s">
        <v>13314</v>
      </c>
      <c r="F442" s="619" t="s">
        <v>381</v>
      </c>
      <c r="G442" s="619" t="s">
        <v>13314</v>
      </c>
    </row>
    <row r="443">
      <c r="A443" s="619" t="s">
        <v>2546</v>
      </c>
      <c r="B443" s="619" t="s">
        <v>2547</v>
      </c>
      <c r="C443" s="619" t="s">
        <v>379</v>
      </c>
      <c r="D443" s="619" t="s">
        <v>380</v>
      </c>
      <c r="E443" s="619" t="s">
        <v>13310</v>
      </c>
      <c r="F443" s="619" t="s">
        <v>381</v>
      </c>
      <c r="G443" s="619" t="s">
        <v>13313</v>
      </c>
    </row>
    <row r="444">
      <c r="A444" s="619" t="s">
        <v>8502</v>
      </c>
      <c r="B444" s="619" t="s">
        <v>8503</v>
      </c>
      <c r="C444" s="619" t="s">
        <v>406</v>
      </c>
      <c r="D444" s="619" t="s">
        <v>387</v>
      </c>
      <c r="E444" s="619" t="s">
        <v>13310</v>
      </c>
      <c r="F444" s="619" t="s">
        <v>399</v>
      </c>
      <c r="G444" s="619" t="s">
        <v>13310</v>
      </c>
    </row>
    <row r="445">
      <c r="A445" s="619" t="s">
        <v>8506</v>
      </c>
      <c r="B445" s="619" t="s">
        <v>8507</v>
      </c>
      <c r="C445" s="619" t="s">
        <v>1251</v>
      </c>
      <c r="D445" s="619" t="s">
        <v>380</v>
      </c>
      <c r="E445" s="619" t="s">
        <v>13314</v>
      </c>
      <c r="F445" s="619" t="s">
        <v>381</v>
      </c>
      <c r="G445" s="619" t="s">
        <v>13311</v>
      </c>
    </row>
    <row r="446">
      <c r="A446" s="619" t="s">
        <v>9616</v>
      </c>
      <c r="B446" s="619" t="s">
        <v>9617</v>
      </c>
      <c r="C446" s="619" t="s">
        <v>386</v>
      </c>
      <c r="D446" s="619" t="s">
        <v>386</v>
      </c>
      <c r="E446" s="619" t="s">
        <v>13314</v>
      </c>
      <c r="F446" s="619" t="s">
        <v>387</v>
      </c>
      <c r="G446" s="619" t="s">
        <v>13310</v>
      </c>
    </row>
    <row r="447">
      <c r="A447" s="619" t="s">
        <v>9620</v>
      </c>
      <c r="B447" s="619" t="s">
        <v>9621</v>
      </c>
      <c r="C447" s="619" t="s">
        <v>4366</v>
      </c>
      <c r="D447" s="619" t="s">
        <v>380</v>
      </c>
      <c r="E447" s="619" t="s">
        <v>13314</v>
      </c>
      <c r="F447" s="619" t="s">
        <v>381</v>
      </c>
      <c r="G447" s="619" t="s">
        <v>13314</v>
      </c>
    </row>
    <row r="448">
      <c r="A448" s="619" t="s">
        <v>9618</v>
      </c>
      <c r="B448" s="619" t="s">
        <v>9619</v>
      </c>
      <c r="C448" s="619" t="s">
        <v>4005</v>
      </c>
      <c r="D448" s="619" t="s">
        <v>399</v>
      </c>
      <c r="E448" s="619" t="s">
        <v>13314</v>
      </c>
      <c r="F448" s="619" t="s">
        <v>367</v>
      </c>
      <c r="G448" s="619" t="s">
        <v>13310</v>
      </c>
    </row>
    <row r="449">
      <c r="A449" s="619" t="s">
        <v>9614</v>
      </c>
      <c r="B449" s="619" t="s">
        <v>9615</v>
      </c>
      <c r="C449" s="619" t="s">
        <v>463</v>
      </c>
      <c r="D449" s="619" t="s">
        <v>381</v>
      </c>
      <c r="E449" s="619" t="s">
        <v>13314</v>
      </c>
      <c r="F449" s="619" t="s">
        <v>386</v>
      </c>
      <c r="G449" s="619" t="s">
        <v>13310</v>
      </c>
    </row>
    <row r="450">
      <c r="A450" s="619" t="s">
        <v>9622</v>
      </c>
      <c r="B450" s="619" t="s">
        <v>9623</v>
      </c>
      <c r="C450" s="619" t="s">
        <v>395</v>
      </c>
      <c r="D450" s="619" t="s">
        <v>380</v>
      </c>
      <c r="E450" s="619" t="s">
        <v>13314</v>
      </c>
      <c r="F450" s="619" t="s">
        <v>381</v>
      </c>
      <c r="G450" s="619" t="s">
        <v>13314</v>
      </c>
    </row>
    <row r="451">
      <c r="A451" s="619" t="s">
        <v>4295</v>
      </c>
      <c r="B451" s="619" t="s">
        <v>4296</v>
      </c>
      <c r="C451" s="619" t="s">
        <v>4297</v>
      </c>
      <c r="D451" s="619" t="s">
        <v>386</v>
      </c>
      <c r="E451" s="619" t="s">
        <v>13314</v>
      </c>
      <c r="F451" s="619" t="s">
        <v>387</v>
      </c>
      <c r="G451" s="619" t="s">
        <v>13314</v>
      </c>
    </row>
    <row r="452">
      <c r="A452" s="619" t="s">
        <v>4298</v>
      </c>
      <c r="B452" s="619" t="s">
        <v>4299</v>
      </c>
      <c r="C452" s="619" t="s">
        <v>3519</v>
      </c>
      <c r="D452" s="619" t="s">
        <v>380</v>
      </c>
      <c r="E452" s="619" t="s">
        <v>13314</v>
      </c>
      <c r="F452" s="619" t="s">
        <v>381</v>
      </c>
      <c r="G452" s="619" t="s">
        <v>13314</v>
      </c>
    </row>
    <row r="453">
      <c r="A453" s="619" t="s">
        <v>4304</v>
      </c>
      <c r="B453" s="619" t="s">
        <v>4305</v>
      </c>
      <c r="C453" s="619" t="s">
        <v>390</v>
      </c>
      <c r="D453" s="619" t="s">
        <v>381</v>
      </c>
      <c r="E453" s="619" t="s">
        <v>13311</v>
      </c>
      <c r="F453" s="619" t="s">
        <v>386</v>
      </c>
      <c r="G453" s="619" t="s">
        <v>13310</v>
      </c>
    </row>
    <row r="454">
      <c r="A454" s="619" t="s">
        <v>4306</v>
      </c>
      <c r="B454" s="619" t="s">
        <v>4307</v>
      </c>
      <c r="C454" s="619" t="s">
        <v>531</v>
      </c>
      <c r="D454" s="619" t="s">
        <v>399</v>
      </c>
      <c r="E454" s="619" t="s">
        <v>13311</v>
      </c>
      <c r="F454" s="619" t="s">
        <v>367</v>
      </c>
      <c r="G454" s="619" t="s">
        <v>13314</v>
      </c>
    </row>
    <row r="455">
      <c r="A455" s="619" t="s">
        <v>4302</v>
      </c>
      <c r="B455" s="619" t="s">
        <v>4303</v>
      </c>
      <c r="C455" s="619" t="s">
        <v>398</v>
      </c>
      <c r="D455" s="619" t="s">
        <v>387</v>
      </c>
      <c r="E455" s="619" t="s">
        <v>13314</v>
      </c>
      <c r="F455" s="619" t="s">
        <v>399</v>
      </c>
      <c r="G455" s="619" t="s">
        <v>13314</v>
      </c>
    </row>
    <row r="456">
      <c r="A456" s="619" t="s">
        <v>4300</v>
      </c>
      <c r="B456" s="619" t="s">
        <v>4301</v>
      </c>
      <c r="C456" s="619" t="s">
        <v>406</v>
      </c>
      <c r="D456" s="619" t="s">
        <v>387</v>
      </c>
      <c r="E456" s="619" t="s">
        <v>13310</v>
      </c>
      <c r="F456" s="619" t="s">
        <v>399</v>
      </c>
      <c r="G456" s="619" t="s">
        <v>13314</v>
      </c>
    </row>
    <row r="457">
      <c r="A457" s="619" t="s">
        <v>1731</v>
      </c>
      <c r="B457" s="619" t="s">
        <v>1732</v>
      </c>
      <c r="C457" s="619" t="s">
        <v>379</v>
      </c>
      <c r="D457" s="619" t="s">
        <v>380</v>
      </c>
      <c r="E457" s="619" t="s">
        <v>13310</v>
      </c>
      <c r="F457" s="619" t="s">
        <v>381</v>
      </c>
      <c r="G457" s="619" t="s">
        <v>13314</v>
      </c>
    </row>
    <row r="458">
      <c r="A458" s="619" t="s">
        <v>4068</v>
      </c>
      <c r="B458" s="619" t="s">
        <v>4069</v>
      </c>
      <c r="C458" s="619" t="s">
        <v>379</v>
      </c>
      <c r="D458" s="619" t="s">
        <v>380</v>
      </c>
      <c r="E458" s="619" t="s">
        <v>13314</v>
      </c>
      <c r="F458" s="619" t="s">
        <v>381</v>
      </c>
      <c r="G458" s="619" t="s">
        <v>13314</v>
      </c>
    </row>
    <row r="459">
      <c r="A459" s="619" t="s">
        <v>4066</v>
      </c>
      <c r="B459" s="619" t="s">
        <v>4067</v>
      </c>
      <c r="C459" s="619" t="s">
        <v>385</v>
      </c>
      <c r="D459" s="619" t="s">
        <v>386</v>
      </c>
      <c r="E459" s="619" t="s">
        <v>13310</v>
      </c>
      <c r="F459" s="619" t="s">
        <v>387</v>
      </c>
      <c r="G459" s="619" t="s">
        <v>13314</v>
      </c>
    </row>
    <row r="460">
      <c r="A460" s="619" t="s">
        <v>4064</v>
      </c>
      <c r="B460" s="619" t="s">
        <v>4065</v>
      </c>
      <c r="C460" s="619" t="s">
        <v>398</v>
      </c>
      <c r="D460" s="619" t="s">
        <v>387</v>
      </c>
      <c r="E460" s="619" t="s">
        <v>13314</v>
      </c>
      <c r="F460" s="619" t="s">
        <v>399</v>
      </c>
      <c r="G460" s="619" t="s">
        <v>13314</v>
      </c>
    </row>
    <row r="461">
      <c r="A461" s="619" t="s">
        <v>4070</v>
      </c>
      <c r="B461" s="619" t="s">
        <v>4071</v>
      </c>
      <c r="C461" s="619" t="s">
        <v>1957</v>
      </c>
      <c r="D461" s="619" t="s">
        <v>381</v>
      </c>
      <c r="E461" s="619" t="s">
        <v>13314</v>
      </c>
      <c r="F461" s="619" t="s">
        <v>386</v>
      </c>
      <c r="G461" s="619" t="s">
        <v>13314</v>
      </c>
    </row>
    <row r="462">
      <c r="A462" s="619" t="s">
        <v>1729</v>
      </c>
      <c r="B462" s="619" t="s">
        <v>1730</v>
      </c>
      <c r="C462" s="619" t="s">
        <v>379</v>
      </c>
      <c r="D462" s="619" t="s">
        <v>380</v>
      </c>
      <c r="E462" s="619" t="s">
        <v>13310</v>
      </c>
      <c r="F462" s="619" t="s">
        <v>381</v>
      </c>
      <c r="G462" s="619" t="s">
        <v>13314</v>
      </c>
    </row>
    <row r="463">
      <c r="A463" s="619" t="s">
        <v>1727</v>
      </c>
      <c r="B463" s="619" t="s">
        <v>1728</v>
      </c>
      <c r="C463" s="619" t="s">
        <v>385</v>
      </c>
      <c r="D463" s="619" t="s">
        <v>386</v>
      </c>
      <c r="E463" s="619" t="s">
        <v>13310</v>
      </c>
      <c r="F463" s="619" t="s">
        <v>387</v>
      </c>
      <c r="G463" s="619" t="s">
        <v>13310</v>
      </c>
    </row>
    <row r="464">
      <c r="A464" s="619" t="s">
        <v>1725</v>
      </c>
      <c r="B464" s="619" t="s">
        <v>1726</v>
      </c>
      <c r="C464" s="619" t="s">
        <v>406</v>
      </c>
      <c r="D464" s="619" t="s">
        <v>387</v>
      </c>
      <c r="E464" s="619" t="s">
        <v>13310</v>
      </c>
      <c r="F464" s="619" t="s">
        <v>399</v>
      </c>
      <c r="G464" s="619" t="s">
        <v>13310</v>
      </c>
    </row>
    <row r="465">
      <c r="A465" s="619" t="s">
        <v>4062</v>
      </c>
      <c r="B465" s="619" t="s">
        <v>4063</v>
      </c>
      <c r="C465" s="619" t="s">
        <v>379</v>
      </c>
      <c r="D465" s="619" t="s">
        <v>380</v>
      </c>
      <c r="E465" s="619" t="s">
        <v>13313</v>
      </c>
      <c r="F465" s="619" t="s">
        <v>381</v>
      </c>
      <c r="G465" s="619" t="s">
        <v>13314</v>
      </c>
    </row>
    <row r="466">
      <c r="A466" s="619" t="s">
        <v>13224</v>
      </c>
      <c r="B466" s="619" t="s">
        <v>13225</v>
      </c>
      <c r="C466" s="619" t="s">
        <v>981</v>
      </c>
      <c r="D466" s="619" t="s">
        <v>380</v>
      </c>
      <c r="E466" s="619" t="s">
        <v>13313</v>
      </c>
      <c r="F466" s="619" t="s">
        <v>381</v>
      </c>
      <c r="G466" s="619" t="s">
        <v>13314</v>
      </c>
    </row>
    <row r="467">
      <c r="A467" s="619" t="s">
        <v>2698</v>
      </c>
      <c r="B467" s="619" t="s">
        <v>2699</v>
      </c>
      <c r="C467" s="619" t="s">
        <v>395</v>
      </c>
      <c r="D467" s="619" t="s">
        <v>380</v>
      </c>
      <c r="E467" s="619" t="s">
        <v>13310</v>
      </c>
      <c r="F467" s="619" t="s">
        <v>381</v>
      </c>
      <c r="G467" s="619" t="s">
        <v>13311</v>
      </c>
    </row>
    <row r="468">
      <c r="A468" s="619" t="s">
        <v>615</v>
      </c>
      <c r="B468" s="619" t="s">
        <v>616</v>
      </c>
      <c r="C468" s="619" t="s">
        <v>395</v>
      </c>
      <c r="D468" s="619" t="s">
        <v>380</v>
      </c>
      <c r="E468" s="619" t="s">
        <v>13310</v>
      </c>
      <c r="F468" s="619" t="s">
        <v>381</v>
      </c>
      <c r="G468" s="619" t="s">
        <v>13310</v>
      </c>
    </row>
    <row r="469">
      <c r="A469" s="619" t="s">
        <v>9362</v>
      </c>
      <c r="B469" s="619" t="s">
        <v>9363</v>
      </c>
      <c r="C469" s="619" t="s">
        <v>379</v>
      </c>
      <c r="D469" s="619" t="s">
        <v>380</v>
      </c>
      <c r="E469" s="619" t="s">
        <v>13310</v>
      </c>
      <c r="F469" s="619" t="s">
        <v>381</v>
      </c>
      <c r="G469" s="619" t="s">
        <v>13310</v>
      </c>
    </row>
    <row r="470">
      <c r="A470" s="619" t="s">
        <v>2696</v>
      </c>
      <c r="B470" s="619" t="s">
        <v>2697</v>
      </c>
      <c r="C470" s="619" t="s">
        <v>479</v>
      </c>
      <c r="D470" s="619" t="s">
        <v>386</v>
      </c>
      <c r="E470" s="619" t="s">
        <v>13310</v>
      </c>
      <c r="F470" s="619" t="s">
        <v>387</v>
      </c>
      <c r="G470" s="619" t="s">
        <v>13310</v>
      </c>
    </row>
    <row r="471">
      <c r="A471" s="619" t="s">
        <v>1496</v>
      </c>
      <c r="B471" s="619" t="s">
        <v>1497</v>
      </c>
      <c r="C471" s="619" t="s">
        <v>379</v>
      </c>
      <c r="D471" s="619" t="s">
        <v>380</v>
      </c>
      <c r="E471" s="619" t="s">
        <v>13310</v>
      </c>
      <c r="F471" s="619" t="s">
        <v>381</v>
      </c>
      <c r="G471" s="619" t="s">
        <v>13314</v>
      </c>
    </row>
    <row r="472">
      <c r="A472" s="619" t="s">
        <v>2990</v>
      </c>
      <c r="B472" s="619" t="s">
        <v>2991</v>
      </c>
      <c r="C472" s="619" t="s">
        <v>406</v>
      </c>
      <c r="D472" s="619" t="s">
        <v>387</v>
      </c>
      <c r="E472" s="619" t="s">
        <v>13310</v>
      </c>
      <c r="F472" s="619" t="s">
        <v>399</v>
      </c>
      <c r="G472" s="619" t="s">
        <v>13313</v>
      </c>
    </row>
    <row r="473">
      <c r="A473" s="619" t="s">
        <v>1493</v>
      </c>
      <c r="B473" s="619" t="s">
        <v>1494</v>
      </c>
      <c r="C473" s="619" t="s">
        <v>1495</v>
      </c>
      <c r="D473" s="619" t="s">
        <v>386</v>
      </c>
      <c r="E473" s="619" t="s">
        <v>13310</v>
      </c>
      <c r="F473" s="619" t="s">
        <v>387</v>
      </c>
      <c r="G473" s="619" t="s">
        <v>13310</v>
      </c>
    </row>
    <row r="474">
      <c r="A474" s="619" t="s">
        <v>10937</v>
      </c>
      <c r="B474" s="619" t="s">
        <v>10938</v>
      </c>
      <c r="C474" s="619" t="s">
        <v>479</v>
      </c>
      <c r="D474" s="619" t="s">
        <v>386</v>
      </c>
      <c r="E474" s="619" t="s">
        <v>13314</v>
      </c>
      <c r="F474" s="619" t="s">
        <v>387</v>
      </c>
      <c r="G474" s="619" t="s">
        <v>13314</v>
      </c>
    </row>
    <row r="475">
      <c r="A475" s="619" t="s">
        <v>10941</v>
      </c>
      <c r="B475" s="619" t="s">
        <v>10942</v>
      </c>
      <c r="C475" s="619" t="s">
        <v>379</v>
      </c>
      <c r="D475" s="619" t="s">
        <v>380</v>
      </c>
      <c r="E475" s="619" t="s">
        <v>13314</v>
      </c>
      <c r="F475" s="619" t="s">
        <v>381</v>
      </c>
      <c r="G475" s="619" t="s">
        <v>13314</v>
      </c>
    </row>
    <row r="476">
      <c r="A476" s="619" t="s">
        <v>10935</v>
      </c>
      <c r="B476" s="619" t="s">
        <v>10936</v>
      </c>
      <c r="C476" s="619" t="s">
        <v>3531</v>
      </c>
      <c r="D476" s="619" t="s">
        <v>387</v>
      </c>
      <c r="E476" s="619" t="s">
        <v>13314</v>
      </c>
      <c r="F476" s="619" t="s">
        <v>399</v>
      </c>
      <c r="G476" s="619" t="s">
        <v>13314</v>
      </c>
    </row>
    <row r="477">
      <c r="A477" s="619" t="s">
        <v>10939</v>
      </c>
      <c r="B477" s="619" t="s">
        <v>10940</v>
      </c>
      <c r="C477" s="619" t="s">
        <v>379</v>
      </c>
      <c r="D477" s="619" t="s">
        <v>380</v>
      </c>
      <c r="E477" s="619" t="s">
        <v>13313</v>
      </c>
      <c r="F477" s="619" t="s">
        <v>381</v>
      </c>
      <c r="G477" s="619" t="s">
        <v>13313</v>
      </c>
    </row>
    <row r="478">
      <c r="A478" s="619" t="s">
        <v>986</v>
      </c>
      <c r="B478" s="619" t="s">
        <v>987</v>
      </c>
      <c r="C478" s="619" t="s">
        <v>531</v>
      </c>
      <c r="D478" s="619" t="s">
        <v>399</v>
      </c>
      <c r="E478" s="619" t="s">
        <v>13310</v>
      </c>
      <c r="F478" s="619" t="s">
        <v>367</v>
      </c>
      <c r="G478" s="619" t="s">
        <v>13310</v>
      </c>
    </row>
    <row r="479">
      <c r="A479" s="619" t="s">
        <v>11087</v>
      </c>
      <c r="B479" s="619" t="s">
        <v>11088</v>
      </c>
      <c r="C479" s="619" t="s">
        <v>2064</v>
      </c>
      <c r="D479" s="619" t="s">
        <v>380</v>
      </c>
      <c r="E479" s="619" t="s">
        <v>13314</v>
      </c>
      <c r="F479" s="619" t="s">
        <v>381</v>
      </c>
      <c r="G479" s="619" t="s">
        <v>13314</v>
      </c>
    </row>
    <row r="480">
      <c r="A480" s="619" t="s">
        <v>3012</v>
      </c>
      <c r="B480" s="619" t="s">
        <v>3013</v>
      </c>
      <c r="C480" s="619" t="s">
        <v>385</v>
      </c>
      <c r="D480" s="619" t="s">
        <v>386</v>
      </c>
      <c r="E480" s="619" t="s">
        <v>13310</v>
      </c>
      <c r="F480" s="619" t="s">
        <v>387</v>
      </c>
      <c r="G480" s="619" t="s">
        <v>13310</v>
      </c>
    </row>
    <row r="481">
      <c r="A481" s="619" t="s">
        <v>11091</v>
      </c>
      <c r="B481" s="619" t="s">
        <v>11092</v>
      </c>
      <c r="C481" s="619" t="s">
        <v>390</v>
      </c>
      <c r="D481" s="619" t="s">
        <v>381</v>
      </c>
      <c r="E481" s="619" t="s">
        <v>13314</v>
      </c>
      <c r="F481" s="619" t="s">
        <v>386</v>
      </c>
      <c r="G481" s="619" t="s">
        <v>13313</v>
      </c>
    </row>
    <row r="482">
      <c r="A482" s="619" t="s">
        <v>3016</v>
      </c>
      <c r="B482" s="619" t="s">
        <v>3017</v>
      </c>
      <c r="C482" s="619" t="s">
        <v>406</v>
      </c>
      <c r="D482" s="619" t="s">
        <v>387</v>
      </c>
      <c r="E482" s="619" t="s">
        <v>13310</v>
      </c>
      <c r="F482" s="619" t="s">
        <v>399</v>
      </c>
      <c r="G482" s="619" t="s">
        <v>13314</v>
      </c>
    </row>
    <row r="483">
      <c r="A483" s="619" t="s">
        <v>11085</v>
      </c>
      <c r="B483" s="619" t="s">
        <v>11086</v>
      </c>
      <c r="C483" s="619" t="s">
        <v>406</v>
      </c>
      <c r="D483" s="619" t="s">
        <v>387</v>
      </c>
      <c r="E483" s="619" t="s">
        <v>13314</v>
      </c>
      <c r="F483" s="619" t="s">
        <v>399</v>
      </c>
      <c r="G483" s="619" t="s">
        <v>13314</v>
      </c>
    </row>
    <row r="484">
      <c r="A484" s="619" t="s">
        <v>11089</v>
      </c>
      <c r="B484" s="619" t="s">
        <v>11090</v>
      </c>
      <c r="C484" s="619" t="s">
        <v>379</v>
      </c>
      <c r="D484" s="619" t="s">
        <v>380</v>
      </c>
      <c r="E484" s="619" t="s">
        <v>13314</v>
      </c>
      <c r="F484" s="619" t="s">
        <v>381</v>
      </c>
      <c r="G484" s="619" t="s">
        <v>13314</v>
      </c>
    </row>
    <row r="485">
      <c r="A485" s="619" t="s">
        <v>3014</v>
      </c>
      <c r="B485" s="619" t="s">
        <v>3015</v>
      </c>
      <c r="C485" s="619" t="s">
        <v>379</v>
      </c>
      <c r="D485" s="619" t="s">
        <v>380</v>
      </c>
      <c r="E485" s="619" t="s">
        <v>13310</v>
      </c>
      <c r="F485" s="619" t="s">
        <v>381</v>
      </c>
      <c r="G485" s="619" t="s">
        <v>13310</v>
      </c>
    </row>
    <row r="486">
      <c r="A486" s="619" t="s">
        <v>7797</v>
      </c>
      <c r="B486" s="619" t="s">
        <v>7798</v>
      </c>
      <c r="C486" s="619" t="s">
        <v>406</v>
      </c>
      <c r="D486" s="619" t="s">
        <v>387</v>
      </c>
      <c r="E486" s="619" t="s">
        <v>13314</v>
      </c>
      <c r="F486" s="619" t="s">
        <v>399</v>
      </c>
      <c r="G486" s="619" t="s">
        <v>13310</v>
      </c>
    </row>
    <row r="487">
      <c r="A487" s="619" t="s">
        <v>13216</v>
      </c>
      <c r="B487" s="619" t="s">
        <v>13217</v>
      </c>
      <c r="C487" s="619" t="s">
        <v>395</v>
      </c>
      <c r="D487" s="619" t="s">
        <v>380</v>
      </c>
      <c r="E487" s="619" t="s">
        <v>13314</v>
      </c>
      <c r="F487" s="619" t="s">
        <v>381</v>
      </c>
      <c r="G487" s="619" t="s">
        <v>13314</v>
      </c>
    </row>
    <row r="488">
      <c r="A488" s="619" t="s">
        <v>3441</v>
      </c>
      <c r="B488" s="619" t="s">
        <v>3442</v>
      </c>
      <c r="C488" s="619" t="s">
        <v>406</v>
      </c>
      <c r="D488" s="619" t="s">
        <v>387</v>
      </c>
      <c r="E488" s="619" t="s">
        <v>13310</v>
      </c>
      <c r="F488" s="619" t="s">
        <v>399</v>
      </c>
      <c r="G488" s="619" t="s">
        <v>13310</v>
      </c>
    </row>
    <row r="489">
      <c r="A489" s="619" t="s">
        <v>13244</v>
      </c>
      <c r="B489" s="619" t="s">
        <v>13245</v>
      </c>
      <c r="C489" s="619" t="s">
        <v>406</v>
      </c>
      <c r="D489" s="619" t="s">
        <v>387</v>
      </c>
      <c r="E489" s="619" t="s">
        <v>13314</v>
      </c>
      <c r="F489" s="619" t="s">
        <v>399</v>
      </c>
      <c r="G489" s="619" t="s">
        <v>13314</v>
      </c>
    </row>
    <row r="490">
      <c r="A490" s="619" t="s">
        <v>13301</v>
      </c>
      <c r="B490" s="619" t="s">
        <v>13302</v>
      </c>
      <c r="C490" s="619" t="s">
        <v>379</v>
      </c>
      <c r="D490" s="619" t="s">
        <v>380</v>
      </c>
      <c r="E490" s="619" t="s">
        <v>13313</v>
      </c>
      <c r="F490" s="619" t="s">
        <v>381</v>
      </c>
      <c r="G490" s="619" t="s">
        <v>13314</v>
      </c>
    </row>
    <row r="491">
      <c r="A491" s="619" t="s">
        <v>3455</v>
      </c>
      <c r="B491" s="619" t="s">
        <v>3456</v>
      </c>
      <c r="C491" s="619" t="s">
        <v>379</v>
      </c>
      <c r="D491" s="619" t="s">
        <v>380</v>
      </c>
      <c r="E491" s="619" t="s">
        <v>13310</v>
      </c>
      <c r="F491" s="619" t="s">
        <v>381</v>
      </c>
      <c r="G491" s="619" t="s">
        <v>13310</v>
      </c>
    </row>
    <row r="492">
      <c r="A492" s="619" t="s">
        <v>905</v>
      </c>
      <c r="B492" s="619" t="s">
        <v>906</v>
      </c>
      <c r="C492" s="619" t="s">
        <v>781</v>
      </c>
      <c r="D492" s="619" t="s">
        <v>387</v>
      </c>
      <c r="E492" s="619" t="s">
        <v>13310</v>
      </c>
      <c r="F492" s="619" t="s">
        <v>399</v>
      </c>
      <c r="G492" s="619" t="s">
        <v>13310</v>
      </c>
    </row>
    <row r="493">
      <c r="A493" s="619" t="s">
        <v>1342</v>
      </c>
      <c r="B493" s="619" t="s">
        <v>1343</v>
      </c>
      <c r="C493" s="619" t="s">
        <v>406</v>
      </c>
      <c r="D493" s="619" t="s">
        <v>387</v>
      </c>
      <c r="E493" s="619" t="s">
        <v>13310</v>
      </c>
      <c r="F493" s="619" t="s">
        <v>399</v>
      </c>
      <c r="G493" s="619" t="s">
        <v>13310</v>
      </c>
    </row>
    <row r="494">
      <c r="A494" s="619" t="s">
        <v>907</v>
      </c>
      <c r="B494" s="619" t="s">
        <v>908</v>
      </c>
      <c r="C494" s="619" t="s">
        <v>379</v>
      </c>
      <c r="D494" s="619" t="s">
        <v>380</v>
      </c>
      <c r="E494" s="619" t="s">
        <v>13310</v>
      </c>
      <c r="F494" s="619" t="s">
        <v>381</v>
      </c>
      <c r="G494" s="619" t="s">
        <v>13310</v>
      </c>
    </row>
    <row r="495">
      <c r="A495" s="619" t="s">
        <v>2496</v>
      </c>
      <c r="B495" s="619" t="s">
        <v>2497</v>
      </c>
      <c r="C495" s="619" t="s">
        <v>422</v>
      </c>
      <c r="D495" s="619" t="s">
        <v>399</v>
      </c>
      <c r="E495" s="619" t="s">
        <v>13310</v>
      </c>
      <c r="F495" s="619" t="s">
        <v>367</v>
      </c>
      <c r="G495" s="619" t="s">
        <v>13310</v>
      </c>
    </row>
    <row r="496">
      <c r="A496" s="619" t="s">
        <v>8303</v>
      </c>
      <c r="B496" s="619" t="s">
        <v>8304</v>
      </c>
      <c r="C496" s="619" t="s">
        <v>379</v>
      </c>
      <c r="D496" s="619" t="s">
        <v>380</v>
      </c>
      <c r="E496" s="619" t="s">
        <v>13314</v>
      </c>
      <c r="F496" s="619" t="s">
        <v>381</v>
      </c>
      <c r="G496" s="619" t="s">
        <v>13314</v>
      </c>
    </row>
    <row r="497">
      <c r="A497" s="619" t="s">
        <v>8305</v>
      </c>
      <c r="B497" s="619" t="s">
        <v>8306</v>
      </c>
      <c r="C497" s="619" t="s">
        <v>406</v>
      </c>
      <c r="D497" s="619" t="s">
        <v>387</v>
      </c>
      <c r="E497" s="619" t="s">
        <v>13313</v>
      </c>
      <c r="F497" s="619" t="s">
        <v>399</v>
      </c>
      <c r="G497" s="619" t="s">
        <v>13311</v>
      </c>
    </row>
    <row r="498">
      <c r="A498" s="619" t="s">
        <v>1338</v>
      </c>
      <c r="B498" s="619" t="s">
        <v>1339</v>
      </c>
      <c r="C498" s="619" t="s">
        <v>379</v>
      </c>
      <c r="D498" s="619" t="s">
        <v>380</v>
      </c>
      <c r="E498" s="619" t="s">
        <v>13310</v>
      </c>
      <c r="F498" s="619" t="s">
        <v>381</v>
      </c>
      <c r="G498" s="619" t="s">
        <v>13310</v>
      </c>
    </row>
    <row r="499">
      <c r="A499" s="619" t="s">
        <v>1340</v>
      </c>
      <c r="B499" s="619" t="s">
        <v>1341</v>
      </c>
      <c r="C499" s="619" t="s">
        <v>398</v>
      </c>
      <c r="D499" s="619" t="s">
        <v>387</v>
      </c>
      <c r="E499" s="619" t="s">
        <v>13310</v>
      </c>
      <c r="F499" s="619" t="s">
        <v>399</v>
      </c>
      <c r="G499" s="619" t="s">
        <v>13310</v>
      </c>
    </row>
    <row r="500">
      <c r="A500" s="619" t="s">
        <v>8301</v>
      </c>
      <c r="B500" s="619" t="s">
        <v>8302</v>
      </c>
      <c r="C500" s="619" t="s">
        <v>379</v>
      </c>
      <c r="D500" s="619" t="s">
        <v>380</v>
      </c>
      <c r="E500" s="619" t="s">
        <v>13314</v>
      </c>
      <c r="F500" s="619" t="s">
        <v>381</v>
      </c>
      <c r="G500" s="619" t="s">
        <v>13314</v>
      </c>
    </row>
    <row r="501">
      <c r="A501" s="619" t="s">
        <v>9696</v>
      </c>
      <c r="B501" s="619" t="s">
        <v>9697</v>
      </c>
      <c r="C501" s="619" t="s">
        <v>379</v>
      </c>
      <c r="D501" s="619" t="s">
        <v>380</v>
      </c>
      <c r="E501" s="619" t="s">
        <v>13314</v>
      </c>
      <c r="F501" s="619" t="s">
        <v>381</v>
      </c>
      <c r="G501" s="619" t="s">
        <v>13314</v>
      </c>
    </row>
    <row r="502">
      <c r="A502" s="619" t="s">
        <v>9692</v>
      </c>
      <c r="B502" s="619" t="s">
        <v>9693</v>
      </c>
      <c r="C502" s="619" t="s">
        <v>379</v>
      </c>
      <c r="D502" s="619" t="s">
        <v>380</v>
      </c>
      <c r="E502" s="619" t="s">
        <v>13314</v>
      </c>
      <c r="F502" s="619" t="s">
        <v>381</v>
      </c>
      <c r="G502" s="619" t="s">
        <v>13314</v>
      </c>
    </row>
    <row r="503">
      <c r="A503" s="619" t="s">
        <v>5134</v>
      </c>
      <c r="B503" s="619" t="s">
        <v>5135</v>
      </c>
      <c r="C503" s="619" t="s">
        <v>6122</v>
      </c>
      <c r="D503" s="619" t="s">
        <v>381</v>
      </c>
      <c r="E503" s="619" t="s">
        <v>13314</v>
      </c>
      <c r="F503" s="619" t="s">
        <v>386</v>
      </c>
      <c r="G503" s="619" t="s">
        <v>13314</v>
      </c>
    </row>
    <row r="504">
      <c r="A504" s="619" t="s">
        <v>2746</v>
      </c>
      <c r="B504" s="619" t="s">
        <v>2747</v>
      </c>
      <c r="C504" s="619" t="s">
        <v>379</v>
      </c>
      <c r="D504" s="619" t="s">
        <v>380</v>
      </c>
      <c r="E504" s="619" t="s">
        <v>13310</v>
      </c>
      <c r="F504" s="619" t="s">
        <v>381</v>
      </c>
      <c r="G504" s="619" t="s">
        <v>13314</v>
      </c>
    </row>
    <row r="505">
      <c r="A505" s="619" t="s">
        <v>9690</v>
      </c>
      <c r="B505" s="619" t="s">
        <v>9691</v>
      </c>
      <c r="C505" s="619" t="s">
        <v>395</v>
      </c>
      <c r="D505" s="619" t="s">
        <v>380</v>
      </c>
      <c r="E505" s="619" t="s">
        <v>13314</v>
      </c>
      <c r="F505" s="619" t="s">
        <v>381</v>
      </c>
      <c r="G505" s="619" t="s">
        <v>13310</v>
      </c>
    </row>
    <row r="506">
      <c r="A506" s="619" t="s">
        <v>9694</v>
      </c>
      <c r="B506" s="619" t="s">
        <v>9695</v>
      </c>
      <c r="C506" s="619" t="s">
        <v>390</v>
      </c>
      <c r="D506" s="619" t="s">
        <v>381</v>
      </c>
      <c r="E506" s="619" t="s">
        <v>13313</v>
      </c>
      <c r="F506" s="619" t="s">
        <v>386</v>
      </c>
      <c r="G506" s="619" t="s">
        <v>13314</v>
      </c>
    </row>
    <row r="507">
      <c r="A507" s="619" t="s">
        <v>9698</v>
      </c>
      <c r="B507" s="619" t="s">
        <v>9699</v>
      </c>
      <c r="C507" s="619" t="s">
        <v>1274</v>
      </c>
      <c r="D507" s="619" t="s">
        <v>381</v>
      </c>
      <c r="E507" s="619" t="s">
        <v>13314</v>
      </c>
      <c r="F507" s="619" t="s">
        <v>386</v>
      </c>
      <c r="G507" s="619" t="s">
        <v>13314</v>
      </c>
    </row>
    <row r="508">
      <c r="A508" s="619" t="s">
        <v>1569</v>
      </c>
      <c r="B508" s="619" t="s">
        <v>1570</v>
      </c>
      <c r="C508" s="619" t="s">
        <v>385</v>
      </c>
      <c r="D508" s="619" t="s">
        <v>386</v>
      </c>
      <c r="E508" s="619" t="s">
        <v>13310</v>
      </c>
      <c r="F508" s="619" t="s">
        <v>387</v>
      </c>
      <c r="G508" s="619" t="s">
        <v>13313</v>
      </c>
    </row>
    <row r="509">
      <c r="A509" s="619" t="s">
        <v>12070</v>
      </c>
      <c r="B509" s="619" t="s">
        <v>12071</v>
      </c>
      <c r="C509" s="619" t="s">
        <v>379</v>
      </c>
      <c r="D509" s="619" t="s">
        <v>380</v>
      </c>
      <c r="E509" s="619" t="s">
        <v>13314</v>
      </c>
      <c r="F509" s="619" t="s">
        <v>381</v>
      </c>
      <c r="G509" s="619" t="s">
        <v>13314</v>
      </c>
    </row>
    <row r="510">
      <c r="A510" s="619" t="s">
        <v>12080</v>
      </c>
      <c r="B510" s="619" t="s">
        <v>12081</v>
      </c>
      <c r="C510" s="619" t="s">
        <v>395</v>
      </c>
      <c r="D510" s="619" t="s">
        <v>380</v>
      </c>
      <c r="E510" s="619" t="s">
        <v>13314</v>
      </c>
      <c r="F510" s="619" t="s">
        <v>381</v>
      </c>
      <c r="G510" s="619" t="s">
        <v>13314</v>
      </c>
    </row>
    <row r="511">
      <c r="A511" s="619" t="s">
        <v>12074</v>
      </c>
      <c r="B511" s="619" t="s">
        <v>12075</v>
      </c>
      <c r="C511" s="619" t="s">
        <v>379</v>
      </c>
      <c r="D511" s="619" t="s">
        <v>380</v>
      </c>
      <c r="E511" s="619" t="s">
        <v>13314</v>
      </c>
      <c r="F511" s="619" t="s">
        <v>381</v>
      </c>
      <c r="G511" s="619" t="s">
        <v>13314</v>
      </c>
    </row>
    <row r="512">
      <c r="A512" s="619" t="s">
        <v>12082</v>
      </c>
      <c r="B512" s="619" t="s">
        <v>12083</v>
      </c>
      <c r="C512" s="619" t="s">
        <v>759</v>
      </c>
      <c r="D512" s="619" t="s">
        <v>380</v>
      </c>
      <c r="E512" s="619" t="s">
        <v>13314</v>
      </c>
      <c r="F512" s="619" t="s">
        <v>381</v>
      </c>
      <c r="G512" s="619" t="s">
        <v>13314</v>
      </c>
    </row>
    <row r="513">
      <c r="A513" s="619" t="s">
        <v>12072</v>
      </c>
      <c r="B513" s="619" t="s">
        <v>12073</v>
      </c>
      <c r="C513" s="619" t="s">
        <v>3591</v>
      </c>
      <c r="D513" s="619" t="s">
        <v>386</v>
      </c>
      <c r="E513" s="619" t="s">
        <v>13314</v>
      </c>
      <c r="F513" s="619" t="s">
        <v>387</v>
      </c>
      <c r="G513" s="619" t="s">
        <v>13314</v>
      </c>
    </row>
    <row r="514">
      <c r="A514" s="619" t="s">
        <v>12076</v>
      </c>
      <c r="B514" s="619" t="s">
        <v>12077</v>
      </c>
      <c r="C514" s="619" t="s">
        <v>406</v>
      </c>
      <c r="D514" s="619" t="s">
        <v>387</v>
      </c>
      <c r="E514" s="619" t="s">
        <v>13311</v>
      </c>
      <c r="F514" s="619" t="s">
        <v>399</v>
      </c>
      <c r="G514" s="619" t="s">
        <v>13313</v>
      </c>
    </row>
    <row r="515">
      <c r="A515" s="619" t="s">
        <v>12078</v>
      </c>
      <c r="B515" s="619" t="s">
        <v>12079</v>
      </c>
      <c r="C515" s="619" t="s">
        <v>3519</v>
      </c>
      <c r="D515" s="619" t="s">
        <v>380</v>
      </c>
      <c r="E515" s="619" t="s">
        <v>13314</v>
      </c>
      <c r="F515" s="619" t="s">
        <v>381</v>
      </c>
      <c r="G515" s="619" t="s">
        <v>13314</v>
      </c>
    </row>
    <row r="516">
      <c r="A516" s="619" t="s">
        <v>9178</v>
      </c>
      <c r="B516" s="619" t="s">
        <v>9179</v>
      </c>
      <c r="C516" s="619" t="s">
        <v>385</v>
      </c>
      <c r="D516" s="619" t="s">
        <v>386</v>
      </c>
      <c r="E516" s="619" t="s">
        <v>13313</v>
      </c>
      <c r="F516" s="619" t="s">
        <v>387</v>
      </c>
      <c r="G516" s="619" t="s">
        <v>13314</v>
      </c>
    </row>
    <row r="517">
      <c r="A517" s="619" t="s">
        <v>9176</v>
      </c>
      <c r="B517" s="619" t="s">
        <v>9177</v>
      </c>
      <c r="C517" s="619" t="s">
        <v>385</v>
      </c>
      <c r="D517" s="619" t="s">
        <v>386</v>
      </c>
      <c r="E517" s="619" t="s">
        <v>13314</v>
      </c>
      <c r="F517" s="619" t="s">
        <v>387</v>
      </c>
      <c r="G517" s="619" t="s">
        <v>13314</v>
      </c>
    </row>
    <row r="518">
      <c r="A518" s="619" t="s">
        <v>9204</v>
      </c>
      <c r="B518" s="619" t="s">
        <v>9205</v>
      </c>
      <c r="C518" s="619" t="s">
        <v>385</v>
      </c>
      <c r="D518" s="619" t="s">
        <v>386</v>
      </c>
      <c r="E518" s="619" t="s">
        <v>13314</v>
      </c>
      <c r="F518" s="619" t="s">
        <v>387</v>
      </c>
      <c r="G518" s="619" t="s">
        <v>13314</v>
      </c>
    </row>
    <row r="519">
      <c r="A519" s="619" t="s">
        <v>9206</v>
      </c>
      <c r="B519" s="619" t="s">
        <v>9207</v>
      </c>
      <c r="C519" s="619" t="s">
        <v>379</v>
      </c>
      <c r="D519" s="619" t="s">
        <v>380</v>
      </c>
      <c r="E519" s="619" t="s">
        <v>13314</v>
      </c>
      <c r="F519" s="619" t="s">
        <v>381</v>
      </c>
      <c r="G519" s="619" t="s">
        <v>13314</v>
      </c>
    </row>
    <row r="520">
      <c r="A520" s="619" t="s">
        <v>9210</v>
      </c>
      <c r="B520" s="619" t="s">
        <v>9211</v>
      </c>
      <c r="C520" s="619" t="s">
        <v>395</v>
      </c>
      <c r="D520" s="619" t="s">
        <v>380</v>
      </c>
      <c r="E520" s="619" t="s">
        <v>13314</v>
      </c>
      <c r="F520" s="619" t="s">
        <v>381</v>
      </c>
      <c r="G520" s="619" t="s">
        <v>13314</v>
      </c>
    </row>
    <row r="521">
      <c r="A521" s="619" t="s">
        <v>9208</v>
      </c>
      <c r="B521" s="619" t="s">
        <v>9209</v>
      </c>
      <c r="C521" s="619" t="s">
        <v>379</v>
      </c>
      <c r="D521" s="619" t="s">
        <v>380</v>
      </c>
      <c r="E521" s="619" t="s">
        <v>13313</v>
      </c>
      <c r="F521" s="619" t="s">
        <v>381</v>
      </c>
      <c r="G521" s="619" t="s">
        <v>13311</v>
      </c>
    </row>
    <row r="522">
      <c r="A522" s="619" t="s">
        <v>3100</v>
      </c>
      <c r="B522" s="619" t="s">
        <v>3101</v>
      </c>
      <c r="C522" s="619" t="s">
        <v>379</v>
      </c>
      <c r="D522" s="619" t="s">
        <v>380</v>
      </c>
      <c r="E522" s="619" t="s">
        <v>13310</v>
      </c>
      <c r="F522" s="619" t="s">
        <v>381</v>
      </c>
      <c r="G522" s="619" t="s">
        <v>13314</v>
      </c>
    </row>
    <row r="523">
      <c r="A523" s="619" t="s">
        <v>11531</v>
      </c>
      <c r="B523" s="619" t="s">
        <v>11532</v>
      </c>
      <c r="C523" s="619" t="s">
        <v>390</v>
      </c>
      <c r="D523" s="619" t="s">
        <v>381</v>
      </c>
      <c r="E523" s="619" t="s">
        <v>13313</v>
      </c>
      <c r="F523" s="619" t="s">
        <v>386</v>
      </c>
      <c r="G523" s="619" t="s">
        <v>13314</v>
      </c>
    </row>
    <row r="524">
      <c r="A524" s="619" t="s">
        <v>11525</v>
      </c>
      <c r="B524" s="619" t="s">
        <v>11526</v>
      </c>
      <c r="C524" s="619" t="s">
        <v>463</v>
      </c>
      <c r="D524" s="619" t="s">
        <v>381</v>
      </c>
      <c r="E524" s="619" t="s">
        <v>13314</v>
      </c>
      <c r="F524" s="619" t="s">
        <v>386</v>
      </c>
      <c r="G524" s="619" t="s">
        <v>13314</v>
      </c>
    </row>
    <row r="525">
      <c r="A525" s="619" t="s">
        <v>11527</v>
      </c>
      <c r="B525" s="619" t="s">
        <v>11528</v>
      </c>
      <c r="C525" s="619" t="s">
        <v>379</v>
      </c>
      <c r="D525" s="619" t="s">
        <v>380</v>
      </c>
      <c r="E525" s="619" t="s">
        <v>13314</v>
      </c>
      <c r="F525" s="619" t="s">
        <v>381</v>
      </c>
      <c r="G525" s="619" t="s">
        <v>13314</v>
      </c>
    </row>
    <row r="526">
      <c r="A526" s="619" t="s">
        <v>11529</v>
      </c>
      <c r="B526" s="619" t="s">
        <v>11530</v>
      </c>
      <c r="C526" s="619" t="s">
        <v>385</v>
      </c>
      <c r="D526" s="619" t="s">
        <v>386</v>
      </c>
      <c r="E526" s="619" t="s">
        <v>13314</v>
      </c>
      <c r="F526" s="619" t="s">
        <v>387</v>
      </c>
      <c r="G526" s="619" t="s">
        <v>13314</v>
      </c>
    </row>
    <row r="527">
      <c r="A527" s="619" t="s">
        <v>6736</v>
      </c>
      <c r="B527" s="619" t="s">
        <v>6737</v>
      </c>
      <c r="C527" s="619" t="s">
        <v>531</v>
      </c>
      <c r="D527" s="619" t="s">
        <v>399</v>
      </c>
      <c r="E527" s="619" t="s">
        <v>13314</v>
      </c>
      <c r="F527" s="619" t="s">
        <v>367</v>
      </c>
      <c r="G527" s="619" t="s">
        <v>13314</v>
      </c>
    </row>
    <row r="528">
      <c r="A528" s="619" t="s">
        <v>6732</v>
      </c>
      <c r="B528" s="619" t="s">
        <v>6733</v>
      </c>
      <c r="C528" s="619" t="s">
        <v>379</v>
      </c>
      <c r="D528" s="619" t="s">
        <v>380</v>
      </c>
      <c r="E528" s="619" t="s">
        <v>13311</v>
      </c>
      <c r="F528" s="619" t="s">
        <v>381</v>
      </c>
      <c r="G528" s="619" t="s">
        <v>13310</v>
      </c>
    </row>
    <row r="529">
      <c r="A529" s="619" t="s">
        <v>2237</v>
      </c>
      <c r="B529" s="619" t="s">
        <v>2238</v>
      </c>
      <c r="C529" s="619" t="s">
        <v>398</v>
      </c>
      <c r="D529" s="619" t="s">
        <v>387</v>
      </c>
      <c r="E529" s="619" t="s">
        <v>13310</v>
      </c>
      <c r="F529" s="619" t="s">
        <v>399</v>
      </c>
      <c r="G529" s="619" t="s">
        <v>13313</v>
      </c>
    </row>
    <row r="530">
      <c r="A530" s="619" t="s">
        <v>6734</v>
      </c>
      <c r="B530" s="619" t="s">
        <v>6735</v>
      </c>
      <c r="C530" s="619" t="s">
        <v>385</v>
      </c>
      <c r="D530" s="619" t="s">
        <v>386</v>
      </c>
      <c r="E530" s="619" t="s">
        <v>13310</v>
      </c>
      <c r="F530" s="619" t="s">
        <v>387</v>
      </c>
      <c r="G530" s="619" t="s">
        <v>13314</v>
      </c>
    </row>
    <row r="531">
      <c r="A531" s="619" t="s">
        <v>2239</v>
      </c>
      <c r="B531" s="619" t="s">
        <v>2240</v>
      </c>
      <c r="C531" s="619" t="s">
        <v>406</v>
      </c>
      <c r="D531" s="619" t="s">
        <v>387</v>
      </c>
      <c r="E531" s="619" t="s">
        <v>13310</v>
      </c>
      <c r="F531" s="619" t="s">
        <v>399</v>
      </c>
      <c r="G531" s="619" t="s">
        <v>13310</v>
      </c>
    </row>
    <row r="532">
      <c r="A532" s="619" t="s">
        <v>6738</v>
      </c>
      <c r="B532" s="619" t="s">
        <v>6739</v>
      </c>
      <c r="C532" s="619" t="s">
        <v>390</v>
      </c>
      <c r="D532" s="619" t="s">
        <v>381</v>
      </c>
      <c r="E532" s="619" t="s">
        <v>13310</v>
      </c>
      <c r="F532" s="619" t="s">
        <v>386</v>
      </c>
      <c r="G532" s="619" t="s">
        <v>13314</v>
      </c>
    </row>
    <row r="533">
      <c r="A533" s="619" t="s">
        <v>1175</v>
      </c>
      <c r="B533" s="619" t="s">
        <v>1176</v>
      </c>
      <c r="C533" s="619" t="s">
        <v>395</v>
      </c>
      <c r="D533" s="619" t="s">
        <v>380</v>
      </c>
      <c r="E533" s="619" t="s">
        <v>13310</v>
      </c>
      <c r="F533" s="619" t="s">
        <v>381</v>
      </c>
      <c r="G533" s="619" t="s">
        <v>13310</v>
      </c>
    </row>
    <row r="534">
      <c r="A534" s="619" t="s">
        <v>2030</v>
      </c>
      <c r="B534" s="619" t="s">
        <v>2031</v>
      </c>
      <c r="C534" s="619" t="s">
        <v>531</v>
      </c>
      <c r="D534" s="619" t="s">
        <v>399</v>
      </c>
      <c r="E534" s="619" t="s">
        <v>13310</v>
      </c>
      <c r="F534" s="619" t="s">
        <v>367</v>
      </c>
      <c r="G534" s="619" t="s">
        <v>13310</v>
      </c>
    </row>
    <row r="535">
      <c r="A535" s="619" t="s">
        <v>5667</v>
      </c>
      <c r="B535" s="619" t="s">
        <v>5668</v>
      </c>
      <c r="C535" s="619" t="s">
        <v>390</v>
      </c>
      <c r="D535" s="619" t="s">
        <v>381</v>
      </c>
      <c r="E535" s="619" t="s">
        <v>13314</v>
      </c>
      <c r="F535" s="619" t="s">
        <v>386</v>
      </c>
      <c r="G535" s="619" t="s">
        <v>13310</v>
      </c>
    </row>
    <row r="536">
      <c r="A536" s="619" t="s">
        <v>2032</v>
      </c>
      <c r="B536" s="619" t="s">
        <v>2033</v>
      </c>
      <c r="C536" s="619" t="s">
        <v>406</v>
      </c>
      <c r="D536" s="619" t="s">
        <v>387</v>
      </c>
      <c r="E536" s="619" t="s">
        <v>13310</v>
      </c>
      <c r="F536" s="619" t="s">
        <v>399</v>
      </c>
      <c r="G536" s="619" t="s">
        <v>13311</v>
      </c>
    </row>
    <row r="537">
      <c r="A537" s="619" t="s">
        <v>5657</v>
      </c>
      <c r="B537" s="619" t="s">
        <v>5658</v>
      </c>
      <c r="C537" s="619" t="s">
        <v>3614</v>
      </c>
      <c r="D537" s="619" t="s">
        <v>380</v>
      </c>
      <c r="E537" s="619" t="s">
        <v>13311</v>
      </c>
      <c r="F537" s="619" t="s">
        <v>381</v>
      </c>
      <c r="G537" s="619" t="s">
        <v>13311</v>
      </c>
    </row>
    <row r="538">
      <c r="A538" s="619" t="s">
        <v>5669</v>
      </c>
      <c r="B538" s="619" t="s">
        <v>5670</v>
      </c>
      <c r="C538" s="619" t="s">
        <v>1797</v>
      </c>
      <c r="D538" s="619" t="s">
        <v>387</v>
      </c>
      <c r="E538" s="619" t="s">
        <v>13314</v>
      </c>
      <c r="F538" s="619" t="s">
        <v>399</v>
      </c>
      <c r="G538" s="619" t="s">
        <v>13314</v>
      </c>
    </row>
    <row r="539">
      <c r="A539" s="619" t="s">
        <v>1173</v>
      </c>
      <c r="B539" s="619" t="s">
        <v>1174</v>
      </c>
      <c r="C539" s="619" t="s">
        <v>385</v>
      </c>
      <c r="D539" s="619" t="s">
        <v>386</v>
      </c>
      <c r="E539" s="619" t="s">
        <v>13310</v>
      </c>
      <c r="F539" s="619" t="s">
        <v>387</v>
      </c>
      <c r="G539" s="619" t="s">
        <v>13310</v>
      </c>
    </row>
    <row r="540">
      <c r="A540" s="619" t="s">
        <v>5653</v>
      </c>
      <c r="B540" s="619" t="s">
        <v>5654</v>
      </c>
      <c r="C540" s="619" t="s">
        <v>390</v>
      </c>
      <c r="D540" s="619" t="s">
        <v>381</v>
      </c>
      <c r="E540" s="619" t="s">
        <v>13314</v>
      </c>
      <c r="F540" s="619" t="s">
        <v>386</v>
      </c>
      <c r="G540" s="619" t="s">
        <v>13314</v>
      </c>
    </row>
    <row r="541">
      <c r="A541" s="619" t="s">
        <v>5661</v>
      </c>
      <c r="B541" s="619" t="s">
        <v>5662</v>
      </c>
      <c r="C541" s="619" t="s">
        <v>379</v>
      </c>
      <c r="D541" s="619" t="s">
        <v>380</v>
      </c>
      <c r="E541" s="619" t="s">
        <v>13314</v>
      </c>
      <c r="F541" s="619" t="s">
        <v>381</v>
      </c>
      <c r="G541" s="619" t="s">
        <v>13314</v>
      </c>
    </row>
    <row r="542">
      <c r="A542" s="619" t="s">
        <v>5659</v>
      </c>
      <c r="B542" s="619" t="s">
        <v>5660</v>
      </c>
      <c r="C542" s="619" t="s">
        <v>395</v>
      </c>
      <c r="D542" s="619" t="s">
        <v>380</v>
      </c>
      <c r="E542" s="619" t="s">
        <v>13314</v>
      </c>
      <c r="F542" s="619" t="s">
        <v>381</v>
      </c>
      <c r="G542" s="619" t="s">
        <v>13311</v>
      </c>
    </row>
    <row r="543">
      <c r="A543" s="619" t="s">
        <v>5665</v>
      </c>
      <c r="B543" s="619" t="s">
        <v>5666</v>
      </c>
      <c r="C543" s="619" t="s">
        <v>379</v>
      </c>
      <c r="D543" s="619" t="s">
        <v>380</v>
      </c>
      <c r="E543" s="619" t="s">
        <v>13310</v>
      </c>
      <c r="F543" s="619" t="s">
        <v>381</v>
      </c>
      <c r="G543" s="619" t="s">
        <v>13314</v>
      </c>
    </row>
    <row r="544">
      <c r="A544" s="619" t="s">
        <v>5663</v>
      </c>
      <c r="B544" s="619" t="s">
        <v>5664</v>
      </c>
      <c r="C544" s="619" t="s">
        <v>406</v>
      </c>
      <c r="D544" s="619" t="s">
        <v>387</v>
      </c>
      <c r="E544" s="619" t="s">
        <v>13314</v>
      </c>
      <c r="F544" s="619" t="s">
        <v>399</v>
      </c>
      <c r="G544" s="619" t="s">
        <v>13314</v>
      </c>
    </row>
    <row r="545">
      <c r="A545" s="619" t="s">
        <v>5655</v>
      </c>
      <c r="B545" s="619" t="s">
        <v>5656</v>
      </c>
      <c r="C545" s="619" t="s">
        <v>385</v>
      </c>
      <c r="D545" s="619" t="s">
        <v>386</v>
      </c>
      <c r="E545" s="619" t="s">
        <v>13314</v>
      </c>
      <c r="F545" s="619" t="s">
        <v>387</v>
      </c>
      <c r="G545" s="619" t="s">
        <v>13314</v>
      </c>
    </row>
    <row r="546">
      <c r="A546" s="619" t="s">
        <v>11439</v>
      </c>
      <c r="B546" s="619" t="s">
        <v>11440</v>
      </c>
      <c r="C546" s="619" t="s">
        <v>406</v>
      </c>
      <c r="D546" s="619" t="s">
        <v>387</v>
      </c>
      <c r="E546" s="619" t="s">
        <v>13314</v>
      </c>
      <c r="F546" s="619" t="s">
        <v>399</v>
      </c>
      <c r="G546" s="619" t="s">
        <v>13314</v>
      </c>
    </row>
    <row r="547">
      <c r="A547" s="619" t="s">
        <v>3082</v>
      </c>
      <c r="B547" s="619" t="s">
        <v>3083</v>
      </c>
      <c r="C547" s="619" t="s">
        <v>385</v>
      </c>
      <c r="D547" s="619" t="s">
        <v>386</v>
      </c>
      <c r="E547" s="619" t="s">
        <v>13310</v>
      </c>
      <c r="F547" s="619" t="s">
        <v>387</v>
      </c>
      <c r="G547" s="619" t="s">
        <v>13314</v>
      </c>
    </row>
    <row r="548">
      <c r="A548" s="619" t="s">
        <v>11437</v>
      </c>
      <c r="B548" s="619" t="s">
        <v>11438</v>
      </c>
      <c r="C548" s="619" t="s">
        <v>406</v>
      </c>
      <c r="D548" s="619" t="s">
        <v>387</v>
      </c>
      <c r="E548" s="619" t="s">
        <v>13313</v>
      </c>
      <c r="F548" s="619" t="s">
        <v>399</v>
      </c>
      <c r="G548" s="619" t="s">
        <v>13314</v>
      </c>
    </row>
    <row r="549">
      <c r="A549" s="619" t="s">
        <v>11433</v>
      </c>
      <c r="B549" s="619" t="s">
        <v>11434</v>
      </c>
      <c r="C549" s="619" t="s">
        <v>385</v>
      </c>
      <c r="D549" s="619" t="s">
        <v>386</v>
      </c>
      <c r="E549" s="619" t="s">
        <v>13314</v>
      </c>
      <c r="F549" s="619" t="s">
        <v>387</v>
      </c>
      <c r="G549" s="619" t="s">
        <v>13314</v>
      </c>
    </row>
    <row r="550">
      <c r="A550" s="619" t="s">
        <v>11443</v>
      </c>
      <c r="B550" s="619" t="s">
        <v>11444</v>
      </c>
      <c r="C550" s="619" t="s">
        <v>379</v>
      </c>
      <c r="D550" s="619" t="s">
        <v>380</v>
      </c>
      <c r="E550" s="619" t="s">
        <v>13314</v>
      </c>
      <c r="F550" s="619" t="s">
        <v>381</v>
      </c>
      <c r="G550" s="619" t="s">
        <v>13314</v>
      </c>
    </row>
    <row r="551">
      <c r="A551" s="619" t="s">
        <v>11435</v>
      </c>
      <c r="B551" s="619" t="s">
        <v>11436</v>
      </c>
      <c r="C551" s="619" t="s">
        <v>390</v>
      </c>
      <c r="D551" s="619" t="s">
        <v>381</v>
      </c>
      <c r="E551" s="619" t="s">
        <v>13314</v>
      </c>
      <c r="F551" s="619" t="s">
        <v>386</v>
      </c>
      <c r="G551" s="619" t="s">
        <v>13314</v>
      </c>
    </row>
    <row r="552">
      <c r="A552" s="619" t="s">
        <v>11441</v>
      </c>
      <c r="B552" s="619" t="s">
        <v>11442</v>
      </c>
      <c r="C552" s="619" t="s">
        <v>390</v>
      </c>
      <c r="D552" s="619" t="s">
        <v>381</v>
      </c>
      <c r="E552" s="619" t="s">
        <v>13314</v>
      </c>
      <c r="F552" s="619" t="s">
        <v>386</v>
      </c>
      <c r="G552" s="619" t="s">
        <v>13314</v>
      </c>
    </row>
    <row r="553">
      <c r="A553" s="619" t="s">
        <v>9182</v>
      </c>
      <c r="B553" s="619" t="s">
        <v>9183</v>
      </c>
      <c r="C553" s="619" t="s">
        <v>379</v>
      </c>
      <c r="D553" s="619" t="s">
        <v>380</v>
      </c>
      <c r="E553" s="619" t="s">
        <v>13310</v>
      </c>
      <c r="F553" s="619" t="s">
        <v>381</v>
      </c>
      <c r="G553" s="619" t="s">
        <v>13314</v>
      </c>
    </row>
    <row r="554">
      <c r="A554" s="619" t="s">
        <v>9180</v>
      </c>
      <c r="B554" s="619" t="s">
        <v>9181</v>
      </c>
      <c r="C554" s="619" t="s">
        <v>380</v>
      </c>
      <c r="D554" s="619" t="s">
        <v>380</v>
      </c>
      <c r="E554" s="619" t="s">
        <v>13314</v>
      </c>
      <c r="F554" s="619" t="s">
        <v>381</v>
      </c>
      <c r="G554" s="619" t="s">
        <v>13314</v>
      </c>
    </row>
    <row r="555">
      <c r="A555" s="619" t="s">
        <v>9184</v>
      </c>
      <c r="B555" s="619" t="s">
        <v>9185</v>
      </c>
      <c r="C555" s="619" t="s">
        <v>379</v>
      </c>
      <c r="D555" s="619" t="s">
        <v>380</v>
      </c>
      <c r="E555" s="619" t="s">
        <v>13314</v>
      </c>
      <c r="F555" s="619" t="s">
        <v>381</v>
      </c>
      <c r="G555" s="619" t="s">
        <v>13314</v>
      </c>
    </row>
    <row r="556">
      <c r="A556" s="619" t="s">
        <v>2674</v>
      </c>
      <c r="B556" s="619" t="s">
        <v>2675</v>
      </c>
      <c r="C556" s="619" t="s">
        <v>385</v>
      </c>
      <c r="D556" s="619" t="s">
        <v>386</v>
      </c>
      <c r="E556" s="619" t="s">
        <v>13310</v>
      </c>
      <c r="F556" s="619" t="s">
        <v>387</v>
      </c>
      <c r="G556" s="619" t="s">
        <v>13311</v>
      </c>
    </row>
    <row r="557">
      <c r="A557" s="619" t="s">
        <v>9188</v>
      </c>
      <c r="B557" s="619" t="s">
        <v>9189</v>
      </c>
      <c r="C557" s="619" t="s">
        <v>406</v>
      </c>
      <c r="D557" s="619" t="s">
        <v>387</v>
      </c>
      <c r="E557" s="619" t="s">
        <v>13314</v>
      </c>
      <c r="F557" s="619" t="s">
        <v>399</v>
      </c>
      <c r="G557" s="619" t="s">
        <v>13314</v>
      </c>
    </row>
    <row r="558">
      <c r="A558" s="619" t="s">
        <v>9186</v>
      </c>
      <c r="B558" s="619" t="s">
        <v>9187</v>
      </c>
      <c r="C558" s="619" t="s">
        <v>7985</v>
      </c>
      <c r="D558" s="619" t="s">
        <v>399</v>
      </c>
      <c r="E558" s="619" t="s">
        <v>13313</v>
      </c>
      <c r="F558" s="619" t="s">
        <v>367</v>
      </c>
      <c r="G558" s="619" t="s">
        <v>13314</v>
      </c>
    </row>
    <row r="559">
      <c r="A559" s="619" t="s">
        <v>9328</v>
      </c>
      <c r="B559" s="619" t="s">
        <v>9329</v>
      </c>
      <c r="C559" s="619" t="s">
        <v>379</v>
      </c>
      <c r="D559" s="619" t="s">
        <v>380</v>
      </c>
      <c r="E559" s="619" t="s">
        <v>13314</v>
      </c>
      <c r="F559" s="619" t="s">
        <v>381</v>
      </c>
      <c r="G559" s="619" t="s">
        <v>13314</v>
      </c>
    </row>
    <row r="560">
      <c r="A560" s="619" t="s">
        <v>2688</v>
      </c>
      <c r="B560" s="619" t="s">
        <v>2689</v>
      </c>
      <c r="C560" s="619" t="s">
        <v>390</v>
      </c>
      <c r="D560" s="619" t="s">
        <v>381</v>
      </c>
      <c r="E560" s="619" t="s">
        <v>13310</v>
      </c>
      <c r="F560" s="619" t="s">
        <v>386</v>
      </c>
      <c r="G560" s="619" t="s">
        <v>13310</v>
      </c>
    </row>
    <row r="561">
      <c r="A561" s="619" t="s">
        <v>9332</v>
      </c>
      <c r="B561" s="619" t="s">
        <v>9333</v>
      </c>
      <c r="C561" s="619" t="s">
        <v>3879</v>
      </c>
      <c r="D561" s="619" t="s">
        <v>380</v>
      </c>
      <c r="E561" s="619" t="s">
        <v>13314</v>
      </c>
      <c r="F561" s="619" t="s">
        <v>381</v>
      </c>
      <c r="G561" s="619" t="s">
        <v>13314</v>
      </c>
    </row>
    <row r="562">
      <c r="A562" s="619" t="s">
        <v>9330</v>
      </c>
      <c r="B562" s="619" t="s">
        <v>9331</v>
      </c>
      <c r="C562" s="619" t="s">
        <v>406</v>
      </c>
      <c r="D562" s="619" t="s">
        <v>387</v>
      </c>
      <c r="E562" s="619" t="s">
        <v>13314</v>
      </c>
      <c r="F562" s="619" t="s">
        <v>399</v>
      </c>
      <c r="G562" s="619" t="s">
        <v>13314</v>
      </c>
    </row>
    <row r="563">
      <c r="A563" s="619" t="s">
        <v>3480</v>
      </c>
      <c r="B563" s="619" t="s">
        <v>3481</v>
      </c>
      <c r="C563" s="619" t="s">
        <v>385</v>
      </c>
      <c r="D563" s="619" t="s">
        <v>386</v>
      </c>
      <c r="E563" s="619" t="s">
        <v>13314</v>
      </c>
      <c r="F563" s="619" t="s">
        <v>387</v>
      </c>
      <c r="G563" s="619" t="s">
        <v>13314</v>
      </c>
    </row>
    <row r="564">
      <c r="A564" s="619" t="s">
        <v>3474</v>
      </c>
      <c r="B564" s="619" t="s">
        <v>3475</v>
      </c>
      <c r="C564" s="619" t="s">
        <v>385</v>
      </c>
      <c r="D564" s="619" t="s">
        <v>386</v>
      </c>
      <c r="E564" s="619" t="s">
        <v>13311</v>
      </c>
      <c r="F564" s="619" t="s">
        <v>387</v>
      </c>
      <c r="G564" s="619" t="s">
        <v>13314</v>
      </c>
    </row>
    <row r="565">
      <c r="A565" s="619" t="s">
        <v>3482</v>
      </c>
      <c r="B565" s="619" t="s">
        <v>3483</v>
      </c>
      <c r="C565" s="619" t="s">
        <v>395</v>
      </c>
      <c r="D565" s="619" t="s">
        <v>380</v>
      </c>
      <c r="E565" s="619" t="s">
        <v>13314</v>
      </c>
      <c r="F565" s="619" t="s">
        <v>381</v>
      </c>
      <c r="G565" s="619" t="s">
        <v>13314</v>
      </c>
    </row>
    <row r="566">
      <c r="A566" s="619" t="s">
        <v>3478</v>
      </c>
      <c r="B566" s="619" t="s">
        <v>3479</v>
      </c>
      <c r="C566" s="619" t="s">
        <v>390</v>
      </c>
      <c r="D566" s="619" t="s">
        <v>381</v>
      </c>
      <c r="E566" s="619" t="s">
        <v>13311</v>
      </c>
      <c r="F566" s="619" t="s">
        <v>386</v>
      </c>
      <c r="G566" s="619" t="s">
        <v>13313</v>
      </c>
    </row>
    <row r="567">
      <c r="A567" s="619" t="s">
        <v>3469</v>
      </c>
      <c r="B567" s="619" t="s">
        <v>3470</v>
      </c>
      <c r="C567" s="619" t="s">
        <v>3471</v>
      </c>
      <c r="D567" s="619" t="s">
        <v>367</v>
      </c>
      <c r="E567" s="619" t="s">
        <v>13314</v>
      </c>
      <c r="F567" s="619" t="s">
        <v>369</v>
      </c>
      <c r="G567" s="619" t="s">
        <v>13314</v>
      </c>
    </row>
    <row r="568">
      <c r="A568" s="619" t="s">
        <v>3476</v>
      </c>
      <c r="B568" s="619" t="s">
        <v>3477</v>
      </c>
      <c r="C568" s="619" t="s">
        <v>379</v>
      </c>
      <c r="D568" s="619" t="s">
        <v>380</v>
      </c>
      <c r="E568" s="619" t="s">
        <v>13313</v>
      </c>
      <c r="F568" s="619" t="s">
        <v>381</v>
      </c>
      <c r="G568" s="619" t="s">
        <v>13314</v>
      </c>
    </row>
    <row r="569">
      <c r="A569" s="619" t="s">
        <v>3472</v>
      </c>
      <c r="B569" s="619" t="s">
        <v>3473</v>
      </c>
      <c r="C569" s="619" t="s">
        <v>406</v>
      </c>
      <c r="D569" s="619" t="s">
        <v>387</v>
      </c>
      <c r="E569" s="619" t="s">
        <v>13314</v>
      </c>
      <c r="F569" s="619" t="s">
        <v>399</v>
      </c>
      <c r="G569" s="619" t="s">
        <v>13310</v>
      </c>
    </row>
    <row r="570">
      <c r="A570" s="619" t="s">
        <v>6460</v>
      </c>
      <c r="B570" s="619" t="s">
        <v>6461</v>
      </c>
      <c r="C570" s="619" t="s">
        <v>385</v>
      </c>
      <c r="D570" s="619" t="s">
        <v>386</v>
      </c>
      <c r="E570" s="619" t="s">
        <v>13313</v>
      </c>
      <c r="F570" s="619" t="s">
        <v>387</v>
      </c>
      <c r="G570" s="619" t="s">
        <v>13310</v>
      </c>
    </row>
    <row r="571">
      <c r="A571" s="619" t="s">
        <v>6466</v>
      </c>
      <c r="B571" s="619" t="s">
        <v>6467</v>
      </c>
      <c r="C571" s="619" t="s">
        <v>6468</v>
      </c>
      <c r="D571" s="619" t="s">
        <v>399</v>
      </c>
      <c r="E571" s="619" t="s">
        <v>13311</v>
      </c>
      <c r="F571" s="619" t="s">
        <v>367</v>
      </c>
      <c r="G571" s="619" t="s">
        <v>13314</v>
      </c>
    </row>
    <row r="572">
      <c r="A572" s="619" t="s">
        <v>6462</v>
      </c>
      <c r="B572" s="619" t="s">
        <v>6463</v>
      </c>
      <c r="C572" s="619" t="s">
        <v>3430</v>
      </c>
      <c r="D572" s="619" t="s">
        <v>386</v>
      </c>
      <c r="E572" s="619" t="s">
        <v>13314</v>
      </c>
      <c r="F572" s="619" t="s">
        <v>387</v>
      </c>
      <c r="G572" s="619" t="s">
        <v>13314</v>
      </c>
    </row>
    <row r="573">
      <c r="A573" s="619" t="s">
        <v>6464</v>
      </c>
      <c r="B573" s="619" t="s">
        <v>6465</v>
      </c>
      <c r="C573" s="619" t="s">
        <v>379</v>
      </c>
      <c r="D573" s="619" t="s">
        <v>380</v>
      </c>
      <c r="E573" s="619" t="s">
        <v>13314</v>
      </c>
      <c r="F573" s="619" t="s">
        <v>381</v>
      </c>
      <c r="G573" s="619" t="s">
        <v>13314</v>
      </c>
    </row>
    <row r="574">
      <c r="A574" s="619" t="s">
        <v>6456</v>
      </c>
      <c r="B574" s="619" t="s">
        <v>6457</v>
      </c>
      <c r="C574" s="619" t="s">
        <v>406</v>
      </c>
      <c r="D574" s="619" t="s">
        <v>387</v>
      </c>
      <c r="E574" s="619" t="s">
        <v>13311</v>
      </c>
      <c r="F574" s="619" t="s">
        <v>399</v>
      </c>
      <c r="G574" s="619" t="s">
        <v>13314</v>
      </c>
    </row>
    <row r="575">
      <c r="A575" s="619" t="s">
        <v>6452</v>
      </c>
      <c r="B575" s="619" t="s">
        <v>6453</v>
      </c>
      <c r="C575" s="619" t="s">
        <v>385</v>
      </c>
      <c r="D575" s="619" t="s">
        <v>386</v>
      </c>
      <c r="E575" s="619" t="s">
        <v>13310</v>
      </c>
      <c r="F575" s="619" t="s">
        <v>387</v>
      </c>
      <c r="G575" s="619" t="s">
        <v>13311</v>
      </c>
    </row>
    <row r="576">
      <c r="A576" s="619" t="s">
        <v>834</v>
      </c>
      <c r="B576" s="619" t="s">
        <v>835</v>
      </c>
      <c r="C576" s="619" t="s">
        <v>379</v>
      </c>
      <c r="D576" s="619" t="s">
        <v>380</v>
      </c>
      <c r="E576" s="619" t="s">
        <v>13310</v>
      </c>
      <c r="F576" s="619" t="s">
        <v>381</v>
      </c>
      <c r="G576" s="619" t="s">
        <v>13310</v>
      </c>
    </row>
    <row r="577">
      <c r="A577" s="619" t="s">
        <v>6454</v>
      </c>
      <c r="B577" s="619" t="s">
        <v>6455</v>
      </c>
      <c r="C577" s="619" t="s">
        <v>379</v>
      </c>
      <c r="D577" s="619" t="s">
        <v>380</v>
      </c>
      <c r="E577" s="619" t="s">
        <v>13314</v>
      </c>
      <c r="F577" s="619" t="s">
        <v>381</v>
      </c>
      <c r="G577" s="619" t="s">
        <v>13314</v>
      </c>
    </row>
    <row r="578">
      <c r="A578" s="619" t="s">
        <v>6458</v>
      </c>
      <c r="B578" s="619" t="s">
        <v>6459</v>
      </c>
      <c r="C578" s="619" t="s">
        <v>379</v>
      </c>
      <c r="D578" s="619" t="s">
        <v>380</v>
      </c>
      <c r="E578" s="619" t="s">
        <v>13314</v>
      </c>
      <c r="F578" s="619" t="s">
        <v>381</v>
      </c>
      <c r="G578" s="619" t="s">
        <v>13314</v>
      </c>
    </row>
    <row r="579">
      <c r="A579" s="619" t="s">
        <v>12166</v>
      </c>
      <c r="B579" s="619" t="s">
        <v>12167</v>
      </c>
      <c r="C579" s="619" t="s">
        <v>390</v>
      </c>
      <c r="D579" s="619" t="s">
        <v>381</v>
      </c>
      <c r="E579" s="619" t="s">
        <v>13314</v>
      </c>
      <c r="F579" s="619" t="s">
        <v>386</v>
      </c>
      <c r="G579" s="619" t="s">
        <v>13314</v>
      </c>
    </row>
    <row r="580">
      <c r="A580" s="619" t="s">
        <v>3199</v>
      </c>
      <c r="B580" s="619" t="s">
        <v>3200</v>
      </c>
      <c r="C580" s="619" t="s">
        <v>1442</v>
      </c>
      <c r="D580" s="619" t="s">
        <v>380</v>
      </c>
      <c r="E580" s="619" t="s">
        <v>13310</v>
      </c>
      <c r="F580" s="619" t="s">
        <v>381</v>
      </c>
      <c r="G580" s="619" t="s">
        <v>13310</v>
      </c>
    </row>
    <row r="581">
      <c r="A581" s="619" t="s">
        <v>12168</v>
      </c>
      <c r="B581" s="619" t="s">
        <v>12169</v>
      </c>
      <c r="C581" s="619" t="s">
        <v>395</v>
      </c>
      <c r="D581" s="619" t="s">
        <v>380</v>
      </c>
      <c r="E581" s="619" t="s">
        <v>13314</v>
      </c>
      <c r="F581" s="619" t="s">
        <v>381</v>
      </c>
      <c r="G581" s="619" t="s">
        <v>13314</v>
      </c>
    </row>
    <row r="582">
      <c r="A582" s="619" t="s">
        <v>414</v>
      </c>
      <c r="B582" s="619" t="s">
        <v>415</v>
      </c>
      <c r="C582" s="619" t="s">
        <v>379</v>
      </c>
      <c r="D582" s="619" t="s">
        <v>380</v>
      </c>
      <c r="E582" s="619" t="s">
        <v>13310</v>
      </c>
      <c r="F582" s="619" t="s">
        <v>381</v>
      </c>
      <c r="G582" s="619" t="s">
        <v>13310</v>
      </c>
    </row>
    <row r="583">
      <c r="A583" s="619" t="s">
        <v>669</v>
      </c>
      <c r="B583" s="619" t="s">
        <v>670</v>
      </c>
      <c r="C583" s="619" t="s">
        <v>395</v>
      </c>
      <c r="D583" s="619" t="s">
        <v>380</v>
      </c>
      <c r="E583" s="619" t="s">
        <v>13310</v>
      </c>
      <c r="F583" s="619" t="s">
        <v>381</v>
      </c>
      <c r="G583" s="619" t="s">
        <v>13313</v>
      </c>
    </row>
    <row r="584">
      <c r="A584" s="619" t="s">
        <v>12174</v>
      </c>
      <c r="B584" s="619" t="s">
        <v>12175</v>
      </c>
      <c r="C584" s="619" t="s">
        <v>379</v>
      </c>
      <c r="D584" s="619" t="s">
        <v>380</v>
      </c>
      <c r="E584" s="619" t="s">
        <v>13314</v>
      </c>
      <c r="F584" s="619" t="s">
        <v>381</v>
      </c>
      <c r="G584" s="619" t="s">
        <v>13310</v>
      </c>
    </row>
    <row r="585">
      <c r="A585" s="619" t="s">
        <v>12172</v>
      </c>
      <c r="B585" s="619" t="s">
        <v>12173</v>
      </c>
      <c r="C585" s="619" t="s">
        <v>379</v>
      </c>
      <c r="D585" s="619" t="s">
        <v>380</v>
      </c>
      <c r="E585" s="619" t="s">
        <v>13310</v>
      </c>
      <c r="F585" s="619" t="s">
        <v>381</v>
      </c>
      <c r="G585" s="619" t="s">
        <v>13310</v>
      </c>
    </row>
    <row r="586">
      <c r="A586" s="619" t="s">
        <v>12164</v>
      </c>
      <c r="B586" s="619" t="s">
        <v>12165</v>
      </c>
      <c r="C586" s="619" t="s">
        <v>379</v>
      </c>
      <c r="D586" s="619" t="s">
        <v>380</v>
      </c>
      <c r="E586" s="619" t="s">
        <v>13310</v>
      </c>
      <c r="F586" s="619" t="s">
        <v>381</v>
      </c>
      <c r="G586" s="619" t="s">
        <v>13314</v>
      </c>
    </row>
    <row r="587">
      <c r="A587" s="619" t="s">
        <v>3201</v>
      </c>
      <c r="B587" s="619" t="s">
        <v>3202</v>
      </c>
      <c r="C587" s="619" t="s">
        <v>385</v>
      </c>
      <c r="D587" s="619" t="s">
        <v>386</v>
      </c>
      <c r="E587" s="619" t="s">
        <v>13310</v>
      </c>
      <c r="F587" s="619" t="s">
        <v>387</v>
      </c>
      <c r="G587" s="619" t="s">
        <v>13310</v>
      </c>
    </row>
    <row r="588">
      <c r="A588" s="619" t="s">
        <v>12170</v>
      </c>
      <c r="B588" s="619" t="s">
        <v>12171</v>
      </c>
      <c r="C588" s="619" t="s">
        <v>395</v>
      </c>
      <c r="D588" s="619" t="s">
        <v>380</v>
      </c>
      <c r="E588" s="619" t="s">
        <v>13313</v>
      </c>
      <c r="F588" s="619" t="s">
        <v>381</v>
      </c>
      <c r="G588" s="619" t="s">
        <v>13313</v>
      </c>
    </row>
    <row r="589">
      <c r="A589" s="619" t="s">
        <v>695</v>
      </c>
      <c r="B589" s="619" t="s">
        <v>696</v>
      </c>
      <c r="C589" s="619" t="s">
        <v>390</v>
      </c>
      <c r="D589" s="619" t="s">
        <v>381</v>
      </c>
      <c r="E589" s="619" t="s">
        <v>13310</v>
      </c>
      <c r="F589" s="619" t="s">
        <v>386</v>
      </c>
      <c r="G589" s="619" t="s">
        <v>13310</v>
      </c>
    </row>
    <row r="590">
      <c r="A590" s="619" t="s">
        <v>3569</v>
      </c>
      <c r="B590" s="619" t="s">
        <v>3570</v>
      </c>
      <c r="C590" s="619" t="s">
        <v>3571</v>
      </c>
      <c r="D590" s="619" t="s">
        <v>387</v>
      </c>
      <c r="E590" s="619" t="s">
        <v>13314</v>
      </c>
      <c r="F590" s="619" t="s">
        <v>399</v>
      </c>
      <c r="G590" s="619" t="s">
        <v>13314</v>
      </c>
    </row>
    <row r="591">
      <c r="A591" s="619" t="s">
        <v>3567</v>
      </c>
      <c r="B591" s="619" t="s">
        <v>3568</v>
      </c>
      <c r="C591" s="619" t="s">
        <v>406</v>
      </c>
      <c r="D591" s="619" t="s">
        <v>387</v>
      </c>
      <c r="E591" s="619" t="s">
        <v>13310</v>
      </c>
      <c r="F591" s="619" t="s">
        <v>399</v>
      </c>
      <c r="G591" s="619" t="s">
        <v>13310</v>
      </c>
    </row>
    <row r="592">
      <c r="A592" s="619" t="s">
        <v>3565</v>
      </c>
      <c r="B592" s="619" t="s">
        <v>3566</v>
      </c>
      <c r="C592" s="619" t="s">
        <v>379</v>
      </c>
      <c r="D592" s="619" t="s">
        <v>380</v>
      </c>
      <c r="E592" s="619" t="s">
        <v>13314</v>
      </c>
      <c r="F592" s="619" t="s">
        <v>381</v>
      </c>
      <c r="G592" s="619" t="s">
        <v>13314</v>
      </c>
    </row>
    <row r="593">
      <c r="A593" s="619" t="s">
        <v>4209</v>
      </c>
      <c r="B593" s="619" t="s">
        <v>4210</v>
      </c>
      <c r="C593" s="619" t="s">
        <v>395</v>
      </c>
      <c r="D593" s="619" t="s">
        <v>380</v>
      </c>
      <c r="E593" s="619" t="s">
        <v>13310</v>
      </c>
      <c r="F593" s="619" t="s">
        <v>381</v>
      </c>
      <c r="G593" s="619" t="s">
        <v>13314</v>
      </c>
    </row>
    <row r="594">
      <c r="A594" s="619" t="s">
        <v>517</v>
      </c>
      <c r="B594" s="619" t="s">
        <v>518</v>
      </c>
      <c r="C594" s="619" t="s">
        <v>390</v>
      </c>
      <c r="D594" s="619" t="s">
        <v>381</v>
      </c>
      <c r="E594" s="619" t="s">
        <v>13310</v>
      </c>
      <c r="F594" s="619" t="s">
        <v>386</v>
      </c>
      <c r="G594" s="619" t="s">
        <v>13310</v>
      </c>
    </row>
    <row r="595">
      <c r="A595" s="619" t="s">
        <v>4205</v>
      </c>
      <c r="B595" s="619" t="s">
        <v>4206</v>
      </c>
      <c r="C595" s="619" t="s">
        <v>379</v>
      </c>
      <c r="D595" s="619" t="s">
        <v>380</v>
      </c>
      <c r="E595" s="619" t="s">
        <v>13313</v>
      </c>
      <c r="F595" s="619" t="s">
        <v>381</v>
      </c>
      <c r="G595" s="619" t="s">
        <v>13311</v>
      </c>
    </row>
    <row r="596">
      <c r="A596" s="619" t="s">
        <v>4207</v>
      </c>
      <c r="B596" s="619" t="s">
        <v>4208</v>
      </c>
      <c r="C596" s="619" t="s">
        <v>395</v>
      </c>
      <c r="D596" s="619" t="s">
        <v>380</v>
      </c>
      <c r="E596" s="619" t="s">
        <v>13314</v>
      </c>
      <c r="F596" s="619" t="s">
        <v>381</v>
      </c>
      <c r="G596" s="619" t="s">
        <v>13314</v>
      </c>
    </row>
    <row r="597">
      <c r="A597" s="619" t="s">
        <v>1757</v>
      </c>
      <c r="B597" s="619" t="s">
        <v>1758</v>
      </c>
      <c r="C597" s="619" t="s">
        <v>390</v>
      </c>
      <c r="D597" s="619" t="s">
        <v>381</v>
      </c>
      <c r="E597" s="619" t="s">
        <v>13310</v>
      </c>
      <c r="F597" s="619" t="s">
        <v>386</v>
      </c>
      <c r="G597" s="619" t="s">
        <v>13314</v>
      </c>
    </row>
    <row r="598">
      <c r="A598" s="619" t="s">
        <v>8858</v>
      </c>
      <c r="B598" s="619" t="s">
        <v>8859</v>
      </c>
      <c r="C598" s="619" t="s">
        <v>379</v>
      </c>
      <c r="D598" s="619" t="s">
        <v>380</v>
      </c>
      <c r="E598" s="619" t="s">
        <v>13314</v>
      </c>
      <c r="F598" s="619" t="s">
        <v>381</v>
      </c>
      <c r="G598" s="619" t="s">
        <v>13310</v>
      </c>
    </row>
    <row r="599">
      <c r="A599" s="619" t="s">
        <v>8862</v>
      </c>
      <c r="B599" s="619" t="s">
        <v>8863</v>
      </c>
      <c r="C599" s="619" t="s">
        <v>390</v>
      </c>
      <c r="D599" s="619" t="s">
        <v>381</v>
      </c>
      <c r="E599" s="619" t="s">
        <v>13314</v>
      </c>
      <c r="F599" s="619" t="s">
        <v>386</v>
      </c>
      <c r="G599" s="619" t="s">
        <v>13314</v>
      </c>
    </row>
    <row r="600">
      <c r="A600" s="619" t="s">
        <v>2620</v>
      </c>
      <c r="B600" s="619" t="s">
        <v>2621</v>
      </c>
      <c r="C600" s="619" t="s">
        <v>406</v>
      </c>
      <c r="D600" s="619" t="s">
        <v>387</v>
      </c>
      <c r="E600" s="619" t="s">
        <v>13310</v>
      </c>
      <c r="F600" s="619" t="s">
        <v>399</v>
      </c>
      <c r="G600" s="619" t="s">
        <v>13310</v>
      </c>
    </row>
    <row r="601">
      <c r="A601" s="619" t="s">
        <v>8860</v>
      </c>
      <c r="B601" s="619" t="s">
        <v>8861</v>
      </c>
      <c r="C601" s="619" t="s">
        <v>604</v>
      </c>
      <c r="D601" s="619" t="s">
        <v>387</v>
      </c>
      <c r="E601" s="619" t="s">
        <v>13314</v>
      </c>
      <c r="F601" s="619" t="s">
        <v>399</v>
      </c>
      <c r="G601" s="619" t="s">
        <v>13313</v>
      </c>
    </row>
    <row r="602">
      <c r="A602" s="619" t="s">
        <v>8864</v>
      </c>
      <c r="B602" s="619" t="s">
        <v>8865</v>
      </c>
      <c r="C602" s="619" t="s">
        <v>379</v>
      </c>
      <c r="D602" s="619" t="s">
        <v>380</v>
      </c>
      <c r="E602" s="619" t="s">
        <v>13314</v>
      </c>
      <c r="F602" s="619" t="s">
        <v>381</v>
      </c>
      <c r="G602" s="619" t="s">
        <v>13314</v>
      </c>
    </row>
    <row r="603">
      <c r="A603" s="619" t="s">
        <v>7268</v>
      </c>
      <c r="B603" s="619" t="s">
        <v>7269</v>
      </c>
      <c r="C603" s="619" t="s">
        <v>663</v>
      </c>
      <c r="D603" s="619" t="s">
        <v>399</v>
      </c>
      <c r="E603" s="619" t="s">
        <v>13314</v>
      </c>
      <c r="F603" s="619" t="s">
        <v>367</v>
      </c>
      <c r="G603" s="619" t="s">
        <v>13314</v>
      </c>
    </row>
    <row r="604">
      <c r="A604" s="619" t="s">
        <v>7266</v>
      </c>
      <c r="B604" s="619" t="s">
        <v>7267</v>
      </c>
      <c r="C604" s="619" t="s">
        <v>379</v>
      </c>
      <c r="D604" s="619" t="s">
        <v>380</v>
      </c>
      <c r="E604" s="619" t="s">
        <v>13314</v>
      </c>
      <c r="F604" s="619" t="s">
        <v>381</v>
      </c>
      <c r="G604" s="619" t="s">
        <v>13314</v>
      </c>
    </row>
    <row r="605">
      <c r="A605" s="619" t="s">
        <v>8800</v>
      </c>
      <c r="B605" s="619" t="s">
        <v>8801</v>
      </c>
      <c r="C605" s="619" t="s">
        <v>385</v>
      </c>
      <c r="D605" s="619" t="s">
        <v>386</v>
      </c>
      <c r="E605" s="619" t="s">
        <v>13313</v>
      </c>
      <c r="F605" s="619" t="s">
        <v>387</v>
      </c>
      <c r="G605" s="619" t="s">
        <v>13314</v>
      </c>
    </row>
    <row r="606">
      <c r="A606" s="619" t="s">
        <v>2602</v>
      </c>
      <c r="B606" s="619" t="s">
        <v>2603</v>
      </c>
      <c r="C606" s="619" t="s">
        <v>385</v>
      </c>
      <c r="D606" s="619" t="s">
        <v>386</v>
      </c>
      <c r="E606" s="619" t="s">
        <v>13310</v>
      </c>
      <c r="F606" s="619" t="s">
        <v>387</v>
      </c>
      <c r="G606" s="619" t="s">
        <v>13310</v>
      </c>
    </row>
    <row r="607">
      <c r="A607" s="619" t="s">
        <v>8796</v>
      </c>
      <c r="B607" s="619" t="s">
        <v>8797</v>
      </c>
      <c r="C607" s="619" t="s">
        <v>3879</v>
      </c>
      <c r="D607" s="619" t="s">
        <v>380</v>
      </c>
      <c r="E607" s="619" t="s">
        <v>13314</v>
      </c>
      <c r="F607" s="619" t="s">
        <v>381</v>
      </c>
      <c r="G607" s="619" t="s">
        <v>13314</v>
      </c>
    </row>
    <row r="608">
      <c r="A608" s="619" t="s">
        <v>8798</v>
      </c>
      <c r="B608" s="619" t="s">
        <v>8799</v>
      </c>
      <c r="C608" s="619" t="s">
        <v>379</v>
      </c>
      <c r="D608" s="619" t="s">
        <v>380</v>
      </c>
      <c r="E608" s="619" t="s">
        <v>13314</v>
      </c>
      <c r="F608" s="619" t="s">
        <v>381</v>
      </c>
      <c r="G608" s="619" t="s">
        <v>13314</v>
      </c>
    </row>
    <row r="609">
      <c r="A609" s="619" t="s">
        <v>7803</v>
      </c>
      <c r="B609" s="619" t="s">
        <v>7804</v>
      </c>
      <c r="C609" s="619" t="s">
        <v>385</v>
      </c>
      <c r="D609" s="619" t="s">
        <v>386</v>
      </c>
      <c r="E609" s="619" t="s">
        <v>13314</v>
      </c>
      <c r="F609" s="619" t="s">
        <v>387</v>
      </c>
      <c r="G609" s="619" t="s">
        <v>13314</v>
      </c>
    </row>
    <row r="610">
      <c r="A610" s="619" t="s">
        <v>7797</v>
      </c>
      <c r="B610" s="619" t="s">
        <v>7798</v>
      </c>
      <c r="C610" s="619" t="s">
        <v>395</v>
      </c>
      <c r="D610" s="619" t="s">
        <v>380</v>
      </c>
      <c r="E610" s="619" t="s">
        <v>13314</v>
      </c>
      <c r="F610" s="619" t="s">
        <v>381</v>
      </c>
      <c r="G610" s="619" t="s">
        <v>13314</v>
      </c>
    </row>
    <row r="611">
      <c r="A611" s="619" t="s">
        <v>7795</v>
      </c>
      <c r="B611" s="619" t="s">
        <v>7796</v>
      </c>
      <c r="C611" s="619" t="s">
        <v>604</v>
      </c>
      <c r="D611" s="619" t="s">
        <v>387</v>
      </c>
      <c r="E611" s="619" t="s">
        <v>13314</v>
      </c>
      <c r="F611" s="619" t="s">
        <v>399</v>
      </c>
      <c r="G611" s="619" t="s">
        <v>13314</v>
      </c>
    </row>
    <row r="612">
      <c r="A612" s="619" t="s">
        <v>592</v>
      </c>
      <c r="B612" s="619" t="s">
        <v>593</v>
      </c>
      <c r="C612" s="619" t="s">
        <v>379</v>
      </c>
      <c r="D612" s="619" t="s">
        <v>380</v>
      </c>
      <c r="E612" s="619" t="s">
        <v>13310</v>
      </c>
      <c r="F612" s="619" t="s">
        <v>381</v>
      </c>
      <c r="G612" s="619" t="s">
        <v>13310</v>
      </c>
    </row>
    <row r="613">
      <c r="A613" s="619" t="s">
        <v>7801</v>
      </c>
      <c r="B613" s="619" t="s">
        <v>7802</v>
      </c>
      <c r="C613" s="619" t="s">
        <v>379</v>
      </c>
      <c r="D613" s="619" t="s">
        <v>380</v>
      </c>
      <c r="E613" s="619" t="s">
        <v>13314</v>
      </c>
      <c r="F613" s="619" t="s">
        <v>381</v>
      </c>
      <c r="G613" s="619" t="s">
        <v>13314</v>
      </c>
    </row>
    <row r="614">
      <c r="A614" s="619" t="s">
        <v>7805</v>
      </c>
      <c r="B614" s="619" t="s">
        <v>7806</v>
      </c>
      <c r="C614" s="619" t="s">
        <v>406</v>
      </c>
      <c r="D614" s="619" t="s">
        <v>387</v>
      </c>
      <c r="E614" s="619" t="s">
        <v>13311</v>
      </c>
      <c r="F614" s="619" t="s">
        <v>399</v>
      </c>
      <c r="G614" s="619" t="s">
        <v>13313</v>
      </c>
    </row>
    <row r="615">
      <c r="A615" s="619" t="s">
        <v>7799</v>
      </c>
      <c r="B615" s="619" t="s">
        <v>7800</v>
      </c>
      <c r="C615" s="619" t="s">
        <v>390</v>
      </c>
      <c r="D615" s="619" t="s">
        <v>381</v>
      </c>
      <c r="E615" s="619" t="s">
        <v>13313</v>
      </c>
      <c r="F615" s="619" t="s">
        <v>386</v>
      </c>
      <c r="G615" s="619" t="s">
        <v>13313</v>
      </c>
    </row>
    <row r="616">
      <c r="A616" s="619" t="s">
        <v>11245</v>
      </c>
      <c r="B616" s="619" t="s">
        <v>11246</v>
      </c>
      <c r="C616" s="619" t="s">
        <v>531</v>
      </c>
      <c r="D616" s="619" t="s">
        <v>399</v>
      </c>
      <c r="E616" s="619" t="s">
        <v>13314</v>
      </c>
      <c r="F616" s="619" t="s">
        <v>367</v>
      </c>
      <c r="G616" s="619" t="s">
        <v>13314</v>
      </c>
    </row>
    <row r="617">
      <c r="A617" s="619" t="s">
        <v>11239</v>
      </c>
      <c r="B617" s="619" t="s">
        <v>11240</v>
      </c>
      <c r="C617" s="619" t="s">
        <v>390</v>
      </c>
      <c r="D617" s="619" t="s">
        <v>381</v>
      </c>
      <c r="E617" s="619" t="s">
        <v>13314</v>
      </c>
      <c r="F617" s="619" t="s">
        <v>386</v>
      </c>
      <c r="G617" s="619" t="s">
        <v>13314</v>
      </c>
    </row>
    <row r="618">
      <c r="A618" s="619" t="s">
        <v>11241</v>
      </c>
      <c r="B618" s="619" t="s">
        <v>11242</v>
      </c>
      <c r="C618" s="619" t="s">
        <v>379</v>
      </c>
      <c r="D618" s="619" t="s">
        <v>380</v>
      </c>
      <c r="E618" s="619" t="s">
        <v>13314</v>
      </c>
      <c r="F618" s="619" t="s">
        <v>381</v>
      </c>
      <c r="G618" s="619" t="s">
        <v>13314</v>
      </c>
    </row>
    <row r="619">
      <c r="A619" s="619" t="s">
        <v>3045</v>
      </c>
      <c r="B619" s="619" t="s">
        <v>3046</v>
      </c>
      <c r="C619" s="619" t="s">
        <v>406</v>
      </c>
      <c r="D619" s="619" t="s">
        <v>387</v>
      </c>
      <c r="E619" s="619" t="s">
        <v>13310</v>
      </c>
      <c r="F619" s="619" t="s">
        <v>399</v>
      </c>
      <c r="G619" s="619" t="s">
        <v>13310</v>
      </c>
    </row>
    <row r="620">
      <c r="A620" s="619" t="s">
        <v>11243</v>
      </c>
      <c r="B620" s="619" t="s">
        <v>11244</v>
      </c>
      <c r="C620" s="619" t="s">
        <v>379</v>
      </c>
      <c r="D620" s="619" t="s">
        <v>380</v>
      </c>
      <c r="E620" s="619" t="s">
        <v>13310</v>
      </c>
      <c r="F620" s="619" t="s">
        <v>381</v>
      </c>
      <c r="G620" s="619" t="s">
        <v>13310</v>
      </c>
    </row>
    <row r="621">
      <c r="A621" s="619" t="s">
        <v>3047</v>
      </c>
      <c r="B621" s="619" t="s">
        <v>3048</v>
      </c>
      <c r="C621" s="619" t="s">
        <v>3049</v>
      </c>
      <c r="D621" s="619" t="s">
        <v>387</v>
      </c>
      <c r="E621" s="619" t="s">
        <v>13310</v>
      </c>
      <c r="F621" s="619" t="s">
        <v>399</v>
      </c>
      <c r="G621" s="619" t="s">
        <v>13314</v>
      </c>
    </row>
    <row r="622">
      <c r="A622" s="619" t="s">
        <v>11237</v>
      </c>
      <c r="B622" s="619" t="s">
        <v>11238</v>
      </c>
      <c r="C622" s="619" t="s">
        <v>395</v>
      </c>
      <c r="D622" s="619" t="s">
        <v>380</v>
      </c>
      <c r="E622" s="619" t="s">
        <v>13314</v>
      </c>
      <c r="F622" s="619" t="s">
        <v>381</v>
      </c>
      <c r="G622" s="619" t="s">
        <v>13314</v>
      </c>
    </row>
    <row r="623">
      <c r="A623" s="619" t="s">
        <v>11039</v>
      </c>
      <c r="B623" s="619" t="s">
        <v>11040</v>
      </c>
      <c r="C623" s="619" t="s">
        <v>379</v>
      </c>
      <c r="D623" s="619" t="s">
        <v>380</v>
      </c>
      <c r="E623" s="619" t="s">
        <v>13314</v>
      </c>
      <c r="F623" s="619" t="s">
        <v>381</v>
      </c>
      <c r="G623" s="619" t="s">
        <v>13314</v>
      </c>
    </row>
    <row r="624">
      <c r="A624" s="619" t="s">
        <v>11049</v>
      </c>
      <c r="B624" s="619" t="s">
        <v>11050</v>
      </c>
      <c r="C624" s="619" t="s">
        <v>379</v>
      </c>
      <c r="D624" s="619" t="s">
        <v>380</v>
      </c>
      <c r="E624" s="619" t="s">
        <v>13314</v>
      </c>
      <c r="F624" s="619" t="s">
        <v>381</v>
      </c>
      <c r="G624" s="619" t="s">
        <v>13314</v>
      </c>
    </row>
    <row r="625">
      <c r="A625" s="619" t="s">
        <v>11047</v>
      </c>
      <c r="B625" s="619" t="s">
        <v>11048</v>
      </c>
      <c r="C625" s="619" t="s">
        <v>395</v>
      </c>
      <c r="D625" s="619" t="s">
        <v>380</v>
      </c>
      <c r="E625" s="619" t="s">
        <v>13314</v>
      </c>
      <c r="F625" s="619" t="s">
        <v>381</v>
      </c>
      <c r="G625" s="619" t="s">
        <v>13314</v>
      </c>
    </row>
    <row r="626">
      <c r="A626" s="619" t="s">
        <v>11051</v>
      </c>
      <c r="B626" s="619" t="s">
        <v>11052</v>
      </c>
      <c r="C626" s="619" t="s">
        <v>395</v>
      </c>
      <c r="D626" s="619" t="s">
        <v>380</v>
      </c>
      <c r="E626" s="619" t="s">
        <v>13314</v>
      </c>
      <c r="F626" s="619" t="s">
        <v>381</v>
      </c>
      <c r="G626" s="619" t="s">
        <v>13314</v>
      </c>
    </row>
    <row r="627">
      <c r="A627" s="619" t="s">
        <v>11041</v>
      </c>
      <c r="B627" s="619" t="s">
        <v>11042</v>
      </c>
      <c r="C627" s="619" t="s">
        <v>10900</v>
      </c>
      <c r="D627" s="619" t="s">
        <v>367</v>
      </c>
      <c r="E627" s="619" t="s">
        <v>13314</v>
      </c>
      <c r="F627" s="619" t="s">
        <v>369</v>
      </c>
      <c r="G627" s="619" t="s">
        <v>13314</v>
      </c>
    </row>
    <row r="628">
      <c r="A628" s="619" t="s">
        <v>11043</v>
      </c>
      <c r="B628" s="619" t="s">
        <v>11044</v>
      </c>
      <c r="C628" s="619" t="s">
        <v>387</v>
      </c>
      <c r="D628" s="619" t="s">
        <v>387</v>
      </c>
      <c r="E628" s="619" t="s">
        <v>13314</v>
      </c>
      <c r="F628" s="619" t="s">
        <v>399</v>
      </c>
      <c r="G628" s="619" t="s">
        <v>13314</v>
      </c>
    </row>
    <row r="629">
      <c r="A629" s="619" t="s">
        <v>11045</v>
      </c>
      <c r="B629" s="619" t="s">
        <v>11046</v>
      </c>
      <c r="C629" s="619" t="s">
        <v>379</v>
      </c>
      <c r="D629" s="619" t="s">
        <v>380</v>
      </c>
      <c r="E629" s="619" t="s">
        <v>13314</v>
      </c>
      <c r="F629" s="619" t="s">
        <v>381</v>
      </c>
      <c r="G629" s="619" t="s">
        <v>13314</v>
      </c>
    </row>
    <row r="630">
      <c r="A630" s="619" t="s">
        <v>3002</v>
      </c>
      <c r="B630" s="619" t="s">
        <v>3003</v>
      </c>
      <c r="C630" s="619" t="s">
        <v>379</v>
      </c>
      <c r="D630" s="619" t="s">
        <v>380</v>
      </c>
      <c r="E630" s="619" t="s">
        <v>13310</v>
      </c>
      <c r="F630" s="619" t="s">
        <v>381</v>
      </c>
      <c r="G630" s="619" t="s">
        <v>13310</v>
      </c>
    </row>
    <row r="631">
      <c r="A631" s="619" t="s">
        <v>11001</v>
      </c>
      <c r="B631" s="619" t="s">
        <v>11002</v>
      </c>
      <c r="C631" s="619" t="s">
        <v>379</v>
      </c>
      <c r="D631" s="619" t="s">
        <v>380</v>
      </c>
      <c r="E631" s="619" t="s">
        <v>13314</v>
      </c>
      <c r="F631" s="619" t="s">
        <v>381</v>
      </c>
      <c r="G631" s="619" t="s">
        <v>13314</v>
      </c>
    </row>
    <row r="632">
      <c r="A632" s="619" t="s">
        <v>11005</v>
      </c>
      <c r="B632" s="619" t="s">
        <v>11006</v>
      </c>
      <c r="C632" s="619" t="s">
        <v>381</v>
      </c>
      <c r="D632" s="619" t="s">
        <v>381</v>
      </c>
      <c r="E632" s="619" t="s">
        <v>13314</v>
      </c>
      <c r="F632" s="619" t="s">
        <v>386</v>
      </c>
      <c r="G632" s="619" t="s">
        <v>13314</v>
      </c>
    </row>
    <row r="633">
      <c r="A633" s="619" t="s">
        <v>11003</v>
      </c>
      <c r="B633" s="619" t="s">
        <v>11004</v>
      </c>
      <c r="C633" s="619" t="s">
        <v>3707</v>
      </c>
      <c r="D633" s="619" t="s">
        <v>380</v>
      </c>
      <c r="E633" s="619" t="s">
        <v>13314</v>
      </c>
      <c r="F633" s="619" t="s">
        <v>381</v>
      </c>
      <c r="G633" s="619" t="s">
        <v>13314</v>
      </c>
    </row>
    <row r="634">
      <c r="A634" s="619" t="s">
        <v>988</v>
      </c>
      <c r="B634" s="619" t="s">
        <v>989</v>
      </c>
      <c r="C634" s="619" t="s">
        <v>406</v>
      </c>
      <c r="D634" s="619" t="s">
        <v>387</v>
      </c>
      <c r="E634" s="619" t="s">
        <v>13310</v>
      </c>
      <c r="F634" s="619" t="s">
        <v>399</v>
      </c>
      <c r="G634" s="619" t="s">
        <v>13313</v>
      </c>
    </row>
    <row r="635">
      <c r="A635" s="619" t="s">
        <v>11009</v>
      </c>
      <c r="B635" s="619" t="s">
        <v>11010</v>
      </c>
      <c r="C635" s="619" t="s">
        <v>422</v>
      </c>
      <c r="D635" s="619" t="s">
        <v>399</v>
      </c>
      <c r="E635" s="619" t="s">
        <v>13313</v>
      </c>
      <c r="F635" s="619" t="s">
        <v>367</v>
      </c>
      <c r="G635" s="619" t="s">
        <v>13313</v>
      </c>
    </row>
    <row r="636">
      <c r="A636" s="619" t="s">
        <v>11007</v>
      </c>
      <c r="B636" s="619" t="s">
        <v>11008</v>
      </c>
      <c r="C636" s="619" t="s">
        <v>379</v>
      </c>
      <c r="D636" s="619" t="s">
        <v>380</v>
      </c>
      <c r="E636" s="619" t="s">
        <v>13314</v>
      </c>
      <c r="F636" s="619" t="s">
        <v>381</v>
      </c>
      <c r="G636" s="619" t="s">
        <v>13314</v>
      </c>
    </row>
    <row r="637">
      <c r="A637" s="619" t="s">
        <v>3004</v>
      </c>
      <c r="B637" s="619" t="s">
        <v>3005</v>
      </c>
      <c r="C637" s="619" t="s">
        <v>458</v>
      </c>
      <c r="D637" s="619" t="s">
        <v>380</v>
      </c>
      <c r="E637" s="619" t="s">
        <v>13310</v>
      </c>
      <c r="F637" s="619" t="s">
        <v>381</v>
      </c>
      <c r="G637" s="619" t="s">
        <v>13310</v>
      </c>
    </row>
    <row r="638">
      <c r="A638" s="619" t="s">
        <v>10999</v>
      </c>
      <c r="B638" s="619" t="s">
        <v>11000</v>
      </c>
      <c r="C638" s="619" t="s">
        <v>367</v>
      </c>
      <c r="D638" s="619" t="s">
        <v>367</v>
      </c>
      <c r="E638" s="619" t="s">
        <v>13314</v>
      </c>
      <c r="F638" s="619" t="s">
        <v>369</v>
      </c>
      <c r="G638" s="619" t="s">
        <v>13314</v>
      </c>
    </row>
    <row r="639">
      <c r="A639" s="619" t="s">
        <v>3128</v>
      </c>
      <c r="B639" s="619" t="s">
        <v>3129</v>
      </c>
      <c r="C639" s="619" t="s">
        <v>395</v>
      </c>
      <c r="D639" s="619" t="s">
        <v>380</v>
      </c>
      <c r="E639" s="619" t="s">
        <v>13310</v>
      </c>
      <c r="F639" s="619" t="s">
        <v>381</v>
      </c>
      <c r="G639" s="619" t="s">
        <v>13310</v>
      </c>
    </row>
    <row r="640">
      <c r="A640" s="619" t="s">
        <v>11723</v>
      </c>
      <c r="B640" s="619" t="s">
        <v>11724</v>
      </c>
      <c r="C640" s="619" t="s">
        <v>3493</v>
      </c>
      <c r="D640" s="619" t="s">
        <v>386</v>
      </c>
      <c r="E640" s="619" t="s">
        <v>13313</v>
      </c>
      <c r="F640" s="619" t="s">
        <v>387</v>
      </c>
      <c r="G640" s="619" t="s">
        <v>13310</v>
      </c>
    </row>
    <row r="641">
      <c r="A641" s="619" t="s">
        <v>3126</v>
      </c>
      <c r="B641" s="619" t="s">
        <v>3127</v>
      </c>
      <c r="C641" s="619" t="s">
        <v>385</v>
      </c>
      <c r="D641" s="619" t="s">
        <v>386</v>
      </c>
      <c r="E641" s="619" t="s">
        <v>13310</v>
      </c>
      <c r="F641" s="619" t="s">
        <v>387</v>
      </c>
      <c r="G641" s="619" t="s">
        <v>13313</v>
      </c>
    </row>
    <row r="642">
      <c r="A642" s="619" t="s">
        <v>1542</v>
      </c>
      <c r="B642" s="619" t="s">
        <v>1543</v>
      </c>
      <c r="C642" s="619" t="s">
        <v>379</v>
      </c>
      <c r="D642" s="619" t="s">
        <v>380</v>
      </c>
      <c r="E642" s="619" t="s">
        <v>13310</v>
      </c>
      <c r="F642" s="619" t="s">
        <v>381</v>
      </c>
      <c r="G642" s="619" t="s">
        <v>13314</v>
      </c>
    </row>
    <row r="643">
      <c r="A643" s="619" t="s">
        <v>11715</v>
      </c>
      <c r="B643" s="619" t="s">
        <v>11716</v>
      </c>
      <c r="C643" s="619" t="s">
        <v>379</v>
      </c>
      <c r="D643" s="619" t="s">
        <v>380</v>
      </c>
      <c r="E643" s="619" t="s">
        <v>13314</v>
      </c>
      <c r="F643" s="619" t="s">
        <v>381</v>
      </c>
      <c r="G643" s="619" t="s">
        <v>13314</v>
      </c>
    </row>
    <row r="644">
      <c r="A644" s="619" t="s">
        <v>3124</v>
      </c>
      <c r="B644" s="619" t="s">
        <v>3125</v>
      </c>
      <c r="C644" s="619" t="s">
        <v>390</v>
      </c>
      <c r="D644" s="619" t="s">
        <v>381</v>
      </c>
      <c r="E644" s="619" t="s">
        <v>13310</v>
      </c>
      <c r="F644" s="619" t="s">
        <v>386</v>
      </c>
      <c r="G644" s="619" t="s">
        <v>13313</v>
      </c>
    </row>
    <row r="645">
      <c r="A645" s="619" t="s">
        <v>11713</v>
      </c>
      <c r="B645" s="619" t="s">
        <v>11714</v>
      </c>
      <c r="C645" s="619" t="s">
        <v>463</v>
      </c>
      <c r="D645" s="619" t="s">
        <v>381</v>
      </c>
      <c r="E645" s="619" t="s">
        <v>13314</v>
      </c>
      <c r="F645" s="619" t="s">
        <v>386</v>
      </c>
      <c r="G645" s="619" t="s">
        <v>13314</v>
      </c>
    </row>
    <row r="646">
      <c r="A646" s="619" t="s">
        <v>11717</v>
      </c>
      <c r="B646" s="619" t="s">
        <v>11718</v>
      </c>
      <c r="C646" s="619" t="s">
        <v>379</v>
      </c>
      <c r="D646" s="619" t="s">
        <v>380</v>
      </c>
      <c r="E646" s="619" t="s">
        <v>13314</v>
      </c>
      <c r="F646" s="619" t="s">
        <v>381</v>
      </c>
      <c r="G646" s="619" t="s">
        <v>13314</v>
      </c>
    </row>
    <row r="647">
      <c r="A647" s="619" t="s">
        <v>11719</v>
      </c>
      <c r="B647" s="619" t="s">
        <v>11720</v>
      </c>
      <c r="C647" s="619" t="s">
        <v>479</v>
      </c>
      <c r="D647" s="619" t="s">
        <v>386</v>
      </c>
      <c r="E647" s="619" t="s">
        <v>13313</v>
      </c>
      <c r="F647" s="619" t="s">
        <v>387</v>
      </c>
      <c r="G647" s="619" t="s">
        <v>13310</v>
      </c>
    </row>
    <row r="648">
      <c r="A648" s="619" t="s">
        <v>11721</v>
      </c>
      <c r="B648" s="619" t="s">
        <v>11722</v>
      </c>
      <c r="C648" s="619" t="s">
        <v>406</v>
      </c>
      <c r="D648" s="619" t="s">
        <v>387</v>
      </c>
      <c r="E648" s="619" t="s">
        <v>13310</v>
      </c>
      <c r="F648" s="619" t="s">
        <v>399</v>
      </c>
      <c r="G648" s="619" t="s">
        <v>13311</v>
      </c>
    </row>
    <row r="649">
      <c r="A649" s="619" t="s">
        <v>507</v>
      </c>
      <c r="B649" s="619" t="s">
        <v>508</v>
      </c>
      <c r="C649" s="619" t="s">
        <v>398</v>
      </c>
      <c r="D649" s="619" t="s">
        <v>387</v>
      </c>
      <c r="E649" s="619" t="s">
        <v>13310</v>
      </c>
      <c r="F649" s="619" t="s">
        <v>399</v>
      </c>
      <c r="G649" s="619" t="s">
        <v>13310</v>
      </c>
    </row>
    <row r="650">
      <c r="A650" s="619" t="s">
        <v>3635</v>
      </c>
      <c r="B650" s="619" t="s">
        <v>3636</v>
      </c>
      <c r="C650" s="619" t="s">
        <v>981</v>
      </c>
      <c r="D650" s="619" t="s">
        <v>380</v>
      </c>
      <c r="E650" s="619" t="s">
        <v>13313</v>
      </c>
      <c r="F650" s="619" t="s">
        <v>381</v>
      </c>
      <c r="G650" s="619" t="s">
        <v>13313</v>
      </c>
    </row>
    <row r="651">
      <c r="A651" s="619" t="s">
        <v>701</v>
      </c>
      <c r="B651" s="619" t="s">
        <v>702</v>
      </c>
      <c r="C651" s="619" t="s">
        <v>385</v>
      </c>
      <c r="D651" s="619" t="s">
        <v>386</v>
      </c>
      <c r="E651" s="619" t="s">
        <v>13310</v>
      </c>
      <c r="F651" s="619" t="s">
        <v>387</v>
      </c>
      <c r="G651" s="619" t="s">
        <v>13310</v>
      </c>
    </row>
    <row r="652">
      <c r="A652" s="619" t="s">
        <v>3633</v>
      </c>
      <c r="B652" s="619" t="s">
        <v>3634</v>
      </c>
      <c r="C652" s="619" t="s">
        <v>406</v>
      </c>
      <c r="D652" s="619" t="s">
        <v>387</v>
      </c>
      <c r="E652" s="619" t="s">
        <v>13314</v>
      </c>
      <c r="F652" s="619" t="s">
        <v>399</v>
      </c>
      <c r="G652" s="619" t="s">
        <v>13314</v>
      </c>
    </row>
    <row r="653">
      <c r="A653" s="619" t="s">
        <v>1673</v>
      </c>
      <c r="B653" s="619" t="s">
        <v>1674</v>
      </c>
      <c r="C653" s="619" t="s">
        <v>422</v>
      </c>
      <c r="D653" s="619" t="s">
        <v>399</v>
      </c>
      <c r="E653" s="619" t="s">
        <v>13310</v>
      </c>
      <c r="F653" s="619" t="s">
        <v>367</v>
      </c>
      <c r="G653" s="619" t="s">
        <v>13313</v>
      </c>
    </row>
    <row r="654">
      <c r="A654" s="619" t="s">
        <v>3631</v>
      </c>
      <c r="B654" s="619" t="s">
        <v>3632</v>
      </c>
      <c r="C654" s="619" t="s">
        <v>385</v>
      </c>
      <c r="D654" s="619" t="s">
        <v>386</v>
      </c>
      <c r="E654" s="619" t="s">
        <v>13310</v>
      </c>
      <c r="F654" s="619" t="s">
        <v>387</v>
      </c>
      <c r="G654" s="619" t="s">
        <v>13310</v>
      </c>
    </row>
    <row r="655">
      <c r="A655" s="619" t="s">
        <v>3639</v>
      </c>
      <c r="B655" s="619" t="s">
        <v>3640</v>
      </c>
      <c r="C655" s="619" t="s">
        <v>379</v>
      </c>
      <c r="D655" s="619" t="s">
        <v>380</v>
      </c>
      <c r="E655" s="619" t="s">
        <v>13314</v>
      </c>
      <c r="F655" s="619" t="s">
        <v>381</v>
      </c>
      <c r="G655" s="619" t="s">
        <v>13314</v>
      </c>
    </row>
    <row r="656">
      <c r="A656" s="619" t="s">
        <v>3641</v>
      </c>
      <c r="B656" s="619" t="s">
        <v>3642</v>
      </c>
      <c r="C656" s="619" t="s">
        <v>379</v>
      </c>
      <c r="D656" s="619" t="s">
        <v>380</v>
      </c>
      <c r="E656" s="619" t="s">
        <v>13310</v>
      </c>
      <c r="F656" s="619" t="s">
        <v>381</v>
      </c>
      <c r="G656" s="619" t="s">
        <v>13314</v>
      </c>
    </row>
    <row r="657">
      <c r="A657" s="619" t="s">
        <v>3637</v>
      </c>
      <c r="B657" s="619" t="s">
        <v>3638</v>
      </c>
      <c r="C657" s="619" t="s">
        <v>395</v>
      </c>
      <c r="D657" s="619" t="s">
        <v>380</v>
      </c>
      <c r="E657" s="619" t="s">
        <v>13314</v>
      </c>
      <c r="F657" s="619" t="s">
        <v>381</v>
      </c>
      <c r="G657" s="619" t="s">
        <v>13314</v>
      </c>
    </row>
    <row r="658">
      <c r="A658" s="619" t="s">
        <v>3629</v>
      </c>
      <c r="B658" s="619" t="s">
        <v>3630</v>
      </c>
      <c r="C658" s="619" t="s">
        <v>381</v>
      </c>
      <c r="D658" s="619" t="s">
        <v>381</v>
      </c>
      <c r="E658" s="619" t="s">
        <v>13314</v>
      </c>
      <c r="F658" s="619" t="s">
        <v>386</v>
      </c>
      <c r="G658" s="619" t="s">
        <v>13314</v>
      </c>
    </row>
    <row r="659">
      <c r="A659" s="619" t="s">
        <v>8109</v>
      </c>
      <c r="B659" s="619" t="s">
        <v>8110</v>
      </c>
      <c r="C659" s="619" t="s">
        <v>379</v>
      </c>
      <c r="D659" s="619" t="s">
        <v>380</v>
      </c>
      <c r="E659" s="619" t="s">
        <v>13314</v>
      </c>
      <c r="F659" s="619" t="s">
        <v>381</v>
      </c>
      <c r="G659" s="619" t="s">
        <v>13314</v>
      </c>
    </row>
    <row r="660">
      <c r="A660" s="619" t="s">
        <v>8111</v>
      </c>
      <c r="B660" s="619" t="s">
        <v>8112</v>
      </c>
      <c r="C660" s="619" t="s">
        <v>379</v>
      </c>
      <c r="D660" s="619" t="s">
        <v>380</v>
      </c>
      <c r="E660" s="619" t="s">
        <v>13314</v>
      </c>
      <c r="F660" s="619" t="s">
        <v>381</v>
      </c>
      <c r="G660" s="619" t="s">
        <v>13314</v>
      </c>
    </row>
    <row r="661">
      <c r="A661" s="619" t="s">
        <v>8117</v>
      </c>
      <c r="B661" s="619" t="s">
        <v>8118</v>
      </c>
      <c r="C661" s="619" t="s">
        <v>379</v>
      </c>
      <c r="D661" s="619" t="s">
        <v>380</v>
      </c>
      <c r="E661" s="619" t="s">
        <v>13314</v>
      </c>
      <c r="F661" s="619" t="s">
        <v>381</v>
      </c>
      <c r="G661" s="619" t="s">
        <v>13314</v>
      </c>
    </row>
    <row r="662">
      <c r="A662" s="619" t="s">
        <v>8113</v>
      </c>
      <c r="B662" s="619" t="s">
        <v>8114</v>
      </c>
      <c r="C662" s="619" t="s">
        <v>463</v>
      </c>
      <c r="D662" s="619" t="s">
        <v>381</v>
      </c>
      <c r="E662" s="619" t="s">
        <v>13314</v>
      </c>
      <c r="F662" s="619" t="s">
        <v>386</v>
      </c>
      <c r="G662" s="619" t="s">
        <v>13314</v>
      </c>
    </row>
    <row r="663">
      <c r="A663" s="619" t="s">
        <v>8099</v>
      </c>
      <c r="B663" s="619" t="s">
        <v>8100</v>
      </c>
      <c r="C663" s="619" t="s">
        <v>390</v>
      </c>
      <c r="D663" s="619" t="s">
        <v>381</v>
      </c>
      <c r="E663" s="619" t="s">
        <v>13314</v>
      </c>
      <c r="F663" s="619" t="s">
        <v>386</v>
      </c>
      <c r="G663" s="619" t="s">
        <v>13310</v>
      </c>
    </row>
    <row r="664">
      <c r="A664" s="619" t="s">
        <v>8115</v>
      </c>
      <c r="B664" s="619" t="s">
        <v>8116</v>
      </c>
      <c r="C664" s="619" t="s">
        <v>379</v>
      </c>
      <c r="D664" s="619" t="s">
        <v>380</v>
      </c>
      <c r="E664" s="619" t="s">
        <v>13314</v>
      </c>
      <c r="F664" s="619" t="s">
        <v>381</v>
      </c>
      <c r="G664" s="619" t="s">
        <v>13313</v>
      </c>
    </row>
    <row r="665">
      <c r="A665" s="619" t="s">
        <v>8101</v>
      </c>
      <c r="B665" s="619" t="s">
        <v>8102</v>
      </c>
      <c r="C665" s="619" t="s">
        <v>759</v>
      </c>
      <c r="D665" s="619" t="s">
        <v>380</v>
      </c>
      <c r="E665" s="619" t="s">
        <v>13314</v>
      </c>
      <c r="F665" s="619" t="s">
        <v>381</v>
      </c>
      <c r="G665" s="619" t="s">
        <v>13314</v>
      </c>
    </row>
    <row r="666">
      <c r="A666" s="619" t="s">
        <v>8105</v>
      </c>
      <c r="B666" s="619" t="s">
        <v>8106</v>
      </c>
      <c r="C666" s="619" t="s">
        <v>406</v>
      </c>
      <c r="D666" s="619" t="s">
        <v>387</v>
      </c>
      <c r="E666" s="619" t="s">
        <v>13314</v>
      </c>
      <c r="F666" s="619" t="s">
        <v>399</v>
      </c>
      <c r="G666" s="619" t="s">
        <v>13314</v>
      </c>
    </row>
    <row r="667">
      <c r="A667" s="619" t="s">
        <v>8107</v>
      </c>
      <c r="B667" s="619" t="s">
        <v>8108</v>
      </c>
      <c r="C667" s="619" t="s">
        <v>387</v>
      </c>
      <c r="D667" s="619" t="s">
        <v>387</v>
      </c>
      <c r="E667" s="619" t="s">
        <v>13314</v>
      </c>
      <c r="F667" s="619" t="s">
        <v>399</v>
      </c>
      <c r="G667" s="619" t="s">
        <v>13314</v>
      </c>
    </row>
    <row r="668">
      <c r="A668" s="619" t="s">
        <v>8103</v>
      </c>
      <c r="B668" s="619" t="s">
        <v>8104</v>
      </c>
      <c r="C668" s="619" t="s">
        <v>4287</v>
      </c>
      <c r="D668" s="619" t="s">
        <v>380</v>
      </c>
      <c r="E668" s="619" t="s">
        <v>13314</v>
      </c>
      <c r="F668" s="619" t="s">
        <v>381</v>
      </c>
      <c r="G668" s="619" t="s">
        <v>13310</v>
      </c>
    </row>
    <row r="669">
      <c r="A669" s="619" t="s">
        <v>4805</v>
      </c>
      <c r="B669" s="619" t="s">
        <v>4806</v>
      </c>
      <c r="C669" s="619" t="s">
        <v>379</v>
      </c>
      <c r="D669" s="619" t="s">
        <v>380</v>
      </c>
      <c r="E669" s="619" t="s">
        <v>13314</v>
      </c>
      <c r="F669" s="619" t="s">
        <v>381</v>
      </c>
      <c r="G669" s="619" t="s">
        <v>13314</v>
      </c>
    </row>
    <row r="670">
      <c r="A670" s="619" t="s">
        <v>4807</v>
      </c>
      <c r="B670" s="619" t="s">
        <v>4808</v>
      </c>
      <c r="C670" s="619" t="s">
        <v>3796</v>
      </c>
      <c r="D670" s="619" t="s">
        <v>386</v>
      </c>
      <c r="E670" s="619" t="s">
        <v>13313</v>
      </c>
      <c r="F670" s="619" t="s">
        <v>387</v>
      </c>
      <c r="G670" s="619" t="s">
        <v>13313</v>
      </c>
    </row>
    <row r="671">
      <c r="A671" s="619" t="s">
        <v>4795</v>
      </c>
      <c r="B671" s="619" t="s">
        <v>4796</v>
      </c>
      <c r="C671" s="619" t="s">
        <v>379</v>
      </c>
      <c r="D671" s="619" t="s">
        <v>380</v>
      </c>
      <c r="E671" s="619" t="s">
        <v>13314</v>
      </c>
      <c r="F671" s="619" t="s">
        <v>381</v>
      </c>
      <c r="G671" s="619" t="s">
        <v>13314</v>
      </c>
    </row>
    <row r="672">
      <c r="A672" s="619" t="s">
        <v>4801</v>
      </c>
      <c r="B672" s="619" t="s">
        <v>4802</v>
      </c>
      <c r="C672" s="619" t="s">
        <v>379</v>
      </c>
      <c r="D672" s="619" t="s">
        <v>380</v>
      </c>
      <c r="E672" s="619" t="s">
        <v>13313</v>
      </c>
      <c r="F672" s="619" t="s">
        <v>381</v>
      </c>
      <c r="G672" s="619" t="s">
        <v>13314</v>
      </c>
    </row>
    <row r="673">
      <c r="A673" s="619" t="s">
        <v>4799</v>
      </c>
      <c r="B673" s="619" t="s">
        <v>4800</v>
      </c>
      <c r="C673" s="619" t="s">
        <v>3907</v>
      </c>
      <c r="D673" s="619" t="s">
        <v>386</v>
      </c>
      <c r="E673" s="619" t="s">
        <v>13314</v>
      </c>
      <c r="F673" s="619" t="s">
        <v>387</v>
      </c>
      <c r="G673" s="619" t="s">
        <v>13314</v>
      </c>
    </row>
    <row r="674">
      <c r="A674" s="619" t="s">
        <v>4797</v>
      </c>
      <c r="B674" s="619" t="s">
        <v>4798</v>
      </c>
      <c r="C674" s="619" t="s">
        <v>379</v>
      </c>
      <c r="D674" s="619" t="s">
        <v>380</v>
      </c>
      <c r="E674" s="619" t="s">
        <v>13314</v>
      </c>
      <c r="F674" s="619" t="s">
        <v>381</v>
      </c>
      <c r="G674" s="619" t="s">
        <v>13314</v>
      </c>
    </row>
    <row r="675">
      <c r="A675" s="619" t="s">
        <v>4803</v>
      </c>
      <c r="B675" s="619" t="s">
        <v>4804</v>
      </c>
      <c r="C675" s="619" t="s">
        <v>379</v>
      </c>
      <c r="D675" s="619" t="s">
        <v>380</v>
      </c>
      <c r="E675" s="619" t="s">
        <v>13313</v>
      </c>
      <c r="F675" s="619" t="s">
        <v>381</v>
      </c>
      <c r="G675" s="619" t="s">
        <v>13314</v>
      </c>
    </row>
    <row r="676">
      <c r="A676" s="619" t="s">
        <v>10115</v>
      </c>
      <c r="B676" s="619" t="s">
        <v>10116</v>
      </c>
      <c r="C676" s="619" t="s">
        <v>1148</v>
      </c>
      <c r="D676" s="619" t="s">
        <v>380</v>
      </c>
      <c r="E676" s="619" t="s">
        <v>13314</v>
      </c>
      <c r="F676" s="619" t="s">
        <v>381</v>
      </c>
      <c r="G676" s="619" t="s">
        <v>13314</v>
      </c>
    </row>
    <row r="677">
      <c r="A677" s="619" t="s">
        <v>2823</v>
      </c>
      <c r="B677" s="619" t="s">
        <v>2824</v>
      </c>
      <c r="C677" s="619" t="s">
        <v>395</v>
      </c>
      <c r="D677" s="619" t="s">
        <v>380</v>
      </c>
      <c r="E677" s="619" t="s">
        <v>13310</v>
      </c>
      <c r="F677" s="619" t="s">
        <v>381</v>
      </c>
      <c r="G677" s="619" t="s">
        <v>13314</v>
      </c>
    </row>
    <row r="678">
      <c r="A678" s="619" t="s">
        <v>10113</v>
      </c>
      <c r="B678" s="619" t="s">
        <v>10114</v>
      </c>
      <c r="C678" s="619" t="s">
        <v>379</v>
      </c>
      <c r="D678" s="619" t="s">
        <v>380</v>
      </c>
      <c r="E678" s="619" t="s">
        <v>13314</v>
      </c>
      <c r="F678" s="619" t="s">
        <v>381</v>
      </c>
      <c r="G678" s="619" t="s">
        <v>13314</v>
      </c>
    </row>
    <row r="679">
      <c r="A679" s="619" t="s">
        <v>10121</v>
      </c>
      <c r="B679" s="619" t="s">
        <v>10122</v>
      </c>
      <c r="C679" s="619" t="s">
        <v>379</v>
      </c>
      <c r="D679" s="619" t="s">
        <v>380</v>
      </c>
      <c r="E679" s="619" t="s">
        <v>13314</v>
      </c>
      <c r="F679" s="619" t="s">
        <v>381</v>
      </c>
      <c r="G679" s="619" t="s">
        <v>13314</v>
      </c>
    </row>
    <row r="680">
      <c r="A680" s="619" t="s">
        <v>10117</v>
      </c>
      <c r="B680" s="619" t="s">
        <v>10118</v>
      </c>
      <c r="C680" s="619" t="s">
        <v>463</v>
      </c>
      <c r="D680" s="619" t="s">
        <v>381</v>
      </c>
      <c r="E680" s="619" t="s">
        <v>13310</v>
      </c>
      <c r="F680" s="619" t="s">
        <v>386</v>
      </c>
      <c r="G680" s="619" t="s">
        <v>13314</v>
      </c>
    </row>
    <row r="681">
      <c r="A681" s="619" t="s">
        <v>10107</v>
      </c>
      <c r="B681" s="619" t="s">
        <v>10108</v>
      </c>
      <c r="C681" s="619" t="s">
        <v>379</v>
      </c>
      <c r="D681" s="619" t="s">
        <v>380</v>
      </c>
      <c r="E681" s="619" t="s">
        <v>13310</v>
      </c>
      <c r="F681" s="619" t="s">
        <v>381</v>
      </c>
      <c r="G681" s="619" t="s">
        <v>13310</v>
      </c>
    </row>
    <row r="682">
      <c r="A682" s="619" t="s">
        <v>10119</v>
      </c>
      <c r="B682" s="619" t="s">
        <v>10120</v>
      </c>
      <c r="C682" s="619" t="s">
        <v>379</v>
      </c>
      <c r="D682" s="619" t="s">
        <v>380</v>
      </c>
      <c r="E682" s="619" t="s">
        <v>13314</v>
      </c>
      <c r="F682" s="619" t="s">
        <v>381</v>
      </c>
      <c r="G682" s="619" t="s">
        <v>13314</v>
      </c>
    </row>
    <row r="683">
      <c r="A683" s="619" t="s">
        <v>10109</v>
      </c>
      <c r="B683" s="619" t="s">
        <v>10110</v>
      </c>
      <c r="C683" s="619" t="s">
        <v>385</v>
      </c>
      <c r="D683" s="619" t="s">
        <v>386</v>
      </c>
      <c r="E683" s="619" t="s">
        <v>13314</v>
      </c>
      <c r="F683" s="619" t="s">
        <v>387</v>
      </c>
      <c r="G683" s="619" t="s">
        <v>13314</v>
      </c>
    </row>
    <row r="684">
      <c r="A684" s="619" t="s">
        <v>10111</v>
      </c>
      <c r="B684" s="619" t="s">
        <v>10112</v>
      </c>
      <c r="C684" s="619" t="s">
        <v>395</v>
      </c>
      <c r="D684" s="619" t="s">
        <v>380</v>
      </c>
      <c r="E684" s="619" t="s">
        <v>13311</v>
      </c>
      <c r="F684" s="619" t="s">
        <v>381</v>
      </c>
      <c r="G684" s="619" t="s">
        <v>13314</v>
      </c>
    </row>
    <row r="685">
      <c r="A685" s="619" t="s">
        <v>3768</v>
      </c>
      <c r="B685" s="619" t="s">
        <v>3769</v>
      </c>
      <c r="C685" s="619" t="s">
        <v>406</v>
      </c>
      <c r="D685" s="619" t="s">
        <v>387</v>
      </c>
      <c r="E685" s="619" t="s">
        <v>13314</v>
      </c>
      <c r="F685" s="619" t="s">
        <v>399</v>
      </c>
      <c r="G685" s="619" t="s">
        <v>13313</v>
      </c>
    </row>
    <row r="686">
      <c r="A686" s="619" t="s">
        <v>3757</v>
      </c>
      <c r="B686" s="619" t="s">
        <v>3758</v>
      </c>
      <c r="C686" s="619" t="s">
        <v>463</v>
      </c>
      <c r="D686" s="619" t="s">
        <v>381</v>
      </c>
      <c r="E686" s="619" t="s">
        <v>13313</v>
      </c>
      <c r="F686" s="619" t="s">
        <v>386</v>
      </c>
      <c r="G686" s="619" t="s">
        <v>13310</v>
      </c>
    </row>
    <row r="687">
      <c r="A687" s="619" t="s">
        <v>425</v>
      </c>
      <c r="B687" s="619" t="s">
        <v>426</v>
      </c>
      <c r="C687" s="619" t="s">
        <v>395</v>
      </c>
      <c r="D687" s="619" t="s">
        <v>380</v>
      </c>
      <c r="E687" s="619" t="s">
        <v>13310</v>
      </c>
      <c r="F687" s="619" t="s">
        <v>381</v>
      </c>
      <c r="G687" s="619" t="s">
        <v>13310</v>
      </c>
    </row>
    <row r="688">
      <c r="A688" s="619" t="s">
        <v>3761</v>
      </c>
      <c r="B688" s="619" t="s">
        <v>3762</v>
      </c>
      <c r="C688" s="619" t="s">
        <v>3763</v>
      </c>
      <c r="D688" s="619" t="s">
        <v>381</v>
      </c>
      <c r="E688" s="619" t="s">
        <v>13314</v>
      </c>
      <c r="F688" s="619" t="s">
        <v>386</v>
      </c>
      <c r="G688" s="619" t="s">
        <v>13314</v>
      </c>
    </row>
    <row r="689">
      <c r="A689" s="619" t="s">
        <v>3764</v>
      </c>
      <c r="B689" s="619" t="s">
        <v>3765</v>
      </c>
      <c r="C689" s="619" t="s">
        <v>385</v>
      </c>
      <c r="D689" s="619" t="s">
        <v>386</v>
      </c>
      <c r="E689" s="619" t="s">
        <v>13313</v>
      </c>
      <c r="F689" s="619" t="s">
        <v>387</v>
      </c>
      <c r="G689" s="619" t="s">
        <v>13310</v>
      </c>
    </row>
    <row r="690">
      <c r="A690" s="619" t="s">
        <v>3755</v>
      </c>
      <c r="B690" s="619" t="s">
        <v>3756</v>
      </c>
      <c r="C690" s="619" t="s">
        <v>3471</v>
      </c>
      <c r="D690" s="619" t="s">
        <v>367</v>
      </c>
      <c r="E690" s="619" t="s">
        <v>13314</v>
      </c>
      <c r="F690" s="619" t="s">
        <v>369</v>
      </c>
      <c r="G690" s="619" t="s">
        <v>13314</v>
      </c>
    </row>
    <row r="691">
      <c r="A691" s="619" t="s">
        <v>3759</v>
      </c>
      <c r="B691" s="619" t="s">
        <v>3760</v>
      </c>
      <c r="C691" s="619" t="s">
        <v>385</v>
      </c>
      <c r="D691" s="619" t="s">
        <v>386</v>
      </c>
      <c r="E691" s="619" t="s">
        <v>13314</v>
      </c>
      <c r="F691" s="619" t="s">
        <v>387</v>
      </c>
      <c r="G691" s="619" t="s">
        <v>13314</v>
      </c>
    </row>
    <row r="692">
      <c r="A692" s="619" t="s">
        <v>703</v>
      </c>
      <c r="B692" s="619" t="s">
        <v>704</v>
      </c>
      <c r="C692" s="619" t="s">
        <v>531</v>
      </c>
      <c r="D692" s="619" t="s">
        <v>399</v>
      </c>
      <c r="E692" s="619" t="s">
        <v>13310</v>
      </c>
      <c r="F692" s="619" t="s">
        <v>367</v>
      </c>
      <c r="G692" s="619" t="s">
        <v>13310</v>
      </c>
    </row>
    <row r="693">
      <c r="A693" s="619" t="s">
        <v>1681</v>
      </c>
      <c r="B693" s="619" t="s">
        <v>1682</v>
      </c>
      <c r="C693" s="619" t="s">
        <v>390</v>
      </c>
      <c r="D693" s="619" t="s">
        <v>381</v>
      </c>
      <c r="E693" s="619" t="s">
        <v>13310</v>
      </c>
      <c r="F693" s="619" t="s">
        <v>386</v>
      </c>
      <c r="G693" s="619" t="s">
        <v>13310</v>
      </c>
    </row>
    <row r="694">
      <c r="A694" s="619" t="s">
        <v>3752</v>
      </c>
      <c r="B694" s="619" t="s">
        <v>3753</v>
      </c>
      <c r="C694" s="619" t="s">
        <v>3754</v>
      </c>
      <c r="D694" s="619" t="s">
        <v>387</v>
      </c>
      <c r="E694" s="619" t="s">
        <v>13314</v>
      </c>
      <c r="F694" s="619" t="s">
        <v>399</v>
      </c>
      <c r="G694" s="619" t="s">
        <v>13314</v>
      </c>
    </row>
    <row r="695">
      <c r="A695" s="619" t="s">
        <v>3766</v>
      </c>
      <c r="B695" s="619" t="s">
        <v>3767</v>
      </c>
      <c r="C695" s="619" t="s">
        <v>1942</v>
      </c>
      <c r="D695" s="619" t="s">
        <v>380</v>
      </c>
      <c r="E695" s="619" t="s">
        <v>13314</v>
      </c>
      <c r="F695" s="619" t="s">
        <v>381</v>
      </c>
      <c r="G695" s="619" t="s">
        <v>13314</v>
      </c>
    </row>
    <row r="696">
      <c r="A696" s="619" t="s">
        <v>5130</v>
      </c>
      <c r="B696" s="619" t="s">
        <v>5131</v>
      </c>
      <c r="C696" s="619" t="s">
        <v>395</v>
      </c>
      <c r="D696" s="619" t="s">
        <v>380</v>
      </c>
      <c r="E696" s="619" t="s">
        <v>13310</v>
      </c>
      <c r="F696" s="619" t="s">
        <v>381</v>
      </c>
      <c r="G696" s="619" t="s">
        <v>13310</v>
      </c>
    </row>
    <row r="697">
      <c r="A697" s="619" t="s">
        <v>1146</v>
      </c>
      <c r="B697" s="619" t="s">
        <v>1147</v>
      </c>
      <c r="C697" s="619" t="s">
        <v>1148</v>
      </c>
      <c r="D697" s="619" t="s">
        <v>380</v>
      </c>
      <c r="E697" s="619" t="s">
        <v>13310</v>
      </c>
      <c r="F697" s="619" t="s">
        <v>381</v>
      </c>
      <c r="G697" s="619" t="s">
        <v>13310</v>
      </c>
    </row>
    <row r="698">
      <c r="A698" s="619" t="s">
        <v>5134</v>
      </c>
      <c r="B698" s="619" t="s">
        <v>5135</v>
      </c>
      <c r="C698" s="619" t="s">
        <v>379</v>
      </c>
      <c r="D698" s="619" t="s">
        <v>380</v>
      </c>
      <c r="E698" s="619" t="s">
        <v>13314</v>
      </c>
      <c r="F698" s="619" t="s">
        <v>381</v>
      </c>
      <c r="G698" s="619" t="s">
        <v>13314</v>
      </c>
    </row>
    <row r="699">
      <c r="A699" s="619" t="s">
        <v>5128</v>
      </c>
      <c r="B699" s="619" t="s">
        <v>5129</v>
      </c>
      <c r="C699" s="619" t="s">
        <v>379</v>
      </c>
      <c r="D699" s="619" t="s">
        <v>380</v>
      </c>
      <c r="E699" s="619" t="s">
        <v>13314</v>
      </c>
      <c r="F699" s="619" t="s">
        <v>381</v>
      </c>
      <c r="G699" s="619" t="s">
        <v>13314</v>
      </c>
    </row>
    <row r="700">
      <c r="A700" s="619" t="s">
        <v>534</v>
      </c>
      <c r="B700" s="619" t="s">
        <v>535</v>
      </c>
      <c r="C700" s="619" t="s">
        <v>385</v>
      </c>
      <c r="D700" s="619" t="s">
        <v>386</v>
      </c>
      <c r="E700" s="619" t="s">
        <v>13310</v>
      </c>
      <c r="F700" s="619" t="s">
        <v>387</v>
      </c>
      <c r="G700" s="619" t="s">
        <v>13310</v>
      </c>
    </row>
    <row r="701">
      <c r="A701" s="619" t="s">
        <v>5132</v>
      </c>
      <c r="B701" s="619" t="s">
        <v>5133</v>
      </c>
      <c r="C701" s="619" t="s">
        <v>379</v>
      </c>
      <c r="D701" s="619" t="s">
        <v>380</v>
      </c>
      <c r="E701" s="619" t="s">
        <v>13310</v>
      </c>
      <c r="F701" s="619" t="s">
        <v>381</v>
      </c>
      <c r="G701" s="619" t="s">
        <v>13314</v>
      </c>
    </row>
    <row r="702">
      <c r="A702" s="619" t="s">
        <v>12116</v>
      </c>
      <c r="B702" s="619" t="s">
        <v>12117</v>
      </c>
      <c r="C702" s="619" t="s">
        <v>3662</v>
      </c>
      <c r="D702" s="619" t="s">
        <v>387</v>
      </c>
      <c r="E702" s="619" t="s">
        <v>13314</v>
      </c>
      <c r="F702" s="619" t="s">
        <v>399</v>
      </c>
      <c r="G702" s="619" t="s">
        <v>13314</v>
      </c>
    </row>
    <row r="703">
      <c r="A703" s="619" t="s">
        <v>3193</v>
      </c>
      <c r="B703" s="619" t="s">
        <v>3194</v>
      </c>
      <c r="C703" s="619" t="s">
        <v>395</v>
      </c>
      <c r="D703" s="619" t="s">
        <v>380</v>
      </c>
      <c r="E703" s="619" t="s">
        <v>13310</v>
      </c>
      <c r="F703" s="619" t="s">
        <v>381</v>
      </c>
      <c r="G703" s="619" t="s">
        <v>13310</v>
      </c>
    </row>
    <row r="704">
      <c r="A704" s="619" t="s">
        <v>12112</v>
      </c>
      <c r="B704" s="619" t="s">
        <v>12113</v>
      </c>
      <c r="C704" s="619" t="s">
        <v>4427</v>
      </c>
      <c r="D704" s="619" t="s">
        <v>380</v>
      </c>
      <c r="E704" s="619" t="s">
        <v>13314</v>
      </c>
      <c r="F704" s="619" t="s">
        <v>381</v>
      </c>
      <c r="G704" s="619" t="s">
        <v>13314</v>
      </c>
    </row>
    <row r="705">
      <c r="A705" s="619" t="s">
        <v>12114</v>
      </c>
      <c r="B705" s="619" t="s">
        <v>12115</v>
      </c>
      <c r="C705" s="619" t="s">
        <v>8094</v>
      </c>
      <c r="D705" s="619" t="s">
        <v>381</v>
      </c>
      <c r="E705" s="619" t="s">
        <v>13314</v>
      </c>
      <c r="F705" s="619" t="s">
        <v>386</v>
      </c>
      <c r="G705" s="619" t="s">
        <v>13314</v>
      </c>
    </row>
    <row r="706">
      <c r="A706" s="619" t="s">
        <v>1254</v>
      </c>
      <c r="B706" s="619" t="s">
        <v>1255</v>
      </c>
      <c r="C706" s="619" t="s">
        <v>395</v>
      </c>
      <c r="D706" s="619" t="s">
        <v>380</v>
      </c>
      <c r="E706" s="619" t="s">
        <v>13310</v>
      </c>
      <c r="F706" s="619" t="s">
        <v>381</v>
      </c>
      <c r="G706" s="619" t="s">
        <v>13310</v>
      </c>
    </row>
    <row r="707">
      <c r="A707" s="619" t="s">
        <v>6762</v>
      </c>
      <c r="B707" s="619" t="s">
        <v>6763</v>
      </c>
      <c r="C707" s="619" t="s">
        <v>3538</v>
      </c>
      <c r="D707" s="619" t="s">
        <v>387</v>
      </c>
      <c r="E707" s="619" t="s">
        <v>13314</v>
      </c>
      <c r="F707" s="619" t="s">
        <v>399</v>
      </c>
      <c r="G707" s="619" t="s">
        <v>13314</v>
      </c>
    </row>
    <row r="708">
      <c r="A708" s="619" t="s">
        <v>6766</v>
      </c>
      <c r="B708" s="619" t="s">
        <v>6767</v>
      </c>
      <c r="C708" s="619" t="s">
        <v>3645</v>
      </c>
      <c r="D708" s="619" t="s">
        <v>387</v>
      </c>
      <c r="E708" s="619" t="s">
        <v>13314</v>
      </c>
      <c r="F708" s="619" t="s">
        <v>399</v>
      </c>
      <c r="G708" s="619" t="s">
        <v>13314</v>
      </c>
    </row>
    <row r="709">
      <c r="A709" s="619" t="s">
        <v>1249</v>
      </c>
      <c r="B709" s="619" t="s">
        <v>1250</v>
      </c>
      <c r="C709" s="619" t="s">
        <v>1251</v>
      </c>
      <c r="D709" s="619" t="s">
        <v>380</v>
      </c>
      <c r="E709" s="619" t="s">
        <v>13310</v>
      </c>
      <c r="F709" s="619" t="s">
        <v>381</v>
      </c>
      <c r="G709" s="619" t="s">
        <v>13310</v>
      </c>
    </row>
    <row r="710">
      <c r="A710" s="619" t="s">
        <v>6764</v>
      </c>
      <c r="B710" s="619" t="s">
        <v>6765</v>
      </c>
      <c r="C710" s="619" t="s">
        <v>379</v>
      </c>
      <c r="D710" s="619" t="s">
        <v>380</v>
      </c>
      <c r="E710" s="619" t="s">
        <v>13314</v>
      </c>
      <c r="F710" s="619" t="s">
        <v>381</v>
      </c>
      <c r="G710" s="619" t="s">
        <v>13314</v>
      </c>
    </row>
    <row r="711">
      <c r="A711" s="619" t="s">
        <v>1252</v>
      </c>
      <c r="B711" s="619" t="s">
        <v>1253</v>
      </c>
      <c r="C711" s="619" t="s">
        <v>406</v>
      </c>
      <c r="D711" s="619" t="s">
        <v>387</v>
      </c>
      <c r="E711" s="619" t="s">
        <v>13310</v>
      </c>
      <c r="F711" s="619" t="s">
        <v>399</v>
      </c>
      <c r="G711" s="619" t="s">
        <v>13314</v>
      </c>
    </row>
    <row r="712">
      <c r="A712" s="619" t="s">
        <v>6768</v>
      </c>
      <c r="B712" s="619" t="s">
        <v>6769</v>
      </c>
      <c r="C712" s="619" t="s">
        <v>390</v>
      </c>
      <c r="D712" s="619" t="s">
        <v>381</v>
      </c>
      <c r="E712" s="619" t="s">
        <v>13314</v>
      </c>
      <c r="F712" s="619" t="s">
        <v>386</v>
      </c>
      <c r="G712" s="619" t="s">
        <v>13314</v>
      </c>
    </row>
    <row r="713">
      <c r="A713" s="619" t="s">
        <v>6770</v>
      </c>
      <c r="B713" s="619" t="s">
        <v>6771</v>
      </c>
      <c r="C713" s="619" t="s">
        <v>379</v>
      </c>
      <c r="D713" s="619" t="s">
        <v>380</v>
      </c>
      <c r="E713" s="619" t="s">
        <v>13314</v>
      </c>
      <c r="F713" s="619" t="s">
        <v>381</v>
      </c>
      <c r="G713" s="619" t="s">
        <v>13314</v>
      </c>
    </row>
    <row r="714">
      <c r="A714" s="619" t="s">
        <v>10083</v>
      </c>
      <c r="B714" s="619" t="s">
        <v>10084</v>
      </c>
      <c r="C714" s="619" t="s">
        <v>1251</v>
      </c>
      <c r="D714" s="619" t="s">
        <v>380</v>
      </c>
      <c r="E714" s="619" t="s">
        <v>13314</v>
      </c>
      <c r="F714" s="619" t="s">
        <v>381</v>
      </c>
      <c r="G714" s="619" t="s">
        <v>13314</v>
      </c>
    </row>
    <row r="715">
      <c r="A715" s="619" t="s">
        <v>10079</v>
      </c>
      <c r="B715" s="619" t="s">
        <v>10080</v>
      </c>
      <c r="C715" s="619" t="s">
        <v>3049</v>
      </c>
      <c r="D715" s="619" t="s">
        <v>387</v>
      </c>
      <c r="E715" s="619" t="s">
        <v>13314</v>
      </c>
      <c r="F715" s="619" t="s">
        <v>399</v>
      </c>
      <c r="G715" s="619" t="s">
        <v>13314</v>
      </c>
    </row>
    <row r="716">
      <c r="A716" s="619" t="s">
        <v>10081</v>
      </c>
      <c r="B716" s="619" t="s">
        <v>10082</v>
      </c>
      <c r="C716" s="619" t="s">
        <v>1251</v>
      </c>
      <c r="D716" s="619" t="s">
        <v>380</v>
      </c>
      <c r="E716" s="619" t="s">
        <v>13314</v>
      </c>
      <c r="F716" s="619" t="s">
        <v>381</v>
      </c>
      <c r="G716" s="619" t="s">
        <v>13314</v>
      </c>
    </row>
    <row r="717">
      <c r="A717" s="619" t="s">
        <v>12753</v>
      </c>
      <c r="B717" s="619" t="s">
        <v>12754</v>
      </c>
      <c r="C717" s="619" t="s">
        <v>395</v>
      </c>
      <c r="D717" s="619" t="s">
        <v>380</v>
      </c>
      <c r="E717" s="619" t="s">
        <v>13314</v>
      </c>
      <c r="F717" s="619" t="s">
        <v>381</v>
      </c>
      <c r="G717" s="619" t="s">
        <v>13314</v>
      </c>
    </row>
    <row r="718">
      <c r="A718" s="619" t="s">
        <v>12751</v>
      </c>
      <c r="B718" s="619" t="s">
        <v>12752</v>
      </c>
      <c r="C718" s="619" t="s">
        <v>3939</v>
      </c>
      <c r="D718" s="619" t="s">
        <v>399</v>
      </c>
      <c r="E718" s="619" t="s">
        <v>13314</v>
      </c>
      <c r="F718" s="619" t="s">
        <v>367</v>
      </c>
      <c r="G718" s="619" t="s">
        <v>13314</v>
      </c>
    </row>
    <row r="719">
      <c r="A719" s="619" t="s">
        <v>12749</v>
      </c>
      <c r="B719" s="619" t="s">
        <v>12750</v>
      </c>
      <c r="C719" s="619" t="s">
        <v>458</v>
      </c>
      <c r="D719" s="619" t="s">
        <v>380</v>
      </c>
      <c r="E719" s="619" t="s">
        <v>13314</v>
      </c>
      <c r="F719" s="619" t="s">
        <v>381</v>
      </c>
      <c r="G719" s="619" t="s">
        <v>13314</v>
      </c>
    </row>
    <row r="720">
      <c r="A720" s="619" t="s">
        <v>12755</v>
      </c>
      <c r="B720" s="619" t="s">
        <v>12756</v>
      </c>
      <c r="C720" s="619" t="s">
        <v>379</v>
      </c>
      <c r="D720" s="619" t="s">
        <v>380</v>
      </c>
      <c r="E720" s="619" t="s">
        <v>13313</v>
      </c>
      <c r="F720" s="619" t="s">
        <v>381</v>
      </c>
      <c r="G720" s="619" t="s">
        <v>13314</v>
      </c>
    </row>
    <row r="721">
      <c r="A721" s="619" t="s">
        <v>6706</v>
      </c>
      <c r="B721" s="619" t="s">
        <v>6707</v>
      </c>
      <c r="C721" s="619" t="s">
        <v>379</v>
      </c>
      <c r="D721" s="619" t="s">
        <v>380</v>
      </c>
      <c r="E721" s="619" t="s">
        <v>13314</v>
      </c>
      <c r="F721" s="619" t="s">
        <v>381</v>
      </c>
      <c r="G721" s="619" t="s">
        <v>13314</v>
      </c>
    </row>
    <row r="722">
      <c r="A722" s="619" t="s">
        <v>6702</v>
      </c>
      <c r="B722" s="619" t="s">
        <v>6703</v>
      </c>
      <c r="C722" s="619" t="s">
        <v>385</v>
      </c>
      <c r="D722" s="619" t="s">
        <v>386</v>
      </c>
      <c r="E722" s="619" t="s">
        <v>13314</v>
      </c>
      <c r="F722" s="619" t="s">
        <v>387</v>
      </c>
      <c r="G722" s="619" t="s">
        <v>13314</v>
      </c>
    </row>
    <row r="723">
      <c r="A723" s="619" t="s">
        <v>2233</v>
      </c>
      <c r="B723" s="619" t="s">
        <v>2234</v>
      </c>
      <c r="C723" s="619" t="s">
        <v>385</v>
      </c>
      <c r="D723" s="619" t="s">
        <v>386</v>
      </c>
      <c r="E723" s="619" t="s">
        <v>13310</v>
      </c>
      <c r="F723" s="619" t="s">
        <v>387</v>
      </c>
      <c r="G723" s="619" t="s">
        <v>13310</v>
      </c>
    </row>
    <row r="724">
      <c r="A724" s="619" t="s">
        <v>1243</v>
      </c>
      <c r="B724" s="619" t="s">
        <v>1244</v>
      </c>
      <c r="C724" s="619" t="s">
        <v>390</v>
      </c>
      <c r="D724" s="619" t="s">
        <v>381</v>
      </c>
      <c r="E724" s="619" t="s">
        <v>13310</v>
      </c>
      <c r="F724" s="619" t="s">
        <v>386</v>
      </c>
      <c r="G724" s="619" t="s">
        <v>13310</v>
      </c>
    </row>
    <row r="725">
      <c r="A725" s="619" t="s">
        <v>6708</v>
      </c>
      <c r="B725" s="619" t="s">
        <v>6709</v>
      </c>
      <c r="C725" s="619" t="s">
        <v>379</v>
      </c>
      <c r="D725" s="619" t="s">
        <v>380</v>
      </c>
      <c r="E725" s="619" t="s">
        <v>13314</v>
      </c>
      <c r="F725" s="619" t="s">
        <v>381</v>
      </c>
      <c r="G725" s="619" t="s">
        <v>13314</v>
      </c>
    </row>
    <row r="726">
      <c r="A726" s="619" t="s">
        <v>6704</v>
      </c>
      <c r="B726" s="619" t="s">
        <v>6705</v>
      </c>
      <c r="C726" s="619" t="s">
        <v>3614</v>
      </c>
      <c r="D726" s="619" t="s">
        <v>380</v>
      </c>
      <c r="E726" s="619" t="s">
        <v>13314</v>
      </c>
      <c r="F726" s="619" t="s">
        <v>381</v>
      </c>
      <c r="G726" s="619" t="s">
        <v>13314</v>
      </c>
    </row>
    <row r="727">
      <c r="A727" s="619" t="s">
        <v>11447</v>
      </c>
      <c r="B727" s="619" t="s">
        <v>11448</v>
      </c>
      <c r="C727" s="619" t="s">
        <v>385</v>
      </c>
      <c r="D727" s="619" t="s">
        <v>386</v>
      </c>
      <c r="E727" s="619" t="s">
        <v>13314</v>
      </c>
      <c r="F727" s="619" t="s">
        <v>387</v>
      </c>
      <c r="G727" s="619" t="s">
        <v>13314</v>
      </c>
    </row>
    <row r="728">
      <c r="A728" s="619" t="s">
        <v>11451</v>
      </c>
      <c r="B728" s="619" t="s">
        <v>11452</v>
      </c>
      <c r="C728" s="619" t="s">
        <v>3907</v>
      </c>
      <c r="D728" s="619" t="s">
        <v>386</v>
      </c>
      <c r="E728" s="619" t="s">
        <v>13314</v>
      </c>
      <c r="F728" s="619" t="s">
        <v>387</v>
      </c>
      <c r="G728" s="619" t="s">
        <v>13311</v>
      </c>
    </row>
    <row r="729">
      <c r="A729" s="619" t="s">
        <v>11445</v>
      </c>
      <c r="B729" s="619" t="s">
        <v>11446</v>
      </c>
      <c r="C729" s="619" t="s">
        <v>385</v>
      </c>
      <c r="D729" s="619" t="s">
        <v>386</v>
      </c>
      <c r="E729" s="619" t="s">
        <v>13314</v>
      </c>
      <c r="F729" s="619" t="s">
        <v>387</v>
      </c>
      <c r="G729" s="619" t="s">
        <v>13310</v>
      </c>
    </row>
    <row r="730">
      <c r="A730" s="619" t="s">
        <v>11449</v>
      </c>
      <c r="B730" s="619" t="s">
        <v>11450</v>
      </c>
      <c r="C730" s="619" t="s">
        <v>385</v>
      </c>
      <c r="D730" s="619" t="s">
        <v>386</v>
      </c>
      <c r="E730" s="619" t="s">
        <v>13314</v>
      </c>
      <c r="F730" s="619" t="s">
        <v>387</v>
      </c>
      <c r="G730" s="619" t="s">
        <v>13314</v>
      </c>
    </row>
    <row r="731">
      <c r="A731" s="619" t="s">
        <v>11463</v>
      </c>
      <c r="B731" s="619" t="s">
        <v>11464</v>
      </c>
      <c r="C731" s="619" t="s">
        <v>379</v>
      </c>
      <c r="D731" s="619" t="s">
        <v>380</v>
      </c>
      <c r="E731" s="619" t="s">
        <v>13314</v>
      </c>
      <c r="F731" s="619" t="s">
        <v>381</v>
      </c>
      <c r="G731" s="619" t="s">
        <v>13310</v>
      </c>
    </row>
    <row r="732">
      <c r="A732" s="619" t="s">
        <v>11465</v>
      </c>
      <c r="B732" s="619" t="s">
        <v>11466</v>
      </c>
      <c r="C732" s="619" t="s">
        <v>379</v>
      </c>
      <c r="D732" s="619" t="s">
        <v>380</v>
      </c>
      <c r="E732" s="619" t="s">
        <v>13314</v>
      </c>
      <c r="F732" s="619" t="s">
        <v>381</v>
      </c>
      <c r="G732" s="619" t="s">
        <v>13314</v>
      </c>
    </row>
    <row r="733">
      <c r="A733" s="619" t="s">
        <v>11461</v>
      </c>
      <c r="B733" s="619" t="s">
        <v>11462</v>
      </c>
      <c r="C733" s="619" t="s">
        <v>379</v>
      </c>
      <c r="D733" s="619" t="s">
        <v>380</v>
      </c>
      <c r="E733" s="619" t="s">
        <v>13314</v>
      </c>
      <c r="F733" s="619" t="s">
        <v>381</v>
      </c>
      <c r="G733" s="619" t="s">
        <v>13314</v>
      </c>
    </row>
    <row r="734">
      <c r="A734" s="619" t="s">
        <v>11455</v>
      </c>
      <c r="B734" s="619" t="s">
        <v>11456</v>
      </c>
      <c r="C734" s="619" t="s">
        <v>406</v>
      </c>
      <c r="D734" s="619" t="s">
        <v>387</v>
      </c>
      <c r="E734" s="619" t="s">
        <v>13314</v>
      </c>
      <c r="F734" s="619" t="s">
        <v>399</v>
      </c>
      <c r="G734" s="619" t="s">
        <v>13310</v>
      </c>
    </row>
    <row r="735">
      <c r="A735" s="619" t="s">
        <v>11459</v>
      </c>
      <c r="B735" s="619" t="s">
        <v>11460</v>
      </c>
      <c r="C735" s="619" t="s">
        <v>1442</v>
      </c>
      <c r="D735" s="619" t="s">
        <v>380</v>
      </c>
      <c r="E735" s="619" t="s">
        <v>13311</v>
      </c>
      <c r="F735" s="619" t="s">
        <v>381</v>
      </c>
      <c r="G735" s="619" t="s">
        <v>13314</v>
      </c>
    </row>
    <row r="736">
      <c r="A736" s="619" t="s">
        <v>11453</v>
      </c>
      <c r="B736" s="619" t="s">
        <v>11454</v>
      </c>
      <c r="C736" s="619" t="s">
        <v>458</v>
      </c>
      <c r="D736" s="619" t="s">
        <v>380</v>
      </c>
      <c r="E736" s="619" t="s">
        <v>13314</v>
      </c>
      <c r="F736" s="619" t="s">
        <v>381</v>
      </c>
      <c r="G736" s="619" t="s">
        <v>13310</v>
      </c>
    </row>
    <row r="737">
      <c r="A737" s="619" t="s">
        <v>11457</v>
      </c>
      <c r="B737" s="619" t="s">
        <v>11458</v>
      </c>
      <c r="C737" s="619" t="s">
        <v>379</v>
      </c>
      <c r="D737" s="619" t="s">
        <v>380</v>
      </c>
      <c r="E737" s="619" t="s">
        <v>13314</v>
      </c>
      <c r="F737" s="619" t="s">
        <v>381</v>
      </c>
      <c r="G737" s="619" t="s">
        <v>13314</v>
      </c>
    </row>
    <row r="738">
      <c r="A738" s="619" t="s">
        <v>5833</v>
      </c>
      <c r="B738" s="619" t="s">
        <v>5834</v>
      </c>
      <c r="C738" s="619" t="s">
        <v>406</v>
      </c>
      <c r="D738" s="619" t="s">
        <v>387</v>
      </c>
      <c r="E738" s="619" t="s">
        <v>13314</v>
      </c>
      <c r="F738" s="619" t="s">
        <v>399</v>
      </c>
      <c r="G738" s="619" t="s">
        <v>13314</v>
      </c>
    </row>
    <row r="739">
      <c r="A739" s="619" t="s">
        <v>5827</v>
      </c>
      <c r="B739" s="619" t="s">
        <v>5828</v>
      </c>
      <c r="C739" s="619" t="s">
        <v>759</v>
      </c>
      <c r="D739" s="619" t="s">
        <v>380</v>
      </c>
      <c r="E739" s="619" t="s">
        <v>13314</v>
      </c>
      <c r="F739" s="619" t="s">
        <v>381</v>
      </c>
      <c r="G739" s="619" t="s">
        <v>13314</v>
      </c>
    </row>
    <row r="740">
      <c r="A740" s="619" t="s">
        <v>5825</v>
      </c>
      <c r="B740" s="619" t="s">
        <v>5826</v>
      </c>
      <c r="C740" s="619" t="s">
        <v>390</v>
      </c>
      <c r="D740" s="619" t="s">
        <v>381</v>
      </c>
      <c r="E740" s="619" t="s">
        <v>13314</v>
      </c>
      <c r="F740" s="619" t="s">
        <v>386</v>
      </c>
      <c r="G740" s="619" t="s">
        <v>13314</v>
      </c>
    </row>
    <row r="741">
      <c r="A741" s="619" t="s">
        <v>5831</v>
      </c>
      <c r="B741" s="619" t="s">
        <v>5832</v>
      </c>
      <c r="C741" s="619" t="s">
        <v>531</v>
      </c>
      <c r="D741" s="619" t="s">
        <v>399</v>
      </c>
      <c r="E741" s="619" t="s">
        <v>13314</v>
      </c>
      <c r="F741" s="619" t="s">
        <v>367</v>
      </c>
      <c r="G741" s="619" t="s">
        <v>13314</v>
      </c>
    </row>
    <row r="742">
      <c r="A742" s="619" t="s">
        <v>2062</v>
      </c>
      <c r="B742" s="619" t="s">
        <v>2063</v>
      </c>
      <c r="C742" s="619" t="s">
        <v>2064</v>
      </c>
      <c r="D742" s="619" t="s">
        <v>380</v>
      </c>
      <c r="E742" s="619" t="s">
        <v>13310</v>
      </c>
      <c r="F742" s="619" t="s">
        <v>381</v>
      </c>
      <c r="G742" s="619" t="s">
        <v>13310</v>
      </c>
    </row>
    <row r="743">
      <c r="A743" s="619" t="s">
        <v>5829</v>
      </c>
      <c r="B743" s="619" t="s">
        <v>5830</v>
      </c>
      <c r="C743" s="619" t="s">
        <v>4716</v>
      </c>
      <c r="D743" s="619" t="s">
        <v>380</v>
      </c>
      <c r="E743" s="619" t="s">
        <v>13314</v>
      </c>
      <c r="F743" s="619" t="s">
        <v>381</v>
      </c>
      <c r="G743" s="619" t="s">
        <v>13314</v>
      </c>
    </row>
    <row r="744">
      <c r="A744" s="619" t="s">
        <v>5835</v>
      </c>
      <c r="B744" s="619" t="s">
        <v>5836</v>
      </c>
      <c r="C744" s="619" t="s">
        <v>406</v>
      </c>
      <c r="D744" s="619" t="s">
        <v>387</v>
      </c>
      <c r="E744" s="619" t="s">
        <v>13313</v>
      </c>
      <c r="F744" s="619" t="s">
        <v>399</v>
      </c>
      <c r="G744" s="619" t="s">
        <v>13314</v>
      </c>
    </row>
    <row r="745">
      <c r="A745" s="619" t="s">
        <v>8023</v>
      </c>
      <c r="B745" s="619" t="s">
        <v>8024</v>
      </c>
      <c r="C745" s="619" t="s">
        <v>379</v>
      </c>
      <c r="D745" s="619" t="s">
        <v>380</v>
      </c>
      <c r="E745" s="619" t="s">
        <v>13314</v>
      </c>
      <c r="F745" s="619" t="s">
        <v>381</v>
      </c>
      <c r="G745" s="619" t="s">
        <v>13314</v>
      </c>
    </row>
    <row r="746">
      <c r="A746" s="619" t="s">
        <v>8027</v>
      </c>
      <c r="B746" s="619" t="s">
        <v>8028</v>
      </c>
      <c r="C746" s="619" t="s">
        <v>406</v>
      </c>
      <c r="D746" s="619" t="s">
        <v>387</v>
      </c>
      <c r="E746" s="619" t="s">
        <v>13314</v>
      </c>
      <c r="F746" s="619" t="s">
        <v>399</v>
      </c>
      <c r="G746" s="619" t="s">
        <v>13314</v>
      </c>
    </row>
    <row r="747">
      <c r="A747" s="619" t="s">
        <v>2476</v>
      </c>
      <c r="B747" s="619" t="s">
        <v>2477</v>
      </c>
      <c r="C747" s="619" t="s">
        <v>379</v>
      </c>
      <c r="D747" s="619" t="s">
        <v>380</v>
      </c>
      <c r="E747" s="619" t="s">
        <v>13310</v>
      </c>
      <c r="F747" s="619" t="s">
        <v>381</v>
      </c>
      <c r="G747" s="619" t="s">
        <v>13313</v>
      </c>
    </row>
    <row r="748">
      <c r="A748" s="619" t="s">
        <v>8025</v>
      </c>
      <c r="B748" s="619" t="s">
        <v>8026</v>
      </c>
      <c r="C748" s="619" t="s">
        <v>379</v>
      </c>
      <c r="D748" s="619" t="s">
        <v>380</v>
      </c>
      <c r="E748" s="619" t="s">
        <v>13310</v>
      </c>
      <c r="F748" s="619" t="s">
        <v>381</v>
      </c>
      <c r="G748" s="619" t="s">
        <v>13314</v>
      </c>
    </row>
    <row r="749">
      <c r="A749" s="619" t="s">
        <v>2474</v>
      </c>
      <c r="B749" s="619" t="s">
        <v>2475</v>
      </c>
      <c r="C749" s="619" t="s">
        <v>390</v>
      </c>
      <c r="D749" s="619" t="s">
        <v>381</v>
      </c>
      <c r="E749" s="619" t="s">
        <v>13310</v>
      </c>
      <c r="F749" s="619" t="s">
        <v>386</v>
      </c>
      <c r="G749" s="619" t="s">
        <v>13310</v>
      </c>
    </row>
    <row r="750">
      <c r="A750" s="619" t="s">
        <v>2382</v>
      </c>
      <c r="B750" s="619" t="s">
        <v>2383</v>
      </c>
      <c r="C750" s="619" t="s">
        <v>759</v>
      </c>
      <c r="D750" s="619" t="s">
        <v>380</v>
      </c>
      <c r="E750" s="619" t="s">
        <v>13310</v>
      </c>
      <c r="F750" s="619" t="s">
        <v>381</v>
      </c>
      <c r="G750" s="619" t="s">
        <v>13310</v>
      </c>
    </row>
    <row r="751">
      <c r="A751" s="619" t="s">
        <v>7503</v>
      </c>
      <c r="B751" s="619" t="s">
        <v>7504</v>
      </c>
      <c r="C751" s="619" t="s">
        <v>379</v>
      </c>
      <c r="D751" s="619" t="s">
        <v>380</v>
      </c>
      <c r="E751" s="619" t="s">
        <v>13314</v>
      </c>
      <c r="F751" s="619" t="s">
        <v>381</v>
      </c>
      <c r="G751" s="619" t="s">
        <v>13314</v>
      </c>
    </row>
    <row r="752">
      <c r="A752" s="619" t="s">
        <v>7507</v>
      </c>
      <c r="B752" s="619" t="s">
        <v>7508</v>
      </c>
      <c r="C752" s="619" t="s">
        <v>1539</v>
      </c>
      <c r="D752" s="619" t="s">
        <v>367</v>
      </c>
      <c r="E752" s="619" t="s">
        <v>13314</v>
      </c>
      <c r="F752" s="619" t="s">
        <v>369</v>
      </c>
      <c r="G752" s="619" t="s">
        <v>13314</v>
      </c>
    </row>
    <row r="753">
      <c r="A753" s="619" t="s">
        <v>7497</v>
      </c>
      <c r="B753" s="619" t="s">
        <v>7498</v>
      </c>
      <c r="C753" s="619" t="s">
        <v>395</v>
      </c>
      <c r="D753" s="619" t="s">
        <v>380</v>
      </c>
      <c r="E753" s="619" t="s">
        <v>13313</v>
      </c>
      <c r="F753" s="619" t="s">
        <v>381</v>
      </c>
      <c r="G753" s="619" t="s">
        <v>13311</v>
      </c>
    </row>
    <row r="754">
      <c r="A754" s="619" t="s">
        <v>7499</v>
      </c>
      <c r="B754" s="619" t="s">
        <v>7500</v>
      </c>
      <c r="C754" s="619" t="s">
        <v>2151</v>
      </c>
      <c r="D754" s="619" t="s">
        <v>399</v>
      </c>
      <c r="E754" s="619" t="s">
        <v>13314</v>
      </c>
      <c r="F754" s="619" t="s">
        <v>367</v>
      </c>
      <c r="G754" s="619" t="s">
        <v>13314</v>
      </c>
    </row>
    <row r="755">
      <c r="A755" s="619" t="s">
        <v>7505</v>
      </c>
      <c r="B755" s="619" t="s">
        <v>7506</v>
      </c>
      <c r="C755" s="619" t="s">
        <v>458</v>
      </c>
      <c r="D755" s="619" t="s">
        <v>380</v>
      </c>
      <c r="E755" s="619" t="s">
        <v>13314</v>
      </c>
      <c r="F755" s="619" t="s">
        <v>381</v>
      </c>
      <c r="G755" s="619" t="s">
        <v>13314</v>
      </c>
    </row>
    <row r="756">
      <c r="A756" s="619" t="s">
        <v>7501</v>
      </c>
      <c r="B756" s="619" t="s">
        <v>7502</v>
      </c>
      <c r="C756" s="619" t="s">
        <v>395</v>
      </c>
      <c r="D756" s="619" t="s">
        <v>380</v>
      </c>
      <c r="E756" s="619" t="s">
        <v>13314</v>
      </c>
      <c r="F756" s="619" t="s">
        <v>381</v>
      </c>
      <c r="G756" s="619" t="s">
        <v>13314</v>
      </c>
    </row>
    <row r="757">
      <c r="A757" s="619" t="s">
        <v>5935</v>
      </c>
      <c r="B757" s="619" t="s">
        <v>5936</v>
      </c>
      <c r="C757" s="619" t="s">
        <v>5327</v>
      </c>
      <c r="D757" s="619" t="s">
        <v>386</v>
      </c>
      <c r="E757" s="619" t="s">
        <v>13314</v>
      </c>
      <c r="F757" s="619" t="s">
        <v>387</v>
      </c>
      <c r="G757" s="619" t="s">
        <v>13314</v>
      </c>
    </row>
    <row r="758">
      <c r="A758" s="619" t="s">
        <v>2081</v>
      </c>
      <c r="B758" s="619" t="s">
        <v>2082</v>
      </c>
      <c r="C758" s="619" t="s">
        <v>385</v>
      </c>
      <c r="D758" s="619" t="s">
        <v>386</v>
      </c>
      <c r="E758" s="619" t="s">
        <v>13310</v>
      </c>
      <c r="F758" s="619" t="s">
        <v>387</v>
      </c>
      <c r="G758" s="619" t="s">
        <v>13310</v>
      </c>
    </row>
    <row r="759">
      <c r="A759" s="619" t="s">
        <v>2079</v>
      </c>
      <c r="B759" s="619" t="s">
        <v>2080</v>
      </c>
      <c r="C759" s="619" t="s">
        <v>395</v>
      </c>
      <c r="D759" s="619" t="s">
        <v>380</v>
      </c>
      <c r="E759" s="619" t="s">
        <v>13310</v>
      </c>
      <c r="F759" s="619" t="s">
        <v>381</v>
      </c>
      <c r="G759" s="619" t="s">
        <v>13314</v>
      </c>
    </row>
    <row r="760">
      <c r="A760" s="619" t="s">
        <v>5931</v>
      </c>
      <c r="B760" s="619" t="s">
        <v>5932</v>
      </c>
      <c r="C760" s="619" t="s">
        <v>3968</v>
      </c>
      <c r="D760" s="619" t="s">
        <v>380</v>
      </c>
      <c r="E760" s="619" t="s">
        <v>13314</v>
      </c>
      <c r="F760" s="619" t="s">
        <v>381</v>
      </c>
      <c r="G760" s="619" t="s">
        <v>13314</v>
      </c>
    </row>
    <row r="761">
      <c r="A761" s="619" t="s">
        <v>5937</v>
      </c>
      <c r="B761" s="619" t="s">
        <v>5938</v>
      </c>
      <c r="C761" s="619" t="s">
        <v>385</v>
      </c>
      <c r="D761" s="619" t="s">
        <v>386</v>
      </c>
      <c r="E761" s="619" t="s">
        <v>13314</v>
      </c>
      <c r="F761" s="619" t="s">
        <v>387</v>
      </c>
      <c r="G761" s="619" t="s">
        <v>13314</v>
      </c>
    </row>
    <row r="762">
      <c r="A762" s="619" t="s">
        <v>796</v>
      </c>
      <c r="B762" s="619" t="s">
        <v>797</v>
      </c>
      <c r="C762" s="619" t="s">
        <v>395</v>
      </c>
      <c r="D762" s="619" t="s">
        <v>380</v>
      </c>
      <c r="E762" s="619" t="s">
        <v>13310</v>
      </c>
      <c r="F762" s="619" t="s">
        <v>381</v>
      </c>
      <c r="G762" s="619" t="s">
        <v>13310</v>
      </c>
    </row>
    <row r="763">
      <c r="A763" s="619" t="s">
        <v>5939</v>
      </c>
      <c r="B763" s="619" t="s">
        <v>5940</v>
      </c>
      <c r="C763" s="619" t="s">
        <v>406</v>
      </c>
      <c r="D763" s="619" t="s">
        <v>387</v>
      </c>
      <c r="E763" s="619" t="s">
        <v>13314</v>
      </c>
      <c r="F763" s="619" t="s">
        <v>399</v>
      </c>
      <c r="G763" s="619" t="s">
        <v>13311</v>
      </c>
    </row>
    <row r="764">
      <c r="A764" s="619" t="s">
        <v>5933</v>
      </c>
      <c r="B764" s="619" t="s">
        <v>5934</v>
      </c>
      <c r="C764" s="619" t="s">
        <v>390</v>
      </c>
      <c r="D764" s="619" t="s">
        <v>381</v>
      </c>
      <c r="E764" s="619" t="s">
        <v>13310</v>
      </c>
      <c r="F764" s="619" t="s">
        <v>386</v>
      </c>
      <c r="G764" s="619" t="s">
        <v>13310</v>
      </c>
    </row>
    <row r="765">
      <c r="A765" s="619" t="s">
        <v>11767</v>
      </c>
      <c r="B765" s="619" t="s">
        <v>11768</v>
      </c>
      <c r="C765" s="619" t="s">
        <v>406</v>
      </c>
      <c r="D765" s="619" t="s">
        <v>387</v>
      </c>
      <c r="E765" s="619" t="s">
        <v>13313</v>
      </c>
      <c r="F765" s="619" t="s">
        <v>399</v>
      </c>
      <c r="G765" s="619" t="s">
        <v>13314</v>
      </c>
    </row>
    <row r="766">
      <c r="A766" s="619" t="s">
        <v>11769</v>
      </c>
      <c r="B766" s="619" t="s">
        <v>11770</v>
      </c>
      <c r="C766" s="619" t="s">
        <v>379</v>
      </c>
      <c r="D766" s="619" t="s">
        <v>380</v>
      </c>
      <c r="E766" s="619" t="s">
        <v>13313</v>
      </c>
      <c r="F766" s="619" t="s">
        <v>381</v>
      </c>
      <c r="G766" s="619" t="s">
        <v>13314</v>
      </c>
    </row>
    <row r="767">
      <c r="A767" s="619" t="s">
        <v>11773</v>
      </c>
      <c r="B767" s="619" t="s">
        <v>11774</v>
      </c>
      <c r="C767" s="619" t="s">
        <v>3591</v>
      </c>
      <c r="D767" s="619" t="s">
        <v>386</v>
      </c>
      <c r="E767" s="619" t="s">
        <v>13314</v>
      </c>
      <c r="F767" s="619" t="s">
        <v>387</v>
      </c>
      <c r="G767" s="619" t="s">
        <v>13314</v>
      </c>
    </row>
    <row r="768">
      <c r="A768" s="619" t="s">
        <v>11777</v>
      </c>
      <c r="B768" s="619" t="s">
        <v>11778</v>
      </c>
      <c r="C768" s="619" t="s">
        <v>390</v>
      </c>
      <c r="D768" s="619" t="s">
        <v>381</v>
      </c>
      <c r="E768" s="619" t="s">
        <v>13314</v>
      </c>
      <c r="F768" s="619" t="s">
        <v>386</v>
      </c>
      <c r="G768" s="619" t="s">
        <v>13314</v>
      </c>
    </row>
    <row r="769">
      <c r="A769" s="619" t="s">
        <v>11775</v>
      </c>
      <c r="B769" s="619" t="s">
        <v>11776</v>
      </c>
      <c r="C769" s="619" t="s">
        <v>379</v>
      </c>
      <c r="D769" s="619" t="s">
        <v>380</v>
      </c>
      <c r="E769" s="619" t="s">
        <v>13313</v>
      </c>
      <c r="F769" s="619" t="s">
        <v>381</v>
      </c>
      <c r="G769" s="619" t="s">
        <v>13314</v>
      </c>
    </row>
    <row r="770">
      <c r="A770" s="619" t="s">
        <v>11779</v>
      </c>
      <c r="B770" s="619" t="s">
        <v>11780</v>
      </c>
      <c r="C770" s="619" t="s">
        <v>385</v>
      </c>
      <c r="D770" s="619" t="s">
        <v>386</v>
      </c>
      <c r="E770" s="619" t="s">
        <v>13314</v>
      </c>
      <c r="F770" s="619" t="s">
        <v>387</v>
      </c>
      <c r="G770" s="619" t="s">
        <v>13314</v>
      </c>
    </row>
    <row r="771">
      <c r="A771" s="619" t="s">
        <v>11771</v>
      </c>
      <c r="B771" s="619" t="s">
        <v>11772</v>
      </c>
      <c r="C771" s="619" t="s">
        <v>395</v>
      </c>
      <c r="D771" s="619" t="s">
        <v>380</v>
      </c>
      <c r="E771" s="619" t="s">
        <v>13314</v>
      </c>
      <c r="F771" s="619" t="s">
        <v>381</v>
      </c>
      <c r="G771" s="619" t="s">
        <v>13314</v>
      </c>
    </row>
    <row r="772">
      <c r="A772" s="619" t="s">
        <v>9136</v>
      </c>
      <c r="B772" s="619" t="s">
        <v>9137</v>
      </c>
      <c r="C772" s="619" t="s">
        <v>3907</v>
      </c>
      <c r="D772" s="619" t="s">
        <v>386</v>
      </c>
      <c r="E772" s="619" t="s">
        <v>13314</v>
      </c>
      <c r="F772" s="619" t="s">
        <v>387</v>
      </c>
      <c r="G772" s="619" t="s">
        <v>13311</v>
      </c>
    </row>
    <row r="773">
      <c r="A773" s="619" t="s">
        <v>9142</v>
      </c>
      <c r="B773" s="619" t="s">
        <v>9143</v>
      </c>
      <c r="C773" s="619" t="s">
        <v>406</v>
      </c>
      <c r="D773" s="619" t="s">
        <v>387</v>
      </c>
      <c r="E773" s="619" t="s">
        <v>13314</v>
      </c>
      <c r="F773" s="619" t="s">
        <v>399</v>
      </c>
      <c r="G773" s="619" t="s">
        <v>13314</v>
      </c>
    </row>
    <row r="774">
      <c r="A774" s="619" t="s">
        <v>9144</v>
      </c>
      <c r="B774" s="619" t="s">
        <v>9145</v>
      </c>
      <c r="C774" s="619" t="s">
        <v>1442</v>
      </c>
      <c r="D774" s="619" t="s">
        <v>380</v>
      </c>
      <c r="E774" s="619" t="s">
        <v>13313</v>
      </c>
      <c r="F774" s="619" t="s">
        <v>381</v>
      </c>
      <c r="G774" s="619" t="s">
        <v>13314</v>
      </c>
    </row>
    <row r="775">
      <c r="A775" s="619" t="s">
        <v>9140</v>
      </c>
      <c r="B775" s="619" t="s">
        <v>9141</v>
      </c>
      <c r="C775" s="619" t="s">
        <v>390</v>
      </c>
      <c r="D775" s="619" t="s">
        <v>381</v>
      </c>
      <c r="E775" s="619" t="s">
        <v>13310</v>
      </c>
      <c r="F775" s="619" t="s">
        <v>386</v>
      </c>
      <c r="G775" s="619" t="s">
        <v>13314</v>
      </c>
    </row>
    <row r="776">
      <c r="A776" s="619" t="s">
        <v>9138</v>
      </c>
      <c r="B776" s="619" t="s">
        <v>9139</v>
      </c>
      <c r="C776" s="619" t="s">
        <v>390</v>
      </c>
      <c r="D776" s="619" t="s">
        <v>381</v>
      </c>
      <c r="E776" s="619" t="s">
        <v>13310</v>
      </c>
      <c r="F776" s="619" t="s">
        <v>386</v>
      </c>
      <c r="G776" s="619" t="s">
        <v>13310</v>
      </c>
    </row>
    <row r="777">
      <c r="A777" s="619" t="s">
        <v>1791</v>
      </c>
      <c r="B777" s="619" t="s">
        <v>1792</v>
      </c>
      <c r="C777" s="619" t="s">
        <v>463</v>
      </c>
      <c r="D777" s="619" t="s">
        <v>381</v>
      </c>
      <c r="E777" s="619" t="s">
        <v>13310</v>
      </c>
      <c r="F777" s="619" t="s">
        <v>386</v>
      </c>
      <c r="G777" s="619" t="s">
        <v>13310</v>
      </c>
    </row>
    <row r="778">
      <c r="A778" s="619" t="s">
        <v>1111</v>
      </c>
      <c r="B778" s="619" t="s">
        <v>1112</v>
      </c>
      <c r="C778" s="619" t="s">
        <v>1113</v>
      </c>
      <c r="D778" s="619" t="s">
        <v>399</v>
      </c>
      <c r="E778" s="619" t="s">
        <v>13310</v>
      </c>
      <c r="F778" s="619" t="s">
        <v>367</v>
      </c>
      <c r="G778" s="619" t="s">
        <v>13310</v>
      </c>
    </row>
    <row r="779">
      <c r="A779" s="619" t="s">
        <v>4339</v>
      </c>
      <c r="B779" s="619" t="s">
        <v>4340</v>
      </c>
      <c r="C779" s="619" t="s">
        <v>385</v>
      </c>
      <c r="D779" s="619" t="s">
        <v>386</v>
      </c>
      <c r="E779" s="619" t="s">
        <v>13314</v>
      </c>
      <c r="F779" s="619" t="s">
        <v>387</v>
      </c>
      <c r="G779" s="619" t="s">
        <v>13310</v>
      </c>
    </row>
    <row r="780">
      <c r="A780" s="619" t="s">
        <v>6509</v>
      </c>
      <c r="B780" s="619" t="s">
        <v>6510</v>
      </c>
      <c r="C780" s="619" t="s">
        <v>4172</v>
      </c>
      <c r="D780" s="619" t="s">
        <v>381</v>
      </c>
      <c r="E780" s="619" t="s">
        <v>13314</v>
      </c>
      <c r="F780" s="619" t="s">
        <v>386</v>
      </c>
      <c r="G780" s="619" t="s">
        <v>13314</v>
      </c>
    </row>
    <row r="781">
      <c r="A781" s="619" t="s">
        <v>6505</v>
      </c>
      <c r="B781" s="619" t="s">
        <v>6506</v>
      </c>
      <c r="C781" s="619" t="s">
        <v>390</v>
      </c>
      <c r="D781" s="619" t="s">
        <v>381</v>
      </c>
      <c r="E781" s="619" t="s">
        <v>13310</v>
      </c>
      <c r="F781" s="619" t="s">
        <v>386</v>
      </c>
      <c r="G781" s="619" t="s">
        <v>13314</v>
      </c>
    </row>
    <row r="782">
      <c r="A782" s="619" t="s">
        <v>2197</v>
      </c>
      <c r="B782" s="619" t="s">
        <v>2198</v>
      </c>
      <c r="C782" s="619" t="s">
        <v>385</v>
      </c>
      <c r="D782" s="619" t="s">
        <v>386</v>
      </c>
      <c r="E782" s="619" t="s">
        <v>13310</v>
      </c>
      <c r="F782" s="619" t="s">
        <v>387</v>
      </c>
      <c r="G782" s="619" t="s">
        <v>13313</v>
      </c>
    </row>
    <row r="783">
      <c r="A783" s="619" t="s">
        <v>6507</v>
      </c>
      <c r="B783" s="619" t="s">
        <v>6508</v>
      </c>
      <c r="C783" s="619" t="s">
        <v>379</v>
      </c>
      <c r="D783" s="619" t="s">
        <v>380</v>
      </c>
      <c r="E783" s="619" t="s">
        <v>13311</v>
      </c>
      <c r="F783" s="619" t="s">
        <v>381</v>
      </c>
      <c r="G783" s="619" t="s">
        <v>13314</v>
      </c>
    </row>
    <row r="784">
      <c r="A784" s="619" t="s">
        <v>2552</v>
      </c>
      <c r="B784" s="619" t="s">
        <v>2553</v>
      </c>
      <c r="C784" s="619" t="s">
        <v>379</v>
      </c>
      <c r="D784" s="619" t="s">
        <v>380</v>
      </c>
      <c r="E784" s="619" t="s">
        <v>13310</v>
      </c>
      <c r="F784" s="619" t="s">
        <v>381</v>
      </c>
      <c r="G784" s="619" t="s">
        <v>13311</v>
      </c>
    </row>
    <row r="785">
      <c r="A785" s="619" t="s">
        <v>8556</v>
      </c>
      <c r="B785" s="619" t="s">
        <v>8557</v>
      </c>
      <c r="C785" s="619" t="s">
        <v>385</v>
      </c>
      <c r="D785" s="619" t="s">
        <v>386</v>
      </c>
      <c r="E785" s="619" t="s">
        <v>13314</v>
      </c>
      <c r="F785" s="619" t="s">
        <v>387</v>
      </c>
      <c r="G785" s="619" t="s">
        <v>13311</v>
      </c>
    </row>
    <row r="786">
      <c r="A786" s="619" t="s">
        <v>8554</v>
      </c>
      <c r="B786" s="619" t="s">
        <v>8555</v>
      </c>
      <c r="C786" s="619" t="s">
        <v>531</v>
      </c>
      <c r="D786" s="619" t="s">
        <v>399</v>
      </c>
      <c r="E786" s="619" t="s">
        <v>13310</v>
      </c>
      <c r="F786" s="619" t="s">
        <v>367</v>
      </c>
      <c r="G786" s="619" t="s">
        <v>13314</v>
      </c>
    </row>
    <row r="787">
      <c r="A787" s="619" t="s">
        <v>2554</v>
      </c>
      <c r="B787" s="619" t="s">
        <v>2555</v>
      </c>
      <c r="C787" s="619" t="s">
        <v>379</v>
      </c>
      <c r="D787" s="619" t="s">
        <v>380</v>
      </c>
      <c r="E787" s="619" t="s">
        <v>13310</v>
      </c>
      <c r="F787" s="619" t="s">
        <v>381</v>
      </c>
      <c r="G787" s="619" t="s">
        <v>13313</v>
      </c>
    </row>
    <row r="788">
      <c r="A788" s="619" t="s">
        <v>8558</v>
      </c>
      <c r="B788" s="619" t="s">
        <v>8559</v>
      </c>
      <c r="C788" s="619" t="s">
        <v>395</v>
      </c>
      <c r="D788" s="619" t="s">
        <v>380</v>
      </c>
      <c r="E788" s="619" t="s">
        <v>13314</v>
      </c>
      <c r="F788" s="619" t="s">
        <v>381</v>
      </c>
      <c r="G788" s="619" t="s">
        <v>13314</v>
      </c>
    </row>
    <row r="789">
      <c r="A789" s="619" t="s">
        <v>3506</v>
      </c>
      <c r="B789" s="619" t="s">
        <v>3507</v>
      </c>
      <c r="C789" s="619" t="s">
        <v>379</v>
      </c>
      <c r="D789" s="619" t="s">
        <v>380</v>
      </c>
      <c r="E789" s="619" t="s">
        <v>13314</v>
      </c>
      <c r="F789" s="619" t="s">
        <v>381</v>
      </c>
      <c r="G789" s="619" t="s">
        <v>13314</v>
      </c>
    </row>
    <row r="790">
      <c r="A790" s="619" t="s">
        <v>1651</v>
      </c>
      <c r="B790" s="619" t="s">
        <v>1652</v>
      </c>
      <c r="C790" s="619" t="s">
        <v>395</v>
      </c>
      <c r="D790" s="619" t="s">
        <v>380</v>
      </c>
      <c r="E790" s="619" t="s">
        <v>13310</v>
      </c>
      <c r="F790" s="619" t="s">
        <v>381</v>
      </c>
      <c r="G790" s="619" t="s">
        <v>13310</v>
      </c>
    </row>
    <row r="791">
      <c r="A791" s="619" t="s">
        <v>3504</v>
      </c>
      <c r="B791" s="619" t="s">
        <v>3505</v>
      </c>
      <c r="C791" s="619" t="s">
        <v>398</v>
      </c>
      <c r="D791" s="619" t="s">
        <v>387</v>
      </c>
      <c r="E791" s="619" t="s">
        <v>13314</v>
      </c>
      <c r="F791" s="619" t="s">
        <v>399</v>
      </c>
      <c r="G791" s="619" t="s">
        <v>13310</v>
      </c>
    </row>
    <row r="792">
      <c r="A792" s="619" t="s">
        <v>3513</v>
      </c>
      <c r="B792" s="619" t="s">
        <v>3514</v>
      </c>
      <c r="C792" s="619" t="s">
        <v>395</v>
      </c>
      <c r="D792" s="619" t="s">
        <v>380</v>
      </c>
      <c r="E792" s="619" t="s">
        <v>13314</v>
      </c>
      <c r="F792" s="619" t="s">
        <v>381</v>
      </c>
      <c r="G792" s="619" t="s">
        <v>13314</v>
      </c>
    </row>
    <row r="793">
      <c r="A793" s="619" t="s">
        <v>503</v>
      </c>
      <c r="B793" s="619" t="s">
        <v>504</v>
      </c>
      <c r="C793" s="619" t="s">
        <v>406</v>
      </c>
      <c r="D793" s="619" t="s">
        <v>387</v>
      </c>
      <c r="E793" s="619" t="s">
        <v>13310</v>
      </c>
      <c r="F793" s="619" t="s">
        <v>399</v>
      </c>
      <c r="G793" s="619" t="s">
        <v>13314</v>
      </c>
    </row>
    <row r="794">
      <c r="A794" s="619" t="s">
        <v>3508</v>
      </c>
      <c r="B794" s="619" t="s">
        <v>3509</v>
      </c>
      <c r="C794" s="619" t="s">
        <v>379</v>
      </c>
      <c r="D794" s="619" t="s">
        <v>380</v>
      </c>
      <c r="E794" s="619" t="s">
        <v>13311</v>
      </c>
      <c r="F794" s="619" t="s">
        <v>381</v>
      </c>
      <c r="G794" s="619" t="s">
        <v>13311</v>
      </c>
    </row>
    <row r="795">
      <c r="A795" s="619" t="s">
        <v>3515</v>
      </c>
      <c r="B795" s="619" t="s">
        <v>3516</v>
      </c>
      <c r="C795" s="619" t="s">
        <v>379</v>
      </c>
      <c r="D795" s="619" t="s">
        <v>380</v>
      </c>
      <c r="E795" s="619" t="s">
        <v>13314</v>
      </c>
      <c r="F795" s="619" t="s">
        <v>381</v>
      </c>
      <c r="G795" s="619" t="s">
        <v>13314</v>
      </c>
    </row>
    <row r="796">
      <c r="A796" s="619" t="s">
        <v>3510</v>
      </c>
      <c r="B796" s="619" t="s">
        <v>3511</v>
      </c>
      <c r="C796" s="619" t="s">
        <v>3512</v>
      </c>
      <c r="D796" s="619" t="s">
        <v>399</v>
      </c>
      <c r="E796" s="619" t="s">
        <v>13314</v>
      </c>
      <c r="F796" s="619" t="s">
        <v>367</v>
      </c>
      <c r="G796" s="619" t="s">
        <v>13314</v>
      </c>
    </row>
    <row r="797">
      <c r="A797" s="619" t="s">
        <v>8991</v>
      </c>
      <c r="B797" s="619" t="s">
        <v>8992</v>
      </c>
      <c r="C797" s="619" t="s">
        <v>4005</v>
      </c>
      <c r="D797" s="619" t="s">
        <v>399</v>
      </c>
      <c r="E797" s="619" t="s">
        <v>13314</v>
      </c>
      <c r="F797" s="619" t="s">
        <v>367</v>
      </c>
      <c r="G797" s="619" t="s">
        <v>13314</v>
      </c>
    </row>
    <row r="798">
      <c r="A798" s="619" t="s">
        <v>2652</v>
      </c>
      <c r="B798" s="619" t="s">
        <v>2653</v>
      </c>
      <c r="C798" s="619" t="s">
        <v>379</v>
      </c>
      <c r="D798" s="619" t="s">
        <v>380</v>
      </c>
      <c r="E798" s="619" t="s">
        <v>13310</v>
      </c>
      <c r="F798" s="619" t="s">
        <v>381</v>
      </c>
      <c r="G798" s="619" t="s">
        <v>13310</v>
      </c>
    </row>
    <row r="799">
      <c r="A799" s="619" t="s">
        <v>8993</v>
      </c>
      <c r="B799" s="619" t="s">
        <v>8994</v>
      </c>
      <c r="C799" s="619" t="s">
        <v>8995</v>
      </c>
      <c r="D799" s="619" t="s">
        <v>367</v>
      </c>
      <c r="E799" s="619" t="s">
        <v>13313</v>
      </c>
      <c r="F799" s="619" t="s">
        <v>369</v>
      </c>
      <c r="G799" s="619" t="s">
        <v>13314</v>
      </c>
    </row>
    <row r="800">
      <c r="A800" s="619" t="s">
        <v>8989</v>
      </c>
      <c r="B800" s="619" t="s">
        <v>8990</v>
      </c>
      <c r="C800" s="619" t="s">
        <v>3833</v>
      </c>
      <c r="D800" s="619" t="s">
        <v>386</v>
      </c>
      <c r="E800" s="619" t="s">
        <v>13314</v>
      </c>
      <c r="F800" s="619" t="s">
        <v>387</v>
      </c>
      <c r="G800" s="619" t="s">
        <v>13314</v>
      </c>
    </row>
    <row r="801">
      <c r="A801" s="619" t="s">
        <v>1384</v>
      </c>
      <c r="B801" s="619" t="s">
        <v>1385</v>
      </c>
      <c r="C801" s="619" t="s">
        <v>1386</v>
      </c>
      <c r="D801" s="619" t="s">
        <v>399</v>
      </c>
      <c r="E801" s="619" t="s">
        <v>13310</v>
      </c>
      <c r="F801" s="619" t="s">
        <v>367</v>
      </c>
      <c r="G801" s="619" t="s">
        <v>13310</v>
      </c>
    </row>
    <row r="802">
      <c r="A802" s="619" t="s">
        <v>11359</v>
      </c>
      <c r="B802" s="619" t="s">
        <v>11360</v>
      </c>
      <c r="C802" s="619" t="s">
        <v>379</v>
      </c>
      <c r="D802" s="619" t="s">
        <v>380</v>
      </c>
      <c r="E802" s="619" t="s">
        <v>13313</v>
      </c>
      <c r="F802" s="619" t="s">
        <v>381</v>
      </c>
      <c r="G802" s="619" t="s">
        <v>13310</v>
      </c>
    </row>
    <row r="803">
      <c r="A803" s="619" t="s">
        <v>11363</v>
      </c>
      <c r="B803" s="619" t="s">
        <v>11364</v>
      </c>
      <c r="C803" s="619" t="s">
        <v>379</v>
      </c>
      <c r="D803" s="619" t="s">
        <v>380</v>
      </c>
      <c r="E803" s="619" t="s">
        <v>13313</v>
      </c>
      <c r="F803" s="619" t="s">
        <v>381</v>
      </c>
      <c r="G803" s="619" t="s">
        <v>13313</v>
      </c>
    </row>
    <row r="804">
      <c r="A804" s="619" t="s">
        <v>11357</v>
      </c>
      <c r="B804" s="619" t="s">
        <v>11358</v>
      </c>
      <c r="C804" s="619" t="s">
        <v>379</v>
      </c>
      <c r="D804" s="619" t="s">
        <v>380</v>
      </c>
      <c r="E804" s="619" t="s">
        <v>13314</v>
      </c>
      <c r="F804" s="619" t="s">
        <v>381</v>
      </c>
      <c r="G804" s="619" t="s">
        <v>13314</v>
      </c>
    </row>
    <row r="805">
      <c r="A805" s="619" t="s">
        <v>11365</v>
      </c>
      <c r="B805" s="619" t="s">
        <v>11366</v>
      </c>
      <c r="C805" s="619" t="s">
        <v>385</v>
      </c>
      <c r="D805" s="619" t="s">
        <v>386</v>
      </c>
      <c r="E805" s="619" t="s">
        <v>13314</v>
      </c>
      <c r="F805" s="619" t="s">
        <v>387</v>
      </c>
      <c r="G805" s="619" t="s">
        <v>13314</v>
      </c>
    </row>
    <row r="806">
      <c r="A806" s="619" t="s">
        <v>11361</v>
      </c>
      <c r="B806" s="619" t="s">
        <v>11362</v>
      </c>
      <c r="C806" s="619" t="s">
        <v>406</v>
      </c>
      <c r="D806" s="619" t="s">
        <v>387</v>
      </c>
      <c r="E806" s="619" t="s">
        <v>13311</v>
      </c>
      <c r="F806" s="619" t="s">
        <v>399</v>
      </c>
      <c r="G806" s="619" t="s">
        <v>13314</v>
      </c>
    </row>
    <row r="807">
      <c r="A807" s="619" t="s">
        <v>491</v>
      </c>
      <c r="B807" s="619" t="s">
        <v>492</v>
      </c>
      <c r="C807" s="619" t="s">
        <v>406</v>
      </c>
      <c r="D807" s="619" t="s">
        <v>387</v>
      </c>
      <c r="E807" s="619" t="s">
        <v>13310</v>
      </c>
      <c r="F807" s="619" t="s">
        <v>399</v>
      </c>
      <c r="G807" s="619" t="s">
        <v>13310</v>
      </c>
    </row>
    <row r="808">
      <c r="A808" s="619" t="s">
        <v>12894</v>
      </c>
      <c r="B808" s="619" t="s">
        <v>12895</v>
      </c>
      <c r="C808" s="619" t="s">
        <v>385</v>
      </c>
      <c r="D808" s="619" t="s">
        <v>386</v>
      </c>
      <c r="E808" s="619" t="s">
        <v>13311</v>
      </c>
      <c r="F808" s="619" t="s">
        <v>387</v>
      </c>
      <c r="G808" s="619" t="s">
        <v>13310</v>
      </c>
    </row>
    <row r="809">
      <c r="A809" s="619" t="s">
        <v>3359</v>
      </c>
      <c r="B809" s="619" t="s">
        <v>3360</v>
      </c>
      <c r="C809" s="619" t="s">
        <v>385</v>
      </c>
      <c r="D809" s="619" t="s">
        <v>386</v>
      </c>
      <c r="E809" s="619" t="s">
        <v>13310</v>
      </c>
      <c r="F809" s="619" t="s">
        <v>387</v>
      </c>
      <c r="G809" s="619" t="s">
        <v>13314</v>
      </c>
    </row>
    <row r="810">
      <c r="A810" s="619" t="s">
        <v>3357</v>
      </c>
      <c r="B810" s="619" t="s">
        <v>3358</v>
      </c>
      <c r="C810" s="619" t="s">
        <v>379</v>
      </c>
      <c r="D810" s="619" t="s">
        <v>380</v>
      </c>
      <c r="E810" s="619" t="s">
        <v>13310</v>
      </c>
      <c r="F810" s="619" t="s">
        <v>381</v>
      </c>
      <c r="G810" s="619" t="s">
        <v>13314</v>
      </c>
    </row>
    <row r="811">
      <c r="A811" s="619" t="s">
        <v>12890</v>
      </c>
      <c r="B811" s="619" t="s">
        <v>12891</v>
      </c>
      <c r="C811" s="619" t="s">
        <v>406</v>
      </c>
      <c r="D811" s="619" t="s">
        <v>387</v>
      </c>
      <c r="E811" s="619" t="s">
        <v>13314</v>
      </c>
      <c r="F811" s="619" t="s">
        <v>399</v>
      </c>
      <c r="G811" s="619" t="s">
        <v>13314</v>
      </c>
    </row>
    <row r="812">
      <c r="A812" s="619" t="s">
        <v>12892</v>
      </c>
      <c r="B812" s="619" t="s">
        <v>12893</v>
      </c>
      <c r="C812" s="619" t="s">
        <v>463</v>
      </c>
      <c r="D812" s="619" t="s">
        <v>381</v>
      </c>
      <c r="E812" s="619" t="s">
        <v>13310</v>
      </c>
      <c r="F812" s="619" t="s">
        <v>386</v>
      </c>
      <c r="G812" s="619" t="s">
        <v>13310</v>
      </c>
    </row>
    <row r="813">
      <c r="A813" s="619" t="s">
        <v>4175</v>
      </c>
      <c r="B813" s="619" t="s">
        <v>4176</v>
      </c>
      <c r="C813" s="619" t="s">
        <v>380</v>
      </c>
      <c r="D813" s="619" t="s">
        <v>380</v>
      </c>
      <c r="E813" s="619" t="s">
        <v>13314</v>
      </c>
      <c r="F813" s="619" t="s">
        <v>381</v>
      </c>
      <c r="G813" s="619" t="s">
        <v>13314</v>
      </c>
    </row>
    <row r="814">
      <c r="A814" s="619" t="s">
        <v>4179</v>
      </c>
      <c r="B814" s="619" t="s">
        <v>4180</v>
      </c>
      <c r="C814" s="619" t="s">
        <v>385</v>
      </c>
      <c r="D814" s="619" t="s">
        <v>386</v>
      </c>
      <c r="E814" s="619" t="s">
        <v>13314</v>
      </c>
      <c r="F814" s="619" t="s">
        <v>387</v>
      </c>
      <c r="G814" s="619" t="s">
        <v>13314</v>
      </c>
    </row>
    <row r="815">
      <c r="A815" s="619" t="s">
        <v>1755</v>
      </c>
      <c r="B815" s="619" t="s">
        <v>1756</v>
      </c>
      <c r="C815" s="619" t="s">
        <v>379</v>
      </c>
      <c r="D815" s="619" t="s">
        <v>380</v>
      </c>
      <c r="E815" s="619" t="s">
        <v>13310</v>
      </c>
      <c r="F815" s="619" t="s">
        <v>381</v>
      </c>
      <c r="G815" s="619" t="s">
        <v>13310</v>
      </c>
    </row>
    <row r="816">
      <c r="A816" s="619" t="s">
        <v>719</v>
      </c>
      <c r="B816" s="619" t="s">
        <v>720</v>
      </c>
      <c r="C816" s="619" t="s">
        <v>379</v>
      </c>
      <c r="D816" s="619" t="s">
        <v>380</v>
      </c>
      <c r="E816" s="619" t="s">
        <v>13310</v>
      </c>
      <c r="F816" s="619" t="s">
        <v>381</v>
      </c>
      <c r="G816" s="619" t="s">
        <v>13310</v>
      </c>
    </row>
    <row r="817">
      <c r="A817" s="619" t="s">
        <v>4177</v>
      </c>
      <c r="B817" s="619" t="s">
        <v>4178</v>
      </c>
      <c r="C817" s="619" t="s">
        <v>379</v>
      </c>
      <c r="D817" s="619" t="s">
        <v>380</v>
      </c>
      <c r="E817" s="619" t="s">
        <v>13314</v>
      </c>
      <c r="F817" s="619" t="s">
        <v>381</v>
      </c>
      <c r="G817" s="619" t="s">
        <v>13314</v>
      </c>
    </row>
    <row r="818">
      <c r="A818" s="619" t="s">
        <v>4181</v>
      </c>
      <c r="B818" s="619" t="s">
        <v>4182</v>
      </c>
      <c r="C818" s="619" t="s">
        <v>3754</v>
      </c>
      <c r="D818" s="619" t="s">
        <v>387</v>
      </c>
      <c r="E818" s="619" t="s">
        <v>13314</v>
      </c>
      <c r="F818" s="619" t="s">
        <v>399</v>
      </c>
      <c r="G818" s="619" t="s">
        <v>13314</v>
      </c>
    </row>
    <row r="819">
      <c r="A819" s="619" t="s">
        <v>6553</v>
      </c>
      <c r="B819" s="619" t="s">
        <v>6554</v>
      </c>
      <c r="C819" s="619" t="s">
        <v>390</v>
      </c>
      <c r="D819" s="619" t="s">
        <v>381</v>
      </c>
      <c r="E819" s="619" t="s">
        <v>13313</v>
      </c>
      <c r="F819" s="619" t="s">
        <v>386</v>
      </c>
      <c r="G819" s="619" t="s">
        <v>13310</v>
      </c>
    </row>
    <row r="820">
      <c r="A820" s="619" t="s">
        <v>6551</v>
      </c>
      <c r="B820" s="619" t="s">
        <v>6552</v>
      </c>
      <c r="C820" s="619" t="s">
        <v>531</v>
      </c>
      <c r="D820" s="619" t="s">
        <v>399</v>
      </c>
      <c r="E820" s="619" t="s">
        <v>13313</v>
      </c>
      <c r="F820" s="619" t="s">
        <v>367</v>
      </c>
      <c r="G820" s="619" t="s">
        <v>13314</v>
      </c>
    </row>
    <row r="821">
      <c r="A821" s="619" t="s">
        <v>6549</v>
      </c>
      <c r="B821" s="619" t="s">
        <v>6550</v>
      </c>
      <c r="C821" s="619" t="s">
        <v>4541</v>
      </c>
      <c r="D821" s="619" t="s">
        <v>387</v>
      </c>
      <c r="E821" s="619" t="s">
        <v>13314</v>
      </c>
      <c r="F821" s="619" t="s">
        <v>399</v>
      </c>
      <c r="G821" s="619" t="s">
        <v>13314</v>
      </c>
    </row>
    <row r="822">
      <c r="A822" s="619" t="s">
        <v>6547</v>
      </c>
      <c r="B822" s="619" t="s">
        <v>6548</v>
      </c>
      <c r="C822" s="619" t="s">
        <v>390</v>
      </c>
      <c r="D822" s="619" t="s">
        <v>381</v>
      </c>
      <c r="E822" s="619" t="s">
        <v>13313</v>
      </c>
      <c r="F822" s="619" t="s">
        <v>386</v>
      </c>
      <c r="G822" s="619" t="s">
        <v>13310</v>
      </c>
    </row>
    <row r="823">
      <c r="A823" s="619" t="s">
        <v>3710</v>
      </c>
      <c r="B823" s="619" t="s">
        <v>3711</v>
      </c>
      <c r="C823" s="619" t="s">
        <v>3712</v>
      </c>
      <c r="D823" s="619" t="s">
        <v>380</v>
      </c>
      <c r="E823" s="619" t="s">
        <v>13314</v>
      </c>
      <c r="F823" s="619" t="s">
        <v>381</v>
      </c>
      <c r="G823" s="619" t="s">
        <v>13314</v>
      </c>
    </row>
    <row r="824">
      <c r="A824" s="619" t="s">
        <v>3699</v>
      </c>
      <c r="B824" s="619" t="s">
        <v>3700</v>
      </c>
      <c r="C824" s="619" t="s">
        <v>379</v>
      </c>
      <c r="D824" s="619" t="s">
        <v>380</v>
      </c>
      <c r="E824" s="619" t="s">
        <v>13313</v>
      </c>
      <c r="F824" s="619" t="s">
        <v>381</v>
      </c>
      <c r="G824" s="619" t="s">
        <v>13313</v>
      </c>
    </row>
    <row r="825">
      <c r="A825" s="619" t="s">
        <v>3715</v>
      </c>
      <c r="B825" s="619" t="s">
        <v>3716</v>
      </c>
      <c r="C825" s="619" t="s">
        <v>390</v>
      </c>
      <c r="D825" s="619" t="s">
        <v>381</v>
      </c>
      <c r="E825" s="619" t="s">
        <v>13311</v>
      </c>
      <c r="F825" s="619" t="s">
        <v>386</v>
      </c>
      <c r="G825" s="619" t="s">
        <v>13313</v>
      </c>
    </row>
    <row r="826">
      <c r="A826" s="619" t="s">
        <v>3705</v>
      </c>
      <c r="B826" s="619" t="s">
        <v>3706</v>
      </c>
      <c r="C826" s="619" t="s">
        <v>3707</v>
      </c>
      <c r="D826" s="619" t="s">
        <v>380</v>
      </c>
      <c r="E826" s="619" t="s">
        <v>13314</v>
      </c>
      <c r="F826" s="619" t="s">
        <v>381</v>
      </c>
      <c r="G826" s="619" t="s">
        <v>13314</v>
      </c>
    </row>
    <row r="827">
      <c r="A827" s="619" t="s">
        <v>3713</v>
      </c>
      <c r="B827" s="619" t="s">
        <v>3714</v>
      </c>
      <c r="C827" s="619" t="s">
        <v>379</v>
      </c>
      <c r="D827" s="619" t="s">
        <v>380</v>
      </c>
      <c r="E827" s="619" t="s">
        <v>13314</v>
      </c>
      <c r="F827" s="619" t="s">
        <v>381</v>
      </c>
      <c r="G827" s="619" t="s">
        <v>13310</v>
      </c>
    </row>
    <row r="828">
      <c r="A828" s="619" t="s">
        <v>3703</v>
      </c>
      <c r="B828" s="619" t="s">
        <v>3704</v>
      </c>
      <c r="C828" s="619" t="s">
        <v>379</v>
      </c>
      <c r="D828" s="619" t="s">
        <v>380</v>
      </c>
      <c r="E828" s="619" t="s">
        <v>13314</v>
      </c>
      <c r="F828" s="619" t="s">
        <v>381</v>
      </c>
      <c r="G828" s="619" t="s">
        <v>13314</v>
      </c>
    </row>
    <row r="829">
      <c r="A829" s="619" t="s">
        <v>3701</v>
      </c>
      <c r="B829" s="619" t="s">
        <v>3702</v>
      </c>
      <c r="C829" s="619" t="s">
        <v>385</v>
      </c>
      <c r="D829" s="619" t="s">
        <v>386</v>
      </c>
      <c r="E829" s="619" t="s">
        <v>13310</v>
      </c>
      <c r="F829" s="619" t="s">
        <v>387</v>
      </c>
      <c r="G829" s="619" t="s">
        <v>13313</v>
      </c>
    </row>
    <row r="830">
      <c r="A830" s="619" t="s">
        <v>3708</v>
      </c>
      <c r="B830" s="619" t="s">
        <v>3709</v>
      </c>
      <c r="C830" s="619" t="s">
        <v>390</v>
      </c>
      <c r="D830" s="619" t="s">
        <v>381</v>
      </c>
      <c r="E830" s="619" t="s">
        <v>13310</v>
      </c>
      <c r="F830" s="619" t="s">
        <v>386</v>
      </c>
      <c r="G830" s="619" t="s">
        <v>13310</v>
      </c>
    </row>
    <row r="831">
      <c r="A831" s="619" t="s">
        <v>8610</v>
      </c>
      <c r="B831" s="619" t="s">
        <v>8611</v>
      </c>
      <c r="C831" s="619" t="s">
        <v>379</v>
      </c>
      <c r="D831" s="619" t="s">
        <v>380</v>
      </c>
      <c r="E831" s="619" t="s">
        <v>13314</v>
      </c>
      <c r="F831" s="619" t="s">
        <v>381</v>
      </c>
      <c r="G831" s="619" t="s">
        <v>13314</v>
      </c>
    </row>
    <row r="832">
      <c r="A832" s="619" t="s">
        <v>8612</v>
      </c>
      <c r="B832" s="619" t="s">
        <v>8613</v>
      </c>
      <c r="C832" s="619" t="s">
        <v>3737</v>
      </c>
      <c r="D832" s="619" t="s">
        <v>386</v>
      </c>
      <c r="E832" s="619" t="s">
        <v>13314</v>
      </c>
      <c r="F832" s="619" t="s">
        <v>387</v>
      </c>
      <c r="G832" s="619" t="s">
        <v>13314</v>
      </c>
    </row>
    <row r="833">
      <c r="A833" s="619" t="s">
        <v>1358</v>
      </c>
      <c r="B833" s="619" t="s">
        <v>1359</v>
      </c>
      <c r="C833" s="619" t="s">
        <v>379</v>
      </c>
      <c r="D833" s="619" t="s">
        <v>380</v>
      </c>
      <c r="E833" s="619" t="s">
        <v>13310</v>
      </c>
      <c r="F833" s="619" t="s">
        <v>381</v>
      </c>
      <c r="G833" s="619" t="s">
        <v>13313</v>
      </c>
    </row>
    <row r="834">
      <c r="A834" s="619" t="s">
        <v>1356</v>
      </c>
      <c r="B834" s="619" t="s">
        <v>1357</v>
      </c>
      <c r="C834" s="619" t="s">
        <v>385</v>
      </c>
      <c r="D834" s="619" t="s">
        <v>386</v>
      </c>
      <c r="E834" s="619" t="s">
        <v>13310</v>
      </c>
      <c r="F834" s="619" t="s">
        <v>387</v>
      </c>
      <c r="G834" s="619" t="s">
        <v>13313</v>
      </c>
    </row>
    <row r="835">
      <c r="A835" s="619" t="s">
        <v>2564</v>
      </c>
      <c r="B835" s="619" t="s">
        <v>2565</v>
      </c>
      <c r="C835" s="619" t="s">
        <v>395</v>
      </c>
      <c r="D835" s="619" t="s">
        <v>380</v>
      </c>
      <c r="E835" s="619" t="s">
        <v>13310</v>
      </c>
      <c r="F835" s="619" t="s">
        <v>381</v>
      </c>
      <c r="G835" s="619" t="s">
        <v>13310</v>
      </c>
    </row>
    <row r="836">
      <c r="A836" s="619" t="s">
        <v>2568</v>
      </c>
      <c r="B836" s="619" t="s">
        <v>2569</v>
      </c>
      <c r="C836" s="619" t="s">
        <v>422</v>
      </c>
      <c r="D836" s="619" t="s">
        <v>399</v>
      </c>
      <c r="E836" s="619" t="s">
        <v>13310</v>
      </c>
      <c r="F836" s="619" t="s">
        <v>367</v>
      </c>
      <c r="G836" s="619" t="s">
        <v>13310</v>
      </c>
    </row>
    <row r="837">
      <c r="A837" s="619" t="s">
        <v>8606</v>
      </c>
      <c r="B837" s="619" t="s">
        <v>8607</v>
      </c>
      <c r="C837" s="619" t="s">
        <v>379</v>
      </c>
      <c r="D837" s="619" t="s">
        <v>380</v>
      </c>
      <c r="E837" s="619" t="s">
        <v>13314</v>
      </c>
      <c r="F837" s="619" t="s">
        <v>381</v>
      </c>
      <c r="G837" s="619" t="s">
        <v>13314</v>
      </c>
    </row>
    <row r="838">
      <c r="A838" s="619" t="s">
        <v>8614</v>
      </c>
      <c r="B838" s="619" t="s">
        <v>8615</v>
      </c>
      <c r="C838" s="619" t="s">
        <v>379</v>
      </c>
      <c r="D838" s="619" t="s">
        <v>380</v>
      </c>
      <c r="E838" s="619" t="s">
        <v>13314</v>
      </c>
      <c r="F838" s="619" t="s">
        <v>381</v>
      </c>
      <c r="G838" s="619" t="s">
        <v>13314</v>
      </c>
    </row>
    <row r="839">
      <c r="A839" s="619" t="s">
        <v>2566</v>
      </c>
      <c r="B839" s="619" t="s">
        <v>2567</v>
      </c>
      <c r="C839" s="619" t="s">
        <v>463</v>
      </c>
      <c r="D839" s="619" t="s">
        <v>381</v>
      </c>
      <c r="E839" s="619" t="s">
        <v>13310</v>
      </c>
      <c r="F839" s="619" t="s">
        <v>386</v>
      </c>
      <c r="G839" s="619" t="s">
        <v>13310</v>
      </c>
    </row>
    <row r="840">
      <c r="A840" s="619" t="s">
        <v>8608</v>
      </c>
      <c r="B840" s="619" t="s">
        <v>8609</v>
      </c>
      <c r="C840" s="619" t="s">
        <v>379</v>
      </c>
      <c r="D840" s="619" t="s">
        <v>380</v>
      </c>
      <c r="E840" s="619" t="s">
        <v>13313</v>
      </c>
      <c r="F840" s="619" t="s">
        <v>381</v>
      </c>
      <c r="G840" s="619" t="s">
        <v>13314</v>
      </c>
    </row>
    <row r="841">
      <c r="A841" s="619" t="s">
        <v>8618</v>
      </c>
      <c r="B841" s="619" t="s">
        <v>8619</v>
      </c>
      <c r="C841" s="619" t="s">
        <v>4427</v>
      </c>
      <c r="D841" s="619" t="s">
        <v>380</v>
      </c>
      <c r="E841" s="619" t="s">
        <v>13314</v>
      </c>
      <c r="F841" s="619" t="s">
        <v>381</v>
      </c>
      <c r="G841" s="619" t="s">
        <v>13314</v>
      </c>
    </row>
    <row r="842">
      <c r="A842" s="619" t="s">
        <v>8616</v>
      </c>
      <c r="B842" s="619" t="s">
        <v>8617</v>
      </c>
      <c r="C842" s="619" t="s">
        <v>6468</v>
      </c>
      <c r="D842" s="619" t="s">
        <v>399</v>
      </c>
      <c r="E842" s="619" t="s">
        <v>13314</v>
      </c>
      <c r="F842" s="619" t="s">
        <v>367</v>
      </c>
      <c r="G842" s="619" t="s">
        <v>13314</v>
      </c>
    </row>
    <row r="843">
      <c r="A843" s="619" t="s">
        <v>6495</v>
      </c>
      <c r="B843" s="619" t="s">
        <v>6496</v>
      </c>
      <c r="C843" s="619" t="s">
        <v>406</v>
      </c>
      <c r="D843" s="619" t="s">
        <v>387</v>
      </c>
      <c r="E843" s="619" t="s">
        <v>13313</v>
      </c>
      <c r="F843" s="619" t="s">
        <v>399</v>
      </c>
      <c r="G843" s="619" t="s">
        <v>13311</v>
      </c>
    </row>
    <row r="844">
      <c r="A844" s="619" t="s">
        <v>564</v>
      </c>
      <c r="B844" s="619" t="s">
        <v>565</v>
      </c>
      <c r="C844" s="619" t="s">
        <v>379</v>
      </c>
      <c r="D844" s="619" t="s">
        <v>380</v>
      </c>
      <c r="E844" s="619" t="s">
        <v>13310</v>
      </c>
      <c r="F844" s="619" t="s">
        <v>381</v>
      </c>
      <c r="G844" s="619" t="s">
        <v>13310</v>
      </c>
    </row>
    <row r="845">
      <c r="A845" s="619" t="s">
        <v>6497</v>
      </c>
      <c r="B845" s="619" t="s">
        <v>6498</v>
      </c>
      <c r="C845" s="619" t="s">
        <v>3571</v>
      </c>
      <c r="D845" s="619" t="s">
        <v>387</v>
      </c>
      <c r="E845" s="619" t="s">
        <v>13314</v>
      </c>
      <c r="F845" s="619" t="s">
        <v>399</v>
      </c>
      <c r="G845" s="619" t="s">
        <v>13314</v>
      </c>
    </row>
    <row r="846">
      <c r="A846" s="619" t="s">
        <v>1227</v>
      </c>
      <c r="B846" s="619" t="s">
        <v>1228</v>
      </c>
      <c r="C846" s="619" t="s">
        <v>406</v>
      </c>
      <c r="D846" s="619" t="s">
        <v>387</v>
      </c>
      <c r="E846" s="619" t="s">
        <v>13310</v>
      </c>
      <c r="F846" s="619" t="s">
        <v>399</v>
      </c>
      <c r="G846" s="619" t="s">
        <v>13310</v>
      </c>
    </row>
    <row r="847">
      <c r="A847" s="619" t="s">
        <v>9054</v>
      </c>
      <c r="B847" s="619" t="s">
        <v>9055</v>
      </c>
      <c r="C847" s="619" t="s">
        <v>385</v>
      </c>
      <c r="D847" s="619" t="s">
        <v>386</v>
      </c>
      <c r="E847" s="619" t="s">
        <v>13314</v>
      </c>
      <c r="F847" s="619" t="s">
        <v>387</v>
      </c>
      <c r="G847" s="619" t="s">
        <v>13314</v>
      </c>
    </row>
    <row r="848">
      <c r="A848" s="619" t="s">
        <v>9046</v>
      </c>
      <c r="B848" s="619" t="s">
        <v>9047</v>
      </c>
      <c r="C848" s="619" t="s">
        <v>398</v>
      </c>
      <c r="D848" s="619" t="s">
        <v>387</v>
      </c>
      <c r="E848" s="619" t="s">
        <v>13314</v>
      </c>
      <c r="F848" s="619" t="s">
        <v>399</v>
      </c>
      <c r="G848" s="619" t="s">
        <v>13311</v>
      </c>
    </row>
    <row r="849">
      <c r="A849" s="619" t="s">
        <v>9050</v>
      </c>
      <c r="B849" s="619" t="s">
        <v>9051</v>
      </c>
      <c r="C849" s="619" t="s">
        <v>379</v>
      </c>
      <c r="D849" s="619" t="s">
        <v>380</v>
      </c>
      <c r="E849" s="619" t="s">
        <v>13311</v>
      </c>
      <c r="F849" s="619" t="s">
        <v>381</v>
      </c>
      <c r="G849" s="619" t="s">
        <v>13314</v>
      </c>
    </row>
    <row r="850">
      <c r="A850" s="619" t="s">
        <v>9058</v>
      </c>
      <c r="B850" s="619" t="s">
        <v>9059</v>
      </c>
      <c r="C850" s="619" t="s">
        <v>379</v>
      </c>
      <c r="D850" s="619" t="s">
        <v>380</v>
      </c>
      <c r="E850" s="619" t="s">
        <v>13313</v>
      </c>
      <c r="F850" s="619" t="s">
        <v>381</v>
      </c>
      <c r="G850" s="619" t="s">
        <v>13310</v>
      </c>
    </row>
    <row r="851">
      <c r="A851" s="619" t="s">
        <v>9062</v>
      </c>
      <c r="B851" s="619" t="s">
        <v>9063</v>
      </c>
      <c r="C851" s="619" t="s">
        <v>385</v>
      </c>
      <c r="D851" s="619" t="s">
        <v>386</v>
      </c>
      <c r="E851" s="619" t="s">
        <v>13314</v>
      </c>
      <c r="F851" s="619" t="s">
        <v>387</v>
      </c>
      <c r="G851" s="619" t="s">
        <v>13314</v>
      </c>
    </row>
    <row r="852">
      <c r="A852" s="619" t="s">
        <v>9052</v>
      </c>
      <c r="B852" s="619" t="s">
        <v>9053</v>
      </c>
      <c r="C852" s="619" t="s">
        <v>3782</v>
      </c>
      <c r="D852" s="619" t="s">
        <v>387</v>
      </c>
      <c r="E852" s="619" t="s">
        <v>13314</v>
      </c>
      <c r="F852" s="619" t="s">
        <v>399</v>
      </c>
      <c r="G852" s="619" t="s">
        <v>13314</v>
      </c>
    </row>
    <row r="853">
      <c r="A853" s="619" t="s">
        <v>9064</v>
      </c>
      <c r="B853" s="619" t="s">
        <v>9065</v>
      </c>
      <c r="C853" s="619" t="s">
        <v>406</v>
      </c>
      <c r="D853" s="619" t="s">
        <v>387</v>
      </c>
      <c r="E853" s="619" t="s">
        <v>13314</v>
      </c>
      <c r="F853" s="619" t="s">
        <v>399</v>
      </c>
      <c r="G853" s="619" t="s">
        <v>13314</v>
      </c>
    </row>
    <row r="854">
      <c r="A854" s="619" t="s">
        <v>9060</v>
      </c>
      <c r="B854" s="619" t="s">
        <v>9061</v>
      </c>
      <c r="C854" s="619" t="s">
        <v>379</v>
      </c>
      <c r="D854" s="619" t="s">
        <v>380</v>
      </c>
      <c r="E854" s="619" t="s">
        <v>13314</v>
      </c>
      <c r="F854" s="619" t="s">
        <v>381</v>
      </c>
      <c r="G854" s="619" t="s">
        <v>13314</v>
      </c>
    </row>
    <row r="855">
      <c r="A855" s="619" t="s">
        <v>2658</v>
      </c>
      <c r="B855" s="619" t="s">
        <v>2659</v>
      </c>
      <c r="C855" s="619" t="s">
        <v>385</v>
      </c>
      <c r="D855" s="619" t="s">
        <v>386</v>
      </c>
      <c r="E855" s="619" t="s">
        <v>13310</v>
      </c>
      <c r="F855" s="619" t="s">
        <v>387</v>
      </c>
      <c r="G855" s="619" t="s">
        <v>13310</v>
      </c>
    </row>
    <row r="856">
      <c r="A856" s="619" t="s">
        <v>9048</v>
      </c>
      <c r="B856" s="619" t="s">
        <v>9049</v>
      </c>
      <c r="C856" s="619" t="s">
        <v>463</v>
      </c>
      <c r="D856" s="619" t="s">
        <v>381</v>
      </c>
      <c r="E856" s="619" t="s">
        <v>13314</v>
      </c>
      <c r="F856" s="619" t="s">
        <v>386</v>
      </c>
      <c r="G856" s="619" t="s">
        <v>13314</v>
      </c>
    </row>
    <row r="857">
      <c r="A857" s="619" t="s">
        <v>9056</v>
      </c>
      <c r="B857" s="619" t="s">
        <v>9057</v>
      </c>
      <c r="C857" s="619" t="s">
        <v>3488</v>
      </c>
      <c r="D857" s="619" t="s">
        <v>399</v>
      </c>
      <c r="E857" s="619" t="s">
        <v>13314</v>
      </c>
      <c r="F857" s="619" t="s">
        <v>367</v>
      </c>
      <c r="G857" s="619" t="s">
        <v>13314</v>
      </c>
    </row>
    <row r="858">
      <c r="A858" s="619" t="s">
        <v>7014</v>
      </c>
      <c r="B858" s="619" t="s">
        <v>7015</v>
      </c>
      <c r="C858" s="619" t="s">
        <v>379</v>
      </c>
      <c r="D858" s="619" t="s">
        <v>380</v>
      </c>
      <c r="E858" s="619" t="s">
        <v>13314</v>
      </c>
      <c r="F858" s="619" t="s">
        <v>381</v>
      </c>
      <c r="G858" s="619" t="s">
        <v>13314</v>
      </c>
    </row>
    <row r="859">
      <c r="A859" s="619" t="s">
        <v>7016</v>
      </c>
      <c r="B859" s="619" t="s">
        <v>7017</v>
      </c>
      <c r="C859" s="619" t="s">
        <v>379</v>
      </c>
      <c r="D859" s="619" t="s">
        <v>380</v>
      </c>
      <c r="E859" s="619" t="s">
        <v>13314</v>
      </c>
      <c r="F859" s="619" t="s">
        <v>381</v>
      </c>
      <c r="G859" s="619" t="s">
        <v>13314</v>
      </c>
    </row>
    <row r="860">
      <c r="A860" s="619" t="s">
        <v>2280</v>
      </c>
      <c r="B860" s="619" t="s">
        <v>2281</v>
      </c>
      <c r="C860" s="619" t="s">
        <v>398</v>
      </c>
      <c r="D860" s="619" t="s">
        <v>387</v>
      </c>
      <c r="E860" s="619" t="s">
        <v>13310</v>
      </c>
      <c r="F860" s="619" t="s">
        <v>399</v>
      </c>
      <c r="G860" s="619" t="s">
        <v>13310</v>
      </c>
    </row>
    <row r="861">
      <c r="A861" s="619" t="s">
        <v>7018</v>
      </c>
      <c r="B861" s="619" t="s">
        <v>7019</v>
      </c>
      <c r="C861" s="619" t="s">
        <v>395</v>
      </c>
      <c r="D861" s="619" t="s">
        <v>380</v>
      </c>
      <c r="E861" s="619" t="s">
        <v>13310</v>
      </c>
      <c r="F861" s="619" t="s">
        <v>381</v>
      </c>
      <c r="G861" s="619" t="s">
        <v>13313</v>
      </c>
    </row>
    <row r="862">
      <c r="A862" s="619" t="s">
        <v>7022</v>
      </c>
      <c r="B862" s="619" t="s">
        <v>7023</v>
      </c>
      <c r="C862" s="619" t="s">
        <v>379</v>
      </c>
      <c r="D862" s="619" t="s">
        <v>380</v>
      </c>
      <c r="E862" s="619" t="s">
        <v>13314</v>
      </c>
      <c r="F862" s="619" t="s">
        <v>381</v>
      </c>
      <c r="G862" s="619" t="s">
        <v>13314</v>
      </c>
    </row>
    <row r="863">
      <c r="A863" s="619" t="s">
        <v>7020</v>
      </c>
      <c r="B863" s="619" t="s">
        <v>7021</v>
      </c>
      <c r="C863" s="619" t="s">
        <v>395</v>
      </c>
      <c r="D863" s="619" t="s">
        <v>380</v>
      </c>
      <c r="E863" s="619" t="s">
        <v>13314</v>
      </c>
      <c r="F863" s="619" t="s">
        <v>381</v>
      </c>
      <c r="G863" s="619" t="s">
        <v>13314</v>
      </c>
    </row>
    <row r="864">
      <c r="A864" s="619" t="s">
        <v>2278</v>
      </c>
      <c r="B864" s="619" t="s">
        <v>2279</v>
      </c>
      <c r="C864" s="619" t="s">
        <v>398</v>
      </c>
      <c r="D864" s="619" t="s">
        <v>387</v>
      </c>
      <c r="E864" s="619" t="s">
        <v>13310</v>
      </c>
      <c r="F864" s="619" t="s">
        <v>399</v>
      </c>
      <c r="G864" s="619" t="s">
        <v>13310</v>
      </c>
    </row>
    <row r="865">
      <c r="A865" s="619" t="s">
        <v>3748</v>
      </c>
      <c r="B865" s="619" t="s">
        <v>3749</v>
      </c>
      <c r="C865" s="619" t="s">
        <v>379</v>
      </c>
      <c r="D865" s="619" t="s">
        <v>380</v>
      </c>
      <c r="E865" s="619" t="s">
        <v>13314</v>
      </c>
      <c r="F865" s="619" t="s">
        <v>381</v>
      </c>
      <c r="G865" s="619" t="s">
        <v>13314</v>
      </c>
    </row>
    <row r="866">
      <c r="A866" s="619" t="s">
        <v>3744</v>
      </c>
      <c r="B866" s="619" t="s">
        <v>3745</v>
      </c>
      <c r="C866" s="619" t="s">
        <v>379</v>
      </c>
      <c r="D866" s="619" t="s">
        <v>380</v>
      </c>
      <c r="E866" s="619" t="s">
        <v>13314</v>
      </c>
      <c r="F866" s="619" t="s">
        <v>381</v>
      </c>
      <c r="G866" s="619" t="s">
        <v>13314</v>
      </c>
    </row>
    <row r="867">
      <c r="A867" s="619" t="s">
        <v>3750</v>
      </c>
      <c r="B867" s="619" t="s">
        <v>3751</v>
      </c>
      <c r="C867" s="619" t="s">
        <v>379</v>
      </c>
      <c r="D867" s="619" t="s">
        <v>380</v>
      </c>
      <c r="E867" s="619" t="s">
        <v>13314</v>
      </c>
      <c r="F867" s="619" t="s">
        <v>381</v>
      </c>
      <c r="G867" s="619" t="s">
        <v>13314</v>
      </c>
    </row>
    <row r="868">
      <c r="A868" s="619" t="s">
        <v>3742</v>
      </c>
      <c r="B868" s="619" t="s">
        <v>3743</v>
      </c>
      <c r="C868" s="619" t="s">
        <v>1495</v>
      </c>
      <c r="D868" s="619" t="s">
        <v>386</v>
      </c>
      <c r="E868" s="619" t="s">
        <v>13314</v>
      </c>
      <c r="F868" s="619" t="s">
        <v>387</v>
      </c>
      <c r="G868" s="619" t="s">
        <v>13314</v>
      </c>
    </row>
    <row r="869">
      <c r="A869" s="619" t="s">
        <v>3740</v>
      </c>
      <c r="B869" s="619" t="s">
        <v>3741</v>
      </c>
      <c r="C869" s="619" t="s">
        <v>385</v>
      </c>
      <c r="D869" s="619" t="s">
        <v>386</v>
      </c>
      <c r="E869" s="619" t="s">
        <v>13310</v>
      </c>
      <c r="F869" s="619" t="s">
        <v>387</v>
      </c>
      <c r="G869" s="619" t="s">
        <v>13313</v>
      </c>
    </row>
    <row r="870">
      <c r="A870" s="619" t="s">
        <v>3746</v>
      </c>
      <c r="B870" s="619" t="s">
        <v>3747</v>
      </c>
      <c r="C870" s="619" t="s">
        <v>385</v>
      </c>
      <c r="D870" s="619" t="s">
        <v>386</v>
      </c>
      <c r="E870" s="619" t="s">
        <v>13313</v>
      </c>
      <c r="F870" s="619" t="s">
        <v>387</v>
      </c>
      <c r="G870" s="619" t="s">
        <v>13314</v>
      </c>
    </row>
    <row r="871">
      <c r="A871" s="619" t="s">
        <v>7679</v>
      </c>
      <c r="B871" s="619" t="s">
        <v>7680</v>
      </c>
      <c r="C871" s="619" t="s">
        <v>531</v>
      </c>
      <c r="D871" s="619" t="s">
        <v>399</v>
      </c>
      <c r="E871" s="619" t="s">
        <v>13314</v>
      </c>
      <c r="F871" s="619" t="s">
        <v>367</v>
      </c>
      <c r="G871" s="619" t="s">
        <v>13314</v>
      </c>
    </row>
    <row r="872">
      <c r="A872" s="619" t="s">
        <v>7681</v>
      </c>
      <c r="B872" s="619" t="s">
        <v>7682</v>
      </c>
      <c r="C872" s="619" t="s">
        <v>6468</v>
      </c>
      <c r="D872" s="619" t="s">
        <v>399</v>
      </c>
      <c r="E872" s="619" t="s">
        <v>13314</v>
      </c>
      <c r="F872" s="619" t="s">
        <v>367</v>
      </c>
      <c r="G872" s="619" t="s">
        <v>13314</v>
      </c>
    </row>
    <row r="873">
      <c r="A873" s="619" t="s">
        <v>7683</v>
      </c>
      <c r="B873" s="619" t="s">
        <v>7684</v>
      </c>
      <c r="C873" s="619" t="s">
        <v>385</v>
      </c>
      <c r="D873" s="619" t="s">
        <v>386</v>
      </c>
      <c r="E873" s="619" t="s">
        <v>13313</v>
      </c>
      <c r="F873" s="619" t="s">
        <v>387</v>
      </c>
      <c r="G873" s="619" t="s">
        <v>13310</v>
      </c>
    </row>
    <row r="874">
      <c r="A874" s="619" t="s">
        <v>6015</v>
      </c>
      <c r="B874" s="619" t="s">
        <v>6016</v>
      </c>
      <c r="C874" s="619" t="s">
        <v>6017</v>
      </c>
      <c r="D874" s="619" t="s">
        <v>387</v>
      </c>
      <c r="E874" s="619" t="s">
        <v>13314</v>
      </c>
      <c r="F874" s="619" t="s">
        <v>399</v>
      </c>
      <c r="G874" s="619" t="s">
        <v>13314</v>
      </c>
    </row>
    <row r="875">
      <c r="A875" s="619" t="s">
        <v>6018</v>
      </c>
      <c r="B875" s="619" t="s">
        <v>6019</v>
      </c>
      <c r="C875" s="619" t="s">
        <v>379</v>
      </c>
      <c r="D875" s="619" t="s">
        <v>380</v>
      </c>
      <c r="E875" s="619" t="s">
        <v>13313</v>
      </c>
      <c r="F875" s="619" t="s">
        <v>381</v>
      </c>
      <c r="G875" s="619" t="s">
        <v>13310</v>
      </c>
    </row>
    <row r="876">
      <c r="A876" s="619" t="s">
        <v>6011</v>
      </c>
      <c r="B876" s="619" t="s">
        <v>6012</v>
      </c>
      <c r="C876" s="619" t="s">
        <v>395</v>
      </c>
      <c r="D876" s="619" t="s">
        <v>380</v>
      </c>
      <c r="E876" s="619" t="s">
        <v>13314</v>
      </c>
      <c r="F876" s="619" t="s">
        <v>381</v>
      </c>
      <c r="G876" s="619" t="s">
        <v>13314</v>
      </c>
    </row>
    <row r="877">
      <c r="A877" s="619" t="s">
        <v>6009</v>
      </c>
      <c r="B877" s="619" t="s">
        <v>6010</v>
      </c>
      <c r="C877" s="619" t="s">
        <v>4608</v>
      </c>
      <c r="D877" s="619" t="s">
        <v>381</v>
      </c>
      <c r="E877" s="619" t="s">
        <v>13314</v>
      </c>
      <c r="F877" s="619" t="s">
        <v>386</v>
      </c>
      <c r="G877" s="619" t="s">
        <v>13314</v>
      </c>
    </row>
    <row r="878">
      <c r="A878" s="619" t="s">
        <v>6013</v>
      </c>
      <c r="B878" s="619" t="s">
        <v>6014</v>
      </c>
      <c r="C878" s="619" t="s">
        <v>406</v>
      </c>
      <c r="D878" s="619" t="s">
        <v>387</v>
      </c>
      <c r="E878" s="619" t="s">
        <v>13314</v>
      </c>
      <c r="F878" s="619" t="s">
        <v>399</v>
      </c>
      <c r="G878" s="619" t="s">
        <v>13313</v>
      </c>
    </row>
    <row r="879">
      <c r="A879" s="619" t="s">
        <v>5420</v>
      </c>
      <c r="B879" s="619" t="s">
        <v>5421</v>
      </c>
      <c r="C879" s="619" t="s">
        <v>406</v>
      </c>
      <c r="D879" s="619" t="s">
        <v>387</v>
      </c>
      <c r="E879" s="619" t="s">
        <v>13314</v>
      </c>
      <c r="F879" s="619" t="s">
        <v>399</v>
      </c>
      <c r="G879" s="619" t="s">
        <v>13314</v>
      </c>
    </row>
    <row r="880">
      <c r="A880" s="619" t="s">
        <v>12176</v>
      </c>
      <c r="B880" s="619" t="s">
        <v>12177</v>
      </c>
      <c r="C880" s="619" t="s">
        <v>385</v>
      </c>
      <c r="D880" s="619" t="s">
        <v>386</v>
      </c>
      <c r="E880" s="619" t="s">
        <v>13314</v>
      </c>
      <c r="F880" s="619" t="s">
        <v>387</v>
      </c>
      <c r="G880" s="619" t="s">
        <v>13314</v>
      </c>
    </row>
    <row r="881">
      <c r="A881" s="619" t="s">
        <v>12178</v>
      </c>
      <c r="B881" s="619" t="s">
        <v>12179</v>
      </c>
      <c r="C881" s="619" t="s">
        <v>379</v>
      </c>
      <c r="D881" s="619" t="s">
        <v>380</v>
      </c>
      <c r="E881" s="619" t="s">
        <v>13314</v>
      </c>
      <c r="F881" s="619" t="s">
        <v>381</v>
      </c>
      <c r="G881" s="619" t="s">
        <v>13314</v>
      </c>
    </row>
    <row r="882">
      <c r="A882" s="619" t="s">
        <v>10812</v>
      </c>
      <c r="B882" s="619" t="s">
        <v>10813</v>
      </c>
      <c r="C882" s="619" t="s">
        <v>379</v>
      </c>
      <c r="D882" s="619" t="s">
        <v>380</v>
      </c>
      <c r="E882" s="619" t="s">
        <v>13313</v>
      </c>
      <c r="F882" s="619" t="s">
        <v>381</v>
      </c>
      <c r="G882" s="619" t="s">
        <v>13314</v>
      </c>
    </row>
    <row r="883">
      <c r="A883" s="619" t="s">
        <v>10818</v>
      </c>
      <c r="B883" s="619" t="s">
        <v>10819</v>
      </c>
      <c r="C883" s="619" t="s">
        <v>379</v>
      </c>
      <c r="D883" s="619" t="s">
        <v>380</v>
      </c>
      <c r="E883" s="619" t="s">
        <v>13311</v>
      </c>
      <c r="F883" s="619" t="s">
        <v>381</v>
      </c>
      <c r="G883" s="619" t="s">
        <v>13314</v>
      </c>
    </row>
    <row r="884">
      <c r="A884" s="619" t="s">
        <v>10820</v>
      </c>
      <c r="B884" s="619" t="s">
        <v>10821</v>
      </c>
      <c r="C884" s="619" t="s">
        <v>395</v>
      </c>
      <c r="D884" s="619" t="s">
        <v>380</v>
      </c>
      <c r="E884" s="619" t="s">
        <v>13313</v>
      </c>
      <c r="F884" s="619" t="s">
        <v>381</v>
      </c>
      <c r="G884" s="619" t="s">
        <v>13314</v>
      </c>
    </row>
    <row r="885">
      <c r="A885" s="619" t="s">
        <v>10826</v>
      </c>
      <c r="B885" s="619" t="s">
        <v>10827</v>
      </c>
      <c r="C885" s="619" t="s">
        <v>390</v>
      </c>
      <c r="D885" s="619" t="s">
        <v>381</v>
      </c>
      <c r="E885" s="619" t="s">
        <v>13314</v>
      </c>
      <c r="F885" s="619" t="s">
        <v>386</v>
      </c>
      <c r="G885" s="619" t="s">
        <v>13314</v>
      </c>
    </row>
    <row r="886">
      <c r="A886" s="619" t="s">
        <v>10824</v>
      </c>
      <c r="B886" s="619" t="s">
        <v>10825</v>
      </c>
      <c r="C886" s="619" t="s">
        <v>379</v>
      </c>
      <c r="D886" s="619" t="s">
        <v>380</v>
      </c>
      <c r="E886" s="619" t="s">
        <v>13310</v>
      </c>
      <c r="F886" s="619" t="s">
        <v>381</v>
      </c>
      <c r="G886" s="619" t="s">
        <v>13310</v>
      </c>
    </row>
    <row r="887">
      <c r="A887" s="619" t="s">
        <v>10810</v>
      </c>
      <c r="B887" s="619" t="s">
        <v>10811</v>
      </c>
      <c r="C887" s="619" t="s">
        <v>390</v>
      </c>
      <c r="D887" s="619" t="s">
        <v>381</v>
      </c>
      <c r="E887" s="619" t="s">
        <v>13313</v>
      </c>
      <c r="F887" s="619" t="s">
        <v>386</v>
      </c>
      <c r="G887" s="619" t="s">
        <v>13310</v>
      </c>
    </row>
    <row r="888">
      <c r="A888" s="619" t="s">
        <v>10828</v>
      </c>
      <c r="B888" s="619" t="s">
        <v>10829</v>
      </c>
      <c r="C888" s="619" t="s">
        <v>379</v>
      </c>
      <c r="D888" s="619" t="s">
        <v>380</v>
      </c>
      <c r="E888" s="619" t="s">
        <v>13313</v>
      </c>
      <c r="F888" s="619" t="s">
        <v>381</v>
      </c>
      <c r="G888" s="619" t="s">
        <v>13314</v>
      </c>
    </row>
    <row r="889">
      <c r="A889" s="619" t="s">
        <v>10822</v>
      </c>
      <c r="B889" s="619" t="s">
        <v>10823</v>
      </c>
      <c r="C889" s="619" t="s">
        <v>781</v>
      </c>
      <c r="D889" s="619" t="s">
        <v>387</v>
      </c>
      <c r="E889" s="619" t="s">
        <v>13314</v>
      </c>
      <c r="F889" s="619" t="s">
        <v>399</v>
      </c>
      <c r="G889" s="619" t="s">
        <v>13314</v>
      </c>
    </row>
    <row r="890">
      <c r="A890" s="619" t="s">
        <v>10814</v>
      </c>
      <c r="B890" s="619" t="s">
        <v>10815</v>
      </c>
      <c r="C890" s="619" t="s">
        <v>4427</v>
      </c>
      <c r="D890" s="619" t="s">
        <v>380</v>
      </c>
      <c r="E890" s="619" t="s">
        <v>13314</v>
      </c>
      <c r="F890" s="619" t="s">
        <v>381</v>
      </c>
      <c r="G890" s="619" t="s">
        <v>13314</v>
      </c>
    </row>
    <row r="891">
      <c r="A891" s="619" t="s">
        <v>10816</v>
      </c>
      <c r="B891" s="619" t="s">
        <v>10817</v>
      </c>
      <c r="C891" s="619" t="s">
        <v>466</v>
      </c>
      <c r="D891" s="619" t="s">
        <v>367</v>
      </c>
      <c r="E891" s="619" t="s">
        <v>13314</v>
      </c>
      <c r="F891" s="619" t="s">
        <v>369</v>
      </c>
      <c r="G891" s="619" t="s">
        <v>13313</v>
      </c>
    </row>
    <row r="892">
      <c r="A892" s="619" t="s">
        <v>5110</v>
      </c>
      <c r="B892" s="619" t="s">
        <v>5111</v>
      </c>
      <c r="C892" s="619" t="s">
        <v>395</v>
      </c>
      <c r="D892" s="619" t="s">
        <v>380</v>
      </c>
      <c r="E892" s="619" t="s">
        <v>13314</v>
      </c>
      <c r="F892" s="619" t="s">
        <v>381</v>
      </c>
      <c r="G892" s="619" t="s">
        <v>13310</v>
      </c>
    </row>
    <row r="893">
      <c r="A893" s="619" t="s">
        <v>5112</v>
      </c>
      <c r="B893" s="619" t="s">
        <v>5113</v>
      </c>
      <c r="C893" s="619" t="s">
        <v>447</v>
      </c>
      <c r="D893" s="619" t="s">
        <v>381</v>
      </c>
      <c r="E893" s="619" t="s">
        <v>13314</v>
      </c>
      <c r="F893" s="619" t="s">
        <v>386</v>
      </c>
      <c r="G893" s="619" t="s">
        <v>13314</v>
      </c>
    </row>
    <row r="894">
      <c r="A894" s="619" t="s">
        <v>5118</v>
      </c>
      <c r="B894" s="619" t="s">
        <v>5119</v>
      </c>
      <c r="C894" s="619" t="s">
        <v>387</v>
      </c>
      <c r="D894" s="619" t="s">
        <v>387</v>
      </c>
      <c r="E894" s="619" t="s">
        <v>13314</v>
      </c>
      <c r="F894" s="619" t="s">
        <v>399</v>
      </c>
      <c r="G894" s="619" t="s">
        <v>13314</v>
      </c>
    </row>
    <row r="895">
      <c r="A895" s="619" t="s">
        <v>5116</v>
      </c>
      <c r="B895" s="619" t="s">
        <v>5117</v>
      </c>
      <c r="C895" s="619" t="s">
        <v>379</v>
      </c>
      <c r="D895" s="619" t="s">
        <v>380</v>
      </c>
      <c r="E895" s="619" t="s">
        <v>13313</v>
      </c>
      <c r="F895" s="619" t="s">
        <v>381</v>
      </c>
      <c r="G895" s="619" t="s">
        <v>13310</v>
      </c>
    </row>
    <row r="896">
      <c r="A896" s="619" t="s">
        <v>5114</v>
      </c>
      <c r="B896" s="619" t="s">
        <v>5115</v>
      </c>
      <c r="C896" s="619" t="s">
        <v>385</v>
      </c>
      <c r="D896" s="619" t="s">
        <v>386</v>
      </c>
      <c r="E896" s="619" t="s">
        <v>13314</v>
      </c>
      <c r="F896" s="619" t="s">
        <v>387</v>
      </c>
      <c r="G896" s="619" t="s">
        <v>13313</v>
      </c>
    </row>
    <row r="897">
      <c r="A897" s="619" t="s">
        <v>4527</v>
      </c>
      <c r="B897" s="619" t="s">
        <v>4528</v>
      </c>
      <c r="C897" s="619" t="s">
        <v>668</v>
      </c>
      <c r="D897" s="619" t="s">
        <v>386</v>
      </c>
      <c r="E897" s="619" t="s">
        <v>13314</v>
      </c>
      <c r="F897" s="619" t="s">
        <v>387</v>
      </c>
      <c r="G897" s="619" t="s">
        <v>13311</v>
      </c>
    </row>
    <row r="898">
      <c r="A898" s="619" t="s">
        <v>4531</v>
      </c>
      <c r="B898" s="619" t="s">
        <v>4532</v>
      </c>
      <c r="C898" s="619" t="s">
        <v>385</v>
      </c>
      <c r="D898" s="619" t="s">
        <v>386</v>
      </c>
      <c r="E898" s="619" t="s">
        <v>13314</v>
      </c>
      <c r="F898" s="619" t="s">
        <v>387</v>
      </c>
      <c r="G898" s="619" t="s">
        <v>13313</v>
      </c>
    </row>
    <row r="899">
      <c r="A899" s="619" t="s">
        <v>4525</v>
      </c>
      <c r="B899" s="619" t="s">
        <v>4526</v>
      </c>
      <c r="C899" s="619" t="s">
        <v>3557</v>
      </c>
      <c r="D899" s="619" t="s">
        <v>380</v>
      </c>
      <c r="E899" s="619" t="s">
        <v>13314</v>
      </c>
      <c r="F899" s="619" t="s">
        <v>381</v>
      </c>
      <c r="G899" s="619" t="s">
        <v>13314</v>
      </c>
    </row>
    <row r="900">
      <c r="A900" s="619" t="s">
        <v>4533</v>
      </c>
      <c r="B900" s="619" t="s">
        <v>4534</v>
      </c>
      <c r="C900" s="619" t="s">
        <v>385</v>
      </c>
      <c r="D900" s="619" t="s">
        <v>386</v>
      </c>
      <c r="E900" s="619" t="s">
        <v>13313</v>
      </c>
      <c r="F900" s="619" t="s">
        <v>387</v>
      </c>
      <c r="G900" s="619" t="s">
        <v>13313</v>
      </c>
    </row>
    <row r="901">
      <c r="A901" s="619" t="s">
        <v>4522</v>
      </c>
      <c r="B901" s="619" t="s">
        <v>4523</v>
      </c>
      <c r="C901" s="619" t="s">
        <v>4524</v>
      </c>
      <c r="D901" s="619" t="s">
        <v>386</v>
      </c>
      <c r="E901" s="619" t="s">
        <v>13314</v>
      </c>
      <c r="F901" s="619" t="s">
        <v>387</v>
      </c>
      <c r="G901" s="619" t="s">
        <v>13314</v>
      </c>
    </row>
    <row r="902">
      <c r="A902" s="619" t="s">
        <v>4529</v>
      </c>
      <c r="B902" s="619" t="s">
        <v>4530</v>
      </c>
      <c r="C902" s="619" t="s">
        <v>395</v>
      </c>
      <c r="D902" s="619" t="s">
        <v>380</v>
      </c>
      <c r="E902" s="619" t="s">
        <v>13314</v>
      </c>
      <c r="F902" s="619" t="s">
        <v>381</v>
      </c>
      <c r="G902" s="619" t="s">
        <v>13314</v>
      </c>
    </row>
    <row r="903">
      <c r="A903" s="619" t="s">
        <v>689</v>
      </c>
      <c r="B903" s="619" t="s">
        <v>690</v>
      </c>
      <c r="C903" s="619" t="s">
        <v>395</v>
      </c>
      <c r="D903" s="619" t="s">
        <v>380</v>
      </c>
      <c r="E903" s="619" t="s">
        <v>13310</v>
      </c>
      <c r="F903" s="619" t="s">
        <v>381</v>
      </c>
      <c r="G903" s="619" t="s">
        <v>13310</v>
      </c>
    </row>
    <row r="904">
      <c r="A904" s="619" t="s">
        <v>3502</v>
      </c>
      <c r="B904" s="619" t="s">
        <v>3503</v>
      </c>
      <c r="C904" s="619" t="s">
        <v>406</v>
      </c>
      <c r="D904" s="619" t="s">
        <v>387</v>
      </c>
      <c r="E904" s="619" t="s">
        <v>13314</v>
      </c>
      <c r="F904" s="619" t="s">
        <v>399</v>
      </c>
      <c r="G904" s="619" t="s">
        <v>13314</v>
      </c>
    </row>
    <row r="905">
      <c r="A905" s="619" t="s">
        <v>3801</v>
      </c>
      <c r="B905" s="619" t="s">
        <v>3802</v>
      </c>
      <c r="C905" s="619" t="s">
        <v>406</v>
      </c>
      <c r="D905" s="619" t="s">
        <v>387</v>
      </c>
      <c r="E905" s="619" t="s">
        <v>13313</v>
      </c>
      <c r="F905" s="619" t="s">
        <v>399</v>
      </c>
      <c r="G905" s="619" t="s">
        <v>13314</v>
      </c>
    </row>
    <row r="906">
      <c r="A906" s="619" t="s">
        <v>8041</v>
      </c>
      <c r="B906" s="619" t="s">
        <v>8042</v>
      </c>
      <c r="C906" s="619" t="s">
        <v>463</v>
      </c>
      <c r="D906" s="619" t="s">
        <v>381</v>
      </c>
      <c r="E906" s="619" t="s">
        <v>13314</v>
      </c>
      <c r="F906" s="619" t="s">
        <v>386</v>
      </c>
      <c r="G906" s="619" t="s">
        <v>13314</v>
      </c>
    </row>
    <row r="907">
      <c r="A907" s="619" t="s">
        <v>8045</v>
      </c>
      <c r="B907" s="619" t="s">
        <v>8046</v>
      </c>
      <c r="C907" s="619" t="s">
        <v>406</v>
      </c>
      <c r="D907" s="619" t="s">
        <v>387</v>
      </c>
      <c r="E907" s="619" t="s">
        <v>13314</v>
      </c>
      <c r="F907" s="619" t="s">
        <v>399</v>
      </c>
      <c r="G907" s="619" t="s">
        <v>13314</v>
      </c>
    </row>
    <row r="908">
      <c r="A908" s="619" t="s">
        <v>8043</v>
      </c>
      <c r="B908" s="619" t="s">
        <v>8044</v>
      </c>
      <c r="C908" s="619" t="s">
        <v>390</v>
      </c>
      <c r="D908" s="619" t="s">
        <v>381</v>
      </c>
      <c r="E908" s="619" t="s">
        <v>13314</v>
      </c>
      <c r="F908" s="619" t="s">
        <v>386</v>
      </c>
      <c r="G908" s="619" t="s">
        <v>13311</v>
      </c>
    </row>
    <row r="909">
      <c r="A909" s="619" t="s">
        <v>8047</v>
      </c>
      <c r="B909" s="619" t="s">
        <v>8048</v>
      </c>
      <c r="C909" s="619" t="s">
        <v>8049</v>
      </c>
      <c r="D909" s="619" t="s">
        <v>399</v>
      </c>
      <c r="E909" s="619" t="s">
        <v>13314</v>
      </c>
      <c r="F909" s="619" t="s">
        <v>367</v>
      </c>
      <c r="G909" s="619" t="s">
        <v>13314</v>
      </c>
    </row>
    <row r="910">
      <c r="A910" s="619" t="s">
        <v>1323</v>
      </c>
      <c r="B910" s="619" t="s">
        <v>1324</v>
      </c>
      <c r="C910" s="619" t="s">
        <v>379</v>
      </c>
      <c r="D910" s="619" t="s">
        <v>380</v>
      </c>
      <c r="E910" s="619" t="s">
        <v>13310</v>
      </c>
      <c r="F910" s="619" t="s">
        <v>381</v>
      </c>
      <c r="G910" s="619" t="s">
        <v>13310</v>
      </c>
    </row>
    <row r="911">
      <c r="A911" s="619" t="s">
        <v>893</v>
      </c>
      <c r="B911" s="619" t="s">
        <v>894</v>
      </c>
      <c r="C911" s="619" t="s">
        <v>390</v>
      </c>
      <c r="D911" s="619" t="s">
        <v>381</v>
      </c>
      <c r="E911" s="619" t="s">
        <v>13310</v>
      </c>
      <c r="F911" s="619" t="s">
        <v>386</v>
      </c>
      <c r="G911" s="619" t="s">
        <v>13310</v>
      </c>
    </row>
    <row r="912">
      <c r="A912" s="619" t="s">
        <v>7619</v>
      </c>
      <c r="B912" s="619" t="s">
        <v>7620</v>
      </c>
      <c r="C912" s="619" t="s">
        <v>395</v>
      </c>
      <c r="D912" s="619" t="s">
        <v>380</v>
      </c>
      <c r="E912" s="619" t="s">
        <v>13314</v>
      </c>
      <c r="F912" s="619" t="s">
        <v>381</v>
      </c>
      <c r="G912" s="619" t="s">
        <v>13314</v>
      </c>
    </row>
    <row r="913">
      <c r="A913" s="619" t="s">
        <v>2404</v>
      </c>
      <c r="B913" s="619" t="s">
        <v>2405</v>
      </c>
      <c r="C913" s="619" t="s">
        <v>379</v>
      </c>
      <c r="D913" s="619" t="s">
        <v>380</v>
      </c>
      <c r="E913" s="619" t="s">
        <v>13310</v>
      </c>
      <c r="F913" s="619" t="s">
        <v>381</v>
      </c>
      <c r="G913" s="619" t="s">
        <v>13310</v>
      </c>
    </row>
    <row r="914">
      <c r="A914" s="619" t="s">
        <v>2406</v>
      </c>
      <c r="B914" s="619" t="s">
        <v>2407</v>
      </c>
      <c r="C914" s="619" t="s">
        <v>385</v>
      </c>
      <c r="D914" s="619" t="s">
        <v>386</v>
      </c>
      <c r="E914" s="619" t="s">
        <v>13310</v>
      </c>
      <c r="F914" s="619" t="s">
        <v>387</v>
      </c>
      <c r="G914" s="619" t="s">
        <v>13310</v>
      </c>
    </row>
    <row r="915">
      <c r="A915" s="619" t="s">
        <v>7617</v>
      </c>
      <c r="B915" s="619" t="s">
        <v>7618</v>
      </c>
      <c r="C915" s="619" t="s">
        <v>379</v>
      </c>
      <c r="D915" s="619" t="s">
        <v>380</v>
      </c>
      <c r="E915" s="619" t="s">
        <v>13314</v>
      </c>
      <c r="F915" s="619" t="s">
        <v>381</v>
      </c>
      <c r="G915" s="619" t="s">
        <v>13314</v>
      </c>
    </row>
    <row r="916">
      <c r="A916" s="619" t="s">
        <v>2408</v>
      </c>
      <c r="B916" s="619" t="s">
        <v>2409</v>
      </c>
      <c r="C916" s="619" t="s">
        <v>406</v>
      </c>
      <c r="D916" s="619" t="s">
        <v>387</v>
      </c>
      <c r="E916" s="619" t="s">
        <v>13310</v>
      </c>
      <c r="F916" s="619" t="s">
        <v>399</v>
      </c>
      <c r="G916" s="619" t="s">
        <v>13310</v>
      </c>
    </row>
    <row r="917">
      <c r="A917" s="619" t="s">
        <v>4100</v>
      </c>
      <c r="B917" s="619" t="s">
        <v>4101</v>
      </c>
      <c r="C917" s="619" t="s">
        <v>379</v>
      </c>
      <c r="D917" s="619" t="s">
        <v>380</v>
      </c>
      <c r="E917" s="619" t="s">
        <v>13310</v>
      </c>
      <c r="F917" s="619" t="s">
        <v>381</v>
      </c>
      <c r="G917" s="619" t="s">
        <v>13310</v>
      </c>
    </row>
    <row r="918">
      <c r="A918" s="619" t="s">
        <v>1741</v>
      </c>
      <c r="B918" s="619" t="s">
        <v>1742</v>
      </c>
      <c r="C918" s="619" t="s">
        <v>406</v>
      </c>
      <c r="D918" s="619" t="s">
        <v>387</v>
      </c>
      <c r="E918" s="619" t="s">
        <v>13310</v>
      </c>
      <c r="F918" s="619" t="s">
        <v>399</v>
      </c>
      <c r="G918" s="619" t="s">
        <v>13310</v>
      </c>
    </row>
    <row r="919">
      <c r="A919" s="619" t="s">
        <v>1743</v>
      </c>
      <c r="B919" s="619" t="s">
        <v>1744</v>
      </c>
      <c r="C919" s="619" t="s">
        <v>406</v>
      </c>
      <c r="D919" s="619" t="s">
        <v>387</v>
      </c>
      <c r="E919" s="619" t="s">
        <v>13310</v>
      </c>
      <c r="F919" s="619" t="s">
        <v>399</v>
      </c>
      <c r="G919" s="619" t="s">
        <v>13314</v>
      </c>
    </row>
    <row r="920">
      <c r="A920" s="619" t="s">
        <v>4107</v>
      </c>
      <c r="B920" s="619" t="s">
        <v>4108</v>
      </c>
      <c r="C920" s="619" t="s">
        <v>379</v>
      </c>
      <c r="D920" s="619" t="s">
        <v>380</v>
      </c>
      <c r="E920" s="619" t="s">
        <v>13313</v>
      </c>
      <c r="F920" s="619" t="s">
        <v>381</v>
      </c>
      <c r="G920" s="619" t="s">
        <v>13314</v>
      </c>
    </row>
    <row r="921">
      <c r="A921" s="619" t="s">
        <v>4102</v>
      </c>
      <c r="B921" s="619" t="s">
        <v>4103</v>
      </c>
      <c r="C921" s="619" t="s">
        <v>1824</v>
      </c>
      <c r="D921" s="619" t="s">
        <v>380</v>
      </c>
      <c r="E921" s="619" t="s">
        <v>13314</v>
      </c>
      <c r="F921" s="619" t="s">
        <v>381</v>
      </c>
      <c r="G921" s="619" t="s">
        <v>13314</v>
      </c>
    </row>
    <row r="922">
      <c r="A922" s="619" t="s">
        <v>4104</v>
      </c>
      <c r="B922" s="619" t="s">
        <v>4105</v>
      </c>
      <c r="C922" s="619" t="s">
        <v>4106</v>
      </c>
      <c r="D922" s="619" t="s">
        <v>387</v>
      </c>
      <c r="E922" s="619" t="s">
        <v>13310</v>
      </c>
      <c r="F922" s="619" t="s">
        <v>399</v>
      </c>
      <c r="G922" s="619" t="s">
        <v>13314</v>
      </c>
    </row>
    <row r="923">
      <c r="A923" s="619" t="s">
        <v>11351</v>
      </c>
      <c r="B923" s="619" t="s">
        <v>11352</v>
      </c>
      <c r="C923" s="619" t="s">
        <v>1068</v>
      </c>
      <c r="D923" s="619" t="s">
        <v>386</v>
      </c>
      <c r="E923" s="619" t="s">
        <v>13314</v>
      </c>
      <c r="F923" s="619" t="s">
        <v>387</v>
      </c>
      <c r="G923" s="619" t="s">
        <v>13314</v>
      </c>
    </row>
    <row r="924">
      <c r="A924" s="619" t="s">
        <v>11349</v>
      </c>
      <c r="B924" s="619" t="s">
        <v>11350</v>
      </c>
      <c r="C924" s="619" t="s">
        <v>379</v>
      </c>
      <c r="D924" s="619" t="s">
        <v>380</v>
      </c>
      <c r="E924" s="619" t="s">
        <v>13313</v>
      </c>
      <c r="F924" s="619" t="s">
        <v>381</v>
      </c>
      <c r="G924" s="619" t="s">
        <v>13311</v>
      </c>
    </row>
    <row r="925">
      <c r="A925" s="619" t="s">
        <v>11345</v>
      </c>
      <c r="B925" s="619" t="s">
        <v>11346</v>
      </c>
      <c r="C925" s="619" t="s">
        <v>406</v>
      </c>
      <c r="D925" s="619" t="s">
        <v>387</v>
      </c>
      <c r="E925" s="619" t="s">
        <v>13314</v>
      </c>
      <c r="F925" s="619" t="s">
        <v>399</v>
      </c>
      <c r="G925" s="619" t="s">
        <v>13314</v>
      </c>
    </row>
    <row r="926">
      <c r="A926" s="619" t="s">
        <v>11347</v>
      </c>
      <c r="B926" s="619" t="s">
        <v>11348</v>
      </c>
      <c r="C926" s="619" t="s">
        <v>4363</v>
      </c>
      <c r="D926" s="619" t="s">
        <v>386</v>
      </c>
      <c r="E926" s="619" t="s">
        <v>13314</v>
      </c>
      <c r="F926" s="619" t="s">
        <v>387</v>
      </c>
      <c r="G926" s="619" t="s">
        <v>13314</v>
      </c>
    </row>
    <row r="927">
      <c r="A927" s="619" t="s">
        <v>11343</v>
      </c>
      <c r="B927" s="619" t="s">
        <v>11344</v>
      </c>
      <c r="C927" s="619" t="s">
        <v>379</v>
      </c>
      <c r="D927" s="619" t="s">
        <v>380</v>
      </c>
      <c r="E927" s="619" t="s">
        <v>13314</v>
      </c>
      <c r="F927" s="619" t="s">
        <v>381</v>
      </c>
      <c r="G927" s="619" t="s">
        <v>13314</v>
      </c>
    </row>
    <row r="928">
      <c r="A928" s="619" t="s">
        <v>3072</v>
      </c>
      <c r="B928" s="619" t="s">
        <v>3073</v>
      </c>
      <c r="C928" s="619" t="s">
        <v>390</v>
      </c>
      <c r="D928" s="619" t="s">
        <v>381</v>
      </c>
      <c r="E928" s="619" t="s">
        <v>13310</v>
      </c>
      <c r="F928" s="619" t="s">
        <v>386</v>
      </c>
      <c r="G928" s="619" t="s">
        <v>13314</v>
      </c>
    </row>
    <row r="929">
      <c r="A929" s="619" t="s">
        <v>10945</v>
      </c>
      <c r="B929" s="619" t="s">
        <v>10946</v>
      </c>
      <c r="C929" s="619" t="s">
        <v>379</v>
      </c>
      <c r="D929" s="619" t="s">
        <v>380</v>
      </c>
      <c r="E929" s="619" t="s">
        <v>13314</v>
      </c>
      <c r="F929" s="619" t="s">
        <v>381</v>
      </c>
      <c r="G929" s="619" t="s">
        <v>13314</v>
      </c>
    </row>
    <row r="930">
      <c r="A930" s="619" t="s">
        <v>10949</v>
      </c>
      <c r="B930" s="619" t="s">
        <v>10950</v>
      </c>
      <c r="C930" s="619" t="s">
        <v>4874</v>
      </c>
      <c r="D930" s="619" t="s">
        <v>381</v>
      </c>
      <c r="E930" s="619" t="s">
        <v>13313</v>
      </c>
      <c r="F930" s="619" t="s">
        <v>386</v>
      </c>
      <c r="G930" s="619" t="s">
        <v>13313</v>
      </c>
    </row>
    <row r="931">
      <c r="A931" s="619" t="s">
        <v>10947</v>
      </c>
      <c r="B931" s="619" t="s">
        <v>10948</v>
      </c>
      <c r="C931" s="619" t="s">
        <v>395</v>
      </c>
      <c r="D931" s="619" t="s">
        <v>380</v>
      </c>
      <c r="E931" s="619" t="s">
        <v>13314</v>
      </c>
      <c r="F931" s="619" t="s">
        <v>381</v>
      </c>
      <c r="G931" s="619" t="s">
        <v>13313</v>
      </c>
    </row>
    <row r="932">
      <c r="A932" s="619" t="s">
        <v>10943</v>
      </c>
      <c r="B932" s="619" t="s">
        <v>10944</v>
      </c>
      <c r="C932" s="619" t="s">
        <v>4020</v>
      </c>
      <c r="D932" s="619" t="s">
        <v>367</v>
      </c>
      <c r="E932" s="619" t="s">
        <v>13314</v>
      </c>
      <c r="F932" s="619" t="s">
        <v>369</v>
      </c>
      <c r="G932" s="619" t="s">
        <v>13314</v>
      </c>
    </row>
    <row r="933">
      <c r="A933" s="619" t="s">
        <v>3221</v>
      </c>
      <c r="B933" s="619" t="s">
        <v>3222</v>
      </c>
      <c r="C933" s="619" t="s">
        <v>379</v>
      </c>
      <c r="D933" s="619" t="s">
        <v>380</v>
      </c>
      <c r="E933" s="619" t="s">
        <v>13310</v>
      </c>
      <c r="F933" s="619" t="s">
        <v>381</v>
      </c>
      <c r="G933" s="619" t="s">
        <v>13314</v>
      </c>
    </row>
    <row r="934">
      <c r="A934" s="619" t="s">
        <v>12281</v>
      </c>
      <c r="B934" s="619" t="s">
        <v>12282</v>
      </c>
      <c r="C934" s="619" t="s">
        <v>379</v>
      </c>
      <c r="D934" s="619" t="s">
        <v>380</v>
      </c>
      <c r="E934" s="619" t="s">
        <v>13311</v>
      </c>
      <c r="F934" s="619" t="s">
        <v>381</v>
      </c>
      <c r="G934" s="619" t="s">
        <v>13313</v>
      </c>
    </row>
    <row r="935">
      <c r="A935" s="619" t="s">
        <v>3223</v>
      </c>
      <c r="B935" s="619" t="s">
        <v>3224</v>
      </c>
      <c r="C935" s="619" t="s">
        <v>379</v>
      </c>
      <c r="D935" s="619" t="s">
        <v>380</v>
      </c>
      <c r="E935" s="619" t="s">
        <v>13310</v>
      </c>
      <c r="F935" s="619" t="s">
        <v>381</v>
      </c>
      <c r="G935" s="619" t="s">
        <v>13310</v>
      </c>
    </row>
    <row r="936">
      <c r="A936" s="619" t="s">
        <v>12285</v>
      </c>
      <c r="B936" s="619" t="s">
        <v>12286</v>
      </c>
      <c r="C936" s="619" t="s">
        <v>406</v>
      </c>
      <c r="D936" s="619" t="s">
        <v>387</v>
      </c>
      <c r="E936" s="619" t="s">
        <v>13314</v>
      </c>
      <c r="F936" s="619" t="s">
        <v>399</v>
      </c>
      <c r="G936" s="619" t="s">
        <v>13310</v>
      </c>
    </row>
    <row r="937">
      <c r="A937" s="619" t="s">
        <v>12283</v>
      </c>
      <c r="B937" s="619" t="s">
        <v>12284</v>
      </c>
      <c r="C937" s="619" t="s">
        <v>395</v>
      </c>
      <c r="D937" s="619" t="s">
        <v>380</v>
      </c>
      <c r="E937" s="619" t="s">
        <v>13314</v>
      </c>
      <c r="F937" s="619" t="s">
        <v>381</v>
      </c>
      <c r="G937" s="619" t="s">
        <v>13314</v>
      </c>
    </row>
    <row r="938">
      <c r="A938" s="619" t="s">
        <v>671</v>
      </c>
      <c r="B938" s="619" t="s">
        <v>672</v>
      </c>
      <c r="C938" s="619" t="s">
        <v>406</v>
      </c>
      <c r="D938" s="619" t="s">
        <v>387</v>
      </c>
      <c r="E938" s="619" t="s">
        <v>13310</v>
      </c>
      <c r="F938" s="619" t="s">
        <v>399</v>
      </c>
      <c r="G938" s="619" t="s">
        <v>13310</v>
      </c>
    </row>
    <row r="939">
      <c r="A939" s="619" t="s">
        <v>12279</v>
      </c>
      <c r="B939" s="619" t="s">
        <v>12280</v>
      </c>
      <c r="C939" s="619" t="s">
        <v>395</v>
      </c>
      <c r="D939" s="619" t="s">
        <v>380</v>
      </c>
      <c r="E939" s="619" t="s">
        <v>13313</v>
      </c>
      <c r="F939" s="619" t="s">
        <v>381</v>
      </c>
      <c r="G939" s="619" t="s">
        <v>13311</v>
      </c>
    </row>
    <row r="940">
      <c r="A940" s="619" t="s">
        <v>4831</v>
      </c>
      <c r="B940" s="619" t="s">
        <v>4832</v>
      </c>
      <c r="C940" s="619" t="s">
        <v>406</v>
      </c>
      <c r="D940" s="619" t="s">
        <v>387</v>
      </c>
      <c r="E940" s="619" t="s">
        <v>13314</v>
      </c>
      <c r="F940" s="619" t="s">
        <v>399</v>
      </c>
      <c r="G940" s="619" t="s">
        <v>13314</v>
      </c>
    </row>
    <row r="941">
      <c r="A941" s="619" t="s">
        <v>4833</v>
      </c>
      <c r="B941" s="619" t="s">
        <v>4834</v>
      </c>
      <c r="C941" s="619" t="s">
        <v>395</v>
      </c>
      <c r="D941" s="619" t="s">
        <v>380</v>
      </c>
      <c r="E941" s="619" t="s">
        <v>13313</v>
      </c>
      <c r="F941" s="619" t="s">
        <v>381</v>
      </c>
      <c r="G941" s="619" t="s">
        <v>13313</v>
      </c>
    </row>
    <row r="942">
      <c r="A942" s="619" t="s">
        <v>4835</v>
      </c>
      <c r="B942" s="619" t="s">
        <v>4836</v>
      </c>
      <c r="C942" s="619" t="s">
        <v>390</v>
      </c>
      <c r="D942" s="619" t="s">
        <v>381</v>
      </c>
      <c r="E942" s="619" t="s">
        <v>13314</v>
      </c>
      <c r="F942" s="619" t="s">
        <v>386</v>
      </c>
      <c r="G942" s="619" t="s">
        <v>13314</v>
      </c>
    </row>
    <row r="943">
      <c r="A943" s="619" t="s">
        <v>1890</v>
      </c>
      <c r="B943" s="619" t="s">
        <v>1891</v>
      </c>
      <c r="C943" s="619" t="s">
        <v>479</v>
      </c>
      <c r="D943" s="619" t="s">
        <v>386</v>
      </c>
      <c r="E943" s="619" t="s">
        <v>13310</v>
      </c>
      <c r="F943" s="619" t="s">
        <v>387</v>
      </c>
      <c r="G943" s="619" t="s">
        <v>13310</v>
      </c>
    </row>
    <row r="944">
      <c r="A944" s="619" t="s">
        <v>4829</v>
      </c>
      <c r="B944" s="619" t="s">
        <v>4830</v>
      </c>
      <c r="C944" s="619" t="s">
        <v>385</v>
      </c>
      <c r="D944" s="619" t="s">
        <v>386</v>
      </c>
      <c r="E944" s="619" t="s">
        <v>13311</v>
      </c>
      <c r="F944" s="619" t="s">
        <v>387</v>
      </c>
      <c r="G944" s="619" t="s">
        <v>13314</v>
      </c>
    </row>
    <row r="945">
      <c r="A945" s="619" t="s">
        <v>4837</v>
      </c>
      <c r="B945" s="619" t="s">
        <v>4838</v>
      </c>
      <c r="C945" s="619" t="s">
        <v>406</v>
      </c>
      <c r="D945" s="619" t="s">
        <v>387</v>
      </c>
      <c r="E945" s="619" t="s">
        <v>13314</v>
      </c>
      <c r="F945" s="619" t="s">
        <v>399</v>
      </c>
      <c r="G945" s="619" t="s">
        <v>13310</v>
      </c>
    </row>
    <row r="946">
      <c r="A946" s="619" t="s">
        <v>4827</v>
      </c>
      <c r="B946" s="619" t="s">
        <v>4828</v>
      </c>
      <c r="C946" s="619" t="s">
        <v>385</v>
      </c>
      <c r="D946" s="619" t="s">
        <v>386</v>
      </c>
      <c r="E946" s="619" t="s">
        <v>13310</v>
      </c>
      <c r="F946" s="619" t="s">
        <v>387</v>
      </c>
      <c r="G946" s="619" t="s">
        <v>13310</v>
      </c>
    </row>
    <row r="947">
      <c r="A947" s="619" t="s">
        <v>1888</v>
      </c>
      <c r="B947" s="619" t="s">
        <v>1889</v>
      </c>
      <c r="C947" s="619" t="s">
        <v>379</v>
      </c>
      <c r="D947" s="619" t="s">
        <v>380</v>
      </c>
      <c r="E947" s="619" t="s">
        <v>13310</v>
      </c>
      <c r="F947" s="619" t="s">
        <v>381</v>
      </c>
      <c r="G947" s="619" t="s">
        <v>13314</v>
      </c>
    </row>
    <row r="948">
      <c r="A948" s="619" t="s">
        <v>11117</v>
      </c>
      <c r="B948" s="619" t="s">
        <v>11118</v>
      </c>
      <c r="C948" s="619" t="s">
        <v>390</v>
      </c>
      <c r="D948" s="619" t="s">
        <v>381</v>
      </c>
      <c r="E948" s="619" t="s">
        <v>13314</v>
      </c>
      <c r="F948" s="619" t="s">
        <v>386</v>
      </c>
      <c r="G948" s="619" t="s">
        <v>13314</v>
      </c>
    </row>
    <row r="949">
      <c r="A949" s="619" t="s">
        <v>3024</v>
      </c>
      <c r="B949" s="619" t="s">
        <v>3025</v>
      </c>
      <c r="C949" s="619" t="s">
        <v>406</v>
      </c>
      <c r="D949" s="619" t="s">
        <v>387</v>
      </c>
      <c r="E949" s="619" t="s">
        <v>13310</v>
      </c>
      <c r="F949" s="619" t="s">
        <v>399</v>
      </c>
      <c r="G949" s="619" t="s">
        <v>13314</v>
      </c>
    </row>
    <row r="950">
      <c r="A950" s="619" t="s">
        <v>11113</v>
      </c>
      <c r="B950" s="619" t="s">
        <v>11114</v>
      </c>
      <c r="C950" s="619" t="s">
        <v>395</v>
      </c>
      <c r="D950" s="619" t="s">
        <v>380</v>
      </c>
      <c r="E950" s="619" t="s">
        <v>13314</v>
      </c>
      <c r="F950" s="619" t="s">
        <v>381</v>
      </c>
      <c r="G950" s="619" t="s">
        <v>13314</v>
      </c>
    </row>
    <row r="951">
      <c r="A951" s="619" t="s">
        <v>11119</v>
      </c>
      <c r="B951" s="619" t="s">
        <v>11120</v>
      </c>
      <c r="C951" s="619" t="s">
        <v>1495</v>
      </c>
      <c r="D951" s="619" t="s">
        <v>386</v>
      </c>
      <c r="E951" s="619" t="s">
        <v>13314</v>
      </c>
      <c r="F951" s="619" t="s">
        <v>387</v>
      </c>
      <c r="G951" s="619" t="s">
        <v>13314</v>
      </c>
    </row>
    <row r="952">
      <c r="A952" s="619" t="s">
        <v>11115</v>
      </c>
      <c r="B952" s="619" t="s">
        <v>11116</v>
      </c>
      <c r="C952" s="619" t="s">
        <v>3645</v>
      </c>
      <c r="D952" s="619" t="s">
        <v>387</v>
      </c>
      <c r="E952" s="619" t="s">
        <v>13314</v>
      </c>
      <c r="F952" s="619" t="s">
        <v>399</v>
      </c>
      <c r="G952" s="619" t="s">
        <v>13314</v>
      </c>
    </row>
    <row r="953">
      <c r="A953" s="619" t="s">
        <v>11121</v>
      </c>
      <c r="B953" s="619" t="s">
        <v>11122</v>
      </c>
      <c r="C953" s="619" t="s">
        <v>395</v>
      </c>
      <c r="D953" s="619" t="s">
        <v>380</v>
      </c>
      <c r="E953" s="619" t="s">
        <v>13314</v>
      </c>
      <c r="F953" s="619" t="s">
        <v>381</v>
      </c>
      <c r="G953" s="619" t="s">
        <v>13314</v>
      </c>
    </row>
    <row r="954">
      <c r="A954" s="619" t="s">
        <v>11111</v>
      </c>
      <c r="B954" s="619" t="s">
        <v>11112</v>
      </c>
      <c r="C954" s="619" t="s">
        <v>406</v>
      </c>
      <c r="D954" s="619" t="s">
        <v>387</v>
      </c>
      <c r="E954" s="619" t="s">
        <v>13314</v>
      </c>
      <c r="F954" s="619" t="s">
        <v>399</v>
      </c>
      <c r="G954" s="619" t="s">
        <v>13314</v>
      </c>
    </row>
    <row r="955">
      <c r="A955" s="619" t="s">
        <v>8249</v>
      </c>
      <c r="B955" s="619" t="s">
        <v>8250</v>
      </c>
      <c r="C955" s="619" t="s">
        <v>379</v>
      </c>
      <c r="D955" s="619" t="s">
        <v>380</v>
      </c>
      <c r="E955" s="619" t="s">
        <v>13314</v>
      </c>
      <c r="F955" s="619" t="s">
        <v>381</v>
      </c>
      <c r="G955" s="619" t="s">
        <v>13314</v>
      </c>
    </row>
    <row r="956">
      <c r="A956" s="619" t="s">
        <v>8241</v>
      </c>
      <c r="B956" s="619" t="s">
        <v>8242</v>
      </c>
      <c r="C956" s="619" t="s">
        <v>422</v>
      </c>
      <c r="D956" s="619" t="s">
        <v>399</v>
      </c>
      <c r="E956" s="619" t="s">
        <v>13314</v>
      </c>
      <c r="F956" s="619" t="s">
        <v>367</v>
      </c>
      <c r="G956" s="619" t="s">
        <v>13314</v>
      </c>
    </row>
    <row r="957">
      <c r="A957" s="619" t="s">
        <v>899</v>
      </c>
      <c r="B957" s="619" t="s">
        <v>900</v>
      </c>
      <c r="C957" s="619" t="s">
        <v>379</v>
      </c>
      <c r="D957" s="619" t="s">
        <v>380</v>
      </c>
      <c r="E957" s="619" t="s">
        <v>13310</v>
      </c>
      <c r="F957" s="619" t="s">
        <v>381</v>
      </c>
      <c r="G957" s="619" t="s">
        <v>13314</v>
      </c>
    </row>
    <row r="958">
      <c r="A958" s="619" t="s">
        <v>8239</v>
      </c>
      <c r="B958" s="619" t="s">
        <v>8240</v>
      </c>
      <c r="C958" s="619" t="s">
        <v>395</v>
      </c>
      <c r="D958" s="619" t="s">
        <v>380</v>
      </c>
      <c r="E958" s="619" t="s">
        <v>13314</v>
      </c>
      <c r="F958" s="619" t="s">
        <v>381</v>
      </c>
      <c r="G958" s="619" t="s">
        <v>13314</v>
      </c>
    </row>
    <row r="959">
      <c r="A959" s="619" t="s">
        <v>8243</v>
      </c>
      <c r="B959" s="619" t="s">
        <v>8244</v>
      </c>
      <c r="C959" s="619" t="s">
        <v>1539</v>
      </c>
      <c r="D959" s="619" t="s">
        <v>367</v>
      </c>
      <c r="E959" s="619" t="s">
        <v>13313</v>
      </c>
      <c r="F959" s="619" t="s">
        <v>369</v>
      </c>
      <c r="G959" s="619" t="s">
        <v>13314</v>
      </c>
    </row>
    <row r="960">
      <c r="A960" s="619" t="s">
        <v>8245</v>
      </c>
      <c r="B960" s="619" t="s">
        <v>8246</v>
      </c>
      <c r="C960" s="619" t="s">
        <v>379</v>
      </c>
      <c r="D960" s="619" t="s">
        <v>380</v>
      </c>
      <c r="E960" s="619" t="s">
        <v>13311</v>
      </c>
      <c r="F960" s="619" t="s">
        <v>381</v>
      </c>
      <c r="G960" s="619" t="s">
        <v>13314</v>
      </c>
    </row>
    <row r="961">
      <c r="A961" s="619" t="s">
        <v>8247</v>
      </c>
      <c r="B961" s="619" t="s">
        <v>8248</v>
      </c>
      <c r="C961" s="619" t="s">
        <v>3571</v>
      </c>
      <c r="D961" s="619" t="s">
        <v>387</v>
      </c>
      <c r="E961" s="619" t="s">
        <v>13314</v>
      </c>
      <c r="F961" s="619" t="s">
        <v>399</v>
      </c>
      <c r="G961" s="619" t="s">
        <v>13314</v>
      </c>
    </row>
    <row r="962">
      <c r="A962" s="619" t="s">
        <v>3735</v>
      </c>
      <c r="B962" s="619" t="s">
        <v>3736</v>
      </c>
      <c r="C962" s="619" t="s">
        <v>3737</v>
      </c>
      <c r="D962" s="619" t="s">
        <v>386</v>
      </c>
      <c r="E962" s="619" t="s">
        <v>13314</v>
      </c>
      <c r="F962" s="619" t="s">
        <v>387</v>
      </c>
      <c r="G962" s="619" t="s">
        <v>13314</v>
      </c>
    </row>
    <row r="963">
      <c r="A963" s="619" t="s">
        <v>3725</v>
      </c>
      <c r="B963" s="619" t="s">
        <v>3726</v>
      </c>
      <c r="C963" s="619" t="s">
        <v>379</v>
      </c>
      <c r="D963" s="619" t="s">
        <v>380</v>
      </c>
      <c r="E963" s="619" t="s">
        <v>13314</v>
      </c>
      <c r="F963" s="619" t="s">
        <v>381</v>
      </c>
      <c r="G963" s="619" t="s">
        <v>13314</v>
      </c>
    </row>
    <row r="964">
      <c r="A964" s="619" t="s">
        <v>3733</v>
      </c>
      <c r="B964" s="619" t="s">
        <v>3734</v>
      </c>
      <c r="C964" s="619" t="s">
        <v>1331</v>
      </c>
      <c r="D964" s="619" t="s">
        <v>387</v>
      </c>
      <c r="E964" s="619" t="s">
        <v>13314</v>
      </c>
      <c r="F964" s="619" t="s">
        <v>399</v>
      </c>
      <c r="G964" s="619" t="s">
        <v>13314</v>
      </c>
    </row>
    <row r="965">
      <c r="A965" s="619" t="s">
        <v>3727</v>
      </c>
      <c r="B965" s="619" t="s">
        <v>3728</v>
      </c>
      <c r="C965" s="619" t="s">
        <v>406</v>
      </c>
      <c r="D965" s="619" t="s">
        <v>387</v>
      </c>
      <c r="E965" s="619" t="s">
        <v>13314</v>
      </c>
      <c r="F965" s="619" t="s">
        <v>399</v>
      </c>
      <c r="G965" s="619" t="s">
        <v>13314</v>
      </c>
    </row>
    <row r="966">
      <c r="A966" s="619" t="s">
        <v>1083</v>
      </c>
      <c r="B966" s="619" t="s">
        <v>1084</v>
      </c>
      <c r="C966" s="619" t="s">
        <v>385</v>
      </c>
      <c r="D966" s="619" t="s">
        <v>386</v>
      </c>
      <c r="E966" s="619" t="s">
        <v>13310</v>
      </c>
      <c r="F966" s="619" t="s">
        <v>387</v>
      </c>
      <c r="G966" s="619" t="s">
        <v>13310</v>
      </c>
    </row>
    <row r="967">
      <c r="A967" s="619" t="s">
        <v>3729</v>
      </c>
      <c r="B967" s="619" t="s">
        <v>3730</v>
      </c>
      <c r="C967" s="619" t="s">
        <v>390</v>
      </c>
      <c r="D967" s="619" t="s">
        <v>381</v>
      </c>
      <c r="E967" s="619" t="s">
        <v>13314</v>
      </c>
      <c r="F967" s="619" t="s">
        <v>386</v>
      </c>
      <c r="G967" s="619" t="s">
        <v>13313</v>
      </c>
    </row>
    <row r="968">
      <c r="A968" s="619" t="s">
        <v>3738</v>
      </c>
      <c r="B968" s="619" t="s">
        <v>3739</v>
      </c>
      <c r="C968" s="619" t="s">
        <v>379</v>
      </c>
      <c r="D968" s="619" t="s">
        <v>380</v>
      </c>
      <c r="E968" s="619" t="s">
        <v>13314</v>
      </c>
      <c r="F968" s="619" t="s">
        <v>381</v>
      </c>
      <c r="G968" s="619" t="s">
        <v>13314</v>
      </c>
    </row>
    <row r="969">
      <c r="A969" s="619" t="s">
        <v>3731</v>
      </c>
      <c r="B969" s="619" t="s">
        <v>3732</v>
      </c>
      <c r="C969" s="619" t="s">
        <v>379</v>
      </c>
      <c r="D969" s="619" t="s">
        <v>380</v>
      </c>
      <c r="E969" s="619" t="s">
        <v>13314</v>
      </c>
      <c r="F969" s="619" t="s">
        <v>381</v>
      </c>
      <c r="G969" s="619" t="s">
        <v>13313</v>
      </c>
    </row>
    <row r="970">
      <c r="A970" s="619" t="s">
        <v>4604</v>
      </c>
      <c r="B970" s="619" t="s">
        <v>4605</v>
      </c>
      <c r="C970" s="619" t="s">
        <v>379</v>
      </c>
      <c r="D970" s="619" t="s">
        <v>380</v>
      </c>
      <c r="E970" s="619" t="s">
        <v>13314</v>
      </c>
      <c r="F970" s="619" t="s">
        <v>381</v>
      </c>
      <c r="G970" s="619" t="s">
        <v>13314</v>
      </c>
    </row>
    <row r="971">
      <c r="A971" s="619" t="s">
        <v>1862</v>
      </c>
      <c r="B971" s="619" t="s">
        <v>1863</v>
      </c>
      <c r="C971" s="619" t="s">
        <v>379</v>
      </c>
      <c r="D971" s="619" t="s">
        <v>380</v>
      </c>
      <c r="E971" s="619" t="s">
        <v>13310</v>
      </c>
      <c r="F971" s="619" t="s">
        <v>381</v>
      </c>
      <c r="G971" s="619" t="s">
        <v>13314</v>
      </c>
    </row>
    <row r="972">
      <c r="A972" s="619" t="s">
        <v>4602</v>
      </c>
      <c r="B972" s="619" t="s">
        <v>4603</v>
      </c>
      <c r="C972" s="619" t="s">
        <v>379</v>
      </c>
      <c r="D972" s="619" t="s">
        <v>380</v>
      </c>
      <c r="E972" s="619" t="s">
        <v>13310</v>
      </c>
      <c r="F972" s="619" t="s">
        <v>381</v>
      </c>
      <c r="G972" s="619" t="s">
        <v>13314</v>
      </c>
    </row>
    <row r="973">
      <c r="A973" s="619" t="s">
        <v>4593</v>
      </c>
      <c r="B973" s="619" t="s">
        <v>4594</v>
      </c>
      <c r="C973" s="619" t="s">
        <v>762</v>
      </c>
      <c r="D973" s="619" t="s">
        <v>386</v>
      </c>
      <c r="E973" s="619" t="s">
        <v>13314</v>
      </c>
      <c r="F973" s="619" t="s">
        <v>387</v>
      </c>
      <c r="G973" s="619" t="s">
        <v>13314</v>
      </c>
    </row>
    <row r="974">
      <c r="A974" s="619" t="s">
        <v>1860</v>
      </c>
      <c r="B974" s="619" t="s">
        <v>1861</v>
      </c>
      <c r="C974" s="619" t="s">
        <v>379</v>
      </c>
      <c r="D974" s="619" t="s">
        <v>380</v>
      </c>
      <c r="E974" s="619" t="s">
        <v>13310</v>
      </c>
      <c r="F974" s="619" t="s">
        <v>381</v>
      </c>
      <c r="G974" s="619" t="s">
        <v>13310</v>
      </c>
    </row>
    <row r="975">
      <c r="A975" s="619" t="s">
        <v>1858</v>
      </c>
      <c r="B975" s="619" t="s">
        <v>1859</v>
      </c>
      <c r="C975" s="619" t="s">
        <v>458</v>
      </c>
      <c r="D975" s="619" t="s">
        <v>380</v>
      </c>
      <c r="E975" s="619" t="s">
        <v>13310</v>
      </c>
      <c r="F975" s="619" t="s">
        <v>381</v>
      </c>
      <c r="G975" s="619" t="s">
        <v>13314</v>
      </c>
    </row>
    <row r="976">
      <c r="A976" s="619" t="s">
        <v>745</v>
      </c>
      <c r="B976" s="619" t="s">
        <v>746</v>
      </c>
      <c r="C976" s="619" t="s">
        <v>379</v>
      </c>
      <c r="D976" s="619" t="s">
        <v>380</v>
      </c>
      <c r="E976" s="619" t="s">
        <v>13310</v>
      </c>
      <c r="F976" s="619" t="s">
        <v>381</v>
      </c>
      <c r="G976" s="619" t="s">
        <v>13310</v>
      </c>
    </row>
    <row r="977">
      <c r="A977" s="619" t="s">
        <v>4595</v>
      </c>
      <c r="B977" s="619" t="s">
        <v>4596</v>
      </c>
      <c r="C977" s="619" t="s">
        <v>379</v>
      </c>
      <c r="D977" s="619" t="s">
        <v>380</v>
      </c>
      <c r="E977" s="619" t="s">
        <v>13311</v>
      </c>
      <c r="F977" s="619" t="s">
        <v>381</v>
      </c>
      <c r="G977" s="619" t="s">
        <v>13313</v>
      </c>
    </row>
    <row r="978">
      <c r="A978" s="619" t="s">
        <v>4599</v>
      </c>
      <c r="B978" s="619" t="s">
        <v>4600</v>
      </c>
      <c r="C978" s="619" t="s">
        <v>4601</v>
      </c>
      <c r="D978" s="619" t="s">
        <v>380</v>
      </c>
      <c r="E978" s="619" t="s">
        <v>13314</v>
      </c>
      <c r="F978" s="619" t="s">
        <v>381</v>
      </c>
      <c r="G978" s="619" t="s">
        <v>13314</v>
      </c>
    </row>
    <row r="979">
      <c r="A979" s="619" t="s">
        <v>4597</v>
      </c>
      <c r="B979" s="619" t="s">
        <v>4598</v>
      </c>
      <c r="C979" s="619" t="s">
        <v>3805</v>
      </c>
      <c r="D979" s="619" t="s">
        <v>386</v>
      </c>
      <c r="E979" s="619" t="s">
        <v>13314</v>
      </c>
      <c r="F979" s="619" t="s">
        <v>387</v>
      </c>
      <c r="G979" s="619" t="s">
        <v>13314</v>
      </c>
    </row>
    <row r="980">
      <c r="A980" s="619" t="s">
        <v>635</v>
      </c>
      <c r="B980" s="619" t="s">
        <v>636</v>
      </c>
      <c r="C980" s="619" t="s">
        <v>379</v>
      </c>
      <c r="D980" s="619" t="s">
        <v>380</v>
      </c>
      <c r="E980" s="619" t="s">
        <v>13310</v>
      </c>
      <c r="F980" s="619" t="s">
        <v>381</v>
      </c>
      <c r="G980" s="619" t="s">
        <v>13314</v>
      </c>
    </row>
    <row r="981">
      <c r="A981" s="619" t="s">
        <v>10089</v>
      </c>
      <c r="B981" s="619" t="s">
        <v>10090</v>
      </c>
      <c r="C981" s="619" t="s">
        <v>379</v>
      </c>
      <c r="D981" s="619" t="s">
        <v>380</v>
      </c>
      <c r="E981" s="619" t="s">
        <v>13310</v>
      </c>
      <c r="F981" s="619" t="s">
        <v>381</v>
      </c>
      <c r="G981" s="619" t="s">
        <v>13310</v>
      </c>
    </row>
    <row r="982">
      <c r="A982" s="619" t="s">
        <v>10091</v>
      </c>
      <c r="B982" s="619" t="s">
        <v>10092</v>
      </c>
      <c r="C982" s="619" t="s">
        <v>379</v>
      </c>
      <c r="D982" s="619" t="s">
        <v>380</v>
      </c>
      <c r="E982" s="619" t="s">
        <v>13311</v>
      </c>
      <c r="F982" s="619" t="s">
        <v>381</v>
      </c>
      <c r="G982" s="619" t="s">
        <v>13314</v>
      </c>
    </row>
    <row r="983">
      <c r="A983" s="619" t="s">
        <v>10087</v>
      </c>
      <c r="B983" s="619" t="s">
        <v>10088</v>
      </c>
      <c r="C983" s="619" t="s">
        <v>406</v>
      </c>
      <c r="D983" s="619" t="s">
        <v>387</v>
      </c>
      <c r="E983" s="619" t="s">
        <v>13311</v>
      </c>
      <c r="F983" s="619" t="s">
        <v>399</v>
      </c>
      <c r="G983" s="619" t="s">
        <v>13314</v>
      </c>
    </row>
    <row r="984">
      <c r="A984" s="619" t="s">
        <v>10097</v>
      </c>
      <c r="B984" s="619" t="s">
        <v>10098</v>
      </c>
      <c r="C984" s="619" t="s">
        <v>1824</v>
      </c>
      <c r="D984" s="619" t="s">
        <v>380</v>
      </c>
      <c r="E984" s="619" t="s">
        <v>13314</v>
      </c>
      <c r="F984" s="619" t="s">
        <v>381</v>
      </c>
      <c r="G984" s="619" t="s">
        <v>13314</v>
      </c>
    </row>
    <row r="985">
      <c r="A985" s="619" t="s">
        <v>10085</v>
      </c>
      <c r="B985" s="619" t="s">
        <v>10086</v>
      </c>
      <c r="C985" s="619" t="s">
        <v>390</v>
      </c>
      <c r="D985" s="619" t="s">
        <v>381</v>
      </c>
      <c r="E985" s="619" t="s">
        <v>13314</v>
      </c>
      <c r="F985" s="619" t="s">
        <v>386</v>
      </c>
      <c r="G985" s="619" t="s">
        <v>13310</v>
      </c>
    </row>
    <row r="986">
      <c r="A986" s="619" t="s">
        <v>2821</v>
      </c>
      <c r="B986" s="619" t="s">
        <v>2822</v>
      </c>
      <c r="C986" s="619" t="s">
        <v>479</v>
      </c>
      <c r="D986" s="619" t="s">
        <v>386</v>
      </c>
      <c r="E986" s="619" t="s">
        <v>13310</v>
      </c>
      <c r="F986" s="619" t="s">
        <v>387</v>
      </c>
      <c r="G986" s="619" t="s">
        <v>13310</v>
      </c>
    </row>
    <row r="987">
      <c r="A987" s="619" t="s">
        <v>10093</v>
      </c>
      <c r="B987" s="619" t="s">
        <v>10094</v>
      </c>
      <c r="C987" s="619" t="s">
        <v>379</v>
      </c>
      <c r="D987" s="619" t="s">
        <v>380</v>
      </c>
      <c r="E987" s="619" t="s">
        <v>13314</v>
      </c>
      <c r="F987" s="619" t="s">
        <v>381</v>
      </c>
      <c r="G987" s="619" t="s">
        <v>13313</v>
      </c>
    </row>
    <row r="988">
      <c r="A988" s="619" t="s">
        <v>10095</v>
      </c>
      <c r="B988" s="619" t="s">
        <v>10096</v>
      </c>
      <c r="C988" s="619" t="s">
        <v>406</v>
      </c>
      <c r="D988" s="619" t="s">
        <v>387</v>
      </c>
      <c r="E988" s="619" t="s">
        <v>13314</v>
      </c>
      <c r="F988" s="619" t="s">
        <v>399</v>
      </c>
      <c r="G988" s="619" t="s">
        <v>13314</v>
      </c>
    </row>
    <row r="989">
      <c r="A989" s="619" t="s">
        <v>8354</v>
      </c>
      <c r="B989" s="619" t="s">
        <v>8355</v>
      </c>
      <c r="C989" s="619" t="s">
        <v>379</v>
      </c>
      <c r="D989" s="619" t="s">
        <v>380</v>
      </c>
      <c r="E989" s="619" t="s">
        <v>13314</v>
      </c>
      <c r="F989" s="619" t="s">
        <v>381</v>
      </c>
      <c r="G989" s="619" t="s">
        <v>13314</v>
      </c>
    </row>
    <row r="990">
      <c r="A990" s="619" t="s">
        <v>8346</v>
      </c>
      <c r="B990" s="619" t="s">
        <v>8347</v>
      </c>
      <c r="C990" s="619" t="s">
        <v>406</v>
      </c>
      <c r="D990" s="619" t="s">
        <v>387</v>
      </c>
      <c r="E990" s="619" t="s">
        <v>13314</v>
      </c>
      <c r="F990" s="619" t="s">
        <v>399</v>
      </c>
      <c r="G990" s="619" t="s">
        <v>13314</v>
      </c>
    </row>
    <row r="991">
      <c r="A991" s="619" t="s">
        <v>8350</v>
      </c>
      <c r="B991" s="619" t="s">
        <v>8351</v>
      </c>
      <c r="C991" s="619" t="s">
        <v>379</v>
      </c>
      <c r="D991" s="619" t="s">
        <v>380</v>
      </c>
      <c r="E991" s="619" t="s">
        <v>13314</v>
      </c>
      <c r="F991" s="619" t="s">
        <v>381</v>
      </c>
      <c r="G991" s="619" t="s">
        <v>13311</v>
      </c>
    </row>
    <row r="992">
      <c r="A992" s="619" t="s">
        <v>2514</v>
      </c>
      <c r="B992" s="619" t="s">
        <v>2515</v>
      </c>
      <c r="C992" s="619" t="s">
        <v>379</v>
      </c>
      <c r="D992" s="619" t="s">
        <v>380</v>
      </c>
      <c r="E992" s="619" t="s">
        <v>13310</v>
      </c>
      <c r="F992" s="619" t="s">
        <v>381</v>
      </c>
      <c r="G992" s="619" t="s">
        <v>13310</v>
      </c>
    </row>
    <row r="993">
      <c r="A993" s="619" t="s">
        <v>1346</v>
      </c>
      <c r="B993" s="619" t="s">
        <v>1347</v>
      </c>
      <c r="C993" s="619" t="s">
        <v>390</v>
      </c>
      <c r="D993" s="619" t="s">
        <v>381</v>
      </c>
      <c r="E993" s="619" t="s">
        <v>13310</v>
      </c>
      <c r="F993" s="619" t="s">
        <v>386</v>
      </c>
      <c r="G993" s="619" t="s">
        <v>13310</v>
      </c>
    </row>
    <row r="994">
      <c r="A994" s="619" t="s">
        <v>8356</v>
      </c>
      <c r="B994" s="619" t="s">
        <v>8357</v>
      </c>
      <c r="C994" s="619" t="s">
        <v>4287</v>
      </c>
      <c r="D994" s="619" t="s">
        <v>380</v>
      </c>
      <c r="E994" s="619" t="s">
        <v>13314</v>
      </c>
      <c r="F994" s="619" t="s">
        <v>381</v>
      </c>
      <c r="G994" s="619" t="s">
        <v>13314</v>
      </c>
    </row>
    <row r="995">
      <c r="A995" s="619" t="s">
        <v>911</v>
      </c>
      <c r="B995" s="619" t="s">
        <v>912</v>
      </c>
      <c r="C995" s="619" t="s">
        <v>479</v>
      </c>
      <c r="D995" s="619" t="s">
        <v>386</v>
      </c>
      <c r="E995" s="619" t="s">
        <v>13310</v>
      </c>
      <c r="F995" s="619" t="s">
        <v>387</v>
      </c>
      <c r="G995" s="619" t="s">
        <v>13310</v>
      </c>
    </row>
    <row r="996">
      <c r="A996" s="619" t="s">
        <v>8348</v>
      </c>
      <c r="B996" s="619" t="s">
        <v>8349</v>
      </c>
      <c r="C996" s="619" t="s">
        <v>379</v>
      </c>
      <c r="D996" s="619" t="s">
        <v>380</v>
      </c>
      <c r="E996" s="619" t="s">
        <v>13314</v>
      </c>
      <c r="F996" s="619" t="s">
        <v>381</v>
      </c>
      <c r="G996" s="619" t="s">
        <v>13314</v>
      </c>
    </row>
    <row r="997">
      <c r="A997" s="619" t="s">
        <v>8352</v>
      </c>
      <c r="B997" s="619" t="s">
        <v>8353</v>
      </c>
      <c r="C997" s="619" t="s">
        <v>379</v>
      </c>
      <c r="D997" s="619" t="s">
        <v>380</v>
      </c>
      <c r="E997" s="619" t="s">
        <v>13314</v>
      </c>
      <c r="F997" s="619" t="s">
        <v>381</v>
      </c>
      <c r="G997" s="619" t="s">
        <v>13314</v>
      </c>
    </row>
    <row r="998">
      <c r="A998" s="619" t="s">
        <v>3375</v>
      </c>
      <c r="B998" s="619" t="s">
        <v>3376</v>
      </c>
      <c r="C998" s="619" t="s">
        <v>379</v>
      </c>
      <c r="D998" s="619" t="s">
        <v>380</v>
      </c>
      <c r="E998" s="619" t="s">
        <v>13310</v>
      </c>
      <c r="F998" s="619" t="s">
        <v>381</v>
      </c>
      <c r="G998" s="619" t="s">
        <v>13313</v>
      </c>
    </row>
    <row r="999">
      <c r="A999" s="619" t="s">
        <v>12940</v>
      </c>
      <c r="B999" s="619" t="s">
        <v>12941</v>
      </c>
      <c r="C999" s="619" t="s">
        <v>406</v>
      </c>
      <c r="D999" s="619" t="s">
        <v>387</v>
      </c>
      <c r="E999" s="619" t="s">
        <v>13314</v>
      </c>
      <c r="F999" s="619" t="s">
        <v>399</v>
      </c>
      <c r="G999" s="619" t="s">
        <v>13314</v>
      </c>
    </row>
    <row r="1000">
      <c r="A1000" s="619" t="s">
        <v>12944</v>
      </c>
      <c r="B1000" s="619" t="s">
        <v>12945</v>
      </c>
      <c r="C1000" s="619" t="s">
        <v>463</v>
      </c>
      <c r="D1000" s="619" t="s">
        <v>381</v>
      </c>
      <c r="E1000" s="619" t="s">
        <v>13310</v>
      </c>
      <c r="F1000" s="619" t="s">
        <v>386</v>
      </c>
      <c r="G1000" s="619" t="s">
        <v>13310</v>
      </c>
    </row>
    <row r="1001">
      <c r="A1001" s="619" t="s">
        <v>12942</v>
      </c>
      <c r="B1001" s="619" t="s">
        <v>12943</v>
      </c>
      <c r="C1001" s="619" t="s">
        <v>379</v>
      </c>
      <c r="D1001" s="619" t="s">
        <v>380</v>
      </c>
      <c r="E1001" s="619" t="s">
        <v>13314</v>
      </c>
      <c r="F1001" s="619" t="s">
        <v>381</v>
      </c>
      <c r="G1001" s="619" t="s">
        <v>13313</v>
      </c>
    </row>
    <row r="1002">
      <c r="A1002" s="619" t="s">
        <v>12946</v>
      </c>
      <c r="B1002" s="619" t="s">
        <v>12947</v>
      </c>
      <c r="C1002" s="619" t="s">
        <v>3557</v>
      </c>
      <c r="D1002" s="619" t="s">
        <v>380</v>
      </c>
      <c r="E1002" s="619" t="s">
        <v>13311</v>
      </c>
      <c r="F1002" s="619" t="s">
        <v>381</v>
      </c>
      <c r="G1002" s="619" t="s">
        <v>13314</v>
      </c>
    </row>
    <row r="1003">
      <c r="A1003" s="619" t="s">
        <v>685</v>
      </c>
      <c r="B1003" s="619" t="s">
        <v>686</v>
      </c>
      <c r="C1003" s="619" t="s">
        <v>379</v>
      </c>
      <c r="D1003" s="619" t="s">
        <v>380</v>
      </c>
      <c r="E1003" s="619" t="s">
        <v>13310</v>
      </c>
      <c r="F1003" s="619" t="s">
        <v>381</v>
      </c>
      <c r="G1003" s="619" t="s">
        <v>13310</v>
      </c>
    </row>
    <row r="1004">
      <c r="A1004" s="619" t="s">
        <v>12932</v>
      </c>
      <c r="B1004" s="619" t="s">
        <v>12933</v>
      </c>
      <c r="C1004" s="619" t="s">
        <v>390</v>
      </c>
      <c r="D1004" s="619" t="s">
        <v>381</v>
      </c>
      <c r="E1004" s="619" t="s">
        <v>13314</v>
      </c>
      <c r="F1004" s="619" t="s">
        <v>386</v>
      </c>
      <c r="G1004" s="619" t="s">
        <v>13310</v>
      </c>
    </row>
    <row r="1005">
      <c r="A1005" s="619" t="s">
        <v>12948</v>
      </c>
      <c r="B1005" s="619" t="s">
        <v>12949</v>
      </c>
      <c r="C1005" s="619" t="s">
        <v>5327</v>
      </c>
      <c r="D1005" s="619" t="s">
        <v>386</v>
      </c>
      <c r="E1005" s="619" t="s">
        <v>13310</v>
      </c>
      <c r="F1005" s="619" t="s">
        <v>387</v>
      </c>
      <c r="G1005" s="619" t="s">
        <v>13310</v>
      </c>
    </row>
    <row r="1006">
      <c r="A1006" s="619" t="s">
        <v>1056</v>
      </c>
      <c r="B1006" s="619" t="s">
        <v>1057</v>
      </c>
      <c r="C1006" s="619" t="s">
        <v>379</v>
      </c>
      <c r="D1006" s="619" t="s">
        <v>380</v>
      </c>
      <c r="E1006" s="619" t="s">
        <v>13310</v>
      </c>
      <c r="F1006" s="619" t="s">
        <v>381</v>
      </c>
      <c r="G1006" s="619" t="s">
        <v>13314</v>
      </c>
    </row>
    <row r="1007">
      <c r="A1007" s="619" t="s">
        <v>12934</v>
      </c>
      <c r="B1007" s="619" t="s">
        <v>12935</v>
      </c>
      <c r="C1007" s="619" t="s">
        <v>385</v>
      </c>
      <c r="D1007" s="619" t="s">
        <v>386</v>
      </c>
      <c r="E1007" s="619" t="s">
        <v>13314</v>
      </c>
      <c r="F1007" s="619" t="s">
        <v>387</v>
      </c>
      <c r="G1007" s="619" t="s">
        <v>13310</v>
      </c>
    </row>
    <row r="1008">
      <c r="A1008" s="619" t="s">
        <v>3373</v>
      </c>
      <c r="B1008" s="619" t="s">
        <v>3374</v>
      </c>
      <c r="C1008" s="619" t="s">
        <v>781</v>
      </c>
      <c r="D1008" s="619" t="s">
        <v>387</v>
      </c>
      <c r="E1008" s="619" t="s">
        <v>13310</v>
      </c>
      <c r="F1008" s="619" t="s">
        <v>399</v>
      </c>
      <c r="G1008" s="619" t="s">
        <v>13310</v>
      </c>
    </row>
    <row r="1009">
      <c r="A1009" s="619" t="s">
        <v>12936</v>
      </c>
      <c r="B1009" s="619" t="s">
        <v>12937</v>
      </c>
      <c r="C1009" s="619" t="s">
        <v>379</v>
      </c>
      <c r="D1009" s="619" t="s">
        <v>380</v>
      </c>
      <c r="E1009" s="619" t="s">
        <v>13314</v>
      </c>
      <c r="F1009" s="619" t="s">
        <v>381</v>
      </c>
      <c r="G1009" s="619" t="s">
        <v>13310</v>
      </c>
    </row>
    <row r="1010">
      <c r="A1010" s="619" t="s">
        <v>12938</v>
      </c>
      <c r="B1010" s="619" t="s">
        <v>12939</v>
      </c>
      <c r="C1010" s="619" t="s">
        <v>531</v>
      </c>
      <c r="D1010" s="619" t="s">
        <v>399</v>
      </c>
      <c r="E1010" s="619" t="s">
        <v>13311</v>
      </c>
      <c r="F1010" s="619" t="s">
        <v>367</v>
      </c>
      <c r="G1010" s="619" t="s">
        <v>13314</v>
      </c>
    </row>
    <row r="1011">
      <c r="A1011" s="619" t="s">
        <v>3371</v>
      </c>
      <c r="B1011" s="619" t="s">
        <v>3372</v>
      </c>
      <c r="C1011" s="619" t="s">
        <v>395</v>
      </c>
      <c r="D1011" s="619" t="s">
        <v>380</v>
      </c>
      <c r="E1011" s="619" t="s">
        <v>13310</v>
      </c>
      <c r="F1011" s="619" t="s">
        <v>381</v>
      </c>
      <c r="G1011" s="619" t="s">
        <v>13314</v>
      </c>
    </row>
    <row r="1012">
      <c r="A1012" s="619" t="s">
        <v>10063</v>
      </c>
      <c r="B1012" s="619" t="s">
        <v>10064</v>
      </c>
      <c r="C1012" s="619" t="s">
        <v>7985</v>
      </c>
      <c r="D1012" s="619" t="s">
        <v>399</v>
      </c>
      <c r="E1012" s="619" t="s">
        <v>13313</v>
      </c>
      <c r="F1012" s="619" t="s">
        <v>367</v>
      </c>
      <c r="G1012" s="619" t="s">
        <v>13310</v>
      </c>
    </row>
    <row r="1013">
      <c r="A1013" s="619" t="s">
        <v>2816</v>
      </c>
      <c r="B1013" s="619" t="s">
        <v>2817</v>
      </c>
      <c r="C1013" s="619" t="s">
        <v>379</v>
      </c>
      <c r="D1013" s="619" t="s">
        <v>380</v>
      </c>
      <c r="E1013" s="619" t="s">
        <v>13310</v>
      </c>
      <c r="F1013" s="619" t="s">
        <v>381</v>
      </c>
      <c r="G1013" s="619" t="s">
        <v>13310</v>
      </c>
    </row>
    <row r="1014">
      <c r="A1014" s="619" t="s">
        <v>2814</v>
      </c>
      <c r="B1014" s="619" t="s">
        <v>2815</v>
      </c>
      <c r="C1014" s="619" t="s">
        <v>395</v>
      </c>
      <c r="D1014" s="619" t="s">
        <v>380</v>
      </c>
      <c r="E1014" s="619" t="s">
        <v>13310</v>
      </c>
      <c r="F1014" s="619" t="s">
        <v>381</v>
      </c>
      <c r="G1014" s="619" t="s">
        <v>13310</v>
      </c>
    </row>
    <row r="1015">
      <c r="A1015" s="619" t="s">
        <v>12922</v>
      </c>
      <c r="B1015" s="619" t="s">
        <v>12923</v>
      </c>
      <c r="C1015" s="619" t="s">
        <v>531</v>
      </c>
      <c r="D1015" s="619" t="s">
        <v>399</v>
      </c>
      <c r="E1015" s="619" t="s">
        <v>13314</v>
      </c>
      <c r="F1015" s="619" t="s">
        <v>367</v>
      </c>
      <c r="G1015" s="619" t="s">
        <v>13314</v>
      </c>
    </row>
    <row r="1016">
      <c r="A1016" s="619" t="s">
        <v>12916</v>
      </c>
      <c r="B1016" s="619" t="s">
        <v>12917</v>
      </c>
      <c r="C1016" s="619" t="s">
        <v>390</v>
      </c>
      <c r="D1016" s="619" t="s">
        <v>381</v>
      </c>
      <c r="E1016" s="619" t="s">
        <v>13314</v>
      </c>
      <c r="F1016" s="619" t="s">
        <v>386</v>
      </c>
      <c r="G1016" s="619" t="s">
        <v>13313</v>
      </c>
    </row>
    <row r="1017">
      <c r="A1017" s="619" t="s">
        <v>12926</v>
      </c>
      <c r="B1017" s="619" t="s">
        <v>12927</v>
      </c>
      <c r="C1017" s="619" t="s">
        <v>406</v>
      </c>
      <c r="D1017" s="619" t="s">
        <v>387</v>
      </c>
      <c r="E1017" s="619" t="s">
        <v>13314</v>
      </c>
      <c r="F1017" s="619" t="s">
        <v>399</v>
      </c>
      <c r="G1017" s="619" t="s">
        <v>13314</v>
      </c>
    </row>
    <row r="1018">
      <c r="A1018" s="619" t="s">
        <v>12918</v>
      </c>
      <c r="B1018" s="619" t="s">
        <v>12919</v>
      </c>
      <c r="C1018" s="619" t="s">
        <v>395</v>
      </c>
      <c r="D1018" s="619" t="s">
        <v>380</v>
      </c>
      <c r="E1018" s="619" t="s">
        <v>13314</v>
      </c>
      <c r="F1018" s="619" t="s">
        <v>381</v>
      </c>
      <c r="G1018" s="619" t="s">
        <v>13314</v>
      </c>
    </row>
    <row r="1019">
      <c r="A1019" s="619" t="s">
        <v>12914</v>
      </c>
      <c r="B1019" s="619" t="s">
        <v>12915</v>
      </c>
      <c r="C1019" s="619" t="s">
        <v>379</v>
      </c>
      <c r="D1019" s="619" t="s">
        <v>380</v>
      </c>
      <c r="E1019" s="619" t="s">
        <v>13314</v>
      </c>
      <c r="F1019" s="619" t="s">
        <v>381</v>
      </c>
      <c r="G1019" s="619" t="s">
        <v>13314</v>
      </c>
    </row>
    <row r="1020">
      <c r="A1020" s="619" t="s">
        <v>12920</v>
      </c>
      <c r="B1020" s="619" t="s">
        <v>12921</v>
      </c>
      <c r="C1020" s="619" t="s">
        <v>379</v>
      </c>
      <c r="D1020" s="619" t="s">
        <v>380</v>
      </c>
      <c r="E1020" s="619" t="s">
        <v>13310</v>
      </c>
      <c r="F1020" s="619" t="s">
        <v>381</v>
      </c>
      <c r="G1020" s="619" t="s">
        <v>13310</v>
      </c>
    </row>
    <row r="1021">
      <c r="A1021" s="619" t="s">
        <v>12924</v>
      </c>
      <c r="B1021" s="619" t="s">
        <v>12925</v>
      </c>
      <c r="C1021" s="619" t="s">
        <v>463</v>
      </c>
      <c r="D1021" s="619" t="s">
        <v>381</v>
      </c>
      <c r="E1021" s="619" t="s">
        <v>13314</v>
      </c>
      <c r="F1021" s="619" t="s">
        <v>386</v>
      </c>
      <c r="G1021" s="619" t="s">
        <v>13314</v>
      </c>
    </row>
    <row r="1022">
      <c r="A1022" s="619" t="s">
        <v>3365</v>
      </c>
      <c r="B1022" s="619" t="s">
        <v>3366</v>
      </c>
      <c r="C1022" s="619" t="s">
        <v>390</v>
      </c>
      <c r="D1022" s="619" t="s">
        <v>381</v>
      </c>
      <c r="E1022" s="619" t="s">
        <v>13310</v>
      </c>
      <c r="F1022" s="619" t="s">
        <v>386</v>
      </c>
      <c r="G1022" s="619" t="s">
        <v>13310</v>
      </c>
    </row>
    <row r="1023">
      <c r="A1023" s="619" t="s">
        <v>12928</v>
      </c>
      <c r="B1023" s="619" t="s">
        <v>12929</v>
      </c>
      <c r="C1023" s="619" t="s">
        <v>385</v>
      </c>
      <c r="D1023" s="619" t="s">
        <v>386</v>
      </c>
      <c r="E1023" s="619" t="s">
        <v>13314</v>
      </c>
      <c r="F1023" s="619" t="s">
        <v>387</v>
      </c>
      <c r="G1023" s="619" t="s">
        <v>13314</v>
      </c>
    </row>
    <row r="1024">
      <c r="A1024" s="619" t="s">
        <v>3363</v>
      </c>
      <c r="B1024" s="619" t="s">
        <v>3364</v>
      </c>
      <c r="C1024" s="619" t="s">
        <v>390</v>
      </c>
      <c r="D1024" s="619" t="s">
        <v>381</v>
      </c>
      <c r="E1024" s="619" t="s">
        <v>13310</v>
      </c>
      <c r="F1024" s="619" t="s">
        <v>386</v>
      </c>
      <c r="G1024" s="619" t="s">
        <v>13310</v>
      </c>
    </row>
    <row r="1025">
      <c r="A1025" s="619" t="s">
        <v>12631</v>
      </c>
      <c r="B1025" s="619" t="s">
        <v>12632</v>
      </c>
      <c r="C1025" s="619" t="s">
        <v>385</v>
      </c>
      <c r="D1025" s="619" t="s">
        <v>386</v>
      </c>
      <c r="E1025" s="619" t="s">
        <v>13311</v>
      </c>
      <c r="F1025" s="619" t="s">
        <v>387</v>
      </c>
      <c r="G1025" s="619" t="s">
        <v>13313</v>
      </c>
    </row>
    <row r="1026">
      <c r="A1026" s="619" t="s">
        <v>675</v>
      </c>
      <c r="B1026" s="619" t="s">
        <v>676</v>
      </c>
      <c r="C1026" s="619" t="s">
        <v>390</v>
      </c>
      <c r="D1026" s="619" t="s">
        <v>381</v>
      </c>
      <c r="E1026" s="619" t="s">
        <v>13310</v>
      </c>
      <c r="F1026" s="619" t="s">
        <v>386</v>
      </c>
      <c r="G1026" s="619" t="s">
        <v>13310</v>
      </c>
    </row>
    <row r="1027">
      <c r="A1027" s="619" t="s">
        <v>1609</v>
      </c>
      <c r="B1027" s="619" t="s">
        <v>1610</v>
      </c>
      <c r="C1027" s="619" t="s">
        <v>406</v>
      </c>
      <c r="D1027" s="619" t="s">
        <v>387</v>
      </c>
      <c r="E1027" s="619" t="s">
        <v>13310</v>
      </c>
      <c r="F1027" s="619" t="s">
        <v>399</v>
      </c>
      <c r="G1027" s="619" t="s">
        <v>13310</v>
      </c>
    </row>
    <row r="1028">
      <c r="A1028" s="619" t="s">
        <v>12633</v>
      </c>
      <c r="B1028" s="619" t="s">
        <v>12634</v>
      </c>
      <c r="C1028" s="619" t="s">
        <v>406</v>
      </c>
      <c r="D1028" s="619" t="s">
        <v>387</v>
      </c>
      <c r="E1028" s="619" t="s">
        <v>13314</v>
      </c>
      <c r="F1028" s="619" t="s">
        <v>399</v>
      </c>
      <c r="G1028" s="619" t="s">
        <v>13314</v>
      </c>
    </row>
    <row r="1029">
      <c r="A1029" s="619" t="s">
        <v>8526</v>
      </c>
      <c r="B1029" s="619" t="s">
        <v>8527</v>
      </c>
      <c r="C1029" s="619" t="s">
        <v>458</v>
      </c>
      <c r="D1029" s="619" t="s">
        <v>380</v>
      </c>
      <c r="E1029" s="619" t="s">
        <v>13314</v>
      </c>
      <c r="F1029" s="619" t="s">
        <v>381</v>
      </c>
      <c r="G1029" s="619" t="s">
        <v>13314</v>
      </c>
    </row>
    <row r="1030">
      <c r="A1030" s="619" t="s">
        <v>8520</v>
      </c>
      <c r="B1030" s="619" t="s">
        <v>8521</v>
      </c>
      <c r="C1030" s="619" t="s">
        <v>379</v>
      </c>
      <c r="D1030" s="619" t="s">
        <v>380</v>
      </c>
      <c r="E1030" s="619" t="s">
        <v>13314</v>
      </c>
      <c r="F1030" s="619" t="s">
        <v>381</v>
      </c>
      <c r="G1030" s="619" t="s">
        <v>13314</v>
      </c>
    </row>
    <row r="1031">
      <c r="A1031" s="619" t="s">
        <v>8522</v>
      </c>
      <c r="B1031" s="619" t="s">
        <v>8523</v>
      </c>
      <c r="C1031" s="619" t="s">
        <v>379</v>
      </c>
      <c r="D1031" s="619" t="s">
        <v>380</v>
      </c>
      <c r="E1031" s="619" t="s">
        <v>13314</v>
      </c>
      <c r="F1031" s="619" t="s">
        <v>381</v>
      </c>
      <c r="G1031" s="619" t="s">
        <v>13314</v>
      </c>
    </row>
    <row r="1032">
      <c r="A1032" s="619" t="s">
        <v>2548</v>
      </c>
      <c r="B1032" s="619" t="s">
        <v>2549</v>
      </c>
      <c r="C1032" s="619" t="s">
        <v>379</v>
      </c>
      <c r="D1032" s="619" t="s">
        <v>380</v>
      </c>
      <c r="E1032" s="619" t="s">
        <v>13310</v>
      </c>
      <c r="F1032" s="619" t="s">
        <v>381</v>
      </c>
      <c r="G1032" s="619" t="s">
        <v>13310</v>
      </c>
    </row>
    <row r="1033">
      <c r="A1033" s="619" t="s">
        <v>8528</v>
      </c>
      <c r="B1033" s="619" t="s">
        <v>8529</v>
      </c>
      <c r="C1033" s="619" t="s">
        <v>395</v>
      </c>
      <c r="D1033" s="619" t="s">
        <v>380</v>
      </c>
      <c r="E1033" s="619" t="s">
        <v>13314</v>
      </c>
      <c r="F1033" s="619" t="s">
        <v>381</v>
      </c>
      <c r="G1033" s="619" t="s">
        <v>13314</v>
      </c>
    </row>
    <row r="1034">
      <c r="A1034" s="619" t="s">
        <v>8514</v>
      </c>
      <c r="B1034" s="619" t="s">
        <v>8515</v>
      </c>
      <c r="C1034" s="619" t="s">
        <v>390</v>
      </c>
      <c r="D1034" s="619" t="s">
        <v>381</v>
      </c>
      <c r="E1034" s="619" t="s">
        <v>13313</v>
      </c>
      <c r="F1034" s="619" t="s">
        <v>386</v>
      </c>
      <c r="G1034" s="619" t="s">
        <v>13310</v>
      </c>
    </row>
    <row r="1035">
      <c r="A1035" s="619" t="s">
        <v>8516</v>
      </c>
      <c r="B1035" s="619" t="s">
        <v>8517</v>
      </c>
      <c r="C1035" s="619" t="s">
        <v>4125</v>
      </c>
      <c r="D1035" s="619" t="s">
        <v>386</v>
      </c>
      <c r="E1035" s="619" t="s">
        <v>13314</v>
      </c>
      <c r="F1035" s="619" t="s">
        <v>387</v>
      </c>
      <c r="G1035" s="619" t="s">
        <v>13314</v>
      </c>
    </row>
    <row r="1036">
      <c r="A1036" s="619" t="s">
        <v>8512</v>
      </c>
      <c r="B1036" s="619" t="s">
        <v>8513</v>
      </c>
      <c r="C1036" s="619" t="s">
        <v>8094</v>
      </c>
      <c r="D1036" s="619" t="s">
        <v>381</v>
      </c>
      <c r="E1036" s="619" t="s">
        <v>13314</v>
      </c>
      <c r="F1036" s="619" t="s">
        <v>386</v>
      </c>
      <c r="G1036" s="619" t="s">
        <v>13314</v>
      </c>
    </row>
    <row r="1037">
      <c r="A1037" s="619" t="s">
        <v>8518</v>
      </c>
      <c r="B1037" s="619" t="s">
        <v>8519</v>
      </c>
      <c r="C1037" s="619" t="s">
        <v>3571</v>
      </c>
      <c r="D1037" s="619" t="s">
        <v>387</v>
      </c>
      <c r="E1037" s="619" t="s">
        <v>13310</v>
      </c>
      <c r="F1037" s="619" t="s">
        <v>399</v>
      </c>
      <c r="G1037" s="619" t="s">
        <v>13313</v>
      </c>
    </row>
    <row r="1038">
      <c r="A1038" s="619" t="s">
        <v>2550</v>
      </c>
      <c r="B1038" s="619" t="s">
        <v>2551</v>
      </c>
      <c r="C1038" s="619" t="s">
        <v>395</v>
      </c>
      <c r="D1038" s="619" t="s">
        <v>380</v>
      </c>
      <c r="E1038" s="619" t="s">
        <v>13310</v>
      </c>
      <c r="F1038" s="619" t="s">
        <v>381</v>
      </c>
      <c r="G1038" s="619" t="s">
        <v>13314</v>
      </c>
    </row>
    <row r="1039">
      <c r="A1039" s="619" t="s">
        <v>8508</v>
      </c>
      <c r="B1039" s="619" t="s">
        <v>8509</v>
      </c>
      <c r="C1039" s="619" t="s">
        <v>379</v>
      </c>
      <c r="D1039" s="619" t="s">
        <v>380</v>
      </c>
      <c r="E1039" s="619" t="s">
        <v>13314</v>
      </c>
      <c r="F1039" s="619" t="s">
        <v>381</v>
      </c>
      <c r="G1039" s="619" t="s">
        <v>13314</v>
      </c>
    </row>
    <row r="1040">
      <c r="A1040" s="619" t="s">
        <v>8524</v>
      </c>
      <c r="B1040" s="619" t="s">
        <v>8525</v>
      </c>
      <c r="C1040" s="619" t="s">
        <v>390</v>
      </c>
      <c r="D1040" s="619" t="s">
        <v>381</v>
      </c>
      <c r="E1040" s="619" t="s">
        <v>13314</v>
      </c>
      <c r="F1040" s="619" t="s">
        <v>386</v>
      </c>
      <c r="G1040" s="619" t="s">
        <v>13314</v>
      </c>
    </row>
    <row r="1041">
      <c r="A1041" s="619" t="s">
        <v>8510</v>
      </c>
      <c r="B1041" s="619" t="s">
        <v>8511</v>
      </c>
      <c r="C1041" s="619" t="s">
        <v>1797</v>
      </c>
      <c r="D1041" s="619" t="s">
        <v>387</v>
      </c>
      <c r="E1041" s="619" t="s">
        <v>13314</v>
      </c>
      <c r="F1041" s="619" t="s">
        <v>399</v>
      </c>
      <c r="G1041" s="619" t="s">
        <v>13314</v>
      </c>
    </row>
    <row r="1042">
      <c r="A1042" s="619" t="s">
        <v>4155</v>
      </c>
      <c r="B1042" s="619" t="s">
        <v>4156</v>
      </c>
      <c r="C1042" s="619" t="s">
        <v>379</v>
      </c>
      <c r="D1042" s="619" t="s">
        <v>380</v>
      </c>
      <c r="E1042" s="619" t="s">
        <v>13314</v>
      </c>
      <c r="F1042" s="619" t="s">
        <v>381</v>
      </c>
      <c r="G1042" s="619" t="s">
        <v>13314</v>
      </c>
    </row>
    <row r="1043">
      <c r="A1043" s="619" t="s">
        <v>1751</v>
      </c>
      <c r="B1043" s="619" t="s">
        <v>1752</v>
      </c>
      <c r="C1043" s="619" t="s">
        <v>379</v>
      </c>
      <c r="D1043" s="619" t="s">
        <v>380</v>
      </c>
      <c r="E1043" s="619" t="s">
        <v>13310</v>
      </c>
      <c r="F1043" s="619" t="s">
        <v>381</v>
      </c>
      <c r="G1043" s="619" t="s">
        <v>13310</v>
      </c>
    </row>
    <row r="1044">
      <c r="A1044" s="619" t="s">
        <v>4153</v>
      </c>
      <c r="B1044" s="619" t="s">
        <v>4154</v>
      </c>
      <c r="C1044" s="619" t="s">
        <v>406</v>
      </c>
      <c r="D1044" s="619" t="s">
        <v>387</v>
      </c>
      <c r="E1044" s="619" t="s">
        <v>13314</v>
      </c>
      <c r="F1044" s="619" t="s">
        <v>399</v>
      </c>
      <c r="G1044" s="619" t="s">
        <v>13314</v>
      </c>
    </row>
    <row r="1045">
      <c r="A1045" s="619" t="s">
        <v>4150</v>
      </c>
      <c r="B1045" s="619" t="s">
        <v>4151</v>
      </c>
      <c r="C1045" s="619" t="s">
        <v>4152</v>
      </c>
      <c r="D1045" s="619" t="s">
        <v>387</v>
      </c>
      <c r="E1045" s="619" t="s">
        <v>13314</v>
      </c>
      <c r="F1045" s="619" t="s">
        <v>399</v>
      </c>
      <c r="G1045" s="619" t="s">
        <v>13314</v>
      </c>
    </row>
    <row r="1046">
      <c r="A1046" s="619" t="s">
        <v>4157</v>
      </c>
      <c r="B1046" s="619" t="s">
        <v>4158</v>
      </c>
      <c r="C1046" s="619" t="s">
        <v>406</v>
      </c>
      <c r="D1046" s="619" t="s">
        <v>387</v>
      </c>
      <c r="E1046" s="619" t="s">
        <v>13311</v>
      </c>
      <c r="F1046" s="619" t="s">
        <v>399</v>
      </c>
      <c r="G1046" s="619" t="s">
        <v>13314</v>
      </c>
    </row>
    <row r="1047">
      <c r="A1047" s="619" t="s">
        <v>1101</v>
      </c>
      <c r="B1047" s="619" t="s">
        <v>1102</v>
      </c>
      <c r="C1047" s="619" t="s">
        <v>463</v>
      </c>
      <c r="D1047" s="619" t="s">
        <v>381</v>
      </c>
      <c r="E1047" s="619" t="s">
        <v>13310</v>
      </c>
      <c r="F1047" s="619" t="s">
        <v>386</v>
      </c>
      <c r="G1047" s="619" t="s">
        <v>13310</v>
      </c>
    </row>
    <row r="1048">
      <c r="A1048" s="619" t="s">
        <v>4159</v>
      </c>
      <c r="B1048" s="619" t="s">
        <v>4160</v>
      </c>
      <c r="C1048" s="619" t="s">
        <v>398</v>
      </c>
      <c r="D1048" s="619" t="s">
        <v>387</v>
      </c>
      <c r="E1048" s="619" t="s">
        <v>13314</v>
      </c>
      <c r="F1048" s="619" t="s">
        <v>399</v>
      </c>
      <c r="G1048" s="619" t="s">
        <v>13314</v>
      </c>
    </row>
    <row r="1049">
      <c r="A1049" s="619" t="s">
        <v>4148</v>
      </c>
      <c r="B1049" s="619" t="s">
        <v>4149</v>
      </c>
      <c r="C1049" s="619" t="s">
        <v>385</v>
      </c>
      <c r="D1049" s="619" t="s">
        <v>386</v>
      </c>
      <c r="E1049" s="619" t="s">
        <v>13313</v>
      </c>
      <c r="F1049" s="619" t="s">
        <v>387</v>
      </c>
      <c r="G1049" s="619" t="s">
        <v>13310</v>
      </c>
    </row>
    <row r="1050">
      <c r="A1050" s="619" t="s">
        <v>12084</v>
      </c>
      <c r="B1050" s="619" t="s">
        <v>12085</v>
      </c>
      <c r="C1050" s="619" t="s">
        <v>4033</v>
      </c>
      <c r="D1050" s="619" t="s">
        <v>387</v>
      </c>
      <c r="E1050" s="619" t="s">
        <v>13314</v>
      </c>
      <c r="F1050" s="619" t="s">
        <v>399</v>
      </c>
      <c r="G1050" s="619" t="s">
        <v>13314</v>
      </c>
    </row>
    <row r="1051">
      <c r="A1051" s="619" t="s">
        <v>12086</v>
      </c>
      <c r="B1051" s="619" t="s">
        <v>12087</v>
      </c>
      <c r="C1051" s="619" t="s">
        <v>406</v>
      </c>
      <c r="D1051" s="619" t="s">
        <v>387</v>
      </c>
      <c r="E1051" s="619" t="s">
        <v>13314</v>
      </c>
      <c r="F1051" s="619" t="s">
        <v>399</v>
      </c>
      <c r="G1051" s="619" t="s">
        <v>13310</v>
      </c>
    </row>
    <row r="1052">
      <c r="A1052" s="619" t="s">
        <v>12090</v>
      </c>
      <c r="B1052" s="619" t="s">
        <v>12091</v>
      </c>
      <c r="C1052" s="619" t="s">
        <v>390</v>
      </c>
      <c r="D1052" s="619" t="s">
        <v>381</v>
      </c>
      <c r="E1052" s="619" t="s">
        <v>13313</v>
      </c>
      <c r="F1052" s="619" t="s">
        <v>386</v>
      </c>
      <c r="G1052" s="619" t="s">
        <v>13313</v>
      </c>
    </row>
    <row r="1053">
      <c r="A1053" s="619" t="s">
        <v>12092</v>
      </c>
      <c r="B1053" s="619" t="s">
        <v>12093</v>
      </c>
      <c r="C1053" s="619" t="s">
        <v>379</v>
      </c>
      <c r="D1053" s="619" t="s">
        <v>380</v>
      </c>
      <c r="E1053" s="619" t="s">
        <v>13313</v>
      </c>
      <c r="F1053" s="619" t="s">
        <v>381</v>
      </c>
      <c r="G1053" s="619" t="s">
        <v>13310</v>
      </c>
    </row>
    <row r="1054">
      <c r="A1054" s="619" t="s">
        <v>12088</v>
      </c>
      <c r="B1054" s="619" t="s">
        <v>12089</v>
      </c>
      <c r="C1054" s="619" t="s">
        <v>379</v>
      </c>
      <c r="D1054" s="619" t="s">
        <v>380</v>
      </c>
      <c r="E1054" s="619" t="s">
        <v>13314</v>
      </c>
      <c r="F1054" s="619" t="s">
        <v>381</v>
      </c>
      <c r="G1054" s="619" t="s">
        <v>13314</v>
      </c>
    </row>
    <row r="1055">
      <c r="A1055" s="619" t="s">
        <v>5142</v>
      </c>
      <c r="B1055" s="619" t="s">
        <v>5143</v>
      </c>
      <c r="C1055" s="619" t="s">
        <v>379</v>
      </c>
      <c r="D1055" s="619" t="s">
        <v>380</v>
      </c>
      <c r="E1055" s="619" t="s">
        <v>13314</v>
      </c>
      <c r="F1055" s="619" t="s">
        <v>381</v>
      </c>
      <c r="G1055" s="619" t="s">
        <v>13314</v>
      </c>
    </row>
    <row r="1056">
      <c r="A1056" s="619" t="s">
        <v>5146</v>
      </c>
      <c r="B1056" s="619" t="s">
        <v>5147</v>
      </c>
      <c r="C1056" s="619" t="s">
        <v>379</v>
      </c>
      <c r="D1056" s="619" t="s">
        <v>380</v>
      </c>
      <c r="E1056" s="619" t="s">
        <v>13314</v>
      </c>
      <c r="F1056" s="619" t="s">
        <v>381</v>
      </c>
      <c r="G1056" s="619" t="s">
        <v>13314</v>
      </c>
    </row>
    <row r="1057">
      <c r="A1057" s="619" t="s">
        <v>1151</v>
      </c>
      <c r="B1057" s="619" t="s">
        <v>1152</v>
      </c>
      <c r="C1057" s="619" t="s">
        <v>385</v>
      </c>
      <c r="D1057" s="619" t="s">
        <v>386</v>
      </c>
      <c r="E1057" s="619" t="s">
        <v>13310</v>
      </c>
      <c r="F1057" s="619" t="s">
        <v>387</v>
      </c>
      <c r="G1057" s="619" t="s">
        <v>13313</v>
      </c>
    </row>
    <row r="1058">
      <c r="A1058" s="619" t="s">
        <v>536</v>
      </c>
      <c r="B1058" s="619" t="s">
        <v>537</v>
      </c>
      <c r="C1058" s="619" t="s">
        <v>395</v>
      </c>
      <c r="D1058" s="619" t="s">
        <v>380</v>
      </c>
      <c r="E1058" s="619" t="s">
        <v>13310</v>
      </c>
      <c r="F1058" s="619" t="s">
        <v>381</v>
      </c>
      <c r="G1058" s="619" t="s">
        <v>13310</v>
      </c>
    </row>
    <row r="1059">
      <c r="A1059" s="619" t="s">
        <v>5148</v>
      </c>
      <c r="B1059" s="619" t="s">
        <v>5149</v>
      </c>
      <c r="C1059" s="619" t="s">
        <v>385</v>
      </c>
      <c r="D1059" s="619" t="s">
        <v>386</v>
      </c>
      <c r="E1059" s="619" t="s">
        <v>13314</v>
      </c>
      <c r="F1059" s="619" t="s">
        <v>387</v>
      </c>
      <c r="G1059" s="619" t="s">
        <v>13314</v>
      </c>
    </row>
    <row r="1060">
      <c r="A1060" s="619" t="s">
        <v>5144</v>
      </c>
      <c r="B1060" s="619" t="s">
        <v>5145</v>
      </c>
      <c r="C1060" s="619" t="s">
        <v>4498</v>
      </c>
      <c r="D1060" s="619" t="s">
        <v>399</v>
      </c>
      <c r="E1060" s="619" t="s">
        <v>13314</v>
      </c>
      <c r="F1060" s="619" t="s">
        <v>367</v>
      </c>
      <c r="G1060" s="619" t="s">
        <v>13314</v>
      </c>
    </row>
    <row r="1061">
      <c r="A1061" s="619" t="s">
        <v>2141</v>
      </c>
      <c r="B1061" s="619" t="s">
        <v>2142</v>
      </c>
      <c r="C1061" s="619" t="s">
        <v>379</v>
      </c>
      <c r="D1061" s="619" t="s">
        <v>380</v>
      </c>
      <c r="E1061" s="619" t="s">
        <v>13310</v>
      </c>
      <c r="F1061" s="619" t="s">
        <v>381</v>
      </c>
      <c r="G1061" s="619" t="s">
        <v>13314</v>
      </c>
    </row>
    <row r="1062">
      <c r="A1062" s="619" t="s">
        <v>6222</v>
      </c>
      <c r="B1062" s="619" t="s">
        <v>6223</v>
      </c>
      <c r="C1062" s="619" t="s">
        <v>864</v>
      </c>
      <c r="D1062" s="619" t="s">
        <v>386</v>
      </c>
      <c r="E1062" s="619" t="s">
        <v>13314</v>
      </c>
      <c r="F1062" s="619" t="s">
        <v>387</v>
      </c>
      <c r="G1062" s="619" t="s">
        <v>13313</v>
      </c>
    </row>
    <row r="1063">
      <c r="A1063" s="619" t="s">
        <v>6228</v>
      </c>
      <c r="B1063" s="619" t="s">
        <v>6229</v>
      </c>
      <c r="C1063" s="619" t="s">
        <v>3685</v>
      </c>
      <c r="D1063" s="619" t="s">
        <v>380</v>
      </c>
      <c r="E1063" s="619" t="s">
        <v>13314</v>
      </c>
      <c r="F1063" s="619" t="s">
        <v>381</v>
      </c>
      <c r="G1063" s="619" t="s">
        <v>13314</v>
      </c>
    </row>
    <row r="1064">
      <c r="A1064" s="619" t="s">
        <v>816</v>
      </c>
      <c r="B1064" s="619" t="s">
        <v>817</v>
      </c>
      <c r="C1064" s="619" t="s">
        <v>398</v>
      </c>
      <c r="D1064" s="619" t="s">
        <v>387</v>
      </c>
      <c r="E1064" s="619" t="s">
        <v>13310</v>
      </c>
      <c r="F1064" s="619" t="s">
        <v>399</v>
      </c>
      <c r="G1064" s="619" t="s">
        <v>13310</v>
      </c>
    </row>
    <row r="1065">
      <c r="A1065" s="619" t="s">
        <v>2143</v>
      </c>
      <c r="B1065" s="619" t="s">
        <v>2144</v>
      </c>
      <c r="C1065" s="619" t="s">
        <v>390</v>
      </c>
      <c r="D1065" s="619" t="s">
        <v>381</v>
      </c>
      <c r="E1065" s="619" t="s">
        <v>13310</v>
      </c>
      <c r="F1065" s="619" t="s">
        <v>386</v>
      </c>
      <c r="G1065" s="619" t="s">
        <v>13313</v>
      </c>
    </row>
    <row r="1066">
      <c r="A1066" s="619" t="s">
        <v>6226</v>
      </c>
      <c r="B1066" s="619" t="s">
        <v>6227</v>
      </c>
      <c r="C1066" s="619" t="s">
        <v>4716</v>
      </c>
      <c r="D1066" s="619" t="s">
        <v>380</v>
      </c>
      <c r="E1066" s="619" t="s">
        <v>13314</v>
      </c>
      <c r="F1066" s="619" t="s">
        <v>381</v>
      </c>
      <c r="G1066" s="619" t="s">
        <v>13314</v>
      </c>
    </row>
    <row r="1067">
      <c r="A1067" s="619" t="s">
        <v>6224</v>
      </c>
      <c r="B1067" s="619" t="s">
        <v>6225</v>
      </c>
      <c r="C1067" s="619" t="s">
        <v>395</v>
      </c>
      <c r="D1067" s="619" t="s">
        <v>380</v>
      </c>
      <c r="E1067" s="619" t="s">
        <v>13314</v>
      </c>
      <c r="F1067" s="619" t="s">
        <v>381</v>
      </c>
      <c r="G1067" s="619" t="s">
        <v>13314</v>
      </c>
    </row>
    <row r="1068">
      <c r="A1068" s="619" t="s">
        <v>8225</v>
      </c>
      <c r="B1068" s="619" t="s">
        <v>8226</v>
      </c>
      <c r="C1068" s="619" t="s">
        <v>385</v>
      </c>
      <c r="D1068" s="619" t="s">
        <v>386</v>
      </c>
      <c r="E1068" s="619" t="s">
        <v>13314</v>
      </c>
      <c r="F1068" s="619" t="s">
        <v>387</v>
      </c>
      <c r="G1068" s="619" t="s">
        <v>13314</v>
      </c>
    </row>
    <row r="1069">
      <c r="A1069" s="619" t="s">
        <v>8235</v>
      </c>
      <c r="B1069" s="619" t="s">
        <v>8236</v>
      </c>
      <c r="C1069" s="619" t="s">
        <v>379</v>
      </c>
      <c r="D1069" s="619" t="s">
        <v>380</v>
      </c>
      <c r="E1069" s="619" t="s">
        <v>13314</v>
      </c>
      <c r="F1069" s="619" t="s">
        <v>381</v>
      </c>
      <c r="G1069" s="619" t="s">
        <v>13314</v>
      </c>
    </row>
    <row r="1070">
      <c r="A1070" s="619" t="s">
        <v>8221</v>
      </c>
      <c r="B1070" s="619" t="s">
        <v>8222</v>
      </c>
      <c r="C1070" s="619" t="s">
        <v>406</v>
      </c>
      <c r="D1070" s="619" t="s">
        <v>387</v>
      </c>
      <c r="E1070" s="619" t="s">
        <v>13314</v>
      </c>
      <c r="F1070" s="619" t="s">
        <v>399</v>
      </c>
      <c r="G1070" s="619" t="s">
        <v>13314</v>
      </c>
    </row>
    <row r="1071">
      <c r="A1071" s="619" t="s">
        <v>8233</v>
      </c>
      <c r="B1071" s="619" t="s">
        <v>8234</v>
      </c>
      <c r="C1071" s="619" t="s">
        <v>463</v>
      </c>
      <c r="D1071" s="619" t="s">
        <v>381</v>
      </c>
      <c r="E1071" s="619" t="s">
        <v>13310</v>
      </c>
      <c r="F1071" s="619" t="s">
        <v>386</v>
      </c>
      <c r="G1071" s="619" t="s">
        <v>13310</v>
      </c>
    </row>
    <row r="1072">
      <c r="A1072" s="619" t="s">
        <v>8229</v>
      </c>
      <c r="B1072" s="619" t="s">
        <v>8230</v>
      </c>
      <c r="C1072" s="619" t="s">
        <v>379</v>
      </c>
      <c r="D1072" s="619" t="s">
        <v>380</v>
      </c>
      <c r="E1072" s="619" t="s">
        <v>13314</v>
      </c>
      <c r="F1072" s="619" t="s">
        <v>381</v>
      </c>
      <c r="G1072" s="619" t="s">
        <v>13314</v>
      </c>
    </row>
    <row r="1073">
      <c r="A1073" s="619" t="s">
        <v>8231</v>
      </c>
      <c r="B1073" s="619" t="s">
        <v>8232</v>
      </c>
      <c r="C1073" s="619" t="s">
        <v>1041</v>
      </c>
      <c r="D1073" s="619" t="s">
        <v>387</v>
      </c>
      <c r="E1073" s="619" t="s">
        <v>13314</v>
      </c>
      <c r="F1073" s="619" t="s">
        <v>399</v>
      </c>
      <c r="G1073" s="619" t="s">
        <v>13314</v>
      </c>
    </row>
    <row r="1074">
      <c r="A1074" s="619" t="s">
        <v>8223</v>
      </c>
      <c r="B1074" s="619" t="s">
        <v>8224</v>
      </c>
      <c r="C1074" s="619" t="s">
        <v>379</v>
      </c>
      <c r="D1074" s="619" t="s">
        <v>380</v>
      </c>
      <c r="E1074" s="619" t="s">
        <v>13314</v>
      </c>
      <c r="F1074" s="619" t="s">
        <v>381</v>
      </c>
      <c r="G1074" s="619" t="s">
        <v>13314</v>
      </c>
    </row>
    <row r="1075">
      <c r="A1075" s="619" t="s">
        <v>8237</v>
      </c>
      <c r="B1075" s="619" t="s">
        <v>8238</v>
      </c>
      <c r="C1075" s="619" t="s">
        <v>379</v>
      </c>
      <c r="D1075" s="619" t="s">
        <v>380</v>
      </c>
      <c r="E1075" s="619" t="s">
        <v>13314</v>
      </c>
      <c r="F1075" s="619" t="s">
        <v>381</v>
      </c>
      <c r="G1075" s="619" t="s">
        <v>13314</v>
      </c>
    </row>
    <row r="1076">
      <c r="A1076" s="619" t="s">
        <v>8227</v>
      </c>
      <c r="B1076" s="619" t="s">
        <v>8228</v>
      </c>
      <c r="C1076" s="619" t="s">
        <v>3685</v>
      </c>
      <c r="D1076" s="619" t="s">
        <v>380</v>
      </c>
      <c r="E1076" s="619" t="s">
        <v>13313</v>
      </c>
      <c r="F1076" s="619" t="s">
        <v>381</v>
      </c>
      <c r="G1076" s="619" t="s">
        <v>13313</v>
      </c>
    </row>
    <row r="1077">
      <c r="A1077" s="619" t="s">
        <v>939</v>
      </c>
      <c r="B1077" s="619" t="s">
        <v>940</v>
      </c>
      <c r="C1077" s="619" t="s">
        <v>379</v>
      </c>
      <c r="D1077" s="619" t="s">
        <v>380</v>
      </c>
      <c r="E1077" s="619" t="s">
        <v>13310</v>
      </c>
      <c r="F1077" s="619" t="s">
        <v>381</v>
      </c>
      <c r="G1077" s="619" t="s">
        <v>13310</v>
      </c>
    </row>
    <row r="1078">
      <c r="A1078" s="619" t="s">
        <v>9580</v>
      </c>
      <c r="B1078" s="619" t="s">
        <v>9581</v>
      </c>
      <c r="C1078" s="619" t="s">
        <v>3538</v>
      </c>
      <c r="D1078" s="619" t="s">
        <v>387</v>
      </c>
      <c r="E1078" s="619" t="s">
        <v>13314</v>
      </c>
      <c r="F1078" s="619" t="s">
        <v>399</v>
      </c>
      <c r="G1078" s="619" t="s">
        <v>13314</v>
      </c>
    </row>
    <row r="1079">
      <c r="A1079" s="619" t="s">
        <v>2730</v>
      </c>
      <c r="B1079" s="619" t="s">
        <v>2731</v>
      </c>
      <c r="C1079" s="619" t="s">
        <v>1539</v>
      </c>
      <c r="D1079" s="619" t="s">
        <v>367</v>
      </c>
      <c r="E1079" s="619" t="s">
        <v>13310</v>
      </c>
      <c r="F1079" s="619" t="s">
        <v>369</v>
      </c>
      <c r="G1079" s="619" t="s">
        <v>13314</v>
      </c>
    </row>
    <row r="1080">
      <c r="A1080" s="619" t="s">
        <v>9582</v>
      </c>
      <c r="B1080" s="619" t="s">
        <v>9583</v>
      </c>
      <c r="C1080" s="619" t="s">
        <v>8049</v>
      </c>
      <c r="D1080" s="619" t="s">
        <v>399</v>
      </c>
      <c r="E1080" s="619" t="s">
        <v>13314</v>
      </c>
      <c r="F1080" s="619" t="s">
        <v>367</v>
      </c>
      <c r="G1080" s="619" t="s">
        <v>13314</v>
      </c>
    </row>
    <row r="1081">
      <c r="A1081" s="619" t="s">
        <v>9574</v>
      </c>
      <c r="B1081" s="619" t="s">
        <v>9575</v>
      </c>
      <c r="C1081" s="619" t="s">
        <v>3907</v>
      </c>
      <c r="D1081" s="619" t="s">
        <v>386</v>
      </c>
      <c r="E1081" s="619" t="s">
        <v>13314</v>
      </c>
      <c r="F1081" s="619" t="s">
        <v>387</v>
      </c>
      <c r="G1081" s="619" t="s">
        <v>13314</v>
      </c>
    </row>
    <row r="1082">
      <c r="A1082" s="619" t="s">
        <v>9578</v>
      </c>
      <c r="B1082" s="619" t="s">
        <v>9579</v>
      </c>
      <c r="C1082" s="619" t="s">
        <v>379</v>
      </c>
      <c r="D1082" s="619" t="s">
        <v>380</v>
      </c>
      <c r="E1082" s="619" t="s">
        <v>13314</v>
      </c>
      <c r="F1082" s="619" t="s">
        <v>381</v>
      </c>
      <c r="G1082" s="619" t="s">
        <v>13314</v>
      </c>
    </row>
    <row r="1083">
      <c r="A1083" s="619" t="s">
        <v>9576</v>
      </c>
      <c r="B1083" s="619" t="s">
        <v>9577</v>
      </c>
      <c r="C1083" s="619" t="s">
        <v>379</v>
      </c>
      <c r="D1083" s="619" t="s">
        <v>380</v>
      </c>
      <c r="E1083" s="619" t="s">
        <v>13314</v>
      </c>
      <c r="F1083" s="619" t="s">
        <v>381</v>
      </c>
      <c r="G1083" s="619" t="s">
        <v>13314</v>
      </c>
    </row>
    <row r="1084">
      <c r="A1084" s="619" t="s">
        <v>6322</v>
      </c>
      <c r="B1084" s="619" t="s">
        <v>6323</v>
      </c>
      <c r="C1084" s="619" t="s">
        <v>5320</v>
      </c>
      <c r="D1084" s="619" t="s">
        <v>399</v>
      </c>
      <c r="E1084" s="619" t="s">
        <v>13314</v>
      </c>
      <c r="F1084" s="619" t="s">
        <v>367</v>
      </c>
      <c r="G1084" s="619" t="s">
        <v>13314</v>
      </c>
    </row>
    <row r="1085">
      <c r="A1085" s="619" t="s">
        <v>6330</v>
      </c>
      <c r="B1085" s="619" t="s">
        <v>6331</v>
      </c>
      <c r="C1085" s="619" t="s">
        <v>406</v>
      </c>
      <c r="D1085" s="619" t="s">
        <v>387</v>
      </c>
      <c r="E1085" s="619" t="s">
        <v>13314</v>
      </c>
      <c r="F1085" s="619" t="s">
        <v>399</v>
      </c>
      <c r="G1085" s="619" t="s">
        <v>13314</v>
      </c>
    </row>
    <row r="1086">
      <c r="A1086" s="619" t="s">
        <v>6324</v>
      </c>
      <c r="B1086" s="619" t="s">
        <v>6325</v>
      </c>
      <c r="C1086" s="619" t="s">
        <v>385</v>
      </c>
      <c r="D1086" s="619" t="s">
        <v>386</v>
      </c>
      <c r="E1086" s="619" t="s">
        <v>13314</v>
      </c>
      <c r="F1086" s="619" t="s">
        <v>387</v>
      </c>
      <c r="G1086" s="619" t="s">
        <v>13314</v>
      </c>
    </row>
    <row r="1087">
      <c r="A1087" s="619" t="s">
        <v>6332</v>
      </c>
      <c r="B1087" s="619" t="s">
        <v>6333</v>
      </c>
      <c r="C1087" s="619" t="s">
        <v>395</v>
      </c>
      <c r="D1087" s="619" t="s">
        <v>380</v>
      </c>
      <c r="E1087" s="619" t="s">
        <v>13311</v>
      </c>
      <c r="F1087" s="619" t="s">
        <v>381</v>
      </c>
      <c r="G1087" s="619" t="s">
        <v>13314</v>
      </c>
    </row>
    <row r="1088">
      <c r="A1088" s="619" t="s">
        <v>6328</v>
      </c>
      <c r="B1088" s="619" t="s">
        <v>6329</v>
      </c>
      <c r="C1088" s="619" t="s">
        <v>406</v>
      </c>
      <c r="D1088" s="619" t="s">
        <v>387</v>
      </c>
      <c r="E1088" s="619" t="s">
        <v>13311</v>
      </c>
      <c r="F1088" s="619" t="s">
        <v>399</v>
      </c>
      <c r="G1088" s="619" t="s">
        <v>13311</v>
      </c>
    </row>
    <row r="1089">
      <c r="A1089" s="619" t="s">
        <v>6326</v>
      </c>
      <c r="B1089" s="619" t="s">
        <v>6327</v>
      </c>
      <c r="C1089" s="619" t="s">
        <v>379</v>
      </c>
      <c r="D1089" s="619" t="s">
        <v>380</v>
      </c>
      <c r="E1089" s="619" t="s">
        <v>13314</v>
      </c>
      <c r="F1089" s="619" t="s">
        <v>381</v>
      </c>
      <c r="G1089" s="619" t="s">
        <v>13314</v>
      </c>
    </row>
    <row r="1090">
      <c r="A1090" s="619" t="s">
        <v>2690</v>
      </c>
      <c r="B1090" s="619" t="s">
        <v>2691</v>
      </c>
      <c r="C1090" s="619" t="s">
        <v>406</v>
      </c>
      <c r="D1090" s="619" t="s">
        <v>387</v>
      </c>
      <c r="E1090" s="619" t="s">
        <v>13310</v>
      </c>
      <c r="F1090" s="619" t="s">
        <v>399</v>
      </c>
      <c r="G1090" s="619" t="s">
        <v>13310</v>
      </c>
    </row>
    <row r="1091">
      <c r="A1091" s="619" t="s">
        <v>9334</v>
      </c>
      <c r="B1091" s="619" t="s">
        <v>9335</v>
      </c>
      <c r="C1091" s="619" t="s">
        <v>379</v>
      </c>
      <c r="D1091" s="619" t="s">
        <v>380</v>
      </c>
      <c r="E1091" s="619" t="s">
        <v>13310</v>
      </c>
      <c r="F1091" s="619" t="s">
        <v>381</v>
      </c>
      <c r="G1091" s="619" t="s">
        <v>13313</v>
      </c>
    </row>
    <row r="1092">
      <c r="A1092" s="619" t="s">
        <v>9338</v>
      </c>
      <c r="B1092" s="619" t="s">
        <v>9339</v>
      </c>
      <c r="C1092" s="619" t="s">
        <v>406</v>
      </c>
      <c r="D1092" s="619" t="s">
        <v>387</v>
      </c>
      <c r="E1092" s="619" t="s">
        <v>13314</v>
      </c>
      <c r="F1092" s="619" t="s">
        <v>399</v>
      </c>
      <c r="G1092" s="619" t="s">
        <v>13314</v>
      </c>
    </row>
    <row r="1093">
      <c r="A1093" s="619" t="s">
        <v>2692</v>
      </c>
      <c r="B1093" s="619" t="s">
        <v>2693</v>
      </c>
      <c r="C1093" s="619" t="s">
        <v>385</v>
      </c>
      <c r="D1093" s="619" t="s">
        <v>386</v>
      </c>
      <c r="E1093" s="619" t="s">
        <v>13310</v>
      </c>
      <c r="F1093" s="619" t="s">
        <v>387</v>
      </c>
      <c r="G1093" s="619" t="s">
        <v>13310</v>
      </c>
    </row>
    <row r="1094">
      <c r="A1094" s="619" t="s">
        <v>927</v>
      </c>
      <c r="B1094" s="619" t="s">
        <v>928</v>
      </c>
      <c r="C1094" s="619" t="s">
        <v>385</v>
      </c>
      <c r="D1094" s="619" t="s">
        <v>386</v>
      </c>
      <c r="E1094" s="619" t="s">
        <v>13310</v>
      </c>
      <c r="F1094" s="619" t="s">
        <v>387</v>
      </c>
      <c r="G1094" s="619" t="s">
        <v>13310</v>
      </c>
    </row>
    <row r="1095">
      <c r="A1095" s="619" t="s">
        <v>9336</v>
      </c>
      <c r="B1095" s="619" t="s">
        <v>9337</v>
      </c>
      <c r="C1095" s="619" t="s">
        <v>422</v>
      </c>
      <c r="D1095" s="619" t="s">
        <v>399</v>
      </c>
      <c r="E1095" s="619" t="s">
        <v>13314</v>
      </c>
      <c r="F1095" s="619" t="s">
        <v>367</v>
      </c>
      <c r="G1095" s="619" t="s">
        <v>13314</v>
      </c>
    </row>
    <row r="1096">
      <c r="A1096" s="619" t="s">
        <v>10651</v>
      </c>
      <c r="B1096" s="619" t="s">
        <v>10652</v>
      </c>
      <c r="C1096" s="619" t="s">
        <v>6701</v>
      </c>
      <c r="D1096" s="619" t="s">
        <v>367</v>
      </c>
      <c r="E1096" s="619" t="s">
        <v>13314</v>
      </c>
      <c r="F1096" s="619" t="s">
        <v>369</v>
      </c>
      <c r="G1096" s="619" t="s">
        <v>13314</v>
      </c>
    </row>
    <row r="1097">
      <c r="A1097" s="619" t="s">
        <v>2943</v>
      </c>
      <c r="B1097" s="619" t="s">
        <v>2944</v>
      </c>
      <c r="C1097" s="619" t="s">
        <v>406</v>
      </c>
      <c r="D1097" s="619" t="s">
        <v>387</v>
      </c>
      <c r="E1097" s="619" t="s">
        <v>13310</v>
      </c>
      <c r="F1097" s="619" t="s">
        <v>399</v>
      </c>
      <c r="G1097" s="619" t="s">
        <v>13313</v>
      </c>
    </row>
    <row r="1098">
      <c r="A1098" s="619" t="s">
        <v>1471</v>
      </c>
      <c r="B1098" s="619" t="s">
        <v>1472</v>
      </c>
      <c r="C1098" s="619" t="s">
        <v>390</v>
      </c>
      <c r="D1098" s="619" t="s">
        <v>381</v>
      </c>
      <c r="E1098" s="619" t="s">
        <v>13310</v>
      </c>
      <c r="F1098" s="619" t="s">
        <v>386</v>
      </c>
      <c r="G1098" s="619" t="s">
        <v>13314</v>
      </c>
    </row>
    <row r="1099">
      <c r="A1099" s="619" t="s">
        <v>10649</v>
      </c>
      <c r="B1099" s="619" t="s">
        <v>10650</v>
      </c>
      <c r="C1099" s="619" t="s">
        <v>395</v>
      </c>
      <c r="D1099" s="619" t="s">
        <v>380</v>
      </c>
      <c r="E1099" s="619" t="s">
        <v>13310</v>
      </c>
      <c r="F1099" s="619" t="s">
        <v>381</v>
      </c>
      <c r="G1099" s="619" t="s">
        <v>13314</v>
      </c>
    </row>
    <row r="1100">
      <c r="A1100" s="619" t="s">
        <v>2941</v>
      </c>
      <c r="B1100" s="619" t="s">
        <v>2942</v>
      </c>
      <c r="C1100" s="619" t="s">
        <v>466</v>
      </c>
      <c r="D1100" s="619" t="s">
        <v>367</v>
      </c>
      <c r="E1100" s="619" t="s">
        <v>13310</v>
      </c>
      <c r="F1100" s="619" t="s">
        <v>369</v>
      </c>
      <c r="G1100" s="619" t="s">
        <v>13314</v>
      </c>
    </row>
    <row r="1101">
      <c r="A1101" s="619" t="s">
        <v>10657</v>
      </c>
      <c r="B1101" s="619" t="s">
        <v>10658</v>
      </c>
      <c r="C1101" s="619" t="s">
        <v>6017</v>
      </c>
      <c r="D1101" s="619" t="s">
        <v>387</v>
      </c>
      <c r="E1101" s="619" t="s">
        <v>13314</v>
      </c>
      <c r="F1101" s="619" t="s">
        <v>399</v>
      </c>
      <c r="G1101" s="619" t="s">
        <v>13314</v>
      </c>
    </row>
    <row r="1102">
      <c r="A1102" s="619" t="s">
        <v>10653</v>
      </c>
      <c r="B1102" s="619" t="s">
        <v>10654</v>
      </c>
      <c r="C1102" s="619" t="s">
        <v>379</v>
      </c>
      <c r="D1102" s="619" t="s">
        <v>380</v>
      </c>
      <c r="E1102" s="619" t="s">
        <v>13311</v>
      </c>
      <c r="F1102" s="619" t="s">
        <v>381</v>
      </c>
      <c r="G1102" s="619" t="s">
        <v>13314</v>
      </c>
    </row>
    <row r="1103">
      <c r="A1103" s="619" t="s">
        <v>10655</v>
      </c>
      <c r="B1103" s="619" t="s">
        <v>10656</v>
      </c>
      <c r="C1103" s="619" t="s">
        <v>458</v>
      </c>
      <c r="D1103" s="619" t="s">
        <v>380</v>
      </c>
      <c r="E1103" s="619" t="s">
        <v>13314</v>
      </c>
      <c r="F1103" s="619" t="s">
        <v>381</v>
      </c>
      <c r="G1103" s="619" t="s">
        <v>13314</v>
      </c>
    </row>
    <row r="1104">
      <c r="A1104" s="619" t="s">
        <v>6881</v>
      </c>
      <c r="B1104" s="619" t="s">
        <v>6882</v>
      </c>
      <c r="C1104" s="619" t="s">
        <v>385</v>
      </c>
      <c r="D1104" s="619" t="s">
        <v>386</v>
      </c>
      <c r="E1104" s="619" t="s">
        <v>13314</v>
      </c>
      <c r="F1104" s="619" t="s">
        <v>387</v>
      </c>
      <c r="G1104" s="619" t="s">
        <v>13314</v>
      </c>
    </row>
    <row r="1105">
      <c r="A1105" s="619" t="s">
        <v>6891</v>
      </c>
      <c r="B1105" s="619" t="s">
        <v>6892</v>
      </c>
      <c r="C1105" s="619" t="s">
        <v>379</v>
      </c>
      <c r="D1105" s="619" t="s">
        <v>380</v>
      </c>
      <c r="E1105" s="619" t="s">
        <v>13314</v>
      </c>
      <c r="F1105" s="619" t="s">
        <v>381</v>
      </c>
      <c r="G1105" s="619" t="s">
        <v>13314</v>
      </c>
    </row>
    <row r="1106">
      <c r="A1106" s="619" t="s">
        <v>1266</v>
      </c>
      <c r="B1106" s="619" t="s">
        <v>1267</v>
      </c>
      <c r="C1106" s="619" t="s">
        <v>385</v>
      </c>
      <c r="D1106" s="619" t="s">
        <v>386</v>
      </c>
      <c r="E1106" s="619" t="s">
        <v>13310</v>
      </c>
      <c r="F1106" s="619" t="s">
        <v>387</v>
      </c>
      <c r="G1106" s="619" t="s">
        <v>13310</v>
      </c>
    </row>
    <row r="1107">
      <c r="A1107" s="619" t="s">
        <v>6889</v>
      </c>
      <c r="B1107" s="619" t="s">
        <v>6890</v>
      </c>
      <c r="C1107" s="619" t="s">
        <v>395</v>
      </c>
      <c r="D1107" s="619" t="s">
        <v>380</v>
      </c>
      <c r="E1107" s="619" t="s">
        <v>13313</v>
      </c>
      <c r="F1107" s="619" t="s">
        <v>381</v>
      </c>
      <c r="G1107" s="619" t="s">
        <v>13314</v>
      </c>
    </row>
    <row r="1108">
      <c r="A1108" s="619" t="s">
        <v>6875</v>
      </c>
      <c r="B1108" s="619" t="s">
        <v>6876</v>
      </c>
      <c r="C1108" s="619" t="s">
        <v>463</v>
      </c>
      <c r="D1108" s="619" t="s">
        <v>381</v>
      </c>
      <c r="E1108" s="619" t="s">
        <v>13313</v>
      </c>
      <c r="F1108" s="619" t="s">
        <v>386</v>
      </c>
      <c r="G1108" s="619" t="s">
        <v>13314</v>
      </c>
    </row>
    <row r="1109">
      <c r="A1109" s="619" t="s">
        <v>6887</v>
      </c>
      <c r="B1109" s="619" t="s">
        <v>6888</v>
      </c>
      <c r="C1109" s="619" t="s">
        <v>379</v>
      </c>
      <c r="D1109" s="619" t="s">
        <v>380</v>
      </c>
      <c r="E1109" s="619" t="s">
        <v>13313</v>
      </c>
      <c r="F1109" s="619" t="s">
        <v>381</v>
      </c>
      <c r="G1109" s="619" t="s">
        <v>13310</v>
      </c>
    </row>
    <row r="1110">
      <c r="A1110" s="619" t="s">
        <v>582</v>
      </c>
      <c r="B1110" s="619" t="s">
        <v>583</v>
      </c>
      <c r="C1110" s="619" t="s">
        <v>463</v>
      </c>
      <c r="D1110" s="619" t="s">
        <v>381</v>
      </c>
      <c r="E1110" s="619" t="s">
        <v>13310</v>
      </c>
      <c r="F1110" s="619" t="s">
        <v>386</v>
      </c>
      <c r="G1110" s="619" t="s">
        <v>13310</v>
      </c>
    </row>
    <row r="1111">
      <c r="A1111" s="619" t="s">
        <v>6885</v>
      </c>
      <c r="B1111" s="619" t="s">
        <v>6886</v>
      </c>
      <c r="C1111" s="619" t="s">
        <v>379</v>
      </c>
      <c r="D1111" s="619" t="s">
        <v>380</v>
      </c>
      <c r="E1111" s="619" t="s">
        <v>13314</v>
      </c>
      <c r="F1111" s="619" t="s">
        <v>381</v>
      </c>
      <c r="G1111" s="619" t="s">
        <v>13314</v>
      </c>
    </row>
    <row r="1112">
      <c r="A1112" s="619" t="s">
        <v>6877</v>
      </c>
      <c r="B1112" s="619" t="s">
        <v>6878</v>
      </c>
      <c r="C1112" s="619" t="s">
        <v>5849</v>
      </c>
      <c r="D1112" s="619" t="s">
        <v>367</v>
      </c>
      <c r="E1112" s="619" t="s">
        <v>13314</v>
      </c>
      <c r="F1112" s="619" t="s">
        <v>369</v>
      </c>
      <c r="G1112" s="619" t="s">
        <v>13314</v>
      </c>
    </row>
    <row r="1113">
      <c r="A1113" s="619" t="s">
        <v>6883</v>
      </c>
      <c r="B1113" s="619" t="s">
        <v>6884</v>
      </c>
      <c r="C1113" s="619" t="s">
        <v>385</v>
      </c>
      <c r="D1113" s="619" t="s">
        <v>386</v>
      </c>
      <c r="E1113" s="619" t="s">
        <v>13311</v>
      </c>
      <c r="F1113" s="619" t="s">
        <v>387</v>
      </c>
      <c r="G1113" s="619" t="s">
        <v>13310</v>
      </c>
    </row>
    <row r="1114">
      <c r="A1114" s="619" t="s">
        <v>6879</v>
      </c>
      <c r="B1114" s="619" t="s">
        <v>6880</v>
      </c>
      <c r="C1114" s="619" t="s">
        <v>385</v>
      </c>
      <c r="D1114" s="619" t="s">
        <v>386</v>
      </c>
      <c r="E1114" s="619" t="s">
        <v>13314</v>
      </c>
      <c r="F1114" s="619" t="s">
        <v>387</v>
      </c>
      <c r="G1114" s="619" t="s">
        <v>13314</v>
      </c>
    </row>
    <row r="1115">
      <c r="A1115" s="619" t="s">
        <v>1130</v>
      </c>
      <c r="B1115" s="619" t="s">
        <v>1131</v>
      </c>
      <c r="C1115" s="619" t="s">
        <v>385</v>
      </c>
      <c r="D1115" s="619" t="s">
        <v>386</v>
      </c>
      <c r="E1115" s="619" t="s">
        <v>13310</v>
      </c>
      <c r="F1115" s="619" t="s">
        <v>387</v>
      </c>
      <c r="G1115" s="619" t="s">
        <v>13310</v>
      </c>
    </row>
    <row r="1116">
      <c r="A1116" s="619" t="s">
        <v>4729</v>
      </c>
      <c r="B1116" s="619" t="s">
        <v>4730</v>
      </c>
      <c r="C1116" s="619" t="s">
        <v>663</v>
      </c>
      <c r="D1116" s="619" t="s">
        <v>399</v>
      </c>
      <c r="E1116" s="619" t="s">
        <v>13314</v>
      </c>
      <c r="F1116" s="619" t="s">
        <v>367</v>
      </c>
      <c r="G1116" s="619" t="s">
        <v>13314</v>
      </c>
    </row>
    <row r="1117">
      <c r="A1117" s="619" t="s">
        <v>4725</v>
      </c>
      <c r="B1117" s="619" t="s">
        <v>4726</v>
      </c>
      <c r="C1117" s="619" t="s">
        <v>3833</v>
      </c>
      <c r="D1117" s="619" t="s">
        <v>386</v>
      </c>
      <c r="E1117" s="619" t="s">
        <v>13314</v>
      </c>
      <c r="F1117" s="619" t="s">
        <v>387</v>
      </c>
      <c r="G1117" s="619" t="s">
        <v>13314</v>
      </c>
    </row>
    <row r="1118">
      <c r="A1118" s="619" t="s">
        <v>4733</v>
      </c>
      <c r="B1118" s="619" t="s">
        <v>4734</v>
      </c>
      <c r="C1118" s="619" t="s">
        <v>395</v>
      </c>
      <c r="D1118" s="619" t="s">
        <v>380</v>
      </c>
      <c r="E1118" s="619" t="s">
        <v>13313</v>
      </c>
      <c r="F1118" s="619" t="s">
        <v>381</v>
      </c>
      <c r="G1118" s="619" t="s">
        <v>13314</v>
      </c>
    </row>
    <row r="1119">
      <c r="A1119" s="619" t="s">
        <v>4727</v>
      </c>
      <c r="B1119" s="619" t="s">
        <v>4728</v>
      </c>
      <c r="C1119" s="619" t="s">
        <v>379</v>
      </c>
      <c r="D1119" s="619" t="s">
        <v>380</v>
      </c>
      <c r="E1119" s="619" t="s">
        <v>13313</v>
      </c>
      <c r="F1119" s="619" t="s">
        <v>381</v>
      </c>
      <c r="G1119" s="619" t="s">
        <v>13310</v>
      </c>
    </row>
    <row r="1120">
      <c r="A1120" s="619" t="s">
        <v>4741</v>
      </c>
      <c r="B1120" s="619" t="s">
        <v>4742</v>
      </c>
      <c r="C1120" s="619" t="s">
        <v>406</v>
      </c>
      <c r="D1120" s="619" t="s">
        <v>387</v>
      </c>
      <c r="E1120" s="619" t="s">
        <v>13314</v>
      </c>
      <c r="F1120" s="619" t="s">
        <v>399</v>
      </c>
      <c r="G1120" s="619" t="s">
        <v>13314</v>
      </c>
    </row>
    <row r="1121">
      <c r="A1121" s="619" t="s">
        <v>4739</v>
      </c>
      <c r="B1121" s="619" t="s">
        <v>4740</v>
      </c>
      <c r="C1121" s="619" t="s">
        <v>379</v>
      </c>
      <c r="D1121" s="619" t="s">
        <v>380</v>
      </c>
      <c r="E1121" s="619" t="s">
        <v>13314</v>
      </c>
      <c r="F1121" s="619" t="s">
        <v>381</v>
      </c>
      <c r="G1121" s="619" t="s">
        <v>13314</v>
      </c>
    </row>
    <row r="1122">
      <c r="A1122" s="619" t="s">
        <v>4731</v>
      </c>
      <c r="B1122" s="619" t="s">
        <v>4732</v>
      </c>
      <c r="C1122" s="619" t="s">
        <v>406</v>
      </c>
      <c r="D1122" s="619" t="s">
        <v>387</v>
      </c>
      <c r="E1122" s="619" t="s">
        <v>13314</v>
      </c>
      <c r="F1122" s="619" t="s">
        <v>399</v>
      </c>
      <c r="G1122" s="619" t="s">
        <v>13310</v>
      </c>
    </row>
    <row r="1123">
      <c r="A1123" s="619" t="s">
        <v>1872</v>
      </c>
      <c r="B1123" s="619" t="s">
        <v>1873</v>
      </c>
      <c r="C1123" s="619" t="s">
        <v>379</v>
      </c>
      <c r="D1123" s="619" t="s">
        <v>380</v>
      </c>
      <c r="E1123" s="619" t="s">
        <v>13310</v>
      </c>
      <c r="F1123" s="619" t="s">
        <v>381</v>
      </c>
      <c r="G1123" s="619" t="s">
        <v>13313</v>
      </c>
    </row>
    <row r="1124">
      <c r="A1124" s="619" t="s">
        <v>4737</v>
      </c>
      <c r="B1124" s="619" t="s">
        <v>4738</v>
      </c>
      <c r="C1124" s="619" t="s">
        <v>406</v>
      </c>
      <c r="D1124" s="619" t="s">
        <v>387</v>
      </c>
      <c r="E1124" s="619" t="s">
        <v>13310</v>
      </c>
      <c r="F1124" s="619" t="s">
        <v>399</v>
      </c>
      <c r="G1124" s="619" t="s">
        <v>13314</v>
      </c>
    </row>
    <row r="1125">
      <c r="A1125" s="619" t="s">
        <v>1874</v>
      </c>
      <c r="B1125" s="619" t="s">
        <v>1875</v>
      </c>
      <c r="C1125" s="619" t="s">
        <v>385</v>
      </c>
      <c r="D1125" s="619" t="s">
        <v>386</v>
      </c>
      <c r="E1125" s="619" t="s">
        <v>13310</v>
      </c>
      <c r="F1125" s="619" t="s">
        <v>387</v>
      </c>
      <c r="G1125" s="619" t="s">
        <v>13310</v>
      </c>
    </row>
    <row r="1126">
      <c r="A1126" s="619" t="s">
        <v>4735</v>
      </c>
      <c r="B1126" s="619" t="s">
        <v>4736</v>
      </c>
      <c r="C1126" s="619" t="s">
        <v>379</v>
      </c>
      <c r="D1126" s="619" t="s">
        <v>380</v>
      </c>
      <c r="E1126" s="619" t="s">
        <v>13314</v>
      </c>
      <c r="F1126" s="619" t="s">
        <v>381</v>
      </c>
      <c r="G1126" s="619" t="s">
        <v>13313</v>
      </c>
    </row>
    <row r="1127">
      <c r="A1127" s="619" t="s">
        <v>10308</v>
      </c>
      <c r="B1127" s="619" t="s">
        <v>10309</v>
      </c>
      <c r="C1127" s="619" t="s">
        <v>3519</v>
      </c>
      <c r="D1127" s="619" t="s">
        <v>380</v>
      </c>
      <c r="E1127" s="619" t="s">
        <v>13314</v>
      </c>
      <c r="F1127" s="619" t="s">
        <v>381</v>
      </c>
      <c r="G1127" s="619" t="s">
        <v>13314</v>
      </c>
    </row>
    <row r="1128">
      <c r="A1128" s="619" t="s">
        <v>10304</v>
      </c>
      <c r="B1128" s="619" t="s">
        <v>10305</v>
      </c>
      <c r="C1128" s="619" t="s">
        <v>398</v>
      </c>
      <c r="D1128" s="619" t="s">
        <v>387</v>
      </c>
      <c r="E1128" s="619" t="s">
        <v>13314</v>
      </c>
      <c r="F1128" s="619" t="s">
        <v>399</v>
      </c>
      <c r="G1128" s="619" t="s">
        <v>13310</v>
      </c>
    </row>
    <row r="1129">
      <c r="A1129" s="619" t="s">
        <v>10306</v>
      </c>
      <c r="B1129" s="619" t="s">
        <v>10307</v>
      </c>
      <c r="C1129" s="619" t="s">
        <v>379</v>
      </c>
      <c r="D1129" s="619" t="s">
        <v>380</v>
      </c>
      <c r="E1129" s="619" t="s">
        <v>13314</v>
      </c>
      <c r="F1129" s="619" t="s">
        <v>381</v>
      </c>
      <c r="G1129" s="619" t="s">
        <v>13314</v>
      </c>
    </row>
    <row r="1130">
      <c r="A1130" s="619" t="s">
        <v>10300</v>
      </c>
      <c r="B1130" s="619" t="s">
        <v>10301</v>
      </c>
      <c r="C1130" s="619" t="s">
        <v>379</v>
      </c>
      <c r="D1130" s="619" t="s">
        <v>380</v>
      </c>
      <c r="E1130" s="619" t="s">
        <v>13313</v>
      </c>
      <c r="F1130" s="619" t="s">
        <v>381</v>
      </c>
      <c r="G1130" s="619" t="s">
        <v>13314</v>
      </c>
    </row>
    <row r="1131">
      <c r="A1131" s="619" t="s">
        <v>10302</v>
      </c>
      <c r="B1131" s="619" t="s">
        <v>10303</v>
      </c>
      <c r="C1131" s="619" t="s">
        <v>395</v>
      </c>
      <c r="D1131" s="619" t="s">
        <v>380</v>
      </c>
      <c r="E1131" s="619" t="s">
        <v>13314</v>
      </c>
      <c r="F1131" s="619" t="s">
        <v>381</v>
      </c>
      <c r="G1131" s="619" t="s">
        <v>13314</v>
      </c>
    </row>
    <row r="1132">
      <c r="A1132" s="619" t="s">
        <v>2103</v>
      </c>
      <c r="B1132" s="619" t="s">
        <v>2104</v>
      </c>
      <c r="C1132" s="619" t="s">
        <v>406</v>
      </c>
      <c r="D1132" s="619" t="s">
        <v>387</v>
      </c>
      <c r="E1132" s="619" t="s">
        <v>13310</v>
      </c>
      <c r="F1132" s="619" t="s">
        <v>399</v>
      </c>
      <c r="G1132" s="619" t="s">
        <v>13313</v>
      </c>
    </row>
    <row r="1133">
      <c r="A1133" s="619" t="s">
        <v>6054</v>
      </c>
      <c r="B1133" s="619" t="s">
        <v>6055</v>
      </c>
      <c r="C1133" s="619" t="s">
        <v>379</v>
      </c>
      <c r="D1133" s="619" t="s">
        <v>380</v>
      </c>
      <c r="E1133" s="619" t="s">
        <v>13314</v>
      </c>
      <c r="F1133" s="619" t="s">
        <v>381</v>
      </c>
      <c r="G1133" s="619" t="s">
        <v>13310</v>
      </c>
    </row>
    <row r="1134">
      <c r="A1134" s="619" t="s">
        <v>6056</v>
      </c>
      <c r="B1134" s="619" t="s">
        <v>6057</v>
      </c>
      <c r="C1134" s="619" t="s">
        <v>390</v>
      </c>
      <c r="D1134" s="619" t="s">
        <v>381</v>
      </c>
      <c r="E1134" s="619" t="s">
        <v>13314</v>
      </c>
      <c r="F1134" s="619" t="s">
        <v>386</v>
      </c>
      <c r="G1134" s="619" t="s">
        <v>13313</v>
      </c>
    </row>
    <row r="1135">
      <c r="A1135" s="619" t="s">
        <v>12248</v>
      </c>
      <c r="B1135" s="619" t="s">
        <v>12249</v>
      </c>
      <c r="C1135" s="619" t="s">
        <v>395</v>
      </c>
      <c r="D1135" s="619" t="s">
        <v>380</v>
      </c>
      <c r="E1135" s="619" t="s">
        <v>13313</v>
      </c>
      <c r="F1135" s="619" t="s">
        <v>381</v>
      </c>
      <c r="G1135" s="619" t="s">
        <v>13314</v>
      </c>
    </row>
    <row r="1136">
      <c r="A1136" s="619" t="s">
        <v>12246</v>
      </c>
      <c r="B1136" s="619" t="s">
        <v>12247</v>
      </c>
      <c r="C1136" s="619" t="s">
        <v>4519</v>
      </c>
      <c r="D1136" s="619" t="s">
        <v>380</v>
      </c>
      <c r="E1136" s="619" t="s">
        <v>13314</v>
      </c>
      <c r="F1136" s="619" t="s">
        <v>381</v>
      </c>
      <c r="G1136" s="619" t="s">
        <v>13314</v>
      </c>
    </row>
    <row r="1137">
      <c r="A1137" s="619" t="s">
        <v>12250</v>
      </c>
      <c r="B1137" s="619" t="s">
        <v>12251</v>
      </c>
      <c r="C1137" s="619" t="s">
        <v>379</v>
      </c>
      <c r="D1137" s="619" t="s">
        <v>380</v>
      </c>
      <c r="E1137" s="619" t="s">
        <v>13313</v>
      </c>
      <c r="F1137" s="619" t="s">
        <v>381</v>
      </c>
      <c r="G1137" s="619" t="s">
        <v>13314</v>
      </c>
    </row>
    <row r="1138">
      <c r="A1138" s="619" t="s">
        <v>3215</v>
      </c>
      <c r="B1138" s="619" t="s">
        <v>3216</v>
      </c>
      <c r="C1138" s="619" t="s">
        <v>531</v>
      </c>
      <c r="D1138" s="619" t="s">
        <v>399</v>
      </c>
      <c r="E1138" s="619" t="s">
        <v>13310</v>
      </c>
      <c r="F1138" s="619" t="s">
        <v>367</v>
      </c>
      <c r="G1138" s="619" t="s">
        <v>13314</v>
      </c>
    </row>
    <row r="1139">
      <c r="A1139" s="619" t="s">
        <v>12244</v>
      </c>
      <c r="B1139" s="619" t="s">
        <v>12245</v>
      </c>
      <c r="C1139" s="619" t="s">
        <v>379</v>
      </c>
      <c r="D1139" s="619" t="s">
        <v>380</v>
      </c>
      <c r="E1139" s="619" t="s">
        <v>13310</v>
      </c>
      <c r="F1139" s="619" t="s">
        <v>381</v>
      </c>
      <c r="G1139" s="619" t="s">
        <v>13314</v>
      </c>
    </row>
    <row r="1140">
      <c r="A1140" s="619" t="s">
        <v>4023</v>
      </c>
      <c r="B1140" s="619" t="s">
        <v>4024</v>
      </c>
      <c r="C1140" s="619" t="s">
        <v>379</v>
      </c>
      <c r="D1140" s="619" t="s">
        <v>380</v>
      </c>
      <c r="E1140" s="619" t="s">
        <v>13314</v>
      </c>
      <c r="F1140" s="619" t="s">
        <v>381</v>
      </c>
      <c r="G1140" s="619" t="s">
        <v>13314</v>
      </c>
    </row>
    <row r="1141">
      <c r="A1141" s="619" t="s">
        <v>4025</v>
      </c>
      <c r="B1141" s="619" t="s">
        <v>4026</v>
      </c>
      <c r="C1141" s="619" t="s">
        <v>3707</v>
      </c>
      <c r="D1141" s="619" t="s">
        <v>380</v>
      </c>
      <c r="E1141" s="619" t="s">
        <v>13314</v>
      </c>
      <c r="F1141" s="619" t="s">
        <v>381</v>
      </c>
      <c r="G1141" s="619" t="s">
        <v>13314</v>
      </c>
    </row>
    <row r="1142">
      <c r="A1142" s="619" t="s">
        <v>4029</v>
      </c>
      <c r="B1142" s="619" t="s">
        <v>4030</v>
      </c>
      <c r="C1142" s="619" t="s">
        <v>379</v>
      </c>
      <c r="D1142" s="619" t="s">
        <v>380</v>
      </c>
      <c r="E1142" s="619" t="s">
        <v>13313</v>
      </c>
      <c r="F1142" s="619" t="s">
        <v>381</v>
      </c>
      <c r="G1142" s="619" t="s">
        <v>13313</v>
      </c>
    </row>
    <row r="1143">
      <c r="A1143" s="619" t="s">
        <v>4027</v>
      </c>
      <c r="B1143" s="619" t="s">
        <v>4028</v>
      </c>
      <c r="C1143" s="619" t="s">
        <v>385</v>
      </c>
      <c r="D1143" s="619" t="s">
        <v>386</v>
      </c>
      <c r="E1143" s="619" t="s">
        <v>13313</v>
      </c>
      <c r="F1143" s="619" t="s">
        <v>387</v>
      </c>
      <c r="G1143" s="619" t="s">
        <v>13310</v>
      </c>
    </row>
    <row r="1144">
      <c r="A1144" s="619" t="s">
        <v>4034</v>
      </c>
      <c r="B1144" s="619" t="s">
        <v>4035</v>
      </c>
      <c r="C1144" s="619" t="s">
        <v>395</v>
      </c>
      <c r="D1144" s="619" t="s">
        <v>380</v>
      </c>
      <c r="E1144" s="619" t="s">
        <v>13314</v>
      </c>
      <c r="F1144" s="619" t="s">
        <v>381</v>
      </c>
      <c r="G1144" s="619" t="s">
        <v>13314</v>
      </c>
    </row>
    <row r="1145">
      <c r="A1145" s="619" t="s">
        <v>4031</v>
      </c>
      <c r="B1145" s="619" t="s">
        <v>4032</v>
      </c>
      <c r="C1145" s="619" t="s">
        <v>4033</v>
      </c>
      <c r="D1145" s="619" t="s">
        <v>387</v>
      </c>
      <c r="E1145" s="619" t="s">
        <v>13314</v>
      </c>
      <c r="F1145" s="619" t="s">
        <v>399</v>
      </c>
      <c r="G1145" s="619" t="s">
        <v>13314</v>
      </c>
    </row>
    <row r="1146">
      <c r="A1146" s="619" t="s">
        <v>717</v>
      </c>
      <c r="B1146" s="619" t="s">
        <v>718</v>
      </c>
      <c r="C1146" s="619" t="s">
        <v>379</v>
      </c>
      <c r="D1146" s="619" t="s">
        <v>380</v>
      </c>
      <c r="E1146" s="619" t="s">
        <v>13310</v>
      </c>
      <c r="F1146" s="619" t="s">
        <v>381</v>
      </c>
      <c r="G1146" s="619" t="s">
        <v>13311</v>
      </c>
    </row>
    <row r="1147">
      <c r="A1147" s="619" t="s">
        <v>9310</v>
      </c>
      <c r="B1147" s="619" t="s">
        <v>9311</v>
      </c>
      <c r="C1147" s="619" t="s">
        <v>390</v>
      </c>
      <c r="D1147" s="619" t="s">
        <v>381</v>
      </c>
      <c r="E1147" s="619" t="s">
        <v>13314</v>
      </c>
      <c r="F1147" s="619" t="s">
        <v>386</v>
      </c>
      <c r="G1147" s="619" t="s">
        <v>13310</v>
      </c>
    </row>
    <row r="1148">
      <c r="A1148" s="619" t="s">
        <v>9312</v>
      </c>
      <c r="B1148" s="619" t="s">
        <v>9313</v>
      </c>
      <c r="C1148" s="619" t="s">
        <v>395</v>
      </c>
      <c r="D1148" s="619" t="s">
        <v>380</v>
      </c>
      <c r="E1148" s="619" t="s">
        <v>13314</v>
      </c>
      <c r="F1148" s="619" t="s">
        <v>381</v>
      </c>
      <c r="G1148" s="619" t="s">
        <v>13314</v>
      </c>
    </row>
    <row r="1149">
      <c r="A1149" s="619" t="s">
        <v>9308</v>
      </c>
      <c r="B1149" s="619" t="s">
        <v>9309</v>
      </c>
      <c r="C1149" s="619" t="s">
        <v>479</v>
      </c>
      <c r="D1149" s="619" t="s">
        <v>386</v>
      </c>
      <c r="E1149" s="619" t="s">
        <v>13314</v>
      </c>
      <c r="F1149" s="619" t="s">
        <v>387</v>
      </c>
      <c r="G1149" s="619" t="s">
        <v>13313</v>
      </c>
    </row>
    <row r="1150">
      <c r="A1150" s="619" t="s">
        <v>2452</v>
      </c>
      <c r="B1150" s="619" t="s">
        <v>2453</v>
      </c>
      <c r="C1150" s="619" t="s">
        <v>385</v>
      </c>
      <c r="D1150" s="619" t="s">
        <v>386</v>
      </c>
      <c r="E1150" s="619" t="s">
        <v>13310</v>
      </c>
      <c r="F1150" s="619" t="s">
        <v>387</v>
      </c>
      <c r="G1150" s="619" t="s">
        <v>13313</v>
      </c>
    </row>
    <row r="1151">
      <c r="A1151" s="619" t="s">
        <v>7913</v>
      </c>
      <c r="B1151" s="619" t="s">
        <v>7914</v>
      </c>
      <c r="C1151" s="619" t="s">
        <v>395</v>
      </c>
      <c r="D1151" s="619" t="s">
        <v>380</v>
      </c>
      <c r="E1151" s="619" t="s">
        <v>13314</v>
      </c>
      <c r="F1151" s="619" t="s">
        <v>381</v>
      </c>
      <c r="G1151" s="619" t="s">
        <v>13310</v>
      </c>
    </row>
    <row r="1152">
      <c r="A1152" s="619" t="s">
        <v>2454</v>
      </c>
      <c r="B1152" s="619" t="s">
        <v>2455</v>
      </c>
      <c r="C1152" s="619" t="s">
        <v>379</v>
      </c>
      <c r="D1152" s="619" t="s">
        <v>380</v>
      </c>
      <c r="E1152" s="619" t="s">
        <v>13310</v>
      </c>
      <c r="F1152" s="619" t="s">
        <v>381</v>
      </c>
      <c r="G1152" s="619" t="s">
        <v>13310</v>
      </c>
    </row>
    <row r="1153">
      <c r="A1153" s="619" t="s">
        <v>7915</v>
      </c>
      <c r="B1153" s="619" t="s">
        <v>7916</v>
      </c>
      <c r="C1153" s="619" t="s">
        <v>379</v>
      </c>
      <c r="D1153" s="619" t="s">
        <v>380</v>
      </c>
      <c r="E1153" s="619" t="s">
        <v>13314</v>
      </c>
      <c r="F1153" s="619" t="s">
        <v>381</v>
      </c>
      <c r="G1153" s="619" t="s">
        <v>13314</v>
      </c>
    </row>
    <row r="1154">
      <c r="A1154" s="619" t="s">
        <v>7909</v>
      </c>
      <c r="B1154" s="619" t="s">
        <v>7910</v>
      </c>
      <c r="C1154" s="619" t="s">
        <v>390</v>
      </c>
      <c r="D1154" s="619" t="s">
        <v>381</v>
      </c>
      <c r="E1154" s="619" t="s">
        <v>13314</v>
      </c>
      <c r="F1154" s="619" t="s">
        <v>386</v>
      </c>
      <c r="G1154" s="619" t="s">
        <v>13310</v>
      </c>
    </row>
    <row r="1155">
      <c r="A1155" s="619" t="s">
        <v>7911</v>
      </c>
      <c r="B1155" s="619" t="s">
        <v>7912</v>
      </c>
      <c r="C1155" s="619" t="s">
        <v>3571</v>
      </c>
      <c r="D1155" s="619" t="s">
        <v>387</v>
      </c>
      <c r="E1155" s="619" t="s">
        <v>13314</v>
      </c>
      <c r="F1155" s="619" t="s">
        <v>399</v>
      </c>
      <c r="G1155" s="619" t="s">
        <v>13314</v>
      </c>
    </row>
    <row r="1156">
      <c r="A1156" s="619" t="s">
        <v>7873</v>
      </c>
      <c r="B1156" s="619" t="s">
        <v>7874</v>
      </c>
      <c r="C1156" s="619" t="s">
        <v>390</v>
      </c>
      <c r="D1156" s="619" t="s">
        <v>381</v>
      </c>
      <c r="E1156" s="619" t="s">
        <v>13310</v>
      </c>
      <c r="F1156" s="619" t="s">
        <v>386</v>
      </c>
      <c r="G1156" s="619" t="s">
        <v>13310</v>
      </c>
    </row>
    <row r="1157">
      <c r="A1157" s="619" t="s">
        <v>7871</v>
      </c>
      <c r="B1157" s="619" t="s">
        <v>7872</v>
      </c>
      <c r="C1157" s="619" t="s">
        <v>379</v>
      </c>
      <c r="D1157" s="619" t="s">
        <v>380</v>
      </c>
      <c r="E1157" s="619" t="s">
        <v>13314</v>
      </c>
      <c r="F1157" s="619" t="s">
        <v>381</v>
      </c>
      <c r="G1157" s="619" t="s">
        <v>13314</v>
      </c>
    </row>
    <row r="1158">
      <c r="A1158" s="619" t="s">
        <v>7869</v>
      </c>
      <c r="B1158" s="619" t="s">
        <v>7870</v>
      </c>
      <c r="C1158" s="619" t="s">
        <v>390</v>
      </c>
      <c r="D1158" s="619" t="s">
        <v>381</v>
      </c>
      <c r="E1158" s="619" t="s">
        <v>13314</v>
      </c>
      <c r="F1158" s="619" t="s">
        <v>386</v>
      </c>
      <c r="G1158" s="619" t="s">
        <v>13314</v>
      </c>
    </row>
    <row r="1159">
      <c r="A1159" s="619" t="s">
        <v>7859</v>
      </c>
      <c r="B1159" s="619" t="s">
        <v>7860</v>
      </c>
      <c r="C1159" s="619" t="s">
        <v>864</v>
      </c>
      <c r="D1159" s="619" t="s">
        <v>386</v>
      </c>
      <c r="E1159" s="619" t="s">
        <v>13314</v>
      </c>
      <c r="F1159" s="619" t="s">
        <v>387</v>
      </c>
      <c r="G1159" s="619" t="s">
        <v>13314</v>
      </c>
    </row>
    <row r="1160">
      <c r="A1160" s="619" t="s">
        <v>7865</v>
      </c>
      <c r="B1160" s="619" t="s">
        <v>7866</v>
      </c>
      <c r="C1160" s="619" t="s">
        <v>3968</v>
      </c>
      <c r="D1160" s="619" t="s">
        <v>380</v>
      </c>
      <c r="E1160" s="619" t="s">
        <v>13311</v>
      </c>
      <c r="F1160" s="619" t="s">
        <v>381</v>
      </c>
      <c r="G1160" s="619" t="s">
        <v>13314</v>
      </c>
    </row>
    <row r="1161">
      <c r="A1161" s="619" t="s">
        <v>7863</v>
      </c>
      <c r="B1161" s="619" t="s">
        <v>7864</v>
      </c>
      <c r="C1161" s="619" t="s">
        <v>390</v>
      </c>
      <c r="D1161" s="619" t="s">
        <v>381</v>
      </c>
      <c r="E1161" s="619" t="s">
        <v>13310</v>
      </c>
      <c r="F1161" s="619" t="s">
        <v>386</v>
      </c>
      <c r="G1161" s="619" t="s">
        <v>13310</v>
      </c>
    </row>
    <row r="1162">
      <c r="A1162" s="619" t="s">
        <v>7867</v>
      </c>
      <c r="B1162" s="619" t="s">
        <v>7868</v>
      </c>
      <c r="C1162" s="619" t="s">
        <v>406</v>
      </c>
      <c r="D1162" s="619" t="s">
        <v>387</v>
      </c>
      <c r="E1162" s="619" t="s">
        <v>13314</v>
      </c>
      <c r="F1162" s="619" t="s">
        <v>399</v>
      </c>
      <c r="G1162" s="619" t="s">
        <v>13310</v>
      </c>
    </row>
    <row r="1163">
      <c r="A1163" s="619" t="s">
        <v>7861</v>
      </c>
      <c r="B1163" s="619" t="s">
        <v>7862</v>
      </c>
      <c r="C1163" s="619" t="s">
        <v>395</v>
      </c>
      <c r="D1163" s="619" t="s">
        <v>380</v>
      </c>
      <c r="E1163" s="619" t="s">
        <v>13313</v>
      </c>
      <c r="F1163" s="619" t="s">
        <v>381</v>
      </c>
      <c r="G1163" s="619" t="s">
        <v>13314</v>
      </c>
    </row>
    <row r="1164">
      <c r="A1164" s="619" t="s">
        <v>12505</v>
      </c>
      <c r="B1164" s="619" t="s">
        <v>12506</v>
      </c>
      <c r="C1164" s="619" t="s">
        <v>1824</v>
      </c>
      <c r="D1164" s="619" t="s">
        <v>380</v>
      </c>
      <c r="E1164" s="619" t="s">
        <v>13314</v>
      </c>
      <c r="F1164" s="619" t="s">
        <v>381</v>
      </c>
      <c r="G1164" s="619" t="s">
        <v>13314</v>
      </c>
    </row>
    <row r="1165">
      <c r="A1165" s="619" t="s">
        <v>12515</v>
      </c>
      <c r="B1165" s="619" t="s">
        <v>12516</v>
      </c>
      <c r="C1165" s="619" t="s">
        <v>379</v>
      </c>
      <c r="D1165" s="619" t="s">
        <v>380</v>
      </c>
      <c r="E1165" s="619" t="s">
        <v>13314</v>
      </c>
      <c r="F1165" s="619" t="s">
        <v>381</v>
      </c>
      <c r="G1165" s="619" t="s">
        <v>13314</v>
      </c>
    </row>
    <row r="1166">
      <c r="A1166" s="619" t="s">
        <v>12509</v>
      </c>
      <c r="B1166" s="619" t="s">
        <v>12510</v>
      </c>
      <c r="C1166" s="619" t="s">
        <v>379</v>
      </c>
      <c r="D1166" s="619" t="s">
        <v>380</v>
      </c>
      <c r="E1166" s="619" t="s">
        <v>13314</v>
      </c>
      <c r="F1166" s="619" t="s">
        <v>381</v>
      </c>
      <c r="G1166" s="619" t="s">
        <v>13314</v>
      </c>
    </row>
    <row r="1167">
      <c r="A1167" s="619" t="s">
        <v>12519</v>
      </c>
      <c r="B1167" s="619" t="s">
        <v>12520</v>
      </c>
      <c r="C1167" s="619" t="s">
        <v>379</v>
      </c>
      <c r="D1167" s="619" t="s">
        <v>380</v>
      </c>
      <c r="E1167" s="619" t="s">
        <v>13314</v>
      </c>
      <c r="F1167" s="619" t="s">
        <v>381</v>
      </c>
      <c r="G1167" s="619" t="s">
        <v>13314</v>
      </c>
    </row>
    <row r="1168">
      <c r="A1168" s="619" t="s">
        <v>12511</v>
      </c>
      <c r="B1168" s="619" t="s">
        <v>12512</v>
      </c>
      <c r="C1168" s="619" t="s">
        <v>379</v>
      </c>
      <c r="D1168" s="619" t="s">
        <v>380</v>
      </c>
      <c r="E1168" s="619" t="s">
        <v>13314</v>
      </c>
      <c r="F1168" s="619" t="s">
        <v>381</v>
      </c>
      <c r="G1168" s="619" t="s">
        <v>13314</v>
      </c>
    </row>
    <row r="1169">
      <c r="A1169" s="619" t="s">
        <v>12511</v>
      </c>
      <c r="B1169" s="619" t="s">
        <v>12512</v>
      </c>
      <c r="C1169" s="619" t="s">
        <v>4366</v>
      </c>
      <c r="D1169" s="619" t="s">
        <v>380</v>
      </c>
      <c r="E1169" s="619" t="s">
        <v>13314</v>
      </c>
      <c r="F1169" s="619" t="s">
        <v>381</v>
      </c>
      <c r="G1169" s="619" t="s">
        <v>13314</v>
      </c>
    </row>
    <row r="1170">
      <c r="A1170" s="619" t="s">
        <v>12507</v>
      </c>
      <c r="B1170" s="619" t="s">
        <v>12508</v>
      </c>
      <c r="C1170" s="619" t="s">
        <v>4541</v>
      </c>
      <c r="D1170" s="619" t="s">
        <v>387</v>
      </c>
      <c r="E1170" s="619" t="s">
        <v>13314</v>
      </c>
      <c r="F1170" s="619" t="s">
        <v>399</v>
      </c>
      <c r="G1170" s="619" t="s">
        <v>13314</v>
      </c>
    </row>
    <row r="1171">
      <c r="A1171" s="619" t="s">
        <v>12513</v>
      </c>
      <c r="B1171" s="619" t="s">
        <v>12514</v>
      </c>
      <c r="C1171" s="619" t="s">
        <v>4562</v>
      </c>
      <c r="D1171" s="619" t="s">
        <v>387</v>
      </c>
      <c r="E1171" s="619" t="s">
        <v>13314</v>
      </c>
      <c r="F1171" s="619" t="s">
        <v>399</v>
      </c>
      <c r="G1171" s="619" t="s">
        <v>13314</v>
      </c>
    </row>
    <row r="1172">
      <c r="A1172" s="619" t="s">
        <v>12517</v>
      </c>
      <c r="B1172" s="619" t="s">
        <v>12518</v>
      </c>
      <c r="C1172" s="619" t="s">
        <v>379</v>
      </c>
      <c r="D1172" s="619" t="s">
        <v>380</v>
      </c>
      <c r="E1172" s="619" t="s">
        <v>13314</v>
      </c>
      <c r="F1172" s="619" t="s">
        <v>381</v>
      </c>
      <c r="G1172" s="619" t="s">
        <v>13314</v>
      </c>
    </row>
    <row r="1173">
      <c r="A1173" s="619" t="s">
        <v>8758</v>
      </c>
      <c r="B1173" s="619" t="s">
        <v>8759</v>
      </c>
      <c r="C1173" s="619" t="s">
        <v>398</v>
      </c>
      <c r="D1173" s="619" t="s">
        <v>387</v>
      </c>
      <c r="E1173" s="619" t="s">
        <v>13311</v>
      </c>
      <c r="F1173" s="619" t="s">
        <v>399</v>
      </c>
      <c r="G1173" s="619" t="s">
        <v>13310</v>
      </c>
    </row>
    <row r="1174">
      <c r="A1174" s="619" t="s">
        <v>8752</v>
      </c>
      <c r="B1174" s="619" t="s">
        <v>8753</v>
      </c>
      <c r="C1174" s="619" t="s">
        <v>379</v>
      </c>
      <c r="D1174" s="619" t="s">
        <v>380</v>
      </c>
      <c r="E1174" s="619" t="s">
        <v>13314</v>
      </c>
      <c r="F1174" s="619" t="s">
        <v>381</v>
      </c>
      <c r="G1174" s="619" t="s">
        <v>13314</v>
      </c>
    </row>
    <row r="1175">
      <c r="A1175" s="619" t="s">
        <v>2596</v>
      </c>
      <c r="B1175" s="619" t="s">
        <v>2597</v>
      </c>
      <c r="C1175" s="619" t="s">
        <v>531</v>
      </c>
      <c r="D1175" s="619" t="s">
        <v>399</v>
      </c>
      <c r="E1175" s="619" t="s">
        <v>13310</v>
      </c>
      <c r="F1175" s="619" t="s">
        <v>367</v>
      </c>
      <c r="G1175" s="619" t="s">
        <v>13313</v>
      </c>
    </row>
    <row r="1176">
      <c r="A1176" s="619" t="s">
        <v>8760</v>
      </c>
      <c r="B1176" s="619" t="s">
        <v>8761</v>
      </c>
      <c r="C1176" s="619" t="s">
        <v>385</v>
      </c>
      <c r="D1176" s="619" t="s">
        <v>386</v>
      </c>
      <c r="E1176" s="619" t="s">
        <v>13311</v>
      </c>
      <c r="F1176" s="619" t="s">
        <v>387</v>
      </c>
      <c r="G1176" s="619" t="s">
        <v>13311</v>
      </c>
    </row>
    <row r="1177">
      <c r="A1177" s="619" t="s">
        <v>8754</v>
      </c>
      <c r="B1177" s="619" t="s">
        <v>8755</v>
      </c>
      <c r="C1177" s="619" t="s">
        <v>531</v>
      </c>
      <c r="D1177" s="619" t="s">
        <v>399</v>
      </c>
      <c r="E1177" s="619" t="s">
        <v>13314</v>
      </c>
      <c r="F1177" s="619" t="s">
        <v>367</v>
      </c>
      <c r="G1177" s="619" t="s">
        <v>13314</v>
      </c>
    </row>
    <row r="1178">
      <c r="A1178" s="619" t="s">
        <v>8762</v>
      </c>
      <c r="B1178" s="619" t="s">
        <v>8763</v>
      </c>
      <c r="C1178" s="619" t="s">
        <v>1532</v>
      </c>
      <c r="D1178" s="619" t="s">
        <v>381</v>
      </c>
      <c r="E1178" s="619" t="s">
        <v>13314</v>
      </c>
      <c r="F1178" s="619" t="s">
        <v>386</v>
      </c>
      <c r="G1178" s="619" t="s">
        <v>13314</v>
      </c>
    </row>
    <row r="1179">
      <c r="A1179" s="619" t="s">
        <v>8756</v>
      </c>
      <c r="B1179" s="619" t="s">
        <v>8757</v>
      </c>
      <c r="C1179" s="619" t="s">
        <v>406</v>
      </c>
      <c r="D1179" s="619" t="s">
        <v>387</v>
      </c>
      <c r="E1179" s="619" t="s">
        <v>13314</v>
      </c>
      <c r="F1179" s="619" t="s">
        <v>399</v>
      </c>
      <c r="G1179" s="619" t="s">
        <v>13314</v>
      </c>
    </row>
    <row r="1180">
      <c r="A1180" s="619" t="s">
        <v>2594</v>
      </c>
      <c r="B1180" s="619" t="s">
        <v>2595</v>
      </c>
      <c r="C1180" s="619" t="s">
        <v>406</v>
      </c>
      <c r="D1180" s="619" t="s">
        <v>387</v>
      </c>
      <c r="E1180" s="619" t="s">
        <v>13310</v>
      </c>
      <c r="F1180" s="619" t="s">
        <v>399</v>
      </c>
      <c r="G1180" s="619" t="s">
        <v>13310</v>
      </c>
    </row>
    <row r="1181">
      <c r="A1181" s="619" t="s">
        <v>11759</v>
      </c>
      <c r="B1181" s="619" t="s">
        <v>11760</v>
      </c>
      <c r="C1181" s="619" t="s">
        <v>385</v>
      </c>
      <c r="D1181" s="619" t="s">
        <v>386</v>
      </c>
      <c r="E1181" s="619" t="s">
        <v>13311</v>
      </c>
      <c r="F1181" s="619" t="s">
        <v>387</v>
      </c>
      <c r="G1181" s="619" t="s">
        <v>13314</v>
      </c>
    </row>
    <row r="1182">
      <c r="A1182" s="619" t="s">
        <v>3138</v>
      </c>
      <c r="B1182" s="619" t="s">
        <v>3139</v>
      </c>
      <c r="C1182" s="619" t="s">
        <v>390</v>
      </c>
      <c r="D1182" s="619" t="s">
        <v>381</v>
      </c>
      <c r="E1182" s="619" t="s">
        <v>13310</v>
      </c>
      <c r="F1182" s="619" t="s">
        <v>386</v>
      </c>
      <c r="G1182" s="619" t="s">
        <v>13313</v>
      </c>
    </row>
    <row r="1183">
      <c r="A1183" s="619" t="s">
        <v>11765</v>
      </c>
      <c r="B1183" s="619" t="s">
        <v>11766</v>
      </c>
      <c r="C1183" s="619" t="s">
        <v>379</v>
      </c>
      <c r="D1183" s="619" t="s">
        <v>380</v>
      </c>
      <c r="E1183" s="619" t="s">
        <v>13313</v>
      </c>
      <c r="F1183" s="619" t="s">
        <v>381</v>
      </c>
      <c r="G1183" s="619" t="s">
        <v>13314</v>
      </c>
    </row>
    <row r="1184">
      <c r="A1184" s="619" t="s">
        <v>11761</v>
      </c>
      <c r="B1184" s="619" t="s">
        <v>11762</v>
      </c>
      <c r="C1184" s="619" t="s">
        <v>379</v>
      </c>
      <c r="D1184" s="619" t="s">
        <v>380</v>
      </c>
      <c r="E1184" s="619" t="s">
        <v>13313</v>
      </c>
      <c r="F1184" s="619" t="s">
        <v>381</v>
      </c>
      <c r="G1184" s="619" t="s">
        <v>13314</v>
      </c>
    </row>
    <row r="1185">
      <c r="A1185" s="619" t="s">
        <v>11763</v>
      </c>
      <c r="B1185" s="619" t="s">
        <v>11764</v>
      </c>
      <c r="C1185" s="619" t="s">
        <v>395</v>
      </c>
      <c r="D1185" s="619" t="s">
        <v>380</v>
      </c>
      <c r="E1185" s="619" t="s">
        <v>13314</v>
      </c>
      <c r="F1185" s="619" t="s">
        <v>381</v>
      </c>
      <c r="G1185" s="619" t="s">
        <v>13314</v>
      </c>
    </row>
    <row r="1186">
      <c r="A1186" s="619" t="s">
        <v>3140</v>
      </c>
      <c r="B1186" s="619" t="s">
        <v>3141</v>
      </c>
      <c r="C1186" s="619" t="s">
        <v>385</v>
      </c>
      <c r="D1186" s="619" t="s">
        <v>386</v>
      </c>
      <c r="E1186" s="619" t="s">
        <v>13310</v>
      </c>
      <c r="F1186" s="619" t="s">
        <v>387</v>
      </c>
      <c r="G1186" s="619" t="s">
        <v>13310</v>
      </c>
    </row>
    <row r="1187">
      <c r="A1187" s="619" t="s">
        <v>5943</v>
      </c>
      <c r="B1187" s="619" t="s">
        <v>5944</v>
      </c>
      <c r="C1187" s="619" t="s">
        <v>390</v>
      </c>
      <c r="D1187" s="619" t="s">
        <v>381</v>
      </c>
      <c r="E1187" s="619" t="s">
        <v>13311</v>
      </c>
      <c r="F1187" s="619" t="s">
        <v>386</v>
      </c>
      <c r="G1187" s="619" t="s">
        <v>13310</v>
      </c>
    </row>
    <row r="1188">
      <c r="A1188" s="619" t="s">
        <v>2083</v>
      </c>
      <c r="B1188" s="619" t="s">
        <v>2084</v>
      </c>
      <c r="C1188" s="619" t="s">
        <v>390</v>
      </c>
      <c r="D1188" s="619" t="s">
        <v>381</v>
      </c>
      <c r="E1188" s="619" t="s">
        <v>13310</v>
      </c>
      <c r="F1188" s="619" t="s">
        <v>386</v>
      </c>
      <c r="G1188" s="619" t="s">
        <v>13310</v>
      </c>
    </row>
    <row r="1189">
      <c r="A1189" s="619" t="s">
        <v>5941</v>
      </c>
      <c r="B1189" s="619" t="s">
        <v>5942</v>
      </c>
      <c r="C1189" s="619" t="s">
        <v>379</v>
      </c>
      <c r="D1189" s="619" t="s">
        <v>380</v>
      </c>
      <c r="E1189" s="619" t="s">
        <v>13314</v>
      </c>
      <c r="F1189" s="619" t="s">
        <v>381</v>
      </c>
      <c r="G1189" s="619" t="s">
        <v>13310</v>
      </c>
    </row>
    <row r="1190">
      <c r="A1190" s="619" t="s">
        <v>5945</v>
      </c>
      <c r="B1190" s="619" t="s">
        <v>5946</v>
      </c>
      <c r="C1190" s="619" t="s">
        <v>390</v>
      </c>
      <c r="D1190" s="619" t="s">
        <v>381</v>
      </c>
      <c r="E1190" s="619" t="s">
        <v>13310</v>
      </c>
      <c r="F1190" s="619" t="s">
        <v>386</v>
      </c>
      <c r="G1190" s="619" t="s">
        <v>13313</v>
      </c>
    </row>
    <row r="1191">
      <c r="A1191" s="619" t="s">
        <v>5947</v>
      </c>
      <c r="B1191" s="619" t="s">
        <v>5948</v>
      </c>
      <c r="C1191" s="619" t="s">
        <v>463</v>
      </c>
      <c r="D1191" s="619" t="s">
        <v>381</v>
      </c>
      <c r="E1191" s="619" t="s">
        <v>13313</v>
      </c>
      <c r="F1191" s="619" t="s">
        <v>386</v>
      </c>
      <c r="G1191" s="619" t="s">
        <v>13310</v>
      </c>
    </row>
    <row r="1192">
      <c r="A1192" s="619" t="s">
        <v>2085</v>
      </c>
      <c r="B1192" s="619" t="s">
        <v>2086</v>
      </c>
      <c r="C1192" s="619" t="s">
        <v>406</v>
      </c>
      <c r="D1192" s="619" t="s">
        <v>387</v>
      </c>
      <c r="E1192" s="619" t="s">
        <v>13310</v>
      </c>
      <c r="F1192" s="619" t="s">
        <v>399</v>
      </c>
      <c r="G1192" s="619" t="s">
        <v>13310</v>
      </c>
    </row>
    <row r="1193">
      <c r="A1193" s="619" t="s">
        <v>5949</v>
      </c>
      <c r="B1193" s="619" t="s">
        <v>5950</v>
      </c>
      <c r="C1193" s="619" t="s">
        <v>395</v>
      </c>
      <c r="D1193" s="619" t="s">
        <v>380</v>
      </c>
      <c r="E1193" s="619" t="s">
        <v>13314</v>
      </c>
      <c r="F1193" s="619" t="s">
        <v>381</v>
      </c>
      <c r="G1193" s="619" t="s">
        <v>13314</v>
      </c>
    </row>
    <row r="1194">
      <c r="A1194" s="619" t="s">
        <v>767</v>
      </c>
      <c r="B1194" s="619" t="s">
        <v>768</v>
      </c>
      <c r="C1194" s="619" t="s">
        <v>406</v>
      </c>
      <c r="D1194" s="619" t="s">
        <v>387</v>
      </c>
      <c r="E1194" s="619" t="s">
        <v>13310</v>
      </c>
      <c r="F1194" s="619" t="s">
        <v>399</v>
      </c>
      <c r="G1194" s="619" t="s">
        <v>13313</v>
      </c>
    </row>
    <row r="1195">
      <c r="A1195" s="619" t="s">
        <v>5190</v>
      </c>
      <c r="B1195" s="619" t="s">
        <v>5191</v>
      </c>
      <c r="C1195" s="619" t="s">
        <v>1251</v>
      </c>
      <c r="D1195" s="619" t="s">
        <v>380</v>
      </c>
      <c r="E1195" s="619" t="s">
        <v>13314</v>
      </c>
      <c r="F1195" s="619" t="s">
        <v>381</v>
      </c>
      <c r="G1195" s="619" t="s">
        <v>13314</v>
      </c>
    </row>
    <row r="1196">
      <c r="A1196" s="619" t="s">
        <v>5188</v>
      </c>
      <c r="B1196" s="619" t="s">
        <v>5189</v>
      </c>
      <c r="C1196" s="619" t="s">
        <v>385</v>
      </c>
      <c r="D1196" s="619" t="s">
        <v>386</v>
      </c>
      <c r="E1196" s="619" t="s">
        <v>13310</v>
      </c>
      <c r="F1196" s="619" t="s">
        <v>387</v>
      </c>
      <c r="G1196" s="619" t="s">
        <v>13314</v>
      </c>
    </row>
    <row r="1197">
      <c r="A1197" s="619" t="s">
        <v>5186</v>
      </c>
      <c r="B1197" s="619" t="s">
        <v>5187</v>
      </c>
      <c r="C1197" s="619" t="s">
        <v>1442</v>
      </c>
      <c r="D1197" s="619" t="s">
        <v>380</v>
      </c>
      <c r="E1197" s="619" t="s">
        <v>13310</v>
      </c>
      <c r="F1197" s="619" t="s">
        <v>381</v>
      </c>
      <c r="G1197" s="619" t="s">
        <v>13313</v>
      </c>
    </row>
    <row r="1198">
      <c r="A1198" s="619" t="s">
        <v>556</v>
      </c>
      <c r="B1198" s="619" t="s">
        <v>557</v>
      </c>
      <c r="C1198" s="619" t="s">
        <v>479</v>
      </c>
      <c r="D1198" s="619" t="s">
        <v>386</v>
      </c>
      <c r="E1198" s="619" t="s">
        <v>13310</v>
      </c>
      <c r="F1198" s="619" t="s">
        <v>387</v>
      </c>
      <c r="G1198" s="619" t="s">
        <v>13310</v>
      </c>
    </row>
    <row r="1199">
      <c r="A1199" s="619" t="s">
        <v>554</v>
      </c>
      <c r="B1199" s="619" t="s">
        <v>555</v>
      </c>
      <c r="C1199" s="619" t="s">
        <v>395</v>
      </c>
      <c r="D1199" s="619" t="s">
        <v>380</v>
      </c>
      <c r="E1199" s="619" t="s">
        <v>13310</v>
      </c>
      <c r="F1199" s="619" t="s">
        <v>381</v>
      </c>
      <c r="G1199" s="619" t="s">
        <v>13310</v>
      </c>
    </row>
    <row r="1200">
      <c r="A1200" s="619" t="s">
        <v>6175</v>
      </c>
      <c r="B1200" s="619" t="s">
        <v>6176</v>
      </c>
      <c r="C1200" s="619" t="s">
        <v>390</v>
      </c>
      <c r="D1200" s="619" t="s">
        <v>381</v>
      </c>
      <c r="E1200" s="619" t="s">
        <v>13314</v>
      </c>
      <c r="F1200" s="619" t="s">
        <v>386</v>
      </c>
      <c r="G1200" s="619" t="s">
        <v>13314</v>
      </c>
    </row>
    <row r="1201">
      <c r="A1201" s="619" t="s">
        <v>6179</v>
      </c>
      <c r="B1201" s="619" t="s">
        <v>6180</v>
      </c>
      <c r="C1201" s="619" t="s">
        <v>379</v>
      </c>
      <c r="D1201" s="619" t="s">
        <v>380</v>
      </c>
      <c r="E1201" s="619" t="s">
        <v>13314</v>
      </c>
      <c r="F1201" s="619" t="s">
        <v>381</v>
      </c>
      <c r="G1201" s="619" t="s">
        <v>13314</v>
      </c>
    </row>
    <row r="1202">
      <c r="A1202" s="619" t="s">
        <v>6177</v>
      </c>
      <c r="B1202" s="619" t="s">
        <v>6178</v>
      </c>
      <c r="C1202" s="619" t="s">
        <v>4427</v>
      </c>
      <c r="D1202" s="619" t="s">
        <v>380</v>
      </c>
      <c r="E1202" s="619" t="s">
        <v>13314</v>
      </c>
      <c r="F1202" s="619" t="s">
        <v>381</v>
      </c>
      <c r="G1202" s="619" t="s">
        <v>13314</v>
      </c>
    </row>
    <row r="1203">
      <c r="A1203" s="619" t="s">
        <v>4130</v>
      </c>
      <c r="B1203" s="619" t="s">
        <v>4131</v>
      </c>
      <c r="C1203" s="619" t="s">
        <v>4132</v>
      </c>
      <c r="D1203" s="619" t="s">
        <v>399</v>
      </c>
      <c r="E1203" s="619" t="s">
        <v>13314</v>
      </c>
      <c r="F1203" s="619" t="s">
        <v>367</v>
      </c>
      <c r="G1203" s="619" t="s">
        <v>13314</v>
      </c>
    </row>
    <row r="1204">
      <c r="A1204" s="619" t="s">
        <v>4128</v>
      </c>
      <c r="B1204" s="619" t="s">
        <v>4129</v>
      </c>
      <c r="C1204" s="619" t="s">
        <v>458</v>
      </c>
      <c r="D1204" s="619" t="s">
        <v>380</v>
      </c>
      <c r="E1204" s="619" t="s">
        <v>13314</v>
      </c>
      <c r="F1204" s="619" t="s">
        <v>381</v>
      </c>
      <c r="G1204" s="619" t="s">
        <v>13311</v>
      </c>
    </row>
    <row r="1205">
      <c r="A1205" s="619" t="s">
        <v>4133</v>
      </c>
      <c r="B1205" s="619" t="s">
        <v>4134</v>
      </c>
      <c r="C1205" s="619" t="s">
        <v>3763</v>
      </c>
      <c r="D1205" s="619" t="s">
        <v>381</v>
      </c>
      <c r="E1205" s="619" t="s">
        <v>13314</v>
      </c>
      <c r="F1205" s="619" t="s">
        <v>386</v>
      </c>
      <c r="G1205" s="619" t="s">
        <v>13314</v>
      </c>
    </row>
    <row r="1206">
      <c r="A1206" s="619" t="s">
        <v>4141</v>
      </c>
      <c r="B1206" s="619" t="s">
        <v>4142</v>
      </c>
      <c r="C1206" s="619" t="s">
        <v>668</v>
      </c>
      <c r="D1206" s="619" t="s">
        <v>386</v>
      </c>
      <c r="E1206" s="619" t="s">
        <v>13314</v>
      </c>
      <c r="F1206" s="619" t="s">
        <v>387</v>
      </c>
      <c r="G1206" s="619" t="s">
        <v>13314</v>
      </c>
    </row>
    <row r="1207">
      <c r="A1207" s="619" t="s">
        <v>1747</v>
      </c>
      <c r="B1207" s="619" t="s">
        <v>1748</v>
      </c>
      <c r="C1207" s="619" t="s">
        <v>395</v>
      </c>
      <c r="D1207" s="619" t="s">
        <v>380</v>
      </c>
      <c r="E1207" s="619" t="s">
        <v>13310</v>
      </c>
      <c r="F1207" s="619" t="s">
        <v>381</v>
      </c>
      <c r="G1207" s="619" t="s">
        <v>13313</v>
      </c>
    </row>
    <row r="1208">
      <c r="A1208" s="619" t="s">
        <v>4137</v>
      </c>
      <c r="B1208" s="619" t="s">
        <v>4138</v>
      </c>
      <c r="C1208" s="619" t="s">
        <v>406</v>
      </c>
      <c r="D1208" s="619" t="s">
        <v>387</v>
      </c>
      <c r="E1208" s="619" t="s">
        <v>13314</v>
      </c>
      <c r="F1208" s="619" t="s">
        <v>399</v>
      </c>
      <c r="G1208" s="619" t="s">
        <v>13314</v>
      </c>
    </row>
    <row r="1209">
      <c r="A1209" s="619" t="s">
        <v>4135</v>
      </c>
      <c r="B1209" s="619" t="s">
        <v>4136</v>
      </c>
      <c r="C1209" s="619" t="s">
        <v>379</v>
      </c>
      <c r="D1209" s="619" t="s">
        <v>380</v>
      </c>
      <c r="E1209" s="619" t="s">
        <v>13313</v>
      </c>
      <c r="F1209" s="619" t="s">
        <v>381</v>
      </c>
      <c r="G1209" s="619" t="s">
        <v>13314</v>
      </c>
    </row>
    <row r="1210">
      <c r="A1210" s="619" t="s">
        <v>1749</v>
      </c>
      <c r="B1210" s="619" t="s">
        <v>1750</v>
      </c>
      <c r="C1210" s="619" t="s">
        <v>379</v>
      </c>
      <c r="D1210" s="619" t="s">
        <v>380</v>
      </c>
      <c r="E1210" s="619" t="s">
        <v>13310</v>
      </c>
      <c r="F1210" s="619" t="s">
        <v>381</v>
      </c>
      <c r="G1210" s="619" t="s">
        <v>13310</v>
      </c>
    </row>
    <row r="1211">
      <c r="A1211" s="619" t="s">
        <v>4139</v>
      </c>
      <c r="B1211" s="619" t="s">
        <v>4140</v>
      </c>
      <c r="C1211" s="619" t="s">
        <v>379</v>
      </c>
      <c r="D1211" s="619" t="s">
        <v>380</v>
      </c>
      <c r="E1211" s="619" t="s">
        <v>13314</v>
      </c>
      <c r="F1211" s="619" t="s">
        <v>381</v>
      </c>
      <c r="G1211" s="619" t="s">
        <v>13314</v>
      </c>
    </row>
    <row r="1212">
      <c r="A1212" s="619" t="s">
        <v>4143</v>
      </c>
      <c r="B1212" s="619" t="s">
        <v>4144</v>
      </c>
      <c r="C1212" s="619" t="s">
        <v>1495</v>
      </c>
      <c r="D1212" s="619" t="s">
        <v>386</v>
      </c>
      <c r="E1212" s="619" t="s">
        <v>13314</v>
      </c>
      <c r="F1212" s="619" t="s">
        <v>387</v>
      </c>
      <c r="G1212" s="619" t="s">
        <v>13314</v>
      </c>
    </row>
    <row r="1213">
      <c r="A1213" s="619" t="s">
        <v>4145</v>
      </c>
      <c r="B1213" s="619" t="s">
        <v>4146</v>
      </c>
      <c r="C1213" s="619" t="s">
        <v>4147</v>
      </c>
      <c r="D1213" s="619" t="s">
        <v>386</v>
      </c>
      <c r="E1213" s="619" t="s">
        <v>13311</v>
      </c>
      <c r="F1213" s="619" t="s">
        <v>387</v>
      </c>
      <c r="G1213" s="619" t="s">
        <v>13311</v>
      </c>
    </row>
    <row r="1214">
      <c r="A1214" s="619" t="s">
        <v>4059</v>
      </c>
      <c r="B1214" s="619" t="s">
        <v>4060</v>
      </c>
      <c r="C1214" s="619" t="s">
        <v>4061</v>
      </c>
      <c r="D1214" s="619" t="s">
        <v>367</v>
      </c>
      <c r="E1214" s="619" t="s">
        <v>13314</v>
      </c>
      <c r="F1214" s="619" t="s">
        <v>369</v>
      </c>
      <c r="G1214" s="619" t="s">
        <v>13314</v>
      </c>
    </row>
    <row r="1215">
      <c r="A1215" s="619" t="s">
        <v>4055</v>
      </c>
      <c r="B1215" s="619" t="s">
        <v>4056</v>
      </c>
      <c r="C1215" s="619" t="s">
        <v>390</v>
      </c>
      <c r="D1215" s="619" t="s">
        <v>381</v>
      </c>
      <c r="E1215" s="619" t="s">
        <v>13313</v>
      </c>
      <c r="F1215" s="619" t="s">
        <v>386</v>
      </c>
      <c r="G1215" s="619" t="s">
        <v>13310</v>
      </c>
    </row>
    <row r="1216">
      <c r="A1216" s="619" t="s">
        <v>1723</v>
      </c>
      <c r="B1216" s="619" t="s">
        <v>1724</v>
      </c>
      <c r="C1216" s="619" t="s">
        <v>395</v>
      </c>
      <c r="D1216" s="619" t="s">
        <v>380</v>
      </c>
      <c r="E1216" s="619" t="s">
        <v>13310</v>
      </c>
      <c r="F1216" s="619" t="s">
        <v>381</v>
      </c>
      <c r="G1216" s="619" t="s">
        <v>13313</v>
      </c>
    </row>
    <row r="1217">
      <c r="A1217" s="619" t="s">
        <v>4053</v>
      </c>
      <c r="B1217" s="619" t="s">
        <v>4054</v>
      </c>
      <c r="C1217" s="619" t="s">
        <v>379</v>
      </c>
      <c r="D1217" s="619" t="s">
        <v>380</v>
      </c>
      <c r="E1217" s="619" t="s">
        <v>13314</v>
      </c>
      <c r="F1217" s="619" t="s">
        <v>381</v>
      </c>
      <c r="G1217" s="619" t="s">
        <v>13314</v>
      </c>
    </row>
    <row r="1218">
      <c r="A1218" s="619" t="s">
        <v>4057</v>
      </c>
      <c r="B1218" s="619" t="s">
        <v>4058</v>
      </c>
      <c r="C1218" s="619" t="s">
        <v>531</v>
      </c>
      <c r="D1218" s="619" t="s">
        <v>399</v>
      </c>
      <c r="E1218" s="619" t="s">
        <v>13314</v>
      </c>
      <c r="F1218" s="619" t="s">
        <v>367</v>
      </c>
      <c r="G1218" s="619" t="s">
        <v>13314</v>
      </c>
    </row>
    <row r="1219">
      <c r="A1219" s="619" t="s">
        <v>3035</v>
      </c>
      <c r="B1219" s="619" t="s">
        <v>3036</v>
      </c>
      <c r="C1219" s="619" t="s">
        <v>390</v>
      </c>
      <c r="D1219" s="619" t="s">
        <v>381</v>
      </c>
      <c r="E1219" s="619" t="s">
        <v>13310</v>
      </c>
      <c r="F1219" s="619" t="s">
        <v>386</v>
      </c>
      <c r="G1219" s="619" t="s">
        <v>13310</v>
      </c>
    </row>
    <row r="1220">
      <c r="A1220" s="619" t="s">
        <v>11183</v>
      </c>
      <c r="B1220" s="619" t="s">
        <v>11184</v>
      </c>
      <c r="C1220" s="619" t="s">
        <v>463</v>
      </c>
      <c r="D1220" s="619" t="s">
        <v>381</v>
      </c>
      <c r="E1220" s="619" t="s">
        <v>13314</v>
      </c>
      <c r="F1220" s="619" t="s">
        <v>386</v>
      </c>
      <c r="G1220" s="619" t="s">
        <v>13314</v>
      </c>
    </row>
    <row r="1221">
      <c r="A1221" s="619" t="s">
        <v>11181</v>
      </c>
      <c r="B1221" s="619" t="s">
        <v>11182</v>
      </c>
      <c r="C1221" s="619" t="s">
        <v>4005</v>
      </c>
      <c r="D1221" s="619" t="s">
        <v>399</v>
      </c>
      <c r="E1221" s="619" t="s">
        <v>13314</v>
      </c>
      <c r="F1221" s="619" t="s">
        <v>367</v>
      </c>
      <c r="G1221" s="619" t="s">
        <v>13314</v>
      </c>
    </row>
    <row r="1222">
      <c r="A1222" s="619" t="s">
        <v>11185</v>
      </c>
      <c r="B1222" s="619" t="s">
        <v>11186</v>
      </c>
      <c r="C1222" s="619" t="s">
        <v>1148</v>
      </c>
      <c r="D1222" s="619" t="s">
        <v>380</v>
      </c>
      <c r="E1222" s="619" t="s">
        <v>13311</v>
      </c>
      <c r="F1222" s="619" t="s">
        <v>381</v>
      </c>
      <c r="G1222" s="619" t="s">
        <v>13313</v>
      </c>
    </row>
    <row r="1223">
      <c r="A1223" s="619" t="s">
        <v>11187</v>
      </c>
      <c r="B1223" s="619" t="s">
        <v>11188</v>
      </c>
      <c r="C1223" s="619" t="s">
        <v>466</v>
      </c>
      <c r="D1223" s="619" t="s">
        <v>367</v>
      </c>
      <c r="E1223" s="619" t="s">
        <v>13313</v>
      </c>
      <c r="F1223" s="619" t="s">
        <v>369</v>
      </c>
      <c r="G1223" s="619" t="s">
        <v>13313</v>
      </c>
    </row>
    <row r="1224">
      <c r="A1224" s="619" t="s">
        <v>11189</v>
      </c>
      <c r="B1224" s="619" t="s">
        <v>11190</v>
      </c>
      <c r="C1224" s="619" t="s">
        <v>395</v>
      </c>
      <c r="D1224" s="619" t="s">
        <v>380</v>
      </c>
      <c r="E1224" s="619" t="s">
        <v>13311</v>
      </c>
      <c r="F1224" s="619" t="s">
        <v>381</v>
      </c>
      <c r="G1224" s="619" t="s">
        <v>13310</v>
      </c>
    </row>
    <row r="1225">
      <c r="A1225" s="619" t="s">
        <v>3033</v>
      </c>
      <c r="B1225" s="619" t="s">
        <v>3034</v>
      </c>
      <c r="C1225" s="619" t="s">
        <v>406</v>
      </c>
      <c r="D1225" s="619" t="s">
        <v>387</v>
      </c>
      <c r="E1225" s="619" t="s">
        <v>13310</v>
      </c>
      <c r="F1225" s="619" t="s">
        <v>399</v>
      </c>
      <c r="G1225" s="619" t="s">
        <v>13314</v>
      </c>
    </row>
    <row r="1226">
      <c r="A1226" s="619" t="s">
        <v>12868</v>
      </c>
      <c r="B1226" s="619" t="s">
        <v>12869</v>
      </c>
      <c r="C1226" s="619" t="s">
        <v>379</v>
      </c>
      <c r="D1226" s="619" t="s">
        <v>380</v>
      </c>
      <c r="E1226" s="619" t="s">
        <v>13314</v>
      </c>
      <c r="F1226" s="619" t="s">
        <v>381</v>
      </c>
      <c r="G1226" s="619" t="s">
        <v>13314</v>
      </c>
    </row>
    <row r="1227">
      <c r="A1227" s="619" t="s">
        <v>12856</v>
      </c>
      <c r="B1227" s="619" t="s">
        <v>12857</v>
      </c>
      <c r="C1227" s="619" t="s">
        <v>406</v>
      </c>
      <c r="D1227" s="619" t="s">
        <v>387</v>
      </c>
      <c r="E1227" s="619" t="s">
        <v>13314</v>
      </c>
      <c r="F1227" s="619" t="s">
        <v>399</v>
      </c>
      <c r="G1227" s="619" t="s">
        <v>13314</v>
      </c>
    </row>
    <row r="1228">
      <c r="A1228" s="619" t="s">
        <v>12860</v>
      </c>
      <c r="B1228" s="619" t="s">
        <v>12861</v>
      </c>
      <c r="C1228" s="619" t="s">
        <v>379</v>
      </c>
      <c r="D1228" s="619" t="s">
        <v>380</v>
      </c>
      <c r="E1228" s="619" t="s">
        <v>13314</v>
      </c>
      <c r="F1228" s="619" t="s">
        <v>381</v>
      </c>
      <c r="G1228" s="619" t="s">
        <v>13314</v>
      </c>
    </row>
    <row r="1229">
      <c r="A1229" s="619" t="s">
        <v>12858</v>
      </c>
      <c r="B1229" s="619" t="s">
        <v>12859</v>
      </c>
      <c r="C1229" s="619" t="s">
        <v>2064</v>
      </c>
      <c r="D1229" s="619" t="s">
        <v>380</v>
      </c>
      <c r="E1229" s="619" t="s">
        <v>13314</v>
      </c>
      <c r="F1229" s="619" t="s">
        <v>381</v>
      </c>
      <c r="G1229" s="619" t="s">
        <v>13314</v>
      </c>
    </row>
    <row r="1230">
      <c r="A1230" s="619" t="s">
        <v>3355</v>
      </c>
      <c r="B1230" s="619" t="s">
        <v>3356</v>
      </c>
      <c r="C1230" s="619" t="s">
        <v>395</v>
      </c>
      <c r="D1230" s="619" t="s">
        <v>380</v>
      </c>
      <c r="E1230" s="619" t="s">
        <v>13310</v>
      </c>
      <c r="F1230" s="619" t="s">
        <v>381</v>
      </c>
      <c r="G1230" s="619" t="s">
        <v>13314</v>
      </c>
    </row>
    <row r="1231">
      <c r="A1231" s="619" t="s">
        <v>3353</v>
      </c>
      <c r="B1231" s="619" t="s">
        <v>3354</v>
      </c>
      <c r="C1231" s="619" t="s">
        <v>406</v>
      </c>
      <c r="D1231" s="619" t="s">
        <v>387</v>
      </c>
      <c r="E1231" s="619" t="s">
        <v>13310</v>
      </c>
      <c r="F1231" s="619" t="s">
        <v>399</v>
      </c>
      <c r="G1231" s="619" t="s">
        <v>13310</v>
      </c>
    </row>
    <row r="1232">
      <c r="A1232" s="619" t="s">
        <v>12864</v>
      </c>
      <c r="B1232" s="619" t="s">
        <v>12865</v>
      </c>
      <c r="C1232" s="619" t="s">
        <v>395</v>
      </c>
      <c r="D1232" s="619" t="s">
        <v>380</v>
      </c>
      <c r="E1232" s="619" t="s">
        <v>13310</v>
      </c>
      <c r="F1232" s="619" t="s">
        <v>381</v>
      </c>
      <c r="G1232" s="619" t="s">
        <v>13310</v>
      </c>
    </row>
    <row r="1233">
      <c r="A1233" s="619" t="s">
        <v>12870</v>
      </c>
      <c r="B1233" s="619" t="s">
        <v>12871</v>
      </c>
      <c r="C1233" s="619" t="s">
        <v>5061</v>
      </c>
      <c r="D1233" s="619" t="s">
        <v>367</v>
      </c>
      <c r="E1233" s="619" t="s">
        <v>13314</v>
      </c>
      <c r="F1233" s="619" t="s">
        <v>369</v>
      </c>
      <c r="G1233" s="619" t="s">
        <v>13314</v>
      </c>
    </row>
    <row r="1234">
      <c r="A1234" s="619" t="s">
        <v>12872</v>
      </c>
      <c r="B1234" s="619" t="s">
        <v>12873</v>
      </c>
      <c r="C1234" s="619" t="s">
        <v>385</v>
      </c>
      <c r="D1234" s="619" t="s">
        <v>386</v>
      </c>
      <c r="E1234" s="619" t="s">
        <v>13314</v>
      </c>
      <c r="F1234" s="619" t="s">
        <v>387</v>
      </c>
      <c r="G1234" s="619" t="s">
        <v>13314</v>
      </c>
    </row>
    <row r="1235">
      <c r="A1235" s="619" t="s">
        <v>12862</v>
      </c>
      <c r="B1235" s="619" t="s">
        <v>12863</v>
      </c>
      <c r="C1235" s="619" t="s">
        <v>379</v>
      </c>
      <c r="D1235" s="619" t="s">
        <v>380</v>
      </c>
      <c r="E1235" s="619" t="s">
        <v>13314</v>
      </c>
      <c r="F1235" s="619" t="s">
        <v>381</v>
      </c>
      <c r="G1235" s="619" t="s">
        <v>13314</v>
      </c>
    </row>
    <row r="1236">
      <c r="A1236" s="619" t="s">
        <v>12866</v>
      </c>
      <c r="B1236" s="619" t="s">
        <v>12867</v>
      </c>
      <c r="C1236" s="619" t="s">
        <v>398</v>
      </c>
      <c r="D1236" s="619" t="s">
        <v>387</v>
      </c>
      <c r="E1236" s="619" t="s">
        <v>13310</v>
      </c>
      <c r="F1236" s="619" t="s">
        <v>399</v>
      </c>
      <c r="G1236" s="619" t="s">
        <v>13313</v>
      </c>
    </row>
    <row r="1237">
      <c r="A1237" s="619" t="s">
        <v>3158</v>
      </c>
      <c r="B1237" s="619" t="s">
        <v>3159</v>
      </c>
      <c r="C1237" s="619" t="s">
        <v>379</v>
      </c>
      <c r="D1237" s="619" t="s">
        <v>380</v>
      </c>
      <c r="E1237" s="619" t="s">
        <v>13310</v>
      </c>
      <c r="F1237" s="619" t="s">
        <v>381</v>
      </c>
      <c r="G1237" s="619" t="s">
        <v>13314</v>
      </c>
    </row>
    <row r="1238">
      <c r="A1238" s="619" t="s">
        <v>3156</v>
      </c>
      <c r="B1238" s="619" t="s">
        <v>3157</v>
      </c>
      <c r="C1238" s="619" t="s">
        <v>406</v>
      </c>
      <c r="D1238" s="619" t="s">
        <v>387</v>
      </c>
      <c r="E1238" s="619" t="s">
        <v>13310</v>
      </c>
      <c r="F1238" s="619" t="s">
        <v>399</v>
      </c>
      <c r="G1238" s="619" t="s">
        <v>13313</v>
      </c>
    </row>
    <row r="1239">
      <c r="A1239" s="619" t="s">
        <v>8376</v>
      </c>
      <c r="B1239" s="619" t="s">
        <v>8377</v>
      </c>
      <c r="C1239" s="619" t="s">
        <v>406</v>
      </c>
      <c r="D1239" s="619" t="s">
        <v>387</v>
      </c>
      <c r="E1239" s="619" t="s">
        <v>13311</v>
      </c>
      <c r="F1239" s="619" t="s">
        <v>399</v>
      </c>
      <c r="G1239" s="619" t="s">
        <v>13314</v>
      </c>
    </row>
    <row r="1240">
      <c r="A1240" s="619" t="s">
        <v>598</v>
      </c>
      <c r="B1240" s="619" t="s">
        <v>599</v>
      </c>
      <c r="C1240" s="619" t="s">
        <v>390</v>
      </c>
      <c r="D1240" s="619" t="s">
        <v>381</v>
      </c>
      <c r="E1240" s="619" t="s">
        <v>13310</v>
      </c>
      <c r="F1240" s="619" t="s">
        <v>386</v>
      </c>
      <c r="G1240" s="619" t="s">
        <v>13314</v>
      </c>
    </row>
    <row r="1241">
      <c r="A1241" s="619" t="s">
        <v>2520</v>
      </c>
      <c r="B1241" s="619" t="s">
        <v>2521</v>
      </c>
      <c r="C1241" s="619" t="s">
        <v>406</v>
      </c>
      <c r="D1241" s="619" t="s">
        <v>387</v>
      </c>
      <c r="E1241" s="619" t="s">
        <v>13310</v>
      </c>
      <c r="F1241" s="619" t="s">
        <v>399</v>
      </c>
      <c r="G1241" s="619" t="s">
        <v>13311</v>
      </c>
    </row>
    <row r="1242">
      <c r="A1242" s="619" t="s">
        <v>600</v>
      </c>
      <c r="B1242" s="619" t="s">
        <v>601</v>
      </c>
      <c r="C1242" s="619" t="s">
        <v>406</v>
      </c>
      <c r="D1242" s="619" t="s">
        <v>387</v>
      </c>
      <c r="E1242" s="619" t="s">
        <v>13310</v>
      </c>
      <c r="F1242" s="619" t="s">
        <v>399</v>
      </c>
      <c r="G1242" s="619" t="s">
        <v>13310</v>
      </c>
    </row>
    <row r="1243">
      <c r="A1243" s="619" t="s">
        <v>8374</v>
      </c>
      <c r="B1243" s="619" t="s">
        <v>8375</v>
      </c>
      <c r="C1243" s="619" t="s">
        <v>390</v>
      </c>
      <c r="D1243" s="619" t="s">
        <v>381</v>
      </c>
      <c r="E1243" s="619" t="s">
        <v>13314</v>
      </c>
      <c r="F1243" s="619" t="s">
        <v>386</v>
      </c>
      <c r="G1243" s="619" t="s">
        <v>13314</v>
      </c>
    </row>
    <row r="1244">
      <c r="A1244" s="619" t="s">
        <v>8372</v>
      </c>
      <c r="B1244" s="619" t="s">
        <v>8373</v>
      </c>
      <c r="C1244" s="619" t="s">
        <v>395</v>
      </c>
      <c r="D1244" s="619" t="s">
        <v>380</v>
      </c>
      <c r="E1244" s="619" t="s">
        <v>13313</v>
      </c>
      <c r="F1244" s="619" t="s">
        <v>381</v>
      </c>
      <c r="G1244" s="619" t="s">
        <v>13311</v>
      </c>
    </row>
    <row r="1245">
      <c r="A1245" s="619" t="s">
        <v>2518</v>
      </c>
      <c r="B1245" s="619" t="s">
        <v>2519</v>
      </c>
      <c r="C1245" s="619" t="s">
        <v>379</v>
      </c>
      <c r="D1245" s="619" t="s">
        <v>380</v>
      </c>
      <c r="E1245" s="619" t="s">
        <v>13310</v>
      </c>
      <c r="F1245" s="619" t="s">
        <v>381</v>
      </c>
      <c r="G1245" s="619" t="s">
        <v>13314</v>
      </c>
    </row>
    <row r="1246">
      <c r="A1246" s="619" t="s">
        <v>12240</v>
      </c>
      <c r="B1246" s="619" t="s">
        <v>12241</v>
      </c>
      <c r="C1246" s="619" t="s">
        <v>385</v>
      </c>
      <c r="D1246" s="619" t="s">
        <v>386</v>
      </c>
      <c r="E1246" s="619" t="s">
        <v>13314</v>
      </c>
      <c r="F1246" s="619" t="s">
        <v>387</v>
      </c>
      <c r="G1246" s="619" t="s">
        <v>13313</v>
      </c>
    </row>
    <row r="1247">
      <c r="A1247" s="619" t="s">
        <v>12242</v>
      </c>
      <c r="B1247" s="619" t="s">
        <v>12243</v>
      </c>
      <c r="C1247" s="619" t="s">
        <v>531</v>
      </c>
      <c r="D1247" s="619" t="s">
        <v>399</v>
      </c>
      <c r="E1247" s="619" t="s">
        <v>13310</v>
      </c>
      <c r="F1247" s="619" t="s">
        <v>367</v>
      </c>
      <c r="G1247" s="619" t="s">
        <v>13314</v>
      </c>
    </row>
    <row r="1248">
      <c r="A1248" s="619" t="s">
        <v>12236</v>
      </c>
      <c r="B1248" s="619" t="s">
        <v>12237</v>
      </c>
      <c r="C1248" s="619" t="s">
        <v>466</v>
      </c>
      <c r="D1248" s="619" t="s">
        <v>367</v>
      </c>
      <c r="E1248" s="619" t="s">
        <v>13314</v>
      </c>
      <c r="F1248" s="619" t="s">
        <v>369</v>
      </c>
      <c r="G1248" s="619" t="s">
        <v>13314</v>
      </c>
    </row>
    <row r="1249">
      <c r="A1249" s="619" t="s">
        <v>12238</v>
      </c>
      <c r="B1249" s="619" t="s">
        <v>12239</v>
      </c>
      <c r="C1249" s="619" t="s">
        <v>379</v>
      </c>
      <c r="D1249" s="619" t="s">
        <v>380</v>
      </c>
      <c r="E1249" s="619" t="s">
        <v>13310</v>
      </c>
      <c r="F1249" s="619" t="s">
        <v>381</v>
      </c>
      <c r="G1249" s="619" t="s">
        <v>13310</v>
      </c>
    </row>
    <row r="1250">
      <c r="A1250" s="619" t="s">
        <v>12495</v>
      </c>
      <c r="B1250" s="619" t="s">
        <v>12496</v>
      </c>
      <c r="C1250" s="619" t="s">
        <v>406</v>
      </c>
      <c r="D1250" s="619" t="s">
        <v>387</v>
      </c>
      <c r="E1250" s="619" t="s">
        <v>13314</v>
      </c>
      <c r="F1250" s="619" t="s">
        <v>399</v>
      </c>
      <c r="G1250" s="619" t="s">
        <v>13313</v>
      </c>
    </row>
    <row r="1251">
      <c r="A1251" s="619" t="s">
        <v>1914</v>
      </c>
      <c r="B1251" s="619" t="s">
        <v>1915</v>
      </c>
      <c r="C1251" s="619" t="s">
        <v>385</v>
      </c>
      <c r="D1251" s="619" t="s">
        <v>386</v>
      </c>
      <c r="E1251" s="619" t="s">
        <v>13310</v>
      </c>
      <c r="F1251" s="619" t="s">
        <v>387</v>
      </c>
      <c r="G1251" s="619" t="s">
        <v>13314</v>
      </c>
    </row>
    <row r="1252">
      <c r="A1252" s="619" t="s">
        <v>4944</v>
      </c>
      <c r="B1252" s="619" t="s">
        <v>4945</v>
      </c>
      <c r="C1252" s="619" t="s">
        <v>395</v>
      </c>
      <c r="D1252" s="619" t="s">
        <v>380</v>
      </c>
      <c r="E1252" s="619" t="s">
        <v>13313</v>
      </c>
      <c r="F1252" s="619" t="s">
        <v>381</v>
      </c>
      <c r="G1252" s="619" t="s">
        <v>13314</v>
      </c>
    </row>
    <row r="1253">
      <c r="A1253" s="619" t="s">
        <v>4942</v>
      </c>
      <c r="B1253" s="619" t="s">
        <v>4943</v>
      </c>
      <c r="C1253" s="619" t="s">
        <v>379</v>
      </c>
      <c r="D1253" s="619" t="s">
        <v>380</v>
      </c>
      <c r="E1253" s="619" t="s">
        <v>13314</v>
      </c>
      <c r="F1253" s="619" t="s">
        <v>381</v>
      </c>
      <c r="G1253" s="619" t="s">
        <v>13314</v>
      </c>
    </row>
    <row r="1254">
      <c r="A1254" s="619" t="s">
        <v>1912</v>
      </c>
      <c r="B1254" s="619" t="s">
        <v>1913</v>
      </c>
      <c r="C1254" s="619" t="s">
        <v>385</v>
      </c>
      <c r="D1254" s="619" t="s">
        <v>386</v>
      </c>
      <c r="E1254" s="619" t="s">
        <v>13310</v>
      </c>
      <c r="F1254" s="619" t="s">
        <v>387</v>
      </c>
      <c r="G1254" s="619" t="s">
        <v>13310</v>
      </c>
    </row>
    <row r="1255">
      <c r="A1255" s="619" t="s">
        <v>4946</v>
      </c>
      <c r="B1255" s="619" t="s">
        <v>4947</v>
      </c>
      <c r="C1255" s="619" t="s">
        <v>379</v>
      </c>
      <c r="D1255" s="619" t="s">
        <v>380</v>
      </c>
      <c r="E1255" s="619" t="s">
        <v>13314</v>
      </c>
      <c r="F1255" s="619" t="s">
        <v>381</v>
      </c>
      <c r="G1255" s="619" t="s">
        <v>13314</v>
      </c>
    </row>
    <row r="1256">
      <c r="A1256" s="619" t="s">
        <v>5803</v>
      </c>
      <c r="B1256" s="619" t="s">
        <v>5804</v>
      </c>
      <c r="C1256" s="619" t="s">
        <v>390</v>
      </c>
      <c r="D1256" s="619" t="s">
        <v>381</v>
      </c>
      <c r="E1256" s="619" t="s">
        <v>13310</v>
      </c>
      <c r="F1256" s="619" t="s">
        <v>386</v>
      </c>
      <c r="G1256" s="619" t="s">
        <v>13314</v>
      </c>
    </row>
    <row r="1257">
      <c r="A1257" s="619" t="s">
        <v>5799</v>
      </c>
      <c r="B1257" s="619" t="s">
        <v>5800</v>
      </c>
      <c r="C1257" s="619" t="s">
        <v>1331</v>
      </c>
      <c r="D1257" s="619" t="s">
        <v>387</v>
      </c>
      <c r="E1257" s="619" t="s">
        <v>13314</v>
      </c>
      <c r="F1257" s="619" t="s">
        <v>399</v>
      </c>
      <c r="G1257" s="619" t="s">
        <v>13314</v>
      </c>
    </row>
    <row r="1258">
      <c r="A1258" s="619" t="s">
        <v>788</v>
      </c>
      <c r="B1258" s="619" t="s">
        <v>789</v>
      </c>
      <c r="C1258" s="619" t="s">
        <v>390</v>
      </c>
      <c r="D1258" s="619" t="s">
        <v>381</v>
      </c>
      <c r="E1258" s="619" t="s">
        <v>13310</v>
      </c>
      <c r="F1258" s="619" t="s">
        <v>386</v>
      </c>
      <c r="G1258" s="619" t="s">
        <v>13313</v>
      </c>
    </row>
    <row r="1259">
      <c r="A1259" s="619" t="s">
        <v>5789</v>
      </c>
      <c r="B1259" s="619" t="s">
        <v>5790</v>
      </c>
      <c r="C1259" s="619" t="s">
        <v>759</v>
      </c>
      <c r="D1259" s="619" t="s">
        <v>380</v>
      </c>
      <c r="E1259" s="619" t="s">
        <v>13313</v>
      </c>
      <c r="F1259" s="619" t="s">
        <v>381</v>
      </c>
      <c r="G1259" s="619" t="s">
        <v>13314</v>
      </c>
    </row>
    <row r="1260">
      <c r="A1260" s="619" t="s">
        <v>5787</v>
      </c>
      <c r="B1260" s="619" t="s">
        <v>5788</v>
      </c>
      <c r="C1260" s="619" t="s">
        <v>4297</v>
      </c>
      <c r="D1260" s="619" t="s">
        <v>386</v>
      </c>
      <c r="E1260" s="619" t="s">
        <v>13314</v>
      </c>
      <c r="F1260" s="619" t="s">
        <v>387</v>
      </c>
      <c r="G1260" s="619" t="s">
        <v>13311</v>
      </c>
    </row>
    <row r="1261">
      <c r="A1261" s="619" t="s">
        <v>5801</v>
      </c>
      <c r="B1261" s="619" t="s">
        <v>5802</v>
      </c>
      <c r="C1261" s="619" t="s">
        <v>1532</v>
      </c>
      <c r="D1261" s="619" t="s">
        <v>381</v>
      </c>
      <c r="E1261" s="619" t="s">
        <v>13314</v>
      </c>
      <c r="F1261" s="619" t="s">
        <v>386</v>
      </c>
      <c r="G1261" s="619" t="s">
        <v>13314</v>
      </c>
    </row>
    <row r="1262">
      <c r="A1262" s="619" t="s">
        <v>5791</v>
      </c>
      <c r="B1262" s="619" t="s">
        <v>5792</v>
      </c>
      <c r="C1262" s="619" t="s">
        <v>379</v>
      </c>
      <c r="D1262" s="619" t="s">
        <v>380</v>
      </c>
      <c r="E1262" s="619" t="s">
        <v>13314</v>
      </c>
      <c r="F1262" s="619" t="s">
        <v>381</v>
      </c>
      <c r="G1262" s="619" t="s">
        <v>13314</v>
      </c>
    </row>
    <row r="1263">
      <c r="A1263" s="619" t="s">
        <v>5805</v>
      </c>
      <c r="B1263" s="619" t="s">
        <v>5806</v>
      </c>
      <c r="C1263" s="619" t="s">
        <v>385</v>
      </c>
      <c r="D1263" s="619" t="s">
        <v>386</v>
      </c>
      <c r="E1263" s="619" t="s">
        <v>13310</v>
      </c>
      <c r="F1263" s="619" t="s">
        <v>387</v>
      </c>
      <c r="G1263" s="619" t="s">
        <v>13313</v>
      </c>
    </row>
    <row r="1264">
      <c r="A1264" s="619" t="s">
        <v>5785</v>
      </c>
      <c r="B1264" s="619" t="s">
        <v>5786</v>
      </c>
      <c r="C1264" s="619" t="s">
        <v>379</v>
      </c>
      <c r="D1264" s="619" t="s">
        <v>380</v>
      </c>
      <c r="E1264" s="619" t="s">
        <v>13310</v>
      </c>
      <c r="F1264" s="619" t="s">
        <v>381</v>
      </c>
      <c r="G1264" s="619" t="s">
        <v>13310</v>
      </c>
    </row>
    <row r="1265">
      <c r="A1265" s="619" t="s">
        <v>5797</v>
      </c>
      <c r="B1265" s="619" t="s">
        <v>5798</v>
      </c>
      <c r="C1265" s="619" t="s">
        <v>379</v>
      </c>
      <c r="D1265" s="619" t="s">
        <v>380</v>
      </c>
      <c r="E1265" s="619" t="s">
        <v>13314</v>
      </c>
      <c r="F1265" s="619" t="s">
        <v>381</v>
      </c>
      <c r="G1265" s="619" t="s">
        <v>13314</v>
      </c>
    </row>
    <row r="1266">
      <c r="A1266" s="619" t="s">
        <v>5793</v>
      </c>
      <c r="B1266" s="619" t="s">
        <v>5794</v>
      </c>
      <c r="C1266" s="619" t="s">
        <v>379</v>
      </c>
      <c r="D1266" s="619" t="s">
        <v>380</v>
      </c>
      <c r="E1266" s="619" t="s">
        <v>13314</v>
      </c>
      <c r="F1266" s="619" t="s">
        <v>381</v>
      </c>
      <c r="G1266" s="619" t="s">
        <v>13314</v>
      </c>
    </row>
    <row r="1267">
      <c r="A1267" s="619" t="s">
        <v>790</v>
      </c>
      <c r="B1267" s="619" t="s">
        <v>791</v>
      </c>
      <c r="C1267" s="619" t="s">
        <v>385</v>
      </c>
      <c r="D1267" s="619" t="s">
        <v>386</v>
      </c>
      <c r="E1267" s="619" t="s">
        <v>13310</v>
      </c>
      <c r="F1267" s="619" t="s">
        <v>387</v>
      </c>
      <c r="G1267" s="619" t="s">
        <v>13310</v>
      </c>
    </row>
    <row r="1268">
      <c r="A1268" s="619" t="s">
        <v>1183</v>
      </c>
      <c r="B1268" s="619" t="s">
        <v>1184</v>
      </c>
      <c r="C1268" s="619" t="s">
        <v>379</v>
      </c>
      <c r="D1268" s="619" t="s">
        <v>380</v>
      </c>
      <c r="E1268" s="619" t="s">
        <v>13310</v>
      </c>
      <c r="F1268" s="619" t="s">
        <v>381</v>
      </c>
      <c r="G1268" s="619" t="s">
        <v>13314</v>
      </c>
    </row>
    <row r="1269">
      <c r="A1269" s="619" t="s">
        <v>5795</v>
      </c>
      <c r="B1269" s="619" t="s">
        <v>5796</v>
      </c>
      <c r="C1269" s="619" t="s">
        <v>531</v>
      </c>
      <c r="D1269" s="619" t="s">
        <v>399</v>
      </c>
      <c r="E1269" s="619" t="s">
        <v>13313</v>
      </c>
      <c r="F1269" s="619" t="s">
        <v>367</v>
      </c>
      <c r="G1269" s="619" t="s">
        <v>13314</v>
      </c>
    </row>
    <row r="1270">
      <c r="A1270" s="619"/>
      <c r="B1270" s="619" t="s">
        <v>10751</v>
      </c>
      <c r="C1270" s="619" t="s">
        <v>6122</v>
      </c>
      <c r="D1270" s="619" t="s">
        <v>381</v>
      </c>
      <c r="E1270" s="619" t="s">
        <v>13314</v>
      </c>
      <c r="F1270" s="619" t="s">
        <v>386</v>
      </c>
      <c r="G1270" s="619" t="s">
        <v>13313</v>
      </c>
    </row>
    <row r="1271">
      <c r="A1271" s="619" t="s">
        <v>10754</v>
      </c>
      <c r="B1271" s="619" t="s">
        <v>10755</v>
      </c>
      <c r="C1271" s="619" t="s">
        <v>395</v>
      </c>
      <c r="D1271" s="619" t="s">
        <v>380</v>
      </c>
      <c r="E1271" s="619" t="s">
        <v>13314</v>
      </c>
      <c r="F1271" s="619" t="s">
        <v>381</v>
      </c>
      <c r="G1271" s="619" t="s">
        <v>13314</v>
      </c>
    </row>
    <row r="1272">
      <c r="A1272" s="619" t="s">
        <v>10756</v>
      </c>
      <c r="B1272" s="619" t="s">
        <v>10757</v>
      </c>
      <c r="C1272" s="619" t="s">
        <v>5040</v>
      </c>
      <c r="D1272" s="619" t="s">
        <v>381</v>
      </c>
      <c r="E1272" s="619" t="s">
        <v>13311</v>
      </c>
      <c r="F1272" s="619" t="s">
        <v>386</v>
      </c>
      <c r="G1272" s="619" t="s">
        <v>13314</v>
      </c>
    </row>
    <row r="1273">
      <c r="A1273" s="619" t="s">
        <v>10752</v>
      </c>
      <c r="B1273" s="619" t="s">
        <v>10753</v>
      </c>
      <c r="C1273" s="619" t="s">
        <v>4152</v>
      </c>
      <c r="D1273" s="619" t="s">
        <v>387</v>
      </c>
      <c r="E1273" s="619" t="s">
        <v>13314</v>
      </c>
      <c r="F1273" s="619" t="s">
        <v>399</v>
      </c>
      <c r="G1273" s="619" t="s">
        <v>13314</v>
      </c>
    </row>
    <row r="1274">
      <c r="A1274" s="619" t="s">
        <v>10758</v>
      </c>
      <c r="B1274" s="619" t="s">
        <v>10759</v>
      </c>
      <c r="C1274" s="619" t="s">
        <v>379</v>
      </c>
      <c r="D1274" s="619" t="s">
        <v>380</v>
      </c>
      <c r="E1274" s="619" t="s">
        <v>13314</v>
      </c>
      <c r="F1274" s="619" t="s">
        <v>381</v>
      </c>
      <c r="G1274" s="619" t="s">
        <v>13314</v>
      </c>
    </row>
    <row r="1275">
      <c r="A1275" s="619" t="s">
        <v>631</v>
      </c>
      <c r="B1275" s="619" t="s">
        <v>632</v>
      </c>
      <c r="C1275" s="619" t="s">
        <v>531</v>
      </c>
      <c r="D1275" s="619" t="s">
        <v>399</v>
      </c>
      <c r="E1275" s="619" t="s">
        <v>13310</v>
      </c>
      <c r="F1275" s="619" t="s">
        <v>367</v>
      </c>
      <c r="G1275" s="619" t="s">
        <v>13310</v>
      </c>
    </row>
    <row r="1276">
      <c r="A1276" s="619" t="s">
        <v>9985</v>
      </c>
      <c r="B1276" s="619" t="s">
        <v>9986</v>
      </c>
      <c r="C1276" s="619" t="s">
        <v>390</v>
      </c>
      <c r="D1276" s="619" t="s">
        <v>381</v>
      </c>
      <c r="E1276" s="619" t="s">
        <v>13314</v>
      </c>
      <c r="F1276" s="619" t="s">
        <v>386</v>
      </c>
      <c r="G1276" s="619" t="s">
        <v>13314</v>
      </c>
    </row>
    <row r="1277">
      <c r="A1277" s="619" t="s">
        <v>9979</v>
      </c>
      <c r="B1277" s="619" t="s">
        <v>9980</v>
      </c>
      <c r="C1277" s="619" t="s">
        <v>406</v>
      </c>
      <c r="D1277" s="619" t="s">
        <v>387</v>
      </c>
      <c r="E1277" s="619" t="s">
        <v>13314</v>
      </c>
      <c r="F1277" s="619" t="s">
        <v>399</v>
      </c>
      <c r="G1277" s="619" t="s">
        <v>13314</v>
      </c>
    </row>
    <row r="1278">
      <c r="A1278" s="619" t="s">
        <v>9981</v>
      </c>
      <c r="B1278" s="619" t="s">
        <v>9982</v>
      </c>
      <c r="C1278" s="619" t="s">
        <v>379</v>
      </c>
      <c r="D1278" s="619" t="s">
        <v>380</v>
      </c>
      <c r="E1278" s="619" t="s">
        <v>13313</v>
      </c>
      <c r="F1278" s="619" t="s">
        <v>381</v>
      </c>
      <c r="G1278" s="619" t="s">
        <v>13310</v>
      </c>
    </row>
    <row r="1279">
      <c r="A1279" s="619" t="s">
        <v>9983</v>
      </c>
      <c r="B1279" s="619" t="s">
        <v>9984</v>
      </c>
      <c r="C1279" s="619" t="s">
        <v>385</v>
      </c>
      <c r="D1279" s="619" t="s">
        <v>386</v>
      </c>
      <c r="E1279" s="619" t="s">
        <v>13314</v>
      </c>
      <c r="F1279" s="619" t="s">
        <v>387</v>
      </c>
      <c r="G1279" s="619" t="s">
        <v>13314</v>
      </c>
    </row>
    <row r="1280">
      <c r="A1280" s="619" t="s">
        <v>9648</v>
      </c>
      <c r="B1280" s="619" t="s">
        <v>9649</v>
      </c>
      <c r="C1280" s="619" t="s">
        <v>395</v>
      </c>
      <c r="D1280" s="619" t="s">
        <v>380</v>
      </c>
      <c r="E1280" s="619" t="s">
        <v>13314</v>
      </c>
      <c r="F1280" s="619" t="s">
        <v>381</v>
      </c>
      <c r="G1280" s="619" t="s">
        <v>13314</v>
      </c>
    </row>
    <row r="1281">
      <c r="A1281" s="619" t="s">
        <v>9646</v>
      </c>
      <c r="B1281" s="619" t="s">
        <v>9647</v>
      </c>
      <c r="C1281" s="619" t="s">
        <v>379</v>
      </c>
      <c r="D1281" s="619" t="s">
        <v>380</v>
      </c>
      <c r="E1281" s="619" t="s">
        <v>13314</v>
      </c>
      <c r="F1281" s="619" t="s">
        <v>381</v>
      </c>
      <c r="G1281" s="619" t="s">
        <v>13313</v>
      </c>
    </row>
    <row r="1282">
      <c r="A1282" s="619" t="s">
        <v>9650</v>
      </c>
      <c r="B1282" s="619" t="s">
        <v>9651</v>
      </c>
      <c r="C1282" s="619" t="s">
        <v>4907</v>
      </c>
      <c r="D1282" s="619" t="s">
        <v>380</v>
      </c>
      <c r="E1282" s="619" t="s">
        <v>13314</v>
      </c>
      <c r="F1282" s="619" t="s">
        <v>381</v>
      </c>
      <c r="G1282" s="619" t="s">
        <v>13314</v>
      </c>
    </row>
    <row r="1283">
      <c r="A1283" s="619" t="s">
        <v>9644</v>
      </c>
      <c r="B1283" s="619" t="s">
        <v>9645</v>
      </c>
      <c r="C1283" s="619" t="s">
        <v>458</v>
      </c>
      <c r="D1283" s="619" t="s">
        <v>380</v>
      </c>
      <c r="E1283" s="619" t="s">
        <v>13314</v>
      </c>
      <c r="F1283" s="619" t="s">
        <v>381</v>
      </c>
      <c r="G1283" s="619" t="s">
        <v>13314</v>
      </c>
    </row>
    <row r="1284">
      <c r="A1284" s="619" t="s">
        <v>6907</v>
      </c>
      <c r="B1284" s="619" t="s">
        <v>6908</v>
      </c>
      <c r="C1284" s="619" t="s">
        <v>5194</v>
      </c>
      <c r="D1284" s="619" t="s">
        <v>399</v>
      </c>
      <c r="E1284" s="619" t="s">
        <v>13314</v>
      </c>
      <c r="F1284" s="619" t="s">
        <v>367</v>
      </c>
      <c r="G1284" s="619" t="s">
        <v>13314</v>
      </c>
    </row>
    <row r="1285">
      <c r="A1285" s="619" t="s">
        <v>6911</v>
      </c>
      <c r="B1285" s="619" t="s">
        <v>6912</v>
      </c>
      <c r="C1285" s="619" t="s">
        <v>4106</v>
      </c>
      <c r="D1285" s="619" t="s">
        <v>387</v>
      </c>
      <c r="E1285" s="619" t="s">
        <v>13314</v>
      </c>
      <c r="F1285" s="619" t="s">
        <v>399</v>
      </c>
      <c r="G1285" s="619" t="s">
        <v>13314</v>
      </c>
    </row>
    <row r="1286">
      <c r="A1286" s="619" t="s">
        <v>6909</v>
      </c>
      <c r="B1286" s="619" t="s">
        <v>6910</v>
      </c>
      <c r="C1286" s="619" t="s">
        <v>379</v>
      </c>
      <c r="D1286" s="619" t="s">
        <v>380</v>
      </c>
      <c r="E1286" s="619" t="s">
        <v>13314</v>
      </c>
      <c r="F1286" s="619" t="s">
        <v>381</v>
      </c>
      <c r="G1286" s="619" t="s">
        <v>13314</v>
      </c>
    </row>
    <row r="1287">
      <c r="A1287" s="619" t="s">
        <v>6267</v>
      </c>
      <c r="B1287" s="619" t="s">
        <v>6268</v>
      </c>
      <c r="C1287" s="619" t="s">
        <v>395</v>
      </c>
      <c r="D1287" s="619" t="s">
        <v>380</v>
      </c>
      <c r="E1287" s="619" t="s">
        <v>13313</v>
      </c>
      <c r="F1287" s="619" t="s">
        <v>381</v>
      </c>
      <c r="G1287" s="619" t="s">
        <v>13314</v>
      </c>
    </row>
    <row r="1288">
      <c r="A1288" s="619" t="s">
        <v>2152</v>
      </c>
      <c r="B1288" s="619" t="s">
        <v>2153</v>
      </c>
      <c r="C1288" s="619" t="s">
        <v>379</v>
      </c>
      <c r="D1288" s="619" t="s">
        <v>380</v>
      </c>
      <c r="E1288" s="619" t="s">
        <v>13310</v>
      </c>
      <c r="F1288" s="619" t="s">
        <v>381</v>
      </c>
      <c r="G1288" s="619" t="s">
        <v>13310</v>
      </c>
    </row>
    <row r="1289">
      <c r="A1289" s="619" t="s">
        <v>6264</v>
      </c>
      <c r="B1289" s="619" t="s">
        <v>6265</v>
      </c>
      <c r="C1289" s="619" t="s">
        <v>6266</v>
      </c>
      <c r="D1289" s="619" t="s">
        <v>399</v>
      </c>
      <c r="E1289" s="619" t="s">
        <v>13314</v>
      </c>
      <c r="F1289" s="619" t="s">
        <v>367</v>
      </c>
      <c r="G1289" s="619" t="s">
        <v>13314</v>
      </c>
    </row>
    <row r="1290">
      <c r="A1290" s="619" t="s">
        <v>6260</v>
      </c>
      <c r="B1290" s="619" t="s">
        <v>6261</v>
      </c>
      <c r="C1290" s="619" t="s">
        <v>395</v>
      </c>
      <c r="D1290" s="619" t="s">
        <v>380</v>
      </c>
      <c r="E1290" s="619" t="s">
        <v>13314</v>
      </c>
      <c r="F1290" s="619" t="s">
        <v>381</v>
      </c>
      <c r="G1290" s="619" t="s">
        <v>13314</v>
      </c>
    </row>
    <row r="1291">
      <c r="A1291" s="619" t="s">
        <v>6262</v>
      </c>
      <c r="B1291" s="619" t="s">
        <v>6263</v>
      </c>
      <c r="C1291" s="619" t="s">
        <v>390</v>
      </c>
      <c r="D1291" s="619" t="s">
        <v>381</v>
      </c>
      <c r="E1291" s="619" t="s">
        <v>13314</v>
      </c>
      <c r="F1291" s="619" t="s">
        <v>386</v>
      </c>
      <c r="G1291" s="619" t="s">
        <v>13314</v>
      </c>
    </row>
    <row r="1292">
      <c r="A1292" s="619" t="s">
        <v>6258</v>
      </c>
      <c r="B1292" s="619" t="s">
        <v>6259</v>
      </c>
      <c r="C1292" s="619" t="s">
        <v>390</v>
      </c>
      <c r="D1292" s="619" t="s">
        <v>381</v>
      </c>
      <c r="E1292" s="619" t="s">
        <v>13314</v>
      </c>
      <c r="F1292" s="619" t="s">
        <v>386</v>
      </c>
      <c r="G1292" s="619" t="s">
        <v>13314</v>
      </c>
    </row>
    <row r="1293">
      <c r="A1293" s="619" t="s">
        <v>8598</v>
      </c>
      <c r="B1293" s="619" t="s">
        <v>8599</v>
      </c>
      <c r="C1293" s="619" t="s">
        <v>2064</v>
      </c>
      <c r="D1293" s="619" t="s">
        <v>380</v>
      </c>
      <c r="E1293" s="619" t="s">
        <v>13314</v>
      </c>
      <c r="F1293" s="619" t="s">
        <v>381</v>
      </c>
      <c r="G1293" s="619" t="s">
        <v>13314</v>
      </c>
    </row>
    <row r="1294">
      <c r="A1294" s="619" t="s">
        <v>8604</v>
      </c>
      <c r="B1294" s="619" t="s">
        <v>8605</v>
      </c>
      <c r="C1294" s="619" t="s">
        <v>406</v>
      </c>
      <c r="D1294" s="619" t="s">
        <v>387</v>
      </c>
      <c r="E1294" s="619" t="s">
        <v>13314</v>
      </c>
      <c r="F1294" s="619" t="s">
        <v>399</v>
      </c>
      <c r="G1294" s="619" t="s">
        <v>13314</v>
      </c>
    </row>
    <row r="1295">
      <c r="A1295" s="619" t="s">
        <v>8600</v>
      </c>
      <c r="B1295" s="619" t="s">
        <v>8601</v>
      </c>
      <c r="C1295" s="619" t="s">
        <v>406</v>
      </c>
      <c r="D1295" s="619" t="s">
        <v>387</v>
      </c>
      <c r="E1295" s="619" t="s">
        <v>13314</v>
      </c>
      <c r="F1295" s="619" t="s">
        <v>399</v>
      </c>
      <c r="G1295" s="619" t="s">
        <v>13314</v>
      </c>
    </row>
    <row r="1296">
      <c r="A1296" s="619" t="s">
        <v>8602</v>
      </c>
      <c r="B1296" s="619" t="s">
        <v>8603</v>
      </c>
      <c r="C1296" s="619" t="s">
        <v>399</v>
      </c>
      <c r="D1296" s="619" t="s">
        <v>399</v>
      </c>
      <c r="E1296" s="619" t="s">
        <v>13314</v>
      </c>
      <c r="F1296" s="619" t="s">
        <v>367</v>
      </c>
      <c r="G1296" s="619" t="s">
        <v>13314</v>
      </c>
    </row>
    <row r="1297">
      <c r="A1297" s="619" t="s">
        <v>11635</v>
      </c>
      <c r="B1297" s="619" t="s">
        <v>11636</v>
      </c>
      <c r="C1297" s="619" t="s">
        <v>385</v>
      </c>
      <c r="D1297" s="619" t="s">
        <v>386</v>
      </c>
      <c r="E1297" s="619" t="s">
        <v>13314</v>
      </c>
      <c r="F1297" s="619" t="s">
        <v>387</v>
      </c>
      <c r="G1297" s="619" t="s">
        <v>13313</v>
      </c>
    </row>
    <row r="1298">
      <c r="A1298" s="619" t="s">
        <v>11631</v>
      </c>
      <c r="B1298" s="619" t="s">
        <v>11632</v>
      </c>
      <c r="C1298" s="619" t="s">
        <v>385</v>
      </c>
      <c r="D1298" s="619" t="s">
        <v>386</v>
      </c>
      <c r="E1298" s="619" t="s">
        <v>13314</v>
      </c>
      <c r="F1298" s="619" t="s">
        <v>387</v>
      </c>
      <c r="G1298" s="619" t="s">
        <v>13314</v>
      </c>
    </row>
    <row r="1299">
      <c r="A1299" s="619" t="s">
        <v>11633</v>
      </c>
      <c r="B1299" s="619" t="s">
        <v>11634</v>
      </c>
      <c r="C1299" s="619" t="s">
        <v>379</v>
      </c>
      <c r="D1299" s="619" t="s">
        <v>380</v>
      </c>
      <c r="E1299" s="619" t="s">
        <v>13314</v>
      </c>
      <c r="F1299" s="619" t="s">
        <v>381</v>
      </c>
      <c r="G1299" s="619" t="s">
        <v>13314</v>
      </c>
    </row>
    <row r="1300">
      <c r="A1300" s="619" t="s">
        <v>1006</v>
      </c>
      <c r="B1300" s="619" t="s">
        <v>1007</v>
      </c>
      <c r="C1300" s="619" t="s">
        <v>406</v>
      </c>
      <c r="D1300" s="619" t="s">
        <v>387</v>
      </c>
      <c r="E1300" s="619" t="s">
        <v>13310</v>
      </c>
      <c r="F1300" s="619" t="s">
        <v>399</v>
      </c>
      <c r="G1300" s="619" t="s">
        <v>13314</v>
      </c>
    </row>
    <row r="1301">
      <c r="A1301" s="619" t="s">
        <v>11627</v>
      </c>
      <c r="B1301" s="619" t="s">
        <v>11628</v>
      </c>
      <c r="C1301" s="619" t="s">
        <v>379</v>
      </c>
      <c r="D1301" s="619" t="s">
        <v>380</v>
      </c>
      <c r="E1301" s="619" t="s">
        <v>13314</v>
      </c>
      <c r="F1301" s="619" t="s">
        <v>381</v>
      </c>
      <c r="G1301" s="619" t="s">
        <v>13314</v>
      </c>
    </row>
    <row r="1302">
      <c r="A1302" s="619" t="s">
        <v>11629</v>
      </c>
      <c r="B1302" s="619" t="s">
        <v>11630</v>
      </c>
      <c r="C1302" s="619" t="s">
        <v>3557</v>
      </c>
      <c r="D1302" s="619" t="s">
        <v>380</v>
      </c>
      <c r="E1302" s="619" t="s">
        <v>13314</v>
      </c>
      <c r="F1302" s="619" t="s">
        <v>381</v>
      </c>
      <c r="G1302" s="619" t="s">
        <v>13314</v>
      </c>
    </row>
    <row r="1303">
      <c r="A1303" s="619" t="s">
        <v>6370</v>
      </c>
      <c r="B1303" s="619" t="s">
        <v>6371</v>
      </c>
      <c r="C1303" s="619" t="s">
        <v>379</v>
      </c>
      <c r="D1303" s="619" t="s">
        <v>380</v>
      </c>
      <c r="E1303" s="619" t="s">
        <v>13314</v>
      </c>
      <c r="F1303" s="619" t="s">
        <v>381</v>
      </c>
      <c r="G1303" s="619" t="s">
        <v>13314</v>
      </c>
    </row>
    <row r="1304">
      <c r="A1304" s="619" t="s">
        <v>6372</v>
      </c>
      <c r="B1304" s="619" t="s">
        <v>6373</v>
      </c>
      <c r="C1304" s="619" t="s">
        <v>379</v>
      </c>
      <c r="D1304" s="619" t="s">
        <v>380</v>
      </c>
      <c r="E1304" s="619" t="s">
        <v>13314</v>
      </c>
      <c r="F1304" s="619" t="s">
        <v>381</v>
      </c>
      <c r="G1304" s="619" t="s">
        <v>13314</v>
      </c>
    </row>
    <row r="1305">
      <c r="A1305" s="619" t="s">
        <v>6368</v>
      </c>
      <c r="B1305" s="619" t="s">
        <v>6369</v>
      </c>
      <c r="C1305" s="619" t="s">
        <v>379</v>
      </c>
      <c r="D1305" s="619" t="s">
        <v>380</v>
      </c>
      <c r="E1305" s="619" t="s">
        <v>13314</v>
      </c>
      <c r="F1305" s="619" t="s">
        <v>381</v>
      </c>
      <c r="G1305" s="619" t="s">
        <v>13310</v>
      </c>
    </row>
    <row r="1306">
      <c r="A1306" s="619" t="s">
        <v>2166</v>
      </c>
      <c r="B1306" s="619" t="s">
        <v>2167</v>
      </c>
      <c r="C1306" s="619" t="s">
        <v>379</v>
      </c>
      <c r="D1306" s="619" t="s">
        <v>380</v>
      </c>
      <c r="E1306" s="619" t="s">
        <v>13310</v>
      </c>
      <c r="F1306" s="619" t="s">
        <v>381</v>
      </c>
      <c r="G1306" s="619" t="s">
        <v>13314</v>
      </c>
    </row>
    <row r="1307">
      <c r="A1307" s="619" t="s">
        <v>826</v>
      </c>
      <c r="B1307" s="619" t="s">
        <v>827</v>
      </c>
      <c r="C1307" s="619" t="s">
        <v>379</v>
      </c>
      <c r="D1307" s="619" t="s">
        <v>380</v>
      </c>
      <c r="E1307" s="619" t="s">
        <v>13310</v>
      </c>
      <c r="F1307" s="619" t="s">
        <v>381</v>
      </c>
      <c r="G1307" s="619" t="s">
        <v>13310</v>
      </c>
    </row>
    <row r="1308">
      <c r="A1308" s="619" t="s">
        <v>4364</v>
      </c>
      <c r="B1308" s="619" t="s">
        <v>4365</v>
      </c>
      <c r="C1308" s="619" t="s">
        <v>4366</v>
      </c>
      <c r="D1308" s="619" t="s">
        <v>380</v>
      </c>
      <c r="E1308" s="619" t="s">
        <v>13314</v>
      </c>
      <c r="F1308" s="619" t="s">
        <v>381</v>
      </c>
      <c r="G1308" s="619" t="s">
        <v>13314</v>
      </c>
    </row>
    <row r="1309">
      <c r="A1309" s="619" t="s">
        <v>4361</v>
      </c>
      <c r="B1309" s="619" t="s">
        <v>4362</v>
      </c>
      <c r="C1309" s="619" t="s">
        <v>4363</v>
      </c>
      <c r="D1309" s="619" t="s">
        <v>386</v>
      </c>
      <c r="E1309" s="619" t="s">
        <v>13314</v>
      </c>
      <c r="F1309" s="619" t="s">
        <v>387</v>
      </c>
      <c r="G1309" s="619" t="s">
        <v>13314</v>
      </c>
    </row>
    <row r="1310">
      <c r="A1310" s="619" t="s">
        <v>4357</v>
      </c>
      <c r="B1310" s="619" t="s">
        <v>4358</v>
      </c>
      <c r="C1310" s="619" t="s">
        <v>379</v>
      </c>
      <c r="D1310" s="619" t="s">
        <v>380</v>
      </c>
      <c r="E1310" s="619" t="s">
        <v>13314</v>
      </c>
      <c r="F1310" s="619" t="s">
        <v>381</v>
      </c>
      <c r="G1310" s="619" t="s">
        <v>13314</v>
      </c>
    </row>
    <row r="1311">
      <c r="A1311" s="619" t="s">
        <v>4355</v>
      </c>
      <c r="B1311" s="619" t="s">
        <v>4356</v>
      </c>
      <c r="C1311" s="619" t="s">
        <v>531</v>
      </c>
      <c r="D1311" s="619" t="s">
        <v>399</v>
      </c>
      <c r="E1311" s="619" t="s">
        <v>13314</v>
      </c>
      <c r="F1311" s="619" t="s">
        <v>367</v>
      </c>
      <c r="G1311" s="619" t="s">
        <v>13314</v>
      </c>
    </row>
    <row r="1312">
      <c r="A1312" s="619" t="s">
        <v>4367</v>
      </c>
      <c r="B1312" s="619" t="s">
        <v>4368</v>
      </c>
      <c r="C1312" s="619" t="s">
        <v>1824</v>
      </c>
      <c r="D1312" s="619" t="s">
        <v>380</v>
      </c>
      <c r="E1312" s="619" t="s">
        <v>13314</v>
      </c>
      <c r="F1312" s="619" t="s">
        <v>381</v>
      </c>
      <c r="G1312" s="619" t="s">
        <v>13314</v>
      </c>
    </row>
    <row r="1313">
      <c r="A1313" s="619" t="s">
        <v>4359</v>
      </c>
      <c r="B1313" s="619" t="s">
        <v>4360</v>
      </c>
      <c r="C1313" s="619" t="s">
        <v>379</v>
      </c>
      <c r="D1313" s="619" t="s">
        <v>380</v>
      </c>
      <c r="E1313" s="619" t="s">
        <v>13310</v>
      </c>
      <c r="F1313" s="619" t="s">
        <v>381</v>
      </c>
      <c r="G1313" s="619" t="s">
        <v>13310</v>
      </c>
    </row>
    <row r="1314">
      <c r="A1314" s="619" t="s">
        <v>10394</v>
      </c>
      <c r="B1314" s="619" t="s">
        <v>10395</v>
      </c>
      <c r="C1314" s="619" t="s">
        <v>385</v>
      </c>
      <c r="D1314" s="619" t="s">
        <v>386</v>
      </c>
      <c r="E1314" s="619" t="s">
        <v>13314</v>
      </c>
      <c r="F1314" s="619" t="s">
        <v>387</v>
      </c>
      <c r="G1314" s="619" t="s">
        <v>13314</v>
      </c>
    </row>
    <row r="1315">
      <c r="A1315" s="619" t="s">
        <v>10398</v>
      </c>
      <c r="B1315" s="619" t="s">
        <v>10399</v>
      </c>
      <c r="C1315" s="619" t="s">
        <v>385</v>
      </c>
      <c r="D1315" s="619" t="s">
        <v>386</v>
      </c>
      <c r="E1315" s="619" t="s">
        <v>13314</v>
      </c>
      <c r="F1315" s="619" t="s">
        <v>387</v>
      </c>
      <c r="G1315" s="619" t="s">
        <v>13314</v>
      </c>
    </row>
    <row r="1316">
      <c r="A1316" s="619" t="s">
        <v>10396</v>
      </c>
      <c r="B1316" s="619" t="s">
        <v>10397</v>
      </c>
      <c r="C1316" s="619" t="s">
        <v>3805</v>
      </c>
      <c r="D1316" s="619" t="s">
        <v>386</v>
      </c>
      <c r="E1316" s="619" t="s">
        <v>13314</v>
      </c>
      <c r="F1316" s="619" t="s">
        <v>387</v>
      </c>
      <c r="G1316" s="619" t="s">
        <v>13314</v>
      </c>
    </row>
    <row r="1317">
      <c r="A1317" s="619" t="s">
        <v>2883</v>
      </c>
      <c r="B1317" s="619" t="s">
        <v>2884</v>
      </c>
      <c r="C1317" s="619" t="s">
        <v>385</v>
      </c>
      <c r="D1317" s="619" t="s">
        <v>386</v>
      </c>
      <c r="E1317" s="619" t="s">
        <v>13310</v>
      </c>
      <c r="F1317" s="619" t="s">
        <v>387</v>
      </c>
      <c r="G1317" s="619" t="s">
        <v>13313</v>
      </c>
    </row>
    <row r="1318">
      <c r="A1318" s="619" t="s">
        <v>2881</v>
      </c>
      <c r="B1318" s="619" t="s">
        <v>2882</v>
      </c>
      <c r="C1318" s="619" t="s">
        <v>395</v>
      </c>
      <c r="D1318" s="619" t="s">
        <v>380</v>
      </c>
      <c r="E1318" s="619" t="s">
        <v>13310</v>
      </c>
      <c r="F1318" s="619" t="s">
        <v>381</v>
      </c>
      <c r="G1318" s="619" t="s">
        <v>13310</v>
      </c>
    </row>
    <row r="1319">
      <c r="A1319" s="619" t="s">
        <v>13020</v>
      </c>
      <c r="B1319" s="619" t="s">
        <v>13021</v>
      </c>
      <c r="C1319" s="619" t="s">
        <v>398</v>
      </c>
      <c r="D1319" s="619" t="s">
        <v>387</v>
      </c>
      <c r="E1319" s="619" t="s">
        <v>13314</v>
      </c>
      <c r="F1319" s="619" t="s">
        <v>399</v>
      </c>
      <c r="G1319" s="619" t="s">
        <v>13310</v>
      </c>
    </row>
    <row r="1320">
      <c r="A1320" s="619" t="s">
        <v>3395</v>
      </c>
      <c r="B1320" s="619" t="s">
        <v>3396</v>
      </c>
      <c r="C1320" s="619" t="s">
        <v>379</v>
      </c>
      <c r="D1320" s="619" t="s">
        <v>380</v>
      </c>
      <c r="E1320" s="619" t="s">
        <v>13310</v>
      </c>
      <c r="F1320" s="619" t="s">
        <v>381</v>
      </c>
      <c r="G1320" s="619" t="s">
        <v>13310</v>
      </c>
    </row>
    <row r="1321">
      <c r="A1321" s="619" t="s">
        <v>3806</v>
      </c>
      <c r="B1321" s="619" t="s">
        <v>3807</v>
      </c>
      <c r="C1321" s="619" t="s">
        <v>1539</v>
      </c>
      <c r="D1321" s="619" t="s">
        <v>367</v>
      </c>
      <c r="E1321" s="619" t="s">
        <v>13314</v>
      </c>
      <c r="F1321" s="619" t="s">
        <v>369</v>
      </c>
      <c r="G1321" s="619" t="s">
        <v>13313</v>
      </c>
    </row>
    <row r="1322">
      <c r="A1322" s="619" t="s">
        <v>1689</v>
      </c>
      <c r="B1322" s="619" t="s">
        <v>1690</v>
      </c>
      <c r="C1322" s="619" t="s">
        <v>406</v>
      </c>
      <c r="D1322" s="619" t="s">
        <v>387</v>
      </c>
      <c r="E1322" s="619" t="s">
        <v>13310</v>
      </c>
      <c r="F1322" s="619" t="s">
        <v>399</v>
      </c>
      <c r="G1322" s="619" t="s">
        <v>13310</v>
      </c>
    </row>
    <row r="1323">
      <c r="A1323" s="619" t="s">
        <v>3808</v>
      </c>
      <c r="B1323" s="619" t="s">
        <v>3809</v>
      </c>
      <c r="C1323" s="619" t="s">
        <v>463</v>
      </c>
      <c r="D1323" s="619" t="s">
        <v>381</v>
      </c>
      <c r="E1323" s="619" t="s">
        <v>13313</v>
      </c>
      <c r="F1323" s="619" t="s">
        <v>386</v>
      </c>
      <c r="G1323" s="619" t="s">
        <v>13310</v>
      </c>
    </row>
    <row r="1324">
      <c r="A1324" s="619" t="s">
        <v>3803</v>
      </c>
      <c r="B1324" s="619" t="s">
        <v>3804</v>
      </c>
      <c r="C1324" s="619" t="s">
        <v>3805</v>
      </c>
      <c r="D1324" s="619" t="s">
        <v>386</v>
      </c>
      <c r="E1324" s="619" t="s">
        <v>13314</v>
      </c>
      <c r="F1324" s="619" t="s">
        <v>387</v>
      </c>
      <c r="G1324" s="619" t="s">
        <v>13314</v>
      </c>
    </row>
    <row r="1325">
      <c r="A1325" s="619" t="s">
        <v>9246</v>
      </c>
      <c r="B1325" s="619" t="s">
        <v>9247</v>
      </c>
      <c r="C1325" s="619" t="s">
        <v>379</v>
      </c>
      <c r="D1325" s="619" t="s">
        <v>380</v>
      </c>
      <c r="E1325" s="619" t="s">
        <v>13314</v>
      </c>
      <c r="F1325" s="619" t="s">
        <v>381</v>
      </c>
      <c r="G1325" s="619" t="s">
        <v>13314</v>
      </c>
    </row>
    <row r="1326">
      <c r="A1326" s="619" t="s">
        <v>9248</v>
      </c>
      <c r="B1326" s="619" t="s">
        <v>9249</v>
      </c>
      <c r="C1326" s="619" t="s">
        <v>379</v>
      </c>
      <c r="D1326" s="619" t="s">
        <v>380</v>
      </c>
      <c r="E1326" s="619" t="s">
        <v>13314</v>
      </c>
      <c r="F1326" s="619" t="s">
        <v>381</v>
      </c>
      <c r="G1326" s="619" t="s">
        <v>13314</v>
      </c>
    </row>
    <row r="1327">
      <c r="A1327" s="619" t="s">
        <v>9242</v>
      </c>
      <c r="B1327" s="619" t="s">
        <v>9243</v>
      </c>
      <c r="C1327" s="619" t="s">
        <v>385</v>
      </c>
      <c r="D1327" s="619" t="s">
        <v>386</v>
      </c>
      <c r="E1327" s="619" t="s">
        <v>13314</v>
      </c>
      <c r="F1327" s="619" t="s">
        <v>387</v>
      </c>
      <c r="G1327" s="619" t="s">
        <v>13313</v>
      </c>
    </row>
    <row r="1328">
      <c r="A1328" s="619" t="s">
        <v>9256</v>
      </c>
      <c r="B1328" s="619" t="s">
        <v>9257</v>
      </c>
      <c r="C1328" s="619" t="s">
        <v>379</v>
      </c>
      <c r="D1328" s="619" t="s">
        <v>380</v>
      </c>
      <c r="E1328" s="619" t="s">
        <v>13314</v>
      </c>
      <c r="F1328" s="619" t="s">
        <v>381</v>
      </c>
      <c r="G1328" s="619" t="s">
        <v>13314</v>
      </c>
    </row>
    <row r="1329">
      <c r="A1329" s="619" t="s">
        <v>9252</v>
      </c>
      <c r="B1329" s="619" t="s">
        <v>9253</v>
      </c>
      <c r="C1329" s="619" t="s">
        <v>3488</v>
      </c>
      <c r="D1329" s="619" t="s">
        <v>399</v>
      </c>
      <c r="E1329" s="619" t="s">
        <v>13314</v>
      </c>
      <c r="F1329" s="619" t="s">
        <v>367</v>
      </c>
      <c r="G1329" s="619" t="s">
        <v>13314</v>
      </c>
    </row>
    <row r="1330">
      <c r="A1330" s="619" t="s">
        <v>9258</v>
      </c>
      <c r="B1330" s="619" t="s">
        <v>9259</v>
      </c>
      <c r="C1330" s="619" t="s">
        <v>379</v>
      </c>
      <c r="D1330" s="619" t="s">
        <v>380</v>
      </c>
      <c r="E1330" s="619" t="s">
        <v>13311</v>
      </c>
      <c r="F1330" s="619" t="s">
        <v>381</v>
      </c>
      <c r="G1330" s="619" t="s">
        <v>13311</v>
      </c>
    </row>
    <row r="1331">
      <c r="A1331" s="619" t="s">
        <v>9254</v>
      </c>
      <c r="B1331" s="619" t="s">
        <v>9255</v>
      </c>
      <c r="C1331" s="619" t="s">
        <v>379</v>
      </c>
      <c r="D1331" s="619" t="s">
        <v>380</v>
      </c>
      <c r="E1331" s="619" t="s">
        <v>13314</v>
      </c>
      <c r="F1331" s="619" t="s">
        <v>381</v>
      </c>
      <c r="G1331" s="619" t="s">
        <v>13314</v>
      </c>
    </row>
    <row r="1332">
      <c r="A1332" s="619" t="s">
        <v>2682</v>
      </c>
      <c r="B1332" s="619" t="s">
        <v>2683</v>
      </c>
      <c r="C1332" s="619" t="s">
        <v>387</v>
      </c>
      <c r="D1332" s="619" t="s">
        <v>387</v>
      </c>
      <c r="E1332" s="619" t="s">
        <v>13310</v>
      </c>
      <c r="F1332" s="619" t="s">
        <v>399</v>
      </c>
      <c r="G1332" s="619" t="s">
        <v>13314</v>
      </c>
    </row>
    <row r="1333">
      <c r="A1333" s="619" t="s">
        <v>9244</v>
      </c>
      <c r="B1333" s="619" t="s">
        <v>9245</v>
      </c>
      <c r="C1333" s="619" t="s">
        <v>406</v>
      </c>
      <c r="D1333" s="619" t="s">
        <v>387</v>
      </c>
      <c r="E1333" s="619" t="s">
        <v>13314</v>
      </c>
      <c r="F1333" s="619" t="s">
        <v>399</v>
      </c>
      <c r="G1333" s="619" t="s">
        <v>13311</v>
      </c>
    </row>
    <row r="1334">
      <c r="A1334" s="619" t="s">
        <v>9250</v>
      </c>
      <c r="B1334" s="619" t="s">
        <v>9251</v>
      </c>
      <c r="C1334" s="619" t="s">
        <v>379</v>
      </c>
      <c r="D1334" s="619" t="s">
        <v>380</v>
      </c>
      <c r="E1334" s="619" t="s">
        <v>13314</v>
      </c>
      <c r="F1334" s="619" t="s">
        <v>381</v>
      </c>
      <c r="G1334" s="619" t="s">
        <v>13313</v>
      </c>
    </row>
    <row r="1335">
      <c r="A1335" s="619" t="s">
        <v>6143</v>
      </c>
      <c r="B1335" s="619" t="s">
        <v>6144</v>
      </c>
      <c r="C1335" s="619" t="s">
        <v>406</v>
      </c>
      <c r="D1335" s="619" t="s">
        <v>387</v>
      </c>
      <c r="E1335" s="619" t="s">
        <v>13313</v>
      </c>
      <c r="F1335" s="619" t="s">
        <v>399</v>
      </c>
      <c r="G1335" s="619" t="s">
        <v>13314</v>
      </c>
    </row>
    <row r="1336">
      <c r="A1336" s="619" t="s">
        <v>6137</v>
      </c>
      <c r="B1336" s="619" t="s">
        <v>6138</v>
      </c>
      <c r="C1336" s="619" t="s">
        <v>385</v>
      </c>
      <c r="D1336" s="619" t="s">
        <v>386</v>
      </c>
      <c r="E1336" s="619" t="s">
        <v>13310</v>
      </c>
      <c r="F1336" s="619" t="s">
        <v>387</v>
      </c>
      <c r="G1336" s="619" t="s">
        <v>13313</v>
      </c>
    </row>
    <row r="1337">
      <c r="A1337" s="619" t="s">
        <v>6139</v>
      </c>
      <c r="B1337" s="619" t="s">
        <v>6140</v>
      </c>
      <c r="C1337" s="619" t="s">
        <v>1145</v>
      </c>
      <c r="D1337" s="619" t="s">
        <v>381</v>
      </c>
      <c r="E1337" s="619" t="s">
        <v>13314</v>
      </c>
      <c r="F1337" s="619" t="s">
        <v>386</v>
      </c>
      <c r="G1337" s="619" t="s">
        <v>13314</v>
      </c>
    </row>
    <row r="1338">
      <c r="A1338" s="619" t="s">
        <v>6141</v>
      </c>
      <c r="B1338" s="619" t="s">
        <v>6142</v>
      </c>
      <c r="C1338" s="619" t="s">
        <v>406</v>
      </c>
      <c r="D1338" s="619" t="s">
        <v>387</v>
      </c>
      <c r="E1338" s="619" t="s">
        <v>13311</v>
      </c>
      <c r="F1338" s="619" t="s">
        <v>399</v>
      </c>
      <c r="G1338" s="619" t="s">
        <v>13313</v>
      </c>
    </row>
    <row r="1339">
      <c r="A1339" s="619" t="s">
        <v>806</v>
      </c>
      <c r="B1339" s="619" t="s">
        <v>807</v>
      </c>
      <c r="C1339" s="619" t="s">
        <v>379</v>
      </c>
      <c r="D1339" s="619" t="s">
        <v>380</v>
      </c>
      <c r="E1339" s="619" t="s">
        <v>13310</v>
      </c>
      <c r="F1339" s="619" t="s">
        <v>381</v>
      </c>
      <c r="G1339" s="619" t="s">
        <v>13310</v>
      </c>
    </row>
    <row r="1340">
      <c r="A1340" s="619" t="s">
        <v>13283</v>
      </c>
      <c r="B1340" s="619" t="s">
        <v>13284</v>
      </c>
      <c r="C1340" s="619" t="s">
        <v>379</v>
      </c>
      <c r="D1340" s="619" t="s">
        <v>380</v>
      </c>
      <c r="E1340" s="619" t="s">
        <v>13313</v>
      </c>
      <c r="F1340" s="619" t="s">
        <v>381</v>
      </c>
      <c r="G1340" s="619" t="s">
        <v>13314</v>
      </c>
    </row>
    <row r="1341">
      <c r="A1341" s="619" t="s">
        <v>13238</v>
      </c>
      <c r="B1341" s="619" t="s">
        <v>13239</v>
      </c>
      <c r="C1341" s="619" t="s">
        <v>395</v>
      </c>
      <c r="D1341" s="619" t="s">
        <v>380</v>
      </c>
      <c r="E1341" s="619" t="s">
        <v>13310</v>
      </c>
      <c r="F1341" s="619" t="s">
        <v>381</v>
      </c>
      <c r="G1341" s="619" t="s">
        <v>13310</v>
      </c>
    </row>
    <row r="1342">
      <c r="A1342" s="619" t="s">
        <v>1645</v>
      </c>
      <c r="B1342" s="619" t="s">
        <v>1646</v>
      </c>
      <c r="C1342" s="619" t="s">
        <v>395</v>
      </c>
      <c r="D1342" s="619" t="s">
        <v>380</v>
      </c>
      <c r="E1342" s="619" t="s">
        <v>13310</v>
      </c>
      <c r="F1342" s="619" t="s">
        <v>381</v>
      </c>
      <c r="G1342" s="619" t="s">
        <v>13310</v>
      </c>
    </row>
    <row r="1343">
      <c r="A1343" s="619" t="s">
        <v>3451</v>
      </c>
      <c r="B1343" s="619" t="s">
        <v>3452</v>
      </c>
      <c r="C1343" s="619" t="s">
        <v>385</v>
      </c>
      <c r="D1343" s="619" t="s">
        <v>386</v>
      </c>
      <c r="E1343" s="619" t="s">
        <v>13310</v>
      </c>
      <c r="F1343" s="619" t="s">
        <v>387</v>
      </c>
      <c r="G1343" s="619" t="s">
        <v>13310</v>
      </c>
    </row>
    <row r="1344">
      <c r="A1344" s="619" t="s">
        <v>13228</v>
      </c>
      <c r="B1344" s="619" t="s">
        <v>13229</v>
      </c>
      <c r="C1344" s="619" t="s">
        <v>379</v>
      </c>
      <c r="D1344" s="619" t="s">
        <v>380</v>
      </c>
      <c r="E1344" s="619" t="s">
        <v>13314</v>
      </c>
      <c r="F1344" s="619" t="s">
        <v>381</v>
      </c>
      <c r="G1344" s="619" t="s">
        <v>13314</v>
      </c>
    </row>
    <row r="1345">
      <c r="A1345" s="619" t="s">
        <v>3457</v>
      </c>
      <c r="B1345" s="619" t="s">
        <v>3458</v>
      </c>
      <c r="C1345" s="619" t="s">
        <v>390</v>
      </c>
      <c r="D1345" s="619" t="s">
        <v>381</v>
      </c>
      <c r="E1345" s="619" t="s">
        <v>13310</v>
      </c>
      <c r="F1345" s="619" t="s">
        <v>386</v>
      </c>
      <c r="G1345" s="619" t="s">
        <v>13310</v>
      </c>
    </row>
    <row r="1346">
      <c r="A1346" s="619" t="s">
        <v>13240</v>
      </c>
      <c r="B1346" s="619" t="s">
        <v>13241</v>
      </c>
      <c r="C1346" s="619" t="s">
        <v>4106</v>
      </c>
      <c r="D1346" s="619" t="s">
        <v>387</v>
      </c>
      <c r="E1346" s="619" t="s">
        <v>13314</v>
      </c>
      <c r="F1346" s="619" t="s">
        <v>399</v>
      </c>
      <c r="G1346" s="619" t="s">
        <v>13314</v>
      </c>
    </row>
    <row r="1347">
      <c r="A1347" s="619" t="s">
        <v>3810</v>
      </c>
      <c r="B1347" s="619" t="s">
        <v>3811</v>
      </c>
      <c r="C1347" s="619" t="s">
        <v>379</v>
      </c>
      <c r="D1347" s="619" t="s">
        <v>380</v>
      </c>
      <c r="E1347" s="619" t="s">
        <v>13313</v>
      </c>
      <c r="F1347" s="619" t="s">
        <v>381</v>
      </c>
      <c r="G1347" s="619" t="s">
        <v>13310</v>
      </c>
    </row>
    <row r="1348">
      <c r="A1348" s="619" t="s">
        <v>3816</v>
      </c>
      <c r="B1348" s="619" t="s">
        <v>3817</v>
      </c>
      <c r="C1348" s="619" t="s">
        <v>1829</v>
      </c>
      <c r="D1348" s="619" t="s">
        <v>380</v>
      </c>
      <c r="E1348" s="619" t="s">
        <v>13314</v>
      </c>
      <c r="F1348" s="619" t="s">
        <v>381</v>
      </c>
      <c r="G1348" s="619" t="s">
        <v>13314</v>
      </c>
    </row>
    <row r="1349">
      <c r="A1349" s="619" t="s">
        <v>1693</v>
      </c>
      <c r="B1349" s="619" t="s">
        <v>1694</v>
      </c>
      <c r="C1349" s="619" t="s">
        <v>379</v>
      </c>
      <c r="D1349" s="619" t="s">
        <v>380</v>
      </c>
      <c r="E1349" s="619" t="s">
        <v>13310</v>
      </c>
      <c r="F1349" s="619" t="s">
        <v>381</v>
      </c>
      <c r="G1349" s="619" t="s">
        <v>13314</v>
      </c>
    </row>
    <row r="1350">
      <c r="A1350" s="619" t="s">
        <v>513</v>
      </c>
      <c r="B1350" s="619" t="s">
        <v>514</v>
      </c>
      <c r="C1350" s="619" t="s">
        <v>395</v>
      </c>
      <c r="D1350" s="619" t="s">
        <v>380</v>
      </c>
      <c r="E1350" s="619" t="s">
        <v>13310</v>
      </c>
      <c r="F1350" s="619" t="s">
        <v>381</v>
      </c>
      <c r="G1350" s="619" t="s">
        <v>13310</v>
      </c>
    </row>
    <row r="1351">
      <c r="A1351" s="619" t="s">
        <v>1691</v>
      </c>
      <c r="B1351" s="619" t="s">
        <v>1692</v>
      </c>
      <c r="C1351" s="619" t="s">
        <v>395</v>
      </c>
      <c r="D1351" s="619" t="s">
        <v>380</v>
      </c>
      <c r="E1351" s="619" t="s">
        <v>13310</v>
      </c>
      <c r="F1351" s="619" t="s">
        <v>381</v>
      </c>
      <c r="G1351" s="619" t="s">
        <v>13314</v>
      </c>
    </row>
    <row r="1352">
      <c r="A1352" s="619" t="s">
        <v>3812</v>
      </c>
      <c r="B1352" s="619" t="s">
        <v>3813</v>
      </c>
      <c r="C1352" s="619" t="s">
        <v>390</v>
      </c>
      <c r="D1352" s="619" t="s">
        <v>381</v>
      </c>
      <c r="E1352" s="619" t="s">
        <v>13314</v>
      </c>
      <c r="F1352" s="619" t="s">
        <v>386</v>
      </c>
      <c r="G1352" s="619" t="s">
        <v>13310</v>
      </c>
    </row>
    <row r="1353">
      <c r="A1353" s="619" t="s">
        <v>3821</v>
      </c>
      <c r="B1353" s="619" t="s">
        <v>3822</v>
      </c>
      <c r="C1353" s="619" t="s">
        <v>3254</v>
      </c>
      <c r="D1353" s="619" t="s">
        <v>399</v>
      </c>
      <c r="E1353" s="619" t="s">
        <v>13314</v>
      </c>
      <c r="F1353" s="619" t="s">
        <v>367</v>
      </c>
      <c r="G1353" s="619" t="s">
        <v>13314</v>
      </c>
    </row>
    <row r="1354">
      <c r="A1354" s="619" t="s">
        <v>3818</v>
      </c>
      <c r="B1354" s="619" t="s">
        <v>3819</v>
      </c>
      <c r="C1354" s="619" t="s">
        <v>3820</v>
      </c>
      <c r="D1354" s="619" t="s">
        <v>381</v>
      </c>
      <c r="E1354" s="619" t="s">
        <v>13314</v>
      </c>
      <c r="F1354" s="619" t="s">
        <v>386</v>
      </c>
      <c r="G1354" s="619" t="s">
        <v>13314</v>
      </c>
    </row>
    <row r="1355">
      <c r="A1355" s="619" t="s">
        <v>3814</v>
      </c>
      <c r="B1355" s="619" t="s">
        <v>3815</v>
      </c>
      <c r="C1355" s="619" t="s">
        <v>3707</v>
      </c>
      <c r="D1355" s="619" t="s">
        <v>380</v>
      </c>
      <c r="E1355" s="619" t="s">
        <v>13314</v>
      </c>
      <c r="F1355" s="619" t="s">
        <v>381</v>
      </c>
      <c r="G1355" s="619" t="s">
        <v>13314</v>
      </c>
    </row>
    <row r="1356">
      <c r="A1356" s="619" t="s">
        <v>2825</v>
      </c>
      <c r="B1356" s="619" t="s">
        <v>2826</v>
      </c>
      <c r="C1356" s="619" t="s">
        <v>390</v>
      </c>
      <c r="D1356" s="619" t="s">
        <v>381</v>
      </c>
      <c r="E1356" s="619" t="s">
        <v>13310</v>
      </c>
      <c r="F1356" s="619" t="s">
        <v>386</v>
      </c>
      <c r="G1356" s="619" t="s">
        <v>13314</v>
      </c>
    </row>
    <row r="1357">
      <c r="A1357" s="619" t="s">
        <v>10131</v>
      </c>
      <c r="B1357" s="619" t="s">
        <v>10132</v>
      </c>
      <c r="C1357" s="619" t="s">
        <v>379</v>
      </c>
      <c r="D1357" s="619" t="s">
        <v>380</v>
      </c>
      <c r="E1357" s="619" t="s">
        <v>13313</v>
      </c>
      <c r="F1357" s="619" t="s">
        <v>381</v>
      </c>
      <c r="G1357" s="619" t="s">
        <v>13313</v>
      </c>
    </row>
    <row r="1358">
      <c r="A1358" s="619" t="s">
        <v>10127</v>
      </c>
      <c r="B1358" s="619" t="s">
        <v>10128</v>
      </c>
      <c r="C1358" s="619" t="s">
        <v>4608</v>
      </c>
      <c r="D1358" s="619" t="s">
        <v>381</v>
      </c>
      <c r="E1358" s="619" t="s">
        <v>13313</v>
      </c>
      <c r="F1358" s="619" t="s">
        <v>386</v>
      </c>
      <c r="G1358" s="619" t="s">
        <v>13310</v>
      </c>
    </row>
    <row r="1359">
      <c r="A1359" s="619" t="s">
        <v>10123</v>
      </c>
      <c r="B1359" s="619" t="s">
        <v>10124</v>
      </c>
      <c r="C1359" s="619" t="s">
        <v>379</v>
      </c>
      <c r="D1359" s="619" t="s">
        <v>380</v>
      </c>
      <c r="E1359" s="619" t="s">
        <v>13311</v>
      </c>
      <c r="F1359" s="619" t="s">
        <v>381</v>
      </c>
      <c r="G1359" s="619" t="s">
        <v>13310</v>
      </c>
    </row>
    <row r="1360">
      <c r="A1360" s="619" t="s">
        <v>10125</v>
      </c>
      <c r="B1360" s="619" t="s">
        <v>10126</v>
      </c>
      <c r="C1360" s="619" t="s">
        <v>379</v>
      </c>
      <c r="D1360" s="619" t="s">
        <v>380</v>
      </c>
      <c r="E1360" s="619" t="s">
        <v>13314</v>
      </c>
      <c r="F1360" s="619" t="s">
        <v>381</v>
      </c>
      <c r="G1360" s="619" t="s">
        <v>13313</v>
      </c>
    </row>
    <row r="1361">
      <c r="A1361" s="619" t="s">
        <v>10129</v>
      </c>
      <c r="B1361" s="619" t="s">
        <v>10130</v>
      </c>
      <c r="C1361" s="619" t="s">
        <v>379</v>
      </c>
      <c r="D1361" s="619" t="s">
        <v>380</v>
      </c>
      <c r="E1361" s="619" t="s">
        <v>13310</v>
      </c>
      <c r="F1361" s="619" t="s">
        <v>381</v>
      </c>
      <c r="G1361" s="619" t="s">
        <v>13311</v>
      </c>
    </row>
    <row r="1362">
      <c r="A1362" s="619" t="s">
        <v>6066</v>
      </c>
      <c r="B1362" s="619" t="s">
        <v>6067</v>
      </c>
      <c r="C1362" s="619" t="s">
        <v>406</v>
      </c>
      <c r="D1362" s="619" t="s">
        <v>387</v>
      </c>
      <c r="E1362" s="619" t="s">
        <v>13314</v>
      </c>
      <c r="F1362" s="619" t="s">
        <v>399</v>
      </c>
      <c r="G1362" s="619" t="s">
        <v>13314</v>
      </c>
    </row>
    <row r="1363">
      <c r="A1363" s="619" t="s">
        <v>6058</v>
      </c>
      <c r="B1363" s="619" t="s">
        <v>6059</v>
      </c>
      <c r="C1363" s="619" t="s">
        <v>4562</v>
      </c>
      <c r="D1363" s="619" t="s">
        <v>387</v>
      </c>
      <c r="E1363" s="619" t="s">
        <v>13314</v>
      </c>
      <c r="F1363" s="619" t="s">
        <v>399</v>
      </c>
      <c r="G1363" s="619" t="s">
        <v>13314</v>
      </c>
    </row>
    <row r="1364">
      <c r="A1364" s="619" t="s">
        <v>2109</v>
      </c>
      <c r="B1364" s="619" t="s">
        <v>2110</v>
      </c>
      <c r="C1364" s="619" t="s">
        <v>463</v>
      </c>
      <c r="D1364" s="619" t="s">
        <v>381</v>
      </c>
      <c r="E1364" s="619" t="s">
        <v>13310</v>
      </c>
      <c r="F1364" s="619" t="s">
        <v>386</v>
      </c>
      <c r="G1364" s="619" t="s">
        <v>13310</v>
      </c>
    </row>
    <row r="1365">
      <c r="A1365" s="619" t="s">
        <v>6060</v>
      </c>
      <c r="B1365" s="619" t="s">
        <v>6061</v>
      </c>
      <c r="C1365" s="619" t="s">
        <v>379</v>
      </c>
      <c r="D1365" s="619" t="s">
        <v>380</v>
      </c>
      <c r="E1365" s="619" t="s">
        <v>13314</v>
      </c>
      <c r="F1365" s="619" t="s">
        <v>381</v>
      </c>
      <c r="G1365" s="619" t="s">
        <v>13314</v>
      </c>
    </row>
    <row r="1366">
      <c r="A1366" s="619" t="s">
        <v>2107</v>
      </c>
      <c r="B1366" s="619" t="s">
        <v>2108</v>
      </c>
      <c r="C1366" s="619" t="s">
        <v>379</v>
      </c>
      <c r="D1366" s="619" t="s">
        <v>380</v>
      </c>
      <c r="E1366" s="619" t="s">
        <v>13310</v>
      </c>
      <c r="F1366" s="619" t="s">
        <v>381</v>
      </c>
      <c r="G1366" s="619" t="s">
        <v>13310</v>
      </c>
    </row>
    <row r="1367">
      <c r="A1367" s="619" t="s">
        <v>1191</v>
      </c>
      <c r="B1367" s="619" t="s">
        <v>1192</v>
      </c>
      <c r="C1367" s="619" t="s">
        <v>379</v>
      </c>
      <c r="D1367" s="619" t="s">
        <v>380</v>
      </c>
      <c r="E1367" s="619" t="s">
        <v>13310</v>
      </c>
      <c r="F1367" s="619" t="s">
        <v>381</v>
      </c>
      <c r="G1367" s="619" t="s">
        <v>13310</v>
      </c>
    </row>
    <row r="1368">
      <c r="A1368" s="619" t="s">
        <v>2105</v>
      </c>
      <c r="B1368" s="619" t="s">
        <v>2106</v>
      </c>
      <c r="C1368" s="619" t="s">
        <v>395</v>
      </c>
      <c r="D1368" s="619" t="s">
        <v>380</v>
      </c>
      <c r="E1368" s="619" t="s">
        <v>13310</v>
      </c>
      <c r="F1368" s="619" t="s">
        <v>381</v>
      </c>
      <c r="G1368" s="619" t="s">
        <v>13310</v>
      </c>
    </row>
    <row r="1369">
      <c r="A1369" s="619" t="s">
        <v>6064</v>
      </c>
      <c r="B1369" s="619" t="s">
        <v>6065</v>
      </c>
      <c r="C1369" s="619" t="s">
        <v>379</v>
      </c>
      <c r="D1369" s="619" t="s">
        <v>380</v>
      </c>
      <c r="E1369" s="619" t="s">
        <v>13314</v>
      </c>
      <c r="F1369" s="619" t="s">
        <v>381</v>
      </c>
      <c r="G1369" s="619" t="s">
        <v>13314</v>
      </c>
    </row>
    <row r="1370">
      <c r="A1370" s="619" t="s">
        <v>6062</v>
      </c>
      <c r="B1370" s="619" t="s">
        <v>6063</v>
      </c>
      <c r="C1370" s="619" t="s">
        <v>385</v>
      </c>
      <c r="D1370" s="619" t="s">
        <v>386</v>
      </c>
      <c r="E1370" s="619" t="s">
        <v>13313</v>
      </c>
      <c r="F1370" s="619" t="s">
        <v>387</v>
      </c>
      <c r="G1370" s="619" t="s">
        <v>13311</v>
      </c>
    </row>
    <row r="1371">
      <c r="A1371" s="619" t="s">
        <v>11325</v>
      </c>
      <c r="B1371" s="619" t="s">
        <v>11326</v>
      </c>
      <c r="C1371" s="619" t="s">
        <v>406</v>
      </c>
      <c r="D1371" s="619" t="s">
        <v>387</v>
      </c>
      <c r="E1371" s="619" t="s">
        <v>13311</v>
      </c>
      <c r="F1371" s="619" t="s">
        <v>399</v>
      </c>
      <c r="G1371" s="619" t="s">
        <v>13314</v>
      </c>
    </row>
    <row r="1372">
      <c r="A1372" s="619" t="s">
        <v>3064</v>
      </c>
      <c r="B1372" s="619" t="s">
        <v>3065</v>
      </c>
      <c r="C1372" s="619" t="s">
        <v>385</v>
      </c>
      <c r="D1372" s="619" t="s">
        <v>386</v>
      </c>
      <c r="E1372" s="619" t="s">
        <v>13310</v>
      </c>
      <c r="F1372" s="619" t="s">
        <v>387</v>
      </c>
      <c r="G1372" s="619" t="s">
        <v>13314</v>
      </c>
    </row>
    <row r="1373">
      <c r="A1373" s="619" t="s">
        <v>11329</v>
      </c>
      <c r="B1373" s="619" t="s">
        <v>11330</v>
      </c>
      <c r="C1373" s="619" t="s">
        <v>379</v>
      </c>
      <c r="D1373" s="619" t="s">
        <v>380</v>
      </c>
      <c r="E1373" s="619" t="s">
        <v>13313</v>
      </c>
      <c r="F1373" s="619" t="s">
        <v>381</v>
      </c>
      <c r="G1373" s="619" t="s">
        <v>13313</v>
      </c>
    </row>
    <row r="1374">
      <c r="A1374" s="619" t="s">
        <v>11321</v>
      </c>
      <c r="B1374" s="619" t="s">
        <v>11322</v>
      </c>
      <c r="C1374" s="619" t="s">
        <v>379</v>
      </c>
      <c r="D1374" s="619" t="s">
        <v>380</v>
      </c>
      <c r="E1374" s="619" t="s">
        <v>13313</v>
      </c>
      <c r="F1374" s="619" t="s">
        <v>381</v>
      </c>
      <c r="G1374" s="619" t="s">
        <v>13313</v>
      </c>
    </row>
    <row r="1375">
      <c r="A1375" s="619" t="s">
        <v>11327</v>
      </c>
      <c r="B1375" s="619" t="s">
        <v>11328</v>
      </c>
      <c r="C1375" s="619" t="s">
        <v>3685</v>
      </c>
      <c r="D1375" s="619" t="s">
        <v>380</v>
      </c>
      <c r="E1375" s="619" t="s">
        <v>13314</v>
      </c>
      <c r="F1375" s="619" t="s">
        <v>381</v>
      </c>
      <c r="G1375" s="619" t="s">
        <v>13314</v>
      </c>
    </row>
    <row r="1376">
      <c r="A1376" s="619" t="s">
        <v>11323</v>
      </c>
      <c r="B1376" s="619" t="s">
        <v>11324</v>
      </c>
      <c r="C1376" s="619" t="s">
        <v>379</v>
      </c>
      <c r="D1376" s="619" t="s">
        <v>380</v>
      </c>
      <c r="E1376" s="619" t="s">
        <v>13314</v>
      </c>
      <c r="F1376" s="619" t="s">
        <v>381</v>
      </c>
      <c r="G1376" s="619" t="s">
        <v>13313</v>
      </c>
    </row>
    <row r="1377">
      <c r="A1377" s="619" t="s">
        <v>1966</v>
      </c>
      <c r="B1377" s="619" t="s">
        <v>1967</v>
      </c>
      <c r="C1377" s="619" t="s">
        <v>531</v>
      </c>
      <c r="D1377" s="619" t="s">
        <v>399</v>
      </c>
      <c r="E1377" s="619" t="s">
        <v>13310</v>
      </c>
      <c r="F1377" s="619" t="s">
        <v>367</v>
      </c>
      <c r="G1377" s="619" t="s">
        <v>13310</v>
      </c>
    </row>
    <row r="1378">
      <c r="A1378" s="619" t="s">
        <v>5296</v>
      </c>
      <c r="B1378" s="619" t="s">
        <v>5297</v>
      </c>
      <c r="C1378" s="619" t="s">
        <v>379</v>
      </c>
      <c r="D1378" s="619" t="s">
        <v>380</v>
      </c>
      <c r="E1378" s="619" t="s">
        <v>13314</v>
      </c>
      <c r="F1378" s="619" t="s">
        <v>381</v>
      </c>
      <c r="G1378" s="619" t="s">
        <v>13314</v>
      </c>
    </row>
    <row r="1379">
      <c r="A1379" s="619" t="s">
        <v>1968</v>
      </c>
      <c r="B1379" s="619" t="s">
        <v>1969</v>
      </c>
      <c r="C1379" s="619" t="s">
        <v>531</v>
      </c>
      <c r="D1379" s="619" t="s">
        <v>399</v>
      </c>
      <c r="E1379" s="619" t="s">
        <v>13310</v>
      </c>
      <c r="F1379" s="619" t="s">
        <v>367</v>
      </c>
      <c r="G1379" s="619" t="s">
        <v>13313</v>
      </c>
    </row>
    <row r="1380">
      <c r="A1380" s="619" t="s">
        <v>5294</v>
      </c>
      <c r="B1380" s="619" t="s">
        <v>5295</v>
      </c>
      <c r="C1380" s="619" t="s">
        <v>4292</v>
      </c>
      <c r="D1380" s="619" t="s">
        <v>399</v>
      </c>
      <c r="E1380" s="619" t="s">
        <v>13314</v>
      </c>
      <c r="F1380" s="619" t="s">
        <v>367</v>
      </c>
      <c r="G1380" s="619" t="s">
        <v>13314</v>
      </c>
    </row>
    <row r="1381">
      <c r="A1381" s="619" t="s">
        <v>12830</v>
      </c>
      <c r="B1381" s="619" t="s">
        <v>12831</v>
      </c>
      <c r="C1381" s="619" t="s">
        <v>390</v>
      </c>
      <c r="D1381" s="619" t="s">
        <v>381</v>
      </c>
      <c r="E1381" s="619" t="s">
        <v>13311</v>
      </c>
      <c r="F1381" s="619" t="s">
        <v>386</v>
      </c>
      <c r="G1381" s="619" t="s">
        <v>13314</v>
      </c>
    </row>
    <row r="1382">
      <c r="A1382" s="619" t="s">
        <v>1625</v>
      </c>
      <c r="B1382" s="619" t="s">
        <v>1626</v>
      </c>
      <c r="C1382" s="619" t="s">
        <v>390</v>
      </c>
      <c r="D1382" s="619" t="s">
        <v>381</v>
      </c>
      <c r="E1382" s="619" t="s">
        <v>13310</v>
      </c>
      <c r="F1382" s="619" t="s">
        <v>386</v>
      </c>
      <c r="G1382" s="619" t="s">
        <v>13310</v>
      </c>
    </row>
    <row r="1383">
      <c r="A1383" s="619" t="s">
        <v>12832</v>
      </c>
      <c r="B1383" s="619" t="s">
        <v>12833</v>
      </c>
      <c r="C1383" s="619" t="s">
        <v>379</v>
      </c>
      <c r="D1383" s="619" t="s">
        <v>380</v>
      </c>
      <c r="E1383" s="619" t="s">
        <v>13314</v>
      </c>
      <c r="F1383" s="619" t="s">
        <v>381</v>
      </c>
      <c r="G1383" s="619" t="s">
        <v>13314</v>
      </c>
    </row>
    <row r="1384">
      <c r="A1384" s="619" t="s">
        <v>12826</v>
      </c>
      <c r="B1384" s="619" t="s">
        <v>12827</v>
      </c>
      <c r="C1384" s="619" t="s">
        <v>395</v>
      </c>
      <c r="D1384" s="619" t="s">
        <v>380</v>
      </c>
      <c r="E1384" s="619" t="s">
        <v>13314</v>
      </c>
      <c r="F1384" s="619" t="s">
        <v>381</v>
      </c>
      <c r="G1384" s="619" t="s">
        <v>13314</v>
      </c>
    </row>
    <row r="1385">
      <c r="A1385" s="619" t="s">
        <v>12828</v>
      </c>
      <c r="B1385" s="619" t="s">
        <v>12829</v>
      </c>
      <c r="C1385" s="619" t="s">
        <v>390</v>
      </c>
      <c r="D1385" s="619" t="s">
        <v>381</v>
      </c>
      <c r="E1385" s="619" t="s">
        <v>13313</v>
      </c>
      <c r="F1385" s="619" t="s">
        <v>386</v>
      </c>
      <c r="G1385" s="619" t="s">
        <v>13314</v>
      </c>
    </row>
    <row r="1386">
      <c r="A1386" s="619" t="s">
        <v>1054</v>
      </c>
      <c r="B1386" s="619" t="s">
        <v>1055</v>
      </c>
      <c r="C1386" s="619" t="s">
        <v>390</v>
      </c>
      <c r="D1386" s="619" t="s">
        <v>381</v>
      </c>
      <c r="E1386" s="619" t="s">
        <v>13310</v>
      </c>
      <c r="F1386" s="619" t="s">
        <v>386</v>
      </c>
      <c r="G1386" s="619" t="s">
        <v>13310</v>
      </c>
    </row>
    <row r="1387">
      <c r="A1387" s="619" t="s">
        <v>10645</v>
      </c>
      <c r="B1387" s="619" t="s">
        <v>10646</v>
      </c>
      <c r="C1387" s="619" t="s">
        <v>759</v>
      </c>
      <c r="D1387" s="619" t="s">
        <v>380</v>
      </c>
      <c r="E1387" s="619" t="s">
        <v>13313</v>
      </c>
      <c r="F1387" s="619" t="s">
        <v>381</v>
      </c>
      <c r="G1387" s="619" t="s">
        <v>13314</v>
      </c>
    </row>
    <row r="1388">
      <c r="A1388" s="619" t="s">
        <v>2937</v>
      </c>
      <c r="B1388" s="619" t="s">
        <v>2938</v>
      </c>
      <c r="C1388" s="619" t="s">
        <v>390</v>
      </c>
      <c r="D1388" s="619" t="s">
        <v>381</v>
      </c>
      <c r="E1388" s="619" t="s">
        <v>13310</v>
      </c>
      <c r="F1388" s="619" t="s">
        <v>386</v>
      </c>
      <c r="G1388" s="619" t="s">
        <v>13310</v>
      </c>
    </row>
    <row r="1389">
      <c r="A1389" s="619" t="s">
        <v>10635</v>
      </c>
      <c r="B1389" s="619" t="s">
        <v>10636</v>
      </c>
      <c r="C1389" s="619" t="s">
        <v>379</v>
      </c>
      <c r="D1389" s="619" t="s">
        <v>380</v>
      </c>
      <c r="E1389" s="619" t="s">
        <v>13314</v>
      </c>
      <c r="F1389" s="619" t="s">
        <v>381</v>
      </c>
      <c r="G1389" s="619" t="s">
        <v>13314</v>
      </c>
    </row>
    <row r="1390">
      <c r="A1390" s="619" t="s">
        <v>10637</v>
      </c>
      <c r="B1390" s="619" t="s">
        <v>10638</v>
      </c>
      <c r="C1390" s="619" t="s">
        <v>379</v>
      </c>
      <c r="D1390" s="619" t="s">
        <v>380</v>
      </c>
      <c r="E1390" s="619" t="s">
        <v>13313</v>
      </c>
      <c r="F1390" s="619" t="s">
        <v>381</v>
      </c>
      <c r="G1390" s="619" t="s">
        <v>13310</v>
      </c>
    </row>
    <row r="1391">
      <c r="A1391" s="619" t="s">
        <v>2935</v>
      </c>
      <c r="B1391" s="619" t="s">
        <v>2936</v>
      </c>
      <c r="C1391" s="619" t="s">
        <v>385</v>
      </c>
      <c r="D1391" s="619" t="s">
        <v>386</v>
      </c>
      <c r="E1391" s="619" t="s">
        <v>13310</v>
      </c>
      <c r="F1391" s="619" t="s">
        <v>387</v>
      </c>
      <c r="G1391" s="619" t="s">
        <v>13310</v>
      </c>
    </row>
    <row r="1392">
      <c r="A1392" s="619" t="s">
        <v>10641</v>
      </c>
      <c r="B1392" s="619" t="s">
        <v>10642</v>
      </c>
      <c r="C1392" s="619" t="s">
        <v>390</v>
      </c>
      <c r="D1392" s="619" t="s">
        <v>381</v>
      </c>
      <c r="E1392" s="619" t="s">
        <v>13311</v>
      </c>
      <c r="F1392" s="619" t="s">
        <v>386</v>
      </c>
      <c r="G1392" s="619" t="s">
        <v>13314</v>
      </c>
    </row>
    <row r="1393">
      <c r="A1393" s="619" t="s">
        <v>10633</v>
      </c>
      <c r="B1393" s="619" t="s">
        <v>10634</v>
      </c>
      <c r="C1393" s="619" t="s">
        <v>3968</v>
      </c>
      <c r="D1393" s="619" t="s">
        <v>380</v>
      </c>
      <c r="E1393" s="619" t="s">
        <v>13314</v>
      </c>
      <c r="F1393" s="619" t="s">
        <v>381</v>
      </c>
      <c r="G1393" s="619" t="s">
        <v>13311</v>
      </c>
    </row>
    <row r="1394">
      <c r="A1394" s="619" t="s">
        <v>10647</v>
      </c>
      <c r="B1394" s="619" t="s">
        <v>10648</v>
      </c>
      <c r="C1394" s="619" t="s">
        <v>390</v>
      </c>
      <c r="D1394" s="619" t="s">
        <v>381</v>
      </c>
      <c r="E1394" s="619" t="s">
        <v>13314</v>
      </c>
      <c r="F1394" s="619" t="s">
        <v>386</v>
      </c>
      <c r="G1394" s="619" t="s">
        <v>13314</v>
      </c>
    </row>
    <row r="1395">
      <c r="A1395" s="619" t="s">
        <v>2939</v>
      </c>
      <c r="B1395" s="619" t="s">
        <v>2940</v>
      </c>
      <c r="C1395" s="619" t="s">
        <v>379</v>
      </c>
      <c r="D1395" s="619" t="s">
        <v>380</v>
      </c>
      <c r="E1395" s="619" t="s">
        <v>13310</v>
      </c>
      <c r="F1395" s="619" t="s">
        <v>381</v>
      </c>
      <c r="G1395" s="619" t="s">
        <v>13314</v>
      </c>
    </row>
    <row r="1396">
      <c r="A1396" s="619" t="s">
        <v>10643</v>
      </c>
      <c r="B1396" s="619" t="s">
        <v>10644</v>
      </c>
      <c r="C1396" s="619" t="s">
        <v>4287</v>
      </c>
      <c r="D1396" s="619" t="s">
        <v>380</v>
      </c>
      <c r="E1396" s="619" t="s">
        <v>13313</v>
      </c>
      <c r="F1396" s="619" t="s">
        <v>381</v>
      </c>
      <c r="G1396" s="619" t="s">
        <v>13314</v>
      </c>
    </row>
    <row r="1397">
      <c r="A1397" s="619" t="s">
        <v>1469</v>
      </c>
      <c r="B1397" s="619" t="s">
        <v>1470</v>
      </c>
      <c r="C1397" s="619" t="s">
        <v>395</v>
      </c>
      <c r="D1397" s="619" t="s">
        <v>380</v>
      </c>
      <c r="E1397" s="619" t="s">
        <v>13310</v>
      </c>
      <c r="F1397" s="619" t="s">
        <v>381</v>
      </c>
      <c r="G1397" s="619" t="s">
        <v>13314</v>
      </c>
    </row>
    <row r="1398">
      <c r="A1398" s="619" t="s">
        <v>487</v>
      </c>
      <c r="B1398" s="619" t="s">
        <v>488</v>
      </c>
      <c r="C1398" s="619" t="s">
        <v>379</v>
      </c>
      <c r="D1398" s="619" t="s">
        <v>380</v>
      </c>
      <c r="E1398" s="619" t="s">
        <v>13310</v>
      </c>
      <c r="F1398" s="619" t="s">
        <v>381</v>
      </c>
      <c r="G1398" s="619" t="s">
        <v>13310</v>
      </c>
    </row>
    <row r="1399">
      <c r="A1399" s="619" t="s">
        <v>10639</v>
      </c>
      <c r="B1399" s="619" t="s">
        <v>10640</v>
      </c>
      <c r="C1399" s="619" t="s">
        <v>385</v>
      </c>
      <c r="D1399" s="619" t="s">
        <v>386</v>
      </c>
      <c r="E1399" s="619" t="s">
        <v>13314</v>
      </c>
      <c r="F1399" s="619" t="s">
        <v>387</v>
      </c>
      <c r="G1399" s="619" t="s">
        <v>13314</v>
      </c>
    </row>
    <row r="1400">
      <c r="A1400" s="619" t="s">
        <v>1467</v>
      </c>
      <c r="B1400" s="619" t="s">
        <v>1468</v>
      </c>
      <c r="C1400" s="619" t="s">
        <v>422</v>
      </c>
      <c r="D1400" s="619" t="s">
        <v>399</v>
      </c>
      <c r="E1400" s="619" t="s">
        <v>13310</v>
      </c>
      <c r="F1400" s="619" t="s">
        <v>367</v>
      </c>
      <c r="G1400" s="619" t="s">
        <v>13313</v>
      </c>
    </row>
    <row r="1401">
      <c r="A1401" s="619" t="s">
        <v>679</v>
      </c>
      <c r="B1401" s="619" t="s">
        <v>680</v>
      </c>
      <c r="C1401" s="619" t="s">
        <v>379</v>
      </c>
      <c r="D1401" s="619" t="s">
        <v>380</v>
      </c>
      <c r="E1401" s="619" t="s">
        <v>13310</v>
      </c>
      <c r="F1401" s="619" t="s">
        <v>381</v>
      </c>
      <c r="G1401" s="619" t="s">
        <v>13313</v>
      </c>
    </row>
    <row r="1402">
      <c r="A1402" s="619" t="s">
        <v>12715</v>
      </c>
      <c r="B1402" s="619" t="s">
        <v>12716</v>
      </c>
      <c r="C1402" s="619" t="s">
        <v>379</v>
      </c>
      <c r="D1402" s="619" t="s">
        <v>380</v>
      </c>
      <c r="E1402" s="619" t="s">
        <v>13314</v>
      </c>
      <c r="F1402" s="619" t="s">
        <v>381</v>
      </c>
      <c r="G1402" s="619" t="s">
        <v>13314</v>
      </c>
    </row>
    <row r="1403">
      <c r="A1403" s="619" t="s">
        <v>12713</v>
      </c>
      <c r="B1403" s="619" t="s">
        <v>12714</v>
      </c>
      <c r="C1403" s="619" t="s">
        <v>406</v>
      </c>
      <c r="D1403" s="619" t="s">
        <v>387</v>
      </c>
      <c r="E1403" s="619" t="s">
        <v>13314</v>
      </c>
      <c r="F1403" s="619" t="s">
        <v>399</v>
      </c>
      <c r="G1403" s="619" t="s">
        <v>13314</v>
      </c>
    </row>
    <row r="1404">
      <c r="A1404" s="619" t="s">
        <v>12717</v>
      </c>
      <c r="B1404" s="619" t="s">
        <v>12718</v>
      </c>
      <c r="C1404" s="619" t="s">
        <v>390</v>
      </c>
      <c r="D1404" s="619" t="s">
        <v>381</v>
      </c>
      <c r="E1404" s="619" t="s">
        <v>13310</v>
      </c>
      <c r="F1404" s="619" t="s">
        <v>386</v>
      </c>
      <c r="G1404" s="619" t="s">
        <v>13314</v>
      </c>
    </row>
    <row r="1405">
      <c r="A1405" s="619" t="s">
        <v>12711</v>
      </c>
      <c r="B1405" s="619" t="s">
        <v>12712</v>
      </c>
      <c r="C1405" s="619" t="s">
        <v>385</v>
      </c>
      <c r="D1405" s="619" t="s">
        <v>386</v>
      </c>
      <c r="E1405" s="619" t="s">
        <v>13314</v>
      </c>
      <c r="F1405" s="619" t="s">
        <v>387</v>
      </c>
      <c r="G1405" s="619" t="s">
        <v>13314</v>
      </c>
    </row>
    <row r="1406">
      <c r="A1406" s="619" t="s">
        <v>7196</v>
      </c>
      <c r="B1406" s="619" t="s">
        <v>7197</v>
      </c>
      <c r="C1406" s="619" t="s">
        <v>395</v>
      </c>
      <c r="D1406" s="619" t="s">
        <v>380</v>
      </c>
      <c r="E1406" s="619" t="s">
        <v>13314</v>
      </c>
      <c r="F1406" s="619" t="s">
        <v>381</v>
      </c>
      <c r="G1406" s="619" t="s">
        <v>13314</v>
      </c>
    </row>
    <row r="1407">
      <c r="A1407" s="619" t="s">
        <v>7192</v>
      </c>
      <c r="B1407" s="619" t="s">
        <v>7193</v>
      </c>
      <c r="C1407" s="619" t="s">
        <v>484</v>
      </c>
      <c r="D1407" s="619" t="s">
        <v>387</v>
      </c>
      <c r="E1407" s="619" t="s">
        <v>13314</v>
      </c>
      <c r="F1407" s="619" t="s">
        <v>399</v>
      </c>
      <c r="G1407" s="619" t="s">
        <v>13314</v>
      </c>
    </row>
    <row r="1408">
      <c r="A1408" s="619" t="s">
        <v>7194</v>
      </c>
      <c r="B1408" s="619" t="s">
        <v>7195</v>
      </c>
      <c r="C1408" s="619" t="s">
        <v>466</v>
      </c>
      <c r="D1408" s="619" t="s">
        <v>367</v>
      </c>
      <c r="E1408" s="619" t="s">
        <v>13313</v>
      </c>
      <c r="F1408" s="619" t="s">
        <v>369</v>
      </c>
      <c r="G1408" s="619" t="s">
        <v>13310</v>
      </c>
    </row>
    <row r="1409">
      <c r="A1409" s="619" t="s">
        <v>7190</v>
      </c>
      <c r="B1409" s="619" t="s">
        <v>7191</v>
      </c>
      <c r="C1409" s="619" t="s">
        <v>385</v>
      </c>
      <c r="D1409" s="619" t="s">
        <v>386</v>
      </c>
      <c r="E1409" s="619" t="s">
        <v>13313</v>
      </c>
      <c r="F1409" s="619" t="s">
        <v>387</v>
      </c>
      <c r="G1409" s="619" t="s">
        <v>13313</v>
      </c>
    </row>
    <row r="1410">
      <c r="A1410" s="619" t="s">
        <v>10055</v>
      </c>
      <c r="B1410" s="619" t="s">
        <v>10056</v>
      </c>
      <c r="C1410" s="619" t="s">
        <v>379</v>
      </c>
      <c r="D1410" s="619" t="s">
        <v>380</v>
      </c>
      <c r="E1410" s="619" t="s">
        <v>13314</v>
      </c>
      <c r="F1410" s="619" t="s">
        <v>381</v>
      </c>
      <c r="G1410" s="619" t="s">
        <v>13314</v>
      </c>
    </row>
    <row r="1411">
      <c r="A1411" s="619" t="s">
        <v>2810</v>
      </c>
      <c r="B1411" s="619" t="s">
        <v>2811</v>
      </c>
      <c r="C1411" s="619" t="s">
        <v>385</v>
      </c>
      <c r="D1411" s="619" t="s">
        <v>386</v>
      </c>
      <c r="E1411" s="619" t="s">
        <v>13310</v>
      </c>
      <c r="F1411" s="619" t="s">
        <v>387</v>
      </c>
      <c r="G1411" s="619" t="s">
        <v>13310</v>
      </c>
    </row>
    <row r="1412">
      <c r="A1412" s="619" t="s">
        <v>10057</v>
      </c>
      <c r="B1412" s="619" t="s">
        <v>10058</v>
      </c>
      <c r="C1412" s="619" t="s">
        <v>390</v>
      </c>
      <c r="D1412" s="619" t="s">
        <v>381</v>
      </c>
      <c r="E1412" s="619" t="s">
        <v>13313</v>
      </c>
      <c r="F1412" s="619" t="s">
        <v>386</v>
      </c>
      <c r="G1412" s="619" t="s">
        <v>13310</v>
      </c>
    </row>
    <row r="1413">
      <c r="A1413" s="619" t="s">
        <v>10051</v>
      </c>
      <c r="B1413" s="619" t="s">
        <v>10052</v>
      </c>
      <c r="C1413" s="619" t="s">
        <v>379</v>
      </c>
      <c r="D1413" s="619" t="s">
        <v>380</v>
      </c>
      <c r="E1413" s="619" t="s">
        <v>13313</v>
      </c>
      <c r="F1413" s="619" t="s">
        <v>381</v>
      </c>
      <c r="G1413" s="619" t="s">
        <v>13314</v>
      </c>
    </row>
    <row r="1414">
      <c r="A1414" s="619" t="s">
        <v>2812</v>
      </c>
      <c r="B1414" s="619" t="s">
        <v>2813</v>
      </c>
      <c r="C1414" s="619" t="s">
        <v>390</v>
      </c>
      <c r="D1414" s="619" t="s">
        <v>381</v>
      </c>
      <c r="E1414" s="619" t="s">
        <v>13310</v>
      </c>
      <c r="F1414" s="619" t="s">
        <v>386</v>
      </c>
      <c r="G1414" s="619" t="s">
        <v>13310</v>
      </c>
    </row>
    <row r="1415">
      <c r="A1415" s="619" t="s">
        <v>10061</v>
      </c>
      <c r="B1415" s="619" t="s">
        <v>10062</v>
      </c>
      <c r="C1415" s="619" t="s">
        <v>379</v>
      </c>
      <c r="D1415" s="619" t="s">
        <v>380</v>
      </c>
      <c r="E1415" s="619" t="s">
        <v>13314</v>
      </c>
      <c r="F1415" s="619" t="s">
        <v>381</v>
      </c>
      <c r="G1415" s="619" t="s">
        <v>13314</v>
      </c>
    </row>
    <row r="1416">
      <c r="A1416" s="619" t="s">
        <v>10059</v>
      </c>
      <c r="B1416" s="619" t="s">
        <v>10060</v>
      </c>
      <c r="C1416" s="619" t="s">
        <v>385</v>
      </c>
      <c r="D1416" s="619" t="s">
        <v>386</v>
      </c>
      <c r="E1416" s="619" t="s">
        <v>13314</v>
      </c>
      <c r="F1416" s="619" t="s">
        <v>387</v>
      </c>
      <c r="G1416" s="619" t="s">
        <v>13314</v>
      </c>
    </row>
    <row r="1417">
      <c r="A1417" s="619" t="s">
        <v>10053</v>
      </c>
      <c r="B1417" s="619" t="s">
        <v>10054</v>
      </c>
      <c r="C1417" s="619" t="s">
        <v>406</v>
      </c>
      <c r="D1417" s="619" t="s">
        <v>387</v>
      </c>
      <c r="E1417" s="619" t="s">
        <v>13314</v>
      </c>
      <c r="F1417" s="619" t="s">
        <v>399</v>
      </c>
      <c r="G1417" s="619" t="s">
        <v>13313</v>
      </c>
    </row>
    <row r="1418">
      <c r="A1418" s="619" t="s">
        <v>6525</v>
      </c>
      <c r="B1418" s="619" t="s">
        <v>6526</v>
      </c>
      <c r="C1418" s="619" t="s">
        <v>3591</v>
      </c>
      <c r="D1418" s="619" t="s">
        <v>386</v>
      </c>
      <c r="E1418" s="619" t="s">
        <v>13314</v>
      </c>
      <c r="F1418" s="619" t="s">
        <v>387</v>
      </c>
      <c r="G1418" s="619" t="s">
        <v>13314</v>
      </c>
    </row>
    <row r="1419">
      <c r="A1419" s="619" t="s">
        <v>6519</v>
      </c>
      <c r="B1419" s="619" t="s">
        <v>6520</v>
      </c>
      <c r="C1419" s="619" t="s">
        <v>395</v>
      </c>
      <c r="D1419" s="619" t="s">
        <v>380</v>
      </c>
      <c r="E1419" s="619" t="s">
        <v>13310</v>
      </c>
      <c r="F1419" s="619" t="s">
        <v>381</v>
      </c>
      <c r="G1419" s="619" t="s">
        <v>13311</v>
      </c>
    </row>
    <row r="1420">
      <c r="A1420" s="619" t="s">
        <v>6521</v>
      </c>
      <c r="B1420" s="619" t="s">
        <v>6522</v>
      </c>
      <c r="C1420" s="619" t="s">
        <v>386</v>
      </c>
      <c r="D1420" s="619" t="s">
        <v>386</v>
      </c>
      <c r="E1420" s="619" t="s">
        <v>13314</v>
      </c>
      <c r="F1420" s="619" t="s">
        <v>387</v>
      </c>
      <c r="G1420" s="619" t="s">
        <v>13314</v>
      </c>
    </row>
    <row r="1421">
      <c r="A1421" s="619" t="s">
        <v>566</v>
      </c>
      <c r="B1421" s="619" t="s">
        <v>567</v>
      </c>
      <c r="C1421" s="619" t="s">
        <v>406</v>
      </c>
      <c r="D1421" s="619" t="s">
        <v>387</v>
      </c>
      <c r="E1421" s="619" t="s">
        <v>13310</v>
      </c>
      <c r="F1421" s="619" t="s">
        <v>399</v>
      </c>
      <c r="G1421" s="619" t="s">
        <v>13310</v>
      </c>
    </row>
    <row r="1422">
      <c r="A1422" s="619" t="s">
        <v>6523</v>
      </c>
      <c r="B1422" s="619" t="s">
        <v>6524</v>
      </c>
      <c r="C1422" s="619" t="s">
        <v>379</v>
      </c>
      <c r="D1422" s="619" t="s">
        <v>380</v>
      </c>
      <c r="E1422" s="619" t="s">
        <v>13314</v>
      </c>
      <c r="F1422" s="619" t="s">
        <v>381</v>
      </c>
      <c r="G1422" s="619" t="s">
        <v>13314</v>
      </c>
    </row>
    <row r="1423">
      <c r="A1423" s="619" t="s">
        <v>4217</v>
      </c>
      <c r="B1423" s="619" t="s">
        <v>4218</v>
      </c>
      <c r="C1423" s="619" t="s">
        <v>1495</v>
      </c>
      <c r="D1423" s="619" t="s">
        <v>386</v>
      </c>
      <c r="E1423" s="619" t="s">
        <v>13314</v>
      </c>
      <c r="F1423" s="619" t="s">
        <v>387</v>
      </c>
      <c r="G1423" s="619" t="s">
        <v>13311</v>
      </c>
    </row>
    <row r="1424">
      <c r="A1424" s="619" t="s">
        <v>1105</v>
      </c>
      <c r="B1424" s="619" t="s">
        <v>1106</v>
      </c>
      <c r="C1424" s="619" t="s">
        <v>458</v>
      </c>
      <c r="D1424" s="619" t="s">
        <v>380</v>
      </c>
      <c r="E1424" s="619" t="s">
        <v>13310</v>
      </c>
      <c r="F1424" s="619" t="s">
        <v>381</v>
      </c>
      <c r="G1424" s="619" t="s">
        <v>13310</v>
      </c>
    </row>
    <row r="1425">
      <c r="A1425" s="619" t="s">
        <v>4213</v>
      </c>
      <c r="B1425" s="619" t="s">
        <v>4214</v>
      </c>
      <c r="C1425" s="619" t="s">
        <v>395</v>
      </c>
      <c r="D1425" s="619" t="s">
        <v>380</v>
      </c>
      <c r="E1425" s="619" t="s">
        <v>13314</v>
      </c>
      <c r="F1425" s="619" t="s">
        <v>381</v>
      </c>
      <c r="G1425" s="619" t="s">
        <v>13314</v>
      </c>
    </row>
    <row r="1426">
      <c r="A1426" s="619" t="s">
        <v>4211</v>
      </c>
      <c r="B1426" s="619" t="s">
        <v>4212</v>
      </c>
      <c r="C1426" s="619" t="s">
        <v>390</v>
      </c>
      <c r="D1426" s="619" t="s">
        <v>381</v>
      </c>
      <c r="E1426" s="619" t="s">
        <v>13313</v>
      </c>
      <c r="F1426" s="619" t="s">
        <v>386</v>
      </c>
      <c r="G1426" s="619" t="s">
        <v>13310</v>
      </c>
    </row>
    <row r="1427">
      <c r="A1427" s="619" t="s">
        <v>1759</v>
      </c>
      <c r="B1427" s="619" t="s">
        <v>1760</v>
      </c>
      <c r="C1427" s="619" t="s">
        <v>379</v>
      </c>
      <c r="D1427" s="619" t="s">
        <v>380</v>
      </c>
      <c r="E1427" s="619" t="s">
        <v>13310</v>
      </c>
      <c r="F1427" s="619" t="s">
        <v>381</v>
      </c>
      <c r="G1427" s="619" t="s">
        <v>13314</v>
      </c>
    </row>
    <row r="1428">
      <c r="A1428" s="619" t="s">
        <v>4215</v>
      </c>
      <c r="B1428" s="619" t="s">
        <v>4216</v>
      </c>
      <c r="C1428" s="619" t="s">
        <v>390</v>
      </c>
      <c r="D1428" s="619" t="s">
        <v>381</v>
      </c>
      <c r="E1428" s="619" t="s">
        <v>13314</v>
      </c>
      <c r="F1428" s="619" t="s">
        <v>386</v>
      </c>
      <c r="G1428" s="619" t="s">
        <v>13314</v>
      </c>
    </row>
    <row r="1429">
      <c r="A1429" s="619" t="s">
        <v>6398</v>
      </c>
      <c r="B1429" s="619" t="s">
        <v>6399</v>
      </c>
      <c r="C1429" s="619" t="s">
        <v>385</v>
      </c>
      <c r="D1429" s="619" t="s">
        <v>386</v>
      </c>
      <c r="E1429" s="619" t="s">
        <v>13310</v>
      </c>
      <c r="F1429" s="619" t="s">
        <v>387</v>
      </c>
      <c r="G1429" s="619" t="s">
        <v>13313</v>
      </c>
    </row>
    <row r="1430">
      <c r="A1430" s="619" t="s">
        <v>6392</v>
      </c>
      <c r="B1430" s="619" t="s">
        <v>6393</v>
      </c>
      <c r="C1430" s="619" t="s">
        <v>385</v>
      </c>
      <c r="D1430" s="619" t="s">
        <v>386</v>
      </c>
      <c r="E1430" s="619" t="s">
        <v>13313</v>
      </c>
      <c r="F1430" s="619" t="s">
        <v>387</v>
      </c>
      <c r="G1430" s="619" t="s">
        <v>13314</v>
      </c>
    </row>
    <row r="1431">
      <c r="A1431" s="619" t="s">
        <v>6394</v>
      </c>
      <c r="B1431" s="619" t="s">
        <v>6395</v>
      </c>
      <c r="C1431" s="619" t="s">
        <v>3879</v>
      </c>
      <c r="D1431" s="619" t="s">
        <v>380</v>
      </c>
      <c r="E1431" s="619" t="s">
        <v>13314</v>
      </c>
      <c r="F1431" s="619" t="s">
        <v>381</v>
      </c>
      <c r="G1431" s="619" t="s">
        <v>13314</v>
      </c>
    </row>
    <row r="1432">
      <c r="A1432" s="619" t="s">
        <v>6396</v>
      </c>
      <c r="B1432" s="619" t="s">
        <v>6397</v>
      </c>
      <c r="C1432" s="619" t="s">
        <v>379</v>
      </c>
      <c r="D1432" s="619" t="s">
        <v>380</v>
      </c>
      <c r="E1432" s="619" t="s">
        <v>13314</v>
      </c>
      <c r="F1432" s="619" t="s">
        <v>381</v>
      </c>
      <c r="G1432" s="619" t="s">
        <v>13314</v>
      </c>
    </row>
    <row r="1433">
      <c r="A1433" s="619" t="s">
        <v>6400</v>
      </c>
      <c r="B1433" s="619" t="s">
        <v>6401</v>
      </c>
      <c r="C1433" s="619" t="s">
        <v>406</v>
      </c>
      <c r="D1433" s="619" t="s">
        <v>387</v>
      </c>
      <c r="E1433" s="619" t="s">
        <v>13314</v>
      </c>
      <c r="F1433" s="619" t="s">
        <v>399</v>
      </c>
      <c r="G1433" s="619" t="s">
        <v>13314</v>
      </c>
    </row>
    <row r="1434">
      <c r="A1434" s="619" t="s">
        <v>8362</v>
      </c>
      <c r="B1434" s="619" t="s">
        <v>8363</v>
      </c>
      <c r="C1434" s="619" t="s">
        <v>531</v>
      </c>
      <c r="D1434" s="619" t="s">
        <v>399</v>
      </c>
      <c r="E1434" s="619" t="s">
        <v>13314</v>
      </c>
      <c r="F1434" s="619" t="s">
        <v>367</v>
      </c>
      <c r="G1434" s="619" t="s">
        <v>13314</v>
      </c>
    </row>
    <row r="1435">
      <c r="A1435" s="619" t="s">
        <v>8358</v>
      </c>
      <c r="B1435" s="619" t="s">
        <v>8359</v>
      </c>
      <c r="C1435" s="619" t="s">
        <v>422</v>
      </c>
      <c r="D1435" s="619" t="s">
        <v>399</v>
      </c>
      <c r="E1435" s="619" t="s">
        <v>13314</v>
      </c>
      <c r="F1435" s="619" t="s">
        <v>367</v>
      </c>
      <c r="G1435" s="619" t="s">
        <v>13314</v>
      </c>
    </row>
    <row r="1436">
      <c r="A1436" s="619" t="s">
        <v>8360</v>
      </c>
      <c r="B1436" s="619" t="s">
        <v>8361</v>
      </c>
      <c r="C1436" s="619" t="s">
        <v>379</v>
      </c>
      <c r="D1436" s="619" t="s">
        <v>380</v>
      </c>
      <c r="E1436" s="619" t="s">
        <v>13314</v>
      </c>
      <c r="F1436" s="619" t="s">
        <v>381</v>
      </c>
      <c r="G1436" s="619" t="s">
        <v>13314</v>
      </c>
    </row>
    <row r="1437">
      <c r="A1437" s="619" t="s">
        <v>10370</v>
      </c>
      <c r="B1437" s="619" t="s">
        <v>10371</v>
      </c>
      <c r="C1437" s="619" t="s">
        <v>379</v>
      </c>
      <c r="D1437" s="619" t="s">
        <v>380</v>
      </c>
      <c r="E1437" s="619" t="s">
        <v>13314</v>
      </c>
      <c r="F1437" s="619" t="s">
        <v>381</v>
      </c>
      <c r="G1437" s="619" t="s">
        <v>13314</v>
      </c>
    </row>
    <row r="1438">
      <c r="A1438" s="619" t="s">
        <v>10358</v>
      </c>
      <c r="B1438" s="619" t="s">
        <v>10359</v>
      </c>
      <c r="C1438" s="619" t="s">
        <v>379</v>
      </c>
      <c r="D1438" s="619" t="s">
        <v>380</v>
      </c>
      <c r="E1438" s="619" t="s">
        <v>13313</v>
      </c>
      <c r="F1438" s="619" t="s">
        <v>381</v>
      </c>
      <c r="G1438" s="619" t="s">
        <v>13310</v>
      </c>
    </row>
    <row r="1439">
      <c r="A1439" s="619" t="s">
        <v>2873</v>
      </c>
      <c r="B1439" s="619" t="s">
        <v>2874</v>
      </c>
      <c r="C1439" s="619" t="s">
        <v>406</v>
      </c>
      <c r="D1439" s="619" t="s">
        <v>387</v>
      </c>
      <c r="E1439" s="619" t="s">
        <v>13310</v>
      </c>
      <c r="F1439" s="619" t="s">
        <v>399</v>
      </c>
      <c r="G1439" s="619" t="s">
        <v>13310</v>
      </c>
    </row>
    <row r="1440">
      <c r="A1440" s="619" t="s">
        <v>1455</v>
      </c>
      <c r="B1440" s="619" t="s">
        <v>1456</v>
      </c>
      <c r="C1440" s="619" t="s">
        <v>379</v>
      </c>
      <c r="D1440" s="619" t="s">
        <v>380</v>
      </c>
      <c r="E1440" s="619" t="s">
        <v>13310</v>
      </c>
      <c r="F1440" s="619" t="s">
        <v>381</v>
      </c>
      <c r="G1440" s="619" t="s">
        <v>13310</v>
      </c>
    </row>
    <row r="1441">
      <c r="A1441" s="619" t="s">
        <v>10364</v>
      </c>
      <c r="B1441" s="619" t="s">
        <v>10365</v>
      </c>
      <c r="C1441" s="619" t="s">
        <v>379</v>
      </c>
      <c r="D1441" s="619" t="s">
        <v>380</v>
      </c>
      <c r="E1441" s="619" t="s">
        <v>13314</v>
      </c>
      <c r="F1441" s="619" t="s">
        <v>381</v>
      </c>
      <c r="G1441" s="619" t="s">
        <v>13314</v>
      </c>
    </row>
    <row r="1442">
      <c r="A1442" s="619" t="s">
        <v>10368</v>
      </c>
      <c r="B1442" s="619" t="s">
        <v>10369</v>
      </c>
      <c r="C1442" s="619" t="s">
        <v>406</v>
      </c>
      <c r="D1442" s="619" t="s">
        <v>387</v>
      </c>
      <c r="E1442" s="619" t="s">
        <v>13311</v>
      </c>
      <c r="F1442" s="619" t="s">
        <v>399</v>
      </c>
      <c r="G1442" s="619" t="s">
        <v>13313</v>
      </c>
    </row>
    <row r="1443">
      <c r="A1443" s="619" t="s">
        <v>10366</v>
      </c>
      <c r="B1443" s="619" t="s">
        <v>10367</v>
      </c>
      <c r="C1443" s="619" t="s">
        <v>385</v>
      </c>
      <c r="D1443" s="619" t="s">
        <v>386</v>
      </c>
      <c r="E1443" s="619" t="s">
        <v>13313</v>
      </c>
      <c r="F1443" s="619" t="s">
        <v>387</v>
      </c>
      <c r="G1443" s="619" t="s">
        <v>13310</v>
      </c>
    </row>
    <row r="1444">
      <c r="A1444" s="619" t="s">
        <v>637</v>
      </c>
      <c r="B1444" s="619" t="s">
        <v>638</v>
      </c>
      <c r="C1444" s="619" t="s">
        <v>390</v>
      </c>
      <c r="D1444" s="619" t="s">
        <v>381</v>
      </c>
      <c r="E1444" s="619" t="s">
        <v>13310</v>
      </c>
      <c r="F1444" s="619" t="s">
        <v>386</v>
      </c>
      <c r="G1444" s="619" t="s">
        <v>13310</v>
      </c>
    </row>
    <row r="1445">
      <c r="A1445" s="619" t="s">
        <v>2875</v>
      </c>
      <c r="B1445" s="619" t="s">
        <v>2876</v>
      </c>
      <c r="C1445" s="619" t="s">
        <v>531</v>
      </c>
      <c r="D1445" s="619" t="s">
        <v>399</v>
      </c>
      <c r="E1445" s="619" t="s">
        <v>13310</v>
      </c>
      <c r="F1445" s="619" t="s">
        <v>367</v>
      </c>
      <c r="G1445" s="619" t="s">
        <v>13310</v>
      </c>
    </row>
    <row r="1446">
      <c r="A1446" s="619" t="s">
        <v>10362</v>
      </c>
      <c r="B1446" s="619" t="s">
        <v>10363</v>
      </c>
      <c r="C1446" s="619" t="s">
        <v>379</v>
      </c>
      <c r="D1446" s="619" t="s">
        <v>380</v>
      </c>
      <c r="E1446" s="619" t="s">
        <v>13314</v>
      </c>
      <c r="F1446" s="619" t="s">
        <v>381</v>
      </c>
      <c r="G1446" s="619" t="s">
        <v>13314</v>
      </c>
    </row>
    <row r="1447">
      <c r="A1447" s="619" t="s">
        <v>10360</v>
      </c>
      <c r="B1447" s="619" t="s">
        <v>10361</v>
      </c>
      <c r="C1447" s="619" t="s">
        <v>390</v>
      </c>
      <c r="D1447" s="619" t="s">
        <v>381</v>
      </c>
      <c r="E1447" s="619" t="s">
        <v>13313</v>
      </c>
      <c r="F1447" s="619" t="s">
        <v>386</v>
      </c>
      <c r="G1447" s="619" t="s">
        <v>13310</v>
      </c>
    </row>
    <row r="1448">
      <c r="A1448" s="619" t="s">
        <v>6320</v>
      </c>
      <c r="B1448" s="619" t="s">
        <v>6321</v>
      </c>
      <c r="C1448" s="619" t="s">
        <v>390</v>
      </c>
      <c r="D1448" s="619" t="s">
        <v>381</v>
      </c>
      <c r="E1448" s="619" t="s">
        <v>13314</v>
      </c>
      <c r="F1448" s="619" t="s">
        <v>386</v>
      </c>
      <c r="G1448" s="619" t="s">
        <v>13313</v>
      </c>
    </row>
    <row r="1449">
      <c r="A1449" s="619" t="s">
        <v>6316</v>
      </c>
      <c r="B1449" s="619" t="s">
        <v>6317</v>
      </c>
      <c r="C1449" s="619" t="s">
        <v>4412</v>
      </c>
      <c r="D1449" s="619" t="s">
        <v>399</v>
      </c>
      <c r="E1449" s="619" t="s">
        <v>13314</v>
      </c>
      <c r="F1449" s="619" t="s">
        <v>367</v>
      </c>
      <c r="G1449" s="619" t="s">
        <v>13314</v>
      </c>
    </row>
    <row r="1450">
      <c r="A1450" s="619" t="s">
        <v>2162</v>
      </c>
      <c r="B1450" s="619" t="s">
        <v>2163</v>
      </c>
      <c r="C1450" s="619" t="s">
        <v>395</v>
      </c>
      <c r="D1450" s="619" t="s">
        <v>380</v>
      </c>
      <c r="E1450" s="619" t="s">
        <v>13310</v>
      </c>
      <c r="F1450" s="619" t="s">
        <v>381</v>
      </c>
      <c r="G1450" s="619" t="s">
        <v>13314</v>
      </c>
    </row>
    <row r="1451">
      <c r="A1451" s="619" t="s">
        <v>6314</v>
      </c>
      <c r="B1451" s="619" t="s">
        <v>6315</v>
      </c>
      <c r="C1451" s="619" t="s">
        <v>385</v>
      </c>
      <c r="D1451" s="619" t="s">
        <v>386</v>
      </c>
      <c r="E1451" s="619" t="s">
        <v>13313</v>
      </c>
      <c r="F1451" s="619" t="s">
        <v>387</v>
      </c>
      <c r="G1451" s="619" t="s">
        <v>13310</v>
      </c>
    </row>
    <row r="1452">
      <c r="A1452" s="619" t="s">
        <v>2160</v>
      </c>
      <c r="B1452" s="619" t="s">
        <v>2161</v>
      </c>
      <c r="C1452" s="619" t="s">
        <v>385</v>
      </c>
      <c r="D1452" s="619" t="s">
        <v>386</v>
      </c>
      <c r="E1452" s="619" t="s">
        <v>13310</v>
      </c>
      <c r="F1452" s="619" t="s">
        <v>387</v>
      </c>
      <c r="G1452" s="619" t="s">
        <v>13313</v>
      </c>
    </row>
    <row r="1453">
      <c r="A1453" s="619" t="s">
        <v>6318</v>
      </c>
      <c r="B1453" s="619" t="s">
        <v>6319</v>
      </c>
      <c r="C1453" s="619" t="s">
        <v>385</v>
      </c>
      <c r="D1453" s="619" t="s">
        <v>386</v>
      </c>
      <c r="E1453" s="619" t="s">
        <v>13313</v>
      </c>
      <c r="F1453" s="619" t="s">
        <v>387</v>
      </c>
      <c r="G1453" s="619" t="s">
        <v>13310</v>
      </c>
    </row>
    <row r="1454">
      <c r="A1454" s="619" t="s">
        <v>1397</v>
      </c>
      <c r="B1454" s="619" t="s">
        <v>1398</v>
      </c>
      <c r="C1454" s="619" t="s">
        <v>1399</v>
      </c>
      <c r="D1454" s="619" t="s">
        <v>367</v>
      </c>
      <c r="E1454" s="619" t="s">
        <v>13310</v>
      </c>
      <c r="F1454" s="619" t="s">
        <v>369</v>
      </c>
      <c r="G1454" s="619" t="s">
        <v>13310</v>
      </c>
    </row>
    <row r="1455">
      <c r="A1455" s="619" t="s">
        <v>9262</v>
      </c>
      <c r="B1455" s="619" t="s">
        <v>9263</v>
      </c>
      <c r="C1455" s="619" t="s">
        <v>4601</v>
      </c>
      <c r="D1455" s="619" t="s">
        <v>380</v>
      </c>
      <c r="E1455" s="619" t="s">
        <v>13313</v>
      </c>
      <c r="F1455" s="619" t="s">
        <v>381</v>
      </c>
      <c r="G1455" s="619" t="s">
        <v>13313</v>
      </c>
    </row>
    <row r="1456">
      <c r="A1456" s="619" t="s">
        <v>9264</v>
      </c>
      <c r="B1456" s="619" t="s">
        <v>9265</v>
      </c>
      <c r="C1456" s="619" t="s">
        <v>379</v>
      </c>
      <c r="D1456" s="619" t="s">
        <v>380</v>
      </c>
      <c r="E1456" s="619" t="s">
        <v>13314</v>
      </c>
      <c r="F1456" s="619" t="s">
        <v>381</v>
      </c>
      <c r="G1456" s="619" t="s">
        <v>13314</v>
      </c>
    </row>
    <row r="1457">
      <c r="A1457" s="619" t="s">
        <v>2684</v>
      </c>
      <c r="B1457" s="619" t="s">
        <v>2685</v>
      </c>
      <c r="C1457" s="619" t="s">
        <v>395</v>
      </c>
      <c r="D1457" s="619" t="s">
        <v>380</v>
      </c>
      <c r="E1457" s="619" t="s">
        <v>13310</v>
      </c>
      <c r="F1457" s="619" t="s">
        <v>381</v>
      </c>
      <c r="G1457" s="619" t="s">
        <v>13310</v>
      </c>
    </row>
    <row r="1458">
      <c r="A1458" s="619" t="s">
        <v>9260</v>
      </c>
      <c r="B1458" s="619" t="s">
        <v>9261</v>
      </c>
      <c r="C1458" s="619" t="s">
        <v>390</v>
      </c>
      <c r="D1458" s="619" t="s">
        <v>381</v>
      </c>
      <c r="E1458" s="619" t="s">
        <v>13314</v>
      </c>
      <c r="F1458" s="619" t="s">
        <v>386</v>
      </c>
      <c r="G1458" s="619" t="s">
        <v>13314</v>
      </c>
    </row>
    <row r="1459">
      <c r="A1459" s="619" t="s">
        <v>6300</v>
      </c>
      <c r="B1459" s="619" t="s">
        <v>6301</v>
      </c>
      <c r="C1459" s="619" t="s">
        <v>379</v>
      </c>
      <c r="D1459" s="619" t="s">
        <v>380</v>
      </c>
      <c r="E1459" s="619" t="s">
        <v>13314</v>
      </c>
      <c r="F1459" s="619" t="s">
        <v>381</v>
      </c>
      <c r="G1459" s="619" t="s">
        <v>13314</v>
      </c>
    </row>
    <row r="1460">
      <c r="A1460" s="619" t="s">
        <v>6296</v>
      </c>
      <c r="B1460" s="619" t="s">
        <v>6297</v>
      </c>
      <c r="C1460" s="619" t="s">
        <v>395</v>
      </c>
      <c r="D1460" s="619" t="s">
        <v>380</v>
      </c>
      <c r="E1460" s="619" t="s">
        <v>13311</v>
      </c>
      <c r="F1460" s="619" t="s">
        <v>381</v>
      </c>
      <c r="G1460" s="619" t="s">
        <v>13314</v>
      </c>
    </row>
    <row r="1461">
      <c r="A1461" s="619" t="s">
        <v>6294</v>
      </c>
      <c r="B1461" s="619" t="s">
        <v>6295</v>
      </c>
      <c r="C1461" s="619" t="s">
        <v>390</v>
      </c>
      <c r="D1461" s="619" t="s">
        <v>381</v>
      </c>
      <c r="E1461" s="619" t="s">
        <v>13311</v>
      </c>
      <c r="F1461" s="619" t="s">
        <v>386</v>
      </c>
      <c r="G1461" s="619" t="s">
        <v>13310</v>
      </c>
    </row>
    <row r="1462">
      <c r="A1462" s="619" t="s">
        <v>1217</v>
      </c>
      <c r="B1462" s="619" t="s">
        <v>1218</v>
      </c>
      <c r="C1462" s="619" t="s">
        <v>379</v>
      </c>
      <c r="D1462" s="619" t="s">
        <v>380</v>
      </c>
      <c r="E1462" s="619" t="s">
        <v>13310</v>
      </c>
      <c r="F1462" s="619" t="s">
        <v>381</v>
      </c>
      <c r="G1462" s="619" t="s">
        <v>13310</v>
      </c>
    </row>
    <row r="1463">
      <c r="A1463" s="619" t="s">
        <v>6298</v>
      </c>
      <c r="B1463" s="619" t="s">
        <v>6299</v>
      </c>
      <c r="C1463" s="619" t="s">
        <v>379</v>
      </c>
      <c r="D1463" s="619" t="s">
        <v>380</v>
      </c>
      <c r="E1463" s="619" t="s">
        <v>13314</v>
      </c>
      <c r="F1463" s="619" t="s">
        <v>381</v>
      </c>
      <c r="G1463" s="619" t="s">
        <v>13314</v>
      </c>
    </row>
    <row r="1464">
      <c r="A1464" s="619" t="s">
        <v>6292</v>
      </c>
      <c r="B1464" s="619" t="s">
        <v>6293</v>
      </c>
      <c r="C1464" s="619" t="s">
        <v>385</v>
      </c>
      <c r="D1464" s="619" t="s">
        <v>386</v>
      </c>
      <c r="E1464" s="619" t="s">
        <v>13314</v>
      </c>
      <c r="F1464" s="619" t="s">
        <v>387</v>
      </c>
      <c r="G1464" s="619" t="s">
        <v>13314</v>
      </c>
    </row>
    <row r="1465">
      <c r="A1465" s="619" t="s">
        <v>10388</v>
      </c>
      <c r="B1465" s="619" t="s">
        <v>10389</v>
      </c>
      <c r="C1465" s="619" t="s">
        <v>379</v>
      </c>
      <c r="D1465" s="619" t="s">
        <v>380</v>
      </c>
      <c r="E1465" s="619" t="s">
        <v>13314</v>
      </c>
      <c r="F1465" s="619" t="s">
        <v>381</v>
      </c>
      <c r="G1465" s="619" t="s">
        <v>13311</v>
      </c>
    </row>
    <row r="1466">
      <c r="A1466" s="619" t="s">
        <v>1457</v>
      </c>
      <c r="B1466" s="619" t="s">
        <v>1458</v>
      </c>
      <c r="C1466" s="619" t="s">
        <v>379</v>
      </c>
      <c r="D1466" s="619" t="s">
        <v>380</v>
      </c>
      <c r="E1466" s="619" t="s">
        <v>13310</v>
      </c>
      <c r="F1466" s="619" t="s">
        <v>381</v>
      </c>
      <c r="G1466" s="619" t="s">
        <v>13310</v>
      </c>
    </row>
    <row r="1467">
      <c r="A1467" s="619" t="s">
        <v>10392</v>
      </c>
      <c r="B1467" s="619" t="s">
        <v>10393</v>
      </c>
      <c r="C1467" s="619" t="s">
        <v>379</v>
      </c>
      <c r="D1467" s="619" t="s">
        <v>380</v>
      </c>
      <c r="E1467" s="619" t="s">
        <v>13314</v>
      </c>
      <c r="F1467" s="619" t="s">
        <v>381</v>
      </c>
      <c r="G1467" s="619" t="s">
        <v>13314</v>
      </c>
    </row>
    <row r="1468">
      <c r="A1468" s="619" t="s">
        <v>10386</v>
      </c>
      <c r="B1468" s="619" t="s">
        <v>10387</v>
      </c>
      <c r="C1468" s="619" t="s">
        <v>395</v>
      </c>
      <c r="D1468" s="619" t="s">
        <v>380</v>
      </c>
      <c r="E1468" s="619" t="s">
        <v>13314</v>
      </c>
      <c r="F1468" s="619" t="s">
        <v>381</v>
      </c>
      <c r="G1468" s="619" t="s">
        <v>13314</v>
      </c>
    </row>
    <row r="1469">
      <c r="A1469" s="619" t="s">
        <v>10390</v>
      </c>
      <c r="B1469" s="619" t="s">
        <v>10391</v>
      </c>
      <c r="C1469" s="619" t="s">
        <v>1140</v>
      </c>
      <c r="D1469" s="619" t="s">
        <v>380</v>
      </c>
      <c r="E1469" s="619" t="s">
        <v>13314</v>
      </c>
      <c r="F1469" s="619" t="s">
        <v>381</v>
      </c>
      <c r="G1469" s="619" t="s">
        <v>13314</v>
      </c>
    </row>
    <row r="1470">
      <c r="A1470" s="619" t="s">
        <v>10384</v>
      </c>
      <c r="B1470" s="619" t="s">
        <v>10385</v>
      </c>
      <c r="C1470" s="619" t="s">
        <v>390</v>
      </c>
      <c r="D1470" s="619" t="s">
        <v>381</v>
      </c>
      <c r="E1470" s="619" t="s">
        <v>13311</v>
      </c>
      <c r="F1470" s="619" t="s">
        <v>386</v>
      </c>
      <c r="G1470" s="619" t="s">
        <v>13310</v>
      </c>
    </row>
    <row r="1471">
      <c r="A1471" s="619" t="s">
        <v>10380</v>
      </c>
      <c r="B1471" s="619" t="s">
        <v>10381</v>
      </c>
      <c r="C1471" s="619" t="s">
        <v>3249</v>
      </c>
      <c r="D1471" s="619" t="s">
        <v>380</v>
      </c>
      <c r="E1471" s="619" t="s">
        <v>13314</v>
      </c>
      <c r="F1471" s="619" t="s">
        <v>381</v>
      </c>
      <c r="G1471" s="619" t="s">
        <v>13314</v>
      </c>
    </row>
    <row r="1472">
      <c r="A1472" s="619" t="s">
        <v>10382</v>
      </c>
      <c r="B1472" s="619" t="s">
        <v>10383</v>
      </c>
      <c r="C1472" s="619" t="s">
        <v>385</v>
      </c>
      <c r="D1472" s="619" t="s">
        <v>386</v>
      </c>
      <c r="E1472" s="619" t="s">
        <v>13314</v>
      </c>
      <c r="F1472" s="619" t="s">
        <v>387</v>
      </c>
      <c r="G1472" s="619" t="s">
        <v>13314</v>
      </c>
    </row>
    <row r="1473">
      <c r="A1473" s="619" t="s">
        <v>10378</v>
      </c>
      <c r="B1473" s="619" t="s">
        <v>10379</v>
      </c>
      <c r="C1473" s="619" t="s">
        <v>385</v>
      </c>
      <c r="D1473" s="619" t="s">
        <v>386</v>
      </c>
      <c r="E1473" s="619" t="s">
        <v>13314</v>
      </c>
      <c r="F1473" s="619" t="s">
        <v>387</v>
      </c>
      <c r="G1473" s="619" t="s">
        <v>13314</v>
      </c>
    </row>
    <row r="1474">
      <c r="A1474" s="619" t="s">
        <v>10836</v>
      </c>
      <c r="B1474" s="619" t="s">
        <v>10837</v>
      </c>
      <c r="C1474" s="619" t="s">
        <v>379</v>
      </c>
      <c r="D1474" s="619" t="s">
        <v>380</v>
      </c>
      <c r="E1474" s="619" t="s">
        <v>13314</v>
      </c>
      <c r="F1474" s="619" t="s">
        <v>381</v>
      </c>
      <c r="G1474" s="619" t="s">
        <v>13310</v>
      </c>
    </row>
    <row r="1475">
      <c r="A1475" s="619" t="s">
        <v>10834</v>
      </c>
      <c r="B1475" s="619" t="s">
        <v>10835</v>
      </c>
      <c r="C1475" s="619" t="s">
        <v>395</v>
      </c>
      <c r="D1475" s="619" t="s">
        <v>380</v>
      </c>
      <c r="E1475" s="619" t="s">
        <v>13314</v>
      </c>
      <c r="F1475" s="619" t="s">
        <v>381</v>
      </c>
      <c r="G1475" s="619" t="s">
        <v>13314</v>
      </c>
    </row>
    <row r="1476">
      <c r="A1476" s="619" t="s">
        <v>10838</v>
      </c>
      <c r="B1476" s="619" t="s">
        <v>10839</v>
      </c>
      <c r="C1476" s="619" t="s">
        <v>4033</v>
      </c>
      <c r="D1476" s="619" t="s">
        <v>387</v>
      </c>
      <c r="E1476" s="619" t="s">
        <v>13314</v>
      </c>
      <c r="F1476" s="619" t="s">
        <v>399</v>
      </c>
      <c r="G1476" s="619" t="s">
        <v>13314</v>
      </c>
    </row>
    <row r="1477">
      <c r="A1477" s="619" t="s">
        <v>984</v>
      </c>
      <c r="B1477" s="619" t="s">
        <v>985</v>
      </c>
      <c r="C1477" s="619" t="s">
        <v>422</v>
      </c>
      <c r="D1477" s="619" t="s">
        <v>399</v>
      </c>
      <c r="E1477" s="619" t="s">
        <v>13310</v>
      </c>
      <c r="F1477" s="619" t="s">
        <v>367</v>
      </c>
      <c r="G1477" s="619" t="s">
        <v>13310</v>
      </c>
    </row>
    <row r="1478">
      <c r="A1478" s="619" t="s">
        <v>1485</v>
      </c>
      <c r="B1478" s="619" t="s">
        <v>1486</v>
      </c>
      <c r="C1478" s="619" t="s">
        <v>379</v>
      </c>
      <c r="D1478" s="619" t="s">
        <v>380</v>
      </c>
      <c r="E1478" s="619" t="s">
        <v>13310</v>
      </c>
      <c r="F1478" s="619" t="s">
        <v>381</v>
      </c>
      <c r="G1478" s="619" t="s">
        <v>13314</v>
      </c>
    </row>
    <row r="1479">
      <c r="A1479" s="619" t="s">
        <v>11593</v>
      </c>
      <c r="B1479" s="619" t="s">
        <v>11594</v>
      </c>
      <c r="C1479" s="619" t="s">
        <v>1957</v>
      </c>
      <c r="D1479" s="619" t="s">
        <v>381</v>
      </c>
      <c r="E1479" s="619" t="s">
        <v>13314</v>
      </c>
      <c r="F1479" s="619" t="s">
        <v>386</v>
      </c>
      <c r="G1479" s="619" t="s">
        <v>13310</v>
      </c>
    </row>
    <row r="1480">
      <c r="A1480" s="619" t="s">
        <v>11583</v>
      </c>
      <c r="B1480" s="619" t="s">
        <v>11584</v>
      </c>
      <c r="C1480" s="619" t="s">
        <v>385</v>
      </c>
      <c r="D1480" s="619" t="s">
        <v>386</v>
      </c>
      <c r="E1480" s="619" t="s">
        <v>13311</v>
      </c>
      <c r="F1480" s="619" t="s">
        <v>387</v>
      </c>
      <c r="G1480" s="619" t="s">
        <v>13310</v>
      </c>
    </row>
    <row r="1481">
      <c r="A1481" s="619" t="s">
        <v>11587</v>
      </c>
      <c r="B1481" s="619" t="s">
        <v>11588</v>
      </c>
      <c r="C1481" s="619" t="s">
        <v>379</v>
      </c>
      <c r="D1481" s="619" t="s">
        <v>380</v>
      </c>
      <c r="E1481" s="619" t="s">
        <v>13314</v>
      </c>
      <c r="F1481" s="619" t="s">
        <v>381</v>
      </c>
      <c r="G1481" s="619" t="s">
        <v>13314</v>
      </c>
    </row>
    <row r="1482">
      <c r="A1482" s="619" t="s">
        <v>11589</v>
      </c>
      <c r="B1482" s="619" t="s">
        <v>11590</v>
      </c>
      <c r="C1482" s="619" t="s">
        <v>406</v>
      </c>
      <c r="D1482" s="619" t="s">
        <v>387</v>
      </c>
      <c r="E1482" s="619" t="s">
        <v>13311</v>
      </c>
      <c r="F1482" s="619" t="s">
        <v>399</v>
      </c>
      <c r="G1482" s="619" t="s">
        <v>13314</v>
      </c>
    </row>
    <row r="1483">
      <c r="A1483" s="619" t="s">
        <v>11595</v>
      </c>
      <c r="B1483" s="619" t="s">
        <v>11596</v>
      </c>
      <c r="C1483" s="619" t="s">
        <v>4498</v>
      </c>
      <c r="D1483" s="619" t="s">
        <v>399</v>
      </c>
      <c r="E1483" s="619" t="s">
        <v>13314</v>
      </c>
      <c r="F1483" s="619" t="s">
        <v>367</v>
      </c>
      <c r="G1483" s="619" t="s">
        <v>13314</v>
      </c>
    </row>
    <row r="1484">
      <c r="A1484" s="619" t="s">
        <v>11599</v>
      </c>
      <c r="B1484" s="619" t="s">
        <v>11600</v>
      </c>
      <c r="C1484" s="619" t="s">
        <v>385</v>
      </c>
      <c r="D1484" s="619" t="s">
        <v>386</v>
      </c>
      <c r="E1484" s="619" t="s">
        <v>13313</v>
      </c>
      <c r="F1484" s="619" t="s">
        <v>387</v>
      </c>
      <c r="G1484" s="619" t="s">
        <v>13313</v>
      </c>
    </row>
    <row r="1485">
      <c r="A1485" s="619" t="s">
        <v>11597</v>
      </c>
      <c r="B1485" s="619" t="s">
        <v>11598</v>
      </c>
      <c r="C1485" s="619" t="s">
        <v>4287</v>
      </c>
      <c r="D1485" s="619" t="s">
        <v>380</v>
      </c>
      <c r="E1485" s="619" t="s">
        <v>13314</v>
      </c>
      <c r="F1485" s="619" t="s">
        <v>381</v>
      </c>
      <c r="G1485" s="619" t="s">
        <v>13310</v>
      </c>
    </row>
    <row r="1486">
      <c r="A1486" s="619" t="s">
        <v>11601</v>
      </c>
      <c r="B1486" s="619" t="s">
        <v>11602</v>
      </c>
      <c r="C1486" s="619" t="s">
        <v>379</v>
      </c>
      <c r="D1486" s="619" t="s">
        <v>380</v>
      </c>
      <c r="E1486" s="619" t="s">
        <v>13313</v>
      </c>
      <c r="F1486" s="619" t="s">
        <v>381</v>
      </c>
      <c r="G1486" s="619" t="s">
        <v>13313</v>
      </c>
    </row>
    <row r="1487">
      <c r="A1487" s="619" t="s">
        <v>11591</v>
      </c>
      <c r="B1487" s="619" t="s">
        <v>11592</v>
      </c>
      <c r="C1487" s="619" t="s">
        <v>395</v>
      </c>
      <c r="D1487" s="619" t="s">
        <v>380</v>
      </c>
      <c r="E1487" s="619" t="s">
        <v>13313</v>
      </c>
      <c r="F1487" s="619" t="s">
        <v>381</v>
      </c>
      <c r="G1487" s="619" t="s">
        <v>13314</v>
      </c>
    </row>
    <row r="1488">
      <c r="A1488" s="619" t="s">
        <v>11585</v>
      </c>
      <c r="B1488" s="619" t="s">
        <v>11586</v>
      </c>
      <c r="C1488" s="619" t="s">
        <v>385</v>
      </c>
      <c r="D1488" s="619" t="s">
        <v>386</v>
      </c>
      <c r="E1488" s="619" t="s">
        <v>13314</v>
      </c>
      <c r="F1488" s="619" t="s">
        <v>387</v>
      </c>
      <c r="G1488" s="619" t="s">
        <v>13314</v>
      </c>
    </row>
    <row r="1489">
      <c r="A1489" s="619" t="s">
        <v>12353</v>
      </c>
      <c r="B1489" s="619" t="s">
        <v>12354</v>
      </c>
      <c r="C1489" s="619" t="s">
        <v>395</v>
      </c>
      <c r="D1489" s="619" t="s">
        <v>380</v>
      </c>
      <c r="E1489" s="619" t="s">
        <v>13314</v>
      </c>
      <c r="F1489" s="619" t="s">
        <v>381</v>
      </c>
      <c r="G1489" s="619" t="s">
        <v>13314</v>
      </c>
    </row>
    <row r="1490">
      <c r="A1490" s="619" t="s">
        <v>12357</v>
      </c>
      <c r="B1490" s="619" t="s">
        <v>12358</v>
      </c>
      <c r="C1490" s="619" t="s">
        <v>463</v>
      </c>
      <c r="D1490" s="619" t="s">
        <v>381</v>
      </c>
      <c r="E1490" s="619" t="s">
        <v>13314</v>
      </c>
      <c r="F1490" s="619" t="s">
        <v>386</v>
      </c>
      <c r="G1490" s="619" t="s">
        <v>13310</v>
      </c>
    </row>
    <row r="1491">
      <c r="A1491" s="619" t="s">
        <v>3233</v>
      </c>
      <c r="B1491" s="619" t="s">
        <v>3234</v>
      </c>
      <c r="C1491" s="619" t="s">
        <v>379</v>
      </c>
      <c r="D1491" s="619" t="s">
        <v>380</v>
      </c>
      <c r="E1491" s="619" t="s">
        <v>13310</v>
      </c>
      <c r="F1491" s="619" t="s">
        <v>381</v>
      </c>
      <c r="G1491" s="619" t="s">
        <v>13314</v>
      </c>
    </row>
    <row r="1492">
      <c r="A1492" s="619" t="s">
        <v>12351</v>
      </c>
      <c r="B1492" s="619" t="s">
        <v>12352</v>
      </c>
      <c r="C1492" s="619" t="s">
        <v>6017</v>
      </c>
      <c r="D1492" s="619" t="s">
        <v>387</v>
      </c>
      <c r="E1492" s="619" t="s">
        <v>13314</v>
      </c>
      <c r="F1492" s="619" t="s">
        <v>399</v>
      </c>
      <c r="G1492" s="619" t="s">
        <v>13313</v>
      </c>
    </row>
    <row r="1493">
      <c r="A1493" s="619" t="s">
        <v>12359</v>
      </c>
      <c r="B1493" s="619" t="s">
        <v>12360</v>
      </c>
      <c r="C1493" s="619" t="s">
        <v>379</v>
      </c>
      <c r="D1493" s="619" t="s">
        <v>380</v>
      </c>
      <c r="E1493" s="619" t="s">
        <v>13314</v>
      </c>
      <c r="F1493" s="619" t="s">
        <v>381</v>
      </c>
      <c r="G1493" s="619" t="s">
        <v>13314</v>
      </c>
    </row>
    <row r="1494">
      <c r="A1494" s="619" t="s">
        <v>12343</v>
      </c>
      <c r="B1494" s="619" t="s">
        <v>12344</v>
      </c>
      <c r="C1494" s="619" t="s">
        <v>406</v>
      </c>
      <c r="D1494" s="619" t="s">
        <v>387</v>
      </c>
      <c r="E1494" s="619" t="s">
        <v>13314</v>
      </c>
      <c r="F1494" s="619" t="s">
        <v>399</v>
      </c>
      <c r="G1494" s="619" t="s">
        <v>13314</v>
      </c>
    </row>
    <row r="1495">
      <c r="A1495" s="619" t="s">
        <v>12355</v>
      </c>
      <c r="B1495" s="619" t="s">
        <v>12356</v>
      </c>
      <c r="C1495" s="619" t="s">
        <v>379</v>
      </c>
      <c r="D1495" s="619" t="s">
        <v>380</v>
      </c>
      <c r="E1495" s="619" t="s">
        <v>13310</v>
      </c>
      <c r="F1495" s="619" t="s">
        <v>381</v>
      </c>
      <c r="G1495" s="619" t="s">
        <v>13310</v>
      </c>
    </row>
    <row r="1496">
      <c r="A1496" s="619" t="s">
        <v>12347</v>
      </c>
      <c r="B1496" s="619" t="s">
        <v>12348</v>
      </c>
      <c r="C1496" s="619" t="s">
        <v>1145</v>
      </c>
      <c r="D1496" s="619" t="s">
        <v>381</v>
      </c>
      <c r="E1496" s="619" t="s">
        <v>13314</v>
      </c>
      <c r="F1496" s="619" t="s">
        <v>386</v>
      </c>
      <c r="G1496" s="619" t="s">
        <v>13314</v>
      </c>
    </row>
    <row r="1497">
      <c r="A1497" s="619" t="s">
        <v>12341</v>
      </c>
      <c r="B1497" s="619" t="s">
        <v>12342</v>
      </c>
      <c r="C1497" s="619" t="s">
        <v>406</v>
      </c>
      <c r="D1497" s="619" t="s">
        <v>387</v>
      </c>
      <c r="E1497" s="619" t="s">
        <v>13314</v>
      </c>
      <c r="F1497" s="619" t="s">
        <v>399</v>
      </c>
      <c r="G1497" s="619" t="s">
        <v>13310</v>
      </c>
    </row>
    <row r="1498">
      <c r="A1498" s="619" t="s">
        <v>12349</v>
      </c>
      <c r="B1498" s="619" t="s">
        <v>12350</v>
      </c>
      <c r="C1498" s="619" t="s">
        <v>390</v>
      </c>
      <c r="D1498" s="619" t="s">
        <v>381</v>
      </c>
      <c r="E1498" s="619" t="s">
        <v>13314</v>
      </c>
      <c r="F1498" s="619" t="s">
        <v>386</v>
      </c>
      <c r="G1498" s="619" t="s">
        <v>13314</v>
      </c>
    </row>
    <row r="1499">
      <c r="A1499" s="619" t="s">
        <v>12339</v>
      </c>
      <c r="B1499" s="619" t="s">
        <v>12340</v>
      </c>
      <c r="C1499" s="619" t="s">
        <v>395</v>
      </c>
      <c r="D1499" s="619" t="s">
        <v>380</v>
      </c>
      <c r="E1499" s="619" t="s">
        <v>13310</v>
      </c>
      <c r="F1499" s="619" t="s">
        <v>381</v>
      </c>
      <c r="G1499" s="619" t="s">
        <v>13313</v>
      </c>
    </row>
    <row r="1500">
      <c r="A1500" s="619" t="s">
        <v>1025</v>
      </c>
      <c r="B1500" s="619" t="s">
        <v>1026</v>
      </c>
      <c r="C1500" s="619" t="s">
        <v>379</v>
      </c>
      <c r="D1500" s="619" t="s">
        <v>380</v>
      </c>
      <c r="E1500" s="619" t="s">
        <v>13310</v>
      </c>
      <c r="F1500" s="619" t="s">
        <v>381</v>
      </c>
      <c r="G1500" s="619" t="s">
        <v>13310</v>
      </c>
    </row>
    <row r="1501">
      <c r="A1501" s="619" t="s">
        <v>12345</v>
      </c>
      <c r="B1501" s="619" t="s">
        <v>12346</v>
      </c>
      <c r="C1501" s="619" t="s">
        <v>385</v>
      </c>
      <c r="D1501" s="619" t="s">
        <v>386</v>
      </c>
      <c r="E1501" s="619" t="s">
        <v>13314</v>
      </c>
      <c r="F1501" s="619" t="s">
        <v>387</v>
      </c>
      <c r="G1501" s="619" t="s">
        <v>13314</v>
      </c>
    </row>
    <row r="1502">
      <c r="A1502" s="619" t="s">
        <v>8711</v>
      </c>
      <c r="B1502" s="619" t="s">
        <v>8712</v>
      </c>
      <c r="C1502" s="619" t="s">
        <v>395</v>
      </c>
      <c r="D1502" s="619" t="s">
        <v>380</v>
      </c>
      <c r="E1502" s="619" t="s">
        <v>13311</v>
      </c>
      <c r="F1502" s="619" t="s">
        <v>381</v>
      </c>
      <c r="G1502" s="619" t="s">
        <v>13311</v>
      </c>
    </row>
    <row r="1503">
      <c r="A1503" s="619" t="s">
        <v>8709</v>
      </c>
      <c r="B1503" s="619" t="s">
        <v>8710</v>
      </c>
      <c r="C1503" s="619" t="s">
        <v>390</v>
      </c>
      <c r="D1503" s="619" t="s">
        <v>381</v>
      </c>
      <c r="E1503" s="619" t="s">
        <v>13310</v>
      </c>
      <c r="F1503" s="619" t="s">
        <v>386</v>
      </c>
      <c r="G1503" s="619" t="s">
        <v>13310</v>
      </c>
    </row>
    <row r="1504">
      <c r="A1504" s="619" t="s">
        <v>8721</v>
      </c>
      <c r="B1504" s="619" t="s">
        <v>8722</v>
      </c>
      <c r="C1504" s="619" t="s">
        <v>406</v>
      </c>
      <c r="D1504" s="619" t="s">
        <v>387</v>
      </c>
      <c r="E1504" s="619" t="s">
        <v>13313</v>
      </c>
      <c r="F1504" s="619" t="s">
        <v>399</v>
      </c>
      <c r="G1504" s="619" t="s">
        <v>13313</v>
      </c>
    </row>
    <row r="1505">
      <c r="A1505" s="619" t="s">
        <v>2588</v>
      </c>
      <c r="B1505" s="619" t="s">
        <v>2589</v>
      </c>
      <c r="C1505" s="619" t="s">
        <v>390</v>
      </c>
      <c r="D1505" s="619" t="s">
        <v>381</v>
      </c>
      <c r="E1505" s="619" t="s">
        <v>13310</v>
      </c>
      <c r="F1505" s="619" t="s">
        <v>386</v>
      </c>
      <c r="G1505" s="619" t="s">
        <v>13314</v>
      </c>
    </row>
    <row r="1506">
      <c r="A1506" s="619" t="s">
        <v>8715</v>
      </c>
      <c r="B1506" s="619" t="s">
        <v>8716</v>
      </c>
      <c r="C1506" s="619" t="s">
        <v>395</v>
      </c>
      <c r="D1506" s="619" t="s">
        <v>380</v>
      </c>
      <c r="E1506" s="619" t="s">
        <v>13310</v>
      </c>
      <c r="F1506" s="619" t="s">
        <v>381</v>
      </c>
      <c r="G1506" s="619" t="s">
        <v>13310</v>
      </c>
    </row>
    <row r="1507">
      <c r="A1507" s="619" t="s">
        <v>8723</v>
      </c>
      <c r="B1507" s="619" t="s">
        <v>8724</v>
      </c>
      <c r="C1507" s="619" t="s">
        <v>406</v>
      </c>
      <c r="D1507" s="619" t="s">
        <v>387</v>
      </c>
      <c r="E1507" s="619" t="s">
        <v>13314</v>
      </c>
      <c r="F1507" s="619" t="s">
        <v>399</v>
      </c>
      <c r="G1507" s="619" t="s">
        <v>13310</v>
      </c>
    </row>
    <row r="1508">
      <c r="A1508" s="619" t="s">
        <v>8719</v>
      </c>
      <c r="B1508" s="619" t="s">
        <v>8720</v>
      </c>
      <c r="C1508" s="619" t="s">
        <v>406</v>
      </c>
      <c r="D1508" s="619" t="s">
        <v>387</v>
      </c>
      <c r="E1508" s="619" t="s">
        <v>13313</v>
      </c>
      <c r="F1508" s="619" t="s">
        <v>399</v>
      </c>
      <c r="G1508" s="619" t="s">
        <v>13310</v>
      </c>
    </row>
    <row r="1509">
      <c r="A1509" s="619" t="s">
        <v>8713</v>
      </c>
      <c r="B1509" s="619" t="s">
        <v>8714</v>
      </c>
      <c r="C1509" s="619" t="s">
        <v>398</v>
      </c>
      <c r="D1509" s="619" t="s">
        <v>387</v>
      </c>
      <c r="E1509" s="619" t="s">
        <v>13311</v>
      </c>
      <c r="F1509" s="619" t="s">
        <v>399</v>
      </c>
      <c r="G1509" s="619" t="s">
        <v>13314</v>
      </c>
    </row>
    <row r="1510">
      <c r="A1510" s="619" t="s">
        <v>8717</v>
      </c>
      <c r="B1510" s="619" t="s">
        <v>8718</v>
      </c>
      <c r="C1510" s="619" t="s">
        <v>379</v>
      </c>
      <c r="D1510" s="619" t="s">
        <v>380</v>
      </c>
      <c r="E1510" s="619" t="s">
        <v>13314</v>
      </c>
      <c r="F1510" s="619" t="s">
        <v>381</v>
      </c>
      <c r="G1510" s="619" t="s">
        <v>13314</v>
      </c>
    </row>
    <row r="1511">
      <c r="A1511" s="619" t="s">
        <v>12595</v>
      </c>
      <c r="B1511" s="619" t="s">
        <v>12596</v>
      </c>
      <c r="C1511" s="619" t="s">
        <v>406</v>
      </c>
      <c r="D1511" s="619" t="s">
        <v>387</v>
      </c>
      <c r="E1511" s="619" t="s">
        <v>13314</v>
      </c>
      <c r="F1511" s="619" t="s">
        <v>399</v>
      </c>
      <c r="G1511" s="619" t="s">
        <v>13314</v>
      </c>
    </row>
    <row r="1512">
      <c r="A1512" s="619" t="s">
        <v>497</v>
      </c>
      <c r="B1512" s="619" t="s">
        <v>498</v>
      </c>
      <c r="C1512" s="619" t="s">
        <v>379</v>
      </c>
      <c r="D1512" s="619" t="s">
        <v>380</v>
      </c>
      <c r="E1512" s="619" t="s">
        <v>13310</v>
      </c>
      <c r="F1512" s="619" t="s">
        <v>381</v>
      </c>
      <c r="G1512" s="619" t="s">
        <v>13310</v>
      </c>
    </row>
    <row r="1513">
      <c r="A1513" s="619" t="s">
        <v>12597</v>
      </c>
      <c r="B1513" s="619" t="s">
        <v>12598</v>
      </c>
      <c r="C1513" s="619" t="s">
        <v>8049</v>
      </c>
      <c r="D1513" s="619" t="s">
        <v>399</v>
      </c>
      <c r="E1513" s="619" t="s">
        <v>13314</v>
      </c>
      <c r="F1513" s="619" t="s">
        <v>367</v>
      </c>
      <c r="G1513" s="619" t="s">
        <v>13314</v>
      </c>
    </row>
    <row r="1514">
      <c r="A1514" s="619" t="s">
        <v>12593</v>
      </c>
      <c r="B1514" s="619" t="s">
        <v>12594</v>
      </c>
      <c r="C1514" s="619" t="s">
        <v>385</v>
      </c>
      <c r="D1514" s="619" t="s">
        <v>386</v>
      </c>
      <c r="E1514" s="619" t="s">
        <v>13314</v>
      </c>
      <c r="F1514" s="619" t="s">
        <v>387</v>
      </c>
      <c r="G1514" s="619" t="s">
        <v>13314</v>
      </c>
    </row>
    <row r="1515">
      <c r="A1515" s="619" t="s">
        <v>3301</v>
      </c>
      <c r="B1515" s="619" t="s">
        <v>3302</v>
      </c>
      <c r="C1515" s="619" t="s">
        <v>390</v>
      </c>
      <c r="D1515" s="619" t="s">
        <v>381</v>
      </c>
      <c r="E1515" s="619" t="s">
        <v>13310</v>
      </c>
      <c r="F1515" s="619" t="s">
        <v>386</v>
      </c>
      <c r="G1515" s="619" t="s">
        <v>13310</v>
      </c>
    </row>
    <row r="1516">
      <c r="A1516" s="619" t="s">
        <v>1044</v>
      </c>
      <c r="B1516" s="619" t="s">
        <v>1045</v>
      </c>
      <c r="C1516" s="619" t="s">
        <v>395</v>
      </c>
      <c r="D1516" s="619" t="s">
        <v>380</v>
      </c>
      <c r="E1516" s="619" t="s">
        <v>13310</v>
      </c>
      <c r="F1516" s="619" t="s">
        <v>381</v>
      </c>
      <c r="G1516" s="619" t="s">
        <v>13310</v>
      </c>
    </row>
    <row r="1517">
      <c r="A1517" s="619" t="s">
        <v>3299</v>
      </c>
      <c r="B1517" s="619" t="s">
        <v>3300</v>
      </c>
      <c r="C1517" s="619" t="s">
        <v>385</v>
      </c>
      <c r="D1517" s="619" t="s">
        <v>386</v>
      </c>
      <c r="E1517" s="619" t="s">
        <v>13310</v>
      </c>
      <c r="F1517" s="619" t="s">
        <v>387</v>
      </c>
      <c r="G1517" s="619" t="s">
        <v>13314</v>
      </c>
    </row>
    <row r="1518">
      <c r="A1518" s="619" t="s">
        <v>1199</v>
      </c>
      <c r="B1518" s="619" t="s">
        <v>1200</v>
      </c>
      <c r="C1518" s="619" t="s">
        <v>385</v>
      </c>
      <c r="D1518" s="619" t="s">
        <v>386</v>
      </c>
      <c r="E1518" s="619" t="s">
        <v>13310</v>
      </c>
      <c r="F1518" s="619" t="s">
        <v>387</v>
      </c>
      <c r="G1518" s="619" t="s">
        <v>13310</v>
      </c>
    </row>
    <row r="1519">
      <c r="A1519" s="619" t="s">
        <v>6125</v>
      </c>
      <c r="B1519" s="619" t="s">
        <v>6126</v>
      </c>
      <c r="C1519" s="619" t="s">
        <v>4853</v>
      </c>
      <c r="D1519" s="619" t="s">
        <v>367</v>
      </c>
      <c r="E1519" s="619" t="s">
        <v>13314</v>
      </c>
      <c r="F1519" s="619" t="s">
        <v>369</v>
      </c>
      <c r="G1519" s="619" t="s">
        <v>13314</v>
      </c>
    </row>
    <row r="1520">
      <c r="A1520" s="619" t="s">
        <v>6123</v>
      </c>
      <c r="B1520" s="619" t="s">
        <v>6124</v>
      </c>
      <c r="C1520" s="619" t="s">
        <v>379</v>
      </c>
      <c r="D1520" s="619" t="s">
        <v>380</v>
      </c>
      <c r="E1520" s="619" t="s">
        <v>13314</v>
      </c>
      <c r="F1520" s="619" t="s">
        <v>381</v>
      </c>
      <c r="G1520" s="619" t="s">
        <v>13314</v>
      </c>
    </row>
    <row r="1521">
      <c r="A1521" s="619" t="s">
        <v>6118</v>
      </c>
      <c r="B1521" s="619" t="s">
        <v>6119</v>
      </c>
      <c r="C1521" s="619" t="s">
        <v>2957</v>
      </c>
      <c r="D1521" s="619" t="s">
        <v>381</v>
      </c>
      <c r="E1521" s="619" t="s">
        <v>13314</v>
      </c>
      <c r="F1521" s="619" t="s">
        <v>386</v>
      </c>
      <c r="G1521" s="619" t="s">
        <v>13310</v>
      </c>
    </row>
    <row r="1522">
      <c r="A1522" s="619" t="s">
        <v>2121</v>
      </c>
      <c r="B1522" s="619" t="s">
        <v>2122</v>
      </c>
      <c r="C1522" s="619" t="s">
        <v>395</v>
      </c>
      <c r="D1522" s="619" t="s">
        <v>380</v>
      </c>
      <c r="E1522" s="619" t="s">
        <v>13310</v>
      </c>
      <c r="F1522" s="619" t="s">
        <v>381</v>
      </c>
      <c r="G1522" s="619" t="s">
        <v>13314</v>
      </c>
    </row>
    <row r="1523">
      <c r="A1523" s="619" t="s">
        <v>2123</v>
      </c>
      <c r="B1523" s="619" t="s">
        <v>2124</v>
      </c>
      <c r="C1523" s="619" t="s">
        <v>379</v>
      </c>
      <c r="D1523" s="619" t="s">
        <v>380</v>
      </c>
      <c r="E1523" s="619" t="s">
        <v>13310</v>
      </c>
      <c r="F1523" s="619" t="s">
        <v>381</v>
      </c>
      <c r="G1523" s="619" t="s">
        <v>13310</v>
      </c>
    </row>
    <row r="1524">
      <c r="A1524" s="619" t="s">
        <v>6120</v>
      </c>
      <c r="B1524" s="619" t="s">
        <v>6121</v>
      </c>
      <c r="C1524" s="619" t="s">
        <v>6122</v>
      </c>
      <c r="D1524" s="619" t="s">
        <v>381</v>
      </c>
      <c r="E1524" s="619" t="s">
        <v>13314</v>
      </c>
      <c r="F1524" s="619" t="s">
        <v>386</v>
      </c>
      <c r="G1524" s="619" t="s">
        <v>13314</v>
      </c>
    </row>
    <row r="1525">
      <c r="A1525" s="619" t="s">
        <v>802</v>
      </c>
      <c r="B1525" s="619" t="s">
        <v>803</v>
      </c>
      <c r="C1525" s="619" t="s">
        <v>379</v>
      </c>
      <c r="D1525" s="619" t="s">
        <v>380</v>
      </c>
      <c r="E1525" s="619" t="s">
        <v>13310</v>
      </c>
      <c r="F1525" s="619" t="s">
        <v>381</v>
      </c>
      <c r="G1525" s="619" t="s">
        <v>13314</v>
      </c>
    </row>
    <row r="1526">
      <c r="A1526" s="619" t="s">
        <v>1201</v>
      </c>
      <c r="B1526" s="619" t="s">
        <v>1202</v>
      </c>
      <c r="C1526" s="619" t="s">
        <v>398</v>
      </c>
      <c r="D1526" s="619" t="s">
        <v>387</v>
      </c>
      <c r="E1526" s="619" t="s">
        <v>13310</v>
      </c>
      <c r="F1526" s="619" t="s">
        <v>399</v>
      </c>
      <c r="G1526" s="619" t="s">
        <v>13310</v>
      </c>
    </row>
    <row r="1527">
      <c r="A1527" s="619" t="s">
        <v>5120</v>
      </c>
      <c r="B1527" s="619" t="s">
        <v>5121</v>
      </c>
      <c r="C1527" s="619" t="s">
        <v>4125</v>
      </c>
      <c r="D1527" s="619" t="s">
        <v>386</v>
      </c>
      <c r="E1527" s="619" t="s">
        <v>13314</v>
      </c>
      <c r="F1527" s="619" t="s">
        <v>387</v>
      </c>
      <c r="G1527" s="619" t="s">
        <v>13314</v>
      </c>
    </row>
    <row r="1528">
      <c r="A1528" s="619" t="s">
        <v>5122</v>
      </c>
      <c r="B1528" s="619" t="s">
        <v>5123</v>
      </c>
      <c r="C1528" s="619" t="s">
        <v>395</v>
      </c>
      <c r="D1528" s="619" t="s">
        <v>380</v>
      </c>
      <c r="E1528" s="619" t="s">
        <v>13314</v>
      </c>
      <c r="F1528" s="619" t="s">
        <v>381</v>
      </c>
      <c r="G1528" s="619" t="s">
        <v>13314</v>
      </c>
    </row>
    <row r="1529">
      <c r="A1529" s="619" t="s">
        <v>5126</v>
      </c>
      <c r="B1529" s="619" t="s">
        <v>5127</v>
      </c>
      <c r="C1529" s="619" t="s">
        <v>406</v>
      </c>
      <c r="D1529" s="619" t="s">
        <v>387</v>
      </c>
      <c r="E1529" s="619" t="s">
        <v>13314</v>
      </c>
      <c r="F1529" s="619" t="s">
        <v>399</v>
      </c>
      <c r="G1529" s="619" t="s">
        <v>13314</v>
      </c>
    </row>
    <row r="1530">
      <c r="A1530" s="619" t="s">
        <v>5124</v>
      </c>
      <c r="B1530" s="619" t="s">
        <v>5125</v>
      </c>
      <c r="C1530" s="619" t="s">
        <v>385</v>
      </c>
      <c r="D1530" s="619" t="s">
        <v>386</v>
      </c>
      <c r="E1530" s="619" t="s">
        <v>13314</v>
      </c>
      <c r="F1530" s="619" t="s">
        <v>387</v>
      </c>
      <c r="G1530" s="619" t="s">
        <v>13314</v>
      </c>
    </row>
    <row r="1531">
      <c r="A1531" s="619" t="s">
        <v>1943</v>
      </c>
      <c r="B1531" s="619" t="s">
        <v>1944</v>
      </c>
      <c r="C1531" s="619" t="s">
        <v>395</v>
      </c>
      <c r="D1531" s="619" t="s">
        <v>380</v>
      </c>
      <c r="E1531" s="619" t="s">
        <v>13310</v>
      </c>
      <c r="F1531" s="619" t="s">
        <v>381</v>
      </c>
      <c r="G1531" s="619" t="s">
        <v>13310</v>
      </c>
    </row>
    <row r="1532">
      <c r="A1532" s="619" t="s">
        <v>1808</v>
      </c>
      <c r="B1532" s="619" t="s">
        <v>1809</v>
      </c>
      <c r="C1532" s="619" t="s">
        <v>390</v>
      </c>
      <c r="D1532" s="619" t="s">
        <v>381</v>
      </c>
      <c r="E1532" s="619" t="s">
        <v>13310</v>
      </c>
      <c r="F1532" s="619" t="s">
        <v>386</v>
      </c>
      <c r="G1532" s="619" t="s">
        <v>13310</v>
      </c>
    </row>
    <row r="1533">
      <c r="A1533" s="619" t="s">
        <v>4402</v>
      </c>
      <c r="B1533" s="619" t="s">
        <v>4403</v>
      </c>
      <c r="C1533" s="619" t="s">
        <v>3571</v>
      </c>
      <c r="D1533" s="619" t="s">
        <v>387</v>
      </c>
      <c r="E1533" s="619" t="s">
        <v>13311</v>
      </c>
      <c r="F1533" s="619" t="s">
        <v>399</v>
      </c>
      <c r="G1533" s="619" t="s">
        <v>13311</v>
      </c>
    </row>
    <row r="1534">
      <c r="A1534" s="619" t="s">
        <v>4396</v>
      </c>
      <c r="B1534" s="619" t="s">
        <v>4397</v>
      </c>
      <c r="C1534" s="619" t="s">
        <v>379</v>
      </c>
      <c r="D1534" s="619" t="s">
        <v>380</v>
      </c>
      <c r="E1534" s="619" t="s">
        <v>13313</v>
      </c>
      <c r="F1534" s="619" t="s">
        <v>381</v>
      </c>
      <c r="G1534" s="619" t="s">
        <v>13314</v>
      </c>
    </row>
    <row r="1535">
      <c r="A1535" s="619" t="s">
        <v>1804</v>
      </c>
      <c r="B1535" s="619" t="s">
        <v>1805</v>
      </c>
      <c r="C1535" s="619" t="s">
        <v>385</v>
      </c>
      <c r="D1535" s="619" t="s">
        <v>386</v>
      </c>
      <c r="E1535" s="619" t="s">
        <v>13310</v>
      </c>
      <c r="F1535" s="619" t="s">
        <v>387</v>
      </c>
      <c r="G1535" s="619" t="s">
        <v>13314</v>
      </c>
    </row>
    <row r="1536">
      <c r="A1536" s="619" t="s">
        <v>4398</v>
      </c>
      <c r="B1536" s="619" t="s">
        <v>4399</v>
      </c>
      <c r="C1536" s="619" t="s">
        <v>406</v>
      </c>
      <c r="D1536" s="619" t="s">
        <v>387</v>
      </c>
      <c r="E1536" s="619" t="s">
        <v>13314</v>
      </c>
      <c r="F1536" s="619" t="s">
        <v>399</v>
      </c>
      <c r="G1536" s="619" t="s">
        <v>13314</v>
      </c>
    </row>
    <row r="1537">
      <c r="A1537" s="619" t="s">
        <v>1118</v>
      </c>
      <c r="B1537" s="619" t="s">
        <v>1119</v>
      </c>
      <c r="C1537" s="619" t="s">
        <v>390</v>
      </c>
      <c r="D1537" s="619" t="s">
        <v>381</v>
      </c>
      <c r="E1537" s="619" t="s">
        <v>13310</v>
      </c>
      <c r="F1537" s="619" t="s">
        <v>386</v>
      </c>
      <c r="G1537" s="619" t="s">
        <v>13310</v>
      </c>
    </row>
    <row r="1538">
      <c r="A1538" s="619" t="s">
        <v>4406</v>
      </c>
      <c r="B1538" s="619" t="s">
        <v>4407</v>
      </c>
      <c r="C1538" s="619" t="s">
        <v>379</v>
      </c>
      <c r="D1538" s="619" t="s">
        <v>380</v>
      </c>
      <c r="E1538" s="619" t="s">
        <v>13311</v>
      </c>
      <c r="F1538" s="619" t="s">
        <v>381</v>
      </c>
      <c r="G1538" s="619" t="s">
        <v>13314</v>
      </c>
    </row>
    <row r="1539">
      <c r="A1539" s="619" t="s">
        <v>4408</v>
      </c>
      <c r="B1539" s="619" t="s">
        <v>4409</v>
      </c>
      <c r="C1539" s="619" t="s">
        <v>531</v>
      </c>
      <c r="D1539" s="619" t="s">
        <v>399</v>
      </c>
      <c r="E1539" s="619" t="s">
        <v>13314</v>
      </c>
      <c r="F1539" s="619" t="s">
        <v>367</v>
      </c>
      <c r="G1539" s="619" t="s">
        <v>13310</v>
      </c>
    </row>
    <row r="1540">
      <c r="A1540" s="619" t="s">
        <v>4400</v>
      </c>
      <c r="B1540" s="619" t="s">
        <v>4401</v>
      </c>
      <c r="C1540" s="619" t="s">
        <v>3968</v>
      </c>
      <c r="D1540" s="619" t="s">
        <v>380</v>
      </c>
      <c r="E1540" s="619" t="s">
        <v>13314</v>
      </c>
      <c r="F1540" s="619" t="s">
        <v>381</v>
      </c>
      <c r="G1540" s="619" t="s">
        <v>13314</v>
      </c>
    </row>
    <row r="1541">
      <c r="A1541" s="619" t="s">
        <v>4404</v>
      </c>
      <c r="B1541" s="619" t="s">
        <v>4405</v>
      </c>
      <c r="C1541" s="619" t="s">
        <v>379</v>
      </c>
      <c r="D1541" s="619" t="s">
        <v>380</v>
      </c>
      <c r="E1541" s="619" t="s">
        <v>13310</v>
      </c>
      <c r="F1541" s="619" t="s">
        <v>381</v>
      </c>
      <c r="G1541" s="619" t="s">
        <v>13314</v>
      </c>
    </row>
    <row r="1542">
      <c r="A1542" s="619" t="s">
        <v>1806</v>
      </c>
      <c r="B1542" s="619" t="s">
        <v>1807</v>
      </c>
      <c r="C1542" s="619" t="s">
        <v>379</v>
      </c>
      <c r="D1542" s="619" t="s">
        <v>380</v>
      </c>
      <c r="E1542" s="619" t="s">
        <v>13310</v>
      </c>
      <c r="F1542" s="619" t="s">
        <v>381</v>
      </c>
      <c r="G1542" s="619" t="s">
        <v>13310</v>
      </c>
    </row>
    <row r="1543">
      <c r="A1543" s="619" t="s">
        <v>1116</v>
      </c>
      <c r="B1543" s="619" t="s">
        <v>1117</v>
      </c>
      <c r="C1543" s="619" t="s">
        <v>385</v>
      </c>
      <c r="D1543" s="619" t="s">
        <v>386</v>
      </c>
      <c r="E1543" s="619" t="s">
        <v>13310</v>
      </c>
      <c r="F1543" s="619" t="s">
        <v>387</v>
      </c>
      <c r="G1543" s="619" t="s">
        <v>13310</v>
      </c>
    </row>
    <row r="1544">
      <c r="A1544" s="619" t="s">
        <v>9386</v>
      </c>
      <c r="B1544" s="619" t="s">
        <v>9387</v>
      </c>
      <c r="C1544" s="619" t="s">
        <v>379</v>
      </c>
      <c r="D1544" s="619" t="s">
        <v>380</v>
      </c>
      <c r="E1544" s="619" t="s">
        <v>13314</v>
      </c>
      <c r="F1544" s="619" t="s">
        <v>381</v>
      </c>
      <c r="G1544" s="619" t="s">
        <v>13314</v>
      </c>
    </row>
    <row r="1545">
      <c r="A1545" s="619" t="s">
        <v>9376</v>
      </c>
      <c r="B1545" s="619" t="s">
        <v>9377</v>
      </c>
      <c r="C1545" s="619" t="s">
        <v>379</v>
      </c>
      <c r="D1545" s="619" t="s">
        <v>380</v>
      </c>
      <c r="E1545" s="619" t="s">
        <v>13310</v>
      </c>
      <c r="F1545" s="619" t="s">
        <v>381</v>
      </c>
      <c r="G1545" s="619" t="s">
        <v>13314</v>
      </c>
    </row>
    <row r="1546">
      <c r="A1546" s="619" t="s">
        <v>9380</v>
      </c>
      <c r="B1546" s="619" t="s">
        <v>9381</v>
      </c>
      <c r="C1546" s="619" t="s">
        <v>379</v>
      </c>
      <c r="D1546" s="619" t="s">
        <v>380</v>
      </c>
      <c r="E1546" s="619" t="s">
        <v>13313</v>
      </c>
      <c r="F1546" s="619" t="s">
        <v>381</v>
      </c>
      <c r="G1546" s="619" t="s">
        <v>13313</v>
      </c>
    </row>
    <row r="1547">
      <c r="A1547" s="619" t="s">
        <v>9384</v>
      </c>
      <c r="B1547" s="619" t="s">
        <v>9385</v>
      </c>
      <c r="C1547" s="619" t="s">
        <v>379</v>
      </c>
      <c r="D1547" s="619" t="s">
        <v>380</v>
      </c>
      <c r="E1547" s="619" t="s">
        <v>13311</v>
      </c>
      <c r="F1547" s="619" t="s">
        <v>381</v>
      </c>
      <c r="G1547" s="619" t="s">
        <v>13310</v>
      </c>
    </row>
    <row r="1548">
      <c r="A1548" s="619" t="s">
        <v>9378</v>
      </c>
      <c r="B1548" s="619" t="s">
        <v>9379</v>
      </c>
      <c r="C1548" s="619" t="s">
        <v>379</v>
      </c>
      <c r="D1548" s="619" t="s">
        <v>380</v>
      </c>
      <c r="E1548" s="619" t="s">
        <v>13310</v>
      </c>
      <c r="F1548" s="619" t="s">
        <v>381</v>
      </c>
      <c r="G1548" s="619" t="s">
        <v>13314</v>
      </c>
    </row>
    <row r="1549">
      <c r="A1549" s="619" t="s">
        <v>9382</v>
      </c>
      <c r="B1549" s="619" t="s">
        <v>9383</v>
      </c>
      <c r="C1549" s="619" t="s">
        <v>390</v>
      </c>
      <c r="D1549" s="619" t="s">
        <v>381</v>
      </c>
      <c r="E1549" s="619" t="s">
        <v>13314</v>
      </c>
      <c r="F1549" s="619" t="s">
        <v>386</v>
      </c>
      <c r="G1549" s="619" t="s">
        <v>13313</v>
      </c>
    </row>
    <row r="1550">
      <c r="A1550" s="619" t="s">
        <v>4078</v>
      </c>
      <c r="B1550" s="619" t="s">
        <v>4079</v>
      </c>
      <c r="C1550" s="619" t="s">
        <v>379</v>
      </c>
      <c r="D1550" s="619" t="s">
        <v>380</v>
      </c>
      <c r="E1550" s="619" t="s">
        <v>13310</v>
      </c>
      <c r="F1550" s="619" t="s">
        <v>381</v>
      </c>
      <c r="G1550" s="619" t="s">
        <v>13311</v>
      </c>
    </row>
    <row r="1551">
      <c r="A1551" s="619" t="s">
        <v>4084</v>
      </c>
      <c r="B1551" s="619" t="s">
        <v>4085</v>
      </c>
      <c r="C1551" s="619" t="s">
        <v>398</v>
      </c>
      <c r="D1551" s="619" t="s">
        <v>387</v>
      </c>
      <c r="E1551" s="619" t="s">
        <v>13310</v>
      </c>
      <c r="F1551" s="619" t="s">
        <v>399</v>
      </c>
      <c r="G1551" s="619" t="s">
        <v>13314</v>
      </c>
    </row>
    <row r="1552">
      <c r="A1552" s="619" t="s">
        <v>1735</v>
      </c>
      <c r="B1552" s="619" t="s">
        <v>1736</v>
      </c>
      <c r="C1552" s="619" t="s">
        <v>395</v>
      </c>
      <c r="D1552" s="619" t="s">
        <v>380</v>
      </c>
      <c r="E1552" s="619" t="s">
        <v>13310</v>
      </c>
      <c r="F1552" s="619" t="s">
        <v>381</v>
      </c>
      <c r="G1552" s="619" t="s">
        <v>13310</v>
      </c>
    </row>
    <row r="1553">
      <c r="A1553" s="619" t="s">
        <v>4082</v>
      </c>
      <c r="B1553" s="619" t="s">
        <v>4083</v>
      </c>
      <c r="C1553" s="619" t="s">
        <v>395</v>
      </c>
      <c r="D1553" s="619" t="s">
        <v>380</v>
      </c>
      <c r="E1553" s="619" t="s">
        <v>13314</v>
      </c>
      <c r="F1553" s="619" t="s">
        <v>381</v>
      </c>
      <c r="G1553" s="619" t="s">
        <v>13314</v>
      </c>
    </row>
    <row r="1554">
      <c r="A1554" s="619" t="s">
        <v>4088</v>
      </c>
      <c r="B1554" s="619" t="s">
        <v>4089</v>
      </c>
      <c r="C1554" s="619" t="s">
        <v>390</v>
      </c>
      <c r="D1554" s="619" t="s">
        <v>381</v>
      </c>
      <c r="E1554" s="619" t="s">
        <v>13314</v>
      </c>
      <c r="F1554" s="619" t="s">
        <v>386</v>
      </c>
      <c r="G1554" s="619" t="s">
        <v>13314</v>
      </c>
    </row>
    <row r="1555">
      <c r="A1555" s="619" t="s">
        <v>4080</v>
      </c>
      <c r="B1555" s="619" t="s">
        <v>4081</v>
      </c>
      <c r="C1555" s="619" t="s">
        <v>406</v>
      </c>
      <c r="D1555" s="619" t="s">
        <v>387</v>
      </c>
      <c r="E1555" s="619" t="s">
        <v>13314</v>
      </c>
      <c r="F1555" s="619" t="s">
        <v>399</v>
      </c>
      <c r="G1555" s="619" t="s">
        <v>13314</v>
      </c>
    </row>
    <row r="1556">
      <c r="A1556" s="619" t="s">
        <v>4086</v>
      </c>
      <c r="B1556" s="619" t="s">
        <v>4087</v>
      </c>
      <c r="C1556" s="619" t="s">
        <v>3582</v>
      </c>
      <c r="D1556" s="619" t="s">
        <v>381</v>
      </c>
      <c r="E1556" s="619" t="s">
        <v>13314</v>
      </c>
      <c r="F1556" s="619" t="s">
        <v>386</v>
      </c>
      <c r="G1556" s="619" t="s">
        <v>13314</v>
      </c>
    </row>
    <row r="1557">
      <c r="A1557" s="619" t="s">
        <v>1022</v>
      </c>
      <c r="B1557" s="619" t="s">
        <v>1023</v>
      </c>
      <c r="C1557" s="619" t="s">
        <v>1024</v>
      </c>
      <c r="D1557" s="619" t="s">
        <v>386</v>
      </c>
      <c r="E1557" s="619" t="s">
        <v>13310</v>
      </c>
      <c r="F1557" s="619" t="s">
        <v>387</v>
      </c>
      <c r="G1557" s="619" t="s">
        <v>13314</v>
      </c>
    </row>
    <row r="1558">
      <c r="A1558" s="619" t="s">
        <v>1022</v>
      </c>
      <c r="B1558" s="619" t="s">
        <v>1023</v>
      </c>
      <c r="C1558" s="619" t="s">
        <v>385</v>
      </c>
      <c r="D1558" s="619" t="s">
        <v>386</v>
      </c>
      <c r="E1558" s="619" t="s">
        <v>13310</v>
      </c>
      <c r="F1558" s="619" t="s">
        <v>387</v>
      </c>
      <c r="G1558" s="619" t="s">
        <v>13314</v>
      </c>
    </row>
    <row r="1559">
      <c r="A1559" s="619" t="s">
        <v>12297</v>
      </c>
      <c r="B1559" s="619" t="s">
        <v>12298</v>
      </c>
      <c r="C1559" s="619" t="s">
        <v>390</v>
      </c>
      <c r="D1559" s="619" t="s">
        <v>381</v>
      </c>
      <c r="E1559" s="619" t="s">
        <v>13314</v>
      </c>
      <c r="F1559" s="619" t="s">
        <v>386</v>
      </c>
      <c r="G1559" s="619" t="s">
        <v>13314</v>
      </c>
    </row>
    <row r="1560">
      <c r="A1560" s="619" t="s">
        <v>3227</v>
      </c>
      <c r="B1560" s="619" t="s">
        <v>3228</v>
      </c>
      <c r="C1560" s="619" t="s">
        <v>463</v>
      </c>
      <c r="D1560" s="619" t="s">
        <v>381</v>
      </c>
      <c r="E1560" s="619" t="s">
        <v>13310</v>
      </c>
      <c r="F1560" s="619" t="s">
        <v>386</v>
      </c>
      <c r="G1560" s="619" t="s">
        <v>13310</v>
      </c>
    </row>
    <row r="1561">
      <c r="A1561" s="619" t="s">
        <v>12303</v>
      </c>
      <c r="B1561" s="619" t="s">
        <v>12304</v>
      </c>
      <c r="C1561" s="619" t="s">
        <v>395</v>
      </c>
      <c r="D1561" s="619" t="s">
        <v>380</v>
      </c>
      <c r="E1561" s="619" t="s">
        <v>13314</v>
      </c>
      <c r="F1561" s="619" t="s">
        <v>381</v>
      </c>
      <c r="G1561" s="619" t="s">
        <v>13310</v>
      </c>
    </row>
    <row r="1562">
      <c r="A1562" s="619" t="s">
        <v>12295</v>
      </c>
      <c r="B1562" s="619" t="s">
        <v>12296</v>
      </c>
      <c r="C1562" s="619" t="s">
        <v>406</v>
      </c>
      <c r="D1562" s="619" t="s">
        <v>387</v>
      </c>
      <c r="E1562" s="619" t="s">
        <v>13314</v>
      </c>
      <c r="F1562" s="619" t="s">
        <v>399</v>
      </c>
      <c r="G1562" s="619" t="s">
        <v>13314</v>
      </c>
    </row>
    <row r="1563">
      <c r="A1563" s="619" t="s">
        <v>12301</v>
      </c>
      <c r="B1563" s="619" t="s">
        <v>12302</v>
      </c>
      <c r="C1563" s="619" t="s">
        <v>379</v>
      </c>
      <c r="D1563" s="619" t="s">
        <v>380</v>
      </c>
      <c r="E1563" s="619" t="s">
        <v>13313</v>
      </c>
      <c r="F1563" s="619" t="s">
        <v>381</v>
      </c>
      <c r="G1563" s="619" t="s">
        <v>13314</v>
      </c>
    </row>
    <row r="1564">
      <c r="A1564" s="619" t="s">
        <v>12299</v>
      </c>
      <c r="B1564" s="619" t="s">
        <v>12300</v>
      </c>
      <c r="C1564" s="619" t="s">
        <v>379</v>
      </c>
      <c r="D1564" s="619" t="s">
        <v>380</v>
      </c>
      <c r="E1564" s="619" t="s">
        <v>13314</v>
      </c>
      <c r="F1564" s="619" t="s">
        <v>381</v>
      </c>
      <c r="G1564" s="619" t="s">
        <v>13314</v>
      </c>
    </row>
    <row r="1565">
      <c r="A1565" s="619" t="s">
        <v>12305</v>
      </c>
      <c r="B1565" s="619" t="s">
        <v>12306</v>
      </c>
      <c r="C1565" s="619" t="s">
        <v>379</v>
      </c>
      <c r="D1565" s="619" t="s">
        <v>380</v>
      </c>
      <c r="E1565" s="619" t="s">
        <v>13313</v>
      </c>
      <c r="F1565" s="619" t="s">
        <v>381</v>
      </c>
      <c r="G1565" s="619" t="s">
        <v>13314</v>
      </c>
    </row>
    <row r="1566">
      <c r="A1566" s="619" t="s">
        <v>1589</v>
      </c>
      <c r="B1566" s="619" t="s">
        <v>1590</v>
      </c>
      <c r="C1566" s="619" t="s">
        <v>379</v>
      </c>
      <c r="D1566" s="619" t="s">
        <v>380</v>
      </c>
      <c r="E1566" s="619" t="s">
        <v>13310</v>
      </c>
      <c r="F1566" s="619" t="s">
        <v>381</v>
      </c>
      <c r="G1566" s="619" t="s">
        <v>13310</v>
      </c>
    </row>
    <row r="1567">
      <c r="A1567" s="619" t="s">
        <v>3225</v>
      </c>
      <c r="B1567" s="619" t="s">
        <v>3226</v>
      </c>
      <c r="C1567" s="619" t="s">
        <v>385</v>
      </c>
      <c r="D1567" s="619" t="s">
        <v>386</v>
      </c>
      <c r="E1567" s="619" t="s">
        <v>13310</v>
      </c>
      <c r="F1567" s="619" t="s">
        <v>387</v>
      </c>
      <c r="G1567" s="619" t="s">
        <v>13314</v>
      </c>
    </row>
    <row r="1568">
      <c r="A1568" s="619" t="s">
        <v>11423</v>
      </c>
      <c r="B1568" s="619" t="s">
        <v>11424</v>
      </c>
      <c r="C1568" s="619" t="s">
        <v>395</v>
      </c>
      <c r="D1568" s="619" t="s">
        <v>380</v>
      </c>
      <c r="E1568" s="619" t="s">
        <v>13310</v>
      </c>
      <c r="F1568" s="619" t="s">
        <v>381</v>
      </c>
      <c r="G1568" s="619" t="s">
        <v>13314</v>
      </c>
    </row>
    <row r="1569">
      <c r="A1569" s="619" t="s">
        <v>11419</v>
      </c>
      <c r="B1569" s="619" t="s">
        <v>11420</v>
      </c>
      <c r="C1569" s="619" t="s">
        <v>379</v>
      </c>
      <c r="D1569" s="619" t="s">
        <v>380</v>
      </c>
      <c r="E1569" s="619" t="s">
        <v>13314</v>
      </c>
      <c r="F1569" s="619" t="s">
        <v>381</v>
      </c>
      <c r="G1569" s="619" t="s">
        <v>13314</v>
      </c>
    </row>
    <row r="1570">
      <c r="A1570" s="619" t="s">
        <v>11415</v>
      </c>
      <c r="B1570" s="619" t="s">
        <v>11416</v>
      </c>
      <c r="C1570" s="619" t="s">
        <v>4292</v>
      </c>
      <c r="D1570" s="619" t="s">
        <v>399</v>
      </c>
      <c r="E1570" s="619" t="s">
        <v>13314</v>
      </c>
      <c r="F1570" s="619" t="s">
        <v>367</v>
      </c>
      <c r="G1570" s="619" t="s">
        <v>13314</v>
      </c>
    </row>
    <row r="1571">
      <c r="A1571" s="619" t="s">
        <v>11425</v>
      </c>
      <c r="B1571" s="619" t="s">
        <v>11426</v>
      </c>
      <c r="C1571" s="619" t="s">
        <v>379</v>
      </c>
      <c r="D1571" s="619" t="s">
        <v>380</v>
      </c>
      <c r="E1571" s="619" t="s">
        <v>13311</v>
      </c>
      <c r="F1571" s="619" t="s">
        <v>381</v>
      </c>
      <c r="G1571" s="619" t="s">
        <v>13311</v>
      </c>
    </row>
    <row r="1572">
      <c r="A1572" s="619" t="s">
        <v>3080</v>
      </c>
      <c r="B1572" s="619" t="s">
        <v>3081</v>
      </c>
      <c r="C1572" s="619" t="s">
        <v>379</v>
      </c>
      <c r="D1572" s="619" t="s">
        <v>380</v>
      </c>
      <c r="E1572" s="619" t="s">
        <v>13310</v>
      </c>
      <c r="F1572" s="619" t="s">
        <v>381</v>
      </c>
      <c r="G1572" s="619" t="s">
        <v>13310</v>
      </c>
    </row>
    <row r="1573">
      <c r="A1573" s="619" t="s">
        <v>11421</v>
      </c>
      <c r="B1573" s="619" t="s">
        <v>11422</v>
      </c>
      <c r="C1573" s="619" t="s">
        <v>4608</v>
      </c>
      <c r="D1573" s="619" t="s">
        <v>381</v>
      </c>
      <c r="E1573" s="619" t="s">
        <v>13314</v>
      </c>
      <c r="F1573" s="619" t="s">
        <v>386</v>
      </c>
      <c r="G1573" s="619" t="s">
        <v>13314</v>
      </c>
    </row>
    <row r="1574">
      <c r="A1574" s="619" t="s">
        <v>11417</v>
      </c>
      <c r="B1574" s="619" t="s">
        <v>11418</v>
      </c>
      <c r="C1574" s="619" t="s">
        <v>406</v>
      </c>
      <c r="D1574" s="619" t="s">
        <v>387</v>
      </c>
      <c r="E1574" s="619" t="s">
        <v>13313</v>
      </c>
      <c r="F1574" s="619" t="s">
        <v>399</v>
      </c>
      <c r="G1574" s="619" t="s">
        <v>13314</v>
      </c>
    </row>
    <row r="1575">
      <c r="A1575" s="619" t="s">
        <v>11904</v>
      </c>
      <c r="B1575" s="619" t="s">
        <v>11905</v>
      </c>
      <c r="C1575" s="619" t="s">
        <v>3737</v>
      </c>
      <c r="D1575" s="619" t="s">
        <v>386</v>
      </c>
      <c r="E1575" s="619" t="s">
        <v>13314</v>
      </c>
      <c r="F1575" s="619" t="s">
        <v>387</v>
      </c>
      <c r="G1575" s="619" t="s">
        <v>13314</v>
      </c>
    </row>
    <row r="1576">
      <c r="A1576" s="619" t="s">
        <v>11902</v>
      </c>
      <c r="B1576" s="619" t="s">
        <v>11903</v>
      </c>
      <c r="C1576" s="619" t="s">
        <v>406</v>
      </c>
      <c r="D1576" s="619" t="s">
        <v>387</v>
      </c>
      <c r="E1576" s="619" t="s">
        <v>13313</v>
      </c>
      <c r="F1576" s="619" t="s">
        <v>399</v>
      </c>
      <c r="G1576" s="619" t="s">
        <v>13313</v>
      </c>
    </row>
    <row r="1577">
      <c r="A1577" s="619" t="s">
        <v>11906</v>
      </c>
      <c r="B1577" s="619" t="s">
        <v>11907</v>
      </c>
      <c r="C1577" s="619" t="s">
        <v>385</v>
      </c>
      <c r="D1577" s="619" t="s">
        <v>386</v>
      </c>
      <c r="E1577" s="619" t="s">
        <v>13313</v>
      </c>
      <c r="F1577" s="619" t="s">
        <v>387</v>
      </c>
      <c r="G1577" s="619" t="s">
        <v>13314</v>
      </c>
    </row>
    <row r="1578">
      <c r="A1578" s="619" t="s">
        <v>11900</v>
      </c>
      <c r="B1578" s="619" t="s">
        <v>11901</v>
      </c>
      <c r="C1578" s="619" t="s">
        <v>406</v>
      </c>
      <c r="D1578" s="619" t="s">
        <v>387</v>
      </c>
      <c r="E1578" s="619" t="s">
        <v>13314</v>
      </c>
      <c r="F1578" s="619" t="s">
        <v>399</v>
      </c>
      <c r="G1578" s="619" t="s">
        <v>13314</v>
      </c>
    </row>
    <row r="1579">
      <c r="A1579" s="619" t="s">
        <v>1699</v>
      </c>
      <c r="B1579" s="619" t="s">
        <v>1700</v>
      </c>
      <c r="C1579" s="619" t="s">
        <v>395</v>
      </c>
      <c r="D1579" s="619" t="s">
        <v>380</v>
      </c>
      <c r="E1579" s="619" t="s">
        <v>13310</v>
      </c>
      <c r="F1579" s="619" t="s">
        <v>381</v>
      </c>
      <c r="G1579" s="619" t="s">
        <v>13314</v>
      </c>
    </row>
    <row r="1580">
      <c r="A1580" s="619" t="s">
        <v>3841</v>
      </c>
      <c r="B1580" s="619" t="s">
        <v>3842</v>
      </c>
      <c r="C1580" s="619" t="s">
        <v>390</v>
      </c>
      <c r="D1580" s="619" t="s">
        <v>381</v>
      </c>
      <c r="E1580" s="619" t="s">
        <v>13313</v>
      </c>
      <c r="F1580" s="619" t="s">
        <v>386</v>
      </c>
      <c r="G1580" s="619" t="s">
        <v>13310</v>
      </c>
    </row>
    <row r="1581">
      <c r="A1581" s="619" t="s">
        <v>709</v>
      </c>
      <c r="B1581" s="619" t="s">
        <v>710</v>
      </c>
      <c r="C1581" s="619" t="s">
        <v>379</v>
      </c>
      <c r="D1581" s="619" t="s">
        <v>380</v>
      </c>
      <c r="E1581" s="619" t="s">
        <v>13310</v>
      </c>
      <c r="F1581" s="619" t="s">
        <v>381</v>
      </c>
      <c r="G1581" s="619" t="s">
        <v>13314</v>
      </c>
    </row>
    <row r="1582">
      <c r="A1582" s="619" t="s">
        <v>3847</v>
      </c>
      <c r="B1582" s="619" t="s">
        <v>3848</v>
      </c>
      <c r="C1582" s="619" t="s">
        <v>385</v>
      </c>
      <c r="D1582" s="619" t="s">
        <v>386</v>
      </c>
      <c r="E1582" s="619" t="s">
        <v>13310</v>
      </c>
      <c r="F1582" s="619" t="s">
        <v>387</v>
      </c>
      <c r="G1582" s="619" t="s">
        <v>13310</v>
      </c>
    </row>
    <row r="1583">
      <c r="A1583" s="619" t="s">
        <v>711</v>
      </c>
      <c r="B1583" s="619" t="s">
        <v>712</v>
      </c>
      <c r="C1583" s="619" t="s">
        <v>463</v>
      </c>
      <c r="D1583" s="619" t="s">
        <v>381</v>
      </c>
      <c r="E1583" s="619" t="s">
        <v>13310</v>
      </c>
      <c r="F1583" s="619" t="s">
        <v>386</v>
      </c>
      <c r="G1583" s="619" t="s">
        <v>13310</v>
      </c>
    </row>
    <row r="1584">
      <c r="A1584" s="619" t="s">
        <v>3845</v>
      </c>
      <c r="B1584" s="619" t="s">
        <v>3846</v>
      </c>
      <c r="C1584" s="619" t="s">
        <v>406</v>
      </c>
      <c r="D1584" s="619" t="s">
        <v>387</v>
      </c>
      <c r="E1584" s="619" t="s">
        <v>13314</v>
      </c>
      <c r="F1584" s="619" t="s">
        <v>399</v>
      </c>
      <c r="G1584" s="619" t="s">
        <v>13311</v>
      </c>
    </row>
    <row r="1585">
      <c r="A1585" s="619" t="s">
        <v>1695</v>
      </c>
      <c r="B1585" s="619" t="s">
        <v>1696</v>
      </c>
      <c r="C1585" s="619" t="s">
        <v>379</v>
      </c>
      <c r="D1585" s="619" t="s">
        <v>380</v>
      </c>
      <c r="E1585" s="619" t="s">
        <v>13310</v>
      </c>
      <c r="F1585" s="619" t="s">
        <v>381</v>
      </c>
      <c r="G1585" s="619" t="s">
        <v>13311</v>
      </c>
    </row>
    <row r="1586">
      <c r="A1586" s="619" t="s">
        <v>1697</v>
      </c>
      <c r="B1586" s="619" t="s">
        <v>1698</v>
      </c>
      <c r="C1586" s="619" t="s">
        <v>379</v>
      </c>
      <c r="D1586" s="619" t="s">
        <v>380</v>
      </c>
      <c r="E1586" s="619" t="s">
        <v>13310</v>
      </c>
      <c r="F1586" s="619" t="s">
        <v>381</v>
      </c>
      <c r="G1586" s="619" t="s">
        <v>13314</v>
      </c>
    </row>
    <row r="1587">
      <c r="A1587" s="619" t="s">
        <v>3843</v>
      </c>
      <c r="B1587" s="619" t="s">
        <v>3844</v>
      </c>
      <c r="C1587" s="619" t="s">
        <v>395</v>
      </c>
      <c r="D1587" s="619" t="s">
        <v>380</v>
      </c>
      <c r="E1587" s="619" t="s">
        <v>13314</v>
      </c>
      <c r="F1587" s="619" t="s">
        <v>381</v>
      </c>
      <c r="G1587" s="619" t="s">
        <v>13314</v>
      </c>
    </row>
    <row r="1588">
      <c r="A1588" s="619" t="s">
        <v>1093</v>
      </c>
      <c r="B1588" s="619" t="s">
        <v>1094</v>
      </c>
      <c r="C1588" s="619" t="s">
        <v>385</v>
      </c>
      <c r="D1588" s="619" t="s">
        <v>386</v>
      </c>
      <c r="E1588" s="619" t="s">
        <v>13310</v>
      </c>
      <c r="F1588" s="619" t="s">
        <v>387</v>
      </c>
      <c r="G1588" s="619" t="s">
        <v>13313</v>
      </c>
    </row>
    <row r="1589">
      <c r="A1589" s="619" t="s">
        <v>3839</v>
      </c>
      <c r="B1589" s="619" t="s">
        <v>3840</v>
      </c>
      <c r="C1589" s="619" t="s">
        <v>531</v>
      </c>
      <c r="D1589" s="619" t="s">
        <v>399</v>
      </c>
      <c r="E1589" s="619" t="s">
        <v>13314</v>
      </c>
      <c r="F1589" s="619" t="s">
        <v>367</v>
      </c>
      <c r="G1589" s="619" t="s">
        <v>13314</v>
      </c>
    </row>
    <row r="1590">
      <c r="A1590" s="619" t="s">
        <v>12972</v>
      </c>
      <c r="B1590" s="619" t="s">
        <v>12973</v>
      </c>
      <c r="C1590" s="619" t="s">
        <v>2023</v>
      </c>
      <c r="D1590" s="619" t="s">
        <v>387</v>
      </c>
      <c r="E1590" s="619" t="s">
        <v>13314</v>
      </c>
      <c r="F1590" s="619" t="s">
        <v>399</v>
      </c>
      <c r="G1590" s="619" t="s">
        <v>13314</v>
      </c>
    </row>
    <row r="1591">
      <c r="A1591" s="619" t="s">
        <v>12976</v>
      </c>
      <c r="B1591" s="619" t="s">
        <v>12977</v>
      </c>
      <c r="C1591" s="619" t="s">
        <v>4541</v>
      </c>
      <c r="D1591" s="619" t="s">
        <v>387</v>
      </c>
      <c r="E1591" s="619" t="s">
        <v>13310</v>
      </c>
      <c r="F1591" s="619" t="s">
        <v>399</v>
      </c>
      <c r="G1591" s="619" t="s">
        <v>13314</v>
      </c>
    </row>
    <row r="1592">
      <c r="A1592" s="619" t="s">
        <v>12978</v>
      </c>
      <c r="B1592" s="619" t="s">
        <v>12979</v>
      </c>
      <c r="C1592" s="619" t="s">
        <v>406</v>
      </c>
      <c r="D1592" s="619" t="s">
        <v>387</v>
      </c>
      <c r="E1592" s="619" t="s">
        <v>13311</v>
      </c>
      <c r="F1592" s="619" t="s">
        <v>399</v>
      </c>
      <c r="G1592" s="619" t="s">
        <v>13314</v>
      </c>
    </row>
    <row r="1593">
      <c r="A1593" s="619" t="s">
        <v>12974</v>
      </c>
      <c r="B1593" s="619" t="s">
        <v>12975</v>
      </c>
      <c r="C1593" s="619" t="s">
        <v>395</v>
      </c>
      <c r="D1593" s="619" t="s">
        <v>380</v>
      </c>
      <c r="E1593" s="619" t="s">
        <v>13314</v>
      </c>
      <c r="F1593" s="619" t="s">
        <v>381</v>
      </c>
      <c r="G1593" s="619" t="s">
        <v>13314</v>
      </c>
    </row>
    <row r="1594">
      <c r="A1594" s="619" t="s">
        <v>5286</v>
      </c>
      <c r="B1594" s="619" t="s">
        <v>5287</v>
      </c>
      <c r="C1594" s="619" t="s">
        <v>3836</v>
      </c>
      <c r="D1594" s="619" t="s">
        <v>367</v>
      </c>
      <c r="E1594" s="619" t="s">
        <v>13314</v>
      </c>
      <c r="F1594" s="619" t="s">
        <v>369</v>
      </c>
      <c r="G1594" s="619" t="s">
        <v>13314</v>
      </c>
    </row>
    <row r="1595">
      <c r="A1595" s="619" t="s">
        <v>5282</v>
      </c>
      <c r="B1595" s="619" t="s">
        <v>5283</v>
      </c>
      <c r="C1595" s="619" t="s">
        <v>406</v>
      </c>
      <c r="D1595" s="619" t="s">
        <v>387</v>
      </c>
      <c r="E1595" s="619" t="s">
        <v>13310</v>
      </c>
      <c r="F1595" s="619" t="s">
        <v>399</v>
      </c>
      <c r="G1595" s="619" t="s">
        <v>13310</v>
      </c>
    </row>
    <row r="1596">
      <c r="A1596" s="619" t="s">
        <v>1155</v>
      </c>
      <c r="B1596" s="619" t="s">
        <v>1156</v>
      </c>
      <c r="C1596" s="619" t="s">
        <v>385</v>
      </c>
      <c r="D1596" s="619" t="s">
        <v>386</v>
      </c>
      <c r="E1596" s="619" t="s">
        <v>13310</v>
      </c>
      <c r="F1596" s="619" t="s">
        <v>387</v>
      </c>
      <c r="G1596" s="619" t="s">
        <v>13310</v>
      </c>
    </row>
    <row r="1597">
      <c r="A1597" s="619" t="s">
        <v>5288</v>
      </c>
      <c r="B1597" s="619" t="s">
        <v>5289</v>
      </c>
      <c r="C1597" s="619" t="s">
        <v>379</v>
      </c>
      <c r="D1597" s="619" t="s">
        <v>380</v>
      </c>
      <c r="E1597" s="619" t="s">
        <v>13311</v>
      </c>
      <c r="F1597" s="619" t="s">
        <v>381</v>
      </c>
      <c r="G1597" s="619" t="s">
        <v>13311</v>
      </c>
    </row>
    <row r="1598">
      <c r="A1598" s="619" t="s">
        <v>1964</v>
      </c>
      <c r="B1598" s="619" t="s">
        <v>1965</v>
      </c>
      <c r="C1598" s="619" t="s">
        <v>379</v>
      </c>
      <c r="D1598" s="619" t="s">
        <v>380</v>
      </c>
      <c r="E1598" s="619" t="s">
        <v>13310</v>
      </c>
      <c r="F1598" s="619" t="s">
        <v>381</v>
      </c>
      <c r="G1598" s="619" t="s">
        <v>13310</v>
      </c>
    </row>
    <row r="1599">
      <c r="A1599" s="619" t="s">
        <v>5292</v>
      </c>
      <c r="B1599" s="619" t="s">
        <v>5293</v>
      </c>
      <c r="C1599" s="619" t="s">
        <v>379</v>
      </c>
      <c r="D1599" s="619" t="s">
        <v>380</v>
      </c>
      <c r="E1599" s="619" t="s">
        <v>13314</v>
      </c>
      <c r="F1599" s="619" t="s">
        <v>381</v>
      </c>
      <c r="G1599" s="619" t="s">
        <v>13314</v>
      </c>
    </row>
    <row r="1600">
      <c r="A1600" s="619" t="s">
        <v>5290</v>
      </c>
      <c r="B1600" s="619" t="s">
        <v>5291</v>
      </c>
      <c r="C1600" s="619" t="s">
        <v>3531</v>
      </c>
      <c r="D1600" s="619" t="s">
        <v>387</v>
      </c>
      <c r="E1600" s="619" t="s">
        <v>13314</v>
      </c>
      <c r="F1600" s="619" t="s">
        <v>399</v>
      </c>
      <c r="G1600" s="619" t="s">
        <v>13314</v>
      </c>
    </row>
    <row r="1601">
      <c r="A1601" s="619" t="s">
        <v>5284</v>
      </c>
      <c r="B1601" s="619" t="s">
        <v>5285</v>
      </c>
      <c r="C1601" s="619" t="s">
        <v>385</v>
      </c>
      <c r="D1601" s="619" t="s">
        <v>386</v>
      </c>
      <c r="E1601" s="619" t="s">
        <v>13314</v>
      </c>
      <c r="F1601" s="619" t="s">
        <v>387</v>
      </c>
      <c r="G1601" s="619" t="s">
        <v>13314</v>
      </c>
    </row>
    <row r="1602">
      <c r="A1602" s="619" t="s">
        <v>5889</v>
      </c>
      <c r="B1602" s="619" t="s">
        <v>5890</v>
      </c>
      <c r="C1602" s="619" t="s">
        <v>379</v>
      </c>
      <c r="D1602" s="619" t="s">
        <v>380</v>
      </c>
      <c r="E1602" s="619" t="s">
        <v>13311</v>
      </c>
      <c r="F1602" s="619" t="s">
        <v>381</v>
      </c>
      <c r="G1602" s="619" t="s">
        <v>13314</v>
      </c>
    </row>
    <row r="1603">
      <c r="A1603" s="619" t="s">
        <v>5887</v>
      </c>
      <c r="B1603" s="619" t="s">
        <v>5888</v>
      </c>
      <c r="C1603" s="619" t="s">
        <v>390</v>
      </c>
      <c r="D1603" s="619" t="s">
        <v>381</v>
      </c>
      <c r="E1603" s="619" t="s">
        <v>13314</v>
      </c>
      <c r="F1603" s="619" t="s">
        <v>386</v>
      </c>
      <c r="G1603" s="619" t="s">
        <v>13310</v>
      </c>
    </row>
    <row r="1604">
      <c r="A1604" s="619" t="s">
        <v>5891</v>
      </c>
      <c r="B1604" s="619" t="s">
        <v>5892</v>
      </c>
      <c r="C1604" s="619" t="s">
        <v>379</v>
      </c>
      <c r="D1604" s="619" t="s">
        <v>380</v>
      </c>
      <c r="E1604" s="619" t="s">
        <v>13314</v>
      </c>
      <c r="F1604" s="619" t="s">
        <v>381</v>
      </c>
      <c r="G1604" s="619" t="s">
        <v>13314</v>
      </c>
    </row>
    <row r="1605">
      <c r="A1605" s="619" t="s">
        <v>10495</v>
      </c>
      <c r="B1605" s="619" t="s">
        <v>10496</v>
      </c>
      <c r="C1605" s="619" t="s">
        <v>1251</v>
      </c>
      <c r="D1605" s="619" t="s">
        <v>380</v>
      </c>
      <c r="E1605" s="619" t="s">
        <v>13314</v>
      </c>
      <c r="F1605" s="619" t="s">
        <v>381</v>
      </c>
      <c r="G1605" s="619" t="s">
        <v>13314</v>
      </c>
    </row>
    <row r="1606">
      <c r="A1606" s="619" t="s">
        <v>10499</v>
      </c>
      <c r="B1606" s="619" t="s">
        <v>10500</v>
      </c>
      <c r="C1606" s="619" t="s">
        <v>379</v>
      </c>
      <c r="D1606" s="619" t="s">
        <v>380</v>
      </c>
      <c r="E1606" s="619" t="s">
        <v>13310</v>
      </c>
      <c r="F1606" s="619" t="s">
        <v>381</v>
      </c>
      <c r="G1606" s="619" t="s">
        <v>13314</v>
      </c>
    </row>
    <row r="1607">
      <c r="A1607" s="619" t="s">
        <v>10497</v>
      </c>
      <c r="B1607" s="619" t="s">
        <v>10498</v>
      </c>
      <c r="C1607" s="619" t="s">
        <v>395</v>
      </c>
      <c r="D1607" s="619" t="s">
        <v>380</v>
      </c>
      <c r="E1607" s="619" t="s">
        <v>13310</v>
      </c>
      <c r="F1607" s="619" t="s">
        <v>381</v>
      </c>
      <c r="G1607" s="619" t="s">
        <v>13310</v>
      </c>
    </row>
    <row r="1608">
      <c r="A1608" s="619" t="s">
        <v>1461</v>
      </c>
      <c r="B1608" s="619" t="s">
        <v>1462</v>
      </c>
      <c r="C1608" s="619" t="s">
        <v>385</v>
      </c>
      <c r="D1608" s="619" t="s">
        <v>386</v>
      </c>
      <c r="E1608" s="619" t="s">
        <v>13310</v>
      </c>
      <c r="F1608" s="619" t="s">
        <v>387</v>
      </c>
      <c r="G1608" s="619" t="s">
        <v>13313</v>
      </c>
    </row>
    <row r="1609">
      <c r="A1609" s="619" t="s">
        <v>4638</v>
      </c>
      <c r="B1609" s="619" t="s">
        <v>4639</v>
      </c>
      <c r="C1609" s="619" t="s">
        <v>379</v>
      </c>
      <c r="D1609" s="619" t="s">
        <v>380</v>
      </c>
      <c r="E1609" s="619" t="s">
        <v>13313</v>
      </c>
      <c r="F1609" s="619" t="s">
        <v>381</v>
      </c>
      <c r="G1609" s="619" t="s">
        <v>13310</v>
      </c>
    </row>
    <row r="1610">
      <c r="A1610" s="619" t="s">
        <v>4634</v>
      </c>
      <c r="B1610" s="619" t="s">
        <v>4635</v>
      </c>
      <c r="C1610" s="619" t="s">
        <v>4498</v>
      </c>
      <c r="D1610" s="619" t="s">
        <v>399</v>
      </c>
      <c r="E1610" s="619" t="s">
        <v>13314</v>
      </c>
      <c r="F1610" s="619" t="s">
        <v>367</v>
      </c>
      <c r="G1610" s="619" t="s">
        <v>13314</v>
      </c>
    </row>
    <row r="1611">
      <c r="A1611" s="619" t="s">
        <v>4642</v>
      </c>
      <c r="B1611" s="619" t="s">
        <v>4643</v>
      </c>
      <c r="C1611" s="619" t="s">
        <v>390</v>
      </c>
      <c r="D1611" s="619" t="s">
        <v>381</v>
      </c>
      <c r="E1611" s="619" t="s">
        <v>13313</v>
      </c>
      <c r="F1611" s="619" t="s">
        <v>386</v>
      </c>
      <c r="G1611" s="619" t="s">
        <v>13310</v>
      </c>
    </row>
    <row r="1612">
      <c r="A1612" s="619" t="s">
        <v>4636</v>
      </c>
      <c r="B1612" s="619" t="s">
        <v>4637</v>
      </c>
      <c r="C1612" s="619" t="s">
        <v>379</v>
      </c>
      <c r="D1612" s="619" t="s">
        <v>380</v>
      </c>
      <c r="E1612" s="619" t="s">
        <v>13313</v>
      </c>
      <c r="F1612" s="619" t="s">
        <v>381</v>
      </c>
      <c r="G1612" s="619" t="s">
        <v>13310</v>
      </c>
    </row>
    <row r="1613">
      <c r="A1613" s="619" t="s">
        <v>4640</v>
      </c>
      <c r="B1613" s="619" t="s">
        <v>4641</v>
      </c>
      <c r="C1613" s="619" t="s">
        <v>406</v>
      </c>
      <c r="D1613" s="619" t="s">
        <v>387</v>
      </c>
      <c r="E1613" s="619" t="s">
        <v>13314</v>
      </c>
      <c r="F1613" s="619" t="s">
        <v>399</v>
      </c>
      <c r="G1613" s="619" t="s">
        <v>13314</v>
      </c>
    </row>
    <row r="1614">
      <c r="A1614" s="619" t="s">
        <v>6145</v>
      </c>
      <c r="B1614" s="619" t="s">
        <v>6146</v>
      </c>
      <c r="C1614" s="619" t="s">
        <v>479</v>
      </c>
      <c r="D1614" s="619" t="s">
        <v>386</v>
      </c>
      <c r="E1614" s="619" t="s">
        <v>13314</v>
      </c>
      <c r="F1614" s="619" t="s">
        <v>387</v>
      </c>
      <c r="G1614" s="619" t="s">
        <v>13314</v>
      </c>
    </row>
    <row r="1615">
      <c r="A1615" s="619" t="s">
        <v>6147</v>
      </c>
      <c r="B1615" s="619" t="s">
        <v>6148</v>
      </c>
      <c r="C1615" s="619" t="s">
        <v>390</v>
      </c>
      <c r="D1615" s="619" t="s">
        <v>381</v>
      </c>
      <c r="E1615" s="619" t="s">
        <v>13313</v>
      </c>
      <c r="F1615" s="619" t="s">
        <v>386</v>
      </c>
      <c r="G1615" s="619" t="s">
        <v>13314</v>
      </c>
    </row>
    <row r="1616">
      <c r="A1616" s="619" t="s">
        <v>6155</v>
      </c>
      <c r="B1616" s="619" t="s">
        <v>6156</v>
      </c>
      <c r="C1616" s="619" t="s">
        <v>463</v>
      </c>
      <c r="D1616" s="619" t="s">
        <v>381</v>
      </c>
      <c r="E1616" s="619" t="s">
        <v>13314</v>
      </c>
      <c r="F1616" s="619" t="s">
        <v>386</v>
      </c>
      <c r="G1616" s="619" t="s">
        <v>13314</v>
      </c>
    </row>
    <row r="1617">
      <c r="A1617" s="619" t="s">
        <v>6153</v>
      </c>
      <c r="B1617" s="619" t="s">
        <v>6154</v>
      </c>
      <c r="C1617" s="619" t="s">
        <v>379</v>
      </c>
      <c r="D1617" s="619" t="s">
        <v>380</v>
      </c>
      <c r="E1617" s="619" t="s">
        <v>13314</v>
      </c>
      <c r="F1617" s="619" t="s">
        <v>381</v>
      </c>
      <c r="G1617" s="619" t="s">
        <v>13314</v>
      </c>
    </row>
    <row r="1618">
      <c r="A1618" s="619" t="s">
        <v>6149</v>
      </c>
      <c r="B1618" s="619" t="s">
        <v>6150</v>
      </c>
      <c r="C1618" s="619" t="s">
        <v>390</v>
      </c>
      <c r="D1618" s="619" t="s">
        <v>381</v>
      </c>
      <c r="E1618" s="619" t="s">
        <v>13314</v>
      </c>
      <c r="F1618" s="619" t="s">
        <v>386</v>
      </c>
      <c r="G1618" s="619" t="s">
        <v>13314</v>
      </c>
    </row>
    <row r="1619">
      <c r="A1619" s="619" t="s">
        <v>6151</v>
      </c>
      <c r="B1619" s="619" t="s">
        <v>6152</v>
      </c>
      <c r="C1619" s="619" t="s">
        <v>379</v>
      </c>
      <c r="D1619" s="619" t="s">
        <v>380</v>
      </c>
      <c r="E1619" s="619" t="s">
        <v>13314</v>
      </c>
      <c r="F1619" s="619" t="s">
        <v>381</v>
      </c>
      <c r="G1619" s="619" t="s">
        <v>13314</v>
      </c>
    </row>
    <row r="1620">
      <c r="A1620" s="619" t="s">
        <v>975</v>
      </c>
      <c r="B1620" s="619" t="s">
        <v>976</v>
      </c>
      <c r="C1620" s="619" t="s">
        <v>379</v>
      </c>
      <c r="D1620" s="619" t="s">
        <v>380</v>
      </c>
      <c r="E1620" s="619" t="s">
        <v>13310</v>
      </c>
      <c r="F1620" s="619" t="s">
        <v>381</v>
      </c>
      <c r="G1620" s="619" t="s">
        <v>13310</v>
      </c>
    </row>
    <row r="1621">
      <c r="A1621" s="619" t="s">
        <v>10619</v>
      </c>
      <c r="B1621" s="619" t="s">
        <v>10620</v>
      </c>
      <c r="C1621" s="619" t="s">
        <v>395</v>
      </c>
      <c r="D1621" s="619" t="s">
        <v>380</v>
      </c>
      <c r="E1621" s="619" t="s">
        <v>13314</v>
      </c>
      <c r="F1621" s="619" t="s">
        <v>381</v>
      </c>
      <c r="G1621" s="619" t="s">
        <v>13314</v>
      </c>
    </row>
    <row r="1622">
      <c r="A1622" s="619" t="s">
        <v>10615</v>
      </c>
      <c r="B1622" s="619" t="s">
        <v>10616</v>
      </c>
      <c r="C1622" s="619" t="s">
        <v>463</v>
      </c>
      <c r="D1622" s="619" t="s">
        <v>381</v>
      </c>
      <c r="E1622" s="619" t="s">
        <v>13313</v>
      </c>
      <c r="F1622" s="619" t="s">
        <v>386</v>
      </c>
      <c r="G1622" s="619" t="s">
        <v>13314</v>
      </c>
    </row>
    <row r="1623">
      <c r="A1623" s="619" t="s">
        <v>10621</v>
      </c>
      <c r="B1623" s="619" t="s">
        <v>10622</v>
      </c>
      <c r="C1623" s="619" t="s">
        <v>668</v>
      </c>
      <c r="D1623" s="619" t="s">
        <v>386</v>
      </c>
      <c r="E1623" s="619" t="s">
        <v>13314</v>
      </c>
      <c r="F1623" s="619" t="s">
        <v>387</v>
      </c>
      <c r="G1623" s="619" t="s">
        <v>13314</v>
      </c>
    </row>
    <row r="1624">
      <c r="A1624" s="619" t="s">
        <v>10617</v>
      </c>
      <c r="B1624" s="619" t="s">
        <v>10618</v>
      </c>
      <c r="C1624" s="619" t="s">
        <v>379</v>
      </c>
      <c r="D1624" s="619" t="s">
        <v>380</v>
      </c>
      <c r="E1624" s="619" t="s">
        <v>13314</v>
      </c>
      <c r="F1624" s="619" t="s">
        <v>381</v>
      </c>
      <c r="G1624" s="619" t="s">
        <v>13314</v>
      </c>
    </row>
    <row r="1625">
      <c r="A1625" s="619" t="s">
        <v>2931</v>
      </c>
      <c r="B1625" s="619" t="s">
        <v>2932</v>
      </c>
      <c r="C1625" s="619" t="s">
        <v>379</v>
      </c>
      <c r="D1625" s="619" t="s">
        <v>380</v>
      </c>
      <c r="E1625" s="619" t="s">
        <v>13310</v>
      </c>
      <c r="F1625" s="619" t="s">
        <v>381</v>
      </c>
      <c r="G1625" s="619" t="s">
        <v>13310</v>
      </c>
    </row>
    <row r="1626">
      <c r="A1626" s="619" t="s">
        <v>10625</v>
      </c>
      <c r="B1626" s="619" t="s">
        <v>10626</v>
      </c>
      <c r="C1626" s="619" t="s">
        <v>379</v>
      </c>
      <c r="D1626" s="619" t="s">
        <v>380</v>
      </c>
      <c r="E1626" s="619" t="s">
        <v>13314</v>
      </c>
      <c r="F1626" s="619" t="s">
        <v>381</v>
      </c>
      <c r="G1626" s="619" t="s">
        <v>13310</v>
      </c>
    </row>
    <row r="1627">
      <c r="A1627" s="619" t="s">
        <v>977</v>
      </c>
      <c r="B1627" s="619" t="s">
        <v>978</v>
      </c>
      <c r="C1627" s="619" t="s">
        <v>385</v>
      </c>
      <c r="D1627" s="619" t="s">
        <v>386</v>
      </c>
      <c r="E1627" s="619" t="s">
        <v>13310</v>
      </c>
      <c r="F1627" s="619" t="s">
        <v>387</v>
      </c>
      <c r="G1627" s="619" t="s">
        <v>13310</v>
      </c>
    </row>
    <row r="1628">
      <c r="A1628" s="619" t="s">
        <v>10623</v>
      </c>
      <c r="B1628" s="619" t="s">
        <v>10624</v>
      </c>
      <c r="C1628" s="619" t="s">
        <v>458</v>
      </c>
      <c r="D1628" s="619" t="s">
        <v>380</v>
      </c>
      <c r="E1628" s="619" t="s">
        <v>13314</v>
      </c>
      <c r="F1628" s="619" t="s">
        <v>381</v>
      </c>
      <c r="G1628" s="619" t="s">
        <v>13314</v>
      </c>
    </row>
    <row r="1629">
      <c r="A1629" s="619" t="s">
        <v>10420</v>
      </c>
      <c r="B1629" s="619" t="s">
        <v>10421</v>
      </c>
      <c r="C1629" s="619" t="s">
        <v>406</v>
      </c>
      <c r="D1629" s="619" t="s">
        <v>387</v>
      </c>
      <c r="E1629" s="619" t="s">
        <v>13313</v>
      </c>
      <c r="F1629" s="619" t="s">
        <v>399</v>
      </c>
      <c r="G1629" s="619" t="s">
        <v>13310</v>
      </c>
    </row>
    <row r="1630">
      <c r="A1630" s="619" t="s">
        <v>639</v>
      </c>
      <c r="B1630" s="619" t="s">
        <v>640</v>
      </c>
      <c r="C1630" s="619" t="s">
        <v>406</v>
      </c>
      <c r="D1630" s="619" t="s">
        <v>387</v>
      </c>
      <c r="E1630" s="619" t="s">
        <v>13310</v>
      </c>
      <c r="F1630" s="619" t="s">
        <v>399</v>
      </c>
      <c r="G1630" s="619" t="s">
        <v>13310</v>
      </c>
    </row>
    <row r="1631">
      <c r="A1631" s="619" t="s">
        <v>2889</v>
      </c>
      <c r="B1631" s="619" t="s">
        <v>2890</v>
      </c>
      <c r="C1631" s="619" t="s">
        <v>406</v>
      </c>
      <c r="D1631" s="619" t="s">
        <v>387</v>
      </c>
      <c r="E1631" s="619" t="s">
        <v>13310</v>
      </c>
      <c r="F1631" s="619" t="s">
        <v>399</v>
      </c>
      <c r="G1631" s="619" t="s">
        <v>13310</v>
      </c>
    </row>
    <row r="1632">
      <c r="A1632" s="619" t="s">
        <v>2911</v>
      </c>
      <c r="B1632" s="619" t="s">
        <v>2912</v>
      </c>
      <c r="C1632" s="619" t="s">
        <v>395</v>
      </c>
      <c r="D1632" s="619" t="s">
        <v>380</v>
      </c>
      <c r="E1632" s="619" t="s">
        <v>13310</v>
      </c>
      <c r="F1632" s="619" t="s">
        <v>381</v>
      </c>
      <c r="G1632" s="619" t="s">
        <v>13314</v>
      </c>
    </row>
    <row r="1633">
      <c r="A1633" s="619" t="s">
        <v>10565</v>
      </c>
      <c r="B1633" s="619" t="s">
        <v>10566</v>
      </c>
      <c r="C1633" s="619" t="s">
        <v>406</v>
      </c>
      <c r="D1633" s="619" t="s">
        <v>387</v>
      </c>
      <c r="E1633" s="619" t="s">
        <v>13314</v>
      </c>
      <c r="F1633" s="619" t="s">
        <v>399</v>
      </c>
      <c r="G1633" s="619" t="s">
        <v>13313</v>
      </c>
    </row>
    <row r="1634">
      <c r="A1634" s="619" t="s">
        <v>971</v>
      </c>
      <c r="B1634" s="619" t="s">
        <v>972</v>
      </c>
      <c r="C1634" s="619" t="s">
        <v>379</v>
      </c>
      <c r="D1634" s="619" t="s">
        <v>380</v>
      </c>
      <c r="E1634" s="619" t="s">
        <v>13310</v>
      </c>
      <c r="F1634" s="619" t="s">
        <v>381</v>
      </c>
      <c r="G1634" s="619" t="s">
        <v>13314</v>
      </c>
    </row>
    <row r="1635">
      <c r="A1635" s="619" t="s">
        <v>10563</v>
      </c>
      <c r="B1635" s="619" t="s">
        <v>10564</v>
      </c>
      <c r="C1635" s="619" t="s">
        <v>366</v>
      </c>
      <c r="D1635" s="619" t="s">
        <v>367</v>
      </c>
      <c r="E1635" s="619" t="s">
        <v>13314</v>
      </c>
      <c r="F1635" s="619" t="s">
        <v>369</v>
      </c>
      <c r="G1635" s="619" t="s">
        <v>13314</v>
      </c>
    </row>
    <row r="1636">
      <c r="A1636" s="619" t="s">
        <v>10561</v>
      </c>
      <c r="B1636" s="619" t="s">
        <v>10562</v>
      </c>
      <c r="C1636" s="619" t="s">
        <v>4427</v>
      </c>
      <c r="D1636" s="619" t="s">
        <v>380</v>
      </c>
      <c r="E1636" s="619" t="s">
        <v>13314</v>
      </c>
      <c r="F1636" s="619" t="s">
        <v>381</v>
      </c>
      <c r="G1636" s="619" t="s">
        <v>13314</v>
      </c>
    </row>
    <row r="1637">
      <c r="A1637" s="619" t="s">
        <v>2909</v>
      </c>
      <c r="B1637" s="619" t="s">
        <v>2910</v>
      </c>
      <c r="C1637" s="619" t="s">
        <v>390</v>
      </c>
      <c r="D1637" s="619" t="s">
        <v>381</v>
      </c>
      <c r="E1637" s="619" t="s">
        <v>13310</v>
      </c>
      <c r="F1637" s="619" t="s">
        <v>386</v>
      </c>
      <c r="G1637" s="619" t="s">
        <v>13314</v>
      </c>
    </row>
    <row r="1638">
      <c r="A1638" s="619" t="s">
        <v>11537</v>
      </c>
      <c r="B1638" s="619" t="s">
        <v>11538</v>
      </c>
      <c r="C1638" s="619" t="s">
        <v>385</v>
      </c>
      <c r="D1638" s="619" t="s">
        <v>386</v>
      </c>
      <c r="E1638" s="619" t="s">
        <v>13313</v>
      </c>
      <c r="F1638" s="619" t="s">
        <v>387</v>
      </c>
      <c r="G1638" s="619" t="s">
        <v>13310</v>
      </c>
    </row>
    <row r="1639">
      <c r="A1639" s="619" t="s">
        <v>3102</v>
      </c>
      <c r="B1639" s="619" t="s">
        <v>3103</v>
      </c>
      <c r="C1639" s="619" t="s">
        <v>390</v>
      </c>
      <c r="D1639" s="619" t="s">
        <v>381</v>
      </c>
      <c r="E1639" s="619" t="s">
        <v>13310</v>
      </c>
      <c r="F1639" s="619" t="s">
        <v>386</v>
      </c>
      <c r="G1639" s="619" t="s">
        <v>13310</v>
      </c>
    </row>
    <row r="1640">
      <c r="A1640" s="619" t="s">
        <v>3104</v>
      </c>
      <c r="B1640" s="619" t="s">
        <v>3105</v>
      </c>
      <c r="C1640" s="619" t="s">
        <v>406</v>
      </c>
      <c r="D1640" s="619" t="s">
        <v>387</v>
      </c>
      <c r="E1640" s="619" t="s">
        <v>13310</v>
      </c>
      <c r="F1640" s="619" t="s">
        <v>399</v>
      </c>
      <c r="G1640" s="619" t="s">
        <v>13314</v>
      </c>
    </row>
    <row r="1641">
      <c r="A1641" s="619" t="s">
        <v>1004</v>
      </c>
      <c r="B1641" s="619" t="s">
        <v>1005</v>
      </c>
      <c r="C1641" s="619" t="s">
        <v>379</v>
      </c>
      <c r="D1641" s="619" t="s">
        <v>380</v>
      </c>
      <c r="E1641" s="619" t="s">
        <v>13310</v>
      </c>
      <c r="F1641" s="619" t="s">
        <v>381</v>
      </c>
      <c r="G1641" s="619" t="s">
        <v>13314</v>
      </c>
    </row>
    <row r="1642">
      <c r="A1642" s="619" t="s">
        <v>11543</v>
      </c>
      <c r="B1642" s="619" t="s">
        <v>11544</v>
      </c>
      <c r="C1642" s="619" t="s">
        <v>406</v>
      </c>
      <c r="D1642" s="619" t="s">
        <v>387</v>
      </c>
      <c r="E1642" s="619" t="s">
        <v>13314</v>
      </c>
      <c r="F1642" s="619" t="s">
        <v>399</v>
      </c>
      <c r="G1642" s="619" t="s">
        <v>13314</v>
      </c>
    </row>
    <row r="1643">
      <c r="A1643" s="619" t="s">
        <v>11539</v>
      </c>
      <c r="B1643" s="619" t="s">
        <v>11540</v>
      </c>
      <c r="C1643" s="619" t="s">
        <v>395</v>
      </c>
      <c r="D1643" s="619" t="s">
        <v>380</v>
      </c>
      <c r="E1643" s="619" t="s">
        <v>13313</v>
      </c>
      <c r="F1643" s="619" t="s">
        <v>381</v>
      </c>
      <c r="G1643" s="619" t="s">
        <v>13314</v>
      </c>
    </row>
    <row r="1644">
      <c r="A1644" s="619" t="s">
        <v>11541</v>
      </c>
      <c r="B1644" s="619" t="s">
        <v>11542</v>
      </c>
      <c r="C1644" s="619" t="s">
        <v>379</v>
      </c>
      <c r="D1644" s="619" t="s">
        <v>380</v>
      </c>
      <c r="E1644" s="619" t="s">
        <v>13314</v>
      </c>
      <c r="F1644" s="619" t="s">
        <v>381</v>
      </c>
      <c r="G1644" s="619" t="s">
        <v>13314</v>
      </c>
    </row>
    <row r="1645">
      <c r="A1645" s="619" t="s">
        <v>3297</v>
      </c>
      <c r="B1645" s="619" t="s">
        <v>3298</v>
      </c>
      <c r="C1645" s="619" t="s">
        <v>390</v>
      </c>
      <c r="D1645" s="619" t="s">
        <v>381</v>
      </c>
      <c r="E1645" s="619" t="s">
        <v>13310</v>
      </c>
      <c r="F1645" s="619" t="s">
        <v>386</v>
      </c>
      <c r="G1645" s="619" t="s">
        <v>13310</v>
      </c>
    </row>
    <row r="1646">
      <c r="A1646" s="619" t="s">
        <v>12571</v>
      </c>
      <c r="B1646" s="619" t="s">
        <v>12572</v>
      </c>
      <c r="C1646" s="619" t="s">
        <v>379</v>
      </c>
      <c r="D1646" s="619" t="s">
        <v>380</v>
      </c>
      <c r="E1646" s="619" t="s">
        <v>13314</v>
      </c>
      <c r="F1646" s="619" t="s">
        <v>381</v>
      </c>
      <c r="G1646" s="619" t="s">
        <v>13314</v>
      </c>
    </row>
    <row r="1647">
      <c r="A1647" s="619" t="s">
        <v>12575</v>
      </c>
      <c r="B1647" s="619" t="s">
        <v>12576</v>
      </c>
      <c r="C1647" s="619" t="s">
        <v>406</v>
      </c>
      <c r="D1647" s="619" t="s">
        <v>387</v>
      </c>
      <c r="E1647" s="619" t="s">
        <v>13314</v>
      </c>
      <c r="F1647" s="619" t="s">
        <v>399</v>
      </c>
      <c r="G1647" s="619" t="s">
        <v>13314</v>
      </c>
    </row>
    <row r="1648">
      <c r="A1648" s="619" t="s">
        <v>3295</v>
      </c>
      <c r="B1648" s="619" t="s">
        <v>3296</v>
      </c>
      <c r="C1648" s="619" t="s">
        <v>385</v>
      </c>
      <c r="D1648" s="619" t="s">
        <v>386</v>
      </c>
      <c r="E1648" s="619" t="s">
        <v>13310</v>
      </c>
      <c r="F1648" s="619" t="s">
        <v>387</v>
      </c>
      <c r="G1648" s="619" t="s">
        <v>13310</v>
      </c>
    </row>
    <row r="1649">
      <c r="A1649" s="619" t="s">
        <v>1039</v>
      </c>
      <c r="B1649" s="619" t="s">
        <v>1040</v>
      </c>
      <c r="C1649" s="619" t="s">
        <v>1041</v>
      </c>
      <c r="D1649" s="619" t="s">
        <v>387</v>
      </c>
      <c r="E1649" s="619" t="s">
        <v>13310</v>
      </c>
      <c r="F1649" s="619" t="s">
        <v>399</v>
      </c>
      <c r="G1649" s="619" t="s">
        <v>13310</v>
      </c>
    </row>
    <row r="1650">
      <c r="A1650" s="619" t="s">
        <v>12573</v>
      </c>
      <c r="B1650" s="619" t="s">
        <v>12574</v>
      </c>
      <c r="C1650" s="619" t="s">
        <v>7382</v>
      </c>
      <c r="D1650" s="619" t="s">
        <v>386</v>
      </c>
      <c r="E1650" s="619" t="s">
        <v>13314</v>
      </c>
      <c r="F1650" s="619" t="s">
        <v>387</v>
      </c>
      <c r="G1650" s="619" t="s">
        <v>13314</v>
      </c>
    </row>
    <row r="1651">
      <c r="A1651" s="619" t="s">
        <v>8486</v>
      </c>
      <c r="B1651" s="619" t="s">
        <v>8487</v>
      </c>
      <c r="C1651" s="619" t="s">
        <v>379</v>
      </c>
      <c r="D1651" s="619" t="s">
        <v>380</v>
      </c>
      <c r="E1651" s="619" t="s">
        <v>13310</v>
      </c>
      <c r="F1651" s="619" t="s">
        <v>381</v>
      </c>
      <c r="G1651" s="619" t="s">
        <v>13313</v>
      </c>
    </row>
    <row r="1652">
      <c r="A1652" s="619" t="s">
        <v>602</v>
      </c>
      <c r="B1652" s="619" t="s">
        <v>603</v>
      </c>
      <c r="C1652" s="619" t="s">
        <v>604</v>
      </c>
      <c r="D1652" s="619" t="s">
        <v>387</v>
      </c>
      <c r="E1652" s="619" t="s">
        <v>13310</v>
      </c>
      <c r="F1652" s="619" t="s">
        <v>399</v>
      </c>
      <c r="G1652" s="619" t="s">
        <v>13310</v>
      </c>
    </row>
    <row r="1653">
      <c r="A1653" s="619" t="s">
        <v>8496</v>
      </c>
      <c r="B1653" s="619" t="s">
        <v>8497</v>
      </c>
      <c r="C1653" s="619" t="s">
        <v>379</v>
      </c>
      <c r="D1653" s="619" t="s">
        <v>380</v>
      </c>
      <c r="E1653" s="619" t="s">
        <v>13314</v>
      </c>
      <c r="F1653" s="619" t="s">
        <v>381</v>
      </c>
      <c r="G1653" s="619" t="s">
        <v>13314</v>
      </c>
    </row>
    <row r="1654">
      <c r="A1654" s="619" t="s">
        <v>8494</v>
      </c>
      <c r="B1654" s="619" t="s">
        <v>8495</v>
      </c>
      <c r="C1654" s="619" t="s">
        <v>385</v>
      </c>
      <c r="D1654" s="619" t="s">
        <v>386</v>
      </c>
      <c r="E1654" s="619" t="s">
        <v>13314</v>
      </c>
      <c r="F1654" s="619" t="s">
        <v>387</v>
      </c>
      <c r="G1654" s="619" t="s">
        <v>13314</v>
      </c>
    </row>
    <row r="1655">
      <c r="A1655" s="619" t="s">
        <v>8490</v>
      </c>
      <c r="B1655" s="619" t="s">
        <v>8491</v>
      </c>
      <c r="C1655" s="619" t="s">
        <v>390</v>
      </c>
      <c r="D1655" s="619" t="s">
        <v>381</v>
      </c>
      <c r="E1655" s="619" t="s">
        <v>13314</v>
      </c>
      <c r="F1655" s="619" t="s">
        <v>386</v>
      </c>
      <c r="G1655" s="619" t="s">
        <v>13314</v>
      </c>
    </row>
    <row r="1656">
      <c r="A1656" s="619" t="s">
        <v>2544</v>
      </c>
      <c r="B1656" s="619" t="s">
        <v>2545</v>
      </c>
      <c r="C1656" s="619" t="s">
        <v>390</v>
      </c>
      <c r="D1656" s="619" t="s">
        <v>381</v>
      </c>
      <c r="E1656" s="619" t="s">
        <v>13310</v>
      </c>
      <c r="F1656" s="619" t="s">
        <v>386</v>
      </c>
      <c r="G1656" s="619" t="s">
        <v>13310</v>
      </c>
    </row>
    <row r="1657">
      <c r="A1657" s="619" t="s">
        <v>8488</v>
      </c>
      <c r="B1657" s="619" t="s">
        <v>8489</v>
      </c>
      <c r="C1657" s="619" t="s">
        <v>1532</v>
      </c>
      <c r="D1657" s="619" t="s">
        <v>381</v>
      </c>
      <c r="E1657" s="619" t="s">
        <v>13314</v>
      </c>
      <c r="F1657" s="619" t="s">
        <v>386</v>
      </c>
      <c r="G1657" s="619" t="s">
        <v>13314</v>
      </c>
    </row>
    <row r="1658">
      <c r="A1658" s="619" t="s">
        <v>8492</v>
      </c>
      <c r="B1658" s="619" t="s">
        <v>8493</v>
      </c>
      <c r="C1658" s="619" t="s">
        <v>406</v>
      </c>
      <c r="D1658" s="619" t="s">
        <v>387</v>
      </c>
      <c r="E1658" s="619" t="s">
        <v>13313</v>
      </c>
      <c r="F1658" s="619" t="s">
        <v>399</v>
      </c>
      <c r="G1658" s="619" t="s">
        <v>13314</v>
      </c>
    </row>
    <row r="1659">
      <c r="A1659" s="619" t="s">
        <v>8500</v>
      </c>
      <c r="B1659" s="619" t="s">
        <v>8501</v>
      </c>
      <c r="C1659" s="619" t="s">
        <v>395</v>
      </c>
      <c r="D1659" s="619" t="s">
        <v>380</v>
      </c>
      <c r="E1659" s="619" t="s">
        <v>13314</v>
      </c>
      <c r="F1659" s="619" t="s">
        <v>381</v>
      </c>
      <c r="G1659" s="619" t="s">
        <v>13314</v>
      </c>
    </row>
    <row r="1660">
      <c r="A1660" s="619" t="s">
        <v>8498</v>
      </c>
      <c r="B1660" s="619" t="s">
        <v>8499</v>
      </c>
      <c r="C1660" s="619" t="s">
        <v>379</v>
      </c>
      <c r="D1660" s="619" t="s">
        <v>380</v>
      </c>
      <c r="E1660" s="619" t="s">
        <v>13314</v>
      </c>
      <c r="F1660" s="619" t="s">
        <v>381</v>
      </c>
      <c r="G1660" s="619" t="s">
        <v>13314</v>
      </c>
    </row>
    <row r="1661">
      <c r="A1661" s="619" t="s">
        <v>8189</v>
      </c>
      <c r="B1661" s="619" t="s">
        <v>8190</v>
      </c>
      <c r="C1661" s="619" t="s">
        <v>466</v>
      </c>
      <c r="D1661" s="619" t="s">
        <v>367</v>
      </c>
      <c r="E1661" s="619" t="s">
        <v>13314</v>
      </c>
      <c r="F1661" s="619" t="s">
        <v>369</v>
      </c>
      <c r="G1661" s="619" t="s">
        <v>13314</v>
      </c>
    </row>
    <row r="1662">
      <c r="A1662" s="619" t="s">
        <v>8193</v>
      </c>
      <c r="B1662" s="619" t="s">
        <v>8194</v>
      </c>
      <c r="C1662" s="619" t="s">
        <v>395</v>
      </c>
      <c r="D1662" s="619" t="s">
        <v>380</v>
      </c>
      <c r="E1662" s="619" t="s">
        <v>13310</v>
      </c>
      <c r="F1662" s="619" t="s">
        <v>381</v>
      </c>
      <c r="G1662" s="619" t="s">
        <v>13314</v>
      </c>
    </row>
    <row r="1663">
      <c r="A1663" s="619" t="s">
        <v>8187</v>
      </c>
      <c r="B1663" s="619" t="s">
        <v>8188</v>
      </c>
      <c r="C1663" s="619" t="s">
        <v>379</v>
      </c>
      <c r="D1663" s="619" t="s">
        <v>380</v>
      </c>
      <c r="E1663" s="619" t="s">
        <v>13314</v>
      </c>
      <c r="F1663" s="619" t="s">
        <v>381</v>
      </c>
      <c r="G1663" s="619" t="s">
        <v>13314</v>
      </c>
    </row>
    <row r="1664">
      <c r="A1664" s="619" t="s">
        <v>8185</v>
      </c>
      <c r="B1664" s="619" t="s">
        <v>8186</v>
      </c>
      <c r="C1664" s="619" t="s">
        <v>379</v>
      </c>
      <c r="D1664" s="619" t="s">
        <v>380</v>
      </c>
      <c r="E1664" s="619" t="s">
        <v>13314</v>
      </c>
      <c r="F1664" s="619" t="s">
        <v>381</v>
      </c>
      <c r="G1664" s="619" t="s">
        <v>13314</v>
      </c>
    </row>
    <row r="1665">
      <c r="A1665" s="619" t="s">
        <v>8195</v>
      </c>
      <c r="B1665" s="619" t="s">
        <v>8196</v>
      </c>
      <c r="C1665" s="619" t="s">
        <v>458</v>
      </c>
      <c r="D1665" s="619" t="s">
        <v>380</v>
      </c>
      <c r="E1665" s="619" t="s">
        <v>13314</v>
      </c>
      <c r="F1665" s="619" t="s">
        <v>381</v>
      </c>
      <c r="G1665" s="619" t="s">
        <v>13314</v>
      </c>
    </row>
    <row r="1666">
      <c r="A1666" s="619" t="s">
        <v>8191</v>
      </c>
      <c r="B1666" s="619" t="s">
        <v>8192</v>
      </c>
      <c r="C1666" s="619" t="s">
        <v>379</v>
      </c>
      <c r="D1666" s="619" t="s">
        <v>380</v>
      </c>
      <c r="E1666" s="619" t="s">
        <v>13314</v>
      </c>
      <c r="F1666" s="619" t="s">
        <v>381</v>
      </c>
      <c r="G1666" s="619" t="s">
        <v>13314</v>
      </c>
    </row>
    <row r="1667">
      <c r="A1667" s="619" t="s">
        <v>12403</v>
      </c>
      <c r="B1667" s="619" t="s">
        <v>12404</v>
      </c>
      <c r="C1667" s="619" t="s">
        <v>398</v>
      </c>
      <c r="D1667" s="619" t="s">
        <v>387</v>
      </c>
      <c r="E1667" s="619" t="s">
        <v>13314</v>
      </c>
      <c r="F1667" s="619" t="s">
        <v>399</v>
      </c>
      <c r="G1667" s="619" t="s">
        <v>13314</v>
      </c>
    </row>
    <row r="1668">
      <c r="A1668" s="619" t="s">
        <v>12397</v>
      </c>
      <c r="B1668" s="619" t="s">
        <v>12398</v>
      </c>
      <c r="C1668" s="619" t="s">
        <v>3712</v>
      </c>
      <c r="D1668" s="619" t="s">
        <v>380</v>
      </c>
      <c r="E1668" s="619" t="s">
        <v>13314</v>
      </c>
      <c r="F1668" s="619" t="s">
        <v>381</v>
      </c>
      <c r="G1668" s="619" t="s">
        <v>13314</v>
      </c>
    </row>
    <row r="1669">
      <c r="A1669" s="619" t="s">
        <v>12407</v>
      </c>
      <c r="B1669" s="619" t="s">
        <v>12408</v>
      </c>
      <c r="C1669" s="619" t="s">
        <v>385</v>
      </c>
      <c r="D1669" s="619" t="s">
        <v>386</v>
      </c>
      <c r="E1669" s="619" t="s">
        <v>13314</v>
      </c>
      <c r="F1669" s="619" t="s">
        <v>387</v>
      </c>
      <c r="G1669" s="619" t="s">
        <v>13314</v>
      </c>
    </row>
    <row r="1670">
      <c r="A1670" s="619" t="s">
        <v>12409</v>
      </c>
      <c r="B1670" s="619" t="s">
        <v>12410</v>
      </c>
      <c r="C1670" s="619" t="s">
        <v>379</v>
      </c>
      <c r="D1670" s="619" t="s">
        <v>380</v>
      </c>
      <c r="E1670" s="619" t="s">
        <v>13314</v>
      </c>
      <c r="F1670" s="619" t="s">
        <v>381</v>
      </c>
      <c r="G1670" s="619" t="s">
        <v>13314</v>
      </c>
    </row>
    <row r="1671">
      <c r="A1671" s="619" t="s">
        <v>12413</v>
      </c>
      <c r="B1671" s="619" t="s">
        <v>12414</v>
      </c>
      <c r="C1671" s="619" t="s">
        <v>406</v>
      </c>
      <c r="D1671" s="619" t="s">
        <v>387</v>
      </c>
      <c r="E1671" s="619" t="s">
        <v>13314</v>
      </c>
      <c r="F1671" s="619" t="s">
        <v>399</v>
      </c>
      <c r="G1671" s="619" t="s">
        <v>13314</v>
      </c>
    </row>
    <row r="1672">
      <c r="A1672" s="619" t="s">
        <v>3247</v>
      </c>
      <c r="B1672" s="619" t="s">
        <v>3248</v>
      </c>
      <c r="C1672" s="619" t="s">
        <v>3249</v>
      </c>
      <c r="D1672" s="619" t="s">
        <v>380</v>
      </c>
      <c r="E1672" s="619" t="s">
        <v>13310</v>
      </c>
      <c r="F1672" s="619" t="s">
        <v>381</v>
      </c>
      <c r="G1672" s="619" t="s">
        <v>13310</v>
      </c>
    </row>
    <row r="1673">
      <c r="A1673" s="619" t="s">
        <v>12411</v>
      </c>
      <c r="B1673" s="619" t="s">
        <v>12412</v>
      </c>
      <c r="C1673" s="619" t="s">
        <v>379</v>
      </c>
      <c r="D1673" s="619" t="s">
        <v>380</v>
      </c>
      <c r="E1673" s="619" t="s">
        <v>13314</v>
      </c>
      <c r="F1673" s="619" t="s">
        <v>381</v>
      </c>
      <c r="G1673" s="619" t="s">
        <v>13310</v>
      </c>
    </row>
    <row r="1674">
      <c r="A1674" s="619" t="s">
        <v>12405</v>
      </c>
      <c r="B1674" s="619" t="s">
        <v>12406</v>
      </c>
      <c r="C1674" s="619" t="s">
        <v>390</v>
      </c>
      <c r="D1674" s="619" t="s">
        <v>381</v>
      </c>
      <c r="E1674" s="619" t="s">
        <v>13313</v>
      </c>
      <c r="F1674" s="619" t="s">
        <v>386</v>
      </c>
      <c r="G1674" s="619" t="s">
        <v>13310</v>
      </c>
    </row>
    <row r="1675">
      <c r="A1675" s="619" t="s">
        <v>12401</v>
      </c>
      <c r="B1675" s="619" t="s">
        <v>12402</v>
      </c>
      <c r="C1675" s="619" t="s">
        <v>379</v>
      </c>
      <c r="D1675" s="619" t="s">
        <v>380</v>
      </c>
      <c r="E1675" s="619" t="s">
        <v>13311</v>
      </c>
      <c r="F1675" s="619" t="s">
        <v>381</v>
      </c>
      <c r="G1675" s="619" t="s">
        <v>13314</v>
      </c>
    </row>
    <row r="1676">
      <c r="A1676" s="619" t="s">
        <v>1027</v>
      </c>
      <c r="B1676" s="619" t="s">
        <v>1028</v>
      </c>
      <c r="C1676" s="619" t="s">
        <v>395</v>
      </c>
      <c r="D1676" s="619" t="s">
        <v>380</v>
      </c>
      <c r="E1676" s="619" t="s">
        <v>13310</v>
      </c>
      <c r="F1676" s="619" t="s">
        <v>381</v>
      </c>
      <c r="G1676" s="619" t="s">
        <v>13314</v>
      </c>
    </row>
    <row r="1677">
      <c r="A1677" s="619" t="s">
        <v>12399</v>
      </c>
      <c r="B1677" s="619" t="s">
        <v>12400</v>
      </c>
      <c r="C1677" s="619" t="s">
        <v>1442</v>
      </c>
      <c r="D1677" s="619" t="s">
        <v>380</v>
      </c>
      <c r="E1677" s="619" t="s">
        <v>13314</v>
      </c>
      <c r="F1677" s="619" t="s">
        <v>381</v>
      </c>
      <c r="G1677" s="619" t="s">
        <v>13314</v>
      </c>
    </row>
    <row r="1678">
      <c r="A1678" s="619" t="s">
        <v>1348</v>
      </c>
      <c r="B1678" s="619" t="s">
        <v>1349</v>
      </c>
      <c r="C1678" s="619" t="s">
        <v>379</v>
      </c>
      <c r="D1678" s="619" t="s">
        <v>380</v>
      </c>
      <c r="E1678" s="619" t="s">
        <v>13310</v>
      </c>
      <c r="F1678" s="619" t="s">
        <v>381</v>
      </c>
      <c r="G1678" s="619" t="s">
        <v>13310</v>
      </c>
    </row>
    <row r="1679">
      <c r="A1679" s="619" t="s">
        <v>467</v>
      </c>
      <c r="B1679" s="619" t="s">
        <v>468</v>
      </c>
      <c r="C1679" s="619" t="s">
        <v>379</v>
      </c>
      <c r="D1679" s="619" t="s">
        <v>380</v>
      </c>
      <c r="E1679" s="619" t="s">
        <v>13310</v>
      </c>
      <c r="F1679" s="619" t="s">
        <v>381</v>
      </c>
      <c r="G1679" s="619" t="s">
        <v>13310</v>
      </c>
    </row>
    <row r="1680">
      <c r="A1680" s="619" t="s">
        <v>8438</v>
      </c>
      <c r="B1680" s="619" t="s">
        <v>8439</v>
      </c>
      <c r="C1680" s="619" t="s">
        <v>379</v>
      </c>
      <c r="D1680" s="619" t="s">
        <v>380</v>
      </c>
      <c r="E1680" s="619" t="s">
        <v>13314</v>
      </c>
      <c r="F1680" s="619" t="s">
        <v>381</v>
      </c>
      <c r="G1680" s="619" t="s">
        <v>13310</v>
      </c>
    </row>
    <row r="1681">
      <c r="A1681" s="619" t="s">
        <v>8448</v>
      </c>
      <c r="B1681" s="619" t="s">
        <v>8449</v>
      </c>
      <c r="C1681" s="619" t="s">
        <v>385</v>
      </c>
      <c r="D1681" s="619" t="s">
        <v>386</v>
      </c>
      <c r="E1681" s="619" t="s">
        <v>13314</v>
      </c>
      <c r="F1681" s="619" t="s">
        <v>387</v>
      </c>
      <c r="G1681" s="619" t="s">
        <v>13314</v>
      </c>
    </row>
    <row r="1682">
      <c r="A1682" s="619" t="s">
        <v>8436</v>
      </c>
      <c r="B1682" s="619" t="s">
        <v>8437</v>
      </c>
      <c r="C1682" s="619" t="s">
        <v>398</v>
      </c>
      <c r="D1682" s="619" t="s">
        <v>387</v>
      </c>
      <c r="E1682" s="619" t="s">
        <v>13310</v>
      </c>
      <c r="F1682" s="619" t="s">
        <v>399</v>
      </c>
      <c r="G1682" s="619" t="s">
        <v>13313</v>
      </c>
    </row>
    <row r="1683">
      <c r="A1683" s="619" t="s">
        <v>8442</v>
      </c>
      <c r="B1683" s="619" t="s">
        <v>8443</v>
      </c>
      <c r="C1683" s="619" t="s">
        <v>395</v>
      </c>
      <c r="D1683" s="619" t="s">
        <v>380</v>
      </c>
      <c r="E1683" s="619" t="s">
        <v>13314</v>
      </c>
      <c r="F1683" s="619" t="s">
        <v>381</v>
      </c>
      <c r="G1683" s="619" t="s">
        <v>13313</v>
      </c>
    </row>
    <row r="1684">
      <c r="A1684" s="619" t="s">
        <v>8440</v>
      </c>
      <c r="B1684" s="619" t="s">
        <v>8441</v>
      </c>
      <c r="C1684" s="619" t="s">
        <v>422</v>
      </c>
      <c r="D1684" s="619" t="s">
        <v>399</v>
      </c>
      <c r="E1684" s="619" t="s">
        <v>13314</v>
      </c>
      <c r="F1684" s="619" t="s">
        <v>367</v>
      </c>
      <c r="G1684" s="619" t="s">
        <v>13314</v>
      </c>
    </row>
    <row r="1685">
      <c r="A1685" s="619" t="s">
        <v>8444</v>
      </c>
      <c r="B1685" s="619" t="s">
        <v>8445</v>
      </c>
      <c r="C1685" s="619" t="s">
        <v>406</v>
      </c>
      <c r="D1685" s="619" t="s">
        <v>387</v>
      </c>
      <c r="E1685" s="619" t="s">
        <v>13314</v>
      </c>
      <c r="F1685" s="619" t="s">
        <v>399</v>
      </c>
      <c r="G1685" s="619" t="s">
        <v>13314</v>
      </c>
    </row>
    <row r="1686">
      <c r="A1686" s="619" t="s">
        <v>8446</v>
      </c>
      <c r="B1686" s="619" t="s">
        <v>8447</v>
      </c>
      <c r="C1686" s="619" t="s">
        <v>395</v>
      </c>
      <c r="D1686" s="619" t="s">
        <v>380</v>
      </c>
      <c r="E1686" s="619" t="s">
        <v>13314</v>
      </c>
      <c r="F1686" s="619" t="s">
        <v>381</v>
      </c>
      <c r="G1686" s="619" t="s">
        <v>13314</v>
      </c>
    </row>
    <row r="1687">
      <c r="A1687" s="619" t="s">
        <v>3627</v>
      </c>
      <c r="B1687" s="619" t="s">
        <v>3628</v>
      </c>
      <c r="C1687" s="619" t="s">
        <v>390</v>
      </c>
      <c r="D1687" s="619" t="s">
        <v>381</v>
      </c>
      <c r="E1687" s="619" t="s">
        <v>13314</v>
      </c>
      <c r="F1687" s="619" t="s">
        <v>386</v>
      </c>
      <c r="G1687" s="619" t="s">
        <v>13313</v>
      </c>
    </row>
    <row r="1688">
      <c r="A1688" s="619" t="s">
        <v>3623</v>
      </c>
      <c r="B1688" s="619" t="s">
        <v>3624</v>
      </c>
      <c r="C1688" s="619" t="s">
        <v>395</v>
      </c>
      <c r="D1688" s="619" t="s">
        <v>380</v>
      </c>
      <c r="E1688" s="619" t="s">
        <v>13314</v>
      </c>
      <c r="F1688" s="619" t="s">
        <v>381</v>
      </c>
      <c r="G1688" s="619" t="s">
        <v>13310</v>
      </c>
    </row>
    <row r="1689">
      <c r="A1689" s="619" t="s">
        <v>3617</v>
      </c>
      <c r="B1689" s="619" t="s">
        <v>3618</v>
      </c>
      <c r="C1689" s="619" t="s">
        <v>379</v>
      </c>
      <c r="D1689" s="619" t="s">
        <v>380</v>
      </c>
      <c r="E1689" s="619" t="s">
        <v>13314</v>
      </c>
      <c r="F1689" s="619" t="s">
        <v>381</v>
      </c>
      <c r="G1689" s="619" t="s">
        <v>13314</v>
      </c>
    </row>
    <row r="1690">
      <c r="A1690" s="619" t="s">
        <v>3621</v>
      </c>
      <c r="B1690" s="619" t="s">
        <v>3622</v>
      </c>
      <c r="C1690" s="619" t="s">
        <v>395</v>
      </c>
      <c r="D1690" s="619" t="s">
        <v>380</v>
      </c>
      <c r="E1690" s="619" t="s">
        <v>13314</v>
      </c>
      <c r="F1690" s="619" t="s">
        <v>381</v>
      </c>
      <c r="G1690" s="619" t="s">
        <v>13314</v>
      </c>
    </row>
    <row r="1691">
      <c r="A1691" s="619" t="s">
        <v>418</v>
      </c>
      <c r="B1691" s="619" t="s">
        <v>419</v>
      </c>
      <c r="C1691" s="619" t="s">
        <v>379</v>
      </c>
      <c r="D1691" s="619" t="s">
        <v>380</v>
      </c>
      <c r="E1691" s="619" t="s">
        <v>13310</v>
      </c>
      <c r="F1691" s="619" t="s">
        <v>381</v>
      </c>
      <c r="G1691" s="619" t="s">
        <v>13310</v>
      </c>
    </row>
    <row r="1692">
      <c r="A1692" s="619" t="s">
        <v>3625</v>
      </c>
      <c r="B1692" s="619" t="s">
        <v>3626</v>
      </c>
      <c r="C1692" s="619" t="s">
        <v>395</v>
      </c>
      <c r="D1692" s="619" t="s">
        <v>380</v>
      </c>
      <c r="E1692" s="619" t="s">
        <v>13314</v>
      </c>
      <c r="F1692" s="619" t="s">
        <v>381</v>
      </c>
      <c r="G1692" s="619" t="s">
        <v>13310</v>
      </c>
    </row>
    <row r="1693">
      <c r="A1693" s="619" t="s">
        <v>3619</v>
      </c>
      <c r="B1693" s="619" t="s">
        <v>3620</v>
      </c>
      <c r="C1693" s="619" t="s">
        <v>398</v>
      </c>
      <c r="D1693" s="619" t="s">
        <v>387</v>
      </c>
      <c r="E1693" s="619" t="s">
        <v>13314</v>
      </c>
      <c r="F1693" s="619" t="s">
        <v>399</v>
      </c>
      <c r="G1693" s="619" t="s">
        <v>13313</v>
      </c>
    </row>
    <row r="1694">
      <c r="A1694" s="619" t="s">
        <v>9937</v>
      </c>
      <c r="B1694" s="619" t="s">
        <v>9938</v>
      </c>
      <c r="C1694" s="619" t="s">
        <v>1113</v>
      </c>
      <c r="D1694" s="619" t="s">
        <v>399</v>
      </c>
      <c r="E1694" s="619" t="s">
        <v>13314</v>
      </c>
      <c r="F1694" s="619" t="s">
        <v>367</v>
      </c>
      <c r="G1694" s="619" t="s">
        <v>13314</v>
      </c>
    </row>
    <row r="1695">
      <c r="A1695" s="619" t="s">
        <v>9941</v>
      </c>
      <c r="B1695" s="619" t="s">
        <v>9942</v>
      </c>
      <c r="C1695" s="619" t="s">
        <v>406</v>
      </c>
      <c r="D1695" s="619" t="s">
        <v>387</v>
      </c>
      <c r="E1695" s="619" t="s">
        <v>13314</v>
      </c>
      <c r="F1695" s="619" t="s">
        <v>399</v>
      </c>
      <c r="G1695" s="619" t="s">
        <v>13314</v>
      </c>
    </row>
    <row r="1696">
      <c r="A1696" s="619" t="s">
        <v>1428</v>
      </c>
      <c r="B1696" s="619" t="s">
        <v>1429</v>
      </c>
      <c r="C1696" s="619" t="s">
        <v>385</v>
      </c>
      <c r="D1696" s="619" t="s">
        <v>386</v>
      </c>
      <c r="E1696" s="619" t="s">
        <v>13310</v>
      </c>
      <c r="F1696" s="619" t="s">
        <v>387</v>
      </c>
      <c r="G1696" s="619" t="s">
        <v>13313</v>
      </c>
    </row>
    <row r="1697">
      <c r="A1697" s="619" t="s">
        <v>2796</v>
      </c>
      <c r="B1697" s="619" t="s">
        <v>2797</v>
      </c>
      <c r="C1697" s="619" t="s">
        <v>406</v>
      </c>
      <c r="D1697" s="619" t="s">
        <v>387</v>
      </c>
      <c r="E1697" s="619" t="s">
        <v>13310</v>
      </c>
      <c r="F1697" s="619" t="s">
        <v>399</v>
      </c>
      <c r="G1697" s="619" t="s">
        <v>13310</v>
      </c>
    </row>
    <row r="1698">
      <c r="A1698" s="619" t="s">
        <v>9933</v>
      </c>
      <c r="B1698" s="619" t="s">
        <v>9934</v>
      </c>
      <c r="C1698" s="619" t="s">
        <v>406</v>
      </c>
      <c r="D1698" s="619" t="s">
        <v>387</v>
      </c>
      <c r="E1698" s="619" t="s">
        <v>13314</v>
      </c>
      <c r="F1698" s="619" t="s">
        <v>399</v>
      </c>
      <c r="G1698" s="619" t="s">
        <v>13314</v>
      </c>
    </row>
    <row r="1699">
      <c r="A1699" s="619" t="s">
        <v>2794</v>
      </c>
      <c r="B1699" s="619" t="s">
        <v>2795</v>
      </c>
      <c r="C1699" s="619" t="s">
        <v>390</v>
      </c>
      <c r="D1699" s="619" t="s">
        <v>381</v>
      </c>
      <c r="E1699" s="619" t="s">
        <v>13310</v>
      </c>
      <c r="F1699" s="619" t="s">
        <v>386</v>
      </c>
      <c r="G1699" s="619" t="s">
        <v>13310</v>
      </c>
    </row>
    <row r="1700">
      <c r="A1700" s="619" t="s">
        <v>9931</v>
      </c>
      <c r="B1700" s="619" t="s">
        <v>9932</v>
      </c>
      <c r="C1700" s="619" t="s">
        <v>379</v>
      </c>
      <c r="D1700" s="619" t="s">
        <v>380</v>
      </c>
      <c r="E1700" s="619" t="s">
        <v>13313</v>
      </c>
      <c r="F1700" s="619" t="s">
        <v>381</v>
      </c>
      <c r="G1700" s="619" t="s">
        <v>13310</v>
      </c>
    </row>
    <row r="1701">
      <c r="A1701" s="619" t="s">
        <v>9935</v>
      </c>
      <c r="B1701" s="619" t="s">
        <v>9936</v>
      </c>
      <c r="C1701" s="619" t="s">
        <v>406</v>
      </c>
      <c r="D1701" s="619" t="s">
        <v>387</v>
      </c>
      <c r="E1701" s="619" t="s">
        <v>13310</v>
      </c>
      <c r="F1701" s="619" t="s">
        <v>399</v>
      </c>
      <c r="G1701" s="619" t="s">
        <v>13314</v>
      </c>
    </row>
    <row r="1702">
      <c r="A1702" s="619" t="s">
        <v>9939</v>
      </c>
      <c r="B1702" s="619" t="s">
        <v>9940</v>
      </c>
      <c r="C1702" s="619" t="s">
        <v>385</v>
      </c>
      <c r="D1702" s="619" t="s">
        <v>386</v>
      </c>
      <c r="E1702" s="619" t="s">
        <v>13314</v>
      </c>
      <c r="F1702" s="619" t="s">
        <v>387</v>
      </c>
      <c r="G1702" s="619" t="s">
        <v>13314</v>
      </c>
    </row>
    <row r="1703">
      <c r="A1703" s="619" t="s">
        <v>3999</v>
      </c>
      <c r="B1703" s="619" t="s">
        <v>4000</v>
      </c>
      <c r="C1703" s="619" t="s">
        <v>406</v>
      </c>
      <c r="D1703" s="619" t="s">
        <v>387</v>
      </c>
      <c r="E1703" s="619" t="s">
        <v>13314</v>
      </c>
      <c r="F1703" s="619" t="s">
        <v>399</v>
      </c>
      <c r="G1703" s="619" t="s">
        <v>13310</v>
      </c>
    </row>
    <row r="1704">
      <c r="A1704" s="619" t="s">
        <v>4008</v>
      </c>
      <c r="B1704" s="619" t="s">
        <v>4009</v>
      </c>
      <c r="C1704" s="619" t="s">
        <v>379</v>
      </c>
      <c r="D1704" s="619" t="s">
        <v>380</v>
      </c>
      <c r="E1704" s="619" t="s">
        <v>13314</v>
      </c>
      <c r="F1704" s="619" t="s">
        <v>381</v>
      </c>
      <c r="G1704" s="619" t="s">
        <v>13314</v>
      </c>
    </row>
    <row r="1705">
      <c r="A1705" s="619" t="s">
        <v>4003</v>
      </c>
      <c r="B1705" s="619" t="s">
        <v>4004</v>
      </c>
      <c r="C1705" s="619" t="s">
        <v>4005</v>
      </c>
      <c r="D1705" s="619" t="s">
        <v>399</v>
      </c>
      <c r="E1705" s="619" t="s">
        <v>13314</v>
      </c>
      <c r="F1705" s="619" t="s">
        <v>367</v>
      </c>
      <c r="G1705" s="619" t="s">
        <v>13310</v>
      </c>
    </row>
    <row r="1706">
      <c r="A1706" s="619" t="s">
        <v>4010</v>
      </c>
      <c r="B1706" s="619" t="s">
        <v>4011</v>
      </c>
      <c r="C1706" s="619" t="s">
        <v>385</v>
      </c>
      <c r="D1706" s="619" t="s">
        <v>386</v>
      </c>
      <c r="E1706" s="619" t="s">
        <v>13314</v>
      </c>
      <c r="F1706" s="619" t="s">
        <v>387</v>
      </c>
      <c r="G1706" s="619" t="s">
        <v>13310</v>
      </c>
    </row>
    <row r="1707">
      <c r="A1707" s="619" t="s">
        <v>3997</v>
      </c>
      <c r="B1707" s="619" t="s">
        <v>3998</v>
      </c>
      <c r="C1707" s="619" t="s">
        <v>604</v>
      </c>
      <c r="D1707" s="619" t="s">
        <v>387</v>
      </c>
      <c r="E1707" s="619" t="s">
        <v>13314</v>
      </c>
      <c r="F1707" s="619" t="s">
        <v>399</v>
      </c>
      <c r="G1707" s="619" t="s">
        <v>13314</v>
      </c>
    </row>
    <row r="1708">
      <c r="A1708" s="619" t="s">
        <v>4001</v>
      </c>
      <c r="B1708" s="619" t="s">
        <v>4002</v>
      </c>
      <c r="C1708" s="619" t="s">
        <v>381</v>
      </c>
      <c r="D1708" s="619" t="s">
        <v>381</v>
      </c>
      <c r="E1708" s="619" t="s">
        <v>13314</v>
      </c>
      <c r="F1708" s="619" t="s">
        <v>386</v>
      </c>
      <c r="G1708" s="619" t="s">
        <v>13313</v>
      </c>
    </row>
    <row r="1709">
      <c r="A1709" s="619" t="s">
        <v>1097</v>
      </c>
      <c r="B1709" s="619" t="s">
        <v>1098</v>
      </c>
      <c r="C1709" s="619" t="s">
        <v>390</v>
      </c>
      <c r="D1709" s="619" t="s">
        <v>381</v>
      </c>
      <c r="E1709" s="619" t="s">
        <v>13310</v>
      </c>
      <c r="F1709" s="619" t="s">
        <v>386</v>
      </c>
      <c r="G1709" s="619" t="s">
        <v>13310</v>
      </c>
    </row>
    <row r="1710">
      <c r="A1710" s="619" t="s">
        <v>4006</v>
      </c>
      <c r="B1710" s="619" t="s">
        <v>4007</v>
      </c>
      <c r="C1710" s="619" t="s">
        <v>390</v>
      </c>
      <c r="D1710" s="619" t="s">
        <v>381</v>
      </c>
      <c r="E1710" s="619" t="s">
        <v>13313</v>
      </c>
      <c r="F1710" s="619" t="s">
        <v>386</v>
      </c>
      <c r="G1710" s="619" t="s">
        <v>13310</v>
      </c>
    </row>
    <row r="1711">
      <c r="A1711" s="619" t="s">
        <v>3993</v>
      </c>
      <c r="B1711" s="619" t="s">
        <v>3994</v>
      </c>
      <c r="C1711" s="619" t="s">
        <v>379</v>
      </c>
      <c r="D1711" s="619" t="s">
        <v>380</v>
      </c>
      <c r="E1711" s="619" t="s">
        <v>13314</v>
      </c>
      <c r="F1711" s="619" t="s">
        <v>381</v>
      </c>
      <c r="G1711" s="619" t="s">
        <v>13310</v>
      </c>
    </row>
    <row r="1712">
      <c r="A1712" s="619" t="s">
        <v>3995</v>
      </c>
      <c r="B1712" s="619" t="s">
        <v>3996</v>
      </c>
      <c r="C1712" s="619" t="s">
        <v>406</v>
      </c>
      <c r="D1712" s="619" t="s">
        <v>387</v>
      </c>
      <c r="E1712" s="619" t="s">
        <v>13314</v>
      </c>
      <c r="F1712" s="619" t="s">
        <v>399</v>
      </c>
      <c r="G1712" s="619" t="s">
        <v>13314</v>
      </c>
    </row>
    <row r="1713">
      <c r="A1713" s="619" t="s">
        <v>1717</v>
      </c>
      <c r="B1713" s="619" t="s">
        <v>1718</v>
      </c>
      <c r="C1713" s="619" t="s">
        <v>385</v>
      </c>
      <c r="D1713" s="619" t="s">
        <v>386</v>
      </c>
      <c r="E1713" s="619" t="s">
        <v>13310</v>
      </c>
      <c r="F1713" s="619" t="s">
        <v>387</v>
      </c>
      <c r="G1713" s="619" t="s">
        <v>13314</v>
      </c>
    </row>
    <row r="1714">
      <c r="A1714" s="619" t="s">
        <v>715</v>
      </c>
      <c r="B1714" s="619" t="s">
        <v>716</v>
      </c>
      <c r="C1714" s="619" t="s">
        <v>390</v>
      </c>
      <c r="D1714" s="619" t="s">
        <v>381</v>
      </c>
      <c r="E1714" s="619" t="s">
        <v>13310</v>
      </c>
      <c r="F1714" s="619" t="s">
        <v>386</v>
      </c>
      <c r="G1714" s="619" t="s">
        <v>13310</v>
      </c>
    </row>
    <row r="1715">
      <c r="A1715" s="619" t="s">
        <v>4702</v>
      </c>
      <c r="B1715" s="619" t="s">
        <v>4703</v>
      </c>
      <c r="C1715" s="619" t="s">
        <v>379</v>
      </c>
      <c r="D1715" s="619" t="s">
        <v>380</v>
      </c>
      <c r="E1715" s="619" t="s">
        <v>13314</v>
      </c>
      <c r="F1715" s="619" t="s">
        <v>381</v>
      </c>
      <c r="G1715" s="619" t="s">
        <v>13314</v>
      </c>
    </row>
    <row r="1716">
      <c r="A1716" s="619" t="s">
        <v>4706</v>
      </c>
      <c r="B1716" s="619" t="s">
        <v>4707</v>
      </c>
      <c r="C1716" s="619" t="s">
        <v>385</v>
      </c>
      <c r="D1716" s="619" t="s">
        <v>386</v>
      </c>
      <c r="E1716" s="619" t="s">
        <v>13314</v>
      </c>
      <c r="F1716" s="619" t="s">
        <v>387</v>
      </c>
      <c r="G1716" s="619" t="s">
        <v>13314</v>
      </c>
    </row>
    <row r="1717">
      <c r="A1717" s="619" t="s">
        <v>4700</v>
      </c>
      <c r="B1717" s="619" t="s">
        <v>4701</v>
      </c>
      <c r="C1717" s="619" t="s">
        <v>390</v>
      </c>
      <c r="D1717" s="619" t="s">
        <v>381</v>
      </c>
      <c r="E1717" s="619" t="s">
        <v>13313</v>
      </c>
      <c r="F1717" s="619" t="s">
        <v>386</v>
      </c>
      <c r="G1717" s="619" t="s">
        <v>13314</v>
      </c>
    </row>
    <row r="1718">
      <c r="A1718" s="619" t="s">
        <v>4708</v>
      </c>
      <c r="B1718" s="619" t="s">
        <v>4709</v>
      </c>
      <c r="C1718" s="619" t="s">
        <v>385</v>
      </c>
      <c r="D1718" s="619" t="s">
        <v>386</v>
      </c>
      <c r="E1718" s="619" t="s">
        <v>13313</v>
      </c>
      <c r="F1718" s="619" t="s">
        <v>387</v>
      </c>
      <c r="G1718" s="619" t="s">
        <v>13314</v>
      </c>
    </row>
    <row r="1719">
      <c r="A1719" s="619" t="s">
        <v>4710</v>
      </c>
      <c r="B1719" s="619" t="s">
        <v>4711</v>
      </c>
      <c r="C1719" s="619" t="s">
        <v>3519</v>
      </c>
      <c r="D1719" s="619" t="s">
        <v>380</v>
      </c>
      <c r="E1719" s="619" t="s">
        <v>13314</v>
      </c>
      <c r="F1719" s="619" t="s">
        <v>381</v>
      </c>
      <c r="G1719" s="619" t="s">
        <v>13314</v>
      </c>
    </row>
    <row r="1720">
      <c r="A1720" s="619" t="s">
        <v>4704</v>
      </c>
      <c r="B1720" s="619" t="s">
        <v>4705</v>
      </c>
      <c r="C1720" s="619" t="s">
        <v>1442</v>
      </c>
      <c r="D1720" s="619" t="s">
        <v>380</v>
      </c>
      <c r="E1720" s="619" t="s">
        <v>13314</v>
      </c>
      <c r="F1720" s="619" t="s">
        <v>381</v>
      </c>
      <c r="G1720" s="619" t="s">
        <v>13314</v>
      </c>
    </row>
    <row r="1721">
      <c r="A1721" s="619" t="s">
        <v>4712</v>
      </c>
      <c r="B1721" s="619" t="s">
        <v>4713</v>
      </c>
      <c r="C1721" s="619" t="s">
        <v>385</v>
      </c>
      <c r="D1721" s="619" t="s">
        <v>386</v>
      </c>
      <c r="E1721" s="619" t="s">
        <v>13310</v>
      </c>
      <c r="F1721" s="619" t="s">
        <v>387</v>
      </c>
      <c r="G1721" s="619" t="s">
        <v>13310</v>
      </c>
    </row>
    <row r="1722">
      <c r="A1722" s="619" t="s">
        <v>13279</v>
      </c>
      <c r="B1722" s="619" t="s">
        <v>13280</v>
      </c>
      <c r="C1722" s="619" t="s">
        <v>379</v>
      </c>
      <c r="D1722" s="619" t="s">
        <v>380</v>
      </c>
      <c r="E1722" s="619" t="s">
        <v>13313</v>
      </c>
      <c r="F1722" s="619" t="s">
        <v>381</v>
      </c>
      <c r="G1722" s="619" t="s">
        <v>13310</v>
      </c>
    </row>
    <row r="1723">
      <c r="A1723" s="619" t="s">
        <v>3447</v>
      </c>
      <c r="B1723" s="619" t="s">
        <v>3448</v>
      </c>
      <c r="C1723" s="619" t="s">
        <v>463</v>
      </c>
      <c r="D1723" s="619" t="s">
        <v>381</v>
      </c>
      <c r="E1723" s="619" t="s">
        <v>13310</v>
      </c>
      <c r="F1723" s="619" t="s">
        <v>386</v>
      </c>
      <c r="G1723" s="619" t="s">
        <v>13310</v>
      </c>
    </row>
    <row r="1724">
      <c r="A1724" s="619" t="s">
        <v>13291</v>
      </c>
      <c r="B1724" s="619" t="s">
        <v>13292</v>
      </c>
      <c r="C1724" s="619" t="s">
        <v>395</v>
      </c>
      <c r="D1724" s="619" t="s">
        <v>380</v>
      </c>
      <c r="E1724" s="619" t="s">
        <v>13314</v>
      </c>
      <c r="F1724" s="619" t="s">
        <v>381</v>
      </c>
      <c r="G1724" s="619" t="s">
        <v>13314</v>
      </c>
    </row>
    <row r="1725">
      <c r="A1725" s="619" t="s">
        <v>13273</v>
      </c>
      <c r="B1725" s="619" t="s">
        <v>13274</v>
      </c>
      <c r="C1725" s="619" t="s">
        <v>3249</v>
      </c>
      <c r="D1725" s="619" t="s">
        <v>380</v>
      </c>
      <c r="E1725" s="619" t="s">
        <v>13314</v>
      </c>
      <c r="F1725" s="619" t="s">
        <v>381</v>
      </c>
      <c r="G1725" s="619" t="s">
        <v>13314</v>
      </c>
    </row>
    <row r="1726">
      <c r="A1726" s="619" t="s">
        <v>3467</v>
      </c>
      <c r="B1726" s="619" t="s">
        <v>3468</v>
      </c>
      <c r="C1726" s="619" t="s">
        <v>406</v>
      </c>
      <c r="D1726" s="619" t="s">
        <v>387</v>
      </c>
      <c r="E1726" s="619" t="s">
        <v>13310</v>
      </c>
      <c r="F1726" s="619" t="s">
        <v>399</v>
      </c>
      <c r="G1726" s="619" t="s">
        <v>13310</v>
      </c>
    </row>
    <row r="1727">
      <c r="A1727" s="619" t="s">
        <v>13242</v>
      </c>
      <c r="B1727" s="619" t="s">
        <v>13243</v>
      </c>
      <c r="C1727" s="619" t="s">
        <v>3493</v>
      </c>
      <c r="D1727" s="619" t="s">
        <v>386</v>
      </c>
      <c r="E1727" s="619" t="s">
        <v>13314</v>
      </c>
      <c r="F1727" s="619" t="s">
        <v>387</v>
      </c>
      <c r="G1727" s="619" t="s">
        <v>13314</v>
      </c>
    </row>
    <row r="1728">
      <c r="A1728" s="619" t="s">
        <v>13218</v>
      </c>
      <c r="B1728" s="619" t="s">
        <v>13219</v>
      </c>
      <c r="C1728" s="619" t="s">
        <v>379</v>
      </c>
      <c r="D1728" s="619" t="s">
        <v>380</v>
      </c>
      <c r="E1728" s="619" t="s">
        <v>13314</v>
      </c>
      <c r="F1728" s="619" t="s">
        <v>381</v>
      </c>
      <c r="G1728" s="619" t="s">
        <v>13314</v>
      </c>
    </row>
    <row r="1729">
      <c r="A1729" s="619" t="s">
        <v>13226</v>
      </c>
      <c r="B1729" s="619" t="s">
        <v>13227</v>
      </c>
      <c r="C1729" s="619" t="s">
        <v>379</v>
      </c>
      <c r="D1729" s="619" t="s">
        <v>380</v>
      </c>
      <c r="E1729" s="619" t="s">
        <v>13314</v>
      </c>
      <c r="F1729" s="619" t="s">
        <v>381</v>
      </c>
      <c r="G1729" s="619" t="s">
        <v>13310</v>
      </c>
    </row>
    <row r="1730">
      <c r="A1730" s="619" t="s">
        <v>3865</v>
      </c>
      <c r="B1730" s="619" t="s">
        <v>3866</v>
      </c>
      <c r="C1730" s="619" t="s">
        <v>395</v>
      </c>
      <c r="D1730" s="619" t="s">
        <v>380</v>
      </c>
      <c r="E1730" s="619" t="s">
        <v>13314</v>
      </c>
      <c r="F1730" s="619" t="s">
        <v>381</v>
      </c>
      <c r="G1730" s="619" t="s">
        <v>13314</v>
      </c>
    </row>
    <row r="1731">
      <c r="A1731" s="619" t="s">
        <v>1701</v>
      </c>
      <c r="B1731" s="619" t="s">
        <v>1702</v>
      </c>
      <c r="C1731" s="619" t="s">
        <v>463</v>
      </c>
      <c r="D1731" s="619" t="s">
        <v>381</v>
      </c>
      <c r="E1731" s="619" t="s">
        <v>13310</v>
      </c>
      <c r="F1731" s="619" t="s">
        <v>386</v>
      </c>
      <c r="G1731" s="619" t="s">
        <v>13310</v>
      </c>
    </row>
    <row r="1732">
      <c r="A1732" s="619" t="s">
        <v>3859</v>
      </c>
      <c r="B1732" s="619" t="s">
        <v>3860</v>
      </c>
      <c r="C1732" s="619" t="s">
        <v>390</v>
      </c>
      <c r="D1732" s="619" t="s">
        <v>381</v>
      </c>
      <c r="E1732" s="619" t="s">
        <v>13310</v>
      </c>
      <c r="F1732" s="619" t="s">
        <v>386</v>
      </c>
      <c r="G1732" s="619" t="s">
        <v>13310</v>
      </c>
    </row>
    <row r="1733">
      <c r="A1733" s="619" t="s">
        <v>3867</v>
      </c>
      <c r="B1733" s="619" t="s">
        <v>3868</v>
      </c>
      <c r="C1733" s="619" t="s">
        <v>390</v>
      </c>
      <c r="D1733" s="619" t="s">
        <v>381</v>
      </c>
      <c r="E1733" s="619" t="s">
        <v>13314</v>
      </c>
      <c r="F1733" s="619" t="s">
        <v>386</v>
      </c>
      <c r="G1733" s="619" t="s">
        <v>13314</v>
      </c>
    </row>
    <row r="1734">
      <c r="A1734" s="619" t="s">
        <v>3863</v>
      </c>
      <c r="B1734" s="619" t="s">
        <v>3864</v>
      </c>
      <c r="C1734" s="619" t="s">
        <v>398</v>
      </c>
      <c r="D1734" s="619" t="s">
        <v>387</v>
      </c>
      <c r="E1734" s="619" t="s">
        <v>13313</v>
      </c>
      <c r="F1734" s="619" t="s">
        <v>399</v>
      </c>
      <c r="G1734" s="619" t="s">
        <v>13314</v>
      </c>
    </row>
    <row r="1735">
      <c r="A1735" s="619" t="s">
        <v>3861</v>
      </c>
      <c r="B1735" s="619" t="s">
        <v>3862</v>
      </c>
      <c r="C1735" s="619" t="s">
        <v>395</v>
      </c>
      <c r="D1735" s="619" t="s">
        <v>380</v>
      </c>
      <c r="E1735" s="619" t="s">
        <v>13314</v>
      </c>
      <c r="F1735" s="619" t="s">
        <v>381</v>
      </c>
      <c r="G1735" s="619" t="s">
        <v>13314</v>
      </c>
    </row>
    <row r="1736">
      <c r="A1736" s="619" t="s">
        <v>13044</v>
      </c>
      <c r="B1736" s="619" t="s">
        <v>13045</v>
      </c>
      <c r="C1736" s="619" t="s">
        <v>385</v>
      </c>
      <c r="D1736" s="619" t="s">
        <v>386</v>
      </c>
      <c r="E1736" s="619" t="s">
        <v>13314</v>
      </c>
      <c r="F1736" s="619" t="s">
        <v>387</v>
      </c>
      <c r="G1736" s="619" t="s">
        <v>13314</v>
      </c>
    </row>
    <row r="1737">
      <c r="A1737" s="619" t="s">
        <v>13018</v>
      </c>
      <c r="B1737" s="619" t="s">
        <v>13019</v>
      </c>
      <c r="C1737" s="619" t="s">
        <v>398</v>
      </c>
      <c r="D1737" s="619" t="s">
        <v>387</v>
      </c>
      <c r="E1737" s="619" t="s">
        <v>13314</v>
      </c>
      <c r="F1737" s="619" t="s">
        <v>399</v>
      </c>
      <c r="G1737" s="619" t="s">
        <v>13314</v>
      </c>
    </row>
    <row r="1738">
      <c r="A1738" s="619" t="s">
        <v>13046</v>
      </c>
      <c r="B1738" s="619" t="s">
        <v>13047</v>
      </c>
      <c r="C1738" s="619" t="s">
        <v>385</v>
      </c>
      <c r="D1738" s="619" t="s">
        <v>386</v>
      </c>
      <c r="E1738" s="619" t="s">
        <v>13310</v>
      </c>
      <c r="F1738" s="619" t="s">
        <v>387</v>
      </c>
      <c r="G1738" s="619" t="s">
        <v>13314</v>
      </c>
    </row>
    <row r="1739">
      <c r="A1739" s="619" t="s">
        <v>13012</v>
      </c>
      <c r="B1739" s="619" t="s">
        <v>13013</v>
      </c>
      <c r="C1739" s="619" t="s">
        <v>379</v>
      </c>
      <c r="D1739" s="619" t="s">
        <v>380</v>
      </c>
      <c r="E1739" s="619" t="s">
        <v>13314</v>
      </c>
      <c r="F1739" s="619" t="s">
        <v>381</v>
      </c>
      <c r="G1739" s="619" t="s">
        <v>13314</v>
      </c>
    </row>
    <row r="1740">
      <c r="A1740" s="619" t="s">
        <v>13040</v>
      </c>
      <c r="B1740" s="619" t="s">
        <v>13041</v>
      </c>
      <c r="C1740" s="619" t="s">
        <v>422</v>
      </c>
      <c r="D1740" s="619" t="s">
        <v>399</v>
      </c>
      <c r="E1740" s="619" t="s">
        <v>13314</v>
      </c>
      <c r="F1740" s="619" t="s">
        <v>367</v>
      </c>
      <c r="G1740" s="619" t="s">
        <v>13314</v>
      </c>
    </row>
    <row r="1741">
      <c r="A1741" s="619" t="s">
        <v>13028</v>
      </c>
      <c r="B1741" s="619" t="s">
        <v>13029</v>
      </c>
      <c r="C1741" s="619" t="s">
        <v>379</v>
      </c>
      <c r="D1741" s="619" t="s">
        <v>380</v>
      </c>
      <c r="E1741" s="619" t="s">
        <v>13314</v>
      </c>
      <c r="F1741" s="619" t="s">
        <v>381</v>
      </c>
      <c r="G1741" s="619" t="s">
        <v>13314</v>
      </c>
    </row>
    <row r="1742">
      <c r="A1742" s="619" t="s">
        <v>13032</v>
      </c>
      <c r="B1742" s="619" t="s">
        <v>13033</v>
      </c>
      <c r="C1742" s="619" t="s">
        <v>395</v>
      </c>
      <c r="D1742" s="619" t="s">
        <v>380</v>
      </c>
      <c r="E1742" s="619" t="s">
        <v>13314</v>
      </c>
      <c r="F1742" s="619" t="s">
        <v>381</v>
      </c>
      <c r="G1742" s="619" t="s">
        <v>13314</v>
      </c>
    </row>
    <row r="1743">
      <c r="A1743" s="619" t="s">
        <v>11533</v>
      </c>
      <c r="B1743" s="619" t="s">
        <v>11534</v>
      </c>
      <c r="C1743" s="619" t="s">
        <v>390</v>
      </c>
      <c r="D1743" s="619" t="s">
        <v>381</v>
      </c>
      <c r="E1743" s="619" t="s">
        <v>13314</v>
      </c>
      <c r="F1743" s="619" t="s">
        <v>386</v>
      </c>
      <c r="G1743" s="619" t="s">
        <v>13310</v>
      </c>
    </row>
    <row r="1744">
      <c r="A1744" s="619" t="s">
        <v>11535</v>
      </c>
      <c r="B1744" s="619" t="s">
        <v>11536</v>
      </c>
      <c r="C1744" s="619" t="s">
        <v>390</v>
      </c>
      <c r="D1744" s="619" t="s">
        <v>381</v>
      </c>
      <c r="E1744" s="619" t="s">
        <v>13314</v>
      </c>
      <c r="F1744" s="619" t="s">
        <v>386</v>
      </c>
      <c r="G1744" s="619" t="s">
        <v>13310</v>
      </c>
    </row>
    <row r="1745">
      <c r="A1745" s="619" t="s">
        <v>3563</v>
      </c>
      <c r="B1745" s="619" t="s">
        <v>3564</v>
      </c>
      <c r="C1745" s="619" t="s">
        <v>385</v>
      </c>
      <c r="D1745" s="619" t="s">
        <v>386</v>
      </c>
      <c r="E1745" s="619" t="s">
        <v>13310</v>
      </c>
      <c r="F1745" s="619" t="s">
        <v>387</v>
      </c>
      <c r="G1745" s="619" t="s">
        <v>13314</v>
      </c>
    </row>
    <row r="1746">
      <c r="A1746" s="619" t="s">
        <v>3558</v>
      </c>
      <c r="B1746" s="619" t="s">
        <v>3559</v>
      </c>
      <c r="C1746" s="619" t="s">
        <v>3560</v>
      </c>
      <c r="D1746" s="619" t="s">
        <v>367</v>
      </c>
      <c r="E1746" s="619" t="s">
        <v>13314</v>
      </c>
      <c r="F1746" s="619" t="s">
        <v>369</v>
      </c>
      <c r="G1746" s="619" t="s">
        <v>13314</v>
      </c>
    </row>
    <row r="1747">
      <c r="A1747" s="619" t="s">
        <v>3561</v>
      </c>
      <c r="B1747" s="619" t="s">
        <v>3562</v>
      </c>
      <c r="C1747" s="619" t="s">
        <v>379</v>
      </c>
      <c r="D1747" s="619" t="s">
        <v>380</v>
      </c>
      <c r="E1747" s="619" t="s">
        <v>13313</v>
      </c>
      <c r="F1747" s="619" t="s">
        <v>381</v>
      </c>
      <c r="G1747" s="619" t="s">
        <v>13314</v>
      </c>
    </row>
    <row r="1748">
      <c r="A1748" s="619" t="s">
        <v>693</v>
      </c>
      <c r="B1748" s="619" t="s">
        <v>694</v>
      </c>
      <c r="C1748" s="619" t="s">
        <v>379</v>
      </c>
      <c r="D1748" s="619" t="s">
        <v>380</v>
      </c>
      <c r="E1748" s="619" t="s">
        <v>13310</v>
      </c>
      <c r="F1748" s="619" t="s">
        <v>381</v>
      </c>
      <c r="G1748" s="619" t="s">
        <v>13310</v>
      </c>
    </row>
    <row r="1749">
      <c r="A1749" s="619" t="s">
        <v>10959</v>
      </c>
      <c r="B1749" s="619" t="s">
        <v>10960</v>
      </c>
      <c r="C1749" s="619" t="s">
        <v>406</v>
      </c>
      <c r="D1749" s="619" t="s">
        <v>387</v>
      </c>
      <c r="E1749" s="619" t="s">
        <v>13313</v>
      </c>
      <c r="F1749" s="619" t="s">
        <v>399</v>
      </c>
      <c r="G1749" s="619" t="s">
        <v>13314</v>
      </c>
    </row>
    <row r="1750">
      <c r="A1750" s="619" t="s">
        <v>10957</v>
      </c>
      <c r="B1750" s="619" t="s">
        <v>10958</v>
      </c>
      <c r="C1750" s="619" t="s">
        <v>379</v>
      </c>
      <c r="D1750" s="619" t="s">
        <v>380</v>
      </c>
      <c r="E1750" s="619" t="s">
        <v>13314</v>
      </c>
      <c r="F1750" s="619" t="s">
        <v>381</v>
      </c>
      <c r="G1750" s="619" t="s">
        <v>13314</v>
      </c>
    </row>
    <row r="1751">
      <c r="A1751" s="619" t="s">
        <v>10961</v>
      </c>
      <c r="B1751" s="619" t="s">
        <v>10962</v>
      </c>
      <c r="C1751" s="619" t="s">
        <v>379</v>
      </c>
      <c r="D1751" s="619" t="s">
        <v>380</v>
      </c>
      <c r="E1751" s="619" t="s">
        <v>13314</v>
      </c>
      <c r="F1751" s="619" t="s">
        <v>381</v>
      </c>
      <c r="G1751" s="619" t="s">
        <v>13314</v>
      </c>
    </row>
    <row r="1752">
      <c r="A1752" s="619" t="s">
        <v>2992</v>
      </c>
      <c r="B1752" s="619" t="s">
        <v>2993</v>
      </c>
      <c r="C1752" s="619" t="s">
        <v>531</v>
      </c>
      <c r="D1752" s="619" t="s">
        <v>399</v>
      </c>
      <c r="E1752" s="619" t="s">
        <v>13310</v>
      </c>
      <c r="F1752" s="619" t="s">
        <v>367</v>
      </c>
      <c r="G1752" s="619" t="s">
        <v>13314</v>
      </c>
    </row>
    <row r="1753">
      <c r="A1753" s="619" t="s">
        <v>10963</v>
      </c>
      <c r="B1753" s="619" t="s">
        <v>10964</v>
      </c>
      <c r="C1753" s="619" t="s">
        <v>395</v>
      </c>
      <c r="D1753" s="619" t="s">
        <v>380</v>
      </c>
      <c r="E1753" s="619" t="s">
        <v>13314</v>
      </c>
      <c r="F1753" s="619" t="s">
        <v>381</v>
      </c>
      <c r="G1753" s="619" t="s">
        <v>13314</v>
      </c>
    </row>
    <row r="1754">
      <c r="A1754" s="619" t="s">
        <v>1773</v>
      </c>
      <c r="B1754" s="619" t="s">
        <v>1774</v>
      </c>
      <c r="C1754" s="619" t="s">
        <v>395</v>
      </c>
      <c r="D1754" s="619" t="s">
        <v>380</v>
      </c>
      <c r="E1754" s="619" t="s">
        <v>13310</v>
      </c>
      <c r="F1754" s="619" t="s">
        <v>381</v>
      </c>
      <c r="G1754" s="619" t="s">
        <v>13313</v>
      </c>
    </row>
    <row r="1755">
      <c r="A1755" s="619" t="s">
        <v>4245</v>
      </c>
      <c r="B1755" s="619" t="s">
        <v>4246</v>
      </c>
      <c r="C1755" s="619" t="s">
        <v>379</v>
      </c>
      <c r="D1755" s="619" t="s">
        <v>380</v>
      </c>
      <c r="E1755" s="619" t="s">
        <v>13313</v>
      </c>
      <c r="F1755" s="619" t="s">
        <v>381</v>
      </c>
      <c r="G1755" s="619" t="s">
        <v>13314</v>
      </c>
    </row>
    <row r="1756">
      <c r="A1756" s="619" t="s">
        <v>4249</v>
      </c>
      <c r="B1756" s="619" t="s">
        <v>4250</v>
      </c>
      <c r="C1756" s="619" t="s">
        <v>1562</v>
      </c>
      <c r="D1756" s="619" t="s">
        <v>367</v>
      </c>
      <c r="E1756" s="619" t="s">
        <v>13314</v>
      </c>
      <c r="F1756" s="619" t="s">
        <v>369</v>
      </c>
      <c r="G1756" s="619" t="s">
        <v>13314</v>
      </c>
    </row>
    <row r="1757">
      <c r="A1757" s="619" t="s">
        <v>4247</v>
      </c>
      <c r="B1757" s="619" t="s">
        <v>4248</v>
      </c>
      <c r="C1757" s="619" t="s">
        <v>390</v>
      </c>
      <c r="D1757" s="619" t="s">
        <v>381</v>
      </c>
      <c r="E1757" s="619" t="s">
        <v>13314</v>
      </c>
      <c r="F1757" s="619" t="s">
        <v>386</v>
      </c>
      <c r="G1757" s="619" t="s">
        <v>13314</v>
      </c>
    </row>
    <row r="1758">
      <c r="A1758" s="619" t="s">
        <v>4251</v>
      </c>
      <c r="B1758" s="619" t="s">
        <v>4252</v>
      </c>
      <c r="C1758" s="619" t="s">
        <v>406</v>
      </c>
      <c r="D1758" s="619" t="s">
        <v>387</v>
      </c>
      <c r="E1758" s="619" t="s">
        <v>13314</v>
      </c>
      <c r="F1758" s="619" t="s">
        <v>399</v>
      </c>
      <c r="G1758" s="619" t="s">
        <v>13314</v>
      </c>
    </row>
    <row r="1759">
      <c r="A1759" s="619" t="s">
        <v>2247</v>
      </c>
      <c r="B1759" s="619" t="s">
        <v>2248</v>
      </c>
      <c r="C1759" s="619" t="s">
        <v>406</v>
      </c>
      <c r="D1759" s="619" t="s">
        <v>387</v>
      </c>
      <c r="E1759" s="619" t="s">
        <v>13310</v>
      </c>
      <c r="F1759" s="619" t="s">
        <v>399</v>
      </c>
      <c r="G1759" s="619" t="s">
        <v>13313</v>
      </c>
    </row>
    <row r="1760">
      <c r="A1760" s="619" t="s">
        <v>6800</v>
      </c>
      <c r="B1760" s="619" t="s">
        <v>6801</v>
      </c>
      <c r="C1760" s="619" t="s">
        <v>385</v>
      </c>
      <c r="D1760" s="619" t="s">
        <v>386</v>
      </c>
      <c r="E1760" s="619" t="s">
        <v>13314</v>
      </c>
      <c r="F1760" s="619" t="s">
        <v>387</v>
      </c>
      <c r="G1760" s="619" t="s">
        <v>13314</v>
      </c>
    </row>
    <row r="1761">
      <c r="A1761" s="619" t="s">
        <v>6802</v>
      </c>
      <c r="B1761" s="619" t="s">
        <v>6803</v>
      </c>
      <c r="C1761" s="619" t="s">
        <v>406</v>
      </c>
      <c r="D1761" s="619" t="s">
        <v>387</v>
      </c>
      <c r="E1761" s="619" t="s">
        <v>13313</v>
      </c>
      <c r="F1761" s="619" t="s">
        <v>399</v>
      </c>
      <c r="G1761" s="619" t="s">
        <v>13311</v>
      </c>
    </row>
    <row r="1762">
      <c r="A1762" s="619" t="s">
        <v>2766</v>
      </c>
      <c r="B1762" s="619" t="s">
        <v>2767</v>
      </c>
      <c r="C1762" s="619" t="s">
        <v>385</v>
      </c>
      <c r="D1762" s="619" t="s">
        <v>386</v>
      </c>
      <c r="E1762" s="619" t="s">
        <v>13310</v>
      </c>
      <c r="F1762" s="619" t="s">
        <v>387</v>
      </c>
      <c r="G1762" s="619" t="s">
        <v>13310</v>
      </c>
    </row>
    <row r="1763">
      <c r="A1763" s="619" t="s">
        <v>9817</v>
      </c>
      <c r="B1763" s="619" t="s">
        <v>9818</v>
      </c>
      <c r="C1763" s="619" t="s">
        <v>379</v>
      </c>
      <c r="D1763" s="619" t="s">
        <v>380</v>
      </c>
      <c r="E1763" s="619" t="s">
        <v>13314</v>
      </c>
      <c r="F1763" s="619" t="s">
        <v>381</v>
      </c>
      <c r="G1763" s="619" t="s">
        <v>13314</v>
      </c>
    </row>
    <row r="1764">
      <c r="A1764" s="619" t="s">
        <v>2770</v>
      </c>
      <c r="B1764" s="619" t="s">
        <v>2771</v>
      </c>
      <c r="C1764" s="619" t="s">
        <v>463</v>
      </c>
      <c r="D1764" s="619" t="s">
        <v>381</v>
      </c>
      <c r="E1764" s="619" t="s">
        <v>13310</v>
      </c>
      <c r="F1764" s="619" t="s">
        <v>386</v>
      </c>
      <c r="G1764" s="619" t="s">
        <v>13310</v>
      </c>
    </row>
    <row r="1765">
      <c r="A1765" s="619" t="s">
        <v>2764</v>
      </c>
      <c r="B1765" s="619" t="s">
        <v>2765</v>
      </c>
      <c r="C1765" s="619" t="s">
        <v>379</v>
      </c>
      <c r="D1765" s="619" t="s">
        <v>380</v>
      </c>
      <c r="E1765" s="619" t="s">
        <v>13310</v>
      </c>
      <c r="F1765" s="619" t="s">
        <v>381</v>
      </c>
      <c r="G1765" s="619" t="s">
        <v>13310</v>
      </c>
    </row>
    <row r="1766">
      <c r="A1766" s="619" t="s">
        <v>9815</v>
      </c>
      <c r="B1766" s="619" t="s">
        <v>9816</v>
      </c>
      <c r="C1766" s="619" t="s">
        <v>395</v>
      </c>
      <c r="D1766" s="619" t="s">
        <v>380</v>
      </c>
      <c r="E1766" s="619" t="s">
        <v>13310</v>
      </c>
      <c r="F1766" s="619" t="s">
        <v>381</v>
      </c>
      <c r="G1766" s="619" t="s">
        <v>13310</v>
      </c>
    </row>
    <row r="1767">
      <c r="A1767" s="619" t="s">
        <v>9813</v>
      </c>
      <c r="B1767" s="619" t="s">
        <v>9814</v>
      </c>
      <c r="C1767" s="619" t="s">
        <v>406</v>
      </c>
      <c r="D1767" s="619" t="s">
        <v>387</v>
      </c>
      <c r="E1767" s="619" t="s">
        <v>13314</v>
      </c>
      <c r="F1767" s="619" t="s">
        <v>399</v>
      </c>
      <c r="G1767" s="619" t="s">
        <v>13314</v>
      </c>
    </row>
    <row r="1768">
      <c r="A1768" s="619" t="s">
        <v>2768</v>
      </c>
      <c r="B1768" s="619" t="s">
        <v>2769</v>
      </c>
      <c r="C1768" s="619" t="s">
        <v>406</v>
      </c>
      <c r="D1768" s="619" t="s">
        <v>387</v>
      </c>
      <c r="E1768" s="619" t="s">
        <v>13310</v>
      </c>
      <c r="F1768" s="619" t="s">
        <v>399</v>
      </c>
      <c r="G1768" s="619" t="s">
        <v>13310</v>
      </c>
    </row>
    <row r="1769">
      <c r="A1769" s="619" t="s">
        <v>9821</v>
      </c>
      <c r="B1769" s="619" t="s">
        <v>9822</v>
      </c>
      <c r="C1769" s="619" t="s">
        <v>385</v>
      </c>
      <c r="D1769" s="619" t="s">
        <v>386</v>
      </c>
      <c r="E1769" s="619" t="s">
        <v>13311</v>
      </c>
      <c r="F1769" s="619" t="s">
        <v>387</v>
      </c>
      <c r="G1769" s="619" t="s">
        <v>13314</v>
      </c>
    </row>
    <row r="1770">
      <c r="A1770" s="619" t="s">
        <v>9819</v>
      </c>
      <c r="B1770" s="619" t="s">
        <v>9820</v>
      </c>
      <c r="C1770" s="619" t="s">
        <v>385</v>
      </c>
      <c r="D1770" s="619" t="s">
        <v>386</v>
      </c>
      <c r="E1770" s="619" t="s">
        <v>13314</v>
      </c>
      <c r="F1770" s="619" t="s">
        <v>387</v>
      </c>
      <c r="G1770" s="619" t="s">
        <v>13314</v>
      </c>
    </row>
    <row r="1771">
      <c r="A1771" s="619" t="s">
        <v>2318</v>
      </c>
      <c r="B1771" s="619" t="s">
        <v>2319</v>
      </c>
      <c r="C1771" s="619" t="s">
        <v>390</v>
      </c>
      <c r="D1771" s="619" t="s">
        <v>381</v>
      </c>
      <c r="E1771" s="619" t="s">
        <v>13310</v>
      </c>
      <c r="F1771" s="619" t="s">
        <v>386</v>
      </c>
      <c r="G1771" s="619" t="s">
        <v>13313</v>
      </c>
    </row>
    <row r="1772">
      <c r="A1772" s="619" t="s">
        <v>7198</v>
      </c>
      <c r="B1772" s="619" t="s">
        <v>7199</v>
      </c>
      <c r="C1772" s="619" t="s">
        <v>406</v>
      </c>
      <c r="D1772" s="619" t="s">
        <v>387</v>
      </c>
      <c r="E1772" s="619" t="s">
        <v>13313</v>
      </c>
      <c r="F1772" s="619" t="s">
        <v>399</v>
      </c>
      <c r="G1772" s="619" t="s">
        <v>13313</v>
      </c>
    </row>
    <row r="1773">
      <c r="A1773" s="619" t="s">
        <v>2316</v>
      </c>
      <c r="B1773" s="619" t="s">
        <v>2317</v>
      </c>
      <c r="C1773" s="619" t="s">
        <v>406</v>
      </c>
      <c r="D1773" s="619" t="s">
        <v>387</v>
      </c>
      <c r="E1773" s="619" t="s">
        <v>13310</v>
      </c>
      <c r="F1773" s="619" t="s">
        <v>399</v>
      </c>
      <c r="G1773" s="619" t="s">
        <v>13310</v>
      </c>
    </row>
    <row r="1774">
      <c r="A1774" s="619" t="s">
        <v>7200</v>
      </c>
      <c r="B1774" s="619" t="s">
        <v>7201</v>
      </c>
      <c r="C1774" s="619" t="s">
        <v>406</v>
      </c>
      <c r="D1774" s="619" t="s">
        <v>387</v>
      </c>
      <c r="E1774" s="619" t="s">
        <v>13314</v>
      </c>
      <c r="F1774" s="619" t="s">
        <v>399</v>
      </c>
      <c r="G1774" s="619" t="s">
        <v>13310</v>
      </c>
    </row>
    <row r="1775">
      <c r="A1775" s="619" t="s">
        <v>584</v>
      </c>
      <c r="B1775" s="619" t="s">
        <v>585</v>
      </c>
      <c r="C1775" s="619" t="s">
        <v>379</v>
      </c>
      <c r="D1775" s="619" t="s">
        <v>380</v>
      </c>
      <c r="E1775" s="619" t="s">
        <v>13310</v>
      </c>
      <c r="F1775" s="619" t="s">
        <v>381</v>
      </c>
      <c r="G1775" s="619" t="s">
        <v>13310</v>
      </c>
    </row>
    <row r="1776">
      <c r="A1776" s="619" t="s">
        <v>11135</v>
      </c>
      <c r="B1776" s="619" t="s">
        <v>11136</v>
      </c>
      <c r="C1776" s="619" t="s">
        <v>406</v>
      </c>
      <c r="D1776" s="619" t="s">
        <v>387</v>
      </c>
      <c r="E1776" s="619" t="s">
        <v>13314</v>
      </c>
      <c r="F1776" s="619" t="s">
        <v>399</v>
      </c>
      <c r="G1776" s="619" t="s">
        <v>13314</v>
      </c>
    </row>
    <row r="1777">
      <c r="A1777" s="619" t="s">
        <v>11137</v>
      </c>
      <c r="B1777" s="619" t="s">
        <v>11138</v>
      </c>
      <c r="C1777" s="619" t="s">
        <v>2178</v>
      </c>
      <c r="D1777" s="619" t="s">
        <v>386</v>
      </c>
      <c r="E1777" s="619" t="s">
        <v>13314</v>
      </c>
      <c r="F1777" s="619" t="s">
        <v>387</v>
      </c>
      <c r="G1777" s="619" t="s">
        <v>13314</v>
      </c>
    </row>
    <row r="1778">
      <c r="A1778" s="619" t="s">
        <v>11131</v>
      </c>
      <c r="B1778" s="619" t="s">
        <v>11132</v>
      </c>
      <c r="C1778" s="619" t="s">
        <v>390</v>
      </c>
      <c r="D1778" s="619" t="s">
        <v>381</v>
      </c>
      <c r="E1778" s="619" t="s">
        <v>13310</v>
      </c>
      <c r="F1778" s="619" t="s">
        <v>386</v>
      </c>
      <c r="G1778" s="619" t="s">
        <v>13310</v>
      </c>
    </row>
    <row r="1779">
      <c r="A1779" s="619" t="s">
        <v>3026</v>
      </c>
      <c r="B1779" s="619" t="s">
        <v>3027</v>
      </c>
      <c r="C1779" s="619" t="s">
        <v>3028</v>
      </c>
      <c r="D1779" s="619" t="s">
        <v>387</v>
      </c>
      <c r="E1779" s="619" t="s">
        <v>13310</v>
      </c>
      <c r="F1779" s="619" t="s">
        <v>399</v>
      </c>
      <c r="G1779" s="619" t="s">
        <v>13310</v>
      </c>
    </row>
    <row r="1780">
      <c r="A1780" s="619" t="s">
        <v>3029</v>
      </c>
      <c r="B1780" s="619" t="s">
        <v>3030</v>
      </c>
      <c r="C1780" s="619" t="s">
        <v>406</v>
      </c>
      <c r="D1780" s="619" t="s">
        <v>387</v>
      </c>
      <c r="E1780" s="619" t="s">
        <v>13310</v>
      </c>
      <c r="F1780" s="619" t="s">
        <v>399</v>
      </c>
      <c r="G1780" s="619" t="s">
        <v>13310</v>
      </c>
    </row>
    <row r="1781">
      <c r="A1781" s="619" t="s">
        <v>11133</v>
      </c>
      <c r="B1781" s="619" t="s">
        <v>11134</v>
      </c>
      <c r="C1781" s="619" t="s">
        <v>379</v>
      </c>
      <c r="D1781" s="619" t="s">
        <v>380</v>
      </c>
      <c r="E1781" s="619" t="s">
        <v>13313</v>
      </c>
      <c r="F1781" s="619" t="s">
        <v>381</v>
      </c>
      <c r="G1781" s="619" t="s">
        <v>13314</v>
      </c>
    </row>
    <row r="1782">
      <c r="A1782" s="619" t="s">
        <v>11129</v>
      </c>
      <c r="B1782" s="619" t="s">
        <v>11130</v>
      </c>
      <c r="C1782" s="619" t="s">
        <v>395</v>
      </c>
      <c r="D1782" s="619" t="s">
        <v>380</v>
      </c>
      <c r="E1782" s="619" t="s">
        <v>13314</v>
      </c>
      <c r="F1782" s="619" t="s">
        <v>381</v>
      </c>
      <c r="G1782" s="619" t="s">
        <v>13313</v>
      </c>
    </row>
    <row r="1783">
      <c r="A1783" s="619" t="s">
        <v>1502</v>
      </c>
      <c r="B1783" s="619" t="s">
        <v>1503</v>
      </c>
      <c r="C1783" s="619" t="s">
        <v>406</v>
      </c>
      <c r="D1783" s="619" t="s">
        <v>387</v>
      </c>
      <c r="E1783" s="619" t="s">
        <v>13310</v>
      </c>
      <c r="F1783" s="619" t="s">
        <v>399</v>
      </c>
      <c r="G1783" s="619" t="s">
        <v>13310</v>
      </c>
    </row>
    <row r="1784">
      <c r="A1784" s="619" t="s">
        <v>6388</v>
      </c>
      <c r="B1784" s="619" t="s">
        <v>6389</v>
      </c>
      <c r="C1784" s="619" t="s">
        <v>379</v>
      </c>
      <c r="D1784" s="619" t="s">
        <v>380</v>
      </c>
      <c r="E1784" s="619" t="s">
        <v>13314</v>
      </c>
      <c r="F1784" s="619" t="s">
        <v>381</v>
      </c>
      <c r="G1784" s="619" t="s">
        <v>13314</v>
      </c>
    </row>
    <row r="1785">
      <c r="A1785" s="619" t="s">
        <v>1221</v>
      </c>
      <c r="B1785" s="619" t="s">
        <v>1222</v>
      </c>
      <c r="C1785" s="619" t="s">
        <v>395</v>
      </c>
      <c r="D1785" s="619" t="s">
        <v>380</v>
      </c>
      <c r="E1785" s="619" t="s">
        <v>13310</v>
      </c>
      <c r="F1785" s="619" t="s">
        <v>381</v>
      </c>
      <c r="G1785" s="619" t="s">
        <v>13310</v>
      </c>
    </row>
    <row r="1786">
      <c r="A1786" s="619" t="s">
        <v>6386</v>
      </c>
      <c r="B1786" s="619" t="s">
        <v>6387</v>
      </c>
      <c r="C1786" s="619" t="s">
        <v>1024</v>
      </c>
      <c r="D1786" s="619" t="s">
        <v>386</v>
      </c>
      <c r="E1786" s="619" t="s">
        <v>13314</v>
      </c>
      <c r="F1786" s="619" t="s">
        <v>387</v>
      </c>
      <c r="G1786" s="619" t="s">
        <v>13314</v>
      </c>
    </row>
    <row r="1787">
      <c r="A1787" s="619" t="s">
        <v>6384</v>
      </c>
      <c r="B1787" s="619" t="s">
        <v>6385</v>
      </c>
      <c r="C1787" s="619" t="s">
        <v>406</v>
      </c>
      <c r="D1787" s="619" t="s">
        <v>387</v>
      </c>
      <c r="E1787" s="619" t="s">
        <v>13311</v>
      </c>
      <c r="F1787" s="619" t="s">
        <v>399</v>
      </c>
      <c r="G1787" s="619" t="s">
        <v>13314</v>
      </c>
    </row>
    <row r="1788">
      <c r="A1788" s="619" t="s">
        <v>6390</v>
      </c>
      <c r="B1788" s="619" t="s">
        <v>6391</v>
      </c>
      <c r="C1788" s="619" t="s">
        <v>406</v>
      </c>
      <c r="D1788" s="619" t="s">
        <v>387</v>
      </c>
      <c r="E1788" s="619" t="s">
        <v>13314</v>
      </c>
      <c r="F1788" s="619" t="s">
        <v>399</v>
      </c>
      <c r="G1788" s="619" t="s">
        <v>13314</v>
      </c>
    </row>
    <row r="1789">
      <c r="A1789" s="619" t="s">
        <v>2917</v>
      </c>
      <c r="B1789" s="619" t="s">
        <v>2918</v>
      </c>
      <c r="C1789" s="619" t="s">
        <v>390</v>
      </c>
      <c r="D1789" s="619" t="s">
        <v>381</v>
      </c>
      <c r="E1789" s="619" t="s">
        <v>13310</v>
      </c>
      <c r="F1789" s="619" t="s">
        <v>386</v>
      </c>
      <c r="G1789" s="619" t="s">
        <v>13310</v>
      </c>
    </row>
    <row r="1790">
      <c r="A1790" s="619" t="s">
        <v>10579</v>
      </c>
      <c r="B1790" s="619" t="s">
        <v>10580</v>
      </c>
      <c r="C1790" s="619" t="s">
        <v>2178</v>
      </c>
      <c r="D1790" s="619" t="s">
        <v>386</v>
      </c>
      <c r="E1790" s="619" t="s">
        <v>13314</v>
      </c>
      <c r="F1790" s="619" t="s">
        <v>387</v>
      </c>
      <c r="G1790" s="619" t="s">
        <v>13314</v>
      </c>
    </row>
    <row r="1791">
      <c r="A1791" s="619" t="s">
        <v>10575</v>
      </c>
      <c r="B1791" s="619" t="s">
        <v>10576</v>
      </c>
      <c r="C1791" s="619" t="s">
        <v>379</v>
      </c>
      <c r="D1791" s="619" t="s">
        <v>380</v>
      </c>
      <c r="E1791" s="619" t="s">
        <v>13313</v>
      </c>
      <c r="F1791" s="619" t="s">
        <v>381</v>
      </c>
      <c r="G1791" s="619" t="s">
        <v>13310</v>
      </c>
    </row>
    <row r="1792">
      <c r="A1792" s="619" t="s">
        <v>10577</v>
      </c>
      <c r="B1792" s="619" t="s">
        <v>10578</v>
      </c>
      <c r="C1792" s="619" t="s">
        <v>4379</v>
      </c>
      <c r="D1792" s="619" t="s">
        <v>399</v>
      </c>
      <c r="E1792" s="619" t="s">
        <v>13314</v>
      </c>
      <c r="F1792" s="619" t="s">
        <v>367</v>
      </c>
      <c r="G1792" s="619" t="s">
        <v>13314</v>
      </c>
    </row>
    <row r="1793">
      <c r="A1793" s="619" t="s">
        <v>10585</v>
      </c>
      <c r="B1793" s="619" t="s">
        <v>10586</v>
      </c>
      <c r="C1793" s="619" t="s">
        <v>379</v>
      </c>
      <c r="D1793" s="619" t="s">
        <v>380</v>
      </c>
      <c r="E1793" s="619" t="s">
        <v>13314</v>
      </c>
      <c r="F1793" s="619" t="s">
        <v>381</v>
      </c>
      <c r="G1793" s="619" t="s">
        <v>13314</v>
      </c>
    </row>
    <row r="1794">
      <c r="A1794" s="619" t="s">
        <v>10573</v>
      </c>
      <c r="B1794" s="619" t="s">
        <v>10574</v>
      </c>
      <c r="C1794" s="619" t="s">
        <v>379</v>
      </c>
      <c r="D1794" s="619" t="s">
        <v>380</v>
      </c>
      <c r="E1794" s="619" t="s">
        <v>13314</v>
      </c>
      <c r="F1794" s="619" t="s">
        <v>381</v>
      </c>
      <c r="G1794" s="619" t="s">
        <v>13314</v>
      </c>
    </row>
    <row r="1795">
      <c r="A1795" s="619" t="s">
        <v>10587</v>
      </c>
      <c r="B1795" s="619" t="s">
        <v>10588</v>
      </c>
      <c r="C1795" s="619" t="s">
        <v>1442</v>
      </c>
      <c r="D1795" s="619" t="s">
        <v>380</v>
      </c>
      <c r="E1795" s="619" t="s">
        <v>13314</v>
      </c>
      <c r="F1795" s="619" t="s">
        <v>381</v>
      </c>
      <c r="G1795" s="619" t="s">
        <v>13314</v>
      </c>
    </row>
    <row r="1796">
      <c r="A1796" s="619" t="s">
        <v>10581</v>
      </c>
      <c r="B1796" s="619" t="s">
        <v>10582</v>
      </c>
      <c r="C1796" s="619" t="s">
        <v>385</v>
      </c>
      <c r="D1796" s="619" t="s">
        <v>386</v>
      </c>
      <c r="E1796" s="619" t="s">
        <v>13310</v>
      </c>
      <c r="F1796" s="619" t="s">
        <v>387</v>
      </c>
      <c r="G1796" s="619" t="s">
        <v>13313</v>
      </c>
    </row>
    <row r="1797">
      <c r="A1797" s="619" t="s">
        <v>10589</v>
      </c>
      <c r="B1797" s="619" t="s">
        <v>10590</v>
      </c>
      <c r="C1797" s="619" t="s">
        <v>395</v>
      </c>
      <c r="D1797" s="619" t="s">
        <v>380</v>
      </c>
      <c r="E1797" s="619" t="s">
        <v>13314</v>
      </c>
      <c r="F1797" s="619" t="s">
        <v>381</v>
      </c>
      <c r="G1797" s="619" t="s">
        <v>13314</v>
      </c>
    </row>
    <row r="1798">
      <c r="A1798" s="619" t="s">
        <v>10583</v>
      </c>
      <c r="B1798" s="619" t="s">
        <v>10584</v>
      </c>
      <c r="C1798" s="619" t="s">
        <v>406</v>
      </c>
      <c r="D1798" s="619" t="s">
        <v>387</v>
      </c>
      <c r="E1798" s="619" t="s">
        <v>13311</v>
      </c>
      <c r="F1798" s="619" t="s">
        <v>399</v>
      </c>
      <c r="G1798" s="619" t="s">
        <v>13314</v>
      </c>
    </row>
    <row r="1799">
      <c r="A1799" s="619" t="s">
        <v>3293</v>
      </c>
      <c r="B1799" s="619" t="s">
        <v>3294</v>
      </c>
      <c r="C1799" s="619" t="s">
        <v>395</v>
      </c>
      <c r="D1799" s="619" t="s">
        <v>380</v>
      </c>
      <c r="E1799" s="619" t="s">
        <v>13310</v>
      </c>
      <c r="F1799" s="619" t="s">
        <v>381</v>
      </c>
      <c r="G1799" s="619" t="s">
        <v>13310</v>
      </c>
    </row>
    <row r="1800">
      <c r="A1800" s="619" t="s">
        <v>12569</v>
      </c>
      <c r="B1800" s="619" t="s">
        <v>12570</v>
      </c>
      <c r="C1800" s="619" t="s">
        <v>379</v>
      </c>
      <c r="D1800" s="619" t="s">
        <v>380</v>
      </c>
      <c r="E1800" s="619" t="s">
        <v>13314</v>
      </c>
      <c r="F1800" s="619" t="s">
        <v>381</v>
      </c>
      <c r="G1800" s="619" t="s">
        <v>13314</v>
      </c>
    </row>
    <row r="1801">
      <c r="A1801" s="619" t="s">
        <v>12567</v>
      </c>
      <c r="B1801" s="619" t="s">
        <v>12568</v>
      </c>
      <c r="C1801" s="619" t="s">
        <v>8751</v>
      </c>
      <c r="D1801" s="619" t="s">
        <v>386</v>
      </c>
      <c r="E1801" s="619" t="s">
        <v>13314</v>
      </c>
      <c r="F1801" s="619" t="s">
        <v>387</v>
      </c>
      <c r="G1801" s="619" t="s">
        <v>13314</v>
      </c>
    </row>
    <row r="1802">
      <c r="A1802" s="619" t="s">
        <v>12333</v>
      </c>
      <c r="B1802" s="619" t="s">
        <v>12334</v>
      </c>
      <c r="C1802" s="619" t="s">
        <v>1539</v>
      </c>
      <c r="D1802" s="619" t="s">
        <v>367</v>
      </c>
      <c r="E1802" s="619" t="s">
        <v>13310</v>
      </c>
      <c r="F1802" s="619" t="s">
        <v>369</v>
      </c>
      <c r="G1802" s="619" t="s">
        <v>13314</v>
      </c>
    </row>
    <row r="1803">
      <c r="A1803" s="619" t="s">
        <v>12331</v>
      </c>
      <c r="B1803" s="619" t="s">
        <v>12332</v>
      </c>
      <c r="C1803" s="619" t="s">
        <v>379</v>
      </c>
      <c r="D1803" s="619" t="s">
        <v>380</v>
      </c>
      <c r="E1803" s="619" t="s">
        <v>13314</v>
      </c>
      <c r="F1803" s="619" t="s">
        <v>381</v>
      </c>
      <c r="G1803" s="619" t="s">
        <v>13314</v>
      </c>
    </row>
    <row r="1804">
      <c r="A1804" s="619" t="s">
        <v>12337</v>
      </c>
      <c r="B1804" s="619" t="s">
        <v>12338</v>
      </c>
      <c r="C1804" s="619" t="s">
        <v>379</v>
      </c>
      <c r="D1804" s="619" t="s">
        <v>380</v>
      </c>
      <c r="E1804" s="619" t="s">
        <v>13314</v>
      </c>
      <c r="F1804" s="619" t="s">
        <v>381</v>
      </c>
      <c r="G1804" s="619" t="s">
        <v>13310</v>
      </c>
    </row>
    <row r="1805">
      <c r="A1805" s="619" t="s">
        <v>12335</v>
      </c>
      <c r="B1805" s="619" t="s">
        <v>12336</v>
      </c>
      <c r="C1805" s="619" t="s">
        <v>379</v>
      </c>
      <c r="D1805" s="619" t="s">
        <v>380</v>
      </c>
      <c r="E1805" s="619" t="s">
        <v>13313</v>
      </c>
      <c r="F1805" s="619" t="s">
        <v>381</v>
      </c>
      <c r="G1805" s="619" t="s">
        <v>13310</v>
      </c>
    </row>
    <row r="1806">
      <c r="A1806" s="619" t="s">
        <v>6181</v>
      </c>
      <c r="B1806" s="619" t="s">
        <v>6182</v>
      </c>
      <c r="C1806" s="619" t="s">
        <v>3488</v>
      </c>
      <c r="D1806" s="619" t="s">
        <v>399</v>
      </c>
      <c r="E1806" s="619" t="s">
        <v>13314</v>
      </c>
      <c r="F1806" s="619" t="s">
        <v>367</v>
      </c>
      <c r="G1806" s="619" t="s">
        <v>13314</v>
      </c>
    </row>
    <row r="1807">
      <c r="A1807" s="619" t="s">
        <v>6185</v>
      </c>
      <c r="B1807" s="619" t="s">
        <v>6186</v>
      </c>
      <c r="C1807" s="619" t="s">
        <v>1113</v>
      </c>
      <c r="D1807" s="619" t="s">
        <v>399</v>
      </c>
      <c r="E1807" s="619" t="s">
        <v>13314</v>
      </c>
      <c r="F1807" s="619" t="s">
        <v>367</v>
      </c>
      <c r="G1807" s="619" t="s">
        <v>13314</v>
      </c>
    </row>
    <row r="1808">
      <c r="A1808" s="619" t="s">
        <v>810</v>
      </c>
      <c r="B1808" s="619" t="s">
        <v>811</v>
      </c>
      <c r="C1808" s="619" t="s">
        <v>479</v>
      </c>
      <c r="D1808" s="619" t="s">
        <v>386</v>
      </c>
      <c r="E1808" s="619" t="s">
        <v>13310</v>
      </c>
      <c r="F1808" s="619" t="s">
        <v>387</v>
      </c>
      <c r="G1808" s="619" t="s">
        <v>13310</v>
      </c>
    </row>
    <row r="1809">
      <c r="A1809" s="619" t="s">
        <v>6189</v>
      </c>
      <c r="B1809" s="619" t="s">
        <v>6190</v>
      </c>
      <c r="C1809" s="619" t="s">
        <v>395</v>
      </c>
      <c r="D1809" s="619" t="s">
        <v>380</v>
      </c>
      <c r="E1809" s="619" t="s">
        <v>13314</v>
      </c>
      <c r="F1809" s="619" t="s">
        <v>381</v>
      </c>
      <c r="G1809" s="619" t="s">
        <v>13314</v>
      </c>
    </row>
    <row r="1810">
      <c r="A1810" s="619" t="s">
        <v>6183</v>
      </c>
      <c r="B1810" s="619" t="s">
        <v>6184</v>
      </c>
      <c r="C1810" s="619" t="s">
        <v>781</v>
      </c>
      <c r="D1810" s="619" t="s">
        <v>387</v>
      </c>
      <c r="E1810" s="619" t="s">
        <v>13314</v>
      </c>
      <c r="F1810" s="619" t="s">
        <v>399</v>
      </c>
      <c r="G1810" s="619" t="s">
        <v>13314</v>
      </c>
    </row>
    <row r="1811">
      <c r="A1811" s="619" t="s">
        <v>6187</v>
      </c>
      <c r="B1811" s="619" t="s">
        <v>6188</v>
      </c>
      <c r="C1811" s="619" t="s">
        <v>390</v>
      </c>
      <c r="D1811" s="619" t="s">
        <v>381</v>
      </c>
      <c r="E1811" s="619" t="s">
        <v>13314</v>
      </c>
      <c r="F1811" s="619" t="s">
        <v>386</v>
      </c>
      <c r="G1811" s="619" t="s">
        <v>13314</v>
      </c>
    </row>
    <row r="1812">
      <c r="A1812" s="619" t="s">
        <v>12379</v>
      </c>
      <c r="B1812" s="619" t="s">
        <v>12380</v>
      </c>
      <c r="C1812" s="619" t="s">
        <v>379</v>
      </c>
      <c r="D1812" s="619" t="s">
        <v>380</v>
      </c>
      <c r="E1812" s="619" t="s">
        <v>13313</v>
      </c>
      <c r="F1812" s="619" t="s">
        <v>381</v>
      </c>
      <c r="G1812" s="619" t="s">
        <v>13313</v>
      </c>
    </row>
    <row r="1813">
      <c r="A1813" s="619" t="s">
        <v>12385</v>
      </c>
      <c r="B1813" s="619" t="s">
        <v>12386</v>
      </c>
      <c r="C1813" s="619" t="s">
        <v>406</v>
      </c>
      <c r="D1813" s="619" t="s">
        <v>387</v>
      </c>
      <c r="E1813" s="619" t="s">
        <v>13310</v>
      </c>
      <c r="F1813" s="619" t="s">
        <v>399</v>
      </c>
      <c r="G1813" s="619" t="s">
        <v>13310</v>
      </c>
    </row>
    <row r="1814">
      <c r="A1814" s="619" t="s">
        <v>416</v>
      </c>
      <c r="B1814" s="619" t="s">
        <v>417</v>
      </c>
      <c r="C1814" s="619" t="s">
        <v>390</v>
      </c>
      <c r="D1814" s="619" t="s">
        <v>381</v>
      </c>
      <c r="E1814" s="619" t="s">
        <v>13310</v>
      </c>
      <c r="F1814" s="619" t="s">
        <v>386</v>
      </c>
      <c r="G1814" s="619" t="s">
        <v>13310</v>
      </c>
    </row>
    <row r="1815">
      <c r="A1815" s="619" t="s">
        <v>3239</v>
      </c>
      <c r="B1815" s="619" t="s">
        <v>3240</v>
      </c>
      <c r="C1815" s="619" t="s">
        <v>395</v>
      </c>
      <c r="D1815" s="619" t="s">
        <v>380</v>
      </c>
      <c r="E1815" s="619" t="s">
        <v>13310</v>
      </c>
      <c r="F1815" s="619" t="s">
        <v>381</v>
      </c>
      <c r="G1815" s="619" t="s">
        <v>13314</v>
      </c>
    </row>
    <row r="1816">
      <c r="A1816" s="619" t="s">
        <v>12375</v>
      </c>
      <c r="B1816" s="619" t="s">
        <v>12376</v>
      </c>
      <c r="C1816" s="619" t="s">
        <v>406</v>
      </c>
      <c r="D1816" s="619" t="s">
        <v>387</v>
      </c>
      <c r="E1816" s="619" t="s">
        <v>13314</v>
      </c>
      <c r="F1816" s="619" t="s">
        <v>399</v>
      </c>
      <c r="G1816" s="619" t="s">
        <v>13314</v>
      </c>
    </row>
    <row r="1817">
      <c r="A1817" s="619" t="s">
        <v>3243</v>
      </c>
      <c r="B1817" s="619" t="s">
        <v>3244</v>
      </c>
      <c r="C1817" s="619" t="s">
        <v>385</v>
      </c>
      <c r="D1817" s="619" t="s">
        <v>386</v>
      </c>
      <c r="E1817" s="619" t="s">
        <v>13310</v>
      </c>
      <c r="F1817" s="619" t="s">
        <v>387</v>
      </c>
      <c r="G1817" s="619" t="s">
        <v>13314</v>
      </c>
    </row>
    <row r="1818">
      <c r="A1818" s="619" t="s">
        <v>3241</v>
      </c>
      <c r="B1818" s="619" t="s">
        <v>3242</v>
      </c>
      <c r="C1818" s="619" t="s">
        <v>385</v>
      </c>
      <c r="D1818" s="619" t="s">
        <v>386</v>
      </c>
      <c r="E1818" s="619" t="s">
        <v>13310</v>
      </c>
      <c r="F1818" s="619" t="s">
        <v>387</v>
      </c>
      <c r="G1818" s="619" t="s">
        <v>13310</v>
      </c>
    </row>
    <row r="1819">
      <c r="A1819" s="619" t="s">
        <v>12387</v>
      </c>
      <c r="B1819" s="619" t="s">
        <v>12388</v>
      </c>
      <c r="C1819" s="619" t="s">
        <v>406</v>
      </c>
      <c r="D1819" s="619" t="s">
        <v>387</v>
      </c>
      <c r="E1819" s="619" t="s">
        <v>13314</v>
      </c>
      <c r="F1819" s="619" t="s">
        <v>399</v>
      </c>
      <c r="G1819" s="619" t="s">
        <v>13314</v>
      </c>
    </row>
    <row r="1820">
      <c r="A1820" s="619" t="s">
        <v>12383</v>
      </c>
      <c r="B1820" s="619" t="s">
        <v>12384</v>
      </c>
      <c r="C1820" s="619" t="s">
        <v>379</v>
      </c>
      <c r="D1820" s="619" t="s">
        <v>380</v>
      </c>
      <c r="E1820" s="619" t="s">
        <v>13314</v>
      </c>
      <c r="F1820" s="619" t="s">
        <v>381</v>
      </c>
      <c r="G1820" s="619" t="s">
        <v>13314</v>
      </c>
    </row>
    <row r="1821">
      <c r="A1821" s="619" t="s">
        <v>12377</v>
      </c>
      <c r="B1821" s="619" t="s">
        <v>12378</v>
      </c>
      <c r="C1821" s="619" t="s">
        <v>406</v>
      </c>
      <c r="D1821" s="619" t="s">
        <v>387</v>
      </c>
      <c r="E1821" s="619" t="s">
        <v>13314</v>
      </c>
      <c r="F1821" s="619" t="s">
        <v>399</v>
      </c>
      <c r="G1821" s="619" t="s">
        <v>13314</v>
      </c>
    </row>
    <row r="1822">
      <c r="A1822" s="619" t="s">
        <v>12373</v>
      </c>
      <c r="B1822" s="619" t="s">
        <v>12374</v>
      </c>
      <c r="C1822" s="619" t="s">
        <v>379</v>
      </c>
      <c r="D1822" s="619" t="s">
        <v>380</v>
      </c>
      <c r="E1822" s="619" t="s">
        <v>13314</v>
      </c>
      <c r="F1822" s="619" t="s">
        <v>381</v>
      </c>
      <c r="G1822" s="619" t="s">
        <v>13314</v>
      </c>
    </row>
    <row r="1823">
      <c r="A1823" s="619" t="s">
        <v>12381</v>
      </c>
      <c r="B1823" s="619" t="s">
        <v>12382</v>
      </c>
      <c r="C1823" s="619" t="s">
        <v>379</v>
      </c>
      <c r="D1823" s="619" t="s">
        <v>380</v>
      </c>
      <c r="E1823" s="619" t="s">
        <v>13310</v>
      </c>
      <c r="F1823" s="619" t="s">
        <v>381</v>
      </c>
      <c r="G1823" s="619" t="s">
        <v>13314</v>
      </c>
    </row>
    <row r="1824">
      <c r="A1824" s="619" t="s">
        <v>12389</v>
      </c>
      <c r="B1824" s="619" t="s">
        <v>12390</v>
      </c>
      <c r="C1824" s="619" t="s">
        <v>406</v>
      </c>
      <c r="D1824" s="619" t="s">
        <v>387</v>
      </c>
      <c r="E1824" s="619" t="s">
        <v>13314</v>
      </c>
      <c r="F1824" s="619" t="s">
        <v>399</v>
      </c>
      <c r="G1824" s="619" t="s">
        <v>13310</v>
      </c>
    </row>
    <row r="1825">
      <c r="A1825" s="619" t="s">
        <v>8199</v>
      </c>
      <c r="B1825" s="619" t="s">
        <v>8200</v>
      </c>
      <c r="C1825" s="619" t="s">
        <v>2820</v>
      </c>
      <c r="D1825" s="619" t="s">
        <v>380</v>
      </c>
      <c r="E1825" s="619" t="s">
        <v>13314</v>
      </c>
      <c r="F1825" s="619" t="s">
        <v>381</v>
      </c>
      <c r="G1825" s="619" t="s">
        <v>13314</v>
      </c>
    </row>
    <row r="1826">
      <c r="A1826" s="619" t="s">
        <v>8203</v>
      </c>
      <c r="B1826" s="619" t="s">
        <v>8204</v>
      </c>
      <c r="C1826" s="619" t="s">
        <v>759</v>
      </c>
      <c r="D1826" s="619" t="s">
        <v>380</v>
      </c>
      <c r="E1826" s="619" t="s">
        <v>13314</v>
      </c>
      <c r="F1826" s="619" t="s">
        <v>381</v>
      </c>
      <c r="G1826" s="619" t="s">
        <v>13314</v>
      </c>
    </row>
    <row r="1827">
      <c r="A1827" s="619" t="s">
        <v>8201</v>
      </c>
      <c r="B1827" s="619" t="s">
        <v>8202</v>
      </c>
      <c r="C1827" s="619" t="s">
        <v>406</v>
      </c>
      <c r="D1827" s="619" t="s">
        <v>387</v>
      </c>
      <c r="E1827" s="619" t="s">
        <v>13314</v>
      </c>
      <c r="F1827" s="619" t="s">
        <v>399</v>
      </c>
      <c r="G1827" s="619" t="s">
        <v>13314</v>
      </c>
    </row>
    <row r="1828">
      <c r="A1828" s="619" t="s">
        <v>1334</v>
      </c>
      <c r="B1828" s="619" t="s">
        <v>1335</v>
      </c>
      <c r="C1828" s="619" t="s">
        <v>379</v>
      </c>
      <c r="D1828" s="619" t="s">
        <v>380</v>
      </c>
      <c r="E1828" s="619" t="s">
        <v>13310</v>
      </c>
      <c r="F1828" s="619" t="s">
        <v>381</v>
      </c>
      <c r="G1828" s="619" t="s">
        <v>13314</v>
      </c>
    </row>
    <row r="1829">
      <c r="A1829" s="619" t="s">
        <v>2484</v>
      </c>
      <c r="B1829" s="619" t="s">
        <v>2485</v>
      </c>
      <c r="C1829" s="619" t="s">
        <v>406</v>
      </c>
      <c r="D1829" s="619" t="s">
        <v>387</v>
      </c>
      <c r="E1829" s="619" t="s">
        <v>13310</v>
      </c>
      <c r="F1829" s="619" t="s">
        <v>399</v>
      </c>
      <c r="G1829" s="619" t="s">
        <v>13314</v>
      </c>
    </row>
    <row r="1830">
      <c r="A1830" s="619" t="s">
        <v>2486</v>
      </c>
      <c r="B1830" s="619" t="s">
        <v>2487</v>
      </c>
      <c r="C1830" s="619" t="s">
        <v>406</v>
      </c>
      <c r="D1830" s="619" t="s">
        <v>387</v>
      </c>
      <c r="E1830" s="619" t="s">
        <v>13310</v>
      </c>
      <c r="F1830" s="619" t="s">
        <v>399</v>
      </c>
      <c r="G1830" s="619" t="s">
        <v>13314</v>
      </c>
    </row>
    <row r="1831">
      <c r="A1831" s="619" t="s">
        <v>8197</v>
      </c>
      <c r="B1831" s="619" t="s">
        <v>8198</v>
      </c>
      <c r="C1831" s="619" t="s">
        <v>379</v>
      </c>
      <c r="D1831" s="619" t="s">
        <v>380</v>
      </c>
      <c r="E1831" s="619" t="s">
        <v>13314</v>
      </c>
      <c r="F1831" s="619" t="s">
        <v>381</v>
      </c>
      <c r="G1831" s="619" t="s">
        <v>13314</v>
      </c>
    </row>
    <row r="1832">
      <c r="A1832" s="619" t="s">
        <v>4428</v>
      </c>
      <c r="B1832" s="619" t="s">
        <v>4429</v>
      </c>
      <c r="C1832" s="619" t="s">
        <v>406</v>
      </c>
      <c r="D1832" s="619" t="s">
        <v>387</v>
      </c>
      <c r="E1832" s="619" t="s">
        <v>13314</v>
      </c>
      <c r="F1832" s="619" t="s">
        <v>399</v>
      </c>
      <c r="G1832" s="619" t="s">
        <v>13314</v>
      </c>
    </row>
    <row r="1833">
      <c r="A1833" s="619" t="s">
        <v>4425</v>
      </c>
      <c r="B1833" s="619" t="s">
        <v>4426</v>
      </c>
      <c r="C1833" s="619" t="s">
        <v>4427</v>
      </c>
      <c r="D1833" s="619" t="s">
        <v>380</v>
      </c>
      <c r="E1833" s="619" t="s">
        <v>13314</v>
      </c>
      <c r="F1833" s="619" t="s">
        <v>381</v>
      </c>
      <c r="G1833" s="619" t="s">
        <v>13314</v>
      </c>
    </row>
    <row r="1834">
      <c r="A1834" s="619" t="s">
        <v>4423</v>
      </c>
      <c r="B1834" s="619" t="s">
        <v>4424</v>
      </c>
      <c r="C1834" s="619" t="s">
        <v>2736</v>
      </c>
      <c r="D1834" s="619" t="s">
        <v>399</v>
      </c>
      <c r="E1834" s="619" t="s">
        <v>13314</v>
      </c>
      <c r="F1834" s="619" t="s">
        <v>367</v>
      </c>
      <c r="G1834" s="619" t="s">
        <v>13310</v>
      </c>
    </row>
    <row r="1835">
      <c r="A1835" s="619" t="s">
        <v>1812</v>
      </c>
      <c r="B1835" s="619" t="s">
        <v>1813</v>
      </c>
      <c r="C1835" s="619" t="s">
        <v>379</v>
      </c>
      <c r="D1835" s="619" t="s">
        <v>380</v>
      </c>
      <c r="E1835" s="619" t="s">
        <v>13310</v>
      </c>
      <c r="F1835" s="619" t="s">
        <v>381</v>
      </c>
      <c r="G1835" s="619" t="s">
        <v>13314</v>
      </c>
    </row>
    <row r="1836">
      <c r="A1836" s="619" t="s">
        <v>4430</v>
      </c>
      <c r="B1836" s="619" t="s">
        <v>4431</v>
      </c>
      <c r="C1836" s="619" t="s">
        <v>1829</v>
      </c>
      <c r="D1836" s="619" t="s">
        <v>380</v>
      </c>
      <c r="E1836" s="619" t="s">
        <v>13314</v>
      </c>
      <c r="F1836" s="619" t="s">
        <v>381</v>
      </c>
      <c r="G1836" s="619" t="s">
        <v>13314</v>
      </c>
    </row>
    <row r="1837">
      <c r="A1837" s="619" t="s">
        <v>4432</v>
      </c>
      <c r="B1837" s="619" t="s">
        <v>4433</v>
      </c>
      <c r="C1837" s="619" t="s">
        <v>3557</v>
      </c>
      <c r="D1837" s="619" t="s">
        <v>380</v>
      </c>
      <c r="E1837" s="619" t="s">
        <v>13314</v>
      </c>
      <c r="F1837" s="619" t="s">
        <v>381</v>
      </c>
      <c r="G1837" s="619" t="s">
        <v>13314</v>
      </c>
    </row>
    <row r="1838">
      <c r="A1838" s="619" t="s">
        <v>4421</v>
      </c>
      <c r="B1838" s="619" t="s">
        <v>4422</v>
      </c>
      <c r="C1838" s="619" t="s">
        <v>390</v>
      </c>
      <c r="D1838" s="619" t="s">
        <v>381</v>
      </c>
      <c r="E1838" s="619" t="s">
        <v>13311</v>
      </c>
      <c r="F1838" s="619" t="s">
        <v>386</v>
      </c>
      <c r="G1838" s="619" t="s">
        <v>13314</v>
      </c>
    </row>
    <row r="1839">
      <c r="A1839" s="619" t="s">
        <v>2925</v>
      </c>
      <c r="B1839" s="619" t="s">
        <v>2926</v>
      </c>
      <c r="C1839" s="619" t="s">
        <v>406</v>
      </c>
      <c r="D1839" s="619" t="s">
        <v>387</v>
      </c>
      <c r="E1839" s="619" t="s">
        <v>13310</v>
      </c>
      <c r="F1839" s="619" t="s">
        <v>399</v>
      </c>
      <c r="G1839" s="619" t="s">
        <v>13314</v>
      </c>
    </row>
    <row r="1840">
      <c r="A1840" s="619" t="s">
        <v>10601</v>
      </c>
      <c r="B1840" s="619" t="s">
        <v>10602</v>
      </c>
      <c r="C1840" s="619" t="s">
        <v>406</v>
      </c>
      <c r="D1840" s="619" t="s">
        <v>387</v>
      </c>
      <c r="E1840" s="619" t="s">
        <v>13314</v>
      </c>
      <c r="F1840" s="619" t="s">
        <v>399</v>
      </c>
      <c r="G1840" s="619" t="s">
        <v>13314</v>
      </c>
    </row>
    <row r="1841">
      <c r="A1841" s="619" t="s">
        <v>10599</v>
      </c>
      <c r="B1841" s="619" t="s">
        <v>10600</v>
      </c>
      <c r="C1841" s="619" t="s">
        <v>379</v>
      </c>
      <c r="D1841" s="619" t="s">
        <v>380</v>
      </c>
      <c r="E1841" s="619" t="s">
        <v>13314</v>
      </c>
      <c r="F1841" s="619" t="s">
        <v>381</v>
      </c>
      <c r="G1841" s="619" t="s">
        <v>13314</v>
      </c>
    </row>
    <row r="1842">
      <c r="A1842" s="619" t="s">
        <v>1465</v>
      </c>
      <c r="B1842" s="619" t="s">
        <v>1466</v>
      </c>
      <c r="C1842" s="619" t="s">
        <v>379</v>
      </c>
      <c r="D1842" s="619" t="s">
        <v>380</v>
      </c>
      <c r="E1842" s="619" t="s">
        <v>13310</v>
      </c>
      <c r="F1842" s="619" t="s">
        <v>381</v>
      </c>
      <c r="G1842" s="619" t="s">
        <v>13310</v>
      </c>
    </row>
    <row r="1843">
      <c r="A1843" s="619" t="s">
        <v>10605</v>
      </c>
      <c r="B1843" s="619" t="s">
        <v>10606</v>
      </c>
      <c r="C1843" s="619" t="s">
        <v>379</v>
      </c>
      <c r="D1843" s="619" t="s">
        <v>380</v>
      </c>
      <c r="E1843" s="619" t="s">
        <v>13314</v>
      </c>
      <c r="F1843" s="619" t="s">
        <v>381</v>
      </c>
      <c r="G1843" s="619" t="s">
        <v>13314</v>
      </c>
    </row>
    <row r="1844">
      <c r="A1844" s="619" t="s">
        <v>10603</v>
      </c>
      <c r="B1844" s="619" t="s">
        <v>10604</v>
      </c>
      <c r="C1844" s="619" t="s">
        <v>3692</v>
      </c>
      <c r="D1844" s="619" t="s">
        <v>387</v>
      </c>
      <c r="E1844" s="619" t="s">
        <v>13313</v>
      </c>
      <c r="F1844" s="619" t="s">
        <v>399</v>
      </c>
      <c r="G1844" s="619" t="s">
        <v>13311</v>
      </c>
    </row>
    <row r="1845">
      <c r="A1845" s="619" t="s">
        <v>6420</v>
      </c>
      <c r="B1845" s="619" t="s">
        <v>6421</v>
      </c>
      <c r="C1845" s="619" t="s">
        <v>395</v>
      </c>
      <c r="D1845" s="619" t="s">
        <v>380</v>
      </c>
      <c r="E1845" s="619" t="s">
        <v>13310</v>
      </c>
      <c r="F1845" s="619" t="s">
        <v>381</v>
      </c>
      <c r="G1845" s="619" t="s">
        <v>13314</v>
      </c>
    </row>
    <row r="1846">
      <c r="A1846" s="619" t="s">
        <v>2174</v>
      </c>
      <c r="B1846" s="619" t="s">
        <v>2175</v>
      </c>
      <c r="C1846" s="619" t="s">
        <v>759</v>
      </c>
      <c r="D1846" s="619" t="s">
        <v>380</v>
      </c>
      <c r="E1846" s="619" t="s">
        <v>13310</v>
      </c>
      <c r="F1846" s="619" t="s">
        <v>381</v>
      </c>
      <c r="G1846" s="619" t="s">
        <v>13314</v>
      </c>
    </row>
    <row r="1847">
      <c r="A1847" s="619" t="s">
        <v>1223</v>
      </c>
      <c r="B1847" s="619" t="s">
        <v>1224</v>
      </c>
      <c r="C1847" s="619" t="s">
        <v>406</v>
      </c>
      <c r="D1847" s="619" t="s">
        <v>387</v>
      </c>
      <c r="E1847" s="619" t="s">
        <v>13310</v>
      </c>
      <c r="F1847" s="619" t="s">
        <v>399</v>
      </c>
      <c r="G1847" s="619" t="s">
        <v>13310</v>
      </c>
    </row>
    <row r="1848">
      <c r="A1848" s="619" t="s">
        <v>2176</v>
      </c>
      <c r="B1848" s="619" t="s">
        <v>2177</v>
      </c>
      <c r="C1848" s="619" t="s">
        <v>2178</v>
      </c>
      <c r="D1848" s="619" t="s">
        <v>386</v>
      </c>
      <c r="E1848" s="619" t="s">
        <v>13310</v>
      </c>
      <c r="F1848" s="619" t="s">
        <v>387</v>
      </c>
      <c r="G1848" s="619" t="s">
        <v>13313</v>
      </c>
    </row>
    <row r="1849">
      <c r="A1849" s="619" t="s">
        <v>2172</v>
      </c>
      <c r="B1849" s="619" t="s">
        <v>2173</v>
      </c>
      <c r="C1849" s="619" t="s">
        <v>385</v>
      </c>
      <c r="D1849" s="619" t="s">
        <v>386</v>
      </c>
      <c r="E1849" s="619" t="s">
        <v>13310</v>
      </c>
      <c r="F1849" s="619" t="s">
        <v>387</v>
      </c>
      <c r="G1849" s="619" t="s">
        <v>13314</v>
      </c>
    </row>
    <row r="1850">
      <c r="A1850" s="619" t="s">
        <v>6424</v>
      </c>
      <c r="B1850" s="619" t="s">
        <v>6425</v>
      </c>
      <c r="C1850" s="619" t="s">
        <v>390</v>
      </c>
      <c r="D1850" s="619" t="s">
        <v>381</v>
      </c>
      <c r="E1850" s="619" t="s">
        <v>13313</v>
      </c>
      <c r="F1850" s="619" t="s">
        <v>386</v>
      </c>
      <c r="G1850" s="619" t="s">
        <v>13310</v>
      </c>
    </row>
    <row r="1851">
      <c r="A1851" s="619" t="s">
        <v>6422</v>
      </c>
      <c r="B1851" s="619" t="s">
        <v>6423</v>
      </c>
      <c r="C1851" s="619" t="s">
        <v>385</v>
      </c>
      <c r="D1851" s="619" t="s">
        <v>386</v>
      </c>
      <c r="E1851" s="619" t="s">
        <v>13311</v>
      </c>
      <c r="F1851" s="619" t="s">
        <v>387</v>
      </c>
      <c r="G1851" s="619" t="s">
        <v>13314</v>
      </c>
    </row>
    <row r="1852">
      <c r="A1852" s="619" t="s">
        <v>10806</v>
      </c>
      <c r="B1852" s="619" t="s">
        <v>10807</v>
      </c>
      <c r="C1852" s="619" t="s">
        <v>406</v>
      </c>
      <c r="D1852" s="619" t="s">
        <v>387</v>
      </c>
      <c r="E1852" s="619" t="s">
        <v>13310</v>
      </c>
      <c r="F1852" s="619" t="s">
        <v>399</v>
      </c>
      <c r="G1852" s="619" t="s">
        <v>13314</v>
      </c>
    </row>
    <row r="1853">
      <c r="A1853" s="619" t="s">
        <v>10808</v>
      </c>
      <c r="B1853" s="619" t="s">
        <v>10809</v>
      </c>
      <c r="C1853" s="619" t="s">
        <v>390</v>
      </c>
      <c r="D1853" s="619" t="s">
        <v>381</v>
      </c>
      <c r="E1853" s="619" t="s">
        <v>13314</v>
      </c>
      <c r="F1853" s="619" t="s">
        <v>386</v>
      </c>
      <c r="G1853" s="619" t="s">
        <v>13313</v>
      </c>
    </row>
    <row r="1854">
      <c r="A1854" s="619" t="s">
        <v>2259</v>
      </c>
      <c r="B1854" s="619" t="s">
        <v>2260</v>
      </c>
      <c r="C1854" s="619" t="s">
        <v>385</v>
      </c>
      <c r="D1854" s="619" t="s">
        <v>386</v>
      </c>
      <c r="E1854" s="619" t="s">
        <v>13310</v>
      </c>
      <c r="F1854" s="619" t="s">
        <v>387</v>
      </c>
      <c r="G1854" s="619" t="s">
        <v>13310</v>
      </c>
    </row>
    <row r="1855">
      <c r="A1855" s="619" t="s">
        <v>6850</v>
      </c>
      <c r="B1855" s="619" t="s">
        <v>6851</v>
      </c>
      <c r="C1855" s="619" t="s">
        <v>379</v>
      </c>
      <c r="D1855" s="619" t="s">
        <v>380</v>
      </c>
      <c r="E1855" s="619" t="s">
        <v>13314</v>
      </c>
      <c r="F1855" s="619" t="s">
        <v>381</v>
      </c>
      <c r="G1855" s="619" t="s">
        <v>13314</v>
      </c>
    </row>
    <row r="1856">
      <c r="A1856" s="619" t="s">
        <v>2255</v>
      </c>
      <c r="B1856" s="619" t="s">
        <v>2256</v>
      </c>
      <c r="C1856" s="619" t="s">
        <v>379</v>
      </c>
      <c r="D1856" s="619" t="s">
        <v>380</v>
      </c>
      <c r="E1856" s="619" t="s">
        <v>13310</v>
      </c>
      <c r="F1856" s="619" t="s">
        <v>381</v>
      </c>
      <c r="G1856" s="619" t="s">
        <v>13310</v>
      </c>
    </row>
    <row r="1857">
      <c r="A1857" s="619" t="s">
        <v>2257</v>
      </c>
      <c r="B1857" s="619" t="s">
        <v>2258</v>
      </c>
      <c r="C1857" s="619" t="s">
        <v>406</v>
      </c>
      <c r="D1857" s="619" t="s">
        <v>387</v>
      </c>
      <c r="E1857" s="619" t="s">
        <v>13310</v>
      </c>
      <c r="F1857" s="619" t="s">
        <v>399</v>
      </c>
      <c r="G1857" s="619" t="s">
        <v>13310</v>
      </c>
    </row>
    <row r="1858">
      <c r="A1858" s="619" t="s">
        <v>6854</v>
      </c>
      <c r="B1858" s="619" t="s">
        <v>6855</v>
      </c>
      <c r="C1858" s="619" t="s">
        <v>395</v>
      </c>
      <c r="D1858" s="619" t="s">
        <v>380</v>
      </c>
      <c r="E1858" s="619" t="s">
        <v>13314</v>
      </c>
      <c r="F1858" s="619" t="s">
        <v>381</v>
      </c>
      <c r="G1858" s="619" t="s">
        <v>13314</v>
      </c>
    </row>
    <row r="1859">
      <c r="A1859" s="619" t="s">
        <v>6852</v>
      </c>
      <c r="B1859" s="619" t="s">
        <v>6853</v>
      </c>
      <c r="C1859" s="619" t="s">
        <v>379</v>
      </c>
      <c r="D1859" s="619" t="s">
        <v>380</v>
      </c>
      <c r="E1859" s="619" t="s">
        <v>13314</v>
      </c>
      <c r="F1859" s="619" t="s">
        <v>381</v>
      </c>
      <c r="G1859" s="619" t="s">
        <v>13314</v>
      </c>
    </row>
    <row r="1860">
      <c r="A1860" s="619" t="s">
        <v>4324</v>
      </c>
      <c r="B1860" s="619" t="s">
        <v>4325</v>
      </c>
      <c r="C1860" s="619" t="s">
        <v>390</v>
      </c>
      <c r="D1860" s="619" t="s">
        <v>381</v>
      </c>
      <c r="E1860" s="619" t="s">
        <v>13314</v>
      </c>
      <c r="F1860" s="619" t="s">
        <v>386</v>
      </c>
      <c r="G1860" s="619" t="s">
        <v>13314</v>
      </c>
    </row>
    <row r="1861">
      <c r="A1861" s="619" t="s">
        <v>1785</v>
      </c>
      <c r="B1861" s="619" t="s">
        <v>1786</v>
      </c>
      <c r="C1861" s="619" t="s">
        <v>385</v>
      </c>
      <c r="D1861" s="619" t="s">
        <v>386</v>
      </c>
      <c r="E1861" s="619" t="s">
        <v>13310</v>
      </c>
      <c r="F1861" s="619" t="s">
        <v>387</v>
      </c>
      <c r="G1861" s="619" t="s">
        <v>13313</v>
      </c>
    </row>
    <row r="1862">
      <c r="A1862" s="619" t="s">
        <v>1789</v>
      </c>
      <c r="B1862" s="619" t="s">
        <v>1790</v>
      </c>
      <c r="C1862" s="619" t="s">
        <v>398</v>
      </c>
      <c r="D1862" s="619" t="s">
        <v>387</v>
      </c>
      <c r="E1862" s="619" t="s">
        <v>13310</v>
      </c>
      <c r="F1862" s="619" t="s">
        <v>399</v>
      </c>
      <c r="G1862" s="619" t="s">
        <v>13310</v>
      </c>
    </row>
    <row r="1863">
      <c r="A1863" s="619" t="s">
        <v>4318</v>
      </c>
      <c r="B1863" s="619" t="s">
        <v>4319</v>
      </c>
      <c r="C1863" s="619" t="s">
        <v>385</v>
      </c>
      <c r="D1863" s="619" t="s">
        <v>386</v>
      </c>
      <c r="E1863" s="619" t="s">
        <v>13313</v>
      </c>
      <c r="F1863" s="619" t="s">
        <v>387</v>
      </c>
      <c r="G1863" s="619" t="s">
        <v>13314</v>
      </c>
    </row>
    <row r="1864">
      <c r="A1864" s="619" t="s">
        <v>1787</v>
      </c>
      <c r="B1864" s="619" t="s">
        <v>1788</v>
      </c>
      <c r="C1864" s="619" t="s">
        <v>379</v>
      </c>
      <c r="D1864" s="619" t="s">
        <v>380</v>
      </c>
      <c r="E1864" s="619" t="s">
        <v>13310</v>
      </c>
      <c r="F1864" s="619" t="s">
        <v>381</v>
      </c>
      <c r="G1864" s="619" t="s">
        <v>13310</v>
      </c>
    </row>
    <row r="1865">
      <c r="A1865" s="619" t="s">
        <v>4320</v>
      </c>
      <c r="B1865" s="619" t="s">
        <v>4321</v>
      </c>
      <c r="C1865" s="619" t="s">
        <v>406</v>
      </c>
      <c r="D1865" s="619" t="s">
        <v>387</v>
      </c>
      <c r="E1865" s="619" t="s">
        <v>13314</v>
      </c>
      <c r="F1865" s="619" t="s">
        <v>399</v>
      </c>
      <c r="G1865" s="619" t="s">
        <v>13314</v>
      </c>
    </row>
    <row r="1866">
      <c r="A1866" s="619" t="s">
        <v>4322</v>
      </c>
      <c r="B1866" s="619" t="s">
        <v>4323</v>
      </c>
      <c r="C1866" s="619" t="s">
        <v>1824</v>
      </c>
      <c r="D1866" s="619" t="s">
        <v>380</v>
      </c>
      <c r="E1866" s="619" t="s">
        <v>13314</v>
      </c>
      <c r="F1866" s="619" t="s">
        <v>381</v>
      </c>
      <c r="G1866" s="619" t="s">
        <v>13314</v>
      </c>
    </row>
    <row r="1867">
      <c r="A1867" s="619" t="s">
        <v>1537</v>
      </c>
      <c r="B1867" s="619" t="s">
        <v>1538</v>
      </c>
      <c r="C1867" s="619" t="s">
        <v>1539</v>
      </c>
      <c r="D1867" s="619" t="s">
        <v>367</v>
      </c>
      <c r="E1867" s="619" t="s">
        <v>13310</v>
      </c>
      <c r="F1867" s="619" t="s">
        <v>369</v>
      </c>
      <c r="G1867" s="619" t="s">
        <v>13310</v>
      </c>
    </row>
    <row r="1868">
      <c r="A1868" s="619" t="s">
        <v>11687</v>
      </c>
      <c r="B1868" s="619" t="s">
        <v>11688</v>
      </c>
      <c r="C1868" s="619" t="s">
        <v>379</v>
      </c>
      <c r="D1868" s="619" t="s">
        <v>380</v>
      </c>
      <c r="E1868" s="619" t="s">
        <v>13314</v>
      </c>
      <c r="F1868" s="619" t="s">
        <v>381</v>
      </c>
      <c r="G1868" s="619" t="s">
        <v>13314</v>
      </c>
    </row>
    <row r="1869">
      <c r="A1869" s="619" t="s">
        <v>8788</v>
      </c>
      <c r="B1869" s="619" t="s">
        <v>8789</v>
      </c>
      <c r="C1869" s="619" t="s">
        <v>385</v>
      </c>
      <c r="D1869" s="619" t="s">
        <v>386</v>
      </c>
      <c r="E1869" s="619" t="s">
        <v>13314</v>
      </c>
      <c r="F1869" s="619" t="s">
        <v>387</v>
      </c>
      <c r="G1869" s="619" t="s">
        <v>13314</v>
      </c>
    </row>
    <row r="1870">
      <c r="A1870" s="619" t="s">
        <v>11683</v>
      </c>
      <c r="B1870" s="619" t="s">
        <v>11684</v>
      </c>
      <c r="C1870" s="619" t="s">
        <v>1824</v>
      </c>
      <c r="D1870" s="619" t="s">
        <v>380</v>
      </c>
      <c r="E1870" s="619" t="s">
        <v>13314</v>
      </c>
      <c r="F1870" s="619" t="s">
        <v>381</v>
      </c>
      <c r="G1870" s="619" t="s">
        <v>13314</v>
      </c>
    </row>
    <row r="1871">
      <c r="A1871" s="619" t="s">
        <v>11685</v>
      </c>
      <c r="B1871" s="619" t="s">
        <v>11686</v>
      </c>
      <c r="C1871" s="619" t="s">
        <v>390</v>
      </c>
      <c r="D1871" s="619" t="s">
        <v>381</v>
      </c>
      <c r="E1871" s="619" t="s">
        <v>13313</v>
      </c>
      <c r="F1871" s="619" t="s">
        <v>386</v>
      </c>
      <c r="G1871" s="619" t="s">
        <v>13314</v>
      </c>
    </row>
    <row r="1872">
      <c r="A1872" s="619" t="s">
        <v>11681</v>
      </c>
      <c r="B1872" s="619" t="s">
        <v>11682</v>
      </c>
      <c r="C1872" s="619" t="s">
        <v>379</v>
      </c>
      <c r="D1872" s="619" t="s">
        <v>380</v>
      </c>
      <c r="E1872" s="619" t="s">
        <v>13313</v>
      </c>
      <c r="F1872" s="619" t="s">
        <v>381</v>
      </c>
      <c r="G1872" s="619" t="s">
        <v>13314</v>
      </c>
    </row>
    <row r="1873">
      <c r="A1873" s="619" t="s">
        <v>1412</v>
      </c>
      <c r="B1873" s="619" t="s">
        <v>1413</v>
      </c>
      <c r="C1873" s="619" t="s">
        <v>385</v>
      </c>
      <c r="D1873" s="619" t="s">
        <v>386</v>
      </c>
      <c r="E1873" s="619" t="s">
        <v>13310</v>
      </c>
      <c r="F1873" s="619" t="s">
        <v>387</v>
      </c>
      <c r="G1873" s="619" t="s">
        <v>13310</v>
      </c>
    </row>
    <row r="1874">
      <c r="A1874" s="619" t="s">
        <v>9542</v>
      </c>
      <c r="B1874" s="619" t="s">
        <v>9543</v>
      </c>
      <c r="C1874" s="619" t="s">
        <v>3645</v>
      </c>
      <c r="D1874" s="619" t="s">
        <v>387</v>
      </c>
      <c r="E1874" s="619" t="s">
        <v>13314</v>
      </c>
      <c r="F1874" s="619" t="s">
        <v>399</v>
      </c>
      <c r="G1874" s="619" t="s">
        <v>13314</v>
      </c>
    </row>
    <row r="1875">
      <c r="A1875" s="619" t="s">
        <v>9538</v>
      </c>
      <c r="B1875" s="619" t="s">
        <v>9539</v>
      </c>
      <c r="C1875" s="619" t="s">
        <v>5868</v>
      </c>
      <c r="D1875" s="619" t="s">
        <v>367</v>
      </c>
      <c r="E1875" s="619" t="s">
        <v>13314</v>
      </c>
      <c r="F1875" s="619" t="s">
        <v>369</v>
      </c>
      <c r="G1875" s="619" t="s">
        <v>13314</v>
      </c>
    </row>
    <row r="1876">
      <c r="A1876" s="619" t="s">
        <v>9540</v>
      </c>
      <c r="B1876" s="619" t="s">
        <v>9541</v>
      </c>
      <c r="C1876" s="619" t="s">
        <v>385</v>
      </c>
      <c r="D1876" s="619" t="s">
        <v>386</v>
      </c>
      <c r="E1876" s="619" t="s">
        <v>13314</v>
      </c>
      <c r="F1876" s="619" t="s">
        <v>387</v>
      </c>
      <c r="G1876" s="619" t="s">
        <v>13314</v>
      </c>
    </row>
    <row r="1877">
      <c r="A1877" s="619" t="s">
        <v>9536</v>
      </c>
      <c r="B1877" s="619" t="s">
        <v>9537</v>
      </c>
      <c r="C1877" s="619" t="s">
        <v>385</v>
      </c>
      <c r="D1877" s="619" t="s">
        <v>386</v>
      </c>
      <c r="E1877" s="619" t="s">
        <v>13314</v>
      </c>
      <c r="F1877" s="619" t="s">
        <v>387</v>
      </c>
      <c r="G1877" s="619" t="s">
        <v>13314</v>
      </c>
    </row>
    <row r="1878">
      <c r="A1878" s="619" t="s">
        <v>9534</v>
      </c>
      <c r="B1878" s="619" t="s">
        <v>9535</v>
      </c>
      <c r="C1878" s="619" t="s">
        <v>1539</v>
      </c>
      <c r="D1878" s="619" t="s">
        <v>367</v>
      </c>
      <c r="E1878" s="619" t="s">
        <v>13314</v>
      </c>
      <c r="F1878" s="619" t="s">
        <v>369</v>
      </c>
      <c r="G1878" s="619" t="s">
        <v>13314</v>
      </c>
    </row>
    <row r="1879">
      <c r="A1879" s="619" t="s">
        <v>482</v>
      </c>
      <c r="B1879" s="619" t="s">
        <v>483</v>
      </c>
      <c r="C1879" s="619" t="s">
        <v>484</v>
      </c>
      <c r="D1879" s="619" t="s">
        <v>387</v>
      </c>
      <c r="E1879" s="619" t="s">
        <v>13310</v>
      </c>
      <c r="F1879" s="619" t="s">
        <v>399</v>
      </c>
      <c r="G1879" s="619" t="s">
        <v>13310</v>
      </c>
    </row>
    <row r="1880">
      <c r="A1880" s="619" t="s">
        <v>7278</v>
      </c>
      <c r="B1880" s="619" t="s">
        <v>7279</v>
      </c>
      <c r="C1880" s="619" t="s">
        <v>4601</v>
      </c>
      <c r="D1880" s="619" t="s">
        <v>380</v>
      </c>
      <c r="E1880" s="619" t="s">
        <v>13311</v>
      </c>
      <c r="F1880" s="619" t="s">
        <v>381</v>
      </c>
      <c r="G1880" s="619" t="s">
        <v>13314</v>
      </c>
    </row>
    <row r="1881">
      <c r="A1881" s="619" t="s">
        <v>7284</v>
      </c>
      <c r="B1881" s="619" t="s">
        <v>7285</v>
      </c>
      <c r="C1881" s="619" t="s">
        <v>385</v>
      </c>
      <c r="D1881" s="619" t="s">
        <v>386</v>
      </c>
      <c r="E1881" s="619" t="s">
        <v>13314</v>
      </c>
      <c r="F1881" s="619" t="s">
        <v>387</v>
      </c>
      <c r="G1881" s="619" t="s">
        <v>13314</v>
      </c>
    </row>
    <row r="1882">
      <c r="A1882" s="619" t="s">
        <v>2340</v>
      </c>
      <c r="B1882" s="619" t="s">
        <v>2341</v>
      </c>
      <c r="C1882" s="619" t="s">
        <v>379</v>
      </c>
      <c r="D1882" s="619" t="s">
        <v>380</v>
      </c>
      <c r="E1882" s="619" t="s">
        <v>13310</v>
      </c>
      <c r="F1882" s="619" t="s">
        <v>381</v>
      </c>
      <c r="G1882" s="619" t="s">
        <v>13314</v>
      </c>
    </row>
    <row r="1883">
      <c r="A1883" s="619" t="s">
        <v>7274</v>
      </c>
      <c r="B1883" s="619" t="s">
        <v>7275</v>
      </c>
      <c r="C1883" s="619" t="s">
        <v>390</v>
      </c>
      <c r="D1883" s="619" t="s">
        <v>381</v>
      </c>
      <c r="E1883" s="619" t="s">
        <v>13314</v>
      </c>
      <c r="F1883" s="619" t="s">
        <v>386</v>
      </c>
      <c r="G1883" s="619" t="s">
        <v>13313</v>
      </c>
    </row>
    <row r="1884">
      <c r="A1884" s="619" t="s">
        <v>2344</v>
      </c>
      <c r="B1884" s="619" t="s">
        <v>2345</v>
      </c>
      <c r="C1884" s="619" t="s">
        <v>479</v>
      </c>
      <c r="D1884" s="619" t="s">
        <v>386</v>
      </c>
      <c r="E1884" s="619" t="s">
        <v>13310</v>
      </c>
      <c r="F1884" s="619" t="s">
        <v>387</v>
      </c>
      <c r="G1884" s="619" t="s">
        <v>13310</v>
      </c>
    </row>
    <row r="1885">
      <c r="A1885" s="619" t="s">
        <v>7276</v>
      </c>
      <c r="B1885" s="619" t="s">
        <v>7277</v>
      </c>
      <c r="C1885" s="619" t="s">
        <v>458</v>
      </c>
      <c r="D1885" s="619" t="s">
        <v>380</v>
      </c>
      <c r="E1885" s="619" t="s">
        <v>13314</v>
      </c>
      <c r="F1885" s="619" t="s">
        <v>381</v>
      </c>
      <c r="G1885" s="619" t="s">
        <v>13310</v>
      </c>
    </row>
    <row r="1886">
      <c r="A1886" s="619" t="s">
        <v>7272</v>
      </c>
      <c r="B1886" s="619" t="s">
        <v>7273</v>
      </c>
      <c r="C1886" s="619" t="s">
        <v>390</v>
      </c>
      <c r="D1886" s="619" t="s">
        <v>381</v>
      </c>
      <c r="E1886" s="619" t="s">
        <v>13314</v>
      </c>
      <c r="F1886" s="619" t="s">
        <v>386</v>
      </c>
      <c r="G1886" s="619" t="s">
        <v>13314</v>
      </c>
    </row>
    <row r="1887">
      <c r="A1887" s="619" t="s">
        <v>7282</v>
      </c>
      <c r="B1887" s="619" t="s">
        <v>7283</v>
      </c>
      <c r="C1887" s="619" t="s">
        <v>1829</v>
      </c>
      <c r="D1887" s="619" t="s">
        <v>380</v>
      </c>
      <c r="E1887" s="619" t="s">
        <v>13313</v>
      </c>
      <c r="F1887" s="619" t="s">
        <v>381</v>
      </c>
      <c r="G1887" s="619" t="s">
        <v>13311</v>
      </c>
    </row>
    <row r="1888">
      <c r="A1888" s="619" t="s">
        <v>7280</v>
      </c>
      <c r="B1888" s="619" t="s">
        <v>7281</v>
      </c>
      <c r="C1888" s="619" t="s">
        <v>406</v>
      </c>
      <c r="D1888" s="619" t="s">
        <v>387</v>
      </c>
      <c r="E1888" s="619" t="s">
        <v>13313</v>
      </c>
      <c r="F1888" s="619" t="s">
        <v>399</v>
      </c>
      <c r="G1888" s="619" t="s">
        <v>13314</v>
      </c>
    </row>
    <row r="1889">
      <c r="A1889" s="619" t="s">
        <v>2342</v>
      </c>
      <c r="B1889" s="619" t="s">
        <v>2343</v>
      </c>
      <c r="C1889" s="619" t="s">
        <v>406</v>
      </c>
      <c r="D1889" s="619" t="s">
        <v>387</v>
      </c>
      <c r="E1889" s="619" t="s">
        <v>13310</v>
      </c>
      <c r="F1889" s="619" t="s">
        <v>399</v>
      </c>
      <c r="G1889" s="619" t="s">
        <v>13310</v>
      </c>
    </row>
    <row r="1890">
      <c r="A1890" s="619" t="s">
        <v>7270</v>
      </c>
      <c r="B1890" s="619" t="s">
        <v>7271</v>
      </c>
      <c r="C1890" s="619" t="s">
        <v>406</v>
      </c>
      <c r="D1890" s="619" t="s">
        <v>387</v>
      </c>
      <c r="E1890" s="619" t="s">
        <v>13314</v>
      </c>
      <c r="F1890" s="619" t="s">
        <v>399</v>
      </c>
      <c r="G1890" s="619" t="s">
        <v>13314</v>
      </c>
    </row>
    <row r="1891">
      <c r="A1891" s="619" t="s">
        <v>779</v>
      </c>
      <c r="B1891" s="619" t="s">
        <v>780</v>
      </c>
      <c r="C1891" s="619" t="s">
        <v>781</v>
      </c>
      <c r="D1891" s="619" t="s">
        <v>387</v>
      </c>
      <c r="E1891" s="619" t="s">
        <v>13310</v>
      </c>
      <c r="F1891" s="619" t="s">
        <v>399</v>
      </c>
      <c r="G1891" s="619" t="s">
        <v>13310</v>
      </c>
    </row>
    <row r="1892">
      <c r="A1892" s="619" t="s">
        <v>5591</v>
      </c>
      <c r="B1892" s="619" t="s">
        <v>5592</v>
      </c>
      <c r="C1892" s="619" t="s">
        <v>385</v>
      </c>
      <c r="D1892" s="619" t="s">
        <v>386</v>
      </c>
      <c r="E1892" s="619" t="s">
        <v>13314</v>
      </c>
      <c r="F1892" s="619" t="s">
        <v>387</v>
      </c>
      <c r="G1892" s="619" t="s">
        <v>13314</v>
      </c>
    </row>
    <row r="1893">
      <c r="A1893" s="619" t="s">
        <v>5583</v>
      </c>
      <c r="B1893" s="619" t="s">
        <v>5584</v>
      </c>
      <c r="C1893" s="619" t="s">
        <v>1957</v>
      </c>
      <c r="D1893" s="619" t="s">
        <v>381</v>
      </c>
      <c r="E1893" s="619" t="s">
        <v>13314</v>
      </c>
      <c r="F1893" s="619" t="s">
        <v>386</v>
      </c>
      <c r="G1893" s="619" t="s">
        <v>13313</v>
      </c>
    </row>
    <row r="1894">
      <c r="A1894" s="619" t="s">
        <v>5585</v>
      </c>
      <c r="B1894" s="619" t="s">
        <v>5586</v>
      </c>
      <c r="C1894" s="619" t="s">
        <v>385</v>
      </c>
      <c r="D1894" s="619" t="s">
        <v>386</v>
      </c>
      <c r="E1894" s="619" t="s">
        <v>13314</v>
      </c>
      <c r="F1894" s="619" t="s">
        <v>387</v>
      </c>
      <c r="G1894" s="619" t="s">
        <v>13314</v>
      </c>
    </row>
    <row r="1895">
      <c r="A1895" s="619" t="s">
        <v>5589</v>
      </c>
      <c r="B1895" s="619" t="s">
        <v>5590</v>
      </c>
      <c r="C1895" s="619" t="s">
        <v>604</v>
      </c>
      <c r="D1895" s="619" t="s">
        <v>387</v>
      </c>
      <c r="E1895" s="619" t="s">
        <v>13311</v>
      </c>
      <c r="F1895" s="619" t="s">
        <v>399</v>
      </c>
      <c r="G1895" s="619" t="s">
        <v>13313</v>
      </c>
    </row>
    <row r="1896">
      <c r="A1896" s="619" t="s">
        <v>2015</v>
      </c>
      <c r="B1896" s="619" t="s">
        <v>2016</v>
      </c>
      <c r="C1896" s="619" t="s">
        <v>385</v>
      </c>
      <c r="D1896" s="619" t="s">
        <v>386</v>
      </c>
      <c r="E1896" s="619" t="s">
        <v>13310</v>
      </c>
      <c r="F1896" s="619" t="s">
        <v>387</v>
      </c>
      <c r="G1896" s="619" t="s">
        <v>13314</v>
      </c>
    </row>
    <row r="1897">
      <c r="A1897" s="619" t="s">
        <v>5587</v>
      </c>
      <c r="B1897" s="619" t="s">
        <v>5588</v>
      </c>
      <c r="C1897" s="619" t="s">
        <v>385</v>
      </c>
      <c r="D1897" s="619" t="s">
        <v>386</v>
      </c>
      <c r="E1897" s="619" t="s">
        <v>13313</v>
      </c>
      <c r="F1897" s="619" t="s">
        <v>387</v>
      </c>
      <c r="G1897" s="619" t="s">
        <v>13310</v>
      </c>
    </row>
    <row r="1898">
      <c r="A1898" s="619" t="s">
        <v>10925</v>
      </c>
      <c r="B1898" s="619" t="s">
        <v>10926</v>
      </c>
      <c r="C1898" s="619" t="s">
        <v>379</v>
      </c>
      <c r="D1898" s="619" t="s">
        <v>380</v>
      </c>
      <c r="E1898" s="619" t="s">
        <v>13310</v>
      </c>
      <c r="F1898" s="619" t="s">
        <v>381</v>
      </c>
      <c r="G1898" s="619" t="s">
        <v>13310</v>
      </c>
    </row>
    <row r="1899">
      <c r="A1899" s="619" t="s">
        <v>10929</v>
      </c>
      <c r="B1899" s="619" t="s">
        <v>10930</v>
      </c>
      <c r="C1899" s="619" t="s">
        <v>3968</v>
      </c>
      <c r="D1899" s="619" t="s">
        <v>380</v>
      </c>
      <c r="E1899" s="619" t="s">
        <v>13314</v>
      </c>
      <c r="F1899" s="619" t="s">
        <v>381</v>
      </c>
      <c r="G1899" s="619" t="s">
        <v>13314</v>
      </c>
    </row>
    <row r="1900">
      <c r="A1900" s="619" t="s">
        <v>10923</v>
      </c>
      <c r="B1900" s="619" t="s">
        <v>10924</v>
      </c>
      <c r="C1900" s="619" t="s">
        <v>379</v>
      </c>
      <c r="D1900" s="619" t="s">
        <v>380</v>
      </c>
      <c r="E1900" s="619" t="s">
        <v>13313</v>
      </c>
      <c r="F1900" s="619" t="s">
        <v>381</v>
      </c>
      <c r="G1900" s="619" t="s">
        <v>13314</v>
      </c>
    </row>
    <row r="1901">
      <c r="A1901" s="619" t="s">
        <v>10927</v>
      </c>
      <c r="B1901" s="619" t="s">
        <v>10928</v>
      </c>
      <c r="C1901" s="619" t="s">
        <v>4292</v>
      </c>
      <c r="D1901" s="619" t="s">
        <v>399</v>
      </c>
      <c r="E1901" s="619" t="s">
        <v>13313</v>
      </c>
      <c r="F1901" s="619" t="s">
        <v>367</v>
      </c>
      <c r="G1901" s="619" t="s">
        <v>13313</v>
      </c>
    </row>
    <row r="1902">
      <c r="A1902" s="619" t="s">
        <v>10921</v>
      </c>
      <c r="B1902" s="619" t="s">
        <v>10922</v>
      </c>
      <c r="C1902" s="619" t="s">
        <v>379</v>
      </c>
      <c r="D1902" s="619" t="s">
        <v>380</v>
      </c>
      <c r="E1902" s="619" t="s">
        <v>13314</v>
      </c>
      <c r="F1902" s="619" t="s">
        <v>381</v>
      </c>
      <c r="G1902" s="619" t="s">
        <v>13314</v>
      </c>
    </row>
    <row r="1903">
      <c r="A1903" s="619" t="s">
        <v>2984</v>
      </c>
      <c r="B1903" s="619" t="s">
        <v>2985</v>
      </c>
      <c r="C1903" s="619" t="s">
        <v>463</v>
      </c>
      <c r="D1903" s="619" t="s">
        <v>381</v>
      </c>
      <c r="E1903" s="619" t="s">
        <v>13310</v>
      </c>
      <c r="F1903" s="619" t="s">
        <v>386</v>
      </c>
      <c r="G1903" s="619" t="s">
        <v>13310</v>
      </c>
    </row>
    <row r="1904">
      <c r="A1904" s="619" t="s">
        <v>13277</v>
      </c>
      <c r="B1904" s="619" t="s">
        <v>13278</v>
      </c>
      <c r="C1904" s="619" t="s">
        <v>395</v>
      </c>
      <c r="D1904" s="619" t="s">
        <v>380</v>
      </c>
      <c r="E1904" s="619" t="s">
        <v>13313</v>
      </c>
      <c r="F1904" s="619" t="s">
        <v>381</v>
      </c>
      <c r="G1904" s="619" t="s">
        <v>13311</v>
      </c>
    </row>
    <row r="1905">
      <c r="A1905" s="619" t="s">
        <v>3461</v>
      </c>
      <c r="B1905" s="619" t="s">
        <v>3462</v>
      </c>
      <c r="C1905" s="619" t="s">
        <v>385</v>
      </c>
      <c r="D1905" s="619" t="s">
        <v>386</v>
      </c>
      <c r="E1905" s="619" t="s">
        <v>13310</v>
      </c>
      <c r="F1905" s="619" t="s">
        <v>387</v>
      </c>
      <c r="G1905" s="619" t="s">
        <v>13310</v>
      </c>
    </row>
    <row r="1906">
      <c r="A1906" s="619" t="s">
        <v>13261</v>
      </c>
      <c r="B1906" s="619" t="s">
        <v>13262</v>
      </c>
      <c r="C1906" s="619" t="s">
        <v>385</v>
      </c>
      <c r="D1906" s="619" t="s">
        <v>386</v>
      </c>
      <c r="E1906" s="619" t="s">
        <v>13314</v>
      </c>
      <c r="F1906" s="619" t="s">
        <v>387</v>
      </c>
      <c r="G1906" s="619" t="s">
        <v>13314</v>
      </c>
    </row>
    <row r="1907">
      <c r="A1907" s="619" t="s">
        <v>13269</v>
      </c>
      <c r="B1907" s="619" t="s">
        <v>13270</v>
      </c>
      <c r="C1907" s="619" t="s">
        <v>422</v>
      </c>
      <c r="D1907" s="619" t="s">
        <v>399</v>
      </c>
      <c r="E1907" s="619" t="s">
        <v>13314</v>
      </c>
      <c r="F1907" s="619" t="s">
        <v>367</v>
      </c>
      <c r="G1907" s="619" t="s">
        <v>13311</v>
      </c>
    </row>
    <row r="1908">
      <c r="A1908" s="619" t="s">
        <v>13230</v>
      </c>
      <c r="B1908" s="619" t="s">
        <v>13231</v>
      </c>
      <c r="C1908" s="619" t="s">
        <v>3707</v>
      </c>
      <c r="D1908" s="619" t="s">
        <v>380</v>
      </c>
      <c r="E1908" s="619" t="s">
        <v>13313</v>
      </c>
      <c r="F1908" s="619" t="s">
        <v>381</v>
      </c>
      <c r="G1908" s="619" t="s">
        <v>13313</v>
      </c>
    </row>
    <row r="1909">
      <c r="A1909" s="619" t="s">
        <v>12559</v>
      </c>
      <c r="B1909" s="619" t="s">
        <v>12560</v>
      </c>
      <c r="C1909" s="619" t="s">
        <v>385</v>
      </c>
      <c r="D1909" s="619" t="s">
        <v>386</v>
      </c>
      <c r="E1909" s="619" t="s">
        <v>13314</v>
      </c>
      <c r="F1909" s="619" t="s">
        <v>387</v>
      </c>
      <c r="G1909" s="619" t="s">
        <v>13314</v>
      </c>
    </row>
    <row r="1910">
      <c r="A1910" s="619" t="s">
        <v>12563</v>
      </c>
      <c r="B1910" s="619" t="s">
        <v>12564</v>
      </c>
      <c r="C1910" s="619" t="s">
        <v>385</v>
      </c>
      <c r="D1910" s="619" t="s">
        <v>386</v>
      </c>
      <c r="E1910" s="619" t="s">
        <v>13313</v>
      </c>
      <c r="F1910" s="619" t="s">
        <v>387</v>
      </c>
      <c r="G1910" s="619" t="s">
        <v>13314</v>
      </c>
    </row>
    <row r="1911">
      <c r="A1911" s="619" t="s">
        <v>12557</v>
      </c>
      <c r="B1911" s="619" t="s">
        <v>12558</v>
      </c>
      <c r="C1911" s="619" t="s">
        <v>379</v>
      </c>
      <c r="D1911" s="619" t="s">
        <v>380</v>
      </c>
      <c r="E1911" s="619" t="s">
        <v>13314</v>
      </c>
      <c r="F1911" s="619" t="s">
        <v>381</v>
      </c>
      <c r="G1911" s="619" t="s">
        <v>13314</v>
      </c>
    </row>
    <row r="1912">
      <c r="A1912" s="619" t="s">
        <v>1607</v>
      </c>
      <c r="B1912" s="619" t="s">
        <v>1608</v>
      </c>
      <c r="C1912" s="619" t="s">
        <v>379</v>
      </c>
      <c r="D1912" s="619" t="s">
        <v>380</v>
      </c>
      <c r="E1912" s="619" t="s">
        <v>13310</v>
      </c>
      <c r="F1912" s="619" t="s">
        <v>381</v>
      </c>
      <c r="G1912" s="619" t="s">
        <v>13313</v>
      </c>
    </row>
    <row r="1913">
      <c r="A1913" s="619" t="s">
        <v>12565</v>
      </c>
      <c r="B1913" s="619" t="s">
        <v>12566</v>
      </c>
      <c r="C1913" s="619" t="s">
        <v>379</v>
      </c>
      <c r="D1913" s="619" t="s">
        <v>380</v>
      </c>
      <c r="E1913" s="619" t="s">
        <v>13314</v>
      </c>
      <c r="F1913" s="619" t="s">
        <v>381</v>
      </c>
      <c r="G1913" s="619" t="s">
        <v>13314</v>
      </c>
    </row>
    <row r="1914">
      <c r="A1914" s="619" t="s">
        <v>12561</v>
      </c>
      <c r="B1914" s="619" t="s">
        <v>12562</v>
      </c>
      <c r="C1914" s="619" t="s">
        <v>379</v>
      </c>
      <c r="D1914" s="619" t="s">
        <v>380</v>
      </c>
      <c r="E1914" s="619" t="s">
        <v>13314</v>
      </c>
      <c r="F1914" s="619" t="s">
        <v>381</v>
      </c>
      <c r="G1914" s="619" t="s">
        <v>13314</v>
      </c>
    </row>
    <row r="1915">
      <c r="A1915" s="619" t="s">
        <v>12854</v>
      </c>
      <c r="B1915" s="619" t="s">
        <v>12855</v>
      </c>
      <c r="C1915" s="619" t="s">
        <v>379</v>
      </c>
      <c r="D1915" s="619" t="s">
        <v>380</v>
      </c>
      <c r="E1915" s="619" t="s">
        <v>13314</v>
      </c>
      <c r="F1915" s="619" t="s">
        <v>381</v>
      </c>
      <c r="G1915" s="619" t="s">
        <v>13314</v>
      </c>
    </row>
    <row r="1916">
      <c r="A1916" s="619" t="s">
        <v>12846</v>
      </c>
      <c r="B1916" s="619" t="s">
        <v>12847</v>
      </c>
      <c r="C1916" s="619" t="s">
        <v>379</v>
      </c>
      <c r="D1916" s="619" t="s">
        <v>380</v>
      </c>
      <c r="E1916" s="619" t="s">
        <v>13314</v>
      </c>
      <c r="F1916" s="619" t="s">
        <v>381</v>
      </c>
      <c r="G1916" s="619" t="s">
        <v>13310</v>
      </c>
    </row>
    <row r="1917">
      <c r="A1917" s="619" t="s">
        <v>12852</v>
      </c>
      <c r="B1917" s="619" t="s">
        <v>12853</v>
      </c>
      <c r="C1917" s="619" t="s">
        <v>1495</v>
      </c>
      <c r="D1917" s="619" t="s">
        <v>386</v>
      </c>
      <c r="E1917" s="619" t="s">
        <v>13314</v>
      </c>
      <c r="F1917" s="619" t="s">
        <v>387</v>
      </c>
      <c r="G1917" s="619" t="s">
        <v>13310</v>
      </c>
    </row>
    <row r="1918">
      <c r="A1918" s="619" t="s">
        <v>12850</v>
      </c>
      <c r="B1918" s="619" t="s">
        <v>12851</v>
      </c>
      <c r="C1918" s="619" t="s">
        <v>379</v>
      </c>
      <c r="D1918" s="619" t="s">
        <v>380</v>
      </c>
      <c r="E1918" s="619" t="s">
        <v>13314</v>
      </c>
      <c r="F1918" s="619" t="s">
        <v>381</v>
      </c>
      <c r="G1918" s="619" t="s">
        <v>13310</v>
      </c>
    </row>
    <row r="1919">
      <c r="A1919" s="619" t="s">
        <v>12844</v>
      </c>
      <c r="B1919" s="619" t="s">
        <v>12845</v>
      </c>
      <c r="C1919" s="619" t="s">
        <v>379</v>
      </c>
      <c r="D1919" s="619" t="s">
        <v>380</v>
      </c>
      <c r="E1919" s="619" t="s">
        <v>13314</v>
      </c>
      <c r="F1919" s="619" t="s">
        <v>381</v>
      </c>
      <c r="G1919" s="619" t="s">
        <v>13314</v>
      </c>
    </row>
    <row r="1920">
      <c r="A1920" s="619" t="s">
        <v>12848</v>
      </c>
      <c r="B1920" s="619" t="s">
        <v>12849</v>
      </c>
      <c r="C1920" s="619" t="s">
        <v>390</v>
      </c>
      <c r="D1920" s="619" t="s">
        <v>381</v>
      </c>
      <c r="E1920" s="619" t="s">
        <v>13311</v>
      </c>
      <c r="F1920" s="619" t="s">
        <v>386</v>
      </c>
      <c r="G1920" s="619" t="s">
        <v>13313</v>
      </c>
    </row>
    <row r="1921">
      <c r="A1921" s="619" t="s">
        <v>2604</v>
      </c>
      <c r="B1921" s="619" t="s">
        <v>2605</v>
      </c>
      <c r="C1921" s="619" t="s">
        <v>406</v>
      </c>
      <c r="D1921" s="619" t="s">
        <v>387</v>
      </c>
      <c r="E1921" s="619" t="s">
        <v>13310</v>
      </c>
      <c r="F1921" s="619" t="s">
        <v>399</v>
      </c>
      <c r="G1921" s="619" t="s">
        <v>13311</v>
      </c>
    </row>
    <row r="1922">
      <c r="A1922" s="619" t="s">
        <v>8806</v>
      </c>
      <c r="B1922" s="619" t="s">
        <v>8807</v>
      </c>
      <c r="C1922" s="619" t="s">
        <v>395</v>
      </c>
      <c r="D1922" s="619" t="s">
        <v>380</v>
      </c>
      <c r="E1922" s="619" t="s">
        <v>13314</v>
      </c>
      <c r="F1922" s="619" t="s">
        <v>381</v>
      </c>
      <c r="G1922" s="619" t="s">
        <v>13314</v>
      </c>
    </row>
    <row r="1923">
      <c r="A1923" s="619" t="s">
        <v>8810</v>
      </c>
      <c r="B1923" s="619" t="s">
        <v>8811</v>
      </c>
      <c r="C1923" s="619" t="s">
        <v>406</v>
      </c>
      <c r="D1923" s="619" t="s">
        <v>387</v>
      </c>
      <c r="E1923" s="619" t="s">
        <v>13314</v>
      </c>
      <c r="F1923" s="619" t="s">
        <v>399</v>
      </c>
      <c r="G1923" s="619" t="s">
        <v>13313</v>
      </c>
    </row>
    <row r="1924">
      <c r="A1924" s="619" t="s">
        <v>8814</v>
      </c>
      <c r="B1924" s="619" t="s">
        <v>8815</v>
      </c>
      <c r="C1924" s="619" t="s">
        <v>379</v>
      </c>
      <c r="D1924" s="619" t="s">
        <v>380</v>
      </c>
      <c r="E1924" s="619" t="s">
        <v>13310</v>
      </c>
      <c r="F1924" s="619" t="s">
        <v>381</v>
      </c>
      <c r="G1924" s="619" t="s">
        <v>13313</v>
      </c>
    </row>
    <row r="1925">
      <c r="A1925" s="619" t="s">
        <v>2606</v>
      </c>
      <c r="B1925" s="619" t="s">
        <v>2607</v>
      </c>
      <c r="C1925" s="619" t="s">
        <v>379</v>
      </c>
      <c r="D1925" s="619" t="s">
        <v>380</v>
      </c>
      <c r="E1925" s="619" t="s">
        <v>13310</v>
      </c>
      <c r="F1925" s="619" t="s">
        <v>381</v>
      </c>
      <c r="G1925" s="619" t="s">
        <v>13314</v>
      </c>
    </row>
    <row r="1926">
      <c r="A1926" s="619" t="s">
        <v>8808</v>
      </c>
      <c r="B1926" s="619" t="s">
        <v>8809</v>
      </c>
      <c r="C1926" s="619" t="s">
        <v>4132</v>
      </c>
      <c r="D1926" s="619" t="s">
        <v>399</v>
      </c>
      <c r="E1926" s="619" t="s">
        <v>13314</v>
      </c>
      <c r="F1926" s="619" t="s">
        <v>367</v>
      </c>
      <c r="G1926" s="619" t="s">
        <v>13314</v>
      </c>
    </row>
    <row r="1927">
      <c r="A1927" s="619" t="s">
        <v>1362</v>
      </c>
      <c r="B1927" s="619" t="s">
        <v>1363</v>
      </c>
      <c r="C1927" s="619" t="s">
        <v>379</v>
      </c>
      <c r="D1927" s="619" t="s">
        <v>380</v>
      </c>
      <c r="E1927" s="619" t="s">
        <v>13310</v>
      </c>
      <c r="F1927" s="619" t="s">
        <v>381</v>
      </c>
      <c r="G1927" s="619" t="s">
        <v>13310</v>
      </c>
    </row>
    <row r="1928">
      <c r="A1928" s="619" t="s">
        <v>8804</v>
      </c>
      <c r="B1928" s="619" t="s">
        <v>8805</v>
      </c>
      <c r="C1928" s="619" t="s">
        <v>379</v>
      </c>
      <c r="D1928" s="619" t="s">
        <v>380</v>
      </c>
      <c r="E1928" s="619" t="s">
        <v>13314</v>
      </c>
      <c r="F1928" s="619" t="s">
        <v>381</v>
      </c>
      <c r="G1928" s="619" t="s">
        <v>13310</v>
      </c>
    </row>
    <row r="1929">
      <c r="A1929" s="619" t="s">
        <v>8802</v>
      </c>
      <c r="B1929" s="619" t="s">
        <v>8803</v>
      </c>
      <c r="C1929" s="619" t="s">
        <v>4132</v>
      </c>
      <c r="D1929" s="619" t="s">
        <v>399</v>
      </c>
      <c r="E1929" s="619" t="s">
        <v>13314</v>
      </c>
      <c r="F1929" s="619" t="s">
        <v>367</v>
      </c>
      <c r="G1929" s="619" t="s">
        <v>13314</v>
      </c>
    </row>
    <row r="1930">
      <c r="A1930" s="619" t="s">
        <v>8816</v>
      </c>
      <c r="B1930" s="619" t="s">
        <v>8817</v>
      </c>
      <c r="C1930" s="619" t="s">
        <v>406</v>
      </c>
      <c r="D1930" s="619" t="s">
        <v>387</v>
      </c>
      <c r="E1930" s="619" t="s">
        <v>13314</v>
      </c>
      <c r="F1930" s="619" t="s">
        <v>399</v>
      </c>
      <c r="G1930" s="619" t="s">
        <v>13314</v>
      </c>
    </row>
    <row r="1931">
      <c r="A1931" s="619" t="s">
        <v>8812</v>
      </c>
      <c r="B1931" s="619" t="s">
        <v>8813</v>
      </c>
      <c r="C1931" s="619" t="s">
        <v>395</v>
      </c>
      <c r="D1931" s="619" t="s">
        <v>380</v>
      </c>
      <c r="E1931" s="619" t="s">
        <v>13314</v>
      </c>
      <c r="F1931" s="619" t="s">
        <v>381</v>
      </c>
      <c r="G1931" s="619" t="s">
        <v>13314</v>
      </c>
    </row>
    <row r="1932">
      <c r="A1932" s="619" t="s">
        <v>9014</v>
      </c>
      <c r="B1932" s="619" t="s">
        <v>9015</v>
      </c>
      <c r="C1932" s="619" t="s">
        <v>406</v>
      </c>
      <c r="D1932" s="619" t="s">
        <v>387</v>
      </c>
      <c r="E1932" s="619" t="s">
        <v>13311</v>
      </c>
      <c r="F1932" s="619" t="s">
        <v>399</v>
      </c>
      <c r="G1932" s="619" t="s">
        <v>13313</v>
      </c>
    </row>
    <row r="1933">
      <c r="A1933" s="619" t="s">
        <v>9018</v>
      </c>
      <c r="B1933" s="619" t="s">
        <v>9019</v>
      </c>
      <c r="C1933" s="619" t="s">
        <v>3178</v>
      </c>
      <c r="D1933" s="619" t="s">
        <v>399</v>
      </c>
      <c r="E1933" s="619" t="s">
        <v>13314</v>
      </c>
      <c r="F1933" s="619" t="s">
        <v>367</v>
      </c>
      <c r="G1933" s="619" t="s">
        <v>13314</v>
      </c>
    </row>
    <row r="1934">
      <c r="A1934" s="619" t="s">
        <v>9010</v>
      </c>
      <c r="B1934" s="619" t="s">
        <v>9011</v>
      </c>
      <c r="C1934" s="619" t="s">
        <v>379</v>
      </c>
      <c r="D1934" s="619" t="s">
        <v>380</v>
      </c>
      <c r="E1934" s="619" t="s">
        <v>13314</v>
      </c>
      <c r="F1934" s="619" t="s">
        <v>381</v>
      </c>
      <c r="G1934" s="619" t="s">
        <v>13314</v>
      </c>
    </row>
    <row r="1935">
      <c r="A1935" s="619" t="s">
        <v>9012</v>
      </c>
      <c r="B1935" s="619" t="s">
        <v>9013</v>
      </c>
      <c r="C1935" s="619" t="s">
        <v>406</v>
      </c>
      <c r="D1935" s="619" t="s">
        <v>387</v>
      </c>
      <c r="E1935" s="619" t="s">
        <v>13314</v>
      </c>
      <c r="F1935" s="619" t="s">
        <v>399</v>
      </c>
      <c r="G1935" s="619" t="s">
        <v>13314</v>
      </c>
    </row>
    <row r="1936">
      <c r="A1936" s="619" t="s">
        <v>9016</v>
      </c>
      <c r="B1936" s="619" t="s">
        <v>9017</v>
      </c>
      <c r="C1936" s="619" t="s">
        <v>379</v>
      </c>
      <c r="D1936" s="619" t="s">
        <v>380</v>
      </c>
      <c r="E1936" s="619" t="s">
        <v>13314</v>
      </c>
      <c r="F1936" s="619" t="s">
        <v>381</v>
      </c>
      <c r="G1936" s="619" t="s">
        <v>13314</v>
      </c>
    </row>
    <row r="1937">
      <c r="A1937" s="619" t="s">
        <v>6649</v>
      </c>
      <c r="B1937" s="619" t="s">
        <v>6650</v>
      </c>
      <c r="C1937" s="619" t="s">
        <v>3512</v>
      </c>
      <c r="D1937" s="619" t="s">
        <v>399</v>
      </c>
      <c r="E1937" s="619" t="s">
        <v>13314</v>
      </c>
      <c r="F1937" s="619" t="s">
        <v>367</v>
      </c>
      <c r="G1937" s="619" t="s">
        <v>13314</v>
      </c>
    </row>
    <row r="1938">
      <c r="A1938" s="619" t="s">
        <v>6647</v>
      </c>
      <c r="B1938" s="619" t="s">
        <v>6648</v>
      </c>
      <c r="C1938" s="619" t="s">
        <v>458</v>
      </c>
      <c r="D1938" s="619" t="s">
        <v>380</v>
      </c>
      <c r="E1938" s="619" t="s">
        <v>13314</v>
      </c>
      <c r="F1938" s="619" t="s">
        <v>381</v>
      </c>
      <c r="G1938" s="619" t="s">
        <v>13314</v>
      </c>
    </row>
    <row r="1939">
      <c r="A1939" s="619" t="s">
        <v>2223</v>
      </c>
      <c r="B1939" s="619" t="s">
        <v>2224</v>
      </c>
      <c r="C1939" s="619" t="s">
        <v>379</v>
      </c>
      <c r="D1939" s="619" t="s">
        <v>380</v>
      </c>
      <c r="E1939" s="619" t="s">
        <v>13310</v>
      </c>
      <c r="F1939" s="619" t="s">
        <v>381</v>
      </c>
      <c r="G1939" s="619" t="s">
        <v>13311</v>
      </c>
    </row>
    <row r="1940">
      <c r="A1940" s="619" t="s">
        <v>6651</v>
      </c>
      <c r="B1940" s="619" t="s">
        <v>6652</v>
      </c>
      <c r="C1940" s="619" t="s">
        <v>379</v>
      </c>
      <c r="D1940" s="619" t="s">
        <v>380</v>
      </c>
      <c r="E1940" s="619" t="s">
        <v>13314</v>
      </c>
      <c r="F1940" s="619" t="s">
        <v>381</v>
      </c>
      <c r="G1940" s="619" t="s">
        <v>13314</v>
      </c>
    </row>
    <row r="1941">
      <c r="A1941" s="619" t="s">
        <v>6645</v>
      </c>
      <c r="B1941" s="619" t="s">
        <v>6646</v>
      </c>
      <c r="C1941" s="619" t="s">
        <v>395</v>
      </c>
      <c r="D1941" s="619" t="s">
        <v>380</v>
      </c>
      <c r="E1941" s="619" t="s">
        <v>13311</v>
      </c>
      <c r="F1941" s="619" t="s">
        <v>381</v>
      </c>
      <c r="G1941" s="619" t="s">
        <v>13314</v>
      </c>
    </row>
    <row r="1942">
      <c r="A1942" s="619" t="s">
        <v>568</v>
      </c>
      <c r="B1942" s="619" t="s">
        <v>569</v>
      </c>
      <c r="C1942" s="619" t="s">
        <v>406</v>
      </c>
      <c r="D1942" s="619" t="s">
        <v>387</v>
      </c>
      <c r="E1942" s="619" t="s">
        <v>13310</v>
      </c>
      <c r="F1942" s="619" t="s">
        <v>399</v>
      </c>
      <c r="G1942" s="619" t="s">
        <v>13310</v>
      </c>
    </row>
    <row r="1943">
      <c r="A1943" s="619" t="s">
        <v>1211</v>
      </c>
      <c r="B1943" s="619" t="s">
        <v>1212</v>
      </c>
      <c r="C1943" s="619" t="s">
        <v>379</v>
      </c>
      <c r="D1943" s="619" t="s">
        <v>380</v>
      </c>
      <c r="E1943" s="619" t="s">
        <v>13310</v>
      </c>
      <c r="F1943" s="619" t="s">
        <v>381</v>
      </c>
      <c r="G1943" s="619" t="s">
        <v>13310</v>
      </c>
    </row>
    <row r="1944">
      <c r="A1944" s="619" t="s">
        <v>6281</v>
      </c>
      <c r="B1944" s="619" t="s">
        <v>6282</v>
      </c>
      <c r="C1944" s="619" t="s">
        <v>385</v>
      </c>
      <c r="D1944" s="619" t="s">
        <v>386</v>
      </c>
      <c r="E1944" s="619" t="s">
        <v>13314</v>
      </c>
      <c r="F1944" s="619" t="s">
        <v>387</v>
      </c>
      <c r="G1944" s="619" t="s">
        <v>13314</v>
      </c>
    </row>
    <row r="1945">
      <c r="A1945" s="619" t="s">
        <v>822</v>
      </c>
      <c r="B1945" s="619" t="s">
        <v>823</v>
      </c>
      <c r="C1945" s="619" t="s">
        <v>379</v>
      </c>
      <c r="D1945" s="619" t="s">
        <v>380</v>
      </c>
      <c r="E1945" s="619" t="s">
        <v>13310</v>
      </c>
      <c r="F1945" s="619" t="s">
        <v>381</v>
      </c>
      <c r="G1945" s="619" t="s">
        <v>13310</v>
      </c>
    </row>
    <row r="1946">
      <c r="A1946" s="619" t="s">
        <v>6279</v>
      </c>
      <c r="B1946" s="619" t="s">
        <v>6280</v>
      </c>
      <c r="C1946" s="619" t="s">
        <v>422</v>
      </c>
      <c r="D1946" s="619" t="s">
        <v>399</v>
      </c>
      <c r="E1946" s="619" t="s">
        <v>13313</v>
      </c>
      <c r="F1946" s="619" t="s">
        <v>367</v>
      </c>
      <c r="G1946" s="619" t="s">
        <v>13314</v>
      </c>
    </row>
    <row r="1947">
      <c r="A1947" s="619" t="s">
        <v>2800</v>
      </c>
      <c r="B1947" s="619" t="s">
        <v>2801</v>
      </c>
      <c r="C1947" s="619" t="s">
        <v>422</v>
      </c>
      <c r="D1947" s="619" t="s">
        <v>399</v>
      </c>
      <c r="E1947" s="619" t="s">
        <v>13310</v>
      </c>
      <c r="F1947" s="619" t="s">
        <v>367</v>
      </c>
      <c r="G1947" s="619" t="s">
        <v>13310</v>
      </c>
    </row>
    <row r="1948">
      <c r="A1948" s="619" t="s">
        <v>9953</v>
      </c>
      <c r="B1948" s="619" t="s">
        <v>9954</v>
      </c>
      <c r="C1948" s="619" t="s">
        <v>6122</v>
      </c>
      <c r="D1948" s="619" t="s">
        <v>381</v>
      </c>
      <c r="E1948" s="619" t="s">
        <v>13314</v>
      </c>
      <c r="F1948" s="619" t="s">
        <v>386</v>
      </c>
      <c r="G1948" s="619" t="s">
        <v>13314</v>
      </c>
    </row>
    <row r="1949">
      <c r="A1949" s="619" t="s">
        <v>9947</v>
      </c>
      <c r="B1949" s="619" t="s">
        <v>9948</v>
      </c>
      <c r="C1949" s="619" t="s">
        <v>385</v>
      </c>
      <c r="D1949" s="619" t="s">
        <v>386</v>
      </c>
      <c r="E1949" s="619" t="s">
        <v>13311</v>
      </c>
      <c r="F1949" s="619" t="s">
        <v>387</v>
      </c>
      <c r="G1949" s="619" t="s">
        <v>13314</v>
      </c>
    </row>
    <row r="1950">
      <c r="A1950" s="619" t="s">
        <v>9943</v>
      </c>
      <c r="B1950" s="619" t="s">
        <v>9944</v>
      </c>
      <c r="C1950" s="619" t="s">
        <v>379</v>
      </c>
      <c r="D1950" s="619" t="s">
        <v>380</v>
      </c>
      <c r="E1950" s="619" t="s">
        <v>13314</v>
      </c>
      <c r="F1950" s="619" t="s">
        <v>381</v>
      </c>
      <c r="G1950" s="619" t="s">
        <v>13314</v>
      </c>
    </row>
    <row r="1951">
      <c r="A1951" s="619" t="s">
        <v>9949</v>
      </c>
      <c r="B1951" s="619" t="s">
        <v>9950</v>
      </c>
      <c r="C1951" s="619" t="s">
        <v>390</v>
      </c>
      <c r="D1951" s="619" t="s">
        <v>381</v>
      </c>
      <c r="E1951" s="619" t="s">
        <v>13313</v>
      </c>
      <c r="F1951" s="619" t="s">
        <v>386</v>
      </c>
      <c r="G1951" s="619" t="s">
        <v>13310</v>
      </c>
    </row>
    <row r="1952">
      <c r="A1952" s="619" t="s">
        <v>1430</v>
      </c>
      <c r="B1952" s="619" t="s">
        <v>1431</v>
      </c>
      <c r="C1952" s="619" t="s">
        <v>390</v>
      </c>
      <c r="D1952" s="619" t="s">
        <v>381</v>
      </c>
      <c r="E1952" s="619" t="s">
        <v>13310</v>
      </c>
      <c r="F1952" s="619" t="s">
        <v>386</v>
      </c>
      <c r="G1952" s="619" t="s">
        <v>13310</v>
      </c>
    </row>
    <row r="1953">
      <c r="A1953" s="619" t="s">
        <v>9951</v>
      </c>
      <c r="B1953" s="619" t="s">
        <v>9952</v>
      </c>
      <c r="C1953" s="619" t="s">
        <v>379</v>
      </c>
      <c r="D1953" s="619" t="s">
        <v>380</v>
      </c>
      <c r="E1953" s="619" t="s">
        <v>13314</v>
      </c>
      <c r="F1953" s="619" t="s">
        <v>381</v>
      </c>
      <c r="G1953" s="619" t="s">
        <v>13314</v>
      </c>
    </row>
    <row r="1954">
      <c r="A1954" s="619" t="s">
        <v>2802</v>
      </c>
      <c r="B1954" s="619" t="s">
        <v>2803</v>
      </c>
      <c r="C1954" s="619" t="s">
        <v>385</v>
      </c>
      <c r="D1954" s="619" t="s">
        <v>386</v>
      </c>
      <c r="E1954" s="619" t="s">
        <v>13310</v>
      </c>
      <c r="F1954" s="619" t="s">
        <v>387</v>
      </c>
      <c r="G1954" s="619" t="s">
        <v>13314</v>
      </c>
    </row>
    <row r="1955">
      <c r="A1955" s="619" t="s">
        <v>9945</v>
      </c>
      <c r="B1955" s="619" t="s">
        <v>9946</v>
      </c>
      <c r="C1955" s="619" t="s">
        <v>379</v>
      </c>
      <c r="D1955" s="619" t="s">
        <v>380</v>
      </c>
      <c r="E1955" s="619" t="s">
        <v>13314</v>
      </c>
      <c r="F1955" s="619" t="s">
        <v>381</v>
      </c>
      <c r="G1955" s="619" t="s">
        <v>13310</v>
      </c>
    </row>
    <row r="1956">
      <c r="A1956" s="619" t="s">
        <v>2798</v>
      </c>
      <c r="B1956" s="619" t="s">
        <v>2799</v>
      </c>
      <c r="C1956" s="619" t="s">
        <v>406</v>
      </c>
      <c r="D1956" s="619" t="s">
        <v>387</v>
      </c>
      <c r="E1956" s="619" t="s">
        <v>13310</v>
      </c>
      <c r="F1956" s="619" t="s">
        <v>399</v>
      </c>
      <c r="G1956" s="619" t="s">
        <v>13310</v>
      </c>
    </row>
    <row r="1957">
      <c r="A1957" s="619" t="s">
        <v>12533</v>
      </c>
      <c r="B1957" s="619" t="s">
        <v>12534</v>
      </c>
      <c r="C1957" s="619" t="s">
        <v>385</v>
      </c>
      <c r="D1957" s="619" t="s">
        <v>386</v>
      </c>
      <c r="E1957" s="619" t="s">
        <v>13310</v>
      </c>
      <c r="F1957" s="619" t="s">
        <v>387</v>
      </c>
      <c r="G1957" s="619" t="s">
        <v>13310</v>
      </c>
    </row>
    <row r="1958">
      <c r="A1958" s="619" t="s">
        <v>12535</v>
      </c>
      <c r="B1958" s="619" t="s">
        <v>12536</v>
      </c>
      <c r="C1958" s="619" t="s">
        <v>781</v>
      </c>
      <c r="D1958" s="619" t="s">
        <v>387</v>
      </c>
      <c r="E1958" s="619" t="s">
        <v>13313</v>
      </c>
      <c r="F1958" s="619" t="s">
        <v>399</v>
      </c>
      <c r="G1958" s="619" t="s">
        <v>13310</v>
      </c>
    </row>
    <row r="1959">
      <c r="A1959" s="619" t="s">
        <v>12541</v>
      </c>
      <c r="B1959" s="619" t="s">
        <v>12542</v>
      </c>
      <c r="C1959" s="619" t="s">
        <v>6866</v>
      </c>
      <c r="D1959" s="619" t="s">
        <v>399</v>
      </c>
      <c r="E1959" s="619" t="s">
        <v>13314</v>
      </c>
      <c r="F1959" s="619" t="s">
        <v>367</v>
      </c>
      <c r="G1959" s="619" t="s">
        <v>13314</v>
      </c>
    </row>
    <row r="1960">
      <c r="A1960" s="619" t="s">
        <v>3291</v>
      </c>
      <c r="B1960" s="619" t="s">
        <v>3292</v>
      </c>
      <c r="C1960" s="619" t="s">
        <v>379</v>
      </c>
      <c r="D1960" s="619" t="s">
        <v>380</v>
      </c>
      <c r="E1960" s="619" t="s">
        <v>13310</v>
      </c>
      <c r="F1960" s="619" t="s">
        <v>381</v>
      </c>
      <c r="G1960" s="619" t="s">
        <v>13310</v>
      </c>
    </row>
    <row r="1961">
      <c r="A1961" s="619" t="s">
        <v>12537</v>
      </c>
      <c r="B1961" s="619" t="s">
        <v>12538</v>
      </c>
      <c r="C1961" s="619" t="s">
        <v>379</v>
      </c>
      <c r="D1961" s="619" t="s">
        <v>380</v>
      </c>
      <c r="E1961" s="619" t="s">
        <v>13314</v>
      </c>
      <c r="F1961" s="619" t="s">
        <v>381</v>
      </c>
      <c r="G1961" s="619" t="s">
        <v>13310</v>
      </c>
    </row>
    <row r="1962">
      <c r="A1962" s="619" t="s">
        <v>12539</v>
      </c>
      <c r="B1962" s="619" t="s">
        <v>12540</v>
      </c>
      <c r="C1962" s="619" t="s">
        <v>3785</v>
      </c>
      <c r="D1962" s="619" t="s">
        <v>387</v>
      </c>
      <c r="E1962" s="619" t="s">
        <v>13314</v>
      </c>
      <c r="F1962" s="619" t="s">
        <v>399</v>
      </c>
      <c r="G1962" s="619" t="s">
        <v>13314</v>
      </c>
    </row>
    <row r="1963">
      <c r="A1963" s="619" t="s">
        <v>12543</v>
      </c>
      <c r="B1963" s="619" t="s">
        <v>12544</v>
      </c>
      <c r="C1963" s="619" t="s">
        <v>390</v>
      </c>
      <c r="D1963" s="619" t="s">
        <v>381</v>
      </c>
      <c r="E1963" s="619" t="s">
        <v>13314</v>
      </c>
      <c r="F1963" s="619" t="s">
        <v>386</v>
      </c>
      <c r="G1963" s="619" t="s">
        <v>13314</v>
      </c>
    </row>
    <row r="1964">
      <c r="A1964" s="619" t="s">
        <v>11998</v>
      </c>
      <c r="B1964" s="619" t="s">
        <v>11999</v>
      </c>
      <c r="C1964" s="619" t="s">
        <v>531</v>
      </c>
      <c r="D1964" s="619" t="s">
        <v>399</v>
      </c>
      <c r="E1964" s="619" t="s">
        <v>13311</v>
      </c>
      <c r="F1964" s="619" t="s">
        <v>367</v>
      </c>
      <c r="G1964" s="619" t="s">
        <v>13314</v>
      </c>
    </row>
    <row r="1965">
      <c r="A1965" s="619" t="s">
        <v>12010</v>
      </c>
      <c r="B1965" s="619" t="s">
        <v>12011</v>
      </c>
      <c r="C1965" s="619" t="s">
        <v>406</v>
      </c>
      <c r="D1965" s="619" t="s">
        <v>387</v>
      </c>
      <c r="E1965" s="619" t="s">
        <v>13310</v>
      </c>
      <c r="F1965" s="619" t="s">
        <v>399</v>
      </c>
      <c r="G1965" s="619" t="s">
        <v>13310</v>
      </c>
    </row>
    <row r="1966">
      <c r="A1966" s="619" t="s">
        <v>12002</v>
      </c>
      <c r="B1966" s="619" t="s">
        <v>12003</v>
      </c>
      <c r="C1966" s="619" t="s">
        <v>379</v>
      </c>
      <c r="D1966" s="619" t="s">
        <v>380</v>
      </c>
      <c r="E1966" s="619" t="s">
        <v>13313</v>
      </c>
      <c r="F1966" s="619" t="s">
        <v>381</v>
      </c>
      <c r="G1966" s="619" t="s">
        <v>13310</v>
      </c>
    </row>
    <row r="1967">
      <c r="A1967" s="619" t="s">
        <v>12006</v>
      </c>
      <c r="B1967" s="619" t="s">
        <v>12007</v>
      </c>
      <c r="C1967" s="619" t="s">
        <v>406</v>
      </c>
      <c r="D1967" s="619" t="s">
        <v>387</v>
      </c>
      <c r="E1967" s="619" t="s">
        <v>13313</v>
      </c>
      <c r="F1967" s="619" t="s">
        <v>399</v>
      </c>
      <c r="G1967" s="619" t="s">
        <v>13314</v>
      </c>
    </row>
    <row r="1968">
      <c r="A1968" s="619" t="s">
        <v>12004</v>
      </c>
      <c r="B1968" s="619" t="s">
        <v>12005</v>
      </c>
      <c r="C1968" s="619" t="s">
        <v>379</v>
      </c>
      <c r="D1968" s="619" t="s">
        <v>380</v>
      </c>
      <c r="E1968" s="619" t="s">
        <v>13313</v>
      </c>
      <c r="F1968" s="619" t="s">
        <v>381</v>
      </c>
      <c r="G1968" s="619" t="s">
        <v>13314</v>
      </c>
    </row>
    <row r="1969">
      <c r="A1969" s="619" t="s">
        <v>12008</v>
      </c>
      <c r="B1969" s="619" t="s">
        <v>12009</v>
      </c>
      <c r="C1969" s="619" t="s">
        <v>3538</v>
      </c>
      <c r="D1969" s="619" t="s">
        <v>387</v>
      </c>
      <c r="E1969" s="619" t="s">
        <v>13314</v>
      </c>
      <c r="F1969" s="619" t="s">
        <v>399</v>
      </c>
      <c r="G1969" s="619" t="s">
        <v>13310</v>
      </c>
    </row>
    <row r="1970">
      <c r="A1970" s="619" t="s">
        <v>12000</v>
      </c>
      <c r="B1970" s="619" t="s">
        <v>12001</v>
      </c>
      <c r="C1970" s="619" t="s">
        <v>379</v>
      </c>
      <c r="D1970" s="619" t="s">
        <v>380</v>
      </c>
      <c r="E1970" s="619" t="s">
        <v>13314</v>
      </c>
      <c r="F1970" s="619" t="s">
        <v>381</v>
      </c>
      <c r="G1970" s="619" t="s">
        <v>13314</v>
      </c>
    </row>
    <row r="1971">
      <c r="A1971" s="619" t="s">
        <v>3187</v>
      </c>
      <c r="B1971" s="619" t="s">
        <v>3188</v>
      </c>
      <c r="C1971" s="619" t="s">
        <v>379</v>
      </c>
      <c r="D1971" s="619" t="s">
        <v>380</v>
      </c>
      <c r="E1971" s="619" t="s">
        <v>13310</v>
      </c>
      <c r="F1971" s="619" t="s">
        <v>381</v>
      </c>
      <c r="G1971" s="619" t="s">
        <v>13314</v>
      </c>
    </row>
    <row r="1972">
      <c r="A1972" s="619" t="s">
        <v>10571</v>
      </c>
      <c r="B1972" s="619" t="s">
        <v>10572</v>
      </c>
      <c r="C1972" s="619" t="s">
        <v>531</v>
      </c>
      <c r="D1972" s="619" t="s">
        <v>399</v>
      </c>
      <c r="E1972" s="619" t="s">
        <v>13314</v>
      </c>
      <c r="F1972" s="619" t="s">
        <v>367</v>
      </c>
      <c r="G1972" s="619" t="s">
        <v>13314</v>
      </c>
    </row>
    <row r="1973">
      <c r="A1973" s="619" t="s">
        <v>2913</v>
      </c>
      <c r="B1973" s="619" t="s">
        <v>2914</v>
      </c>
      <c r="C1973" s="619" t="s">
        <v>385</v>
      </c>
      <c r="D1973" s="619" t="s">
        <v>386</v>
      </c>
      <c r="E1973" s="619" t="s">
        <v>13310</v>
      </c>
      <c r="F1973" s="619" t="s">
        <v>387</v>
      </c>
      <c r="G1973" s="619" t="s">
        <v>13314</v>
      </c>
    </row>
    <row r="1974">
      <c r="A1974" s="619" t="s">
        <v>2915</v>
      </c>
      <c r="B1974" s="619" t="s">
        <v>2916</v>
      </c>
      <c r="C1974" s="619" t="s">
        <v>395</v>
      </c>
      <c r="D1974" s="619" t="s">
        <v>380</v>
      </c>
      <c r="E1974" s="619" t="s">
        <v>13310</v>
      </c>
      <c r="F1974" s="619" t="s">
        <v>381</v>
      </c>
      <c r="G1974" s="619" t="s">
        <v>13313</v>
      </c>
    </row>
    <row r="1975">
      <c r="A1975" s="619" t="s">
        <v>10567</v>
      </c>
      <c r="B1975" s="619" t="s">
        <v>10568</v>
      </c>
      <c r="C1975" s="619" t="s">
        <v>1442</v>
      </c>
      <c r="D1975" s="619" t="s">
        <v>380</v>
      </c>
      <c r="E1975" s="619" t="s">
        <v>13314</v>
      </c>
      <c r="F1975" s="619" t="s">
        <v>381</v>
      </c>
      <c r="G1975" s="619" t="s">
        <v>13310</v>
      </c>
    </row>
    <row r="1976">
      <c r="A1976" s="619" t="s">
        <v>1463</v>
      </c>
      <c r="B1976" s="619" t="s">
        <v>1464</v>
      </c>
      <c r="C1976" s="619" t="s">
        <v>379</v>
      </c>
      <c r="D1976" s="619" t="s">
        <v>380</v>
      </c>
      <c r="E1976" s="619" t="s">
        <v>13310</v>
      </c>
      <c r="F1976" s="619" t="s">
        <v>381</v>
      </c>
      <c r="G1976" s="619" t="s">
        <v>13310</v>
      </c>
    </row>
    <row r="1977">
      <c r="A1977" s="619" t="s">
        <v>10569</v>
      </c>
      <c r="B1977" s="619" t="s">
        <v>10570</v>
      </c>
      <c r="C1977" s="619" t="s">
        <v>4775</v>
      </c>
      <c r="D1977" s="619" t="s">
        <v>387</v>
      </c>
      <c r="E1977" s="619" t="s">
        <v>13314</v>
      </c>
      <c r="F1977" s="619" t="s">
        <v>399</v>
      </c>
      <c r="G1977" s="619" t="s">
        <v>13314</v>
      </c>
    </row>
    <row r="1978">
      <c r="A1978" s="619" t="s">
        <v>6607</v>
      </c>
      <c r="B1978" s="619" t="s">
        <v>6608</v>
      </c>
      <c r="C1978" s="619" t="s">
        <v>395</v>
      </c>
      <c r="D1978" s="619" t="s">
        <v>380</v>
      </c>
      <c r="E1978" s="619" t="s">
        <v>13311</v>
      </c>
      <c r="F1978" s="619" t="s">
        <v>381</v>
      </c>
      <c r="G1978" s="619" t="s">
        <v>13313</v>
      </c>
    </row>
    <row r="1979">
      <c r="A1979" s="619" t="s">
        <v>2219</v>
      </c>
      <c r="B1979" s="619" t="s">
        <v>2220</v>
      </c>
      <c r="C1979" s="619" t="s">
        <v>379</v>
      </c>
      <c r="D1979" s="619" t="s">
        <v>380</v>
      </c>
      <c r="E1979" s="619" t="s">
        <v>13310</v>
      </c>
      <c r="F1979" s="619" t="s">
        <v>381</v>
      </c>
      <c r="G1979" s="619" t="s">
        <v>13314</v>
      </c>
    </row>
    <row r="1980">
      <c r="A1980" s="619" t="s">
        <v>6609</v>
      </c>
      <c r="B1980" s="619" t="s">
        <v>6610</v>
      </c>
      <c r="C1980" s="619" t="s">
        <v>3645</v>
      </c>
      <c r="D1980" s="619" t="s">
        <v>387</v>
      </c>
      <c r="E1980" s="619" t="s">
        <v>13314</v>
      </c>
      <c r="F1980" s="619" t="s">
        <v>399</v>
      </c>
      <c r="G1980" s="619" t="s">
        <v>13314</v>
      </c>
    </row>
    <row r="1981">
      <c r="A1981" s="619" t="s">
        <v>6605</v>
      </c>
      <c r="B1981" s="619" t="s">
        <v>6606</v>
      </c>
      <c r="C1981" s="619" t="s">
        <v>390</v>
      </c>
      <c r="D1981" s="619" t="s">
        <v>381</v>
      </c>
      <c r="E1981" s="619" t="s">
        <v>13314</v>
      </c>
      <c r="F1981" s="619" t="s">
        <v>386</v>
      </c>
      <c r="G1981" s="619" t="s">
        <v>13314</v>
      </c>
    </row>
    <row r="1982">
      <c r="A1982" s="619" t="s">
        <v>1237</v>
      </c>
      <c r="B1982" s="619" t="s">
        <v>1238</v>
      </c>
      <c r="C1982" s="619" t="s">
        <v>463</v>
      </c>
      <c r="D1982" s="619" t="s">
        <v>381</v>
      </c>
      <c r="E1982" s="619" t="s">
        <v>13310</v>
      </c>
      <c r="F1982" s="619" t="s">
        <v>386</v>
      </c>
      <c r="G1982" s="619" t="s">
        <v>13310</v>
      </c>
    </row>
    <row r="1983">
      <c r="A1983" s="619" t="s">
        <v>4109</v>
      </c>
      <c r="B1983" s="619" t="s">
        <v>4110</v>
      </c>
      <c r="C1983" s="619" t="s">
        <v>3833</v>
      </c>
      <c r="D1983" s="619" t="s">
        <v>386</v>
      </c>
      <c r="E1983" s="619" t="s">
        <v>13314</v>
      </c>
      <c r="F1983" s="619" t="s">
        <v>387</v>
      </c>
      <c r="G1983" s="619" t="s">
        <v>13314</v>
      </c>
    </row>
    <row r="1984">
      <c r="A1984" s="619" t="s">
        <v>4111</v>
      </c>
      <c r="B1984" s="619" t="s">
        <v>4112</v>
      </c>
      <c r="C1984" s="619" t="s">
        <v>463</v>
      </c>
      <c r="D1984" s="619" t="s">
        <v>381</v>
      </c>
      <c r="E1984" s="619" t="s">
        <v>13311</v>
      </c>
      <c r="F1984" s="619" t="s">
        <v>386</v>
      </c>
      <c r="G1984" s="619" t="s">
        <v>13314</v>
      </c>
    </row>
    <row r="1985">
      <c r="A1985" s="619" t="s">
        <v>4113</v>
      </c>
      <c r="B1985" s="619" t="s">
        <v>4114</v>
      </c>
      <c r="C1985" s="619" t="s">
        <v>379</v>
      </c>
      <c r="D1985" s="619" t="s">
        <v>380</v>
      </c>
      <c r="E1985" s="619" t="s">
        <v>13314</v>
      </c>
      <c r="F1985" s="619" t="s">
        <v>381</v>
      </c>
      <c r="G1985" s="619" t="s">
        <v>13314</v>
      </c>
    </row>
    <row r="1986">
      <c r="A1986" s="619" t="s">
        <v>1745</v>
      </c>
      <c r="B1986" s="619" t="s">
        <v>1746</v>
      </c>
      <c r="C1986" s="619" t="s">
        <v>379</v>
      </c>
      <c r="D1986" s="619" t="s">
        <v>380</v>
      </c>
      <c r="E1986" s="619" t="s">
        <v>13310</v>
      </c>
      <c r="F1986" s="619" t="s">
        <v>381</v>
      </c>
      <c r="G1986" s="619" t="s">
        <v>13310</v>
      </c>
    </row>
    <row r="1987">
      <c r="A1987" s="619" t="s">
        <v>3549</v>
      </c>
      <c r="B1987" s="619" t="s">
        <v>3550</v>
      </c>
      <c r="C1987" s="619" t="s">
        <v>379</v>
      </c>
      <c r="D1987" s="619" t="s">
        <v>380</v>
      </c>
      <c r="E1987" s="619" t="s">
        <v>13314</v>
      </c>
      <c r="F1987" s="619" t="s">
        <v>381</v>
      </c>
      <c r="G1987" s="619" t="s">
        <v>13314</v>
      </c>
    </row>
    <row r="1988">
      <c r="A1988" s="619" t="s">
        <v>1657</v>
      </c>
      <c r="B1988" s="619" t="s">
        <v>1658</v>
      </c>
      <c r="C1988" s="619" t="s">
        <v>395</v>
      </c>
      <c r="D1988" s="619" t="s">
        <v>380</v>
      </c>
      <c r="E1988" s="619" t="s">
        <v>13310</v>
      </c>
      <c r="F1988" s="619" t="s">
        <v>381</v>
      </c>
      <c r="G1988" s="619" t="s">
        <v>13314</v>
      </c>
    </row>
    <row r="1989">
      <c r="A1989" s="619" t="s">
        <v>1073</v>
      </c>
      <c r="B1989" s="619" t="s">
        <v>1074</v>
      </c>
      <c r="C1989" s="619" t="s">
        <v>379</v>
      </c>
      <c r="D1989" s="619" t="s">
        <v>380</v>
      </c>
      <c r="E1989" s="619" t="s">
        <v>13310</v>
      </c>
      <c r="F1989" s="619" t="s">
        <v>381</v>
      </c>
      <c r="G1989" s="619" t="s">
        <v>13310</v>
      </c>
    </row>
    <row r="1990">
      <c r="A1990" s="619" t="s">
        <v>3545</v>
      </c>
      <c r="B1990" s="619" t="s">
        <v>3546</v>
      </c>
      <c r="C1990" s="619" t="s">
        <v>2820</v>
      </c>
      <c r="D1990" s="619" t="s">
        <v>380</v>
      </c>
      <c r="E1990" s="619" t="s">
        <v>13314</v>
      </c>
      <c r="F1990" s="619" t="s">
        <v>381</v>
      </c>
      <c r="G1990" s="619" t="s">
        <v>13313</v>
      </c>
    </row>
    <row r="1991">
      <c r="A1991" s="619" t="s">
        <v>3547</v>
      </c>
      <c r="B1991" s="619" t="s">
        <v>3548</v>
      </c>
      <c r="C1991" s="619" t="s">
        <v>379</v>
      </c>
      <c r="D1991" s="619" t="s">
        <v>380</v>
      </c>
      <c r="E1991" s="619" t="s">
        <v>13314</v>
      </c>
      <c r="F1991" s="619" t="s">
        <v>381</v>
      </c>
      <c r="G1991" s="619" t="s">
        <v>13314</v>
      </c>
    </row>
    <row r="1992">
      <c r="A1992" s="619" t="s">
        <v>1440</v>
      </c>
      <c r="B1992" s="619" t="s">
        <v>1441</v>
      </c>
      <c r="C1992" s="619" t="s">
        <v>1442</v>
      </c>
      <c r="D1992" s="619" t="s">
        <v>380</v>
      </c>
      <c r="E1992" s="619" t="s">
        <v>13310</v>
      </c>
      <c r="F1992" s="619" t="s">
        <v>381</v>
      </c>
      <c r="G1992" s="619" t="s">
        <v>13310</v>
      </c>
    </row>
    <row r="1993">
      <c r="A1993" s="619" t="s">
        <v>10065</v>
      </c>
      <c r="B1993" s="619" t="s">
        <v>10066</v>
      </c>
      <c r="C1993" s="619" t="s">
        <v>406</v>
      </c>
      <c r="D1993" s="619" t="s">
        <v>387</v>
      </c>
      <c r="E1993" s="619" t="s">
        <v>13313</v>
      </c>
      <c r="F1993" s="619" t="s">
        <v>399</v>
      </c>
      <c r="G1993" s="619" t="s">
        <v>13314</v>
      </c>
    </row>
    <row r="1994">
      <c r="A1994" s="619" t="s">
        <v>9404</v>
      </c>
      <c r="B1994" s="619" t="s">
        <v>9405</v>
      </c>
      <c r="C1994" s="619" t="s">
        <v>386</v>
      </c>
      <c r="D1994" s="619" t="s">
        <v>386</v>
      </c>
      <c r="E1994" s="619" t="s">
        <v>13314</v>
      </c>
      <c r="F1994" s="619" t="s">
        <v>387</v>
      </c>
      <c r="G1994" s="619" t="s">
        <v>13314</v>
      </c>
    </row>
    <row r="1995">
      <c r="A1995" s="619" t="s">
        <v>951</v>
      </c>
      <c r="B1995" s="619" t="s">
        <v>952</v>
      </c>
      <c r="C1995" s="619" t="s">
        <v>385</v>
      </c>
      <c r="D1995" s="619" t="s">
        <v>386</v>
      </c>
      <c r="E1995" s="619" t="s">
        <v>13310</v>
      </c>
      <c r="F1995" s="619" t="s">
        <v>387</v>
      </c>
      <c r="G1995" s="619" t="s">
        <v>13310</v>
      </c>
    </row>
    <row r="1996">
      <c r="A1996" s="619" t="s">
        <v>2818</v>
      </c>
      <c r="B1996" s="619" t="s">
        <v>2819</v>
      </c>
      <c r="C1996" s="619" t="s">
        <v>2820</v>
      </c>
      <c r="D1996" s="619" t="s">
        <v>380</v>
      </c>
      <c r="E1996" s="619" t="s">
        <v>13310</v>
      </c>
      <c r="F1996" s="619" t="s">
        <v>381</v>
      </c>
      <c r="G1996" s="619" t="s">
        <v>13313</v>
      </c>
    </row>
    <row r="1997">
      <c r="A1997" s="619" t="s">
        <v>9610</v>
      </c>
      <c r="B1997" s="619" t="s">
        <v>9611</v>
      </c>
      <c r="C1997" s="619" t="s">
        <v>385</v>
      </c>
      <c r="D1997" s="619" t="s">
        <v>386</v>
      </c>
      <c r="E1997" s="619" t="s">
        <v>13314</v>
      </c>
      <c r="F1997" s="619" t="s">
        <v>387</v>
      </c>
      <c r="G1997" s="619" t="s">
        <v>13314</v>
      </c>
    </row>
    <row r="1998">
      <c r="A1998" s="619" t="s">
        <v>9612</v>
      </c>
      <c r="B1998" s="619" t="s">
        <v>9613</v>
      </c>
      <c r="C1998" s="619" t="s">
        <v>379</v>
      </c>
      <c r="D1998" s="619" t="s">
        <v>380</v>
      </c>
      <c r="E1998" s="619" t="s">
        <v>13314</v>
      </c>
      <c r="F1998" s="619" t="s">
        <v>381</v>
      </c>
      <c r="G1998" s="619" t="s">
        <v>13311</v>
      </c>
    </row>
    <row r="1999">
      <c r="A1999" s="619" t="s">
        <v>9604</v>
      </c>
      <c r="B1999" s="619" t="s">
        <v>9605</v>
      </c>
      <c r="C1999" s="619" t="s">
        <v>458</v>
      </c>
      <c r="D1999" s="619" t="s">
        <v>380</v>
      </c>
      <c r="E1999" s="619" t="s">
        <v>13314</v>
      </c>
      <c r="F1999" s="619" t="s">
        <v>381</v>
      </c>
      <c r="G1999" s="619" t="s">
        <v>13314</v>
      </c>
    </row>
    <row r="2000">
      <c r="A2000" s="619" t="s">
        <v>2737</v>
      </c>
      <c r="B2000" s="619" t="s">
        <v>2738</v>
      </c>
      <c r="C2000" s="619" t="s">
        <v>395</v>
      </c>
      <c r="D2000" s="619" t="s">
        <v>380</v>
      </c>
      <c r="E2000" s="619" t="s">
        <v>13310</v>
      </c>
      <c r="F2000" s="619" t="s">
        <v>381</v>
      </c>
      <c r="G2000" s="619" t="s">
        <v>13314</v>
      </c>
    </row>
    <row r="2001">
      <c r="A2001" s="619" t="s">
        <v>9608</v>
      </c>
      <c r="B2001" s="619" t="s">
        <v>9609</v>
      </c>
      <c r="C2001" s="619" t="s">
        <v>406</v>
      </c>
      <c r="D2001" s="619" t="s">
        <v>387</v>
      </c>
      <c r="E2001" s="619" t="s">
        <v>13314</v>
      </c>
      <c r="F2001" s="619" t="s">
        <v>399</v>
      </c>
      <c r="G2001" s="619" t="s">
        <v>13314</v>
      </c>
    </row>
    <row r="2002">
      <c r="A2002" s="619" t="s">
        <v>9606</v>
      </c>
      <c r="B2002" s="619" t="s">
        <v>9607</v>
      </c>
      <c r="C2002" s="619" t="s">
        <v>406</v>
      </c>
      <c r="D2002" s="619" t="s">
        <v>387</v>
      </c>
      <c r="E2002" s="619" t="s">
        <v>13311</v>
      </c>
      <c r="F2002" s="619" t="s">
        <v>399</v>
      </c>
      <c r="G2002" s="619" t="s">
        <v>13310</v>
      </c>
    </row>
    <row r="2003">
      <c r="A2003" s="619" t="s">
        <v>4956</v>
      </c>
      <c r="B2003" s="619" t="s">
        <v>4957</v>
      </c>
      <c r="C2003" s="619" t="s">
        <v>385</v>
      </c>
      <c r="D2003" s="619" t="s">
        <v>386</v>
      </c>
      <c r="E2003" s="619" t="s">
        <v>13314</v>
      </c>
      <c r="F2003" s="619" t="s">
        <v>387</v>
      </c>
      <c r="G2003" s="619" t="s">
        <v>13314</v>
      </c>
    </row>
    <row r="2004">
      <c r="A2004" s="619" t="s">
        <v>4954</v>
      </c>
      <c r="B2004" s="619" t="s">
        <v>4955</v>
      </c>
      <c r="C2004" s="619" t="s">
        <v>379</v>
      </c>
      <c r="D2004" s="619" t="s">
        <v>380</v>
      </c>
      <c r="E2004" s="619" t="s">
        <v>13314</v>
      </c>
      <c r="F2004" s="619" t="s">
        <v>381</v>
      </c>
      <c r="G2004" s="619" t="s">
        <v>13314</v>
      </c>
    </row>
    <row r="2005">
      <c r="A2005" s="619" t="s">
        <v>1918</v>
      </c>
      <c r="B2005" s="619" t="s">
        <v>1919</v>
      </c>
      <c r="C2005" s="619" t="s">
        <v>379</v>
      </c>
      <c r="D2005" s="619" t="s">
        <v>380</v>
      </c>
      <c r="E2005" s="619" t="s">
        <v>13310</v>
      </c>
      <c r="F2005" s="619" t="s">
        <v>381</v>
      </c>
      <c r="G2005" s="619" t="s">
        <v>13310</v>
      </c>
    </row>
    <row r="2006">
      <c r="A2006" s="619" t="s">
        <v>12315</v>
      </c>
      <c r="B2006" s="619" t="s">
        <v>12316</v>
      </c>
      <c r="C2006" s="619" t="s">
        <v>379</v>
      </c>
      <c r="D2006" s="619" t="s">
        <v>380</v>
      </c>
      <c r="E2006" s="619" t="s">
        <v>13314</v>
      </c>
      <c r="F2006" s="619" t="s">
        <v>381</v>
      </c>
      <c r="G2006" s="619" t="s">
        <v>13313</v>
      </c>
    </row>
    <row r="2007">
      <c r="A2007" s="619" t="s">
        <v>3231</v>
      </c>
      <c r="B2007" s="619" t="s">
        <v>3232</v>
      </c>
      <c r="C2007" s="619" t="s">
        <v>395</v>
      </c>
      <c r="D2007" s="619" t="s">
        <v>380</v>
      </c>
      <c r="E2007" s="619" t="s">
        <v>13310</v>
      </c>
      <c r="F2007" s="619" t="s">
        <v>381</v>
      </c>
      <c r="G2007" s="619" t="s">
        <v>13314</v>
      </c>
    </row>
    <row r="2008">
      <c r="A2008" s="619" t="s">
        <v>12317</v>
      </c>
      <c r="B2008" s="619" t="s">
        <v>12318</v>
      </c>
      <c r="C2008" s="619" t="s">
        <v>604</v>
      </c>
      <c r="D2008" s="619" t="s">
        <v>387</v>
      </c>
      <c r="E2008" s="619" t="s">
        <v>13313</v>
      </c>
      <c r="F2008" s="619" t="s">
        <v>399</v>
      </c>
      <c r="G2008" s="619" t="s">
        <v>13314</v>
      </c>
    </row>
    <row r="2009">
      <c r="A2009" s="619" t="s">
        <v>6503</v>
      </c>
      <c r="B2009" s="619" t="s">
        <v>6504</v>
      </c>
      <c r="C2009" s="619" t="s">
        <v>390</v>
      </c>
      <c r="D2009" s="619" t="s">
        <v>381</v>
      </c>
      <c r="E2009" s="619" t="s">
        <v>13314</v>
      </c>
      <c r="F2009" s="619" t="s">
        <v>386</v>
      </c>
      <c r="G2009" s="619" t="s">
        <v>13314</v>
      </c>
    </row>
    <row r="2010">
      <c r="A2010" s="619" t="s">
        <v>6501</v>
      </c>
      <c r="B2010" s="619" t="s">
        <v>6502</v>
      </c>
      <c r="C2010" s="619" t="s">
        <v>379</v>
      </c>
      <c r="D2010" s="619" t="s">
        <v>380</v>
      </c>
      <c r="E2010" s="619" t="s">
        <v>13314</v>
      </c>
      <c r="F2010" s="619" t="s">
        <v>381</v>
      </c>
      <c r="G2010" s="619" t="s">
        <v>13314</v>
      </c>
    </row>
    <row r="2011">
      <c r="A2011" s="619" t="s">
        <v>6499</v>
      </c>
      <c r="B2011" s="619" t="s">
        <v>6500</v>
      </c>
      <c r="C2011" s="619" t="s">
        <v>395</v>
      </c>
      <c r="D2011" s="619" t="s">
        <v>380</v>
      </c>
      <c r="E2011" s="619" t="s">
        <v>13310</v>
      </c>
      <c r="F2011" s="619" t="s">
        <v>381</v>
      </c>
      <c r="G2011" s="619" t="s">
        <v>13314</v>
      </c>
    </row>
    <row r="2012">
      <c r="A2012" s="619" t="s">
        <v>1229</v>
      </c>
      <c r="B2012" s="619" t="s">
        <v>1230</v>
      </c>
      <c r="C2012" s="619" t="s">
        <v>385</v>
      </c>
      <c r="D2012" s="619" t="s">
        <v>386</v>
      </c>
      <c r="E2012" s="619" t="s">
        <v>13310</v>
      </c>
      <c r="F2012" s="619" t="s">
        <v>387</v>
      </c>
      <c r="G2012" s="619" t="s">
        <v>13310</v>
      </c>
    </row>
    <row r="2013">
      <c r="A2013" s="619" t="s">
        <v>8064</v>
      </c>
      <c r="B2013" s="619" t="s">
        <v>8065</v>
      </c>
      <c r="C2013" s="619" t="s">
        <v>385</v>
      </c>
      <c r="D2013" s="619" t="s">
        <v>386</v>
      </c>
      <c r="E2013" s="619" t="s">
        <v>13310</v>
      </c>
      <c r="F2013" s="619" t="s">
        <v>387</v>
      </c>
      <c r="G2013" s="619" t="s">
        <v>13314</v>
      </c>
    </row>
    <row r="2014">
      <c r="A2014" s="619" t="s">
        <v>8062</v>
      </c>
      <c r="B2014" s="619" t="s">
        <v>8063</v>
      </c>
      <c r="C2014" s="619" t="s">
        <v>379</v>
      </c>
      <c r="D2014" s="619" t="s">
        <v>380</v>
      </c>
      <c r="E2014" s="619" t="s">
        <v>13314</v>
      </c>
      <c r="F2014" s="619" t="s">
        <v>381</v>
      </c>
      <c r="G2014" s="619" t="s">
        <v>13314</v>
      </c>
    </row>
    <row r="2015">
      <c r="A2015" s="619" t="s">
        <v>8066</v>
      </c>
      <c r="B2015" s="619" t="s">
        <v>8067</v>
      </c>
      <c r="C2015" s="619" t="s">
        <v>395</v>
      </c>
      <c r="D2015" s="619" t="s">
        <v>380</v>
      </c>
      <c r="E2015" s="619" t="s">
        <v>13314</v>
      </c>
      <c r="F2015" s="619" t="s">
        <v>381</v>
      </c>
      <c r="G2015" s="619" t="s">
        <v>13314</v>
      </c>
    </row>
    <row r="2016">
      <c r="A2016" s="619" t="s">
        <v>5883</v>
      </c>
      <c r="B2016" s="619" t="s">
        <v>5884</v>
      </c>
      <c r="C2016" s="619" t="s">
        <v>3712</v>
      </c>
      <c r="D2016" s="619" t="s">
        <v>380</v>
      </c>
      <c r="E2016" s="619" t="s">
        <v>13314</v>
      </c>
      <c r="F2016" s="619" t="s">
        <v>381</v>
      </c>
      <c r="G2016" s="619" t="s">
        <v>13314</v>
      </c>
    </row>
    <row r="2017">
      <c r="A2017" s="619" t="s">
        <v>5885</v>
      </c>
      <c r="B2017" s="619" t="s">
        <v>5886</v>
      </c>
      <c r="C2017" s="619" t="s">
        <v>385</v>
      </c>
      <c r="D2017" s="619" t="s">
        <v>386</v>
      </c>
      <c r="E2017" s="619" t="s">
        <v>13310</v>
      </c>
      <c r="F2017" s="619" t="s">
        <v>387</v>
      </c>
      <c r="G2017" s="619" t="s">
        <v>13313</v>
      </c>
    </row>
    <row r="2018">
      <c r="A2018" s="619" t="s">
        <v>5881</v>
      </c>
      <c r="B2018" s="619" t="s">
        <v>5882</v>
      </c>
      <c r="C2018" s="619" t="s">
        <v>406</v>
      </c>
      <c r="D2018" s="619" t="s">
        <v>387</v>
      </c>
      <c r="E2018" s="619" t="s">
        <v>13310</v>
      </c>
      <c r="F2018" s="619" t="s">
        <v>399</v>
      </c>
      <c r="G2018" s="619" t="s">
        <v>13314</v>
      </c>
    </row>
    <row r="2019">
      <c r="A2019" s="619" t="s">
        <v>5879</v>
      </c>
      <c r="B2019" s="619" t="s">
        <v>5880</v>
      </c>
      <c r="C2019" s="619" t="s">
        <v>406</v>
      </c>
      <c r="D2019" s="619" t="s">
        <v>387</v>
      </c>
      <c r="E2019" s="619" t="s">
        <v>13311</v>
      </c>
      <c r="F2019" s="619" t="s">
        <v>399</v>
      </c>
      <c r="G2019" s="619" t="s">
        <v>13314</v>
      </c>
    </row>
    <row r="2020">
      <c r="A2020" s="619" t="s">
        <v>5877</v>
      </c>
      <c r="B2020" s="619" t="s">
        <v>5878</v>
      </c>
      <c r="C2020" s="619" t="s">
        <v>385</v>
      </c>
      <c r="D2020" s="619" t="s">
        <v>386</v>
      </c>
      <c r="E2020" s="619" t="s">
        <v>13313</v>
      </c>
      <c r="F2020" s="619" t="s">
        <v>387</v>
      </c>
      <c r="G2020" s="619" t="s">
        <v>13313</v>
      </c>
    </row>
    <row r="2021">
      <c r="A2021" s="619" t="s">
        <v>3070</v>
      </c>
      <c r="B2021" s="619" t="s">
        <v>3071</v>
      </c>
      <c r="C2021" s="619" t="s">
        <v>422</v>
      </c>
      <c r="D2021" s="619" t="s">
        <v>399</v>
      </c>
      <c r="E2021" s="619" t="s">
        <v>13310</v>
      </c>
      <c r="F2021" s="619" t="s">
        <v>367</v>
      </c>
      <c r="G2021" s="619" t="s">
        <v>13310</v>
      </c>
    </row>
    <row r="2022">
      <c r="A2022" s="619" t="s">
        <v>11341</v>
      </c>
      <c r="B2022" s="619" t="s">
        <v>11342</v>
      </c>
      <c r="C2022" s="619" t="s">
        <v>395</v>
      </c>
      <c r="D2022" s="619" t="s">
        <v>380</v>
      </c>
      <c r="E2022" s="619" t="s">
        <v>13313</v>
      </c>
      <c r="F2022" s="619" t="s">
        <v>381</v>
      </c>
      <c r="G2022" s="619" t="s">
        <v>13311</v>
      </c>
    </row>
    <row r="2023">
      <c r="A2023" s="619" t="s">
        <v>11339</v>
      </c>
      <c r="B2023" s="619" t="s">
        <v>11340</v>
      </c>
      <c r="C2023" s="619" t="s">
        <v>395</v>
      </c>
      <c r="D2023" s="619" t="s">
        <v>380</v>
      </c>
      <c r="E2023" s="619" t="s">
        <v>13310</v>
      </c>
      <c r="F2023" s="619" t="s">
        <v>381</v>
      </c>
      <c r="G2023" s="619" t="s">
        <v>13310</v>
      </c>
    </row>
    <row r="2024">
      <c r="A2024" s="619" t="s">
        <v>11337</v>
      </c>
      <c r="B2024" s="619" t="s">
        <v>11338</v>
      </c>
      <c r="C2024" s="619" t="s">
        <v>379</v>
      </c>
      <c r="D2024" s="619" t="s">
        <v>380</v>
      </c>
      <c r="E2024" s="619" t="s">
        <v>13310</v>
      </c>
      <c r="F2024" s="619" t="s">
        <v>381</v>
      </c>
      <c r="G2024" s="619" t="s">
        <v>13313</v>
      </c>
    </row>
    <row r="2025">
      <c r="A2025" s="619" t="s">
        <v>3068</v>
      </c>
      <c r="B2025" s="619" t="s">
        <v>3069</v>
      </c>
      <c r="C2025" s="619" t="s">
        <v>406</v>
      </c>
      <c r="D2025" s="619" t="s">
        <v>387</v>
      </c>
      <c r="E2025" s="619" t="s">
        <v>13310</v>
      </c>
      <c r="F2025" s="619" t="s">
        <v>399</v>
      </c>
      <c r="G2025" s="619" t="s">
        <v>13314</v>
      </c>
    </row>
    <row r="2026">
      <c r="A2026" s="619" t="s">
        <v>12018</v>
      </c>
      <c r="B2026" s="619" t="s">
        <v>12019</v>
      </c>
      <c r="C2026" s="619" t="s">
        <v>379</v>
      </c>
      <c r="D2026" s="619" t="s">
        <v>380</v>
      </c>
      <c r="E2026" s="619" t="s">
        <v>13310</v>
      </c>
      <c r="F2026" s="619" t="s">
        <v>381</v>
      </c>
      <c r="G2026" s="619" t="s">
        <v>13310</v>
      </c>
    </row>
    <row r="2027">
      <c r="A2027" s="619" t="s">
        <v>12014</v>
      </c>
      <c r="B2027" s="619" t="s">
        <v>12015</v>
      </c>
      <c r="C2027" s="619" t="s">
        <v>385</v>
      </c>
      <c r="D2027" s="619" t="s">
        <v>386</v>
      </c>
      <c r="E2027" s="619" t="s">
        <v>13314</v>
      </c>
      <c r="F2027" s="619" t="s">
        <v>387</v>
      </c>
      <c r="G2027" s="619" t="s">
        <v>13314</v>
      </c>
    </row>
    <row r="2028">
      <c r="A2028" s="619" t="s">
        <v>12016</v>
      </c>
      <c r="B2028" s="619" t="s">
        <v>12017</v>
      </c>
      <c r="C2028" s="619" t="s">
        <v>390</v>
      </c>
      <c r="D2028" s="619" t="s">
        <v>381</v>
      </c>
      <c r="E2028" s="619" t="s">
        <v>13314</v>
      </c>
      <c r="F2028" s="619" t="s">
        <v>386</v>
      </c>
      <c r="G2028" s="619" t="s">
        <v>13314</v>
      </c>
    </row>
    <row r="2029">
      <c r="A2029" s="619" t="s">
        <v>12012</v>
      </c>
      <c r="B2029" s="619" t="s">
        <v>12013</v>
      </c>
      <c r="C2029" s="619" t="s">
        <v>379</v>
      </c>
      <c r="D2029" s="619" t="s">
        <v>380</v>
      </c>
      <c r="E2029" s="619" t="s">
        <v>13314</v>
      </c>
      <c r="F2029" s="619" t="s">
        <v>381</v>
      </c>
      <c r="G2029" s="619" t="s">
        <v>13314</v>
      </c>
    </row>
    <row r="2030">
      <c r="A2030" s="619" t="s">
        <v>1565</v>
      </c>
      <c r="B2030" s="619" t="s">
        <v>1566</v>
      </c>
      <c r="C2030" s="619" t="s">
        <v>385</v>
      </c>
      <c r="D2030" s="619" t="s">
        <v>386</v>
      </c>
      <c r="E2030" s="619" t="s">
        <v>13310</v>
      </c>
      <c r="F2030" s="619" t="s">
        <v>387</v>
      </c>
      <c r="G2030" s="619" t="s">
        <v>13310</v>
      </c>
    </row>
    <row r="2031">
      <c r="A2031" s="619" t="s">
        <v>8685</v>
      </c>
      <c r="B2031" s="619" t="s">
        <v>8686</v>
      </c>
      <c r="C2031" s="619" t="s">
        <v>395</v>
      </c>
      <c r="D2031" s="619" t="s">
        <v>380</v>
      </c>
      <c r="E2031" s="619" t="s">
        <v>13311</v>
      </c>
      <c r="F2031" s="619" t="s">
        <v>381</v>
      </c>
      <c r="G2031" s="619" t="s">
        <v>13314</v>
      </c>
    </row>
    <row r="2032">
      <c r="A2032" s="619" t="s">
        <v>2584</v>
      </c>
      <c r="B2032" s="619" t="s">
        <v>2585</v>
      </c>
      <c r="C2032" s="619" t="s">
        <v>406</v>
      </c>
      <c r="D2032" s="619" t="s">
        <v>387</v>
      </c>
      <c r="E2032" s="619" t="s">
        <v>13310</v>
      </c>
      <c r="F2032" s="619" t="s">
        <v>399</v>
      </c>
      <c r="G2032" s="619" t="s">
        <v>13310</v>
      </c>
    </row>
    <row r="2033">
      <c r="A2033" s="619" t="s">
        <v>8683</v>
      </c>
      <c r="B2033" s="619" t="s">
        <v>8684</v>
      </c>
      <c r="C2033" s="619" t="s">
        <v>406</v>
      </c>
      <c r="D2033" s="619" t="s">
        <v>387</v>
      </c>
      <c r="E2033" s="619" t="s">
        <v>13310</v>
      </c>
      <c r="F2033" s="619" t="s">
        <v>399</v>
      </c>
      <c r="G2033" s="619" t="s">
        <v>13310</v>
      </c>
    </row>
    <row r="2034">
      <c r="A2034" s="619" t="s">
        <v>2582</v>
      </c>
      <c r="B2034" s="619" t="s">
        <v>2583</v>
      </c>
      <c r="C2034" s="619" t="s">
        <v>385</v>
      </c>
      <c r="D2034" s="619" t="s">
        <v>386</v>
      </c>
      <c r="E2034" s="619" t="s">
        <v>13310</v>
      </c>
      <c r="F2034" s="619" t="s">
        <v>387</v>
      </c>
      <c r="G2034" s="619" t="s">
        <v>13310</v>
      </c>
    </row>
    <row r="2035">
      <c r="A2035" s="619" t="s">
        <v>3106</v>
      </c>
      <c r="B2035" s="619" t="s">
        <v>3107</v>
      </c>
      <c r="C2035" s="619" t="s">
        <v>385</v>
      </c>
      <c r="D2035" s="619" t="s">
        <v>386</v>
      </c>
      <c r="E2035" s="619" t="s">
        <v>13310</v>
      </c>
      <c r="F2035" s="619" t="s">
        <v>387</v>
      </c>
      <c r="G2035" s="619" t="s">
        <v>13311</v>
      </c>
    </row>
    <row r="2036">
      <c r="A2036" s="619" t="s">
        <v>3108</v>
      </c>
      <c r="B2036" s="619" t="s">
        <v>3109</v>
      </c>
      <c r="C2036" s="619" t="s">
        <v>379</v>
      </c>
      <c r="D2036" s="619" t="s">
        <v>380</v>
      </c>
      <c r="E2036" s="619" t="s">
        <v>13310</v>
      </c>
      <c r="F2036" s="619" t="s">
        <v>381</v>
      </c>
      <c r="G2036" s="619" t="s">
        <v>13310</v>
      </c>
    </row>
    <row r="2037">
      <c r="A2037" s="619" t="s">
        <v>11547</v>
      </c>
      <c r="B2037" s="619" t="s">
        <v>11548</v>
      </c>
      <c r="C2037" s="619" t="s">
        <v>406</v>
      </c>
      <c r="D2037" s="619" t="s">
        <v>387</v>
      </c>
      <c r="E2037" s="619" t="s">
        <v>13314</v>
      </c>
      <c r="F2037" s="619" t="s">
        <v>399</v>
      </c>
      <c r="G2037" s="619" t="s">
        <v>13313</v>
      </c>
    </row>
    <row r="2038">
      <c r="A2038" s="619" t="s">
        <v>3110</v>
      </c>
      <c r="B2038" s="619" t="s">
        <v>3111</v>
      </c>
      <c r="C2038" s="619" t="s">
        <v>406</v>
      </c>
      <c r="D2038" s="619" t="s">
        <v>387</v>
      </c>
      <c r="E2038" s="619" t="s">
        <v>13310</v>
      </c>
      <c r="F2038" s="619" t="s">
        <v>399</v>
      </c>
      <c r="G2038" s="619" t="s">
        <v>13310</v>
      </c>
    </row>
    <row r="2039">
      <c r="A2039" s="619" t="s">
        <v>11545</v>
      </c>
      <c r="B2039" s="619" t="s">
        <v>11546</v>
      </c>
      <c r="C2039" s="619" t="s">
        <v>395</v>
      </c>
      <c r="D2039" s="619" t="s">
        <v>380</v>
      </c>
      <c r="E2039" s="619" t="s">
        <v>13314</v>
      </c>
      <c r="F2039" s="619" t="s">
        <v>381</v>
      </c>
      <c r="G2039" s="619" t="s">
        <v>13314</v>
      </c>
    </row>
    <row r="2040">
      <c r="A2040" s="619" t="s">
        <v>4974</v>
      </c>
      <c r="B2040" s="619" t="s">
        <v>4975</v>
      </c>
      <c r="C2040" s="619" t="s">
        <v>379</v>
      </c>
      <c r="D2040" s="619" t="s">
        <v>380</v>
      </c>
      <c r="E2040" s="619" t="s">
        <v>13314</v>
      </c>
      <c r="F2040" s="619" t="s">
        <v>381</v>
      </c>
      <c r="G2040" s="619" t="s">
        <v>13314</v>
      </c>
    </row>
    <row r="2041">
      <c r="A2041" s="619" t="s">
        <v>12657</v>
      </c>
      <c r="B2041" s="619" t="s">
        <v>12658</v>
      </c>
      <c r="C2041" s="619" t="s">
        <v>379</v>
      </c>
      <c r="D2041" s="619" t="s">
        <v>380</v>
      </c>
      <c r="E2041" s="619" t="s">
        <v>13314</v>
      </c>
      <c r="F2041" s="619" t="s">
        <v>381</v>
      </c>
      <c r="G2041" s="619" t="s">
        <v>13314</v>
      </c>
    </row>
    <row r="2042">
      <c r="A2042" s="619" t="s">
        <v>12653</v>
      </c>
      <c r="B2042" s="619" t="s">
        <v>12654</v>
      </c>
      <c r="C2042" s="619" t="s">
        <v>781</v>
      </c>
      <c r="D2042" s="619" t="s">
        <v>387</v>
      </c>
      <c r="E2042" s="619" t="s">
        <v>13313</v>
      </c>
      <c r="F2042" s="619" t="s">
        <v>399</v>
      </c>
      <c r="G2042" s="619" t="s">
        <v>13313</v>
      </c>
    </row>
    <row r="2043">
      <c r="A2043" s="619" t="s">
        <v>12655</v>
      </c>
      <c r="B2043" s="619" t="s">
        <v>12656</v>
      </c>
      <c r="C2043" s="619" t="s">
        <v>406</v>
      </c>
      <c r="D2043" s="619" t="s">
        <v>387</v>
      </c>
      <c r="E2043" s="619" t="s">
        <v>13314</v>
      </c>
      <c r="F2043" s="619" t="s">
        <v>399</v>
      </c>
      <c r="G2043" s="619" t="s">
        <v>13311</v>
      </c>
    </row>
    <row r="2044">
      <c r="A2044" s="619" t="s">
        <v>3311</v>
      </c>
      <c r="B2044" s="619" t="s">
        <v>3312</v>
      </c>
      <c r="C2044" s="619" t="s">
        <v>422</v>
      </c>
      <c r="D2044" s="619" t="s">
        <v>399</v>
      </c>
      <c r="E2044" s="619" t="s">
        <v>13310</v>
      </c>
      <c r="F2044" s="619" t="s">
        <v>367</v>
      </c>
      <c r="G2044" s="619" t="s">
        <v>13314</v>
      </c>
    </row>
    <row r="2045">
      <c r="A2045" s="619" t="s">
        <v>10931</v>
      </c>
      <c r="B2045" s="619" t="s">
        <v>10932</v>
      </c>
      <c r="C2045" s="619" t="s">
        <v>4061</v>
      </c>
      <c r="D2045" s="619" t="s">
        <v>367</v>
      </c>
      <c r="E2045" s="619" t="s">
        <v>13314</v>
      </c>
      <c r="F2045" s="619" t="s">
        <v>369</v>
      </c>
      <c r="G2045" s="619" t="s">
        <v>13314</v>
      </c>
    </row>
    <row r="2046">
      <c r="A2046" s="619" t="s">
        <v>2988</v>
      </c>
      <c r="B2046" s="619" t="s">
        <v>2989</v>
      </c>
      <c r="C2046" s="619" t="s">
        <v>385</v>
      </c>
      <c r="D2046" s="619" t="s">
        <v>386</v>
      </c>
      <c r="E2046" s="619" t="s">
        <v>13310</v>
      </c>
      <c r="F2046" s="619" t="s">
        <v>387</v>
      </c>
      <c r="G2046" s="619" t="s">
        <v>13310</v>
      </c>
    </row>
    <row r="2047">
      <c r="A2047" s="619" t="s">
        <v>2986</v>
      </c>
      <c r="B2047" s="619" t="s">
        <v>2987</v>
      </c>
      <c r="C2047" s="619" t="s">
        <v>379</v>
      </c>
      <c r="D2047" s="619" t="s">
        <v>380</v>
      </c>
      <c r="E2047" s="619" t="s">
        <v>13310</v>
      </c>
      <c r="F2047" s="619" t="s">
        <v>381</v>
      </c>
      <c r="G2047" s="619" t="s">
        <v>13310</v>
      </c>
    </row>
    <row r="2048">
      <c r="A2048" s="619" t="s">
        <v>10933</v>
      </c>
      <c r="B2048" s="619" t="s">
        <v>10934</v>
      </c>
      <c r="C2048" s="619" t="s">
        <v>385</v>
      </c>
      <c r="D2048" s="619" t="s">
        <v>386</v>
      </c>
      <c r="E2048" s="619" t="s">
        <v>13314</v>
      </c>
      <c r="F2048" s="619" t="s">
        <v>387</v>
      </c>
      <c r="G2048" s="619" t="s">
        <v>13314</v>
      </c>
    </row>
    <row r="2049">
      <c r="A2049" s="619" t="s">
        <v>1512</v>
      </c>
      <c r="B2049" s="619" t="s">
        <v>1513</v>
      </c>
      <c r="C2049" s="619" t="s">
        <v>385</v>
      </c>
      <c r="D2049" s="619" t="s">
        <v>386</v>
      </c>
      <c r="E2049" s="619" t="s">
        <v>13310</v>
      </c>
      <c r="F2049" s="619" t="s">
        <v>387</v>
      </c>
      <c r="G2049" s="619" t="s">
        <v>13310</v>
      </c>
    </row>
    <row r="2050">
      <c r="A2050" s="619" t="s">
        <v>3041</v>
      </c>
      <c r="B2050" s="619" t="s">
        <v>3042</v>
      </c>
      <c r="C2050" s="619" t="s">
        <v>379</v>
      </c>
      <c r="D2050" s="619" t="s">
        <v>380</v>
      </c>
      <c r="E2050" s="619" t="s">
        <v>13310</v>
      </c>
      <c r="F2050" s="619" t="s">
        <v>381</v>
      </c>
      <c r="G2050" s="619" t="s">
        <v>13314</v>
      </c>
    </row>
    <row r="2051">
      <c r="A2051" s="619" t="s">
        <v>6822</v>
      </c>
      <c r="B2051" s="619" t="s">
        <v>6823</v>
      </c>
      <c r="C2051" s="619" t="s">
        <v>5194</v>
      </c>
      <c r="D2051" s="619" t="s">
        <v>399</v>
      </c>
      <c r="E2051" s="619" t="s">
        <v>13314</v>
      </c>
      <c r="F2051" s="619" t="s">
        <v>367</v>
      </c>
      <c r="G2051" s="619" t="s">
        <v>13314</v>
      </c>
    </row>
    <row r="2052">
      <c r="A2052" s="619" t="s">
        <v>6818</v>
      </c>
      <c r="B2052" s="619" t="s">
        <v>6819</v>
      </c>
      <c r="C2052" s="619" t="s">
        <v>406</v>
      </c>
      <c r="D2052" s="619" t="s">
        <v>387</v>
      </c>
      <c r="E2052" s="619" t="s">
        <v>13313</v>
      </c>
      <c r="F2052" s="619" t="s">
        <v>399</v>
      </c>
      <c r="G2052" s="619" t="s">
        <v>13314</v>
      </c>
    </row>
    <row r="2053">
      <c r="A2053" s="619" t="s">
        <v>6824</v>
      </c>
      <c r="B2053" s="619" t="s">
        <v>6825</v>
      </c>
      <c r="C2053" s="619" t="s">
        <v>463</v>
      </c>
      <c r="D2053" s="619" t="s">
        <v>381</v>
      </c>
      <c r="E2053" s="619" t="s">
        <v>13314</v>
      </c>
      <c r="F2053" s="619" t="s">
        <v>386</v>
      </c>
      <c r="G2053" s="619" t="s">
        <v>13314</v>
      </c>
    </row>
    <row r="2054">
      <c r="A2054" s="619" t="s">
        <v>6826</v>
      </c>
      <c r="B2054" s="619" t="s">
        <v>6827</v>
      </c>
      <c r="C2054" s="619" t="s">
        <v>4152</v>
      </c>
      <c r="D2054" s="619" t="s">
        <v>387</v>
      </c>
      <c r="E2054" s="619" t="s">
        <v>13314</v>
      </c>
      <c r="F2054" s="619" t="s">
        <v>399</v>
      </c>
      <c r="G2054" s="619" t="s">
        <v>13314</v>
      </c>
    </row>
    <row r="2055">
      <c r="A2055" s="619" t="s">
        <v>6820</v>
      </c>
      <c r="B2055" s="619" t="s">
        <v>6821</v>
      </c>
      <c r="C2055" s="619" t="s">
        <v>379</v>
      </c>
      <c r="D2055" s="619" t="s">
        <v>380</v>
      </c>
      <c r="E2055" s="619" t="s">
        <v>13314</v>
      </c>
      <c r="F2055" s="619" t="s">
        <v>381</v>
      </c>
      <c r="G2055" s="619" t="s">
        <v>13314</v>
      </c>
    </row>
    <row r="2056">
      <c r="A2056" s="619" t="s">
        <v>2253</v>
      </c>
      <c r="B2056" s="619" t="s">
        <v>2254</v>
      </c>
      <c r="C2056" s="619" t="s">
        <v>1274</v>
      </c>
      <c r="D2056" s="619" t="s">
        <v>381</v>
      </c>
      <c r="E2056" s="619" t="s">
        <v>13310</v>
      </c>
      <c r="F2056" s="619" t="s">
        <v>386</v>
      </c>
      <c r="G2056" s="619" t="s">
        <v>13310</v>
      </c>
    </row>
    <row r="2057">
      <c r="A2057" s="619" t="s">
        <v>2251</v>
      </c>
      <c r="B2057" s="619" t="s">
        <v>2252</v>
      </c>
      <c r="C2057" s="619" t="s">
        <v>379</v>
      </c>
      <c r="D2057" s="619" t="s">
        <v>380</v>
      </c>
      <c r="E2057" s="619" t="s">
        <v>13310</v>
      </c>
      <c r="F2057" s="619" t="s">
        <v>381</v>
      </c>
      <c r="G2057" s="619" t="s">
        <v>13310</v>
      </c>
    </row>
    <row r="2058">
      <c r="A2058" s="619" t="s">
        <v>751</v>
      </c>
      <c r="B2058" s="619" t="s">
        <v>752</v>
      </c>
      <c r="C2058" s="619" t="s">
        <v>379</v>
      </c>
      <c r="D2058" s="619" t="s">
        <v>380</v>
      </c>
      <c r="E2058" s="619" t="s">
        <v>13310</v>
      </c>
      <c r="F2058" s="619" t="s">
        <v>381</v>
      </c>
      <c r="G2058" s="619" t="s">
        <v>13310</v>
      </c>
    </row>
    <row r="2059">
      <c r="A2059" s="619" t="s">
        <v>4696</v>
      </c>
      <c r="B2059" s="619" t="s">
        <v>4697</v>
      </c>
      <c r="C2059" s="619" t="s">
        <v>406</v>
      </c>
      <c r="D2059" s="619" t="s">
        <v>387</v>
      </c>
      <c r="E2059" s="619" t="s">
        <v>13310</v>
      </c>
      <c r="F2059" s="619" t="s">
        <v>399</v>
      </c>
      <c r="G2059" s="619" t="s">
        <v>13310</v>
      </c>
    </row>
    <row r="2060">
      <c r="A2060" s="619" t="s">
        <v>1868</v>
      </c>
      <c r="B2060" s="619" t="s">
        <v>1869</v>
      </c>
      <c r="C2060" s="619" t="s">
        <v>379</v>
      </c>
      <c r="D2060" s="619" t="s">
        <v>380</v>
      </c>
      <c r="E2060" s="619" t="s">
        <v>13310</v>
      </c>
      <c r="F2060" s="619" t="s">
        <v>381</v>
      </c>
      <c r="G2060" s="619" t="s">
        <v>13314</v>
      </c>
    </row>
    <row r="2061">
      <c r="A2061" s="619" t="s">
        <v>4698</v>
      </c>
      <c r="B2061" s="619" t="s">
        <v>4699</v>
      </c>
      <c r="C2061" s="619" t="s">
        <v>531</v>
      </c>
      <c r="D2061" s="619" t="s">
        <v>399</v>
      </c>
      <c r="E2061" s="619" t="s">
        <v>13311</v>
      </c>
      <c r="F2061" s="619" t="s">
        <v>367</v>
      </c>
      <c r="G2061" s="619" t="s">
        <v>13314</v>
      </c>
    </row>
    <row r="2062">
      <c r="A2062" s="619" t="s">
        <v>4809</v>
      </c>
      <c r="B2062" s="619" t="s">
        <v>4810</v>
      </c>
      <c r="C2062" s="619" t="s">
        <v>379</v>
      </c>
      <c r="D2062" s="619" t="s">
        <v>380</v>
      </c>
      <c r="E2062" s="619" t="s">
        <v>13314</v>
      </c>
      <c r="F2062" s="619" t="s">
        <v>381</v>
      </c>
      <c r="G2062" s="619" t="s">
        <v>13314</v>
      </c>
    </row>
    <row r="2063">
      <c r="A2063" s="619" t="s">
        <v>4811</v>
      </c>
      <c r="B2063" s="619" t="s">
        <v>4812</v>
      </c>
      <c r="C2063" s="619" t="s">
        <v>395</v>
      </c>
      <c r="D2063" s="619" t="s">
        <v>380</v>
      </c>
      <c r="E2063" s="619" t="s">
        <v>13314</v>
      </c>
      <c r="F2063" s="619" t="s">
        <v>381</v>
      </c>
      <c r="G2063" s="619" t="s">
        <v>13310</v>
      </c>
    </row>
    <row r="2064">
      <c r="A2064" s="619" t="s">
        <v>4815</v>
      </c>
      <c r="B2064" s="619" t="s">
        <v>4816</v>
      </c>
      <c r="C2064" s="619" t="s">
        <v>379</v>
      </c>
      <c r="D2064" s="619" t="s">
        <v>380</v>
      </c>
      <c r="E2064" s="619" t="s">
        <v>13314</v>
      </c>
      <c r="F2064" s="619" t="s">
        <v>381</v>
      </c>
      <c r="G2064" s="619" t="s">
        <v>13314</v>
      </c>
    </row>
    <row r="2065">
      <c r="A2065" s="619" t="s">
        <v>4813</v>
      </c>
      <c r="B2065" s="619" t="s">
        <v>4814</v>
      </c>
      <c r="C2065" s="619" t="s">
        <v>395</v>
      </c>
      <c r="D2065" s="619" t="s">
        <v>380</v>
      </c>
      <c r="E2065" s="619" t="s">
        <v>13314</v>
      </c>
      <c r="F2065" s="619" t="s">
        <v>381</v>
      </c>
      <c r="G2065" s="619" t="s">
        <v>13314</v>
      </c>
    </row>
    <row r="2066">
      <c r="A2066" s="619" t="s">
        <v>11880</v>
      </c>
      <c r="B2066" s="619" t="s">
        <v>11881</v>
      </c>
      <c r="C2066" s="619" t="s">
        <v>390</v>
      </c>
      <c r="D2066" s="619" t="s">
        <v>381</v>
      </c>
      <c r="E2066" s="619" t="s">
        <v>13314</v>
      </c>
      <c r="F2066" s="619" t="s">
        <v>386</v>
      </c>
      <c r="G2066" s="619" t="s">
        <v>13314</v>
      </c>
    </row>
    <row r="2067">
      <c r="A2067" s="619" t="s">
        <v>11888</v>
      </c>
      <c r="B2067" s="619" t="s">
        <v>11889</v>
      </c>
      <c r="C2067" s="619" t="s">
        <v>4379</v>
      </c>
      <c r="D2067" s="619" t="s">
        <v>399</v>
      </c>
      <c r="E2067" s="619" t="s">
        <v>13314</v>
      </c>
      <c r="F2067" s="619" t="s">
        <v>367</v>
      </c>
      <c r="G2067" s="619" t="s">
        <v>13314</v>
      </c>
    </row>
    <row r="2068">
      <c r="A2068" s="619" t="s">
        <v>11874</v>
      </c>
      <c r="B2068" s="619" t="s">
        <v>11875</v>
      </c>
      <c r="C2068" s="619" t="s">
        <v>4297</v>
      </c>
      <c r="D2068" s="619" t="s">
        <v>386</v>
      </c>
      <c r="E2068" s="619" t="s">
        <v>13314</v>
      </c>
      <c r="F2068" s="619" t="s">
        <v>387</v>
      </c>
      <c r="G2068" s="619" t="s">
        <v>13314</v>
      </c>
    </row>
    <row r="2069">
      <c r="A2069" s="619" t="s">
        <v>11890</v>
      </c>
      <c r="B2069" s="619" t="s">
        <v>11891</v>
      </c>
      <c r="C2069" s="619" t="s">
        <v>379</v>
      </c>
      <c r="D2069" s="619" t="s">
        <v>380</v>
      </c>
      <c r="E2069" s="619" t="s">
        <v>13314</v>
      </c>
      <c r="F2069" s="619" t="s">
        <v>381</v>
      </c>
      <c r="G2069" s="619" t="s">
        <v>13314</v>
      </c>
    </row>
    <row r="2070">
      <c r="A2070" s="619" t="s">
        <v>11872</v>
      </c>
      <c r="B2070" s="619" t="s">
        <v>11873</v>
      </c>
      <c r="C2070" s="619" t="s">
        <v>379</v>
      </c>
      <c r="D2070" s="619" t="s">
        <v>380</v>
      </c>
      <c r="E2070" s="619" t="s">
        <v>13314</v>
      </c>
      <c r="F2070" s="619" t="s">
        <v>381</v>
      </c>
      <c r="G2070" s="619" t="s">
        <v>13314</v>
      </c>
    </row>
    <row r="2071">
      <c r="A2071" s="619" t="s">
        <v>11876</v>
      </c>
      <c r="B2071" s="619" t="s">
        <v>11877</v>
      </c>
      <c r="C2071" s="619" t="s">
        <v>463</v>
      </c>
      <c r="D2071" s="619" t="s">
        <v>381</v>
      </c>
      <c r="E2071" s="619" t="s">
        <v>13314</v>
      </c>
      <c r="F2071" s="619" t="s">
        <v>386</v>
      </c>
      <c r="G2071" s="619" t="s">
        <v>13314</v>
      </c>
    </row>
    <row r="2072">
      <c r="A2072" s="619" t="s">
        <v>11882</v>
      </c>
      <c r="B2072" s="619" t="s">
        <v>11883</v>
      </c>
      <c r="C2072" s="619" t="s">
        <v>390</v>
      </c>
      <c r="D2072" s="619" t="s">
        <v>381</v>
      </c>
      <c r="E2072" s="619" t="s">
        <v>13314</v>
      </c>
      <c r="F2072" s="619" t="s">
        <v>386</v>
      </c>
      <c r="G2072" s="619" t="s">
        <v>13314</v>
      </c>
    </row>
    <row r="2073">
      <c r="A2073" s="619" t="s">
        <v>11884</v>
      </c>
      <c r="B2073" s="619" t="s">
        <v>11885</v>
      </c>
      <c r="C2073" s="619" t="s">
        <v>1145</v>
      </c>
      <c r="D2073" s="619" t="s">
        <v>381</v>
      </c>
      <c r="E2073" s="619" t="s">
        <v>13314</v>
      </c>
      <c r="F2073" s="619" t="s">
        <v>386</v>
      </c>
      <c r="G2073" s="619" t="s">
        <v>13314</v>
      </c>
    </row>
    <row r="2074">
      <c r="A2074" s="619" t="s">
        <v>659</v>
      </c>
      <c r="B2074" s="619" t="s">
        <v>660</v>
      </c>
      <c r="C2074" s="619" t="s">
        <v>385</v>
      </c>
      <c r="D2074" s="619" t="s">
        <v>386</v>
      </c>
      <c r="E2074" s="619" t="s">
        <v>13310</v>
      </c>
      <c r="F2074" s="619" t="s">
        <v>387</v>
      </c>
      <c r="G2074" s="619" t="s">
        <v>13310</v>
      </c>
    </row>
    <row r="2075">
      <c r="A2075" s="619" t="s">
        <v>1012</v>
      </c>
      <c r="B2075" s="619" t="s">
        <v>1013</v>
      </c>
      <c r="C2075" s="619" t="s">
        <v>390</v>
      </c>
      <c r="D2075" s="619" t="s">
        <v>381</v>
      </c>
      <c r="E2075" s="619" t="s">
        <v>13310</v>
      </c>
      <c r="F2075" s="619" t="s">
        <v>386</v>
      </c>
      <c r="G2075" s="619" t="s">
        <v>13310</v>
      </c>
    </row>
    <row r="2076">
      <c r="A2076" s="619" t="s">
        <v>11878</v>
      </c>
      <c r="B2076" s="619" t="s">
        <v>11879</v>
      </c>
      <c r="C2076" s="619" t="s">
        <v>2736</v>
      </c>
      <c r="D2076" s="619" t="s">
        <v>399</v>
      </c>
      <c r="E2076" s="619" t="s">
        <v>13314</v>
      </c>
      <c r="F2076" s="619" t="s">
        <v>367</v>
      </c>
      <c r="G2076" s="619" t="s">
        <v>13314</v>
      </c>
    </row>
    <row r="2077">
      <c r="A2077" s="619" t="s">
        <v>11886</v>
      </c>
      <c r="B2077" s="619" t="s">
        <v>11887</v>
      </c>
      <c r="C2077" s="619" t="s">
        <v>479</v>
      </c>
      <c r="D2077" s="619" t="s">
        <v>386</v>
      </c>
      <c r="E2077" s="619" t="s">
        <v>13311</v>
      </c>
      <c r="F2077" s="619" t="s">
        <v>387</v>
      </c>
      <c r="G2077" s="619" t="s">
        <v>13313</v>
      </c>
    </row>
    <row r="2078">
      <c r="A2078" s="619" t="s">
        <v>8312</v>
      </c>
      <c r="B2078" s="619" t="s">
        <v>8313</v>
      </c>
      <c r="C2078" s="619" t="s">
        <v>406</v>
      </c>
      <c r="D2078" s="619" t="s">
        <v>387</v>
      </c>
      <c r="E2078" s="619" t="s">
        <v>13314</v>
      </c>
      <c r="F2078" s="619" t="s">
        <v>399</v>
      </c>
      <c r="G2078" s="619" t="s">
        <v>13314</v>
      </c>
    </row>
    <row r="2079">
      <c r="A2079" s="619" t="s">
        <v>2500</v>
      </c>
      <c r="B2079" s="619" t="s">
        <v>2501</v>
      </c>
      <c r="C2079" s="619" t="s">
        <v>379</v>
      </c>
      <c r="D2079" s="619" t="s">
        <v>380</v>
      </c>
      <c r="E2079" s="619" t="s">
        <v>13310</v>
      </c>
      <c r="F2079" s="619" t="s">
        <v>381</v>
      </c>
      <c r="G2079" s="619" t="s">
        <v>13314</v>
      </c>
    </row>
    <row r="2080">
      <c r="A2080" s="619" t="s">
        <v>8309</v>
      </c>
      <c r="B2080" s="619" t="s">
        <v>8310</v>
      </c>
      <c r="C2080" s="619" t="s">
        <v>8311</v>
      </c>
      <c r="D2080" s="619" t="s">
        <v>399</v>
      </c>
      <c r="E2080" s="619" t="s">
        <v>13314</v>
      </c>
      <c r="F2080" s="619" t="s">
        <v>367</v>
      </c>
      <c r="G2080" s="619" t="s">
        <v>13314</v>
      </c>
    </row>
    <row r="2081">
      <c r="A2081" s="619" t="s">
        <v>2498</v>
      </c>
      <c r="B2081" s="619" t="s">
        <v>2499</v>
      </c>
      <c r="C2081" s="619" t="s">
        <v>379</v>
      </c>
      <c r="D2081" s="619" t="s">
        <v>380</v>
      </c>
      <c r="E2081" s="619" t="s">
        <v>13310</v>
      </c>
      <c r="F2081" s="619" t="s">
        <v>381</v>
      </c>
      <c r="G2081" s="619" t="s">
        <v>13310</v>
      </c>
    </row>
    <row r="2082">
      <c r="A2082" s="619" t="s">
        <v>8307</v>
      </c>
      <c r="B2082" s="619" t="s">
        <v>8308</v>
      </c>
      <c r="C2082" s="619" t="s">
        <v>379</v>
      </c>
      <c r="D2082" s="619" t="s">
        <v>380</v>
      </c>
      <c r="E2082" s="619" t="s">
        <v>13310</v>
      </c>
      <c r="F2082" s="619" t="s">
        <v>381</v>
      </c>
      <c r="G2082" s="619" t="s">
        <v>13314</v>
      </c>
    </row>
    <row r="2083">
      <c r="A2083" s="619" t="s">
        <v>3892</v>
      </c>
      <c r="B2083" s="619" t="s">
        <v>3893</v>
      </c>
      <c r="C2083" s="619" t="s">
        <v>385</v>
      </c>
      <c r="D2083" s="619" t="s">
        <v>386</v>
      </c>
      <c r="E2083" s="619" t="s">
        <v>13314</v>
      </c>
      <c r="F2083" s="619" t="s">
        <v>387</v>
      </c>
      <c r="G2083" s="619" t="s">
        <v>13314</v>
      </c>
    </row>
    <row r="2084">
      <c r="A2084" s="619" t="s">
        <v>713</v>
      </c>
      <c r="B2084" s="619" t="s">
        <v>714</v>
      </c>
      <c r="C2084" s="619" t="s">
        <v>390</v>
      </c>
      <c r="D2084" s="619" t="s">
        <v>381</v>
      </c>
      <c r="E2084" s="619" t="s">
        <v>13310</v>
      </c>
      <c r="F2084" s="619" t="s">
        <v>386</v>
      </c>
      <c r="G2084" s="619" t="s">
        <v>13310</v>
      </c>
    </row>
    <row r="2085">
      <c r="A2085" s="619" t="s">
        <v>3894</v>
      </c>
      <c r="B2085" s="619" t="s">
        <v>3895</v>
      </c>
      <c r="C2085" s="619" t="s">
        <v>3896</v>
      </c>
      <c r="D2085" s="619" t="s">
        <v>381</v>
      </c>
      <c r="E2085" s="619" t="s">
        <v>13314</v>
      </c>
      <c r="F2085" s="619" t="s">
        <v>386</v>
      </c>
      <c r="G2085" s="619" t="s">
        <v>13314</v>
      </c>
    </row>
    <row r="2086">
      <c r="A2086" s="619" t="s">
        <v>3905</v>
      </c>
      <c r="B2086" s="619" t="s">
        <v>3906</v>
      </c>
      <c r="C2086" s="619" t="s">
        <v>3907</v>
      </c>
      <c r="D2086" s="619" t="s">
        <v>386</v>
      </c>
      <c r="E2086" s="619" t="s">
        <v>13311</v>
      </c>
      <c r="F2086" s="619" t="s">
        <v>387</v>
      </c>
      <c r="G2086" s="619" t="s">
        <v>13314</v>
      </c>
    </row>
    <row r="2087">
      <c r="A2087" s="619" t="s">
        <v>3901</v>
      </c>
      <c r="B2087" s="619" t="s">
        <v>3902</v>
      </c>
      <c r="C2087" s="619" t="s">
        <v>2064</v>
      </c>
      <c r="D2087" s="619" t="s">
        <v>380</v>
      </c>
      <c r="E2087" s="619" t="s">
        <v>13314</v>
      </c>
      <c r="F2087" s="619" t="s">
        <v>381</v>
      </c>
      <c r="G2087" s="619" t="s">
        <v>13313</v>
      </c>
    </row>
    <row r="2088">
      <c r="A2088" s="619" t="s">
        <v>3890</v>
      </c>
      <c r="B2088" s="619" t="s">
        <v>3891</v>
      </c>
      <c r="C2088" s="619" t="s">
        <v>531</v>
      </c>
      <c r="D2088" s="619" t="s">
        <v>399</v>
      </c>
      <c r="E2088" s="619" t="s">
        <v>13313</v>
      </c>
      <c r="F2088" s="619" t="s">
        <v>367</v>
      </c>
      <c r="G2088" s="619" t="s">
        <v>13314</v>
      </c>
    </row>
    <row r="2089">
      <c r="A2089" s="619" t="s">
        <v>3897</v>
      </c>
      <c r="B2089" s="619" t="s">
        <v>3898</v>
      </c>
      <c r="C2089" s="619" t="s">
        <v>385</v>
      </c>
      <c r="D2089" s="619" t="s">
        <v>386</v>
      </c>
      <c r="E2089" s="619" t="s">
        <v>13314</v>
      </c>
      <c r="F2089" s="619" t="s">
        <v>387</v>
      </c>
      <c r="G2089" s="619" t="s">
        <v>13314</v>
      </c>
    </row>
    <row r="2090">
      <c r="A2090" s="619" t="s">
        <v>1707</v>
      </c>
      <c r="B2090" s="619" t="s">
        <v>1708</v>
      </c>
      <c r="C2090" s="619" t="s">
        <v>395</v>
      </c>
      <c r="D2090" s="619" t="s">
        <v>380</v>
      </c>
      <c r="E2090" s="619" t="s">
        <v>13310</v>
      </c>
      <c r="F2090" s="619" t="s">
        <v>381</v>
      </c>
      <c r="G2090" s="619" t="s">
        <v>13310</v>
      </c>
    </row>
    <row r="2091">
      <c r="A2091" s="619" t="s">
        <v>3888</v>
      </c>
      <c r="B2091" s="619" t="s">
        <v>3889</v>
      </c>
      <c r="C2091" s="619" t="s">
        <v>379</v>
      </c>
      <c r="D2091" s="619" t="s">
        <v>380</v>
      </c>
      <c r="E2091" s="619" t="s">
        <v>13314</v>
      </c>
      <c r="F2091" s="619" t="s">
        <v>381</v>
      </c>
      <c r="G2091" s="619" t="s">
        <v>13314</v>
      </c>
    </row>
    <row r="2092">
      <c r="A2092" s="619" t="s">
        <v>3903</v>
      </c>
      <c r="B2092" s="619" t="s">
        <v>3904</v>
      </c>
      <c r="C2092" s="619" t="s">
        <v>406</v>
      </c>
      <c r="D2092" s="619" t="s">
        <v>387</v>
      </c>
      <c r="E2092" s="619" t="s">
        <v>13313</v>
      </c>
      <c r="F2092" s="619" t="s">
        <v>399</v>
      </c>
      <c r="G2092" s="619" t="s">
        <v>13313</v>
      </c>
    </row>
    <row r="2093">
      <c r="A2093" s="619" t="s">
        <v>3899</v>
      </c>
      <c r="B2093" s="619" t="s">
        <v>3900</v>
      </c>
      <c r="C2093" s="619" t="s">
        <v>395</v>
      </c>
      <c r="D2093" s="619" t="s">
        <v>380</v>
      </c>
      <c r="E2093" s="619" t="s">
        <v>13314</v>
      </c>
      <c r="F2093" s="619" t="s">
        <v>381</v>
      </c>
      <c r="G2093" s="619" t="s">
        <v>13314</v>
      </c>
    </row>
    <row r="2094">
      <c r="A2094" s="619" t="s">
        <v>13000</v>
      </c>
      <c r="B2094" s="619" t="s">
        <v>13001</v>
      </c>
      <c r="C2094" s="619" t="s">
        <v>385</v>
      </c>
      <c r="D2094" s="619" t="s">
        <v>386</v>
      </c>
      <c r="E2094" s="619" t="s">
        <v>13314</v>
      </c>
      <c r="F2094" s="619" t="s">
        <v>387</v>
      </c>
      <c r="G2094" s="619" t="s">
        <v>13314</v>
      </c>
    </row>
    <row r="2095">
      <c r="A2095" s="619" t="s">
        <v>13006</v>
      </c>
      <c r="B2095" s="619" t="s">
        <v>13007</v>
      </c>
      <c r="C2095" s="619" t="s">
        <v>2151</v>
      </c>
      <c r="D2095" s="619" t="s">
        <v>399</v>
      </c>
      <c r="E2095" s="619" t="s">
        <v>13314</v>
      </c>
      <c r="F2095" s="619" t="s">
        <v>367</v>
      </c>
      <c r="G2095" s="619" t="s">
        <v>13314</v>
      </c>
    </row>
    <row r="2096">
      <c r="A2096" s="619" t="s">
        <v>13030</v>
      </c>
      <c r="B2096" s="619" t="s">
        <v>13031</v>
      </c>
      <c r="C2096" s="619" t="s">
        <v>781</v>
      </c>
      <c r="D2096" s="619" t="s">
        <v>387</v>
      </c>
      <c r="E2096" s="619" t="s">
        <v>13313</v>
      </c>
      <c r="F2096" s="619" t="s">
        <v>399</v>
      </c>
      <c r="G2096" s="619" t="s">
        <v>13311</v>
      </c>
    </row>
    <row r="2097">
      <c r="A2097" s="619" t="s">
        <v>1573</v>
      </c>
      <c r="B2097" s="619" t="s">
        <v>1574</v>
      </c>
      <c r="C2097" s="619" t="s">
        <v>379</v>
      </c>
      <c r="D2097" s="619" t="s">
        <v>380</v>
      </c>
      <c r="E2097" s="619" t="s">
        <v>13310</v>
      </c>
      <c r="F2097" s="619" t="s">
        <v>381</v>
      </c>
      <c r="G2097" s="619" t="s">
        <v>13310</v>
      </c>
    </row>
    <row r="2098">
      <c r="A2098" s="619" t="s">
        <v>12104</v>
      </c>
      <c r="B2098" s="619" t="s">
        <v>12105</v>
      </c>
      <c r="C2098" s="619" t="s">
        <v>390</v>
      </c>
      <c r="D2098" s="619" t="s">
        <v>381</v>
      </c>
      <c r="E2098" s="619" t="s">
        <v>13310</v>
      </c>
      <c r="F2098" s="619" t="s">
        <v>386</v>
      </c>
      <c r="G2098" s="619" t="s">
        <v>13310</v>
      </c>
    </row>
    <row r="2099">
      <c r="A2099" s="619" t="s">
        <v>12108</v>
      </c>
      <c r="B2099" s="619" t="s">
        <v>12109</v>
      </c>
      <c r="C2099" s="619" t="s">
        <v>395</v>
      </c>
      <c r="D2099" s="619" t="s">
        <v>380</v>
      </c>
      <c r="E2099" s="619" t="s">
        <v>13314</v>
      </c>
      <c r="F2099" s="619" t="s">
        <v>381</v>
      </c>
      <c r="G2099" s="619" t="s">
        <v>13314</v>
      </c>
    </row>
    <row r="2100">
      <c r="A2100" s="619" t="s">
        <v>1571</v>
      </c>
      <c r="B2100" s="619" t="s">
        <v>1572</v>
      </c>
      <c r="C2100" s="619" t="s">
        <v>390</v>
      </c>
      <c r="D2100" s="619" t="s">
        <v>381</v>
      </c>
      <c r="E2100" s="619" t="s">
        <v>13310</v>
      </c>
      <c r="F2100" s="619" t="s">
        <v>386</v>
      </c>
      <c r="G2100" s="619" t="s">
        <v>13310</v>
      </c>
    </row>
    <row r="2101">
      <c r="A2101" s="619" t="s">
        <v>12102</v>
      </c>
      <c r="B2101" s="619" t="s">
        <v>12103</v>
      </c>
      <c r="C2101" s="619" t="s">
        <v>379</v>
      </c>
      <c r="D2101" s="619" t="s">
        <v>380</v>
      </c>
      <c r="E2101" s="619" t="s">
        <v>13314</v>
      </c>
      <c r="F2101" s="619" t="s">
        <v>381</v>
      </c>
      <c r="G2101" s="619" t="s">
        <v>13314</v>
      </c>
    </row>
    <row r="2102">
      <c r="A2102" s="619" t="s">
        <v>12100</v>
      </c>
      <c r="B2102" s="619" t="s">
        <v>12101</v>
      </c>
      <c r="C2102" s="619" t="s">
        <v>406</v>
      </c>
      <c r="D2102" s="619" t="s">
        <v>387</v>
      </c>
      <c r="E2102" s="619" t="s">
        <v>13314</v>
      </c>
      <c r="F2102" s="619" t="s">
        <v>399</v>
      </c>
      <c r="G2102" s="619" t="s">
        <v>13314</v>
      </c>
    </row>
    <row r="2103">
      <c r="A2103" s="619" t="s">
        <v>12110</v>
      </c>
      <c r="B2103" s="619" t="s">
        <v>12111</v>
      </c>
      <c r="C2103" s="619" t="s">
        <v>8000</v>
      </c>
      <c r="D2103" s="619" t="s">
        <v>381</v>
      </c>
      <c r="E2103" s="619" t="s">
        <v>13314</v>
      </c>
      <c r="F2103" s="619" t="s">
        <v>386</v>
      </c>
      <c r="G2103" s="619" t="s">
        <v>13314</v>
      </c>
    </row>
    <row r="2104">
      <c r="A2104" s="619" t="s">
        <v>12106</v>
      </c>
      <c r="B2104" s="619" t="s">
        <v>12107</v>
      </c>
      <c r="C2104" s="619" t="s">
        <v>4562</v>
      </c>
      <c r="D2104" s="619" t="s">
        <v>387</v>
      </c>
      <c r="E2104" s="619" t="s">
        <v>13313</v>
      </c>
      <c r="F2104" s="619" t="s">
        <v>399</v>
      </c>
      <c r="G2104" s="619" t="s">
        <v>13314</v>
      </c>
    </row>
    <row r="2105">
      <c r="A2105" s="619" t="s">
        <v>7004</v>
      </c>
      <c r="B2105" s="619" t="s">
        <v>7005</v>
      </c>
      <c r="C2105" s="619" t="s">
        <v>395</v>
      </c>
      <c r="D2105" s="619" t="s">
        <v>380</v>
      </c>
      <c r="E2105" s="619" t="s">
        <v>13314</v>
      </c>
      <c r="F2105" s="619" t="s">
        <v>381</v>
      </c>
      <c r="G2105" s="619" t="s">
        <v>13314</v>
      </c>
    </row>
    <row r="2106">
      <c r="A2106" s="619" t="s">
        <v>6996</v>
      </c>
      <c r="B2106" s="619" t="s">
        <v>6997</v>
      </c>
      <c r="C2106" s="619" t="s">
        <v>1942</v>
      </c>
      <c r="D2106" s="619" t="s">
        <v>380</v>
      </c>
      <c r="E2106" s="619" t="s">
        <v>13313</v>
      </c>
      <c r="F2106" s="619" t="s">
        <v>381</v>
      </c>
      <c r="G2106" s="619" t="s">
        <v>13314</v>
      </c>
    </row>
    <row r="2107">
      <c r="A2107" s="619" t="s">
        <v>7002</v>
      </c>
      <c r="B2107" s="619" t="s">
        <v>7003</v>
      </c>
      <c r="C2107" s="619" t="s">
        <v>463</v>
      </c>
      <c r="D2107" s="619" t="s">
        <v>381</v>
      </c>
      <c r="E2107" s="619" t="s">
        <v>13314</v>
      </c>
      <c r="F2107" s="619" t="s">
        <v>386</v>
      </c>
      <c r="G2107" s="619" t="s">
        <v>13314</v>
      </c>
    </row>
    <row r="2108">
      <c r="A2108" s="619" t="s">
        <v>2273</v>
      </c>
      <c r="B2108" s="619" t="s">
        <v>2274</v>
      </c>
      <c r="C2108" s="619" t="s">
        <v>2275</v>
      </c>
      <c r="D2108" s="619" t="s">
        <v>386</v>
      </c>
      <c r="E2108" s="619" t="s">
        <v>13310</v>
      </c>
      <c r="F2108" s="619" t="s">
        <v>387</v>
      </c>
      <c r="G2108" s="619" t="s">
        <v>13314</v>
      </c>
    </row>
    <row r="2109">
      <c r="A2109" s="619" t="s">
        <v>856</v>
      </c>
      <c r="B2109" s="619" t="s">
        <v>857</v>
      </c>
      <c r="C2109" s="619" t="s">
        <v>379</v>
      </c>
      <c r="D2109" s="619" t="s">
        <v>380</v>
      </c>
      <c r="E2109" s="619" t="s">
        <v>13310</v>
      </c>
      <c r="F2109" s="619" t="s">
        <v>381</v>
      </c>
      <c r="G2109" s="619" t="s">
        <v>13310</v>
      </c>
    </row>
    <row r="2110">
      <c r="A2110" s="619" t="s">
        <v>7000</v>
      </c>
      <c r="B2110" s="619" t="s">
        <v>7001</v>
      </c>
      <c r="C2110" s="619" t="s">
        <v>385</v>
      </c>
      <c r="D2110" s="619" t="s">
        <v>386</v>
      </c>
      <c r="E2110" s="619" t="s">
        <v>13310</v>
      </c>
      <c r="F2110" s="619" t="s">
        <v>387</v>
      </c>
      <c r="G2110" s="619" t="s">
        <v>13314</v>
      </c>
    </row>
    <row r="2111">
      <c r="A2111" s="619" t="s">
        <v>6992</v>
      </c>
      <c r="B2111" s="619" t="s">
        <v>6993</v>
      </c>
      <c r="C2111" s="619" t="s">
        <v>390</v>
      </c>
      <c r="D2111" s="619" t="s">
        <v>381</v>
      </c>
      <c r="E2111" s="619" t="s">
        <v>13314</v>
      </c>
      <c r="F2111" s="619" t="s">
        <v>386</v>
      </c>
      <c r="G2111" s="619" t="s">
        <v>13314</v>
      </c>
    </row>
    <row r="2112">
      <c r="A2112" s="619" t="s">
        <v>6998</v>
      </c>
      <c r="B2112" s="619" t="s">
        <v>6999</v>
      </c>
      <c r="C2112" s="619" t="s">
        <v>379</v>
      </c>
      <c r="D2112" s="619" t="s">
        <v>380</v>
      </c>
      <c r="E2112" s="619" t="s">
        <v>13310</v>
      </c>
      <c r="F2112" s="619" t="s">
        <v>381</v>
      </c>
      <c r="G2112" s="619" t="s">
        <v>13314</v>
      </c>
    </row>
    <row r="2113">
      <c r="A2113" s="619" t="s">
        <v>6994</v>
      </c>
      <c r="B2113" s="619" t="s">
        <v>6995</v>
      </c>
      <c r="C2113" s="619" t="s">
        <v>3805</v>
      </c>
      <c r="D2113" s="619" t="s">
        <v>386</v>
      </c>
      <c r="E2113" s="619" t="s">
        <v>13314</v>
      </c>
      <c r="F2113" s="619" t="s">
        <v>387</v>
      </c>
      <c r="G2113" s="619" t="s">
        <v>13314</v>
      </c>
    </row>
    <row r="2114">
      <c r="A2114" s="619" t="s">
        <v>739</v>
      </c>
      <c r="B2114" s="619" t="s">
        <v>740</v>
      </c>
      <c r="C2114" s="619" t="s">
        <v>379</v>
      </c>
      <c r="D2114" s="619" t="s">
        <v>380</v>
      </c>
      <c r="E2114" s="619" t="s">
        <v>13310</v>
      </c>
      <c r="F2114" s="619" t="s">
        <v>381</v>
      </c>
      <c r="G2114" s="619" t="s">
        <v>13310</v>
      </c>
    </row>
    <row r="2115">
      <c r="A2115" s="619" t="s">
        <v>4501</v>
      </c>
      <c r="B2115" s="619" t="s">
        <v>4502</v>
      </c>
      <c r="C2115" s="619" t="s">
        <v>385</v>
      </c>
      <c r="D2115" s="619" t="s">
        <v>386</v>
      </c>
      <c r="E2115" s="619" t="s">
        <v>13314</v>
      </c>
      <c r="F2115" s="619" t="s">
        <v>387</v>
      </c>
      <c r="G2115" s="619" t="s">
        <v>13314</v>
      </c>
    </row>
    <row r="2116">
      <c r="A2116" s="619" t="s">
        <v>521</v>
      </c>
      <c r="B2116" s="619" t="s">
        <v>522</v>
      </c>
      <c r="C2116" s="619" t="s">
        <v>379</v>
      </c>
      <c r="D2116" s="619" t="s">
        <v>380</v>
      </c>
      <c r="E2116" s="619" t="s">
        <v>13310</v>
      </c>
      <c r="F2116" s="619" t="s">
        <v>381</v>
      </c>
      <c r="G2116" s="619" t="s">
        <v>13310</v>
      </c>
    </row>
    <row r="2117">
      <c r="A2117" s="619" t="s">
        <v>1834</v>
      </c>
      <c r="B2117" s="619" t="s">
        <v>1835</v>
      </c>
      <c r="C2117" s="619" t="s">
        <v>395</v>
      </c>
      <c r="D2117" s="619" t="s">
        <v>380</v>
      </c>
      <c r="E2117" s="619" t="s">
        <v>13310</v>
      </c>
      <c r="F2117" s="619" t="s">
        <v>381</v>
      </c>
      <c r="G2117" s="619" t="s">
        <v>13310</v>
      </c>
    </row>
    <row r="2118">
      <c r="A2118" s="619" t="s">
        <v>741</v>
      </c>
      <c r="B2118" s="619" t="s">
        <v>742</v>
      </c>
      <c r="C2118" s="619" t="s">
        <v>463</v>
      </c>
      <c r="D2118" s="619" t="s">
        <v>381</v>
      </c>
      <c r="E2118" s="619" t="s">
        <v>13310</v>
      </c>
      <c r="F2118" s="619" t="s">
        <v>386</v>
      </c>
      <c r="G2118" s="619" t="s">
        <v>13310</v>
      </c>
    </row>
    <row r="2119">
      <c r="A2119" s="619" t="s">
        <v>4503</v>
      </c>
      <c r="B2119" s="619" t="s">
        <v>4504</v>
      </c>
      <c r="C2119" s="619" t="s">
        <v>4363</v>
      </c>
      <c r="D2119" s="619" t="s">
        <v>386</v>
      </c>
      <c r="E2119" s="619" t="s">
        <v>13314</v>
      </c>
      <c r="F2119" s="619" t="s">
        <v>387</v>
      </c>
      <c r="G2119" s="619" t="s">
        <v>13314</v>
      </c>
    </row>
    <row r="2120">
      <c r="A2120" s="619" t="s">
        <v>4496</v>
      </c>
      <c r="B2120" s="619" t="s">
        <v>4497</v>
      </c>
      <c r="C2120" s="619" t="s">
        <v>4498</v>
      </c>
      <c r="D2120" s="619" t="s">
        <v>399</v>
      </c>
      <c r="E2120" s="619" t="s">
        <v>13314</v>
      </c>
      <c r="F2120" s="619" t="s">
        <v>367</v>
      </c>
      <c r="G2120" s="619" t="s">
        <v>13314</v>
      </c>
    </row>
    <row r="2121">
      <c r="A2121" s="619" t="s">
        <v>4499</v>
      </c>
      <c r="B2121" s="619" t="s">
        <v>4500</v>
      </c>
      <c r="C2121" s="619" t="s">
        <v>668</v>
      </c>
      <c r="D2121" s="619" t="s">
        <v>386</v>
      </c>
      <c r="E2121" s="619" t="s">
        <v>13314</v>
      </c>
      <c r="F2121" s="619" t="s">
        <v>387</v>
      </c>
      <c r="G2121" s="619" t="s">
        <v>13314</v>
      </c>
    </row>
    <row r="2122">
      <c r="A2122" s="619" t="s">
        <v>11798</v>
      </c>
      <c r="B2122" s="619" t="s">
        <v>11799</v>
      </c>
      <c r="C2122" s="619" t="s">
        <v>379</v>
      </c>
      <c r="D2122" s="619" t="s">
        <v>380</v>
      </c>
      <c r="E2122" s="619" t="s">
        <v>13314</v>
      </c>
      <c r="F2122" s="619" t="s">
        <v>381</v>
      </c>
      <c r="G2122" s="619" t="s">
        <v>13310</v>
      </c>
    </row>
    <row r="2123">
      <c r="A2123" s="619" t="s">
        <v>11796</v>
      </c>
      <c r="B2123" s="619" t="s">
        <v>11797</v>
      </c>
      <c r="C2123" s="619" t="s">
        <v>379</v>
      </c>
      <c r="D2123" s="619" t="s">
        <v>380</v>
      </c>
      <c r="E2123" s="619" t="s">
        <v>13314</v>
      </c>
      <c r="F2123" s="619" t="s">
        <v>381</v>
      </c>
      <c r="G2123" s="619" t="s">
        <v>13314</v>
      </c>
    </row>
    <row r="2124">
      <c r="A2124" s="619" t="s">
        <v>3148</v>
      </c>
      <c r="B2124" s="619" t="s">
        <v>3149</v>
      </c>
      <c r="C2124" s="619" t="s">
        <v>385</v>
      </c>
      <c r="D2124" s="619" t="s">
        <v>386</v>
      </c>
      <c r="E2124" s="619" t="s">
        <v>13310</v>
      </c>
      <c r="F2124" s="619" t="s">
        <v>387</v>
      </c>
      <c r="G2124" s="619" t="s">
        <v>13310</v>
      </c>
    </row>
    <row r="2125">
      <c r="A2125" s="619" t="s">
        <v>11802</v>
      </c>
      <c r="B2125" s="619" t="s">
        <v>11803</v>
      </c>
      <c r="C2125" s="619" t="s">
        <v>2743</v>
      </c>
      <c r="D2125" s="619" t="s">
        <v>387</v>
      </c>
      <c r="E2125" s="619" t="s">
        <v>13314</v>
      </c>
      <c r="F2125" s="619" t="s">
        <v>399</v>
      </c>
      <c r="G2125" s="619" t="s">
        <v>13314</v>
      </c>
    </row>
    <row r="2126">
      <c r="A2126" s="619" t="s">
        <v>3146</v>
      </c>
      <c r="B2126" s="619" t="s">
        <v>3147</v>
      </c>
      <c r="C2126" s="619" t="s">
        <v>395</v>
      </c>
      <c r="D2126" s="619" t="s">
        <v>380</v>
      </c>
      <c r="E2126" s="619" t="s">
        <v>13310</v>
      </c>
      <c r="F2126" s="619" t="s">
        <v>381</v>
      </c>
      <c r="G2126" s="619" t="s">
        <v>13314</v>
      </c>
    </row>
    <row r="2127">
      <c r="A2127" s="619" t="s">
        <v>11800</v>
      </c>
      <c r="B2127" s="619" t="s">
        <v>11801</v>
      </c>
      <c r="C2127" s="619" t="s">
        <v>385</v>
      </c>
      <c r="D2127" s="619" t="s">
        <v>386</v>
      </c>
      <c r="E2127" s="619" t="s">
        <v>13313</v>
      </c>
      <c r="F2127" s="619" t="s">
        <v>387</v>
      </c>
      <c r="G2127" s="619" t="s">
        <v>13310</v>
      </c>
    </row>
    <row r="2128">
      <c r="A2128" s="619" t="s">
        <v>11794</v>
      </c>
      <c r="B2128" s="619" t="s">
        <v>11795</v>
      </c>
      <c r="C2128" s="619" t="s">
        <v>390</v>
      </c>
      <c r="D2128" s="619" t="s">
        <v>381</v>
      </c>
      <c r="E2128" s="619" t="s">
        <v>13314</v>
      </c>
      <c r="F2128" s="619" t="s">
        <v>386</v>
      </c>
      <c r="G2128" s="619" t="s">
        <v>13314</v>
      </c>
    </row>
    <row r="2129">
      <c r="A2129" s="619" t="s">
        <v>12313</v>
      </c>
      <c r="B2129" s="619" t="s">
        <v>12314</v>
      </c>
      <c r="C2129" s="619" t="s">
        <v>3833</v>
      </c>
      <c r="D2129" s="619" t="s">
        <v>386</v>
      </c>
      <c r="E2129" s="619" t="s">
        <v>13314</v>
      </c>
      <c r="F2129" s="619" t="s">
        <v>387</v>
      </c>
      <c r="G2129" s="619" t="s">
        <v>13314</v>
      </c>
    </row>
    <row r="2130">
      <c r="A2130" s="619" t="s">
        <v>12311</v>
      </c>
      <c r="B2130" s="619" t="s">
        <v>12312</v>
      </c>
      <c r="C2130" s="619" t="s">
        <v>379</v>
      </c>
      <c r="D2130" s="619" t="s">
        <v>380</v>
      </c>
      <c r="E2130" s="619" t="s">
        <v>13311</v>
      </c>
      <c r="F2130" s="619" t="s">
        <v>381</v>
      </c>
      <c r="G2130" s="619" t="s">
        <v>13314</v>
      </c>
    </row>
    <row r="2131">
      <c r="A2131" s="619" t="s">
        <v>3229</v>
      </c>
      <c r="B2131" s="619" t="s">
        <v>3230</v>
      </c>
      <c r="C2131" s="619" t="s">
        <v>390</v>
      </c>
      <c r="D2131" s="619" t="s">
        <v>381</v>
      </c>
      <c r="E2131" s="619" t="s">
        <v>13310</v>
      </c>
      <c r="F2131" s="619" t="s">
        <v>386</v>
      </c>
      <c r="G2131" s="619" t="s">
        <v>13310</v>
      </c>
    </row>
    <row r="2132">
      <c r="A2132" s="619" t="s">
        <v>12307</v>
      </c>
      <c r="B2132" s="619" t="s">
        <v>12308</v>
      </c>
      <c r="C2132" s="619" t="s">
        <v>4366</v>
      </c>
      <c r="D2132" s="619" t="s">
        <v>380</v>
      </c>
      <c r="E2132" s="619" t="s">
        <v>13311</v>
      </c>
      <c r="F2132" s="619" t="s">
        <v>381</v>
      </c>
      <c r="G2132" s="619" t="s">
        <v>13314</v>
      </c>
    </row>
    <row r="2133">
      <c r="A2133" s="619" t="s">
        <v>12309</v>
      </c>
      <c r="B2133" s="619" t="s">
        <v>12310</v>
      </c>
      <c r="C2133" s="619" t="s">
        <v>3560</v>
      </c>
      <c r="D2133" s="619" t="s">
        <v>367</v>
      </c>
      <c r="E2133" s="619" t="s">
        <v>13311</v>
      </c>
      <c r="F2133" s="619" t="s">
        <v>369</v>
      </c>
      <c r="G2133" s="619" t="s">
        <v>13314</v>
      </c>
    </row>
    <row r="2134">
      <c r="A2134" s="619" t="s">
        <v>12289</v>
      </c>
      <c r="B2134" s="619" t="s">
        <v>12290</v>
      </c>
      <c r="C2134" s="619" t="s">
        <v>379</v>
      </c>
      <c r="D2134" s="619" t="s">
        <v>380</v>
      </c>
      <c r="E2134" s="619" t="s">
        <v>13314</v>
      </c>
      <c r="F2134" s="619" t="s">
        <v>381</v>
      </c>
      <c r="G2134" s="619" t="s">
        <v>13314</v>
      </c>
    </row>
    <row r="2135">
      <c r="A2135" s="619" t="s">
        <v>1587</v>
      </c>
      <c r="B2135" s="619" t="s">
        <v>1588</v>
      </c>
      <c r="C2135" s="619" t="s">
        <v>390</v>
      </c>
      <c r="D2135" s="619" t="s">
        <v>381</v>
      </c>
      <c r="E2135" s="619" t="s">
        <v>13310</v>
      </c>
      <c r="F2135" s="619" t="s">
        <v>386</v>
      </c>
      <c r="G2135" s="619" t="s">
        <v>13310</v>
      </c>
    </row>
    <row r="2136">
      <c r="A2136" s="619" t="s">
        <v>12291</v>
      </c>
      <c r="B2136" s="619" t="s">
        <v>12292</v>
      </c>
      <c r="C2136" s="619" t="s">
        <v>380</v>
      </c>
      <c r="D2136" s="619" t="s">
        <v>380</v>
      </c>
      <c r="E2136" s="619" t="s">
        <v>13314</v>
      </c>
      <c r="F2136" s="619" t="s">
        <v>381</v>
      </c>
      <c r="G2136" s="619" t="s">
        <v>13313</v>
      </c>
    </row>
    <row r="2137">
      <c r="A2137" s="619" t="s">
        <v>12293</v>
      </c>
      <c r="B2137" s="619" t="s">
        <v>12294</v>
      </c>
      <c r="C2137" s="619" t="s">
        <v>379</v>
      </c>
      <c r="D2137" s="619" t="s">
        <v>380</v>
      </c>
      <c r="E2137" s="619" t="s">
        <v>13314</v>
      </c>
      <c r="F2137" s="619" t="s">
        <v>381</v>
      </c>
      <c r="G2137" s="619" t="s">
        <v>13314</v>
      </c>
    </row>
    <row r="2138">
      <c r="A2138" s="619" t="s">
        <v>12287</v>
      </c>
      <c r="B2138" s="619" t="s">
        <v>12288</v>
      </c>
      <c r="C2138" s="619" t="s">
        <v>385</v>
      </c>
      <c r="D2138" s="619" t="s">
        <v>386</v>
      </c>
      <c r="E2138" s="619" t="s">
        <v>13314</v>
      </c>
      <c r="F2138" s="619" t="s">
        <v>387</v>
      </c>
      <c r="G2138" s="619" t="s">
        <v>13314</v>
      </c>
    </row>
    <row r="2139">
      <c r="A2139" s="619" t="s">
        <v>8165</v>
      </c>
      <c r="B2139" s="619" t="s">
        <v>8166</v>
      </c>
      <c r="C2139" s="619" t="s">
        <v>385</v>
      </c>
      <c r="D2139" s="619" t="s">
        <v>386</v>
      </c>
      <c r="E2139" s="619" t="s">
        <v>13313</v>
      </c>
      <c r="F2139" s="619" t="s">
        <v>387</v>
      </c>
      <c r="G2139" s="619" t="s">
        <v>13314</v>
      </c>
    </row>
    <row r="2140">
      <c r="A2140" s="619" t="s">
        <v>8161</v>
      </c>
      <c r="B2140" s="619" t="s">
        <v>8162</v>
      </c>
      <c r="C2140" s="619" t="s">
        <v>385</v>
      </c>
      <c r="D2140" s="619" t="s">
        <v>386</v>
      </c>
      <c r="E2140" s="619" t="s">
        <v>13314</v>
      </c>
      <c r="F2140" s="619" t="s">
        <v>387</v>
      </c>
      <c r="G2140" s="619" t="s">
        <v>13314</v>
      </c>
    </row>
    <row r="2141">
      <c r="A2141" s="619" t="s">
        <v>8167</v>
      </c>
      <c r="B2141" s="619" t="s">
        <v>8168</v>
      </c>
      <c r="C2141" s="619" t="s">
        <v>395</v>
      </c>
      <c r="D2141" s="619" t="s">
        <v>380</v>
      </c>
      <c r="E2141" s="619" t="s">
        <v>13314</v>
      </c>
      <c r="F2141" s="619" t="s">
        <v>381</v>
      </c>
      <c r="G2141" s="619" t="s">
        <v>13314</v>
      </c>
    </row>
    <row r="2142">
      <c r="A2142" s="619" t="s">
        <v>8163</v>
      </c>
      <c r="B2142" s="619" t="s">
        <v>8164</v>
      </c>
      <c r="C2142" s="619" t="s">
        <v>4716</v>
      </c>
      <c r="D2142" s="619" t="s">
        <v>380</v>
      </c>
      <c r="E2142" s="619" t="s">
        <v>13313</v>
      </c>
      <c r="F2142" s="619" t="s">
        <v>381</v>
      </c>
      <c r="G2142" s="619" t="s">
        <v>13310</v>
      </c>
    </row>
    <row r="2143">
      <c r="A2143" s="619" t="s">
        <v>2065</v>
      </c>
      <c r="B2143" s="619" t="s">
        <v>2066</v>
      </c>
      <c r="C2143" s="619" t="s">
        <v>385</v>
      </c>
      <c r="D2143" s="619" t="s">
        <v>386</v>
      </c>
      <c r="E2143" s="619" t="s">
        <v>13310</v>
      </c>
      <c r="F2143" s="619" t="s">
        <v>387</v>
      </c>
      <c r="G2143" s="619" t="s">
        <v>13313</v>
      </c>
    </row>
    <row r="2144">
      <c r="A2144" s="619" t="s">
        <v>5837</v>
      </c>
      <c r="B2144" s="619" t="s">
        <v>5838</v>
      </c>
      <c r="C2144" s="619" t="s">
        <v>390</v>
      </c>
      <c r="D2144" s="619" t="s">
        <v>381</v>
      </c>
      <c r="E2144" s="619" t="s">
        <v>13314</v>
      </c>
      <c r="F2144" s="619" t="s">
        <v>386</v>
      </c>
      <c r="G2144" s="619" t="s">
        <v>13314</v>
      </c>
    </row>
    <row r="2145">
      <c r="A2145" s="619" t="s">
        <v>2067</v>
      </c>
      <c r="B2145" s="619" t="s">
        <v>2068</v>
      </c>
      <c r="C2145" s="619" t="s">
        <v>385</v>
      </c>
      <c r="D2145" s="619" t="s">
        <v>386</v>
      </c>
      <c r="E2145" s="619" t="s">
        <v>13310</v>
      </c>
      <c r="F2145" s="619" t="s">
        <v>387</v>
      </c>
      <c r="G2145" s="619" t="s">
        <v>13310</v>
      </c>
    </row>
    <row r="2146">
      <c r="A2146" s="619" t="s">
        <v>5841</v>
      </c>
      <c r="B2146" s="619" t="s">
        <v>5842</v>
      </c>
      <c r="C2146" s="619" t="s">
        <v>4601</v>
      </c>
      <c r="D2146" s="619" t="s">
        <v>380</v>
      </c>
      <c r="E2146" s="619" t="s">
        <v>13314</v>
      </c>
      <c r="F2146" s="619" t="s">
        <v>381</v>
      </c>
      <c r="G2146" s="619" t="s">
        <v>13314</v>
      </c>
    </row>
    <row r="2147">
      <c r="A2147" s="619" t="s">
        <v>5839</v>
      </c>
      <c r="B2147" s="619" t="s">
        <v>5840</v>
      </c>
      <c r="C2147" s="619" t="s">
        <v>463</v>
      </c>
      <c r="D2147" s="619" t="s">
        <v>381</v>
      </c>
      <c r="E2147" s="619" t="s">
        <v>13314</v>
      </c>
      <c r="F2147" s="619" t="s">
        <v>386</v>
      </c>
      <c r="G2147" s="619" t="s">
        <v>13314</v>
      </c>
    </row>
    <row r="2148">
      <c r="A2148" s="619" t="s">
        <v>12952</v>
      </c>
      <c r="B2148" s="619" t="s">
        <v>12953</v>
      </c>
      <c r="C2148" s="619" t="s">
        <v>4907</v>
      </c>
      <c r="D2148" s="619" t="s">
        <v>380</v>
      </c>
      <c r="E2148" s="619" t="s">
        <v>13314</v>
      </c>
      <c r="F2148" s="619" t="s">
        <v>381</v>
      </c>
      <c r="G2148" s="619" t="s">
        <v>13314</v>
      </c>
    </row>
    <row r="2149">
      <c r="A2149" s="619" t="s">
        <v>12960</v>
      </c>
      <c r="B2149" s="619" t="s">
        <v>12961</v>
      </c>
      <c r="C2149" s="619" t="s">
        <v>10900</v>
      </c>
      <c r="D2149" s="619" t="s">
        <v>367</v>
      </c>
      <c r="E2149" s="619" t="s">
        <v>13314</v>
      </c>
      <c r="F2149" s="619" t="s">
        <v>369</v>
      </c>
      <c r="G2149" s="619" t="s">
        <v>13314</v>
      </c>
    </row>
    <row r="2150">
      <c r="A2150" s="619" t="s">
        <v>12950</v>
      </c>
      <c r="B2150" s="619" t="s">
        <v>12951</v>
      </c>
      <c r="C2150" s="619" t="s">
        <v>390</v>
      </c>
      <c r="D2150" s="619" t="s">
        <v>381</v>
      </c>
      <c r="E2150" s="619" t="s">
        <v>13313</v>
      </c>
      <c r="F2150" s="619" t="s">
        <v>386</v>
      </c>
      <c r="G2150" s="619" t="s">
        <v>13314</v>
      </c>
    </row>
    <row r="2151">
      <c r="A2151" s="619" t="s">
        <v>12956</v>
      </c>
      <c r="B2151" s="619" t="s">
        <v>12957</v>
      </c>
      <c r="C2151" s="619" t="s">
        <v>385</v>
      </c>
      <c r="D2151" s="619" t="s">
        <v>386</v>
      </c>
      <c r="E2151" s="619" t="s">
        <v>13314</v>
      </c>
      <c r="F2151" s="619" t="s">
        <v>387</v>
      </c>
      <c r="G2151" s="619" t="s">
        <v>13314</v>
      </c>
    </row>
    <row r="2152">
      <c r="A2152" s="619" t="s">
        <v>12958</v>
      </c>
      <c r="B2152" s="619" t="s">
        <v>12959</v>
      </c>
      <c r="C2152" s="619" t="s">
        <v>406</v>
      </c>
      <c r="D2152" s="619" t="s">
        <v>387</v>
      </c>
      <c r="E2152" s="619" t="s">
        <v>13310</v>
      </c>
      <c r="F2152" s="619" t="s">
        <v>399</v>
      </c>
      <c r="G2152" s="619" t="s">
        <v>13314</v>
      </c>
    </row>
    <row r="2153">
      <c r="A2153" s="619" t="s">
        <v>3377</v>
      </c>
      <c r="B2153" s="619" t="s">
        <v>3378</v>
      </c>
      <c r="C2153" s="619" t="s">
        <v>385</v>
      </c>
      <c r="D2153" s="619" t="s">
        <v>386</v>
      </c>
      <c r="E2153" s="619" t="s">
        <v>13310</v>
      </c>
      <c r="F2153" s="619" t="s">
        <v>387</v>
      </c>
      <c r="G2153" s="619" t="s">
        <v>13310</v>
      </c>
    </row>
    <row r="2154">
      <c r="A2154" s="619" t="s">
        <v>12954</v>
      </c>
      <c r="B2154" s="619" t="s">
        <v>12955</v>
      </c>
      <c r="C2154" s="619" t="s">
        <v>385</v>
      </c>
      <c r="D2154" s="619" t="s">
        <v>386</v>
      </c>
      <c r="E2154" s="619" t="s">
        <v>13314</v>
      </c>
      <c r="F2154" s="619" t="s">
        <v>387</v>
      </c>
      <c r="G2154" s="619" t="s">
        <v>13314</v>
      </c>
    </row>
    <row r="2155">
      <c r="A2155" s="619" t="s">
        <v>3237</v>
      </c>
      <c r="B2155" s="619" t="s">
        <v>3238</v>
      </c>
      <c r="C2155" s="619" t="s">
        <v>406</v>
      </c>
      <c r="D2155" s="619" t="s">
        <v>387</v>
      </c>
      <c r="E2155" s="619" t="s">
        <v>13310</v>
      </c>
      <c r="F2155" s="619" t="s">
        <v>399</v>
      </c>
      <c r="G2155" s="619" t="s">
        <v>13314</v>
      </c>
    </row>
    <row r="2156">
      <c r="A2156" s="619" t="s">
        <v>12369</v>
      </c>
      <c r="B2156" s="619" t="s">
        <v>12370</v>
      </c>
      <c r="C2156" s="619" t="s">
        <v>4332</v>
      </c>
      <c r="D2156" s="619" t="s">
        <v>386</v>
      </c>
      <c r="E2156" s="619" t="s">
        <v>13314</v>
      </c>
      <c r="F2156" s="619" t="s">
        <v>387</v>
      </c>
      <c r="G2156" s="619" t="s">
        <v>13313</v>
      </c>
    </row>
    <row r="2157">
      <c r="A2157" s="619" t="s">
        <v>12367</v>
      </c>
      <c r="B2157" s="619" t="s">
        <v>12368</v>
      </c>
      <c r="C2157" s="619" t="s">
        <v>395</v>
      </c>
      <c r="D2157" s="619" t="s">
        <v>380</v>
      </c>
      <c r="E2157" s="619" t="s">
        <v>13313</v>
      </c>
      <c r="F2157" s="619" t="s">
        <v>381</v>
      </c>
      <c r="G2157" s="619" t="s">
        <v>13310</v>
      </c>
    </row>
    <row r="2158">
      <c r="A2158" s="619" t="s">
        <v>12371</v>
      </c>
      <c r="B2158" s="619" t="s">
        <v>12372</v>
      </c>
      <c r="C2158" s="619" t="s">
        <v>3907</v>
      </c>
      <c r="D2158" s="619" t="s">
        <v>386</v>
      </c>
      <c r="E2158" s="619" t="s">
        <v>13314</v>
      </c>
      <c r="F2158" s="619" t="s">
        <v>387</v>
      </c>
      <c r="G2158" s="619" t="s">
        <v>13313</v>
      </c>
    </row>
    <row r="2159">
      <c r="A2159" s="619" t="s">
        <v>1593</v>
      </c>
      <c r="B2159" s="619" t="s">
        <v>1594</v>
      </c>
      <c r="C2159" s="619" t="s">
        <v>379</v>
      </c>
      <c r="D2159" s="619" t="s">
        <v>380</v>
      </c>
      <c r="E2159" s="619" t="s">
        <v>13310</v>
      </c>
      <c r="F2159" s="619" t="s">
        <v>381</v>
      </c>
      <c r="G2159" s="619" t="s">
        <v>13310</v>
      </c>
    </row>
    <row r="2160">
      <c r="A2160" s="619" t="s">
        <v>1591</v>
      </c>
      <c r="B2160" s="619" t="s">
        <v>1592</v>
      </c>
      <c r="C2160" s="619" t="s">
        <v>395</v>
      </c>
      <c r="D2160" s="619" t="s">
        <v>380</v>
      </c>
      <c r="E2160" s="619" t="s">
        <v>13310</v>
      </c>
      <c r="F2160" s="619" t="s">
        <v>381</v>
      </c>
      <c r="G2160" s="619" t="s">
        <v>13310</v>
      </c>
    </row>
    <row r="2161">
      <c r="A2161" s="619" t="s">
        <v>5207</v>
      </c>
      <c r="B2161" s="619" t="s">
        <v>5208</v>
      </c>
      <c r="C2161" s="619" t="s">
        <v>406</v>
      </c>
      <c r="D2161" s="619" t="s">
        <v>387</v>
      </c>
      <c r="E2161" s="619" t="s">
        <v>13314</v>
      </c>
      <c r="F2161" s="619" t="s">
        <v>399</v>
      </c>
      <c r="G2161" s="619" t="s">
        <v>13314</v>
      </c>
    </row>
    <row r="2162">
      <c r="A2162" s="619" t="s">
        <v>5199</v>
      </c>
      <c r="B2162" s="619" t="s">
        <v>5200</v>
      </c>
      <c r="C2162" s="619" t="s">
        <v>4033</v>
      </c>
      <c r="D2162" s="619" t="s">
        <v>387</v>
      </c>
      <c r="E2162" s="619" t="s">
        <v>13314</v>
      </c>
      <c r="F2162" s="619" t="s">
        <v>399</v>
      </c>
      <c r="G2162" s="619" t="s">
        <v>13314</v>
      </c>
    </row>
    <row r="2163">
      <c r="A2163" s="619" t="s">
        <v>1953</v>
      </c>
      <c r="B2163" s="619" t="s">
        <v>1954</v>
      </c>
      <c r="C2163" s="619" t="s">
        <v>531</v>
      </c>
      <c r="D2163" s="619" t="s">
        <v>399</v>
      </c>
      <c r="E2163" s="619" t="s">
        <v>13310</v>
      </c>
      <c r="F2163" s="619" t="s">
        <v>367</v>
      </c>
      <c r="G2163" s="619" t="s">
        <v>13310</v>
      </c>
    </row>
    <row r="2164">
      <c r="A2164" s="619" t="s">
        <v>5195</v>
      </c>
      <c r="B2164" s="619" t="s">
        <v>5196</v>
      </c>
      <c r="C2164" s="619" t="s">
        <v>379</v>
      </c>
      <c r="D2164" s="619" t="s">
        <v>380</v>
      </c>
      <c r="E2164" s="619" t="s">
        <v>13314</v>
      </c>
      <c r="F2164" s="619" t="s">
        <v>381</v>
      </c>
      <c r="G2164" s="619" t="s">
        <v>13314</v>
      </c>
    </row>
    <row r="2165">
      <c r="A2165" s="619" t="s">
        <v>5201</v>
      </c>
      <c r="B2165" s="619" t="s">
        <v>5202</v>
      </c>
      <c r="C2165" s="619" t="s">
        <v>390</v>
      </c>
      <c r="D2165" s="619" t="s">
        <v>381</v>
      </c>
      <c r="E2165" s="619" t="s">
        <v>13314</v>
      </c>
      <c r="F2165" s="619" t="s">
        <v>386</v>
      </c>
      <c r="G2165" s="619" t="s">
        <v>13314</v>
      </c>
    </row>
    <row r="2166">
      <c r="A2166" s="619" t="s">
        <v>5203</v>
      </c>
      <c r="B2166" s="619" t="s">
        <v>5204</v>
      </c>
      <c r="C2166" s="619" t="s">
        <v>379</v>
      </c>
      <c r="D2166" s="619" t="s">
        <v>380</v>
      </c>
      <c r="E2166" s="619" t="s">
        <v>13314</v>
      </c>
      <c r="F2166" s="619" t="s">
        <v>381</v>
      </c>
      <c r="G2166" s="619" t="s">
        <v>13314</v>
      </c>
    </row>
    <row r="2167">
      <c r="A2167" s="619" t="s">
        <v>5197</v>
      </c>
      <c r="B2167" s="619" t="s">
        <v>5198</v>
      </c>
      <c r="C2167" s="619" t="s">
        <v>406</v>
      </c>
      <c r="D2167" s="619" t="s">
        <v>387</v>
      </c>
      <c r="E2167" s="619" t="s">
        <v>13310</v>
      </c>
      <c r="F2167" s="619" t="s">
        <v>399</v>
      </c>
      <c r="G2167" s="619" t="s">
        <v>13310</v>
      </c>
    </row>
    <row r="2168">
      <c r="A2168" s="619" t="s">
        <v>5205</v>
      </c>
      <c r="B2168" s="619" t="s">
        <v>5206</v>
      </c>
      <c r="C2168" s="619" t="s">
        <v>463</v>
      </c>
      <c r="D2168" s="619" t="s">
        <v>381</v>
      </c>
      <c r="E2168" s="619" t="s">
        <v>13310</v>
      </c>
      <c r="F2168" s="619" t="s">
        <v>386</v>
      </c>
      <c r="G2168" s="619" t="s">
        <v>13310</v>
      </c>
    </row>
    <row r="2169">
      <c r="A2169" s="619" t="s">
        <v>5192</v>
      </c>
      <c r="B2169" s="619" t="s">
        <v>5193</v>
      </c>
      <c r="C2169" s="619" t="s">
        <v>5194</v>
      </c>
      <c r="D2169" s="619" t="s">
        <v>399</v>
      </c>
      <c r="E2169" s="619" t="s">
        <v>13314</v>
      </c>
      <c r="F2169" s="619" t="s">
        <v>367</v>
      </c>
      <c r="G2169" s="619" t="s">
        <v>13314</v>
      </c>
    </row>
    <row r="2170">
      <c r="A2170" s="619" t="s">
        <v>12020</v>
      </c>
      <c r="B2170" s="619" t="s">
        <v>12021</v>
      </c>
      <c r="C2170" s="619" t="s">
        <v>406</v>
      </c>
      <c r="D2170" s="619" t="s">
        <v>387</v>
      </c>
      <c r="E2170" s="619" t="s">
        <v>13314</v>
      </c>
      <c r="F2170" s="619" t="s">
        <v>399</v>
      </c>
      <c r="G2170" s="619" t="s">
        <v>13310</v>
      </c>
    </row>
    <row r="2171">
      <c r="A2171" s="619" t="s">
        <v>12032</v>
      </c>
      <c r="B2171" s="619" t="s">
        <v>12033</v>
      </c>
      <c r="C2171" s="619" t="s">
        <v>390</v>
      </c>
      <c r="D2171" s="619" t="s">
        <v>381</v>
      </c>
      <c r="E2171" s="619" t="s">
        <v>13314</v>
      </c>
      <c r="F2171" s="619" t="s">
        <v>386</v>
      </c>
      <c r="G2171" s="619" t="s">
        <v>13314</v>
      </c>
    </row>
    <row r="2172">
      <c r="A2172" s="619" t="s">
        <v>12030</v>
      </c>
      <c r="B2172" s="619" t="s">
        <v>12031</v>
      </c>
      <c r="C2172" s="619" t="s">
        <v>395</v>
      </c>
      <c r="D2172" s="619" t="s">
        <v>380</v>
      </c>
      <c r="E2172" s="619" t="s">
        <v>13314</v>
      </c>
      <c r="F2172" s="619" t="s">
        <v>381</v>
      </c>
      <c r="G2172" s="619" t="s">
        <v>13314</v>
      </c>
    </row>
    <row r="2173">
      <c r="A2173" s="619" t="s">
        <v>12026</v>
      </c>
      <c r="B2173" s="619" t="s">
        <v>12027</v>
      </c>
      <c r="C2173" s="619" t="s">
        <v>379</v>
      </c>
      <c r="D2173" s="619" t="s">
        <v>380</v>
      </c>
      <c r="E2173" s="619" t="s">
        <v>13314</v>
      </c>
      <c r="F2173" s="619" t="s">
        <v>381</v>
      </c>
      <c r="G2173" s="619" t="s">
        <v>13313</v>
      </c>
    </row>
    <row r="2174">
      <c r="A2174" s="619" t="s">
        <v>12028</v>
      </c>
      <c r="B2174" s="619" t="s">
        <v>12029</v>
      </c>
      <c r="C2174" s="619" t="s">
        <v>385</v>
      </c>
      <c r="D2174" s="619" t="s">
        <v>386</v>
      </c>
      <c r="E2174" s="619" t="s">
        <v>13313</v>
      </c>
      <c r="F2174" s="619" t="s">
        <v>387</v>
      </c>
      <c r="G2174" s="619" t="s">
        <v>13313</v>
      </c>
    </row>
    <row r="2175">
      <c r="A2175" s="619" t="s">
        <v>12022</v>
      </c>
      <c r="B2175" s="619" t="s">
        <v>12023</v>
      </c>
      <c r="C2175" s="619" t="s">
        <v>395</v>
      </c>
      <c r="D2175" s="619" t="s">
        <v>380</v>
      </c>
      <c r="E2175" s="619" t="s">
        <v>13314</v>
      </c>
      <c r="F2175" s="619" t="s">
        <v>381</v>
      </c>
      <c r="G2175" s="619" t="s">
        <v>13313</v>
      </c>
    </row>
    <row r="2176">
      <c r="A2176" s="619" t="s">
        <v>12024</v>
      </c>
      <c r="B2176" s="619" t="s">
        <v>12025</v>
      </c>
      <c r="C2176" s="619" t="s">
        <v>379</v>
      </c>
      <c r="D2176" s="619" t="s">
        <v>380</v>
      </c>
      <c r="E2176" s="619" t="s">
        <v>13314</v>
      </c>
      <c r="F2176" s="619" t="s">
        <v>381</v>
      </c>
      <c r="G2176" s="619" t="s">
        <v>13314</v>
      </c>
    </row>
    <row r="2177">
      <c r="A2177" s="619" t="s">
        <v>8332</v>
      </c>
      <c r="B2177" s="619" t="s">
        <v>8333</v>
      </c>
      <c r="C2177" s="619" t="s">
        <v>406</v>
      </c>
      <c r="D2177" s="619" t="s">
        <v>387</v>
      </c>
      <c r="E2177" s="619" t="s">
        <v>13314</v>
      </c>
      <c r="F2177" s="619" t="s">
        <v>399</v>
      </c>
      <c r="G2177" s="619" t="s">
        <v>13313</v>
      </c>
    </row>
    <row r="2178">
      <c r="A2178" s="619" t="s">
        <v>8336</v>
      </c>
      <c r="B2178" s="619" t="s">
        <v>8337</v>
      </c>
      <c r="C2178" s="619" t="s">
        <v>406</v>
      </c>
      <c r="D2178" s="619" t="s">
        <v>387</v>
      </c>
      <c r="E2178" s="619" t="s">
        <v>13314</v>
      </c>
      <c r="F2178" s="619" t="s">
        <v>399</v>
      </c>
      <c r="G2178" s="619" t="s">
        <v>13314</v>
      </c>
    </row>
    <row r="2179">
      <c r="A2179" s="619" t="s">
        <v>8340</v>
      </c>
      <c r="B2179" s="619" t="s">
        <v>8341</v>
      </c>
      <c r="C2179" s="619" t="s">
        <v>7382</v>
      </c>
      <c r="D2179" s="619" t="s">
        <v>386</v>
      </c>
      <c r="E2179" s="619" t="s">
        <v>13314</v>
      </c>
      <c r="F2179" s="619" t="s">
        <v>387</v>
      </c>
      <c r="G2179" s="619" t="s">
        <v>13314</v>
      </c>
    </row>
    <row r="2180">
      <c r="A2180" s="619" t="s">
        <v>8334</v>
      </c>
      <c r="B2180" s="619" t="s">
        <v>8335</v>
      </c>
      <c r="C2180" s="619" t="s">
        <v>3879</v>
      </c>
      <c r="D2180" s="619" t="s">
        <v>380</v>
      </c>
      <c r="E2180" s="619" t="s">
        <v>13314</v>
      </c>
      <c r="F2180" s="619" t="s">
        <v>381</v>
      </c>
      <c r="G2180" s="619" t="s">
        <v>13314</v>
      </c>
    </row>
    <row r="2181">
      <c r="A2181" s="619" t="s">
        <v>2510</v>
      </c>
      <c r="B2181" s="619" t="s">
        <v>2511</v>
      </c>
      <c r="C2181" s="619" t="s">
        <v>395</v>
      </c>
      <c r="D2181" s="619" t="s">
        <v>380</v>
      </c>
      <c r="E2181" s="619" t="s">
        <v>13310</v>
      </c>
      <c r="F2181" s="619" t="s">
        <v>381</v>
      </c>
      <c r="G2181" s="619" t="s">
        <v>13310</v>
      </c>
    </row>
    <row r="2182">
      <c r="A2182" s="619" t="s">
        <v>1344</v>
      </c>
      <c r="B2182" s="619" t="s">
        <v>1345</v>
      </c>
      <c r="C2182" s="619" t="s">
        <v>406</v>
      </c>
      <c r="D2182" s="619" t="s">
        <v>387</v>
      </c>
      <c r="E2182" s="619" t="s">
        <v>13310</v>
      </c>
      <c r="F2182" s="619" t="s">
        <v>399</v>
      </c>
      <c r="G2182" s="619" t="s">
        <v>13310</v>
      </c>
    </row>
    <row r="2183">
      <c r="A2183" s="619" t="s">
        <v>596</v>
      </c>
      <c r="B2183" s="619" t="s">
        <v>597</v>
      </c>
      <c r="C2183" s="619" t="s">
        <v>390</v>
      </c>
      <c r="D2183" s="619" t="s">
        <v>381</v>
      </c>
      <c r="E2183" s="619" t="s">
        <v>13310</v>
      </c>
      <c r="F2183" s="619" t="s">
        <v>386</v>
      </c>
      <c r="G2183" s="619" t="s">
        <v>13310</v>
      </c>
    </row>
    <row r="2184">
      <c r="A2184" s="619" t="s">
        <v>8338</v>
      </c>
      <c r="B2184" s="619" t="s">
        <v>8339</v>
      </c>
      <c r="C2184" s="619" t="s">
        <v>379</v>
      </c>
      <c r="D2184" s="619" t="s">
        <v>380</v>
      </c>
      <c r="E2184" s="619" t="s">
        <v>13310</v>
      </c>
      <c r="F2184" s="619" t="s">
        <v>381</v>
      </c>
      <c r="G2184" s="619" t="s">
        <v>13314</v>
      </c>
    </row>
    <row r="2185">
      <c r="A2185" s="619" t="s">
        <v>5038</v>
      </c>
      <c r="B2185" s="619" t="s">
        <v>5039</v>
      </c>
      <c r="C2185" s="619" t="s">
        <v>5040</v>
      </c>
      <c r="D2185" s="619" t="s">
        <v>381</v>
      </c>
      <c r="E2185" s="619" t="s">
        <v>13314</v>
      </c>
      <c r="F2185" s="619" t="s">
        <v>386</v>
      </c>
      <c r="G2185" s="619" t="s">
        <v>13314</v>
      </c>
    </row>
    <row r="2186">
      <c r="A2186" s="619" t="s">
        <v>5043</v>
      </c>
      <c r="B2186" s="619" t="s">
        <v>5044</v>
      </c>
      <c r="C2186" s="619" t="s">
        <v>3685</v>
      </c>
      <c r="D2186" s="619" t="s">
        <v>380</v>
      </c>
      <c r="E2186" s="619" t="s">
        <v>13314</v>
      </c>
      <c r="F2186" s="619" t="s">
        <v>381</v>
      </c>
      <c r="G2186" s="619" t="s">
        <v>13314</v>
      </c>
    </row>
    <row r="2187">
      <c r="A2187" s="619" t="s">
        <v>5041</v>
      </c>
      <c r="B2187" s="619" t="s">
        <v>5042</v>
      </c>
      <c r="C2187" s="619" t="s">
        <v>379</v>
      </c>
      <c r="D2187" s="619" t="s">
        <v>380</v>
      </c>
      <c r="E2187" s="619" t="s">
        <v>13314</v>
      </c>
      <c r="F2187" s="619" t="s">
        <v>381</v>
      </c>
      <c r="G2187" s="619" t="s">
        <v>13314</v>
      </c>
    </row>
    <row r="2188">
      <c r="A2188" s="619" t="s">
        <v>532</v>
      </c>
      <c r="B2188" s="619" t="s">
        <v>533</v>
      </c>
      <c r="C2188" s="619" t="s">
        <v>379</v>
      </c>
      <c r="D2188" s="619" t="s">
        <v>380</v>
      </c>
      <c r="E2188" s="619" t="s">
        <v>13310</v>
      </c>
      <c r="F2188" s="619" t="s">
        <v>381</v>
      </c>
      <c r="G2188" s="619" t="s">
        <v>13311</v>
      </c>
    </row>
    <row r="2189">
      <c r="A2189" s="619" t="s">
        <v>1934</v>
      </c>
      <c r="B2189" s="619" t="s">
        <v>1935</v>
      </c>
      <c r="C2189" s="619" t="s">
        <v>385</v>
      </c>
      <c r="D2189" s="619" t="s">
        <v>386</v>
      </c>
      <c r="E2189" s="619" t="s">
        <v>13310</v>
      </c>
      <c r="F2189" s="619" t="s">
        <v>387</v>
      </c>
      <c r="G2189" s="619" t="s">
        <v>13310</v>
      </c>
    </row>
    <row r="2190">
      <c r="A2190" s="619" t="s">
        <v>8173</v>
      </c>
      <c r="B2190" s="619" t="s">
        <v>8174</v>
      </c>
      <c r="C2190" s="619" t="s">
        <v>406</v>
      </c>
      <c r="D2190" s="619" t="s">
        <v>387</v>
      </c>
      <c r="E2190" s="619" t="s">
        <v>13314</v>
      </c>
      <c r="F2190" s="619" t="s">
        <v>399</v>
      </c>
      <c r="G2190" s="619" t="s">
        <v>13314</v>
      </c>
    </row>
    <row r="2191">
      <c r="A2191" s="619" t="s">
        <v>8171</v>
      </c>
      <c r="B2191" s="619" t="s">
        <v>8172</v>
      </c>
      <c r="C2191" s="619" t="s">
        <v>395</v>
      </c>
      <c r="D2191" s="619" t="s">
        <v>380</v>
      </c>
      <c r="E2191" s="619" t="s">
        <v>13311</v>
      </c>
      <c r="F2191" s="619" t="s">
        <v>381</v>
      </c>
      <c r="G2191" s="619" t="s">
        <v>13313</v>
      </c>
    </row>
    <row r="2192">
      <c r="A2192" s="619" t="s">
        <v>8169</v>
      </c>
      <c r="B2192" s="619" t="s">
        <v>8170</v>
      </c>
      <c r="C2192" s="619" t="s">
        <v>466</v>
      </c>
      <c r="D2192" s="619" t="s">
        <v>367</v>
      </c>
      <c r="E2192" s="619" t="s">
        <v>13310</v>
      </c>
      <c r="F2192" s="619" t="s">
        <v>369</v>
      </c>
      <c r="G2192" s="619" t="s">
        <v>13314</v>
      </c>
    </row>
    <row r="2193">
      <c r="A2193" s="619" t="s">
        <v>8622</v>
      </c>
      <c r="B2193" s="619" t="s">
        <v>8623</v>
      </c>
      <c r="C2193" s="619" t="s">
        <v>379</v>
      </c>
      <c r="D2193" s="619" t="s">
        <v>380</v>
      </c>
      <c r="E2193" s="619" t="s">
        <v>13314</v>
      </c>
      <c r="F2193" s="619" t="s">
        <v>381</v>
      </c>
      <c r="G2193" s="619" t="s">
        <v>13310</v>
      </c>
    </row>
    <row r="2194">
      <c r="A2194" s="619" t="s">
        <v>8626</v>
      </c>
      <c r="B2194" s="619" t="s">
        <v>8627</v>
      </c>
      <c r="C2194" s="619" t="s">
        <v>1068</v>
      </c>
      <c r="D2194" s="619" t="s">
        <v>386</v>
      </c>
      <c r="E2194" s="619" t="s">
        <v>13311</v>
      </c>
      <c r="F2194" s="619" t="s">
        <v>387</v>
      </c>
      <c r="G2194" s="619" t="s">
        <v>13314</v>
      </c>
    </row>
    <row r="2195">
      <c r="A2195" s="619" t="s">
        <v>8620</v>
      </c>
      <c r="B2195" s="619" t="s">
        <v>8621</v>
      </c>
      <c r="C2195" s="619" t="s">
        <v>406</v>
      </c>
      <c r="D2195" s="619" t="s">
        <v>387</v>
      </c>
      <c r="E2195" s="619" t="s">
        <v>13314</v>
      </c>
      <c r="F2195" s="619" t="s">
        <v>399</v>
      </c>
      <c r="G2195" s="619" t="s">
        <v>13314</v>
      </c>
    </row>
    <row r="2196">
      <c r="A2196" s="619" t="s">
        <v>2570</v>
      </c>
      <c r="B2196" s="619" t="s">
        <v>2571</v>
      </c>
      <c r="C2196" s="619" t="s">
        <v>406</v>
      </c>
      <c r="D2196" s="619" t="s">
        <v>387</v>
      </c>
      <c r="E2196" s="619" t="s">
        <v>13310</v>
      </c>
      <c r="F2196" s="619" t="s">
        <v>399</v>
      </c>
      <c r="G2196" s="619" t="s">
        <v>13311</v>
      </c>
    </row>
    <row r="2197">
      <c r="A2197" s="619" t="s">
        <v>8624</v>
      </c>
      <c r="B2197" s="619" t="s">
        <v>8625</v>
      </c>
      <c r="C2197" s="619" t="s">
        <v>379</v>
      </c>
      <c r="D2197" s="619" t="s">
        <v>380</v>
      </c>
      <c r="E2197" s="619" t="s">
        <v>13314</v>
      </c>
      <c r="F2197" s="619" t="s">
        <v>381</v>
      </c>
      <c r="G2197" s="619" t="s">
        <v>13314</v>
      </c>
    </row>
    <row r="2198">
      <c r="A2198" s="619" t="s">
        <v>6901</v>
      </c>
      <c r="B2198" s="619" t="s">
        <v>6902</v>
      </c>
      <c r="C2198" s="619" t="s">
        <v>406</v>
      </c>
      <c r="D2198" s="619" t="s">
        <v>387</v>
      </c>
      <c r="E2198" s="619" t="s">
        <v>13314</v>
      </c>
      <c r="F2198" s="619" t="s">
        <v>399</v>
      </c>
      <c r="G2198" s="619" t="s">
        <v>13314</v>
      </c>
    </row>
    <row r="2199">
      <c r="A2199" s="619" t="s">
        <v>850</v>
      </c>
      <c r="B2199" s="619" t="s">
        <v>851</v>
      </c>
      <c r="C2199" s="619" t="s">
        <v>379</v>
      </c>
      <c r="D2199" s="619" t="s">
        <v>380</v>
      </c>
      <c r="E2199" s="619" t="s">
        <v>13310</v>
      </c>
      <c r="F2199" s="619" t="s">
        <v>381</v>
      </c>
      <c r="G2199" s="619" t="s">
        <v>13314</v>
      </c>
    </row>
    <row r="2200">
      <c r="A2200" s="619" t="s">
        <v>6903</v>
      </c>
      <c r="B2200" s="619" t="s">
        <v>6904</v>
      </c>
      <c r="C2200" s="619" t="s">
        <v>4366</v>
      </c>
      <c r="D2200" s="619" t="s">
        <v>380</v>
      </c>
      <c r="E2200" s="619" t="s">
        <v>13314</v>
      </c>
      <c r="F2200" s="619" t="s">
        <v>381</v>
      </c>
      <c r="G2200" s="619" t="s">
        <v>13314</v>
      </c>
    </row>
    <row r="2201">
      <c r="A2201" s="619" t="s">
        <v>6899</v>
      </c>
      <c r="B2201" s="619" t="s">
        <v>6900</v>
      </c>
      <c r="C2201" s="619" t="s">
        <v>390</v>
      </c>
      <c r="D2201" s="619" t="s">
        <v>381</v>
      </c>
      <c r="E2201" s="619" t="s">
        <v>13314</v>
      </c>
      <c r="F2201" s="619" t="s">
        <v>386</v>
      </c>
      <c r="G2201" s="619" t="s">
        <v>13313</v>
      </c>
    </row>
    <row r="2202">
      <c r="A2202" s="619" t="s">
        <v>6905</v>
      </c>
      <c r="B2202" s="619" t="s">
        <v>6906</v>
      </c>
      <c r="C2202" s="619" t="s">
        <v>463</v>
      </c>
      <c r="D2202" s="619" t="s">
        <v>381</v>
      </c>
      <c r="E2202" s="619" t="s">
        <v>13314</v>
      </c>
      <c r="F2202" s="619" t="s">
        <v>386</v>
      </c>
      <c r="G2202" s="619" t="s">
        <v>13310</v>
      </c>
    </row>
    <row r="2203">
      <c r="A2203" s="619" t="s">
        <v>3409</v>
      </c>
      <c r="B2203" s="619" t="s">
        <v>3410</v>
      </c>
      <c r="C2203" s="619" t="s">
        <v>463</v>
      </c>
      <c r="D2203" s="619" t="s">
        <v>381</v>
      </c>
      <c r="E2203" s="619" t="s">
        <v>13310</v>
      </c>
      <c r="F2203" s="619" t="s">
        <v>386</v>
      </c>
      <c r="G2203" s="619" t="s">
        <v>13310</v>
      </c>
    </row>
    <row r="2204">
      <c r="A2204" s="619" t="s">
        <v>12998</v>
      </c>
      <c r="B2204" s="619" t="s">
        <v>12999</v>
      </c>
      <c r="C2204" s="619" t="s">
        <v>3968</v>
      </c>
      <c r="D2204" s="619" t="s">
        <v>380</v>
      </c>
      <c r="E2204" s="619" t="s">
        <v>13313</v>
      </c>
      <c r="F2204" s="619" t="s">
        <v>381</v>
      </c>
      <c r="G2204" s="619" t="s">
        <v>13314</v>
      </c>
    </row>
    <row r="2205">
      <c r="A2205" s="619" t="s">
        <v>3391</v>
      </c>
      <c r="B2205" s="619" t="s">
        <v>3392</v>
      </c>
      <c r="C2205" s="619" t="s">
        <v>379</v>
      </c>
      <c r="D2205" s="619" t="s">
        <v>380</v>
      </c>
      <c r="E2205" s="619" t="s">
        <v>13310</v>
      </c>
      <c r="F2205" s="619" t="s">
        <v>381</v>
      </c>
      <c r="G2205" s="619" t="s">
        <v>13314</v>
      </c>
    </row>
    <row r="2206">
      <c r="A2206" s="619" t="s">
        <v>13036</v>
      </c>
      <c r="B2206" s="619" t="s">
        <v>13037</v>
      </c>
      <c r="C2206" s="619" t="s">
        <v>387</v>
      </c>
      <c r="D2206" s="619" t="s">
        <v>387</v>
      </c>
      <c r="E2206" s="619" t="s">
        <v>13314</v>
      </c>
      <c r="F2206" s="619" t="s">
        <v>399</v>
      </c>
      <c r="G2206" s="619" t="s">
        <v>13314</v>
      </c>
    </row>
    <row r="2207">
      <c r="A2207" s="619" t="s">
        <v>3383</v>
      </c>
      <c r="B2207" s="619" t="s">
        <v>3384</v>
      </c>
      <c r="C2207" s="619" t="s">
        <v>379</v>
      </c>
      <c r="D2207" s="619" t="s">
        <v>380</v>
      </c>
      <c r="E2207" s="619" t="s">
        <v>13310</v>
      </c>
      <c r="F2207" s="619" t="s">
        <v>381</v>
      </c>
      <c r="G2207" s="619" t="s">
        <v>13314</v>
      </c>
    </row>
    <row r="2208">
      <c r="A2208" s="619" t="s">
        <v>3407</v>
      </c>
      <c r="B2208" s="619" t="s">
        <v>3408</v>
      </c>
      <c r="C2208" s="619" t="s">
        <v>385</v>
      </c>
      <c r="D2208" s="619" t="s">
        <v>386</v>
      </c>
      <c r="E2208" s="619" t="s">
        <v>13310</v>
      </c>
      <c r="F2208" s="619" t="s">
        <v>387</v>
      </c>
      <c r="G2208" s="619" t="s">
        <v>13313</v>
      </c>
    </row>
    <row r="2209">
      <c r="A2209" s="619" t="s">
        <v>13054</v>
      </c>
      <c r="B2209" s="619" t="s">
        <v>13055</v>
      </c>
      <c r="C2209" s="619" t="s">
        <v>406</v>
      </c>
      <c r="D2209" s="619" t="s">
        <v>387</v>
      </c>
      <c r="E2209" s="619" t="s">
        <v>13311</v>
      </c>
      <c r="F2209" s="619" t="s">
        <v>399</v>
      </c>
      <c r="G2209" s="619" t="s">
        <v>13311</v>
      </c>
    </row>
    <row r="2210">
      <c r="A2210" s="619" t="s">
        <v>13042</v>
      </c>
      <c r="B2210" s="619" t="s">
        <v>13043</v>
      </c>
      <c r="C2210" s="619" t="s">
        <v>379</v>
      </c>
      <c r="D2210" s="619" t="s">
        <v>380</v>
      </c>
      <c r="E2210" s="619" t="s">
        <v>13314</v>
      </c>
      <c r="F2210" s="619" t="s">
        <v>381</v>
      </c>
      <c r="G2210" s="619" t="s">
        <v>13314</v>
      </c>
    </row>
    <row r="2211">
      <c r="A2211" s="619" t="s">
        <v>12982</v>
      </c>
      <c r="B2211" s="619" t="s">
        <v>12983</v>
      </c>
      <c r="C2211" s="619" t="s">
        <v>390</v>
      </c>
      <c r="D2211" s="619" t="s">
        <v>381</v>
      </c>
      <c r="E2211" s="619" t="s">
        <v>13314</v>
      </c>
      <c r="F2211" s="619" t="s">
        <v>386</v>
      </c>
      <c r="G2211" s="619" t="s">
        <v>13314</v>
      </c>
    </row>
    <row r="2212">
      <c r="A2212" s="619" t="s">
        <v>12988</v>
      </c>
      <c r="B2212" s="619" t="s">
        <v>12989</v>
      </c>
      <c r="C2212" s="619" t="s">
        <v>379</v>
      </c>
      <c r="D2212" s="619" t="s">
        <v>380</v>
      </c>
      <c r="E2212" s="619" t="s">
        <v>13310</v>
      </c>
      <c r="F2212" s="619" t="s">
        <v>381</v>
      </c>
      <c r="G2212" s="619" t="s">
        <v>13314</v>
      </c>
    </row>
    <row r="2213">
      <c r="A2213" s="619" t="s">
        <v>13008</v>
      </c>
      <c r="B2213" s="619" t="s">
        <v>13009</v>
      </c>
      <c r="C2213" s="619" t="s">
        <v>1145</v>
      </c>
      <c r="D2213" s="619" t="s">
        <v>381</v>
      </c>
      <c r="E2213" s="619" t="s">
        <v>13314</v>
      </c>
      <c r="F2213" s="619" t="s">
        <v>386</v>
      </c>
      <c r="G2213" s="619" t="s">
        <v>13314</v>
      </c>
    </row>
    <row r="2214">
      <c r="A2214" s="619" t="s">
        <v>4373</v>
      </c>
      <c r="B2214" s="619" t="s">
        <v>4374</v>
      </c>
      <c r="C2214" s="619" t="s">
        <v>390</v>
      </c>
      <c r="D2214" s="619" t="s">
        <v>381</v>
      </c>
      <c r="E2214" s="619" t="s">
        <v>13314</v>
      </c>
      <c r="F2214" s="619" t="s">
        <v>386</v>
      </c>
      <c r="G2214" s="619" t="s">
        <v>13314</v>
      </c>
    </row>
    <row r="2215">
      <c r="A2215" s="619" t="s">
        <v>4369</v>
      </c>
      <c r="B2215" s="619" t="s">
        <v>4370</v>
      </c>
      <c r="C2215" s="619" t="s">
        <v>390</v>
      </c>
      <c r="D2215" s="619" t="s">
        <v>381</v>
      </c>
      <c r="E2215" s="619" t="s">
        <v>13314</v>
      </c>
      <c r="F2215" s="619" t="s">
        <v>386</v>
      </c>
      <c r="G2215" s="619" t="s">
        <v>13314</v>
      </c>
    </row>
    <row r="2216">
      <c r="A2216" s="619" t="s">
        <v>731</v>
      </c>
      <c r="B2216" s="619" t="s">
        <v>732</v>
      </c>
      <c r="C2216" s="619" t="s">
        <v>385</v>
      </c>
      <c r="D2216" s="619" t="s">
        <v>386</v>
      </c>
      <c r="E2216" s="619" t="s">
        <v>13310</v>
      </c>
      <c r="F2216" s="619" t="s">
        <v>387</v>
      </c>
      <c r="G2216" s="619" t="s">
        <v>13310</v>
      </c>
    </row>
    <row r="2217">
      <c r="A2217" s="619" t="s">
        <v>1798</v>
      </c>
      <c r="B2217" s="619" t="s">
        <v>1799</v>
      </c>
      <c r="C2217" s="619" t="s">
        <v>379</v>
      </c>
      <c r="D2217" s="619" t="s">
        <v>380</v>
      </c>
      <c r="E2217" s="619" t="s">
        <v>13310</v>
      </c>
      <c r="F2217" s="619" t="s">
        <v>381</v>
      </c>
      <c r="G2217" s="619" t="s">
        <v>13314</v>
      </c>
    </row>
    <row r="2218">
      <c r="A2218" s="619" t="s">
        <v>4371</v>
      </c>
      <c r="B2218" s="619" t="s">
        <v>4372</v>
      </c>
      <c r="C2218" s="619" t="s">
        <v>385</v>
      </c>
      <c r="D2218" s="619" t="s">
        <v>386</v>
      </c>
      <c r="E2218" s="619" t="s">
        <v>13311</v>
      </c>
      <c r="F2218" s="619" t="s">
        <v>387</v>
      </c>
      <c r="G2218" s="619" t="s">
        <v>13313</v>
      </c>
    </row>
    <row r="2219">
      <c r="A2219" s="619" t="s">
        <v>1795</v>
      </c>
      <c r="B2219" s="619" t="s">
        <v>1796</v>
      </c>
      <c r="C2219" s="619" t="s">
        <v>1797</v>
      </c>
      <c r="D2219" s="619" t="s">
        <v>387</v>
      </c>
      <c r="E2219" s="619" t="s">
        <v>13310</v>
      </c>
      <c r="F2219" s="619" t="s">
        <v>399</v>
      </c>
      <c r="G2219" s="619" t="s">
        <v>13314</v>
      </c>
    </row>
    <row r="2220">
      <c r="A2220" s="619" t="s">
        <v>4375</v>
      </c>
      <c r="B2220" s="619" t="s">
        <v>4376</v>
      </c>
      <c r="C2220" s="619" t="s">
        <v>398</v>
      </c>
      <c r="D2220" s="619" t="s">
        <v>387</v>
      </c>
      <c r="E2220" s="619" t="s">
        <v>13313</v>
      </c>
      <c r="F2220" s="619" t="s">
        <v>399</v>
      </c>
      <c r="G2220" s="619" t="s">
        <v>13311</v>
      </c>
    </row>
    <row r="2221">
      <c r="A2221" s="619" t="s">
        <v>4377</v>
      </c>
      <c r="B2221" s="619" t="s">
        <v>4378</v>
      </c>
      <c r="C2221" s="619" t="s">
        <v>4379</v>
      </c>
      <c r="D2221" s="619" t="s">
        <v>399</v>
      </c>
      <c r="E2221" s="619" t="s">
        <v>13314</v>
      </c>
      <c r="F2221" s="619" t="s">
        <v>367</v>
      </c>
      <c r="G2221" s="619" t="s">
        <v>13314</v>
      </c>
    </row>
    <row r="2222">
      <c r="A2222" s="619" t="s">
        <v>4382</v>
      </c>
      <c r="B2222" s="619" t="s">
        <v>4383</v>
      </c>
      <c r="C2222" s="619" t="s">
        <v>484</v>
      </c>
      <c r="D2222" s="619" t="s">
        <v>387</v>
      </c>
      <c r="E2222" s="619" t="s">
        <v>13314</v>
      </c>
      <c r="F2222" s="619" t="s">
        <v>399</v>
      </c>
      <c r="G2222" s="619" t="s">
        <v>13314</v>
      </c>
    </row>
    <row r="2223">
      <c r="A2223" s="619" t="s">
        <v>4380</v>
      </c>
      <c r="B2223" s="619" t="s">
        <v>4381</v>
      </c>
      <c r="C2223" s="619" t="s">
        <v>406</v>
      </c>
      <c r="D2223" s="619" t="s">
        <v>387</v>
      </c>
      <c r="E2223" s="619" t="s">
        <v>13313</v>
      </c>
      <c r="F2223" s="619" t="s">
        <v>399</v>
      </c>
      <c r="G2223" s="619" t="s">
        <v>13313</v>
      </c>
    </row>
    <row r="2224">
      <c r="A2224" s="619" t="s">
        <v>1793</v>
      </c>
      <c r="B2224" s="619" t="s">
        <v>1794</v>
      </c>
      <c r="C2224" s="619" t="s">
        <v>463</v>
      </c>
      <c r="D2224" s="619" t="s">
        <v>381</v>
      </c>
      <c r="E2224" s="619" t="s">
        <v>13310</v>
      </c>
      <c r="F2224" s="619" t="s">
        <v>386</v>
      </c>
      <c r="G2224" s="619" t="s">
        <v>13310</v>
      </c>
    </row>
    <row r="2225">
      <c r="A2225" s="619" t="s">
        <v>10547</v>
      </c>
      <c r="B2225" s="619" t="s">
        <v>10548</v>
      </c>
      <c r="C2225" s="619" t="s">
        <v>385</v>
      </c>
      <c r="D2225" s="619" t="s">
        <v>386</v>
      </c>
      <c r="E2225" s="619" t="s">
        <v>13314</v>
      </c>
      <c r="F2225" s="619" t="s">
        <v>387</v>
      </c>
      <c r="G2225" s="619" t="s">
        <v>13314</v>
      </c>
    </row>
    <row r="2226">
      <c r="A2226" s="619" t="s">
        <v>10553</v>
      </c>
      <c r="B2226" s="619" t="s">
        <v>10554</v>
      </c>
      <c r="C2226" s="619" t="s">
        <v>458</v>
      </c>
      <c r="D2226" s="619" t="s">
        <v>380</v>
      </c>
      <c r="E2226" s="619" t="s">
        <v>13314</v>
      </c>
      <c r="F2226" s="619" t="s">
        <v>381</v>
      </c>
      <c r="G2226" s="619" t="s">
        <v>13314</v>
      </c>
    </row>
    <row r="2227">
      <c r="A2227" s="619" t="s">
        <v>10551</v>
      </c>
      <c r="B2227" s="619" t="s">
        <v>10552</v>
      </c>
      <c r="C2227" s="619" t="s">
        <v>2820</v>
      </c>
      <c r="D2227" s="619" t="s">
        <v>380</v>
      </c>
      <c r="E2227" s="619" t="s">
        <v>13314</v>
      </c>
      <c r="F2227" s="619" t="s">
        <v>381</v>
      </c>
      <c r="G2227" s="619" t="s">
        <v>13314</v>
      </c>
    </row>
    <row r="2228">
      <c r="A2228" s="619" t="s">
        <v>10559</v>
      </c>
      <c r="B2228" s="619" t="s">
        <v>10560</v>
      </c>
      <c r="C2228" s="619" t="s">
        <v>3796</v>
      </c>
      <c r="D2228" s="619" t="s">
        <v>386</v>
      </c>
      <c r="E2228" s="619" t="s">
        <v>13314</v>
      </c>
      <c r="F2228" s="619" t="s">
        <v>387</v>
      </c>
      <c r="G2228" s="619" t="s">
        <v>13314</v>
      </c>
    </row>
    <row r="2229">
      <c r="A2229" s="619" t="s">
        <v>6665</v>
      </c>
      <c r="B2229" s="619" t="s">
        <v>6666</v>
      </c>
      <c r="C2229" s="619" t="s">
        <v>406</v>
      </c>
      <c r="D2229" s="619" t="s">
        <v>387</v>
      </c>
      <c r="E2229" s="619" t="s">
        <v>13313</v>
      </c>
      <c r="F2229" s="619" t="s">
        <v>399</v>
      </c>
      <c r="G2229" s="619" t="s">
        <v>13314</v>
      </c>
    </row>
    <row r="2230">
      <c r="A2230" s="619" t="s">
        <v>10549</v>
      </c>
      <c r="B2230" s="619" t="s">
        <v>10550</v>
      </c>
      <c r="C2230" s="619" t="s">
        <v>4427</v>
      </c>
      <c r="D2230" s="619" t="s">
        <v>380</v>
      </c>
      <c r="E2230" s="619" t="s">
        <v>13314</v>
      </c>
      <c r="F2230" s="619" t="s">
        <v>381</v>
      </c>
      <c r="G2230" s="619" t="s">
        <v>13314</v>
      </c>
    </row>
    <row r="2231">
      <c r="A2231" s="619" t="s">
        <v>10545</v>
      </c>
      <c r="B2231" s="619" t="s">
        <v>10546</v>
      </c>
      <c r="C2231" s="619" t="s">
        <v>406</v>
      </c>
      <c r="D2231" s="619" t="s">
        <v>387</v>
      </c>
      <c r="E2231" s="619" t="s">
        <v>13314</v>
      </c>
      <c r="F2231" s="619" t="s">
        <v>399</v>
      </c>
      <c r="G2231" s="619" t="s">
        <v>13314</v>
      </c>
    </row>
    <row r="2232">
      <c r="A2232" s="619" t="s">
        <v>10557</v>
      </c>
      <c r="B2232" s="619" t="s">
        <v>10558</v>
      </c>
      <c r="C2232" s="619" t="s">
        <v>395</v>
      </c>
      <c r="D2232" s="619" t="s">
        <v>380</v>
      </c>
      <c r="E2232" s="619" t="s">
        <v>13310</v>
      </c>
      <c r="F2232" s="619" t="s">
        <v>381</v>
      </c>
      <c r="G2232" s="619" t="s">
        <v>13310</v>
      </c>
    </row>
    <row r="2233">
      <c r="A2233" s="619" t="s">
        <v>10555</v>
      </c>
      <c r="B2233" s="619" t="s">
        <v>10556</v>
      </c>
      <c r="C2233" s="619" t="s">
        <v>379</v>
      </c>
      <c r="D2233" s="619" t="s">
        <v>380</v>
      </c>
      <c r="E2233" s="619" t="s">
        <v>13314</v>
      </c>
      <c r="F2233" s="619" t="s">
        <v>381</v>
      </c>
      <c r="G2233" s="619" t="s">
        <v>13314</v>
      </c>
    </row>
    <row r="2234">
      <c r="A2234" s="619" t="s">
        <v>6446</v>
      </c>
      <c r="B2234" s="619" t="s">
        <v>6447</v>
      </c>
      <c r="C2234" s="619" t="s">
        <v>3591</v>
      </c>
      <c r="D2234" s="619" t="s">
        <v>386</v>
      </c>
      <c r="E2234" s="619" t="s">
        <v>13314</v>
      </c>
      <c r="F2234" s="619" t="s">
        <v>387</v>
      </c>
      <c r="G2234" s="619" t="s">
        <v>13314</v>
      </c>
    </row>
    <row r="2235">
      <c r="A2235" s="619" t="s">
        <v>6448</v>
      </c>
      <c r="B2235" s="619" t="s">
        <v>6449</v>
      </c>
      <c r="C2235" s="619" t="s">
        <v>390</v>
      </c>
      <c r="D2235" s="619" t="s">
        <v>381</v>
      </c>
      <c r="E2235" s="619" t="s">
        <v>13314</v>
      </c>
      <c r="F2235" s="619" t="s">
        <v>386</v>
      </c>
      <c r="G2235" s="619" t="s">
        <v>13314</v>
      </c>
    </row>
    <row r="2236">
      <c r="A2236" s="619" t="s">
        <v>2187</v>
      </c>
      <c r="B2236" s="619" t="s">
        <v>2188</v>
      </c>
      <c r="C2236" s="619" t="s">
        <v>463</v>
      </c>
      <c r="D2236" s="619" t="s">
        <v>381</v>
      </c>
      <c r="E2236" s="619" t="s">
        <v>13310</v>
      </c>
      <c r="F2236" s="619" t="s">
        <v>386</v>
      </c>
      <c r="G2236" s="619" t="s">
        <v>13314</v>
      </c>
    </row>
    <row r="2237">
      <c r="A2237" s="619" t="s">
        <v>6450</v>
      </c>
      <c r="B2237" s="619" t="s">
        <v>6451</v>
      </c>
      <c r="C2237" s="619" t="s">
        <v>2820</v>
      </c>
      <c r="D2237" s="619" t="s">
        <v>380</v>
      </c>
      <c r="E2237" s="619" t="s">
        <v>13311</v>
      </c>
      <c r="F2237" s="619" t="s">
        <v>381</v>
      </c>
      <c r="G2237" s="619" t="s">
        <v>13313</v>
      </c>
    </row>
    <row r="2238">
      <c r="A2238" s="619" t="s">
        <v>6740</v>
      </c>
      <c r="B2238" s="619" t="s">
        <v>6741</v>
      </c>
      <c r="C2238" s="619" t="s">
        <v>762</v>
      </c>
      <c r="D2238" s="619" t="s">
        <v>386</v>
      </c>
      <c r="E2238" s="619" t="s">
        <v>13314</v>
      </c>
      <c r="F2238" s="619" t="s">
        <v>387</v>
      </c>
      <c r="G2238" s="619" t="s">
        <v>13314</v>
      </c>
    </row>
    <row r="2239">
      <c r="A2239" s="619" t="s">
        <v>6742</v>
      </c>
      <c r="B2239" s="619" t="s">
        <v>6743</v>
      </c>
      <c r="C2239" s="619" t="s">
        <v>390</v>
      </c>
      <c r="D2239" s="619" t="s">
        <v>381</v>
      </c>
      <c r="E2239" s="619" t="s">
        <v>13314</v>
      </c>
      <c r="F2239" s="619" t="s">
        <v>386</v>
      </c>
      <c r="G2239" s="619" t="s">
        <v>13314</v>
      </c>
    </row>
    <row r="2240">
      <c r="A2240" s="619" t="s">
        <v>6744</v>
      </c>
      <c r="B2240" s="619" t="s">
        <v>6745</v>
      </c>
      <c r="C2240" s="619" t="s">
        <v>381</v>
      </c>
      <c r="D2240" s="619" t="s">
        <v>381</v>
      </c>
      <c r="E2240" s="619" t="s">
        <v>13311</v>
      </c>
      <c r="F2240" s="619" t="s">
        <v>386</v>
      </c>
      <c r="G2240" s="619" t="s">
        <v>13311</v>
      </c>
    </row>
    <row r="2241">
      <c r="A2241" s="619" t="s">
        <v>6283</v>
      </c>
      <c r="B2241" s="619" t="s">
        <v>6284</v>
      </c>
      <c r="C2241" s="619" t="s">
        <v>1495</v>
      </c>
      <c r="D2241" s="619" t="s">
        <v>386</v>
      </c>
      <c r="E2241" s="619" t="s">
        <v>13314</v>
      </c>
      <c r="F2241" s="619" t="s">
        <v>387</v>
      </c>
      <c r="G2241" s="619" t="s">
        <v>13314</v>
      </c>
    </row>
    <row r="2242">
      <c r="A2242" s="619" t="s">
        <v>1215</v>
      </c>
      <c r="B2242" s="619" t="s">
        <v>1216</v>
      </c>
      <c r="C2242" s="619" t="s">
        <v>379</v>
      </c>
      <c r="D2242" s="619" t="s">
        <v>380</v>
      </c>
      <c r="E2242" s="619" t="s">
        <v>13310</v>
      </c>
      <c r="F2242" s="619" t="s">
        <v>381</v>
      </c>
      <c r="G2242" s="619" t="s">
        <v>13310</v>
      </c>
    </row>
    <row r="2243">
      <c r="A2243" s="619" t="s">
        <v>6287</v>
      </c>
      <c r="B2243" s="619" t="s">
        <v>6288</v>
      </c>
      <c r="C2243" s="619" t="s">
        <v>6289</v>
      </c>
      <c r="D2243" s="619" t="s">
        <v>381</v>
      </c>
      <c r="E2243" s="619" t="s">
        <v>13314</v>
      </c>
      <c r="F2243" s="619" t="s">
        <v>386</v>
      </c>
      <c r="G2243" s="619" t="s">
        <v>13314</v>
      </c>
    </row>
    <row r="2244">
      <c r="A2244" s="619" t="s">
        <v>6290</v>
      </c>
      <c r="B2244" s="619" t="s">
        <v>6291</v>
      </c>
      <c r="C2244" s="619" t="s">
        <v>406</v>
      </c>
      <c r="D2244" s="619" t="s">
        <v>387</v>
      </c>
      <c r="E2244" s="619" t="s">
        <v>13314</v>
      </c>
      <c r="F2244" s="619" t="s">
        <v>399</v>
      </c>
      <c r="G2244" s="619" t="s">
        <v>13314</v>
      </c>
    </row>
    <row r="2245">
      <c r="A2245" s="619" t="s">
        <v>2154</v>
      </c>
      <c r="B2245" s="619" t="s">
        <v>2155</v>
      </c>
      <c r="C2245" s="619" t="s">
        <v>379</v>
      </c>
      <c r="D2245" s="619" t="s">
        <v>380</v>
      </c>
      <c r="E2245" s="619" t="s">
        <v>13310</v>
      </c>
      <c r="F2245" s="619" t="s">
        <v>381</v>
      </c>
      <c r="G2245" s="619" t="s">
        <v>13314</v>
      </c>
    </row>
    <row r="2246">
      <c r="A2246" s="619" t="s">
        <v>1213</v>
      </c>
      <c r="B2246" s="619" t="s">
        <v>1214</v>
      </c>
      <c r="C2246" s="619" t="s">
        <v>406</v>
      </c>
      <c r="D2246" s="619" t="s">
        <v>387</v>
      </c>
      <c r="E2246" s="619" t="s">
        <v>13310</v>
      </c>
      <c r="F2246" s="619" t="s">
        <v>399</v>
      </c>
      <c r="G2246" s="619" t="s">
        <v>13313</v>
      </c>
    </row>
    <row r="2247">
      <c r="A2247" s="619" t="s">
        <v>6285</v>
      </c>
      <c r="B2247" s="619" t="s">
        <v>6286</v>
      </c>
      <c r="C2247" s="619" t="s">
        <v>3571</v>
      </c>
      <c r="D2247" s="619" t="s">
        <v>387</v>
      </c>
      <c r="E2247" s="619" t="s">
        <v>13314</v>
      </c>
      <c r="F2247" s="619" t="s">
        <v>399</v>
      </c>
      <c r="G2247" s="619" t="s">
        <v>13314</v>
      </c>
    </row>
    <row r="2248">
      <c r="A2248" s="619" t="s">
        <v>2360</v>
      </c>
      <c r="B2248" s="619" t="s">
        <v>2361</v>
      </c>
      <c r="C2248" s="619" t="s">
        <v>395</v>
      </c>
      <c r="D2248" s="619" t="s">
        <v>380</v>
      </c>
      <c r="E2248" s="619" t="s">
        <v>13310</v>
      </c>
      <c r="F2248" s="619" t="s">
        <v>381</v>
      </c>
      <c r="G2248" s="619" t="s">
        <v>13310</v>
      </c>
    </row>
    <row r="2249">
      <c r="A2249" s="619" t="s">
        <v>7378</v>
      </c>
      <c r="B2249" s="619" t="s">
        <v>7379</v>
      </c>
      <c r="C2249" s="619" t="s">
        <v>390</v>
      </c>
      <c r="D2249" s="619" t="s">
        <v>381</v>
      </c>
      <c r="E2249" s="619" t="s">
        <v>13311</v>
      </c>
      <c r="F2249" s="619" t="s">
        <v>386</v>
      </c>
      <c r="G2249" s="619" t="s">
        <v>13314</v>
      </c>
    </row>
    <row r="2250">
      <c r="A2250" s="619" t="s">
        <v>7376</v>
      </c>
      <c r="B2250" s="619" t="s">
        <v>7377</v>
      </c>
      <c r="C2250" s="619" t="s">
        <v>379</v>
      </c>
      <c r="D2250" s="619" t="s">
        <v>380</v>
      </c>
      <c r="E2250" s="619" t="s">
        <v>13313</v>
      </c>
      <c r="F2250" s="619" t="s">
        <v>381</v>
      </c>
      <c r="G2250" s="619" t="s">
        <v>13314</v>
      </c>
    </row>
    <row r="2251">
      <c r="A2251" s="619" t="s">
        <v>2362</v>
      </c>
      <c r="B2251" s="619" t="s">
        <v>2363</v>
      </c>
      <c r="C2251" s="619" t="s">
        <v>395</v>
      </c>
      <c r="D2251" s="619" t="s">
        <v>380</v>
      </c>
      <c r="E2251" s="619" t="s">
        <v>13310</v>
      </c>
      <c r="F2251" s="619" t="s">
        <v>381</v>
      </c>
      <c r="G2251" s="619" t="s">
        <v>13313</v>
      </c>
    </row>
    <row r="2252">
      <c r="A2252" s="619" t="s">
        <v>2839</v>
      </c>
      <c r="B2252" s="619" t="s">
        <v>2840</v>
      </c>
      <c r="C2252" s="619" t="s">
        <v>406</v>
      </c>
      <c r="D2252" s="619" t="s">
        <v>387</v>
      </c>
      <c r="E2252" s="619" t="s">
        <v>13310</v>
      </c>
      <c r="F2252" s="619" t="s">
        <v>399</v>
      </c>
      <c r="G2252" s="619" t="s">
        <v>13310</v>
      </c>
    </row>
    <row r="2253">
      <c r="A2253" s="619" t="s">
        <v>10213</v>
      </c>
      <c r="B2253" s="619" t="s">
        <v>10214</v>
      </c>
      <c r="C2253" s="619" t="s">
        <v>385</v>
      </c>
      <c r="D2253" s="619" t="s">
        <v>386</v>
      </c>
      <c r="E2253" s="619" t="s">
        <v>13313</v>
      </c>
      <c r="F2253" s="619" t="s">
        <v>387</v>
      </c>
      <c r="G2253" s="619" t="s">
        <v>13313</v>
      </c>
    </row>
    <row r="2254">
      <c r="A2254" s="619" t="s">
        <v>10205</v>
      </c>
      <c r="B2254" s="619" t="s">
        <v>10206</v>
      </c>
      <c r="C2254" s="619" t="s">
        <v>2820</v>
      </c>
      <c r="D2254" s="619" t="s">
        <v>380</v>
      </c>
      <c r="E2254" s="619" t="s">
        <v>13314</v>
      </c>
      <c r="F2254" s="619" t="s">
        <v>381</v>
      </c>
      <c r="G2254" s="619" t="s">
        <v>13314</v>
      </c>
    </row>
    <row r="2255">
      <c r="A2255" s="619" t="s">
        <v>10211</v>
      </c>
      <c r="B2255" s="619" t="s">
        <v>10212</v>
      </c>
      <c r="C2255" s="619" t="s">
        <v>390</v>
      </c>
      <c r="D2255" s="619" t="s">
        <v>381</v>
      </c>
      <c r="E2255" s="619" t="s">
        <v>13314</v>
      </c>
      <c r="F2255" s="619" t="s">
        <v>386</v>
      </c>
      <c r="G2255" s="619" t="s">
        <v>13314</v>
      </c>
    </row>
    <row r="2256">
      <c r="A2256" s="619" t="s">
        <v>10207</v>
      </c>
      <c r="B2256" s="619" t="s">
        <v>10208</v>
      </c>
      <c r="C2256" s="619" t="s">
        <v>379</v>
      </c>
      <c r="D2256" s="619" t="s">
        <v>380</v>
      </c>
      <c r="E2256" s="619" t="s">
        <v>13314</v>
      </c>
      <c r="F2256" s="619" t="s">
        <v>381</v>
      </c>
      <c r="G2256" s="619" t="s">
        <v>13313</v>
      </c>
    </row>
    <row r="2257">
      <c r="A2257" s="619" t="s">
        <v>2841</v>
      </c>
      <c r="B2257" s="619" t="s">
        <v>2842</v>
      </c>
      <c r="C2257" s="619" t="s">
        <v>395</v>
      </c>
      <c r="D2257" s="619" t="s">
        <v>380</v>
      </c>
      <c r="E2257" s="619" t="s">
        <v>13310</v>
      </c>
      <c r="F2257" s="619" t="s">
        <v>381</v>
      </c>
      <c r="G2257" s="619" t="s">
        <v>13314</v>
      </c>
    </row>
    <row r="2258">
      <c r="A2258" s="619" t="s">
        <v>10209</v>
      </c>
      <c r="B2258" s="619" t="s">
        <v>10210</v>
      </c>
      <c r="C2258" s="619" t="s">
        <v>379</v>
      </c>
      <c r="D2258" s="619" t="s">
        <v>380</v>
      </c>
      <c r="E2258" s="619" t="s">
        <v>13314</v>
      </c>
      <c r="F2258" s="619" t="s">
        <v>381</v>
      </c>
      <c r="G2258" s="619" t="s">
        <v>13314</v>
      </c>
    </row>
    <row r="2259">
      <c r="A2259" s="619" t="s">
        <v>1447</v>
      </c>
      <c r="B2259" s="619" t="s">
        <v>1448</v>
      </c>
      <c r="C2259" s="619" t="s">
        <v>379</v>
      </c>
      <c r="D2259" s="619" t="s">
        <v>380</v>
      </c>
      <c r="E2259" s="619" t="s">
        <v>13310</v>
      </c>
      <c r="F2259" s="619" t="s">
        <v>381</v>
      </c>
      <c r="G2259" s="619" t="s">
        <v>13314</v>
      </c>
    </row>
    <row r="2260">
      <c r="A2260" s="619" t="s">
        <v>10203</v>
      </c>
      <c r="B2260" s="619" t="s">
        <v>10204</v>
      </c>
      <c r="C2260" s="619" t="s">
        <v>4716</v>
      </c>
      <c r="D2260" s="619" t="s">
        <v>380</v>
      </c>
      <c r="E2260" s="619" t="s">
        <v>13314</v>
      </c>
      <c r="F2260" s="619" t="s">
        <v>381</v>
      </c>
      <c r="G2260" s="619" t="s">
        <v>13314</v>
      </c>
    </row>
    <row r="2261">
      <c r="A2261" s="619" t="s">
        <v>1372</v>
      </c>
      <c r="B2261" s="619" t="s">
        <v>1373</v>
      </c>
      <c r="C2261" s="619" t="s">
        <v>385</v>
      </c>
      <c r="D2261" s="619" t="s">
        <v>386</v>
      </c>
      <c r="E2261" s="619" t="s">
        <v>13310</v>
      </c>
      <c r="F2261" s="619" t="s">
        <v>387</v>
      </c>
      <c r="G2261" s="619" t="s">
        <v>13314</v>
      </c>
    </row>
    <row r="2262">
      <c r="A2262" s="619" t="s">
        <v>1374</v>
      </c>
      <c r="B2262" s="619" t="s">
        <v>1375</v>
      </c>
      <c r="C2262" s="619" t="s">
        <v>390</v>
      </c>
      <c r="D2262" s="619" t="s">
        <v>381</v>
      </c>
      <c r="E2262" s="619" t="s">
        <v>13310</v>
      </c>
      <c r="F2262" s="619" t="s">
        <v>386</v>
      </c>
      <c r="G2262" s="619" t="s">
        <v>13310</v>
      </c>
    </row>
    <row r="2263">
      <c r="A2263" s="619" t="s">
        <v>8919</v>
      </c>
      <c r="B2263" s="619" t="s">
        <v>8920</v>
      </c>
      <c r="C2263" s="619" t="s">
        <v>1442</v>
      </c>
      <c r="D2263" s="619" t="s">
        <v>380</v>
      </c>
      <c r="E2263" s="619" t="s">
        <v>13311</v>
      </c>
      <c r="F2263" s="619" t="s">
        <v>381</v>
      </c>
      <c r="G2263" s="619" t="s">
        <v>13310</v>
      </c>
    </row>
    <row r="2264">
      <c r="A2264" s="619" t="s">
        <v>8923</v>
      </c>
      <c r="B2264" s="619" t="s">
        <v>8924</v>
      </c>
      <c r="C2264" s="619" t="s">
        <v>379</v>
      </c>
      <c r="D2264" s="619" t="s">
        <v>380</v>
      </c>
      <c r="E2264" s="619" t="s">
        <v>13314</v>
      </c>
      <c r="F2264" s="619" t="s">
        <v>381</v>
      </c>
      <c r="G2264" s="619" t="s">
        <v>13310</v>
      </c>
    </row>
    <row r="2265">
      <c r="A2265" s="619" t="s">
        <v>8927</v>
      </c>
      <c r="B2265" s="619" t="s">
        <v>8928</v>
      </c>
      <c r="C2265" s="619" t="s">
        <v>379</v>
      </c>
      <c r="D2265" s="619" t="s">
        <v>380</v>
      </c>
      <c r="E2265" s="619" t="s">
        <v>13314</v>
      </c>
      <c r="F2265" s="619" t="s">
        <v>381</v>
      </c>
      <c r="G2265" s="619" t="s">
        <v>13314</v>
      </c>
    </row>
    <row r="2266">
      <c r="A2266" s="619" t="s">
        <v>8925</v>
      </c>
      <c r="B2266" s="619" t="s">
        <v>8926</v>
      </c>
      <c r="C2266" s="619" t="s">
        <v>4287</v>
      </c>
      <c r="D2266" s="619" t="s">
        <v>380</v>
      </c>
      <c r="E2266" s="619" t="s">
        <v>13314</v>
      </c>
      <c r="F2266" s="619" t="s">
        <v>381</v>
      </c>
      <c r="G2266" s="619" t="s">
        <v>13314</v>
      </c>
    </row>
    <row r="2267">
      <c r="A2267" s="619" t="s">
        <v>8929</v>
      </c>
      <c r="B2267" s="619" t="s">
        <v>8930</v>
      </c>
      <c r="C2267" s="619" t="s">
        <v>395</v>
      </c>
      <c r="D2267" s="619" t="s">
        <v>380</v>
      </c>
      <c r="E2267" s="619" t="s">
        <v>13314</v>
      </c>
      <c r="F2267" s="619" t="s">
        <v>381</v>
      </c>
      <c r="G2267" s="619" t="s">
        <v>13314</v>
      </c>
    </row>
    <row r="2268">
      <c r="A2268" s="619" t="s">
        <v>8921</v>
      </c>
      <c r="B2268" s="619" t="s">
        <v>8922</v>
      </c>
      <c r="C2268" s="619" t="s">
        <v>379</v>
      </c>
      <c r="D2268" s="619" t="s">
        <v>380</v>
      </c>
      <c r="E2268" s="619" t="s">
        <v>13314</v>
      </c>
      <c r="F2268" s="619" t="s">
        <v>381</v>
      </c>
      <c r="G2268" s="619" t="s">
        <v>13314</v>
      </c>
    </row>
    <row r="2269">
      <c r="A2269" s="619" t="s">
        <v>10418</v>
      </c>
      <c r="B2269" s="619" t="s">
        <v>10419</v>
      </c>
      <c r="C2269" s="619" t="s">
        <v>390</v>
      </c>
      <c r="D2269" s="619" t="s">
        <v>381</v>
      </c>
      <c r="E2269" s="619" t="s">
        <v>13314</v>
      </c>
      <c r="F2269" s="619" t="s">
        <v>386</v>
      </c>
      <c r="G2269" s="619" t="s">
        <v>13311</v>
      </c>
    </row>
    <row r="2270">
      <c r="A2270" s="619" t="s">
        <v>10414</v>
      </c>
      <c r="B2270" s="619" t="s">
        <v>10415</v>
      </c>
      <c r="C2270" s="619" t="s">
        <v>379</v>
      </c>
      <c r="D2270" s="619" t="s">
        <v>380</v>
      </c>
      <c r="E2270" s="619" t="s">
        <v>13314</v>
      </c>
      <c r="F2270" s="619" t="s">
        <v>381</v>
      </c>
      <c r="G2270" s="619" t="s">
        <v>13314</v>
      </c>
    </row>
    <row r="2271">
      <c r="A2271" s="619" t="s">
        <v>1459</v>
      </c>
      <c r="B2271" s="619" t="s">
        <v>1460</v>
      </c>
      <c r="C2271" s="619" t="s">
        <v>406</v>
      </c>
      <c r="D2271" s="619" t="s">
        <v>387</v>
      </c>
      <c r="E2271" s="619" t="s">
        <v>13310</v>
      </c>
      <c r="F2271" s="619" t="s">
        <v>399</v>
      </c>
      <c r="G2271" s="619" t="s">
        <v>13314</v>
      </c>
    </row>
    <row r="2272">
      <c r="A2272" s="619" t="s">
        <v>2887</v>
      </c>
      <c r="B2272" s="619" t="s">
        <v>2888</v>
      </c>
      <c r="C2272" s="619" t="s">
        <v>379</v>
      </c>
      <c r="D2272" s="619" t="s">
        <v>380</v>
      </c>
      <c r="E2272" s="619" t="s">
        <v>13310</v>
      </c>
      <c r="F2272" s="619" t="s">
        <v>381</v>
      </c>
      <c r="G2272" s="619" t="s">
        <v>13314</v>
      </c>
    </row>
    <row r="2273">
      <c r="A2273" s="619" t="s">
        <v>10408</v>
      </c>
      <c r="B2273" s="619" t="s">
        <v>10409</v>
      </c>
      <c r="C2273" s="619" t="s">
        <v>379</v>
      </c>
      <c r="D2273" s="619" t="s">
        <v>380</v>
      </c>
      <c r="E2273" s="619" t="s">
        <v>13314</v>
      </c>
      <c r="F2273" s="619" t="s">
        <v>381</v>
      </c>
      <c r="G2273" s="619" t="s">
        <v>13310</v>
      </c>
    </row>
    <row r="2274">
      <c r="A2274" s="619" t="s">
        <v>10412</v>
      </c>
      <c r="B2274" s="619" t="s">
        <v>10413</v>
      </c>
      <c r="C2274" s="619" t="s">
        <v>463</v>
      </c>
      <c r="D2274" s="619" t="s">
        <v>381</v>
      </c>
      <c r="E2274" s="619" t="s">
        <v>13311</v>
      </c>
      <c r="F2274" s="619" t="s">
        <v>386</v>
      </c>
      <c r="G2274" s="619" t="s">
        <v>13314</v>
      </c>
    </row>
    <row r="2275">
      <c r="A2275" s="619" t="s">
        <v>10410</v>
      </c>
      <c r="B2275" s="619" t="s">
        <v>10411</v>
      </c>
      <c r="C2275" s="619" t="s">
        <v>406</v>
      </c>
      <c r="D2275" s="619" t="s">
        <v>387</v>
      </c>
      <c r="E2275" s="619" t="s">
        <v>13314</v>
      </c>
      <c r="F2275" s="619" t="s">
        <v>399</v>
      </c>
      <c r="G2275" s="619" t="s">
        <v>13311</v>
      </c>
    </row>
    <row r="2276">
      <c r="A2276" s="619" t="s">
        <v>10416</v>
      </c>
      <c r="B2276" s="619" t="s">
        <v>10417</v>
      </c>
      <c r="C2276" s="619" t="s">
        <v>406</v>
      </c>
      <c r="D2276" s="619" t="s">
        <v>387</v>
      </c>
      <c r="E2276" s="619" t="s">
        <v>13314</v>
      </c>
      <c r="F2276" s="619" t="s">
        <v>399</v>
      </c>
      <c r="G2276" s="619" t="s">
        <v>13314</v>
      </c>
    </row>
    <row r="2277">
      <c r="A2277" s="619" t="s">
        <v>965</v>
      </c>
      <c r="B2277" s="619" t="s">
        <v>966</v>
      </c>
      <c r="C2277" s="619" t="s">
        <v>390</v>
      </c>
      <c r="D2277" s="619" t="s">
        <v>381</v>
      </c>
      <c r="E2277" s="619" t="s">
        <v>13310</v>
      </c>
      <c r="F2277" s="619" t="s">
        <v>386</v>
      </c>
      <c r="G2277" s="619" t="s">
        <v>13310</v>
      </c>
    </row>
    <row r="2278">
      <c r="A2278" s="619" t="s">
        <v>8179</v>
      </c>
      <c r="B2278" s="619" t="s">
        <v>8180</v>
      </c>
      <c r="C2278" s="619" t="s">
        <v>379</v>
      </c>
      <c r="D2278" s="619" t="s">
        <v>380</v>
      </c>
      <c r="E2278" s="619" t="s">
        <v>13314</v>
      </c>
      <c r="F2278" s="619" t="s">
        <v>381</v>
      </c>
      <c r="G2278" s="619" t="s">
        <v>13314</v>
      </c>
    </row>
    <row r="2279">
      <c r="A2279" s="619" t="s">
        <v>8183</v>
      </c>
      <c r="B2279" s="619" t="s">
        <v>8184</v>
      </c>
      <c r="C2279" s="619" t="s">
        <v>395</v>
      </c>
      <c r="D2279" s="619" t="s">
        <v>380</v>
      </c>
      <c r="E2279" s="619" t="s">
        <v>13314</v>
      </c>
      <c r="F2279" s="619" t="s">
        <v>381</v>
      </c>
      <c r="G2279" s="619" t="s">
        <v>13314</v>
      </c>
    </row>
    <row r="2280">
      <c r="A2280" s="619" t="s">
        <v>8175</v>
      </c>
      <c r="B2280" s="619" t="s">
        <v>8176</v>
      </c>
      <c r="C2280" s="619" t="s">
        <v>385</v>
      </c>
      <c r="D2280" s="619" t="s">
        <v>386</v>
      </c>
      <c r="E2280" s="619" t="s">
        <v>13313</v>
      </c>
      <c r="F2280" s="619" t="s">
        <v>387</v>
      </c>
      <c r="G2280" s="619" t="s">
        <v>13314</v>
      </c>
    </row>
    <row r="2281">
      <c r="A2281" s="619" t="s">
        <v>8177</v>
      </c>
      <c r="B2281" s="619" t="s">
        <v>8178</v>
      </c>
      <c r="C2281" s="619" t="s">
        <v>4541</v>
      </c>
      <c r="D2281" s="619" t="s">
        <v>387</v>
      </c>
      <c r="E2281" s="619" t="s">
        <v>13314</v>
      </c>
      <c r="F2281" s="619" t="s">
        <v>399</v>
      </c>
      <c r="G2281" s="619" t="s">
        <v>13314</v>
      </c>
    </row>
    <row r="2282">
      <c r="A2282" s="619" t="s">
        <v>2482</v>
      </c>
      <c r="B2282" s="619" t="s">
        <v>2483</v>
      </c>
      <c r="C2282" s="619" t="s">
        <v>406</v>
      </c>
      <c r="D2282" s="619" t="s">
        <v>387</v>
      </c>
      <c r="E2282" s="619" t="s">
        <v>13310</v>
      </c>
      <c r="F2282" s="619" t="s">
        <v>399</v>
      </c>
      <c r="G2282" s="619" t="s">
        <v>13314</v>
      </c>
    </row>
    <row r="2283">
      <c r="A2283" s="619" t="s">
        <v>8181</v>
      </c>
      <c r="B2283" s="619" t="s">
        <v>8182</v>
      </c>
      <c r="C2283" s="619" t="s">
        <v>379</v>
      </c>
      <c r="D2283" s="619" t="s">
        <v>380</v>
      </c>
      <c r="E2283" s="619" t="s">
        <v>13314</v>
      </c>
      <c r="F2283" s="619" t="s">
        <v>381</v>
      </c>
      <c r="G2283" s="619" t="s">
        <v>13314</v>
      </c>
    </row>
    <row r="2284">
      <c r="A2284" s="619" t="s">
        <v>12607</v>
      </c>
      <c r="B2284" s="619" t="s">
        <v>12608</v>
      </c>
      <c r="C2284" s="619" t="s">
        <v>379</v>
      </c>
      <c r="D2284" s="619" t="s">
        <v>380</v>
      </c>
      <c r="E2284" s="619" t="s">
        <v>13311</v>
      </c>
      <c r="F2284" s="619" t="s">
        <v>381</v>
      </c>
      <c r="G2284" s="619" t="s">
        <v>13314</v>
      </c>
    </row>
    <row r="2285">
      <c r="A2285" s="619" t="s">
        <v>12611</v>
      </c>
      <c r="B2285" s="619" t="s">
        <v>12612</v>
      </c>
      <c r="C2285" s="619" t="s">
        <v>479</v>
      </c>
      <c r="D2285" s="619" t="s">
        <v>386</v>
      </c>
      <c r="E2285" s="619" t="s">
        <v>13313</v>
      </c>
      <c r="F2285" s="619" t="s">
        <v>387</v>
      </c>
      <c r="G2285" s="619" t="s">
        <v>13310</v>
      </c>
    </row>
    <row r="2286">
      <c r="A2286" s="619" t="s">
        <v>12615</v>
      </c>
      <c r="B2286" s="619" t="s">
        <v>12616</v>
      </c>
      <c r="C2286" s="619" t="s">
        <v>379</v>
      </c>
      <c r="D2286" s="619" t="s">
        <v>380</v>
      </c>
      <c r="E2286" s="619" t="s">
        <v>13314</v>
      </c>
      <c r="F2286" s="619" t="s">
        <v>381</v>
      </c>
      <c r="G2286" s="619" t="s">
        <v>13314</v>
      </c>
    </row>
    <row r="2287">
      <c r="A2287" s="619" t="s">
        <v>12621</v>
      </c>
      <c r="B2287" s="619" t="s">
        <v>12622</v>
      </c>
      <c r="C2287" s="619" t="s">
        <v>390</v>
      </c>
      <c r="D2287" s="619" t="s">
        <v>381</v>
      </c>
      <c r="E2287" s="619" t="s">
        <v>13313</v>
      </c>
      <c r="F2287" s="619" t="s">
        <v>386</v>
      </c>
      <c r="G2287" s="619" t="s">
        <v>13314</v>
      </c>
    </row>
    <row r="2288">
      <c r="A2288" s="619" t="s">
        <v>12609</v>
      </c>
      <c r="B2288" s="619" t="s">
        <v>12610</v>
      </c>
      <c r="C2288" s="619" t="s">
        <v>3968</v>
      </c>
      <c r="D2288" s="619" t="s">
        <v>380</v>
      </c>
      <c r="E2288" s="619" t="s">
        <v>13314</v>
      </c>
      <c r="F2288" s="619" t="s">
        <v>381</v>
      </c>
      <c r="G2288" s="619" t="s">
        <v>13313</v>
      </c>
    </row>
    <row r="2289">
      <c r="A2289" s="619" t="s">
        <v>12619</v>
      </c>
      <c r="B2289" s="619" t="s">
        <v>12620</v>
      </c>
      <c r="C2289" s="619" t="s">
        <v>762</v>
      </c>
      <c r="D2289" s="619" t="s">
        <v>386</v>
      </c>
      <c r="E2289" s="619" t="s">
        <v>13314</v>
      </c>
      <c r="F2289" s="619" t="s">
        <v>387</v>
      </c>
      <c r="G2289" s="619" t="s">
        <v>13314</v>
      </c>
    </row>
    <row r="2290">
      <c r="A2290" s="619" t="s">
        <v>12617</v>
      </c>
      <c r="B2290" s="619" t="s">
        <v>12618</v>
      </c>
      <c r="C2290" s="619" t="s">
        <v>385</v>
      </c>
      <c r="D2290" s="619" t="s">
        <v>386</v>
      </c>
      <c r="E2290" s="619" t="s">
        <v>13313</v>
      </c>
      <c r="F2290" s="619" t="s">
        <v>387</v>
      </c>
      <c r="G2290" s="619" t="s">
        <v>13310</v>
      </c>
    </row>
    <row r="2291">
      <c r="A2291" s="619" t="s">
        <v>12613</v>
      </c>
      <c r="B2291" s="619" t="s">
        <v>12614</v>
      </c>
      <c r="C2291" s="619" t="s">
        <v>406</v>
      </c>
      <c r="D2291" s="619" t="s">
        <v>387</v>
      </c>
      <c r="E2291" s="619" t="s">
        <v>13314</v>
      </c>
      <c r="F2291" s="619" t="s">
        <v>399</v>
      </c>
      <c r="G2291" s="619" t="s">
        <v>13314</v>
      </c>
    </row>
    <row r="2292">
      <c r="A2292" s="619" t="s">
        <v>11247</v>
      </c>
      <c r="B2292" s="619" t="s">
        <v>11248</v>
      </c>
      <c r="C2292" s="619" t="s">
        <v>663</v>
      </c>
      <c r="D2292" s="619" t="s">
        <v>399</v>
      </c>
      <c r="E2292" s="619" t="s">
        <v>13314</v>
      </c>
      <c r="F2292" s="619" t="s">
        <v>367</v>
      </c>
      <c r="G2292" s="619" t="s">
        <v>13314</v>
      </c>
    </row>
    <row r="2293">
      <c r="A2293" s="619" t="s">
        <v>11251</v>
      </c>
      <c r="B2293" s="619" t="s">
        <v>11252</v>
      </c>
      <c r="C2293" s="619" t="s">
        <v>3571</v>
      </c>
      <c r="D2293" s="619" t="s">
        <v>387</v>
      </c>
      <c r="E2293" s="619" t="s">
        <v>13313</v>
      </c>
      <c r="F2293" s="619" t="s">
        <v>399</v>
      </c>
      <c r="G2293" s="619" t="s">
        <v>13314</v>
      </c>
    </row>
    <row r="2294">
      <c r="A2294" s="619" t="s">
        <v>998</v>
      </c>
      <c r="B2294" s="619" t="s">
        <v>999</v>
      </c>
      <c r="C2294" s="619" t="s">
        <v>379</v>
      </c>
      <c r="D2294" s="619" t="s">
        <v>380</v>
      </c>
      <c r="E2294" s="619" t="s">
        <v>13310</v>
      </c>
      <c r="F2294" s="619" t="s">
        <v>381</v>
      </c>
      <c r="G2294" s="619" t="s">
        <v>13310</v>
      </c>
    </row>
    <row r="2295">
      <c r="A2295" s="619" t="s">
        <v>11253</v>
      </c>
      <c r="B2295" s="619" t="s">
        <v>11254</v>
      </c>
      <c r="C2295" s="619" t="s">
        <v>3737</v>
      </c>
      <c r="D2295" s="619" t="s">
        <v>386</v>
      </c>
      <c r="E2295" s="619" t="s">
        <v>13314</v>
      </c>
      <c r="F2295" s="619" t="s">
        <v>387</v>
      </c>
      <c r="G2295" s="619" t="s">
        <v>13314</v>
      </c>
    </row>
    <row r="2296">
      <c r="A2296" s="619" t="s">
        <v>3050</v>
      </c>
      <c r="B2296" s="619" t="s">
        <v>3051</v>
      </c>
      <c r="C2296" s="619" t="s">
        <v>385</v>
      </c>
      <c r="D2296" s="619" t="s">
        <v>386</v>
      </c>
      <c r="E2296" s="619" t="s">
        <v>13310</v>
      </c>
      <c r="F2296" s="619" t="s">
        <v>387</v>
      </c>
      <c r="G2296" s="619" t="s">
        <v>13310</v>
      </c>
    </row>
    <row r="2297">
      <c r="A2297" s="619" t="s">
        <v>11249</v>
      </c>
      <c r="B2297" s="619" t="s">
        <v>11250</v>
      </c>
      <c r="C2297" s="619" t="s">
        <v>379</v>
      </c>
      <c r="D2297" s="619" t="s">
        <v>380</v>
      </c>
      <c r="E2297" s="619" t="s">
        <v>13310</v>
      </c>
      <c r="F2297" s="619" t="s">
        <v>381</v>
      </c>
      <c r="G2297" s="619" t="s">
        <v>13310</v>
      </c>
    </row>
    <row r="2298">
      <c r="A2298" s="619" t="s">
        <v>1514</v>
      </c>
      <c r="B2298" s="619" t="s">
        <v>1515</v>
      </c>
      <c r="C2298" s="619" t="s">
        <v>395</v>
      </c>
      <c r="D2298" s="619" t="s">
        <v>380</v>
      </c>
      <c r="E2298" s="619" t="s">
        <v>13310</v>
      </c>
      <c r="F2298" s="619" t="s">
        <v>381</v>
      </c>
      <c r="G2298" s="619" t="s">
        <v>13310</v>
      </c>
    </row>
    <row r="2299">
      <c r="A2299" s="619" t="s">
        <v>435</v>
      </c>
      <c r="B2299" s="619" t="s">
        <v>436</v>
      </c>
      <c r="C2299" s="619" t="s">
        <v>390</v>
      </c>
      <c r="D2299" s="619" t="s">
        <v>381</v>
      </c>
      <c r="E2299" s="619" t="s">
        <v>13310</v>
      </c>
      <c r="F2299" s="619" t="s">
        <v>386</v>
      </c>
      <c r="G2299" s="619" t="s">
        <v>13310</v>
      </c>
    </row>
    <row r="2300">
      <c r="A2300" s="619" t="s">
        <v>782</v>
      </c>
      <c r="B2300" s="619" t="s">
        <v>783</v>
      </c>
      <c r="C2300" s="619" t="s">
        <v>759</v>
      </c>
      <c r="D2300" s="619" t="s">
        <v>380</v>
      </c>
      <c r="E2300" s="619" t="s">
        <v>13310</v>
      </c>
      <c r="F2300" s="619" t="s">
        <v>381</v>
      </c>
      <c r="G2300" s="619" t="s">
        <v>13310</v>
      </c>
    </row>
    <row r="2301">
      <c r="A2301" s="619" t="s">
        <v>5605</v>
      </c>
      <c r="B2301" s="619" t="s">
        <v>5606</v>
      </c>
      <c r="C2301" s="619" t="s">
        <v>379</v>
      </c>
      <c r="D2301" s="619" t="s">
        <v>380</v>
      </c>
      <c r="E2301" s="619" t="s">
        <v>13314</v>
      </c>
      <c r="F2301" s="619" t="s">
        <v>381</v>
      </c>
      <c r="G2301" s="619" t="s">
        <v>13314</v>
      </c>
    </row>
    <row r="2302">
      <c r="A2302" s="619" t="s">
        <v>5607</v>
      </c>
      <c r="B2302" s="619" t="s">
        <v>5608</v>
      </c>
      <c r="C2302" s="619" t="s">
        <v>479</v>
      </c>
      <c r="D2302" s="619" t="s">
        <v>386</v>
      </c>
      <c r="E2302" s="619" t="s">
        <v>13314</v>
      </c>
      <c r="F2302" s="619" t="s">
        <v>387</v>
      </c>
      <c r="G2302" s="619" t="s">
        <v>13314</v>
      </c>
    </row>
    <row r="2303">
      <c r="A2303" s="619" t="s">
        <v>5611</v>
      </c>
      <c r="B2303" s="619" t="s">
        <v>5612</v>
      </c>
      <c r="C2303" s="619" t="s">
        <v>385</v>
      </c>
      <c r="D2303" s="619" t="s">
        <v>386</v>
      </c>
      <c r="E2303" s="619" t="s">
        <v>13314</v>
      </c>
      <c r="F2303" s="619" t="s">
        <v>387</v>
      </c>
      <c r="G2303" s="619" t="s">
        <v>13314</v>
      </c>
    </row>
    <row r="2304">
      <c r="A2304" s="619" t="s">
        <v>5609</v>
      </c>
      <c r="B2304" s="619" t="s">
        <v>5610</v>
      </c>
      <c r="C2304" s="619" t="s">
        <v>379</v>
      </c>
      <c r="D2304" s="619" t="s">
        <v>380</v>
      </c>
      <c r="E2304" s="619" t="s">
        <v>13314</v>
      </c>
      <c r="F2304" s="619" t="s">
        <v>381</v>
      </c>
      <c r="G2304" s="619" t="s">
        <v>13314</v>
      </c>
    </row>
    <row r="2305">
      <c r="A2305" s="619" t="s">
        <v>5909</v>
      </c>
      <c r="B2305" s="619" t="s">
        <v>5910</v>
      </c>
      <c r="C2305" s="619" t="s">
        <v>385</v>
      </c>
      <c r="D2305" s="619" t="s">
        <v>386</v>
      </c>
      <c r="E2305" s="619" t="s">
        <v>13314</v>
      </c>
      <c r="F2305" s="619" t="s">
        <v>387</v>
      </c>
      <c r="G2305" s="619" t="s">
        <v>13310</v>
      </c>
    </row>
    <row r="2306">
      <c r="A2306" s="619" t="s">
        <v>5905</v>
      </c>
      <c r="B2306" s="619" t="s">
        <v>5906</v>
      </c>
      <c r="C2306" s="619" t="s">
        <v>3049</v>
      </c>
      <c r="D2306" s="619" t="s">
        <v>387</v>
      </c>
      <c r="E2306" s="619" t="s">
        <v>13314</v>
      </c>
      <c r="F2306" s="619" t="s">
        <v>399</v>
      </c>
      <c r="G2306" s="619" t="s">
        <v>13314</v>
      </c>
    </row>
    <row r="2307">
      <c r="A2307" s="619" t="s">
        <v>5907</v>
      </c>
      <c r="B2307" s="619" t="s">
        <v>5908</v>
      </c>
      <c r="C2307" s="619" t="s">
        <v>379</v>
      </c>
      <c r="D2307" s="619" t="s">
        <v>380</v>
      </c>
      <c r="E2307" s="619" t="s">
        <v>13314</v>
      </c>
      <c r="F2307" s="619" t="s">
        <v>381</v>
      </c>
      <c r="G2307" s="619" t="s">
        <v>13314</v>
      </c>
    </row>
    <row r="2308">
      <c r="A2308" s="619" t="s">
        <v>2073</v>
      </c>
      <c r="B2308" s="619" t="s">
        <v>2074</v>
      </c>
      <c r="C2308" s="619" t="s">
        <v>385</v>
      </c>
      <c r="D2308" s="619" t="s">
        <v>386</v>
      </c>
      <c r="E2308" s="619" t="s">
        <v>13310</v>
      </c>
      <c r="F2308" s="619" t="s">
        <v>387</v>
      </c>
      <c r="G2308" s="619" t="s">
        <v>13310</v>
      </c>
    </row>
    <row r="2309">
      <c r="A2309" s="619" t="s">
        <v>5911</v>
      </c>
      <c r="B2309" s="619" t="s">
        <v>5912</v>
      </c>
      <c r="C2309" s="619" t="s">
        <v>398</v>
      </c>
      <c r="D2309" s="619" t="s">
        <v>387</v>
      </c>
      <c r="E2309" s="619" t="s">
        <v>13313</v>
      </c>
      <c r="F2309" s="619" t="s">
        <v>399</v>
      </c>
      <c r="G2309" s="619" t="s">
        <v>13314</v>
      </c>
    </row>
    <row r="2310">
      <c r="A2310" s="619" t="s">
        <v>8324</v>
      </c>
      <c r="B2310" s="619" t="s">
        <v>8325</v>
      </c>
      <c r="C2310" s="619" t="s">
        <v>385</v>
      </c>
      <c r="D2310" s="619" t="s">
        <v>386</v>
      </c>
      <c r="E2310" s="619" t="s">
        <v>13314</v>
      </c>
      <c r="F2310" s="619" t="s">
        <v>387</v>
      </c>
      <c r="G2310" s="619" t="s">
        <v>13314</v>
      </c>
    </row>
    <row r="2311">
      <c r="A2311" s="619" t="s">
        <v>2504</v>
      </c>
      <c r="B2311" s="619" t="s">
        <v>2505</v>
      </c>
      <c r="C2311" s="619" t="s">
        <v>463</v>
      </c>
      <c r="D2311" s="619" t="s">
        <v>381</v>
      </c>
      <c r="E2311" s="619" t="s">
        <v>13310</v>
      </c>
      <c r="F2311" s="619" t="s">
        <v>386</v>
      </c>
      <c r="G2311" s="619" t="s">
        <v>13310</v>
      </c>
    </row>
    <row r="2312">
      <c r="A2312" s="619" t="s">
        <v>8322</v>
      </c>
      <c r="B2312" s="619" t="s">
        <v>8323</v>
      </c>
      <c r="C2312" s="619" t="s">
        <v>385</v>
      </c>
      <c r="D2312" s="619" t="s">
        <v>386</v>
      </c>
      <c r="E2312" s="619" t="s">
        <v>13314</v>
      </c>
      <c r="F2312" s="619" t="s">
        <v>387</v>
      </c>
      <c r="G2312" s="619" t="s">
        <v>13314</v>
      </c>
    </row>
    <row r="2313">
      <c r="A2313" s="619" t="s">
        <v>6587</v>
      </c>
      <c r="B2313" s="619" t="s">
        <v>6588</v>
      </c>
      <c r="C2313" s="619" t="s">
        <v>379</v>
      </c>
      <c r="D2313" s="619" t="s">
        <v>380</v>
      </c>
      <c r="E2313" s="619" t="s">
        <v>13314</v>
      </c>
      <c r="F2313" s="619" t="s">
        <v>381</v>
      </c>
      <c r="G2313" s="619" t="s">
        <v>13314</v>
      </c>
    </row>
    <row r="2314">
      <c r="A2314" s="619" t="s">
        <v>6591</v>
      </c>
      <c r="B2314" s="619" t="s">
        <v>6592</v>
      </c>
      <c r="C2314" s="619" t="s">
        <v>406</v>
      </c>
      <c r="D2314" s="619" t="s">
        <v>387</v>
      </c>
      <c r="E2314" s="619" t="s">
        <v>13310</v>
      </c>
      <c r="F2314" s="619" t="s">
        <v>399</v>
      </c>
      <c r="G2314" s="619" t="s">
        <v>13310</v>
      </c>
    </row>
    <row r="2315">
      <c r="A2315" s="619" t="s">
        <v>1235</v>
      </c>
      <c r="B2315" s="619" t="s">
        <v>1236</v>
      </c>
      <c r="C2315" s="619" t="s">
        <v>463</v>
      </c>
      <c r="D2315" s="619" t="s">
        <v>381</v>
      </c>
      <c r="E2315" s="619" t="s">
        <v>13310</v>
      </c>
      <c r="F2315" s="619" t="s">
        <v>386</v>
      </c>
      <c r="G2315" s="619" t="s">
        <v>13310</v>
      </c>
    </row>
    <row r="2316">
      <c r="A2316" s="619" t="s">
        <v>6599</v>
      </c>
      <c r="B2316" s="619" t="s">
        <v>6600</v>
      </c>
      <c r="C2316" s="619" t="s">
        <v>395</v>
      </c>
      <c r="D2316" s="619" t="s">
        <v>380</v>
      </c>
      <c r="E2316" s="619" t="s">
        <v>13314</v>
      </c>
      <c r="F2316" s="619" t="s">
        <v>381</v>
      </c>
      <c r="G2316" s="619" t="s">
        <v>13310</v>
      </c>
    </row>
    <row r="2317">
      <c r="A2317" s="619" t="s">
        <v>6589</v>
      </c>
      <c r="B2317" s="619" t="s">
        <v>6590</v>
      </c>
      <c r="C2317" s="619" t="s">
        <v>395</v>
      </c>
      <c r="D2317" s="619" t="s">
        <v>380</v>
      </c>
      <c r="E2317" s="619" t="s">
        <v>13313</v>
      </c>
      <c r="F2317" s="619" t="s">
        <v>381</v>
      </c>
      <c r="G2317" s="619" t="s">
        <v>13313</v>
      </c>
    </row>
    <row r="2318">
      <c r="A2318" s="619" t="s">
        <v>6595</v>
      </c>
      <c r="B2318" s="619" t="s">
        <v>6596</v>
      </c>
      <c r="C2318" s="619" t="s">
        <v>379</v>
      </c>
      <c r="D2318" s="619" t="s">
        <v>380</v>
      </c>
      <c r="E2318" s="619" t="s">
        <v>13314</v>
      </c>
      <c r="F2318" s="619" t="s">
        <v>381</v>
      </c>
      <c r="G2318" s="619" t="s">
        <v>13314</v>
      </c>
    </row>
    <row r="2319">
      <c r="A2319" s="619" t="s">
        <v>6593</v>
      </c>
      <c r="B2319" s="619" t="s">
        <v>6594</v>
      </c>
      <c r="C2319" s="619" t="s">
        <v>379</v>
      </c>
      <c r="D2319" s="619" t="s">
        <v>380</v>
      </c>
      <c r="E2319" s="619" t="s">
        <v>13314</v>
      </c>
      <c r="F2319" s="619" t="s">
        <v>381</v>
      </c>
      <c r="G2319" s="619" t="s">
        <v>13314</v>
      </c>
    </row>
    <row r="2320">
      <c r="A2320" s="619" t="s">
        <v>6597</v>
      </c>
      <c r="B2320" s="619" t="s">
        <v>6598</v>
      </c>
      <c r="C2320" s="619" t="s">
        <v>379</v>
      </c>
      <c r="D2320" s="619" t="s">
        <v>380</v>
      </c>
      <c r="E2320" s="619" t="s">
        <v>13311</v>
      </c>
      <c r="F2320" s="619" t="s">
        <v>381</v>
      </c>
      <c r="G2320" s="619" t="s">
        <v>13313</v>
      </c>
    </row>
    <row r="2321">
      <c r="A2321" s="619" t="s">
        <v>6585</v>
      </c>
      <c r="B2321" s="619" t="s">
        <v>6586</v>
      </c>
      <c r="C2321" s="619" t="s">
        <v>379</v>
      </c>
      <c r="D2321" s="619" t="s">
        <v>380</v>
      </c>
      <c r="E2321" s="619" t="s">
        <v>13314</v>
      </c>
      <c r="F2321" s="619" t="s">
        <v>381</v>
      </c>
      <c r="G2321" s="619" t="s">
        <v>13314</v>
      </c>
    </row>
    <row r="2322">
      <c r="A2322" s="619" t="s">
        <v>6603</v>
      </c>
      <c r="B2322" s="619" t="s">
        <v>6604</v>
      </c>
      <c r="C2322" s="619" t="s">
        <v>398</v>
      </c>
      <c r="D2322" s="619" t="s">
        <v>387</v>
      </c>
      <c r="E2322" s="619" t="s">
        <v>13314</v>
      </c>
      <c r="F2322" s="619" t="s">
        <v>399</v>
      </c>
      <c r="G2322" s="619" t="s">
        <v>13314</v>
      </c>
    </row>
    <row r="2323">
      <c r="A2323" s="619" t="s">
        <v>6601</v>
      </c>
      <c r="B2323" s="619" t="s">
        <v>6602</v>
      </c>
      <c r="C2323" s="619" t="s">
        <v>781</v>
      </c>
      <c r="D2323" s="619" t="s">
        <v>387</v>
      </c>
      <c r="E2323" s="619" t="s">
        <v>13314</v>
      </c>
      <c r="F2323" s="619" t="s">
        <v>399</v>
      </c>
      <c r="G2323" s="619" t="s">
        <v>13314</v>
      </c>
    </row>
    <row r="2324">
      <c r="A2324" s="619" t="s">
        <v>3088</v>
      </c>
      <c r="B2324" s="619" t="s">
        <v>3089</v>
      </c>
      <c r="C2324" s="619" t="s">
        <v>390</v>
      </c>
      <c r="D2324" s="619" t="s">
        <v>381</v>
      </c>
      <c r="E2324" s="619" t="s">
        <v>13310</v>
      </c>
      <c r="F2324" s="619" t="s">
        <v>386</v>
      </c>
      <c r="G2324" s="619" t="s">
        <v>13314</v>
      </c>
    </row>
    <row r="2325">
      <c r="A2325" s="619" t="s">
        <v>11483</v>
      </c>
      <c r="B2325" s="619" t="s">
        <v>11484</v>
      </c>
      <c r="C2325" s="619" t="s">
        <v>385</v>
      </c>
      <c r="D2325" s="619" t="s">
        <v>386</v>
      </c>
      <c r="E2325" s="619" t="s">
        <v>13314</v>
      </c>
      <c r="F2325" s="619" t="s">
        <v>387</v>
      </c>
      <c r="G2325" s="619" t="s">
        <v>13311</v>
      </c>
    </row>
    <row r="2326">
      <c r="A2326" s="619" t="s">
        <v>11489</v>
      </c>
      <c r="B2326" s="619" t="s">
        <v>11490</v>
      </c>
      <c r="C2326" s="619" t="s">
        <v>3571</v>
      </c>
      <c r="D2326" s="619" t="s">
        <v>387</v>
      </c>
      <c r="E2326" s="619" t="s">
        <v>13314</v>
      </c>
      <c r="F2326" s="619" t="s">
        <v>399</v>
      </c>
      <c r="G2326" s="619" t="s">
        <v>13314</v>
      </c>
    </row>
    <row r="2327">
      <c r="A2327" s="619" t="s">
        <v>11485</v>
      </c>
      <c r="B2327" s="619" t="s">
        <v>11486</v>
      </c>
      <c r="C2327" s="619" t="s">
        <v>385</v>
      </c>
      <c r="D2327" s="619" t="s">
        <v>386</v>
      </c>
      <c r="E2327" s="619" t="s">
        <v>13313</v>
      </c>
      <c r="F2327" s="619" t="s">
        <v>387</v>
      </c>
      <c r="G2327" s="619" t="s">
        <v>13313</v>
      </c>
    </row>
    <row r="2328">
      <c r="A2328" s="619" t="s">
        <v>11491</v>
      </c>
      <c r="B2328" s="619" t="s">
        <v>11492</v>
      </c>
      <c r="C2328" s="619" t="s">
        <v>379</v>
      </c>
      <c r="D2328" s="619" t="s">
        <v>380</v>
      </c>
      <c r="E2328" s="619" t="s">
        <v>13314</v>
      </c>
      <c r="F2328" s="619" t="s">
        <v>381</v>
      </c>
      <c r="G2328" s="619" t="s">
        <v>13314</v>
      </c>
    </row>
    <row r="2329">
      <c r="A2329" s="619" t="s">
        <v>11487</v>
      </c>
      <c r="B2329" s="619" t="s">
        <v>11488</v>
      </c>
      <c r="C2329" s="619" t="s">
        <v>3968</v>
      </c>
      <c r="D2329" s="619" t="s">
        <v>380</v>
      </c>
      <c r="E2329" s="619" t="s">
        <v>13314</v>
      </c>
      <c r="F2329" s="619" t="s">
        <v>381</v>
      </c>
      <c r="G2329" s="619" t="s">
        <v>13314</v>
      </c>
    </row>
    <row r="2330">
      <c r="A2330" s="619" t="s">
        <v>11481</v>
      </c>
      <c r="B2330" s="619" t="s">
        <v>11482</v>
      </c>
      <c r="C2330" s="619" t="s">
        <v>379</v>
      </c>
      <c r="D2330" s="619" t="s">
        <v>380</v>
      </c>
      <c r="E2330" s="619" t="s">
        <v>13311</v>
      </c>
      <c r="F2330" s="619" t="s">
        <v>381</v>
      </c>
      <c r="G2330" s="619" t="s">
        <v>13311</v>
      </c>
    </row>
    <row r="2331">
      <c r="A2331" s="619" t="s">
        <v>3090</v>
      </c>
      <c r="B2331" s="619" t="s">
        <v>3091</v>
      </c>
      <c r="C2331" s="619" t="s">
        <v>531</v>
      </c>
      <c r="D2331" s="619" t="s">
        <v>399</v>
      </c>
      <c r="E2331" s="619" t="s">
        <v>13310</v>
      </c>
      <c r="F2331" s="619" t="s">
        <v>367</v>
      </c>
      <c r="G2331" s="619" t="s">
        <v>13310</v>
      </c>
    </row>
    <row r="2332">
      <c r="A2332" s="619" t="s">
        <v>5965</v>
      </c>
      <c r="B2332" s="619" t="s">
        <v>5966</v>
      </c>
      <c r="C2332" s="619" t="s">
        <v>395</v>
      </c>
      <c r="D2332" s="619" t="s">
        <v>380</v>
      </c>
      <c r="E2332" s="619" t="s">
        <v>13314</v>
      </c>
      <c r="F2332" s="619" t="s">
        <v>381</v>
      </c>
      <c r="G2332" s="619" t="s">
        <v>13314</v>
      </c>
    </row>
    <row r="2333">
      <c r="A2333" s="619" t="s">
        <v>5969</v>
      </c>
      <c r="B2333" s="619" t="s">
        <v>5970</v>
      </c>
      <c r="C2333" s="619" t="s">
        <v>390</v>
      </c>
      <c r="D2333" s="619" t="s">
        <v>381</v>
      </c>
      <c r="E2333" s="619" t="s">
        <v>13313</v>
      </c>
      <c r="F2333" s="619" t="s">
        <v>386</v>
      </c>
      <c r="G2333" s="619" t="s">
        <v>13314</v>
      </c>
    </row>
    <row r="2334">
      <c r="A2334" s="619" t="s">
        <v>5967</v>
      </c>
      <c r="B2334" s="619" t="s">
        <v>5968</v>
      </c>
      <c r="C2334" s="619" t="s">
        <v>395</v>
      </c>
      <c r="D2334" s="619" t="s">
        <v>380</v>
      </c>
      <c r="E2334" s="619" t="s">
        <v>13314</v>
      </c>
      <c r="F2334" s="619" t="s">
        <v>381</v>
      </c>
      <c r="G2334" s="619" t="s">
        <v>13314</v>
      </c>
    </row>
    <row r="2335">
      <c r="A2335" s="619" t="s">
        <v>5971</v>
      </c>
      <c r="B2335" s="619" t="s">
        <v>5972</v>
      </c>
      <c r="C2335" s="619" t="s">
        <v>379</v>
      </c>
      <c r="D2335" s="619" t="s">
        <v>380</v>
      </c>
      <c r="E2335" s="619" t="s">
        <v>13314</v>
      </c>
      <c r="F2335" s="619" t="s">
        <v>381</v>
      </c>
      <c r="G2335" s="619" t="s">
        <v>13314</v>
      </c>
    </row>
    <row r="2336">
      <c r="A2336" s="619" t="s">
        <v>2087</v>
      </c>
      <c r="B2336" s="619" t="s">
        <v>2088</v>
      </c>
      <c r="C2336" s="619" t="s">
        <v>398</v>
      </c>
      <c r="D2336" s="619" t="s">
        <v>387</v>
      </c>
      <c r="E2336" s="619" t="s">
        <v>13310</v>
      </c>
      <c r="F2336" s="619" t="s">
        <v>399</v>
      </c>
      <c r="G2336" s="619" t="s">
        <v>13310</v>
      </c>
    </row>
    <row r="2337">
      <c r="A2337" s="619" t="s">
        <v>550</v>
      </c>
      <c r="B2337" s="619" t="s">
        <v>551</v>
      </c>
      <c r="C2337" s="619" t="s">
        <v>379</v>
      </c>
      <c r="D2337" s="619" t="s">
        <v>380</v>
      </c>
      <c r="E2337" s="619" t="s">
        <v>13310</v>
      </c>
      <c r="F2337" s="619" t="s">
        <v>381</v>
      </c>
      <c r="G2337" s="619" t="s">
        <v>13310</v>
      </c>
    </row>
    <row r="2338">
      <c r="A2338" s="619" t="s">
        <v>2089</v>
      </c>
      <c r="B2338" s="619" t="s">
        <v>2090</v>
      </c>
      <c r="C2338" s="619" t="s">
        <v>379</v>
      </c>
      <c r="D2338" s="619" t="s">
        <v>380</v>
      </c>
      <c r="E2338" s="619" t="s">
        <v>13310</v>
      </c>
      <c r="F2338" s="619" t="s">
        <v>381</v>
      </c>
      <c r="G2338" s="619" t="s">
        <v>13313</v>
      </c>
    </row>
    <row r="2339">
      <c r="A2339" s="619" t="s">
        <v>12323</v>
      </c>
      <c r="B2339" s="619" t="s">
        <v>12324</v>
      </c>
      <c r="C2339" s="619" t="s">
        <v>379</v>
      </c>
      <c r="D2339" s="619" t="s">
        <v>380</v>
      </c>
      <c r="E2339" s="619" t="s">
        <v>13314</v>
      </c>
      <c r="F2339" s="619" t="s">
        <v>381</v>
      </c>
      <c r="G2339" s="619" t="s">
        <v>13314</v>
      </c>
    </row>
    <row r="2340">
      <c r="A2340" s="619" t="s">
        <v>12327</v>
      </c>
      <c r="B2340" s="619" t="s">
        <v>12328</v>
      </c>
      <c r="C2340" s="619" t="s">
        <v>3836</v>
      </c>
      <c r="D2340" s="619" t="s">
        <v>367</v>
      </c>
      <c r="E2340" s="619" t="s">
        <v>13314</v>
      </c>
      <c r="F2340" s="619" t="s">
        <v>369</v>
      </c>
      <c r="G2340" s="619" t="s">
        <v>13311</v>
      </c>
    </row>
    <row r="2341">
      <c r="A2341" s="619" t="s">
        <v>12321</v>
      </c>
      <c r="B2341" s="619" t="s">
        <v>12322</v>
      </c>
      <c r="C2341" s="619" t="s">
        <v>4005</v>
      </c>
      <c r="D2341" s="619" t="s">
        <v>399</v>
      </c>
      <c r="E2341" s="619" t="s">
        <v>13314</v>
      </c>
      <c r="F2341" s="619" t="s">
        <v>367</v>
      </c>
      <c r="G2341" s="619" t="s">
        <v>13314</v>
      </c>
    </row>
    <row r="2342">
      <c r="A2342" s="619" t="s">
        <v>12329</v>
      </c>
      <c r="B2342" s="619" t="s">
        <v>12330</v>
      </c>
      <c r="C2342" s="619" t="s">
        <v>379</v>
      </c>
      <c r="D2342" s="619" t="s">
        <v>380</v>
      </c>
      <c r="E2342" s="619" t="s">
        <v>13313</v>
      </c>
      <c r="F2342" s="619" t="s">
        <v>381</v>
      </c>
      <c r="G2342" s="619" t="s">
        <v>13314</v>
      </c>
    </row>
    <row r="2343">
      <c r="A2343" s="619" t="s">
        <v>12325</v>
      </c>
      <c r="B2343" s="619" t="s">
        <v>12326</v>
      </c>
      <c r="C2343" s="619" t="s">
        <v>385</v>
      </c>
      <c r="D2343" s="619" t="s">
        <v>386</v>
      </c>
      <c r="E2343" s="619" t="s">
        <v>13314</v>
      </c>
      <c r="F2343" s="619" t="s">
        <v>387</v>
      </c>
      <c r="G2343" s="619" t="s">
        <v>13314</v>
      </c>
    </row>
    <row r="2344">
      <c r="A2344" s="619" t="s">
        <v>12319</v>
      </c>
      <c r="B2344" s="619" t="s">
        <v>12320</v>
      </c>
      <c r="C2344" s="619" t="s">
        <v>379</v>
      </c>
      <c r="D2344" s="619" t="s">
        <v>380</v>
      </c>
      <c r="E2344" s="619" t="s">
        <v>13314</v>
      </c>
      <c r="F2344" s="619" t="s">
        <v>381</v>
      </c>
      <c r="G2344" s="619" t="s">
        <v>13314</v>
      </c>
    </row>
    <row r="2345">
      <c r="A2345" s="619" t="s">
        <v>8670</v>
      </c>
      <c r="B2345" s="619" t="s">
        <v>8671</v>
      </c>
      <c r="C2345" s="619" t="s">
        <v>395</v>
      </c>
      <c r="D2345" s="619" t="s">
        <v>380</v>
      </c>
      <c r="E2345" s="619" t="s">
        <v>13314</v>
      </c>
      <c r="F2345" s="619" t="s">
        <v>381</v>
      </c>
      <c r="G2345" s="619" t="s">
        <v>13314</v>
      </c>
    </row>
    <row r="2346">
      <c r="A2346" s="619" t="s">
        <v>8676</v>
      </c>
      <c r="B2346" s="619" t="s">
        <v>8677</v>
      </c>
      <c r="C2346" s="619" t="s">
        <v>379</v>
      </c>
      <c r="D2346" s="619" t="s">
        <v>380</v>
      </c>
      <c r="E2346" s="619" t="s">
        <v>13314</v>
      </c>
      <c r="F2346" s="619" t="s">
        <v>381</v>
      </c>
      <c r="G2346" s="619" t="s">
        <v>13314</v>
      </c>
    </row>
    <row r="2347">
      <c r="A2347" s="619" t="s">
        <v>8672</v>
      </c>
      <c r="B2347" s="619" t="s">
        <v>8673</v>
      </c>
      <c r="C2347" s="619" t="s">
        <v>1495</v>
      </c>
      <c r="D2347" s="619" t="s">
        <v>386</v>
      </c>
      <c r="E2347" s="619" t="s">
        <v>13314</v>
      </c>
      <c r="F2347" s="619" t="s">
        <v>387</v>
      </c>
      <c r="G2347" s="619" t="s">
        <v>13314</v>
      </c>
    </row>
    <row r="2348">
      <c r="A2348" s="619" t="s">
        <v>8674</v>
      </c>
      <c r="B2348" s="619" t="s">
        <v>8675</v>
      </c>
      <c r="C2348" s="619" t="s">
        <v>1068</v>
      </c>
      <c r="D2348" s="619" t="s">
        <v>386</v>
      </c>
      <c r="E2348" s="619" t="s">
        <v>13314</v>
      </c>
      <c r="F2348" s="619" t="s">
        <v>387</v>
      </c>
      <c r="G2348" s="619" t="s">
        <v>13314</v>
      </c>
    </row>
    <row r="2349">
      <c r="A2349" s="619" t="s">
        <v>11958</v>
      </c>
      <c r="B2349" s="619" t="s">
        <v>11959</v>
      </c>
      <c r="C2349" s="619" t="s">
        <v>4716</v>
      </c>
      <c r="D2349" s="619" t="s">
        <v>380</v>
      </c>
      <c r="E2349" s="619" t="s">
        <v>13314</v>
      </c>
      <c r="F2349" s="619" t="s">
        <v>381</v>
      </c>
      <c r="G2349" s="619" t="s">
        <v>13314</v>
      </c>
    </row>
    <row r="2350">
      <c r="A2350" s="619" t="s">
        <v>1014</v>
      </c>
      <c r="B2350" s="619" t="s">
        <v>1015</v>
      </c>
      <c r="C2350" s="619" t="s">
        <v>379</v>
      </c>
      <c r="D2350" s="619" t="s">
        <v>380</v>
      </c>
      <c r="E2350" s="619" t="s">
        <v>13310</v>
      </c>
      <c r="F2350" s="619" t="s">
        <v>381</v>
      </c>
      <c r="G2350" s="619" t="s">
        <v>13314</v>
      </c>
    </row>
    <row r="2351">
      <c r="A2351" s="619" t="s">
        <v>11956</v>
      </c>
      <c r="B2351" s="619" t="s">
        <v>11957</v>
      </c>
      <c r="C2351" s="619" t="s">
        <v>3907</v>
      </c>
      <c r="D2351" s="619" t="s">
        <v>386</v>
      </c>
      <c r="E2351" s="619" t="s">
        <v>13314</v>
      </c>
      <c r="F2351" s="619" t="s">
        <v>387</v>
      </c>
      <c r="G2351" s="619" t="s">
        <v>13314</v>
      </c>
    </row>
    <row r="2352">
      <c r="A2352" s="619" t="s">
        <v>11960</v>
      </c>
      <c r="B2352" s="619" t="s">
        <v>11961</v>
      </c>
      <c r="C2352" s="619" t="s">
        <v>385</v>
      </c>
      <c r="D2352" s="619" t="s">
        <v>386</v>
      </c>
      <c r="E2352" s="619" t="s">
        <v>13313</v>
      </c>
      <c r="F2352" s="619" t="s">
        <v>387</v>
      </c>
      <c r="G2352" s="619" t="s">
        <v>13314</v>
      </c>
    </row>
    <row r="2353">
      <c r="A2353" s="619" t="s">
        <v>11950</v>
      </c>
      <c r="B2353" s="619" t="s">
        <v>11951</v>
      </c>
      <c r="C2353" s="619" t="s">
        <v>379</v>
      </c>
      <c r="D2353" s="619" t="s">
        <v>380</v>
      </c>
      <c r="E2353" s="619" t="s">
        <v>13314</v>
      </c>
      <c r="F2353" s="619" t="s">
        <v>381</v>
      </c>
      <c r="G2353" s="619" t="s">
        <v>13314</v>
      </c>
    </row>
    <row r="2354">
      <c r="A2354" s="619" t="s">
        <v>11952</v>
      </c>
      <c r="B2354" s="619" t="s">
        <v>11953</v>
      </c>
      <c r="C2354" s="619" t="s">
        <v>379</v>
      </c>
      <c r="D2354" s="619" t="s">
        <v>380</v>
      </c>
      <c r="E2354" s="619" t="s">
        <v>13314</v>
      </c>
      <c r="F2354" s="619" t="s">
        <v>381</v>
      </c>
      <c r="G2354" s="619" t="s">
        <v>13314</v>
      </c>
    </row>
    <row r="2355">
      <c r="A2355" s="619" t="s">
        <v>3170</v>
      </c>
      <c r="B2355" s="619" t="s">
        <v>3171</v>
      </c>
      <c r="C2355" s="619" t="s">
        <v>390</v>
      </c>
      <c r="D2355" s="619" t="s">
        <v>381</v>
      </c>
      <c r="E2355" s="619" t="s">
        <v>13310</v>
      </c>
      <c r="F2355" s="619" t="s">
        <v>386</v>
      </c>
      <c r="G2355" s="619" t="s">
        <v>13310</v>
      </c>
    </row>
    <row r="2356">
      <c r="A2356" s="619" t="s">
        <v>11954</v>
      </c>
      <c r="B2356" s="619" t="s">
        <v>11955</v>
      </c>
      <c r="C2356" s="619" t="s">
        <v>3910</v>
      </c>
      <c r="D2356" s="619" t="s">
        <v>381</v>
      </c>
      <c r="E2356" s="619" t="s">
        <v>13314</v>
      </c>
      <c r="F2356" s="619" t="s">
        <v>386</v>
      </c>
      <c r="G2356" s="619" t="s">
        <v>13314</v>
      </c>
    </row>
    <row r="2357">
      <c r="A2357" s="619" t="s">
        <v>5545</v>
      </c>
      <c r="B2357" s="619" t="s">
        <v>5546</v>
      </c>
      <c r="C2357" s="619" t="s">
        <v>385</v>
      </c>
      <c r="D2357" s="619" t="s">
        <v>386</v>
      </c>
      <c r="E2357" s="619" t="s">
        <v>13313</v>
      </c>
      <c r="F2357" s="619" t="s">
        <v>387</v>
      </c>
      <c r="G2357" s="619" t="s">
        <v>13310</v>
      </c>
    </row>
    <row r="2358">
      <c r="A2358" s="619" t="s">
        <v>5547</v>
      </c>
      <c r="B2358" s="619" t="s">
        <v>5548</v>
      </c>
      <c r="C2358" s="619" t="s">
        <v>4427</v>
      </c>
      <c r="D2358" s="619" t="s">
        <v>380</v>
      </c>
      <c r="E2358" s="619" t="s">
        <v>13314</v>
      </c>
      <c r="F2358" s="619" t="s">
        <v>381</v>
      </c>
      <c r="G2358" s="619" t="s">
        <v>13314</v>
      </c>
    </row>
    <row r="2359">
      <c r="A2359" s="619" t="s">
        <v>5549</v>
      </c>
      <c r="B2359" s="619" t="s">
        <v>5550</v>
      </c>
      <c r="C2359" s="619" t="s">
        <v>385</v>
      </c>
      <c r="D2359" s="619" t="s">
        <v>386</v>
      </c>
      <c r="E2359" s="619" t="s">
        <v>13314</v>
      </c>
      <c r="F2359" s="619" t="s">
        <v>387</v>
      </c>
      <c r="G2359" s="619" t="s">
        <v>13314</v>
      </c>
    </row>
    <row r="2360">
      <c r="A2360" s="619" t="s">
        <v>542</v>
      </c>
      <c r="B2360" s="619" t="s">
        <v>543</v>
      </c>
      <c r="C2360" s="619" t="s">
        <v>395</v>
      </c>
      <c r="D2360" s="619" t="s">
        <v>380</v>
      </c>
      <c r="E2360" s="619" t="s">
        <v>13310</v>
      </c>
      <c r="F2360" s="619" t="s">
        <v>381</v>
      </c>
      <c r="G2360" s="619" t="s">
        <v>13310</v>
      </c>
    </row>
    <row r="2361">
      <c r="A2361" s="619" t="s">
        <v>11964</v>
      </c>
      <c r="B2361" s="619" t="s">
        <v>11965</v>
      </c>
      <c r="C2361" s="619" t="s">
        <v>406</v>
      </c>
      <c r="D2361" s="619" t="s">
        <v>387</v>
      </c>
      <c r="E2361" s="619" t="s">
        <v>13314</v>
      </c>
      <c r="F2361" s="619" t="s">
        <v>399</v>
      </c>
      <c r="G2361" s="619" t="s">
        <v>13314</v>
      </c>
    </row>
    <row r="2362">
      <c r="A2362" s="619" t="s">
        <v>11962</v>
      </c>
      <c r="B2362" s="619" t="s">
        <v>11963</v>
      </c>
      <c r="C2362" s="619" t="s">
        <v>406</v>
      </c>
      <c r="D2362" s="619" t="s">
        <v>387</v>
      </c>
      <c r="E2362" s="619" t="s">
        <v>13314</v>
      </c>
      <c r="F2362" s="619" t="s">
        <v>399</v>
      </c>
      <c r="G2362" s="619" t="s">
        <v>13314</v>
      </c>
    </row>
    <row r="2363">
      <c r="A2363" s="619" t="s">
        <v>3172</v>
      </c>
      <c r="B2363" s="619" t="s">
        <v>3173</v>
      </c>
      <c r="C2363" s="619" t="s">
        <v>406</v>
      </c>
      <c r="D2363" s="619" t="s">
        <v>387</v>
      </c>
      <c r="E2363" s="619" t="s">
        <v>13310</v>
      </c>
      <c r="F2363" s="619" t="s">
        <v>399</v>
      </c>
      <c r="G2363" s="619" t="s">
        <v>13314</v>
      </c>
    </row>
    <row r="2364">
      <c r="A2364" s="619" t="s">
        <v>3174</v>
      </c>
      <c r="B2364" s="619" t="s">
        <v>3175</v>
      </c>
      <c r="C2364" s="619" t="s">
        <v>531</v>
      </c>
      <c r="D2364" s="619" t="s">
        <v>399</v>
      </c>
      <c r="E2364" s="619" t="s">
        <v>13310</v>
      </c>
      <c r="F2364" s="619" t="s">
        <v>367</v>
      </c>
      <c r="G2364" s="619" t="s">
        <v>13310</v>
      </c>
    </row>
    <row r="2365">
      <c r="A2365" s="619" t="s">
        <v>10840</v>
      </c>
      <c r="B2365" s="619" t="s">
        <v>10841</v>
      </c>
      <c r="C2365" s="619" t="s">
        <v>395</v>
      </c>
      <c r="D2365" s="619" t="s">
        <v>380</v>
      </c>
      <c r="E2365" s="619" t="s">
        <v>13314</v>
      </c>
      <c r="F2365" s="619" t="s">
        <v>381</v>
      </c>
      <c r="G2365" s="619" t="s">
        <v>13314</v>
      </c>
    </row>
    <row r="2366">
      <c r="A2366" s="619" t="s">
        <v>10844</v>
      </c>
      <c r="B2366" s="619" t="s">
        <v>10845</v>
      </c>
      <c r="C2366" s="619" t="s">
        <v>398</v>
      </c>
      <c r="D2366" s="619" t="s">
        <v>387</v>
      </c>
      <c r="E2366" s="619" t="s">
        <v>13314</v>
      </c>
      <c r="F2366" s="619" t="s">
        <v>399</v>
      </c>
      <c r="G2366" s="619" t="s">
        <v>13314</v>
      </c>
    </row>
    <row r="2367">
      <c r="A2367" s="619" t="s">
        <v>10848</v>
      </c>
      <c r="B2367" s="619" t="s">
        <v>10849</v>
      </c>
      <c r="C2367" s="619" t="s">
        <v>379</v>
      </c>
      <c r="D2367" s="619" t="s">
        <v>380</v>
      </c>
      <c r="E2367" s="619" t="s">
        <v>13314</v>
      </c>
      <c r="F2367" s="619" t="s">
        <v>381</v>
      </c>
      <c r="G2367" s="619" t="s">
        <v>13313</v>
      </c>
    </row>
    <row r="2368">
      <c r="A2368" s="619" t="s">
        <v>10846</v>
      </c>
      <c r="B2368" s="619" t="s">
        <v>10847</v>
      </c>
      <c r="C2368" s="619" t="s">
        <v>379</v>
      </c>
      <c r="D2368" s="619" t="s">
        <v>380</v>
      </c>
      <c r="E2368" s="619" t="s">
        <v>13314</v>
      </c>
      <c r="F2368" s="619" t="s">
        <v>381</v>
      </c>
      <c r="G2368" s="619" t="s">
        <v>13314</v>
      </c>
    </row>
    <row r="2369">
      <c r="A2369" s="619" t="s">
        <v>10842</v>
      </c>
      <c r="B2369" s="619" t="s">
        <v>10843</v>
      </c>
      <c r="C2369" s="619" t="s">
        <v>7389</v>
      </c>
      <c r="D2369" s="619" t="s">
        <v>381</v>
      </c>
      <c r="E2369" s="619" t="s">
        <v>13314</v>
      </c>
      <c r="F2369" s="619" t="s">
        <v>386</v>
      </c>
      <c r="G2369" s="619" t="s">
        <v>13314</v>
      </c>
    </row>
    <row r="2370">
      <c r="A2370" s="619" t="s">
        <v>13253</v>
      </c>
      <c r="B2370" s="619" t="s">
        <v>13254</v>
      </c>
      <c r="C2370" s="619" t="s">
        <v>390</v>
      </c>
      <c r="D2370" s="619" t="s">
        <v>381</v>
      </c>
      <c r="E2370" s="619" t="s">
        <v>13310</v>
      </c>
      <c r="F2370" s="619" t="s">
        <v>386</v>
      </c>
      <c r="G2370" s="619" t="s">
        <v>13310</v>
      </c>
    </row>
    <row r="2371">
      <c r="A2371" s="619" t="s">
        <v>1643</v>
      </c>
      <c r="B2371" s="619" t="s">
        <v>1644</v>
      </c>
      <c r="C2371" s="619" t="s">
        <v>379</v>
      </c>
      <c r="D2371" s="619" t="s">
        <v>380</v>
      </c>
      <c r="E2371" s="619" t="s">
        <v>13310</v>
      </c>
      <c r="F2371" s="619" t="s">
        <v>381</v>
      </c>
      <c r="G2371" s="619" t="s">
        <v>13310</v>
      </c>
    </row>
    <row r="2372">
      <c r="A2372" s="619" t="s">
        <v>3449</v>
      </c>
      <c r="B2372" s="619" t="s">
        <v>3450</v>
      </c>
      <c r="C2372" s="619" t="s">
        <v>385</v>
      </c>
      <c r="D2372" s="619" t="s">
        <v>386</v>
      </c>
      <c r="E2372" s="619" t="s">
        <v>13310</v>
      </c>
      <c r="F2372" s="619" t="s">
        <v>387</v>
      </c>
      <c r="G2372" s="619" t="s">
        <v>13314</v>
      </c>
    </row>
    <row r="2373">
      <c r="A2373" s="619" t="s">
        <v>3463</v>
      </c>
      <c r="B2373" s="619" t="s">
        <v>3464</v>
      </c>
      <c r="C2373" s="619" t="s">
        <v>379</v>
      </c>
      <c r="D2373" s="619" t="s">
        <v>380</v>
      </c>
      <c r="E2373" s="619" t="s">
        <v>13310</v>
      </c>
      <c r="F2373" s="619" t="s">
        <v>381</v>
      </c>
      <c r="G2373" s="619" t="s">
        <v>13314</v>
      </c>
    </row>
    <row r="2374">
      <c r="A2374" s="619" t="s">
        <v>13234</v>
      </c>
      <c r="B2374" s="619" t="s">
        <v>13235</v>
      </c>
      <c r="C2374" s="619" t="s">
        <v>390</v>
      </c>
      <c r="D2374" s="619" t="s">
        <v>381</v>
      </c>
      <c r="E2374" s="619" t="s">
        <v>13314</v>
      </c>
      <c r="F2374" s="619" t="s">
        <v>386</v>
      </c>
      <c r="G2374" s="619" t="s">
        <v>13310</v>
      </c>
    </row>
    <row r="2375">
      <c r="A2375" s="619" t="s">
        <v>13259</v>
      </c>
      <c r="B2375" s="619" t="s">
        <v>13260</v>
      </c>
      <c r="C2375" s="619" t="s">
        <v>406</v>
      </c>
      <c r="D2375" s="619" t="s">
        <v>387</v>
      </c>
      <c r="E2375" s="619" t="s">
        <v>13314</v>
      </c>
      <c r="F2375" s="619" t="s">
        <v>399</v>
      </c>
      <c r="G2375" s="619" t="s">
        <v>13314</v>
      </c>
    </row>
    <row r="2376">
      <c r="A2376" s="619" t="s">
        <v>13251</v>
      </c>
      <c r="B2376" s="619" t="s">
        <v>13252</v>
      </c>
      <c r="C2376" s="619" t="s">
        <v>406</v>
      </c>
      <c r="D2376" s="619" t="s">
        <v>387</v>
      </c>
      <c r="E2376" s="619" t="s">
        <v>13314</v>
      </c>
      <c r="F2376" s="619" t="s">
        <v>399</v>
      </c>
      <c r="G2376" s="619" t="s">
        <v>13314</v>
      </c>
    </row>
    <row r="2377">
      <c r="A2377" s="619" t="s">
        <v>6406</v>
      </c>
      <c r="B2377" s="619" t="s">
        <v>6407</v>
      </c>
      <c r="C2377" s="619" t="s">
        <v>385</v>
      </c>
      <c r="D2377" s="619" t="s">
        <v>386</v>
      </c>
      <c r="E2377" s="619" t="s">
        <v>13314</v>
      </c>
      <c r="F2377" s="619" t="s">
        <v>387</v>
      </c>
      <c r="G2377" s="619" t="s">
        <v>13310</v>
      </c>
    </row>
    <row r="2378">
      <c r="A2378" s="619" t="s">
        <v>6402</v>
      </c>
      <c r="B2378" s="619" t="s">
        <v>6403</v>
      </c>
      <c r="C2378" s="619" t="s">
        <v>379</v>
      </c>
      <c r="D2378" s="619" t="s">
        <v>380</v>
      </c>
      <c r="E2378" s="619" t="s">
        <v>13310</v>
      </c>
      <c r="F2378" s="619" t="s">
        <v>381</v>
      </c>
      <c r="G2378" s="619" t="s">
        <v>13313</v>
      </c>
    </row>
    <row r="2379">
      <c r="A2379" s="619" t="s">
        <v>6408</v>
      </c>
      <c r="B2379" s="619" t="s">
        <v>6409</v>
      </c>
      <c r="C2379" s="619" t="s">
        <v>3707</v>
      </c>
      <c r="D2379" s="619" t="s">
        <v>380</v>
      </c>
      <c r="E2379" s="619" t="s">
        <v>13314</v>
      </c>
      <c r="F2379" s="619" t="s">
        <v>381</v>
      </c>
      <c r="G2379" s="619" t="s">
        <v>13314</v>
      </c>
    </row>
    <row r="2380">
      <c r="A2380" s="619" t="s">
        <v>6408</v>
      </c>
      <c r="B2380" s="619" t="s">
        <v>6409</v>
      </c>
      <c r="C2380" s="619" t="s">
        <v>379</v>
      </c>
      <c r="D2380" s="619" t="s">
        <v>380</v>
      </c>
      <c r="E2380" s="619" t="s">
        <v>13314</v>
      </c>
      <c r="F2380" s="619" t="s">
        <v>381</v>
      </c>
      <c r="G2380" s="619" t="s">
        <v>13314</v>
      </c>
    </row>
    <row r="2381">
      <c r="A2381" s="619" t="s">
        <v>6404</v>
      </c>
      <c r="B2381" s="619" t="s">
        <v>6405</v>
      </c>
      <c r="C2381" s="619" t="s">
        <v>390</v>
      </c>
      <c r="D2381" s="619" t="s">
        <v>381</v>
      </c>
      <c r="E2381" s="619" t="s">
        <v>13310</v>
      </c>
      <c r="F2381" s="619" t="s">
        <v>386</v>
      </c>
      <c r="G2381" s="619" t="s">
        <v>13313</v>
      </c>
    </row>
    <row r="2382">
      <c r="A2382" s="619" t="s">
        <v>12391</v>
      </c>
      <c r="B2382" s="619" t="s">
        <v>12392</v>
      </c>
      <c r="C2382" s="619" t="s">
        <v>385</v>
      </c>
      <c r="D2382" s="619" t="s">
        <v>386</v>
      </c>
      <c r="E2382" s="619" t="s">
        <v>13311</v>
      </c>
      <c r="F2382" s="619" t="s">
        <v>387</v>
      </c>
      <c r="G2382" s="619" t="s">
        <v>13313</v>
      </c>
    </row>
    <row r="2383">
      <c r="A2383" s="619" t="s">
        <v>3245</v>
      </c>
      <c r="B2383" s="619" t="s">
        <v>3246</v>
      </c>
      <c r="C2383" s="619" t="s">
        <v>531</v>
      </c>
      <c r="D2383" s="619" t="s">
        <v>399</v>
      </c>
      <c r="E2383" s="619" t="s">
        <v>13310</v>
      </c>
      <c r="F2383" s="619" t="s">
        <v>367</v>
      </c>
      <c r="G2383" s="619" t="s">
        <v>13310</v>
      </c>
    </row>
    <row r="2384">
      <c r="A2384" s="619" t="s">
        <v>12393</v>
      </c>
      <c r="B2384" s="619" t="s">
        <v>12394</v>
      </c>
      <c r="C2384" s="619" t="s">
        <v>390</v>
      </c>
      <c r="D2384" s="619" t="s">
        <v>381</v>
      </c>
      <c r="E2384" s="619" t="s">
        <v>13314</v>
      </c>
      <c r="F2384" s="619" t="s">
        <v>386</v>
      </c>
      <c r="G2384" s="619" t="s">
        <v>13314</v>
      </c>
    </row>
    <row r="2385">
      <c r="A2385" s="619" t="s">
        <v>12395</v>
      </c>
      <c r="B2385" s="619" t="s">
        <v>12396</v>
      </c>
      <c r="C2385" s="619" t="s">
        <v>379</v>
      </c>
      <c r="D2385" s="619" t="s">
        <v>380</v>
      </c>
      <c r="E2385" s="619" t="s">
        <v>13314</v>
      </c>
      <c r="F2385" s="619" t="s">
        <v>381</v>
      </c>
      <c r="G2385" s="619" t="s">
        <v>13314</v>
      </c>
    </row>
    <row r="2386">
      <c r="A2386" s="619" t="s">
        <v>12785</v>
      </c>
      <c r="B2386" s="619" t="s">
        <v>12786</v>
      </c>
      <c r="C2386" s="619" t="s">
        <v>406</v>
      </c>
      <c r="D2386" s="619" t="s">
        <v>387</v>
      </c>
      <c r="E2386" s="619" t="s">
        <v>13314</v>
      </c>
      <c r="F2386" s="619" t="s">
        <v>399</v>
      </c>
      <c r="G2386" s="619" t="s">
        <v>13314</v>
      </c>
    </row>
    <row r="2387">
      <c r="A2387" s="619" t="s">
        <v>12787</v>
      </c>
      <c r="B2387" s="619" t="s">
        <v>12788</v>
      </c>
      <c r="C2387" s="619" t="s">
        <v>4874</v>
      </c>
      <c r="D2387" s="619" t="s">
        <v>381</v>
      </c>
      <c r="E2387" s="619" t="s">
        <v>13314</v>
      </c>
      <c r="F2387" s="619" t="s">
        <v>386</v>
      </c>
      <c r="G2387" s="619" t="s">
        <v>13314</v>
      </c>
    </row>
    <row r="2388">
      <c r="A2388" s="619" t="s">
        <v>3343</v>
      </c>
      <c r="B2388" s="619" t="s">
        <v>3344</v>
      </c>
      <c r="C2388" s="619" t="s">
        <v>385</v>
      </c>
      <c r="D2388" s="619" t="s">
        <v>386</v>
      </c>
      <c r="E2388" s="619" t="s">
        <v>13310</v>
      </c>
      <c r="F2388" s="619" t="s">
        <v>387</v>
      </c>
      <c r="G2388" s="619" t="s">
        <v>13310</v>
      </c>
    </row>
    <row r="2389">
      <c r="A2389" s="619" t="s">
        <v>12789</v>
      </c>
      <c r="B2389" s="619" t="s">
        <v>12790</v>
      </c>
      <c r="C2389" s="619" t="s">
        <v>398</v>
      </c>
      <c r="D2389" s="619" t="s">
        <v>387</v>
      </c>
      <c r="E2389" s="619" t="s">
        <v>13314</v>
      </c>
      <c r="F2389" s="619" t="s">
        <v>399</v>
      </c>
      <c r="G2389" s="619" t="s">
        <v>13314</v>
      </c>
    </row>
    <row r="2390">
      <c r="A2390" s="619" t="s">
        <v>3339</v>
      </c>
      <c r="B2390" s="619" t="s">
        <v>3340</v>
      </c>
      <c r="C2390" s="619" t="s">
        <v>395</v>
      </c>
      <c r="D2390" s="619" t="s">
        <v>380</v>
      </c>
      <c r="E2390" s="619" t="s">
        <v>13310</v>
      </c>
      <c r="F2390" s="619" t="s">
        <v>381</v>
      </c>
      <c r="G2390" s="619" t="s">
        <v>13314</v>
      </c>
    </row>
    <row r="2391">
      <c r="A2391" s="619" t="s">
        <v>3337</v>
      </c>
      <c r="B2391" s="619" t="s">
        <v>3338</v>
      </c>
      <c r="C2391" s="619" t="s">
        <v>379</v>
      </c>
      <c r="D2391" s="619" t="s">
        <v>380</v>
      </c>
      <c r="E2391" s="619" t="s">
        <v>13310</v>
      </c>
      <c r="F2391" s="619" t="s">
        <v>381</v>
      </c>
      <c r="G2391" s="619" t="s">
        <v>13314</v>
      </c>
    </row>
    <row r="2392">
      <c r="A2392" s="619" t="s">
        <v>3341</v>
      </c>
      <c r="B2392" s="619" t="s">
        <v>3342</v>
      </c>
      <c r="C2392" s="619" t="s">
        <v>379</v>
      </c>
      <c r="D2392" s="619" t="s">
        <v>380</v>
      </c>
      <c r="E2392" s="619" t="s">
        <v>13310</v>
      </c>
      <c r="F2392" s="619" t="s">
        <v>381</v>
      </c>
      <c r="G2392" s="619" t="s">
        <v>13310</v>
      </c>
    </row>
    <row r="2393">
      <c r="A2393" s="619" t="s">
        <v>1623</v>
      </c>
      <c r="B2393" s="619" t="s">
        <v>1624</v>
      </c>
      <c r="C2393" s="619" t="s">
        <v>531</v>
      </c>
      <c r="D2393" s="619" t="s">
        <v>399</v>
      </c>
      <c r="E2393" s="619" t="s">
        <v>13310</v>
      </c>
      <c r="F2393" s="619" t="s">
        <v>367</v>
      </c>
      <c r="G2393" s="619" t="s">
        <v>13314</v>
      </c>
    </row>
    <row r="2394">
      <c r="A2394" s="619" t="s">
        <v>11397</v>
      </c>
      <c r="B2394" s="619" t="s">
        <v>11398</v>
      </c>
      <c r="C2394" s="619" t="s">
        <v>379</v>
      </c>
      <c r="D2394" s="619" t="s">
        <v>380</v>
      </c>
      <c r="E2394" s="619" t="s">
        <v>13313</v>
      </c>
      <c r="F2394" s="619" t="s">
        <v>381</v>
      </c>
      <c r="G2394" s="619" t="s">
        <v>13310</v>
      </c>
    </row>
    <row r="2395">
      <c r="A2395" s="619" t="s">
        <v>11391</v>
      </c>
      <c r="B2395" s="619" t="s">
        <v>11392</v>
      </c>
      <c r="C2395" s="619" t="s">
        <v>379</v>
      </c>
      <c r="D2395" s="619" t="s">
        <v>380</v>
      </c>
      <c r="E2395" s="619" t="s">
        <v>13311</v>
      </c>
      <c r="F2395" s="619" t="s">
        <v>381</v>
      </c>
      <c r="G2395" s="619" t="s">
        <v>13313</v>
      </c>
    </row>
    <row r="2396">
      <c r="A2396" s="619" t="s">
        <v>11399</v>
      </c>
      <c r="B2396" s="619" t="s">
        <v>11400</v>
      </c>
      <c r="C2396" s="619" t="s">
        <v>395</v>
      </c>
      <c r="D2396" s="619" t="s">
        <v>380</v>
      </c>
      <c r="E2396" s="619" t="s">
        <v>13314</v>
      </c>
      <c r="F2396" s="619" t="s">
        <v>381</v>
      </c>
      <c r="G2396" s="619" t="s">
        <v>13314</v>
      </c>
    </row>
    <row r="2397">
      <c r="A2397" s="619" t="s">
        <v>11393</v>
      </c>
      <c r="B2397" s="619" t="s">
        <v>11394</v>
      </c>
      <c r="C2397" s="619" t="s">
        <v>379</v>
      </c>
      <c r="D2397" s="619" t="s">
        <v>380</v>
      </c>
      <c r="E2397" s="619" t="s">
        <v>13314</v>
      </c>
      <c r="F2397" s="619" t="s">
        <v>381</v>
      </c>
      <c r="G2397" s="619" t="s">
        <v>13311</v>
      </c>
    </row>
    <row r="2398">
      <c r="A2398" s="619" t="s">
        <v>11387</v>
      </c>
      <c r="B2398" s="619" t="s">
        <v>11388</v>
      </c>
      <c r="C2398" s="619" t="s">
        <v>379</v>
      </c>
      <c r="D2398" s="619" t="s">
        <v>380</v>
      </c>
      <c r="E2398" s="619" t="s">
        <v>13314</v>
      </c>
      <c r="F2398" s="619" t="s">
        <v>381</v>
      </c>
      <c r="G2398" s="619" t="s">
        <v>13310</v>
      </c>
    </row>
    <row r="2399">
      <c r="A2399" s="619" t="s">
        <v>11389</v>
      </c>
      <c r="B2399" s="619" t="s">
        <v>11390</v>
      </c>
      <c r="C2399" s="619" t="s">
        <v>379</v>
      </c>
      <c r="D2399" s="619" t="s">
        <v>380</v>
      </c>
      <c r="E2399" s="619" t="s">
        <v>13314</v>
      </c>
      <c r="F2399" s="619" t="s">
        <v>381</v>
      </c>
      <c r="G2399" s="619" t="s">
        <v>13314</v>
      </c>
    </row>
    <row r="2400">
      <c r="A2400" s="619" t="s">
        <v>11395</v>
      </c>
      <c r="B2400" s="619" t="s">
        <v>11396</v>
      </c>
      <c r="C2400" s="619" t="s">
        <v>458</v>
      </c>
      <c r="D2400" s="619" t="s">
        <v>380</v>
      </c>
      <c r="E2400" s="619" t="s">
        <v>13314</v>
      </c>
      <c r="F2400" s="619" t="s">
        <v>381</v>
      </c>
      <c r="G2400" s="619" t="s">
        <v>13314</v>
      </c>
    </row>
    <row r="2401">
      <c r="A2401" s="619" t="s">
        <v>9202</v>
      </c>
      <c r="B2401" s="619" t="s">
        <v>9203</v>
      </c>
      <c r="C2401" s="619" t="s">
        <v>379</v>
      </c>
      <c r="D2401" s="619" t="s">
        <v>380</v>
      </c>
      <c r="E2401" s="619" t="s">
        <v>13314</v>
      </c>
      <c r="F2401" s="619" t="s">
        <v>381</v>
      </c>
      <c r="G2401" s="619" t="s">
        <v>13314</v>
      </c>
    </row>
    <row r="2402">
      <c r="A2402" s="619" t="s">
        <v>9198</v>
      </c>
      <c r="B2402" s="619" t="s">
        <v>9199</v>
      </c>
      <c r="C2402" s="619" t="s">
        <v>379</v>
      </c>
      <c r="D2402" s="619" t="s">
        <v>380</v>
      </c>
      <c r="E2402" s="619" t="s">
        <v>13313</v>
      </c>
      <c r="F2402" s="619" t="s">
        <v>381</v>
      </c>
      <c r="G2402" s="619" t="s">
        <v>13313</v>
      </c>
    </row>
    <row r="2403">
      <c r="A2403" s="619" t="s">
        <v>9192</v>
      </c>
      <c r="B2403" s="619" t="s">
        <v>9193</v>
      </c>
      <c r="C2403" s="619" t="s">
        <v>395</v>
      </c>
      <c r="D2403" s="619" t="s">
        <v>380</v>
      </c>
      <c r="E2403" s="619" t="s">
        <v>13313</v>
      </c>
      <c r="F2403" s="619" t="s">
        <v>381</v>
      </c>
      <c r="G2403" s="619" t="s">
        <v>13313</v>
      </c>
    </row>
    <row r="2404">
      <c r="A2404" s="619" t="s">
        <v>9190</v>
      </c>
      <c r="B2404" s="619" t="s">
        <v>9191</v>
      </c>
      <c r="C2404" s="619" t="s">
        <v>759</v>
      </c>
      <c r="D2404" s="619" t="s">
        <v>380</v>
      </c>
      <c r="E2404" s="619" t="s">
        <v>13313</v>
      </c>
      <c r="F2404" s="619" t="s">
        <v>381</v>
      </c>
      <c r="G2404" s="619" t="s">
        <v>13313</v>
      </c>
    </row>
    <row r="2405">
      <c r="A2405" s="619" t="s">
        <v>9200</v>
      </c>
      <c r="B2405" s="619" t="s">
        <v>9201</v>
      </c>
      <c r="C2405" s="619" t="s">
        <v>8049</v>
      </c>
      <c r="D2405" s="619" t="s">
        <v>399</v>
      </c>
      <c r="E2405" s="619" t="s">
        <v>13314</v>
      </c>
      <c r="F2405" s="619" t="s">
        <v>367</v>
      </c>
      <c r="G2405" s="619" t="s">
        <v>13313</v>
      </c>
    </row>
    <row r="2406">
      <c r="A2406" s="619" t="s">
        <v>609</v>
      </c>
      <c r="B2406" s="619" t="s">
        <v>610</v>
      </c>
      <c r="C2406" s="619" t="s">
        <v>531</v>
      </c>
      <c r="D2406" s="619" t="s">
        <v>399</v>
      </c>
      <c r="E2406" s="619" t="s">
        <v>13310</v>
      </c>
      <c r="F2406" s="619" t="s">
        <v>367</v>
      </c>
      <c r="G2406" s="619" t="s">
        <v>13310</v>
      </c>
    </row>
    <row r="2407">
      <c r="A2407" s="619" t="s">
        <v>9194</v>
      </c>
      <c r="B2407" s="619" t="s">
        <v>9195</v>
      </c>
      <c r="C2407" s="619" t="s">
        <v>406</v>
      </c>
      <c r="D2407" s="619" t="s">
        <v>387</v>
      </c>
      <c r="E2407" s="619" t="s">
        <v>13314</v>
      </c>
      <c r="F2407" s="619" t="s">
        <v>399</v>
      </c>
      <c r="G2407" s="619" t="s">
        <v>13314</v>
      </c>
    </row>
    <row r="2408">
      <c r="A2408" s="619" t="s">
        <v>9196</v>
      </c>
      <c r="B2408" s="619" t="s">
        <v>9197</v>
      </c>
      <c r="C2408" s="619" t="s">
        <v>395</v>
      </c>
      <c r="D2408" s="619" t="s">
        <v>380</v>
      </c>
      <c r="E2408" s="619" t="s">
        <v>13314</v>
      </c>
      <c r="F2408" s="619" t="s">
        <v>381</v>
      </c>
      <c r="G2408" s="619" t="s">
        <v>13314</v>
      </c>
    </row>
    <row r="2409">
      <c r="A2409" s="619" t="s">
        <v>3325</v>
      </c>
      <c r="B2409" s="619" t="s">
        <v>3326</v>
      </c>
      <c r="C2409" s="619" t="s">
        <v>422</v>
      </c>
      <c r="D2409" s="619" t="s">
        <v>399</v>
      </c>
      <c r="E2409" s="619" t="s">
        <v>13310</v>
      </c>
      <c r="F2409" s="619" t="s">
        <v>367</v>
      </c>
      <c r="G2409" s="619" t="s">
        <v>13310</v>
      </c>
    </row>
    <row r="2410">
      <c r="A2410" s="619" t="s">
        <v>12705</v>
      </c>
      <c r="B2410" s="619" t="s">
        <v>12706</v>
      </c>
      <c r="C2410" s="619" t="s">
        <v>8049</v>
      </c>
      <c r="D2410" s="619" t="s">
        <v>399</v>
      </c>
      <c r="E2410" s="619" t="s">
        <v>13314</v>
      </c>
      <c r="F2410" s="619" t="s">
        <v>367</v>
      </c>
      <c r="G2410" s="619" t="s">
        <v>13314</v>
      </c>
    </row>
    <row r="2411">
      <c r="A2411" s="619" t="s">
        <v>12703</v>
      </c>
      <c r="B2411" s="619" t="s">
        <v>12704</v>
      </c>
      <c r="C2411" s="619" t="s">
        <v>406</v>
      </c>
      <c r="D2411" s="619" t="s">
        <v>387</v>
      </c>
      <c r="E2411" s="619" t="s">
        <v>13310</v>
      </c>
      <c r="F2411" s="619" t="s">
        <v>399</v>
      </c>
      <c r="G2411" s="619" t="s">
        <v>13313</v>
      </c>
    </row>
    <row r="2412">
      <c r="A2412" s="619" t="s">
        <v>12709</v>
      </c>
      <c r="B2412" s="619" t="s">
        <v>12710</v>
      </c>
      <c r="C2412" s="619" t="s">
        <v>3833</v>
      </c>
      <c r="D2412" s="619" t="s">
        <v>386</v>
      </c>
      <c r="E2412" s="619" t="s">
        <v>13314</v>
      </c>
      <c r="F2412" s="619" t="s">
        <v>387</v>
      </c>
      <c r="G2412" s="619" t="s">
        <v>13314</v>
      </c>
    </row>
    <row r="2413">
      <c r="A2413" s="619" t="s">
        <v>12707</v>
      </c>
      <c r="B2413" s="619" t="s">
        <v>12708</v>
      </c>
      <c r="C2413" s="619" t="s">
        <v>3785</v>
      </c>
      <c r="D2413" s="619" t="s">
        <v>387</v>
      </c>
      <c r="E2413" s="619" t="s">
        <v>13314</v>
      </c>
      <c r="F2413" s="619" t="s">
        <v>399</v>
      </c>
      <c r="G2413" s="619" t="s">
        <v>13314</v>
      </c>
    </row>
    <row r="2414">
      <c r="A2414" s="619" t="s">
        <v>3323</v>
      </c>
      <c r="B2414" s="619" t="s">
        <v>3324</v>
      </c>
      <c r="C2414" s="619" t="s">
        <v>1942</v>
      </c>
      <c r="D2414" s="619" t="s">
        <v>380</v>
      </c>
      <c r="E2414" s="619" t="s">
        <v>13310</v>
      </c>
      <c r="F2414" s="619" t="s">
        <v>381</v>
      </c>
      <c r="G2414" s="619" t="s">
        <v>13313</v>
      </c>
    </row>
    <row r="2415">
      <c r="A2415" s="619" t="s">
        <v>1264</v>
      </c>
      <c r="B2415" s="619" t="s">
        <v>1265</v>
      </c>
      <c r="C2415" s="619" t="s">
        <v>395</v>
      </c>
      <c r="D2415" s="619" t="s">
        <v>380</v>
      </c>
      <c r="E2415" s="619" t="s">
        <v>13310</v>
      </c>
      <c r="F2415" s="619" t="s">
        <v>381</v>
      </c>
      <c r="G2415" s="619" t="s">
        <v>13310</v>
      </c>
    </row>
    <row r="2416">
      <c r="A2416" s="619" t="s">
        <v>2263</v>
      </c>
      <c r="B2416" s="619" t="s">
        <v>2264</v>
      </c>
      <c r="C2416" s="619" t="s">
        <v>406</v>
      </c>
      <c r="D2416" s="619" t="s">
        <v>387</v>
      </c>
      <c r="E2416" s="619" t="s">
        <v>13310</v>
      </c>
      <c r="F2416" s="619" t="s">
        <v>399</v>
      </c>
      <c r="G2416" s="619" t="s">
        <v>13314</v>
      </c>
    </row>
    <row r="2417">
      <c r="A2417" s="619" t="s">
        <v>6869</v>
      </c>
      <c r="B2417" s="619" t="s">
        <v>6870</v>
      </c>
      <c r="C2417" s="619" t="s">
        <v>458</v>
      </c>
      <c r="D2417" s="619" t="s">
        <v>380</v>
      </c>
      <c r="E2417" s="619" t="s">
        <v>13314</v>
      </c>
      <c r="F2417" s="619" t="s">
        <v>381</v>
      </c>
      <c r="G2417" s="619" t="s">
        <v>13314</v>
      </c>
    </row>
    <row r="2418">
      <c r="A2418" s="619" t="s">
        <v>6867</v>
      </c>
      <c r="B2418" s="619" t="s">
        <v>6868</v>
      </c>
      <c r="C2418" s="619" t="s">
        <v>463</v>
      </c>
      <c r="D2418" s="619" t="s">
        <v>381</v>
      </c>
      <c r="E2418" s="619" t="s">
        <v>13310</v>
      </c>
      <c r="F2418" s="619" t="s">
        <v>386</v>
      </c>
      <c r="G2418" s="619" t="s">
        <v>13311</v>
      </c>
    </row>
    <row r="2419">
      <c r="A2419" s="619" t="s">
        <v>6873</v>
      </c>
      <c r="B2419" s="619" t="s">
        <v>6874</v>
      </c>
      <c r="C2419" s="619" t="s">
        <v>395</v>
      </c>
      <c r="D2419" s="619" t="s">
        <v>380</v>
      </c>
      <c r="E2419" s="619" t="s">
        <v>13313</v>
      </c>
      <c r="F2419" s="619" t="s">
        <v>381</v>
      </c>
      <c r="G2419" s="619" t="s">
        <v>13313</v>
      </c>
    </row>
    <row r="2420">
      <c r="A2420" s="619" t="s">
        <v>6871</v>
      </c>
      <c r="B2420" s="619" t="s">
        <v>6872</v>
      </c>
      <c r="C2420" s="619" t="s">
        <v>379</v>
      </c>
      <c r="D2420" s="619" t="s">
        <v>380</v>
      </c>
      <c r="E2420" s="619" t="s">
        <v>13313</v>
      </c>
      <c r="F2420" s="619" t="s">
        <v>381</v>
      </c>
      <c r="G2420" s="619" t="s">
        <v>13314</v>
      </c>
    </row>
    <row r="2421">
      <c r="A2421" s="619" t="s">
        <v>2831</v>
      </c>
      <c r="B2421" s="619" t="s">
        <v>2832</v>
      </c>
      <c r="C2421" s="619" t="s">
        <v>379</v>
      </c>
      <c r="D2421" s="619" t="s">
        <v>380</v>
      </c>
      <c r="E2421" s="619" t="s">
        <v>13310</v>
      </c>
      <c r="F2421" s="619" t="s">
        <v>381</v>
      </c>
      <c r="G2421" s="619" t="s">
        <v>13310</v>
      </c>
    </row>
    <row r="2422">
      <c r="A2422" s="619" t="s">
        <v>10143</v>
      </c>
      <c r="B2422" s="619" t="s">
        <v>10144</v>
      </c>
      <c r="C2422" s="619" t="s">
        <v>379</v>
      </c>
      <c r="D2422" s="619" t="s">
        <v>380</v>
      </c>
      <c r="E2422" s="619" t="s">
        <v>13314</v>
      </c>
      <c r="F2422" s="619" t="s">
        <v>381</v>
      </c>
      <c r="G2422" s="619" t="s">
        <v>13314</v>
      </c>
    </row>
    <row r="2423">
      <c r="A2423" s="619" t="s">
        <v>2833</v>
      </c>
      <c r="B2423" s="619" t="s">
        <v>2834</v>
      </c>
      <c r="C2423" s="619" t="s">
        <v>406</v>
      </c>
      <c r="D2423" s="619" t="s">
        <v>387</v>
      </c>
      <c r="E2423" s="619" t="s">
        <v>13310</v>
      </c>
      <c r="F2423" s="619" t="s">
        <v>399</v>
      </c>
      <c r="G2423" s="619" t="s">
        <v>13310</v>
      </c>
    </row>
    <row r="2424">
      <c r="A2424" s="619" t="s">
        <v>2829</v>
      </c>
      <c r="B2424" s="619" t="s">
        <v>2830</v>
      </c>
      <c r="C2424" s="619" t="s">
        <v>379</v>
      </c>
      <c r="D2424" s="619" t="s">
        <v>380</v>
      </c>
      <c r="E2424" s="619" t="s">
        <v>13310</v>
      </c>
      <c r="F2424" s="619" t="s">
        <v>381</v>
      </c>
      <c r="G2424" s="619" t="s">
        <v>13310</v>
      </c>
    </row>
    <row r="2425">
      <c r="A2425" s="619" t="s">
        <v>10141</v>
      </c>
      <c r="B2425" s="619" t="s">
        <v>10142</v>
      </c>
      <c r="C2425" s="619" t="s">
        <v>395</v>
      </c>
      <c r="D2425" s="619" t="s">
        <v>380</v>
      </c>
      <c r="E2425" s="619" t="s">
        <v>13314</v>
      </c>
      <c r="F2425" s="619" t="s">
        <v>381</v>
      </c>
      <c r="G2425" s="619" t="s">
        <v>13314</v>
      </c>
    </row>
    <row r="2426">
      <c r="A2426" s="619" t="s">
        <v>1445</v>
      </c>
      <c r="B2426" s="619" t="s">
        <v>1446</v>
      </c>
      <c r="C2426" s="619" t="s">
        <v>379</v>
      </c>
      <c r="D2426" s="619" t="s">
        <v>380</v>
      </c>
      <c r="E2426" s="619" t="s">
        <v>13310</v>
      </c>
      <c r="F2426" s="619" t="s">
        <v>381</v>
      </c>
      <c r="G2426" s="619" t="s">
        <v>13311</v>
      </c>
    </row>
    <row r="2427">
      <c r="A2427" s="619" t="s">
        <v>9927</v>
      </c>
      <c r="B2427" s="619" t="s">
        <v>9928</v>
      </c>
      <c r="C2427" s="619" t="s">
        <v>395</v>
      </c>
      <c r="D2427" s="619" t="s">
        <v>380</v>
      </c>
      <c r="E2427" s="619" t="s">
        <v>13313</v>
      </c>
      <c r="F2427" s="619" t="s">
        <v>381</v>
      </c>
      <c r="G2427" s="619" t="s">
        <v>13313</v>
      </c>
    </row>
    <row r="2428">
      <c r="A2428" s="619" t="s">
        <v>9921</v>
      </c>
      <c r="B2428" s="619" t="s">
        <v>9922</v>
      </c>
      <c r="C2428" s="619" t="s">
        <v>379</v>
      </c>
      <c r="D2428" s="619" t="s">
        <v>380</v>
      </c>
      <c r="E2428" s="619" t="s">
        <v>13314</v>
      </c>
      <c r="F2428" s="619" t="s">
        <v>381</v>
      </c>
      <c r="G2428" s="619" t="s">
        <v>13314</v>
      </c>
    </row>
    <row r="2429">
      <c r="A2429" s="619" t="s">
        <v>9929</v>
      </c>
      <c r="B2429" s="619" t="s">
        <v>9930</v>
      </c>
      <c r="C2429" s="619" t="s">
        <v>379</v>
      </c>
      <c r="D2429" s="619" t="s">
        <v>380</v>
      </c>
      <c r="E2429" s="619" t="s">
        <v>13314</v>
      </c>
      <c r="F2429" s="619" t="s">
        <v>381</v>
      </c>
      <c r="G2429" s="619" t="s">
        <v>13310</v>
      </c>
    </row>
    <row r="2430">
      <c r="A2430" s="619" t="s">
        <v>1426</v>
      </c>
      <c r="B2430" s="619" t="s">
        <v>1427</v>
      </c>
      <c r="C2430" s="619" t="s">
        <v>385</v>
      </c>
      <c r="D2430" s="619" t="s">
        <v>386</v>
      </c>
      <c r="E2430" s="619" t="s">
        <v>13310</v>
      </c>
      <c r="F2430" s="619" t="s">
        <v>387</v>
      </c>
      <c r="G2430" s="619" t="s">
        <v>13310</v>
      </c>
    </row>
    <row r="2431">
      <c r="A2431" s="619" t="s">
        <v>9925</v>
      </c>
      <c r="B2431" s="619" t="s">
        <v>9926</v>
      </c>
      <c r="C2431" s="619" t="s">
        <v>379</v>
      </c>
      <c r="D2431" s="619" t="s">
        <v>380</v>
      </c>
      <c r="E2431" s="619" t="s">
        <v>13314</v>
      </c>
      <c r="F2431" s="619" t="s">
        <v>381</v>
      </c>
      <c r="G2431" s="619" t="s">
        <v>13314</v>
      </c>
    </row>
    <row r="2432">
      <c r="A2432" s="619" t="s">
        <v>9923</v>
      </c>
      <c r="B2432" s="619" t="s">
        <v>9924</v>
      </c>
      <c r="C2432" s="619" t="s">
        <v>385</v>
      </c>
      <c r="D2432" s="619" t="s">
        <v>386</v>
      </c>
      <c r="E2432" s="619" t="s">
        <v>13314</v>
      </c>
      <c r="F2432" s="619" t="s">
        <v>387</v>
      </c>
      <c r="G2432" s="619" t="s">
        <v>13313</v>
      </c>
    </row>
    <row r="2433">
      <c r="A2433" s="619" t="s">
        <v>11093</v>
      </c>
      <c r="B2433" s="619" t="s">
        <v>11094</v>
      </c>
      <c r="C2433" s="619" t="s">
        <v>2023</v>
      </c>
      <c r="D2433" s="619" t="s">
        <v>387</v>
      </c>
      <c r="E2433" s="619" t="s">
        <v>13313</v>
      </c>
      <c r="F2433" s="619" t="s">
        <v>399</v>
      </c>
      <c r="G2433" s="619" t="s">
        <v>13313</v>
      </c>
    </row>
    <row r="2434">
      <c r="A2434" s="619" t="s">
        <v>11099</v>
      </c>
      <c r="B2434" s="619" t="s">
        <v>11100</v>
      </c>
      <c r="C2434" s="619" t="s">
        <v>6017</v>
      </c>
      <c r="D2434" s="619" t="s">
        <v>387</v>
      </c>
      <c r="E2434" s="619" t="s">
        <v>13314</v>
      </c>
      <c r="F2434" s="619" t="s">
        <v>399</v>
      </c>
      <c r="G2434" s="619" t="s">
        <v>13314</v>
      </c>
    </row>
    <row r="2435">
      <c r="A2435" s="619" t="s">
        <v>11095</v>
      </c>
      <c r="B2435" s="619" t="s">
        <v>11096</v>
      </c>
      <c r="C2435" s="619" t="s">
        <v>379</v>
      </c>
      <c r="D2435" s="619" t="s">
        <v>380</v>
      </c>
      <c r="E2435" s="619" t="s">
        <v>13314</v>
      </c>
      <c r="F2435" s="619" t="s">
        <v>381</v>
      </c>
      <c r="G2435" s="619" t="s">
        <v>13314</v>
      </c>
    </row>
    <row r="2436">
      <c r="A2436" s="619" t="s">
        <v>11101</v>
      </c>
      <c r="B2436" s="619" t="s">
        <v>11102</v>
      </c>
      <c r="C2436" s="619" t="s">
        <v>390</v>
      </c>
      <c r="D2436" s="619" t="s">
        <v>381</v>
      </c>
      <c r="E2436" s="619" t="s">
        <v>13314</v>
      </c>
      <c r="F2436" s="619" t="s">
        <v>386</v>
      </c>
      <c r="G2436" s="619" t="s">
        <v>13314</v>
      </c>
    </row>
    <row r="2437">
      <c r="A2437" s="619" t="s">
        <v>11103</v>
      </c>
      <c r="B2437" s="619" t="s">
        <v>11104</v>
      </c>
      <c r="C2437" s="619" t="s">
        <v>406</v>
      </c>
      <c r="D2437" s="619" t="s">
        <v>387</v>
      </c>
      <c r="E2437" s="619" t="s">
        <v>13313</v>
      </c>
      <c r="F2437" s="619" t="s">
        <v>399</v>
      </c>
      <c r="G2437" s="619" t="s">
        <v>13313</v>
      </c>
    </row>
    <row r="2438">
      <c r="A2438" s="619" t="s">
        <v>1500</v>
      </c>
      <c r="B2438" s="619" t="s">
        <v>1501</v>
      </c>
      <c r="C2438" s="619" t="s">
        <v>395</v>
      </c>
      <c r="D2438" s="619" t="s">
        <v>380</v>
      </c>
      <c r="E2438" s="619" t="s">
        <v>13310</v>
      </c>
      <c r="F2438" s="619" t="s">
        <v>381</v>
      </c>
      <c r="G2438" s="619" t="s">
        <v>13313</v>
      </c>
    </row>
    <row r="2439">
      <c r="A2439" s="619" t="s">
        <v>11105</v>
      </c>
      <c r="B2439" s="619" t="s">
        <v>11106</v>
      </c>
      <c r="C2439" s="619" t="s">
        <v>395</v>
      </c>
      <c r="D2439" s="619" t="s">
        <v>380</v>
      </c>
      <c r="E2439" s="619" t="s">
        <v>13314</v>
      </c>
      <c r="F2439" s="619" t="s">
        <v>381</v>
      </c>
      <c r="G2439" s="619" t="s">
        <v>13314</v>
      </c>
    </row>
    <row r="2440">
      <c r="A2440" s="619" t="s">
        <v>11097</v>
      </c>
      <c r="B2440" s="619" t="s">
        <v>11098</v>
      </c>
      <c r="C2440" s="619" t="s">
        <v>379</v>
      </c>
      <c r="D2440" s="619" t="s">
        <v>380</v>
      </c>
      <c r="E2440" s="619" t="s">
        <v>13314</v>
      </c>
      <c r="F2440" s="619" t="s">
        <v>381</v>
      </c>
      <c r="G2440" s="619" t="s">
        <v>13314</v>
      </c>
    </row>
    <row r="2441">
      <c r="A2441" s="619" t="s">
        <v>3018</v>
      </c>
      <c r="B2441" s="619" t="s">
        <v>3019</v>
      </c>
      <c r="C2441" s="619" t="s">
        <v>406</v>
      </c>
      <c r="D2441" s="619" t="s">
        <v>387</v>
      </c>
      <c r="E2441" s="619" t="s">
        <v>13310</v>
      </c>
      <c r="F2441" s="619" t="s">
        <v>399</v>
      </c>
      <c r="G2441" s="619" t="s">
        <v>13311</v>
      </c>
    </row>
    <row r="2442">
      <c r="A2442" s="619" t="s">
        <v>6927</v>
      </c>
      <c r="B2442" s="619" t="s">
        <v>6928</v>
      </c>
      <c r="C2442" s="619" t="s">
        <v>458</v>
      </c>
      <c r="D2442" s="619" t="s">
        <v>380</v>
      </c>
      <c r="E2442" s="619" t="s">
        <v>13314</v>
      </c>
      <c r="F2442" s="619" t="s">
        <v>381</v>
      </c>
      <c r="G2442" s="619" t="s">
        <v>13310</v>
      </c>
    </row>
    <row r="2443">
      <c r="A2443" s="619" t="s">
        <v>6931</v>
      </c>
      <c r="B2443" s="619" t="s">
        <v>6932</v>
      </c>
      <c r="C2443" s="619" t="s">
        <v>379</v>
      </c>
      <c r="D2443" s="619" t="s">
        <v>380</v>
      </c>
      <c r="E2443" s="619" t="s">
        <v>13313</v>
      </c>
      <c r="F2443" s="619" t="s">
        <v>381</v>
      </c>
      <c r="G2443" s="619" t="s">
        <v>13314</v>
      </c>
    </row>
    <row r="2444">
      <c r="A2444" s="619" t="s">
        <v>2267</v>
      </c>
      <c r="B2444" s="619" t="s">
        <v>2268</v>
      </c>
      <c r="C2444" s="619" t="s">
        <v>406</v>
      </c>
      <c r="D2444" s="619" t="s">
        <v>387</v>
      </c>
      <c r="E2444" s="619" t="s">
        <v>13310</v>
      </c>
      <c r="F2444" s="619" t="s">
        <v>399</v>
      </c>
      <c r="G2444" s="619" t="s">
        <v>13310</v>
      </c>
    </row>
    <row r="2445">
      <c r="A2445" s="619" t="s">
        <v>1268</v>
      </c>
      <c r="B2445" s="619" t="s">
        <v>1269</v>
      </c>
      <c r="C2445" s="619" t="s">
        <v>379</v>
      </c>
      <c r="D2445" s="619" t="s">
        <v>380</v>
      </c>
      <c r="E2445" s="619" t="s">
        <v>13310</v>
      </c>
      <c r="F2445" s="619" t="s">
        <v>381</v>
      </c>
      <c r="G2445" s="619" t="s">
        <v>13310</v>
      </c>
    </row>
    <row r="2446">
      <c r="A2446" s="619" t="s">
        <v>6929</v>
      </c>
      <c r="B2446" s="619" t="s">
        <v>6930</v>
      </c>
      <c r="C2446" s="619" t="s">
        <v>379</v>
      </c>
      <c r="D2446" s="619" t="s">
        <v>380</v>
      </c>
      <c r="E2446" s="619" t="s">
        <v>13314</v>
      </c>
      <c r="F2446" s="619" t="s">
        <v>381</v>
      </c>
      <c r="G2446" s="619" t="s">
        <v>13314</v>
      </c>
    </row>
    <row r="2447">
      <c r="A2447" s="619" t="s">
        <v>6933</v>
      </c>
      <c r="B2447" s="619" t="s">
        <v>6934</v>
      </c>
      <c r="C2447" s="619" t="s">
        <v>2957</v>
      </c>
      <c r="D2447" s="619" t="s">
        <v>381</v>
      </c>
      <c r="E2447" s="619" t="s">
        <v>13314</v>
      </c>
      <c r="F2447" s="619" t="s">
        <v>386</v>
      </c>
      <c r="G2447" s="619" t="s">
        <v>13314</v>
      </c>
    </row>
    <row r="2448">
      <c r="A2448" s="619" t="s">
        <v>4910</v>
      </c>
      <c r="B2448" s="619" t="s">
        <v>4911</v>
      </c>
      <c r="C2448" s="619" t="s">
        <v>1113</v>
      </c>
      <c r="D2448" s="619" t="s">
        <v>399</v>
      </c>
      <c r="E2448" s="619" t="s">
        <v>13314</v>
      </c>
      <c r="F2448" s="619" t="s">
        <v>367</v>
      </c>
      <c r="G2448" s="619" t="s">
        <v>13313</v>
      </c>
    </row>
    <row r="2449">
      <c r="A2449" s="619" t="s">
        <v>1906</v>
      </c>
      <c r="B2449" s="619" t="s">
        <v>1907</v>
      </c>
      <c r="C2449" s="619" t="s">
        <v>379</v>
      </c>
      <c r="D2449" s="619" t="s">
        <v>380</v>
      </c>
      <c r="E2449" s="619" t="s">
        <v>13310</v>
      </c>
      <c r="F2449" s="619" t="s">
        <v>381</v>
      </c>
      <c r="G2449" s="619" t="s">
        <v>13310</v>
      </c>
    </row>
    <row r="2450">
      <c r="A2450" s="619" t="s">
        <v>4912</v>
      </c>
      <c r="B2450" s="619" t="s">
        <v>4913</v>
      </c>
      <c r="C2450" s="619" t="s">
        <v>406</v>
      </c>
      <c r="D2450" s="619" t="s">
        <v>387</v>
      </c>
      <c r="E2450" s="619" t="s">
        <v>13314</v>
      </c>
      <c r="F2450" s="619" t="s">
        <v>399</v>
      </c>
      <c r="G2450" s="619" t="s">
        <v>13314</v>
      </c>
    </row>
    <row r="2451">
      <c r="A2451" s="619" t="s">
        <v>4905</v>
      </c>
      <c r="B2451" s="619" t="s">
        <v>4906</v>
      </c>
      <c r="C2451" s="619" t="s">
        <v>4907</v>
      </c>
      <c r="D2451" s="619" t="s">
        <v>380</v>
      </c>
      <c r="E2451" s="619" t="s">
        <v>13314</v>
      </c>
      <c r="F2451" s="619" t="s">
        <v>381</v>
      </c>
      <c r="G2451" s="619" t="s">
        <v>13314</v>
      </c>
    </row>
    <row r="2452">
      <c r="A2452" s="619" t="s">
        <v>433</v>
      </c>
      <c r="B2452" s="619" t="s">
        <v>434</v>
      </c>
      <c r="C2452" s="619" t="s">
        <v>385</v>
      </c>
      <c r="D2452" s="619" t="s">
        <v>386</v>
      </c>
      <c r="E2452" s="619" t="s">
        <v>13310</v>
      </c>
      <c r="F2452" s="619" t="s">
        <v>387</v>
      </c>
      <c r="G2452" s="619" t="s">
        <v>13310</v>
      </c>
    </row>
    <row r="2453">
      <c r="A2453" s="619" t="s">
        <v>4903</v>
      </c>
      <c r="B2453" s="619" t="s">
        <v>4904</v>
      </c>
      <c r="C2453" s="619" t="s">
        <v>379</v>
      </c>
      <c r="D2453" s="619" t="s">
        <v>380</v>
      </c>
      <c r="E2453" s="619" t="s">
        <v>13314</v>
      </c>
      <c r="F2453" s="619" t="s">
        <v>381</v>
      </c>
      <c r="G2453" s="619" t="s">
        <v>13310</v>
      </c>
    </row>
    <row r="2454">
      <c r="A2454" s="619" t="s">
        <v>4908</v>
      </c>
      <c r="B2454" s="619" t="s">
        <v>4909</v>
      </c>
      <c r="C2454" s="619" t="s">
        <v>4287</v>
      </c>
      <c r="D2454" s="619" t="s">
        <v>380</v>
      </c>
      <c r="E2454" s="619" t="s">
        <v>13314</v>
      </c>
      <c r="F2454" s="619" t="s">
        <v>381</v>
      </c>
      <c r="G2454" s="619" t="s">
        <v>13314</v>
      </c>
    </row>
    <row r="2455">
      <c r="A2455" s="619" t="s">
        <v>2522</v>
      </c>
      <c r="B2455" s="619" t="s">
        <v>2523</v>
      </c>
      <c r="C2455" s="619" t="s">
        <v>463</v>
      </c>
      <c r="D2455" s="619" t="s">
        <v>381</v>
      </c>
      <c r="E2455" s="619" t="s">
        <v>13310</v>
      </c>
      <c r="F2455" s="619" t="s">
        <v>386</v>
      </c>
      <c r="G2455" s="619" t="s">
        <v>13310</v>
      </c>
    </row>
    <row r="2456">
      <c r="A2456" s="619" t="s">
        <v>8390</v>
      </c>
      <c r="B2456" s="619" t="s">
        <v>8391</v>
      </c>
      <c r="C2456" s="619" t="s">
        <v>1442</v>
      </c>
      <c r="D2456" s="619" t="s">
        <v>380</v>
      </c>
      <c r="E2456" s="619" t="s">
        <v>13314</v>
      </c>
      <c r="F2456" s="619" t="s">
        <v>381</v>
      </c>
      <c r="G2456" s="619" t="s">
        <v>13314</v>
      </c>
    </row>
    <row r="2457">
      <c r="A2457" s="619" t="s">
        <v>2524</v>
      </c>
      <c r="B2457" s="619" t="s">
        <v>2525</v>
      </c>
      <c r="C2457" s="619" t="s">
        <v>379</v>
      </c>
      <c r="D2457" s="619" t="s">
        <v>380</v>
      </c>
      <c r="E2457" s="619" t="s">
        <v>13310</v>
      </c>
      <c r="F2457" s="619" t="s">
        <v>381</v>
      </c>
      <c r="G2457" s="619" t="s">
        <v>13314</v>
      </c>
    </row>
    <row r="2458">
      <c r="A2458" s="619" t="s">
        <v>8388</v>
      </c>
      <c r="B2458" s="619" t="s">
        <v>8389</v>
      </c>
      <c r="C2458" s="619" t="s">
        <v>3430</v>
      </c>
      <c r="D2458" s="619" t="s">
        <v>386</v>
      </c>
      <c r="E2458" s="619" t="s">
        <v>13314</v>
      </c>
      <c r="F2458" s="619" t="s">
        <v>387</v>
      </c>
      <c r="G2458" s="619" t="s">
        <v>13313</v>
      </c>
    </row>
    <row r="2459">
      <c r="A2459" s="619" t="s">
        <v>8394</v>
      </c>
      <c r="B2459" s="619" t="s">
        <v>8395</v>
      </c>
      <c r="C2459" s="619" t="s">
        <v>2275</v>
      </c>
      <c r="D2459" s="619" t="s">
        <v>386</v>
      </c>
      <c r="E2459" s="619" t="s">
        <v>13314</v>
      </c>
      <c r="F2459" s="619" t="s">
        <v>387</v>
      </c>
      <c r="G2459" s="619" t="s">
        <v>13314</v>
      </c>
    </row>
    <row r="2460">
      <c r="A2460" s="619" t="s">
        <v>8384</v>
      </c>
      <c r="B2460" s="619" t="s">
        <v>8385</v>
      </c>
      <c r="C2460" s="619" t="s">
        <v>406</v>
      </c>
      <c r="D2460" s="619" t="s">
        <v>387</v>
      </c>
      <c r="E2460" s="619" t="s">
        <v>13314</v>
      </c>
      <c r="F2460" s="619" t="s">
        <v>399</v>
      </c>
      <c r="G2460" s="619" t="s">
        <v>13313</v>
      </c>
    </row>
    <row r="2461">
      <c r="A2461" s="619" t="s">
        <v>8392</v>
      </c>
      <c r="B2461" s="619" t="s">
        <v>8393</v>
      </c>
      <c r="C2461" s="619" t="s">
        <v>379</v>
      </c>
      <c r="D2461" s="619" t="s">
        <v>380</v>
      </c>
      <c r="E2461" s="619" t="s">
        <v>13314</v>
      </c>
      <c r="F2461" s="619" t="s">
        <v>381</v>
      </c>
      <c r="G2461" s="619" t="s">
        <v>13313</v>
      </c>
    </row>
    <row r="2462">
      <c r="A2462" s="619" t="s">
        <v>8386</v>
      </c>
      <c r="B2462" s="619" t="s">
        <v>8387</v>
      </c>
      <c r="C2462" s="619" t="s">
        <v>385</v>
      </c>
      <c r="D2462" s="619" t="s">
        <v>386</v>
      </c>
      <c r="E2462" s="619" t="s">
        <v>13314</v>
      </c>
      <c r="F2462" s="619" t="s">
        <v>387</v>
      </c>
      <c r="G2462" s="619" t="s">
        <v>13314</v>
      </c>
    </row>
    <row r="2463">
      <c r="A2463" s="619" t="s">
        <v>5386</v>
      </c>
      <c r="B2463" s="619" t="s">
        <v>5387</v>
      </c>
      <c r="C2463" s="619" t="s">
        <v>395</v>
      </c>
      <c r="D2463" s="619" t="s">
        <v>380</v>
      </c>
      <c r="E2463" s="619" t="s">
        <v>13314</v>
      </c>
      <c r="F2463" s="619" t="s">
        <v>381</v>
      </c>
      <c r="G2463" s="619" t="s">
        <v>13314</v>
      </c>
    </row>
    <row r="2464">
      <c r="A2464" s="619" t="s">
        <v>5392</v>
      </c>
      <c r="B2464" s="619" t="s">
        <v>5393</v>
      </c>
      <c r="C2464" s="619" t="s">
        <v>458</v>
      </c>
      <c r="D2464" s="619" t="s">
        <v>380</v>
      </c>
      <c r="E2464" s="619" t="s">
        <v>13314</v>
      </c>
      <c r="F2464" s="619" t="s">
        <v>381</v>
      </c>
      <c r="G2464" s="619" t="s">
        <v>13314</v>
      </c>
    </row>
    <row r="2465">
      <c r="A2465" s="619" t="s">
        <v>5384</v>
      </c>
      <c r="B2465" s="619" t="s">
        <v>5385</v>
      </c>
      <c r="C2465" s="619" t="s">
        <v>379</v>
      </c>
      <c r="D2465" s="619" t="s">
        <v>380</v>
      </c>
      <c r="E2465" s="619" t="s">
        <v>13313</v>
      </c>
      <c r="F2465" s="619" t="s">
        <v>381</v>
      </c>
      <c r="G2465" s="619" t="s">
        <v>13313</v>
      </c>
    </row>
    <row r="2466">
      <c r="A2466" s="619" t="s">
        <v>773</v>
      </c>
      <c r="B2466" s="619" t="s">
        <v>774</v>
      </c>
      <c r="C2466" s="619" t="s">
        <v>395</v>
      </c>
      <c r="D2466" s="619" t="s">
        <v>380</v>
      </c>
      <c r="E2466" s="619" t="s">
        <v>13310</v>
      </c>
      <c r="F2466" s="619" t="s">
        <v>381</v>
      </c>
      <c r="G2466" s="619" t="s">
        <v>13310</v>
      </c>
    </row>
    <row r="2467">
      <c r="A2467" s="619" t="s">
        <v>5390</v>
      </c>
      <c r="B2467" s="619" t="s">
        <v>5391</v>
      </c>
      <c r="C2467" s="619" t="s">
        <v>395</v>
      </c>
      <c r="D2467" s="619" t="s">
        <v>380</v>
      </c>
      <c r="E2467" s="619" t="s">
        <v>13314</v>
      </c>
      <c r="F2467" s="619" t="s">
        <v>381</v>
      </c>
      <c r="G2467" s="619" t="s">
        <v>13314</v>
      </c>
    </row>
    <row r="2468">
      <c r="A2468" s="619" t="s">
        <v>5388</v>
      </c>
      <c r="B2468" s="619" t="s">
        <v>5389</v>
      </c>
      <c r="C2468" s="619" t="s">
        <v>4412</v>
      </c>
      <c r="D2468" s="619" t="s">
        <v>399</v>
      </c>
      <c r="E2468" s="619" t="s">
        <v>13314</v>
      </c>
      <c r="F2468" s="619" t="s">
        <v>367</v>
      </c>
      <c r="G2468" s="619" t="s">
        <v>13311</v>
      </c>
    </row>
    <row r="2469">
      <c r="A2469" s="619" t="s">
        <v>5380</v>
      </c>
      <c r="B2469" s="619" t="s">
        <v>5381</v>
      </c>
      <c r="C2469" s="619" t="s">
        <v>379</v>
      </c>
      <c r="D2469" s="619" t="s">
        <v>380</v>
      </c>
      <c r="E2469" s="619" t="s">
        <v>13313</v>
      </c>
      <c r="F2469" s="619" t="s">
        <v>381</v>
      </c>
      <c r="G2469" s="619" t="s">
        <v>13313</v>
      </c>
    </row>
    <row r="2470">
      <c r="A2470" s="619" t="s">
        <v>5378</v>
      </c>
      <c r="B2470" s="619" t="s">
        <v>5379</v>
      </c>
      <c r="C2470" s="619" t="s">
        <v>458</v>
      </c>
      <c r="D2470" s="619" t="s">
        <v>380</v>
      </c>
      <c r="E2470" s="619" t="s">
        <v>13314</v>
      </c>
      <c r="F2470" s="619" t="s">
        <v>381</v>
      </c>
      <c r="G2470" s="619" t="s">
        <v>13314</v>
      </c>
    </row>
    <row r="2471">
      <c r="A2471" s="619" t="s">
        <v>1986</v>
      </c>
      <c r="B2471" s="619" t="s">
        <v>1987</v>
      </c>
      <c r="C2471" s="619" t="s">
        <v>390</v>
      </c>
      <c r="D2471" s="619" t="s">
        <v>381</v>
      </c>
      <c r="E2471" s="619" t="s">
        <v>13310</v>
      </c>
      <c r="F2471" s="619" t="s">
        <v>386</v>
      </c>
      <c r="G2471" s="619" t="s">
        <v>13310</v>
      </c>
    </row>
    <row r="2472">
      <c r="A2472" s="619" t="s">
        <v>5382</v>
      </c>
      <c r="B2472" s="619" t="s">
        <v>5383</v>
      </c>
      <c r="C2472" s="619" t="s">
        <v>385</v>
      </c>
      <c r="D2472" s="619" t="s">
        <v>386</v>
      </c>
      <c r="E2472" s="619" t="s">
        <v>13314</v>
      </c>
      <c r="F2472" s="619" t="s">
        <v>387</v>
      </c>
      <c r="G2472" s="619" t="s">
        <v>13314</v>
      </c>
    </row>
    <row r="2473">
      <c r="A2473" s="619" t="s">
        <v>1984</v>
      </c>
      <c r="B2473" s="619" t="s">
        <v>1985</v>
      </c>
      <c r="C2473" s="619" t="s">
        <v>379</v>
      </c>
      <c r="D2473" s="619" t="s">
        <v>380</v>
      </c>
      <c r="E2473" s="619" t="s">
        <v>13310</v>
      </c>
      <c r="F2473" s="619" t="s">
        <v>381</v>
      </c>
      <c r="G2473" s="619" t="s">
        <v>13313</v>
      </c>
    </row>
    <row r="2474">
      <c r="A2474" s="619" t="s">
        <v>1556</v>
      </c>
      <c r="B2474" s="619" t="s">
        <v>1557</v>
      </c>
      <c r="C2474" s="619" t="s">
        <v>390</v>
      </c>
      <c r="D2474" s="619" t="s">
        <v>381</v>
      </c>
      <c r="E2474" s="619" t="s">
        <v>13310</v>
      </c>
      <c r="F2474" s="619" t="s">
        <v>386</v>
      </c>
      <c r="G2474" s="619" t="s">
        <v>13310</v>
      </c>
    </row>
    <row r="2475">
      <c r="A2475" s="619" t="s">
        <v>11858</v>
      </c>
      <c r="B2475" s="619" t="s">
        <v>11859</v>
      </c>
      <c r="C2475" s="619" t="s">
        <v>463</v>
      </c>
      <c r="D2475" s="619" t="s">
        <v>381</v>
      </c>
      <c r="E2475" s="619" t="s">
        <v>13314</v>
      </c>
      <c r="F2475" s="619" t="s">
        <v>386</v>
      </c>
      <c r="G2475" s="619" t="s">
        <v>13314</v>
      </c>
    </row>
    <row r="2476">
      <c r="A2476" s="619" t="s">
        <v>11850</v>
      </c>
      <c r="B2476" s="619" t="s">
        <v>11851</v>
      </c>
      <c r="C2476" s="619" t="s">
        <v>531</v>
      </c>
      <c r="D2476" s="619" t="s">
        <v>399</v>
      </c>
      <c r="E2476" s="619" t="s">
        <v>13314</v>
      </c>
      <c r="F2476" s="619" t="s">
        <v>367</v>
      </c>
      <c r="G2476" s="619" t="s">
        <v>13314</v>
      </c>
    </row>
    <row r="2477">
      <c r="A2477" s="619" t="s">
        <v>11852</v>
      </c>
      <c r="B2477" s="619" t="s">
        <v>11853</v>
      </c>
      <c r="C2477" s="619" t="s">
        <v>531</v>
      </c>
      <c r="D2477" s="619" t="s">
        <v>399</v>
      </c>
      <c r="E2477" s="619" t="s">
        <v>13314</v>
      </c>
      <c r="F2477" s="619" t="s">
        <v>367</v>
      </c>
      <c r="G2477" s="619" t="s">
        <v>13313</v>
      </c>
    </row>
    <row r="2478">
      <c r="A2478" s="619" t="s">
        <v>1558</v>
      </c>
      <c r="B2478" s="619" t="s">
        <v>1559</v>
      </c>
      <c r="C2478" s="619" t="s">
        <v>395</v>
      </c>
      <c r="D2478" s="619" t="s">
        <v>380</v>
      </c>
      <c r="E2478" s="619" t="s">
        <v>13310</v>
      </c>
      <c r="F2478" s="619" t="s">
        <v>381</v>
      </c>
      <c r="G2478" s="619" t="s">
        <v>13310</v>
      </c>
    </row>
    <row r="2479">
      <c r="A2479" s="619" t="s">
        <v>11854</v>
      </c>
      <c r="B2479" s="619" t="s">
        <v>11855</v>
      </c>
      <c r="C2479" s="619" t="s">
        <v>4716</v>
      </c>
      <c r="D2479" s="619" t="s">
        <v>380</v>
      </c>
      <c r="E2479" s="619" t="s">
        <v>13313</v>
      </c>
      <c r="F2479" s="619" t="s">
        <v>381</v>
      </c>
      <c r="G2479" s="619" t="s">
        <v>13314</v>
      </c>
    </row>
    <row r="2480">
      <c r="A2480" s="619" t="s">
        <v>11854</v>
      </c>
      <c r="B2480" s="619" t="s">
        <v>11855</v>
      </c>
      <c r="C2480" s="619" t="s">
        <v>379</v>
      </c>
      <c r="D2480" s="619" t="s">
        <v>380</v>
      </c>
      <c r="E2480" s="619" t="s">
        <v>13313</v>
      </c>
      <c r="F2480" s="619" t="s">
        <v>381</v>
      </c>
      <c r="G2480" s="619" t="s">
        <v>13314</v>
      </c>
    </row>
    <row r="2481">
      <c r="A2481" s="619" t="s">
        <v>11860</v>
      </c>
      <c r="B2481" s="619" t="s">
        <v>11861</v>
      </c>
      <c r="C2481" s="619" t="s">
        <v>406</v>
      </c>
      <c r="D2481" s="619" t="s">
        <v>387</v>
      </c>
      <c r="E2481" s="619" t="s">
        <v>13313</v>
      </c>
      <c r="F2481" s="619" t="s">
        <v>399</v>
      </c>
      <c r="G2481" s="619" t="s">
        <v>13314</v>
      </c>
    </row>
    <row r="2482">
      <c r="A2482" s="619" t="s">
        <v>3160</v>
      </c>
      <c r="B2482" s="619" t="s">
        <v>3161</v>
      </c>
      <c r="C2482" s="619" t="s">
        <v>463</v>
      </c>
      <c r="D2482" s="619" t="s">
        <v>381</v>
      </c>
      <c r="E2482" s="619" t="s">
        <v>13310</v>
      </c>
      <c r="F2482" s="619" t="s">
        <v>386</v>
      </c>
      <c r="G2482" s="619" t="s">
        <v>13311</v>
      </c>
    </row>
    <row r="2483">
      <c r="A2483" s="619" t="s">
        <v>11856</v>
      </c>
      <c r="B2483" s="619" t="s">
        <v>11857</v>
      </c>
      <c r="C2483" s="619" t="s">
        <v>406</v>
      </c>
      <c r="D2483" s="619" t="s">
        <v>387</v>
      </c>
      <c r="E2483" s="619" t="s">
        <v>13313</v>
      </c>
      <c r="F2483" s="619" t="s">
        <v>399</v>
      </c>
      <c r="G2483" s="619" t="s">
        <v>13311</v>
      </c>
    </row>
    <row r="2484">
      <c r="A2484" s="619" t="s">
        <v>8468</v>
      </c>
      <c r="B2484" s="619" t="s">
        <v>8469</v>
      </c>
      <c r="C2484" s="619" t="s">
        <v>379</v>
      </c>
      <c r="D2484" s="619" t="s">
        <v>380</v>
      </c>
      <c r="E2484" s="619" t="s">
        <v>13314</v>
      </c>
      <c r="F2484" s="619" t="s">
        <v>381</v>
      </c>
      <c r="G2484" s="619" t="s">
        <v>13314</v>
      </c>
    </row>
    <row r="2485">
      <c r="A2485" s="619" t="s">
        <v>8466</v>
      </c>
      <c r="B2485" s="619" t="s">
        <v>8467</v>
      </c>
      <c r="C2485" s="619" t="s">
        <v>5040</v>
      </c>
      <c r="D2485" s="619" t="s">
        <v>381</v>
      </c>
      <c r="E2485" s="619" t="s">
        <v>13311</v>
      </c>
      <c r="F2485" s="619" t="s">
        <v>386</v>
      </c>
      <c r="G2485" s="619" t="s">
        <v>13314</v>
      </c>
    </row>
    <row r="2486">
      <c r="A2486" s="619" t="s">
        <v>8464</v>
      </c>
      <c r="B2486" s="619" t="s">
        <v>8465</v>
      </c>
      <c r="C2486" s="619" t="s">
        <v>4379</v>
      </c>
      <c r="D2486" s="619" t="s">
        <v>399</v>
      </c>
      <c r="E2486" s="619" t="s">
        <v>13314</v>
      </c>
      <c r="F2486" s="619" t="s">
        <v>367</v>
      </c>
      <c r="G2486" s="619" t="s">
        <v>13314</v>
      </c>
    </row>
    <row r="2487">
      <c r="A2487" s="619" t="s">
        <v>2534</v>
      </c>
      <c r="B2487" s="619" t="s">
        <v>2535</v>
      </c>
      <c r="C2487" s="619" t="s">
        <v>390</v>
      </c>
      <c r="D2487" s="619" t="s">
        <v>381</v>
      </c>
      <c r="E2487" s="619" t="s">
        <v>13310</v>
      </c>
      <c r="F2487" s="619" t="s">
        <v>386</v>
      </c>
      <c r="G2487" s="619" t="s">
        <v>13310</v>
      </c>
    </row>
    <row r="2488">
      <c r="A2488" s="619" t="s">
        <v>1475</v>
      </c>
      <c r="B2488" s="619" t="s">
        <v>1476</v>
      </c>
      <c r="C2488" s="619" t="s">
        <v>385</v>
      </c>
      <c r="D2488" s="619" t="s">
        <v>386</v>
      </c>
      <c r="E2488" s="619" t="s">
        <v>13310</v>
      </c>
      <c r="F2488" s="619" t="s">
        <v>387</v>
      </c>
      <c r="G2488" s="619" t="s">
        <v>13310</v>
      </c>
    </row>
    <row r="2489">
      <c r="A2489" s="619" t="s">
        <v>10735</v>
      </c>
      <c r="B2489" s="619" t="s">
        <v>10736</v>
      </c>
      <c r="C2489" s="619" t="s">
        <v>379</v>
      </c>
      <c r="D2489" s="619" t="s">
        <v>380</v>
      </c>
      <c r="E2489" s="619" t="s">
        <v>13314</v>
      </c>
      <c r="F2489" s="619" t="s">
        <v>381</v>
      </c>
      <c r="G2489" s="619" t="s">
        <v>13314</v>
      </c>
    </row>
    <row r="2490">
      <c r="A2490" s="619" t="s">
        <v>10737</v>
      </c>
      <c r="B2490" s="619" t="s">
        <v>10738</v>
      </c>
      <c r="C2490" s="619" t="s">
        <v>395</v>
      </c>
      <c r="D2490" s="619" t="s">
        <v>380</v>
      </c>
      <c r="E2490" s="619" t="s">
        <v>13314</v>
      </c>
      <c r="F2490" s="619" t="s">
        <v>381</v>
      </c>
      <c r="G2490" s="619" t="s">
        <v>13314</v>
      </c>
    </row>
    <row r="2491">
      <c r="A2491" s="619" t="s">
        <v>982</v>
      </c>
      <c r="B2491" s="619" t="s">
        <v>983</v>
      </c>
      <c r="C2491" s="619" t="s">
        <v>385</v>
      </c>
      <c r="D2491" s="619" t="s">
        <v>386</v>
      </c>
      <c r="E2491" s="619" t="s">
        <v>13310</v>
      </c>
      <c r="F2491" s="619" t="s">
        <v>387</v>
      </c>
      <c r="G2491" s="619" t="s">
        <v>13310</v>
      </c>
    </row>
    <row r="2492">
      <c r="A2492" s="619" t="s">
        <v>9971</v>
      </c>
      <c r="B2492" s="619" t="s">
        <v>9972</v>
      </c>
      <c r="C2492" s="619" t="s">
        <v>395</v>
      </c>
      <c r="D2492" s="619" t="s">
        <v>380</v>
      </c>
      <c r="E2492" s="619" t="s">
        <v>13314</v>
      </c>
      <c r="F2492" s="619" t="s">
        <v>381</v>
      </c>
      <c r="G2492" s="619" t="s">
        <v>13314</v>
      </c>
    </row>
    <row r="2493">
      <c r="A2493" s="619" t="s">
        <v>9969</v>
      </c>
      <c r="B2493" s="619" t="s">
        <v>9970</v>
      </c>
      <c r="C2493" s="619" t="s">
        <v>385</v>
      </c>
      <c r="D2493" s="619" t="s">
        <v>386</v>
      </c>
      <c r="E2493" s="619" t="s">
        <v>13314</v>
      </c>
      <c r="F2493" s="619" t="s">
        <v>387</v>
      </c>
      <c r="G2493" s="619" t="s">
        <v>13314</v>
      </c>
    </row>
    <row r="2494">
      <c r="A2494" s="619" t="s">
        <v>9967</v>
      </c>
      <c r="B2494" s="619" t="s">
        <v>9968</v>
      </c>
      <c r="C2494" s="619" t="s">
        <v>406</v>
      </c>
      <c r="D2494" s="619" t="s">
        <v>387</v>
      </c>
      <c r="E2494" s="619" t="s">
        <v>13313</v>
      </c>
      <c r="F2494" s="619" t="s">
        <v>399</v>
      </c>
      <c r="G2494" s="619" t="s">
        <v>13313</v>
      </c>
    </row>
    <row r="2495">
      <c r="A2495" s="619" t="s">
        <v>9959</v>
      </c>
      <c r="B2495" s="619" t="s">
        <v>9960</v>
      </c>
      <c r="C2495" s="619" t="s">
        <v>385</v>
      </c>
      <c r="D2495" s="619" t="s">
        <v>386</v>
      </c>
      <c r="E2495" s="619" t="s">
        <v>13310</v>
      </c>
      <c r="F2495" s="619" t="s">
        <v>387</v>
      </c>
      <c r="G2495" s="619" t="s">
        <v>13310</v>
      </c>
    </row>
    <row r="2496">
      <c r="A2496" s="619" t="s">
        <v>9965</v>
      </c>
      <c r="B2496" s="619" t="s">
        <v>9966</v>
      </c>
      <c r="C2496" s="619" t="s">
        <v>379</v>
      </c>
      <c r="D2496" s="619" t="s">
        <v>380</v>
      </c>
      <c r="E2496" s="619" t="s">
        <v>13314</v>
      </c>
      <c r="F2496" s="619" t="s">
        <v>381</v>
      </c>
      <c r="G2496" s="619" t="s">
        <v>13314</v>
      </c>
    </row>
    <row r="2497">
      <c r="A2497" s="619" t="s">
        <v>9955</v>
      </c>
      <c r="B2497" s="619" t="s">
        <v>9956</v>
      </c>
      <c r="C2497" s="619" t="s">
        <v>406</v>
      </c>
      <c r="D2497" s="619" t="s">
        <v>387</v>
      </c>
      <c r="E2497" s="619" t="s">
        <v>13314</v>
      </c>
      <c r="F2497" s="619" t="s">
        <v>399</v>
      </c>
      <c r="G2497" s="619" t="s">
        <v>13313</v>
      </c>
    </row>
    <row r="2498">
      <c r="A2498" s="619" t="s">
        <v>9961</v>
      </c>
      <c r="B2498" s="619" t="s">
        <v>9962</v>
      </c>
      <c r="C2498" s="619" t="s">
        <v>463</v>
      </c>
      <c r="D2498" s="619" t="s">
        <v>381</v>
      </c>
      <c r="E2498" s="619" t="s">
        <v>13314</v>
      </c>
      <c r="F2498" s="619" t="s">
        <v>386</v>
      </c>
      <c r="G2498" s="619" t="s">
        <v>13314</v>
      </c>
    </row>
    <row r="2499">
      <c r="A2499" s="619" t="s">
        <v>2804</v>
      </c>
      <c r="B2499" s="619" t="s">
        <v>2805</v>
      </c>
      <c r="C2499" s="619" t="s">
        <v>390</v>
      </c>
      <c r="D2499" s="619" t="s">
        <v>381</v>
      </c>
      <c r="E2499" s="619" t="s">
        <v>13310</v>
      </c>
      <c r="F2499" s="619" t="s">
        <v>386</v>
      </c>
      <c r="G2499" s="619" t="s">
        <v>13314</v>
      </c>
    </row>
    <row r="2500">
      <c r="A2500" s="619" t="s">
        <v>9957</v>
      </c>
      <c r="B2500" s="619" t="s">
        <v>9958</v>
      </c>
      <c r="C2500" s="619" t="s">
        <v>390</v>
      </c>
      <c r="D2500" s="619" t="s">
        <v>381</v>
      </c>
      <c r="E2500" s="619" t="s">
        <v>13314</v>
      </c>
      <c r="F2500" s="619" t="s">
        <v>386</v>
      </c>
      <c r="G2500" s="619" t="s">
        <v>13314</v>
      </c>
    </row>
    <row r="2501">
      <c r="A2501" s="619" t="s">
        <v>9963</v>
      </c>
      <c r="B2501" s="619" t="s">
        <v>9964</v>
      </c>
      <c r="C2501" s="619" t="s">
        <v>395</v>
      </c>
      <c r="D2501" s="619" t="s">
        <v>380</v>
      </c>
      <c r="E2501" s="619" t="s">
        <v>13314</v>
      </c>
      <c r="F2501" s="619" t="s">
        <v>381</v>
      </c>
      <c r="G2501" s="619" t="s">
        <v>13314</v>
      </c>
    </row>
    <row r="2502">
      <c r="A2502" s="619" t="s">
        <v>8852</v>
      </c>
      <c r="B2502" s="619" t="s">
        <v>8853</v>
      </c>
      <c r="C2502" s="619" t="s">
        <v>458</v>
      </c>
      <c r="D2502" s="619" t="s">
        <v>380</v>
      </c>
      <c r="E2502" s="619" t="s">
        <v>13314</v>
      </c>
      <c r="F2502" s="619" t="s">
        <v>381</v>
      </c>
      <c r="G2502" s="619" t="s">
        <v>13314</v>
      </c>
    </row>
    <row r="2503">
      <c r="A2503" s="619" t="s">
        <v>8850</v>
      </c>
      <c r="B2503" s="619" t="s">
        <v>8851</v>
      </c>
      <c r="C2503" s="619" t="s">
        <v>3522</v>
      </c>
      <c r="D2503" s="619" t="s">
        <v>381</v>
      </c>
      <c r="E2503" s="619" t="s">
        <v>13314</v>
      </c>
      <c r="F2503" s="619" t="s">
        <v>386</v>
      </c>
      <c r="G2503" s="619" t="s">
        <v>13311</v>
      </c>
    </row>
    <row r="2504">
      <c r="A2504" s="619" t="s">
        <v>2616</v>
      </c>
      <c r="B2504" s="619" t="s">
        <v>2617</v>
      </c>
      <c r="C2504" s="619" t="s">
        <v>395</v>
      </c>
      <c r="D2504" s="619" t="s">
        <v>380</v>
      </c>
      <c r="E2504" s="619" t="s">
        <v>13310</v>
      </c>
      <c r="F2504" s="619" t="s">
        <v>381</v>
      </c>
      <c r="G2504" s="619" t="s">
        <v>13314</v>
      </c>
    </row>
    <row r="2505">
      <c r="A2505" s="619" t="s">
        <v>1366</v>
      </c>
      <c r="B2505" s="619" t="s">
        <v>1367</v>
      </c>
      <c r="C2505" s="619" t="s">
        <v>406</v>
      </c>
      <c r="D2505" s="619" t="s">
        <v>387</v>
      </c>
      <c r="E2505" s="619" t="s">
        <v>13310</v>
      </c>
      <c r="F2505" s="619" t="s">
        <v>399</v>
      </c>
      <c r="G2505" s="619" t="s">
        <v>13314</v>
      </c>
    </row>
    <row r="2506">
      <c r="A2506" s="619" t="s">
        <v>923</v>
      </c>
      <c r="B2506" s="619" t="s">
        <v>924</v>
      </c>
      <c r="C2506" s="619" t="s">
        <v>395</v>
      </c>
      <c r="D2506" s="619" t="s">
        <v>380</v>
      </c>
      <c r="E2506" s="619" t="s">
        <v>13310</v>
      </c>
      <c r="F2506" s="619" t="s">
        <v>381</v>
      </c>
      <c r="G2506" s="619" t="s">
        <v>13310</v>
      </c>
    </row>
    <row r="2507">
      <c r="A2507" s="619" t="s">
        <v>8848</v>
      </c>
      <c r="B2507" s="619" t="s">
        <v>8849</v>
      </c>
      <c r="C2507" s="619" t="s">
        <v>390</v>
      </c>
      <c r="D2507" s="619" t="s">
        <v>381</v>
      </c>
      <c r="E2507" s="619" t="s">
        <v>13314</v>
      </c>
      <c r="F2507" s="619" t="s">
        <v>386</v>
      </c>
      <c r="G2507" s="619" t="s">
        <v>13314</v>
      </c>
    </row>
    <row r="2508">
      <c r="A2508" s="619" t="s">
        <v>3855</v>
      </c>
      <c r="B2508" s="619" t="s">
        <v>3856</v>
      </c>
      <c r="C2508" s="619" t="s">
        <v>379</v>
      </c>
      <c r="D2508" s="619" t="s">
        <v>380</v>
      </c>
      <c r="E2508" s="619" t="s">
        <v>13313</v>
      </c>
      <c r="F2508" s="619" t="s">
        <v>381</v>
      </c>
      <c r="G2508" s="619" t="s">
        <v>13313</v>
      </c>
    </row>
    <row r="2509">
      <c r="A2509" s="619" t="s">
        <v>1095</v>
      </c>
      <c r="B2509" s="619" t="s">
        <v>1096</v>
      </c>
      <c r="C2509" s="619" t="s">
        <v>379</v>
      </c>
      <c r="D2509" s="619" t="s">
        <v>380</v>
      </c>
      <c r="E2509" s="619" t="s">
        <v>13310</v>
      </c>
      <c r="F2509" s="619" t="s">
        <v>381</v>
      </c>
      <c r="G2509" s="619" t="s">
        <v>13310</v>
      </c>
    </row>
    <row r="2510">
      <c r="A2510" s="619" t="s">
        <v>3849</v>
      </c>
      <c r="B2510" s="619" t="s">
        <v>3850</v>
      </c>
      <c r="C2510" s="619" t="s">
        <v>1562</v>
      </c>
      <c r="D2510" s="619" t="s">
        <v>367</v>
      </c>
      <c r="E2510" s="619" t="s">
        <v>13314</v>
      </c>
      <c r="F2510" s="619" t="s">
        <v>369</v>
      </c>
      <c r="G2510" s="619" t="s">
        <v>13314</v>
      </c>
    </row>
    <row r="2511">
      <c r="A2511" s="619" t="s">
        <v>3853</v>
      </c>
      <c r="B2511" s="619" t="s">
        <v>3854</v>
      </c>
      <c r="C2511" s="619" t="s">
        <v>385</v>
      </c>
      <c r="D2511" s="619" t="s">
        <v>386</v>
      </c>
      <c r="E2511" s="619" t="s">
        <v>13310</v>
      </c>
      <c r="F2511" s="619" t="s">
        <v>387</v>
      </c>
      <c r="G2511" s="619" t="s">
        <v>13311</v>
      </c>
    </row>
    <row r="2512">
      <c r="A2512" s="619" t="s">
        <v>3851</v>
      </c>
      <c r="B2512" s="619" t="s">
        <v>3852</v>
      </c>
      <c r="C2512" s="619" t="s">
        <v>385</v>
      </c>
      <c r="D2512" s="619" t="s">
        <v>386</v>
      </c>
      <c r="E2512" s="619" t="s">
        <v>13314</v>
      </c>
      <c r="F2512" s="619" t="s">
        <v>387</v>
      </c>
      <c r="G2512" s="619" t="s">
        <v>13314</v>
      </c>
    </row>
    <row r="2513">
      <c r="A2513" s="619" t="s">
        <v>3857</v>
      </c>
      <c r="B2513" s="619" t="s">
        <v>3858</v>
      </c>
      <c r="C2513" s="619" t="s">
        <v>379</v>
      </c>
      <c r="D2513" s="619" t="s">
        <v>380</v>
      </c>
      <c r="E2513" s="619" t="s">
        <v>13314</v>
      </c>
      <c r="F2513" s="619" t="s">
        <v>381</v>
      </c>
      <c r="G2513" s="619" t="s">
        <v>13314</v>
      </c>
    </row>
    <row r="2514">
      <c r="A2514" s="619" t="s">
        <v>3250</v>
      </c>
      <c r="B2514" s="619" t="s">
        <v>3251</v>
      </c>
      <c r="C2514" s="619" t="s">
        <v>463</v>
      </c>
      <c r="D2514" s="619" t="s">
        <v>381</v>
      </c>
      <c r="E2514" s="619" t="s">
        <v>13310</v>
      </c>
      <c r="F2514" s="619" t="s">
        <v>386</v>
      </c>
      <c r="G2514" s="619" t="s">
        <v>13310</v>
      </c>
    </row>
    <row r="2515">
      <c r="A2515" s="619" t="s">
        <v>11315</v>
      </c>
      <c r="B2515" s="619" t="s">
        <v>11316</v>
      </c>
      <c r="C2515" s="619" t="s">
        <v>781</v>
      </c>
      <c r="D2515" s="619" t="s">
        <v>387</v>
      </c>
      <c r="E2515" s="619" t="s">
        <v>13314</v>
      </c>
      <c r="F2515" s="619" t="s">
        <v>399</v>
      </c>
      <c r="G2515" s="619" t="s">
        <v>13314</v>
      </c>
    </row>
    <row r="2516">
      <c r="A2516" s="619" t="s">
        <v>12417</v>
      </c>
      <c r="B2516" s="619" t="s">
        <v>12418</v>
      </c>
      <c r="C2516" s="619" t="s">
        <v>531</v>
      </c>
      <c r="D2516" s="619" t="s">
        <v>399</v>
      </c>
      <c r="E2516" s="619" t="s">
        <v>13314</v>
      </c>
      <c r="F2516" s="619" t="s">
        <v>367</v>
      </c>
      <c r="G2516" s="619" t="s">
        <v>13313</v>
      </c>
    </row>
    <row r="2517">
      <c r="A2517" s="619" t="s">
        <v>12415</v>
      </c>
      <c r="B2517" s="619" t="s">
        <v>12416</v>
      </c>
      <c r="C2517" s="619" t="s">
        <v>3785</v>
      </c>
      <c r="D2517" s="619" t="s">
        <v>387</v>
      </c>
      <c r="E2517" s="619" t="s">
        <v>13314</v>
      </c>
      <c r="F2517" s="619" t="s">
        <v>399</v>
      </c>
      <c r="G2517" s="619" t="s">
        <v>13314</v>
      </c>
    </row>
    <row r="2518">
      <c r="A2518" s="619" t="s">
        <v>12419</v>
      </c>
      <c r="B2518" s="619" t="s">
        <v>12420</v>
      </c>
      <c r="C2518" s="619" t="s">
        <v>379</v>
      </c>
      <c r="D2518" s="619" t="s">
        <v>380</v>
      </c>
      <c r="E2518" s="619" t="s">
        <v>13311</v>
      </c>
      <c r="F2518" s="619" t="s">
        <v>381</v>
      </c>
      <c r="G2518" s="619" t="s">
        <v>13311</v>
      </c>
    </row>
    <row r="2519">
      <c r="A2519" s="619" t="s">
        <v>3252</v>
      </c>
      <c r="B2519" s="619" t="s">
        <v>3253</v>
      </c>
      <c r="C2519" s="619" t="s">
        <v>3254</v>
      </c>
      <c r="D2519" s="619" t="s">
        <v>399</v>
      </c>
      <c r="E2519" s="619" t="s">
        <v>13310</v>
      </c>
      <c r="F2519" s="619" t="s">
        <v>367</v>
      </c>
      <c r="G2519" s="619" t="s">
        <v>13310</v>
      </c>
    </row>
    <row r="2520">
      <c r="A2520" s="619" t="s">
        <v>1595</v>
      </c>
      <c r="B2520" s="619" t="s">
        <v>1596</v>
      </c>
      <c r="C2520" s="619" t="s">
        <v>395</v>
      </c>
      <c r="D2520" s="619" t="s">
        <v>380</v>
      </c>
      <c r="E2520" s="619" t="s">
        <v>13310</v>
      </c>
      <c r="F2520" s="619" t="s">
        <v>381</v>
      </c>
      <c r="G2520" s="619" t="s">
        <v>13314</v>
      </c>
    </row>
    <row r="2521">
      <c r="A2521" s="619" t="s">
        <v>3255</v>
      </c>
      <c r="B2521" s="619" t="s">
        <v>3256</v>
      </c>
      <c r="C2521" s="619" t="s">
        <v>406</v>
      </c>
      <c r="D2521" s="619" t="s">
        <v>387</v>
      </c>
      <c r="E2521" s="619" t="s">
        <v>13310</v>
      </c>
      <c r="F2521" s="619" t="s">
        <v>399</v>
      </c>
      <c r="G2521" s="619" t="s">
        <v>13310</v>
      </c>
    </row>
    <row r="2522">
      <c r="A2522" s="619" t="s">
        <v>12152</v>
      </c>
      <c r="B2522" s="619" t="s">
        <v>12153</v>
      </c>
      <c r="C2522" s="619" t="s">
        <v>390</v>
      </c>
      <c r="D2522" s="619" t="s">
        <v>381</v>
      </c>
      <c r="E2522" s="619" t="s">
        <v>13314</v>
      </c>
      <c r="F2522" s="619" t="s">
        <v>386</v>
      </c>
      <c r="G2522" s="619" t="s">
        <v>13314</v>
      </c>
    </row>
    <row r="2523">
      <c r="A2523" s="619" t="s">
        <v>12142</v>
      </c>
      <c r="B2523" s="619" t="s">
        <v>12143</v>
      </c>
      <c r="C2523" s="619" t="s">
        <v>406</v>
      </c>
      <c r="D2523" s="619" t="s">
        <v>387</v>
      </c>
      <c r="E2523" s="619" t="s">
        <v>13310</v>
      </c>
      <c r="F2523" s="619" t="s">
        <v>399</v>
      </c>
      <c r="G2523" s="619" t="s">
        <v>13314</v>
      </c>
    </row>
    <row r="2524">
      <c r="A2524" s="619" t="s">
        <v>12144</v>
      </c>
      <c r="B2524" s="619" t="s">
        <v>12145</v>
      </c>
      <c r="C2524" s="619" t="s">
        <v>385</v>
      </c>
      <c r="D2524" s="619" t="s">
        <v>386</v>
      </c>
      <c r="E2524" s="619" t="s">
        <v>13313</v>
      </c>
      <c r="F2524" s="619" t="s">
        <v>387</v>
      </c>
      <c r="G2524" s="619" t="s">
        <v>13314</v>
      </c>
    </row>
    <row r="2525">
      <c r="A2525" s="619" t="s">
        <v>12148</v>
      </c>
      <c r="B2525" s="619" t="s">
        <v>12149</v>
      </c>
      <c r="C2525" s="619" t="s">
        <v>4366</v>
      </c>
      <c r="D2525" s="619" t="s">
        <v>380</v>
      </c>
      <c r="E2525" s="619" t="s">
        <v>13314</v>
      </c>
      <c r="F2525" s="619" t="s">
        <v>381</v>
      </c>
      <c r="G2525" s="619" t="s">
        <v>13314</v>
      </c>
    </row>
    <row r="2526">
      <c r="A2526" s="619" t="s">
        <v>12146</v>
      </c>
      <c r="B2526" s="619" t="s">
        <v>12147</v>
      </c>
      <c r="C2526" s="619" t="s">
        <v>379</v>
      </c>
      <c r="D2526" s="619" t="s">
        <v>380</v>
      </c>
      <c r="E2526" s="619" t="s">
        <v>13311</v>
      </c>
      <c r="F2526" s="619" t="s">
        <v>381</v>
      </c>
      <c r="G2526" s="619" t="s">
        <v>13311</v>
      </c>
    </row>
    <row r="2527">
      <c r="A2527" s="619" t="s">
        <v>3197</v>
      </c>
      <c r="B2527" s="619" t="s">
        <v>3198</v>
      </c>
      <c r="C2527" s="619" t="s">
        <v>458</v>
      </c>
      <c r="D2527" s="619" t="s">
        <v>380</v>
      </c>
      <c r="E2527" s="619" t="s">
        <v>13310</v>
      </c>
      <c r="F2527" s="619" t="s">
        <v>381</v>
      </c>
      <c r="G2527" s="619" t="s">
        <v>13314</v>
      </c>
    </row>
    <row r="2528">
      <c r="A2528" s="619" t="s">
        <v>12150</v>
      </c>
      <c r="B2528" s="619" t="s">
        <v>12151</v>
      </c>
      <c r="C2528" s="619" t="s">
        <v>390</v>
      </c>
      <c r="D2528" s="619" t="s">
        <v>381</v>
      </c>
      <c r="E2528" s="619" t="s">
        <v>13314</v>
      </c>
      <c r="F2528" s="619" t="s">
        <v>386</v>
      </c>
      <c r="G2528" s="619" t="s">
        <v>13314</v>
      </c>
    </row>
    <row r="2529">
      <c r="A2529" s="619" t="s">
        <v>9294</v>
      </c>
      <c r="B2529" s="619" t="s">
        <v>9295</v>
      </c>
      <c r="C2529" s="619" t="s">
        <v>379</v>
      </c>
      <c r="D2529" s="619" t="s">
        <v>380</v>
      </c>
      <c r="E2529" s="619" t="s">
        <v>13314</v>
      </c>
      <c r="F2529" s="619" t="s">
        <v>381</v>
      </c>
      <c r="G2529" s="619" t="s">
        <v>13314</v>
      </c>
    </row>
    <row r="2530">
      <c r="A2530" s="619" t="s">
        <v>9296</v>
      </c>
      <c r="B2530" s="619" t="s">
        <v>9297</v>
      </c>
      <c r="C2530" s="619" t="s">
        <v>379</v>
      </c>
      <c r="D2530" s="619" t="s">
        <v>380</v>
      </c>
      <c r="E2530" s="619" t="s">
        <v>13314</v>
      </c>
      <c r="F2530" s="619" t="s">
        <v>381</v>
      </c>
      <c r="G2530" s="619" t="s">
        <v>13314</v>
      </c>
    </row>
    <row r="2531">
      <c r="A2531" s="619" t="s">
        <v>9292</v>
      </c>
      <c r="B2531" s="619" t="s">
        <v>9293</v>
      </c>
      <c r="C2531" s="619" t="s">
        <v>406</v>
      </c>
      <c r="D2531" s="619" t="s">
        <v>387</v>
      </c>
      <c r="E2531" s="619" t="s">
        <v>13311</v>
      </c>
      <c r="F2531" s="619" t="s">
        <v>399</v>
      </c>
      <c r="G2531" s="619" t="s">
        <v>13310</v>
      </c>
    </row>
    <row r="2532">
      <c r="A2532" s="619" t="s">
        <v>10993</v>
      </c>
      <c r="B2532" s="619" t="s">
        <v>10994</v>
      </c>
      <c r="C2532" s="619" t="s">
        <v>4907</v>
      </c>
      <c r="D2532" s="619" t="s">
        <v>380</v>
      </c>
      <c r="E2532" s="619" t="s">
        <v>13314</v>
      </c>
      <c r="F2532" s="619" t="s">
        <v>381</v>
      </c>
      <c r="G2532" s="619" t="s">
        <v>13314</v>
      </c>
    </row>
    <row r="2533">
      <c r="A2533" s="619" t="s">
        <v>10991</v>
      </c>
      <c r="B2533" s="619" t="s">
        <v>10992</v>
      </c>
      <c r="C2533" s="619" t="s">
        <v>379</v>
      </c>
      <c r="D2533" s="619" t="s">
        <v>380</v>
      </c>
      <c r="E2533" s="619" t="s">
        <v>13314</v>
      </c>
      <c r="F2533" s="619" t="s">
        <v>381</v>
      </c>
      <c r="G2533" s="619" t="s">
        <v>13314</v>
      </c>
    </row>
    <row r="2534">
      <c r="A2534" s="619" t="s">
        <v>2998</v>
      </c>
      <c r="B2534" s="619" t="s">
        <v>2999</v>
      </c>
      <c r="C2534" s="619" t="s">
        <v>531</v>
      </c>
      <c r="D2534" s="619" t="s">
        <v>399</v>
      </c>
      <c r="E2534" s="619" t="s">
        <v>13310</v>
      </c>
      <c r="F2534" s="619" t="s">
        <v>367</v>
      </c>
      <c r="G2534" s="619" t="s">
        <v>13311</v>
      </c>
    </row>
    <row r="2535">
      <c r="A2535" s="619" t="s">
        <v>10989</v>
      </c>
      <c r="B2535" s="619" t="s">
        <v>10990</v>
      </c>
      <c r="C2535" s="619" t="s">
        <v>379</v>
      </c>
      <c r="D2535" s="619" t="s">
        <v>380</v>
      </c>
      <c r="E2535" s="619" t="s">
        <v>13311</v>
      </c>
      <c r="F2535" s="619" t="s">
        <v>381</v>
      </c>
      <c r="G2535" s="619" t="s">
        <v>13314</v>
      </c>
    </row>
    <row r="2536">
      <c r="A2536" s="619" t="s">
        <v>10987</v>
      </c>
      <c r="B2536" s="619" t="s">
        <v>10988</v>
      </c>
      <c r="C2536" s="619" t="s">
        <v>1331</v>
      </c>
      <c r="D2536" s="619" t="s">
        <v>387</v>
      </c>
      <c r="E2536" s="619" t="s">
        <v>13314</v>
      </c>
      <c r="F2536" s="619" t="s">
        <v>399</v>
      </c>
      <c r="G2536" s="619" t="s">
        <v>13314</v>
      </c>
    </row>
    <row r="2537">
      <c r="A2537" s="619" t="s">
        <v>7130</v>
      </c>
      <c r="B2537" s="619" t="s">
        <v>7131</v>
      </c>
      <c r="C2537" s="619" t="s">
        <v>379</v>
      </c>
      <c r="D2537" s="619" t="s">
        <v>380</v>
      </c>
      <c r="E2537" s="619" t="s">
        <v>13314</v>
      </c>
      <c r="F2537" s="619" t="s">
        <v>381</v>
      </c>
      <c r="G2537" s="619" t="s">
        <v>13314</v>
      </c>
    </row>
    <row r="2538">
      <c r="A2538" s="619" t="s">
        <v>11373</v>
      </c>
      <c r="B2538" s="619" t="s">
        <v>11374</v>
      </c>
      <c r="C2538" s="619" t="s">
        <v>379</v>
      </c>
      <c r="D2538" s="619" t="s">
        <v>380</v>
      </c>
      <c r="E2538" s="619" t="s">
        <v>13311</v>
      </c>
      <c r="F2538" s="619" t="s">
        <v>381</v>
      </c>
      <c r="G2538" s="619" t="s">
        <v>13310</v>
      </c>
    </row>
    <row r="2539">
      <c r="A2539" s="619" t="s">
        <v>11369</v>
      </c>
      <c r="B2539" s="619" t="s">
        <v>11370</v>
      </c>
      <c r="C2539" s="619" t="s">
        <v>1145</v>
      </c>
      <c r="D2539" s="619" t="s">
        <v>381</v>
      </c>
      <c r="E2539" s="619" t="s">
        <v>13314</v>
      </c>
      <c r="F2539" s="619" t="s">
        <v>386</v>
      </c>
      <c r="G2539" s="619" t="s">
        <v>13314</v>
      </c>
    </row>
    <row r="2540">
      <c r="A2540" s="619" t="s">
        <v>3076</v>
      </c>
      <c r="B2540" s="619" t="s">
        <v>3077</v>
      </c>
      <c r="C2540" s="619" t="s">
        <v>385</v>
      </c>
      <c r="D2540" s="619" t="s">
        <v>386</v>
      </c>
      <c r="E2540" s="619" t="s">
        <v>13310</v>
      </c>
      <c r="F2540" s="619" t="s">
        <v>387</v>
      </c>
      <c r="G2540" s="619" t="s">
        <v>13310</v>
      </c>
    </row>
    <row r="2541">
      <c r="A2541" s="619" t="s">
        <v>11371</v>
      </c>
      <c r="B2541" s="619" t="s">
        <v>11372</v>
      </c>
      <c r="C2541" s="619" t="s">
        <v>385</v>
      </c>
      <c r="D2541" s="619" t="s">
        <v>386</v>
      </c>
      <c r="E2541" s="619" t="s">
        <v>13314</v>
      </c>
      <c r="F2541" s="619" t="s">
        <v>387</v>
      </c>
      <c r="G2541" s="619" t="s">
        <v>13314</v>
      </c>
    </row>
    <row r="2542">
      <c r="A2542" s="619" t="s">
        <v>11375</v>
      </c>
      <c r="B2542" s="619" t="s">
        <v>11376</v>
      </c>
      <c r="C2542" s="619" t="s">
        <v>4498</v>
      </c>
      <c r="D2542" s="619" t="s">
        <v>399</v>
      </c>
      <c r="E2542" s="619" t="s">
        <v>13314</v>
      </c>
      <c r="F2542" s="619" t="s">
        <v>367</v>
      </c>
      <c r="G2542" s="619" t="s">
        <v>13314</v>
      </c>
    </row>
    <row r="2543">
      <c r="A2543" s="619" t="s">
        <v>11367</v>
      </c>
      <c r="B2543" s="619" t="s">
        <v>11368</v>
      </c>
      <c r="C2543" s="619" t="s">
        <v>379</v>
      </c>
      <c r="D2543" s="619" t="s">
        <v>380</v>
      </c>
      <c r="E2543" s="619" t="s">
        <v>13314</v>
      </c>
      <c r="F2543" s="619" t="s">
        <v>381</v>
      </c>
      <c r="G2543" s="619" t="s">
        <v>13314</v>
      </c>
    </row>
    <row r="2544">
      <c r="A2544" s="619" t="s">
        <v>11377</v>
      </c>
      <c r="B2544" s="619" t="s">
        <v>11378</v>
      </c>
      <c r="C2544" s="619" t="s">
        <v>4615</v>
      </c>
      <c r="D2544" s="619" t="s">
        <v>399</v>
      </c>
      <c r="E2544" s="619" t="s">
        <v>13314</v>
      </c>
      <c r="F2544" s="619" t="s">
        <v>367</v>
      </c>
      <c r="G2544" s="619" t="s">
        <v>13314</v>
      </c>
    </row>
    <row r="2545">
      <c r="A2545" s="619" t="s">
        <v>12884</v>
      </c>
      <c r="B2545" s="619" t="s">
        <v>12885</v>
      </c>
      <c r="C2545" s="619" t="s">
        <v>379</v>
      </c>
      <c r="D2545" s="619" t="s">
        <v>380</v>
      </c>
      <c r="E2545" s="619" t="s">
        <v>13314</v>
      </c>
      <c r="F2545" s="619" t="s">
        <v>381</v>
      </c>
      <c r="G2545" s="619" t="s">
        <v>13314</v>
      </c>
    </row>
    <row r="2546">
      <c r="A2546" s="619" t="s">
        <v>12874</v>
      </c>
      <c r="B2546" s="619" t="s">
        <v>12875</v>
      </c>
      <c r="C2546" s="619" t="s">
        <v>379</v>
      </c>
      <c r="D2546" s="619" t="s">
        <v>380</v>
      </c>
      <c r="E2546" s="619" t="s">
        <v>13310</v>
      </c>
      <c r="F2546" s="619" t="s">
        <v>381</v>
      </c>
      <c r="G2546" s="619" t="s">
        <v>13310</v>
      </c>
    </row>
    <row r="2547">
      <c r="A2547" s="619" t="s">
        <v>12878</v>
      </c>
      <c r="B2547" s="619" t="s">
        <v>12879</v>
      </c>
      <c r="C2547" s="619" t="s">
        <v>385</v>
      </c>
      <c r="D2547" s="619" t="s">
        <v>386</v>
      </c>
      <c r="E2547" s="619" t="s">
        <v>13313</v>
      </c>
      <c r="F2547" s="619" t="s">
        <v>387</v>
      </c>
      <c r="G2547" s="619" t="s">
        <v>13313</v>
      </c>
    </row>
    <row r="2548">
      <c r="A2548" s="619" t="s">
        <v>12888</v>
      </c>
      <c r="B2548" s="619" t="s">
        <v>12889</v>
      </c>
      <c r="C2548" s="619" t="s">
        <v>458</v>
      </c>
      <c r="D2548" s="619" t="s">
        <v>380</v>
      </c>
      <c r="E2548" s="619" t="s">
        <v>13314</v>
      </c>
      <c r="F2548" s="619" t="s">
        <v>381</v>
      </c>
      <c r="G2548" s="619" t="s">
        <v>13314</v>
      </c>
    </row>
    <row r="2549">
      <c r="A2549" s="619" t="s">
        <v>12880</v>
      </c>
      <c r="B2549" s="619" t="s">
        <v>12881</v>
      </c>
      <c r="C2549" s="619" t="s">
        <v>390</v>
      </c>
      <c r="D2549" s="619" t="s">
        <v>381</v>
      </c>
      <c r="E2549" s="619" t="s">
        <v>13310</v>
      </c>
      <c r="F2549" s="619" t="s">
        <v>386</v>
      </c>
      <c r="G2549" s="619" t="s">
        <v>13314</v>
      </c>
    </row>
    <row r="2550">
      <c r="A2550" s="619" t="s">
        <v>12886</v>
      </c>
      <c r="B2550" s="619" t="s">
        <v>12887</v>
      </c>
      <c r="C2550" s="619" t="s">
        <v>5320</v>
      </c>
      <c r="D2550" s="619" t="s">
        <v>399</v>
      </c>
      <c r="E2550" s="619" t="s">
        <v>13314</v>
      </c>
      <c r="F2550" s="619" t="s">
        <v>367</v>
      </c>
      <c r="G2550" s="619" t="s">
        <v>13314</v>
      </c>
    </row>
    <row r="2551">
      <c r="A2551" s="619" t="s">
        <v>12876</v>
      </c>
      <c r="B2551" s="619" t="s">
        <v>12877</v>
      </c>
      <c r="C2551" s="619" t="s">
        <v>395</v>
      </c>
      <c r="D2551" s="619" t="s">
        <v>380</v>
      </c>
      <c r="E2551" s="619" t="s">
        <v>13314</v>
      </c>
      <c r="F2551" s="619" t="s">
        <v>381</v>
      </c>
      <c r="G2551" s="619" t="s">
        <v>13314</v>
      </c>
    </row>
    <row r="2552">
      <c r="A2552" s="619" t="s">
        <v>12882</v>
      </c>
      <c r="B2552" s="619" t="s">
        <v>12883</v>
      </c>
      <c r="C2552" s="619" t="s">
        <v>458</v>
      </c>
      <c r="D2552" s="619" t="s">
        <v>380</v>
      </c>
      <c r="E2552" s="619" t="s">
        <v>13314</v>
      </c>
      <c r="F2552" s="619" t="s">
        <v>381</v>
      </c>
      <c r="G2552" s="619" t="s">
        <v>13314</v>
      </c>
    </row>
    <row r="2553">
      <c r="A2553" s="619" t="s">
        <v>6438</v>
      </c>
      <c r="B2553" s="619" t="s">
        <v>6439</v>
      </c>
      <c r="C2553" s="619" t="s">
        <v>531</v>
      </c>
      <c r="D2553" s="619" t="s">
        <v>399</v>
      </c>
      <c r="E2553" s="619" t="s">
        <v>13314</v>
      </c>
      <c r="F2553" s="619" t="s">
        <v>367</v>
      </c>
      <c r="G2553" s="619" t="s">
        <v>13314</v>
      </c>
    </row>
    <row r="2554">
      <c r="A2554" s="619" t="s">
        <v>6440</v>
      </c>
      <c r="B2554" s="619" t="s">
        <v>6441</v>
      </c>
      <c r="C2554" s="619" t="s">
        <v>668</v>
      </c>
      <c r="D2554" s="619" t="s">
        <v>386</v>
      </c>
      <c r="E2554" s="619" t="s">
        <v>13314</v>
      </c>
      <c r="F2554" s="619" t="s">
        <v>387</v>
      </c>
      <c r="G2554" s="619" t="s">
        <v>13314</v>
      </c>
    </row>
    <row r="2555">
      <c r="A2555" s="619" t="s">
        <v>2185</v>
      </c>
      <c r="B2555" s="619" t="s">
        <v>2186</v>
      </c>
      <c r="C2555" s="619" t="s">
        <v>385</v>
      </c>
      <c r="D2555" s="619" t="s">
        <v>386</v>
      </c>
      <c r="E2555" s="619" t="s">
        <v>13310</v>
      </c>
      <c r="F2555" s="619" t="s">
        <v>387</v>
      </c>
      <c r="G2555" s="619" t="s">
        <v>13310</v>
      </c>
    </row>
    <row r="2556">
      <c r="A2556" s="619" t="s">
        <v>6442</v>
      </c>
      <c r="B2556" s="619" t="s">
        <v>6443</v>
      </c>
      <c r="C2556" s="619" t="s">
        <v>2820</v>
      </c>
      <c r="D2556" s="619" t="s">
        <v>380</v>
      </c>
      <c r="E2556" s="619" t="s">
        <v>13314</v>
      </c>
      <c r="F2556" s="619" t="s">
        <v>381</v>
      </c>
      <c r="G2556" s="619" t="s">
        <v>13314</v>
      </c>
    </row>
    <row r="2557">
      <c r="A2557" s="619" t="s">
        <v>6444</v>
      </c>
      <c r="B2557" s="619" t="s">
        <v>6445</v>
      </c>
      <c r="C2557" s="619" t="s">
        <v>390</v>
      </c>
      <c r="D2557" s="619" t="s">
        <v>381</v>
      </c>
      <c r="E2557" s="619" t="s">
        <v>13310</v>
      </c>
      <c r="F2557" s="619" t="s">
        <v>386</v>
      </c>
      <c r="G2557" s="619" t="s">
        <v>13314</v>
      </c>
    </row>
    <row r="2558">
      <c r="A2558" s="619" t="s">
        <v>11123</v>
      </c>
      <c r="B2558" s="619" t="s">
        <v>11124</v>
      </c>
      <c r="C2558" s="619" t="s">
        <v>385</v>
      </c>
      <c r="D2558" s="619" t="s">
        <v>386</v>
      </c>
      <c r="E2558" s="619" t="s">
        <v>13314</v>
      </c>
      <c r="F2558" s="619" t="s">
        <v>387</v>
      </c>
      <c r="G2558" s="619" t="s">
        <v>13314</v>
      </c>
    </row>
    <row r="2559">
      <c r="A2559" s="619" t="s">
        <v>11125</v>
      </c>
      <c r="B2559" s="619" t="s">
        <v>11126</v>
      </c>
      <c r="C2559" s="619" t="s">
        <v>379</v>
      </c>
      <c r="D2559" s="619" t="s">
        <v>380</v>
      </c>
      <c r="E2559" s="619" t="s">
        <v>13314</v>
      </c>
      <c r="F2559" s="619" t="s">
        <v>381</v>
      </c>
      <c r="G2559" s="619" t="s">
        <v>13314</v>
      </c>
    </row>
    <row r="2560">
      <c r="A2560" s="619" t="s">
        <v>11127</v>
      </c>
      <c r="B2560" s="619" t="s">
        <v>11128</v>
      </c>
      <c r="C2560" s="619" t="s">
        <v>379</v>
      </c>
      <c r="D2560" s="619" t="s">
        <v>380</v>
      </c>
      <c r="E2560" s="619" t="s">
        <v>13314</v>
      </c>
      <c r="F2560" s="619" t="s">
        <v>381</v>
      </c>
      <c r="G2560" s="619" t="s">
        <v>13314</v>
      </c>
    </row>
    <row r="2561">
      <c r="A2561" s="619" t="s">
        <v>10971</v>
      </c>
      <c r="B2561" s="619" t="s">
        <v>10972</v>
      </c>
      <c r="C2561" s="619" t="s">
        <v>406</v>
      </c>
      <c r="D2561" s="619" t="s">
        <v>387</v>
      </c>
      <c r="E2561" s="619" t="s">
        <v>13314</v>
      </c>
      <c r="F2561" s="619" t="s">
        <v>399</v>
      </c>
      <c r="G2561" s="619" t="s">
        <v>13314</v>
      </c>
    </row>
    <row r="2562">
      <c r="A2562" s="619" t="s">
        <v>10965</v>
      </c>
      <c r="B2562" s="619" t="s">
        <v>10966</v>
      </c>
      <c r="C2562" s="619" t="s">
        <v>379</v>
      </c>
      <c r="D2562" s="619" t="s">
        <v>380</v>
      </c>
      <c r="E2562" s="619" t="s">
        <v>13311</v>
      </c>
      <c r="F2562" s="619" t="s">
        <v>381</v>
      </c>
      <c r="G2562" s="619" t="s">
        <v>13310</v>
      </c>
    </row>
    <row r="2563">
      <c r="A2563" s="619" t="s">
        <v>10967</v>
      </c>
      <c r="B2563" s="619" t="s">
        <v>10968</v>
      </c>
      <c r="C2563" s="619" t="s">
        <v>379</v>
      </c>
      <c r="D2563" s="619" t="s">
        <v>380</v>
      </c>
      <c r="E2563" s="619" t="s">
        <v>13314</v>
      </c>
      <c r="F2563" s="619" t="s">
        <v>381</v>
      </c>
      <c r="G2563" s="619" t="s">
        <v>13314</v>
      </c>
    </row>
    <row r="2564">
      <c r="A2564" s="619" t="s">
        <v>10973</v>
      </c>
      <c r="B2564" s="619" t="s">
        <v>10974</v>
      </c>
      <c r="C2564" s="619" t="s">
        <v>5320</v>
      </c>
      <c r="D2564" s="619" t="s">
        <v>399</v>
      </c>
      <c r="E2564" s="619" t="s">
        <v>13314</v>
      </c>
      <c r="F2564" s="619" t="s">
        <v>367</v>
      </c>
      <c r="G2564" s="619" t="s">
        <v>13314</v>
      </c>
    </row>
    <row r="2565">
      <c r="A2565" s="619" t="s">
        <v>10969</v>
      </c>
      <c r="B2565" s="619" t="s">
        <v>10970</v>
      </c>
      <c r="C2565" s="619" t="s">
        <v>385</v>
      </c>
      <c r="D2565" s="619" t="s">
        <v>386</v>
      </c>
      <c r="E2565" s="619" t="s">
        <v>13314</v>
      </c>
      <c r="F2565" s="619" t="s">
        <v>387</v>
      </c>
      <c r="G2565" s="619" t="s">
        <v>13314</v>
      </c>
    </row>
    <row r="2566">
      <c r="A2566" s="619" t="s">
        <v>2994</v>
      </c>
      <c r="B2566" s="619" t="s">
        <v>2995</v>
      </c>
      <c r="C2566" s="619" t="s">
        <v>395</v>
      </c>
      <c r="D2566" s="619" t="s">
        <v>380</v>
      </c>
      <c r="E2566" s="619" t="s">
        <v>13310</v>
      </c>
      <c r="F2566" s="619" t="s">
        <v>381</v>
      </c>
      <c r="G2566" s="619" t="s">
        <v>13310</v>
      </c>
    </row>
    <row r="2567">
      <c r="A2567" s="619" t="s">
        <v>10015</v>
      </c>
      <c r="B2567" s="619" t="s">
        <v>10016</v>
      </c>
      <c r="C2567" s="619" t="s">
        <v>3531</v>
      </c>
      <c r="D2567" s="619" t="s">
        <v>387</v>
      </c>
      <c r="E2567" s="619" t="s">
        <v>13313</v>
      </c>
      <c r="F2567" s="619" t="s">
        <v>399</v>
      </c>
      <c r="G2567" s="619" t="s">
        <v>13314</v>
      </c>
    </row>
    <row r="2568">
      <c r="A2568" s="619" t="s">
        <v>1438</v>
      </c>
      <c r="B2568" s="619" t="s">
        <v>1439</v>
      </c>
      <c r="C2568" s="619" t="s">
        <v>379</v>
      </c>
      <c r="D2568" s="619" t="s">
        <v>380</v>
      </c>
      <c r="E2568" s="619" t="s">
        <v>13310</v>
      </c>
      <c r="F2568" s="619" t="s">
        <v>381</v>
      </c>
      <c r="G2568" s="619" t="s">
        <v>13310</v>
      </c>
    </row>
    <row r="2569">
      <c r="A2569" s="619" t="s">
        <v>10007</v>
      </c>
      <c r="B2569" s="619" t="s">
        <v>10008</v>
      </c>
      <c r="C2569" s="619" t="s">
        <v>379</v>
      </c>
      <c r="D2569" s="619" t="s">
        <v>380</v>
      </c>
      <c r="E2569" s="619" t="s">
        <v>13310</v>
      </c>
      <c r="F2569" s="619" t="s">
        <v>381</v>
      </c>
      <c r="G2569" s="619" t="s">
        <v>13310</v>
      </c>
    </row>
    <row r="2570">
      <c r="A2570" s="619" t="s">
        <v>10017</v>
      </c>
      <c r="B2570" s="619" t="s">
        <v>10018</v>
      </c>
      <c r="C2570" s="619" t="s">
        <v>1824</v>
      </c>
      <c r="D2570" s="619" t="s">
        <v>380</v>
      </c>
      <c r="E2570" s="619" t="s">
        <v>13314</v>
      </c>
      <c r="F2570" s="619" t="s">
        <v>381</v>
      </c>
      <c r="G2570" s="619" t="s">
        <v>13314</v>
      </c>
    </row>
    <row r="2571">
      <c r="A2571" s="619" t="s">
        <v>10013</v>
      </c>
      <c r="B2571" s="619" t="s">
        <v>10014</v>
      </c>
      <c r="C2571" s="619" t="s">
        <v>379</v>
      </c>
      <c r="D2571" s="619" t="s">
        <v>380</v>
      </c>
      <c r="E2571" s="619" t="s">
        <v>13314</v>
      </c>
      <c r="F2571" s="619" t="s">
        <v>381</v>
      </c>
      <c r="G2571" s="619" t="s">
        <v>13310</v>
      </c>
    </row>
    <row r="2572">
      <c r="A2572" s="619" t="s">
        <v>633</v>
      </c>
      <c r="B2572" s="619" t="s">
        <v>634</v>
      </c>
      <c r="C2572" s="619" t="s">
        <v>479</v>
      </c>
      <c r="D2572" s="619" t="s">
        <v>386</v>
      </c>
      <c r="E2572" s="619" t="s">
        <v>13310</v>
      </c>
      <c r="F2572" s="619" t="s">
        <v>387</v>
      </c>
      <c r="G2572" s="619" t="s">
        <v>13310</v>
      </c>
    </row>
    <row r="2573">
      <c r="A2573" s="619" t="s">
        <v>10011</v>
      </c>
      <c r="B2573" s="619" t="s">
        <v>10012</v>
      </c>
      <c r="C2573" s="619" t="s">
        <v>379</v>
      </c>
      <c r="D2573" s="619" t="s">
        <v>380</v>
      </c>
      <c r="E2573" s="619" t="s">
        <v>13314</v>
      </c>
      <c r="F2573" s="619" t="s">
        <v>381</v>
      </c>
      <c r="G2573" s="619" t="s">
        <v>13314</v>
      </c>
    </row>
    <row r="2574">
      <c r="A2574" s="619" t="s">
        <v>10009</v>
      </c>
      <c r="B2574" s="619" t="s">
        <v>10010</v>
      </c>
      <c r="C2574" s="619" t="s">
        <v>1942</v>
      </c>
      <c r="D2574" s="619" t="s">
        <v>380</v>
      </c>
      <c r="E2574" s="619" t="s">
        <v>13314</v>
      </c>
      <c r="F2574" s="619" t="s">
        <v>381</v>
      </c>
      <c r="G2574" s="619" t="s">
        <v>13314</v>
      </c>
    </row>
    <row r="2575">
      <c r="A2575" s="619" t="s">
        <v>10019</v>
      </c>
      <c r="B2575" s="619" t="s">
        <v>10020</v>
      </c>
      <c r="C2575" s="619" t="s">
        <v>390</v>
      </c>
      <c r="D2575" s="619" t="s">
        <v>381</v>
      </c>
      <c r="E2575" s="619" t="s">
        <v>13314</v>
      </c>
      <c r="F2575" s="619" t="s">
        <v>386</v>
      </c>
      <c r="G2575" s="619" t="s">
        <v>13314</v>
      </c>
    </row>
    <row r="2576">
      <c r="A2576" s="619" t="s">
        <v>12523</v>
      </c>
      <c r="B2576" s="619" t="s">
        <v>12524</v>
      </c>
      <c r="C2576" s="619" t="s">
        <v>387</v>
      </c>
      <c r="D2576" s="619" t="s">
        <v>387</v>
      </c>
      <c r="E2576" s="619" t="s">
        <v>13314</v>
      </c>
      <c r="F2576" s="619" t="s">
        <v>399</v>
      </c>
      <c r="G2576" s="619" t="s">
        <v>13314</v>
      </c>
    </row>
    <row r="2577">
      <c r="A2577" s="619" t="s">
        <v>12521</v>
      </c>
      <c r="B2577" s="619" t="s">
        <v>12522</v>
      </c>
      <c r="C2577" s="619" t="s">
        <v>10900</v>
      </c>
      <c r="D2577" s="619" t="s">
        <v>367</v>
      </c>
      <c r="E2577" s="619" t="s">
        <v>13314</v>
      </c>
      <c r="F2577" s="619" t="s">
        <v>369</v>
      </c>
      <c r="G2577" s="619" t="s">
        <v>13314</v>
      </c>
    </row>
    <row r="2578">
      <c r="A2578" s="619" t="s">
        <v>12525</v>
      </c>
      <c r="B2578" s="619" t="s">
        <v>12526</v>
      </c>
      <c r="C2578" s="619" t="s">
        <v>3471</v>
      </c>
      <c r="D2578" s="619" t="s">
        <v>367</v>
      </c>
      <c r="E2578" s="619" t="s">
        <v>13314</v>
      </c>
      <c r="F2578" s="619" t="s">
        <v>369</v>
      </c>
      <c r="G2578" s="619" t="s">
        <v>13314</v>
      </c>
    </row>
    <row r="2579">
      <c r="A2579" s="619" t="s">
        <v>3283</v>
      </c>
      <c r="B2579" s="619" t="s">
        <v>3284</v>
      </c>
      <c r="C2579" s="619" t="s">
        <v>395</v>
      </c>
      <c r="D2579" s="619" t="s">
        <v>380</v>
      </c>
      <c r="E2579" s="619" t="s">
        <v>13310</v>
      </c>
      <c r="F2579" s="619" t="s">
        <v>381</v>
      </c>
      <c r="G2579" s="619" t="s">
        <v>13314</v>
      </c>
    </row>
    <row r="2580">
      <c r="A2580" s="619" t="s">
        <v>12527</v>
      </c>
      <c r="B2580" s="619" t="s">
        <v>12528</v>
      </c>
      <c r="C2580" s="619" t="s">
        <v>379</v>
      </c>
      <c r="D2580" s="619" t="s">
        <v>380</v>
      </c>
      <c r="E2580" s="619" t="s">
        <v>13314</v>
      </c>
      <c r="F2580" s="619" t="s">
        <v>381</v>
      </c>
      <c r="G2580" s="619" t="s">
        <v>13314</v>
      </c>
    </row>
    <row r="2581">
      <c r="A2581" s="619" t="s">
        <v>1599</v>
      </c>
      <c r="B2581" s="619" t="s">
        <v>1600</v>
      </c>
      <c r="C2581" s="619" t="s">
        <v>379</v>
      </c>
      <c r="D2581" s="619" t="s">
        <v>380</v>
      </c>
      <c r="E2581" s="619" t="s">
        <v>13310</v>
      </c>
      <c r="F2581" s="619" t="s">
        <v>381</v>
      </c>
      <c r="G2581" s="619" t="s">
        <v>13313</v>
      </c>
    </row>
    <row r="2582">
      <c r="A2582" s="619" t="s">
        <v>1035</v>
      </c>
      <c r="B2582" s="619" t="s">
        <v>1036</v>
      </c>
      <c r="C2582" s="619" t="s">
        <v>390</v>
      </c>
      <c r="D2582" s="619" t="s">
        <v>381</v>
      </c>
      <c r="E2582" s="619" t="s">
        <v>13310</v>
      </c>
      <c r="F2582" s="619" t="s">
        <v>386</v>
      </c>
      <c r="G2582" s="619" t="s">
        <v>13310</v>
      </c>
    </row>
    <row r="2583">
      <c r="A2583" s="619" t="s">
        <v>10452</v>
      </c>
      <c r="B2583" s="619" t="s">
        <v>10453</v>
      </c>
      <c r="C2583" s="619" t="s">
        <v>395</v>
      </c>
      <c r="D2583" s="619" t="s">
        <v>380</v>
      </c>
      <c r="E2583" s="619" t="s">
        <v>13314</v>
      </c>
      <c r="F2583" s="619" t="s">
        <v>381</v>
      </c>
      <c r="G2583" s="619" t="s">
        <v>13314</v>
      </c>
    </row>
    <row r="2584">
      <c r="A2584" s="619" t="s">
        <v>10454</v>
      </c>
      <c r="B2584" s="619" t="s">
        <v>10455</v>
      </c>
      <c r="C2584" s="619" t="s">
        <v>379</v>
      </c>
      <c r="D2584" s="619" t="s">
        <v>380</v>
      </c>
      <c r="E2584" s="619" t="s">
        <v>13314</v>
      </c>
      <c r="F2584" s="619" t="s">
        <v>381</v>
      </c>
      <c r="G2584" s="619" t="s">
        <v>13314</v>
      </c>
    </row>
    <row r="2585">
      <c r="A2585" s="619" t="s">
        <v>10458</v>
      </c>
      <c r="B2585" s="619" t="s">
        <v>10459</v>
      </c>
      <c r="C2585" s="619" t="s">
        <v>395</v>
      </c>
      <c r="D2585" s="619" t="s">
        <v>380</v>
      </c>
      <c r="E2585" s="619" t="s">
        <v>13311</v>
      </c>
      <c r="F2585" s="619" t="s">
        <v>381</v>
      </c>
      <c r="G2585" s="619" t="s">
        <v>13314</v>
      </c>
    </row>
    <row r="2586">
      <c r="A2586" s="619" t="s">
        <v>10456</v>
      </c>
      <c r="B2586" s="619" t="s">
        <v>10457</v>
      </c>
      <c r="C2586" s="619" t="s">
        <v>385</v>
      </c>
      <c r="D2586" s="619" t="s">
        <v>386</v>
      </c>
      <c r="E2586" s="619" t="s">
        <v>13314</v>
      </c>
      <c r="F2586" s="619" t="s">
        <v>387</v>
      </c>
      <c r="G2586" s="619" t="s">
        <v>13314</v>
      </c>
    </row>
    <row r="2587">
      <c r="A2587" s="619" t="s">
        <v>1277</v>
      </c>
      <c r="B2587" s="619" t="s">
        <v>1278</v>
      </c>
      <c r="C2587" s="619" t="s">
        <v>406</v>
      </c>
      <c r="D2587" s="619" t="s">
        <v>387</v>
      </c>
      <c r="E2587" s="619" t="s">
        <v>13310</v>
      </c>
      <c r="F2587" s="619" t="s">
        <v>399</v>
      </c>
      <c r="G2587" s="619" t="s">
        <v>13310</v>
      </c>
    </row>
    <row r="2588">
      <c r="A2588" s="619" t="s">
        <v>7034</v>
      </c>
      <c r="B2588" s="619" t="s">
        <v>7035</v>
      </c>
      <c r="C2588" s="619" t="s">
        <v>1829</v>
      </c>
      <c r="D2588" s="619" t="s">
        <v>380</v>
      </c>
      <c r="E2588" s="619" t="s">
        <v>13314</v>
      </c>
      <c r="F2588" s="619" t="s">
        <v>381</v>
      </c>
      <c r="G2588" s="619" t="s">
        <v>13314</v>
      </c>
    </row>
    <row r="2589">
      <c r="A2589" s="619" t="s">
        <v>7024</v>
      </c>
      <c r="B2589" s="619" t="s">
        <v>7025</v>
      </c>
      <c r="C2589" s="619" t="s">
        <v>406</v>
      </c>
      <c r="D2589" s="619" t="s">
        <v>387</v>
      </c>
      <c r="E2589" s="619" t="s">
        <v>13314</v>
      </c>
      <c r="F2589" s="619" t="s">
        <v>399</v>
      </c>
      <c r="G2589" s="619" t="s">
        <v>13314</v>
      </c>
    </row>
    <row r="2590">
      <c r="A2590" s="619" t="s">
        <v>7026</v>
      </c>
      <c r="B2590" s="619" t="s">
        <v>7027</v>
      </c>
      <c r="C2590" s="619" t="s">
        <v>379</v>
      </c>
      <c r="D2590" s="619" t="s">
        <v>380</v>
      </c>
      <c r="E2590" s="619" t="s">
        <v>13314</v>
      </c>
      <c r="F2590" s="619" t="s">
        <v>381</v>
      </c>
      <c r="G2590" s="619" t="s">
        <v>13313</v>
      </c>
    </row>
    <row r="2591">
      <c r="A2591" s="619" t="s">
        <v>1275</v>
      </c>
      <c r="B2591" s="619" t="s">
        <v>1276</v>
      </c>
      <c r="C2591" s="619" t="s">
        <v>385</v>
      </c>
      <c r="D2591" s="619" t="s">
        <v>386</v>
      </c>
      <c r="E2591" s="619" t="s">
        <v>13310</v>
      </c>
      <c r="F2591" s="619" t="s">
        <v>387</v>
      </c>
      <c r="G2591" s="619" t="s">
        <v>13310</v>
      </c>
    </row>
    <row r="2592">
      <c r="A2592" s="619" t="s">
        <v>7030</v>
      </c>
      <c r="B2592" s="619" t="s">
        <v>7031</v>
      </c>
      <c r="C2592" s="619" t="s">
        <v>3645</v>
      </c>
      <c r="D2592" s="619" t="s">
        <v>387</v>
      </c>
      <c r="E2592" s="619" t="s">
        <v>13314</v>
      </c>
      <c r="F2592" s="619" t="s">
        <v>399</v>
      </c>
      <c r="G2592" s="619" t="s">
        <v>13314</v>
      </c>
    </row>
    <row r="2593">
      <c r="A2593" s="619" t="s">
        <v>7028</v>
      </c>
      <c r="B2593" s="619" t="s">
        <v>7029</v>
      </c>
      <c r="C2593" s="619" t="s">
        <v>3427</v>
      </c>
      <c r="D2593" s="619" t="s">
        <v>386</v>
      </c>
      <c r="E2593" s="619" t="s">
        <v>13314</v>
      </c>
      <c r="F2593" s="619" t="s">
        <v>387</v>
      </c>
      <c r="G2593" s="619" t="s">
        <v>13314</v>
      </c>
    </row>
    <row r="2594">
      <c r="A2594" s="619" t="s">
        <v>7032</v>
      </c>
      <c r="B2594" s="619" t="s">
        <v>7033</v>
      </c>
      <c r="C2594" s="619" t="s">
        <v>395</v>
      </c>
      <c r="D2594" s="619" t="s">
        <v>380</v>
      </c>
      <c r="E2594" s="619" t="s">
        <v>13314</v>
      </c>
      <c r="F2594" s="619" t="s">
        <v>381</v>
      </c>
      <c r="G2594" s="619" t="s">
        <v>13314</v>
      </c>
    </row>
    <row r="2595">
      <c r="A2595" s="619" t="s">
        <v>3092</v>
      </c>
      <c r="B2595" s="619" t="s">
        <v>3093</v>
      </c>
      <c r="C2595" s="619" t="s">
        <v>390</v>
      </c>
      <c r="D2595" s="619" t="s">
        <v>381</v>
      </c>
      <c r="E2595" s="619" t="s">
        <v>13310</v>
      </c>
      <c r="F2595" s="619" t="s">
        <v>386</v>
      </c>
      <c r="G2595" s="619" t="s">
        <v>13313</v>
      </c>
    </row>
    <row r="2596">
      <c r="A2596" s="619" t="s">
        <v>11497</v>
      </c>
      <c r="B2596" s="619" t="s">
        <v>11498</v>
      </c>
      <c r="C2596" s="619" t="s">
        <v>387</v>
      </c>
      <c r="D2596" s="619" t="s">
        <v>387</v>
      </c>
      <c r="E2596" s="619" t="s">
        <v>13313</v>
      </c>
      <c r="F2596" s="619" t="s">
        <v>399</v>
      </c>
      <c r="G2596" s="619" t="s">
        <v>13314</v>
      </c>
    </row>
    <row r="2597">
      <c r="A2597" s="619" t="s">
        <v>11509</v>
      </c>
      <c r="B2597" s="619" t="s">
        <v>11510</v>
      </c>
      <c r="C2597" s="619" t="s">
        <v>379</v>
      </c>
      <c r="D2597" s="619" t="s">
        <v>380</v>
      </c>
      <c r="E2597" s="619" t="s">
        <v>13314</v>
      </c>
      <c r="F2597" s="619" t="s">
        <v>381</v>
      </c>
      <c r="G2597" s="619" t="s">
        <v>13314</v>
      </c>
    </row>
    <row r="2598">
      <c r="A2598" s="619" t="s">
        <v>11493</v>
      </c>
      <c r="B2598" s="619" t="s">
        <v>11494</v>
      </c>
      <c r="C2598" s="619" t="s">
        <v>406</v>
      </c>
      <c r="D2598" s="619" t="s">
        <v>387</v>
      </c>
      <c r="E2598" s="619" t="s">
        <v>13314</v>
      </c>
      <c r="F2598" s="619" t="s">
        <v>399</v>
      </c>
      <c r="G2598" s="619" t="s">
        <v>13314</v>
      </c>
    </row>
    <row r="2599">
      <c r="A2599" s="619" t="s">
        <v>11503</v>
      </c>
      <c r="B2599" s="619" t="s">
        <v>11504</v>
      </c>
      <c r="C2599" s="619" t="s">
        <v>379</v>
      </c>
      <c r="D2599" s="619" t="s">
        <v>380</v>
      </c>
      <c r="E2599" s="619" t="s">
        <v>13311</v>
      </c>
      <c r="F2599" s="619" t="s">
        <v>381</v>
      </c>
      <c r="G2599" s="619" t="s">
        <v>13314</v>
      </c>
    </row>
    <row r="2600">
      <c r="A2600" s="619" t="s">
        <v>11505</v>
      </c>
      <c r="B2600" s="619" t="s">
        <v>11506</v>
      </c>
      <c r="C2600" s="619" t="s">
        <v>406</v>
      </c>
      <c r="D2600" s="619" t="s">
        <v>387</v>
      </c>
      <c r="E2600" s="619" t="s">
        <v>13314</v>
      </c>
      <c r="F2600" s="619" t="s">
        <v>399</v>
      </c>
      <c r="G2600" s="619" t="s">
        <v>13314</v>
      </c>
    </row>
    <row r="2601">
      <c r="A2601" s="619" t="s">
        <v>11507</v>
      </c>
      <c r="B2601" s="619" t="s">
        <v>11508</v>
      </c>
      <c r="C2601" s="619" t="s">
        <v>463</v>
      </c>
      <c r="D2601" s="619" t="s">
        <v>381</v>
      </c>
      <c r="E2601" s="619" t="s">
        <v>13314</v>
      </c>
      <c r="F2601" s="619" t="s">
        <v>386</v>
      </c>
      <c r="G2601" s="619" t="s">
        <v>13314</v>
      </c>
    </row>
    <row r="2602">
      <c r="A2602" s="619" t="s">
        <v>3094</v>
      </c>
      <c r="B2602" s="619" t="s">
        <v>3095</v>
      </c>
      <c r="C2602" s="619" t="s">
        <v>379</v>
      </c>
      <c r="D2602" s="619" t="s">
        <v>380</v>
      </c>
      <c r="E2602" s="619" t="s">
        <v>13310</v>
      </c>
      <c r="F2602" s="619" t="s">
        <v>381</v>
      </c>
      <c r="G2602" s="619" t="s">
        <v>13313</v>
      </c>
    </row>
    <row r="2603">
      <c r="A2603" s="619" t="s">
        <v>11495</v>
      </c>
      <c r="B2603" s="619" t="s">
        <v>11496</v>
      </c>
      <c r="C2603" s="619" t="s">
        <v>1539</v>
      </c>
      <c r="D2603" s="619" t="s">
        <v>367</v>
      </c>
      <c r="E2603" s="619" t="s">
        <v>13314</v>
      </c>
      <c r="F2603" s="619" t="s">
        <v>369</v>
      </c>
      <c r="G2603" s="619" t="s">
        <v>13314</v>
      </c>
    </row>
    <row r="2604">
      <c r="A2604" s="619" t="s">
        <v>11501</v>
      </c>
      <c r="B2604" s="619" t="s">
        <v>11502</v>
      </c>
      <c r="C2604" s="619" t="s">
        <v>395</v>
      </c>
      <c r="D2604" s="619" t="s">
        <v>380</v>
      </c>
      <c r="E2604" s="619" t="s">
        <v>13314</v>
      </c>
      <c r="F2604" s="619" t="s">
        <v>381</v>
      </c>
      <c r="G2604" s="619" t="s">
        <v>13314</v>
      </c>
    </row>
    <row r="2605">
      <c r="A2605" s="619" t="s">
        <v>11499</v>
      </c>
      <c r="B2605" s="619" t="s">
        <v>11500</v>
      </c>
      <c r="C2605" s="619" t="s">
        <v>390</v>
      </c>
      <c r="D2605" s="619" t="s">
        <v>381</v>
      </c>
      <c r="E2605" s="619" t="s">
        <v>13314</v>
      </c>
      <c r="F2605" s="619" t="s">
        <v>386</v>
      </c>
      <c r="G2605" s="619" t="s">
        <v>13314</v>
      </c>
    </row>
    <row r="2606">
      <c r="A2606" s="619" t="s">
        <v>11637</v>
      </c>
      <c r="B2606" s="619" t="s">
        <v>11638</v>
      </c>
      <c r="C2606" s="619" t="s">
        <v>422</v>
      </c>
      <c r="D2606" s="619" t="s">
        <v>399</v>
      </c>
      <c r="E2606" s="619" t="s">
        <v>13314</v>
      </c>
      <c r="F2606" s="619" t="s">
        <v>367</v>
      </c>
      <c r="G2606" s="619" t="s">
        <v>13314</v>
      </c>
    </row>
    <row r="2607">
      <c r="A2607" s="619" t="s">
        <v>11639</v>
      </c>
      <c r="B2607" s="619" t="s">
        <v>11640</v>
      </c>
      <c r="C2607" s="619" t="s">
        <v>531</v>
      </c>
      <c r="D2607" s="619" t="s">
        <v>399</v>
      </c>
      <c r="E2607" s="619" t="s">
        <v>13314</v>
      </c>
      <c r="F2607" s="619" t="s">
        <v>367</v>
      </c>
      <c r="G2607" s="619" t="s">
        <v>13311</v>
      </c>
    </row>
    <row r="2608">
      <c r="A2608" s="619" t="s">
        <v>11649</v>
      </c>
      <c r="B2608" s="619" t="s">
        <v>11650</v>
      </c>
      <c r="C2608" s="619" t="s">
        <v>385</v>
      </c>
      <c r="D2608" s="619" t="s">
        <v>386</v>
      </c>
      <c r="E2608" s="619" t="s">
        <v>13314</v>
      </c>
      <c r="F2608" s="619" t="s">
        <v>387</v>
      </c>
      <c r="G2608" s="619" t="s">
        <v>13314</v>
      </c>
    </row>
    <row r="2609">
      <c r="A2609" s="619" t="s">
        <v>11653</v>
      </c>
      <c r="B2609" s="619" t="s">
        <v>11654</v>
      </c>
      <c r="C2609" s="619" t="s">
        <v>395</v>
      </c>
      <c r="D2609" s="619" t="s">
        <v>380</v>
      </c>
      <c r="E2609" s="619" t="s">
        <v>13314</v>
      </c>
      <c r="F2609" s="619" t="s">
        <v>381</v>
      </c>
      <c r="G2609" s="619" t="s">
        <v>13314</v>
      </c>
    </row>
    <row r="2610">
      <c r="A2610" s="619" t="s">
        <v>11651</v>
      </c>
      <c r="B2610" s="619" t="s">
        <v>11652</v>
      </c>
      <c r="C2610" s="619" t="s">
        <v>395</v>
      </c>
      <c r="D2610" s="619" t="s">
        <v>380</v>
      </c>
      <c r="E2610" s="619" t="s">
        <v>13314</v>
      </c>
      <c r="F2610" s="619" t="s">
        <v>381</v>
      </c>
      <c r="G2610" s="619" t="s">
        <v>13314</v>
      </c>
    </row>
    <row r="2611">
      <c r="A2611" s="619" t="s">
        <v>3118</v>
      </c>
      <c r="B2611" s="619" t="s">
        <v>3119</v>
      </c>
      <c r="C2611" s="619" t="s">
        <v>390</v>
      </c>
      <c r="D2611" s="619" t="s">
        <v>381</v>
      </c>
      <c r="E2611" s="619" t="s">
        <v>13310</v>
      </c>
      <c r="F2611" s="619" t="s">
        <v>386</v>
      </c>
      <c r="G2611" s="619" t="s">
        <v>13311</v>
      </c>
    </row>
    <row r="2612">
      <c r="A2612" s="619" t="s">
        <v>11647</v>
      </c>
      <c r="B2612" s="619" t="s">
        <v>11648</v>
      </c>
      <c r="C2612" s="619" t="s">
        <v>5327</v>
      </c>
      <c r="D2612" s="619" t="s">
        <v>386</v>
      </c>
      <c r="E2612" s="619" t="s">
        <v>13314</v>
      </c>
      <c r="F2612" s="619" t="s">
        <v>387</v>
      </c>
      <c r="G2612" s="619" t="s">
        <v>13314</v>
      </c>
    </row>
    <row r="2613">
      <c r="A2613" s="619" t="s">
        <v>3116</v>
      </c>
      <c r="B2613" s="619" t="s">
        <v>3117</v>
      </c>
      <c r="C2613" s="619" t="s">
        <v>3028</v>
      </c>
      <c r="D2613" s="619" t="s">
        <v>387</v>
      </c>
      <c r="E2613" s="619" t="s">
        <v>13310</v>
      </c>
      <c r="F2613" s="619" t="s">
        <v>399</v>
      </c>
      <c r="G2613" s="619" t="s">
        <v>13310</v>
      </c>
    </row>
    <row r="2614">
      <c r="A2614" s="619" t="s">
        <v>655</v>
      </c>
      <c r="B2614" s="619" t="s">
        <v>656</v>
      </c>
      <c r="C2614" s="619" t="s">
        <v>385</v>
      </c>
      <c r="D2614" s="619" t="s">
        <v>386</v>
      </c>
      <c r="E2614" s="619" t="s">
        <v>13310</v>
      </c>
      <c r="F2614" s="619" t="s">
        <v>387</v>
      </c>
      <c r="G2614" s="619" t="s">
        <v>13310</v>
      </c>
    </row>
    <row r="2615">
      <c r="A2615" s="619" t="s">
        <v>11643</v>
      </c>
      <c r="B2615" s="619" t="s">
        <v>11644</v>
      </c>
      <c r="C2615" s="619" t="s">
        <v>395</v>
      </c>
      <c r="D2615" s="619" t="s">
        <v>380</v>
      </c>
      <c r="E2615" s="619" t="s">
        <v>13310</v>
      </c>
      <c r="F2615" s="619" t="s">
        <v>381</v>
      </c>
      <c r="G2615" s="619" t="s">
        <v>13313</v>
      </c>
    </row>
    <row r="2616">
      <c r="A2616" s="619" t="s">
        <v>11641</v>
      </c>
      <c r="B2616" s="619" t="s">
        <v>11642</v>
      </c>
      <c r="C2616" s="619" t="s">
        <v>386</v>
      </c>
      <c r="D2616" s="619" t="s">
        <v>386</v>
      </c>
      <c r="E2616" s="619" t="s">
        <v>13314</v>
      </c>
      <c r="F2616" s="619" t="s">
        <v>387</v>
      </c>
      <c r="G2616" s="619" t="s">
        <v>13313</v>
      </c>
    </row>
    <row r="2617">
      <c r="A2617" s="619" t="s">
        <v>11645</v>
      </c>
      <c r="B2617" s="619" t="s">
        <v>11646</v>
      </c>
      <c r="C2617" s="619" t="s">
        <v>463</v>
      </c>
      <c r="D2617" s="619" t="s">
        <v>381</v>
      </c>
      <c r="E2617" s="619" t="s">
        <v>13314</v>
      </c>
      <c r="F2617" s="619" t="s">
        <v>386</v>
      </c>
      <c r="G2617" s="619" t="s">
        <v>13314</v>
      </c>
    </row>
    <row r="2618">
      <c r="A2618" s="619" t="s">
        <v>12801</v>
      </c>
      <c r="B2618" s="619" t="s">
        <v>12802</v>
      </c>
      <c r="C2618" s="619" t="s">
        <v>379</v>
      </c>
      <c r="D2618" s="619" t="s">
        <v>380</v>
      </c>
      <c r="E2618" s="619" t="s">
        <v>13313</v>
      </c>
      <c r="F2618" s="619" t="s">
        <v>381</v>
      </c>
      <c r="G2618" s="619" t="s">
        <v>13310</v>
      </c>
    </row>
    <row r="2619">
      <c r="A2619" s="619" t="s">
        <v>12791</v>
      </c>
      <c r="B2619" s="619" t="s">
        <v>12792</v>
      </c>
      <c r="C2619" s="619" t="s">
        <v>385</v>
      </c>
      <c r="D2619" s="619" t="s">
        <v>386</v>
      </c>
      <c r="E2619" s="619" t="s">
        <v>13310</v>
      </c>
      <c r="F2619" s="619" t="s">
        <v>387</v>
      </c>
      <c r="G2619" s="619" t="s">
        <v>13314</v>
      </c>
    </row>
    <row r="2620">
      <c r="A2620" s="619" t="s">
        <v>12799</v>
      </c>
      <c r="B2620" s="619" t="s">
        <v>12800</v>
      </c>
      <c r="C2620" s="619" t="s">
        <v>4132</v>
      </c>
      <c r="D2620" s="619" t="s">
        <v>399</v>
      </c>
      <c r="E2620" s="619" t="s">
        <v>13314</v>
      </c>
      <c r="F2620" s="619" t="s">
        <v>367</v>
      </c>
      <c r="G2620" s="619" t="s">
        <v>13314</v>
      </c>
    </row>
    <row r="2621">
      <c r="A2621" s="619" t="s">
        <v>12793</v>
      </c>
      <c r="B2621" s="619" t="s">
        <v>12794</v>
      </c>
      <c r="C2621" s="619" t="s">
        <v>4287</v>
      </c>
      <c r="D2621" s="619" t="s">
        <v>380</v>
      </c>
      <c r="E2621" s="619" t="s">
        <v>13314</v>
      </c>
      <c r="F2621" s="619" t="s">
        <v>381</v>
      </c>
      <c r="G2621" s="619" t="s">
        <v>13314</v>
      </c>
    </row>
    <row r="2622">
      <c r="A2622" s="619" t="s">
        <v>12797</v>
      </c>
      <c r="B2622" s="619" t="s">
        <v>12798</v>
      </c>
      <c r="C2622" s="619" t="s">
        <v>406</v>
      </c>
      <c r="D2622" s="619" t="s">
        <v>387</v>
      </c>
      <c r="E2622" s="619" t="s">
        <v>13314</v>
      </c>
      <c r="F2622" s="619" t="s">
        <v>399</v>
      </c>
      <c r="G2622" s="619" t="s">
        <v>13310</v>
      </c>
    </row>
    <row r="2623">
      <c r="A2623" s="619" t="s">
        <v>3345</v>
      </c>
      <c r="B2623" s="619" t="s">
        <v>3346</v>
      </c>
      <c r="C2623" s="619" t="s">
        <v>379</v>
      </c>
      <c r="D2623" s="619" t="s">
        <v>380</v>
      </c>
      <c r="E2623" s="619" t="s">
        <v>13310</v>
      </c>
      <c r="F2623" s="619" t="s">
        <v>381</v>
      </c>
      <c r="G2623" s="619" t="s">
        <v>13310</v>
      </c>
    </row>
    <row r="2624">
      <c r="A2624" s="619" t="s">
        <v>12795</v>
      </c>
      <c r="B2624" s="619" t="s">
        <v>12796</v>
      </c>
      <c r="C2624" s="619" t="s">
        <v>379</v>
      </c>
      <c r="D2624" s="619" t="s">
        <v>380</v>
      </c>
      <c r="E2624" s="619" t="s">
        <v>13313</v>
      </c>
      <c r="F2624" s="619" t="s">
        <v>381</v>
      </c>
      <c r="G2624" s="619" t="s">
        <v>13314</v>
      </c>
    </row>
    <row r="2625">
      <c r="A2625" s="619" t="s">
        <v>10792</v>
      </c>
      <c r="B2625" s="619" t="s">
        <v>10793</v>
      </c>
      <c r="C2625" s="619" t="s">
        <v>390</v>
      </c>
      <c r="D2625" s="619" t="s">
        <v>381</v>
      </c>
      <c r="E2625" s="619" t="s">
        <v>13314</v>
      </c>
      <c r="F2625" s="619" t="s">
        <v>386</v>
      </c>
      <c r="G2625" s="619" t="s">
        <v>13314</v>
      </c>
    </row>
    <row r="2626">
      <c r="A2626" s="619" t="s">
        <v>10786</v>
      </c>
      <c r="B2626" s="619" t="s">
        <v>10787</v>
      </c>
      <c r="C2626" s="619" t="s">
        <v>395</v>
      </c>
      <c r="D2626" s="619" t="s">
        <v>380</v>
      </c>
      <c r="E2626" s="619" t="s">
        <v>13314</v>
      </c>
      <c r="F2626" s="619" t="s">
        <v>381</v>
      </c>
      <c r="G2626" s="619" t="s">
        <v>13314</v>
      </c>
    </row>
    <row r="2627">
      <c r="A2627" s="619" t="s">
        <v>10796</v>
      </c>
      <c r="B2627" s="619" t="s">
        <v>10797</v>
      </c>
      <c r="C2627" s="619" t="s">
        <v>781</v>
      </c>
      <c r="D2627" s="619" t="s">
        <v>387</v>
      </c>
      <c r="E2627" s="619" t="s">
        <v>13311</v>
      </c>
      <c r="F2627" s="619" t="s">
        <v>399</v>
      </c>
      <c r="G2627" s="619" t="s">
        <v>13314</v>
      </c>
    </row>
    <row r="2628">
      <c r="A2628" s="619" t="s">
        <v>10788</v>
      </c>
      <c r="B2628" s="619" t="s">
        <v>10789</v>
      </c>
      <c r="C2628" s="619" t="s">
        <v>2008</v>
      </c>
      <c r="D2628" s="619" t="s">
        <v>399</v>
      </c>
      <c r="E2628" s="619" t="s">
        <v>13314</v>
      </c>
      <c r="F2628" s="619" t="s">
        <v>367</v>
      </c>
      <c r="G2628" s="619" t="s">
        <v>13314</v>
      </c>
    </row>
    <row r="2629">
      <c r="A2629" s="619" t="s">
        <v>10794</v>
      </c>
      <c r="B2629" s="619" t="s">
        <v>10795</v>
      </c>
      <c r="C2629" s="619" t="s">
        <v>379</v>
      </c>
      <c r="D2629" s="619" t="s">
        <v>380</v>
      </c>
      <c r="E2629" s="619" t="s">
        <v>13314</v>
      </c>
      <c r="F2629" s="619" t="s">
        <v>381</v>
      </c>
      <c r="G2629" s="619" t="s">
        <v>13314</v>
      </c>
    </row>
    <row r="2630">
      <c r="A2630" s="619" t="s">
        <v>10790</v>
      </c>
      <c r="B2630" s="619" t="s">
        <v>10791</v>
      </c>
      <c r="C2630" s="619" t="s">
        <v>463</v>
      </c>
      <c r="D2630" s="619" t="s">
        <v>381</v>
      </c>
      <c r="E2630" s="619" t="s">
        <v>13313</v>
      </c>
      <c r="F2630" s="619" t="s">
        <v>386</v>
      </c>
      <c r="G2630" s="619" t="s">
        <v>13314</v>
      </c>
    </row>
    <row r="2631">
      <c r="A2631" s="619" t="s">
        <v>11149</v>
      </c>
      <c r="B2631" s="619" t="s">
        <v>11150</v>
      </c>
      <c r="C2631" s="619" t="s">
        <v>379</v>
      </c>
      <c r="D2631" s="619" t="s">
        <v>380</v>
      </c>
      <c r="E2631" s="619" t="s">
        <v>13314</v>
      </c>
      <c r="F2631" s="619" t="s">
        <v>381</v>
      </c>
      <c r="G2631" s="619" t="s">
        <v>13314</v>
      </c>
    </row>
    <row r="2632">
      <c r="A2632" s="619" t="s">
        <v>11145</v>
      </c>
      <c r="B2632" s="619" t="s">
        <v>11146</v>
      </c>
      <c r="C2632" s="619" t="s">
        <v>385</v>
      </c>
      <c r="D2632" s="619" t="s">
        <v>386</v>
      </c>
      <c r="E2632" s="619" t="s">
        <v>13314</v>
      </c>
      <c r="F2632" s="619" t="s">
        <v>387</v>
      </c>
      <c r="G2632" s="619" t="s">
        <v>13310</v>
      </c>
    </row>
    <row r="2633">
      <c r="A2633" s="619" t="s">
        <v>11147</v>
      </c>
      <c r="B2633" s="619" t="s">
        <v>11148</v>
      </c>
      <c r="C2633" s="619" t="s">
        <v>1442</v>
      </c>
      <c r="D2633" s="619" t="s">
        <v>380</v>
      </c>
      <c r="E2633" s="619" t="s">
        <v>13314</v>
      </c>
      <c r="F2633" s="619" t="s">
        <v>381</v>
      </c>
      <c r="G2633" s="619" t="s">
        <v>13314</v>
      </c>
    </row>
    <row r="2634">
      <c r="A2634" s="619" t="s">
        <v>11143</v>
      </c>
      <c r="B2634" s="619" t="s">
        <v>11144</v>
      </c>
      <c r="C2634" s="619" t="s">
        <v>390</v>
      </c>
      <c r="D2634" s="619" t="s">
        <v>381</v>
      </c>
      <c r="E2634" s="619" t="s">
        <v>13314</v>
      </c>
      <c r="F2634" s="619" t="s">
        <v>386</v>
      </c>
      <c r="G2634" s="619" t="s">
        <v>13314</v>
      </c>
    </row>
    <row r="2635">
      <c r="A2635" s="619" t="s">
        <v>11139</v>
      </c>
      <c r="B2635" s="619" t="s">
        <v>11140</v>
      </c>
      <c r="C2635" s="619" t="s">
        <v>4427</v>
      </c>
      <c r="D2635" s="619" t="s">
        <v>380</v>
      </c>
      <c r="E2635" s="619" t="s">
        <v>13314</v>
      </c>
      <c r="F2635" s="619" t="s">
        <v>381</v>
      </c>
      <c r="G2635" s="619" t="s">
        <v>13314</v>
      </c>
    </row>
    <row r="2636">
      <c r="A2636" s="619" t="s">
        <v>11151</v>
      </c>
      <c r="B2636" s="619" t="s">
        <v>11152</v>
      </c>
      <c r="C2636" s="619" t="s">
        <v>406</v>
      </c>
      <c r="D2636" s="619" t="s">
        <v>387</v>
      </c>
      <c r="E2636" s="619" t="s">
        <v>13314</v>
      </c>
      <c r="F2636" s="619" t="s">
        <v>399</v>
      </c>
      <c r="G2636" s="619" t="s">
        <v>13314</v>
      </c>
    </row>
    <row r="2637">
      <c r="A2637" s="619" t="s">
        <v>11141</v>
      </c>
      <c r="B2637" s="619" t="s">
        <v>11142</v>
      </c>
      <c r="C2637" s="619" t="s">
        <v>4061</v>
      </c>
      <c r="D2637" s="619" t="s">
        <v>367</v>
      </c>
      <c r="E2637" s="619" t="s">
        <v>13314</v>
      </c>
      <c r="F2637" s="619" t="s">
        <v>369</v>
      </c>
      <c r="G2637" s="619" t="s">
        <v>13314</v>
      </c>
    </row>
    <row r="2638">
      <c r="A2638" s="619" t="s">
        <v>9680</v>
      </c>
      <c r="B2638" s="619" t="s">
        <v>9681</v>
      </c>
      <c r="C2638" s="619" t="s">
        <v>385</v>
      </c>
      <c r="D2638" s="619" t="s">
        <v>386</v>
      </c>
      <c r="E2638" s="619" t="s">
        <v>13314</v>
      </c>
      <c r="F2638" s="619" t="s">
        <v>387</v>
      </c>
      <c r="G2638" s="619" t="s">
        <v>13313</v>
      </c>
    </row>
    <row r="2639">
      <c r="A2639" s="619" t="s">
        <v>9678</v>
      </c>
      <c r="B2639" s="619" t="s">
        <v>9679</v>
      </c>
      <c r="C2639" s="619" t="s">
        <v>395</v>
      </c>
      <c r="D2639" s="619" t="s">
        <v>380</v>
      </c>
      <c r="E2639" s="619" t="s">
        <v>13313</v>
      </c>
      <c r="F2639" s="619" t="s">
        <v>381</v>
      </c>
      <c r="G2639" s="619" t="s">
        <v>13310</v>
      </c>
    </row>
    <row r="2640">
      <c r="A2640" s="619" t="s">
        <v>9684</v>
      </c>
      <c r="B2640" s="619" t="s">
        <v>9685</v>
      </c>
      <c r="C2640" s="619" t="s">
        <v>385</v>
      </c>
      <c r="D2640" s="619" t="s">
        <v>386</v>
      </c>
      <c r="E2640" s="619" t="s">
        <v>13314</v>
      </c>
      <c r="F2640" s="619" t="s">
        <v>387</v>
      </c>
      <c r="G2640" s="619" t="s">
        <v>13314</v>
      </c>
    </row>
    <row r="2641">
      <c r="A2641" s="619" t="s">
        <v>9682</v>
      </c>
      <c r="B2641" s="619" t="s">
        <v>9683</v>
      </c>
      <c r="C2641" s="619" t="s">
        <v>531</v>
      </c>
      <c r="D2641" s="619" t="s">
        <v>399</v>
      </c>
      <c r="E2641" s="619" t="s">
        <v>13310</v>
      </c>
      <c r="F2641" s="619" t="s">
        <v>367</v>
      </c>
      <c r="G2641" s="619" t="s">
        <v>13313</v>
      </c>
    </row>
    <row r="2642">
      <c r="A2642" s="619" t="s">
        <v>9688</v>
      </c>
      <c r="B2642" s="619" t="s">
        <v>9689</v>
      </c>
      <c r="C2642" s="619" t="s">
        <v>379</v>
      </c>
      <c r="D2642" s="619" t="s">
        <v>380</v>
      </c>
      <c r="E2642" s="619" t="s">
        <v>13314</v>
      </c>
      <c r="F2642" s="619" t="s">
        <v>381</v>
      </c>
      <c r="G2642" s="619" t="s">
        <v>13311</v>
      </c>
    </row>
    <row r="2643">
      <c r="A2643" s="619" t="s">
        <v>9686</v>
      </c>
      <c r="B2643" s="619" t="s">
        <v>9687</v>
      </c>
      <c r="C2643" s="619" t="s">
        <v>390</v>
      </c>
      <c r="D2643" s="619" t="s">
        <v>381</v>
      </c>
      <c r="E2643" s="619" t="s">
        <v>13313</v>
      </c>
      <c r="F2643" s="619" t="s">
        <v>386</v>
      </c>
      <c r="G2643" s="619" t="s">
        <v>13314</v>
      </c>
    </row>
    <row r="2644">
      <c r="A2644" s="619" t="s">
        <v>6342</v>
      </c>
      <c r="B2644" s="619" t="s">
        <v>6343</v>
      </c>
      <c r="C2644" s="619" t="s">
        <v>390</v>
      </c>
      <c r="D2644" s="619" t="s">
        <v>381</v>
      </c>
      <c r="E2644" s="619" t="s">
        <v>13314</v>
      </c>
      <c r="F2644" s="619" t="s">
        <v>386</v>
      </c>
      <c r="G2644" s="619" t="s">
        <v>13314</v>
      </c>
    </row>
    <row r="2645">
      <c r="A2645" s="619" t="s">
        <v>6344</v>
      </c>
      <c r="B2645" s="619" t="s">
        <v>6345</v>
      </c>
      <c r="C2645" s="619" t="s">
        <v>406</v>
      </c>
      <c r="D2645" s="619" t="s">
        <v>387</v>
      </c>
      <c r="E2645" s="619" t="s">
        <v>13314</v>
      </c>
      <c r="F2645" s="619" t="s">
        <v>399</v>
      </c>
      <c r="G2645" s="619" t="s">
        <v>13314</v>
      </c>
    </row>
    <row r="2646">
      <c r="A2646" s="619" t="s">
        <v>6354</v>
      </c>
      <c r="B2646" s="619" t="s">
        <v>6355</v>
      </c>
      <c r="C2646" s="619" t="s">
        <v>668</v>
      </c>
      <c r="D2646" s="619" t="s">
        <v>386</v>
      </c>
      <c r="E2646" s="619" t="s">
        <v>13314</v>
      </c>
      <c r="F2646" s="619" t="s">
        <v>387</v>
      </c>
      <c r="G2646" s="619" t="s">
        <v>13314</v>
      </c>
    </row>
    <row r="2647">
      <c r="A2647" s="619" t="s">
        <v>6346</v>
      </c>
      <c r="B2647" s="619" t="s">
        <v>6347</v>
      </c>
      <c r="C2647" s="619" t="s">
        <v>466</v>
      </c>
      <c r="D2647" s="619" t="s">
        <v>367</v>
      </c>
      <c r="E2647" s="619" t="s">
        <v>13314</v>
      </c>
      <c r="F2647" s="619" t="s">
        <v>369</v>
      </c>
      <c r="G2647" s="619" t="s">
        <v>13314</v>
      </c>
    </row>
    <row r="2648">
      <c r="A2648" s="619" t="s">
        <v>2164</v>
      </c>
      <c r="B2648" s="619" t="s">
        <v>2165</v>
      </c>
      <c r="C2648" s="619" t="s">
        <v>390</v>
      </c>
      <c r="D2648" s="619" t="s">
        <v>381</v>
      </c>
      <c r="E2648" s="619" t="s">
        <v>13310</v>
      </c>
      <c r="F2648" s="619" t="s">
        <v>386</v>
      </c>
      <c r="G2648" s="619" t="s">
        <v>13310</v>
      </c>
    </row>
    <row r="2649">
      <c r="A2649" s="619" t="s">
        <v>6350</v>
      </c>
      <c r="B2649" s="619" t="s">
        <v>6351</v>
      </c>
      <c r="C2649" s="619" t="s">
        <v>379</v>
      </c>
      <c r="D2649" s="619" t="s">
        <v>380</v>
      </c>
      <c r="E2649" s="619" t="s">
        <v>13314</v>
      </c>
      <c r="F2649" s="619" t="s">
        <v>381</v>
      </c>
      <c r="G2649" s="619" t="s">
        <v>13314</v>
      </c>
    </row>
    <row r="2650">
      <c r="A2650" s="619" t="s">
        <v>6348</v>
      </c>
      <c r="B2650" s="619" t="s">
        <v>6349</v>
      </c>
      <c r="C2650" s="619" t="s">
        <v>406</v>
      </c>
      <c r="D2650" s="619" t="s">
        <v>387</v>
      </c>
      <c r="E2650" s="619" t="s">
        <v>13314</v>
      </c>
      <c r="F2650" s="619" t="s">
        <v>399</v>
      </c>
      <c r="G2650" s="619" t="s">
        <v>13313</v>
      </c>
    </row>
    <row r="2651">
      <c r="A2651" s="619" t="s">
        <v>6352</v>
      </c>
      <c r="B2651" s="619" t="s">
        <v>6353</v>
      </c>
      <c r="C2651" s="619" t="s">
        <v>3754</v>
      </c>
      <c r="D2651" s="619" t="s">
        <v>387</v>
      </c>
      <c r="E2651" s="619" t="s">
        <v>13314</v>
      </c>
      <c r="F2651" s="619" t="s">
        <v>399</v>
      </c>
      <c r="G2651" s="619" t="s">
        <v>13314</v>
      </c>
    </row>
    <row r="2652">
      <c r="A2652" s="619" t="s">
        <v>6356</v>
      </c>
      <c r="B2652" s="619" t="s">
        <v>6357</v>
      </c>
      <c r="C2652" s="619" t="s">
        <v>379</v>
      </c>
      <c r="D2652" s="619" t="s">
        <v>380</v>
      </c>
      <c r="E2652" s="619" t="s">
        <v>13313</v>
      </c>
      <c r="F2652" s="619" t="s">
        <v>381</v>
      </c>
      <c r="G2652" s="619" t="s">
        <v>13314</v>
      </c>
    </row>
    <row r="2653">
      <c r="A2653" s="619" t="s">
        <v>13058</v>
      </c>
      <c r="B2653" s="619" t="s">
        <v>13059</v>
      </c>
      <c r="C2653" s="619" t="s">
        <v>3968</v>
      </c>
      <c r="D2653" s="619" t="s">
        <v>380</v>
      </c>
      <c r="E2653" s="619" t="s">
        <v>13313</v>
      </c>
      <c r="F2653" s="619" t="s">
        <v>381</v>
      </c>
      <c r="G2653" s="619" t="s">
        <v>13313</v>
      </c>
    </row>
    <row r="2654">
      <c r="A2654" s="619" t="s">
        <v>4881</v>
      </c>
      <c r="B2654" s="619" t="s">
        <v>4882</v>
      </c>
      <c r="C2654" s="619" t="s">
        <v>406</v>
      </c>
      <c r="D2654" s="619" t="s">
        <v>387</v>
      </c>
      <c r="E2654" s="619" t="s">
        <v>13314</v>
      </c>
      <c r="F2654" s="619" t="s">
        <v>399</v>
      </c>
      <c r="G2654" s="619" t="s">
        <v>13314</v>
      </c>
    </row>
    <row r="2655">
      <c r="A2655" s="619" t="s">
        <v>12980</v>
      </c>
      <c r="B2655" s="619" t="s">
        <v>12981</v>
      </c>
      <c r="C2655" s="619" t="s">
        <v>5516</v>
      </c>
      <c r="D2655" s="619" t="s">
        <v>381</v>
      </c>
      <c r="E2655" s="619" t="s">
        <v>13314</v>
      </c>
      <c r="F2655" s="619" t="s">
        <v>386</v>
      </c>
      <c r="G2655" s="619" t="s">
        <v>13314</v>
      </c>
    </row>
    <row r="2656">
      <c r="A2656" s="619" t="s">
        <v>3387</v>
      </c>
      <c r="B2656" s="619" t="s">
        <v>3388</v>
      </c>
      <c r="C2656" s="619" t="s">
        <v>385</v>
      </c>
      <c r="D2656" s="619" t="s">
        <v>386</v>
      </c>
      <c r="E2656" s="619" t="s">
        <v>13310</v>
      </c>
      <c r="F2656" s="619" t="s">
        <v>387</v>
      </c>
      <c r="G2656" s="619" t="s">
        <v>13314</v>
      </c>
    </row>
    <row r="2657">
      <c r="A2657" s="619" t="s">
        <v>7759</v>
      </c>
      <c r="B2657" s="619" t="s">
        <v>7760</v>
      </c>
      <c r="C2657" s="619" t="s">
        <v>385</v>
      </c>
      <c r="D2657" s="619" t="s">
        <v>386</v>
      </c>
      <c r="E2657" s="619" t="s">
        <v>13314</v>
      </c>
      <c r="F2657" s="619" t="s">
        <v>387</v>
      </c>
      <c r="G2657" s="619" t="s">
        <v>13314</v>
      </c>
    </row>
    <row r="2658">
      <c r="A2658" s="619" t="s">
        <v>2434</v>
      </c>
      <c r="B2658" s="619" t="s">
        <v>2435</v>
      </c>
      <c r="C2658" s="619" t="s">
        <v>390</v>
      </c>
      <c r="D2658" s="619" t="s">
        <v>381</v>
      </c>
      <c r="E2658" s="619" t="s">
        <v>13310</v>
      </c>
      <c r="F2658" s="619" t="s">
        <v>386</v>
      </c>
      <c r="G2658" s="619" t="s">
        <v>13310</v>
      </c>
    </row>
    <row r="2659">
      <c r="A2659" s="619" t="s">
        <v>7757</v>
      </c>
      <c r="B2659" s="619" t="s">
        <v>7758</v>
      </c>
      <c r="C2659" s="619" t="s">
        <v>395</v>
      </c>
      <c r="D2659" s="619" t="s">
        <v>380</v>
      </c>
      <c r="E2659" s="619" t="s">
        <v>13314</v>
      </c>
      <c r="F2659" s="619" t="s">
        <v>381</v>
      </c>
      <c r="G2659" s="619" t="s">
        <v>13314</v>
      </c>
    </row>
    <row r="2660">
      <c r="A2660" s="619" t="s">
        <v>7767</v>
      </c>
      <c r="B2660" s="619" t="s">
        <v>7768</v>
      </c>
      <c r="C2660" s="619" t="s">
        <v>379</v>
      </c>
      <c r="D2660" s="619" t="s">
        <v>380</v>
      </c>
      <c r="E2660" s="619" t="s">
        <v>13314</v>
      </c>
      <c r="F2660" s="619" t="s">
        <v>381</v>
      </c>
      <c r="G2660" s="619" t="s">
        <v>13310</v>
      </c>
    </row>
    <row r="2661">
      <c r="A2661" s="619" t="s">
        <v>7763</v>
      </c>
      <c r="B2661" s="619" t="s">
        <v>7764</v>
      </c>
      <c r="C2661" s="619" t="s">
        <v>406</v>
      </c>
      <c r="D2661" s="619" t="s">
        <v>387</v>
      </c>
      <c r="E2661" s="619" t="s">
        <v>13314</v>
      </c>
      <c r="F2661" s="619" t="s">
        <v>399</v>
      </c>
      <c r="G2661" s="619" t="s">
        <v>13314</v>
      </c>
    </row>
    <row r="2662">
      <c r="A2662" s="619" t="s">
        <v>7771</v>
      </c>
      <c r="B2662" s="619" t="s">
        <v>7772</v>
      </c>
      <c r="C2662" s="619" t="s">
        <v>395</v>
      </c>
      <c r="D2662" s="619" t="s">
        <v>380</v>
      </c>
      <c r="E2662" s="619" t="s">
        <v>13314</v>
      </c>
      <c r="F2662" s="619" t="s">
        <v>381</v>
      </c>
      <c r="G2662" s="619" t="s">
        <v>13310</v>
      </c>
    </row>
    <row r="2663">
      <c r="A2663" s="619" t="s">
        <v>7765</v>
      </c>
      <c r="B2663" s="619" t="s">
        <v>7766</v>
      </c>
      <c r="C2663" s="619" t="s">
        <v>379</v>
      </c>
      <c r="D2663" s="619" t="s">
        <v>380</v>
      </c>
      <c r="E2663" s="619" t="s">
        <v>13314</v>
      </c>
      <c r="F2663" s="619" t="s">
        <v>381</v>
      </c>
      <c r="G2663" s="619" t="s">
        <v>13314</v>
      </c>
    </row>
    <row r="2664">
      <c r="A2664" s="619" t="s">
        <v>7761</v>
      </c>
      <c r="B2664" s="619" t="s">
        <v>7762</v>
      </c>
      <c r="C2664" s="619" t="s">
        <v>1442</v>
      </c>
      <c r="D2664" s="619" t="s">
        <v>380</v>
      </c>
      <c r="E2664" s="619" t="s">
        <v>13314</v>
      </c>
      <c r="F2664" s="619" t="s">
        <v>381</v>
      </c>
      <c r="G2664" s="619" t="s">
        <v>13310</v>
      </c>
    </row>
    <row r="2665">
      <c r="A2665" s="619" t="s">
        <v>7769</v>
      </c>
      <c r="B2665" s="619" t="s">
        <v>7770</v>
      </c>
      <c r="C2665" s="619" t="s">
        <v>385</v>
      </c>
      <c r="D2665" s="619" t="s">
        <v>386</v>
      </c>
      <c r="E2665" s="619" t="s">
        <v>13310</v>
      </c>
      <c r="F2665" s="619" t="s">
        <v>387</v>
      </c>
      <c r="G2665" s="619" t="s">
        <v>13310</v>
      </c>
    </row>
    <row r="2666">
      <c r="A2666" s="619" t="s">
        <v>10607</v>
      </c>
      <c r="B2666" s="619" t="s">
        <v>10608</v>
      </c>
      <c r="C2666" s="619" t="s">
        <v>379</v>
      </c>
      <c r="D2666" s="619" t="s">
        <v>380</v>
      </c>
      <c r="E2666" s="619" t="s">
        <v>13314</v>
      </c>
      <c r="F2666" s="619" t="s">
        <v>381</v>
      </c>
      <c r="G2666" s="619" t="s">
        <v>13314</v>
      </c>
    </row>
    <row r="2667">
      <c r="A2667" s="619" t="s">
        <v>10611</v>
      </c>
      <c r="B2667" s="619" t="s">
        <v>10612</v>
      </c>
      <c r="C2667" s="619" t="s">
        <v>406</v>
      </c>
      <c r="D2667" s="619" t="s">
        <v>387</v>
      </c>
      <c r="E2667" s="619" t="s">
        <v>13311</v>
      </c>
      <c r="F2667" s="619" t="s">
        <v>399</v>
      </c>
      <c r="G2667" s="619" t="s">
        <v>13314</v>
      </c>
    </row>
    <row r="2668">
      <c r="A2668" s="619" t="s">
        <v>10613</v>
      </c>
      <c r="B2668" s="619" t="s">
        <v>10614</v>
      </c>
      <c r="C2668" s="619" t="s">
        <v>395</v>
      </c>
      <c r="D2668" s="619" t="s">
        <v>380</v>
      </c>
      <c r="E2668" s="619" t="s">
        <v>13314</v>
      </c>
      <c r="F2668" s="619" t="s">
        <v>381</v>
      </c>
      <c r="G2668" s="619" t="s">
        <v>13314</v>
      </c>
    </row>
    <row r="2669">
      <c r="A2669" s="619" t="s">
        <v>10609</v>
      </c>
      <c r="B2669" s="619" t="s">
        <v>10610</v>
      </c>
      <c r="C2669" s="619" t="s">
        <v>379</v>
      </c>
      <c r="D2669" s="619" t="s">
        <v>380</v>
      </c>
      <c r="E2669" s="619" t="s">
        <v>13314</v>
      </c>
      <c r="F2669" s="619" t="s">
        <v>381</v>
      </c>
      <c r="G2669" s="619" t="s">
        <v>13313</v>
      </c>
    </row>
    <row r="2670">
      <c r="A2670" s="619" t="s">
        <v>2929</v>
      </c>
      <c r="B2670" s="619" t="s">
        <v>2930</v>
      </c>
      <c r="C2670" s="619" t="s">
        <v>466</v>
      </c>
      <c r="D2670" s="619" t="s">
        <v>367</v>
      </c>
      <c r="E2670" s="619" t="s">
        <v>13310</v>
      </c>
      <c r="F2670" s="619" t="s">
        <v>369</v>
      </c>
      <c r="G2670" s="619" t="s">
        <v>13314</v>
      </c>
    </row>
    <row r="2671">
      <c r="A2671" s="619" t="s">
        <v>2927</v>
      </c>
      <c r="B2671" s="619" t="s">
        <v>2928</v>
      </c>
      <c r="C2671" s="619" t="s">
        <v>379</v>
      </c>
      <c r="D2671" s="619" t="s">
        <v>380</v>
      </c>
      <c r="E2671" s="619" t="s">
        <v>13310</v>
      </c>
      <c r="F2671" s="619" t="s">
        <v>381</v>
      </c>
      <c r="G2671" s="619" t="s">
        <v>13311</v>
      </c>
    </row>
    <row r="2672">
      <c r="A2672" s="619" t="s">
        <v>3445</v>
      </c>
      <c r="B2672" s="619" t="s">
        <v>3446</v>
      </c>
      <c r="C2672" s="619" t="s">
        <v>395</v>
      </c>
      <c r="D2672" s="619" t="s">
        <v>380</v>
      </c>
      <c r="E2672" s="619" t="s">
        <v>13310</v>
      </c>
      <c r="F2672" s="619" t="s">
        <v>381</v>
      </c>
      <c r="G2672" s="619" t="s">
        <v>13310</v>
      </c>
    </row>
    <row r="2673">
      <c r="A2673" s="619" t="s">
        <v>13271</v>
      </c>
      <c r="B2673" s="619" t="s">
        <v>13272</v>
      </c>
      <c r="C2673" s="619" t="s">
        <v>379</v>
      </c>
      <c r="D2673" s="619" t="s">
        <v>380</v>
      </c>
      <c r="E2673" s="619" t="s">
        <v>13314</v>
      </c>
      <c r="F2673" s="619" t="s">
        <v>381</v>
      </c>
      <c r="G2673" s="619" t="s">
        <v>13314</v>
      </c>
    </row>
    <row r="2674">
      <c r="A2674" s="619" t="s">
        <v>13307</v>
      </c>
      <c r="B2674" s="619" t="s">
        <v>13308</v>
      </c>
      <c r="C2674" s="619" t="s">
        <v>395</v>
      </c>
      <c r="D2674" s="619" t="s">
        <v>380</v>
      </c>
      <c r="E2674" s="619" t="s">
        <v>13313</v>
      </c>
      <c r="F2674" s="619" t="s">
        <v>381</v>
      </c>
      <c r="G2674" s="619" t="s">
        <v>13314</v>
      </c>
    </row>
    <row r="2675">
      <c r="A2675" s="619" t="s">
        <v>13232</v>
      </c>
      <c r="B2675" s="619" t="s">
        <v>13233</v>
      </c>
      <c r="C2675" s="619" t="s">
        <v>379</v>
      </c>
      <c r="D2675" s="619" t="s">
        <v>380</v>
      </c>
      <c r="E2675" s="619" t="s">
        <v>13313</v>
      </c>
      <c r="F2675" s="619" t="s">
        <v>381</v>
      </c>
      <c r="G2675" s="619" t="s">
        <v>13314</v>
      </c>
    </row>
    <row r="2676">
      <c r="A2676" s="619" t="s">
        <v>13293</v>
      </c>
      <c r="B2676" s="619" t="s">
        <v>13294</v>
      </c>
      <c r="C2676" s="619" t="s">
        <v>1041</v>
      </c>
      <c r="D2676" s="619" t="s">
        <v>387</v>
      </c>
      <c r="E2676" s="619" t="s">
        <v>13314</v>
      </c>
      <c r="F2676" s="619" t="s">
        <v>399</v>
      </c>
      <c r="G2676" s="619" t="s">
        <v>13314</v>
      </c>
    </row>
    <row r="2677">
      <c r="A2677" s="619" t="s">
        <v>3465</v>
      </c>
      <c r="B2677" s="619" t="s">
        <v>3466</v>
      </c>
      <c r="C2677" s="619" t="s">
        <v>398</v>
      </c>
      <c r="D2677" s="619" t="s">
        <v>387</v>
      </c>
      <c r="E2677" s="619" t="s">
        <v>13310</v>
      </c>
      <c r="F2677" s="619" t="s">
        <v>399</v>
      </c>
      <c r="G2677" s="619" t="s">
        <v>13311</v>
      </c>
    </row>
    <row r="2678">
      <c r="A2678" s="619" t="s">
        <v>13303</v>
      </c>
      <c r="B2678" s="619" t="s">
        <v>13304</v>
      </c>
      <c r="C2678" s="619" t="s">
        <v>395</v>
      </c>
      <c r="D2678" s="619" t="s">
        <v>380</v>
      </c>
      <c r="E2678" s="619" t="s">
        <v>13314</v>
      </c>
      <c r="F2678" s="619" t="s">
        <v>381</v>
      </c>
      <c r="G2678" s="619" t="s">
        <v>13314</v>
      </c>
    </row>
    <row r="2679">
      <c r="A2679" s="619" t="s">
        <v>13265</v>
      </c>
      <c r="B2679" s="619" t="s">
        <v>13266</v>
      </c>
      <c r="C2679" s="619" t="s">
        <v>379</v>
      </c>
      <c r="D2679" s="619" t="s">
        <v>380</v>
      </c>
      <c r="E2679" s="619" t="s">
        <v>13313</v>
      </c>
      <c r="F2679" s="619" t="s">
        <v>381</v>
      </c>
      <c r="G2679" s="619" t="s">
        <v>13311</v>
      </c>
    </row>
    <row r="2680">
      <c r="A2680" s="619" t="s">
        <v>13257</v>
      </c>
      <c r="B2680" s="619" t="s">
        <v>13258</v>
      </c>
      <c r="C2680" s="619" t="s">
        <v>379</v>
      </c>
      <c r="D2680" s="619" t="s">
        <v>380</v>
      </c>
      <c r="E2680" s="619" t="s">
        <v>13314</v>
      </c>
      <c r="F2680" s="619" t="s">
        <v>381</v>
      </c>
      <c r="G2680" s="619" t="s">
        <v>13314</v>
      </c>
    </row>
    <row r="2681">
      <c r="A2681" s="619" t="s">
        <v>9857</v>
      </c>
      <c r="B2681" s="619" t="s">
        <v>9858</v>
      </c>
      <c r="C2681" s="619" t="s">
        <v>406</v>
      </c>
      <c r="D2681" s="619" t="s">
        <v>387</v>
      </c>
      <c r="E2681" s="619" t="s">
        <v>13314</v>
      </c>
      <c r="F2681" s="619" t="s">
        <v>399</v>
      </c>
      <c r="G2681" s="619" t="s">
        <v>13314</v>
      </c>
    </row>
    <row r="2682">
      <c r="A2682" s="619" t="s">
        <v>9863</v>
      </c>
      <c r="B2682" s="619" t="s">
        <v>9864</v>
      </c>
      <c r="C2682" s="619" t="s">
        <v>3833</v>
      </c>
      <c r="D2682" s="619" t="s">
        <v>386</v>
      </c>
      <c r="E2682" s="619" t="s">
        <v>13314</v>
      </c>
      <c r="F2682" s="619" t="s">
        <v>387</v>
      </c>
      <c r="G2682" s="619" t="s">
        <v>13314</v>
      </c>
    </row>
    <row r="2683">
      <c r="A2683" s="619" t="s">
        <v>9859</v>
      </c>
      <c r="B2683" s="619" t="s">
        <v>9860</v>
      </c>
      <c r="C2683" s="619" t="s">
        <v>379</v>
      </c>
      <c r="D2683" s="619" t="s">
        <v>380</v>
      </c>
      <c r="E2683" s="619" t="s">
        <v>13310</v>
      </c>
      <c r="F2683" s="619" t="s">
        <v>381</v>
      </c>
      <c r="G2683" s="619" t="s">
        <v>13314</v>
      </c>
    </row>
    <row r="2684">
      <c r="A2684" s="619" t="s">
        <v>2778</v>
      </c>
      <c r="B2684" s="619" t="s">
        <v>2779</v>
      </c>
      <c r="C2684" s="619" t="s">
        <v>390</v>
      </c>
      <c r="D2684" s="619" t="s">
        <v>381</v>
      </c>
      <c r="E2684" s="619" t="s">
        <v>13310</v>
      </c>
      <c r="F2684" s="619" t="s">
        <v>386</v>
      </c>
      <c r="G2684" s="619" t="s">
        <v>13314</v>
      </c>
    </row>
    <row r="2685">
      <c r="A2685" s="619" t="s">
        <v>9861</v>
      </c>
      <c r="B2685" s="619" t="s">
        <v>9862</v>
      </c>
      <c r="C2685" s="619" t="s">
        <v>379</v>
      </c>
      <c r="D2685" s="619" t="s">
        <v>380</v>
      </c>
      <c r="E2685" s="619" t="s">
        <v>13314</v>
      </c>
      <c r="F2685" s="619" t="s">
        <v>381</v>
      </c>
      <c r="G2685" s="619" t="s">
        <v>13314</v>
      </c>
    </row>
    <row r="2686">
      <c r="A2686" s="619" t="s">
        <v>8560</v>
      </c>
      <c r="B2686" s="619" t="s">
        <v>8561</v>
      </c>
      <c r="C2686" s="619" t="s">
        <v>3254</v>
      </c>
      <c r="D2686" s="619" t="s">
        <v>399</v>
      </c>
      <c r="E2686" s="619" t="s">
        <v>13314</v>
      </c>
      <c r="F2686" s="619" t="s">
        <v>367</v>
      </c>
      <c r="G2686" s="619" t="s">
        <v>13314</v>
      </c>
    </row>
    <row r="2687">
      <c r="A2687" s="619" t="s">
        <v>8564</v>
      </c>
      <c r="B2687" s="619" t="s">
        <v>8565</v>
      </c>
      <c r="C2687" s="619" t="s">
        <v>379</v>
      </c>
      <c r="D2687" s="619" t="s">
        <v>380</v>
      </c>
      <c r="E2687" s="619" t="s">
        <v>13314</v>
      </c>
      <c r="F2687" s="619" t="s">
        <v>381</v>
      </c>
      <c r="G2687" s="619" t="s">
        <v>13314</v>
      </c>
    </row>
    <row r="2688">
      <c r="A2688" s="619" t="s">
        <v>8562</v>
      </c>
      <c r="B2688" s="619" t="s">
        <v>8563</v>
      </c>
      <c r="C2688" s="619" t="s">
        <v>406</v>
      </c>
      <c r="D2688" s="619" t="s">
        <v>387</v>
      </c>
      <c r="E2688" s="619" t="s">
        <v>13314</v>
      </c>
      <c r="F2688" s="619" t="s">
        <v>399</v>
      </c>
      <c r="G2688" s="619" t="s">
        <v>13313</v>
      </c>
    </row>
    <row r="2689">
      <c r="A2689" s="619" t="s">
        <v>2556</v>
      </c>
      <c r="B2689" s="619" t="s">
        <v>2557</v>
      </c>
      <c r="C2689" s="619" t="s">
        <v>531</v>
      </c>
      <c r="D2689" s="619" t="s">
        <v>399</v>
      </c>
      <c r="E2689" s="619" t="s">
        <v>13310</v>
      </c>
      <c r="F2689" s="619" t="s">
        <v>367</v>
      </c>
      <c r="G2689" s="619" t="s">
        <v>13310</v>
      </c>
    </row>
    <row r="2690">
      <c r="A2690" s="619" t="s">
        <v>11842</v>
      </c>
      <c r="B2690" s="619" t="s">
        <v>11843</v>
      </c>
      <c r="C2690" s="619" t="s">
        <v>3707</v>
      </c>
      <c r="D2690" s="619" t="s">
        <v>380</v>
      </c>
      <c r="E2690" s="619" t="s">
        <v>13314</v>
      </c>
      <c r="F2690" s="619" t="s">
        <v>381</v>
      </c>
      <c r="G2690" s="619" t="s">
        <v>13314</v>
      </c>
    </row>
    <row r="2691">
      <c r="A2691" s="619" t="s">
        <v>11840</v>
      </c>
      <c r="B2691" s="619" t="s">
        <v>11841</v>
      </c>
      <c r="C2691" s="619" t="s">
        <v>379</v>
      </c>
      <c r="D2691" s="619" t="s">
        <v>380</v>
      </c>
      <c r="E2691" s="619" t="s">
        <v>13314</v>
      </c>
      <c r="F2691" s="619" t="s">
        <v>381</v>
      </c>
      <c r="G2691" s="619" t="s">
        <v>13314</v>
      </c>
    </row>
    <row r="2692">
      <c r="A2692" s="619" t="s">
        <v>11838</v>
      </c>
      <c r="B2692" s="619" t="s">
        <v>11839</v>
      </c>
      <c r="C2692" s="619" t="s">
        <v>406</v>
      </c>
      <c r="D2692" s="619" t="s">
        <v>387</v>
      </c>
      <c r="E2692" s="619" t="s">
        <v>13313</v>
      </c>
      <c r="F2692" s="619" t="s">
        <v>399</v>
      </c>
      <c r="G2692" s="619" t="s">
        <v>13310</v>
      </c>
    </row>
    <row r="2693">
      <c r="A2693" s="619" t="s">
        <v>2227</v>
      </c>
      <c r="B2693" s="619" t="s">
        <v>2228</v>
      </c>
      <c r="C2693" s="619" t="s">
        <v>379</v>
      </c>
      <c r="D2693" s="619" t="s">
        <v>380</v>
      </c>
      <c r="E2693" s="619" t="s">
        <v>13310</v>
      </c>
      <c r="F2693" s="619" t="s">
        <v>381</v>
      </c>
      <c r="G2693" s="619" t="s">
        <v>13310</v>
      </c>
    </row>
    <row r="2694">
      <c r="A2694" s="619" t="s">
        <v>6663</v>
      </c>
      <c r="B2694" s="619" t="s">
        <v>6664</v>
      </c>
      <c r="C2694" s="619" t="s">
        <v>379</v>
      </c>
      <c r="D2694" s="619" t="s">
        <v>380</v>
      </c>
      <c r="E2694" s="619" t="s">
        <v>13314</v>
      </c>
      <c r="F2694" s="619" t="s">
        <v>381</v>
      </c>
      <c r="G2694" s="619" t="s">
        <v>13314</v>
      </c>
    </row>
    <row r="2695">
      <c r="A2695" s="619" t="s">
        <v>6671</v>
      </c>
      <c r="B2695" s="619" t="s">
        <v>6672</v>
      </c>
      <c r="C2695" s="619" t="s">
        <v>406</v>
      </c>
      <c r="D2695" s="619" t="s">
        <v>387</v>
      </c>
      <c r="E2695" s="619" t="s">
        <v>13314</v>
      </c>
      <c r="F2695" s="619" t="s">
        <v>399</v>
      </c>
      <c r="G2695" s="619" t="s">
        <v>13314</v>
      </c>
    </row>
    <row r="2696">
      <c r="A2696" s="619" t="s">
        <v>6675</v>
      </c>
      <c r="B2696" s="619" t="s">
        <v>6676</v>
      </c>
      <c r="C2696" s="619" t="s">
        <v>379</v>
      </c>
      <c r="D2696" s="619" t="s">
        <v>380</v>
      </c>
      <c r="E2696" s="619" t="s">
        <v>13313</v>
      </c>
      <c r="F2696" s="619" t="s">
        <v>381</v>
      </c>
      <c r="G2696" s="619" t="s">
        <v>13313</v>
      </c>
    </row>
    <row r="2697">
      <c r="A2697" s="619" t="s">
        <v>2225</v>
      </c>
      <c r="B2697" s="619" t="s">
        <v>2226</v>
      </c>
      <c r="C2697" s="619" t="s">
        <v>1532</v>
      </c>
      <c r="D2697" s="619" t="s">
        <v>381</v>
      </c>
      <c r="E2697" s="619" t="s">
        <v>13310</v>
      </c>
      <c r="F2697" s="619" t="s">
        <v>386</v>
      </c>
      <c r="G2697" s="619" t="s">
        <v>13310</v>
      </c>
    </row>
    <row r="2698">
      <c r="A2698" s="619" t="s">
        <v>6681</v>
      </c>
      <c r="B2698" s="619" t="s">
        <v>6682</v>
      </c>
      <c r="C2698" s="619" t="s">
        <v>367</v>
      </c>
      <c r="D2698" s="619" t="s">
        <v>367</v>
      </c>
      <c r="E2698" s="619" t="s">
        <v>13310</v>
      </c>
      <c r="F2698" s="619" t="s">
        <v>369</v>
      </c>
      <c r="G2698" s="619" t="s">
        <v>13311</v>
      </c>
    </row>
    <row r="2699">
      <c r="A2699" s="619" t="s">
        <v>6667</v>
      </c>
      <c r="B2699" s="619" t="s">
        <v>6668</v>
      </c>
      <c r="C2699" s="619" t="s">
        <v>406</v>
      </c>
      <c r="D2699" s="619" t="s">
        <v>387</v>
      </c>
      <c r="E2699" s="619" t="s">
        <v>13314</v>
      </c>
      <c r="F2699" s="619" t="s">
        <v>399</v>
      </c>
      <c r="G2699" s="619" t="s">
        <v>13314</v>
      </c>
    </row>
    <row r="2700">
      <c r="A2700" s="619" t="s">
        <v>6677</v>
      </c>
      <c r="B2700" s="619" t="s">
        <v>6678</v>
      </c>
      <c r="C2700" s="619" t="s">
        <v>379</v>
      </c>
      <c r="D2700" s="619" t="s">
        <v>380</v>
      </c>
      <c r="E2700" s="619" t="s">
        <v>13314</v>
      </c>
      <c r="F2700" s="619" t="s">
        <v>381</v>
      </c>
      <c r="G2700" s="619" t="s">
        <v>13314</v>
      </c>
    </row>
    <row r="2701">
      <c r="A2701" s="619" t="s">
        <v>6679</v>
      </c>
      <c r="B2701" s="619" t="s">
        <v>6680</v>
      </c>
      <c r="C2701" s="619" t="s">
        <v>379</v>
      </c>
      <c r="D2701" s="619" t="s">
        <v>380</v>
      </c>
      <c r="E2701" s="619" t="s">
        <v>13314</v>
      </c>
      <c r="F2701" s="619" t="s">
        <v>381</v>
      </c>
      <c r="G2701" s="619" t="s">
        <v>13314</v>
      </c>
    </row>
    <row r="2702">
      <c r="A2702" s="619" t="s">
        <v>6669</v>
      </c>
      <c r="B2702" s="619" t="s">
        <v>6670</v>
      </c>
      <c r="C2702" s="619" t="s">
        <v>390</v>
      </c>
      <c r="D2702" s="619" t="s">
        <v>381</v>
      </c>
      <c r="E2702" s="619" t="s">
        <v>13314</v>
      </c>
      <c r="F2702" s="619" t="s">
        <v>386</v>
      </c>
      <c r="G2702" s="619" t="s">
        <v>13314</v>
      </c>
    </row>
    <row r="2703">
      <c r="A2703" s="619" t="s">
        <v>6673</v>
      </c>
      <c r="B2703" s="619" t="s">
        <v>6674</v>
      </c>
      <c r="C2703" s="619" t="s">
        <v>379</v>
      </c>
      <c r="D2703" s="619" t="s">
        <v>380</v>
      </c>
      <c r="E2703" s="619" t="s">
        <v>13314</v>
      </c>
      <c r="F2703" s="619" t="s">
        <v>381</v>
      </c>
      <c r="G2703" s="619" t="s">
        <v>13314</v>
      </c>
    </row>
    <row r="2704">
      <c r="A2704" s="619" t="s">
        <v>6665</v>
      </c>
      <c r="B2704" s="619" t="s">
        <v>6666</v>
      </c>
      <c r="C2704" s="619" t="s">
        <v>4427</v>
      </c>
      <c r="D2704" s="619" t="s">
        <v>380</v>
      </c>
      <c r="E2704" s="619" t="s">
        <v>13310</v>
      </c>
      <c r="F2704" s="619" t="s">
        <v>381</v>
      </c>
      <c r="G2704" s="619" t="s">
        <v>13314</v>
      </c>
    </row>
    <row r="2705">
      <c r="A2705" s="619" t="s">
        <v>838</v>
      </c>
      <c r="B2705" s="619" t="s">
        <v>839</v>
      </c>
      <c r="C2705" s="619" t="s">
        <v>379</v>
      </c>
      <c r="D2705" s="619" t="s">
        <v>380</v>
      </c>
      <c r="E2705" s="619" t="s">
        <v>13310</v>
      </c>
      <c r="F2705" s="619" t="s">
        <v>381</v>
      </c>
      <c r="G2705" s="619" t="s">
        <v>13311</v>
      </c>
    </row>
    <row r="2706">
      <c r="A2706" s="619" t="s">
        <v>3078</v>
      </c>
      <c r="B2706" s="619" t="s">
        <v>3079</v>
      </c>
      <c r="C2706" s="619" t="s">
        <v>385</v>
      </c>
      <c r="D2706" s="619" t="s">
        <v>386</v>
      </c>
      <c r="E2706" s="619" t="s">
        <v>13310</v>
      </c>
      <c r="F2706" s="619" t="s">
        <v>387</v>
      </c>
      <c r="G2706" s="619" t="s">
        <v>13310</v>
      </c>
    </row>
    <row r="2707">
      <c r="A2707" s="619" t="s">
        <v>11403</v>
      </c>
      <c r="B2707" s="619" t="s">
        <v>11404</v>
      </c>
      <c r="C2707" s="619" t="s">
        <v>385</v>
      </c>
      <c r="D2707" s="619" t="s">
        <v>386</v>
      </c>
      <c r="E2707" s="619" t="s">
        <v>13313</v>
      </c>
      <c r="F2707" s="619" t="s">
        <v>387</v>
      </c>
      <c r="G2707" s="619" t="s">
        <v>13311</v>
      </c>
    </row>
    <row r="2708">
      <c r="A2708" s="619" t="s">
        <v>11405</v>
      </c>
      <c r="B2708" s="619" t="s">
        <v>11406</v>
      </c>
      <c r="C2708" s="619" t="s">
        <v>390</v>
      </c>
      <c r="D2708" s="619" t="s">
        <v>381</v>
      </c>
      <c r="E2708" s="619" t="s">
        <v>13313</v>
      </c>
      <c r="F2708" s="619" t="s">
        <v>386</v>
      </c>
      <c r="G2708" s="619" t="s">
        <v>13310</v>
      </c>
    </row>
    <row r="2709">
      <c r="A2709" s="619" t="s">
        <v>1000</v>
      </c>
      <c r="B2709" s="619" t="s">
        <v>1001</v>
      </c>
      <c r="C2709" s="619" t="s">
        <v>379</v>
      </c>
      <c r="D2709" s="619" t="s">
        <v>380</v>
      </c>
      <c r="E2709" s="619" t="s">
        <v>13310</v>
      </c>
      <c r="F2709" s="619" t="s">
        <v>381</v>
      </c>
      <c r="G2709" s="619" t="s">
        <v>13310</v>
      </c>
    </row>
    <row r="2710">
      <c r="A2710" s="619" t="s">
        <v>11401</v>
      </c>
      <c r="B2710" s="619" t="s">
        <v>11402</v>
      </c>
      <c r="C2710" s="619" t="s">
        <v>406</v>
      </c>
      <c r="D2710" s="619" t="s">
        <v>387</v>
      </c>
      <c r="E2710" s="619" t="s">
        <v>13313</v>
      </c>
      <c r="F2710" s="619" t="s">
        <v>399</v>
      </c>
      <c r="G2710" s="619" t="s">
        <v>13314</v>
      </c>
    </row>
    <row r="2711">
      <c r="A2711" s="619" t="s">
        <v>5342</v>
      </c>
      <c r="B2711" s="619" t="s">
        <v>5343</v>
      </c>
      <c r="C2711" s="619" t="s">
        <v>379</v>
      </c>
      <c r="D2711" s="619" t="s">
        <v>380</v>
      </c>
      <c r="E2711" s="619" t="s">
        <v>13314</v>
      </c>
      <c r="F2711" s="619" t="s">
        <v>381</v>
      </c>
      <c r="G2711" s="619" t="s">
        <v>13314</v>
      </c>
    </row>
    <row r="2712">
      <c r="A2712" s="619" t="s">
        <v>5346</v>
      </c>
      <c r="B2712" s="619" t="s">
        <v>5347</v>
      </c>
      <c r="C2712" s="619" t="s">
        <v>385</v>
      </c>
      <c r="D2712" s="619" t="s">
        <v>386</v>
      </c>
      <c r="E2712" s="619" t="s">
        <v>13314</v>
      </c>
      <c r="F2712" s="619" t="s">
        <v>387</v>
      </c>
      <c r="G2712" s="619" t="s">
        <v>13314</v>
      </c>
    </row>
    <row r="2713">
      <c r="A2713" s="619" t="s">
        <v>1159</v>
      </c>
      <c r="B2713" s="619" t="s">
        <v>1160</v>
      </c>
      <c r="C2713" s="619" t="s">
        <v>379</v>
      </c>
      <c r="D2713" s="619" t="s">
        <v>380</v>
      </c>
      <c r="E2713" s="619" t="s">
        <v>13310</v>
      </c>
      <c r="F2713" s="619" t="s">
        <v>381</v>
      </c>
      <c r="G2713" s="619" t="s">
        <v>13310</v>
      </c>
    </row>
    <row r="2714">
      <c r="A2714" s="619" t="s">
        <v>5344</v>
      </c>
      <c r="B2714" s="619" t="s">
        <v>5345</v>
      </c>
      <c r="C2714" s="619" t="s">
        <v>4907</v>
      </c>
      <c r="D2714" s="619" t="s">
        <v>380</v>
      </c>
      <c r="E2714" s="619" t="s">
        <v>13313</v>
      </c>
      <c r="F2714" s="619" t="s">
        <v>381</v>
      </c>
      <c r="G2714" s="619" t="s">
        <v>13314</v>
      </c>
    </row>
    <row r="2715">
      <c r="A2715" s="619" t="s">
        <v>1046</v>
      </c>
      <c r="B2715" s="619" t="s">
        <v>1047</v>
      </c>
      <c r="C2715" s="619" t="s">
        <v>385</v>
      </c>
      <c r="D2715" s="619" t="s">
        <v>386</v>
      </c>
      <c r="E2715" s="619" t="s">
        <v>13310</v>
      </c>
      <c r="F2715" s="619" t="s">
        <v>387</v>
      </c>
      <c r="G2715" s="619" t="s">
        <v>13311</v>
      </c>
    </row>
    <row r="2716">
      <c r="A2716" s="619" t="s">
        <v>12605</v>
      </c>
      <c r="B2716" s="619" t="s">
        <v>12606</v>
      </c>
      <c r="C2716" s="619" t="s">
        <v>379</v>
      </c>
      <c r="D2716" s="619" t="s">
        <v>380</v>
      </c>
      <c r="E2716" s="619" t="s">
        <v>13314</v>
      </c>
      <c r="F2716" s="619" t="s">
        <v>381</v>
      </c>
      <c r="G2716" s="619" t="s">
        <v>13314</v>
      </c>
    </row>
    <row r="2717">
      <c r="A2717" s="619" t="s">
        <v>12603</v>
      </c>
      <c r="B2717" s="619" t="s">
        <v>12604</v>
      </c>
      <c r="C2717" s="619" t="s">
        <v>390</v>
      </c>
      <c r="D2717" s="619" t="s">
        <v>381</v>
      </c>
      <c r="E2717" s="619" t="s">
        <v>13314</v>
      </c>
      <c r="F2717" s="619" t="s">
        <v>386</v>
      </c>
      <c r="G2717" s="619" t="s">
        <v>13314</v>
      </c>
    </row>
    <row r="2718">
      <c r="A2718" s="619" t="s">
        <v>12601</v>
      </c>
      <c r="B2718" s="619" t="s">
        <v>12602</v>
      </c>
      <c r="C2718" s="619" t="s">
        <v>406</v>
      </c>
      <c r="D2718" s="619" t="s">
        <v>387</v>
      </c>
      <c r="E2718" s="619" t="s">
        <v>13311</v>
      </c>
      <c r="F2718" s="619" t="s">
        <v>399</v>
      </c>
      <c r="G2718" s="619" t="s">
        <v>13314</v>
      </c>
    </row>
    <row r="2719">
      <c r="A2719" s="619" t="s">
        <v>12599</v>
      </c>
      <c r="B2719" s="619" t="s">
        <v>12600</v>
      </c>
      <c r="C2719" s="619" t="s">
        <v>406</v>
      </c>
      <c r="D2719" s="619" t="s">
        <v>387</v>
      </c>
      <c r="E2719" s="619" t="s">
        <v>13314</v>
      </c>
      <c r="F2719" s="619" t="s">
        <v>399</v>
      </c>
      <c r="G2719" s="619" t="s">
        <v>13314</v>
      </c>
    </row>
    <row r="2720">
      <c r="A2720" s="619" t="s">
        <v>7835</v>
      </c>
      <c r="B2720" s="619" t="s">
        <v>7836</v>
      </c>
      <c r="C2720" s="619" t="s">
        <v>1539</v>
      </c>
      <c r="D2720" s="619" t="s">
        <v>367</v>
      </c>
      <c r="E2720" s="619" t="s">
        <v>13314</v>
      </c>
      <c r="F2720" s="619" t="s">
        <v>369</v>
      </c>
      <c r="G2720" s="619" t="s">
        <v>13314</v>
      </c>
    </row>
    <row r="2721">
      <c r="A2721" s="619" t="s">
        <v>7841</v>
      </c>
      <c r="B2721" s="619" t="s">
        <v>7842</v>
      </c>
      <c r="C2721" s="619" t="s">
        <v>395</v>
      </c>
      <c r="D2721" s="619" t="s">
        <v>380</v>
      </c>
      <c r="E2721" s="619" t="s">
        <v>13314</v>
      </c>
      <c r="F2721" s="619" t="s">
        <v>381</v>
      </c>
      <c r="G2721" s="619" t="s">
        <v>13314</v>
      </c>
    </row>
    <row r="2722">
      <c r="A2722" s="619" t="s">
        <v>7837</v>
      </c>
      <c r="B2722" s="619" t="s">
        <v>7838</v>
      </c>
      <c r="C2722" s="619" t="s">
        <v>3645</v>
      </c>
      <c r="D2722" s="619" t="s">
        <v>387</v>
      </c>
      <c r="E2722" s="619" t="s">
        <v>13314</v>
      </c>
      <c r="F2722" s="619" t="s">
        <v>399</v>
      </c>
      <c r="G2722" s="619" t="s">
        <v>13314</v>
      </c>
    </row>
    <row r="2723">
      <c r="A2723" s="619" t="s">
        <v>2450</v>
      </c>
      <c r="B2723" s="619" t="s">
        <v>2451</v>
      </c>
      <c r="C2723" s="619" t="s">
        <v>390</v>
      </c>
      <c r="D2723" s="619" t="s">
        <v>381</v>
      </c>
      <c r="E2723" s="619" t="s">
        <v>13310</v>
      </c>
      <c r="F2723" s="619" t="s">
        <v>386</v>
      </c>
      <c r="G2723" s="619" t="s">
        <v>13314</v>
      </c>
    </row>
    <row r="2724">
      <c r="A2724" s="619" t="s">
        <v>7839</v>
      </c>
      <c r="B2724" s="619" t="s">
        <v>7840</v>
      </c>
      <c r="C2724" s="619" t="s">
        <v>398</v>
      </c>
      <c r="D2724" s="619" t="s">
        <v>387</v>
      </c>
      <c r="E2724" s="619" t="s">
        <v>13314</v>
      </c>
      <c r="F2724" s="619" t="s">
        <v>399</v>
      </c>
      <c r="G2724" s="619" t="s">
        <v>13314</v>
      </c>
    </row>
    <row r="2725">
      <c r="A2725" s="619" t="s">
        <v>12487</v>
      </c>
      <c r="B2725" s="619" t="s">
        <v>12488</v>
      </c>
      <c r="C2725" s="619" t="s">
        <v>379</v>
      </c>
      <c r="D2725" s="619" t="s">
        <v>380</v>
      </c>
      <c r="E2725" s="619" t="s">
        <v>13311</v>
      </c>
      <c r="F2725" s="619" t="s">
        <v>381</v>
      </c>
      <c r="G2725" s="619" t="s">
        <v>13310</v>
      </c>
    </row>
    <row r="2726">
      <c r="A2726" s="619" t="s">
        <v>12479</v>
      </c>
      <c r="B2726" s="619" t="s">
        <v>12480</v>
      </c>
      <c r="C2726" s="619" t="s">
        <v>379</v>
      </c>
      <c r="D2726" s="619" t="s">
        <v>380</v>
      </c>
      <c r="E2726" s="619" t="s">
        <v>13314</v>
      </c>
      <c r="F2726" s="619" t="s">
        <v>381</v>
      </c>
      <c r="G2726" s="619" t="s">
        <v>13314</v>
      </c>
    </row>
    <row r="2727">
      <c r="A2727" s="619" t="s">
        <v>3273</v>
      </c>
      <c r="B2727" s="619" t="s">
        <v>3274</v>
      </c>
      <c r="C2727" s="619" t="s">
        <v>406</v>
      </c>
      <c r="D2727" s="619" t="s">
        <v>387</v>
      </c>
      <c r="E2727" s="619" t="s">
        <v>13310</v>
      </c>
      <c r="F2727" s="619" t="s">
        <v>399</v>
      </c>
      <c r="G2727" s="619" t="s">
        <v>13314</v>
      </c>
    </row>
    <row r="2728">
      <c r="A2728" s="619" t="s">
        <v>3277</v>
      </c>
      <c r="B2728" s="619" t="s">
        <v>3278</v>
      </c>
      <c r="C2728" s="619" t="s">
        <v>379</v>
      </c>
      <c r="D2728" s="619" t="s">
        <v>380</v>
      </c>
      <c r="E2728" s="619" t="s">
        <v>13310</v>
      </c>
      <c r="F2728" s="619" t="s">
        <v>381</v>
      </c>
      <c r="G2728" s="619" t="s">
        <v>13313</v>
      </c>
    </row>
    <row r="2729">
      <c r="A2729" s="619" t="s">
        <v>12485</v>
      </c>
      <c r="B2729" s="619" t="s">
        <v>12486</v>
      </c>
      <c r="C2729" s="619" t="s">
        <v>1957</v>
      </c>
      <c r="D2729" s="619" t="s">
        <v>381</v>
      </c>
      <c r="E2729" s="619" t="s">
        <v>13314</v>
      </c>
      <c r="F2729" s="619" t="s">
        <v>386</v>
      </c>
      <c r="G2729" s="619" t="s">
        <v>13314</v>
      </c>
    </row>
    <row r="2730">
      <c r="A2730" s="619" t="s">
        <v>12493</v>
      </c>
      <c r="B2730" s="619" t="s">
        <v>12494</v>
      </c>
      <c r="C2730" s="619" t="s">
        <v>379</v>
      </c>
      <c r="D2730" s="619" t="s">
        <v>380</v>
      </c>
      <c r="E2730" s="619" t="s">
        <v>13314</v>
      </c>
      <c r="F2730" s="619" t="s">
        <v>381</v>
      </c>
      <c r="G2730" s="619" t="s">
        <v>13314</v>
      </c>
    </row>
    <row r="2731">
      <c r="A2731" s="619" t="s">
        <v>1597</v>
      </c>
      <c r="B2731" s="619" t="s">
        <v>1598</v>
      </c>
      <c r="C2731" s="619" t="s">
        <v>379</v>
      </c>
      <c r="D2731" s="619" t="s">
        <v>380</v>
      </c>
      <c r="E2731" s="619" t="s">
        <v>13310</v>
      </c>
      <c r="F2731" s="619" t="s">
        <v>381</v>
      </c>
      <c r="G2731" s="619" t="s">
        <v>13314</v>
      </c>
    </row>
    <row r="2732">
      <c r="A2732" s="619" t="s">
        <v>12481</v>
      </c>
      <c r="B2732" s="619" t="s">
        <v>12482</v>
      </c>
      <c r="C2732" s="619" t="s">
        <v>385</v>
      </c>
      <c r="D2732" s="619" t="s">
        <v>386</v>
      </c>
      <c r="E2732" s="619" t="s">
        <v>13314</v>
      </c>
      <c r="F2732" s="619" t="s">
        <v>387</v>
      </c>
      <c r="G2732" s="619" t="s">
        <v>13314</v>
      </c>
    </row>
    <row r="2733">
      <c r="A2733" s="619" t="s">
        <v>3275</v>
      </c>
      <c r="B2733" s="619" t="s">
        <v>3276</v>
      </c>
      <c r="C2733" s="619" t="s">
        <v>458</v>
      </c>
      <c r="D2733" s="619" t="s">
        <v>380</v>
      </c>
      <c r="E2733" s="619" t="s">
        <v>13310</v>
      </c>
      <c r="F2733" s="619" t="s">
        <v>381</v>
      </c>
      <c r="G2733" s="619" t="s">
        <v>13311</v>
      </c>
    </row>
    <row r="2734">
      <c r="A2734" s="619" t="s">
        <v>12491</v>
      </c>
      <c r="B2734" s="619" t="s">
        <v>12492</v>
      </c>
      <c r="C2734" s="619" t="s">
        <v>463</v>
      </c>
      <c r="D2734" s="619" t="s">
        <v>381</v>
      </c>
      <c r="E2734" s="619" t="s">
        <v>13313</v>
      </c>
      <c r="F2734" s="619" t="s">
        <v>386</v>
      </c>
      <c r="G2734" s="619" t="s">
        <v>13314</v>
      </c>
    </row>
    <row r="2735">
      <c r="A2735" s="619" t="s">
        <v>3279</v>
      </c>
      <c r="B2735" s="619" t="s">
        <v>3280</v>
      </c>
      <c r="C2735" s="619" t="s">
        <v>379</v>
      </c>
      <c r="D2735" s="619" t="s">
        <v>380</v>
      </c>
      <c r="E2735" s="619" t="s">
        <v>13310</v>
      </c>
      <c r="F2735" s="619" t="s">
        <v>381</v>
      </c>
      <c r="G2735" s="619" t="s">
        <v>13314</v>
      </c>
    </row>
    <row r="2736">
      <c r="A2736" s="619" t="s">
        <v>12483</v>
      </c>
      <c r="B2736" s="619" t="s">
        <v>12484</v>
      </c>
      <c r="C2736" s="619" t="s">
        <v>4005</v>
      </c>
      <c r="D2736" s="619" t="s">
        <v>399</v>
      </c>
      <c r="E2736" s="619" t="s">
        <v>13314</v>
      </c>
      <c r="F2736" s="619" t="s">
        <v>367</v>
      </c>
      <c r="G2736" s="619" t="s">
        <v>13314</v>
      </c>
    </row>
    <row r="2737">
      <c r="A2737" s="619" t="s">
        <v>12489</v>
      </c>
      <c r="B2737" s="619" t="s">
        <v>12490</v>
      </c>
      <c r="C2737" s="619" t="s">
        <v>379</v>
      </c>
      <c r="D2737" s="619" t="s">
        <v>380</v>
      </c>
      <c r="E2737" s="619" t="s">
        <v>13313</v>
      </c>
      <c r="F2737" s="619" t="s">
        <v>381</v>
      </c>
      <c r="G2737" s="619" t="s">
        <v>13313</v>
      </c>
    </row>
    <row r="2738">
      <c r="A2738" s="619" t="s">
        <v>1031</v>
      </c>
      <c r="B2738" s="619" t="s">
        <v>1032</v>
      </c>
      <c r="C2738" s="619" t="s">
        <v>406</v>
      </c>
      <c r="D2738" s="619" t="s">
        <v>387</v>
      </c>
      <c r="E2738" s="619" t="s">
        <v>13310</v>
      </c>
      <c r="F2738" s="619" t="s">
        <v>399</v>
      </c>
      <c r="G2738" s="619" t="s">
        <v>13310</v>
      </c>
    </row>
    <row r="2739">
      <c r="A2739" s="619" t="s">
        <v>1629</v>
      </c>
      <c r="B2739" s="619" t="s">
        <v>1630</v>
      </c>
      <c r="C2739" s="619" t="s">
        <v>379</v>
      </c>
      <c r="D2739" s="619" t="s">
        <v>380</v>
      </c>
      <c r="E2739" s="619" t="s">
        <v>13310</v>
      </c>
      <c r="F2739" s="619" t="s">
        <v>381</v>
      </c>
      <c r="G2739" s="619" t="s">
        <v>13310</v>
      </c>
    </row>
    <row r="2740">
      <c r="A2740" s="619" t="s">
        <v>1627</v>
      </c>
      <c r="B2740" s="619" t="s">
        <v>1628</v>
      </c>
      <c r="C2740" s="619" t="s">
        <v>390</v>
      </c>
      <c r="D2740" s="619" t="s">
        <v>381</v>
      </c>
      <c r="E2740" s="619" t="s">
        <v>13310</v>
      </c>
      <c r="F2740" s="619" t="s">
        <v>386</v>
      </c>
      <c r="G2740" s="619" t="s">
        <v>13310</v>
      </c>
    </row>
    <row r="2741">
      <c r="A2741" s="619" t="s">
        <v>12964</v>
      </c>
      <c r="B2741" s="619" t="s">
        <v>12965</v>
      </c>
      <c r="C2741" s="619" t="s">
        <v>379</v>
      </c>
      <c r="D2741" s="619" t="s">
        <v>380</v>
      </c>
      <c r="E2741" s="619" t="s">
        <v>13314</v>
      </c>
      <c r="F2741" s="619" t="s">
        <v>381</v>
      </c>
      <c r="G2741" s="619" t="s">
        <v>13314</v>
      </c>
    </row>
    <row r="2742">
      <c r="A2742" s="619" t="s">
        <v>12962</v>
      </c>
      <c r="B2742" s="619" t="s">
        <v>12963</v>
      </c>
      <c r="C2742" s="619" t="s">
        <v>463</v>
      </c>
      <c r="D2742" s="619" t="s">
        <v>381</v>
      </c>
      <c r="E2742" s="619" t="s">
        <v>13313</v>
      </c>
      <c r="F2742" s="619" t="s">
        <v>386</v>
      </c>
      <c r="G2742" s="619" t="s">
        <v>13311</v>
      </c>
    </row>
    <row r="2743">
      <c r="A2743" s="619" t="s">
        <v>5747</v>
      </c>
      <c r="B2743" s="619" t="s">
        <v>5748</v>
      </c>
      <c r="C2743" s="619" t="s">
        <v>398</v>
      </c>
      <c r="D2743" s="619" t="s">
        <v>387</v>
      </c>
      <c r="E2743" s="619" t="s">
        <v>13310</v>
      </c>
      <c r="F2743" s="619" t="s">
        <v>399</v>
      </c>
      <c r="G2743" s="619" t="s">
        <v>13314</v>
      </c>
    </row>
    <row r="2744">
      <c r="A2744" s="619" t="s">
        <v>5751</v>
      </c>
      <c r="B2744" s="619" t="s">
        <v>5752</v>
      </c>
      <c r="C2744" s="619" t="s">
        <v>390</v>
      </c>
      <c r="D2744" s="619" t="s">
        <v>381</v>
      </c>
      <c r="E2744" s="619" t="s">
        <v>13314</v>
      </c>
      <c r="F2744" s="619" t="s">
        <v>386</v>
      </c>
      <c r="G2744" s="619" t="s">
        <v>13314</v>
      </c>
    </row>
    <row r="2745">
      <c r="A2745" s="619" t="s">
        <v>5735</v>
      </c>
      <c r="B2745" s="619" t="s">
        <v>5736</v>
      </c>
      <c r="C2745" s="619" t="s">
        <v>385</v>
      </c>
      <c r="D2745" s="619" t="s">
        <v>386</v>
      </c>
      <c r="E2745" s="619" t="s">
        <v>13314</v>
      </c>
      <c r="F2745" s="619" t="s">
        <v>387</v>
      </c>
      <c r="G2745" s="619" t="s">
        <v>13314</v>
      </c>
    </row>
    <row r="2746">
      <c r="A2746" s="619" t="s">
        <v>5737</v>
      </c>
      <c r="B2746" s="619" t="s">
        <v>5738</v>
      </c>
      <c r="C2746" s="619" t="s">
        <v>379</v>
      </c>
      <c r="D2746" s="619" t="s">
        <v>380</v>
      </c>
      <c r="E2746" s="619" t="s">
        <v>13314</v>
      </c>
      <c r="F2746" s="619" t="s">
        <v>381</v>
      </c>
      <c r="G2746" s="619" t="s">
        <v>13313</v>
      </c>
    </row>
    <row r="2747">
      <c r="A2747" s="619" t="s">
        <v>5745</v>
      </c>
      <c r="B2747" s="619" t="s">
        <v>5746</v>
      </c>
      <c r="C2747" s="619" t="s">
        <v>2178</v>
      </c>
      <c r="D2747" s="619" t="s">
        <v>386</v>
      </c>
      <c r="E2747" s="619" t="s">
        <v>13314</v>
      </c>
      <c r="F2747" s="619" t="s">
        <v>387</v>
      </c>
      <c r="G2747" s="619" t="s">
        <v>13314</v>
      </c>
    </row>
    <row r="2748">
      <c r="A2748" s="619" t="s">
        <v>5733</v>
      </c>
      <c r="B2748" s="619" t="s">
        <v>5734</v>
      </c>
      <c r="C2748" s="619" t="s">
        <v>406</v>
      </c>
      <c r="D2748" s="619" t="s">
        <v>387</v>
      </c>
      <c r="E2748" s="619" t="s">
        <v>13313</v>
      </c>
      <c r="F2748" s="619" t="s">
        <v>399</v>
      </c>
      <c r="G2748" s="619" t="s">
        <v>13314</v>
      </c>
    </row>
    <row r="2749">
      <c r="A2749" s="619" t="s">
        <v>5739</v>
      </c>
      <c r="B2749" s="619" t="s">
        <v>5740</v>
      </c>
      <c r="C2749" s="619" t="s">
        <v>379</v>
      </c>
      <c r="D2749" s="619" t="s">
        <v>380</v>
      </c>
      <c r="E2749" s="619" t="s">
        <v>13314</v>
      </c>
      <c r="F2749" s="619" t="s">
        <v>381</v>
      </c>
      <c r="G2749" s="619" t="s">
        <v>13314</v>
      </c>
    </row>
    <row r="2750">
      <c r="A2750" s="619" t="s">
        <v>5749</v>
      </c>
      <c r="B2750" s="619" t="s">
        <v>5750</v>
      </c>
      <c r="C2750" s="619" t="s">
        <v>531</v>
      </c>
      <c r="D2750" s="619" t="s">
        <v>399</v>
      </c>
      <c r="E2750" s="619" t="s">
        <v>13313</v>
      </c>
      <c r="F2750" s="619" t="s">
        <v>367</v>
      </c>
      <c r="G2750" s="619" t="s">
        <v>13313</v>
      </c>
    </row>
    <row r="2751">
      <c r="A2751" s="619" t="s">
        <v>5743</v>
      </c>
      <c r="B2751" s="619" t="s">
        <v>5744</v>
      </c>
      <c r="C2751" s="619" t="s">
        <v>385</v>
      </c>
      <c r="D2751" s="619" t="s">
        <v>386</v>
      </c>
      <c r="E2751" s="619" t="s">
        <v>13314</v>
      </c>
      <c r="F2751" s="619" t="s">
        <v>387</v>
      </c>
      <c r="G2751" s="619" t="s">
        <v>13314</v>
      </c>
    </row>
    <row r="2752">
      <c r="A2752" s="619" t="s">
        <v>5741</v>
      </c>
      <c r="B2752" s="619" t="s">
        <v>5742</v>
      </c>
      <c r="C2752" s="619" t="s">
        <v>390</v>
      </c>
      <c r="D2752" s="619" t="s">
        <v>381</v>
      </c>
      <c r="E2752" s="619" t="s">
        <v>13314</v>
      </c>
      <c r="F2752" s="619" t="s">
        <v>386</v>
      </c>
      <c r="G2752" s="619" t="s">
        <v>13314</v>
      </c>
    </row>
    <row r="2753">
      <c r="A2753" s="619" t="s">
        <v>12234</v>
      </c>
      <c r="B2753" s="619" t="s">
        <v>12235</v>
      </c>
      <c r="C2753" s="619" t="s">
        <v>406</v>
      </c>
      <c r="D2753" s="619" t="s">
        <v>387</v>
      </c>
      <c r="E2753" s="619" t="s">
        <v>13314</v>
      </c>
      <c r="F2753" s="619" t="s">
        <v>399</v>
      </c>
      <c r="G2753" s="619" t="s">
        <v>13313</v>
      </c>
    </row>
    <row r="2754">
      <c r="A2754" s="619" t="s">
        <v>12224</v>
      </c>
      <c r="B2754" s="619" t="s">
        <v>12225</v>
      </c>
      <c r="C2754" s="619" t="s">
        <v>395</v>
      </c>
      <c r="D2754" s="619" t="s">
        <v>380</v>
      </c>
      <c r="E2754" s="619" t="s">
        <v>13314</v>
      </c>
      <c r="F2754" s="619" t="s">
        <v>381</v>
      </c>
      <c r="G2754" s="619" t="s">
        <v>13313</v>
      </c>
    </row>
    <row r="2755">
      <c r="A2755" s="619" t="s">
        <v>12228</v>
      </c>
      <c r="B2755" s="619" t="s">
        <v>12229</v>
      </c>
      <c r="C2755" s="619" t="s">
        <v>385</v>
      </c>
      <c r="D2755" s="619" t="s">
        <v>386</v>
      </c>
      <c r="E2755" s="619" t="s">
        <v>13313</v>
      </c>
      <c r="F2755" s="619" t="s">
        <v>387</v>
      </c>
      <c r="G2755" s="619" t="s">
        <v>13310</v>
      </c>
    </row>
    <row r="2756">
      <c r="A2756" s="619" t="s">
        <v>12226</v>
      </c>
      <c r="B2756" s="619" t="s">
        <v>12227</v>
      </c>
      <c r="C2756" s="619" t="s">
        <v>3522</v>
      </c>
      <c r="D2756" s="619" t="s">
        <v>381</v>
      </c>
      <c r="E2756" s="619" t="s">
        <v>13313</v>
      </c>
      <c r="F2756" s="619" t="s">
        <v>386</v>
      </c>
      <c r="G2756" s="619" t="s">
        <v>13313</v>
      </c>
    </row>
    <row r="2757">
      <c r="A2757" s="619" t="s">
        <v>12230</v>
      </c>
      <c r="B2757" s="619" t="s">
        <v>12231</v>
      </c>
      <c r="C2757" s="619" t="s">
        <v>4412</v>
      </c>
      <c r="D2757" s="619" t="s">
        <v>399</v>
      </c>
      <c r="E2757" s="619" t="s">
        <v>13313</v>
      </c>
      <c r="F2757" s="619" t="s">
        <v>367</v>
      </c>
      <c r="G2757" s="619" t="s">
        <v>13310</v>
      </c>
    </row>
    <row r="2758">
      <c r="A2758" s="619" t="s">
        <v>12232</v>
      </c>
      <c r="B2758" s="619" t="s">
        <v>12233</v>
      </c>
      <c r="C2758" s="619" t="s">
        <v>390</v>
      </c>
      <c r="D2758" s="619" t="s">
        <v>381</v>
      </c>
      <c r="E2758" s="619" t="s">
        <v>13310</v>
      </c>
      <c r="F2758" s="619" t="s">
        <v>386</v>
      </c>
      <c r="G2758" s="619" t="s">
        <v>13311</v>
      </c>
    </row>
    <row r="2759">
      <c r="A2759" s="619" t="s">
        <v>3213</v>
      </c>
      <c r="B2759" s="619" t="s">
        <v>3214</v>
      </c>
      <c r="C2759" s="619" t="s">
        <v>395</v>
      </c>
      <c r="D2759" s="619" t="s">
        <v>380</v>
      </c>
      <c r="E2759" s="619" t="s">
        <v>13310</v>
      </c>
      <c r="F2759" s="619" t="s">
        <v>381</v>
      </c>
      <c r="G2759" s="619" t="s">
        <v>13310</v>
      </c>
    </row>
    <row r="2760">
      <c r="A2760" s="619" t="s">
        <v>9342</v>
      </c>
      <c r="B2760" s="619" t="s">
        <v>9343</v>
      </c>
      <c r="C2760" s="619" t="s">
        <v>380</v>
      </c>
      <c r="D2760" s="619" t="s">
        <v>380</v>
      </c>
      <c r="E2760" s="619" t="s">
        <v>13314</v>
      </c>
      <c r="F2760" s="619" t="s">
        <v>381</v>
      </c>
      <c r="G2760" s="619" t="s">
        <v>13314</v>
      </c>
    </row>
    <row r="2761">
      <c r="A2761" s="619" t="s">
        <v>9340</v>
      </c>
      <c r="B2761" s="619" t="s">
        <v>9341</v>
      </c>
      <c r="C2761" s="619" t="s">
        <v>379</v>
      </c>
      <c r="D2761" s="619" t="s">
        <v>380</v>
      </c>
      <c r="E2761" s="619" t="s">
        <v>13314</v>
      </c>
      <c r="F2761" s="619" t="s">
        <v>381</v>
      </c>
      <c r="G2761" s="619" t="s">
        <v>13314</v>
      </c>
    </row>
    <row r="2762">
      <c r="A2762" s="619" t="s">
        <v>6131</v>
      </c>
      <c r="B2762" s="619" t="s">
        <v>6132</v>
      </c>
      <c r="C2762" s="619" t="s">
        <v>2064</v>
      </c>
      <c r="D2762" s="619" t="s">
        <v>380</v>
      </c>
      <c r="E2762" s="619" t="s">
        <v>13311</v>
      </c>
      <c r="F2762" s="619" t="s">
        <v>381</v>
      </c>
      <c r="G2762" s="619" t="s">
        <v>13314</v>
      </c>
    </row>
    <row r="2763">
      <c r="A2763" s="619" t="s">
        <v>804</v>
      </c>
      <c r="B2763" s="619" t="s">
        <v>805</v>
      </c>
      <c r="C2763" s="619" t="s">
        <v>458</v>
      </c>
      <c r="D2763" s="619" t="s">
        <v>380</v>
      </c>
      <c r="E2763" s="619" t="s">
        <v>13310</v>
      </c>
      <c r="F2763" s="619" t="s">
        <v>381</v>
      </c>
      <c r="G2763" s="619" t="s">
        <v>13310</v>
      </c>
    </row>
    <row r="2764">
      <c r="A2764" s="619" t="s">
        <v>1203</v>
      </c>
      <c r="B2764" s="619" t="s">
        <v>1204</v>
      </c>
      <c r="C2764" s="619" t="s">
        <v>379</v>
      </c>
      <c r="D2764" s="619" t="s">
        <v>380</v>
      </c>
      <c r="E2764" s="619" t="s">
        <v>13310</v>
      </c>
      <c r="F2764" s="619" t="s">
        <v>381</v>
      </c>
      <c r="G2764" s="619" t="s">
        <v>13310</v>
      </c>
    </row>
    <row r="2765">
      <c r="A2765" s="619" t="s">
        <v>6129</v>
      </c>
      <c r="B2765" s="619" t="s">
        <v>6130</v>
      </c>
      <c r="C2765" s="619" t="s">
        <v>406</v>
      </c>
      <c r="D2765" s="619" t="s">
        <v>387</v>
      </c>
      <c r="E2765" s="619" t="s">
        <v>13314</v>
      </c>
      <c r="F2765" s="619" t="s">
        <v>399</v>
      </c>
      <c r="G2765" s="619" t="s">
        <v>13314</v>
      </c>
    </row>
    <row r="2766">
      <c r="A2766" s="619" t="s">
        <v>6127</v>
      </c>
      <c r="B2766" s="619" t="s">
        <v>6128</v>
      </c>
      <c r="C2766" s="619" t="s">
        <v>385</v>
      </c>
      <c r="D2766" s="619" t="s">
        <v>386</v>
      </c>
      <c r="E2766" s="619" t="s">
        <v>13314</v>
      </c>
      <c r="F2766" s="619" t="s">
        <v>387</v>
      </c>
      <c r="G2766" s="619" t="s">
        <v>13311</v>
      </c>
    </row>
    <row r="2767">
      <c r="A2767" s="619" t="s">
        <v>12635</v>
      </c>
      <c r="B2767" s="619" t="s">
        <v>12636</v>
      </c>
      <c r="C2767" s="619" t="s">
        <v>385</v>
      </c>
      <c r="D2767" s="619" t="s">
        <v>386</v>
      </c>
      <c r="E2767" s="619" t="s">
        <v>13314</v>
      </c>
      <c r="F2767" s="619" t="s">
        <v>387</v>
      </c>
      <c r="G2767" s="619" t="s">
        <v>13313</v>
      </c>
    </row>
    <row r="2768">
      <c r="A2768" s="619" t="s">
        <v>12645</v>
      </c>
      <c r="B2768" s="619" t="s">
        <v>12646</v>
      </c>
      <c r="C2768" s="619" t="s">
        <v>1148</v>
      </c>
      <c r="D2768" s="619" t="s">
        <v>380</v>
      </c>
      <c r="E2768" s="619" t="s">
        <v>13314</v>
      </c>
      <c r="F2768" s="619" t="s">
        <v>381</v>
      </c>
      <c r="G2768" s="619" t="s">
        <v>13314</v>
      </c>
    </row>
    <row r="2769">
      <c r="A2769" s="619" t="s">
        <v>12641</v>
      </c>
      <c r="B2769" s="619" t="s">
        <v>12642</v>
      </c>
      <c r="C2769" s="619" t="s">
        <v>379</v>
      </c>
      <c r="D2769" s="619" t="s">
        <v>380</v>
      </c>
      <c r="E2769" s="619" t="s">
        <v>13313</v>
      </c>
      <c r="F2769" s="619" t="s">
        <v>381</v>
      </c>
      <c r="G2769" s="619" t="s">
        <v>13314</v>
      </c>
    </row>
    <row r="2770">
      <c r="A2770" s="619" t="s">
        <v>12637</v>
      </c>
      <c r="B2770" s="619" t="s">
        <v>12638</v>
      </c>
      <c r="C2770" s="619" t="s">
        <v>379</v>
      </c>
      <c r="D2770" s="619" t="s">
        <v>380</v>
      </c>
      <c r="E2770" s="619" t="s">
        <v>13311</v>
      </c>
      <c r="F2770" s="619" t="s">
        <v>381</v>
      </c>
      <c r="G2770" s="619" t="s">
        <v>13314</v>
      </c>
    </row>
    <row r="2771">
      <c r="A2771" s="619" t="s">
        <v>12643</v>
      </c>
      <c r="B2771" s="619" t="s">
        <v>12644</v>
      </c>
      <c r="C2771" s="619" t="s">
        <v>379</v>
      </c>
      <c r="D2771" s="619" t="s">
        <v>380</v>
      </c>
      <c r="E2771" s="619" t="s">
        <v>13314</v>
      </c>
      <c r="F2771" s="619" t="s">
        <v>381</v>
      </c>
      <c r="G2771" s="619" t="s">
        <v>13314</v>
      </c>
    </row>
    <row r="2772">
      <c r="A2772" s="619" t="s">
        <v>12639</v>
      </c>
      <c r="B2772" s="619" t="s">
        <v>12640</v>
      </c>
      <c r="C2772" s="619" t="s">
        <v>1942</v>
      </c>
      <c r="D2772" s="619" t="s">
        <v>380</v>
      </c>
      <c r="E2772" s="619" t="s">
        <v>13311</v>
      </c>
      <c r="F2772" s="619" t="s">
        <v>381</v>
      </c>
      <c r="G2772" s="619" t="s">
        <v>13314</v>
      </c>
    </row>
    <row r="2773">
      <c r="A2773" s="619" t="s">
        <v>5755</v>
      </c>
      <c r="B2773" s="619" t="s">
        <v>5756</v>
      </c>
      <c r="C2773" s="619" t="s">
        <v>390</v>
      </c>
      <c r="D2773" s="619" t="s">
        <v>381</v>
      </c>
      <c r="E2773" s="619" t="s">
        <v>13313</v>
      </c>
      <c r="F2773" s="619" t="s">
        <v>386</v>
      </c>
      <c r="G2773" s="619" t="s">
        <v>13310</v>
      </c>
    </row>
    <row r="2774">
      <c r="A2774" s="619" t="s">
        <v>5753</v>
      </c>
      <c r="B2774" s="619" t="s">
        <v>5754</v>
      </c>
      <c r="C2774" s="619" t="s">
        <v>466</v>
      </c>
      <c r="D2774" s="619" t="s">
        <v>367</v>
      </c>
      <c r="E2774" s="619" t="s">
        <v>13314</v>
      </c>
      <c r="F2774" s="619" t="s">
        <v>369</v>
      </c>
      <c r="G2774" s="619" t="s">
        <v>13314</v>
      </c>
    </row>
    <row r="2775">
      <c r="A2775" s="619" t="s">
        <v>5759</v>
      </c>
      <c r="B2775" s="619" t="s">
        <v>5760</v>
      </c>
      <c r="C2775" s="619" t="s">
        <v>379</v>
      </c>
      <c r="D2775" s="619" t="s">
        <v>380</v>
      </c>
      <c r="E2775" s="619" t="s">
        <v>13314</v>
      </c>
      <c r="F2775" s="619" t="s">
        <v>381</v>
      </c>
      <c r="G2775" s="619" t="s">
        <v>13314</v>
      </c>
    </row>
    <row r="2776">
      <c r="A2776" s="619" t="s">
        <v>2054</v>
      </c>
      <c r="B2776" s="619" t="s">
        <v>2055</v>
      </c>
      <c r="C2776" s="619" t="s">
        <v>390</v>
      </c>
      <c r="D2776" s="619" t="s">
        <v>381</v>
      </c>
      <c r="E2776" s="619" t="s">
        <v>13310</v>
      </c>
      <c r="F2776" s="619" t="s">
        <v>386</v>
      </c>
      <c r="G2776" s="619" t="s">
        <v>13310</v>
      </c>
    </row>
    <row r="2777">
      <c r="A2777" s="619" t="s">
        <v>5763</v>
      </c>
      <c r="B2777" s="619" t="s">
        <v>5764</v>
      </c>
      <c r="C2777" s="619" t="s">
        <v>458</v>
      </c>
      <c r="D2777" s="619" t="s">
        <v>380</v>
      </c>
      <c r="E2777" s="619" t="s">
        <v>13313</v>
      </c>
      <c r="F2777" s="619" t="s">
        <v>381</v>
      </c>
      <c r="G2777" s="619" t="s">
        <v>13313</v>
      </c>
    </row>
    <row r="2778">
      <c r="A2778" s="619" t="s">
        <v>5761</v>
      </c>
      <c r="B2778" s="619" t="s">
        <v>5762</v>
      </c>
      <c r="C2778" s="619" t="s">
        <v>379</v>
      </c>
      <c r="D2778" s="619" t="s">
        <v>380</v>
      </c>
      <c r="E2778" s="619" t="s">
        <v>13314</v>
      </c>
      <c r="F2778" s="619" t="s">
        <v>381</v>
      </c>
      <c r="G2778" s="619" t="s">
        <v>13314</v>
      </c>
    </row>
    <row r="2779">
      <c r="A2779" s="619" t="s">
        <v>5757</v>
      </c>
      <c r="B2779" s="619" t="s">
        <v>5758</v>
      </c>
      <c r="C2779" s="619" t="s">
        <v>3907</v>
      </c>
      <c r="D2779" s="619" t="s">
        <v>386</v>
      </c>
      <c r="E2779" s="619" t="s">
        <v>13314</v>
      </c>
      <c r="F2779" s="619" t="s">
        <v>387</v>
      </c>
      <c r="G2779" s="619" t="s">
        <v>13314</v>
      </c>
    </row>
    <row r="2780">
      <c r="A2780" s="619" t="s">
        <v>2052</v>
      </c>
      <c r="B2780" s="619" t="s">
        <v>2053</v>
      </c>
      <c r="C2780" s="619" t="s">
        <v>379</v>
      </c>
      <c r="D2780" s="619" t="s">
        <v>380</v>
      </c>
      <c r="E2780" s="619" t="s">
        <v>13310</v>
      </c>
      <c r="F2780" s="619" t="s">
        <v>381</v>
      </c>
      <c r="G2780" s="619" t="s">
        <v>13310</v>
      </c>
    </row>
    <row r="2781">
      <c r="A2781" s="619" t="s">
        <v>2056</v>
      </c>
      <c r="B2781" s="619" t="s">
        <v>2057</v>
      </c>
      <c r="C2781" s="619" t="s">
        <v>406</v>
      </c>
      <c r="D2781" s="619" t="s">
        <v>387</v>
      </c>
      <c r="E2781" s="619" t="s">
        <v>13310</v>
      </c>
      <c r="F2781" s="619" t="s">
        <v>399</v>
      </c>
      <c r="G2781" s="619" t="s">
        <v>13310</v>
      </c>
    </row>
    <row r="2782">
      <c r="A2782" s="619" t="s">
        <v>546</v>
      </c>
      <c r="B2782" s="619" t="s">
        <v>547</v>
      </c>
      <c r="C2782" s="619" t="s">
        <v>379</v>
      </c>
      <c r="D2782" s="619" t="s">
        <v>380</v>
      </c>
      <c r="E2782" s="619" t="s">
        <v>13310</v>
      </c>
      <c r="F2782" s="619" t="s">
        <v>381</v>
      </c>
      <c r="G2782" s="619" t="s">
        <v>13310</v>
      </c>
    </row>
    <row r="2783">
      <c r="A2783" s="619" t="s">
        <v>2058</v>
      </c>
      <c r="B2783" s="619" t="s">
        <v>2059</v>
      </c>
      <c r="C2783" s="619" t="s">
        <v>406</v>
      </c>
      <c r="D2783" s="619" t="s">
        <v>387</v>
      </c>
      <c r="E2783" s="619" t="s">
        <v>13310</v>
      </c>
      <c r="F2783" s="619" t="s">
        <v>399</v>
      </c>
      <c r="G2783" s="619" t="s">
        <v>13314</v>
      </c>
    </row>
    <row r="2784">
      <c r="A2784" s="619" t="s">
        <v>5765</v>
      </c>
      <c r="B2784" s="619" t="s">
        <v>5766</v>
      </c>
      <c r="C2784" s="619" t="s">
        <v>604</v>
      </c>
      <c r="D2784" s="619" t="s">
        <v>387</v>
      </c>
      <c r="E2784" s="619" t="s">
        <v>13314</v>
      </c>
      <c r="F2784" s="619" t="s">
        <v>399</v>
      </c>
      <c r="G2784" s="619" t="s">
        <v>13314</v>
      </c>
    </row>
    <row r="2785">
      <c r="A2785" s="619" t="s">
        <v>3096</v>
      </c>
      <c r="B2785" s="619" t="s">
        <v>3097</v>
      </c>
      <c r="C2785" s="619" t="s">
        <v>385</v>
      </c>
      <c r="D2785" s="619" t="s">
        <v>386</v>
      </c>
      <c r="E2785" s="619" t="s">
        <v>13310</v>
      </c>
      <c r="F2785" s="619" t="s">
        <v>387</v>
      </c>
      <c r="G2785" s="619" t="s">
        <v>13311</v>
      </c>
    </row>
    <row r="2786">
      <c r="A2786" s="619" t="s">
        <v>11511</v>
      </c>
      <c r="B2786" s="619" t="s">
        <v>11512</v>
      </c>
      <c r="C2786" s="619" t="s">
        <v>379</v>
      </c>
      <c r="D2786" s="619" t="s">
        <v>380</v>
      </c>
      <c r="E2786" s="619" t="s">
        <v>13314</v>
      </c>
      <c r="F2786" s="619" t="s">
        <v>381</v>
      </c>
      <c r="G2786" s="619" t="s">
        <v>13314</v>
      </c>
    </row>
    <row r="2787">
      <c r="A2787" s="619" t="s">
        <v>5352</v>
      </c>
      <c r="B2787" s="619" t="s">
        <v>5353</v>
      </c>
      <c r="C2787" s="619" t="s">
        <v>379</v>
      </c>
      <c r="D2787" s="619" t="s">
        <v>380</v>
      </c>
      <c r="E2787" s="619" t="s">
        <v>13310</v>
      </c>
      <c r="F2787" s="619" t="s">
        <v>381</v>
      </c>
      <c r="G2787" s="619" t="s">
        <v>13314</v>
      </c>
    </row>
    <row r="2788">
      <c r="A2788" s="619" t="s">
        <v>5348</v>
      </c>
      <c r="B2788" s="619" t="s">
        <v>5349</v>
      </c>
      <c r="C2788" s="619" t="s">
        <v>379</v>
      </c>
      <c r="D2788" s="619" t="s">
        <v>380</v>
      </c>
      <c r="E2788" s="619" t="s">
        <v>13314</v>
      </c>
      <c r="F2788" s="619" t="s">
        <v>381</v>
      </c>
      <c r="G2788" s="619" t="s">
        <v>13314</v>
      </c>
    </row>
    <row r="2789">
      <c r="A2789" s="619" t="s">
        <v>5350</v>
      </c>
      <c r="B2789" s="619" t="s">
        <v>5351</v>
      </c>
      <c r="C2789" s="619" t="s">
        <v>395</v>
      </c>
      <c r="D2789" s="619" t="s">
        <v>380</v>
      </c>
      <c r="E2789" s="619" t="s">
        <v>13314</v>
      </c>
      <c r="F2789" s="619" t="s">
        <v>381</v>
      </c>
      <c r="G2789" s="619" t="s">
        <v>13314</v>
      </c>
    </row>
    <row r="2790">
      <c r="A2790" s="619" t="s">
        <v>771</v>
      </c>
      <c r="B2790" s="619" t="s">
        <v>772</v>
      </c>
      <c r="C2790" s="619" t="s">
        <v>390</v>
      </c>
      <c r="D2790" s="619" t="s">
        <v>381</v>
      </c>
      <c r="E2790" s="619" t="s">
        <v>13310</v>
      </c>
      <c r="F2790" s="619" t="s">
        <v>386</v>
      </c>
      <c r="G2790" s="619" t="s">
        <v>13314</v>
      </c>
    </row>
    <row r="2791">
      <c r="A2791" s="619" t="s">
        <v>11549</v>
      </c>
      <c r="B2791" s="619" t="s">
        <v>11550</v>
      </c>
      <c r="C2791" s="619" t="s">
        <v>463</v>
      </c>
      <c r="D2791" s="619" t="s">
        <v>381</v>
      </c>
      <c r="E2791" s="619" t="s">
        <v>13314</v>
      </c>
      <c r="F2791" s="619" t="s">
        <v>386</v>
      </c>
      <c r="G2791" s="619" t="s">
        <v>13313</v>
      </c>
    </row>
    <row r="2792">
      <c r="A2792" s="619" t="s">
        <v>11551</v>
      </c>
      <c r="B2792" s="619" t="s">
        <v>11552</v>
      </c>
      <c r="C2792" s="619" t="s">
        <v>379</v>
      </c>
      <c r="D2792" s="619" t="s">
        <v>380</v>
      </c>
      <c r="E2792" s="619" t="s">
        <v>13314</v>
      </c>
      <c r="F2792" s="619" t="s">
        <v>381</v>
      </c>
      <c r="G2792" s="619" t="s">
        <v>13314</v>
      </c>
    </row>
    <row r="2793">
      <c r="A2793" s="619" t="s">
        <v>11555</v>
      </c>
      <c r="B2793" s="619" t="s">
        <v>11556</v>
      </c>
      <c r="C2793" s="619" t="s">
        <v>390</v>
      </c>
      <c r="D2793" s="619" t="s">
        <v>381</v>
      </c>
      <c r="E2793" s="619" t="s">
        <v>13314</v>
      </c>
      <c r="F2793" s="619" t="s">
        <v>386</v>
      </c>
      <c r="G2793" s="619" t="s">
        <v>13311</v>
      </c>
    </row>
    <row r="2794">
      <c r="A2794" s="619" t="s">
        <v>11557</v>
      </c>
      <c r="B2794" s="619" t="s">
        <v>11558</v>
      </c>
      <c r="C2794" s="619" t="s">
        <v>1331</v>
      </c>
      <c r="D2794" s="619" t="s">
        <v>387</v>
      </c>
      <c r="E2794" s="619" t="s">
        <v>13314</v>
      </c>
      <c r="F2794" s="619" t="s">
        <v>399</v>
      </c>
      <c r="G2794" s="619" t="s">
        <v>13314</v>
      </c>
    </row>
    <row r="2795">
      <c r="A2795" s="619" t="s">
        <v>2382</v>
      </c>
      <c r="B2795" s="619" t="s">
        <v>2383</v>
      </c>
      <c r="C2795" s="619" t="s">
        <v>385</v>
      </c>
      <c r="D2795" s="619" t="s">
        <v>386</v>
      </c>
      <c r="E2795" s="619" t="s">
        <v>13310</v>
      </c>
      <c r="F2795" s="619" t="s">
        <v>387</v>
      </c>
      <c r="G2795" s="619" t="s">
        <v>13310</v>
      </c>
    </row>
    <row r="2796">
      <c r="A2796" s="619" t="s">
        <v>11553</v>
      </c>
      <c r="B2796" s="619" t="s">
        <v>11554</v>
      </c>
      <c r="C2796" s="619" t="s">
        <v>406</v>
      </c>
      <c r="D2796" s="619" t="s">
        <v>387</v>
      </c>
      <c r="E2796" s="619" t="s">
        <v>13314</v>
      </c>
      <c r="F2796" s="619" t="s">
        <v>399</v>
      </c>
      <c r="G2796" s="619" t="s">
        <v>13314</v>
      </c>
    </row>
    <row r="2797">
      <c r="A2797" s="619" t="s">
        <v>11559</v>
      </c>
      <c r="B2797" s="619" t="s">
        <v>11560</v>
      </c>
      <c r="C2797" s="619" t="s">
        <v>422</v>
      </c>
      <c r="D2797" s="619" t="s">
        <v>399</v>
      </c>
      <c r="E2797" s="619" t="s">
        <v>13314</v>
      </c>
      <c r="F2797" s="619" t="s">
        <v>367</v>
      </c>
      <c r="G2797" s="619" t="s">
        <v>13314</v>
      </c>
    </row>
    <row r="2798">
      <c r="A2798" s="619" t="s">
        <v>12499</v>
      </c>
      <c r="B2798" s="619" t="s">
        <v>12500</v>
      </c>
      <c r="C2798" s="619" t="s">
        <v>379</v>
      </c>
      <c r="D2798" s="619" t="s">
        <v>380</v>
      </c>
      <c r="E2798" s="619" t="s">
        <v>13313</v>
      </c>
      <c r="F2798" s="619" t="s">
        <v>381</v>
      </c>
      <c r="G2798" s="619" t="s">
        <v>13313</v>
      </c>
    </row>
    <row r="2799">
      <c r="A2799" s="619" t="s">
        <v>12497</v>
      </c>
      <c r="B2799" s="619" t="s">
        <v>12498</v>
      </c>
      <c r="C2799" s="619" t="s">
        <v>385</v>
      </c>
      <c r="D2799" s="619" t="s">
        <v>386</v>
      </c>
      <c r="E2799" s="619" t="s">
        <v>13314</v>
      </c>
      <c r="F2799" s="619" t="s">
        <v>387</v>
      </c>
      <c r="G2799" s="619" t="s">
        <v>13313</v>
      </c>
    </row>
    <row r="2800">
      <c r="A2800" s="619" t="s">
        <v>3281</v>
      </c>
      <c r="B2800" s="619" t="s">
        <v>3282</v>
      </c>
      <c r="C2800" s="619" t="s">
        <v>385</v>
      </c>
      <c r="D2800" s="619" t="s">
        <v>386</v>
      </c>
      <c r="E2800" s="619" t="s">
        <v>13310</v>
      </c>
      <c r="F2800" s="619" t="s">
        <v>387</v>
      </c>
      <c r="G2800" s="619" t="s">
        <v>13314</v>
      </c>
    </row>
    <row r="2801">
      <c r="A2801" s="619" t="s">
        <v>12503</v>
      </c>
      <c r="B2801" s="619" t="s">
        <v>12504</v>
      </c>
      <c r="C2801" s="619" t="s">
        <v>379</v>
      </c>
      <c r="D2801" s="619" t="s">
        <v>380</v>
      </c>
      <c r="E2801" s="619" t="s">
        <v>13314</v>
      </c>
      <c r="F2801" s="619" t="s">
        <v>381</v>
      </c>
      <c r="G2801" s="619" t="s">
        <v>13314</v>
      </c>
    </row>
    <row r="2802">
      <c r="A2802" s="619" t="s">
        <v>12501</v>
      </c>
      <c r="B2802" s="619" t="s">
        <v>12502</v>
      </c>
      <c r="C2802" s="619" t="s">
        <v>395</v>
      </c>
      <c r="D2802" s="619" t="s">
        <v>380</v>
      </c>
      <c r="E2802" s="619" t="s">
        <v>13311</v>
      </c>
      <c r="F2802" s="619" t="s">
        <v>381</v>
      </c>
      <c r="G2802" s="619" t="s">
        <v>13314</v>
      </c>
    </row>
    <row r="2803">
      <c r="A2803" s="619" t="s">
        <v>1033</v>
      </c>
      <c r="B2803" s="619" t="s">
        <v>1034</v>
      </c>
      <c r="C2803" s="619" t="s">
        <v>379</v>
      </c>
      <c r="D2803" s="619" t="s">
        <v>380</v>
      </c>
      <c r="E2803" s="619" t="s">
        <v>13310</v>
      </c>
      <c r="F2803" s="619" t="s">
        <v>381</v>
      </c>
      <c r="G2803" s="619" t="s">
        <v>13310</v>
      </c>
    </row>
    <row r="2804">
      <c r="A2804" s="619" t="s">
        <v>1619</v>
      </c>
      <c r="B2804" s="619" t="s">
        <v>1620</v>
      </c>
      <c r="C2804" s="619" t="s">
        <v>781</v>
      </c>
      <c r="D2804" s="619" t="s">
        <v>387</v>
      </c>
      <c r="E2804" s="619" t="s">
        <v>13310</v>
      </c>
      <c r="F2804" s="619" t="s">
        <v>399</v>
      </c>
      <c r="G2804" s="619" t="s">
        <v>13310</v>
      </c>
    </row>
    <row r="2805">
      <c r="A2805" s="619" t="s">
        <v>3335</v>
      </c>
      <c r="B2805" s="619" t="s">
        <v>3336</v>
      </c>
      <c r="C2805" s="619" t="s">
        <v>390</v>
      </c>
      <c r="D2805" s="619" t="s">
        <v>381</v>
      </c>
      <c r="E2805" s="619" t="s">
        <v>13310</v>
      </c>
      <c r="F2805" s="619" t="s">
        <v>386</v>
      </c>
      <c r="G2805" s="619" t="s">
        <v>13310</v>
      </c>
    </row>
    <row r="2806">
      <c r="A2806" s="619" t="s">
        <v>12781</v>
      </c>
      <c r="B2806" s="619" t="s">
        <v>12782</v>
      </c>
      <c r="C2806" s="619" t="s">
        <v>379</v>
      </c>
      <c r="D2806" s="619" t="s">
        <v>380</v>
      </c>
      <c r="E2806" s="619" t="s">
        <v>13313</v>
      </c>
      <c r="F2806" s="619" t="s">
        <v>381</v>
      </c>
      <c r="G2806" s="619" t="s">
        <v>13314</v>
      </c>
    </row>
    <row r="2807">
      <c r="A2807" s="619" t="s">
        <v>12779</v>
      </c>
      <c r="B2807" s="619" t="s">
        <v>12780</v>
      </c>
      <c r="C2807" s="619" t="s">
        <v>406</v>
      </c>
      <c r="D2807" s="619" t="s">
        <v>387</v>
      </c>
      <c r="E2807" s="619" t="s">
        <v>13313</v>
      </c>
      <c r="F2807" s="619" t="s">
        <v>399</v>
      </c>
      <c r="G2807" s="619" t="s">
        <v>13313</v>
      </c>
    </row>
    <row r="2808">
      <c r="A2808" s="619" t="s">
        <v>12775</v>
      </c>
      <c r="B2808" s="619" t="s">
        <v>12776</v>
      </c>
      <c r="C2808" s="619" t="s">
        <v>385</v>
      </c>
      <c r="D2808" s="619" t="s">
        <v>386</v>
      </c>
      <c r="E2808" s="619" t="s">
        <v>13314</v>
      </c>
      <c r="F2808" s="619" t="s">
        <v>387</v>
      </c>
      <c r="G2808" s="619" t="s">
        <v>13314</v>
      </c>
    </row>
    <row r="2809">
      <c r="A2809" s="619" t="s">
        <v>12777</v>
      </c>
      <c r="B2809" s="619" t="s">
        <v>12778</v>
      </c>
      <c r="C2809" s="619" t="s">
        <v>385</v>
      </c>
      <c r="D2809" s="619" t="s">
        <v>386</v>
      </c>
      <c r="E2809" s="619" t="s">
        <v>13313</v>
      </c>
      <c r="F2809" s="619" t="s">
        <v>387</v>
      </c>
      <c r="G2809" s="619" t="s">
        <v>13310</v>
      </c>
    </row>
    <row r="2810">
      <c r="A2810" s="619" t="s">
        <v>12773</v>
      </c>
      <c r="B2810" s="619" t="s">
        <v>12774</v>
      </c>
      <c r="C2810" s="619" t="s">
        <v>463</v>
      </c>
      <c r="D2810" s="619" t="s">
        <v>381</v>
      </c>
      <c r="E2810" s="619" t="s">
        <v>13314</v>
      </c>
      <c r="F2810" s="619" t="s">
        <v>386</v>
      </c>
      <c r="G2810" s="619" t="s">
        <v>13314</v>
      </c>
    </row>
    <row r="2811">
      <c r="A2811" s="619" t="s">
        <v>1621</v>
      </c>
      <c r="B2811" s="619" t="s">
        <v>1622</v>
      </c>
      <c r="C2811" s="619" t="s">
        <v>531</v>
      </c>
      <c r="D2811" s="619" t="s">
        <v>399</v>
      </c>
      <c r="E2811" s="619" t="s">
        <v>13310</v>
      </c>
      <c r="F2811" s="619" t="s">
        <v>367</v>
      </c>
      <c r="G2811" s="619" t="s">
        <v>13310</v>
      </c>
    </row>
    <row r="2812">
      <c r="A2812" s="619" t="s">
        <v>3333</v>
      </c>
      <c r="B2812" s="619" t="s">
        <v>3334</v>
      </c>
      <c r="C2812" s="619" t="s">
        <v>390</v>
      </c>
      <c r="D2812" s="619" t="s">
        <v>381</v>
      </c>
      <c r="E2812" s="619" t="s">
        <v>13310</v>
      </c>
      <c r="F2812" s="619" t="s">
        <v>386</v>
      </c>
      <c r="G2812" s="619" t="s">
        <v>13314</v>
      </c>
    </row>
    <row r="2813">
      <c r="A2813" s="619" t="s">
        <v>12783</v>
      </c>
      <c r="B2813" s="619" t="s">
        <v>12784</v>
      </c>
      <c r="C2813" s="619" t="s">
        <v>4287</v>
      </c>
      <c r="D2813" s="619" t="s">
        <v>380</v>
      </c>
      <c r="E2813" s="619" t="s">
        <v>13311</v>
      </c>
      <c r="F2813" s="619" t="s">
        <v>381</v>
      </c>
      <c r="G2813" s="619" t="s">
        <v>13314</v>
      </c>
    </row>
    <row r="2814">
      <c r="A2814" s="619" t="s">
        <v>613</v>
      </c>
      <c r="B2814" s="619" t="s">
        <v>614</v>
      </c>
      <c r="C2814" s="619" t="s">
        <v>395</v>
      </c>
      <c r="D2814" s="619" t="s">
        <v>380</v>
      </c>
      <c r="E2814" s="619" t="s">
        <v>13310</v>
      </c>
      <c r="F2814" s="619" t="s">
        <v>381</v>
      </c>
      <c r="G2814" s="619" t="s">
        <v>13310</v>
      </c>
    </row>
    <row r="2815">
      <c r="A2815" s="619" t="s">
        <v>9298</v>
      </c>
      <c r="B2815" s="619" t="s">
        <v>9299</v>
      </c>
      <c r="C2815" s="619" t="s">
        <v>406</v>
      </c>
      <c r="D2815" s="619" t="s">
        <v>387</v>
      </c>
      <c r="E2815" s="619" t="s">
        <v>13314</v>
      </c>
      <c r="F2815" s="619" t="s">
        <v>399</v>
      </c>
      <c r="G2815" s="619" t="s">
        <v>13314</v>
      </c>
    </row>
    <row r="2816">
      <c r="A2816" s="619" t="s">
        <v>9300</v>
      </c>
      <c r="B2816" s="619" t="s">
        <v>9301</v>
      </c>
      <c r="C2816" s="619" t="s">
        <v>379</v>
      </c>
      <c r="D2816" s="619" t="s">
        <v>380</v>
      </c>
      <c r="E2816" s="619" t="s">
        <v>13314</v>
      </c>
      <c r="F2816" s="619" t="s">
        <v>381</v>
      </c>
      <c r="G2816" s="619" t="s">
        <v>13314</v>
      </c>
    </row>
    <row r="2817">
      <c r="A2817" s="619" t="s">
        <v>9302</v>
      </c>
      <c r="B2817" s="619" t="s">
        <v>9303</v>
      </c>
      <c r="C2817" s="619" t="s">
        <v>458</v>
      </c>
      <c r="D2817" s="619" t="s">
        <v>380</v>
      </c>
      <c r="E2817" s="619" t="s">
        <v>13314</v>
      </c>
      <c r="F2817" s="619" t="s">
        <v>381</v>
      </c>
      <c r="G2817" s="619" t="s">
        <v>13314</v>
      </c>
    </row>
    <row r="2818">
      <c r="A2818" s="619" t="s">
        <v>6840</v>
      </c>
      <c r="B2818" s="619" t="s">
        <v>6841</v>
      </c>
      <c r="C2818" s="619" t="s">
        <v>395</v>
      </c>
      <c r="D2818" s="619" t="s">
        <v>380</v>
      </c>
      <c r="E2818" s="619" t="s">
        <v>13311</v>
      </c>
      <c r="F2818" s="619" t="s">
        <v>381</v>
      </c>
      <c r="G2818" s="619" t="s">
        <v>13314</v>
      </c>
    </row>
    <row r="2819">
      <c r="A2819" s="619" t="s">
        <v>6830</v>
      </c>
      <c r="B2819" s="619" t="s">
        <v>6831</v>
      </c>
      <c r="C2819" s="619" t="s">
        <v>2151</v>
      </c>
      <c r="D2819" s="619" t="s">
        <v>399</v>
      </c>
      <c r="E2819" s="619" t="s">
        <v>13314</v>
      </c>
      <c r="F2819" s="619" t="s">
        <v>367</v>
      </c>
      <c r="G2819" s="619" t="s">
        <v>13314</v>
      </c>
    </row>
    <row r="2820">
      <c r="A2820" s="619" t="s">
        <v>6836</v>
      </c>
      <c r="B2820" s="619" t="s">
        <v>6837</v>
      </c>
      <c r="C2820" s="619" t="s">
        <v>379</v>
      </c>
      <c r="D2820" s="619" t="s">
        <v>380</v>
      </c>
      <c r="E2820" s="619" t="s">
        <v>13314</v>
      </c>
      <c r="F2820" s="619" t="s">
        <v>381</v>
      </c>
      <c r="G2820" s="619" t="s">
        <v>13314</v>
      </c>
    </row>
    <row r="2821">
      <c r="A2821" s="619" t="s">
        <v>6838</v>
      </c>
      <c r="B2821" s="619" t="s">
        <v>6839</v>
      </c>
      <c r="C2821" s="619" t="s">
        <v>379</v>
      </c>
      <c r="D2821" s="619" t="s">
        <v>380</v>
      </c>
      <c r="E2821" s="619" t="s">
        <v>13314</v>
      </c>
      <c r="F2821" s="619" t="s">
        <v>381</v>
      </c>
      <c r="G2821" s="619" t="s">
        <v>13313</v>
      </c>
    </row>
    <row r="2822">
      <c r="A2822" s="619" t="s">
        <v>846</v>
      </c>
      <c r="B2822" s="619" t="s">
        <v>847</v>
      </c>
      <c r="C2822" s="619" t="s">
        <v>406</v>
      </c>
      <c r="D2822" s="619" t="s">
        <v>387</v>
      </c>
      <c r="E2822" s="619" t="s">
        <v>13310</v>
      </c>
      <c r="F2822" s="619" t="s">
        <v>399</v>
      </c>
      <c r="G2822" s="619" t="s">
        <v>13310</v>
      </c>
    </row>
    <row r="2823">
      <c r="A2823" s="619" t="s">
        <v>6834</v>
      </c>
      <c r="B2823" s="619" t="s">
        <v>6835</v>
      </c>
      <c r="C2823" s="619" t="s">
        <v>379</v>
      </c>
      <c r="D2823" s="619" t="s">
        <v>380</v>
      </c>
      <c r="E2823" s="619" t="s">
        <v>13313</v>
      </c>
      <c r="F2823" s="619" t="s">
        <v>381</v>
      </c>
      <c r="G2823" s="619" t="s">
        <v>13313</v>
      </c>
    </row>
    <row r="2824">
      <c r="A2824" s="619" t="s">
        <v>6832</v>
      </c>
      <c r="B2824" s="619" t="s">
        <v>6833</v>
      </c>
      <c r="C2824" s="619" t="s">
        <v>379</v>
      </c>
      <c r="D2824" s="619" t="s">
        <v>380</v>
      </c>
      <c r="E2824" s="619" t="s">
        <v>13310</v>
      </c>
      <c r="F2824" s="619" t="s">
        <v>381</v>
      </c>
      <c r="G2824" s="619" t="s">
        <v>13310</v>
      </c>
    </row>
    <row r="2825">
      <c r="A2825" s="619" t="s">
        <v>6842</v>
      </c>
      <c r="B2825" s="619" t="s">
        <v>6843</v>
      </c>
      <c r="C2825" s="619" t="s">
        <v>1145</v>
      </c>
      <c r="D2825" s="619" t="s">
        <v>381</v>
      </c>
      <c r="E2825" s="619" t="s">
        <v>13314</v>
      </c>
      <c r="F2825" s="619" t="s">
        <v>386</v>
      </c>
      <c r="G2825" s="619" t="s">
        <v>13314</v>
      </c>
    </row>
    <row r="2826">
      <c r="A2826" s="619" t="s">
        <v>6828</v>
      </c>
      <c r="B2826" s="619" t="s">
        <v>6829</v>
      </c>
      <c r="C2826" s="619" t="s">
        <v>379</v>
      </c>
      <c r="D2826" s="619" t="s">
        <v>380</v>
      </c>
      <c r="E2826" s="619" t="s">
        <v>13314</v>
      </c>
      <c r="F2826" s="619" t="s">
        <v>381</v>
      </c>
      <c r="G2826" s="619" t="s">
        <v>13314</v>
      </c>
    </row>
    <row r="2827">
      <c r="A2827" s="619" t="s">
        <v>8092</v>
      </c>
      <c r="B2827" s="619" t="s">
        <v>8093</v>
      </c>
      <c r="C2827" s="619" t="s">
        <v>8094</v>
      </c>
      <c r="D2827" s="619" t="s">
        <v>381</v>
      </c>
      <c r="E2827" s="619" t="s">
        <v>13314</v>
      </c>
      <c r="F2827" s="619" t="s">
        <v>386</v>
      </c>
      <c r="G2827" s="619" t="s">
        <v>13314</v>
      </c>
    </row>
    <row r="2828">
      <c r="A2828" s="619" t="s">
        <v>8090</v>
      </c>
      <c r="B2828" s="619" t="s">
        <v>8091</v>
      </c>
      <c r="C2828" s="619" t="s">
        <v>395</v>
      </c>
      <c r="D2828" s="619" t="s">
        <v>380</v>
      </c>
      <c r="E2828" s="619" t="s">
        <v>13314</v>
      </c>
      <c r="F2828" s="619" t="s">
        <v>381</v>
      </c>
      <c r="G2828" s="619" t="s">
        <v>13314</v>
      </c>
    </row>
    <row r="2829">
      <c r="A2829" s="619" t="s">
        <v>8086</v>
      </c>
      <c r="B2829" s="619" t="s">
        <v>8087</v>
      </c>
      <c r="C2829" s="619" t="s">
        <v>406</v>
      </c>
      <c r="D2829" s="619" t="s">
        <v>387</v>
      </c>
      <c r="E2829" s="619" t="s">
        <v>13314</v>
      </c>
      <c r="F2829" s="619" t="s">
        <v>399</v>
      </c>
      <c r="G2829" s="619" t="s">
        <v>13314</v>
      </c>
    </row>
    <row r="2830">
      <c r="A2830" s="619" t="s">
        <v>8095</v>
      </c>
      <c r="B2830" s="619" t="s">
        <v>8096</v>
      </c>
      <c r="C2830" s="619" t="s">
        <v>5194</v>
      </c>
      <c r="D2830" s="619" t="s">
        <v>399</v>
      </c>
      <c r="E2830" s="619" t="s">
        <v>13314</v>
      </c>
      <c r="F2830" s="619" t="s">
        <v>367</v>
      </c>
      <c r="G2830" s="619" t="s">
        <v>13314</v>
      </c>
    </row>
    <row r="2831">
      <c r="A2831" s="619" t="s">
        <v>8097</v>
      </c>
      <c r="B2831" s="619" t="s">
        <v>8098</v>
      </c>
      <c r="C2831" s="619" t="s">
        <v>3907</v>
      </c>
      <c r="D2831" s="619" t="s">
        <v>386</v>
      </c>
      <c r="E2831" s="619" t="s">
        <v>13314</v>
      </c>
      <c r="F2831" s="619" t="s">
        <v>387</v>
      </c>
      <c r="G2831" s="619" t="s">
        <v>13314</v>
      </c>
    </row>
    <row r="2832">
      <c r="A2832" s="619" t="s">
        <v>8088</v>
      </c>
      <c r="B2832" s="619" t="s">
        <v>8089</v>
      </c>
      <c r="C2832" s="619" t="s">
        <v>1140</v>
      </c>
      <c r="D2832" s="619" t="s">
        <v>380</v>
      </c>
      <c r="E2832" s="619" t="s">
        <v>13314</v>
      </c>
      <c r="F2832" s="619" t="s">
        <v>381</v>
      </c>
      <c r="G2832" s="619" t="s">
        <v>13314</v>
      </c>
    </row>
    <row r="2833">
      <c r="A2833" s="619" t="s">
        <v>3585</v>
      </c>
      <c r="B2833" s="619" t="s">
        <v>3586</v>
      </c>
      <c r="C2833" s="619" t="s">
        <v>759</v>
      </c>
      <c r="D2833" s="619" t="s">
        <v>380</v>
      </c>
      <c r="E2833" s="619" t="s">
        <v>13314</v>
      </c>
      <c r="F2833" s="619" t="s">
        <v>381</v>
      </c>
      <c r="G2833" s="619" t="s">
        <v>13314</v>
      </c>
    </row>
    <row r="2834">
      <c r="A2834" s="619" t="s">
        <v>3574</v>
      </c>
      <c r="B2834" s="619" t="s">
        <v>3575</v>
      </c>
      <c r="C2834" s="619" t="s">
        <v>395</v>
      </c>
      <c r="D2834" s="619" t="s">
        <v>380</v>
      </c>
      <c r="E2834" s="619" t="s">
        <v>13314</v>
      </c>
      <c r="F2834" s="619" t="s">
        <v>381</v>
      </c>
      <c r="G2834" s="619" t="s">
        <v>13314</v>
      </c>
    </row>
    <row r="2835">
      <c r="A2835" s="619" t="s">
        <v>3589</v>
      </c>
      <c r="B2835" s="619" t="s">
        <v>3590</v>
      </c>
      <c r="C2835" s="619" t="s">
        <v>3591</v>
      </c>
      <c r="D2835" s="619" t="s">
        <v>386</v>
      </c>
      <c r="E2835" s="619" t="s">
        <v>13314</v>
      </c>
      <c r="F2835" s="619" t="s">
        <v>387</v>
      </c>
      <c r="G2835" s="619" t="s">
        <v>13314</v>
      </c>
    </row>
    <row r="2836">
      <c r="A2836" s="619" t="s">
        <v>3578</v>
      </c>
      <c r="B2836" s="619" t="s">
        <v>3579</v>
      </c>
      <c r="C2836" s="619" t="s">
        <v>379</v>
      </c>
      <c r="D2836" s="619" t="s">
        <v>380</v>
      </c>
      <c r="E2836" s="619" t="s">
        <v>13313</v>
      </c>
      <c r="F2836" s="619" t="s">
        <v>381</v>
      </c>
      <c r="G2836" s="619" t="s">
        <v>13314</v>
      </c>
    </row>
    <row r="2837">
      <c r="A2837" s="619" t="s">
        <v>505</v>
      </c>
      <c r="B2837" s="619" t="s">
        <v>506</v>
      </c>
      <c r="C2837" s="619" t="s">
        <v>385</v>
      </c>
      <c r="D2837" s="619" t="s">
        <v>386</v>
      </c>
      <c r="E2837" s="619" t="s">
        <v>13310</v>
      </c>
      <c r="F2837" s="619" t="s">
        <v>387</v>
      </c>
      <c r="G2837" s="619" t="s">
        <v>13310</v>
      </c>
    </row>
    <row r="2838">
      <c r="A2838" s="619" t="s">
        <v>3587</v>
      </c>
      <c r="B2838" s="619" t="s">
        <v>3588</v>
      </c>
      <c r="C2838" s="619" t="s">
        <v>385</v>
      </c>
      <c r="D2838" s="619" t="s">
        <v>386</v>
      </c>
      <c r="E2838" s="619" t="s">
        <v>13311</v>
      </c>
      <c r="F2838" s="619" t="s">
        <v>387</v>
      </c>
      <c r="G2838" s="619" t="s">
        <v>13310</v>
      </c>
    </row>
    <row r="2839">
      <c r="A2839" s="619" t="s">
        <v>697</v>
      </c>
      <c r="B2839" s="619" t="s">
        <v>698</v>
      </c>
      <c r="C2839" s="619" t="s">
        <v>395</v>
      </c>
      <c r="D2839" s="619" t="s">
        <v>380</v>
      </c>
      <c r="E2839" s="619" t="s">
        <v>13310</v>
      </c>
      <c r="F2839" s="619" t="s">
        <v>381</v>
      </c>
      <c r="G2839" s="619" t="s">
        <v>13313</v>
      </c>
    </row>
    <row r="2840">
      <c r="A2840" s="619" t="s">
        <v>3572</v>
      </c>
      <c r="B2840" s="619" t="s">
        <v>3573</v>
      </c>
      <c r="C2840" s="619" t="s">
        <v>3557</v>
      </c>
      <c r="D2840" s="619" t="s">
        <v>380</v>
      </c>
      <c r="E2840" s="619" t="s">
        <v>13314</v>
      </c>
      <c r="F2840" s="619" t="s">
        <v>381</v>
      </c>
      <c r="G2840" s="619" t="s">
        <v>13314</v>
      </c>
    </row>
    <row r="2841">
      <c r="A2841" s="619" t="s">
        <v>699</v>
      </c>
      <c r="B2841" s="619" t="s">
        <v>700</v>
      </c>
      <c r="C2841" s="619" t="s">
        <v>395</v>
      </c>
      <c r="D2841" s="619" t="s">
        <v>380</v>
      </c>
      <c r="E2841" s="619" t="s">
        <v>13310</v>
      </c>
      <c r="F2841" s="619" t="s">
        <v>381</v>
      </c>
      <c r="G2841" s="619" t="s">
        <v>13310</v>
      </c>
    </row>
    <row r="2842">
      <c r="A2842" s="619" t="s">
        <v>3580</v>
      </c>
      <c r="B2842" s="619" t="s">
        <v>3581</v>
      </c>
      <c r="C2842" s="619" t="s">
        <v>3582</v>
      </c>
      <c r="D2842" s="619" t="s">
        <v>381</v>
      </c>
      <c r="E2842" s="619" t="s">
        <v>13311</v>
      </c>
      <c r="F2842" s="619" t="s">
        <v>386</v>
      </c>
      <c r="G2842" s="619" t="s">
        <v>13314</v>
      </c>
    </row>
    <row r="2843">
      <c r="A2843" s="619" t="s">
        <v>3576</v>
      </c>
      <c r="B2843" s="619" t="s">
        <v>3577</v>
      </c>
      <c r="C2843" s="619" t="s">
        <v>385</v>
      </c>
      <c r="D2843" s="619" t="s">
        <v>386</v>
      </c>
      <c r="E2843" s="619" t="s">
        <v>13314</v>
      </c>
      <c r="F2843" s="619" t="s">
        <v>387</v>
      </c>
      <c r="G2843" s="619" t="s">
        <v>13310</v>
      </c>
    </row>
    <row r="2844">
      <c r="A2844" s="619" t="s">
        <v>3583</v>
      </c>
      <c r="B2844" s="619" t="s">
        <v>3584</v>
      </c>
      <c r="C2844" s="619" t="s">
        <v>379</v>
      </c>
      <c r="D2844" s="619" t="s">
        <v>380</v>
      </c>
      <c r="E2844" s="619" t="s">
        <v>13310</v>
      </c>
      <c r="F2844" s="619" t="s">
        <v>381</v>
      </c>
      <c r="G2844" s="619" t="s">
        <v>13314</v>
      </c>
    </row>
    <row r="2845">
      <c r="A2845" s="619" t="s">
        <v>3331</v>
      </c>
      <c r="B2845" s="619" t="s">
        <v>3332</v>
      </c>
      <c r="C2845" s="619" t="s">
        <v>395</v>
      </c>
      <c r="D2845" s="619" t="s">
        <v>380</v>
      </c>
      <c r="E2845" s="619" t="s">
        <v>13310</v>
      </c>
      <c r="F2845" s="619" t="s">
        <v>381</v>
      </c>
      <c r="G2845" s="619" t="s">
        <v>13314</v>
      </c>
    </row>
    <row r="2846">
      <c r="A2846" s="619" t="s">
        <v>12747</v>
      </c>
      <c r="B2846" s="619" t="s">
        <v>12748</v>
      </c>
      <c r="C2846" s="619" t="s">
        <v>390</v>
      </c>
      <c r="D2846" s="619" t="s">
        <v>381</v>
      </c>
      <c r="E2846" s="619" t="s">
        <v>13314</v>
      </c>
      <c r="F2846" s="619" t="s">
        <v>386</v>
      </c>
      <c r="G2846" s="619" t="s">
        <v>13314</v>
      </c>
    </row>
    <row r="2847">
      <c r="A2847" s="619" t="s">
        <v>12743</v>
      </c>
      <c r="B2847" s="619" t="s">
        <v>12744</v>
      </c>
      <c r="C2847" s="619" t="s">
        <v>379</v>
      </c>
      <c r="D2847" s="619" t="s">
        <v>380</v>
      </c>
      <c r="E2847" s="619" t="s">
        <v>13314</v>
      </c>
      <c r="F2847" s="619" t="s">
        <v>381</v>
      </c>
      <c r="G2847" s="619" t="s">
        <v>13314</v>
      </c>
    </row>
    <row r="2848">
      <c r="A2848" s="619" t="s">
        <v>12745</v>
      </c>
      <c r="B2848" s="619" t="s">
        <v>12746</v>
      </c>
      <c r="C2848" s="619" t="s">
        <v>385</v>
      </c>
      <c r="D2848" s="619" t="s">
        <v>386</v>
      </c>
      <c r="E2848" s="619" t="s">
        <v>13314</v>
      </c>
      <c r="F2848" s="619" t="s">
        <v>387</v>
      </c>
      <c r="G2848" s="619" t="s">
        <v>13314</v>
      </c>
    </row>
    <row r="2849">
      <c r="A2849" s="619" t="s">
        <v>1050</v>
      </c>
      <c r="B2849" s="619" t="s">
        <v>1051</v>
      </c>
      <c r="C2849" s="619" t="s">
        <v>406</v>
      </c>
      <c r="D2849" s="619" t="s">
        <v>387</v>
      </c>
      <c r="E2849" s="619" t="s">
        <v>13310</v>
      </c>
      <c r="F2849" s="619" t="s">
        <v>399</v>
      </c>
      <c r="G2849" s="619" t="s">
        <v>13310</v>
      </c>
    </row>
    <row r="2850">
      <c r="A2850" s="619" t="s">
        <v>1544</v>
      </c>
      <c r="B2850" s="619" t="s">
        <v>1545</v>
      </c>
      <c r="C2850" s="619" t="s">
        <v>379</v>
      </c>
      <c r="D2850" s="619" t="s">
        <v>380</v>
      </c>
      <c r="E2850" s="619" t="s">
        <v>13310</v>
      </c>
      <c r="F2850" s="619" t="s">
        <v>381</v>
      </c>
      <c r="G2850" s="619" t="s">
        <v>13310</v>
      </c>
    </row>
    <row r="2851">
      <c r="A2851" s="619" t="s">
        <v>3134</v>
      </c>
      <c r="B2851" s="619" t="s">
        <v>3135</v>
      </c>
      <c r="C2851" s="619" t="s">
        <v>385</v>
      </c>
      <c r="D2851" s="619" t="s">
        <v>386</v>
      </c>
      <c r="E2851" s="619" t="s">
        <v>13310</v>
      </c>
      <c r="F2851" s="619" t="s">
        <v>387</v>
      </c>
      <c r="G2851" s="619" t="s">
        <v>13314</v>
      </c>
    </row>
    <row r="2852">
      <c r="A2852" s="619" t="s">
        <v>3132</v>
      </c>
      <c r="B2852" s="619" t="s">
        <v>3133</v>
      </c>
      <c r="C2852" s="619" t="s">
        <v>379</v>
      </c>
      <c r="D2852" s="619" t="s">
        <v>380</v>
      </c>
      <c r="E2852" s="619" t="s">
        <v>13310</v>
      </c>
      <c r="F2852" s="619" t="s">
        <v>381</v>
      </c>
      <c r="G2852" s="619" t="s">
        <v>13310</v>
      </c>
    </row>
    <row r="2853">
      <c r="A2853" s="619" t="s">
        <v>11725</v>
      </c>
      <c r="B2853" s="619" t="s">
        <v>11726</v>
      </c>
      <c r="C2853" s="619" t="s">
        <v>395</v>
      </c>
      <c r="D2853" s="619" t="s">
        <v>380</v>
      </c>
      <c r="E2853" s="619" t="s">
        <v>13314</v>
      </c>
      <c r="F2853" s="619" t="s">
        <v>381</v>
      </c>
      <c r="G2853" s="619" t="s">
        <v>13314</v>
      </c>
    </row>
    <row r="2854">
      <c r="A2854" s="619" t="s">
        <v>3130</v>
      </c>
      <c r="B2854" s="619" t="s">
        <v>3131</v>
      </c>
      <c r="C2854" s="619" t="s">
        <v>390</v>
      </c>
      <c r="D2854" s="619" t="s">
        <v>381</v>
      </c>
      <c r="E2854" s="619" t="s">
        <v>13310</v>
      </c>
      <c r="F2854" s="619" t="s">
        <v>386</v>
      </c>
      <c r="G2854" s="619" t="s">
        <v>13314</v>
      </c>
    </row>
    <row r="2855">
      <c r="A2855" s="619" t="s">
        <v>11727</v>
      </c>
      <c r="B2855" s="619" t="s">
        <v>11728</v>
      </c>
      <c r="C2855" s="619" t="s">
        <v>385</v>
      </c>
      <c r="D2855" s="619" t="s">
        <v>386</v>
      </c>
      <c r="E2855" s="619" t="s">
        <v>13314</v>
      </c>
      <c r="F2855" s="619" t="s">
        <v>387</v>
      </c>
      <c r="G2855" s="619" t="s">
        <v>13311</v>
      </c>
    </row>
    <row r="2856">
      <c r="A2856" s="619" t="s">
        <v>9490</v>
      </c>
      <c r="B2856" s="619" t="s">
        <v>9491</v>
      </c>
      <c r="C2856" s="619" t="s">
        <v>4297</v>
      </c>
      <c r="D2856" s="619" t="s">
        <v>386</v>
      </c>
      <c r="E2856" s="619" t="s">
        <v>13314</v>
      </c>
      <c r="F2856" s="619" t="s">
        <v>387</v>
      </c>
      <c r="G2856" s="619" t="s">
        <v>13314</v>
      </c>
    </row>
    <row r="2857">
      <c r="A2857" s="619" t="s">
        <v>2702</v>
      </c>
      <c r="B2857" s="619" t="s">
        <v>2703</v>
      </c>
      <c r="C2857" s="619" t="s">
        <v>385</v>
      </c>
      <c r="D2857" s="619" t="s">
        <v>386</v>
      </c>
      <c r="E2857" s="619" t="s">
        <v>13310</v>
      </c>
      <c r="F2857" s="619" t="s">
        <v>387</v>
      </c>
      <c r="G2857" s="619" t="s">
        <v>13313</v>
      </c>
    </row>
    <row r="2858">
      <c r="A2858" s="619" t="s">
        <v>9488</v>
      </c>
      <c r="B2858" s="619" t="s">
        <v>9489</v>
      </c>
      <c r="C2858" s="619" t="s">
        <v>379</v>
      </c>
      <c r="D2858" s="619" t="s">
        <v>380</v>
      </c>
      <c r="E2858" s="619" t="s">
        <v>13314</v>
      </c>
      <c r="F2858" s="619" t="s">
        <v>381</v>
      </c>
      <c r="G2858" s="619" t="s">
        <v>13314</v>
      </c>
    </row>
    <row r="2859">
      <c r="A2859" s="619" t="s">
        <v>931</v>
      </c>
      <c r="B2859" s="619" t="s">
        <v>932</v>
      </c>
      <c r="C2859" s="619" t="s">
        <v>390</v>
      </c>
      <c r="D2859" s="619" t="s">
        <v>381</v>
      </c>
      <c r="E2859" s="619" t="s">
        <v>13310</v>
      </c>
      <c r="F2859" s="619" t="s">
        <v>386</v>
      </c>
      <c r="G2859" s="619" t="s">
        <v>13310</v>
      </c>
    </row>
    <row r="2860">
      <c r="A2860" s="619" t="s">
        <v>9492</v>
      </c>
      <c r="B2860" s="619" t="s">
        <v>9493</v>
      </c>
      <c r="C2860" s="619" t="s">
        <v>379</v>
      </c>
      <c r="D2860" s="619" t="s">
        <v>380</v>
      </c>
      <c r="E2860" s="619" t="s">
        <v>13314</v>
      </c>
      <c r="F2860" s="619" t="s">
        <v>381</v>
      </c>
      <c r="G2860" s="619" t="s">
        <v>13314</v>
      </c>
    </row>
    <row r="2861">
      <c r="A2861" s="619" t="s">
        <v>1408</v>
      </c>
      <c r="B2861" s="619" t="s">
        <v>1409</v>
      </c>
      <c r="C2861" s="619" t="s">
        <v>379</v>
      </c>
      <c r="D2861" s="619" t="s">
        <v>380</v>
      </c>
      <c r="E2861" s="619" t="s">
        <v>13310</v>
      </c>
      <c r="F2861" s="619" t="s">
        <v>381</v>
      </c>
      <c r="G2861" s="619" t="s">
        <v>13314</v>
      </c>
    </row>
    <row r="2862">
      <c r="A2862" s="619" t="s">
        <v>3964</v>
      </c>
      <c r="B2862" s="619" t="s">
        <v>3965</v>
      </c>
      <c r="C2862" s="619" t="s">
        <v>390</v>
      </c>
      <c r="D2862" s="619" t="s">
        <v>381</v>
      </c>
      <c r="E2862" s="619" t="s">
        <v>13314</v>
      </c>
      <c r="F2862" s="619" t="s">
        <v>386</v>
      </c>
      <c r="G2862" s="619" t="s">
        <v>13313</v>
      </c>
    </row>
    <row r="2863">
      <c r="A2863" s="619" t="s">
        <v>1715</v>
      </c>
      <c r="B2863" s="619" t="s">
        <v>1716</v>
      </c>
      <c r="C2863" s="619" t="s">
        <v>390</v>
      </c>
      <c r="D2863" s="619" t="s">
        <v>381</v>
      </c>
      <c r="E2863" s="619" t="s">
        <v>13310</v>
      </c>
      <c r="F2863" s="619" t="s">
        <v>386</v>
      </c>
      <c r="G2863" s="619" t="s">
        <v>13310</v>
      </c>
    </row>
    <row r="2864">
      <c r="A2864" s="619" t="s">
        <v>3962</v>
      </c>
      <c r="B2864" s="619" t="s">
        <v>3963</v>
      </c>
      <c r="C2864" s="619" t="s">
        <v>406</v>
      </c>
      <c r="D2864" s="619" t="s">
        <v>387</v>
      </c>
      <c r="E2864" s="619" t="s">
        <v>13313</v>
      </c>
      <c r="F2864" s="619" t="s">
        <v>399</v>
      </c>
      <c r="G2864" s="619" t="s">
        <v>13313</v>
      </c>
    </row>
    <row r="2865">
      <c r="A2865" s="619" t="s">
        <v>10487</v>
      </c>
      <c r="B2865" s="619" t="s">
        <v>10488</v>
      </c>
      <c r="C2865" s="619" t="s">
        <v>406</v>
      </c>
      <c r="D2865" s="619" t="s">
        <v>387</v>
      </c>
      <c r="E2865" s="619" t="s">
        <v>13313</v>
      </c>
      <c r="F2865" s="619" t="s">
        <v>399</v>
      </c>
      <c r="G2865" s="619" t="s">
        <v>13314</v>
      </c>
    </row>
    <row r="2866">
      <c r="A2866" s="619" t="s">
        <v>10493</v>
      </c>
      <c r="B2866" s="619" t="s">
        <v>10494</v>
      </c>
      <c r="C2866" s="619" t="s">
        <v>379</v>
      </c>
      <c r="D2866" s="619" t="s">
        <v>380</v>
      </c>
      <c r="E2866" s="619" t="s">
        <v>13313</v>
      </c>
      <c r="F2866" s="619" t="s">
        <v>381</v>
      </c>
      <c r="G2866" s="619" t="s">
        <v>13314</v>
      </c>
    </row>
    <row r="2867">
      <c r="A2867" s="619" t="s">
        <v>10489</v>
      </c>
      <c r="B2867" s="619" t="s">
        <v>10490</v>
      </c>
      <c r="C2867" s="619" t="s">
        <v>390</v>
      </c>
      <c r="D2867" s="619" t="s">
        <v>381</v>
      </c>
      <c r="E2867" s="619" t="s">
        <v>13314</v>
      </c>
      <c r="F2867" s="619" t="s">
        <v>386</v>
      </c>
      <c r="G2867" s="619" t="s">
        <v>13314</v>
      </c>
    </row>
    <row r="2868">
      <c r="A2868" s="619" t="s">
        <v>10491</v>
      </c>
      <c r="B2868" s="619" t="s">
        <v>10492</v>
      </c>
      <c r="C2868" s="619" t="s">
        <v>398</v>
      </c>
      <c r="D2868" s="619" t="s">
        <v>387</v>
      </c>
      <c r="E2868" s="619" t="s">
        <v>13310</v>
      </c>
      <c r="F2868" s="619" t="s">
        <v>399</v>
      </c>
      <c r="G2868" s="619" t="s">
        <v>13314</v>
      </c>
    </row>
    <row r="2869">
      <c r="A2869" s="619" t="s">
        <v>2879</v>
      </c>
      <c r="B2869" s="619" t="s">
        <v>2880</v>
      </c>
      <c r="C2869" s="619" t="s">
        <v>484</v>
      </c>
      <c r="D2869" s="619" t="s">
        <v>387</v>
      </c>
      <c r="E2869" s="619" t="s">
        <v>13310</v>
      </c>
      <c r="F2869" s="619" t="s">
        <v>399</v>
      </c>
      <c r="G2869" s="619" t="s">
        <v>13310</v>
      </c>
    </row>
    <row r="2870">
      <c r="A2870" s="619" t="s">
        <v>10376</v>
      </c>
      <c r="B2870" s="619" t="s">
        <v>10377</v>
      </c>
      <c r="C2870" s="619" t="s">
        <v>385</v>
      </c>
      <c r="D2870" s="619" t="s">
        <v>386</v>
      </c>
      <c r="E2870" s="619" t="s">
        <v>13314</v>
      </c>
      <c r="F2870" s="619" t="s">
        <v>387</v>
      </c>
      <c r="G2870" s="619" t="s">
        <v>13314</v>
      </c>
    </row>
    <row r="2871">
      <c r="A2871" s="619" t="s">
        <v>2877</v>
      </c>
      <c r="B2871" s="619" t="s">
        <v>2878</v>
      </c>
      <c r="C2871" s="619" t="s">
        <v>406</v>
      </c>
      <c r="D2871" s="619" t="s">
        <v>387</v>
      </c>
      <c r="E2871" s="619" t="s">
        <v>13310</v>
      </c>
      <c r="F2871" s="619" t="s">
        <v>399</v>
      </c>
      <c r="G2871" s="619" t="s">
        <v>13310</v>
      </c>
    </row>
    <row r="2872">
      <c r="A2872" s="619" t="s">
        <v>10372</v>
      </c>
      <c r="B2872" s="619" t="s">
        <v>10373</v>
      </c>
      <c r="C2872" s="619" t="s">
        <v>390</v>
      </c>
      <c r="D2872" s="619" t="s">
        <v>381</v>
      </c>
      <c r="E2872" s="619" t="s">
        <v>13311</v>
      </c>
      <c r="F2872" s="619" t="s">
        <v>386</v>
      </c>
      <c r="G2872" s="619" t="s">
        <v>13314</v>
      </c>
    </row>
    <row r="2873">
      <c r="A2873" s="619" t="s">
        <v>10374</v>
      </c>
      <c r="B2873" s="619" t="s">
        <v>10375</v>
      </c>
      <c r="C2873" s="619" t="s">
        <v>4147</v>
      </c>
      <c r="D2873" s="619" t="s">
        <v>386</v>
      </c>
      <c r="E2873" s="619" t="s">
        <v>13314</v>
      </c>
      <c r="F2873" s="619" t="s">
        <v>387</v>
      </c>
      <c r="G2873" s="619" t="s">
        <v>13314</v>
      </c>
    </row>
    <row r="2874">
      <c r="A2874" s="619" t="s">
        <v>10422</v>
      </c>
      <c r="B2874" s="619" t="s">
        <v>10423</v>
      </c>
      <c r="C2874" s="619" t="s">
        <v>390</v>
      </c>
      <c r="D2874" s="619" t="s">
        <v>381</v>
      </c>
      <c r="E2874" s="619" t="s">
        <v>13314</v>
      </c>
      <c r="F2874" s="619" t="s">
        <v>386</v>
      </c>
      <c r="G2874" s="619" t="s">
        <v>13314</v>
      </c>
    </row>
    <row r="2875">
      <c r="A2875" s="619" t="s">
        <v>10426</v>
      </c>
      <c r="B2875" s="619" t="s">
        <v>10427</v>
      </c>
      <c r="C2875" s="619" t="s">
        <v>5320</v>
      </c>
      <c r="D2875" s="619" t="s">
        <v>399</v>
      </c>
      <c r="E2875" s="619" t="s">
        <v>13314</v>
      </c>
      <c r="F2875" s="619" t="s">
        <v>367</v>
      </c>
      <c r="G2875" s="619" t="s">
        <v>13314</v>
      </c>
    </row>
    <row r="2876">
      <c r="A2876" s="619" t="s">
        <v>10424</v>
      </c>
      <c r="B2876" s="619" t="s">
        <v>10425</v>
      </c>
      <c r="C2876" s="619" t="s">
        <v>385</v>
      </c>
      <c r="D2876" s="619" t="s">
        <v>386</v>
      </c>
      <c r="E2876" s="619" t="s">
        <v>13314</v>
      </c>
      <c r="F2876" s="619" t="s">
        <v>387</v>
      </c>
      <c r="G2876" s="619" t="s">
        <v>13314</v>
      </c>
    </row>
    <row r="2877">
      <c r="A2877" s="619" t="s">
        <v>2891</v>
      </c>
      <c r="B2877" s="619" t="s">
        <v>2892</v>
      </c>
      <c r="C2877" s="619" t="s">
        <v>385</v>
      </c>
      <c r="D2877" s="619" t="s">
        <v>386</v>
      </c>
      <c r="E2877" s="619" t="s">
        <v>13310</v>
      </c>
      <c r="F2877" s="619" t="s">
        <v>387</v>
      </c>
      <c r="G2877" s="619" t="s">
        <v>13310</v>
      </c>
    </row>
    <row r="2878">
      <c r="A2878" s="619" t="s">
        <v>2893</v>
      </c>
      <c r="B2878" s="619" t="s">
        <v>2894</v>
      </c>
      <c r="C2878" s="619" t="s">
        <v>379</v>
      </c>
      <c r="D2878" s="619" t="s">
        <v>380</v>
      </c>
      <c r="E2878" s="619" t="s">
        <v>13310</v>
      </c>
      <c r="F2878" s="619" t="s">
        <v>381</v>
      </c>
      <c r="G2878" s="619" t="s">
        <v>13314</v>
      </c>
    </row>
    <row r="2879">
      <c r="A2879" s="619" t="s">
        <v>10430</v>
      </c>
      <c r="B2879" s="619" t="s">
        <v>10431</v>
      </c>
      <c r="C2879" s="619" t="s">
        <v>5040</v>
      </c>
      <c r="D2879" s="619" t="s">
        <v>381</v>
      </c>
      <c r="E2879" s="619" t="s">
        <v>13313</v>
      </c>
      <c r="F2879" s="619" t="s">
        <v>386</v>
      </c>
      <c r="G2879" s="619" t="s">
        <v>13314</v>
      </c>
    </row>
    <row r="2880">
      <c r="A2880" s="619" t="s">
        <v>10428</v>
      </c>
      <c r="B2880" s="619" t="s">
        <v>10429</v>
      </c>
      <c r="C2880" s="619" t="s">
        <v>379</v>
      </c>
      <c r="D2880" s="619" t="s">
        <v>380</v>
      </c>
      <c r="E2880" s="619" t="s">
        <v>13314</v>
      </c>
      <c r="F2880" s="619" t="s">
        <v>381</v>
      </c>
      <c r="G2880" s="619" t="s">
        <v>13314</v>
      </c>
    </row>
    <row r="2881">
      <c r="A2881" s="619" t="s">
        <v>8733</v>
      </c>
      <c r="B2881" s="619" t="s">
        <v>8734</v>
      </c>
      <c r="C2881" s="619" t="s">
        <v>390</v>
      </c>
      <c r="D2881" s="619" t="s">
        <v>381</v>
      </c>
      <c r="E2881" s="619" t="s">
        <v>13314</v>
      </c>
      <c r="F2881" s="619" t="s">
        <v>386</v>
      </c>
      <c r="G2881" s="619" t="s">
        <v>13314</v>
      </c>
    </row>
    <row r="2882">
      <c r="A2882" s="619" t="s">
        <v>8727</v>
      </c>
      <c r="B2882" s="619" t="s">
        <v>8728</v>
      </c>
      <c r="C2882" s="619" t="s">
        <v>379</v>
      </c>
      <c r="D2882" s="619" t="s">
        <v>380</v>
      </c>
      <c r="E2882" s="619" t="s">
        <v>13314</v>
      </c>
      <c r="F2882" s="619" t="s">
        <v>381</v>
      </c>
      <c r="G2882" s="619" t="s">
        <v>13314</v>
      </c>
    </row>
    <row r="2883">
      <c r="A2883" s="619" t="s">
        <v>8731</v>
      </c>
      <c r="B2883" s="619" t="s">
        <v>8732</v>
      </c>
      <c r="C2883" s="619" t="s">
        <v>379</v>
      </c>
      <c r="D2883" s="619" t="s">
        <v>380</v>
      </c>
      <c r="E2883" s="619" t="s">
        <v>13314</v>
      </c>
      <c r="F2883" s="619" t="s">
        <v>381</v>
      </c>
      <c r="G2883" s="619" t="s">
        <v>13314</v>
      </c>
    </row>
    <row r="2884">
      <c r="A2884" s="619" t="s">
        <v>8725</v>
      </c>
      <c r="B2884" s="619" t="s">
        <v>8726</v>
      </c>
      <c r="C2884" s="619" t="s">
        <v>466</v>
      </c>
      <c r="D2884" s="619" t="s">
        <v>367</v>
      </c>
      <c r="E2884" s="619" t="s">
        <v>13313</v>
      </c>
      <c r="F2884" s="619" t="s">
        <v>369</v>
      </c>
      <c r="G2884" s="619" t="s">
        <v>13313</v>
      </c>
    </row>
    <row r="2885">
      <c r="A2885" s="619" t="s">
        <v>8729</v>
      </c>
      <c r="B2885" s="619" t="s">
        <v>8730</v>
      </c>
      <c r="C2885" s="619" t="s">
        <v>390</v>
      </c>
      <c r="D2885" s="619" t="s">
        <v>381</v>
      </c>
      <c r="E2885" s="619" t="s">
        <v>13310</v>
      </c>
      <c r="F2885" s="619" t="s">
        <v>386</v>
      </c>
      <c r="G2885" s="619" t="s">
        <v>13314</v>
      </c>
    </row>
    <row r="2886">
      <c r="A2886" s="619" t="s">
        <v>5807</v>
      </c>
      <c r="B2886" s="619" t="s">
        <v>5808</v>
      </c>
      <c r="C2886" s="619" t="s">
        <v>479</v>
      </c>
      <c r="D2886" s="619" t="s">
        <v>386</v>
      </c>
      <c r="E2886" s="619" t="s">
        <v>13311</v>
      </c>
      <c r="F2886" s="619" t="s">
        <v>387</v>
      </c>
      <c r="G2886" s="619" t="s">
        <v>13313</v>
      </c>
    </row>
    <row r="2887">
      <c r="A2887" s="619" t="s">
        <v>5809</v>
      </c>
      <c r="B2887" s="619" t="s">
        <v>5810</v>
      </c>
      <c r="C2887" s="619" t="s">
        <v>4907</v>
      </c>
      <c r="D2887" s="619" t="s">
        <v>380</v>
      </c>
      <c r="E2887" s="619" t="s">
        <v>13314</v>
      </c>
      <c r="F2887" s="619" t="s">
        <v>381</v>
      </c>
      <c r="G2887" s="619" t="s">
        <v>13314</v>
      </c>
    </row>
    <row r="2888">
      <c r="A2888" s="619" t="s">
        <v>792</v>
      </c>
      <c r="B2888" s="619" t="s">
        <v>793</v>
      </c>
      <c r="C2888" s="619" t="s">
        <v>385</v>
      </c>
      <c r="D2888" s="619" t="s">
        <v>386</v>
      </c>
      <c r="E2888" s="619" t="s">
        <v>13310</v>
      </c>
      <c r="F2888" s="619" t="s">
        <v>387</v>
      </c>
      <c r="G2888" s="619" t="s">
        <v>13314</v>
      </c>
    </row>
    <row r="2889">
      <c r="A2889" s="619" t="s">
        <v>2060</v>
      </c>
      <c r="B2889" s="619" t="s">
        <v>2061</v>
      </c>
      <c r="C2889" s="619" t="s">
        <v>458</v>
      </c>
      <c r="D2889" s="619" t="s">
        <v>380</v>
      </c>
      <c r="E2889" s="619" t="s">
        <v>13310</v>
      </c>
      <c r="F2889" s="619" t="s">
        <v>381</v>
      </c>
      <c r="G2889" s="619" t="s">
        <v>13310</v>
      </c>
    </row>
    <row r="2890">
      <c r="A2890" s="619" t="s">
        <v>3086</v>
      </c>
      <c r="B2890" s="619" t="s">
        <v>3087</v>
      </c>
      <c r="C2890" s="619" t="s">
        <v>379</v>
      </c>
      <c r="D2890" s="619" t="s">
        <v>380</v>
      </c>
      <c r="E2890" s="619" t="s">
        <v>13310</v>
      </c>
      <c r="F2890" s="619" t="s">
        <v>381</v>
      </c>
      <c r="G2890" s="619" t="s">
        <v>13310</v>
      </c>
    </row>
    <row r="2891">
      <c r="A2891" s="619" t="s">
        <v>11479</v>
      </c>
      <c r="B2891" s="619" t="s">
        <v>11480</v>
      </c>
      <c r="C2891" s="619" t="s">
        <v>390</v>
      </c>
      <c r="D2891" s="619" t="s">
        <v>381</v>
      </c>
      <c r="E2891" s="619" t="s">
        <v>13311</v>
      </c>
      <c r="F2891" s="619" t="s">
        <v>386</v>
      </c>
      <c r="G2891" s="619" t="s">
        <v>13310</v>
      </c>
    </row>
    <row r="2892">
      <c r="A2892" s="619" t="s">
        <v>1002</v>
      </c>
      <c r="B2892" s="619" t="s">
        <v>1003</v>
      </c>
      <c r="C2892" s="619" t="s">
        <v>406</v>
      </c>
      <c r="D2892" s="619" t="s">
        <v>387</v>
      </c>
      <c r="E2892" s="619" t="s">
        <v>13310</v>
      </c>
      <c r="F2892" s="619" t="s">
        <v>399</v>
      </c>
      <c r="G2892" s="619" t="s">
        <v>13310</v>
      </c>
    </row>
    <row r="2893">
      <c r="A2893" s="619" t="s">
        <v>11475</v>
      </c>
      <c r="B2893" s="619" t="s">
        <v>11476</v>
      </c>
      <c r="C2893" s="619" t="s">
        <v>463</v>
      </c>
      <c r="D2893" s="619" t="s">
        <v>381</v>
      </c>
      <c r="E2893" s="619" t="s">
        <v>13314</v>
      </c>
      <c r="F2893" s="619" t="s">
        <v>386</v>
      </c>
      <c r="G2893" s="619" t="s">
        <v>13314</v>
      </c>
    </row>
    <row r="2894">
      <c r="A2894" s="619" t="s">
        <v>11477</v>
      </c>
      <c r="B2894" s="619" t="s">
        <v>11478</v>
      </c>
      <c r="C2894" s="619" t="s">
        <v>3049</v>
      </c>
      <c r="D2894" s="619" t="s">
        <v>387</v>
      </c>
      <c r="E2894" s="619" t="s">
        <v>13314</v>
      </c>
      <c r="F2894" s="619" t="s">
        <v>399</v>
      </c>
      <c r="G2894" s="619" t="s">
        <v>13314</v>
      </c>
    </row>
    <row r="2895">
      <c r="A2895" s="619" t="s">
        <v>11473</v>
      </c>
      <c r="B2895" s="619" t="s">
        <v>11474</v>
      </c>
      <c r="C2895" s="619" t="s">
        <v>379</v>
      </c>
      <c r="D2895" s="619" t="s">
        <v>380</v>
      </c>
      <c r="E2895" s="619" t="s">
        <v>13314</v>
      </c>
      <c r="F2895" s="619" t="s">
        <v>381</v>
      </c>
      <c r="G2895" s="619" t="s">
        <v>13314</v>
      </c>
    </row>
    <row r="2896">
      <c r="A2896" s="619" t="s">
        <v>5999</v>
      </c>
      <c r="B2896" s="619" t="s">
        <v>6000</v>
      </c>
      <c r="C2896" s="619" t="s">
        <v>379</v>
      </c>
      <c r="D2896" s="619" t="s">
        <v>380</v>
      </c>
      <c r="E2896" s="619" t="s">
        <v>13314</v>
      </c>
      <c r="F2896" s="619" t="s">
        <v>381</v>
      </c>
      <c r="G2896" s="619" t="s">
        <v>13314</v>
      </c>
    </row>
    <row r="2897">
      <c r="A2897" s="619" t="s">
        <v>5991</v>
      </c>
      <c r="B2897" s="619" t="s">
        <v>5992</v>
      </c>
      <c r="C2897" s="619" t="s">
        <v>395</v>
      </c>
      <c r="D2897" s="619" t="s">
        <v>380</v>
      </c>
      <c r="E2897" s="619" t="s">
        <v>13314</v>
      </c>
      <c r="F2897" s="619" t="s">
        <v>381</v>
      </c>
      <c r="G2897" s="619" t="s">
        <v>13314</v>
      </c>
    </row>
    <row r="2898">
      <c r="A2898" s="619" t="s">
        <v>5993</v>
      </c>
      <c r="B2898" s="619" t="s">
        <v>5994</v>
      </c>
      <c r="C2898" s="619" t="s">
        <v>2736</v>
      </c>
      <c r="D2898" s="619" t="s">
        <v>399</v>
      </c>
      <c r="E2898" s="619" t="s">
        <v>13314</v>
      </c>
      <c r="F2898" s="619" t="s">
        <v>367</v>
      </c>
      <c r="G2898" s="619" t="s">
        <v>13314</v>
      </c>
    </row>
    <row r="2899">
      <c r="A2899" s="619" t="s">
        <v>5985</v>
      </c>
      <c r="B2899" s="619" t="s">
        <v>5986</v>
      </c>
      <c r="C2899" s="619" t="s">
        <v>395</v>
      </c>
      <c r="D2899" s="619" t="s">
        <v>380</v>
      </c>
      <c r="E2899" s="619" t="s">
        <v>13314</v>
      </c>
      <c r="F2899" s="619" t="s">
        <v>381</v>
      </c>
      <c r="G2899" s="619" t="s">
        <v>13314</v>
      </c>
    </row>
    <row r="2900">
      <c r="A2900" s="619" t="s">
        <v>6003</v>
      </c>
      <c r="B2900" s="619" t="s">
        <v>6004</v>
      </c>
      <c r="C2900" s="619" t="s">
        <v>390</v>
      </c>
      <c r="D2900" s="619" t="s">
        <v>381</v>
      </c>
      <c r="E2900" s="619" t="s">
        <v>13313</v>
      </c>
      <c r="F2900" s="619" t="s">
        <v>386</v>
      </c>
      <c r="G2900" s="619" t="s">
        <v>13314</v>
      </c>
    </row>
    <row r="2901">
      <c r="A2901" s="619" t="s">
        <v>6001</v>
      </c>
      <c r="B2901" s="619" t="s">
        <v>6002</v>
      </c>
      <c r="C2901" s="619" t="s">
        <v>390</v>
      </c>
      <c r="D2901" s="619" t="s">
        <v>381</v>
      </c>
      <c r="E2901" s="619" t="s">
        <v>13313</v>
      </c>
      <c r="F2901" s="619" t="s">
        <v>386</v>
      </c>
      <c r="G2901" s="619" t="s">
        <v>13313</v>
      </c>
    </row>
    <row r="2902">
      <c r="A2902" s="619" t="s">
        <v>5987</v>
      </c>
      <c r="B2902" s="619" t="s">
        <v>5988</v>
      </c>
      <c r="C2902" s="619" t="s">
        <v>406</v>
      </c>
      <c r="D2902" s="619" t="s">
        <v>387</v>
      </c>
      <c r="E2902" s="619" t="s">
        <v>13314</v>
      </c>
      <c r="F2902" s="619" t="s">
        <v>399</v>
      </c>
      <c r="G2902" s="619" t="s">
        <v>13314</v>
      </c>
    </row>
    <row r="2903">
      <c r="A2903" s="619" t="s">
        <v>5981</v>
      </c>
      <c r="B2903" s="619" t="s">
        <v>5982</v>
      </c>
      <c r="C2903" s="619" t="s">
        <v>385</v>
      </c>
      <c r="D2903" s="619" t="s">
        <v>386</v>
      </c>
      <c r="E2903" s="619" t="s">
        <v>13314</v>
      </c>
      <c r="F2903" s="619" t="s">
        <v>387</v>
      </c>
      <c r="G2903" s="619" t="s">
        <v>13314</v>
      </c>
    </row>
    <row r="2904">
      <c r="A2904" s="619" t="s">
        <v>5983</v>
      </c>
      <c r="B2904" s="619" t="s">
        <v>5984</v>
      </c>
      <c r="C2904" s="619" t="s">
        <v>379</v>
      </c>
      <c r="D2904" s="619" t="s">
        <v>380</v>
      </c>
      <c r="E2904" s="619" t="s">
        <v>13310</v>
      </c>
      <c r="F2904" s="619" t="s">
        <v>381</v>
      </c>
      <c r="G2904" s="619" t="s">
        <v>13313</v>
      </c>
    </row>
    <row r="2905">
      <c r="A2905" s="619" t="s">
        <v>5995</v>
      </c>
      <c r="B2905" s="619" t="s">
        <v>5996</v>
      </c>
      <c r="C2905" s="619" t="s">
        <v>379</v>
      </c>
      <c r="D2905" s="619" t="s">
        <v>380</v>
      </c>
      <c r="E2905" s="619" t="s">
        <v>13313</v>
      </c>
      <c r="F2905" s="619" t="s">
        <v>381</v>
      </c>
      <c r="G2905" s="619" t="s">
        <v>13314</v>
      </c>
    </row>
    <row r="2906">
      <c r="A2906" s="619" t="s">
        <v>5989</v>
      </c>
      <c r="B2906" s="619" t="s">
        <v>5990</v>
      </c>
      <c r="C2906" s="619" t="s">
        <v>390</v>
      </c>
      <c r="D2906" s="619" t="s">
        <v>381</v>
      </c>
      <c r="E2906" s="619" t="s">
        <v>13314</v>
      </c>
      <c r="F2906" s="619" t="s">
        <v>386</v>
      </c>
      <c r="G2906" s="619" t="s">
        <v>13314</v>
      </c>
    </row>
    <row r="2907">
      <c r="A2907" s="619" t="s">
        <v>5997</v>
      </c>
      <c r="B2907" s="619" t="s">
        <v>5998</v>
      </c>
      <c r="C2907" s="619" t="s">
        <v>379</v>
      </c>
      <c r="D2907" s="619" t="s">
        <v>380</v>
      </c>
      <c r="E2907" s="619" t="s">
        <v>13310</v>
      </c>
      <c r="F2907" s="619" t="s">
        <v>381</v>
      </c>
      <c r="G2907" s="619" t="s">
        <v>13314</v>
      </c>
    </row>
    <row r="2908">
      <c r="A2908" s="619" t="s">
        <v>798</v>
      </c>
      <c r="B2908" s="619" t="s">
        <v>799</v>
      </c>
      <c r="C2908" s="619" t="s">
        <v>379</v>
      </c>
      <c r="D2908" s="619" t="s">
        <v>380</v>
      </c>
      <c r="E2908" s="619" t="s">
        <v>13310</v>
      </c>
      <c r="F2908" s="619" t="s">
        <v>381</v>
      </c>
      <c r="G2908" s="619" t="s">
        <v>13310</v>
      </c>
    </row>
    <row r="2909">
      <c r="A2909" s="619" t="s">
        <v>10699</v>
      </c>
      <c r="B2909" s="619" t="s">
        <v>10700</v>
      </c>
      <c r="C2909" s="619" t="s">
        <v>3471</v>
      </c>
      <c r="D2909" s="619" t="s">
        <v>367</v>
      </c>
      <c r="E2909" s="619" t="s">
        <v>13314</v>
      </c>
      <c r="F2909" s="619" t="s">
        <v>369</v>
      </c>
      <c r="G2909" s="619" t="s">
        <v>13314</v>
      </c>
    </row>
    <row r="2910">
      <c r="A2910" s="619" t="s">
        <v>2951</v>
      </c>
      <c r="B2910" s="619" t="s">
        <v>2952</v>
      </c>
      <c r="C2910" s="619" t="s">
        <v>379</v>
      </c>
      <c r="D2910" s="619" t="s">
        <v>380</v>
      </c>
      <c r="E2910" s="619" t="s">
        <v>13310</v>
      </c>
      <c r="F2910" s="619" t="s">
        <v>381</v>
      </c>
      <c r="G2910" s="619" t="s">
        <v>13311</v>
      </c>
    </row>
    <row r="2911">
      <c r="A2911" s="619" t="s">
        <v>10697</v>
      </c>
      <c r="B2911" s="619" t="s">
        <v>10698</v>
      </c>
      <c r="C2911" s="619" t="s">
        <v>379</v>
      </c>
      <c r="D2911" s="619" t="s">
        <v>380</v>
      </c>
      <c r="E2911" s="619" t="s">
        <v>13314</v>
      </c>
      <c r="F2911" s="619" t="s">
        <v>381</v>
      </c>
      <c r="G2911" s="619" t="s">
        <v>13314</v>
      </c>
    </row>
    <row r="2912">
      <c r="A2912" s="619" t="s">
        <v>10705</v>
      </c>
      <c r="B2912" s="619" t="s">
        <v>10706</v>
      </c>
      <c r="C2912" s="619" t="s">
        <v>406</v>
      </c>
      <c r="D2912" s="619" t="s">
        <v>387</v>
      </c>
      <c r="E2912" s="619" t="s">
        <v>13314</v>
      </c>
      <c r="F2912" s="619" t="s">
        <v>399</v>
      </c>
      <c r="G2912" s="619" t="s">
        <v>13310</v>
      </c>
    </row>
    <row r="2913">
      <c r="A2913" s="619" t="s">
        <v>10707</v>
      </c>
      <c r="B2913" s="619" t="s">
        <v>10708</v>
      </c>
      <c r="C2913" s="619" t="s">
        <v>406</v>
      </c>
      <c r="D2913" s="619" t="s">
        <v>387</v>
      </c>
      <c r="E2913" s="619" t="s">
        <v>13314</v>
      </c>
      <c r="F2913" s="619" t="s">
        <v>399</v>
      </c>
      <c r="G2913" s="619" t="s">
        <v>13313</v>
      </c>
    </row>
    <row r="2914">
      <c r="A2914" s="619" t="s">
        <v>10701</v>
      </c>
      <c r="B2914" s="619" t="s">
        <v>10702</v>
      </c>
      <c r="C2914" s="619" t="s">
        <v>379</v>
      </c>
      <c r="D2914" s="619" t="s">
        <v>380</v>
      </c>
      <c r="E2914" s="619" t="s">
        <v>13314</v>
      </c>
      <c r="F2914" s="619" t="s">
        <v>381</v>
      </c>
      <c r="G2914" s="619" t="s">
        <v>13314</v>
      </c>
    </row>
    <row r="2915">
      <c r="A2915" s="619" t="s">
        <v>10703</v>
      </c>
      <c r="B2915" s="619" t="s">
        <v>10704</v>
      </c>
      <c r="C2915" s="619" t="s">
        <v>406</v>
      </c>
      <c r="D2915" s="619" t="s">
        <v>387</v>
      </c>
      <c r="E2915" s="619" t="s">
        <v>13314</v>
      </c>
      <c r="F2915" s="619" t="s">
        <v>399</v>
      </c>
      <c r="G2915" s="619" t="s">
        <v>13314</v>
      </c>
    </row>
    <row r="2916">
      <c r="A2916" s="619" t="s">
        <v>5168</v>
      </c>
      <c r="B2916" s="619" t="s">
        <v>5169</v>
      </c>
      <c r="C2916" s="619" t="s">
        <v>406</v>
      </c>
      <c r="D2916" s="619" t="s">
        <v>387</v>
      </c>
      <c r="E2916" s="619" t="s">
        <v>13311</v>
      </c>
      <c r="F2916" s="619" t="s">
        <v>399</v>
      </c>
      <c r="G2916" s="619" t="s">
        <v>13314</v>
      </c>
    </row>
    <row r="2917">
      <c r="A2917" s="619" t="s">
        <v>5170</v>
      </c>
      <c r="B2917" s="619" t="s">
        <v>5171</v>
      </c>
      <c r="C2917" s="619" t="s">
        <v>479</v>
      </c>
      <c r="D2917" s="619" t="s">
        <v>386</v>
      </c>
      <c r="E2917" s="619" t="s">
        <v>13313</v>
      </c>
      <c r="F2917" s="619" t="s">
        <v>387</v>
      </c>
      <c r="G2917" s="619" t="s">
        <v>13314</v>
      </c>
    </row>
    <row r="2918">
      <c r="A2918" s="619" t="s">
        <v>5174</v>
      </c>
      <c r="B2918" s="619" t="s">
        <v>5175</v>
      </c>
      <c r="C2918" s="619" t="s">
        <v>379</v>
      </c>
      <c r="D2918" s="619" t="s">
        <v>380</v>
      </c>
      <c r="E2918" s="619" t="s">
        <v>13314</v>
      </c>
      <c r="F2918" s="619" t="s">
        <v>381</v>
      </c>
      <c r="G2918" s="619" t="s">
        <v>13310</v>
      </c>
    </row>
    <row r="2919">
      <c r="A2919" s="619" t="s">
        <v>1951</v>
      </c>
      <c r="B2919" s="619" t="s">
        <v>1952</v>
      </c>
      <c r="C2919" s="619" t="s">
        <v>390</v>
      </c>
      <c r="D2919" s="619" t="s">
        <v>381</v>
      </c>
      <c r="E2919" s="619" t="s">
        <v>13310</v>
      </c>
      <c r="F2919" s="619" t="s">
        <v>386</v>
      </c>
      <c r="G2919" s="619" t="s">
        <v>13314</v>
      </c>
    </row>
    <row r="2920">
      <c r="A2920" s="619" t="s">
        <v>1949</v>
      </c>
      <c r="B2920" s="619" t="s">
        <v>1950</v>
      </c>
      <c r="C2920" s="619" t="s">
        <v>379</v>
      </c>
      <c r="D2920" s="619" t="s">
        <v>380</v>
      </c>
      <c r="E2920" s="619" t="s">
        <v>13310</v>
      </c>
      <c r="F2920" s="619" t="s">
        <v>381</v>
      </c>
      <c r="G2920" s="619" t="s">
        <v>13310</v>
      </c>
    </row>
    <row r="2921">
      <c r="A2921" s="619" t="s">
        <v>5172</v>
      </c>
      <c r="B2921" s="619" t="s">
        <v>5173</v>
      </c>
      <c r="C2921" s="619" t="s">
        <v>531</v>
      </c>
      <c r="D2921" s="619" t="s">
        <v>399</v>
      </c>
      <c r="E2921" s="619" t="s">
        <v>13310</v>
      </c>
      <c r="F2921" s="619" t="s">
        <v>367</v>
      </c>
      <c r="G2921" s="619" t="s">
        <v>13310</v>
      </c>
    </row>
    <row r="2922">
      <c r="A2922" s="619" t="s">
        <v>5166</v>
      </c>
      <c r="B2922" s="619" t="s">
        <v>5167</v>
      </c>
      <c r="C2922" s="619" t="s">
        <v>395</v>
      </c>
      <c r="D2922" s="619" t="s">
        <v>380</v>
      </c>
      <c r="E2922" s="619" t="s">
        <v>13314</v>
      </c>
      <c r="F2922" s="619" t="s">
        <v>381</v>
      </c>
      <c r="G2922" s="619" t="s">
        <v>13314</v>
      </c>
    </row>
    <row r="2923">
      <c r="A2923" s="619" t="s">
        <v>6758</v>
      </c>
      <c r="B2923" s="619" t="s">
        <v>6759</v>
      </c>
      <c r="C2923" s="619" t="s">
        <v>395</v>
      </c>
      <c r="D2923" s="619" t="s">
        <v>380</v>
      </c>
      <c r="E2923" s="619" t="s">
        <v>13314</v>
      </c>
      <c r="F2923" s="619" t="s">
        <v>381</v>
      </c>
      <c r="G2923" s="619" t="s">
        <v>13314</v>
      </c>
    </row>
    <row r="2924">
      <c r="A2924" s="619" t="s">
        <v>6756</v>
      </c>
      <c r="B2924" s="619" t="s">
        <v>6757</v>
      </c>
      <c r="C2924" s="619" t="s">
        <v>385</v>
      </c>
      <c r="D2924" s="619" t="s">
        <v>386</v>
      </c>
      <c r="E2924" s="619" t="s">
        <v>13310</v>
      </c>
      <c r="F2924" s="619" t="s">
        <v>387</v>
      </c>
      <c r="G2924" s="619" t="s">
        <v>13310</v>
      </c>
    </row>
    <row r="2925">
      <c r="A2925" s="619" t="s">
        <v>6760</v>
      </c>
      <c r="B2925" s="619" t="s">
        <v>6761</v>
      </c>
      <c r="C2925" s="619" t="s">
        <v>395</v>
      </c>
      <c r="D2925" s="619" t="s">
        <v>380</v>
      </c>
      <c r="E2925" s="619" t="s">
        <v>13313</v>
      </c>
      <c r="F2925" s="619" t="s">
        <v>381</v>
      </c>
      <c r="G2925" s="619" t="s">
        <v>13310</v>
      </c>
    </row>
    <row r="2926">
      <c r="A2926" s="619" t="s">
        <v>396</v>
      </c>
      <c r="B2926" s="619" t="s">
        <v>397</v>
      </c>
      <c r="C2926" s="619" t="s">
        <v>398</v>
      </c>
      <c r="D2926" s="619" t="s">
        <v>387</v>
      </c>
      <c r="E2926" s="619" t="s">
        <v>13310</v>
      </c>
      <c r="F2926" s="619" t="s">
        <v>399</v>
      </c>
      <c r="G2926" s="619" t="s">
        <v>13310</v>
      </c>
    </row>
    <row r="2927">
      <c r="A2927" s="619" t="s">
        <v>2241</v>
      </c>
      <c r="B2927" s="619" t="s">
        <v>2242</v>
      </c>
      <c r="C2927" s="619" t="s">
        <v>385</v>
      </c>
      <c r="D2927" s="619" t="s">
        <v>386</v>
      </c>
      <c r="E2927" s="619" t="s">
        <v>13310</v>
      </c>
      <c r="F2927" s="619" t="s">
        <v>387</v>
      </c>
      <c r="G2927" s="619" t="s">
        <v>13314</v>
      </c>
    </row>
    <row r="2928">
      <c r="A2928" s="619" t="s">
        <v>11035</v>
      </c>
      <c r="B2928" s="619" t="s">
        <v>11036</v>
      </c>
      <c r="C2928" s="619" t="s">
        <v>3737</v>
      </c>
      <c r="D2928" s="619" t="s">
        <v>386</v>
      </c>
      <c r="E2928" s="619" t="s">
        <v>13314</v>
      </c>
      <c r="F2928" s="619" t="s">
        <v>387</v>
      </c>
      <c r="G2928" s="619" t="s">
        <v>13314</v>
      </c>
    </row>
    <row r="2929">
      <c r="A2929" s="619" t="s">
        <v>11037</v>
      </c>
      <c r="B2929" s="619" t="s">
        <v>11038</v>
      </c>
      <c r="C2929" s="619" t="s">
        <v>1113</v>
      </c>
      <c r="D2929" s="619" t="s">
        <v>399</v>
      </c>
      <c r="E2929" s="619" t="s">
        <v>13314</v>
      </c>
      <c r="F2929" s="619" t="s">
        <v>367</v>
      </c>
      <c r="G2929" s="619" t="s">
        <v>13314</v>
      </c>
    </row>
    <row r="2930">
      <c r="A2930" s="619" t="s">
        <v>10981</v>
      </c>
      <c r="B2930" s="619" t="s">
        <v>10982</v>
      </c>
      <c r="C2930" s="619" t="s">
        <v>2023</v>
      </c>
      <c r="D2930" s="619" t="s">
        <v>387</v>
      </c>
      <c r="E2930" s="619" t="s">
        <v>13314</v>
      </c>
      <c r="F2930" s="619" t="s">
        <v>399</v>
      </c>
      <c r="G2930" s="619" t="s">
        <v>13314</v>
      </c>
    </row>
    <row r="2931">
      <c r="A2931" s="619" t="s">
        <v>10983</v>
      </c>
      <c r="B2931" s="619" t="s">
        <v>10984</v>
      </c>
      <c r="C2931" s="619" t="s">
        <v>4427</v>
      </c>
      <c r="D2931" s="619" t="s">
        <v>380</v>
      </c>
      <c r="E2931" s="619" t="s">
        <v>13314</v>
      </c>
      <c r="F2931" s="619" t="s">
        <v>381</v>
      </c>
      <c r="G2931" s="619" t="s">
        <v>13314</v>
      </c>
    </row>
    <row r="2932">
      <c r="A2932" s="619" t="s">
        <v>10985</v>
      </c>
      <c r="B2932" s="619" t="s">
        <v>10986</v>
      </c>
      <c r="C2932" s="619" t="s">
        <v>1942</v>
      </c>
      <c r="D2932" s="619" t="s">
        <v>380</v>
      </c>
      <c r="E2932" s="619" t="s">
        <v>13310</v>
      </c>
      <c r="F2932" s="619" t="s">
        <v>381</v>
      </c>
      <c r="G2932" s="619" t="s">
        <v>13313</v>
      </c>
    </row>
    <row r="2933">
      <c r="A2933" s="619" t="s">
        <v>10975</v>
      </c>
      <c r="B2933" s="619" t="s">
        <v>10976</v>
      </c>
      <c r="C2933" s="619" t="s">
        <v>3796</v>
      </c>
      <c r="D2933" s="619" t="s">
        <v>386</v>
      </c>
      <c r="E2933" s="619" t="s">
        <v>13314</v>
      </c>
      <c r="F2933" s="619" t="s">
        <v>387</v>
      </c>
      <c r="G2933" s="619" t="s">
        <v>13314</v>
      </c>
    </row>
    <row r="2934">
      <c r="A2934" s="619" t="s">
        <v>10977</v>
      </c>
      <c r="B2934" s="619" t="s">
        <v>10978</v>
      </c>
      <c r="C2934" s="619" t="s">
        <v>5061</v>
      </c>
      <c r="D2934" s="619" t="s">
        <v>367</v>
      </c>
      <c r="E2934" s="619" t="s">
        <v>13314</v>
      </c>
      <c r="F2934" s="619" t="s">
        <v>369</v>
      </c>
      <c r="G2934" s="619" t="s">
        <v>13314</v>
      </c>
    </row>
    <row r="2935">
      <c r="A2935" s="619" t="s">
        <v>2996</v>
      </c>
      <c r="B2935" s="619" t="s">
        <v>2997</v>
      </c>
      <c r="C2935" s="619" t="s">
        <v>379</v>
      </c>
      <c r="D2935" s="619" t="s">
        <v>380</v>
      </c>
      <c r="E2935" s="619" t="s">
        <v>13310</v>
      </c>
      <c r="F2935" s="619" t="s">
        <v>381</v>
      </c>
      <c r="G2935" s="619" t="s">
        <v>13314</v>
      </c>
    </row>
    <row r="2936">
      <c r="A2936" s="619" t="s">
        <v>10979</v>
      </c>
      <c r="B2936" s="619" t="s">
        <v>10980</v>
      </c>
      <c r="C2936" s="619" t="s">
        <v>379</v>
      </c>
      <c r="D2936" s="619" t="s">
        <v>380</v>
      </c>
      <c r="E2936" s="619" t="s">
        <v>13314</v>
      </c>
      <c r="F2936" s="619" t="s">
        <v>381</v>
      </c>
      <c r="G2936" s="619" t="s">
        <v>13314</v>
      </c>
    </row>
    <row r="2937">
      <c r="A2937" s="619" t="s">
        <v>2394</v>
      </c>
      <c r="B2937" s="619" t="s">
        <v>2395</v>
      </c>
      <c r="C2937" s="619" t="s">
        <v>380</v>
      </c>
      <c r="D2937" s="619" t="s">
        <v>380</v>
      </c>
      <c r="E2937" s="619" t="s">
        <v>13310</v>
      </c>
      <c r="F2937" s="619" t="s">
        <v>381</v>
      </c>
      <c r="G2937" s="619" t="s">
        <v>13310</v>
      </c>
    </row>
    <row r="2938">
      <c r="A2938" s="619" t="s">
        <v>7573</v>
      </c>
      <c r="B2938" s="619" t="s">
        <v>7574</v>
      </c>
      <c r="C2938" s="619" t="s">
        <v>406</v>
      </c>
      <c r="D2938" s="619" t="s">
        <v>387</v>
      </c>
      <c r="E2938" s="619" t="s">
        <v>13313</v>
      </c>
      <c r="F2938" s="619" t="s">
        <v>399</v>
      </c>
      <c r="G2938" s="619" t="s">
        <v>13311</v>
      </c>
    </row>
    <row r="2939">
      <c r="A2939" s="619" t="s">
        <v>7567</v>
      </c>
      <c r="B2939" s="619" t="s">
        <v>7568</v>
      </c>
      <c r="C2939" s="619" t="s">
        <v>479</v>
      </c>
      <c r="D2939" s="619" t="s">
        <v>386</v>
      </c>
      <c r="E2939" s="619" t="s">
        <v>13313</v>
      </c>
      <c r="F2939" s="619" t="s">
        <v>387</v>
      </c>
      <c r="G2939" s="619" t="s">
        <v>13310</v>
      </c>
    </row>
    <row r="2940">
      <c r="A2940" s="619" t="s">
        <v>2396</v>
      </c>
      <c r="B2940" s="619" t="s">
        <v>2397</v>
      </c>
      <c r="C2940" s="619" t="s">
        <v>385</v>
      </c>
      <c r="D2940" s="619" t="s">
        <v>386</v>
      </c>
      <c r="E2940" s="619" t="s">
        <v>13310</v>
      </c>
      <c r="F2940" s="619" t="s">
        <v>387</v>
      </c>
      <c r="G2940" s="619" t="s">
        <v>13310</v>
      </c>
    </row>
    <row r="2941">
      <c r="A2941" s="619" t="s">
        <v>7569</v>
      </c>
      <c r="B2941" s="619" t="s">
        <v>7570</v>
      </c>
      <c r="C2941" s="619" t="s">
        <v>390</v>
      </c>
      <c r="D2941" s="619" t="s">
        <v>381</v>
      </c>
      <c r="E2941" s="619" t="s">
        <v>13314</v>
      </c>
      <c r="F2941" s="619" t="s">
        <v>386</v>
      </c>
      <c r="G2941" s="619" t="s">
        <v>13314</v>
      </c>
    </row>
    <row r="2942">
      <c r="A2942" s="619" t="s">
        <v>7571</v>
      </c>
      <c r="B2942" s="619" t="s">
        <v>7572</v>
      </c>
      <c r="C2942" s="619" t="s">
        <v>466</v>
      </c>
      <c r="D2942" s="619" t="s">
        <v>367</v>
      </c>
      <c r="E2942" s="619" t="s">
        <v>13314</v>
      </c>
      <c r="F2942" s="619" t="s">
        <v>369</v>
      </c>
      <c r="G2942" s="619" t="s">
        <v>13314</v>
      </c>
    </row>
    <row r="2943">
      <c r="A2943" s="619" t="s">
        <v>7565</v>
      </c>
      <c r="B2943" s="619" t="s">
        <v>7566</v>
      </c>
      <c r="C2943" s="619" t="s">
        <v>463</v>
      </c>
      <c r="D2943" s="619" t="s">
        <v>381</v>
      </c>
      <c r="E2943" s="619" t="s">
        <v>13314</v>
      </c>
      <c r="F2943" s="619" t="s">
        <v>386</v>
      </c>
      <c r="G2943" s="619" t="s">
        <v>13314</v>
      </c>
    </row>
    <row r="2944">
      <c r="A2944" s="619" t="s">
        <v>9833</v>
      </c>
      <c r="B2944" s="619" t="s">
        <v>9834</v>
      </c>
      <c r="C2944" s="619" t="s">
        <v>4874</v>
      </c>
      <c r="D2944" s="619" t="s">
        <v>381</v>
      </c>
      <c r="E2944" s="619" t="s">
        <v>13314</v>
      </c>
      <c r="F2944" s="619" t="s">
        <v>386</v>
      </c>
      <c r="G2944" s="619" t="s">
        <v>13314</v>
      </c>
    </row>
    <row r="2945">
      <c r="A2945" s="619" t="s">
        <v>1420</v>
      </c>
      <c r="B2945" s="619" t="s">
        <v>1421</v>
      </c>
      <c r="C2945" s="619" t="s">
        <v>379</v>
      </c>
      <c r="D2945" s="619" t="s">
        <v>380</v>
      </c>
      <c r="E2945" s="619" t="s">
        <v>13310</v>
      </c>
      <c r="F2945" s="619" t="s">
        <v>381</v>
      </c>
      <c r="G2945" s="619" t="s">
        <v>13310</v>
      </c>
    </row>
    <row r="2946">
      <c r="A2946" s="619" t="s">
        <v>9835</v>
      </c>
      <c r="B2946" s="619" t="s">
        <v>9836</v>
      </c>
      <c r="C2946" s="619" t="s">
        <v>379</v>
      </c>
      <c r="D2946" s="619" t="s">
        <v>380</v>
      </c>
      <c r="E2946" s="619" t="s">
        <v>13314</v>
      </c>
      <c r="F2946" s="619" t="s">
        <v>381</v>
      </c>
      <c r="G2946" s="619" t="s">
        <v>13313</v>
      </c>
    </row>
    <row r="2947">
      <c r="A2947" s="619" t="s">
        <v>947</v>
      </c>
      <c r="B2947" s="619" t="s">
        <v>948</v>
      </c>
      <c r="C2947" s="619" t="s">
        <v>379</v>
      </c>
      <c r="D2947" s="619" t="s">
        <v>380</v>
      </c>
      <c r="E2947" s="619" t="s">
        <v>13310</v>
      </c>
      <c r="F2947" s="619" t="s">
        <v>381</v>
      </c>
      <c r="G2947" s="619" t="s">
        <v>13310</v>
      </c>
    </row>
    <row r="2948">
      <c r="A2948" s="619" t="s">
        <v>9839</v>
      </c>
      <c r="B2948" s="619" t="s">
        <v>9840</v>
      </c>
      <c r="C2948" s="619" t="s">
        <v>406</v>
      </c>
      <c r="D2948" s="619" t="s">
        <v>387</v>
      </c>
      <c r="E2948" s="619" t="s">
        <v>13311</v>
      </c>
      <c r="F2948" s="619" t="s">
        <v>399</v>
      </c>
      <c r="G2948" s="619" t="s">
        <v>13310</v>
      </c>
    </row>
    <row r="2949">
      <c r="A2949" s="619" t="s">
        <v>2774</v>
      </c>
      <c r="B2949" s="619" t="s">
        <v>2775</v>
      </c>
      <c r="C2949" s="619" t="s">
        <v>463</v>
      </c>
      <c r="D2949" s="619" t="s">
        <v>381</v>
      </c>
      <c r="E2949" s="619" t="s">
        <v>13310</v>
      </c>
      <c r="F2949" s="619" t="s">
        <v>386</v>
      </c>
      <c r="G2949" s="619" t="s">
        <v>13314</v>
      </c>
    </row>
    <row r="2950">
      <c r="A2950" s="619" t="s">
        <v>3635</v>
      </c>
      <c r="B2950" s="619" t="s">
        <v>3636</v>
      </c>
      <c r="C2950" s="619" t="s">
        <v>390</v>
      </c>
      <c r="D2950" s="619" t="s">
        <v>381</v>
      </c>
      <c r="E2950" s="619" t="s">
        <v>13313</v>
      </c>
      <c r="F2950" s="619" t="s">
        <v>386</v>
      </c>
      <c r="G2950" s="619" t="s">
        <v>13313</v>
      </c>
    </row>
    <row r="2951">
      <c r="A2951" s="619" t="s">
        <v>9837</v>
      </c>
      <c r="B2951" s="619" t="s">
        <v>9838</v>
      </c>
      <c r="C2951" s="619" t="s">
        <v>379</v>
      </c>
      <c r="D2951" s="619" t="s">
        <v>380</v>
      </c>
      <c r="E2951" s="619" t="s">
        <v>13314</v>
      </c>
      <c r="F2951" s="619" t="s">
        <v>381</v>
      </c>
      <c r="G2951" s="619" t="s">
        <v>13314</v>
      </c>
    </row>
    <row r="2952">
      <c r="A2952" s="619" t="s">
        <v>11994</v>
      </c>
      <c r="B2952" s="619" t="s">
        <v>11995</v>
      </c>
      <c r="C2952" s="619" t="s">
        <v>531</v>
      </c>
      <c r="D2952" s="619" t="s">
        <v>399</v>
      </c>
      <c r="E2952" s="619" t="s">
        <v>13314</v>
      </c>
      <c r="F2952" s="619" t="s">
        <v>367</v>
      </c>
      <c r="G2952" s="619" t="s">
        <v>13311</v>
      </c>
    </row>
    <row r="2953">
      <c r="A2953" s="619" t="s">
        <v>3183</v>
      </c>
      <c r="B2953" s="619" t="s">
        <v>3184</v>
      </c>
      <c r="C2953" s="619" t="s">
        <v>379</v>
      </c>
      <c r="D2953" s="619" t="s">
        <v>380</v>
      </c>
      <c r="E2953" s="619" t="s">
        <v>13310</v>
      </c>
      <c r="F2953" s="619" t="s">
        <v>381</v>
      </c>
      <c r="G2953" s="619" t="s">
        <v>13314</v>
      </c>
    </row>
    <row r="2954">
      <c r="A2954" s="619" t="s">
        <v>1016</v>
      </c>
      <c r="B2954" s="619" t="s">
        <v>1017</v>
      </c>
      <c r="C2954" s="619" t="s">
        <v>406</v>
      </c>
      <c r="D2954" s="619" t="s">
        <v>387</v>
      </c>
      <c r="E2954" s="619" t="s">
        <v>13310</v>
      </c>
      <c r="F2954" s="619" t="s">
        <v>399</v>
      </c>
      <c r="G2954" s="619" t="s">
        <v>13313</v>
      </c>
    </row>
    <row r="2955">
      <c r="A2955" s="619" t="s">
        <v>11984</v>
      </c>
      <c r="B2955" s="619" t="s">
        <v>11985</v>
      </c>
      <c r="C2955" s="619" t="s">
        <v>385</v>
      </c>
      <c r="D2955" s="619" t="s">
        <v>386</v>
      </c>
      <c r="E2955" s="619" t="s">
        <v>13313</v>
      </c>
      <c r="F2955" s="619" t="s">
        <v>387</v>
      </c>
      <c r="G2955" s="619" t="s">
        <v>13310</v>
      </c>
    </row>
    <row r="2956">
      <c r="A2956" s="619" t="s">
        <v>11992</v>
      </c>
      <c r="B2956" s="619" t="s">
        <v>11993</v>
      </c>
      <c r="C2956" s="619" t="s">
        <v>379</v>
      </c>
      <c r="D2956" s="619" t="s">
        <v>380</v>
      </c>
      <c r="E2956" s="619" t="s">
        <v>13314</v>
      </c>
      <c r="F2956" s="619" t="s">
        <v>381</v>
      </c>
      <c r="G2956" s="619" t="s">
        <v>13311</v>
      </c>
    </row>
    <row r="2957">
      <c r="A2957" s="619" t="s">
        <v>11996</v>
      </c>
      <c r="B2957" s="619" t="s">
        <v>11997</v>
      </c>
      <c r="C2957" s="619" t="s">
        <v>379</v>
      </c>
      <c r="D2957" s="619" t="s">
        <v>380</v>
      </c>
      <c r="E2957" s="619" t="s">
        <v>13314</v>
      </c>
      <c r="F2957" s="619" t="s">
        <v>381</v>
      </c>
      <c r="G2957" s="619" t="s">
        <v>13314</v>
      </c>
    </row>
    <row r="2958">
      <c r="A2958" s="619" t="s">
        <v>3185</v>
      </c>
      <c r="B2958" s="619" t="s">
        <v>3186</v>
      </c>
      <c r="C2958" s="619" t="s">
        <v>385</v>
      </c>
      <c r="D2958" s="619" t="s">
        <v>386</v>
      </c>
      <c r="E2958" s="619" t="s">
        <v>13310</v>
      </c>
      <c r="F2958" s="619" t="s">
        <v>387</v>
      </c>
      <c r="G2958" s="619" t="s">
        <v>13313</v>
      </c>
    </row>
    <row r="2959">
      <c r="A2959" s="619" t="s">
        <v>11986</v>
      </c>
      <c r="B2959" s="619" t="s">
        <v>11987</v>
      </c>
      <c r="C2959" s="619" t="s">
        <v>4106</v>
      </c>
      <c r="D2959" s="619" t="s">
        <v>387</v>
      </c>
      <c r="E2959" s="619" t="s">
        <v>13314</v>
      </c>
      <c r="F2959" s="619" t="s">
        <v>399</v>
      </c>
      <c r="G2959" s="619" t="s">
        <v>13314</v>
      </c>
    </row>
    <row r="2960">
      <c r="A2960" s="619" t="s">
        <v>11990</v>
      </c>
      <c r="B2960" s="619" t="s">
        <v>11991</v>
      </c>
      <c r="C2960" s="619" t="s">
        <v>379</v>
      </c>
      <c r="D2960" s="619" t="s">
        <v>380</v>
      </c>
      <c r="E2960" s="619" t="s">
        <v>13311</v>
      </c>
      <c r="F2960" s="619" t="s">
        <v>381</v>
      </c>
      <c r="G2960" s="619" t="s">
        <v>13314</v>
      </c>
    </row>
    <row r="2961">
      <c r="A2961" s="619" t="s">
        <v>1563</v>
      </c>
      <c r="B2961" s="619" t="s">
        <v>1564</v>
      </c>
      <c r="C2961" s="619" t="s">
        <v>379</v>
      </c>
      <c r="D2961" s="619" t="s">
        <v>380</v>
      </c>
      <c r="E2961" s="619" t="s">
        <v>13310</v>
      </c>
      <c r="F2961" s="619" t="s">
        <v>381</v>
      </c>
      <c r="G2961" s="619" t="s">
        <v>13314</v>
      </c>
    </row>
    <row r="2962">
      <c r="A2962" s="619" t="s">
        <v>11988</v>
      </c>
      <c r="B2962" s="619" t="s">
        <v>11989</v>
      </c>
      <c r="C2962" s="619" t="s">
        <v>4562</v>
      </c>
      <c r="D2962" s="619" t="s">
        <v>387</v>
      </c>
      <c r="E2962" s="619" t="s">
        <v>13311</v>
      </c>
      <c r="F2962" s="619" t="s">
        <v>399</v>
      </c>
      <c r="G2962" s="619" t="s">
        <v>13314</v>
      </c>
    </row>
    <row r="2963">
      <c r="A2963" s="619" t="s">
        <v>1504</v>
      </c>
      <c r="B2963" s="619" t="s">
        <v>1505</v>
      </c>
      <c r="C2963" s="619" t="s">
        <v>385</v>
      </c>
      <c r="D2963" s="619" t="s">
        <v>386</v>
      </c>
      <c r="E2963" s="619" t="s">
        <v>13310</v>
      </c>
      <c r="F2963" s="619" t="s">
        <v>387</v>
      </c>
      <c r="G2963" s="619" t="s">
        <v>13310</v>
      </c>
    </row>
    <row r="2964">
      <c r="A2964" s="619" t="s">
        <v>11153</v>
      </c>
      <c r="B2964" s="619" t="s">
        <v>11154</v>
      </c>
      <c r="C2964" s="619" t="s">
        <v>395</v>
      </c>
      <c r="D2964" s="619" t="s">
        <v>380</v>
      </c>
      <c r="E2964" s="619" t="s">
        <v>13314</v>
      </c>
      <c r="F2964" s="619" t="s">
        <v>381</v>
      </c>
      <c r="G2964" s="619" t="s">
        <v>13314</v>
      </c>
    </row>
    <row r="2965">
      <c r="A2965" s="619" t="s">
        <v>11157</v>
      </c>
      <c r="B2965" s="619" t="s">
        <v>11158</v>
      </c>
      <c r="C2965" s="619" t="s">
        <v>385</v>
      </c>
      <c r="D2965" s="619" t="s">
        <v>386</v>
      </c>
      <c r="E2965" s="619" t="s">
        <v>13310</v>
      </c>
      <c r="F2965" s="619" t="s">
        <v>387</v>
      </c>
      <c r="G2965" s="619" t="s">
        <v>13310</v>
      </c>
    </row>
    <row r="2966">
      <c r="A2966" s="619" t="s">
        <v>11167</v>
      </c>
      <c r="B2966" s="619" t="s">
        <v>11168</v>
      </c>
      <c r="C2966" s="619" t="s">
        <v>406</v>
      </c>
      <c r="D2966" s="619" t="s">
        <v>387</v>
      </c>
      <c r="E2966" s="619" t="s">
        <v>13310</v>
      </c>
      <c r="F2966" s="619" t="s">
        <v>399</v>
      </c>
      <c r="G2966" s="619" t="s">
        <v>13310</v>
      </c>
    </row>
    <row r="2967">
      <c r="A2967" s="619" t="s">
        <v>11163</v>
      </c>
      <c r="B2967" s="619" t="s">
        <v>11164</v>
      </c>
      <c r="C2967" s="619" t="s">
        <v>385</v>
      </c>
      <c r="D2967" s="619" t="s">
        <v>386</v>
      </c>
      <c r="E2967" s="619" t="s">
        <v>13314</v>
      </c>
      <c r="F2967" s="619" t="s">
        <v>387</v>
      </c>
      <c r="G2967" s="619" t="s">
        <v>13310</v>
      </c>
    </row>
    <row r="2968">
      <c r="A2968" s="619" t="s">
        <v>11165</v>
      </c>
      <c r="B2968" s="619" t="s">
        <v>11166</v>
      </c>
      <c r="C2968" s="619" t="s">
        <v>458</v>
      </c>
      <c r="D2968" s="619" t="s">
        <v>380</v>
      </c>
      <c r="E2968" s="619" t="s">
        <v>13314</v>
      </c>
      <c r="F2968" s="619" t="s">
        <v>381</v>
      </c>
      <c r="G2968" s="619" t="s">
        <v>13314</v>
      </c>
    </row>
    <row r="2969">
      <c r="A2969" s="619" t="s">
        <v>11155</v>
      </c>
      <c r="B2969" s="619" t="s">
        <v>11156</v>
      </c>
      <c r="C2969" s="619" t="s">
        <v>4366</v>
      </c>
      <c r="D2969" s="619" t="s">
        <v>380</v>
      </c>
      <c r="E2969" s="619" t="s">
        <v>13314</v>
      </c>
      <c r="F2969" s="619" t="s">
        <v>381</v>
      </c>
      <c r="G2969" s="619" t="s">
        <v>13314</v>
      </c>
    </row>
    <row r="2970">
      <c r="A2970" s="619" t="s">
        <v>1506</v>
      </c>
      <c r="B2970" s="619" t="s">
        <v>1507</v>
      </c>
      <c r="C2970" s="619" t="s">
        <v>406</v>
      </c>
      <c r="D2970" s="619" t="s">
        <v>387</v>
      </c>
      <c r="E2970" s="619" t="s">
        <v>13310</v>
      </c>
      <c r="F2970" s="619" t="s">
        <v>399</v>
      </c>
      <c r="G2970" s="619" t="s">
        <v>13310</v>
      </c>
    </row>
    <row r="2971">
      <c r="A2971" s="619" t="s">
        <v>11161</v>
      </c>
      <c r="B2971" s="619" t="s">
        <v>11162</v>
      </c>
      <c r="C2971" s="619" t="s">
        <v>759</v>
      </c>
      <c r="D2971" s="619" t="s">
        <v>380</v>
      </c>
      <c r="E2971" s="619" t="s">
        <v>13311</v>
      </c>
      <c r="F2971" s="619" t="s">
        <v>381</v>
      </c>
      <c r="G2971" s="619" t="s">
        <v>13314</v>
      </c>
    </row>
    <row r="2972">
      <c r="A2972" s="619" t="s">
        <v>11159</v>
      </c>
      <c r="B2972" s="619" t="s">
        <v>11160</v>
      </c>
      <c r="C2972" s="619" t="s">
        <v>395</v>
      </c>
      <c r="D2972" s="619" t="s">
        <v>380</v>
      </c>
      <c r="E2972" s="619" t="s">
        <v>13314</v>
      </c>
      <c r="F2972" s="619" t="s">
        <v>381</v>
      </c>
      <c r="G2972" s="619" t="s">
        <v>13314</v>
      </c>
    </row>
    <row r="2973">
      <c r="A2973" s="619" t="s">
        <v>10195</v>
      </c>
      <c r="B2973" s="619" t="s">
        <v>10196</v>
      </c>
      <c r="C2973" s="619" t="s">
        <v>398</v>
      </c>
      <c r="D2973" s="619" t="s">
        <v>387</v>
      </c>
      <c r="E2973" s="619" t="s">
        <v>13310</v>
      </c>
      <c r="F2973" s="619" t="s">
        <v>399</v>
      </c>
      <c r="G2973" s="619" t="s">
        <v>13310</v>
      </c>
    </row>
    <row r="2974">
      <c r="A2974" s="619" t="s">
        <v>10201</v>
      </c>
      <c r="B2974" s="619" t="s">
        <v>10202</v>
      </c>
      <c r="C2974" s="619" t="s">
        <v>2151</v>
      </c>
      <c r="D2974" s="619" t="s">
        <v>399</v>
      </c>
      <c r="E2974" s="619" t="s">
        <v>13313</v>
      </c>
      <c r="F2974" s="619" t="s">
        <v>367</v>
      </c>
      <c r="G2974" s="619" t="s">
        <v>13311</v>
      </c>
    </row>
    <row r="2975">
      <c r="A2975" s="619" t="s">
        <v>10191</v>
      </c>
      <c r="B2975" s="619" t="s">
        <v>10192</v>
      </c>
      <c r="C2975" s="619" t="s">
        <v>406</v>
      </c>
      <c r="D2975" s="619" t="s">
        <v>387</v>
      </c>
      <c r="E2975" s="619" t="s">
        <v>13314</v>
      </c>
      <c r="F2975" s="619" t="s">
        <v>399</v>
      </c>
      <c r="G2975" s="619" t="s">
        <v>13314</v>
      </c>
    </row>
    <row r="2976">
      <c r="A2976" s="619" t="s">
        <v>10187</v>
      </c>
      <c r="B2976" s="619" t="s">
        <v>10188</v>
      </c>
      <c r="C2976" s="619" t="s">
        <v>379</v>
      </c>
      <c r="D2976" s="619" t="s">
        <v>380</v>
      </c>
      <c r="E2976" s="619" t="s">
        <v>13311</v>
      </c>
      <c r="F2976" s="619" t="s">
        <v>381</v>
      </c>
      <c r="G2976" s="619" t="s">
        <v>13310</v>
      </c>
    </row>
    <row r="2977">
      <c r="A2977" s="619" t="s">
        <v>10193</v>
      </c>
      <c r="B2977" s="619" t="s">
        <v>10194</v>
      </c>
      <c r="C2977" s="619" t="s">
        <v>385</v>
      </c>
      <c r="D2977" s="619" t="s">
        <v>386</v>
      </c>
      <c r="E2977" s="619" t="s">
        <v>13314</v>
      </c>
      <c r="F2977" s="619" t="s">
        <v>387</v>
      </c>
      <c r="G2977" s="619" t="s">
        <v>13314</v>
      </c>
    </row>
    <row r="2978">
      <c r="A2978" s="619" t="s">
        <v>10199</v>
      </c>
      <c r="B2978" s="619" t="s">
        <v>10200</v>
      </c>
      <c r="C2978" s="619" t="s">
        <v>1331</v>
      </c>
      <c r="D2978" s="619" t="s">
        <v>387</v>
      </c>
      <c r="E2978" s="619" t="s">
        <v>13314</v>
      </c>
      <c r="F2978" s="619" t="s">
        <v>399</v>
      </c>
      <c r="G2978" s="619" t="s">
        <v>13314</v>
      </c>
    </row>
    <row r="2979">
      <c r="A2979" s="619" t="s">
        <v>10197</v>
      </c>
      <c r="B2979" s="619" t="s">
        <v>10198</v>
      </c>
      <c r="C2979" s="619" t="s">
        <v>762</v>
      </c>
      <c r="D2979" s="619" t="s">
        <v>386</v>
      </c>
      <c r="E2979" s="619" t="s">
        <v>13314</v>
      </c>
      <c r="F2979" s="619" t="s">
        <v>387</v>
      </c>
      <c r="G2979" s="619" t="s">
        <v>13314</v>
      </c>
    </row>
    <row r="2980">
      <c r="A2980" s="619" t="s">
        <v>10189</v>
      </c>
      <c r="B2980" s="619" t="s">
        <v>10190</v>
      </c>
      <c r="C2980" s="619" t="s">
        <v>463</v>
      </c>
      <c r="D2980" s="619" t="s">
        <v>381</v>
      </c>
      <c r="E2980" s="619" t="s">
        <v>13314</v>
      </c>
      <c r="F2980" s="619" t="s">
        <v>386</v>
      </c>
      <c r="G2980" s="619" t="s">
        <v>13314</v>
      </c>
    </row>
    <row r="2981">
      <c r="A2981" s="619" t="s">
        <v>8660</v>
      </c>
      <c r="B2981" s="619" t="s">
        <v>8661</v>
      </c>
      <c r="C2981" s="619" t="s">
        <v>390</v>
      </c>
      <c r="D2981" s="619" t="s">
        <v>381</v>
      </c>
      <c r="E2981" s="619" t="s">
        <v>13314</v>
      </c>
      <c r="F2981" s="619" t="s">
        <v>386</v>
      </c>
      <c r="G2981" s="619" t="s">
        <v>13314</v>
      </c>
    </row>
    <row r="2982">
      <c r="A2982" s="619" t="s">
        <v>8664</v>
      </c>
      <c r="B2982" s="619" t="s">
        <v>8665</v>
      </c>
      <c r="C2982" s="619" t="s">
        <v>395</v>
      </c>
      <c r="D2982" s="619" t="s">
        <v>380</v>
      </c>
      <c r="E2982" s="619" t="s">
        <v>13314</v>
      </c>
      <c r="F2982" s="619" t="s">
        <v>381</v>
      </c>
      <c r="G2982" s="619" t="s">
        <v>13311</v>
      </c>
    </row>
    <row r="2983">
      <c r="A2983" s="619" t="s">
        <v>8658</v>
      </c>
      <c r="B2983" s="619" t="s">
        <v>8659</v>
      </c>
      <c r="C2983" s="619" t="s">
        <v>1532</v>
      </c>
      <c r="D2983" s="619" t="s">
        <v>381</v>
      </c>
      <c r="E2983" s="619" t="s">
        <v>13314</v>
      </c>
      <c r="F2983" s="619" t="s">
        <v>386</v>
      </c>
      <c r="G2983" s="619" t="s">
        <v>13314</v>
      </c>
    </row>
    <row r="2984">
      <c r="A2984" s="619" t="s">
        <v>8662</v>
      </c>
      <c r="B2984" s="619" t="s">
        <v>8663</v>
      </c>
      <c r="C2984" s="619" t="s">
        <v>395</v>
      </c>
      <c r="D2984" s="619" t="s">
        <v>380</v>
      </c>
      <c r="E2984" s="619" t="s">
        <v>13314</v>
      </c>
      <c r="F2984" s="619" t="s">
        <v>381</v>
      </c>
      <c r="G2984" s="619" t="s">
        <v>13314</v>
      </c>
    </row>
    <row r="2985">
      <c r="A2985" s="619" t="s">
        <v>8668</v>
      </c>
      <c r="B2985" s="619" t="s">
        <v>8669</v>
      </c>
      <c r="C2985" s="619" t="s">
        <v>385</v>
      </c>
      <c r="D2985" s="619" t="s">
        <v>386</v>
      </c>
      <c r="E2985" s="619" t="s">
        <v>13310</v>
      </c>
      <c r="F2985" s="619" t="s">
        <v>387</v>
      </c>
      <c r="G2985" s="619" t="s">
        <v>13313</v>
      </c>
    </row>
    <row r="2986">
      <c r="A2986" s="619" t="s">
        <v>8666</v>
      </c>
      <c r="B2986" s="619" t="s">
        <v>8667</v>
      </c>
      <c r="C2986" s="619" t="s">
        <v>379</v>
      </c>
      <c r="D2986" s="619" t="s">
        <v>380</v>
      </c>
      <c r="E2986" s="619" t="s">
        <v>13314</v>
      </c>
      <c r="F2986" s="619" t="s">
        <v>381</v>
      </c>
      <c r="G2986" s="619" t="s">
        <v>13314</v>
      </c>
    </row>
    <row r="2987">
      <c r="A2987" s="619" t="s">
        <v>8656</v>
      </c>
      <c r="B2987" s="619" t="s">
        <v>8657</v>
      </c>
      <c r="C2987" s="619" t="s">
        <v>1274</v>
      </c>
      <c r="D2987" s="619" t="s">
        <v>381</v>
      </c>
      <c r="E2987" s="619" t="s">
        <v>13314</v>
      </c>
      <c r="F2987" s="619" t="s">
        <v>386</v>
      </c>
      <c r="G2987" s="619" t="s">
        <v>13314</v>
      </c>
    </row>
    <row r="2988">
      <c r="A2988" s="619" t="s">
        <v>7444</v>
      </c>
      <c r="B2988" s="619" t="s">
        <v>7445</v>
      </c>
      <c r="C2988" s="619" t="s">
        <v>3796</v>
      </c>
      <c r="D2988" s="619" t="s">
        <v>386</v>
      </c>
      <c r="E2988" s="619" t="s">
        <v>13314</v>
      </c>
      <c r="F2988" s="619" t="s">
        <v>387</v>
      </c>
      <c r="G2988" s="619" t="s">
        <v>13314</v>
      </c>
    </row>
    <row r="2989">
      <c r="A2989" s="619" t="s">
        <v>7452</v>
      </c>
      <c r="B2989" s="619" t="s">
        <v>7453</v>
      </c>
      <c r="C2989" s="619" t="s">
        <v>406</v>
      </c>
      <c r="D2989" s="619" t="s">
        <v>387</v>
      </c>
      <c r="E2989" s="619" t="s">
        <v>13314</v>
      </c>
      <c r="F2989" s="619" t="s">
        <v>399</v>
      </c>
      <c r="G2989" s="619" t="s">
        <v>13314</v>
      </c>
    </row>
    <row r="2990">
      <c r="A2990" s="619" t="s">
        <v>7450</v>
      </c>
      <c r="B2990" s="619" t="s">
        <v>7451</v>
      </c>
      <c r="C2990" s="619" t="s">
        <v>4524</v>
      </c>
      <c r="D2990" s="619" t="s">
        <v>386</v>
      </c>
      <c r="E2990" s="619" t="s">
        <v>13314</v>
      </c>
      <c r="F2990" s="619" t="s">
        <v>387</v>
      </c>
      <c r="G2990" s="619" t="s">
        <v>13314</v>
      </c>
    </row>
    <row r="2991">
      <c r="A2991" s="619" t="s">
        <v>7448</v>
      </c>
      <c r="B2991" s="619" t="s">
        <v>7449</v>
      </c>
      <c r="C2991" s="619" t="s">
        <v>379</v>
      </c>
      <c r="D2991" s="619" t="s">
        <v>380</v>
      </c>
      <c r="E2991" s="619" t="s">
        <v>13314</v>
      </c>
      <c r="F2991" s="619" t="s">
        <v>381</v>
      </c>
      <c r="G2991" s="619" t="s">
        <v>13314</v>
      </c>
    </row>
    <row r="2992">
      <c r="A2992" s="619" t="s">
        <v>7456</v>
      </c>
      <c r="B2992" s="619" t="s">
        <v>7457</v>
      </c>
      <c r="C2992" s="619" t="s">
        <v>379</v>
      </c>
      <c r="D2992" s="619" t="s">
        <v>380</v>
      </c>
      <c r="E2992" s="619" t="s">
        <v>13313</v>
      </c>
      <c r="F2992" s="619" t="s">
        <v>381</v>
      </c>
      <c r="G2992" s="619" t="s">
        <v>13313</v>
      </c>
    </row>
    <row r="2993">
      <c r="A2993" s="619" t="s">
        <v>7454</v>
      </c>
      <c r="B2993" s="619" t="s">
        <v>7455</v>
      </c>
      <c r="C2993" s="619" t="s">
        <v>385</v>
      </c>
      <c r="D2993" s="619" t="s">
        <v>386</v>
      </c>
      <c r="E2993" s="619" t="s">
        <v>13313</v>
      </c>
      <c r="F2993" s="619" t="s">
        <v>387</v>
      </c>
      <c r="G2993" s="619" t="s">
        <v>13310</v>
      </c>
    </row>
    <row r="2994">
      <c r="A2994" s="619" t="s">
        <v>7458</v>
      </c>
      <c r="B2994" s="619" t="s">
        <v>7459</v>
      </c>
      <c r="C2994" s="619" t="s">
        <v>379</v>
      </c>
      <c r="D2994" s="619" t="s">
        <v>380</v>
      </c>
      <c r="E2994" s="619" t="s">
        <v>13314</v>
      </c>
      <c r="F2994" s="619" t="s">
        <v>381</v>
      </c>
      <c r="G2994" s="619" t="s">
        <v>13314</v>
      </c>
    </row>
    <row r="2995">
      <c r="A2995" s="619" t="s">
        <v>2376</v>
      </c>
      <c r="B2995" s="619" t="s">
        <v>2377</v>
      </c>
      <c r="C2995" s="619" t="s">
        <v>379</v>
      </c>
      <c r="D2995" s="619" t="s">
        <v>380</v>
      </c>
      <c r="E2995" s="619" t="s">
        <v>13310</v>
      </c>
      <c r="F2995" s="619" t="s">
        <v>381</v>
      </c>
      <c r="G2995" s="619" t="s">
        <v>13310</v>
      </c>
    </row>
    <row r="2996">
      <c r="A2996" s="619" t="s">
        <v>1297</v>
      </c>
      <c r="B2996" s="619" t="s">
        <v>1298</v>
      </c>
      <c r="C2996" s="619" t="s">
        <v>395</v>
      </c>
      <c r="D2996" s="619" t="s">
        <v>380</v>
      </c>
      <c r="E2996" s="619" t="s">
        <v>13310</v>
      </c>
      <c r="F2996" s="619" t="s">
        <v>381</v>
      </c>
      <c r="G2996" s="619" t="s">
        <v>13310</v>
      </c>
    </row>
    <row r="2997">
      <c r="A2997" s="619" t="s">
        <v>2374</v>
      </c>
      <c r="B2997" s="619" t="s">
        <v>2375</v>
      </c>
      <c r="C2997" s="619" t="s">
        <v>385</v>
      </c>
      <c r="D2997" s="619" t="s">
        <v>386</v>
      </c>
      <c r="E2997" s="619" t="s">
        <v>13310</v>
      </c>
      <c r="F2997" s="619" t="s">
        <v>387</v>
      </c>
      <c r="G2997" s="619" t="s">
        <v>13310</v>
      </c>
    </row>
    <row r="2998">
      <c r="A2998" s="619" t="s">
        <v>7446</v>
      </c>
      <c r="B2998" s="619" t="s">
        <v>7447</v>
      </c>
      <c r="C2998" s="619" t="s">
        <v>385</v>
      </c>
      <c r="D2998" s="619" t="s">
        <v>386</v>
      </c>
      <c r="E2998" s="619" t="s">
        <v>13310</v>
      </c>
      <c r="F2998" s="619" t="s">
        <v>387</v>
      </c>
      <c r="G2998" s="619" t="s">
        <v>13310</v>
      </c>
    </row>
    <row r="2999">
      <c r="A2999" s="619" t="s">
        <v>7460</v>
      </c>
      <c r="B2999" s="619" t="s">
        <v>7461</v>
      </c>
      <c r="C2999" s="619" t="s">
        <v>398</v>
      </c>
      <c r="D2999" s="619" t="s">
        <v>387</v>
      </c>
      <c r="E2999" s="619" t="s">
        <v>13311</v>
      </c>
      <c r="F2999" s="619" t="s">
        <v>399</v>
      </c>
      <c r="G2999" s="619" t="s">
        <v>13311</v>
      </c>
    </row>
    <row r="3000">
      <c r="A3000" s="619" t="s">
        <v>10505</v>
      </c>
      <c r="B3000" s="619" t="s">
        <v>10506</v>
      </c>
      <c r="C3000" s="619" t="s">
        <v>379</v>
      </c>
      <c r="D3000" s="619" t="s">
        <v>380</v>
      </c>
      <c r="E3000" s="619" t="s">
        <v>13314</v>
      </c>
      <c r="F3000" s="619" t="s">
        <v>381</v>
      </c>
      <c r="G3000" s="619" t="s">
        <v>13314</v>
      </c>
    </row>
    <row r="3001">
      <c r="A3001" s="619" t="s">
        <v>10507</v>
      </c>
      <c r="B3001" s="619" t="s">
        <v>10508</v>
      </c>
      <c r="C3001" s="619" t="s">
        <v>406</v>
      </c>
      <c r="D3001" s="619" t="s">
        <v>387</v>
      </c>
      <c r="E3001" s="619" t="s">
        <v>13314</v>
      </c>
      <c r="F3001" s="619" t="s">
        <v>399</v>
      </c>
      <c r="G3001" s="619" t="s">
        <v>13314</v>
      </c>
    </row>
    <row r="3002">
      <c r="A3002" s="619" t="s">
        <v>10511</v>
      </c>
      <c r="B3002" s="619" t="s">
        <v>10512</v>
      </c>
      <c r="C3002" s="619" t="s">
        <v>379</v>
      </c>
      <c r="D3002" s="619" t="s">
        <v>380</v>
      </c>
      <c r="E3002" s="619" t="s">
        <v>13314</v>
      </c>
      <c r="F3002" s="619" t="s">
        <v>381</v>
      </c>
      <c r="G3002" s="619" t="s">
        <v>13314</v>
      </c>
    </row>
    <row r="3003">
      <c r="A3003" s="619" t="s">
        <v>10509</v>
      </c>
      <c r="B3003" s="619" t="s">
        <v>10510</v>
      </c>
      <c r="C3003" s="619" t="s">
        <v>406</v>
      </c>
      <c r="D3003" s="619" t="s">
        <v>387</v>
      </c>
      <c r="E3003" s="619" t="s">
        <v>13311</v>
      </c>
      <c r="F3003" s="619" t="s">
        <v>399</v>
      </c>
      <c r="G3003" s="619" t="s">
        <v>13314</v>
      </c>
    </row>
    <row r="3004">
      <c r="A3004" s="619" t="s">
        <v>10501</v>
      </c>
      <c r="B3004" s="619" t="s">
        <v>10502</v>
      </c>
      <c r="C3004" s="619" t="s">
        <v>458</v>
      </c>
      <c r="D3004" s="619" t="s">
        <v>380</v>
      </c>
      <c r="E3004" s="619" t="s">
        <v>13314</v>
      </c>
      <c r="F3004" s="619" t="s">
        <v>381</v>
      </c>
      <c r="G3004" s="619" t="s">
        <v>13314</v>
      </c>
    </row>
    <row r="3005">
      <c r="A3005" s="619" t="s">
        <v>10503</v>
      </c>
      <c r="B3005" s="619" t="s">
        <v>10504</v>
      </c>
      <c r="C3005" s="619" t="s">
        <v>3645</v>
      </c>
      <c r="D3005" s="619" t="s">
        <v>387</v>
      </c>
      <c r="E3005" s="619" t="s">
        <v>13314</v>
      </c>
      <c r="F3005" s="619" t="s">
        <v>399</v>
      </c>
      <c r="G3005" s="619" t="s">
        <v>13314</v>
      </c>
    </row>
    <row r="3006">
      <c r="A3006" s="619" t="s">
        <v>7495</v>
      </c>
      <c r="B3006" s="619" t="s">
        <v>7496</v>
      </c>
      <c r="C3006" s="619" t="s">
        <v>406</v>
      </c>
      <c r="D3006" s="619" t="s">
        <v>387</v>
      </c>
      <c r="E3006" s="619" t="s">
        <v>13314</v>
      </c>
      <c r="F3006" s="619" t="s">
        <v>399</v>
      </c>
      <c r="G3006" s="619" t="s">
        <v>13314</v>
      </c>
    </row>
    <row r="3007">
      <c r="A3007" s="619" t="s">
        <v>7493</v>
      </c>
      <c r="B3007" s="619" t="s">
        <v>7494</v>
      </c>
      <c r="C3007" s="619" t="s">
        <v>379</v>
      </c>
      <c r="D3007" s="619" t="s">
        <v>380</v>
      </c>
      <c r="E3007" s="619" t="s">
        <v>13314</v>
      </c>
      <c r="F3007" s="619" t="s">
        <v>381</v>
      </c>
      <c r="G3007" s="619" t="s">
        <v>13314</v>
      </c>
    </row>
    <row r="3008">
      <c r="A3008" s="619" t="s">
        <v>1301</v>
      </c>
      <c r="B3008" s="619" t="s">
        <v>1302</v>
      </c>
      <c r="C3008" s="619" t="s">
        <v>379</v>
      </c>
      <c r="D3008" s="619" t="s">
        <v>380</v>
      </c>
      <c r="E3008" s="619" t="s">
        <v>13310</v>
      </c>
      <c r="F3008" s="619" t="s">
        <v>381</v>
      </c>
      <c r="G3008" s="619" t="s">
        <v>13314</v>
      </c>
    </row>
    <row r="3009">
      <c r="A3009" s="619" t="s">
        <v>7893</v>
      </c>
      <c r="B3009" s="619" t="s">
        <v>7894</v>
      </c>
      <c r="C3009" s="619" t="s">
        <v>379</v>
      </c>
      <c r="D3009" s="619" t="s">
        <v>380</v>
      </c>
      <c r="E3009" s="619" t="s">
        <v>13310</v>
      </c>
      <c r="F3009" s="619" t="s">
        <v>381</v>
      </c>
      <c r="G3009" s="619" t="s">
        <v>13314</v>
      </c>
    </row>
    <row r="3010">
      <c r="A3010" s="619" t="s">
        <v>461</v>
      </c>
      <c r="B3010" s="619" t="s">
        <v>462</v>
      </c>
      <c r="C3010" s="619" t="s">
        <v>463</v>
      </c>
      <c r="D3010" s="619" t="s">
        <v>381</v>
      </c>
      <c r="E3010" s="619" t="s">
        <v>13310</v>
      </c>
      <c r="F3010" s="619" t="s">
        <v>386</v>
      </c>
      <c r="G3010" s="619" t="s">
        <v>13310</v>
      </c>
    </row>
    <row r="3011">
      <c r="A3011" s="619" t="s">
        <v>7903</v>
      </c>
      <c r="B3011" s="619" t="s">
        <v>7904</v>
      </c>
      <c r="C3011" s="619" t="s">
        <v>379</v>
      </c>
      <c r="D3011" s="619" t="s">
        <v>380</v>
      </c>
      <c r="E3011" s="619" t="s">
        <v>13310</v>
      </c>
      <c r="F3011" s="619" t="s">
        <v>381</v>
      </c>
      <c r="G3011" s="619" t="s">
        <v>13314</v>
      </c>
    </row>
    <row r="3012">
      <c r="A3012" s="619" t="s">
        <v>7901</v>
      </c>
      <c r="B3012" s="619" t="s">
        <v>7902</v>
      </c>
      <c r="C3012" s="619" t="s">
        <v>385</v>
      </c>
      <c r="D3012" s="619" t="s">
        <v>386</v>
      </c>
      <c r="E3012" s="619" t="s">
        <v>13314</v>
      </c>
      <c r="F3012" s="619" t="s">
        <v>387</v>
      </c>
      <c r="G3012" s="619" t="s">
        <v>13314</v>
      </c>
    </row>
    <row r="3013">
      <c r="A3013" s="619" t="s">
        <v>7887</v>
      </c>
      <c r="B3013" s="619" t="s">
        <v>7888</v>
      </c>
      <c r="C3013" s="619" t="s">
        <v>390</v>
      </c>
      <c r="D3013" s="619" t="s">
        <v>381</v>
      </c>
      <c r="E3013" s="619" t="s">
        <v>13314</v>
      </c>
      <c r="F3013" s="619" t="s">
        <v>386</v>
      </c>
      <c r="G3013" s="619" t="s">
        <v>13314</v>
      </c>
    </row>
    <row r="3014">
      <c r="A3014" s="619" t="s">
        <v>7907</v>
      </c>
      <c r="B3014" s="619" t="s">
        <v>7908</v>
      </c>
      <c r="C3014" s="619" t="s">
        <v>406</v>
      </c>
      <c r="D3014" s="619" t="s">
        <v>387</v>
      </c>
      <c r="E3014" s="619" t="s">
        <v>13314</v>
      </c>
      <c r="F3014" s="619" t="s">
        <v>399</v>
      </c>
      <c r="G3014" s="619" t="s">
        <v>13314</v>
      </c>
    </row>
    <row r="3015">
      <c r="A3015" s="619" t="s">
        <v>1317</v>
      </c>
      <c r="B3015" s="619" t="s">
        <v>1318</v>
      </c>
      <c r="C3015" s="619" t="s">
        <v>390</v>
      </c>
      <c r="D3015" s="619" t="s">
        <v>381</v>
      </c>
      <c r="E3015" s="619" t="s">
        <v>13310</v>
      </c>
      <c r="F3015" s="619" t="s">
        <v>386</v>
      </c>
      <c r="G3015" s="619" t="s">
        <v>13310</v>
      </c>
    </row>
    <row r="3016">
      <c r="A3016" s="619" t="s">
        <v>7905</v>
      </c>
      <c r="B3016" s="619" t="s">
        <v>7906</v>
      </c>
      <c r="C3016" s="619" t="s">
        <v>1539</v>
      </c>
      <c r="D3016" s="619" t="s">
        <v>367</v>
      </c>
      <c r="E3016" s="619" t="s">
        <v>13313</v>
      </c>
      <c r="F3016" s="619" t="s">
        <v>369</v>
      </c>
      <c r="G3016" s="619" t="s">
        <v>13314</v>
      </c>
    </row>
    <row r="3017">
      <c r="A3017" s="619" t="s">
        <v>7899</v>
      </c>
      <c r="B3017" s="619" t="s">
        <v>7900</v>
      </c>
      <c r="C3017" s="619" t="s">
        <v>759</v>
      </c>
      <c r="D3017" s="619" t="s">
        <v>380</v>
      </c>
      <c r="E3017" s="619" t="s">
        <v>13314</v>
      </c>
      <c r="F3017" s="619" t="s">
        <v>381</v>
      </c>
      <c r="G3017" s="619" t="s">
        <v>13314</v>
      </c>
    </row>
    <row r="3018">
      <c r="A3018" s="619" t="s">
        <v>7897</v>
      </c>
      <c r="B3018" s="619" t="s">
        <v>7898</v>
      </c>
      <c r="C3018" s="619" t="s">
        <v>395</v>
      </c>
      <c r="D3018" s="619" t="s">
        <v>380</v>
      </c>
      <c r="E3018" s="619" t="s">
        <v>13314</v>
      </c>
      <c r="F3018" s="619" t="s">
        <v>381</v>
      </c>
      <c r="G3018" s="619" t="s">
        <v>13314</v>
      </c>
    </row>
    <row r="3019">
      <c r="A3019" s="619" t="s">
        <v>7895</v>
      </c>
      <c r="B3019" s="619" t="s">
        <v>7896</v>
      </c>
      <c r="C3019" s="619" t="s">
        <v>531</v>
      </c>
      <c r="D3019" s="619" t="s">
        <v>399</v>
      </c>
      <c r="E3019" s="619" t="s">
        <v>13314</v>
      </c>
      <c r="F3019" s="619" t="s">
        <v>367</v>
      </c>
      <c r="G3019" s="619" t="s">
        <v>13310</v>
      </c>
    </row>
    <row r="3020">
      <c r="A3020" s="619" t="s">
        <v>7889</v>
      </c>
      <c r="B3020" s="619" t="s">
        <v>7890</v>
      </c>
      <c r="C3020" s="619" t="s">
        <v>395</v>
      </c>
      <c r="D3020" s="619" t="s">
        <v>380</v>
      </c>
      <c r="E3020" s="619" t="s">
        <v>13314</v>
      </c>
      <c r="F3020" s="619" t="s">
        <v>381</v>
      </c>
      <c r="G3020" s="619" t="s">
        <v>13314</v>
      </c>
    </row>
    <row r="3021">
      <c r="A3021" s="619" t="s">
        <v>7891</v>
      </c>
      <c r="B3021" s="619" t="s">
        <v>7892</v>
      </c>
      <c r="C3021" s="619" t="s">
        <v>385</v>
      </c>
      <c r="D3021" s="619" t="s">
        <v>386</v>
      </c>
      <c r="E3021" s="619" t="s">
        <v>13313</v>
      </c>
      <c r="F3021" s="619" t="s">
        <v>387</v>
      </c>
      <c r="G3021" s="619" t="s">
        <v>13310</v>
      </c>
    </row>
    <row r="3022">
      <c r="A3022" s="619" t="s">
        <v>7601</v>
      </c>
      <c r="B3022" s="619" t="s">
        <v>7602</v>
      </c>
      <c r="C3022" s="619" t="s">
        <v>379</v>
      </c>
      <c r="D3022" s="619" t="s">
        <v>380</v>
      </c>
      <c r="E3022" s="619" t="s">
        <v>13314</v>
      </c>
      <c r="F3022" s="619" t="s">
        <v>381</v>
      </c>
      <c r="G3022" s="619" t="s">
        <v>13314</v>
      </c>
    </row>
    <row r="3023">
      <c r="A3023" s="619" t="s">
        <v>7597</v>
      </c>
      <c r="B3023" s="619" t="s">
        <v>7598</v>
      </c>
      <c r="C3023" s="619" t="s">
        <v>406</v>
      </c>
      <c r="D3023" s="619" t="s">
        <v>387</v>
      </c>
      <c r="E3023" s="619" t="s">
        <v>13313</v>
      </c>
      <c r="F3023" s="619" t="s">
        <v>399</v>
      </c>
      <c r="G3023" s="619" t="s">
        <v>13313</v>
      </c>
    </row>
    <row r="3024">
      <c r="A3024" s="619" t="s">
        <v>7599</v>
      </c>
      <c r="B3024" s="619" t="s">
        <v>7600</v>
      </c>
      <c r="C3024" s="619" t="s">
        <v>395</v>
      </c>
      <c r="D3024" s="619" t="s">
        <v>380</v>
      </c>
      <c r="E3024" s="619" t="s">
        <v>13310</v>
      </c>
      <c r="F3024" s="619" t="s">
        <v>381</v>
      </c>
      <c r="G3024" s="619" t="s">
        <v>13314</v>
      </c>
    </row>
    <row r="3025">
      <c r="A3025" s="619" t="s">
        <v>9088</v>
      </c>
      <c r="B3025" s="619" t="s">
        <v>9089</v>
      </c>
      <c r="C3025" s="619" t="s">
        <v>3785</v>
      </c>
      <c r="D3025" s="619" t="s">
        <v>387</v>
      </c>
      <c r="E3025" s="619" t="s">
        <v>13314</v>
      </c>
      <c r="F3025" s="619" t="s">
        <v>399</v>
      </c>
      <c r="G3025" s="619" t="s">
        <v>13314</v>
      </c>
    </row>
    <row r="3026">
      <c r="A3026" s="619" t="s">
        <v>9092</v>
      </c>
      <c r="B3026" s="619" t="s">
        <v>9093</v>
      </c>
      <c r="C3026" s="619" t="s">
        <v>379</v>
      </c>
      <c r="D3026" s="619" t="s">
        <v>380</v>
      </c>
      <c r="E3026" s="619" t="s">
        <v>13314</v>
      </c>
      <c r="F3026" s="619" t="s">
        <v>381</v>
      </c>
      <c r="G3026" s="619" t="s">
        <v>13314</v>
      </c>
    </row>
    <row r="3027">
      <c r="A3027" s="619" t="s">
        <v>9090</v>
      </c>
      <c r="B3027" s="619" t="s">
        <v>9091</v>
      </c>
      <c r="C3027" s="619" t="s">
        <v>2064</v>
      </c>
      <c r="D3027" s="619" t="s">
        <v>380</v>
      </c>
      <c r="E3027" s="619" t="s">
        <v>13314</v>
      </c>
      <c r="F3027" s="619" t="s">
        <v>381</v>
      </c>
      <c r="G3027" s="619" t="s">
        <v>13314</v>
      </c>
    </row>
    <row r="3028">
      <c r="A3028" s="619" t="s">
        <v>9102</v>
      </c>
      <c r="B3028" s="619" t="s">
        <v>9103</v>
      </c>
      <c r="C3028" s="619" t="s">
        <v>379</v>
      </c>
      <c r="D3028" s="619" t="s">
        <v>380</v>
      </c>
      <c r="E3028" s="619" t="s">
        <v>13314</v>
      </c>
      <c r="F3028" s="619" t="s">
        <v>381</v>
      </c>
      <c r="G3028" s="619" t="s">
        <v>13314</v>
      </c>
    </row>
    <row r="3029">
      <c r="A3029" s="619" t="s">
        <v>9094</v>
      </c>
      <c r="B3029" s="619" t="s">
        <v>9095</v>
      </c>
      <c r="C3029" s="619" t="s">
        <v>463</v>
      </c>
      <c r="D3029" s="619" t="s">
        <v>381</v>
      </c>
      <c r="E3029" s="619" t="s">
        <v>13314</v>
      </c>
      <c r="F3029" s="619" t="s">
        <v>386</v>
      </c>
      <c r="G3029" s="619" t="s">
        <v>13314</v>
      </c>
    </row>
    <row r="3030">
      <c r="A3030" s="619" t="s">
        <v>9096</v>
      </c>
      <c r="B3030" s="619" t="s">
        <v>9097</v>
      </c>
      <c r="C3030" s="619" t="s">
        <v>7389</v>
      </c>
      <c r="D3030" s="619" t="s">
        <v>381</v>
      </c>
      <c r="E3030" s="619" t="s">
        <v>13314</v>
      </c>
      <c r="F3030" s="619" t="s">
        <v>386</v>
      </c>
      <c r="G3030" s="619" t="s">
        <v>13314</v>
      </c>
    </row>
    <row r="3031">
      <c r="A3031" s="619" t="s">
        <v>9100</v>
      </c>
      <c r="B3031" s="619" t="s">
        <v>9101</v>
      </c>
      <c r="C3031" s="619" t="s">
        <v>385</v>
      </c>
      <c r="D3031" s="619" t="s">
        <v>386</v>
      </c>
      <c r="E3031" s="619" t="s">
        <v>13314</v>
      </c>
      <c r="F3031" s="619" t="s">
        <v>387</v>
      </c>
      <c r="G3031" s="619" t="s">
        <v>13314</v>
      </c>
    </row>
    <row r="3032">
      <c r="A3032" s="619" t="s">
        <v>9098</v>
      </c>
      <c r="B3032" s="619" t="s">
        <v>9099</v>
      </c>
      <c r="C3032" s="619" t="s">
        <v>379</v>
      </c>
      <c r="D3032" s="619" t="s">
        <v>380</v>
      </c>
      <c r="E3032" s="619" t="s">
        <v>13314</v>
      </c>
      <c r="F3032" s="619" t="s">
        <v>381</v>
      </c>
      <c r="G3032" s="619" t="s">
        <v>13314</v>
      </c>
    </row>
    <row r="3033">
      <c r="A3033" s="619" t="s">
        <v>959</v>
      </c>
      <c r="B3033" s="619" t="s">
        <v>960</v>
      </c>
      <c r="C3033" s="619" t="s">
        <v>463</v>
      </c>
      <c r="D3033" s="619" t="s">
        <v>381</v>
      </c>
      <c r="E3033" s="619" t="s">
        <v>13310</v>
      </c>
      <c r="F3033" s="619" t="s">
        <v>386</v>
      </c>
      <c r="G3033" s="619" t="s">
        <v>13310</v>
      </c>
    </row>
    <row r="3034">
      <c r="A3034" s="619" t="s">
        <v>2863</v>
      </c>
      <c r="B3034" s="619" t="s">
        <v>2864</v>
      </c>
      <c r="C3034" s="619" t="s">
        <v>379</v>
      </c>
      <c r="D3034" s="619" t="s">
        <v>380</v>
      </c>
      <c r="E3034" s="619" t="s">
        <v>13310</v>
      </c>
      <c r="F3034" s="619" t="s">
        <v>381</v>
      </c>
      <c r="G3034" s="619" t="s">
        <v>13313</v>
      </c>
    </row>
    <row r="3035">
      <c r="A3035" s="619" t="s">
        <v>10326</v>
      </c>
      <c r="B3035" s="619" t="s">
        <v>10327</v>
      </c>
      <c r="C3035" s="619" t="s">
        <v>379</v>
      </c>
      <c r="D3035" s="619" t="s">
        <v>380</v>
      </c>
      <c r="E3035" s="619" t="s">
        <v>13314</v>
      </c>
      <c r="F3035" s="619" t="s">
        <v>381</v>
      </c>
      <c r="G3035" s="619" t="s">
        <v>13314</v>
      </c>
    </row>
    <row r="3036">
      <c r="A3036" s="619" t="s">
        <v>10326</v>
      </c>
      <c r="B3036" s="619" t="s">
        <v>10327</v>
      </c>
      <c r="C3036" s="619" t="s">
        <v>1140</v>
      </c>
      <c r="D3036" s="619" t="s">
        <v>380</v>
      </c>
      <c r="E3036" s="619" t="s">
        <v>13314</v>
      </c>
      <c r="F3036" s="619" t="s">
        <v>381</v>
      </c>
      <c r="G3036" s="619" t="s">
        <v>13314</v>
      </c>
    </row>
    <row r="3037">
      <c r="A3037" s="619" t="s">
        <v>10322</v>
      </c>
      <c r="B3037" s="619" t="s">
        <v>10323</v>
      </c>
      <c r="C3037" s="619" t="s">
        <v>2178</v>
      </c>
      <c r="D3037" s="619" t="s">
        <v>386</v>
      </c>
      <c r="E3037" s="619" t="s">
        <v>13313</v>
      </c>
      <c r="F3037" s="619" t="s">
        <v>387</v>
      </c>
      <c r="G3037" s="619" t="s">
        <v>13310</v>
      </c>
    </row>
    <row r="3038">
      <c r="A3038" s="619" t="s">
        <v>10324</v>
      </c>
      <c r="B3038" s="619" t="s">
        <v>10325</v>
      </c>
      <c r="C3038" s="619" t="s">
        <v>4615</v>
      </c>
      <c r="D3038" s="619" t="s">
        <v>399</v>
      </c>
      <c r="E3038" s="619" t="s">
        <v>13314</v>
      </c>
      <c r="F3038" s="619" t="s">
        <v>367</v>
      </c>
      <c r="G3038" s="619" t="s">
        <v>13311</v>
      </c>
    </row>
    <row r="3039">
      <c r="A3039" s="619" t="s">
        <v>2865</v>
      </c>
      <c r="B3039" s="619" t="s">
        <v>2866</v>
      </c>
      <c r="C3039" s="619" t="s">
        <v>379</v>
      </c>
      <c r="D3039" s="619" t="s">
        <v>380</v>
      </c>
      <c r="E3039" s="619" t="s">
        <v>13310</v>
      </c>
      <c r="F3039" s="619" t="s">
        <v>381</v>
      </c>
      <c r="G3039" s="619" t="s">
        <v>13314</v>
      </c>
    </row>
    <row r="3040">
      <c r="A3040" s="619" t="s">
        <v>2861</v>
      </c>
      <c r="B3040" s="619" t="s">
        <v>2862</v>
      </c>
      <c r="C3040" s="619" t="s">
        <v>395</v>
      </c>
      <c r="D3040" s="619" t="s">
        <v>380</v>
      </c>
      <c r="E3040" s="619" t="s">
        <v>13310</v>
      </c>
      <c r="F3040" s="619" t="s">
        <v>381</v>
      </c>
      <c r="G3040" s="619" t="s">
        <v>13314</v>
      </c>
    </row>
    <row r="3041">
      <c r="A3041" s="619" t="s">
        <v>6949</v>
      </c>
      <c r="B3041" s="619" t="s">
        <v>6950</v>
      </c>
      <c r="C3041" s="619" t="s">
        <v>762</v>
      </c>
      <c r="D3041" s="619" t="s">
        <v>386</v>
      </c>
      <c r="E3041" s="619" t="s">
        <v>13314</v>
      </c>
      <c r="F3041" s="619" t="s">
        <v>387</v>
      </c>
      <c r="G3041" s="619" t="s">
        <v>13314</v>
      </c>
    </row>
    <row r="3042">
      <c r="A3042" s="619" t="s">
        <v>6943</v>
      </c>
      <c r="B3042" s="619" t="s">
        <v>6944</v>
      </c>
      <c r="C3042" s="619" t="s">
        <v>379</v>
      </c>
      <c r="D3042" s="619" t="s">
        <v>380</v>
      </c>
      <c r="E3042" s="619" t="s">
        <v>13310</v>
      </c>
      <c r="F3042" s="619" t="s">
        <v>381</v>
      </c>
      <c r="G3042" s="619" t="s">
        <v>13310</v>
      </c>
    </row>
    <row r="3043">
      <c r="A3043" s="619" t="s">
        <v>854</v>
      </c>
      <c r="B3043" s="619" t="s">
        <v>855</v>
      </c>
      <c r="C3043" s="619" t="s">
        <v>406</v>
      </c>
      <c r="D3043" s="619" t="s">
        <v>387</v>
      </c>
      <c r="E3043" s="619" t="s">
        <v>13310</v>
      </c>
      <c r="F3043" s="619" t="s">
        <v>399</v>
      </c>
      <c r="G3043" s="619" t="s">
        <v>13310</v>
      </c>
    </row>
    <row r="3044">
      <c r="A3044" s="619" t="s">
        <v>6945</v>
      </c>
      <c r="B3044" s="619" t="s">
        <v>6946</v>
      </c>
      <c r="C3044" s="619" t="s">
        <v>385</v>
      </c>
      <c r="D3044" s="619" t="s">
        <v>386</v>
      </c>
      <c r="E3044" s="619" t="s">
        <v>13314</v>
      </c>
      <c r="F3044" s="619" t="s">
        <v>387</v>
      </c>
      <c r="G3044" s="619" t="s">
        <v>13314</v>
      </c>
    </row>
    <row r="3045">
      <c r="A3045" s="619" t="s">
        <v>6953</v>
      </c>
      <c r="B3045" s="619" t="s">
        <v>6954</v>
      </c>
      <c r="C3045" s="619" t="s">
        <v>1041</v>
      </c>
      <c r="D3045" s="619" t="s">
        <v>387</v>
      </c>
      <c r="E3045" s="619" t="s">
        <v>13313</v>
      </c>
      <c r="F3045" s="619" t="s">
        <v>399</v>
      </c>
      <c r="G3045" s="619" t="s">
        <v>13314</v>
      </c>
    </row>
    <row r="3046">
      <c r="A3046" s="619" t="s">
        <v>6951</v>
      </c>
      <c r="B3046" s="619" t="s">
        <v>6952</v>
      </c>
      <c r="C3046" s="619" t="s">
        <v>1539</v>
      </c>
      <c r="D3046" s="619" t="s">
        <v>367</v>
      </c>
      <c r="E3046" s="619" t="s">
        <v>13313</v>
      </c>
      <c r="F3046" s="619" t="s">
        <v>369</v>
      </c>
      <c r="G3046" s="619" t="s">
        <v>13311</v>
      </c>
    </row>
    <row r="3047">
      <c r="A3047" s="619" t="s">
        <v>1270</v>
      </c>
      <c r="B3047" s="619" t="s">
        <v>1271</v>
      </c>
      <c r="C3047" s="619" t="s">
        <v>981</v>
      </c>
      <c r="D3047" s="619" t="s">
        <v>380</v>
      </c>
      <c r="E3047" s="619" t="s">
        <v>13310</v>
      </c>
      <c r="F3047" s="619" t="s">
        <v>381</v>
      </c>
      <c r="G3047" s="619" t="s">
        <v>13310</v>
      </c>
    </row>
    <row r="3048">
      <c r="A3048" s="619" t="s">
        <v>6947</v>
      </c>
      <c r="B3048" s="619" t="s">
        <v>6948</v>
      </c>
      <c r="C3048" s="619" t="s">
        <v>379</v>
      </c>
      <c r="D3048" s="619" t="s">
        <v>380</v>
      </c>
      <c r="E3048" s="619" t="s">
        <v>13314</v>
      </c>
      <c r="F3048" s="619" t="s">
        <v>381</v>
      </c>
      <c r="G3048" s="619" t="s">
        <v>13314</v>
      </c>
    </row>
    <row r="3049">
      <c r="A3049" s="619" t="s">
        <v>2189</v>
      </c>
      <c r="B3049" s="619" t="s">
        <v>2190</v>
      </c>
      <c r="C3049" s="619" t="s">
        <v>379</v>
      </c>
      <c r="D3049" s="619" t="s">
        <v>380</v>
      </c>
      <c r="E3049" s="619" t="s">
        <v>13310</v>
      </c>
      <c r="F3049" s="619" t="s">
        <v>381</v>
      </c>
      <c r="G3049" s="619" t="s">
        <v>13310</v>
      </c>
    </row>
    <row r="3050">
      <c r="A3050" s="619" t="s">
        <v>6475</v>
      </c>
      <c r="B3050" s="619" t="s">
        <v>6476</v>
      </c>
      <c r="C3050" s="619" t="s">
        <v>395</v>
      </c>
      <c r="D3050" s="619" t="s">
        <v>380</v>
      </c>
      <c r="E3050" s="619" t="s">
        <v>13313</v>
      </c>
      <c r="F3050" s="619" t="s">
        <v>381</v>
      </c>
      <c r="G3050" s="619" t="s">
        <v>13310</v>
      </c>
    </row>
    <row r="3051">
      <c r="A3051" s="619" t="s">
        <v>6473</v>
      </c>
      <c r="B3051" s="619" t="s">
        <v>6474</v>
      </c>
      <c r="C3051" s="619" t="s">
        <v>385</v>
      </c>
      <c r="D3051" s="619" t="s">
        <v>386</v>
      </c>
      <c r="E3051" s="619" t="s">
        <v>13311</v>
      </c>
      <c r="F3051" s="619" t="s">
        <v>387</v>
      </c>
      <c r="G3051" s="619" t="s">
        <v>13310</v>
      </c>
    </row>
    <row r="3052">
      <c r="A3052" s="619" t="s">
        <v>6469</v>
      </c>
      <c r="B3052" s="619" t="s">
        <v>6470</v>
      </c>
      <c r="C3052" s="619" t="s">
        <v>385</v>
      </c>
      <c r="D3052" s="619" t="s">
        <v>386</v>
      </c>
      <c r="E3052" s="619" t="s">
        <v>13313</v>
      </c>
      <c r="F3052" s="619" t="s">
        <v>387</v>
      </c>
      <c r="G3052" s="619" t="s">
        <v>13314</v>
      </c>
    </row>
    <row r="3053">
      <c r="A3053" s="619" t="s">
        <v>6471</v>
      </c>
      <c r="B3053" s="619" t="s">
        <v>6472</v>
      </c>
      <c r="C3053" s="619" t="s">
        <v>379</v>
      </c>
      <c r="D3053" s="619" t="s">
        <v>380</v>
      </c>
      <c r="E3053" s="619" t="s">
        <v>13314</v>
      </c>
      <c r="F3053" s="619" t="s">
        <v>381</v>
      </c>
      <c r="G3053" s="619" t="s">
        <v>13314</v>
      </c>
    </row>
    <row r="3054">
      <c r="A3054" s="619" t="s">
        <v>427</v>
      </c>
      <c r="B3054" s="619" t="s">
        <v>428</v>
      </c>
      <c r="C3054" s="619" t="s">
        <v>406</v>
      </c>
      <c r="D3054" s="619" t="s">
        <v>387</v>
      </c>
      <c r="E3054" s="619" t="s">
        <v>13310</v>
      </c>
      <c r="F3054" s="619" t="s">
        <v>399</v>
      </c>
      <c r="G3054" s="619" t="s">
        <v>13314</v>
      </c>
    </row>
    <row r="3055">
      <c r="A3055" s="619" t="s">
        <v>3954</v>
      </c>
      <c r="B3055" s="619" t="s">
        <v>3955</v>
      </c>
      <c r="C3055" s="619" t="s">
        <v>385</v>
      </c>
      <c r="D3055" s="619" t="s">
        <v>386</v>
      </c>
      <c r="E3055" s="619" t="s">
        <v>13314</v>
      </c>
      <c r="F3055" s="619" t="s">
        <v>387</v>
      </c>
      <c r="G3055" s="619" t="s">
        <v>13311</v>
      </c>
    </row>
    <row r="3056">
      <c r="A3056" s="619" t="s">
        <v>3946</v>
      </c>
      <c r="B3056" s="619" t="s">
        <v>3947</v>
      </c>
      <c r="C3056" s="619" t="s">
        <v>406</v>
      </c>
      <c r="D3056" s="619" t="s">
        <v>387</v>
      </c>
      <c r="E3056" s="619" t="s">
        <v>13314</v>
      </c>
      <c r="F3056" s="619" t="s">
        <v>399</v>
      </c>
      <c r="G3056" s="619" t="s">
        <v>13314</v>
      </c>
    </row>
    <row r="3057">
      <c r="A3057" s="619" t="s">
        <v>3950</v>
      </c>
      <c r="B3057" s="619" t="s">
        <v>3951</v>
      </c>
      <c r="C3057" s="619" t="s">
        <v>385</v>
      </c>
      <c r="D3057" s="619" t="s">
        <v>386</v>
      </c>
      <c r="E3057" s="619" t="s">
        <v>13314</v>
      </c>
      <c r="F3057" s="619" t="s">
        <v>387</v>
      </c>
      <c r="G3057" s="619" t="s">
        <v>13314</v>
      </c>
    </row>
    <row r="3058">
      <c r="A3058" s="619" t="s">
        <v>1713</v>
      </c>
      <c r="B3058" s="619" t="s">
        <v>1714</v>
      </c>
      <c r="C3058" s="619" t="s">
        <v>395</v>
      </c>
      <c r="D3058" s="619" t="s">
        <v>380</v>
      </c>
      <c r="E3058" s="619" t="s">
        <v>13310</v>
      </c>
      <c r="F3058" s="619" t="s">
        <v>381</v>
      </c>
      <c r="G3058" s="619" t="s">
        <v>13313</v>
      </c>
    </row>
    <row r="3059">
      <c r="A3059" s="619" t="s">
        <v>3948</v>
      </c>
      <c r="B3059" s="619" t="s">
        <v>3949</v>
      </c>
      <c r="C3059" s="619" t="s">
        <v>385</v>
      </c>
      <c r="D3059" s="619" t="s">
        <v>386</v>
      </c>
      <c r="E3059" s="619" t="s">
        <v>13314</v>
      </c>
      <c r="F3059" s="619" t="s">
        <v>387</v>
      </c>
      <c r="G3059" s="619" t="s">
        <v>13310</v>
      </c>
    </row>
    <row r="3060">
      <c r="A3060" s="619" t="s">
        <v>3952</v>
      </c>
      <c r="B3060" s="619" t="s">
        <v>3953</v>
      </c>
      <c r="C3060" s="619" t="s">
        <v>479</v>
      </c>
      <c r="D3060" s="619" t="s">
        <v>386</v>
      </c>
      <c r="E3060" s="619" t="s">
        <v>13313</v>
      </c>
      <c r="F3060" s="619" t="s">
        <v>387</v>
      </c>
      <c r="G3060" s="619" t="s">
        <v>13310</v>
      </c>
    </row>
    <row r="3061">
      <c r="A3061" s="619" t="s">
        <v>1928</v>
      </c>
      <c r="B3061" s="619" t="s">
        <v>1929</v>
      </c>
      <c r="C3061" s="619" t="s">
        <v>379</v>
      </c>
      <c r="D3061" s="619" t="s">
        <v>380</v>
      </c>
      <c r="E3061" s="619" t="s">
        <v>13310</v>
      </c>
      <c r="F3061" s="619" t="s">
        <v>381</v>
      </c>
      <c r="G3061" s="619" t="s">
        <v>13314</v>
      </c>
    </row>
    <row r="3062">
      <c r="A3062" s="619" t="s">
        <v>5026</v>
      </c>
      <c r="B3062" s="619" t="s">
        <v>5027</v>
      </c>
      <c r="C3062" s="619" t="s">
        <v>406</v>
      </c>
      <c r="D3062" s="619" t="s">
        <v>387</v>
      </c>
      <c r="E3062" s="619" t="s">
        <v>13314</v>
      </c>
      <c r="F3062" s="619" t="s">
        <v>399</v>
      </c>
      <c r="G3062" s="619" t="s">
        <v>13314</v>
      </c>
    </row>
    <row r="3063">
      <c r="A3063" s="619" t="s">
        <v>5028</v>
      </c>
      <c r="B3063" s="619" t="s">
        <v>5029</v>
      </c>
      <c r="C3063" s="619" t="s">
        <v>395</v>
      </c>
      <c r="D3063" s="619" t="s">
        <v>380</v>
      </c>
      <c r="E3063" s="619" t="s">
        <v>13314</v>
      </c>
      <c r="F3063" s="619" t="s">
        <v>381</v>
      </c>
      <c r="G3063" s="619" t="s">
        <v>13314</v>
      </c>
    </row>
    <row r="3064">
      <c r="A3064" s="619" t="s">
        <v>5032</v>
      </c>
      <c r="B3064" s="619" t="s">
        <v>5033</v>
      </c>
      <c r="C3064" s="619" t="s">
        <v>395</v>
      </c>
      <c r="D3064" s="619" t="s">
        <v>380</v>
      </c>
      <c r="E3064" s="619" t="s">
        <v>13313</v>
      </c>
      <c r="F3064" s="619" t="s">
        <v>381</v>
      </c>
      <c r="G3064" s="619" t="s">
        <v>13310</v>
      </c>
    </row>
    <row r="3065">
      <c r="A3065" s="619" t="s">
        <v>5018</v>
      </c>
      <c r="B3065" s="619" t="s">
        <v>5019</v>
      </c>
      <c r="C3065" s="619" t="s">
        <v>1532</v>
      </c>
      <c r="D3065" s="619" t="s">
        <v>381</v>
      </c>
      <c r="E3065" s="619" t="s">
        <v>13311</v>
      </c>
      <c r="F3065" s="619" t="s">
        <v>386</v>
      </c>
      <c r="G3065" s="619" t="s">
        <v>13310</v>
      </c>
    </row>
    <row r="3066">
      <c r="A3066" s="619" t="s">
        <v>5030</v>
      </c>
      <c r="B3066" s="619" t="s">
        <v>5031</v>
      </c>
      <c r="C3066" s="619" t="s">
        <v>379</v>
      </c>
      <c r="D3066" s="619" t="s">
        <v>380</v>
      </c>
      <c r="E3066" s="619" t="s">
        <v>13310</v>
      </c>
      <c r="F3066" s="619" t="s">
        <v>381</v>
      </c>
      <c r="G3066" s="619" t="s">
        <v>13314</v>
      </c>
    </row>
    <row r="3067">
      <c r="A3067" s="619" t="s">
        <v>5024</v>
      </c>
      <c r="B3067" s="619" t="s">
        <v>5025</v>
      </c>
      <c r="C3067" s="619" t="s">
        <v>3614</v>
      </c>
      <c r="D3067" s="619" t="s">
        <v>380</v>
      </c>
      <c r="E3067" s="619" t="s">
        <v>13314</v>
      </c>
      <c r="F3067" s="619" t="s">
        <v>381</v>
      </c>
      <c r="G3067" s="619" t="s">
        <v>13314</v>
      </c>
    </row>
    <row r="3068">
      <c r="A3068" s="619" t="s">
        <v>5020</v>
      </c>
      <c r="B3068" s="619" t="s">
        <v>5021</v>
      </c>
      <c r="C3068" s="619" t="s">
        <v>395</v>
      </c>
      <c r="D3068" s="619" t="s">
        <v>380</v>
      </c>
      <c r="E3068" s="619" t="s">
        <v>13314</v>
      </c>
      <c r="F3068" s="619" t="s">
        <v>381</v>
      </c>
      <c r="G3068" s="619" t="s">
        <v>13314</v>
      </c>
    </row>
    <row r="3069">
      <c r="A3069" s="619" t="s">
        <v>1924</v>
      </c>
      <c r="B3069" s="619" t="s">
        <v>1925</v>
      </c>
      <c r="C3069" s="619" t="s">
        <v>406</v>
      </c>
      <c r="D3069" s="619" t="s">
        <v>387</v>
      </c>
      <c r="E3069" s="619" t="s">
        <v>13310</v>
      </c>
      <c r="F3069" s="619" t="s">
        <v>399</v>
      </c>
      <c r="G3069" s="619" t="s">
        <v>13310</v>
      </c>
    </row>
    <row r="3070">
      <c r="A3070" s="619" t="s">
        <v>5014</v>
      </c>
      <c r="B3070" s="619" t="s">
        <v>5015</v>
      </c>
      <c r="C3070" s="619" t="s">
        <v>479</v>
      </c>
      <c r="D3070" s="619" t="s">
        <v>386</v>
      </c>
      <c r="E3070" s="619" t="s">
        <v>13314</v>
      </c>
      <c r="F3070" s="619" t="s">
        <v>387</v>
      </c>
      <c r="G3070" s="619" t="s">
        <v>13314</v>
      </c>
    </row>
    <row r="3071">
      <c r="A3071" s="619" t="s">
        <v>1926</v>
      </c>
      <c r="B3071" s="619" t="s">
        <v>1927</v>
      </c>
      <c r="C3071" s="619" t="s">
        <v>1140</v>
      </c>
      <c r="D3071" s="619" t="s">
        <v>380</v>
      </c>
      <c r="E3071" s="619" t="s">
        <v>13310</v>
      </c>
      <c r="F3071" s="619" t="s">
        <v>381</v>
      </c>
      <c r="G3071" s="619" t="s">
        <v>13310</v>
      </c>
    </row>
    <row r="3072">
      <c r="A3072" s="619" t="s">
        <v>5016</v>
      </c>
      <c r="B3072" s="619" t="s">
        <v>5017</v>
      </c>
      <c r="C3072" s="619" t="s">
        <v>379</v>
      </c>
      <c r="D3072" s="619" t="s">
        <v>380</v>
      </c>
      <c r="E3072" s="619" t="s">
        <v>13314</v>
      </c>
      <c r="F3072" s="619" t="s">
        <v>381</v>
      </c>
      <c r="G3072" s="619" t="s">
        <v>13311</v>
      </c>
    </row>
    <row r="3073">
      <c r="A3073" s="619" t="s">
        <v>1141</v>
      </c>
      <c r="B3073" s="619" t="s">
        <v>1142</v>
      </c>
      <c r="C3073" s="619" t="s">
        <v>385</v>
      </c>
      <c r="D3073" s="619" t="s">
        <v>386</v>
      </c>
      <c r="E3073" s="619" t="s">
        <v>13310</v>
      </c>
      <c r="F3073" s="619" t="s">
        <v>387</v>
      </c>
      <c r="G3073" s="619" t="s">
        <v>13310</v>
      </c>
    </row>
    <row r="3074">
      <c r="A3074" s="619" t="s">
        <v>5022</v>
      </c>
      <c r="B3074" s="619" t="s">
        <v>5023</v>
      </c>
      <c r="C3074" s="619" t="s">
        <v>390</v>
      </c>
      <c r="D3074" s="619" t="s">
        <v>381</v>
      </c>
      <c r="E3074" s="619" t="s">
        <v>13310</v>
      </c>
      <c r="F3074" s="619" t="s">
        <v>386</v>
      </c>
      <c r="G3074" s="619" t="s">
        <v>13310</v>
      </c>
    </row>
    <row r="3075">
      <c r="A3075" s="619" t="s">
        <v>5012</v>
      </c>
      <c r="B3075" s="619" t="s">
        <v>5013</v>
      </c>
      <c r="C3075" s="619" t="s">
        <v>385</v>
      </c>
      <c r="D3075" s="619" t="s">
        <v>386</v>
      </c>
      <c r="E3075" s="619" t="s">
        <v>13314</v>
      </c>
      <c r="F3075" s="619" t="s">
        <v>387</v>
      </c>
      <c r="G3075" s="619" t="s">
        <v>13314</v>
      </c>
    </row>
    <row r="3076">
      <c r="A3076" s="619" t="s">
        <v>9885</v>
      </c>
      <c r="B3076" s="619" t="s">
        <v>9886</v>
      </c>
      <c r="C3076" s="619" t="s">
        <v>385</v>
      </c>
      <c r="D3076" s="619" t="s">
        <v>386</v>
      </c>
      <c r="E3076" s="619" t="s">
        <v>13313</v>
      </c>
      <c r="F3076" s="619" t="s">
        <v>387</v>
      </c>
      <c r="G3076" s="619" t="s">
        <v>13314</v>
      </c>
    </row>
    <row r="3077">
      <c r="A3077" s="619" t="s">
        <v>9887</v>
      </c>
      <c r="B3077" s="619" t="s">
        <v>9888</v>
      </c>
      <c r="C3077" s="619" t="s">
        <v>390</v>
      </c>
      <c r="D3077" s="619" t="s">
        <v>381</v>
      </c>
      <c r="E3077" s="619" t="s">
        <v>13314</v>
      </c>
      <c r="F3077" s="619" t="s">
        <v>386</v>
      </c>
      <c r="G3077" s="619" t="s">
        <v>13310</v>
      </c>
    </row>
    <row r="3078">
      <c r="A3078" s="619" t="s">
        <v>9883</v>
      </c>
      <c r="B3078" s="619" t="s">
        <v>9884</v>
      </c>
      <c r="C3078" s="619" t="s">
        <v>390</v>
      </c>
      <c r="D3078" s="619" t="s">
        <v>381</v>
      </c>
      <c r="E3078" s="619" t="s">
        <v>13314</v>
      </c>
      <c r="F3078" s="619" t="s">
        <v>386</v>
      </c>
      <c r="G3078" s="619" t="s">
        <v>13314</v>
      </c>
    </row>
    <row r="3079">
      <c r="A3079" s="619" t="s">
        <v>9891</v>
      </c>
      <c r="B3079" s="619" t="s">
        <v>9892</v>
      </c>
      <c r="C3079" s="619" t="s">
        <v>379</v>
      </c>
      <c r="D3079" s="619" t="s">
        <v>380</v>
      </c>
      <c r="E3079" s="619" t="s">
        <v>13314</v>
      </c>
      <c r="F3079" s="619" t="s">
        <v>381</v>
      </c>
      <c r="G3079" s="619" t="s">
        <v>13314</v>
      </c>
    </row>
    <row r="3080">
      <c r="A3080" s="619" t="s">
        <v>9889</v>
      </c>
      <c r="B3080" s="619" t="s">
        <v>9890</v>
      </c>
      <c r="C3080" s="619" t="s">
        <v>1532</v>
      </c>
      <c r="D3080" s="619" t="s">
        <v>381</v>
      </c>
      <c r="E3080" s="619" t="s">
        <v>13314</v>
      </c>
      <c r="F3080" s="619" t="s">
        <v>386</v>
      </c>
      <c r="G3080" s="619" t="s">
        <v>13314</v>
      </c>
    </row>
    <row r="3081">
      <c r="A3081" s="619" t="s">
        <v>627</v>
      </c>
      <c r="B3081" s="619" t="s">
        <v>628</v>
      </c>
      <c r="C3081" s="619" t="s">
        <v>379</v>
      </c>
      <c r="D3081" s="619" t="s">
        <v>380</v>
      </c>
      <c r="E3081" s="619" t="s">
        <v>13310</v>
      </c>
      <c r="F3081" s="619" t="s">
        <v>381</v>
      </c>
      <c r="G3081" s="619" t="s">
        <v>13310</v>
      </c>
    </row>
    <row r="3082">
      <c r="A3082" s="619" t="s">
        <v>9791</v>
      </c>
      <c r="B3082" s="619" t="s">
        <v>9792</v>
      </c>
      <c r="C3082" s="619" t="s">
        <v>3879</v>
      </c>
      <c r="D3082" s="619" t="s">
        <v>380</v>
      </c>
      <c r="E3082" s="619" t="s">
        <v>13314</v>
      </c>
      <c r="F3082" s="619" t="s">
        <v>381</v>
      </c>
      <c r="G3082" s="619" t="s">
        <v>13314</v>
      </c>
    </row>
    <row r="3083">
      <c r="A3083" s="619" t="s">
        <v>9789</v>
      </c>
      <c r="B3083" s="619" t="s">
        <v>9790</v>
      </c>
      <c r="C3083" s="619" t="s">
        <v>379</v>
      </c>
      <c r="D3083" s="619" t="s">
        <v>380</v>
      </c>
      <c r="E3083" s="619" t="s">
        <v>13314</v>
      </c>
      <c r="F3083" s="619" t="s">
        <v>381</v>
      </c>
      <c r="G3083" s="619" t="s">
        <v>13310</v>
      </c>
    </row>
    <row r="3084">
      <c r="A3084" s="619" t="s">
        <v>9785</v>
      </c>
      <c r="B3084" s="619" t="s">
        <v>9786</v>
      </c>
      <c r="C3084" s="619" t="s">
        <v>379</v>
      </c>
      <c r="D3084" s="619" t="s">
        <v>380</v>
      </c>
      <c r="E3084" s="619" t="s">
        <v>13314</v>
      </c>
      <c r="F3084" s="619" t="s">
        <v>381</v>
      </c>
      <c r="G3084" s="619" t="s">
        <v>13310</v>
      </c>
    </row>
    <row r="3085">
      <c r="A3085" s="619" t="s">
        <v>9783</v>
      </c>
      <c r="B3085" s="619" t="s">
        <v>9784</v>
      </c>
      <c r="C3085" s="619" t="s">
        <v>379</v>
      </c>
      <c r="D3085" s="619" t="s">
        <v>380</v>
      </c>
      <c r="E3085" s="619" t="s">
        <v>13314</v>
      </c>
      <c r="F3085" s="619" t="s">
        <v>381</v>
      </c>
      <c r="G3085" s="619" t="s">
        <v>13313</v>
      </c>
    </row>
    <row r="3086">
      <c r="A3086" s="619" t="s">
        <v>9787</v>
      </c>
      <c r="B3086" s="619" t="s">
        <v>9788</v>
      </c>
      <c r="C3086" s="619" t="s">
        <v>379</v>
      </c>
      <c r="D3086" s="619" t="s">
        <v>380</v>
      </c>
      <c r="E3086" s="619" t="s">
        <v>13310</v>
      </c>
      <c r="F3086" s="619" t="s">
        <v>381</v>
      </c>
      <c r="G3086" s="619" t="s">
        <v>13314</v>
      </c>
    </row>
    <row r="3087">
      <c r="A3087" s="619" t="s">
        <v>8408</v>
      </c>
      <c r="B3087" s="619" t="s">
        <v>8409</v>
      </c>
      <c r="C3087" s="619" t="s">
        <v>379</v>
      </c>
      <c r="D3087" s="619" t="s">
        <v>380</v>
      </c>
      <c r="E3087" s="619" t="s">
        <v>13314</v>
      </c>
      <c r="F3087" s="619" t="s">
        <v>381</v>
      </c>
      <c r="G3087" s="619" t="s">
        <v>13314</v>
      </c>
    </row>
    <row r="3088">
      <c r="A3088" s="619" t="s">
        <v>8406</v>
      </c>
      <c r="B3088" s="619" t="s">
        <v>8407</v>
      </c>
      <c r="C3088" s="619" t="s">
        <v>1442</v>
      </c>
      <c r="D3088" s="619" t="s">
        <v>380</v>
      </c>
      <c r="E3088" s="619" t="s">
        <v>13314</v>
      </c>
      <c r="F3088" s="619" t="s">
        <v>381</v>
      </c>
      <c r="G3088" s="619" t="s">
        <v>13314</v>
      </c>
    </row>
    <row r="3089">
      <c r="A3089" s="619" t="s">
        <v>8398</v>
      </c>
      <c r="B3089" s="619" t="s">
        <v>8399</v>
      </c>
      <c r="C3089" s="619" t="s">
        <v>3249</v>
      </c>
      <c r="D3089" s="619" t="s">
        <v>380</v>
      </c>
      <c r="E3089" s="619" t="s">
        <v>13314</v>
      </c>
      <c r="F3089" s="619" t="s">
        <v>381</v>
      </c>
      <c r="G3089" s="619" t="s">
        <v>13314</v>
      </c>
    </row>
    <row r="3090">
      <c r="A3090" s="619" t="s">
        <v>8400</v>
      </c>
      <c r="B3090" s="619" t="s">
        <v>8401</v>
      </c>
      <c r="C3090" s="619" t="s">
        <v>406</v>
      </c>
      <c r="D3090" s="619" t="s">
        <v>387</v>
      </c>
      <c r="E3090" s="619" t="s">
        <v>13313</v>
      </c>
      <c r="F3090" s="619" t="s">
        <v>399</v>
      </c>
      <c r="G3090" s="619" t="s">
        <v>13314</v>
      </c>
    </row>
    <row r="3091">
      <c r="A3091" s="619" t="s">
        <v>8402</v>
      </c>
      <c r="B3091" s="619" t="s">
        <v>8403</v>
      </c>
      <c r="C3091" s="619" t="s">
        <v>379</v>
      </c>
      <c r="D3091" s="619" t="s">
        <v>380</v>
      </c>
      <c r="E3091" s="619" t="s">
        <v>13314</v>
      </c>
      <c r="F3091" s="619" t="s">
        <v>381</v>
      </c>
      <c r="G3091" s="619" t="s">
        <v>13311</v>
      </c>
    </row>
    <row r="3092">
      <c r="A3092" s="619" t="s">
        <v>8396</v>
      </c>
      <c r="B3092" s="619" t="s">
        <v>8397</v>
      </c>
      <c r="C3092" s="619" t="s">
        <v>4775</v>
      </c>
      <c r="D3092" s="619" t="s">
        <v>387</v>
      </c>
      <c r="E3092" s="619" t="s">
        <v>13314</v>
      </c>
      <c r="F3092" s="619" t="s">
        <v>399</v>
      </c>
      <c r="G3092" s="619" t="s">
        <v>13314</v>
      </c>
    </row>
    <row r="3093">
      <c r="A3093" s="619" t="s">
        <v>2526</v>
      </c>
      <c r="B3093" s="619" t="s">
        <v>2527</v>
      </c>
      <c r="C3093" s="619" t="s">
        <v>406</v>
      </c>
      <c r="D3093" s="619" t="s">
        <v>387</v>
      </c>
      <c r="E3093" s="619" t="s">
        <v>13310</v>
      </c>
      <c r="F3093" s="619" t="s">
        <v>399</v>
      </c>
      <c r="G3093" s="619" t="s">
        <v>13310</v>
      </c>
    </row>
    <row r="3094">
      <c r="A3094" s="619" t="s">
        <v>8404</v>
      </c>
      <c r="B3094" s="619" t="s">
        <v>8405</v>
      </c>
      <c r="C3094" s="619" t="s">
        <v>4775</v>
      </c>
      <c r="D3094" s="619" t="s">
        <v>387</v>
      </c>
      <c r="E3094" s="619" t="s">
        <v>13314</v>
      </c>
      <c r="F3094" s="619" t="s">
        <v>399</v>
      </c>
      <c r="G3094" s="619" t="s">
        <v>13313</v>
      </c>
    </row>
    <row r="3095">
      <c r="A3095" s="619" t="s">
        <v>10903</v>
      </c>
      <c r="B3095" s="619" t="s">
        <v>10904</v>
      </c>
      <c r="C3095" s="619" t="s">
        <v>390</v>
      </c>
      <c r="D3095" s="619" t="s">
        <v>381</v>
      </c>
      <c r="E3095" s="619" t="s">
        <v>13314</v>
      </c>
      <c r="F3095" s="619" t="s">
        <v>386</v>
      </c>
      <c r="G3095" s="619" t="s">
        <v>13314</v>
      </c>
    </row>
    <row r="3096">
      <c r="A3096" s="619" t="s">
        <v>10905</v>
      </c>
      <c r="B3096" s="619" t="s">
        <v>10906</v>
      </c>
      <c r="C3096" s="619" t="s">
        <v>385</v>
      </c>
      <c r="D3096" s="619" t="s">
        <v>386</v>
      </c>
      <c r="E3096" s="619" t="s">
        <v>13313</v>
      </c>
      <c r="F3096" s="619" t="s">
        <v>387</v>
      </c>
      <c r="G3096" s="619" t="s">
        <v>13313</v>
      </c>
    </row>
    <row r="3097">
      <c r="A3097" s="619" t="s">
        <v>10898</v>
      </c>
      <c r="B3097" s="619" t="s">
        <v>10899</v>
      </c>
      <c r="C3097" s="619" t="s">
        <v>10900</v>
      </c>
      <c r="D3097" s="619" t="s">
        <v>367</v>
      </c>
      <c r="E3097" s="619" t="s">
        <v>13314</v>
      </c>
      <c r="F3097" s="619" t="s">
        <v>369</v>
      </c>
      <c r="G3097" s="619" t="s">
        <v>13314</v>
      </c>
    </row>
    <row r="3098">
      <c r="A3098" s="619" t="s">
        <v>10894</v>
      </c>
      <c r="B3098" s="619" t="s">
        <v>10895</v>
      </c>
      <c r="C3098" s="619" t="s">
        <v>4541</v>
      </c>
      <c r="D3098" s="619" t="s">
        <v>387</v>
      </c>
      <c r="E3098" s="619" t="s">
        <v>13314</v>
      </c>
      <c r="F3098" s="619" t="s">
        <v>399</v>
      </c>
      <c r="G3098" s="619" t="s">
        <v>13314</v>
      </c>
    </row>
    <row r="3099">
      <c r="A3099" s="619" t="s">
        <v>10890</v>
      </c>
      <c r="B3099" s="619" t="s">
        <v>10891</v>
      </c>
      <c r="C3099" s="619" t="s">
        <v>7389</v>
      </c>
      <c r="D3099" s="619" t="s">
        <v>381</v>
      </c>
      <c r="E3099" s="619" t="s">
        <v>13314</v>
      </c>
      <c r="F3099" s="619" t="s">
        <v>386</v>
      </c>
      <c r="G3099" s="619" t="s">
        <v>13314</v>
      </c>
    </row>
    <row r="3100">
      <c r="A3100" s="619" t="s">
        <v>10901</v>
      </c>
      <c r="B3100" s="619" t="s">
        <v>10902</v>
      </c>
      <c r="C3100" s="619" t="s">
        <v>4601</v>
      </c>
      <c r="D3100" s="619" t="s">
        <v>380</v>
      </c>
      <c r="E3100" s="619" t="s">
        <v>13314</v>
      </c>
      <c r="F3100" s="619" t="s">
        <v>381</v>
      </c>
      <c r="G3100" s="619" t="s">
        <v>13314</v>
      </c>
    </row>
    <row r="3101">
      <c r="A3101" s="619" t="s">
        <v>10888</v>
      </c>
      <c r="B3101" s="619" t="s">
        <v>10889</v>
      </c>
      <c r="C3101" s="619" t="s">
        <v>4874</v>
      </c>
      <c r="D3101" s="619" t="s">
        <v>381</v>
      </c>
      <c r="E3101" s="619" t="s">
        <v>13314</v>
      </c>
      <c r="F3101" s="619" t="s">
        <v>386</v>
      </c>
      <c r="G3101" s="619" t="s">
        <v>13314</v>
      </c>
    </row>
    <row r="3102">
      <c r="A3102" s="619" t="s">
        <v>10892</v>
      </c>
      <c r="B3102" s="619" t="s">
        <v>10893</v>
      </c>
      <c r="C3102" s="619" t="s">
        <v>4125</v>
      </c>
      <c r="D3102" s="619" t="s">
        <v>386</v>
      </c>
      <c r="E3102" s="619" t="s">
        <v>13313</v>
      </c>
      <c r="F3102" s="619" t="s">
        <v>387</v>
      </c>
      <c r="G3102" s="619" t="s">
        <v>13310</v>
      </c>
    </row>
    <row r="3103">
      <c r="A3103" s="619" t="s">
        <v>10896</v>
      </c>
      <c r="B3103" s="619" t="s">
        <v>10897</v>
      </c>
      <c r="C3103" s="619" t="s">
        <v>379</v>
      </c>
      <c r="D3103" s="619" t="s">
        <v>380</v>
      </c>
      <c r="E3103" s="619" t="s">
        <v>13314</v>
      </c>
      <c r="F3103" s="619" t="s">
        <v>381</v>
      </c>
      <c r="G3103" s="619" t="s">
        <v>13310</v>
      </c>
    </row>
    <row r="3104">
      <c r="A3104" s="619" t="s">
        <v>6364</v>
      </c>
      <c r="B3104" s="619" t="s">
        <v>6365</v>
      </c>
      <c r="C3104" s="619" t="s">
        <v>379</v>
      </c>
      <c r="D3104" s="619" t="s">
        <v>380</v>
      </c>
      <c r="E3104" s="619" t="s">
        <v>13310</v>
      </c>
      <c r="F3104" s="619" t="s">
        <v>381</v>
      </c>
      <c r="G3104" s="619" t="s">
        <v>13314</v>
      </c>
    </row>
    <row r="3105">
      <c r="A3105" s="619" t="s">
        <v>6366</v>
      </c>
      <c r="B3105" s="619" t="s">
        <v>6367</v>
      </c>
      <c r="C3105" s="619" t="s">
        <v>379</v>
      </c>
      <c r="D3105" s="619" t="s">
        <v>380</v>
      </c>
      <c r="E3105" s="619" t="s">
        <v>13314</v>
      </c>
      <c r="F3105" s="619" t="s">
        <v>381</v>
      </c>
      <c r="G3105" s="619" t="s">
        <v>13314</v>
      </c>
    </row>
    <row r="3106">
      <c r="A3106" s="619" t="s">
        <v>6360</v>
      </c>
      <c r="B3106" s="619" t="s">
        <v>6361</v>
      </c>
      <c r="C3106" s="619" t="s">
        <v>379</v>
      </c>
      <c r="D3106" s="619" t="s">
        <v>380</v>
      </c>
      <c r="E3106" s="619" t="s">
        <v>13313</v>
      </c>
      <c r="F3106" s="619" t="s">
        <v>381</v>
      </c>
      <c r="G3106" s="619" t="s">
        <v>13314</v>
      </c>
    </row>
    <row r="3107">
      <c r="A3107" s="619" t="s">
        <v>6362</v>
      </c>
      <c r="B3107" s="619" t="s">
        <v>6363</v>
      </c>
      <c r="C3107" s="619" t="s">
        <v>379</v>
      </c>
      <c r="D3107" s="619" t="s">
        <v>380</v>
      </c>
      <c r="E3107" s="619" t="s">
        <v>13314</v>
      </c>
      <c r="F3107" s="619" t="s">
        <v>381</v>
      </c>
      <c r="G3107" s="619" t="s">
        <v>13314</v>
      </c>
    </row>
    <row r="3108">
      <c r="A3108" s="619" t="s">
        <v>824</v>
      </c>
      <c r="B3108" s="619" t="s">
        <v>825</v>
      </c>
      <c r="C3108" s="619" t="s">
        <v>531</v>
      </c>
      <c r="D3108" s="619" t="s">
        <v>399</v>
      </c>
      <c r="E3108" s="619" t="s">
        <v>13310</v>
      </c>
      <c r="F3108" s="619" t="s">
        <v>367</v>
      </c>
      <c r="G3108" s="619" t="s">
        <v>13310</v>
      </c>
    </row>
    <row r="3109">
      <c r="A3109" s="619" t="s">
        <v>6358</v>
      </c>
      <c r="B3109" s="619" t="s">
        <v>6359</v>
      </c>
      <c r="C3109" s="619" t="s">
        <v>379</v>
      </c>
      <c r="D3109" s="619" t="s">
        <v>380</v>
      </c>
      <c r="E3109" s="619" t="s">
        <v>13313</v>
      </c>
      <c r="F3109" s="619" t="s">
        <v>381</v>
      </c>
      <c r="G3109" s="619" t="s">
        <v>13310</v>
      </c>
    </row>
    <row r="3110">
      <c r="A3110" s="619" t="s">
        <v>11221</v>
      </c>
      <c r="B3110" s="619" t="s">
        <v>11222</v>
      </c>
      <c r="C3110" s="619" t="s">
        <v>390</v>
      </c>
      <c r="D3110" s="619" t="s">
        <v>381</v>
      </c>
      <c r="E3110" s="619" t="s">
        <v>13314</v>
      </c>
      <c r="F3110" s="619" t="s">
        <v>386</v>
      </c>
      <c r="G3110" s="619" t="s">
        <v>13314</v>
      </c>
    </row>
    <row r="3111">
      <c r="A3111" s="619" t="s">
        <v>11217</v>
      </c>
      <c r="B3111" s="619" t="s">
        <v>11218</v>
      </c>
      <c r="C3111" s="619" t="s">
        <v>3522</v>
      </c>
      <c r="D3111" s="619" t="s">
        <v>381</v>
      </c>
      <c r="E3111" s="619" t="s">
        <v>13314</v>
      </c>
      <c r="F3111" s="619" t="s">
        <v>386</v>
      </c>
      <c r="G3111" s="619" t="s">
        <v>13314</v>
      </c>
    </row>
    <row r="3112">
      <c r="A3112" s="619" t="s">
        <v>489</v>
      </c>
      <c r="B3112" s="619" t="s">
        <v>490</v>
      </c>
      <c r="C3112" s="619" t="s">
        <v>390</v>
      </c>
      <c r="D3112" s="619" t="s">
        <v>381</v>
      </c>
      <c r="E3112" s="619" t="s">
        <v>13310</v>
      </c>
      <c r="F3112" s="619" t="s">
        <v>386</v>
      </c>
      <c r="G3112" s="619" t="s">
        <v>13310</v>
      </c>
    </row>
    <row r="3113">
      <c r="A3113" s="619" t="s">
        <v>3043</v>
      </c>
      <c r="B3113" s="619" t="s">
        <v>3044</v>
      </c>
      <c r="C3113" s="619" t="s">
        <v>379</v>
      </c>
      <c r="D3113" s="619" t="s">
        <v>380</v>
      </c>
      <c r="E3113" s="619" t="s">
        <v>13310</v>
      </c>
      <c r="F3113" s="619" t="s">
        <v>381</v>
      </c>
      <c r="G3113" s="619" t="s">
        <v>13314</v>
      </c>
    </row>
    <row r="3114">
      <c r="A3114" s="619" t="s">
        <v>11215</v>
      </c>
      <c r="B3114" s="619" t="s">
        <v>11216</v>
      </c>
      <c r="C3114" s="619" t="s">
        <v>379</v>
      </c>
      <c r="D3114" s="619" t="s">
        <v>380</v>
      </c>
      <c r="E3114" s="619" t="s">
        <v>13313</v>
      </c>
      <c r="F3114" s="619" t="s">
        <v>381</v>
      </c>
      <c r="G3114" s="619" t="s">
        <v>13314</v>
      </c>
    </row>
    <row r="3115">
      <c r="A3115" s="619" t="s">
        <v>11213</v>
      </c>
      <c r="B3115" s="619" t="s">
        <v>11214</v>
      </c>
      <c r="C3115" s="619" t="s">
        <v>1331</v>
      </c>
      <c r="D3115" s="619" t="s">
        <v>387</v>
      </c>
      <c r="E3115" s="619" t="s">
        <v>13314</v>
      </c>
      <c r="F3115" s="619" t="s">
        <v>399</v>
      </c>
      <c r="G3115" s="619" t="s">
        <v>13314</v>
      </c>
    </row>
    <row r="3116">
      <c r="A3116" s="619" t="s">
        <v>11219</v>
      </c>
      <c r="B3116" s="619" t="s">
        <v>11220</v>
      </c>
      <c r="C3116" s="619" t="s">
        <v>406</v>
      </c>
      <c r="D3116" s="619" t="s">
        <v>387</v>
      </c>
      <c r="E3116" s="619" t="s">
        <v>13313</v>
      </c>
      <c r="F3116" s="619" t="s">
        <v>399</v>
      </c>
      <c r="G3116" s="619" t="s">
        <v>13311</v>
      </c>
    </row>
    <row r="3117">
      <c r="A3117" s="619" t="s">
        <v>11609</v>
      </c>
      <c r="B3117" s="619" t="s">
        <v>11610</v>
      </c>
      <c r="C3117" s="619" t="s">
        <v>395</v>
      </c>
      <c r="D3117" s="619" t="s">
        <v>380</v>
      </c>
      <c r="E3117" s="619" t="s">
        <v>13310</v>
      </c>
      <c r="F3117" s="619" t="s">
        <v>381</v>
      </c>
      <c r="G3117" s="619" t="s">
        <v>13310</v>
      </c>
    </row>
    <row r="3118">
      <c r="A3118" s="619" t="s">
        <v>11613</v>
      </c>
      <c r="B3118" s="619" t="s">
        <v>11614</v>
      </c>
      <c r="C3118" s="619" t="s">
        <v>2151</v>
      </c>
      <c r="D3118" s="619" t="s">
        <v>399</v>
      </c>
      <c r="E3118" s="619" t="s">
        <v>13314</v>
      </c>
      <c r="F3118" s="619" t="s">
        <v>367</v>
      </c>
      <c r="G3118" s="619" t="s">
        <v>13314</v>
      </c>
    </row>
    <row r="3119">
      <c r="A3119" s="619" t="s">
        <v>11605</v>
      </c>
      <c r="B3119" s="619" t="s">
        <v>11606</v>
      </c>
      <c r="C3119" s="619" t="s">
        <v>379</v>
      </c>
      <c r="D3119" s="619" t="s">
        <v>380</v>
      </c>
      <c r="E3119" s="619" t="s">
        <v>13314</v>
      </c>
      <c r="F3119" s="619" t="s">
        <v>381</v>
      </c>
      <c r="G3119" s="619" t="s">
        <v>13310</v>
      </c>
    </row>
    <row r="3120">
      <c r="A3120" s="619" t="s">
        <v>11607</v>
      </c>
      <c r="B3120" s="619" t="s">
        <v>11608</v>
      </c>
      <c r="C3120" s="619" t="s">
        <v>379</v>
      </c>
      <c r="D3120" s="619" t="s">
        <v>380</v>
      </c>
      <c r="E3120" s="619" t="s">
        <v>13311</v>
      </c>
      <c r="F3120" s="619" t="s">
        <v>381</v>
      </c>
      <c r="G3120" s="619" t="s">
        <v>13314</v>
      </c>
    </row>
    <row r="3121">
      <c r="A3121" s="619" t="s">
        <v>11611</v>
      </c>
      <c r="B3121" s="619" t="s">
        <v>11612</v>
      </c>
      <c r="C3121" s="619" t="s">
        <v>398</v>
      </c>
      <c r="D3121" s="619" t="s">
        <v>387</v>
      </c>
      <c r="E3121" s="619" t="s">
        <v>13314</v>
      </c>
      <c r="F3121" s="619" t="s">
        <v>399</v>
      </c>
      <c r="G3121" s="619" t="s">
        <v>13314</v>
      </c>
    </row>
    <row r="3122">
      <c r="A3122" s="619" t="s">
        <v>11603</v>
      </c>
      <c r="B3122" s="619" t="s">
        <v>11604</v>
      </c>
      <c r="C3122" s="619" t="s">
        <v>385</v>
      </c>
      <c r="D3122" s="619" t="s">
        <v>386</v>
      </c>
      <c r="E3122" s="619" t="s">
        <v>13313</v>
      </c>
      <c r="F3122" s="619" t="s">
        <v>387</v>
      </c>
      <c r="G3122" s="619" t="s">
        <v>13311</v>
      </c>
    </row>
    <row r="3123">
      <c r="A3123" s="619" t="s">
        <v>12823</v>
      </c>
      <c r="B3123" s="619" t="s">
        <v>12824</v>
      </c>
      <c r="C3123" s="619" t="s">
        <v>12825</v>
      </c>
      <c r="D3123" s="619" t="s">
        <v>367</v>
      </c>
      <c r="E3123" s="619" t="s">
        <v>13314</v>
      </c>
      <c r="F3123" s="619" t="s">
        <v>369</v>
      </c>
      <c r="G3123" s="619" t="s">
        <v>13313</v>
      </c>
    </row>
    <row r="3124">
      <c r="A3124" s="619" t="s">
        <v>12821</v>
      </c>
      <c r="B3124" s="619" t="s">
        <v>12822</v>
      </c>
      <c r="C3124" s="619" t="s">
        <v>395</v>
      </c>
      <c r="D3124" s="619" t="s">
        <v>380</v>
      </c>
      <c r="E3124" s="619" t="s">
        <v>13313</v>
      </c>
      <c r="F3124" s="619" t="s">
        <v>381</v>
      </c>
      <c r="G3124" s="619" t="s">
        <v>13314</v>
      </c>
    </row>
    <row r="3125">
      <c r="A3125" s="619" t="s">
        <v>12815</v>
      </c>
      <c r="B3125" s="619" t="s">
        <v>12816</v>
      </c>
      <c r="C3125" s="619" t="s">
        <v>379</v>
      </c>
      <c r="D3125" s="619" t="s">
        <v>380</v>
      </c>
      <c r="E3125" s="619" t="s">
        <v>13313</v>
      </c>
      <c r="F3125" s="619" t="s">
        <v>381</v>
      </c>
      <c r="G3125" s="619" t="s">
        <v>13314</v>
      </c>
    </row>
    <row r="3126">
      <c r="A3126" s="619" t="s">
        <v>12819</v>
      </c>
      <c r="B3126" s="619" t="s">
        <v>12820</v>
      </c>
      <c r="C3126" s="619" t="s">
        <v>379</v>
      </c>
      <c r="D3126" s="619" t="s">
        <v>380</v>
      </c>
      <c r="E3126" s="619" t="s">
        <v>13311</v>
      </c>
      <c r="F3126" s="619" t="s">
        <v>381</v>
      </c>
      <c r="G3126" s="619" t="s">
        <v>13311</v>
      </c>
    </row>
    <row r="3127">
      <c r="A3127" s="619" t="s">
        <v>1052</v>
      </c>
      <c r="B3127" s="619" t="s">
        <v>1053</v>
      </c>
      <c r="C3127" s="619" t="s">
        <v>379</v>
      </c>
      <c r="D3127" s="619" t="s">
        <v>380</v>
      </c>
      <c r="E3127" s="619" t="s">
        <v>13310</v>
      </c>
      <c r="F3127" s="619" t="s">
        <v>381</v>
      </c>
      <c r="G3127" s="619" t="s">
        <v>13310</v>
      </c>
    </row>
    <row r="3128">
      <c r="A3128" s="619" t="s">
        <v>3349</v>
      </c>
      <c r="B3128" s="619" t="s">
        <v>3350</v>
      </c>
      <c r="C3128" s="619" t="s">
        <v>385</v>
      </c>
      <c r="D3128" s="619" t="s">
        <v>386</v>
      </c>
      <c r="E3128" s="619" t="s">
        <v>13310</v>
      </c>
      <c r="F3128" s="619" t="s">
        <v>387</v>
      </c>
      <c r="G3128" s="619" t="s">
        <v>13313</v>
      </c>
    </row>
    <row r="3129">
      <c r="A3129" s="619" t="s">
        <v>12817</v>
      </c>
      <c r="B3129" s="619" t="s">
        <v>12818</v>
      </c>
      <c r="C3129" s="619" t="s">
        <v>385</v>
      </c>
      <c r="D3129" s="619" t="s">
        <v>386</v>
      </c>
      <c r="E3129" s="619" t="s">
        <v>13314</v>
      </c>
      <c r="F3129" s="619" t="s">
        <v>387</v>
      </c>
      <c r="G3129" s="619" t="s">
        <v>13313</v>
      </c>
    </row>
    <row r="3130">
      <c r="A3130" s="619" t="s">
        <v>1048</v>
      </c>
      <c r="B3130" s="619" t="s">
        <v>1049</v>
      </c>
      <c r="C3130" s="619" t="s">
        <v>406</v>
      </c>
      <c r="D3130" s="619" t="s">
        <v>387</v>
      </c>
      <c r="E3130" s="619" t="s">
        <v>13310</v>
      </c>
      <c r="F3130" s="619" t="s">
        <v>399</v>
      </c>
      <c r="G3130" s="619" t="s">
        <v>13310</v>
      </c>
    </row>
    <row r="3131">
      <c r="A3131" s="619" t="s">
        <v>12725</v>
      </c>
      <c r="B3131" s="619" t="s">
        <v>12726</v>
      </c>
      <c r="C3131" s="619" t="s">
        <v>395</v>
      </c>
      <c r="D3131" s="619" t="s">
        <v>380</v>
      </c>
      <c r="E3131" s="619" t="s">
        <v>13313</v>
      </c>
      <c r="F3131" s="619" t="s">
        <v>381</v>
      </c>
      <c r="G3131" s="619" t="s">
        <v>13310</v>
      </c>
    </row>
    <row r="3132">
      <c r="A3132" s="619" t="s">
        <v>12729</v>
      </c>
      <c r="B3132" s="619" t="s">
        <v>12730</v>
      </c>
      <c r="C3132" s="619" t="s">
        <v>390</v>
      </c>
      <c r="D3132" s="619" t="s">
        <v>381</v>
      </c>
      <c r="E3132" s="619" t="s">
        <v>13313</v>
      </c>
      <c r="F3132" s="619" t="s">
        <v>386</v>
      </c>
      <c r="G3132" s="619" t="s">
        <v>13314</v>
      </c>
    </row>
    <row r="3133">
      <c r="A3133" s="619" t="s">
        <v>12719</v>
      </c>
      <c r="B3133" s="619" t="s">
        <v>12720</v>
      </c>
      <c r="C3133" s="619" t="s">
        <v>406</v>
      </c>
      <c r="D3133" s="619" t="s">
        <v>387</v>
      </c>
      <c r="E3133" s="619" t="s">
        <v>13314</v>
      </c>
      <c r="F3133" s="619" t="s">
        <v>399</v>
      </c>
      <c r="G3133" s="619" t="s">
        <v>13314</v>
      </c>
    </row>
    <row r="3134">
      <c r="A3134" s="619" t="s">
        <v>12733</v>
      </c>
      <c r="B3134" s="619" t="s">
        <v>12734</v>
      </c>
      <c r="C3134" s="619" t="s">
        <v>379</v>
      </c>
      <c r="D3134" s="619" t="s">
        <v>380</v>
      </c>
      <c r="E3134" s="619" t="s">
        <v>13314</v>
      </c>
      <c r="F3134" s="619" t="s">
        <v>381</v>
      </c>
      <c r="G3134" s="619" t="s">
        <v>13314</v>
      </c>
    </row>
    <row r="3135">
      <c r="A3135" s="619" t="s">
        <v>12727</v>
      </c>
      <c r="B3135" s="619" t="s">
        <v>12728</v>
      </c>
      <c r="C3135" s="619" t="s">
        <v>406</v>
      </c>
      <c r="D3135" s="619" t="s">
        <v>387</v>
      </c>
      <c r="E3135" s="619" t="s">
        <v>13314</v>
      </c>
      <c r="F3135" s="619" t="s">
        <v>399</v>
      </c>
      <c r="G3135" s="619" t="s">
        <v>13310</v>
      </c>
    </row>
    <row r="3136">
      <c r="A3136" s="619" t="s">
        <v>12721</v>
      </c>
      <c r="B3136" s="619" t="s">
        <v>12722</v>
      </c>
      <c r="C3136" s="619" t="s">
        <v>379</v>
      </c>
      <c r="D3136" s="619" t="s">
        <v>380</v>
      </c>
      <c r="E3136" s="619" t="s">
        <v>13314</v>
      </c>
      <c r="F3136" s="619" t="s">
        <v>381</v>
      </c>
      <c r="G3136" s="619" t="s">
        <v>13314</v>
      </c>
    </row>
    <row r="3137">
      <c r="A3137" s="619" t="s">
        <v>12731</v>
      </c>
      <c r="B3137" s="619" t="s">
        <v>12732</v>
      </c>
      <c r="C3137" s="619" t="s">
        <v>463</v>
      </c>
      <c r="D3137" s="619" t="s">
        <v>381</v>
      </c>
      <c r="E3137" s="619" t="s">
        <v>13314</v>
      </c>
      <c r="F3137" s="619" t="s">
        <v>386</v>
      </c>
      <c r="G3137" s="619" t="s">
        <v>13314</v>
      </c>
    </row>
    <row r="3138">
      <c r="A3138" s="619" t="s">
        <v>12723</v>
      </c>
      <c r="B3138" s="619" t="s">
        <v>12724</v>
      </c>
      <c r="C3138" s="619" t="s">
        <v>379</v>
      </c>
      <c r="D3138" s="619" t="s">
        <v>380</v>
      </c>
      <c r="E3138" s="619" t="s">
        <v>13314</v>
      </c>
      <c r="F3138" s="619" t="s">
        <v>381</v>
      </c>
      <c r="G3138" s="619" t="s">
        <v>13313</v>
      </c>
    </row>
    <row r="3139">
      <c r="A3139" s="619" t="s">
        <v>12699</v>
      </c>
      <c r="B3139" s="619" t="s">
        <v>12700</v>
      </c>
      <c r="C3139" s="619" t="s">
        <v>6017</v>
      </c>
      <c r="D3139" s="619" t="s">
        <v>387</v>
      </c>
      <c r="E3139" s="619" t="s">
        <v>13314</v>
      </c>
      <c r="F3139" s="619" t="s">
        <v>399</v>
      </c>
      <c r="G3139" s="619" t="s">
        <v>13314</v>
      </c>
    </row>
    <row r="3140">
      <c r="A3140" s="619" t="s">
        <v>12697</v>
      </c>
      <c r="B3140" s="619" t="s">
        <v>12698</v>
      </c>
      <c r="C3140" s="619" t="s">
        <v>3538</v>
      </c>
      <c r="D3140" s="619" t="s">
        <v>387</v>
      </c>
      <c r="E3140" s="619" t="s">
        <v>13314</v>
      </c>
      <c r="F3140" s="619" t="s">
        <v>399</v>
      </c>
      <c r="G3140" s="619" t="s">
        <v>13314</v>
      </c>
    </row>
    <row r="3141">
      <c r="A3141" s="619" t="s">
        <v>12701</v>
      </c>
      <c r="B3141" s="619" t="s">
        <v>12702</v>
      </c>
      <c r="C3141" s="619" t="s">
        <v>379</v>
      </c>
      <c r="D3141" s="619" t="s">
        <v>380</v>
      </c>
      <c r="E3141" s="619" t="s">
        <v>13313</v>
      </c>
      <c r="F3141" s="619" t="s">
        <v>381</v>
      </c>
      <c r="G3141" s="619" t="s">
        <v>13311</v>
      </c>
    </row>
    <row r="3142">
      <c r="A3142" s="619" t="s">
        <v>12693</v>
      </c>
      <c r="B3142" s="619" t="s">
        <v>12694</v>
      </c>
      <c r="C3142" s="619" t="s">
        <v>379</v>
      </c>
      <c r="D3142" s="619" t="s">
        <v>380</v>
      </c>
      <c r="E3142" s="619" t="s">
        <v>13311</v>
      </c>
      <c r="F3142" s="619" t="s">
        <v>381</v>
      </c>
      <c r="G3142" s="619" t="s">
        <v>13314</v>
      </c>
    </row>
    <row r="3143">
      <c r="A3143" s="619" t="s">
        <v>12695</v>
      </c>
      <c r="B3143" s="619" t="s">
        <v>12696</v>
      </c>
      <c r="C3143" s="619" t="s">
        <v>398</v>
      </c>
      <c r="D3143" s="619" t="s">
        <v>387</v>
      </c>
      <c r="E3143" s="619" t="s">
        <v>13314</v>
      </c>
      <c r="F3143" s="619" t="s">
        <v>399</v>
      </c>
      <c r="G3143" s="619" t="s">
        <v>13314</v>
      </c>
    </row>
    <row r="3144">
      <c r="A3144" s="619" t="s">
        <v>3321</v>
      </c>
      <c r="B3144" s="619" t="s">
        <v>3322</v>
      </c>
      <c r="C3144" s="619" t="s">
        <v>385</v>
      </c>
      <c r="D3144" s="619" t="s">
        <v>386</v>
      </c>
      <c r="E3144" s="619" t="s">
        <v>13310</v>
      </c>
      <c r="F3144" s="619" t="s">
        <v>387</v>
      </c>
      <c r="G3144" s="619" t="s">
        <v>13310</v>
      </c>
    </row>
    <row r="3145">
      <c r="A3145" s="619" t="s">
        <v>12687</v>
      </c>
      <c r="B3145" s="619" t="s">
        <v>12688</v>
      </c>
      <c r="C3145" s="619" t="s">
        <v>385</v>
      </c>
      <c r="D3145" s="619" t="s">
        <v>386</v>
      </c>
      <c r="E3145" s="619" t="s">
        <v>13311</v>
      </c>
      <c r="F3145" s="619" t="s">
        <v>387</v>
      </c>
      <c r="G3145" s="619" t="s">
        <v>13313</v>
      </c>
    </row>
    <row r="3146">
      <c r="A3146" s="619" t="s">
        <v>12691</v>
      </c>
      <c r="B3146" s="619" t="s">
        <v>12692</v>
      </c>
      <c r="C3146" s="619" t="s">
        <v>379</v>
      </c>
      <c r="D3146" s="619" t="s">
        <v>380</v>
      </c>
      <c r="E3146" s="619" t="s">
        <v>13310</v>
      </c>
      <c r="F3146" s="619" t="s">
        <v>381</v>
      </c>
      <c r="G3146" s="619" t="s">
        <v>13310</v>
      </c>
    </row>
    <row r="3147">
      <c r="A3147" s="619" t="s">
        <v>12689</v>
      </c>
      <c r="B3147" s="619" t="s">
        <v>12690</v>
      </c>
      <c r="C3147" s="619" t="s">
        <v>3910</v>
      </c>
      <c r="D3147" s="619" t="s">
        <v>381</v>
      </c>
      <c r="E3147" s="619" t="s">
        <v>13314</v>
      </c>
      <c r="F3147" s="619" t="s">
        <v>386</v>
      </c>
      <c r="G3147" s="619" t="s">
        <v>13314</v>
      </c>
    </row>
    <row r="3148">
      <c r="A3148" s="619" t="s">
        <v>6088</v>
      </c>
      <c r="B3148" s="619" t="s">
        <v>6089</v>
      </c>
      <c r="C3148" s="619" t="s">
        <v>379</v>
      </c>
      <c r="D3148" s="619" t="s">
        <v>380</v>
      </c>
      <c r="E3148" s="619" t="s">
        <v>13314</v>
      </c>
      <c r="F3148" s="619" t="s">
        <v>381</v>
      </c>
      <c r="G3148" s="619" t="s">
        <v>13314</v>
      </c>
    </row>
    <row r="3149">
      <c r="A3149" s="619" t="s">
        <v>2113</v>
      </c>
      <c r="B3149" s="619" t="s">
        <v>2114</v>
      </c>
      <c r="C3149" s="619" t="s">
        <v>385</v>
      </c>
      <c r="D3149" s="619" t="s">
        <v>386</v>
      </c>
      <c r="E3149" s="619" t="s">
        <v>13310</v>
      </c>
      <c r="F3149" s="619" t="s">
        <v>387</v>
      </c>
      <c r="G3149" s="619" t="s">
        <v>13310</v>
      </c>
    </row>
    <row r="3150">
      <c r="A3150" s="619" t="s">
        <v>2115</v>
      </c>
      <c r="B3150" s="619" t="s">
        <v>2116</v>
      </c>
      <c r="C3150" s="619" t="s">
        <v>379</v>
      </c>
      <c r="D3150" s="619" t="s">
        <v>380</v>
      </c>
      <c r="E3150" s="619" t="s">
        <v>13310</v>
      </c>
      <c r="F3150" s="619" t="s">
        <v>381</v>
      </c>
      <c r="G3150" s="619" t="s">
        <v>13314</v>
      </c>
    </row>
    <row r="3151">
      <c r="A3151" s="619" t="s">
        <v>6102</v>
      </c>
      <c r="B3151" s="619" t="s">
        <v>6103</v>
      </c>
      <c r="C3151" s="619" t="s">
        <v>395</v>
      </c>
      <c r="D3151" s="619" t="s">
        <v>380</v>
      </c>
      <c r="E3151" s="619" t="s">
        <v>13314</v>
      </c>
      <c r="F3151" s="619" t="s">
        <v>381</v>
      </c>
      <c r="G3151" s="619" t="s">
        <v>13314</v>
      </c>
    </row>
    <row r="3152">
      <c r="A3152" s="619" t="s">
        <v>2117</v>
      </c>
      <c r="B3152" s="619" t="s">
        <v>2118</v>
      </c>
      <c r="C3152" s="619" t="s">
        <v>390</v>
      </c>
      <c r="D3152" s="619" t="s">
        <v>381</v>
      </c>
      <c r="E3152" s="619" t="s">
        <v>13310</v>
      </c>
      <c r="F3152" s="619" t="s">
        <v>386</v>
      </c>
      <c r="G3152" s="619" t="s">
        <v>13310</v>
      </c>
    </row>
    <row r="3153">
      <c r="A3153" s="619" t="s">
        <v>6098</v>
      </c>
      <c r="B3153" s="619" t="s">
        <v>6099</v>
      </c>
      <c r="C3153" s="619" t="s">
        <v>4172</v>
      </c>
      <c r="D3153" s="619" t="s">
        <v>381</v>
      </c>
      <c r="E3153" s="619" t="s">
        <v>13314</v>
      </c>
      <c r="F3153" s="619" t="s">
        <v>386</v>
      </c>
      <c r="G3153" s="619" t="s">
        <v>13314</v>
      </c>
    </row>
    <row r="3154">
      <c r="A3154" s="619" t="s">
        <v>6094</v>
      </c>
      <c r="B3154" s="619" t="s">
        <v>6095</v>
      </c>
      <c r="C3154" s="619" t="s">
        <v>379</v>
      </c>
      <c r="D3154" s="619" t="s">
        <v>380</v>
      </c>
      <c r="E3154" s="619" t="s">
        <v>13314</v>
      </c>
      <c r="F3154" s="619" t="s">
        <v>381</v>
      </c>
      <c r="G3154" s="619" t="s">
        <v>13314</v>
      </c>
    </row>
    <row r="3155">
      <c r="A3155" s="619" t="s">
        <v>6090</v>
      </c>
      <c r="B3155" s="619" t="s">
        <v>6091</v>
      </c>
      <c r="C3155" s="619" t="s">
        <v>379</v>
      </c>
      <c r="D3155" s="619" t="s">
        <v>380</v>
      </c>
      <c r="E3155" s="619" t="s">
        <v>13310</v>
      </c>
      <c r="F3155" s="619" t="s">
        <v>381</v>
      </c>
      <c r="G3155" s="619" t="s">
        <v>13310</v>
      </c>
    </row>
    <row r="3156">
      <c r="A3156" s="619" t="s">
        <v>6100</v>
      </c>
      <c r="B3156" s="619" t="s">
        <v>6101</v>
      </c>
      <c r="C3156" s="619" t="s">
        <v>406</v>
      </c>
      <c r="D3156" s="619" t="s">
        <v>387</v>
      </c>
      <c r="E3156" s="619" t="s">
        <v>13314</v>
      </c>
      <c r="F3156" s="619" t="s">
        <v>399</v>
      </c>
      <c r="G3156" s="619" t="s">
        <v>13314</v>
      </c>
    </row>
    <row r="3157">
      <c r="A3157" s="619" t="s">
        <v>6092</v>
      </c>
      <c r="B3157" s="619" t="s">
        <v>6093</v>
      </c>
      <c r="C3157" s="619" t="s">
        <v>379</v>
      </c>
      <c r="D3157" s="619" t="s">
        <v>380</v>
      </c>
      <c r="E3157" s="619" t="s">
        <v>13314</v>
      </c>
      <c r="F3157" s="619" t="s">
        <v>381</v>
      </c>
      <c r="G3157" s="619" t="s">
        <v>13314</v>
      </c>
    </row>
    <row r="3158">
      <c r="A3158" s="619" t="s">
        <v>6096</v>
      </c>
      <c r="B3158" s="619" t="s">
        <v>6097</v>
      </c>
      <c r="C3158" s="619" t="s">
        <v>379</v>
      </c>
      <c r="D3158" s="619" t="s">
        <v>380</v>
      </c>
      <c r="E3158" s="619" t="s">
        <v>13314</v>
      </c>
      <c r="F3158" s="619" t="s">
        <v>381</v>
      </c>
      <c r="G3158" s="619" t="s">
        <v>13314</v>
      </c>
    </row>
    <row r="3159">
      <c r="A3159" s="619" t="s">
        <v>11659</v>
      </c>
      <c r="B3159" s="619" t="s">
        <v>11660</v>
      </c>
      <c r="C3159" s="619" t="s">
        <v>406</v>
      </c>
      <c r="D3159" s="619" t="s">
        <v>387</v>
      </c>
      <c r="E3159" s="619" t="s">
        <v>13311</v>
      </c>
      <c r="F3159" s="619" t="s">
        <v>399</v>
      </c>
      <c r="G3159" s="619" t="s">
        <v>13314</v>
      </c>
    </row>
    <row r="3160">
      <c r="A3160" s="619" t="s">
        <v>11655</v>
      </c>
      <c r="B3160" s="619" t="s">
        <v>11656</v>
      </c>
      <c r="C3160" s="619" t="s">
        <v>385</v>
      </c>
      <c r="D3160" s="619" t="s">
        <v>386</v>
      </c>
      <c r="E3160" s="619" t="s">
        <v>13313</v>
      </c>
      <c r="F3160" s="619" t="s">
        <v>387</v>
      </c>
      <c r="G3160" s="619" t="s">
        <v>13314</v>
      </c>
    </row>
    <row r="3161">
      <c r="A3161" s="619" t="s">
        <v>3120</v>
      </c>
      <c r="B3161" s="619" t="s">
        <v>3121</v>
      </c>
      <c r="C3161" s="619" t="s">
        <v>379</v>
      </c>
      <c r="D3161" s="619" t="s">
        <v>380</v>
      </c>
      <c r="E3161" s="619" t="s">
        <v>13310</v>
      </c>
      <c r="F3161" s="619" t="s">
        <v>381</v>
      </c>
      <c r="G3161" s="619" t="s">
        <v>13310</v>
      </c>
    </row>
    <row r="3162">
      <c r="A3162" s="619" t="s">
        <v>11657</v>
      </c>
      <c r="B3162" s="619" t="s">
        <v>11658</v>
      </c>
      <c r="C3162" s="619" t="s">
        <v>379</v>
      </c>
      <c r="D3162" s="619" t="s">
        <v>380</v>
      </c>
      <c r="E3162" s="619" t="s">
        <v>13314</v>
      </c>
      <c r="F3162" s="619" t="s">
        <v>381</v>
      </c>
      <c r="G3162" s="619" t="s">
        <v>13314</v>
      </c>
    </row>
    <row r="3163">
      <c r="A3163" s="619" t="s">
        <v>12427</v>
      </c>
      <c r="B3163" s="619" t="s">
        <v>12428</v>
      </c>
      <c r="C3163" s="619" t="s">
        <v>390</v>
      </c>
      <c r="D3163" s="619" t="s">
        <v>381</v>
      </c>
      <c r="E3163" s="619" t="s">
        <v>13310</v>
      </c>
      <c r="F3163" s="619" t="s">
        <v>386</v>
      </c>
      <c r="G3163" s="619" t="s">
        <v>13313</v>
      </c>
    </row>
    <row r="3164">
      <c r="A3164" s="619" t="s">
        <v>12425</v>
      </c>
      <c r="B3164" s="619" t="s">
        <v>12426</v>
      </c>
      <c r="C3164" s="619" t="s">
        <v>379</v>
      </c>
      <c r="D3164" s="619" t="s">
        <v>380</v>
      </c>
      <c r="E3164" s="619" t="s">
        <v>13314</v>
      </c>
      <c r="F3164" s="619" t="s">
        <v>381</v>
      </c>
      <c r="G3164" s="619" t="s">
        <v>13314</v>
      </c>
    </row>
    <row r="3165">
      <c r="A3165" s="619" t="s">
        <v>12429</v>
      </c>
      <c r="B3165" s="619" t="s">
        <v>12430</v>
      </c>
      <c r="C3165" s="619" t="s">
        <v>1942</v>
      </c>
      <c r="D3165" s="619" t="s">
        <v>380</v>
      </c>
      <c r="E3165" s="619" t="s">
        <v>13314</v>
      </c>
      <c r="F3165" s="619" t="s">
        <v>381</v>
      </c>
      <c r="G3165" s="619" t="s">
        <v>13314</v>
      </c>
    </row>
    <row r="3166">
      <c r="A3166" s="619" t="s">
        <v>12423</v>
      </c>
      <c r="B3166" s="619" t="s">
        <v>12424</v>
      </c>
      <c r="C3166" s="619" t="s">
        <v>379</v>
      </c>
      <c r="D3166" s="619" t="s">
        <v>380</v>
      </c>
      <c r="E3166" s="619" t="s">
        <v>13314</v>
      </c>
      <c r="F3166" s="619" t="s">
        <v>381</v>
      </c>
      <c r="G3166" s="619" t="s">
        <v>13314</v>
      </c>
    </row>
    <row r="3167">
      <c r="A3167" s="619" t="s">
        <v>12421</v>
      </c>
      <c r="B3167" s="619" t="s">
        <v>12422</v>
      </c>
      <c r="C3167" s="619" t="s">
        <v>379</v>
      </c>
      <c r="D3167" s="619" t="s">
        <v>380</v>
      </c>
      <c r="E3167" s="619" t="s">
        <v>13314</v>
      </c>
      <c r="F3167" s="619" t="s">
        <v>381</v>
      </c>
      <c r="G3167" s="619" t="s">
        <v>13314</v>
      </c>
    </row>
    <row r="3168">
      <c r="A3168" s="619" t="s">
        <v>8017</v>
      </c>
      <c r="B3168" s="619" t="s">
        <v>8018</v>
      </c>
      <c r="C3168" s="619" t="s">
        <v>379</v>
      </c>
      <c r="D3168" s="619" t="s">
        <v>380</v>
      </c>
      <c r="E3168" s="619" t="s">
        <v>13314</v>
      </c>
      <c r="F3168" s="619" t="s">
        <v>381</v>
      </c>
      <c r="G3168" s="619" t="s">
        <v>13314</v>
      </c>
    </row>
    <row r="3169">
      <c r="A3169" s="619" t="s">
        <v>2472</v>
      </c>
      <c r="B3169" s="619" t="s">
        <v>2473</v>
      </c>
      <c r="C3169" s="619" t="s">
        <v>379</v>
      </c>
      <c r="D3169" s="619" t="s">
        <v>380</v>
      </c>
      <c r="E3169" s="619" t="s">
        <v>13310</v>
      </c>
      <c r="F3169" s="619" t="s">
        <v>381</v>
      </c>
      <c r="G3169" s="619" t="s">
        <v>13311</v>
      </c>
    </row>
    <row r="3170">
      <c r="A3170" s="619" t="s">
        <v>8019</v>
      </c>
      <c r="B3170" s="619" t="s">
        <v>8020</v>
      </c>
      <c r="C3170" s="619" t="s">
        <v>3805</v>
      </c>
      <c r="D3170" s="619" t="s">
        <v>386</v>
      </c>
      <c r="E3170" s="619" t="s">
        <v>13314</v>
      </c>
      <c r="F3170" s="619" t="s">
        <v>387</v>
      </c>
      <c r="G3170" s="619" t="s">
        <v>13314</v>
      </c>
    </row>
    <row r="3171">
      <c r="A3171" s="619" t="s">
        <v>8021</v>
      </c>
      <c r="B3171" s="619" t="s">
        <v>8022</v>
      </c>
      <c r="C3171" s="619" t="s">
        <v>5516</v>
      </c>
      <c r="D3171" s="619" t="s">
        <v>381</v>
      </c>
      <c r="E3171" s="619" t="s">
        <v>13311</v>
      </c>
      <c r="F3171" s="619" t="s">
        <v>386</v>
      </c>
      <c r="G3171" s="619" t="s">
        <v>13311</v>
      </c>
    </row>
    <row r="3172">
      <c r="A3172" s="619" t="s">
        <v>2470</v>
      </c>
      <c r="B3172" s="619" t="s">
        <v>2471</v>
      </c>
      <c r="C3172" s="619" t="s">
        <v>385</v>
      </c>
      <c r="D3172" s="619" t="s">
        <v>386</v>
      </c>
      <c r="E3172" s="619" t="s">
        <v>13310</v>
      </c>
      <c r="F3172" s="619" t="s">
        <v>387</v>
      </c>
      <c r="G3172" s="619" t="s">
        <v>13310</v>
      </c>
    </row>
    <row r="3173">
      <c r="A3173" s="619" t="s">
        <v>8015</v>
      </c>
      <c r="B3173" s="619" t="s">
        <v>8016</v>
      </c>
      <c r="C3173" s="619" t="s">
        <v>379</v>
      </c>
      <c r="D3173" s="619" t="s">
        <v>380</v>
      </c>
      <c r="E3173" s="619" t="s">
        <v>13310</v>
      </c>
      <c r="F3173" s="619" t="s">
        <v>381</v>
      </c>
      <c r="G3173" s="619" t="s">
        <v>13314</v>
      </c>
    </row>
    <row r="3174">
      <c r="A3174" s="619" t="s">
        <v>12545</v>
      </c>
      <c r="B3174" s="619" t="s">
        <v>12546</v>
      </c>
      <c r="C3174" s="619" t="s">
        <v>379</v>
      </c>
      <c r="D3174" s="619" t="s">
        <v>380</v>
      </c>
      <c r="E3174" s="619" t="s">
        <v>13314</v>
      </c>
      <c r="F3174" s="619" t="s">
        <v>381</v>
      </c>
      <c r="G3174" s="619" t="s">
        <v>13314</v>
      </c>
    </row>
    <row r="3175">
      <c r="A3175" s="619" t="s">
        <v>1605</v>
      </c>
      <c r="B3175" s="619" t="s">
        <v>1606</v>
      </c>
      <c r="C3175" s="619" t="s">
        <v>379</v>
      </c>
      <c r="D3175" s="619" t="s">
        <v>380</v>
      </c>
      <c r="E3175" s="619" t="s">
        <v>13310</v>
      </c>
      <c r="F3175" s="619" t="s">
        <v>381</v>
      </c>
      <c r="G3175" s="619" t="s">
        <v>13310</v>
      </c>
    </row>
    <row r="3176">
      <c r="A3176" s="619" t="s">
        <v>12547</v>
      </c>
      <c r="B3176" s="619" t="s">
        <v>12548</v>
      </c>
      <c r="C3176" s="619" t="s">
        <v>379</v>
      </c>
      <c r="D3176" s="619" t="s">
        <v>380</v>
      </c>
      <c r="E3176" s="619" t="s">
        <v>13310</v>
      </c>
      <c r="F3176" s="619" t="s">
        <v>381</v>
      </c>
      <c r="G3176" s="619" t="s">
        <v>13311</v>
      </c>
    </row>
    <row r="3177">
      <c r="A3177" s="619" t="s">
        <v>12555</v>
      </c>
      <c r="B3177" s="619" t="s">
        <v>12556</v>
      </c>
      <c r="C3177" s="619" t="s">
        <v>379</v>
      </c>
      <c r="D3177" s="619" t="s">
        <v>380</v>
      </c>
      <c r="E3177" s="619" t="s">
        <v>13313</v>
      </c>
      <c r="F3177" s="619" t="s">
        <v>381</v>
      </c>
      <c r="G3177" s="619" t="s">
        <v>13314</v>
      </c>
    </row>
    <row r="3178">
      <c r="A3178" s="619" t="s">
        <v>1037</v>
      </c>
      <c r="B3178" s="619" t="s">
        <v>1038</v>
      </c>
      <c r="C3178" s="619" t="s">
        <v>390</v>
      </c>
      <c r="D3178" s="619" t="s">
        <v>381</v>
      </c>
      <c r="E3178" s="619" t="s">
        <v>13310</v>
      </c>
      <c r="F3178" s="619" t="s">
        <v>386</v>
      </c>
      <c r="G3178" s="619" t="s">
        <v>13313</v>
      </c>
    </row>
    <row r="3179">
      <c r="A3179" s="619" t="s">
        <v>12549</v>
      </c>
      <c r="B3179" s="619" t="s">
        <v>12550</v>
      </c>
      <c r="C3179" s="619" t="s">
        <v>379</v>
      </c>
      <c r="D3179" s="619" t="s">
        <v>380</v>
      </c>
      <c r="E3179" s="619" t="s">
        <v>13313</v>
      </c>
      <c r="F3179" s="619" t="s">
        <v>381</v>
      </c>
      <c r="G3179" s="619" t="s">
        <v>13314</v>
      </c>
    </row>
    <row r="3180">
      <c r="A3180" s="619" t="s">
        <v>12551</v>
      </c>
      <c r="B3180" s="619" t="s">
        <v>12552</v>
      </c>
      <c r="C3180" s="619" t="s">
        <v>3571</v>
      </c>
      <c r="D3180" s="619" t="s">
        <v>387</v>
      </c>
      <c r="E3180" s="619" t="s">
        <v>13314</v>
      </c>
      <c r="F3180" s="619" t="s">
        <v>399</v>
      </c>
      <c r="G3180" s="619" t="s">
        <v>13314</v>
      </c>
    </row>
    <row r="3181">
      <c r="A3181" s="619" t="s">
        <v>12551</v>
      </c>
      <c r="B3181" s="619" t="s">
        <v>12552</v>
      </c>
      <c r="C3181" s="619" t="s">
        <v>2023</v>
      </c>
      <c r="D3181" s="619" t="s">
        <v>387</v>
      </c>
      <c r="E3181" s="619" t="s">
        <v>13314</v>
      </c>
      <c r="F3181" s="619" t="s">
        <v>399</v>
      </c>
      <c r="G3181" s="619" t="s">
        <v>13314</v>
      </c>
    </row>
    <row r="3182">
      <c r="A3182" s="619" t="s">
        <v>1603</v>
      </c>
      <c r="B3182" s="619" t="s">
        <v>1604</v>
      </c>
      <c r="C3182" s="619" t="s">
        <v>385</v>
      </c>
      <c r="D3182" s="619" t="s">
        <v>386</v>
      </c>
      <c r="E3182" s="619" t="s">
        <v>13310</v>
      </c>
      <c r="F3182" s="619" t="s">
        <v>387</v>
      </c>
      <c r="G3182" s="619" t="s">
        <v>13310</v>
      </c>
    </row>
    <row r="3183">
      <c r="A3183" s="619" t="s">
        <v>12553</v>
      </c>
      <c r="B3183" s="619" t="s">
        <v>12554</v>
      </c>
      <c r="C3183" s="619" t="s">
        <v>1442</v>
      </c>
      <c r="D3183" s="619" t="s">
        <v>380</v>
      </c>
      <c r="E3183" s="619" t="s">
        <v>13314</v>
      </c>
      <c r="F3183" s="619" t="s">
        <v>381</v>
      </c>
      <c r="G3183" s="619" t="s">
        <v>13314</v>
      </c>
    </row>
    <row r="3184">
      <c r="A3184" s="619" t="s">
        <v>9270</v>
      </c>
      <c r="B3184" s="619" t="s">
        <v>9271</v>
      </c>
      <c r="C3184" s="619" t="s">
        <v>379</v>
      </c>
      <c r="D3184" s="619" t="s">
        <v>380</v>
      </c>
      <c r="E3184" s="619" t="s">
        <v>13314</v>
      </c>
      <c r="F3184" s="619" t="s">
        <v>381</v>
      </c>
      <c r="G3184" s="619" t="s">
        <v>13314</v>
      </c>
    </row>
    <row r="3185">
      <c r="A3185" s="619" t="s">
        <v>9274</v>
      </c>
      <c r="B3185" s="619" t="s">
        <v>9275</v>
      </c>
      <c r="C3185" s="619" t="s">
        <v>390</v>
      </c>
      <c r="D3185" s="619" t="s">
        <v>381</v>
      </c>
      <c r="E3185" s="619" t="s">
        <v>13314</v>
      </c>
      <c r="F3185" s="619" t="s">
        <v>386</v>
      </c>
      <c r="G3185" s="619" t="s">
        <v>13314</v>
      </c>
    </row>
    <row r="3186">
      <c r="A3186" s="619" t="s">
        <v>9268</v>
      </c>
      <c r="B3186" s="619" t="s">
        <v>9269</v>
      </c>
      <c r="C3186" s="619" t="s">
        <v>385</v>
      </c>
      <c r="D3186" s="619" t="s">
        <v>386</v>
      </c>
      <c r="E3186" s="619" t="s">
        <v>13313</v>
      </c>
      <c r="F3186" s="619" t="s">
        <v>387</v>
      </c>
      <c r="G3186" s="619" t="s">
        <v>13314</v>
      </c>
    </row>
    <row r="3187">
      <c r="A3187" s="619" t="s">
        <v>9282</v>
      </c>
      <c r="B3187" s="619" t="s">
        <v>9283</v>
      </c>
      <c r="C3187" s="619" t="s">
        <v>3833</v>
      </c>
      <c r="D3187" s="619" t="s">
        <v>386</v>
      </c>
      <c r="E3187" s="619" t="s">
        <v>13314</v>
      </c>
      <c r="F3187" s="619" t="s">
        <v>387</v>
      </c>
      <c r="G3187" s="619" t="s">
        <v>13314</v>
      </c>
    </row>
    <row r="3188">
      <c r="A3188" s="619" t="s">
        <v>9266</v>
      </c>
      <c r="B3188" s="619" t="s">
        <v>9267</v>
      </c>
      <c r="C3188" s="619" t="s">
        <v>2736</v>
      </c>
      <c r="D3188" s="619" t="s">
        <v>399</v>
      </c>
      <c r="E3188" s="619" t="s">
        <v>13314</v>
      </c>
      <c r="F3188" s="619" t="s">
        <v>367</v>
      </c>
      <c r="G3188" s="619" t="s">
        <v>13314</v>
      </c>
    </row>
    <row r="3189">
      <c r="A3189" s="619" t="s">
        <v>9278</v>
      </c>
      <c r="B3189" s="619" t="s">
        <v>9279</v>
      </c>
      <c r="C3189" s="619" t="s">
        <v>390</v>
      </c>
      <c r="D3189" s="619" t="s">
        <v>381</v>
      </c>
      <c r="E3189" s="619" t="s">
        <v>13313</v>
      </c>
      <c r="F3189" s="619" t="s">
        <v>386</v>
      </c>
      <c r="G3189" s="619" t="s">
        <v>13314</v>
      </c>
    </row>
    <row r="3190">
      <c r="A3190" s="619" t="s">
        <v>9276</v>
      </c>
      <c r="B3190" s="619" t="s">
        <v>9277</v>
      </c>
      <c r="C3190" s="619" t="s">
        <v>390</v>
      </c>
      <c r="D3190" s="619" t="s">
        <v>381</v>
      </c>
      <c r="E3190" s="619" t="s">
        <v>13314</v>
      </c>
      <c r="F3190" s="619" t="s">
        <v>386</v>
      </c>
      <c r="G3190" s="619" t="s">
        <v>13314</v>
      </c>
    </row>
    <row r="3191">
      <c r="A3191" s="619" t="s">
        <v>2686</v>
      </c>
      <c r="B3191" s="619" t="s">
        <v>2687</v>
      </c>
      <c r="C3191" s="619" t="s">
        <v>398</v>
      </c>
      <c r="D3191" s="619" t="s">
        <v>387</v>
      </c>
      <c r="E3191" s="619" t="s">
        <v>13310</v>
      </c>
      <c r="F3191" s="619" t="s">
        <v>399</v>
      </c>
      <c r="G3191" s="619" t="s">
        <v>13310</v>
      </c>
    </row>
    <row r="3192">
      <c r="A3192" s="619" t="s">
        <v>9280</v>
      </c>
      <c r="B3192" s="619" t="s">
        <v>9281</v>
      </c>
      <c r="C3192" s="619" t="s">
        <v>2820</v>
      </c>
      <c r="D3192" s="619" t="s">
        <v>380</v>
      </c>
      <c r="E3192" s="619" t="s">
        <v>13314</v>
      </c>
      <c r="F3192" s="619" t="s">
        <v>381</v>
      </c>
      <c r="G3192" s="619" t="s">
        <v>13314</v>
      </c>
    </row>
    <row r="3193">
      <c r="A3193" s="619" t="s">
        <v>9272</v>
      </c>
      <c r="B3193" s="619" t="s">
        <v>9273</v>
      </c>
      <c r="C3193" s="619" t="s">
        <v>390</v>
      </c>
      <c r="D3193" s="619" t="s">
        <v>381</v>
      </c>
      <c r="E3193" s="619" t="s">
        <v>13314</v>
      </c>
      <c r="F3193" s="619" t="s">
        <v>386</v>
      </c>
      <c r="G3193" s="619" t="s">
        <v>13314</v>
      </c>
    </row>
    <row r="3194">
      <c r="A3194" s="619" t="s">
        <v>2125</v>
      </c>
      <c r="B3194" s="619" t="s">
        <v>2126</v>
      </c>
      <c r="C3194" s="619" t="s">
        <v>406</v>
      </c>
      <c r="D3194" s="619" t="s">
        <v>387</v>
      </c>
      <c r="E3194" s="619" t="s">
        <v>13310</v>
      </c>
      <c r="F3194" s="619" t="s">
        <v>399</v>
      </c>
      <c r="G3194" s="619" t="s">
        <v>13310</v>
      </c>
    </row>
    <row r="3195">
      <c r="A3195" s="619" t="s">
        <v>6133</v>
      </c>
      <c r="B3195" s="619" t="s">
        <v>6134</v>
      </c>
      <c r="C3195" s="619" t="s">
        <v>3707</v>
      </c>
      <c r="D3195" s="619" t="s">
        <v>380</v>
      </c>
      <c r="E3195" s="619" t="s">
        <v>13314</v>
      </c>
      <c r="F3195" s="619" t="s">
        <v>381</v>
      </c>
      <c r="G3195" s="619" t="s">
        <v>13314</v>
      </c>
    </row>
    <row r="3196">
      <c r="A3196" s="619" t="s">
        <v>6135</v>
      </c>
      <c r="B3196" s="619" t="s">
        <v>6136</v>
      </c>
      <c r="C3196" s="619" t="s">
        <v>406</v>
      </c>
      <c r="D3196" s="619" t="s">
        <v>387</v>
      </c>
      <c r="E3196" s="619" t="s">
        <v>13314</v>
      </c>
      <c r="F3196" s="619" t="s">
        <v>399</v>
      </c>
      <c r="G3196" s="619" t="s">
        <v>13314</v>
      </c>
    </row>
    <row r="3197">
      <c r="A3197" s="619" t="s">
        <v>6939</v>
      </c>
      <c r="B3197" s="619" t="s">
        <v>6940</v>
      </c>
      <c r="C3197" s="619" t="s">
        <v>379</v>
      </c>
      <c r="D3197" s="619" t="s">
        <v>380</v>
      </c>
      <c r="E3197" s="619" t="s">
        <v>13314</v>
      </c>
      <c r="F3197" s="619" t="s">
        <v>381</v>
      </c>
      <c r="G3197" s="619" t="s">
        <v>13314</v>
      </c>
    </row>
    <row r="3198">
      <c r="A3198" s="619" t="s">
        <v>6937</v>
      </c>
      <c r="B3198" s="619" t="s">
        <v>6938</v>
      </c>
      <c r="C3198" s="619" t="s">
        <v>385</v>
      </c>
      <c r="D3198" s="619" t="s">
        <v>386</v>
      </c>
      <c r="E3198" s="619" t="s">
        <v>13314</v>
      </c>
      <c r="F3198" s="619" t="s">
        <v>387</v>
      </c>
      <c r="G3198" s="619" t="s">
        <v>13313</v>
      </c>
    </row>
    <row r="3199">
      <c r="A3199" s="619" t="s">
        <v>6935</v>
      </c>
      <c r="B3199" s="619" t="s">
        <v>6936</v>
      </c>
      <c r="C3199" s="619" t="s">
        <v>479</v>
      </c>
      <c r="D3199" s="619" t="s">
        <v>386</v>
      </c>
      <c r="E3199" s="619" t="s">
        <v>13314</v>
      </c>
      <c r="F3199" s="619" t="s">
        <v>387</v>
      </c>
      <c r="G3199" s="619" t="s">
        <v>13314</v>
      </c>
    </row>
    <row r="3200">
      <c r="A3200" s="619" t="s">
        <v>6941</v>
      </c>
      <c r="B3200" s="619" t="s">
        <v>6942</v>
      </c>
      <c r="C3200" s="619" t="s">
        <v>390</v>
      </c>
      <c r="D3200" s="619" t="s">
        <v>381</v>
      </c>
      <c r="E3200" s="619" t="s">
        <v>13313</v>
      </c>
      <c r="F3200" s="619" t="s">
        <v>386</v>
      </c>
      <c r="G3200" s="619" t="s">
        <v>13314</v>
      </c>
    </row>
    <row r="3201">
      <c r="A3201" s="619" t="s">
        <v>2269</v>
      </c>
      <c r="B3201" s="619" t="s">
        <v>2270</v>
      </c>
      <c r="C3201" s="619" t="s">
        <v>390</v>
      </c>
      <c r="D3201" s="619" t="s">
        <v>381</v>
      </c>
      <c r="E3201" s="619" t="s">
        <v>13310</v>
      </c>
      <c r="F3201" s="619" t="s">
        <v>386</v>
      </c>
      <c r="G3201" s="619" t="s">
        <v>13310</v>
      </c>
    </row>
    <row r="3202">
      <c r="A3202" s="619" t="s">
        <v>8149</v>
      </c>
      <c r="B3202" s="619" t="s">
        <v>8150</v>
      </c>
      <c r="C3202" s="619" t="s">
        <v>3493</v>
      </c>
      <c r="D3202" s="619" t="s">
        <v>386</v>
      </c>
      <c r="E3202" s="619" t="s">
        <v>13314</v>
      </c>
      <c r="F3202" s="619" t="s">
        <v>387</v>
      </c>
      <c r="G3202" s="619" t="s">
        <v>13314</v>
      </c>
    </row>
    <row r="3203">
      <c r="A3203" s="619" t="s">
        <v>8153</v>
      </c>
      <c r="B3203" s="619" t="s">
        <v>8154</v>
      </c>
      <c r="C3203" s="619" t="s">
        <v>406</v>
      </c>
      <c r="D3203" s="619" t="s">
        <v>387</v>
      </c>
      <c r="E3203" s="619" t="s">
        <v>13313</v>
      </c>
      <c r="F3203" s="619" t="s">
        <v>399</v>
      </c>
      <c r="G3203" s="619" t="s">
        <v>13314</v>
      </c>
    </row>
    <row r="3204">
      <c r="A3204" s="619" t="s">
        <v>8145</v>
      </c>
      <c r="B3204" s="619" t="s">
        <v>8146</v>
      </c>
      <c r="C3204" s="619" t="s">
        <v>6122</v>
      </c>
      <c r="D3204" s="619" t="s">
        <v>381</v>
      </c>
      <c r="E3204" s="619" t="s">
        <v>13314</v>
      </c>
      <c r="F3204" s="619" t="s">
        <v>386</v>
      </c>
      <c r="G3204" s="619" t="s">
        <v>13314</v>
      </c>
    </row>
    <row r="3205">
      <c r="A3205" s="619" t="s">
        <v>8147</v>
      </c>
      <c r="B3205" s="619" t="s">
        <v>8148</v>
      </c>
      <c r="C3205" s="619" t="s">
        <v>484</v>
      </c>
      <c r="D3205" s="619" t="s">
        <v>387</v>
      </c>
      <c r="E3205" s="619" t="s">
        <v>13314</v>
      </c>
      <c r="F3205" s="619" t="s">
        <v>399</v>
      </c>
      <c r="G3205" s="619" t="s">
        <v>13314</v>
      </c>
    </row>
    <row r="3206">
      <c r="A3206" s="619" t="s">
        <v>8151</v>
      </c>
      <c r="B3206" s="619" t="s">
        <v>8152</v>
      </c>
      <c r="C3206" s="619" t="s">
        <v>406</v>
      </c>
      <c r="D3206" s="619" t="s">
        <v>387</v>
      </c>
      <c r="E3206" s="619" t="s">
        <v>13314</v>
      </c>
      <c r="F3206" s="619" t="s">
        <v>399</v>
      </c>
      <c r="G3206" s="619" t="s">
        <v>13314</v>
      </c>
    </row>
    <row r="3207">
      <c r="A3207" s="619" t="s">
        <v>8143</v>
      </c>
      <c r="B3207" s="619" t="s">
        <v>8144</v>
      </c>
      <c r="C3207" s="619" t="s">
        <v>379</v>
      </c>
      <c r="D3207" s="619" t="s">
        <v>380</v>
      </c>
      <c r="E3207" s="619" t="s">
        <v>13313</v>
      </c>
      <c r="F3207" s="619" t="s">
        <v>381</v>
      </c>
      <c r="G3207" s="619" t="s">
        <v>13310</v>
      </c>
    </row>
    <row r="3208">
      <c r="A3208" s="619" t="s">
        <v>990</v>
      </c>
      <c r="B3208" s="619" t="s">
        <v>991</v>
      </c>
      <c r="C3208" s="619" t="s">
        <v>390</v>
      </c>
      <c r="D3208" s="619" t="s">
        <v>381</v>
      </c>
      <c r="E3208" s="619" t="s">
        <v>13310</v>
      </c>
      <c r="F3208" s="619" t="s">
        <v>386</v>
      </c>
      <c r="G3208" s="619" t="s">
        <v>13310</v>
      </c>
    </row>
    <row r="3209">
      <c r="A3209" s="619" t="s">
        <v>11017</v>
      </c>
      <c r="B3209" s="619" t="s">
        <v>11018</v>
      </c>
      <c r="C3209" s="619" t="s">
        <v>2820</v>
      </c>
      <c r="D3209" s="619" t="s">
        <v>380</v>
      </c>
      <c r="E3209" s="619" t="s">
        <v>13314</v>
      </c>
      <c r="F3209" s="619" t="s">
        <v>381</v>
      </c>
      <c r="G3209" s="619" t="s">
        <v>13314</v>
      </c>
    </row>
    <row r="3210">
      <c r="A3210" s="619" t="s">
        <v>11021</v>
      </c>
      <c r="B3210" s="619" t="s">
        <v>11022</v>
      </c>
      <c r="C3210" s="619" t="s">
        <v>379</v>
      </c>
      <c r="D3210" s="619" t="s">
        <v>380</v>
      </c>
      <c r="E3210" s="619" t="s">
        <v>13314</v>
      </c>
      <c r="F3210" s="619" t="s">
        <v>381</v>
      </c>
      <c r="G3210" s="619" t="s">
        <v>13314</v>
      </c>
    </row>
    <row r="3211">
      <c r="A3211" s="619" t="s">
        <v>11019</v>
      </c>
      <c r="B3211" s="619" t="s">
        <v>11020</v>
      </c>
      <c r="C3211" s="619" t="s">
        <v>395</v>
      </c>
      <c r="D3211" s="619" t="s">
        <v>380</v>
      </c>
      <c r="E3211" s="619" t="s">
        <v>13313</v>
      </c>
      <c r="F3211" s="619" t="s">
        <v>381</v>
      </c>
      <c r="G3211" s="619" t="s">
        <v>13313</v>
      </c>
    </row>
    <row r="3212">
      <c r="A3212" s="619" t="s">
        <v>3008</v>
      </c>
      <c r="B3212" s="619" t="s">
        <v>3009</v>
      </c>
      <c r="C3212" s="619" t="s">
        <v>390</v>
      </c>
      <c r="D3212" s="619" t="s">
        <v>381</v>
      </c>
      <c r="E3212" s="619" t="s">
        <v>13310</v>
      </c>
      <c r="F3212" s="619" t="s">
        <v>386</v>
      </c>
      <c r="G3212" s="619" t="s">
        <v>13314</v>
      </c>
    </row>
    <row r="3213">
      <c r="A3213" s="619" t="s">
        <v>1827</v>
      </c>
      <c r="B3213" s="619" t="s">
        <v>1828</v>
      </c>
      <c r="C3213" s="619" t="s">
        <v>1829</v>
      </c>
      <c r="D3213" s="619" t="s">
        <v>380</v>
      </c>
      <c r="E3213" s="619" t="s">
        <v>13310</v>
      </c>
      <c r="F3213" s="619" t="s">
        <v>381</v>
      </c>
      <c r="G3213" s="619" t="s">
        <v>13310</v>
      </c>
    </row>
    <row r="3214">
      <c r="A3214" s="619" t="s">
        <v>4484</v>
      </c>
      <c r="B3214" s="619" t="s">
        <v>4485</v>
      </c>
      <c r="C3214" s="619" t="s">
        <v>385</v>
      </c>
      <c r="D3214" s="619" t="s">
        <v>386</v>
      </c>
      <c r="E3214" s="619" t="s">
        <v>13314</v>
      </c>
      <c r="F3214" s="619" t="s">
        <v>387</v>
      </c>
      <c r="G3214" s="619" t="s">
        <v>13310</v>
      </c>
    </row>
    <row r="3215">
      <c r="A3215" s="619" t="s">
        <v>4486</v>
      </c>
      <c r="B3215" s="619" t="s">
        <v>4487</v>
      </c>
      <c r="C3215" s="619" t="s">
        <v>390</v>
      </c>
      <c r="D3215" s="619" t="s">
        <v>381</v>
      </c>
      <c r="E3215" s="619" t="s">
        <v>13313</v>
      </c>
      <c r="F3215" s="619" t="s">
        <v>386</v>
      </c>
      <c r="G3215" s="619" t="s">
        <v>13310</v>
      </c>
    </row>
    <row r="3216">
      <c r="A3216" s="619" t="s">
        <v>8271</v>
      </c>
      <c r="B3216" s="619" t="s">
        <v>8272</v>
      </c>
      <c r="C3216" s="619" t="s">
        <v>390</v>
      </c>
      <c r="D3216" s="619" t="s">
        <v>381</v>
      </c>
      <c r="E3216" s="619" t="s">
        <v>13314</v>
      </c>
      <c r="F3216" s="619" t="s">
        <v>386</v>
      </c>
      <c r="G3216" s="619" t="s">
        <v>13314</v>
      </c>
    </row>
    <row r="3217">
      <c r="A3217" s="619" t="s">
        <v>8261</v>
      </c>
      <c r="B3217" s="619" t="s">
        <v>8262</v>
      </c>
      <c r="C3217" s="619" t="s">
        <v>406</v>
      </c>
      <c r="D3217" s="619" t="s">
        <v>387</v>
      </c>
      <c r="E3217" s="619" t="s">
        <v>13314</v>
      </c>
      <c r="F3217" s="619" t="s">
        <v>399</v>
      </c>
      <c r="G3217" s="619" t="s">
        <v>13314</v>
      </c>
    </row>
    <row r="3218">
      <c r="A3218" s="619" t="s">
        <v>8265</v>
      </c>
      <c r="B3218" s="619" t="s">
        <v>8266</v>
      </c>
      <c r="C3218" s="619" t="s">
        <v>4106</v>
      </c>
      <c r="D3218" s="619" t="s">
        <v>387</v>
      </c>
      <c r="E3218" s="619" t="s">
        <v>13314</v>
      </c>
      <c r="F3218" s="619" t="s">
        <v>399</v>
      </c>
      <c r="G3218" s="619" t="s">
        <v>13313</v>
      </c>
    </row>
    <row r="3219">
      <c r="A3219" s="619" t="s">
        <v>1336</v>
      </c>
      <c r="B3219" s="619" t="s">
        <v>1337</v>
      </c>
      <c r="C3219" s="619" t="s">
        <v>379</v>
      </c>
      <c r="D3219" s="619" t="s">
        <v>380</v>
      </c>
      <c r="E3219" s="619" t="s">
        <v>13310</v>
      </c>
      <c r="F3219" s="619" t="s">
        <v>381</v>
      </c>
      <c r="G3219" s="619" t="s">
        <v>13310</v>
      </c>
    </row>
    <row r="3220">
      <c r="A3220" s="619" t="s">
        <v>8269</v>
      </c>
      <c r="B3220" s="619" t="s">
        <v>8270</v>
      </c>
      <c r="C3220" s="619" t="s">
        <v>385</v>
      </c>
      <c r="D3220" s="619" t="s">
        <v>386</v>
      </c>
      <c r="E3220" s="619" t="s">
        <v>13313</v>
      </c>
      <c r="F3220" s="619" t="s">
        <v>387</v>
      </c>
      <c r="G3220" s="619" t="s">
        <v>13311</v>
      </c>
    </row>
    <row r="3221">
      <c r="A3221" s="619" t="s">
        <v>8267</v>
      </c>
      <c r="B3221" s="619" t="s">
        <v>8268</v>
      </c>
      <c r="C3221" s="619" t="s">
        <v>406</v>
      </c>
      <c r="D3221" s="619" t="s">
        <v>387</v>
      </c>
      <c r="E3221" s="619" t="s">
        <v>13314</v>
      </c>
      <c r="F3221" s="619" t="s">
        <v>399</v>
      </c>
      <c r="G3221" s="619" t="s">
        <v>13314</v>
      </c>
    </row>
    <row r="3222">
      <c r="A3222" s="619" t="s">
        <v>8263</v>
      </c>
      <c r="B3222" s="619" t="s">
        <v>8264</v>
      </c>
      <c r="C3222" s="619" t="s">
        <v>379</v>
      </c>
      <c r="D3222" s="619" t="s">
        <v>380</v>
      </c>
      <c r="E3222" s="619" t="s">
        <v>13314</v>
      </c>
      <c r="F3222" s="619" t="s">
        <v>381</v>
      </c>
      <c r="G3222" s="619" t="s">
        <v>13314</v>
      </c>
    </row>
    <row r="3223">
      <c r="A3223" s="619" t="s">
        <v>4316</v>
      </c>
      <c r="B3223" s="619" t="s">
        <v>4317</v>
      </c>
      <c r="C3223" s="619" t="s">
        <v>379</v>
      </c>
      <c r="D3223" s="619" t="s">
        <v>380</v>
      </c>
      <c r="E3223" s="619" t="s">
        <v>13314</v>
      </c>
      <c r="F3223" s="619" t="s">
        <v>381</v>
      </c>
      <c r="G3223" s="619" t="s">
        <v>13314</v>
      </c>
    </row>
    <row r="3224">
      <c r="A3224" s="619" t="s">
        <v>4310</v>
      </c>
      <c r="B3224" s="619" t="s">
        <v>4311</v>
      </c>
      <c r="C3224" s="619" t="s">
        <v>379</v>
      </c>
      <c r="D3224" s="619" t="s">
        <v>380</v>
      </c>
      <c r="E3224" s="619" t="s">
        <v>13314</v>
      </c>
      <c r="F3224" s="619" t="s">
        <v>381</v>
      </c>
      <c r="G3224" s="619" t="s">
        <v>13314</v>
      </c>
    </row>
    <row r="3225">
      <c r="A3225" s="619" t="s">
        <v>723</v>
      </c>
      <c r="B3225" s="619" t="s">
        <v>724</v>
      </c>
      <c r="C3225" s="619" t="s">
        <v>395</v>
      </c>
      <c r="D3225" s="619" t="s">
        <v>380</v>
      </c>
      <c r="E3225" s="619" t="s">
        <v>13310</v>
      </c>
      <c r="F3225" s="619" t="s">
        <v>381</v>
      </c>
      <c r="G3225" s="619" t="s">
        <v>13310</v>
      </c>
    </row>
    <row r="3226">
      <c r="A3226" s="619" t="s">
        <v>1109</v>
      </c>
      <c r="B3226" s="619" t="s">
        <v>1110</v>
      </c>
      <c r="C3226" s="619" t="s">
        <v>463</v>
      </c>
      <c r="D3226" s="619" t="s">
        <v>381</v>
      </c>
      <c r="E3226" s="619" t="s">
        <v>13310</v>
      </c>
      <c r="F3226" s="619" t="s">
        <v>386</v>
      </c>
      <c r="G3226" s="619" t="s">
        <v>13311</v>
      </c>
    </row>
    <row r="3227">
      <c r="A3227" s="619" t="s">
        <v>1107</v>
      </c>
      <c r="B3227" s="619" t="s">
        <v>1108</v>
      </c>
      <c r="C3227" s="619" t="s">
        <v>379</v>
      </c>
      <c r="D3227" s="619" t="s">
        <v>380</v>
      </c>
      <c r="E3227" s="619" t="s">
        <v>13310</v>
      </c>
      <c r="F3227" s="619" t="s">
        <v>381</v>
      </c>
      <c r="G3227" s="619" t="s">
        <v>13313</v>
      </c>
    </row>
    <row r="3228">
      <c r="A3228" s="619" t="s">
        <v>4314</v>
      </c>
      <c r="B3228" s="619" t="s">
        <v>4315</v>
      </c>
      <c r="C3228" s="619" t="s">
        <v>385</v>
      </c>
      <c r="D3228" s="619" t="s">
        <v>386</v>
      </c>
      <c r="E3228" s="619" t="s">
        <v>13314</v>
      </c>
      <c r="F3228" s="619" t="s">
        <v>387</v>
      </c>
      <c r="G3228" s="619" t="s">
        <v>13314</v>
      </c>
    </row>
    <row r="3229">
      <c r="A3229" s="619" t="s">
        <v>725</v>
      </c>
      <c r="B3229" s="619" t="s">
        <v>726</v>
      </c>
      <c r="C3229" s="619" t="s">
        <v>395</v>
      </c>
      <c r="D3229" s="619" t="s">
        <v>380</v>
      </c>
      <c r="E3229" s="619" t="s">
        <v>13310</v>
      </c>
      <c r="F3229" s="619" t="s">
        <v>381</v>
      </c>
      <c r="G3229" s="619" t="s">
        <v>13310</v>
      </c>
    </row>
    <row r="3230">
      <c r="A3230" s="619" t="s">
        <v>4312</v>
      </c>
      <c r="B3230" s="619" t="s">
        <v>4313</v>
      </c>
      <c r="C3230" s="619" t="s">
        <v>531</v>
      </c>
      <c r="D3230" s="619" t="s">
        <v>399</v>
      </c>
      <c r="E3230" s="619" t="s">
        <v>13314</v>
      </c>
      <c r="F3230" s="619" t="s">
        <v>367</v>
      </c>
      <c r="G3230" s="619" t="s">
        <v>13314</v>
      </c>
    </row>
    <row r="3231">
      <c r="A3231" s="619" t="s">
        <v>4308</v>
      </c>
      <c r="B3231" s="619" t="s">
        <v>4309</v>
      </c>
      <c r="C3231" s="619" t="s">
        <v>4106</v>
      </c>
      <c r="D3231" s="619" t="s">
        <v>387</v>
      </c>
      <c r="E3231" s="619" t="s">
        <v>13314</v>
      </c>
      <c r="F3231" s="619" t="s">
        <v>399</v>
      </c>
      <c r="G3231" s="619" t="s">
        <v>13314</v>
      </c>
    </row>
    <row r="3232">
      <c r="A3232" s="619" t="s">
        <v>12465</v>
      </c>
      <c r="B3232" s="619" t="s">
        <v>12466</v>
      </c>
      <c r="C3232" s="619" t="s">
        <v>4297</v>
      </c>
      <c r="D3232" s="619" t="s">
        <v>386</v>
      </c>
      <c r="E3232" s="619" t="s">
        <v>13314</v>
      </c>
      <c r="F3232" s="619" t="s">
        <v>387</v>
      </c>
      <c r="G3232" s="619" t="s">
        <v>13314</v>
      </c>
    </row>
    <row r="3233">
      <c r="A3233" s="619" t="s">
        <v>12467</v>
      </c>
      <c r="B3233" s="619" t="s">
        <v>12468</v>
      </c>
      <c r="C3233" s="619" t="s">
        <v>395</v>
      </c>
      <c r="D3233" s="619" t="s">
        <v>380</v>
      </c>
      <c r="E3233" s="619" t="s">
        <v>13314</v>
      </c>
      <c r="F3233" s="619" t="s">
        <v>381</v>
      </c>
      <c r="G3233" s="619" t="s">
        <v>13314</v>
      </c>
    </row>
    <row r="3234">
      <c r="A3234" s="619" t="s">
        <v>5697</v>
      </c>
      <c r="B3234" s="619" t="s">
        <v>5698</v>
      </c>
      <c r="C3234" s="619" t="s">
        <v>395</v>
      </c>
      <c r="D3234" s="619" t="s">
        <v>380</v>
      </c>
      <c r="E3234" s="619" t="s">
        <v>13314</v>
      </c>
      <c r="F3234" s="619" t="s">
        <v>381</v>
      </c>
      <c r="G3234" s="619" t="s">
        <v>13314</v>
      </c>
    </row>
    <row r="3235">
      <c r="A3235" s="619" t="s">
        <v>673</v>
      </c>
      <c r="B3235" s="619" t="s">
        <v>674</v>
      </c>
      <c r="C3235" s="619" t="s">
        <v>385</v>
      </c>
      <c r="D3235" s="619" t="s">
        <v>386</v>
      </c>
      <c r="E3235" s="619" t="s">
        <v>13310</v>
      </c>
      <c r="F3235" s="619" t="s">
        <v>387</v>
      </c>
      <c r="G3235" s="619" t="s">
        <v>13314</v>
      </c>
    </row>
    <row r="3236">
      <c r="A3236" s="619" t="s">
        <v>2966</v>
      </c>
      <c r="B3236" s="619" t="s">
        <v>2967</v>
      </c>
      <c r="C3236" s="619" t="s">
        <v>385</v>
      </c>
      <c r="D3236" s="619" t="s">
        <v>386</v>
      </c>
      <c r="E3236" s="619" t="s">
        <v>13310</v>
      </c>
      <c r="F3236" s="619" t="s">
        <v>387</v>
      </c>
      <c r="G3236" s="619" t="s">
        <v>13310</v>
      </c>
    </row>
    <row r="3237">
      <c r="A3237" s="619" t="s">
        <v>1483</v>
      </c>
      <c r="B3237" s="619" t="s">
        <v>1484</v>
      </c>
      <c r="C3237" s="619" t="s">
        <v>385</v>
      </c>
      <c r="D3237" s="619" t="s">
        <v>386</v>
      </c>
      <c r="E3237" s="619" t="s">
        <v>13310</v>
      </c>
      <c r="F3237" s="619" t="s">
        <v>387</v>
      </c>
      <c r="G3237" s="619" t="s">
        <v>13310</v>
      </c>
    </row>
    <row r="3238">
      <c r="A3238" s="619" t="s">
        <v>10778</v>
      </c>
      <c r="B3238" s="619" t="s">
        <v>10779</v>
      </c>
      <c r="C3238" s="619" t="s">
        <v>379</v>
      </c>
      <c r="D3238" s="619" t="s">
        <v>380</v>
      </c>
      <c r="E3238" s="619" t="s">
        <v>13314</v>
      </c>
      <c r="F3238" s="619" t="s">
        <v>381</v>
      </c>
      <c r="G3238" s="619" t="s">
        <v>13314</v>
      </c>
    </row>
    <row r="3239">
      <c r="A3239" s="619" t="s">
        <v>10784</v>
      </c>
      <c r="B3239" s="619" t="s">
        <v>10785</v>
      </c>
      <c r="C3239" s="619" t="s">
        <v>379</v>
      </c>
      <c r="D3239" s="619" t="s">
        <v>380</v>
      </c>
      <c r="E3239" s="619" t="s">
        <v>13314</v>
      </c>
      <c r="F3239" s="619" t="s">
        <v>381</v>
      </c>
      <c r="G3239" s="619" t="s">
        <v>13314</v>
      </c>
    </row>
    <row r="3240">
      <c r="A3240" s="619" t="s">
        <v>1481</v>
      </c>
      <c r="B3240" s="619" t="s">
        <v>1482</v>
      </c>
      <c r="C3240" s="619" t="s">
        <v>379</v>
      </c>
      <c r="D3240" s="619" t="s">
        <v>380</v>
      </c>
      <c r="E3240" s="619" t="s">
        <v>13310</v>
      </c>
      <c r="F3240" s="619" t="s">
        <v>381</v>
      </c>
      <c r="G3240" s="619" t="s">
        <v>13310</v>
      </c>
    </row>
    <row r="3241">
      <c r="A3241" s="619" t="s">
        <v>10782</v>
      </c>
      <c r="B3241" s="619" t="s">
        <v>10783</v>
      </c>
      <c r="C3241" s="619" t="s">
        <v>458</v>
      </c>
      <c r="D3241" s="619" t="s">
        <v>380</v>
      </c>
      <c r="E3241" s="619" t="s">
        <v>13314</v>
      </c>
      <c r="F3241" s="619" t="s">
        <v>381</v>
      </c>
      <c r="G3241" s="619" t="s">
        <v>13314</v>
      </c>
    </row>
    <row r="3242">
      <c r="A3242" s="619" t="s">
        <v>10776</v>
      </c>
      <c r="B3242" s="619" t="s">
        <v>10777</v>
      </c>
      <c r="C3242" s="619" t="s">
        <v>3896</v>
      </c>
      <c r="D3242" s="619" t="s">
        <v>381</v>
      </c>
      <c r="E3242" s="619" t="s">
        <v>13314</v>
      </c>
      <c r="F3242" s="619" t="s">
        <v>386</v>
      </c>
      <c r="G3242" s="619" t="s">
        <v>13314</v>
      </c>
    </row>
    <row r="3243">
      <c r="A3243" s="619" t="s">
        <v>10780</v>
      </c>
      <c r="B3243" s="619" t="s">
        <v>10781</v>
      </c>
      <c r="C3243" s="619" t="s">
        <v>379</v>
      </c>
      <c r="D3243" s="619" t="s">
        <v>380</v>
      </c>
      <c r="E3243" s="619" t="s">
        <v>13310</v>
      </c>
      <c r="F3243" s="619" t="s">
        <v>381</v>
      </c>
      <c r="G3243" s="619" t="s">
        <v>13313</v>
      </c>
    </row>
    <row r="3244">
      <c r="A3244" s="619" t="s">
        <v>10721</v>
      </c>
      <c r="B3244" s="619" t="s">
        <v>10722</v>
      </c>
      <c r="C3244" s="619" t="s">
        <v>390</v>
      </c>
      <c r="D3244" s="619" t="s">
        <v>381</v>
      </c>
      <c r="E3244" s="619" t="s">
        <v>13314</v>
      </c>
      <c r="F3244" s="619" t="s">
        <v>386</v>
      </c>
      <c r="G3244" s="619" t="s">
        <v>13314</v>
      </c>
    </row>
    <row r="3245">
      <c r="A3245" s="619" t="s">
        <v>10717</v>
      </c>
      <c r="B3245" s="619" t="s">
        <v>10718</v>
      </c>
      <c r="C3245" s="619" t="s">
        <v>406</v>
      </c>
      <c r="D3245" s="619" t="s">
        <v>387</v>
      </c>
      <c r="E3245" s="619" t="s">
        <v>13314</v>
      </c>
      <c r="F3245" s="619" t="s">
        <v>399</v>
      </c>
      <c r="G3245" s="619" t="s">
        <v>13310</v>
      </c>
    </row>
    <row r="3246">
      <c r="A3246" s="619" t="s">
        <v>10709</v>
      </c>
      <c r="B3246" s="619" t="s">
        <v>10710</v>
      </c>
      <c r="C3246" s="619" t="s">
        <v>390</v>
      </c>
      <c r="D3246" s="619" t="s">
        <v>381</v>
      </c>
      <c r="E3246" s="619" t="s">
        <v>13310</v>
      </c>
      <c r="F3246" s="619" t="s">
        <v>386</v>
      </c>
      <c r="G3246" s="619" t="s">
        <v>13310</v>
      </c>
    </row>
    <row r="3247">
      <c r="A3247" s="619" t="s">
        <v>2953</v>
      </c>
      <c r="B3247" s="619" t="s">
        <v>2954</v>
      </c>
      <c r="C3247" s="619" t="s">
        <v>379</v>
      </c>
      <c r="D3247" s="619" t="s">
        <v>380</v>
      </c>
      <c r="E3247" s="619" t="s">
        <v>13310</v>
      </c>
      <c r="F3247" s="619" t="s">
        <v>381</v>
      </c>
      <c r="G3247" s="619" t="s">
        <v>13314</v>
      </c>
    </row>
    <row r="3248">
      <c r="A3248" s="619" t="s">
        <v>10723</v>
      </c>
      <c r="B3248" s="619" t="s">
        <v>10724</v>
      </c>
      <c r="C3248" s="619" t="s">
        <v>390</v>
      </c>
      <c r="D3248" s="619" t="s">
        <v>381</v>
      </c>
      <c r="E3248" s="619" t="s">
        <v>13314</v>
      </c>
      <c r="F3248" s="619" t="s">
        <v>386</v>
      </c>
      <c r="G3248" s="619" t="s">
        <v>13314</v>
      </c>
    </row>
    <row r="3249">
      <c r="A3249" s="619" t="s">
        <v>2955</v>
      </c>
      <c r="B3249" s="619" t="s">
        <v>2956</v>
      </c>
      <c r="C3249" s="619" t="s">
        <v>2957</v>
      </c>
      <c r="D3249" s="619" t="s">
        <v>381</v>
      </c>
      <c r="E3249" s="619" t="s">
        <v>13310</v>
      </c>
      <c r="F3249" s="619" t="s">
        <v>386</v>
      </c>
      <c r="G3249" s="619" t="s">
        <v>13314</v>
      </c>
    </row>
    <row r="3250">
      <c r="A3250" s="619" t="s">
        <v>10719</v>
      </c>
      <c r="B3250" s="619" t="s">
        <v>10720</v>
      </c>
      <c r="C3250" s="619" t="s">
        <v>395</v>
      </c>
      <c r="D3250" s="619" t="s">
        <v>380</v>
      </c>
      <c r="E3250" s="619" t="s">
        <v>13311</v>
      </c>
      <c r="F3250" s="619" t="s">
        <v>381</v>
      </c>
      <c r="G3250" s="619" t="s">
        <v>13314</v>
      </c>
    </row>
    <row r="3251">
      <c r="A3251" s="619" t="s">
        <v>10725</v>
      </c>
      <c r="B3251" s="619" t="s">
        <v>10726</v>
      </c>
      <c r="C3251" s="619" t="s">
        <v>379</v>
      </c>
      <c r="D3251" s="619" t="s">
        <v>380</v>
      </c>
      <c r="E3251" s="619" t="s">
        <v>13314</v>
      </c>
      <c r="F3251" s="619" t="s">
        <v>381</v>
      </c>
      <c r="G3251" s="619" t="s">
        <v>13314</v>
      </c>
    </row>
    <row r="3252">
      <c r="A3252" s="619" t="s">
        <v>10711</v>
      </c>
      <c r="B3252" s="619" t="s">
        <v>10712</v>
      </c>
      <c r="C3252" s="619" t="s">
        <v>406</v>
      </c>
      <c r="D3252" s="619" t="s">
        <v>387</v>
      </c>
      <c r="E3252" s="619" t="s">
        <v>13314</v>
      </c>
      <c r="F3252" s="619" t="s">
        <v>399</v>
      </c>
      <c r="G3252" s="619" t="s">
        <v>13314</v>
      </c>
    </row>
    <row r="3253">
      <c r="A3253" s="619" t="s">
        <v>10715</v>
      </c>
      <c r="B3253" s="619" t="s">
        <v>10716</v>
      </c>
      <c r="C3253" s="619" t="s">
        <v>3531</v>
      </c>
      <c r="D3253" s="619" t="s">
        <v>387</v>
      </c>
      <c r="E3253" s="619" t="s">
        <v>13314</v>
      </c>
      <c r="F3253" s="619" t="s">
        <v>399</v>
      </c>
      <c r="G3253" s="619" t="s">
        <v>13314</v>
      </c>
    </row>
    <row r="3254">
      <c r="A3254" s="619" t="s">
        <v>10713</v>
      </c>
      <c r="B3254" s="619" t="s">
        <v>10714</v>
      </c>
      <c r="C3254" s="619" t="s">
        <v>395</v>
      </c>
      <c r="D3254" s="619" t="s">
        <v>380</v>
      </c>
      <c r="E3254" s="619" t="s">
        <v>13314</v>
      </c>
      <c r="F3254" s="619" t="s">
        <v>381</v>
      </c>
      <c r="G3254" s="619" t="s">
        <v>13314</v>
      </c>
    </row>
    <row r="3255">
      <c r="A3255" s="619" t="s">
        <v>1424</v>
      </c>
      <c r="B3255" s="619" t="s">
        <v>1425</v>
      </c>
      <c r="C3255" s="619" t="s">
        <v>385</v>
      </c>
      <c r="D3255" s="619" t="s">
        <v>386</v>
      </c>
      <c r="E3255" s="619" t="s">
        <v>13310</v>
      </c>
      <c r="F3255" s="619" t="s">
        <v>387</v>
      </c>
      <c r="G3255" s="619" t="s">
        <v>13310</v>
      </c>
    </row>
    <row r="3256">
      <c r="A3256" s="619" t="s">
        <v>2788</v>
      </c>
      <c r="B3256" s="619" t="s">
        <v>2789</v>
      </c>
      <c r="C3256" s="619" t="s">
        <v>379</v>
      </c>
      <c r="D3256" s="619" t="s">
        <v>380</v>
      </c>
      <c r="E3256" s="619" t="s">
        <v>13310</v>
      </c>
      <c r="F3256" s="619" t="s">
        <v>381</v>
      </c>
      <c r="G3256" s="619" t="s">
        <v>13310</v>
      </c>
    </row>
    <row r="3257">
      <c r="A3257" s="619" t="s">
        <v>9881</v>
      </c>
      <c r="B3257" s="619" t="s">
        <v>9882</v>
      </c>
      <c r="C3257" s="619" t="s">
        <v>3907</v>
      </c>
      <c r="D3257" s="619" t="s">
        <v>386</v>
      </c>
      <c r="E3257" s="619" t="s">
        <v>13314</v>
      </c>
      <c r="F3257" s="619" t="s">
        <v>387</v>
      </c>
      <c r="G3257" s="619" t="s">
        <v>13314</v>
      </c>
    </row>
    <row r="3258">
      <c r="A3258" s="619" t="s">
        <v>2786</v>
      </c>
      <c r="B3258" s="619" t="s">
        <v>2787</v>
      </c>
      <c r="C3258" s="619" t="s">
        <v>385</v>
      </c>
      <c r="D3258" s="619" t="s">
        <v>386</v>
      </c>
      <c r="E3258" s="619" t="s">
        <v>13310</v>
      </c>
      <c r="F3258" s="619" t="s">
        <v>387</v>
      </c>
      <c r="G3258" s="619" t="s">
        <v>13310</v>
      </c>
    </row>
    <row r="3259">
      <c r="A3259" s="619" t="s">
        <v>2780</v>
      </c>
      <c r="B3259" s="619" t="s">
        <v>2781</v>
      </c>
      <c r="C3259" s="619" t="s">
        <v>463</v>
      </c>
      <c r="D3259" s="619" t="s">
        <v>381</v>
      </c>
      <c r="E3259" s="619" t="s">
        <v>13310</v>
      </c>
      <c r="F3259" s="619" t="s">
        <v>386</v>
      </c>
      <c r="G3259" s="619" t="s">
        <v>13314</v>
      </c>
    </row>
    <row r="3260">
      <c r="A3260" s="619" t="s">
        <v>9877</v>
      </c>
      <c r="B3260" s="619" t="s">
        <v>9878</v>
      </c>
      <c r="C3260" s="619" t="s">
        <v>398</v>
      </c>
      <c r="D3260" s="619" t="s">
        <v>387</v>
      </c>
      <c r="E3260" s="619" t="s">
        <v>13314</v>
      </c>
      <c r="F3260" s="619" t="s">
        <v>399</v>
      </c>
      <c r="G3260" s="619" t="s">
        <v>13314</v>
      </c>
    </row>
    <row r="3261">
      <c r="A3261" s="619" t="s">
        <v>2782</v>
      </c>
      <c r="B3261" s="619" t="s">
        <v>2783</v>
      </c>
      <c r="C3261" s="619" t="s">
        <v>395</v>
      </c>
      <c r="D3261" s="619" t="s">
        <v>380</v>
      </c>
      <c r="E3261" s="619" t="s">
        <v>13310</v>
      </c>
      <c r="F3261" s="619" t="s">
        <v>381</v>
      </c>
      <c r="G3261" s="619" t="s">
        <v>13313</v>
      </c>
    </row>
    <row r="3262">
      <c r="A3262" s="619" t="s">
        <v>625</v>
      </c>
      <c r="B3262" s="619" t="s">
        <v>626</v>
      </c>
      <c r="C3262" s="619" t="s">
        <v>479</v>
      </c>
      <c r="D3262" s="619" t="s">
        <v>386</v>
      </c>
      <c r="E3262" s="619" t="s">
        <v>13310</v>
      </c>
      <c r="F3262" s="619" t="s">
        <v>387</v>
      </c>
      <c r="G3262" s="619" t="s">
        <v>13310</v>
      </c>
    </row>
    <row r="3263">
      <c r="A3263" s="619" t="s">
        <v>9879</v>
      </c>
      <c r="B3263" s="619" t="s">
        <v>9880</v>
      </c>
      <c r="C3263" s="619" t="s">
        <v>379</v>
      </c>
      <c r="D3263" s="619" t="s">
        <v>380</v>
      </c>
      <c r="E3263" s="619" t="s">
        <v>13310</v>
      </c>
      <c r="F3263" s="619" t="s">
        <v>381</v>
      </c>
      <c r="G3263" s="619" t="s">
        <v>13313</v>
      </c>
    </row>
    <row r="3264">
      <c r="A3264" s="619" t="s">
        <v>2784</v>
      </c>
      <c r="B3264" s="619" t="s">
        <v>2785</v>
      </c>
      <c r="C3264" s="619" t="s">
        <v>385</v>
      </c>
      <c r="D3264" s="619" t="s">
        <v>386</v>
      </c>
      <c r="E3264" s="619" t="s">
        <v>13310</v>
      </c>
      <c r="F3264" s="619" t="s">
        <v>387</v>
      </c>
      <c r="G3264" s="619" t="s">
        <v>13310</v>
      </c>
    </row>
    <row r="3265">
      <c r="A3265" s="619" t="s">
        <v>12130</v>
      </c>
      <c r="B3265" s="619" t="s">
        <v>12131</v>
      </c>
      <c r="C3265" s="619" t="s">
        <v>379</v>
      </c>
      <c r="D3265" s="619" t="s">
        <v>380</v>
      </c>
      <c r="E3265" s="619" t="s">
        <v>13314</v>
      </c>
      <c r="F3265" s="619" t="s">
        <v>381</v>
      </c>
      <c r="G3265" s="619" t="s">
        <v>13314</v>
      </c>
    </row>
    <row r="3266">
      <c r="A3266" s="619" t="s">
        <v>1575</v>
      </c>
      <c r="B3266" s="619" t="s">
        <v>1576</v>
      </c>
      <c r="C3266" s="619" t="s">
        <v>379</v>
      </c>
      <c r="D3266" s="619" t="s">
        <v>380</v>
      </c>
      <c r="E3266" s="619" t="s">
        <v>13310</v>
      </c>
      <c r="F3266" s="619" t="s">
        <v>381</v>
      </c>
      <c r="G3266" s="619" t="s">
        <v>13310</v>
      </c>
    </row>
    <row r="3267">
      <c r="A3267" s="619" t="s">
        <v>3195</v>
      </c>
      <c r="B3267" s="619" t="s">
        <v>3196</v>
      </c>
      <c r="C3267" s="619" t="s">
        <v>406</v>
      </c>
      <c r="D3267" s="619" t="s">
        <v>387</v>
      </c>
      <c r="E3267" s="619" t="s">
        <v>13310</v>
      </c>
      <c r="F3267" s="619" t="s">
        <v>399</v>
      </c>
      <c r="G3267" s="619" t="s">
        <v>13310</v>
      </c>
    </row>
    <row r="3268">
      <c r="A3268" s="619" t="s">
        <v>12132</v>
      </c>
      <c r="B3268" s="619" t="s">
        <v>12133</v>
      </c>
      <c r="C3268" s="619" t="s">
        <v>379</v>
      </c>
      <c r="D3268" s="619" t="s">
        <v>380</v>
      </c>
      <c r="E3268" s="619" t="s">
        <v>13314</v>
      </c>
      <c r="F3268" s="619" t="s">
        <v>381</v>
      </c>
      <c r="G3268" s="619" t="s">
        <v>13314</v>
      </c>
    </row>
    <row r="3269">
      <c r="A3269" s="619" t="s">
        <v>12136</v>
      </c>
      <c r="B3269" s="619" t="s">
        <v>12137</v>
      </c>
      <c r="C3269" s="619" t="s">
        <v>458</v>
      </c>
      <c r="D3269" s="619" t="s">
        <v>380</v>
      </c>
      <c r="E3269" s="619" t="s">
        <v>13314</v>
      </c>
      <c r="F3269" s="619" t="s">
        <v>381</v>
      </c>
      <c r="G3269" s="619" t="s">
        <v>13314</v>
      </c>
    </row>
    <row r="3270">
      <c r="A3270" s="619" t="s">
        <v>12134</v>
      </c>
      <c r="B3270" s="619" t="s">
        <v>12135</v>
      </c>
      <c r="C3270" s="619" t="s">
        <v>406</v>
      </c>
      <c r="D3270" s="619" t="s">
        <v>387</v>
      </c>
      <c r="E3270" s="619" t="s">
        <v>13313</v>
      </c>
      <c r="F3270" s="619" t="s">
        <v>399</v>
      </c>
      <c r="G3270" s="619" t="s">
        <v>13313</v>
      </c>
    </row>
    <row r="3271">
      <c r="A3271" s="619" t="s">
        <v>12138</v>
      </c>
      <c r="B3271" s="619" t="s">
        <v>12139</v>
      </c>
      <c r="C3271" s="619" t="s">
        <v>5516</v>
      </c>
      <c r="D3271" s="619" t="s">
        <v>381</v>
      </c>
      <c r="E3271" s="619" t="s">
        <v>13314</v>
      </c>
      <c r="F3271" s="619" t="s">
        <v>386</v>
      </c>
      <c r="G3271" s="619" t="s">
        <v>13314</v>
      </c>
    </row>
    <row r="3272">
      <c r="A3272" s="619" t="s">
        <v>12140</v>
      </c>
      <c r="B3272" s="619" t="s">
        <v>12141</v>
      </c>
      <c r="C3272" s="619" t="s">
        <v>3785</v>
      </c>
      <c r="D3272" s="619" t="s">
        <v>387</v>
      </c>
      <c r="E3272" s="619" t="s">
        <v>13314</v>
      </c>
      <c r="F3272" s="619" t="s">
        <v>399</v>
      </c>
      <c r="G3272" s="619" t="s">
        <v>13314</v>
      </c>
    </row>
    <row r="3273">
      <c r="A3273" s="619" t="s">
        <v>1577</v>
      </c>
      <c r="B3273" s="619" t="s">
        <v>1578</v>
      </c>
      <c r="C3273" s="619" t="s">
        <v>463</v>
      </c>
      <c r="D3273" s="619" t="s">
        <v>381</v>
      </c>
      <c r="E3273" s="619" t="s">
        <v>13310</v>
      </c>
      <c r="F3273" s="619" t="s">
        <v>386</v>
      </c>
      <c r="G3273" s="619" t="s">
        <v>13310</v>
      </c>
    </row>
    <row r="3274">
      <c r="A3274" s="619" t="s">
        <v>11844</v>
      </c>
      <c r="B3274" s="619" t="s">
        <v>11845</v>
      </c>
      <c r="C3274" s="619" t="s">
        <v>379</v>
      </c>
      <c r="D3274" s="619" t="s">
        <v>380</v>
      </c>
      <c r="E3274" s="619" t="s">
        <v>13314</v>
      </c>
      <c r="F3274" s="619" t="s">
        <v>381</v>
      </c>
      <c r="G3274" s="619" t="s">
        <v>13314</v>
      </c>
    </row>
    <row r="3275">
      <c r="A3275" s="619" t="s">
        <v>3154</v>
      </c>
      <c r="B3275" s="619" t="s">
        <v>3155</v>
      </c>
      <c r="C3275" s="619" t="s">
        <v>390</v>
      </c>
      <c r="D3275" s="619" t="s">
        <v>381</v>
      </c>
      <c r="E3275" s="619" t="s">
        <v>13310</v>
      </c>
      <c r="F3275" s="619" t="s">
        <v>386</v>
      </c>
      <c r="G3275" s="619" t="s">
        <v>13310</v>
      </c>
    </row>
    <row r="3276">
      <c r="A3276" s="619" t="s">
        <v>11848</v>
      </c>
      <c r="B3276" s="619" t="s">
        <v>11849</v>
      </c>
      <c r="C3276" s="619" t="s">
        <v>379</v>
      </c>
      <c r="D3276" s="619" t="s">
        <v>380</v>
      </c>
      <c r="E3276" s="619" t="s">
        <v>13311</v>
      </c>
      <c r="F3276" s="619" t="s">
        <v>381</v>
      </c>
      <c r="G3276" s="619" t="s">
        <v>13314</v>
      </c>
    </row>
    <row r="3277">
      <c r="A3277" s="619" t="s">
        <v>11846</v>
      </c>
      <c r="B3277" s="619" t="s">
        <v>11847</v>
      </c>
      <c r="C3277" s="619" t="s">
        <v>406</v>
      </c>
      <c r="D3277" s="619" t="s">
        <v>387</v>
      </c>
      <c r="E3277" s="619" t="s">
        <v>13314</v>
      </c>
      <c r="F3277" s="619" t="s">
        <v>399</v>
      </c>
      <c r="G3277" s="619" t="s">
        <v>13314</v>
      </c>
    </row>
    <row r="3278">
      <c r="A3278" s="619" t="s">
        <v>6416</v>
      </c>
      <c r="B3278" s="619" t="s">
        <v>6417</v>
      </c>
      <c r="C3278" s="619" t="s">
        <v>379</v>
      </c>
      <c r="D3278" s="619" t="s">
        <v>380</v>
      </c>
      <c r="E3278" s="619" t="s">
        <v>13314</v>
      </c>
      <c r="F3278" s="619" t="s">
        <v>381</v>
      </c>
      <c r="G3278" s="619" t="s">
        <v>13314</v>
      </c>
    </row>
    <row r="3279">
      <c r="A3279" s="619" t="s">
        <v>6418</v>
      </c>
      <c r="B3279" s="619" t="s">
        <v>6419</v>
      </c>
      <c r="C3279" s="619" t="s">
        <v>395</v>
      </c>
      <c r="D3279" s="619" t="s">
        <v>380</v>
      </c>
      <c r="E3279" s="619" t="s">
        <v>13314</v>
      </c>
      <c r="F3279" s="619" t="s">
        <v>381</v>
      </c>
      <c r="G3279" s="619" t="s">
        <v>13314</v>
      </c>
    </row>
    <row r="3280">
      <c r="A3280" s="619" t="s">
        <v>828</v>
      </c>
      <c r="B3280" s="619" t="s">
        <v>829</v>
      </c>
      <c r="C3280" s="619" t="s">
        <v>390</v>
      </c>
      <c r="D3280" s="619" t="s">
        <v>381</v>
      </c>
      <c r="E3280" s="619" t="s">
        <v>13310</v>
      </c>
      <c r="F3280" s="619" t="s">
        <v>386</v>
      </c>
      <c r="G3280" s="619" t="s">
        <v>13310</v>
      </c>
    </row>
    <row r="3281">
      <c r="A3281" s="619" t="s">
        <v>6414</v>
      </c>
      <c r="B3281" s="619" t="s">
        <v>6415</v>
      </c>
      <c r="C3281" s="619" t="s">
        <v>395</v>
      </c>
      <c r="D3281" s="619" t="s">
        <v>380</v>
      </c>
      <c r="E3281" s="619" t="s">
        <v>13314</v>
      </c>
      <c r="F3281" s="619" t="s">
        <v>381</v>
      </c>
      <c r="G3281" s="619" t="s">
        <v>13314</v>
      </c>
    </row>
    <row r="3282">
      <c r="A3282" s="619" t="s">
        <v>6410</v>
      </c>
      <c r="B3282" s="619" t="s">
        <v>6411</v>
      </c>
      <c r="C3282" s="619" t="s">
        <v>406</v>
      </c>
      <c r="D3282" s="619" t="s">
        <v>387</v>
      </c>
      <c r="E3282" s="619" t="s">
        <v>13314</v>
      </c>
      <c r="F3282" s="619" t="s">
        <v>399</v>
      </c>
      <c r="G3282" s="619" t="s">
        <v>13310</v>
      </c>
    </row>
    <row r="3283">
      <c r="A3283" s="619" t="s">
        <v>6412</v>
      </c>
      <c r="B3283" s="619" t="s">
        <v>6413</v>
      </c>
      <c r="C3283" s="619" t="s">
        <v>395</v>
      </c>
      <c r="D3283" s="619" t="s">
        <v>380</v>
      </c>
      <c r="E3283" s="619" t="s">
        <v>13314</v>
      </c>
      <c r="F3283" s="619" t="s">
        <v>381</v>
      </c>
      <c r="G3283" s="619" t="s">
        <v>13314</v>
      </c>
    </row>
    <row r="3284">
      <c r="A3284" s="619" t="s">
        <v>1134</v>
      </c>
      <c r="B3284" s="619" t="s">
        <v>1135</v>
      </c>
      <c r="C3284" s="619" t="s">
        <v>379</v>
      </c>
      <c r="D3284" s="619" t="s">
        <v>380</v>
      </c>
      <c r="E3284" s="619" t="s">
        <v>13310</v>
      </c>
      <c r="F3284" s="619" t="s">
        <v>381</v>
      </c>
      <c r="G3284" s="619" t="s">
        <v>13310</v>
      </c>
    </row>
    <row r="3285">
      <c r="A3285" s="619" t="s">
        <v>1894</v>
      </c>
      <c r="B3285" s="619" t="s">
        <v>1895</v>
      </c>
      <c r="C3285" s="619" t="s">
        <v>385</v>
      </c>
      <c r="D3285" s="619" t="s">
        <v>386</v>
      </c>
      <c r="E3285" s="619" t="s">
        <v>13310</v>
      </c>
      <c r="F3285" s="619" t="s">
        <v>387</v>
      </c>
      <c r="G3285" s="619" t="s">
        <v>13310</v>
      </c>
    </row>
    <row r="3286">
      <c r="A3286" s="619" t="s">
        <v>13148</v>
      </c>
      <c r="B3286" s="619" t="s">
        <v>13149</v>
      </c>
      <c r="C3286" s="619" t="s">
        <v>2064</v>
      </c>
      <c r="D3286" s="619" t="s">
        <v>380</v>
      </c>
      <c r="E3286" s="619" t="s">
        <v>13314</v>
      </c>
      <c r="F3286" s="619" t="s">
        <v>381</v>
      </c>
      <c r="G3286" s="619" t="s">
        <v>13314</v>
      </c>
    </row>
    <row r="3287">
      <c r="A3287" s="619" t="s">
        <v>13214</v>
      </c>
      <c r="B3287" s="619" t="s">
        <v>13215</v>
      </c>
      <c r="C3287" s="619" t="s">
        <v>385</v>
      </c>
      <c r="D3287" s="619" t="s">
        <v>386</v>
      </c>
      <c r="E3287" s="619" t="s">
        <v>13313</v>
      </c>
      <c r="F3287" s="619" t="s">
        <v>387</v>
      </c>
      <c r="G3287" s="619" t="s">
        <v>13310</v>
      </c>
    </row>
    <row r="3288">
      <c r="A3288" s="619" t="s">
        <v>13190</v>
      </c>
      <c r="B3288" s="619" t="s">
        <v>13191</v>
      </c>
      <c r="C3288" s="619" t="s">
        <v>3879</v>
      </c>
      <c r="D3288" s="619" t="s">
        <v>380</v>
      </c>
      <c r="E3288" s="619" t="s">
        <v>13314</v>
      </c>
      <c r="F3288" s="619" t="s">
        <v>381</v>
      </c>
      <c r="G3288" s="619" t="s">
        <v>13314</v>
      </c>
    </row>
    <row r="3289">
      <c r="A3289" s="619" t="s">
        <v>13166</v>
      </c>
      <c r="B3289" s="619" t="s">
        <v>13167</v>
      </c>
      <c r="C3289" s="619" t="s">
        <v>379</v>
      </c>
      <c r="D3289" s="619" t="s">
        <v>380</v>
      </c>
      <c r="E3289" s="619" t="s">
        <v>13314</v>
      </c>
      <c r="F3289" s="619" t="s">
        <v>381</v>
      </c>
      <c r="G3289" s="619" t="s">
        <v>13314</v>
      </c>
    </row>
    <row r="3290">
      <c r="A3290" s="619" t="s">
        <v>13174</v>
      </c>
      <c r="B3290" s="619" t="s">
        <v>13175</v>
      </c>
      <c r="C3290" s="619" t="s">
        <v>1442</v>
      </c>
      <c r="D3290" s="619" t="s">
        <v>380</v>
      </c>
      <c r="E3290" s="619" t="s">
        <v>13314</v>
      </c>
      <c r="F3290" s="619" t="s">
        <v>381</v>
      </c>
      <c r="G3290" s="619" t="s">
        <v>13314</v>
      </c>
    </row>
    <row r="3291">
      <c r="A3291" s="619" t="s">
        <v>687</v>
      </c>
      <c r="B3291" s="619" t="s">
        <v>688</v>
      </c>
      <c r="C3291" s="619" t="s">
        <v>385</v>
      </c>
      <c r="D3291" s="619" t="s">
        <v>386</v>
      </c>
      <c r="E3291" s="619" t="s">
        <v>13310</v>
      </c>
      <c r="F3291" s="619" t="s">
        <v>387</v>
      </c>
      <c r="G3291" s="619" t="s">
        <v>13310</v>
      </c>
    </row>
    <row r="3292">
      <c r="A3292" s="619" t="s">
        <v>13192</v>
      </c>
      <c r="B3292" s="619" t="s">
        <v>13193</v>
      </c>
      <c r="C3292" s="619" t="s">
        <v>3754</v>
      </c>
      <c r="D3292" s="619" t="s">
        <v>387</v>
      </c>
      <c r="E3292" s="619" t="s">
        <v>13314</v>
      </c>
      <c r="F3292" s="619" t="s">
        <v>399</v>
      </c>
      <c r="G3292" s="619" t="s">
        <v>13314</v>
      </c>
    </row>
    <row r="3293">
      <c r="A3293" s="619" t="s">
        <v>13172</v>
      </c>
      <c r="B3293" s="619" t="s">
        <v>13173</v>
      </c>
      <c r="C3293" s="619" t="s">
        <v>379</v>
      </c>
      <c r="D3293" s="619" t="s">
        <v>380</v>
      </c>
      <c r="E3293" s="619" t="s">
        <v>13314</v>
      </c>
      <c r="F3293" s="619" t="s">
        <v>381</v>
      </c>
      <c r="G3293" s="619" t="s">
        <v>13314</v>
      </c>
    </row>
    <row r="3294">
      <c r="A3294" s="619" t="s">
        <v>13142</v>
      </c>
      <c r="B3294" s="619" t="s">
        <v>13143</v>
      </c>
      <c r="C3294" s="619" t="s">
        <v>395</v>
      </c>
      <c r="D3294" s="619" t="s">
        <v>380</v>
      </c>
      <c r="E3294" s="619" t="s">
        <v>13314</v>
      </c>
      <c r="F3294" s="619" t="s">
        <v>381</v>
      </c>
      <c r="G3294" s="619" t="s">
        <v>13314</v>
      </c>
    </row>
    <row r="3295">
      <c r="A3295" s="619" t="s">
        <v>13140</v>
      </c>
      <c r="B3295" s="619" t="s">
        <v>13141</v>
      </c>
      <c r="C3295" s="619" t="s">
        <v>8751</v>
      </c>
      <c r="D3295" s="619" t="s">
        <v>386</v>
      </c>
      <c r="E3295" s="619" t="s">
        <v>13314</v>
      </c>
      <c r="F3295" s="619" t="s">
        <v>387</v>
      </c>
      <c r="G3295" s="619" t="s">
        <v>13314</v>
      </c>
    </row>
    <row r="3296">
      <c r="A3296" s="619" t="s">
        <v>13158</v>
      </c>
      <c r="B3296" s="619" t="s">
        <v>13159</v>
      </c>
      <c r="C3296" s="619" t="s">
        <v>395</v>
      </c>
      <c r="D3296" s="619" t="s">
        <v>380</v>
      </c>
      <c r="E3296" s="619" t="s">
        <v>13310</v>
      </c>
      <c r="F3296" s="619" t="s">
        <v>381</v>
      </c>
      <c r="G3296" s="619" t="s">
        <v>13311</v>
      </c>
    </row>
    <row r="3297">
      <c r="A3297" s="619" t="s">
        <v>5915</v>
      </c>
      <c r="B3297" s="619" t="s">
        <v>5916</v>
      </c>
      <c r="C3297" s="619" t="s">
        <v>379</v>
      </c>
      <c r="D3297" s="619" t="s">
        <v>380</v>
      </c>
      <c r="E3297" s="619" t="s">
        <v>13314</v>
      </c>
      <c r="F3297" s="619" t="s">
        <v>381</v>
      </c>
      <c r="G3297" s="619" t="s">
        <v>13314</v>
      </c>
    </row>
    <row r="3298">
      <c r="A3298" s="619" t="s">
        <v>5913</v>
      </c>
      <c r="B3298" s="619" t="s">
        <v>5914</v>
      </c>
      <c r="C3298" s="619" t="s">
        <v>1442</v>
      </c>
      <c r="D3298" s="619" t="s">
        <v>380</v>
      </c>
      <c r="E3298" s="619" t="s">
        <v>13314</v>
      </c>
      <c r="F3298" s="619" t="s">
        <v>381</v>
      </c>
      <c r="G3298" s="619" t="s">
        <v>13314</v>
      </c>
    </row>
    <row r="3299">
      <c r="A3299" s="619" t="s">
        <v>5917</v>
      </c>
      <c r="B3299" s="619" t="s">
        <v>5918</v>
      </c>
      <c r="C3299" s="619" t="s">
        <v>379</v>
      </c>
      <c r="D3299" s="619" t="s">
        <v>380</v>
      </c>
      <c r="E3299" s="619" t="s">
        <v>13314</v>
      </c>
      <c r="F3299" s="619" t="s">
        <v>381</v>
      </c>
      <c r="G3299" s="619" t="s">
        <v>13314</v>
      </c>
    </row>
    <row r="3300">
      <c r="A3300" s="619" t="s">
        <v>5919</v>
      </c>
      <c r="B3300" s="619" t="s">
        <v>5920</v>
      </c>
      <c r="C3300" s="619" t="s">
        <v>379</v>
      </c>
      <c r="D3300" s="619" t="s">
        <v>380</v>
      </c>
      <c r="E3300" s="619" t="s">
        <v>13310</v>
      </c>
      <c r="F3300" s="619" t="s">
        <v>381</v>
      </c>
      <c r="G3300" s="619" t="s">
        <v>13314</v>
      </c>
    </row>
    <row r="3301">
      <c r="A3301" s="619" t="s">
        <v>5921</v>
      </c>
      <c r="B3301" s="619" t="s">
        <v>5922</v>
      </c>
      <c r="C3301" s="619" t="s">
        <v>3049</v>
      </c>
      <c r="D3301" s="619" t="s">
        <v>387</v>
      </c>
      <c r="E3301" s="619" t="s">
        <v>13314</v>
      </c>
      <c r="F3301" s="619" t="s">
        <v>399</v>
      </c>
      <c r="G3301" s="619" t="s">
        <v>13314</v>
      </c>
    </row>
    <row r="3302">
      <c r="A3302" s="619" t="s">
        <v>2075</v>
      </c>
      <c r="B3302" s="619" t="s">
        <v>2076</v>
      </c>
      <c r="C3302" s="619" t="s">
        <v>379</v>
      </c>
      <c r="D3302" s="619" t="s">
        <v>380</v>
      </c>
      <c r="E3302" s="619" t="s">
        <v>13310</v>
      </c>
      <c r="F3302" s="619" t="s">
        <v>381</v>
      </c>
      <c r="G3302" s="619" t="s">
        <v>13314</v>
      </c>
    </row>
    <row r="3303">
      <c r="A3303" s="619" t="s">
        <v>11207</v>
      </c>
      <c r="B3303" s="619" t="s">
        <v>11208</v>
      </c>
      <c r="C3303" s="619" t="s">
        <v>395</v>
      </c>
      <c r="D3303" s="619" t="s">
        <v>380</v>
      </c>
      <c r="E3303" s="619" t="s">
        <v>13310</v>
      </c>
      <c r="F3303" s="619" t="s">
        <v>381</v>
      </c>
      <c r="G3303" s="619" t="s">
        <v>13310</v>
      </c>
    </row>
    <row r="3304">
      <c r="A3304" s="619" t="s">
        <v>11205</v>
      </c>
      <c r="B3304" s="619" t="s">
        <v>11206</v>
      </c>
      <c r="C3304" s="619" t="s">
        <v>466</v>
      </c>
      <c r="D3304" s="619" t="s">
        <v>367</v>
      </c>
      <c r="E3304" s="619" t="s">
        <v>13314</v>
      </c>
      <c r="F3304" s="619" t="s">
        <v>369</v>
      </c>
      <c r="G3304" s="619" t="s">
        <v>13314</v>
      </c>
    </row>
    <row r="3305">
      <c r="A3305" s="619" t="s">
        <v>11203</v>
      </c>
      <c r="B3305" s="619" t="s">
        <v>11204</v>
      </c>
      <c r="C3305" s="619" t="s">
        <v>395</v>
      </c>
      <c r="D3305" s="619" t="s">
        <v>380</v>
      </c>
      <c r="E3305" s="619" t="s">
        <v>13313</v>
      </c>
      <c r="F3305" s="619" t="s">
        <v>381</v>
      </c>
      <c r="G3305" s="619" t="s">
        <v>13313</v>
      </c>
    </row>
    <row r="3306">
      <c r="A3306" s="619" t="s">
        <v>11201</v>
      </c>
      <c r="B3306" s="619" t="s">
        <v>11202</v>
      </c>
      <c r="C3306" s="619" t="s">
        <v>379</v>
      </c>
      <c r="D3306" s="619" t="s">
        <v>380</v>
      </c>
      <c r="E3306" s="619" t="s">
        <v>13313</v>
      </c>
      <c r="F3306" s="619" t="s">
        <v>381</v>
      </c>
      <c r="G3306" s="619" t="s">
        <v>13310</v>
      </c>
    </row>
    <row r="3307">
      <c r="A3307" s="619" t="s">
        <v>649</v>
      </c>
      <c r="B3307" s="619" t="s">
        <v>650</v>
      </c>
      <c r="C3307" s="619" t="s">
        <v>379</v>
      </c>
      <c r="D3307" s="619" t="s">
        <v>380</v>
      </c>
      <c r="E3307" s="619" t="s">
        <v>13310</v>
      </c>
      <c r="F3307" s="619" t="s">
        <v>381</v>
      </c>
      <c r="G3307" s="619" t="s">
        <v>13310</v>
      </c>
    </row>
    <row r="3308">
      <c r="A3308" s="619" t="s">
        <v>11209</v>
      </c>
      <c r="B3308" s="619" t="s">
        <v>11210</v>
      </c>
      <c r="C3308" s="619" t="s">
        <v>463</v>
      </c>
      <c r="D3308" s="619" t="s">
        <v>381</v>
      </c>
      <c r="E3308" s="619" t="s">
        <v>13314</v>
      </c>
      <c r="F3308" s="619" t="s">
        <v>386</v>
      </c>
      <c r="G3308" s="619" t="s">
        <v>13314</v>
      </c>
    </row>
    <row r="3309">
      <c r="A3309" s="619" t="s">
        <v>5973</v>
      </c>
      <c r="B3309" s="619" t="s">
        <v>5974</v>
      </c>
      <c r="C3309" s="619" t="s">
        <v>379</v>
      </c>
      <c r="D3309" s="619" t="s">
        <v>380</v>
      </c>
      <c r="E3309" s="619" t="s">
        <v>13314</v>
      </c>
      <c r="F3309" s="619" t="s">
        <v>381</v>
      </c>
      <c r="G3309" s="619" t="s">
        <v>13314</v>
      </c>
    </row>
    <row r="3310">
      <c r="A3310" s="619" t="s">
        <v>5975</v>
      </c>
      <c r="B3310" s="619" t="s">
        <v>5976</v>
      </c>
      <c r="C3310" s="619" t="s">
        <v>385</v>
      </c>
      <c r="D3310" s="619" t="s">
        <v>386</v>
      </c>
      <c r="E3310" s="619" t="s">
        <v>13314</v>
      </c>
      <c r="F3310" s="619" t="s">
        <v>387</v>
      </c>
      <c r="G3310" s="619" t="s">
        <v>13311</v>
      </c>
    </row>
    <row r="3311">
      <c r="A3311" s="619" t="s">
        <v>2093</v>
      </c>
      <c r="B3311" s="619" t="s">
        <v>2094</v>
      </c>
      <c r="C3311" s="619" t="s">
        <v>406</v>
      </c>
      <c r="D3311" s="619" t="s">
        <v>387</v>
      </c>
      <c r="E3311" s="619" t="s">
        <v>13310</v>
      </c>
      <c r="F3311" s="619" t="s">
        <v>399</v>
      </c>
      <c r="G3311" s="619" t="s">
        <v>13310</v>
      </c>
    </row>
    <row r="3312">
      <c r="A3312" s="619" t="s">
        <v>5977</v>
      </c>
      <c r="B3312" s="619" t="s">
        <v>5978</v>
      </c>
      <c r="C3312" s="619" t="s">
        <v>1495</v>
      </c>
      <c r="D3312" s="619" t="s">
        <v>386</v>
      </c>
      <c r="E3312" s="619" t="s">
        <v>13314</v>
      </c>
      <c r="F3312" s="619" t="s">
        <v>387</v>
      </c>
      <c r="G3312" s="619" t="s">
        <v>13314</v>
      </c>
    </row>
    <row r="3313">
      <c r="A3313" s="619" t="s">
        <v>5979</v>
      </c>
      <c r="B3313" s="619" t="s">
        <v>5980</v>
      </c>
      <c r="C3313" s="619" t="s">
        <v>379</v>
      </c>
      <c r="D3313" s="619" t="s">
        <v>380</v>
      </c>
      <c r="E3313" s="619" t="s">
        <v>13313</v>
      </c>
      <c r="F3313" s="619" t="s">
        <v>381</v>
      </c>
      <c r="G3313" s="619" t="s">
        <v>13310</v>
      </c>
    </row>
    <row r="3314">
      <c r="A3314" s="619" t="s">
        <v>2091</v>
      </c>
      <c r="B3314" s="619" t="s">
        <v>2092</v>
      </c>
      <c r="C3314" s="619" t="s">
        <v>406</v>
      </c>
      <c r="D3314" s="619" t="s">
        <v>387</v>
      </c>
      <c r="E3314" s="619" t="s">
        <v>13310</v>
      </c>
      <c r="F3314" s="619" t="s">
        <v>399</v>
      </c>
      <c r="G3314" s="619" t="s">
        <v>13310</v>
      </c>
    </row>
    <row r="3315">
      <c r="A3315" s="619" t="s">
        <v>7625</v>
      </c>
      <c r="B3315" s="619" t="s">
        <v>7626</v>
      </c>
      <c r="C3315" s="619" t="s">
        <v>406</v>
      </c>
      <c r="D3315" s="619" t="s">
        <v>387</v>
      </c>
      <c r="E3315" s="619" t="s">
        <v>13314</v>
      </c>
      <c r="F3315" s="619" t="s">
        <v>399</v>
      </c>
      <c r="G3315" s="619" t="s">
        <v>13314</v>
      </c>
    </row>
    <row r="3316">
      <c r="A3316" s="619" t="s">
        <v>2412</v>
      </c>
      <c r="B3316" s="619" t="s">
        <v>2413</v>
      </c>
      <c r="C3316" s="619" t="s">
        <v>406</v>
      </c>
      <c r="D3316" s="619" t="s">
        <v>387</v>
      </c>
      <c r="E3316" s="619" t="s">
        <v>13310</v>
      </c>
      <c r="F3316" s="619" t="s">
        <v>399</v>
      </c>
      <c r="G3316" s="619" t="s">
        <v>13314</v>
      </c>
    </row>
    <row r="3317">
      <c r="A3317" s="619" t="s">
        <v>7621</v>
      </c>
      <c r="B3317" s="619" t="s">
        <v>7622</v>
      </c>
      <c r="C3317" s="619" t="s">
        <v>395</v>
      </c>
      <c r="D3317" s="619" t="s">
        <v>380</v>
      </c>
      <c r="E3317" s="619" t="s">
        <v>13314</v>
      </c>
      <c r="F3317" s="619" t="s">
        <v>381</v>
      </c>
      <c r="G3317" s="619" t="s">
        <v>13314</v>
      </c>
    </row>
    <row r="3318">
      <c r="A3318" s="619" t="s">
        <v>2410</v>
      </c>
      <c r="B3318" s="619" t="s">
        <v>2411</v>
      </c>
      <c r="C3318" s="619" t="s">
        <v>379</v>
      </c>
      <c r="D3318" s="619" t="s">
        <v>380</v>
      </c>
      <c r="E3318" s="619" t="s">
        <v>13310</v>
      </c>
      <c r="F3318" s="619" t="s">
        <v>381</v>
      </c>
      <c r="G3318" s="619" t="s">
        <v>13310</v>
      </c>
    </row>
    <row r="3319">
      <c r="A3319" s="619" t="s">
        <v>7623</v>
      </c>
      <c r="B3319" s="619" t="s">
        <v>7624</v>
      </c>
      <c r="C3319" s="619" t="s">
        <v>4907</v>
      </c>
      <c r="D3319" s="619" t="s">
        <v>380</v>
      </c>
      <c r="E3319" s="619" t="s">
        <v>13314</v>
      </c>
      <c r="F3319" s="619" t="s">
        <v>381</v>
      </c>
      <c r="G3319" s="619" t="s">
        <v>13314</v>
      </c>
    </row>
    <row r="3320">
      <c r="A3320" s="619" t="s">
        <v>4126</v>
      </c>
      <c r="B3320" s="619" t="s">
        <v>4127</v>
      </c>
      <c r="C3320" s="619" t="s">
        <v>390</v>
      </c>
      <c r="D3320" s="619" t="s">
        <v>381</v>
      </c>
      <c r="E3320" s="619" t="s">
        <v>13314</v>
      </c>
      <c r="F3320" s="619" t="s">
        <v>386</v>
      </c>
      <c r="G3320" s="619" t="s">
        <v>13314</v>
      </c>
    </row>
    <row r="3321">
      <c r="A3321" s="619" t="s">
        <v>4123</v>
      </c>
      <c r="B3321" s="619" t="s">
        <v>4124</v>
      </c>
      <c r="C3321" s="619" t="s">
        <v>4125</v>
      </c>
      <c r="D3321" s="619" t="s">
        <v>386</v>
      </c>
      <c r="E3321" s="619" t="s">
        <v>13314</v>
      </c>
      <c r="F3321" s="619" t="s">
        <v>387</v>
      </c>
      <c r="G3321" s="619" t="s">
        <v>13314</v>
      </c>
    </row>
    <row r="3322">
      <c r="A3322" s="619" t="s">
        <v>4115</v>
      </c>
      <c r="B3322" s="619" t="s">
        <v>4116</v>
      </c>
      <c r="C3322" s="619" t="s">
        <v>385</v>
      </c>
      <c r="D3322" s="619" t="s">
        <v>386</v>
      </c>
      <c r="E3322" s="619" t="s">
        <v>13314</v>
      </c>
      <c r="F3322" s="619" t="s">
        <v>387</v>
      </c>
      <c r="G3322" s="619" t="s">
        <v>13314</v>
      </c>
    </row>
    <row r="3323">
      <c r="A3323" s="619" t="s">
        <v>4121</v>
      </c>
      <c r="B3323" s="619" t="s">
        <v>4122</v>
      </c>
      <c r="C3323" s="619" t="s">
        <v>379</v>
      </c>
      <c r="D3323" s="619" t="s">
        <v>380</v>
      </c>
      <c r="E3323" s="619" t="s">
        <v>13313</v>
      </c>
      <c r="F3323" s="619" t="s">
        <v>381</v>
      </c>
      <c r="G3323" s="619" t="s">
        <v>13314</v>
      </c>
    </row>
    <row r="3324">
      <c r="A3324" s="619" t="s">
        <v>4117</v>
      </c>
      <c r="B3324" s="619" t="s">
        <v>4118</v>
      </c>
      <c r="C3324" s="619" t="s">
        <v>406</v>
      </c>
      <c r="D3324" s="619" t="s">
        <v>387</v>
      </c>
      <c r="E3324" s="619" t="s">
        <v>13314</v>
      </c>
      <c r="F3324" s="619" t="s">
        <v>399</v>
      </c>
      <c r="G3324" s="619" t="s">
        <v>13314</v>
      </c>
    </row>
    <row r="3325">
      <c r="A3325" s="619" t="s">
        <v>4119</v>
      </c>
      <c r="B3325" s="619" t="s">
        <v>4120</v>
      </c>
      <c r="C3325" s="619" t="s">
        <v>379</v>
      </c>
      <c r="D3325" s="619" t="s">
        <v>380</v>
      </c>
      <c r="E3325" s="619" t="s">
        <v>13314</v>
      </c>
      <c r="F3325" s="619" t="s">
        <v>381</v>
      </c>
      <c r="G3325" s="619" t="s">
        <v>13313</v>
      </c>
    </row>
    <row r="3326">
      <c r="A3326" s="619" t="s">
        <v>10907</v>
      </c>
      <c r="B3326" s="619" t="s">
        <v>10908</v>
      </c>
      <c r="C3326" s="619" t="s">
        <v>2064</v>
      </c>
      <c r="D3326" s="619" t="s">
        <v>380</v>
      </c>
      <c r="E3326" s="619" t="s">
        <v>13314</v>
      </c>
      <c r="F3326" s="619" t="s">
        <v>381</v>
      </c>
      <c r="G3326" s="619" t="s">
        <v>13314</v>
      </c>
    </row>
    <row r="3327">
      <c r="A3327" s="619" t="s">
        <v>4227</v>
      </c>
      <c r="B3327" s="619" t="s">
        <v>4228</v>
      </c>
      <c r="C3327" s="619" t="s">
        <v>668</v>
      </c>
      <c r="D3327" s="619" t="s">
        <v>386</v>
      </c>
      <c r="E3327" s="619" t="s">
        <v>13314</v>
      </c>
      <c r="F3327" s="619" t="s">
        <v>387</v>
      </c>
      <c r="G3327" s="619" t="s">
        <v>13314</v>
      </c>
    </row>
    <row r="3328">
      <c r="A3328" s="619" t="s">
        <v>10909</v>
      </c>
      <c r="B3328" s="619" t="s">
        <v>10910</v>
      </c>
      <c r="C3328" s="619" t="s">
        <v>4152</v>
      </c>
      <c r="D3328" s="619" t="s">
        <v>387</v>
      </c>
      <c r="E3328" s="619" t="s">
        <v>13314</v>
      </c>
      <c r="F3328" s="619" t="s">
        <v>399</v>
      </c>
      <c r="G3328" s="619" t="s">
        <v>13314</v>
      </c>
    </row>
    <row r="3329">
      <c r="A3329" s="619" t="s">
        <v>11940</v>
      </c>
      <c r="B3329" s="619" t="s">
        <v>11941</v>
      </c>
      <c r="C3329" s="619" t="s">
        <v>385</v>
      </c>
      <c r="D3329" s="619" t="s">
        <v>386</v>
      </c>
      <c r="E3329" s="619" t="s">
        <v>13314</v>
      </c>
      <c r="F3329" s="619" t="s">
        <v>387</v>
      </c>
      <c r="G3329" s="619" t="s">
        <v>13313</v>
      </c>
    </row>
    <row r="3330">
      <c r="A3330" s="619" t="s">
        <v>3168</v>
      </c>
      <c r="B3330" s="619" t="s">
        <v>3169</v>
      </c>
      <c r="C3330" s="619" t="s">
        <v>398</v>
      </c>
      <c r="D3330" s="619" t="s">
        <v>387</v>
      </c>
      <c r="E3330" s="619" t="s">
        <v>13310</v>
      </c>
      <c r="F3330" s="619" t="s">
        <v>399</v>
      </c>
      <c r="G3330" s="619" t="s">
        <v>13310</v>
      </c>
    </row>
    <row r="3331">
      <c r="A3331" s="619" t="s">
        <v>1560</v>
      </c>
      <c r="B3331" s="619" t="s">
        <v>1561</v>
      </c>
      <c r="C3331" s="619" t="s">
        <v>1562</v>
      </c>
      <c r="D3331" s="619" t="s">
        <v>367</v>
      </c>
      <c r="E3331" s="619" t="s">
        <v>13310</v>
      </c>
      <c r="F3331" s="619" t="s">
        <v>369</v>
      </c>
      <c r="G3331" s="619" t="s">
        <v>13314</v>
      </c>
    </row>
    <row r="3332">
      <c r="A3332" s="619" t="s">
        <v>11942</v>
      </c>
      <c r="B3332" s="619" t="s">
        <v>11943</v>
      </c>
      <c r="C3332" s="619" t="s">
        <v>4427</v>
      </c>
      <c r="D3332" s="619" t="s">
        <v>380</v>
      </c>
      <c r="E3332" s="619" t="s">
        <v>13314</v>
      </c>
      <c r="F3332" s="619" t="s">
        <v>381</v>
      </c>
      <c r="G3332" s="619" t="s">
        <v>13314</v>
      </c>
    </row>
    <row r="3333">
      <c r="A3333" s="619" t="s">
        <v>11946</v>
      </c>
      <c r="B3333" s="619" t="s">
        <v>11947</v>
      </c>
      <c r="C3333" s="619" t="s">
        <v>385</v>
      </c>
      <c r="D3333" s="619" t="s">
        <v>386</v>
      </c>
      <c r="E3333" s="619" t="s">
        <v>13314</v>
      </c>
      <c r="F3333" s="619" t="s">
        <v>387</v>
      </c>
      <c r="G3333" s="619" t="s">
        <v>13310</v>
      </c>
    </row>
    <row r="3334">
      <c r="A3334" s="619" t="s">
        <v>11944</v>
      </c>
      <c r="B3334" s="619" t="s">
        <v>11945</v>
      </c>
      <c r="C3334" s="619" t="s">
        <v>379</v>
      </c>
      <c r="D3334" s="619" t="s">
        <v>380</v>
      </c>
      <c r="E3334" s="619" t="s">
        <v>13314</v>
      </c>
      <c r="F3334" s="619" t="s">
        <v>381</v>
      </c>
      <c r="G3334" s="619" t="s">
        <v>13314</v>
      </c>
    </row>
    <row r="3335">
      <c r="A3335" s="619" t="s">
        <v>11948</v>
      </c>
      <c r="B3335" s="619" t="s">
        <v>11949</v>
      </c>
      <c r="C3335" s="619" t="s">
        <v>4853</v>
      </c>
      <c r="D3335" s="619" t="s">
        <v>367</v>
      </c>
      <c r="E3335" s="619" t="s">
        <v>13314</v>
      </c>
      <c r="F3335" s="619" t="s">
        <v>369</v>
      </c>
      <c r="G3335" s="619" t="s">
        <v>13314</v>
      </c>
    </row>
    <row r="3336">
      <c r="A3336" s="619" t="s">
        <v>12064</v>
      </c>
      <c r="B3336" s="619" t="s">
        <v>12065</v>
      </c>
      <c r="C3336" s="619" t="s">
        <v>390</v>
      </c>
      <c r="D3336" s="619" t="s">
        <v>381</v>
      </c>
      <c r="E3336" s="619" t="s">
        <v>13313</v>
      </c>
      <c r="F3336" s="619" t="s">
        <v>386</v>
      </c>
      <c r="G3336" s="619" t="s">
        <v>13314</v>
      </c>
    </row>
    <row r="3337">
      <c r="A3337" s="619" t="s">
        <v>12062</v>
      </c>
      <c r="B3337" s="619" t="s">
        <v>12063</v>
      </c>
      <c r="C3337" s="619" t="s">
        <v>385</v>
      </c>
      <c r="D3337" s="619" t="s">
        <v>386</v>
      </c>
      <c r="E3337" s="619" t="s">
        <v>13314</v>
      </c>
      <c r="F3337" s="619" t="s">
        <v>387</v>
      </c>
      <c r="G3337" s="619" t="s">
        <v>13314</v>
      </c>
    </row>
    <row r="3338">
      <c r="A3338" s="619" t="s">
        <v>412</v>
      </c>
      <c r="B3338" s="619" t="s">
        <v>413</v>
      </c>
      <c r="C3338" s="619" t="s">
        <v>395</v>
      </c>
      <c r="D3338" s="619" t="s">
        <v>380</v>
      </c>
      <c r="E3338" s="619" t="s">
        <v>13310</v>
      </c>
      <c r="F3338" s="619" t="s">
        <v>381</v>
      </c>
      <c r="G3338" s="619" t="s">
        <v>13310</v>
      </c>
    </row>
    <row r="3339">
      <c r="A3339" s="619" t="s">
        <v>12068</v>
      </c>
      <c r="B3339" s="619" t="s">
        <v>12069</v>
      </c>
      <c r="C3339" s="619" t="s">
        <v>379</v>
      </c>
      <c r="D3339" s="619" t="s">
        <v>380</v>
      </c>
      <c r="E3339" s="619" t="s">
        <v>13314</v>
      </c>
      <c r="F3339" s="619" t="s">
        <v>381</v>
      </c>
      <c r="G3339" s="619" t="s">
        <v>13314</v>
      </c>
    </row>
    <row r="3340">
      <c r="A3340" s="619" t="s">
        <v>12056</v>
      </c>
      <c r="B3340" s="619" t="s">
        <v>12057</v>
      </c>
      <c r="C3340" s="619" t="s">
        <v>3254</v>
      </c>
      <c r="D3340" s="619" t="s">
        <v>399</v>
      </c>
      <c r="E3340" s="619" t="s">
        <v>13314</v>
      </c>
      <c r="F3340" s="619" t="s">
        <v>367</v>
      </c>
      <c r="G3340" s="619" t="s">
        <v>13314</v>
      </c>
    </row>
    <row r="3341">
      <c r="A3341" s="619" t="s">
        <v>12066</v>
      </c>
      <c r="B3341" s="619" t="s">
        <v>12067</v>
      </c>
      <c r="C3341" s="619" t="s">
        <v>379</v>
      </c>
      <c r="D3341" s="619" t="s">
        <v>380</v>
      </c>
      <c r="E3341" s="619" t="s">
        <v>13314</v>
      </c>
      <c r="F3341" s="619" t="s">
        <v>381</v>
      </c>
      <c r="G3341" s="619" t="s">
        <v>13314</v>
      </c>
    </row>
    <row r="3342">
      <c r="A3342" s="619" t="s">
        <v>12060</v>
      </c>
      <c r="B3342" s="619" t="s">
        <v>12061</v>
      </c>
      <c r="C3342" s="619" t="s">
        <v>4363</v>
      </c>
      <c r="D3342" s="619" t="s">
        <v>386</v>
      </c>
      <c r="E3342" s="619" t="s">
        <v>13314</v>
      </c>
      <c r="F3342" s="619" t="s">
        <v>387</v>
      </c>
      <c r="G3342" s="619" t="s">
        <v>13314</v>
      </c>
    </row>
    <row r="3343">
      <c r="A3343" s="619" t="s">
        <v>12058</v>
      </c>
      <c r="B3343" s="619" t="s">
        <v>12059</v>
      </c>
      <c r="C3343" s="619" t="s">
        <v>3571</v>
      </c>
      <c r="D3343" s="619" t="s">
        <v>387</v>
      </c>
      <c r="E3343" s="619" t="s">
        <v>13314</v>
      </c>
      <c r="F3343" s="619" t="s">
        <v>399</v>
      </c>
      <c r="G3343" s="619" t="s">
        <v>13314</v>
      </c>
    </row>
    <row r="3344">
      <c r="A3344" s="619" t="s">
        <v>1992</v>
      </c>
      <c r="B3344" s="619" t="s">
        <v>1993</v>
      </c>
      <c r="C3344" s="619" t="s">
        <v>390</v>
      </c>
      <c r="D3344" s="619" t="s">
        <v>381</v>
      </c>
      <c r="E3344" s="619" t="s">
        <v>13310</v>
      </c>
      <c r="F3344" s="619" t="s">
        <v>386</v>
      </c>
      <c r="G3344" s="619" t="s">
        <v>13310</v>
      </c>
    </row>
    <row r="3345">
      <c r="A3345" s="619" t="s">
        <v>5432</v>
      </c>
      <c r="B3345" s="619" t="s">
        <v>5433</v>
      </c>
      <c r="C3345" s="619" t="s">
        <v>379</v>
      </c>
      <c r="D3345" s="619" t="s">
        <v>380</v>
      </c>
      <c r="E3345" s="619" t="s">
        <v>13314</v>
      </c>
      <c r="F3345" s="619" t="s">
        <v>381</v>
      </c>
      <c r="G3345" s="619" t="s">
        <v>13314</v>
      </c>
    </row>
    <row r="3346">
      <c r="A3346" s="619" t="s">
        <v>5434</v>
      </c>
      <c r="B3346" s="619" t="s">
        <v>5435</v>
      </c>
      <c r="C3346" s="619" t="s">
        <v>390</v>
      </c>
      <c r="D3346" s="619" t="s">
        <v>381</v>
      </c>
      <c r="E3346" s="619" t="s">
        <v>13314</v>
      </c>
      <c r="F3346" s="619" t="s">
        <v>386</v>
      </c>
      <c r="G3346" s="619" t="s">
        <v>13314</v>
      </c>
    </row>
    <row r="3347">
      <c r="A3347" s="619" t="s">
        <v>5430</v>
      </c>
      <c r="B3347" s="619" t="s">
        <v>5431</v>
      </c>
      <c r="C3347" s="619" t="s">
        <v>395</v>
      </c>
      <c r="D3347" s="619" t="s">
        <v>380</v>
      </c>
      <c r="E3347" s="619" t="s">
        <v>13314</v>
      </c>
      <c r="F3347" s="619" t="s">
        <v>381</v>
      </c>
      <c r="G3347" s="619" t="s">
        <v>13314</v>
      </c>
    </row>
    <row r="3348">
      <c r="A3348" s="619" t="s">
        <v>1994</v>
      </c>
      <c r="B3348" s="619" t="s">
        <v>1995</v>
      </c>
      <c r="C3348" s="619" t="s">
        <v>390</v>
      </c>
      <c r="D3348" s="619" t="s">
        <v>381</v>
      </c>
      <c r="E3348" s="619" t="s">
        <v>13310</v>
      </c>
      <c r="F3348" s="619" t="s">
        <v>386</v>
      </c>
      <c r="G3348" s="619" t="s">
        <v>13313</v>
      </c>
    </row>
    <row r="3349">
      <c r="A3349" s="619" t="s">
        <v>1167</v>
      </c>
      <c r="B3349" s="619" t="s">
        <v>1168</v>
      </c>
      <c r="C3349" s="619" t="s">
        <v>395</v>
      </c>
      <c r="D3349" s="619" t="s">
        <v>380</v>
      </c>
      <c r="E3349" s="619" t="s">
        <v>13310</v>
      </c>
      <c r="F3349" s="619" t="s">
        <v>381</v>
      </c>
      <c r="G3349" s="619" t="s">
        <v>13313</v>
      </c>
    </row>
    <row r="3350">
      <c r="A3350" s="619" t="s">
        <v>5176</v>
      </c>
      <c r="B3350" s="619" t="s">
        <v>5177</v>
      </c>
      <c r="C3350" s="619" t="s">
        <v>3820</v>
      </c>
      <c r="D3350" s="619" t="s">
        <v>381</v>
      </c>
      <c r="E3350" s="619" t="s">
        <v>13314</v>
      </c>
      <c r="F3350" s="619" t="s">
        <v>386</v>
      </c>
      <c r="G3350" s="619" t="s">
        <v>13314</v>
      </c>
    </row>
    <row r="3351">
      <c r="A3351" s="619" t="s">
        <v>5180</v>
      </c>
      <c r="B3351" s="619" t="s">
        <v>5181</v>
      </c>
      <c r="C3351" s="619" t="s">
        <v>390</v>
      </c>
      <c r="D3351" s="619" t="s">
        <v>381</v>
      </c>
      <c r="E3351" s="619" t="s">
        <v>13314</v>
      </c>
      <c r="F3351" s="619" t="s">
        <v>386</v>
      </c>
      <c r="G3351" s="619" t="s">
        <v>13314</v>
      </c>
    </row>
    <row r="3352">
      <c r="A3352" s="619" t="s">
        <v>765</v>
      </c>
      <c r="B3352" s="619" t="s">
        <v>766</v>
      </c>
      <c r="C3352" s="619" t="s">
        <v>385</v>
      </c>
      <c r="D3352" s="619" t="s">
        <v>386</v>
      </c>
      <c r="E3352" s="619" t="s">
        <v>13310</v>
      </c>
      <c r="F3352" s="619" t="s">
        <v>387</v>
      </c>
      <c r="G3352" s="619" t="s">
        <v>13314</v>
      </c>
    </row>
    <row r="3353">
      <c r="A3353" s="619" t="s">
        <v>5184</v>
      </c>
      <c r="B3353" s="619" t="s">
        <v>5185</v>
      </c>
      <c r="C3353" s="619" t="s">
        <v>379</v>
      </c>
      <c r="D3353" s="619" t="s">
        <v>380</v>
      </c>
      <c r="E3353" s="619" t="s">
        <v>13314</v>
      </c>
      <c r="F3353" s="619" t="s">
        <v>381</v>
      </c>
      <c r="G3353" s="619" t="s">
        <v>13310</v>
      </c>
    </row>
    <row r="3354">
      <c r="A3354" s="619" t="s">
        <v>5182</v>
      </c>
      <c r="B3354" s="619" t="s">
        <v>5183</v>
      </c>
      <c r="C3354" s="619" t="s">
        <v>385</v>
      </c>
      <c r="D3354" s="619" t="s">
        <v>386</v>
      </c>
      <c r="E3354" s="619" t="s">
        <v>13314</v>
      </c>
      <c r="F3354" s="619" t="s">
        <v>387</v>
      </c>
      <c r="G3354" s="619" t="s">
        <v>13314</v>
      </c>
    </row>
    <row r="3355">
      <c r="A3355" s="619" t="s">
        <v>5178</v>
      </c>
      <c r="B3355" s="619" t="s">
        <v>5179</v>
      </c>
      <c r="C3355" s="619" t="s">
        <v>379</v>
      </c>
      <c r="D3355" s="619" t="s">
        <v>380</v>
      </c>
      <c r="E3355" s="619" t="s">
        <v>13314</v>
      </c>
      <c r="F3355" s="619" t="s">
        <v>381</v>
      </c>
      <c r="G3355" s="619" t="s">
        <v>13310</v>
      </c>
    </row>
    <row r="3356">
      <c r="A3356" s="619" t="s">
        <v>7671</v>
      </c>
      <c r="B3356" s="619" t="s">
        <v>7672</v>
      </c>
      <c r="C3356" s="619" t="s">
        <v>385</v>
      </c>
      <c r="D3356" s="619" t="s">
        <v>386</v>
      </c>
      <c r="E3356" s="619" t="s">
        <v>13314</v>
      </c>
      <c r="F3356" s="619" t="s">
        <v>387</v>
      </c>
      <c r="G3356" s="619" t="s">
        <v>13313</v>
      </c>
    </row>
    <row r="3357">
      <c r="A3357" s="619" t="s">
        <v>7675</v>
      </c>
      <c r="B3357" s="619" t="s">
        <v>7676</v>
      </c>
      <c r="C3357" s="619" t="s">
        <v>379</v>
      </c>
      <c r="D3357" s="619" t="s">
        <v>380</v>
      </c>
      <c r="E3357" s="619" t="s">
        <v>13314</v>
      </c>
      <c r="F3357" s="619" t="s">
        <v>381</v>
      </c>
      <c r="G3357" s="619" t="s">
        <v>13314</v>
      </c>
    </row>
    <row r="3358">
      <c r="A3358" s="619" t="s">
        <v>7673</v>
      </c>
      <c r="B3358" s="619" t="s">
        <v>7674</v>
      </c>
      <c r="C3358" s="619" t="s">
        <v>379</v>
      </c>
      <c r="D3358" s="619" t="s">
        <v>380</v>
      </c>
      <c r="E3358" s="619" t="s">
        <v>13313</v>
      </c>
      <c r="F3358" s="619" t="s">
        <v>381</v>
      </c>
      <c r="G3358" s="619" t="s">
        <v>13314</v>
      </c>
    </row>
    <row r="3359">
      <c r="A3359" s="619" t="s">
        <v>7677</v>
      </c>
      <c r="B3359" s="619" t="s">
        <v>7678</v>
      </c>
      <c r="C3359" s="619" t="s">
        <v>406</v>
      </c>
      <c r="D3359" s="619" t="s">
        <v>387</v>
      </c>
      <c r="E3359" s="619" t="s">
        <v>13311</v>
      </c>
      <c r="F3359" s="619" t="s">
        <v>399</v>
      </c>
      <c r="G3359" s="619" t="s">
        <v>13314</v>
      </c>
    </row>
    <row r="3360">
      <c r="A3360" s="619" t="s">
        <v>2420</v>
      </c>
      <c r="B3360" s="619" t="s">
        <v>2421</v>
      </c>
      <c r="C3360" s="619" t="s">
        <v>379</v>
      </c>
      <c r="D3360" s="619" t="s">
        <v>380</v>
      </c>
      <c r="E3360" s="619" t="s">
        <v>13310</v>
      </c>
      <c r="F3360" s="619" t="s">
        <v>381</v>
      </c>
      <c r="G3360" s="619" t="s">
        <v>13314</v>
      </c>
    </row>
    <row r="3361">
      <c r="A3361" s="619" t="s">
        <v>11824</v>
      </c>
      <c r="B3361" s="619" t="s">
        <v>11825</v>
      </c>
      <c r="C3361" s="619" t="s">
        <v>379</v>
      </c>
      <c r="D3361" s="619" t="s">
        <v>380</v>
      </c>
      <c r="E3361" s="619" t="s">
        <v>13314</v>
      </c>
      <c r="F3361" s="619" t="s">
        <v>381</v>
      </c>
      <c r="G3361" s="619" t="s">
        <v>13313</v>
      </c>
    </row>
    <row r="3362">
      <c r="A3362" s="619" t="s">
        <v>11822</v>
      </c>
      <c r="B3362" s="619" t="s">
        <v>11823</v>
      </c>
      <c r="C3362" s="619" t="s">
        <v>406</v>
      </c>
      <c r="D3362" s="619" t="s">
        <v>387</v>
      </c>
      <c r="E3362" s="619" t="s">
        <v>13314</v>
      </c>
      <c r="F3362" s="619" t="s">
        <v>399</v>
      </c>
      <c r="G3362" s="619" t="s">
        <v>13314</v>
      </c>
    </row>
    <row r="3363">
      <c r="A3363" s="619" t="s">
        <v>1550</v>
      </c>
      <c r="B3363" s="619" t="s">
        <v>1551</v>
      </c>
      <c r="C3363" s="619" t="s">
        <v>379</v>
      </c>
      <c r="D3363" s="619" t="s">
        <v>380</v>
      </c>
      <c r="E3363" s="619" t="s">
        <v>13310</v>
      </c>
      <c r="F3363" s="619" t="s">
        <v>381</v>
      </c>
      <c r="G3363" s="619" t="s">
        <v>13310</v>
      </c>
    </row>
    <row r="3364">
      <c r="A3364" s="619" t="s">
        <v>1552</v>
      </c>
      <c r="B3364" s="619" t="s">
        <v>1553</v>
      </c>
      <c r="C3364" s="619" t="s">
        <v>379</v>
      </c>
      <c r="D3364" s="619" t="s">
        <v>380</v>
      </c>
      <c r="E3364" s="619" t="s">
        <v>13310</v>
      </c>
      <c r="F3364" s="619" t="s">
        <v>381</v>
      </c>
      <c r="G3364" s="619" t="s">
        <v>13310</v>
      </c>
    </row>
    <row r="3365">
      <c r="A3365" s="619" t="s">
        <v>10099</v>
      </c>
      <c r="B3365" s="619" t="s">
        <v>10100</v>
      </c>
      <c r="C3365" s="619" t="s">
        <v>385</v>
      </c>
      <c r="D3365" s="619" t="s">
        <v>386</v>
      </c>
      <c r="E3365" s="619" t="s">
        <v>13314</v>
      </c>
      <c r="F3365" s="619" t="s">
        <v>387</v>
      </c>
      <c r="G3365" s="619" t="s">
        <v>13313</v>
      </c>
    </row>
    <row r="3366">
      <c r="A3366" s="619" t="s">
        <v>10101</v>
      </c>
      <c r="B3366" s="619" t="s">
        <v>10102</v>
      </c>
      <c r="C3366" s="619" t="s">
        <v>3471</v>
      </c>
      <c r="D3366" s="619" t="s">
        <v>367</v>
      </c>
      <c r="E3366" s="619" t="s">
        <v>13314</v>
      </c>
      <c r="F3366" s="619" t="s">
        <v>369</v>
      </c>
      <c r="G3366" s="619" t="s">
        <v>13314</v>
      </c>
    </row>
    <row r="3367">
      <c r="A3367" s="619" t="s">
        <v>10103</v>
      </c>
      <c r="B3367" s="619" t="s">
        <v>10104</v>
      </c>
      <c r="C3367" s="619" t="s">
        <v>395</v>
      </c>
      <c r="D3367" s="619" t="s">
        <v>380</v>
      </c>
      <c r="E3367" s="619" t="s">
        <v>13311</v>
      </c>
      <c r="F3367" s="619" t="s">
        <v>381</v>
      </c>
      <c r="G3367" s="619" t="s">
        <v>13313</v>
      </c>
    </row>
    <row r="3368">
      <c r="A3368" s="619" t="s">
        <v>10105</v>
      </c>
      <c r="B3368" s="619" t="s">
        <v>10106</v>
      </c>
      <c r="C3368" s="619" t="s">
        <v>379</v>
      </c>
      <c r="D3368" s="619" t="s">
        <v>380</v>
      </c>
      <c r="E3368" s="619" t="s">
        <v>13314</v>
      </c>
      <c r="F3368" s="619" t="s">
        <v>381</v>
      </c>
      <c r="G3368" s="619" t="s">
        <v>13310</v>
      </c>
    </row>
    <row r="3369">
      <c r="A3369" s="619" t="s">
        <v>10041</v>
      </c>
      <c r="B3369" s="619" t="s">
        <v>10042</v>
      </c>
      <c r="C3369" s="619" t="s">
        <v>2743</v>
      </c>
      <c r="D3369" s="619" t="s">
        <v>387</v>
      </c>
      <c r="E3369" s="619" t="s">
        <v>13314</v>
      </c>
      <c r="F3369" s="619" t="s">
        <v>399</v>
      </c>
      <c r="G3369" s="619" t="s">
        <v>13314</v>
      </c>
    </row>
    <row r="3370">
      <c r="A3370" s="619" t="s">
        <v>10043</v>
      </c>
      <c r="B3370" s="619" t="s">
        <v>10044</v>
      </c>
      <c r="C3370" s="619" t="s">
        <v>466</v>
      </c>
      <c r="D3370" s="619" t="s">
        <v>367</v>
      </c>
      <c r="E3370" s="619" t="s">
        <v>13314</v>
      </c>
      <c r="F3370" s="619" t="s">
        <v>369</v>
      </c>
      <c r="G3370" s="619" t="s">
        <v>13314</v>
      </c>
    </row>
    <row r="3371">
      <c r="A3371" s="619" t="s">
        <v>10049</v>
      </c>
      <c r="B3371" s="619" t="s">
        <v>10050</v>
      </c>
      <c r="C3371" s="619" t="s">
        <v>2023</v>
      </c>
      <c r="D3371" s="619" t="s">
        <v>387</v>
      </c>
      <c r="E3371" s="619" t="s">
        <v>13314</v>
      </c>
      <c r="F3371" s="619" t="s">
        <v>399</v>
      </c>
      <c r="G3371" s="619" t="s">
        <v>13314</v>
      </c>
    </row>
    <row r="3372">
      <c r="A3372" s="619" t="s">
        <v>2808</v>
      </c>
      <c r="B3372" s="619" t="s">
        <v>2809</v>
      </c>
      <c r="C3372" s="619" t="s">
        <v>379</v>
      </c>
      <c r="D3372" s="619" t="s">
        <v>380</v>
      </c>
      <c r="E3372" s="619" t="s">
        <v>13310</v>
      </c>
      <c r="F3372" s="619" t="s">
        <v>381</v>
      </c>
      <c r="G3372" s="619" t="s">
        <v>13314</v>
      </c>
    </row>
    <row r="3373">
      <c r="A3373" s="619" t="s">
        <v>10047</v>
      </c>
      <c r="B3373" s="619" t="s">
        <v>10048</v>
      </c>
      <c r="C3373" s="619" t="s">
        <v>385</v>
      </c>
      <c r="D3373" s="619" t="s">
        <v>386</v>
      </c>
      <c r="E3373" s="619" t="s">
        <v>13314</v>
      </c>
      <c r="F3373" s="619" t="s">
        <v>387</v>
      </c>
      <c r="G3373" s="619" t="s">
        <v>13313</v>
      </c>
    </row>
    <row r="3374">
      <c r="A3374" s="619" t="s">
        <v>10045</v>
      </c>
      <c r="B3374" s="619" t="s">
        <v>10046</v>
      </c>
      <c r="C3374" s="619" t="s">
        <v>385</v>
      </c>
      <c r="D3374" s="619" t="s">
        <v>386</v>
      </c>
      <c r="E3374" s="619" t="s">
        <v>13310</v>
      </c>
      <c r="F3374" s="619" t="s">
        <v>387</v>
      </c>
      <c r="G3374" s="619" t="s">
        <v>13310</v>
      </c>
    </row>
    <row r="3375">
      <c r="A3375" s="619" t="s">
        <v>7348</v>
      </c>
      <c r="B3375" s="619" t="s">
        <v>7349</v>
      </c>
      <c r="C3375" s="619" t="s">
        <v>422</v>
      </c>
      <c r="D3375" s="619" t="s">
        <v>399</v>
      </c>
      <c r="E3375" s="619" t="s">
        <v>13314</v>
      </c>
      <c r="F3375" s="619" t="s">
        <v>367</v>
      </c>
      <c r="G3375" s="619" t="s">
        <v>13310</v>
      </c>
    </row>
    <row r="3376">
      <c r="A3376" s="619" t="s">
        <v>7356</v>
      </c>
      <c r="B3376" s="619" t="s">
        <v>7357</v>
      </c>
      <c r="C3376" s="619" t="s">
        <v>2151</v>
      </c>
      <c r="D3376" s="619" t="s">
        <v>399</v>
      </c>
      <c r="E3376" s="619" t="s">
        <v>13314</v>
      </c>
      <c r="F3376" s="619" t="s">
        <v>367</v>
      </c>
      <c r="G3376" s="619" t="s">
        <v>13314</v>
      </c>
    </row>
    <row r="3377">
      <c r="A3377" s="619" t="s">
        <v>7350</v>
      </c>
      <c r="B3377" s="619" t="s">
        <v>7351</v>
      </c>
      <c r="C3377" s="619" t="s">
        <v>3685</v>
      </c>
      <c r="D3377" s="619" t="s">
        <v>380</v>
      </c>
      <c r="E3377" s="619" t="s">
        <v>13313</v>
      </c>
      <c r="F3377" s="619" t="s">
        <v>381</v>
      </c>
      <c r="G3377" s="619" t="s">
        <v>13311</v>
      </c>
    </row>
    <row r="3378">
      <c r="A3378" s="619" t="s">
        <v>2354</v>
      </c>
      <c r="B3378" s="619" t="s">
        <v>2355</v>
      </c>
      <c r="C3378" s="619" t="s">
        <v>385</v>
      </c>
      <c r="D3378" s="619" t="s">
        <v>386</v>
      </c>
      <c r="E3378" s="619" t="s">
        <v>13310</v>
      </c>
      <c r="F3378" s="619" t="s">
        <v>387</v>
      </c>
      <c r="G3378" s="619" t="s">
        <v>13310</v>
      </c>
    </row>
    <row r="3379">
      <c r="A3379" s="619" t="s">
        <v>7345</v>
      </c>
      <c r="B3379" s="619" t="s">
        <v>7346</v>
      </c>
      <c r="C3379" s="619" t="s">
        <v>390</v>
      </c>
      <c r="D3379" s="619" t="s">
        <v>381</v>
      </c>
      <c r="E3379" s="619" t="s">
        <v>13314</v>
      </c>
      <c r="F3379" s="619" t="s">
        <v>386</v>
      </c>
      <c r="G3379" s="619" t="s">
        <v>13310</v>
      </c>
    </row>
    <row r="3380">
      <c r="A3380" s="619" t="s">
        <v>7352</v>
      </c>
      <c r="B3380" s="619" t="s">
        <v>7353</v>
      </c>
      <c r="C3380" s="619" t="s">
        <v>406</v>
      </c>
      <c r="D3380" s="619" t="s">
        <v>387</v>
      </c>
      <c r="E3380" s="619" t="s">
        <v>13314</v>
      </c>
      <c r="F3380" s="619" t="s">
        <v>399</v>
      </c>
      <c r="G3380" s="619" t="s">
        <v>13314</v>
      </c>
    </row>
    <row r="3381">
      <c r="A3381" s="619" t="s">
        <v>7354</v>
      </c>
      <c r="B3381" s="619" t="s">
        <v>7355</v>
      </c>
      <c r="C3381" s="619" t="s">
        <v>398</v>
      </c>
      <c r="D3381" s="619" t="s">
        <v>387</v>
      </c>
      <c r="E3381" s="619" t="s">
        <v>13310</v>
      </c>
      <c r="F3381" s="619" t="s">
        <v>399</v>
      </c>
      <c r="G3381" s="619" t="s">
        <v>13314</v>
      </c>
    </row>
    <row r="3382">
      <c r="A3382" s="619" t="s">
        <v>4121</v>
      </c>
      <c r="B3382" s="619" t="s">
        <v>7347</v>
      </c>
      <c r="C3382" s="619" t="s">
        <v>379</v>
      </c>
      <c r="D3382" s="619" t="s">
        <v>380</v>
      </c>
      <c r="E3382" s="619" t="s">
        <v>13314</v>
      </c>
      <c r="F3382" s="619" t="s">
        <v>381</v>
      </c>
      <c r="G3382" s="619" t="s">
        <v>13314</v>
      </c>
    </row>
    <row r="3383">
      <c r="A3383" s="619" t="s">
        <v>3020</v>
      </c>
      <c r="B3383" s="619" t="s">
        <v>3021</v>
      </c>
      <c r="C3383" s="619" t="s">
        <v>395</v>
      </c>
      <c r="D3383" s="619" t="s">
        <v>380</v>
      </c>
      <c r="E3383" s="619" t="s">
        <v>13310</v>
      </c>
      <c r="F3383" s="619" t="s">
        <v>381</v>
      </c>
      <c r="G3383" s="619" t="s">
        <v>13314</v>
      </c>
    </row>
    <row r="3384">
      <c r="A3384" s="619" t="s">
        <v>3022</v>
      </c>
      <c r="B3384" s="619" t="s">
        <v>3023</v>
      </c>
      <c r="C3384" s="619" t="s">
        <v>379</v>
      </c>
      <c r="D3384" s="619" t="s">
        <v>380</v>
      </c>
      <c r="E3384" s="619" t="s">
        <v>13310</v>
      </c>
      <c r="F3384" s="619" t="s">
        <v>381</v>
      </c>
      <c r="G3384" s="619" t="s">
        <v>13314</v>
      </c>
    </row>
    <row r="3385">
      <c r="A3385" s="619" t="s">
        <v>11107</v>
      </c>
      <c r="B3385" s="619" t="s">
        <v>11108</v>
      </c>
      <c r="C3385" s="619" t="s">
        <v>479</v>
      </c>
      <c r="D3385" s="619" t="s">
        <v>386</v>
      </c>
      <c r="E3385" s="619" t="s">
        <v>13311</v>
      </c>
      <c r="F3385" s="619" t="s">
        <v>387</v>
      </c>
      <c r="G3385" s="619" t="s">
        <v>13314</v>
      </c>
    </row>
    <row r="3386">
      <c r="A3386" s="619" t="s">
        <v>11109</v>
      </c>
      <c r="B3386" s="619" t="s">
        <v>11110</v>
      </c>
      <c r="C3386" s="619" t="s">
        <v>379</v>
      </c>
      <c r="D3386" s="619" t="s">
        <v>380</v>
      </c>
      <c r="E3386" s="619" t="s">
        <v>13314</v>
      </c>
      <c r="F3386" s="619" t="s">
        <v>381</v>
      </c>
      <c r="G3386" s="619" t="s">
        <v>13314</v>
      </c>
    </row>
    <row r="3387">
      <c r="A3387" s="619" t="s">
        <v>8287</v>
      </c>
      <c r="B3387" s="619" t="s">
        <v>8288</v>
      </c>
      <c r="C3387" s="619" t="s">
        <v>1942</v>
      </c>
      <c r="D3387" s="619" t="s">
        <v>380</v>
      </c>
      <c r="E3387" s="619" t="s">
        <v>13313</v>
      </c>
      <c r="F3387" s="619" t="s">
        <v>381</v>
      </c>
      <c r="G3387" s="619" t="s">
        <v>13310</v>
      </c>
    </row>
    <row r="3388">
      <c r="A3388" s="619" t="s">
        <v>8283</v>
      </c>
      <c r="B3388" s="619" t="s">
        <v>8284</v>
      </c>
      <c r="C3388" s="619" t="s">
        <v>1495</v>
      </c>
      <c r="D3388" s="619" t="s">
        <v>386</v>
      </c>
      <c r="E3388" s="619" t="s">
        <v>13314</v>
      </c>
      <c r="F3388" s="619" t="s">
        <v>387</v>
      </c>
      <c r="G3388" s="619" t="s">
        <v>13314</v>
      </c>
    </row>
    <row r="3389">
      <c r="A3389" s="619" t="s">
        <v>8279</v>
      </c>
      <c r="B3389" s="619" t="s">
        <v>8280</v>
      </c>
      <c r="C3389" s="619" t="s">
        <v>379</v>
      </c>
      <c r="D3389" s="619" t="s">
        <v>380</v>
      </c>
      <c r="E3389" s="619" t="s">
        <v>13314</v>
      </c>
      <c r="F3389" s="619" t="s">
        <v>381</v>
      </c>
      <c r="G3389" s="619" t="s">
        <v>13314</v>
      </c>
    </row>
    <row r="3390">
      <c r="A3390" s="619" t="s">
        <v>8281</v>
      </c>
      <c r="B3390" s="619" t="s">
        <v>8282</v>
      </c>
      <c r="C3390" s="619" t="s">
        <v>395</v>
      </c>
      <c r="D3390" s="619" t="s">
        <v>380</v>
      </c>
      <c r="E3390" s="619" t="s">
        <v>13310</v>
      </c>
      <c r="F3390" s="619" t="s">
        <v>381</v>
      </c>
      <c r="G3390" s="619" t="s">
        <v>13310</v>
      </c>
    </row>
    <row r="3391">
      <c r="A3391" s="619" t="s">
        <v>8289</v>
      </c>
      <c r="B3391" s="619" t="s">
        <v>8290</v>
      </c>
      <c r="C3391" s="619" t="s">
        <v>406</v>
      </c>
      <c r="D3391" s="619" t="s">
        <v>387</v>
      </c>
      <c r="E3391" s="619" t="s">
        <v>13314</v>
      </c>
      <c r="F3391" s="619" t="s">
        <v>399</v>
      </c>
      <c r="G3391" s="619" t="s">
        <v>13314</v>
      </c>
    </row>
    <row r="3392">
      <c r="A3392" s="619" t="s">
        <v>8275</v>
      </c>
      <c r="B3392" s="619" t="s">
        <v>8276</v>
      </c>
      <c r="C3392" s="619" t="s">
        <v>406</v>
      </c>
      <c r="D3392" s="619" t="s">
        <v>387</v>
      </c>
      <c r="E3392" s="619" t="s">
        <v>13314</v>
      </c>
      <c r="F3392" s="619" t="s">
        <v>399</v>
      </c>
      <c r="G3392" s="619" t="s">
        <v>13314</v>
      </c>
    </row>
    <row r="3393">
      <c r="A3393" s="619" t="s">
        <v>8273</v>
      </c>
      <c r="B3393" s="619" t="s">
        <v>8274</v>
      </c>
      <c r="C3393" s="619" t="s">
        <v>3254</v>
      </c>
      <c r="D3393" s="619" t="s">
        <v>399</v>
      </c>
      <c r="E3393" s="619" t="s">
        <v>13314</v>
      </c>
      <c r="F3393" s="619" t="s">
        <v>367</v>
      </c>
      <c r="G3393" s="619" t="s">
        <v>13314</v>
      </c>
    </row>
    <row r="3394">
      <c r="A3394" s="619" t="s">
        <v>903</v>
      </c>
      <c r="B3394" s="619" t="s">
        <v>904</v>
      </c>
      <c r="C3394" s="619" t="s">
        <v>379</v>
      </c>
      <c r="D3394" s="619" t="s">
        <v>380</v>
      </c>
      <c r="E3394" s="619" t="s">
        <v>13310</v>
      </c>
      <c r="F3394" s="619" t="s">
        <v>381</v>
      </c>
      <c r="G3394" s="619" t="s">
        <v>13310</v>
      </c>
    </row>
    <row r="3395">
      <c r="A3395" s="619" t="s">
        <v>8285</v>
      </c>
      <c r="B3395" s="619" t="s">
        <v>8286</v>
      </c>
      <c r="C3395" s="619" t="s">
        <v>390</v>
      </c>
      <c r="D3395" s="619" t="s">
        <v>381</v>
      </c>
      <c r="E3395" s="619" t="s">
        <v>13314</v>
      </c>
      <c r="F3395" s="619" t="s">
        <v>386</v>
      </c>
      <c r="G3395" s="619" t="s">
        <v>13313</v>
      </c>
    </row>
    <row r="3396">
      <c r="A3396" s="619" t="s">
        <v>8277</v>
      </c>
      <c r="B3396" s="619" t="s">
        <v>8278</v>
      </c>
      <c r="C3396" s="619" t="s">
        <v>385</v>
      </c>
      <c r="D3396" s="619" t="s">
        <v>386</v>
      </c>
      <c r="E3396" s="619" t="s">
        <v>13314</v>
      </c>
      <c r="F3396" s="619" t="s">
        <v>387</v>
      </c>
      <c r="G3396" s="619" t="s">
        <v>13314</v>
      </c>
    </row>
    <row r="3397">
      <c r="A3397" s="619" t="s">
        <v>10830</v>
      </c>
      <c r="B3397" s="619" t="s">
        <v>10831</v>
      </c>
      <c r="C3397" s="619" t="s">
        <v>379</v>
      </c>
      <c r="D3397" s="619" t="s">
        <v>380</v>
      </c>
      <c r="E3397" s="619" t="s">
        <v>13310</v>
      </c>
      <c r="F3397" s="619" t="s">
        <v>381</v>
      </c>
      <c r="G3397" s="619" t="s">
        <v>13314</v>
      </c>
    </row>
    <row r="3398">
      <c r="A3398" s="619" t="s">
        <v>2970</v>
      </c>
      <c r="B3398" s="619" t="s">
        <v>2971</v>
      </c>
      <c r="C3398" s="619" t="s">
        <v>395</v>
      </c>
      <c r="D3398" s="619" t="s">
        <v>380</v>
      </c>
      <c r="E3398" s="619" t="s">
        <v>13310</v>
      </c>
      <c r="F3398" s="619" t="s">
        <v>381</v>
      </c>
      <c r="G3398" s="619" t="s">
        <v>13314</v>
      </c>
    </row>
    <row r="3399">
      <c r="A3399" s="619" t="s">
        <v>10832</v>
      </c>
      <c r="B3399" s="619" t="s">
        <v>10833</v>
      </c>
      <c r="C3399" s="619" t="s">
        <v>398</v>
      </c>
      <c r="D3399" s="619" t="s">
        <v>387</v>
      </c>
      <c r="E3399" s="619" t="s">
        <v>13314</v>
      </c>
      <c r="F3399" s="619" t="s">
        <v>399</v>
      </c>
      <c r="G3399" s="619" t="s">
        <v>13314</v>
      </c>
    </row>
    <row r="3400">
      <c r="A3400" s="619" t="s">
        <v>2972</v>
      </c>
      <c r="B3400" s="619" t="s">
        <v>2973</v>
      </c>
      <c r="C3400" s="619" t="s">
        <v>390</v>
      </c>
      <c r="D3400" s="619" t="s">
        <v>381</v>
      </c>
      <c r="E3400" s="619" t="s">
        <v>13310</v>
      </c>
      <c r="F3400" s="619" t="s">
        <v>386</v>
      </c>
      <c r="G3400" s="619" t="s">
        <v>13310</v>
      </c>
    </row>
    <row r="3401">
      <c r="A3401" s="619" t="s">
        <v>3379</v>
      </c>
      <c r="B3401" s="619" t="s">
        <v>3380</v>
      </c>
      <c r="C3401" s="619" t="s">
        <v>379</v>
      </c>
      <c r="D3401" s="619" t="s">
        <v>380</v>
      </c>
      <c r="E3401" s="619" t="s">
        <v>13310</v>
      </c>
      <c r="F3401" s="619" t="s">
        <v>381</v>
      </c>
      <c r="G3401" s="619" t="s">
        <v>13313</v>
      </c>
    </row>
    <row r="3402">
      <c r="A3402" s="619" t="s">
        <v>12966</v>
      </c>
      <c r="B3402" s="619" t="s">
        <v>12967</v>
      </c>
      <c r="C3402" s="619" t="s">
        <v>379</v>
      </c>
      <c r="D3402" s="619" t="s">
        <v>380</v>
      </c>
      <c r="E3402" s="619" t="s">
        <v>13314</v>
      </c>
      <c r="F3402" s="619" t="s">
        <v>381</v>
      </c>
      <c r="G3402" s="619" t="s">
        <v>13314</v>
      </c>
    </row>
    <row r="3403">
      <c r="A3403" s="619" t="s">
        <v>12970</v>
      </c>
      <c r="B3403" s="619" t="s">
        <v>12971</v>
      </c>
      <c r="C3403" s="619" t="s">
        <v>385</v>
      </c>
      <c r="D3403" s="619" t="s">
        <v>386</v>
      </c>
      <c r="E3403" s="619" t="s">
        <v>13314</v>
      </c>
      <c r="F3403" s="619" t="s">
        <v>387</v>
      </c>
      <c r="G3403" s="619" t="s">
        <v>13314</v>
      </c>
    </row>
    <row r="3404">
      <c r="A3404" s="619" t="s">
        <v>12968</v>
      </c>
      <c r="B3404" s="619" t="s">
        <v>12969</v>
      </c>
      <c r="C3404" s="619" t="s">
        <v>4541</v>
      </c>
      <c r="D3404" s="619" t="s">
        <v>387</v>
      </c>
      <c r="E3404" s="619" t="s">
        <v>13314</v>
      </c>
      <c r="F3404" s="619" t="s">
        <v>399</v>
      </c>
      <c r="G3404" s="619" t="s">
        <v>13314</v>
      </c>
    </row>
    <row r="3405">
      <c r="A3405" s="619" t="s">
        <v>3381</v>
      </c>
      <c r="B3405" s="619" t="s">
        <v>3382</v>
      </c>
      <c r="C3405" s="619" t="s">
        <v>398</v>
      </c>
      <c r="D3405" s="619" t="s">
        <v>387</v>
      </c>
      <c r="E3405" s="619" t="s">
        <v>13310</v>
      </c>
      <c r="F3405" s="619" t="s">
        <v>399</v>
      </c>
      <c r="G3405" s="619" t="s">
        <v>13314</v>
      </c>
    </row>
    <row r="3406">
      <c r="A3406" s="619" t="s">
        <v>1058</v>
      </c>
      <c r="B3406" s="619" t="s">
        <v>1059</v>
      </c>
      <c r="C3406" s="619" t="s">
        <v>406</v>
      </c>
      <c r="D3406" s="619" t="s">
        <v>387</v>
      </c>
      <c r="E3406" s="619" t="s">
        <v>13310</v>
      </c>
      <c r="F3406" s="619" t="s">
        <v>399</v>
      </c>
      <c r="G3406" s="619" t="s">
        <v>13310</v>
      </c>
    </row>
    <row r="3407">
      <c r="A3407" s="619" t="s">
        <v>9216</v>
      </c>
      <c r="B3407" s="619" t="s">
        <v>9217</v>
      </c>
      <c r="C3407" s="619" t="s">
        <v>531</v>
      </c>
      <c r="D3407" s="619" t="s">
        <v>399</v>
      </c>
      <c r="E3407" s="619" t="s">
        <v>13314</v>
      </c>
      <c r="F3407" s="619" t="s">
        <v>367</v>
      </c>
      <c r="G3407" s="619" t="s">
        <v>13314</v>
      </c>
    </row>
    <row r="3408">
      <c r="A3408" s="619" t="s">
        <v>9214</v>
      </c>
      <c r="B3408" s="619" t="s">
        <v>9215</v>
      </c>
      <c r="C3408" s="619" t="s">
        <v>379</v>
      </c>
      <c r="D3408" s="619" t="s">
        <v>380</v>
      </c>
      <c r="E3408" s="619" t="s">
        <v>13314</v>
      </c>
      <c r="F3408" s="619" t="s">
        <v>381</v>
      </c>
      <c r="G3408" s="619" t="s">
        <v>13314</v>
      </c>
    </row>
    <row r="3409">
      <c r="A3409" s="619" t="s">
        <v>9218</v>
      </c>
      <c r="B3409" s="619" t="s">
        <v>9219</v>
      </c>
      <c r="C3409" s="619" t="s">
        <v>4562</v>
      </c>
      <c r="D3409" s="619" t="s">
        <v>387</v>
      </c>
      <c r="E3409" s="619" t="s">
        <v>13314</v>
      </c>
      <c r="F3409" s="619" t="s">
        <v>399</v>
      </c>
      <c r="G3409" s="619" t="s">
        <v>13314</v>
      </c>
    </row>
    <row r="3410">
      <c r="A3410" s="619" t="s">
        <v>9220</v>
      </c>
      <c r="B3410" s="619" t="s">
        <v>9221</v>
      </c>
      <c r="C3410" s="619" t="s">
        <v>531</v>
      </c>
      <c r="D3410" s="619" t="s">
        <v>399</v>
      </c>
      <c r="E3410" s="619" t="s">
        <v>13314</v>
      </c>
      <c r="F3410" s="619" t="s">
        <v>367</v>
      </c>
      <c r="G3410" s="619" t="s">
        <v>13313</v>
      </c>
    </row>
    <row r="3411">
      <c r="A3411" s="619" t="s">
        <v>611</v>
      </c>
      <c r="B3411" s="619" t="s">
        <v>612</v>
      </c>
      <c r="C3411" s="619" t="s">
        <v>385</v>
      </c>
      <c r="D3411" s="619" t="s">
        <v>386</v>
      </c>
      <c r="E3411" s="619" t="s">
        <v>13310</v>
      </c>
      <c r="F3411" s="619" t="s">
        <v>387</v>
      </c>
      <c r="G3411" s="619" t="s">
        <v>13310</v>
      </c>
    </row>
    <row r="3412">
      <c r="A3412" s="619" t="s">
        <v>9212</v>
      </c>
      <c r="B3412" s="619" t="s">
        <v>9213</v>
      </c>
      <c r="C3412" s="619" t="s">
        <v>4033</v>
      </c>
      <c r="D3412" s="619" t="s">
        <v>387</v>
      </c>
      <c r="E3412" s="619" t="s">
        <v>13314</v>
      </c>
      <c r="F3412" s="619" t="s">
        <v>399</v>
      </c>
      <c r="G3412" s="619" t="s">
        <v>13314</v>
      </c>
    </row>
    <row r="3413">
      <c r="A3413" s="619" t="s">
        <v>4990</v>
      </c>
      <c r="B3413" s="619" t="s">
        <v>4991</v>
      </c>
      <c r="C3413" s="619" t="s">
        <v>1539</v>
      </c>
      <c r="D3413" s="619" t="s">
        <v>367</v>
      </c>
      <c r="E3413" s="619" t="s">
        <v>13314</v>
      </c>
      <c r="F3413" s="619" t="s">
        <v>369</v>
      </c>
      <c r="G3413" s="619" t="s">
        <v>13314</v>
      </c>
    </row>
    <row r="3414">
      <c r="A3414" s="619" t="s">
        <v>4992</v>
      </c>
      <c r="B3414" s="619" t="s">
        <v>4993</v>
      </c>
      <c r="C3414" s="619" t="s">
        <v>379</v>
      </c>
      <c r="D3414" s="619" t="s">
        <v>380</v>
      </c>
      <c r="E3414" s="619" t="s">
        <v>13314</v>
      </c>
      <c r="F3414" s="619" t="s">
        <v>381</v>
      </c>
      <c r="G3414" s="619" t="s">
        <v>13314</v>
      </c>
    </row>
    <row r="3415">
      <c r="A3415" s="619" t="s">
        <v>4986</v>
      </c>
      <c r="B3415" s="619" t="s">
        <v>4987</v>
      </c>
      <c r="C3415" s="619" t="s">
        <v>395</v>
      </c>
      <c r="D3415" s="619" t="s">
        <v>380</v>
      </c>
      <c r="E3415" s="619" t="s">
        <v>13314</v>
      </c>
      <c r="F3415" s="619" t="s">
        <v>381</v>
      </c>
      <c r="G3415" s="619" t="s">
        <v>13314</v>
      </c>
    </row>
    <row r="3416">
      <c r="A3416" s="619" t="s">
        <v>4982</v>
      </c>
      <c r="B3416" s="619" t="s">
        <v>4983</v>
      </c>
      <c r="C3416" s="619" t="s">
        <v>395</v>
      </c>
      <c r="D3416" s="619" t="s">
        <v>380</v>
      </c>
      <c r="E3416" s="619" t="s">
        <v>13310</v>
      </c>
      <c r="F3416" s="619" t="s">
        <v>381</v>
      </c>
      <c r="G3416" s="619" t="s">
        <v>13310</v>
      </c>
    </row>
    <row r="3417">
      <c r="A3417" s="619" t="s">
        <v>4984</v>
      </c>
      <c r="B3417" s="619" t="s">
        <v>4985</v>
      </c>
      <c r="C3417" s="619" t="s">
        <v>4716</v>
      </c>
      <c r="D3417" s="619" t="s">
        <v>380</v>
      </c>
      <c r="E3417" s="619" t="s">
        <v>13314</v>
      </c>
      <c r="F3417" s="619" t="s">
        <v>381</v>
      </c>
      <c r="G3417" s="619" t="s">
        <v>13314</v>
      </c>
    </row>
    <row r="3418">
      <c r="A3418" s="619" t="s">
        <v>4988</v>
      </c>
      <c r="B3418" s="619" t="s">
        <v>4989</v>
      </c>
      <c r="C3418" s="619" t="s">
        <v>406</v>
      </c>
      <c r="D3418" s="619" t="s">
        <v>387</v>
      </c>
      <c r="E3418" s="619" t="s">
        <v>13314</v>
      </c>
      <c r="F3418" s="619" t="s">
        <v>399</v>
      </c>
      <c r="G3418" s="619" t="s">
        <v>13314</v>
      </c>
    </row>
    <row r="3419">
      <c r="A3419" s="619" t="s">
        <v>6728</v>
      </c>
      <c r="B3419" s="619" t="s">
        <v>6729</v>
      </c>
      <c r="C3419" s="619" t="s">
        <v>379</v>
      </c>
      <c r="D3419" s="619" t="s">
        <v>380</v>
      </c>
      <c r="E3419" s="619" t="s">
        <v>13314</v>
      </c>
      <c r="F3419" s="619" t="s">
        <v>381</v>
      </c>
      <c r="G3419" s="619" t="s">
        <v>13314</v>
      </c>
    </row>
    <row r="3420">
      <c r="A3420" s="619" t="s">
        <v>6726</v>
      </c>
      <c r="B3420" s="619" t="s">
        <v>6727</v>
      </c>
      <c r="C3420" s="619" t="s">
        <v>379</v>
      </c>
      <c r="D3420" s="619" t="s">
        <v>380</v>
      </c>
      <c r="E3420" s="619" t="s">
        <v>13310</v>
      </c>
      <c r="F3420" s="619" t="s">
        <v>381</v>
      </c>
      <c r="G3420" s="619" t="s">
        <v>13314</v>
      </c>
    </row>
    <row r="3421">
      <c r="A3421" s="619" t="s">
        <v>2235</v>
      </c>
      <c r="B3421" s="619" t="s">
        <v>2236</v>
      </c>
      <c r="C3421" s="619" t="s">
        <v>406</v>
      </c>
      <c r="D3421" s="619" t="s">
        <v>387</v>
      </c>
      <c r="E3421" s="619" t="s">
        <v>13310</v>
      </c>
      <c r="F3421" s="619" t="s">
        <v>399</v>
      </c>
      <c r="G3421" s="619" t="s">
        <v>13313</v>
      </c>
    </row>
    <row r="3422">
      <c r="A3422" s="619" t="s">
        <v>574</v>
      </c>
      <c r="B3422" s="619" t="s">
        <v>575</v>
      </c>
      <c r="C3422" s="619" t="s">
        <v>385</v>
      </c>
      <c r="D3422" s="619" t="s">
        <v>386</v>
      </c>
      <c r="E3422" s="619" t="s">
        <v>13310</v>
      </c>
      <c r="F3422" s="619" t="s">
        <v>387</v>
      </c>
      <c r="G3422" s="619" t="s">
        <v>13310</v>
      </c>
    </row>
    <row r="3423">
      <c r="A3423" s="619" t="s">
        <v>6724</v>
      </c>
      <c r="B3423" s="619" t="s">
        <v>6725</v>
      </c>
      <c r="C3423" s="619" t="s">
        <v>3493</v>
      </c>
      <c r="D3423" s="619" t="s">
        <v>386</v>
      </c>
      <c r="E3423" s="619" t="s">
        <v>13314</v>
      </c>
      <c r="F3423" s="619" t="s">
        <v>387</v>
      </c>
      <c r="G3423" s="619" t="s">
        <v>13314</v>
      </c>
    </row>
    <row r="3424">
      <c r="A3424" s="619" t="s">
        <v>6730</v>
      </c>
      <c r="B3424" s="619" t="s">
        <v>6731</v>
      </c>
      <c r="C3424" s="619" t="s">
        <v>4152</v>
      </c>
      <c r="D3424" s="619" t="s">
        <v>387</v>
      </c>
      <c r="E3424" s="619" t="s">
        <v>13314</v>
      </c>
      <c r="F3424" s="619" t="s">
        <v>399</v>
      </c>
      <c r="G3424" s="619" t="s">
        <v>13314</v>
      </c>
    </row>
    <row r="3425">
      <c r="A3425" s="619" t="s">
        <v>842</v>
      </c>
      <c r="B3425" s="619" t="s">
        <v>843</v>
      </c>
      <c r="C3425" s="619" t="s">
        <v>385</v>
      </c>
      <c r="D3425" s="619" t="s">
        <v>386</v>
      </c>
      <c r="E3425" s="619" t="s">
        <v>13310</v>
      </c>
      <c r="F3425" s="619" t="s">
        <v>387</v>
      </c>
      <c r="G3425" s="619" t="s">
        <v>13310</v>
      </c>
    </row>
    <row r="3426">
      <c r="A3426" s="619" t="s">
        <v>6722</v>
      </c>
      <c r="B3426" s="619" t="s">
        <v>6723</v>
      </c>
      <c r="C3426" s="619" t="s">
        <v>1824</v>
      </c>
      <c r="D3426" s="619" t="s">
        <v>380</v>
      </c>
      <c r="E3426" s="619" t="s">
        <v>13313</v>
      </c>
      <c r="F3426" s="619" t="s">
        <v>381</v>
      </c>
      <c r="G3426" s="619" t="s">
        <v>13310</v>
      </c>
    </row>
    <row r="3427">
      <c r="A3427" s="619" t="s">
        <v>840</v>
      </c>
      <c r="B3427" s="619" t="s">
        <v>841</v>
      </c>
      <c r="C3427" s="619" t="s">
        <v>379</v>
      </c>
      <c r="D3427" s="619" t="s">
        <v>380</v>
      </c>
      <c r="E3427" s="619" t="s">
        <v>13310</v>
      </c>
      <c r="F3427" s="619" t="s">
        <v>381</v>
      </c>
      <c r="G3427" s="619" t="s">
        <v>13310</v>
      </c>
    </row>
    <row r="3428">
      <c r="A3428" s="619" t="s">
        <v>8316</v>
      </c>
      <c r="B3428" s="619" t="s">
        <v>8317</v>
      </c>
      <c r="C3428" s="619" t="s">
        <v>390</v>
      </c>
      <c r="D3428" s="619" t="s">
        <v>381</v>
      </c>
      <c r="E3428" s="619" t="s">
        <v>13314</v>
      </c>
      <c r="F3428" s="619" t="s">
        <v>386</v>
      </c>
      <c r="G3428" s="619" t="s">
        <v>13314</v>
      </c>
    </row>
    <row r="3429">
      <c r="A3429" s="619" t="s">
        <v>8318</v>
      </c>
      <c r="B3429" s="619" t="s">
        <v>8319</v>
      </c>
      <c r="C3429" s="619" t="s">
        <v>406</v>
      </c>
      <c r="D3429" s="619" t="s">
        <v>387</v>
      </c>
      <c r="E3429" s="619" t="s">
        <v>13314</v>
      </c>
      <c r="F3429" s="619" t="s">
        <v>399</v>
      </c>
      <c r="G3429" s="619" t="s">
        <v>13314</v>
      </c>
    </row>
    <row r="3430">
      <c r="A3430" s="619" t="s">
        <v>2502</v>
      </c>
      <c r="B3430" s="619" t="s">
        <v>2503</v>
      </c>
      <c r="C3430" s="619" t="s">
        <v>385</v>
      </c>
      <c r="D3430" s="619" t="s">
        <v>386</v>
      </c>
      <c r="E3430" s="619" t="s">
        <v>13310</v>
      </c>
      <c r="F3430" s="619" t="s">
        <v>387</v>
      </c>
      <c r="G3430" s="619" t="s">
        <v>13310</v>
      </c>
    </row>
    <row r="3431">
      <c r="A3431" s="619" t="s">
        <v>8314</v>
      </c>
      <c r="B3431" s="619" t="s">
        <v>8315</v>
      </c>
      <c r="C3431" s="619" t="s">
        <v>4147</v>
      </c>
      <c r="D3431" s="619" t="s">
        <v>386</v>
      </c>
      <c r="E3431" s="619" t="s">
        <v>13314</v>
      </c>
      <c r="F3431" s="619" t="s">
        <v>387</v>
      </c>
      <c r="G3431" s="619" t="s">
        <v>13314</v>
      </c>
    </row>
    <row r="3432">
      <c r="A3432" s="619" t="s">
        <v>8320</v>
      </c>
      <c r="B3432" s="619" t="s">
        <v>8321</v>
      </c>
      <c r="C3432" s="619" t="s">
        <v>379</v>
      </c>
      <c r="D3432" s="619" t="s">
        <v>380</v>
      </c>
      <c r="E3432" s="619" t="s">
        <v>13314</v>
      </c>
      <c r="F3432" s="619" t="s">
        <v>381</v>
      </c>
      <c r="G3432" s="619" t="s">
        <v>13314</v>
      </c>
    </row>
    <row r="3433">
      <c r="A3433" s="619" t="s">
        <v>4976</v>
      </c>
      <c r="B3433" s="619" t="s">
        <v>4977</v>
      </c>
      <c r="C3433" s="619" t="s">
        <v>390</v>
      </c>
      <c r="D3433" s="619" t="s">
        <v>381</v>
      </c>
      <c r="E3433" s="619" t="s">
        <v>13314</v>
      </c>
      <c r="F3433" s="619" t="s">
        <v>386</v>
      </c>
      <c r="G3433" s="619" t="s">
        <v>13314</v>
      </c>
    </row>
    <row r="3434">
      <c r="A3434" s="619" t="s">
        <v>1922</v>
      </c>
      <c r="B3434" s="619" t="s">
        <v>1923</v>
      </c>
      <c r="C3434" s="619" t="s">
        <v>395</v>
      </c>
      <c r="D3434" s="619" t="s">
        <v>380</v>
      </c>
      <c r="E3434" s="619" t="s">
        <v>13310</v>
      </c>
      <c r="F3434" s="619" t="s">
        <v>381</v>
      </c>
      <c r="G3434" s="619" t="s">
        <v>13310</v>
      </c>
    </row>
    <row r="3435">
      <c r="A3435" s="619" t="s">
        <v>4980</v>
      </c>
      <c r="B3435" s="619" t="s">
        <v>4981</v>
      </c>
      <c r="C3435" s="619" t="s">
        <v>4907</v>
      </c>
      <c r="D3435" s="619" t="s">
        <v>380</v>
      </c>
      <c r="E3435" s="619" t="s">
        <v>13314</v>
      </c>
      <c r="F3435" s="619" t="s">
        <v>381</v>
      </c>
      <c r="G3435" s="619" t="s">
        <v>13313</v>
      </c>
    </row>
    <row r="3436">
      <c r="A3436" s="619" t="s">
        <v>4978</v>
      </c>
      <c r="B3436" s="619" t="s">
        <v>4979</v>
      </c>
      <c r="C3436" s="619" t="s">
        <v>379</v>
      </c>
      <c r="D3436" s="619" t="s">
        <v>380</v>
      </c>
      <c r="E3436" s="619" t="s">
        <v>13311</v>
      </c>
      <c r="F3436" s="619" t="s">
        <v>381</v>
      </c>
      <c r="G3436" s="619" t="s">
        <v>13313</v>
      </c>
    </row>
    <row r="3437">
      <c r="A3437" s="619" t="s">
        <v>13038</v>
      </c>
      <c r="B3437" s="619" t="s">
        <v>13039</v>
      </c>
      <c r="C3437" s="619" t="s">
        <v>395</v>
      </c>
      <c r="D3437" s="619" t="s">
        <v>380</v>
      </c>
      <c r="E3437" s="619" t="s">
        <v>13314</v>
      </c>
      <c r="F3437" s="619" t="s">
        <v>381</v>
      </c>
      <c r="G3437" s="619" t="s">
        <v>13314</v>
      </c>
    </row>
    <row r="3438">
      <c r="A3438" s="619" t="s">
        <v>13026</v>
      </c>
      <c r="B3438" s="619" t="s">
        <v>13027</v>
      </c>
      <c r="C3438" s="619" t="s">
        <v>385</v>
      </c>
      <c r="D3438" s="619" t="s">
        <v>386</v>
      </c>
      <c r="E3438" s="619" t="s">
        <v>13313</v>
      </c>
      <c r="F3438" s="619" t="s">
        <v>387</v>
      </c>
      <c r="G3438" s="619" t="s">
        <v>13310</v>
      </c>
    </row>
    <row r="3439">
      <c r="A3439" s="619" t="s">
        <v>13014</v>
      </c>
      <c r="B3439" s="619" t="s">
        <v>13015</v>
      </c>
      <c r="C3439" s="619" t="s">
        <v>379</v>
      </c>
      <c r="D3439" s="619" t="s">
        <v>380</v>
      </c>
      <c r="E3439" s="619" t="s">
        <v>13314</v>
      </c>
      <c r="F3439" s="619" t="s">
        <v>381</v>
      </c>
      <c r="G3439" s="619" t="s">
        <v>13314</v>
      </c>
    </row>
    <row r="3440">
      <c r="A3440" s="619" t="s">
        <v>2245</v>
      </c>
      <c r="B3440" s="619" t="s">
        <v>2246</v>
      </c>
      <c r="C3440" s="619" t="s">
        <v>385</v>
      </c>
      <c r="D3440" s="619" t="s">
        <v>386</v>
      </c>
      <c r="E3440" s="619" t="s">
        <v>13310</v>
      </c>
      <c r="F3440" s="619" t="s">
        <v>387</v>
      </c>
      <c r="G3440" s="619" t="s">
        <v>13310</v>
      </c>
    </row>
    <row r="3441">
      <c r="A3441" s="619" t="s">
        <v>6780</v>
      </c>
      <c r="B3441" s="619" t="s">
        <v>6781</v>
      </c>
      <c r="C3441" s="619" t="s">
        <v>406</v>
      </c>
      <c r="D3441" s="619" t="s">
        <v>387</v>
      </c>
      <c r="E3441" s="619" t="s">
        <v>13314</v>
      </c>
      <c r="F3441" s="619" t="s">
        <v>399</v>
      </c>
      <c r="G3441" s="619" t="s">
        <v>13314</v>
      </c>
    </row>
    <row r="3442">
      <c r="A3442" s="619" t="s">
        <v>6778</v>
      </c>
      <c r="B3442" s="619" t="s">
        <v>6779</v>
      </c>
      <c r="C3442" s="619" t="s">
        <v>1251</v>
      </c>
      <c r="D3442" s="619" t="s">
        <v>380</v>
      </c>
      <c r="E3442" s="619" t="s">
        <v>13314</v>
      </c>
      <c r="F3442" s="619" t="s">
        <v>381</v>
      </c>
      <c r="G3442" s="619" t="s">
        <v>13314</v>
      </c>
    </row>
    <row r="3443">
      <c r="A3443" s="619" t="s">
        <v>1256</v>
      </c>
      <c r="B3443" s="619" t="s">
        <v>1257</v>
      </c>
      <c r="C3443" s="619" t="s">
        <v>379</v>
      </c>
      <c r="D3443" s="619" t="s">
        <v>380</v>
      </c>
      <c r="E3443" s="619" t="s">
        <v>13310</v>
      </c>
      <c r="F3443" s="619" t="s">
        <v>381</v>
      </c>
      <c r="G3443" s="619" t="s">
        <v>13310</v>
      </c>
    </row>
    <row r="3444">
      <c r="A3444" s="619" t="s">
        <v>6782</v>
      </c>
      <c r="B3444" s="619" t="s">
        <v>6783</v>
      </c>
      <c r="C3444" s="619" t="s">
        <v>3591</v>
      </c>
      <c r="D3444" s="619" t="s">
        <v>386</v>
      </c>
      <c r="E3444" s="619" t="s">
        <v>13314</v>
      </c>
      <c r="F3444" s="619" t="s">
        <v>387</v>
      </c>
      <c r="G3444" s="619" t="s">
        <v>13314</v>
      </c>
    </row>
    <row r="3445">
      <c r="A3445" s="619" t="s">
        <v>578</v>
      </c>
      <c r="B3445" s="619" t="s">
        <v>579</v>
      </c>
      <c r="C3445" s="619" t="s">
        <v>406</v>
      </c>
      <c r="D3445" s="619" t="s">
        <v>387</v>
      </c>
      <c r="E3445" s="619" t="s">
        <v>13310</v>
      </c>
      <c r="F3445" s="619" t="s">
        <v>399</v>
      </c>
      <c r="G3445" s="619" t="s">
        <v>13310</v>
      </c>
    </row>
    <row r="3446">
      <c r="A3446" s="619" t="s">
        <v>6772</v>
      </c>
      <c r="B3446" s="619" t="s">
        <v>6773</v>
      </c>
      <c r="C3446" s="619" t="s">
        <v>406</v>
      </c>
      <c r="D3446" s="619" t="s">
        <v>387</v>
      </c>
      <c r="E3446" s="619" t="s">
        <v>13314</v>
      </c>
      <c r="F3446" s="619" t="s">
        <v>399</v>
      </c>
      <c r="G3446" s="619" t="s">
        <v>13310</v>
      </c>
    </row>
    <row r="3447">
      <c r="A3447" s="619" t="s">
        <v>2243</v>
      </c>
      <c r="B3447" s="619" t="s">
        <v>2244</v>
      </c>
      <c r="C3447" s="619" t="s">
        <v>379</v>
      </c>
      <c r="D3447" s="619" t="s">
        <v>380</v>
      </c>
      <c r="E3447" s="619" t="s">
        <v>13310</v>
      </c>
      <c r="F3447" s="619" t="s">
        <v>381</v>
      </c>
      <c r="G3447" s="619" t="s">
        <v>13310</v>
      </c>
    </row>
    <row r="3448">
      <c r="A3448" s="619" t="s">
        <v>6774</v>
      </c>
      <c r="B3448" s="619" t="s">
        <v>6775</v>
      </c>
      <c r="C3448" s="619" t="s">
        <v>406</v>
      </c>
      <c r="D3448" s="619" t="s">
        <v>387</v>
      </c>
      <c r="E3448" s="619" t="s">
        <v>13314</v>
      </c>
      <c r="F3448" s="619" t="s">
        <v>399</v>
      </c>
      <c r="G3448" s="619" t="s">
        <v>13311</v>
      </c>
    </row>
    <row r="3449">
      <c r="A3449" s="619" t="s">
        <v>6776</v>
      </c>
      <c r="B3449" s="619" t="s">
        <v>6777</v>
      </c>
      <c r="C3449" s="619" t="s">
        <v>395</v>
      </c>
      <c r="D3449" s="619" t="s">
        <v>380</v>
      </c>
      <c r="E3449" s="619" t="s">
        <v>13314</v>
      </c>
      <c r="F3449" s="619" t="s">
        <v>381</v>
      </c>
      <c r="G3449" s="619" t="s">
        <v>13314</v>
      </c>
    </row>
    <row r="3450">
      <c r="A3450" s="619" t="s">
        <v>5057</v>
      </c>
      <c r="B3450" s="619" t="s">
        <v>5058</v>
      </c>
      <c r="C3450" s="619" t="s">
        <v>398</v>
      </c>
      <c r="D3450" s="619" t="s">
        <v>387</v>
      </c>
      <c r="E3450" s="619" t="s">
        <v>13314</v>
      </c>
      <c r="F3450" s="619" t="s">
        <v>399</v>
      </c>
      <c r="G3450" s="619" t="s">
        <v>13314</v>
      </c>
    </row>
    <row r="3451">
      <c r="A3451" s="619" t="s">
        <v>5055</v>
      </c>
      <c r="B3451" s="619" t="s">
        <v>5056</v>
      </c>
      <c r="C3451" s="619" t="s">
        <v>406</v>
      </c>
      <c r="D3451" s="619" t="s">
        <v>387</v>
      </c>
      <c r="E3451" s="619" t="s">
        <v>13313</v>
      </c>
      <c r="F3451" s="619" t="s">
        <v>399</v>
      </c>
      <c r="G3451" s="619" t="s">
        <v>13314</v>
      </c>
    </row>
    <row r="3452">
      <c r="A3452" s="619" t="s">
        <v>383</v>
      </c>
      <c r="B3452" s="619" t="s">
        <v>384</v>
      </c>
      <c r="C3452" s="619" t="s">
        <v>385</v>
      </c>
      <c r="D3452" s="619" t="s">
        <v>386</v>
      </c>
      <c r="E3452" s="619" t="s">
        <v>13310</v>
      </c>
      <c r="F3452" s="619" t="s">
        <v>387</v>
      </c>
      <c r="G3452" s="619" t="s">
        <v>13310</v>
      </c>
    </row>
    <row r="3453">
      <c r="A3453" s="619" t="s">
        <v>5053</v>
      </c>
      <c r="B3453" s="619" t="s">
        <v>5054</v>
      </c>
      <c r="C3453" s="619" t="s">
        <v>385</v>
      </c>
      <c r="D3453" s="619" t="s">
        <v>386</v>
      </c>
      <c r="E3453" s="619" t="s">
        <v>13314</v>
      </c>
      <c r="F3453" s="619" t="s">
        <v>387</v>
      </c>
      <c r="G3453" s="619" t="s">
        <v>13314</v>
      </c>
    </row>
    <row r="3454">
      <c r="A3454" s="619" t="s">
        <v>13056</v>
      </c>
      <c r="B3454" s="619" t="s">
        <v>13057</v>
      </c>
      <c r="C3454" s="619" t="s">
        <v>385</v>
      </c>
      <c r="D3454" s="619" t="s">
        <v>386</v>
      </c>
      <c r="E3454" s="619" t="s">
        <v>13314</v>
      </c>
      <c r="F3454" s="619" t="s">
        <v>387</v>
      </c>
      <c r="G3454" s="619" t="s">
        <v>13314</v>
      </c>
    </row>
    <row r="3455">
      <c r="A3455" s="619" t="s">
        <v>12990</v>
      </c>
      <c r="B3455" s="619" t="s">
        <v>12991</v>
      </c>
      <c r="C3455" s="619" t="s">
        <v>385</v>
      </c>
      <c r="D3455" s="619" t="s">
        <v>386</v>
      </c>
      <c r="E3455" s="619" t="s">
        <v>13313</v>
      </c>
      <c r="F3455" s="619" t="s">
        <v>387</v>
      </c>
      <c r="G3455" s="619" t="s">
        <v>13310</v>
      </c>
    </row>
    <row r="3456">
      <c r="A3456" s="619" t="s">
        <v>13052</v>
      </c>
      <c r="B3456" s="619" t="s">
        <v>13053</v>
      </c>
      <c r="C3456" s="619" t="s">
        <v>458</v>
      </c>
      <c r="D3456" s="619" t="s">
        <v>380</v>
      </c>
      <c r="E3456" s="619" t="s">
        <v>13310</v>
      </c>
      <c r="F3456" s="619" t="s">
        <v>381</v>
      </c>
      <c r="G3456" s="619" t="s">
        <v>13310</v>
      </c>
    </row>
    <row r="3457">
      <c r="A3457" s="619" t="s">
        <v>12994</v>
      </c>
      <c r="B3457" s="619" t="s">
        <v>12995</v>
      </c>
      <c r="C3457" s="619" t="s">
        <v>4020</v>
      </c>
      <c r="D3457" s="619" t="s">
        <v>367</v>
      </c>
      <c r="E3457" s="619" t="s">
        <v>13314</v>
      </c>
      <c r="F3457" s="619" t="s">
        <v>369</v>
      </c>
      <c r="G3457" s="619" t="s">
        <v>13314</v>
      </c>
    </row>
    <row r="3458">
      <c r="A3458" s="619" t="s">
        <v>3401</v>
      </c>
      <c r="B3458" s="619" t="s">
        <v>3402</v>
      </c>
      <c r="C3458" s="619" t="s">
        <v>668</v>
      </c>
      <c r="D3458" s="619" t="s">
        <v>386</v>
      </c>
      <c r="E3458" s="619" t="s">
        <v>13310</v>
      </c>
      <c r="F3458" s="619" t="s">
        <v>387</v>
      </c>
      <c r="G3458" s="619" t="s">
        <v>13310</v>
      </c>
    </row>
    <row r="3459">
      <c r="A3459" s="619" t="s">
        <v>12996</v>
      </c>
      <c r="B3459" s="619" t="s">
        <v>12997</v>
      </c>
      <c r="C3459" s="619" t="s">
        <v>1442</v>
      </c>
      <c r="D3459" s="619" t="s">
        <v>380</v>
      </c>
      <c r="E3459" s="619" t="s">
        <v>13313</v>
      </c>
      <c r="F3459" s="619" t="s">
        <v>381</v>
      </c>
      <c r="G3459" s="619" t="s">
        <v>13310</v>
      </c>
    </row>
    <row r="3460">
      <c r="A3460" s="619" t="s">
        <v>13002</v>
      </c>
      <c r="B3460" s="619" t="s">
        <v>13003</v>
      </c>
      <c r="C3460" s="619" t="s">
        <v>385</v>
      </c>
      <c r="D3460" s="619" t="s">
        <v>386</v>
      </c>
      <c r="E3460" s="619" t="s">
        <v>13310</v>
      </c>
      <c r="F3460" s="619" t="s">
        <v>387</v>
      </c>
      <c r="G3460" s="619" t="s">
        <v>13314</v>
      </c>
    </row>
    <row r="3461">
      <c r="A3461" s="619" t="s">
        <v>3403</v>
      </c>
      <c r="B3461" s="619" t="s">
        <v>3404</v>
      </c>
      <c r="C3461" s="619" t="s">
        <v>379</v>
      </c>
      <c r="D3461" s="619" t="s">
        <v>380</v>
      </c>
      <c r="E3461" s="619" t="s">
        <v>13310</v>
      </c>
      <c r="F3461" s="619" t="s">
        <v>381</v>
      </c>
      <c r="G3461" s="619" t="s">
        <v>13314</v>
      </c>
    </row>
    <row r="3462">
      <c r="A3462" s="619" t="s">
        <v>3405</v>
      </c>
      <c r="B3462" s="619" t="s">
        <v>3406</v>
      </c>
      <c r="C3462" s="619" t="s">
        <v>406</v>
      </c>
      <c r="D3462" s="619" t="s">
        <v>387</v>
      </c>
      <c r="E3462" s="619" t="s">
        <v>13310</v>
      </c>
      <c r="F3462" s="619" t="s">
        <v>399</v>
      </c>
      <c r="G3462" s="619" t="s">
        <v>13314</v>
      </c>
    </row>
    <row r="3463">
      <c r="A3463" s="619" t="s">
        <v>12761</v>
      </c>
      <c r="B3463" s="619" t="s">
        <v>12762</v>
      </c>
      <c r="C3463" s="619" t="s">
        <v>379</v>
      </c>
      <c r="D3463" s="619" t="s">
        <v>380</v>
      </c>
      <c r="E3463" s="619" t="s">
        <v>13314</v>
      </c>
      <c r="F3463" s="619" t="s">
        <v>381</v>
      </c>
      <c r="G3463" s="619" t="s">
        <v>13314</v>
      </c>
    </row>
    <row r="3464">
      <c r="A3464" s="619" t="s">
        <v>12769</v>
      </c>
      <c r="B3464" s="619" t="s">
        <v>12770</v>
      </c>
      <c r="C3464" s="619" t="s">
        <v>1068</v>
      </c>
      <c r="D3464" s="619" t="s">
        <v>386</v>
      </c>
      <c r="E3464" s="619" t="s">
        <v>13314</v>
      </c>
      <c r="F3464" s="619" t="s">
        <v>387</v>
      </c>
      <c r="G3464" s="619" t="s">
        <v>13314</v>
      </c>
    </row>
    <row r="3465">
      <c r="A3465" s="619" t="s">
        <v>12763</v>
      </c>
      <c r="B3465" s="619" t="s">
        <v>12764</v>
      </c>
      <c r="C3465" s="619" t="s">
        <v>390</v>
      </c>
      <c r="D3465" s="619" t="s">
        <v>381</v>
      </c>
      <c r="E3465" s="619" t="s">
        <v>13314</v>
      </c>
      <c r="F3465" s="619" t="s">
        <v>386</v>
      </c>
      <c r="G3465" s="619" t="s">
        <v>13314</v>
      </c>
    </row>
    <row r="3466">
      <c r="A3466" s="619" t="s">
        <v>12767</v>
      </c>
      <c r="B3466" s="619" t="s">
        <v>12768</v>
      </c>
      <c r="C3466" s="619" t="s">
        <v>379</v>
      </c>
      <c r="D3466" s="619" t="s">
        <v>380</v>
      </c>
      <c r="E3466" s="619" t="s">
        <v>13313</v>
      </c>
      <c r="F3466" s="619" t="s">
        <v>381</v>
      </c>
      <c r="G3466" s="619" t="s">
        <v>13314</v>
      </c>
    </row>
    <row r="3467">
      <c r="A3467" s="619" t="s">
        <v>12771</v>
      </c>
      <c r="B3467" s="619" t="s">
        <v>12772</v>
      </c>
      <c r="C3467" s="619" t="s">
        <v>4147</v>
      </c>
      <c r="D3467" s="619" t="s">
        <v>386</v>
      </c>
      <c r="E3467" s="619" t="s">
        <v>13314</v>
      </c>
      <c r="F3467" s="619" t="s">
        <v>387</v>
      </c>
      <c r="G3467" s="619" t="s">
        <v>13311</v>
      </c>
    </row>
    <row r="3468">
      <c r="A3468" s="619" t="s">
        <v>12757</v>
      </c>
      <c r="B3468" s="619" t="s">
        <v>12758</v>
      </c>
      <c r="C3468" s="619" t="s">
        <v>7985</v>
      </c>
      <c r="D3468" s="619" t="s">
        <v>399</v>
      </c>
      <c r="E3468" s="619" t="s">
        <v>13314</v>
      </c>
      <c r="F3468" s="619" t="s">
        <v>367</v>
      </c>
      <c r="G3468" s="619" t="s">
        <v>13314</v>
      </c>
    </row>
    <row r="3469">
      <c r="A3469" s="619" t="s">
        <v>12759</v>
      </c>
      <c r="B3469" s="619" t="s">
        <v>12760</v>
      </c>
      <c r="C3469" s="619" t="s">
        <v>3519</v>
      </c>
      <c r="D3469" s="619" t="s">
        <v>380</v>
      </c>
      <c r="E3469" s="619" t="s">
        <v>13314</v>
      </c>
      <c r="F3469" s="619" t="s">
        <v>381</v>
      </c>
      <c r="G3469" s="619" t="s">
        <v>13314</v>
      </c>
    </row>
    <row r="3470">
      <c r="A3470" s="619" t="s">
        <v>12765</v>
      </c>
      <c r="B3470" s="619" t="s">
        <v>12766</v>
      </c>
      <c r="C3470" s="619" t="s">
        <v>1274</v>
      </c>
      <c r="D3470" s="619" t="s">
        <v>381</v>
      </c>
      <c r="E3470" s="619" t="s">
        <v>13314</v>
      </c>
      <c r="F3470" s="619" t="s">
        <v>386</v>
      </c>
      <c r="G3470" s="619" t="s">
        <v>13314</v>
      </c>
    </row>
    <row r="3471">
      <c r="A3471" s="619" t="s">
        <v>1617</v>
      </c>
      <c r="B3471" s="619" t="s">
        <v>1618</v>
      </c>
      <c r="C3471" s="619" t="s">
        <v>379</v>
      </c>
      <c r="D3471" s="619" t="s">
        <v>380</v>
      </c>
      <c r="E3471" s="619" t="s">
        <v>13310</v>
      </c>
      <c r="F3471" s="619" t="s">
        <v>381</v>
      </c>
      <c r="G3471" s="619" t="s">
        <v>13310</v>
      </c>
    </row>
    <row r="3472">
      <c r="A3472" s="619" t="s">
        <v>442</v>
      </c>
      <c r="B3472" s="619" t="s">
        <v>443</v>
      </c>
      <c r="C3472" s="619" t="s">
        <v>385</v>
      </c>
      <c r="D3472" s="619" t="s">
        <v>386</v>
      </c>
      <c r="E3472" s="619" t="s">
        <v>13310</v>
      </c>
      <c r="F3472" s="619" t="s">
        <v>387</v>
      </c>
      <c r="G3472" s="619" t="s">
        <v>13310</v>
      </c>
    </row>
    <row r="3473">
      <c r="A3473" s="619" t="s">
        <v>6535</v>
      </c>
      <c r="B3473" s="619" t="s">
        <v>6536</v>
      </c>
      <c r="C3473" s="619" t="s">
        <v>531</v>
      </c>
      <c r="D3473" s="619" t="s">
        <v>399</v>
      </c>
      <c r="E3473" s="619" t="s">
        <v>13311</v>
      </c>
      <c r="F3473" s="619" t="s">
        <v>367</v>
      </c>
      <c r="G3473" s="619" t="s">
        <v>13310</v>
      </c>
    </row>
    <row r="3474">
      <c r="A3474" s="619" t="s">
        <v>6531</v>
      </c>
      <c r="B3474" s="619" t="s">
        <v>6532</v>
      </c>
      <c r="C3474" s="619" t="s">
        <v>390</v>
      </c>
      <c r="D3474" s="619" t="s">
        <v>381</v>
      </c>
      <c r="E3474" s="619" t="s">
        <v>13313</v>
      </c>
      <c r="F3474" s="619" t="s">
        <v>386</v>
      </c>
      <c r="G3474" s="619" t="s">
        <v>13314</v>
      </c>
    </row>
    <row r="3475">
      <c r="A3475" s="619" t="s">
        <v>2203</v>
      </c>
      <c r="B3475" s="619" t="s">
        <v>2204</v>
      </c>
      <c r="C3475" s="619" t="s">
        <v>406</v>
      </c>
      <c r="D3475" s="619" t="s">
        <v>387</v>
      </c>
      <c r="E3475" s="619" t="s">
        <v>13310</v>
      </c>
      <c r="F3475" s="619" t="s">
        <v>399</v>
      </c>
      <c r="G3475" s="619" t="s">
        <v>13314</v>
      </c>
    </row>
    <row r="3476">
      <c r="A3476" s="619" t="s">
        <v>6541</v>
      </c>
      <c r="B3476" s="619" t="s">
        <v>6542</v>
      </c>
      <c r="C3476" s="619" t="s">
        <v>395</v>
      </c>
      <c r="D3476" s="619" t="s">
        <v>380</v>
      </c>
      <c r="E3476" s="619" t="s">
        <v>13313</v>
      </c>
      <c r="F3476" s="619" t="s">
        <v>381</v>
      </c>
      <c r="G3476" s="619" t="s">
        <v>13310</v>
      </c>
    </row>
    <row r="3477">
      <c r="A3477" s="619" t="s">
        <v>6543</v>
      </c>
      <c r="B3477" s="619" t="s">
        <v>6544</v>
      </c>
      <c r="C3477" s="619" t="s">
        <v>379</v>
      </c>
      <c r="D3477" s="619" t="s">
        <v>380</v>
      </c>
      <c r="E3477" s="619" t="s">
        <v>13314</v>
      </c>
      <c r="F3477" s="619" t="s">
        <v>381</v>
      </c>
      <c r="G3477" s="619" t="s">
        <v>13313</v>
      </c>
    </row>
    <row r="3478">
      <c r="A3478" s="619" t="s">
        <v>6527</v>
      </c>
      <c r="B3478" s="619" t="s">
        <v>6528</v>
      </c>
      <c r="C3478" s="619" t="s">
        <v>379</v>
      </c>
      <c r="D3478" s="619" t="s">
        <v>380</v>
      </c>
      <c r="E3478" s="619" t="s">
        <v>13314</v>
      </c>
      <c r="F3478" s="619" t="s">
        <v>381</v>
      </c>
      <c r="G3478" s="619" t="s">
        <v>13314</v>
      </c>
    </row>
    <row r="3479">
      <c r="A3479" s="619" t="s">
        <v>6529</v>
      </c>
      <c r="B3479" s="619" t="s">
        <v>6530</v>
      </c>
      <c r="C3479" s="619" t="s">
        <v>385</v>
      </c>
      <c r="D3479" s="619" t="s">
        <v>386</v>
      </c>
      <c r="E3479" s="619" t="s">
        <v>13314</v>
      </c>
      <c r="F3479" s="619" t="s">
        <v>387</v>
      </c>
      <c r="G3479" s="619" t="s">
        <v>13310</v>
      </c>
    </row>
    <row r="3480">
      <c r="A3480" s="619" t="s">
        <v>6537</v>
      </c>
      <c r="B3480" s="619" t="s">
        <v>6538</v>
      </c>
      <c r="C3480" s="619" t="s">
        <v>1331</v>
      </c>
      <c r="D3480" s="619" t="s">
        <v>387</v>
      </c>
      <c r="E3480" s="619" t="s">
        <v>13314</v>
      </c>
      <c r="F3480" s="619" t="s">
        <v>399</v>
      </c>
      <c r="G3480" s="619" t="s">
        <v>13314</v>
      </c>
    </row>
    <row r="3481">
      <c r="A3481" s="619" t="s">
        <v>2201</v>
      </c>
      <c r="B3481" s="619" t="s">
        <v>2202</v>
      </c>
      <c r="C3481" s="619" t="s">
        <v>1539</v>
      </c>
      <c r="D3481" s="619" t="s">
        <v>367</v>
      </c>
      <c r="E3481" s="619" t="s">
        <v>13310</v>
      </c>
      <c r="F3481" s="619" t="s">
        <v>369</v>
      </c>
      <c r="G3481" s="619" t="s">
        <v>13310</v>
      </c>
    </row>
    <row r="3482">
      <c r="A3482" s="619" t="s">
        <v>6539</v>
      </c>
      <c r="B3482" s="619" t="s">
        <v>6540</v>
      </c>
      <c r="C3482" s="619" t="s">
        <v>398</v>
      </c>
      <c r="D3482" s="619" t="s">
        <v>387</v>
      </c>
      <c r="E3482" s="619" t="s">
        <v>13314</v>
      </c>
      <c r="F3482" s="619" t="s">
        <v>399</v>
      </c>
      <c r="G3482" s="619" t="s">
        <v>13314</v>
      </c>
    </row>
    <row r="3483">
      <c r="A3483" s="619" t="s">
        <v>6545</v>
      </c>
      <c r="B3483" s="619" t="s">
        <v>6546</v>
      </c>
      <c r="C3483" s="619" t="s">
        <v>390</v>
      </c>
      <c r="D3483" s="619" t="s">
        <v>381</v>
      </c>
      <c r="E3483" s="619" t="s">
        <v>13313</v>
      </c>
      <c r="F3483" s="619" t="s">
        <v>386</v>
      </c>
      <c r="G3483" s="619" t="s">
        <v>13314</v>
      </c>
    </row>
    <row r="3484">
      <c r="A3484" s="619" t="s">
        <v>6533</v>
      </c>
      <c r="B3484" s="619" t="s">
        <v>6534</v>
      </c>
      <c r="C3484" s="619" t="s">
        <v>390</v>
      </c>
      <c r="D3484" s="619" t="s">
        <v>381</v>
      </c>
      <c r="E3484" s="619" t="s">
        <v>13314</v>
      </c>
      <c r="F3484" s="619" t="s">
        <v>386</v>
      </c>
      <c r="G3484" s="619" t="s">
        <v>13314</v>
      </c>
    </row>
    <row r="3485">
      <c r="A3485" s="619" t="s">
        <v>12663</v>
      </c>
      <c r="B3485" s="619" t="s">
        <v>12664</v>
      </c>
      <c r="C3485" s="619" t="s">
        <v>4005</v>
      </c>
      <c r="D3485" s="619" t="s">
        <v>399</v>
      </c>
      <c r="E3485" s="619" t="s">
        <v>13314</v>
      </c>
      <c r="F3485" s="619" t="s">
        <v>367</v>
      </c>
      <c r="G3485" s="619" t="s">
        <v>13314</v>
      </c>
    </row>
    <row r="3486">
      <c r="A3486" s="619" t="s">
        <v>12659</v>
      </c>
      <c r="B3486" s="619" t="s">
        <v>12660</v>
      </c>
      <c r="C3486" s="619" t="s">
        <v>3582</v>
      </c>
      <c r="D3486" s="619" t="s">
        <v>381</v>
      </c>
      <c r="E3486" s="619" t="s">
        <v>13314</v>
      </c>
      <c r="F3486" s="619" t="s">
        <v>386</v>
      </c>
      <c r="G3486" s="619" t="s">
        <v>13314</v>
      </c>
    </row>
    <row r="3487">
      <c r="A3487" s="619" t="s">
        <v>1613</v>
      </c>
      <c r="B3487" s="619" t="s">
        <v>1614</v>
      </c>
      <c r="C3487" s="619" t="s">
        <v>385</v>
      </c>
      <c r="D3487" s="619" t="s">
        <v>386</v>
      </c>
      <c r="E3487" s="619" t="s">
        <v>13310</v>
      </c>
      <c r="F3487" s="619" t="s">
        <v>387</v>
      </c>
      <c r="G3487" s="619" t="s">
        <v>13310</v>
      </c>
    </row>
    <row r="3488">
      <c r="A3488" s="619" t="s">
        <v>12661</v>
      </c>
      <c r="B3488" s="619" t="s">
        <v>12662</v>
      </c>
      <c r="C3488" s="619" t="s">
        <v>1251</v>
      </c>
      <c r="D3488" s="619" t="s">
        <v>380</v>
      </c>
      <c r="E3488" s="619" t="s">
        <v>13314</v>
      </c>
      <c r="F3488" s="619" t="s">
        <v>381</v>
      </c>
      <c r="G3488" s="619" t="s">
        <v>13314</v>
      </c>
    </row>
    <row r="3489">
      <c r="A3489" s="619" t="s">
        <v>5691</v>
      </c>
      <c r="B3489" s="619" t="s">
        <v>5692</v>
      </c>
      <c r="C3489" s="619" t="s">
        <v>4716</v>
      </c>
      <c r="D3489" s="619" t="s">
        <v>380</v>
      </c>
      <c r="E3489" s="619" t="s">
        <v>13314</v>
      </c>
      <c r="F3489" s="619" t="s">
        <v>381</v>
      </c>
      <c r="G3489" s="619" t="s">
        <v>13314</v>
      </c>
    </row>
    <row r="3490">
      <c r="A3490" s="619" t="s">
        <v>2042</v>
      </c>
      <c r="B3490" s="619" t="s">
        <v>2043</v>
      </c>
      <c r="C3490" s="619" t="s">
        <v>458</v>
      </c>
      <c r="D3490" s="619" t="s">
        <v>380</v>
      </c>
      <c r="E3490" s="619" t="s">
        <v>13310</v>
      </c>
      <c r="F3490" s="619" t="s">
        <v>381</v>
      </c>
      <c r="G3490" s="619" t="s">
        <v>13313</v>
      </c>
    </row>
    <row r="3491">
      <c r="A3491" s="619" t="s">
        <v>5689</v>
      </c>
      <c r="B3491" s="619" t="s">
        <v>5690</v>
      </c>
      <c r="C3491" s="619" t="s">
        <v>379</v>
      </c>
      <c r="D3491" s="619" t="s">
        <v>380</v>
      </c>
      <c r="E3491" s="619" t="s">
        <v>13314</v>
      </c>
      <c r="F3491" s="619" t="s">
        <v>381</v>
      </c>
      <c r="G3491" s="619" t="s">
        <v>13314</v>
      </c>
    </row>
    <row r="3492">
      <c r="A3492" s="619" t="s">
        <v>5687</v>
      </c>
      <c r="B3492" s="619" t="s">
        <v>5688</v>
      </c>
      <c r="C3492" s="619" t="s">
        <v>379</v>
      </c>
      <c r="D3492" s="619" t="s">
        <v>380</v>
      </c>
      <c r="E3492" s="619" t="s">
        <v>13314</v>
      </c>
      <c r="F3492" s="619" t="s">
        <v>381</v>
      </c>
      <c r="G3492" s="619" t="s">
        <v>13314</v>
      </c>
    </row>
    <row r="3493">
      <c r="A3493" s="619" t="s">
        <v>5623</v>
      </c>
      <c r="B3493" s="619" t="s">
        <v>5624</v>
      </c>
      <c r="C3493" s="619" t="s">
        <v>379</v>
      </c>
      <c r="D3493" s="619" t="s">
        <v>380</v>
      </c>
      <c r="E3493" s="619" t="s">
        <v>13310</v>
      </c>
      <c r="F3493" s="619" t="s">
        <v>381</v>
      </c>
      <c r="G3493" s="619" t="s">
        <v>13314</v>
      </c>
    </row>
    <row r="3494">
      <c r="A3494" s="619" t="s">
        <v>786</v>
      </c>
      <c r="B3494" s="619" t="s">
        <v>787</v>
      </c>
      <c r="C3494" s="619" t="s">
        <v>398</v>
      </c>
      <c r="D3494" s="619" t="s">
        <v>387</v>
      </c>
      <c r="E3494" s="619" t="s">
        <v>13310</v>
      </c>
      <c r="F3494" s="619" t="s">
        <v>399</v>
      </c>
      <c r="G3494" s="619" t="s">
        <v>13310</v>
      </c>
    </row>
    <row r="3495">
      <c r="A3495" s="619" t="s">
        <v>11313</v>
      </c>
      <c r="B3495" s="619" t="s">
        <v>11314</v>
      </c>
      <c r="C3495" s="619" t="s">
        <v>385</v>
      </c>
      <c r="D3495" s="619" t="s">
        <v>386</v>
      </c>
      <c r="E3495" s="619" t="s">
        <v>13314</v>
      </c>
      <c r="F3495" s="619" t="s">
        <v>387</v>
      </c>
      <c r="G3495" s="619" t="s">
        <v>13314</v>
      </c>
    </row>
    <row r="3496">
      <c r="A3496" s="619" t="s">
        <v>3058</v>
      </c>
      <c r="B3496" s="619" t="s">
        <v>3059</v>
      </c>
      <c r="C3496" s="619" t="s">
        <v>406</v>
      </c>
      <c r="D3496" s="619" t="s">
        <v>387</v>
      </c>
      <c r="E3496" s="619" t="s">
        <v>13310</v>
      </c>
      <c r="F3496" s="619" t="s">
        <v>399</v>
      </c>
      <c r="G3496" s="619" t="s">
        <v>13310</v>
      </c>
    </row>
    <row r="3497">
      <c r="A3497" s="619" t="s">
        <v>11309</v>
      </c>
      <c r="B3497" s="619" t="s">
        <v>11310</v>
      </c>
      <c r="C3497" s="619" t="s">
        <v>395</v>
      </c>
      <c r="D3497" s="619" t="s">
        <v>380</v>
      </c>
      <c r="E3497" s="619" t="s">
        <v>13314</v>
      </c>
      <c r="F3497" s="619" t="s">
        <v>381</v>
      </c>
      <c r="G3497" s="619" t="s">
        <v>13310</v>
      </c>
    </row>
    <row r="3498">
      <c r="A3498" s="619" t="s">
        <v>1520</v>
      </c>
      <c r="B3498" s="619" t="s">
        <v>1521</v>
      </c>
      <c r="C3498" s="619" t="s">
        <v>385</v>
      </c>
      <c r="D3498" s="619" t="s">
        <v>386</v>
      </c>
      <c r="E3498" s="619" t="s">
        <v>13310</v>
      </c>
      <c r="F3498" s="619" t="s">
        <v>387</v>
      </c>
      <c r="G3498" s="619" t="s">
        <v>13310</v>
      </c>
    </row>
    <row r="3499">
      <c r="A3499" s="619" t="s">
        <v>11311</v>
      </c>
      <c r="B3499" s="619" t="s">
        <v>11312</v>
      </c>
      <c r="C3499" s="619" t="s">
        <v>390</v>
      </c>
      <c r="D3499" s="619" t="s">
        <v>381</v>
      </c>
      <c r="E3499" s="619" t="s">
        <v>13314</v>
      </c>
      <c r="F3499" s="619" t="s">
        <v>386</v>
      </c>
      <c r="G3499" s="619" t="s">
        <v>13310</v>
      </c>
    </row>
    <row r="3500">
      <c r="A3500" s="619" t="s">
        <v>653</v>
      </c>
      <c r="B3500" s="619" t="s">
        <v>654</v>
      </c>
      <c r="C3500" s="619" t="s">
        <v>385</v>
      </c>
      <c r="D3500" s="619" t="s">
        <v>386</v>
      </c>
      <c r="E3500" s="619" t="s">
        <v>13310</v>
      </c>
      <c r="F3500" s="619" t="s">
        <v>387</v>
      </c>
      <c r="G3500" s="619" t="s">
        <v>13310</v>
      </c>
    </row>
    <row r="3501">
      <c r="A3501" s="619" t="s">
        <v>10911</v>
      </c>
      <c r="B3501" s="619" t="s">
        <v>10912</v>
      </c>
      <c r="C3501" s="619" t="s">
        <v>379</v>
      </c>
      <c r="D3501" s="619" t="s">
        <v>380</v>
      </c>
      <c r="E3501" s="619" t="s">
        <v>13314</v>
      </c>
      <c r="F3501" s="619" t="s">
        <v>381</v>
      </c>
      <c r="G3501" s="619" t="s">
        <v>13314</v>
      </c>
    </row>
    <row r="3502">
      <c r="A3502" s="619" t="s">
        <v>10913</v>
      </c>
      <c r="B3502" s="619" t="s">
        <v>10914</v>
      </c>
      <c r="C3502" s="619" t="s">
        <v>390</v>
      </c>
      <c r="D3502" s="619" t="s">
        <v>381</v>
      </c>
      <c r="E3502" s="619" t="s">
        <v>13314</v>
      </c>
      <c r="F3502" s="619" t="s">
        <v>386</v>
      </c>
      <c r="G3502" s="619" t="s">
        <v>13314</v>
      </c>
    </row>
    <row r="3503">
      <c r="A3503" s="619" t="s">
        <v>10915</v>
      </c>
      <c r="B3503" s="619" t="s">
        <v>10916</v>
      </c>
      <c r="C3503" s="619" t="s">
        <v>379</v>
      </c>
      <c r="D3503" s="619" t="s">
        <v>380</v>
      </c>
      <c r="E3503" s="619" t="s">
        <v>13310</v>
      </c>
      <c r="F3503" s="619" t="s">
        <v>381</v>
      </c>
      <c r="G3503" s="619" t="s">
        <v>13314</v>
      </c>
    </row>
    <row r="3504">
      <c r="A3504" s="619" t="s">
        <v>10919</v>
      </c>
      <c r="B3504" s="619" t="s">
        <v>10920</v>
      </c>
      <c r="C3504" s="619" t="s">
        <v>385</v>
      </c>
      <c r="D3504" s="619" t="s">
        <v>386</v>
      </c>
      <c r="E3504" s="619" t="s">
        <v>13313</v>
      </c>
      <c r="F3504" s="619" t="s">
        <v>387</v>
      </c>
      <c r="G3504" s="619" t="s">
        <v>13313</v>
      </c>
    </row>
    <row r="3505">
      <c r="A3505" s="619" t="s">
        <v>10917</v>
      </c>
      <c r="B3505" s="619" t="s">
        <v>10918</v>
      </c>
      <c r="C3505" s="619" t="s">
        <v>379</v>
      </c>
      <c r="D3505" s="619" t="s">
        <v>380</v>
      </c>
      <c r="E3505" s="619" t="s">
        <v>13314</v>
      </c>
      <c r="F3505" s="619" t="s">
        <v>381</v>
      </c>
      <c r="G3505" s="619" t="s">
        <v>13310</v>
      </c>
    </row>
    <row r="3506">
      <c r="A3506" s="619" t="s">
        <v>1533</v>
      </c>
      <c r="B3506" s="619" t="s">
        <v>1534</v>
      </c>
      <c r="C3506" s="619" t="s">
        <v>385</v>
      </c>
      <c r="D3506" s="619" t="s">
        <v>386</v>
      </c>
      <c r="E3506" s="619" t="s">
        <v>13310</v>
      </c>
      <c r="F3506" s="619" t="s">
        <v>387</v>
      </c>
      <c r="G3506" s="619" t="s">
        <v>13314</v>
      </c>
    </row>
    <row r="3507">
      <c r="A3507" s="619" t="s">
        <v>3114</v>
      </c>
      <c r="B3507" s="619" t="s">
        <v>3115</v>
      </c>
      <c r="C3507" s="619" t="s">
        <v>531</v>
      </c>
      <c r="D3507" s="619" t="s">
        <v>399</v>
      </c>
      <c r="E3507" s="619" t="s">
        <v>13310</v>
      </c>
      <c r="F3507" s="619" t="s">
        <v>367</v>
      </c>
      <c r="G3507" s="619" t="s">
        <v>13310</v>
      </c>
    </row>
    <row r="3508">
      <c r="A3508" s="619" t="s">
        <v>11617</v>
      </c>
      <c r="B3508" s="619" t="s">
        <v>11618</v>
      </c>
      <c r="C3508" s="619" t="s">
        <v>406</v>
      </c>
      <c r="D3508" s="619" t="s">
        <v>387</v>
      </c>
      <c r="E3508" s="619" t="s">
        <v>13313</v>
      </c>
      <c r="F3508" s="619" t="s">
        <v>399</v>
      </c>
      <c r="G3508" s="619" t="s">
        <v>13314</v>
      </c>
    </row>
    <row r="3509">
      <c r="A3509" s="619" t="s">
        <v>11619</v>
      </c>
      <c r="B3509" s="619" t="s">
        <v>11620</v>
      </c>
      <c r="C3509" s="619" t="s">
        <v>385</v>
      </c>
      <c r="D3509" s="619" t="s">
        <v>386</v>
      </c>
      <c r="E3509" s="619" t="s">
        <v>13314</v>
      </c>
      <c r="F3509" s="619" t="s">
        <v>387</v>
      </c>
      <c r="G3509" s="619" t="s">
        <v>13314</v>
      </c>
    </row>
    <row r="3510">
      <c r="A3510" s="619" t="s">
        <v>11621</v>
      </c>
      <c r="B3510" s="619" t="s">
        <v>11622</v>
      </c>
      <c r="C3510" s="619" t="s">
        <v>385</v>
      </c>
      <c r="D3510" s="619" t="s">
        <v>386</v>
      </c>
      <c r="E3510" s="619" t="s">
        <v>13314</v>
      </c>
      <c r="F3510" s="619" t="s">
        <v>387</v>
      </c>
      <c r="G3510" s="619" t="s">
        <v>13314</v>
      </c>
    </row>
    <row r="3511">
      <c r="A3511" s="619" t="s">
        <v>11625</v>
      </c>
      <c r="B3511" s="619" t="s">
        <v>11626</v>
      </c>
      <c r="C3511" s="619" t="s">
        <v>463</v>
      </c>
      <c r="D3511" s="619" t="s">
        <v>381</v>
      </c>
      <c r="E3511" s="619" t="s">
        <v>13310</v>
      </c>
      <c r="F3511" s="619" t="s">
        <v>386</v>
      </c>
      <c r="G3511" s="619" t="s">
        <v>13310</v>
      </c>
    </row>
    <row r="3512">
      <c r="A3512" s="619" t="s">
        <v>11623</v>
      </c>
      <c r="B3512" s="619" t="s">
        <v>11624</v>
      </c>
      <c r="C3512" s="619" t="s">
        <v>379</v>
      </c>
      <c r="D3512" s="619" t="s">
        <v>380</v>
      </c>
      <c r="E3512" s="619" t="s">
        <v>13314</v>
      </c>
      <c r="F3512" s="619" t="s">
        <v>381</v>
      </c>
      <c r="G3512" s="619" t="s">
        <v>13310</v>
      </c>
    </row>
    <row r="3513">
      <c r="A3513" s="619" t="s">
        <v>11261</v>
      </c>
      <c r="B3513" s="619" t="s">
        <v>11262</v>
      </c>
      <c r="C3513" s="619" t="s">
        <v>379</v>
      </c>
      <c r="D3513" s="619" t="s">
        <v>380</v>
      </c>
      <c r="E3513" s="619" t="s">
        <v>13314</v>
      </c>
      <c r="F3513" s="619" t="s">
        <v>381</v>
      </c>
      <c r="G3513" s="619" t="s">
        <v>13314</v>
      </c>
    </row>
    <row r="3514">
      <c r="A3514" s="619" t="s">
        <v>651</v>
      </c>
      <c r="B3514" s="619" t="s">
        <v>652</v>
      </c>
      <c r="C3514" s="619" t="s">
        <v>395</v>
      </c>
      <c r="D3514" s="619" t="s">
        <v>380</v>
      </c>
      <c r="E3514" s="619" t="s">
        <v>13310</v>
      </c>
      <c r="F3514" s="619" t="s">
        <v>381</v>
      </c>
      <c r="G3514" s="619" t="s">
        <v>13310</v>
      </c>
    </row>
    <row r="3515">
      <c r="A3515" s="619" t="s">
        <v>11259</v>
      </c>
      <c r="B3515" s="619" t="s">
        <v>11260</v>
      </c>
      <c r="C3515" s="619" t="s">
        <v>385</v>
      </c>
      <c r="D3515" s="619" t="s">
        <v>386</v>
      </c>
      <c r="E3515" s="619" t="s">
        <v>13314</v>
      </c>
      <c r="F3515" s="619" t="s">
        <v>387</v>
      </c>
      <c r="G3515" s="619" t="s">
        <v>13313</v>
      </c>
    </row>
    <row r="3516">
      <c r="A3516" s="619" t="s">
        <v>11257</v>
      </c>
      <c r="B3516" s="619" t="s">
        <v>11258</v>
      </c>
      <c r="C3516" s="619" t="s">
        <v>406</v>
      </c>
      <c r="D3516" s="619" t="s">
        <v>387</v>
      </c>
      <c r="E3516" s="619" t="s">
        <v>13314</v>
      </c>
      <c r="F3516" s="619" t="s">
        <v>399</v>
      </c>
      <c r="G3516" s="619" t="s">
        <v>13314</v>
      </c>
    </row>
    <row r="3517">
      <c r="A3517" s="619" t="s">
        <v>3052</v>
      </c>
      <c r="B3517" s="619" t="s">
        <v>3053</v>
      </c>
      <c r="C3517" s="619" t="s">
        <v>395</v>
      </c>
      <c r="D3517" s="619" t="s">
        <v>380</v>
      </c>
      <c r="E3517" s="619" t="s">
        <v>13310</v>
      </c>
      <c r="F3517" s="619" t="s">
        <v>381</v>
      </c>
      <c r="G3517" s="619" t="s">
        <v>13314</v>
      </c>
    </row>
    <row r="3518">
      <c r="A3518" s="619" t="s">
        <v>11263</v>
      </c>
      <c r="B3518" s="619" t="s">
        <v>11264</v>
      </c>
      <c r="C3518" s="619" t="s">
        <v>484</v>
      </c>
      <c r="D3518" s="619" t="s">
        <v>387</v>
      </c>
      <c r="E3518" s="619" t="s">
        <v>13314</v>
      </c>
      <c r="F3518" s="619" t="s">
        <v>399</v>
      </c>
      <c r="G3518" s="619" t="s">
        <v>13314</v>
      </c>
    </row>
    <row r="3519">
      <c r="A3519" s="619" t="s">
        <v>11255</v>
      </c>
      <c r="B3519" s="619" t="s">
        <v>11256</v>
      </c>
      <c r="C3519" s="619" t="s">
        <v>484</v>
      </c>
      <c r="D3519" s="619" t="s">
        <v>387</v>
      </c>
      <c r="E3519" s="619" t="s">
        <v>13314</v>
      </c>
      <c r="F3519" s="619" t="s">
        <v>399</v>
      </c>
      <c r="G3519" s="619" t="s">
        <v>13314</v>
      </c>
    </row>
    <row r="3520">
      <c r="A3520" s="619" t="s">
        <v>5223</v>
      </c>
      <c r="B3520" s="619" t="s">
        <v>5224</v>
      </c>
      <c r="C3520" s="619" t="s">
        <v>4427</v>
      </c>
      <c r="D3520" s="619" t="s">
        <v>380</v>
      </c>
      <c r="E3520" s="619" t="s">
        <v>13314</v>
      </c>
      <c r="F3520" s="619" t="s">
        <v>381</v>
      </c>
      <c r="G3520" s="619" t="s">
        <v>13314</v>
      </c>
    </row>
    <row r="3521">
      <c r="A3521" s="619" t="s">
        <v>5223</v>
      </c>
      <c r="B3521" s="619" t="s">
        <v>5224</v>
      </c>
      <c r="C3521" s="619" t="s">
        <v>379</v>
      </c>
      <c r="D3521" s="619" t="s">
        <v>380</v>
      </c>
      <c r="E3521" s="619" t="s">
        <v>13314</v>
      </c>
      <c r="F3521" s="619" t="s">
        <v>381</v>
      </c>
      <c r="G3521" s="619" t="s">
        <v>13314</v>
      </c>
    </row>
    <row r="3522">
      <c r="A3522" s="619" t="s">
        <v>5225</v>
      </c>
      <c r="B3522" s="619" t="s">
        <v>5226</v>
      </c>
      <c r="C3522" s="619" t="s">
        <v>398</v>
      </c>
      <c r="D3522" s="619" t="s">
        <v>387</v>
      </c>
      <c r="E3522" s="619" t="s">
        <v>13314</v>
      </c>
      <c r="F3522" s="619" t="s">
        <v>399</v>
      </c>
      <c r="G3522" s="619" t="s">
        <v>13314</v>
      </c>
    </row>
    <row r="3523">
      <c r="A3523" s="619" t="s">
        <v>5221</v>
      </c>
      <c r="B3523" s="619" t="s">
        <v>5222</v>
      </c>
      <c r="C3523" s="619" t="s">
        <v>390</v>
      </c>
      <c r="D3523" s="619" t="s">
        <v>381</v>
      </c>
      <c r="E3523" s="619" t="s">
        <v>13313</v>
      </c>
      <c r="F3523" s="619" t="s">
        <v>386</v>
      </c>
      <c r="G3523" s="619" t="s">
        <v>13310</v>
      </c>
    </row>
    <row r="3524">
      <c r="A3524" s="619" t="s">
        <v>5219</v>
      </c>
      <c r="B3524" s="619" t="s">
        <v>5220</v>
      </c>
      <c r="C3524" s="619" t="s">
        <v>390</v>
      </c>
      <c r="D3524" s="619" t="s">
        <v>381</v>
      </c>
      <c r="E3524" s="619" t="s">
        <v>13314</v>
      </c>
      <c r="F3524" s="619" t="s">
        <v>386</v>
      </c>
      <c r="G3524" s="619" t="s">
        <v>13310</v>
      </c>
    </row>
    <row r="3525">
      <c r="A3525" s="619" t="s">
        <v>5227</v>
      </c>
      <c r="B3525" s="619" t="s">
        <v>5228</v>
      </c>
      <c r="C3525" s="619" t="s">
        <v>3614</v>
      </c>
      <c r="D3525" s="619" t="s">
        <v>380</v>
      </c>
      <c r="E3525" s="619" t="s">
        <v>13314</v>
      </c>
      <c r="F3525" s="619" t="s">
        <v>381</v>
      </c>
      <c r="G3525" s="619" t="s">
        <v>13314</v>
      </c>
    </row>
    <row r="3526">
      <c r="A3526" s="619" t="s">
        <v>3144</v>
      </c>
      <c r="B3526" s="619" t="s">
        <v>3145</v>
      </c>
      <c r="C3526" s="619" t="s">
        <v>379</v>
      </c>
      <c r="D3526" s="619" t="s">
        <v>380</v>
      </c>
      <c r="E3526" s="619" t="s">
        <v>13310</v>
      </c>
      <c r="F3526" s="619" t="s">
        <v>381</v>
      </c>
      <c r="G3526" s="619" t="s">
        <v>13310</v>
      </c>
    </row>
    <row r="3527">
      <c r="A3527" s="619" t="s">
        <v>6810</v>
      </c>
      <c r="B3527" s="619" t="s">
        <v>6811</v>
      </c>
      <c r="C3527" s="619" t="s">
        <v>379</v>
      </c>
      <c r="D3527" s="619" t="s">
        <v>380</v>
      </c>
      <c r="E3527" s="619" t="s">
        <v>13314</v>
      </c>
      <c r="F3527" s="619" t="s">
        <v>381</v>
      </c>
      <c r="G3527" s="619" t="s">
        <v>13314</v>
      </c>
    </row>
    <row r="3528">
      <c r="A3528" s="619" t="s">
        <v>1262</v>
      </c>
      <c r="B3528" s="619" t="s">
        <v>1263</v>
      </c>
      <c r="C3528" s="619" t="s">
        <v>385</v>
      </c>
      <c r="D3528" s="619" t="s">
        <v>386</v>
      </c>
      <c r="E3528" s="619" t="s">
        <v>13310</v>
      </c>
      <c r="F3528" s="619" t="s">
        <v>387</v>
      </c>
      <c r="G3528" s="619" t="s">
        <v>13310</v>
      </c>
    </row>
    <row r="3529">
      <c r="A3529" s="619" t="s">
        <v>6804</v>
      </c>
      <c r="B3529" s="619" t="s">
        <v>6805</v>
      </c>
      <c r="C3529" s="619" t="s">
        <v>479</v>
      </c>
      <c r="D3529" s="619" t="s">
        <v>386</v>
      </c>
      <c r="E3529" s="619" t="s">
        <v>13314</v>
      </c>
      <c r="F3529" s="619" t="s">
        <v>387</v>
      </c>
      <c r="G3529" s="619" t="s">
        <v>13313</v>
      </c>
    </row>
    <row r="3530">
      <c r="A3530" s="619" t="s">
        <v>6808</v>
      </c>
      <c r="B3530" s="619" t="s">
        <v>6809</v>
      </c>
      <c r="C3530" s="619" t="s">
        <v>379</v>
      </c>
      <c r="D3530" s="619" t="s">
        <v>380</v>
      </c>
      <c r="E3530" s="619" t="s">
        <v>13314</v>
      </c>
      <c r="F3530" s="619" t="s">
        <v>381</v>
      </c>
      <c r="G3530" s="619" t="s">
        <v>13314</v>
      </c>
    </row>
    <row r="3531">
      <c r="A3531" s="619" t="s">
        <v>6812</v>
      </c>
      <c r="B3531" s="619" t="s">
        <v>6813</v>
      </c>
      <c r="C3531" s="619" t="s">
        <v>395</v>
      </c>
      <c r="D3531" s="619" t="s">
        <v>380</v>
      </c>
      <c r="E3531" s="619" t="s">
        <v>13310</v>
      </c>
      <c r="F3531" s="619" t="s">
        <v>381</v>
      </c>
      <c r="G3531" s="619" t="s">
        <v>13310</v>
      </c>
    </row>
    <row r="3532">
      <c r="A3532" s="619" t="s">
        <v>6814</v>
      </c>
      <c r="B3532" s="619" t="s">
        <v>6815</v>
      </c>
      <c r="C3532" s="619" t="s">
        <v>3571</v>
      </c>
      <c r="D3532" s="619" t="s">
        <v>387</v>
      </c>
      <c r="E3532" s="619" t="s">
        <v>13310</v>
      </c>
      <c r="F3532" s="619" t="s">
        <v>399</v>
      </c>
      <c r="G3532" s="619" t="s">
        <v>13314</v>
      </c>
    </row>
    <row r="3533">
      <c r="A3533" s="619" t="s">
        <v>2249</v>
      </c>
      <c r="B3533" s="619" t="s">
        <v>2250</v>
      </c>
      <c r="C3533" s="619" t="s">
        <v>406</v>
      </c>
      <c r="D3533" s="619" t="s">
        <v>387</v>
      </c>
      <c r="E3533" s="619" t="s">
        <v>13310</v>
      </c>
      <c r="F3533" s="619" t="s">
        <v>399</v>
      </c>
      <c r="G3533" s="619" t="s">
        <v>13313</v>
      </c>
    </row>
    <row r="3534">
      <c r="A3534" s="619" t="s">
        <v>6816</v>
      </c>
      <c r="B3534" s="619" t="s">
        <v>6817</v>
      </c>
      <c r="C3534" s="619" t="s">
        <v>390</v>
      </c>
      <c r="D3534" s="619" t="s">
        <v>381</v>
      </c>
      <c r="E3534" s="619" t="s">
        <v>13314</v>
      </c>
      <c r="F3534" s="619" t="s">
        <v>386</v>
      </c>
      <c r="G3534" s="619" t="s">
        <v>13314</v>
      </c>
    </row>
    <row r="3535">
      <c r="A3535" s="619" t="s">
        <v>6806</v>
      </c>
      <c r="B3535" s="619" t="s">
        <v>6807</v>
      </c>
      <c r="C3535" s="619" t="s">
        <v>5868</v>
      </c>
      <c r="D3535" s="619" t="s">
        <v>367</v>
      </c>
      <c r="E3535" s="619" t="s">
        <v>13314</v>
      </c>
      <c r="F3535" s="619" t="s">
        <v>369</v>
      </c>
      <c r="G3535" s="619" t="s">
        <v>13314</v>
      </c>
    </row>
    <row r="3536">
      <c r="A3536" s="619" t="s">
        <v>12737</v>
      </c>
      <c r="B3536" s="619" t="s">
        <v>12738</v>
      </c>
      <c r="C3536" s="619" t="s">
        <v>379</v>
      </c>
      <c r="D3536" s="619" t="s">
        <v>380</v>
      </c>
      <c r="E3536" s="619" t="s">
        <v>13313</v>
      </c>
      <c r="F3536" s="619" t="s">
        <v>381</v>
      </c>
      <c r="G3536" s="619" t="s">
        <v>13310</v>
      </c>
    </row>
    <row r="3537">
      <c r="A3537" s="619" t="s">
        <v>12739</v>
      </c>
      <c r="B3537" s="619" t="s">
        <v>12740</v>
      </c>
      <c r="C3537" s="619" t="s">
        <v>3796</v>
      </c>
      <c r="D3537" s="619" t="s">
        <v>386</v>
      </c>
      <c r="E3537" s="619" t="s">
        <v>13314</v>
      </c>
      <c r="F3537" s="619" t="s">
        <v>387</v>
      </c>
      <c r="G3537" s="619" t="s">
        <v>13314</v>
      </c>
    </row>
    <row r="3538">
      <c r="A3538" s="619" t="s">
        <v>1615</v>
      </c>
      <c r="B3538" s="619" t="s">
        <v>1616</v>
      </c>
      <c r="C3538" s="619" t="s">
        <v>385</v>
      </c>
      <c r="D3538" s="619" t="s">
        <v>386</v>
      </c>
      <c r="E3538" s="619" t="s">
        <v>13310</v>
      </c>
      <c r="F3538" s="619" t="s">
        <v>387</v>
      </c>
      <c r="G3538" s="619" t="s">
        <v>13310</v>
      </c>
    </row>
    <row r="3539">
      <c r="A3539" s="619" t="s">
        <v>3329</v>
      </c>
      <c r="B3539" s="619" t="s">
        <v>3330</v>
      </c>
      <c r="C3539" s="619" t="s">
        <v>406</v>
      </c>
      <c r="D3539" s="619" t="s">
        <v>387</v>
      </c>
      <c r="E3539" s="619" t="s">
        <v>13310</v>
      </c>
      <c r="F3539" s="619" t="s">
        <v>399</v>
      </c>
      <c r="G3539" s="619" t="s">
        <v>13310</v>
      </c>
    </row>
    <row r="3540">
      <c r="A3540" s="619" t="s">
        <v>3327</v>
      </c>
      <c r="B3540" s="619" t="s">
        <v>3328</v>
      </c>
      <c r="C3540" s="619" t="s">
        <v>395</v>
      </c>
      <c r="D3540" s="619" t="s">
        <v>380</v>
      </c>
      <c r="E3540" s="619" t="s">
        <v>13310</v>
      </c>
      <c r="F3540" s="619" t="s">
        <v>381</v>
      </c>
      <c r="G3540" s="619" t="s">
        <v>13310</v>
      </c>
    </row>
    <row r="3541">
      <c r="A3541" s="619" t="s">
        <v>12735</v>
      </c>
      <c r="B3541" s="619" t="s">
        <v>12736</v>
      </c>
      <c r="C3541" s="619" t="s">
        <v>379</v>
      </c>
      <c r="D3541" s="619" t="s">
        <v>380</v>
      </c>
      <c r="E3541" s="619" t="s">
        <v>13314</v>
      </c>
      <c r="F3541" s="619" t="s">
        <v>381</v>
      </c>
      <c r="G3541" s="619" t="s">
        <v>13310</v>
      </c>
    </row>
    <row r="3542">
      <c r="A3542" s="619" t="s">
        <v>12741</v>
      </c>
      <c r="B3542" s="619" t="s">
        <v>12742</v>
      </c>
      <c r="C3542" s="619" t="s">
        <v>385</v>
      </c>
      <c r="D3542" s="619" t="s">
        <v>386</v>
      </c>
      <c r="E3542" s="619" t="s">
        <v>13314</v>
      </c>
      <c r="F3542" s="619" t="s">
        <v>387</v>
      </c>
      <c r="G3542" s="619" t="s">
        <v>13314</v>
      </c>
    </row>
    <row r="3543">
      <c r="A3543" s="619" t="s">
        <v>11317</v>
      </c>
      <c r="B3543" s="619" t="s">
        <v>11318</v>
      </c>
      <c r="C3543" s="619" t="s">
        <v>604</v>
      </c>
      <c r="D3543" s="619" t="s">
        <v>387</v>
      </c>
      <c r="E3543" s="619" t="s">
        <v>13314</v>
      </c>
      <c r="F3543" s="619" t="s">
        <v>399</v>
      </c>
      <c r="G3543" s="619" t="s">
        <v>13314</v>
      </c>
    </row>
    <row r="3544">
      <c r="A3544" s="619" t="s">
        <v>3060</v>
      </c>
      <c r="B3544" s="619" t="s">
        <v>3061</v>
      </c>
      <c r="C3544" s="619" t="s">
        <v>390</v>
      </c>
      <c r="D3544" s="619" t="s">
        <v>381</v>
      </c>
      <c r="E3544" s="619" t="s">
        <v>13310</v>
      </c>
      <c r="F3544" s="619" t="s">
        <v>386</v>
      </c>
      <c r="G3544" s="619" t="s">
        <v>13310</v>
      </c>
    </row>
    <row r="3545">
      <c r="A3545" s="619" t="s">
        <v>3062</v>
      </c>
      <c r="B3545" s="619" t="s">
        <v>3063</v>
      </c>
      <c r="C3545" s="619" t="s">
        <v>406</v>
      </c>
      <c r="D3545" s="619" t="s">
        <v>387</v>
      </c>
      <c r="E3545" s="619" t="s">
        <v>13310</v>
      </c>
      <c r="F3545" s="619" t="s">
        <v>399</v>
      </c>
      <c r="G3545" s="619" t="s">
        <v>13313</v>
      </c>
    </row>
    <row r="3546">
      <c r="A3546" s="619" t="s">
        <v>11315</v>
      </c>
      <c r="B3546" s="619" t="s">
        <v>11316</v>
      </c>
      <c r="C3546" s="619" t="s">
        <v>3968</v>
      </c>
      <c r="D3546" s="619" t="s">
        <v>380</v>
      </c>
      <c r="E3546" s="619" t="s">
        <v>13314</v>
      </c>
      <c r="F3546" s="619" t="s">
        <v>381</v>
      </c>
      <c r="G3546" s="619" t="s">
        <v>13314</v>
      </c>
    </row>
    <row r="3547">
      <c r="A3547" s="619" t="s">
        <v>410</v>
      </c>
      <c r="B3547" s="619" t="s">
        <v>411</v>
      </c>
      <c r="C3547" s="619" t="s">
        <v>379</v>
      </c>
      <c r="D3547" s="619" t="s">
        <v>380</v>
      </c>
      <c r="E3547" s="619" t="s">
        <v>13310</v>
      </c>
      <c r="F3547" s="619" t="s">
        <v>381</v>
      </c>
      <c r="G3547" s="619" t="s">
        <v>13310</v>
      </c>
    </row>
    <row r="3548">
      <c r="A3548" s="619" t="s">
        <v>11319</v>
      </c>
      <c r="B3548" s="619" t="s">
        <v>11320</v>
      </c>
      <c r="C3548" s="619" t="s">
        <v>531</v>
      </c>
      <c r="D3548" s="619" t="s">
        <v>399</v>
      </c>
      <c r="E3548" s="619" t="s">
        <v>13313</v>
      </c>
      <c r="F3548" s="619" t="s">
        <v>367</v>
      </c>
      <c r="G3548" s="619" t="s">
        <v>13314</v>
      </c>
    </row>
    <row r="3549">
      <c r="A3549" s="619" t="s">
        <v>9823</v>
      </c>
      <c r="B3549" s="619" t="s">
        <v>9824</v>
      </c>
      <c r="C3549" s="619" t="s">
        <v>379</v>
      </c>
      <c r="D3549" s="619" t="s">
        <v>380</v>
      </c>
      <c r="E3549" s="619" t="s">
        <v>13314</v>
      </c>
      <c r="F3549" s="619" t="s">
        <v>381</v>
      </c>
      <c r="G3549" s="619" t="s">
        <v>13314</v>
      </c>
    </row>
    <row r="3550">
      <c r="A3550" s="619" t="s">
        <v>9827</v>
      </c>
      <c r="B3550" s="619" t="s">
        <v>9828</v>
      </c>
      <c r="C3550" s="619" t="s">
        <v>390</v>
      </c>
      <c r="D3550" s="619" t="s">
        <v>381</v>
      </c>
      <c r="E3550" s="619" t="s">
        <v>13314</v>
      </c>
      <c r="F3550" s="619" t="s">
        <v>386</v>
      </c>
      <c r="G3550" s="619" t="s">
        <v>13314</v>
      </c>
    </row>
    <row r="3551">
      <c r="A3551" s="619" t="s">
        <v>9831</v>
      </c>
      <c r="B3551" s="619" t="s">
        <v>9832</v>
      </c>
      <c r="C3551" s="619" t="s">
        <v>379</v>
      </c>
      <c r="D3551" s="619" t="s">
        <v>380</v>
      </c>
      <c r="E3551" s="619" t="s">
        <v>13314</v>
      </c>
      <c r="F3551" s="619" t="s">
        <v>381</v>
      </c>
      <c r="G3551" s="619" t="s">
        <v>13314</v>
      </c>
    </row>
    <row r="3552">
      <c r="A3552" s="619" t="s">
        <v>9829</v>
      </c>
      <c r="B3552" s="619" t="s">
        <v>9830</v>
      </c>
      <c r="C3552" s="619" t="s">
        <v>406</v>
      </c>
      <c r="D3552" s="619" t="s">
        <v>387</v>
      </c>
      <c r="E3552" s="619" t="s">
        <v>13314</v>
      </c>
      <c r="F3552" s="619" t="s">
        <v>399</v>
      </c>
      <c r="G3552" s="619" t="s">
        <v>13314</v>
      </c>
    </row>
    <row r="3553">
      <c r="A3553" s="619" t="s">
        <v>9825</v>
      </c>
      <c r="B3553" s="619" t="s">
        <v>9826</v>
      </c>
      <c r="C3553" s="619" t="s">
        <v>379</v>
      </c>
      <c r="D3553" s="619" t="s">
        <v>380</v>
      </c>
      <c r="E3553" s="619" t="s">
        <v>13314</v>
      </c>
      <c r="F3553" s="619" t="s">
        <v>381</v>
      </c>
      <c r="G3553" s="619" t="s">
        <v>13314</v>
      </c>
    </row>
    <row r="3554">
      <c r="A3554" s="619" t="s">
        <v>2772</v>
      </c>
      <c r="B3554" s="619" t="s">
        <v>2773</v>
      </c>
      <c r="C3554" s="619" t="s">
        <v>406</v>
      </c>
      <c r="D3554" s="619" t="s">
        <v>387</v>
      </c>
      <c r="E3554" s="619" t="s">
        <v>13310</v>
      </c>
      <c r="F3554" s="619" t="s">
        <v>399</v>
      </c>
      <c r="G3554" s="619" t="s">
        <v>13310</v>
      </c>
    </row>
    <row r="3555">
      <c r="A3555" s="619" t="s">
        <v>12118</v>
      </c>
      <c r="B3555" s="619" t="s">
        <v>12119</v>
      </c>
      <c r="C3555" s="619" t="s">
        <v>4332</v>
      </c>
      <c r="D3555" s="619" t="s">
        <v>386</v>
      </c>
      <c r="E3555" s="619" t="s">
        <v>13314</v>
      </c>
      <c r="F3555" s="619" t="s">
        <v>387</v>
      </c>
      <c r="G3555" s="619" t="s">
        <v>13314</v>
      </c>
    </row>
    <row r="3556">
      <c r="A3556" s="619" t="s">
        <v>12122</v>
      </c>
      <c r="B3556" s="619" t="s">
        <v>12123</v>
      </c>
      <c r="C3556" s="619" t="s">
        <v>4608</v>
      </c>
      <c r="D3556" s="619" t="s">
        <v>381</v>
      </c>
      <c r="E3556" s="619" t="s">
        <v>13314</v>
      </c>
      <c r="F3556" s="619" t="s">
        <v>386</v>
      </c>
      <c r="G3556" s="619" t="s">
        <v>13314</v>
      </c>
    </row>
    <row r="3557">
      <c r="A3557" s="619" t="s">
        <v>12124</v>
      </c>
      <c r="B3557" s="619" t="s">
        <v>12125</v>
      </c>
      <c r="C3557" s="619" t="s">
        <v>379</v>
      </c>
      <c r="D3557" s="619" t="s">
        <v>380</v>
      </c>
      <c r="E3557" s="619" t="s">
        <v>13314</v>
      </c>
      <c r="F3557" s="619" t="s">
        <v>381</v>
      </c>
      <c r="G3557" s="619" t="s">
        <v>13314</v>
      </c>
    </row>
    <row r="3558">
      <c r="A3558" s="619" t="s">
        <v>12126</v>
      </c>
      <c r="B3558" s="619" t="s">
        <v>12127</v>
      </c>
      <c r="C3558" s="619" t="s">
        <v>379</v>
      </c>
      <c r="D3558" s="619" t="s">
        <v>380</v>
      </c>
      <c r="E3558" s="619" t="s">
        <v>13314</v>
      </c>
      <c r="F3558" s="619" t="s">
        <v>381</v>
      </c>
      <c r="G3558" s="619" t="s">
        <v>13314</v>
      </c>
    </row>
    <row r="3559">
      <c r="A3559" s="619" t="s">
        <v>12120</v>
      </c>
      <c r="B3559" s="619" t="s">
        <v>12121</v>
      </c>
      <c r="C3559" s="619" t="s">
        <v>406</v>
      </c>
      <c r="D3559" s="619" t="s">
        <v>387</v>
      </c>
      <c r="E3559" s="619" t="s">
        <v>13313</v>
      </c>
      <c r="F3559" s="619" t="s">
        <v>399</v>
      </c>
      <c r="G3559" s="619" t="s">
        <v>13314</v>
      </c>
    </row>
    <row r="3560">
      <c r="A3560" s="619" t="s">
        <v>12128</v>
      </c>
      <c r="B3560" s="619" t="s">
        <v>12129</v>
      </c>
      <c r="C3560" s="619" t="s">
        <v>379</v>
      </c>
      <c r="D3560" s="619" t="s">
        <v>380</v>
      </c>
      <c r="E3560" s="619" t="s">
        <v>13314</v>
      </c>
      <c r="F3560" s="619" t="s">
        <v>381</v>
      </c>
      <c r="G3560" s="619" t="s">
        <v>13314</v>
      </c>
    </row>
    <row r="3561">
      <c r="A3561" s="619" t="s">
        <v>5771</v>
      </c>
      <c r="B3561" s="619" t="s">
        <v>5772</v>
      </c>
      <c r="C3561" s="619" t="s">
        <v>379</v>
      </c>
      <c r="D3561" s="619" t="s">
        <v>380</v>
      </c>
      <c r="E3561" s="619" t="s">
        <v>13310</v>
      </c>
      <c r="F3561" s="619" t="s">
        <v>381</v>
      </c>
      <c r="G3561" s="619" t="s">
        <v>13310</v>
      </c>
    </row>
    <row r="3562">
      <c r="A3562" s="619" t="s">
        <v>5773</v>
      </c>
      <c r="B3562" s="619" t="s">
        <v>5774</v>
      </c>
      <c r="C3562" s="619" t="s">
        <v>398</v>
      </c>
      <c r="D3562" s="619" t="s">
        <v>387</v>
      </c>
      <c r="E3562" s="619" t="s">
        <v>13310</v>
      </c>
      <c r="F3562" s="619" t="s">
        <v>399</v>
      </c>
      <c r="G3562" s="619" t="s">
        <v>13310</v>
      </c>
    </row>
    <row r="3563">
      <c r="A3563" s="619" t="s">
        <v>437</v>
      </c>
      <c r="B3563" s="619" t="s">
        <v>438</v>
      </c>
      <c r="C3563" s="619" t="s">
        <v>406</v>
      </c>
      <c r="D3563" s="619" t="s">
        <v>387</v>
      </c>
      <c r="E3563" s="619" t="s">
        <v>13310</v>
      </c>
      <c r="F3563" s="619" t="s">
        <v>399</v>
      </c>
      <c r="G3563" s="619" t="s">
        <v>13310</v>
      </c>
    </row>
    <row r="3564">
      <c r="A3564" s="619" t="s">
        <v>5775</v>
      </c>
      <c r="B3564" s="619" t="s">
        <v>5776</v>
      </c>
      <c r="C3564" s="619" t="s">
        <v>390</v>
      </c>
      <c r="D3564" s="619" t="s">
        <v>381</v>
      </c>
      <c r="E3564" s="619" t="s">
        <v>13313</v>
      </c>
      <c r="F3564" s="619" t="s">
        <v>386</v>
      </c>
      <c r="G3564" s="619" t="s">
        <v>13310</v>
      </c>
    </row>
    <row r="3565">
      <c r="A3565" s="619" t="s">
        <v>5767</v>
      </c>
      <c r="B3565" s="619" t="s">
        <v>5768</v>
      </c>
      <c r="C3565" s="619" t="s">
        <v>864</v>
      </c>
      <c r="D3565" s="619" t="s">
        <v>386</v>
      </c>
      <c r="E3565" s="619" t="s">
        <v>13314</v>
      </c>
      <c r="F3565" s="619" t="s">
        <v>387</v>
      </c>
      <c r="G3565" s="619" t="s">
        <v>13314</v>
      </c>
    </row>
    <row r="3566">
      <c r="A3566" s="619" t="s">
        <v>5769</v>
      </c>
      <c r="B3566" s="619" t="s">
        <v>5770</v>
      </c>
      <c r="C3566" s="619" t="s">
        <v>3879</v>
      </c>
      <c r="D3566" s="619" t="s">
        <v>380</v>
      </c>
      <c r="E3566" s="619" t="s">
        <v>13314</v>
      </c>
      <c r="F3566" s="619" t="s">
        <v>381</v>
      </c>
      <c r="G3566" s="619" t="s">
        <v>13314</v>
      </c>
    </row>
    <row r="3567">
      <c r="A3567" s="619" t="s">
        <v>1920</v>
      </c>
      <c r="B3567" s="619" t="s">
        <v>1921</v>
      </c>
      <c r="C3567" s="619" t="s">
        <v>390</v>
      </c>
      <c r="D3567" s="619" t="s">
        <v>381</v>
      </c>
      <c r="E3567" s="619" t="s">
        <v>13310</v>
      </c>
      <c r="F3567" s="619" t="s">
        <v>386</v>
      </c>
      <c r="G3567" s="619" t="s">
        <v>13310</v>
      </c>
    </row>
    <row r="3568">
      <c r="A3568" s="619" t="s">
        <v>4960</v>
      </c>
      <c r="B3568" s="619" t="s">
        <v>4961</v>
      </c>
      <c r="C3568" s="619" t="s">
        <v>3879</v>
      </c>
      <c r="D3568" s="619" t="s">
        <v>380</v>
      </c>
      <c r="E3568" s="619" t="s">
        <v>13314</v>
      </c>
      <c r="F3568" s="619" t="s">
        <v>381</v>
      </c>
      <c r="G3568" s="619" t="s">
        <v>13314</v>
      </c>
    </row>
    <row r="3569">
      <c r="A3569" s="619" t="s">
        <v>4962</v>
      </c>
      <c r="B3569" s="619" t="s">
        <v>4963</v>
      </c>
      <c r="C3569" s="619" t="s">
        <v>395</v>
      </c>
      <c r="D3569" s="619" t="s">
        <v>380</v>
      </c>
      <c r="E3569" s="619" t="s">
        <v>13313</v>
      </c>
      <c r="F3569" s="619" t="s">
        <v>381</v>
      </c>
      <c r="G3569" s="619" t="s">
        <v>13314</v>
      </c>
    </row>
    <row r="3570">
      <c r="A3570" s="619" t="s">
        <v>4958</v>
      </c>
      <c r="B3570" s="619" t="s">
        <v>4959</v>
      </c>
      <c r="C3570" s="619" t="s">
        <v>379</v>
      </c>
      <c r="D3570" s="619" t="s">
        <v>380</v>
      </c>
      <c r="E3570" s="619" t="s">
        <v>13314</v>
      </c>
      <c r="F3570" s="619" t="s">
        <v>381</v>
      </c>
      <c r="G3570" s="619" t="s">
        <v>13310</v>
      </c>
    </row>
    <row r="3571">
      <c r="A3571" s="619" t="s">
        <v>9847</v>
      </c>
      <c r="B3571" s="619" t="s">
        <v>9848</v>
      </c>
      <c r="C3571" s="619" t="s">
        <v>8910</v>
      </c>
      <c r="D3571" s="619" t="s">
        <v>367</v>
      </c>
      <c r="E3571" s="619" t="s">
        <v>13314</v>
      </c>
      <c r="F3571" s="619" t="s">
        <v>369</v>
      </c>
      <c r="G3571" s="619" t="s">
        <v>13314</v>
      </c>
    </row>
    <row r="3572">
      <c r="A3572" s="619" t="s">
        <v>9843</v>
      </c>
      <c r="B3572" s="619" t="s">
        <v>9844</v>
      </c>
      <c r="C3572" s="619" t="s">
        <v>406</v>
      </c>
      <c r="D3572" s="619" t="s">
        <v>387</v>
      </c>
      <c r="E3572" s="619" t="s">
        <v>13314</v>
      </c>
      <c r="F3572" s="619" t="s">
        <v>399</v>
      </c>
      <c r="G3572" s="619" t="s">
        <v>13314</v>
      </c>
    </row>
    <row r="3573">
      <c r="A3573" s="619" t="s">
        <v>9855</v>
      </c>
      <c r="B3573" s="619" t="s">
        <v>9856</v>
      </c>
      <c r="C3573" s="619" t="s">
        <v>385</v>
      </c>
      <c r="D3573" s="619" t="s">
        <v>386</v>
      </c>
      <c r="E3573" s="619" t="s">
        <v>13314</v>
      </c>
      <c r="F3573" s="619" t="s">
        <v>387</v>
      </c>
      <c r="G3573" s="619" t="s">
        <v>13310</v>
      </c>
    </row>
    <row r="3574">
      <c r="A3574" s="619" t="s">
        <v>9851</v>
      </c>
      <c r="B3574" s="619" t="s">
        <v>9852</v>
      </c>
      <c r="C3574" s="619" t="s">
        <v>385</v>
      </c>
      <c r="D3574" s="619" t="s">
        <v>386</v>
      </c>
      <c r="E3574" s="619" t="s">
        <v>13313</v>
      </c>
      <c r="F3574" s="619" t="s">
        <v>387</v>
      </c>
      <c r="G3574" s="619" t="s">
        <v>13314</v>
      </c>
    </row>
    <row r="3575">
      <c r="A3575" s="619" t="s">
        <v>9845</v>
      </c>
      <c r="B3575" s="619" t="s">
        <v>9846</v>
      </c>
      <c r="C3575" s="619" t="s">
        <v>390</v>
      </c>
      <c r="D3575" s="619" t="s">
        <v>381</v>
      </c>
      <c r="E3575" s="619" t="s">
        <v>13311</v>
      </c>
      <c r="F3575" s="619" t="s">
        <v>386</v>
      </c>
      <c r="G3575" s="619" t="s">
        <v>13311</v>
      </c>
    </row>
    <row r="3576">
      <c r="A3576" s="619" t="s">
        <v>9853</v>
      </c>
      <c r="B3576" s="619" t="s">
        <v>9854</v>
      </c>
      <c r="C3576" s="619" t="s">
        <v>390</v>
      </c>
      <c r="D3576" s="619" t="s">
        <v>381</v>
      </c>
      <c r="E3576" s="619" t="s">
        <v>13314</v>
      </c>
      <c r="F3576" s="619" t="s">
        <v>386</v>
      </c>
      <c r="G3576" s="619" t="s">
        <v>13314</v>
      </c>
    </row>
    <row r="3577">
      <c r="A3577" s="619" t="s">
        <v>9841</v>
      </c>
      <c r="B3577" s="619" t="s">
        <v>9842</v>
      </c>
      <c r="C3577" s="619" t="s">
        <v>3836</v>
      </c>
      <c r="D3577" s="619" t="s">
        <v>367</v>
      </c>
      <c r="E3577" s="619" t="s">
        <v>13314</v>
      </c>
      <c r="F3577" s="619" t="s">
        <v>369</v>
      </c>
      <c r="G3577" s="619" t="s">
        <v>13311</v>
      </c>
    </row>
    <row r="3578">
      <c r="A3578" s="619" t="s">
        <v>2776</v>
      </c>
      <c r="B3578" s="619" t="s">
        <v>2777</v>
      </c>
      <c r="C3578" s="619" t="s">
        <v>406</v>
      </c>
      <c r="D3578" s="619" t="s">
        <v>387</v>
      </c>
      <c r="E3578" s="619" t="s">
        <v>13310</v>
      </c>
      <c r="F3578" s="619" t="s">
        <v>399</v>
      </c>
      <c r="G3578" s="619" t="s">
        <v>13310</v>
      </c>
    </row>
    <row r="3579">
      <c r="A3579" s="619" t="s">
        <v>9849</v>
      </c>
      <c r="B3579" s="619" t="s">
        <v>9850</v>
      </c>
      <c r="C3579" s="619" t="s">
        <v>399</v>
      </c>
      <c r="D3579" s="619" t="s">
        <v>399</v>
      </c>
      <c r="E3579" s="619" t="s">
        <v>13314</v>
      </c>
      <c r="F3579" s="619" t="s">
        <v>367</v>
      </c>
      <c r="G3579" s="619" t="s">
        <v>13314</v>
      </c>
    </row>
    <row r="3580">
      <c r="A3580" s="619" t="s">
        <v>1962</v>
      </c>
      <c r="B3580" s="619" t="s">
        <v>1963</v>
      </c>
      <c r="C3580" s="619" t="s">
        <v>390</v>
      </c>
      <c r="D3580" s="619" t="s">
        <v>381</v>
      </c>
      <c r="E3580" s="619" t="s">
        <v>13310</v>
      </c>
      <c r="F3580" s="619" t="s">
        <v>386</v>
      </c>
      <c r="G3580" s="619" t="s">
        <v>13314</v>
      </c>
    </row>
    <row r="3581">
      <c r="A3581" s="619" t="s">
        <v>5276</v>
      </c>
      <c r="B3581" s="619" t="s">
        <v>5277</v>
      </c>
      <c r="C3581" s="619" t="s">
        <v>1148</v>
      </c>
      <c r="D3581" s="619" t="s">
        <v>380</v>
      </c>
      <c r="E3581" s="619" t="s">
        <v>13314</v>
      </c>
      <c r="F3581" s="619" t="s">
        <v>381</v>
      </c>
      <c r="G3581" s="619" t="s">
        <v>13314</v>
      </c>
    </row>
    <row r="3582">
      <c r="A3582" s="619" t="s">
        <v>5278</v>
      </c>
      <c r="B3582" s="619" t="s">
        <v>5279</v>
      </c>
      <c r="C3582" s="619" t="s">
        <v>531</v>
      </c>
      <c r="D3582" s="619" t="s">
        <v>399</v>
      </c>
      <c r="E3582" s="619" t="s">
        <v>13314</v>
      </c>
      <c r="F3582" s="619" t="s">
        <v>367</v>
      </c>
      <c r="G3582" s="619" t="s">
        <v>13314</v>
      </c>
    </row>
    <row r="3583">
      <c r="A3583" s="619" t="s">
        <v>5274</v>
      </c>
      <c r="B3583" s="619" t="s">
        <v>5275</v>
      </c>
      <c r="C3583" s="619" t="s">
        <v>4005</v>
      </c>
      <c r="D3583" s="619" t="s">
        <v>399</v>
      </c>
      <c r="E3583" s="619" t="s">
        <v>13314</v>
      </c>
      <c r="F3583" s="619" t="s">
        <v>367</v>
      </c>
      <c r="G3583" s="619" t="s">
        <v>13313</v>
      </c>
    </row>
    <row r="3584">
      <c r="A3584" s="619" t="s">
        <v>5272</v>
      </c>
      <c r="B3584" s="619" t="s">
        <v>5273</v>
      </c>
      <c r="C3584" s="619" t="s">
        <v>3737</v>
      </c>
      <c r="D3584" s="619" t="s">
        <v>386</v>
      </c>
      <c r="E3584" s="619" t="s">
        <v>13314</v>
      </c>
      <c r="F3584" s="619" t="s">
        <v>387</v>
      </c>
      <c r="G3584" s="619" t="s">
        <v>13314</v>
      </c>
    </row>
    <row r="3585">
      <c r="A3585" s="619" t="s">
        <v>5280</v>
      </c>
      <c r="B3585" s="619" t="s">
        <v>5281</v>
      </c>
      <c r="C3585" s="619" t="s">
        <v>3907</v>
      </c>
      <c r="D3585" s="619" t="s">
        <v>386</v>
      </c>
      <c r="E3585" s="619" t="s">
        <v>13314</v>
      </c>
      <c r="F3585" s="619" t="s">
        <v>387</v>
      </c>
      <c r="G3585" s="619" t="s">
        <v>13314</v>
      </c>
    </row>
    <row r="3586">
      <c r="A3586" s="619" t="s">
        <v>8973</v>
      </c>
      <c r="B3586" s="619" t="s">
        <v>8974</v>
      </c>
      <c r="C3586" s="619" t="s">
        <v>385</v>
      </c>
      <c r="D3586" s="619" t="s">
        <v>386</v>
      </c>
      <c r="E3586" s="619" t="s">
        <v>13314</v>
      </c>
      <c r="F3586" s="619" t="s">
        <v>387</v>
      </c>
      <c r="G3586" s="619" t="s">
        <v>13311</v>
      </c>
    </row>
    <row r="3587">
      <c r="A3587" s="619" t="s">
        <v>8977</v>
      </c>
      <c r="B3587" s="619" t="s">
        <v>8978</v>
      </c>
      <c r="C3587" s="619" t="s">
        <v>390</v>
      </c>
      <c r="D3587" s="619" t="s">
        <v>381</v>
      </c>
      <c r="E3587" s="619" t="s">
        <v>13310</v>
      </c>
      <c r="F3587" s="619" t="s">
        <v>386</v>
      </c>
      <c r="G3587" s="619" t="s">
        <v>13310</v>
      </c>
    </row>
    <row r="3588">
      <c r="A3588" s="619" t="s">
        <v>8971</v>
      </c>
      <c r="B3588" s="619" t="s">
        <v>8972</v>
      </c>
      <c r="C3588" s="619" t="s">
        <v>379</v>
      </c>
      <c r="D3588" s="619" t="s">
        <v>380</v>
      </c>
      <c r="E3588" s="619" t="s">
        <v>13314</v>
      </c>
      <c r="F3588" s="619" t="s">
        <v>381</v>
      </c>
      <c r="G3588" s="619" t="s">
        <v>13314</v>
      </c>
    </row>
    <row r="3589">
      <c r="A3589" s="619" t="s">
        <v>8975</v>
      </c>
      <c r="B3589" s="619" t="s">
        <v>8976</v>
      </c>
      <c r="C3589" s="619" t="s">
        <v>379</v>
      </c>
      <c r="D3589" s="619" t="s">
        <v>380</v>
      </c>
      <c r="E3589" s="619" t="s">
        <v>13311</v>
      </c>
      <c r="F3589" s="619" t="s">
        <v>381</v>
      </c>
      <c r="G3589" s="619" t="s">
        <v>13313</v>
      </c>
    </row>
    <row r="3590">
      <c r="A3590" s="619" t="s">
        <v>2642</v>
      </c>
      <c r="B3590" s="619" t="s">
        <v>2643</v>
      </c>
      <c r="C3590" s="619" t="s">
        <v>385</v>
      </c>
      <c r="D3590" s="619" t="s">
        <v>386</v>
      </c>
      <c r="E3590" s="619" t="s">
        <v>13310</v>
      </c>
      <c r="F3590" s="619" t="s">
        <v>387</v>
      </c>
      <c r="G3590" s="619" t="s">
        <v>13310</v>
      </c>
    </row>
    <row r="3591">
      <c r="A3591" s="619" t="s">
        <v>8979</v>
      </c>
      <c r="B3591" s="619" t="s">
        <v>8980</v>
      </c>
      <c r="C3591" s="619" t="s">
        <v>406</v>
      </c>
      <c r="D3591" s="619" t="s">
        <v>387</v>
      </c>
      <c r="E3591" s="619" t="s">
        <v>13313</v>
      </c>
      <c r="F3591" s="619" t="s">
        <v>399</v>
      </c>
      <c r="G3591" s="619" t="s">
        <v>13310</v>
      </c>
    </row>
    <row r="3592">
      <c r="A3592" s="619" t="s">
        <v>607</v>
      </c>
      <c r="B3592" s="619" t="s">
        <v>608</v>
      </c>
      <c r="C3592" s="619" t="s">
        <v>379</v>
      </c>
      <c r="D3592" s="619" t="s">
        <v>380</v>
      </c>
      <c r="E3592" s="619" t="s">
        <v>13310</v>
      </c>
      <c r="F3592" s="619" t="s">
        <v>381</v>
      </c>
      <c r="G3592" s="619" t="s">
        <v>13310</v>
      </c>
    </row>
    <row r="3593">
      <c r="A3593" s="619" t="s">
        <v>4759</v>
      </c>
      <c r="B3593" s="619" t="s">
        <v>4760</v>
      </c>
      <c r="C3593" s="619" t="s">
        <v>406</v>
      </c>
      <c r="D3593" s="619" t="s">
        <v>387</v>
      </c>
      <c r="E3593" s="619" t="s">
        <v>13310</v>
      </c>
      <c r="F3593" s="619" t="s">
        <v>399</v>
      </c>
      <c r="G3593" s="619" t="s">
        <v>13313</v>
      </c>
    </row>
    <row r="3594">
      <c r="A3594" s="619" t="s">
        <v>4757</v>
      </c>
      <c r="B3594" s="619" t="s">
        <v>4758</v>
      </c>
      <c r="C3594" s="619" t="s">
        <v>406</v>
      </c>
      <c r="D3594" s="619" t="s">
        <v>387</v>
      </c>
      <c r="E3594" s="619" t="s">
        <v>13313</v>
      </c>
      <c r="F3594" s="619" t="s">
        <v>399</v>
      </c>
      <c r="G3594" s="619" t="s">
        <v>13310</v>
      </c>
    </row>
    <row r="3595">
      <c r="A3595" s="619" t="s">
        <v>11057</v>
      </c>
      <c r="B3595" s="619" t="s">
        <v>11058</v>
      </c>
      <c r="C3595" s="619" t="s">
        <v>4562</v>
      </c>
      <c r="D3595" s="619" t="s">
        <v>387</v>
      </c>
      <c r="E3595" s="619" t="s">
        <v>13314</v>
      </c>
      <c r="F3595" s="619" t="s">
        <v>399</v>
      </c>
      <c r="G3595" s="619" t="s">
        <v>13314</v>
      </c>
    </row>
    <row r="3596">
      <c r="A3596" s="619" t="s">
        <v>11059</v>
      </c>
      <c r="B3596" s="619" t="s">
        <v>11060</v>
      </c>
      <c r="C3596" s="619" t="s">
        <v>379</v>
      </c>
      <c r="D3596" s="619" t="s">
        <v>380</v>
      </c>
      <c r="E3596" s="619" t="s">
        <v>13313</v>
      </c>
      <c r="F3596" s="619" t="s">
        <v>381</v>
      </c>
      <c r="G3596" s="619" t="s">
        <v>13311</v>
      </c>
    </row>
    <row r="3597">
      <c r="A3597" s="619" t="s">
        <v>11053</v>
      </c>
      <c r="B3597" s="619" t="s">
        <v>11054</v>
      </c>
      <c r="C3597" s="619" t="s">
        <v>3249</v>
      </c>
      <c r="D3597" s="619" t="s">
        <v>380</v>
      </c>
      <c r="E3597" s="619" t="s">
        <v>13313</v>
      </c>
      <c r="F3597" s="619" t="s">
        <v>381</v>
      </c>
      <c r="G3597" s="619" t="s">
        <v>13313</v>
      </c>
    </row>
    <row r="3598">
      <c r="A3598" s="619" t="s">
        <v>11055</v>
      </c>
      <c r="B3598" s="619" t="s">
        <v>11056</v>
      </c>
      <c r="C3598" s="619" t="s">
        <v>3519</v>
      </c>
      <c r="D3598" s="619" t="s">
        <v>380</v>
      </c>
      <c r="E3598" s="619" t="s">
        <v>13314</v>
      </c>
      <c r="F3598" s="619" t="s">
        <v>381</v>
      </c>
      <c r="G3598" s="619" t="s">
        <v>13311</v>
      </c>
    </row>
    <row r="3599">
      <c r="A3599" s="619" t="s">
        <v>8422</v>
      </c>
      <c r="B3599" s="619" t="s">
        <v>8423</v>
      </c>
      <c r="C3599" s="619" t="s">
        <v>4106</v>
      </c>
      <c r="D3599" s="619" t="s">
        <v>387</v>
      </c>
      <c r="E3599" s="619" t="s">
        <v>13314</v>
      </c>
      <c r="F3599" s="619" t="s">
        <v>399</v>
      </c>
      <c r="G3599" s="619" t="s">
        <v>13314</v>
      </c>
    </row>
    <row r="3600">
      <c r="A3600" s="619" t="s">
        <v>2528</v>
      </c>
      <c r="B3600" s="619" t="s">
        <v>2529</v>
      </c>
      <c r="C3600" s="619" t="s">
        <v>395</v>
      </c>
      <c r="D3600" s="619" t="s">
        <v>380</v>
      </c>
      <c r="E3600" s="619" t="s">
        <v>13310</v>
      </c>
      <c r="F3600" s="619" t="s">
        <v>381</v>
      </c>
      <c r="G3600" s="619" t="s">
        <v>13314</v>
      </c>
    </row>
    <row r="3601">
      <c r="A3601" s="619" t="s">
        <v>8424</v>
      </c>
      <c r="B3601" s="619" t="s">
        <v>8425</v>
      </c>
      <c r="C3601" s="619" t="s">
        <v>406</v>
      </c>
      <c r="D3601" s="619" t="s">
        <v>387</v>
      </c>
      <c r="E3601" s="619" t="s">
        <v>13314</v>
      </c>
      <c r="F3601" s="619" t="s">
        <v>399</v>
      </c>
      <c r="G3601" s="619" t="s">
        <v>13314</v>
      </c>
    </row>
    <row r="3602">
      <c r="A3602" s="619" t="s">
        <v>913</v>
      </c>
      <c r="B3602" s="619" t="s">
        <v>914</v>
      </c>
      <c r="C3602" s="619" t="s">
        <v>379</v>
      </c>
      <c r="D3602" s="619" t="s">
        <v>380</v>
      </c>
      <c r="E3602" s="619" t="s">
        <v>13310</v>
      </c>
      <c r="F3602" s="619" t="s">
        <v>381</v>
      </c>
      <c r="G3602" s="619" t="s">
        <v>13313</v>
      </c>
    </row>
    <row r="3603">
      <c r="A3603" s="619" t="s">
        <v>2530</v>
      </c>
      <c r="B3603" s="619" t="s">
        <v>2531</v>
      </c>
      <c r="C3603" s="619" t="s">
        <v>395</v>
      </c>
      <c r="D3603" s="619" t="s">
        <v>380</v>
      </c>
      <c r="E3603" s="619" t="s">
        <v>13310</v>
      </c>
      <c r="F3603" s="619" t="s">
        <v>381</v>
      </c>
      <c r="G3603" s="619" t="s">
        <v>13314</v>
      </c>
    </row>
    <row r="3604">
      <c r="A3604" s="619" t="s">
        <v>8420</v>
      </c>
      <c r="B3604" s="619" t="s">
        <v>8421</v>
      </c>
      <c r="C3604" s="619" t="s">
        <v>395</v>
      </c>
      <c r="D3604" s="619" t="s">
        <v>380</v>
      </c>
      <c r="E3604" s="619" t="s">
        <v>13314</v>
      </c>
      <c r="F3604" s="619" t="s">
        <v>381</v>
      </c>
      <c r="G3604" s="619" t="s">
        <v>13314</v>
      </c>
    </row>
    <row r="3605">
      <c r="A3605" s="619" t="s">
        <v>8416</v>
      </c>
      <c r="B3605" s="619" t="s">
        <v>8417</v>
      </c>
      <c r="C3605" s="619" t="s">
        <v>379</v>
      </c>
      <c r="D3605" s="619" t="s">
        <v>380</v>
      </c>
      <c r="E3605" s="619" t="s">
        <v>13314</v>
      </c>
      <c r="F3605" s="619" t="s">
        <v>381</v>
      </c>
      <c r="G3605" s="619" t="s">
        <v>13314</v>
      </c>
    </row>
    <row r="3606">
      <c r="A3606" s="619" t="s">
        <v>8410</v>
      </c>
      <c r="B3606" s="619" t="s">
        <v>8411</v>
      </c>
      <c r="C3606" s="619" t="s">
        <v>422</v>
      </c>
      <c r="D3606" s="619" t="s">
        <v>399</v>
      </c>
      <c r="E3606" s="619" t="s">
        <v>13314</v>
      </c>
      <c r="F3606" s="619" t="s">
        <v>367</v>
      </c>
      <c r="G3606" s="619" t="s">
        <v>13314</v>
      </c>
    </row>
    <row r="3607">
      <c r="A3607" s="619" t="s">
        <v>8412</v>
      </c>
      <c r="B3607" s="619" t="s">
        <v>8413</v>
      </c>
      <c r="C3607" s="619" t="s">
        <v>395</v>
      </c>
      <c r="D3607" s="619" t="s">
        <v>380</v>
      </c>
      <c r="E3607" s="619" t="s">
        <v>13310</v>
      </c>
      <c r="F3607" s="619" t="s">
        <v>381</v>
      </c>
      <c r="G3607" s="619" t="s">
        <v>13310</v>
      </c>
    </row>
    <row r="3608">
      <c r="A3608" s="619" t="s">
        <v>8418</v>
      </c>
      <c r="B3608" s="619" t="s">
        <v>8419</v>
      </c>
      <c r="C3608" s="619" t="s">
        <v>4608</v>
      </c>
      <c r="D3608" s="619" t="s">
        <v>381</v>
      </c>
      <c r="E3608" s="619" t="s">
        <v>13314</v>
      </c>
      <c r="F3608" s="619" t="s">
        <v>386</v>
      </c>
      <c r="G3608" s="619" t="s">
        <v>13314</v>
      </c>
    </row>
    <row r="3609">
      <c r="A3609" s="619" t="s">
        <v>8414</v>
      </c>
      <c r="B3609" s="619" t="s">
        <v>8415</v>
      </c>
      <c r="C3609" s="619" t="s">
        <v>390</v>
      </c>
      <c r="D3609" s="619" t="s">
        <v>381</v>
      </c>
      <c r="E3609" s="619" t="s">
        <v>13314</v>
      </c>
      <c r="F3609" s="619" t="s">
        <v>386</v>
      </c>
      <c r="G3609" s="619" t="s">
        <v>13310</v>
      </c>
    </row>
    <row r="3610">
      <c r="A3610" s="619" t="s">
        <v>9562</v>
      </c>
      <c r="B3610" s="619" t="s">
        <v>9563</v>
      </c>
      <c r="C3610" s="619" t="s">
        <v>1041</v>
      </c>
      <c r="D3610" s="619" t="s">
        <v>387</v>
      </c>
      <c r="E3610" s="619" t="s">
        <v>13314</v>
      </c>
      <c r="F3610" s="619" t="s">
        <v>399</v>
      </c>
      <c r="G3610" s="619" t="s">
        <v>13314</v>
      </c>
    </row>
    <row r="3611">
      <c r="A3611" s="619" t="s">
        <v>2722</v>
      </c>
      <c r="B3611" s="619" t="s">
        <v>2723</v>
      </c>
      <c r="C3611" s="619" t="s">
        <v>390</v>
      </c>
      <c r="D3611" s="619" t="s">
        <v>381</v>
      </c>
      <c r="E3611" s="619" t="s">
        <v>13310</v>
      </c>
      <c r="F3611" s="619" t="s">
        <v>386</v>
      </c>
      <c r="G3611" s="619" t="s">
        <v>13310</v>
      </c>
    </row>
    <row r="3612">
      <c r="A3612" s="619" t="s">
        <v>9564</v>
      </c>
      <c r="B3612" s="619" t="s">
        <v>9565</v>
      </c>
      <c r="C3612" s="619" t="s">
        <v>385</v>
      </c>
      <c r="D3612" s="619" t="s">
        <v>386</v>
      </c>
      <c r="E3612" s="619" t="s">
        <v>13310</v>
      </c>
      <c r="F3612" s="619" t="s">
        <v>387</v>
      </c>
      <c r="G3612" s="619" t="s">
        <v>13310</v>
      </c>
    </row>
    <row r="3613">
      <c r="A3613" s="619" t="s">
        <v>9566</v>
      </c>
      <c r="B3613" s="619" t="s">
        <v>9567</v>
      </c>
      <c r="C3613" s="619" t="s">
        <v>3049</v>
      </c>
      <c r="D3613" s="619" t="s">
        <v>387</v>
      </c>
      <c r="E3613" s="619" t="s">
        <v>13314</v>
      </c>
      <c r="F3613" s="619" t="s">
        <v>399</v>
      </c>
      <c r="G3613" s="619" t="s">
        <v>13314</v>
      </c>
    </row>
    <row r="3614">
      <c r="A3614" s="619" t="s">
        <v>9566</v>
      </c>
      <c r="B3614" s="619" t="s">
        <v>9567</v>
      </c>
      <c r="C3614" s="619" t="s">
        <v>3049</v>
      </c>
      <c r="D3614" s="619" t="s">
        <v>387</v>
      </c>
      <c r="E3614" s="619" t="s">
        <v>13314</v>
      </c>
      <c r="F3614" s="619" t="s">
        <v>399</v>
      </c>
      <c r="G3614" s="619" t="s">
        <v>13314</v>
      </c>
    </row>
    <row r="3615">
      <c r="A3615" s="619" t="s">
        <v>9572</v>
      </c>
      <c r="B3615" s="619" t="s">
        <v>9573</v>
      </c>
      <c r="C3615" s="619" t="s">
        <v>385</v>
      </c>
      <c r="D3615" s="619" t="s">
        <v>386</v>
      </c>
      <c r="E3615" s="619" t="s">
        <v>13314</v>
      </c>
      <c r="F3615" s="619" t="s">
        <v>387</v>
      </c>
      <c r="G3615" s="619" t="s">
        <v>13314</v>
      </c>
    </row>
    <row r="3616">
      <c r="A3616" s="619" t="s">
        <v>2728</v>
      </c>
      <c r="B3616" s="619" t="s">
        <v>2729</v>
      </c>
      <c r="C3616" s="619" t="s">
        <v>385</v>
      </c>
      <c r="D3616" s="619" t="s">
        <v>386</v>
      </c>
      <c r="E3616" s="619" t="s">
        <v>13310</v>
      </c>
      <c r="F3616" s="619" t="s">
        <v>387</v>
      </c>
      <c r="G3616" s="619" t="s">
        <v>13310</v>
      </c>
    </row>
    <row r="3617">
      <c r="A3617" s="619" t="s">
        <v>2726</v>
      </c>
      <c r="B3617" s="619" t="s">
        <v>2727</v>
      </c>
      <c r="C3617" s="619" t="s">
        <v>390</v>
      </c>
      <c r="D3617" s="619" t="s">
        <v>381</v>
      </c>
      <c r="E3617" s="619" t="s">
        <v>13310</v>
      </c>
      <c r="F3617" s="619" t="s">
        <v>386</v>
      </c>
      <c r="G3617" s="619" t="s">
        <v>13310</v>
      </c>
    </row>
    <row r="3618">
      <c r="A3618" s="619" t="s">
        <v>9570</v>
      </c>
      <c r="B3618" s="619" t="s">
        <v>9571</v>
      </c>
      <c r="C3618" s="619" t="s">
        <v>379</v>
      </c>
      <c r="D3618" s="619" t="s">
        <v>380</v>
      </c>
      <c r="E3618" s="619" t="s">
        <v>13314</v>
      </c>
      <c r="F3618" s="619" t="s">
        <v>381</v>
      </c>
      <c r="G3618" s="619" t="s">
        <v>13310</v>
      </c>
    </row>
    <row r="3619">
      <c r="A3619" s="619" t="s">
        <v>9568</v>
      </c>
      <c r="B3619" s="619" t="s">
        <v>9569</v>
      </c>
      <c r="C3619" s="619" t="s">
        <v>463</v>
      </c>
      <c r="D3619" s="619" t="s">
        <v>381</v>
      </c>
      <c r="E3619" s="619" t="s">
        <v>13314</v>
      </c>
      <c r="F3619" s="619" t="s">
        <v>386</v>
      </c>
      <c r="G3619" s="619" t="s">
        <v>13314</v>
      </c>
    </row>
    <row r="3620">
      <c r="A3620" s="619" t="s">
        <v>2724</v>
      </c>
      <c r="B3620" s="619" t="s">
        <v>2725</v>
      </c>
      <c r="C3620" s="619" t="s">
        <v>406</v>
      </c>
      <c r="D3620" s="619" t="s">
        <v>387</v>
      </c>
      <c r="E3620" s="619" t="s">
        <v>13310</v>
      </c>
      <c r="F3620" s="619" t="s">
        <v>399</v>
      </c>
      <c r="G3620" s="619" t="s">
        <v>13310</v>
      </c>
    </row>
    <row r="3621">
      <c r="A3621" s="619" t="s">
        <v>1171</v>
      </c>
      <c r="B3621" s="619" t="s">
        <v>1172</v>
      </c>
      <c r="C3621" s="619" t="s">
        <v>395</v>
      </c>
      <c r="D3621" s="619" t="s">
        <v>380</v>
      </c>
      <c r="E3621" s="619" t="s">
        <v>13310</v>
      </c>
      <c r="F3621" s="619" t="s">
        <v>381</v>
      </c>
      <c r="G3621" s="619" t="s">
        <v>13310</v>
      </c>
    </row>
    <row r="3622">
      <c r="A3622" s="619" t="s">
        <v>5488</v>
      </c>
      <c r="B3622" s="619" t="s">
        <v>5489</v>
      </c>
      <c r="C3622" s="619" t="s">
        <v>379</v>
      </c>
      <c r="D3622" s="619" t="s">
        <v>380</v>
      </c>
      <c r="E3622" s="619" t="s">
        <v>13314</v>
      </c>
      <c r="F3622" s="619" t="s">
        <v>381</v>
      </c>
      <c r="G3622" s="619" t="s">
        <v>13310</v>
      </c>
    </row>
    <row r="3623">
      <c r="A3623" s="619" t="s">
        <v>5492</v>
      </c>
      <c r="B3623" s="619" t="s">
        <v>5493</v>
      </c>
      <c r="C3623" s="619" t="s">
        <v>399</v>
      </c>
      <c r="D3623" s="619" t="s">
        <v>399</v>
      </c>
      <c r="E3623" s="619" t="s">
        <v>13314</v>
      </c>
      <c r="F3623" s="619" t="s">
        <v>367</v>
      </c>
      <c r="G3623" s="619" t="s">
        <v>13314</v>
      </c>
    </row>
    <row r="3624">
      <c r="A3624" s="619" t="s">
        <v>5486</v>
      </c>
      <c r="B3624" s="619" t="s">
        <v>5487</v>
      </c>
      <c r="C3624" s="619" t="s">
        <v>385</v>
      </c>
      <c r="D3624" s="619" t="s">
        <v>386</v>
      </c>
      <c r="E3624" s="619" t="s">
        <v>13313</v>
      </c>
      <c r="F3624" s="619" t="s">
        <v>387</v>
      </c>
      <c r="G3624" s="619" t="s">
        <v>13313</v>
      </c>
    </row>
    <row r="3625">
      <c r="A3625" s="619" t="s">
        <v>2002</v>
      </c>
      <c r="B3625" s="619" t="s">
        <v>2003</v>
      </c>
      <c r="C3625" s="619" t="s">
        <v>390</v>
      </c>
      <c r="D3625" s="619" t="s">
        <v>381</v>
      </c>
      <c r="E3625" s="619" t="s">
        <v>13310</v>
      </c>
      <c r="F3625" s="619" t="s">
        <v>386</v>
      </c>
      <c r="G3625" s="619" t="s">
        <v>13310</v>
      </c>
    </row>
    <row r="3626">
      <c r="A3626" s="619" t="s">
        <v>5494</v>
      </c>
      <c r="B3626" s="619" t="s">
        <v>5495</v>
      </c>
      <c r="C3626" s="619" t="s">
        <v>379</v>
      </c>
      <c r="D3626" s="619" t="s">
        <v>380</v>
      </c>
      <c r="E3626" s="619" t="s">
        <v>13314</v>
      </c>
      <c r="F3626" s="619" t="s">
        <v>381</v>
      </c>
      <c r="G3626" s="619" t="s">
        <v>13314</v>
      </c>
    </row>
    <row r="3627">
      <c r="A3627" s="619" t="s">
        <v>5490</v>
      </c>
      <c r="B3627" s="619" t="s">
        <v>5491</v>
      </c>
      <c r="C3627" s="619" t="s">
        <v>385</v>
      </c>
      <c r="D3627" s="619" t="s">
        <v>386</v>
      </c>
      <c r="E3627" s="619" t="s">
        <v>13314</v>
      </c>
      <c r="F3627" s="619" t="s">
        <v>387</v>
      </c>
      <c r="G3627" s="619" t="s">
        <v>13314</v>
      </c>
    </row>
    <row r="3628">
      <c r="A3628" s="619" t="s">
        <v>6788</v>
      </c>
      <c r="B3628" s="619" t="s">
        <v>6789</v>
      </c>
      <c r="C3628" s="619" t="s">
        <v>395</v>
      </c>
      <c r="D3628" s="619" t="s">
        <v>380</v>
      </c>
      <c r="E3628" s="619" t="s">
        <v>13314</v>
      </c>
      <c r="F3628" s="619" t="s">
        <v>381</v>
      </c>
      <c r="G3628" s="619" t="s">
        <v>13314</v>
      </c>
    </row>
    <row r="3629">
      <c r="A3629" s="619" t="s">
        <v>6786</v>
      </c>
      <c r="B3629" s="619" t="s">
        <v>6787</v>
      </c>
      <c r="C3629" s="619" t="s">
        <v>3249</v>
      </c>
      <c r="D3629" s="619" t="s">
        <v>380</v>
      </c>
      <c r="E3629" s="619" t="s">
        <v>13314</v>
      </c>
      <c r="F3629" s="619" t="s">
        <v>381</v>
      </c>
      <c r="G3629" s="619" t="s">
        <v>13314</v>
      </c>
    </row>
    <row r="3630">
      <c r="A3630" s="619" t="s">
        <v>844</v>
      </c>
      <c r="B3630" s="619" t="s">
        <v>845</v>
      </c>
      <c r="C3630" s="619" t="s">
        <v>379</v>
      </c>
      <c r="D3630" s="619" t="s">
        <v>380</v>
      </c>
      <c r="E3630" s="619" t="s">
        <v>13310</v>
      </c>
      <c r="F3630" s="619" t="s">
        <v>381</v>
      </c>
      <c r="G3630" s="619" t="s">
        <v>13310</v>
      </c>
    </row>
    <row r="3631">
      <c r="A3631" s="619" t="s">
        <v>6784</v>
      </c>
      <c r="B3631" s="619" t="s">
        <v>6785</v>
      </c>
      <c r="C3631" s="619" t="s">
        <v>379</v>
      </c>
      <c r="D3631" s="619" t="s">
        <v>380</v>
      </c>
      <c r="E3631" s="619" t="s">
        <v>13314</v>
      </c>
      <c r="F3631" s="619" t="s">
        <v>381</v>
      </c>
      <c r="G3631" s="619" t="s">
        <v>13314</v>
      </c>
    </row>
    <row r="3632">
      <c r="A3632" s="619" t="s">
        <v>6173</v>
      </c>
      <c r="B3632" s="619" t="s">
        <v>6174</v>
      </c>
      <c r="C3632" s="619" t="s">
        <v>385</v>
      </c>
      <c r="D3632" s="619" t="s">
        <v>386</v>
      </c>
      <c r="E3632" s="619" t="s">
        <v>13314</v>
      </c>
      <c r="F3632" s="619" t="s">
        <v>387</v>
      </c>
      <c r="G3632" s="619" t="s">
        <v>13314</v>
      </c>
    </row>
    <row r="3633">
      <c r="A3633" s="619" t="s">
        <v>6167</v>
      </c>
      <c r="B3633" s="619" t="s">
        <v>6168</v>
      </c>
      <c r="C3633" s="619" t="s">
        <v>5327</v>
      </c>
      <c r="D3633" s="619" t="s">
        <v>386</v>
      </c>
      <c r="E3633" s="619" t="s">
        <v>13314</v>
      </c>
      <c r="F3633" s="619" t="s">
        <v>387</v>
      </c>
      <c r="G3633" s="619" t="s">
        <v>13314</v>
      </c>
    </row>
    <row r="3634">
      <c r="A3634" s="619" t="s">
        <v>2131</v>
      </c>
      <c r="B3634" s="619" t="s">
        <v>2132</v>
      </c>
      <c r="C3634" s="619" t="s">
        <v>406</v>
      </c>
      <c r="D3634" s="619" t="s">
        <v>387</v>
      </c>
      <c r="E3634" s="619" t="s">
        <v>13310</v>
      </c>
      <c r="F3634" s="619" t="s">
        <v>399</v>
      </c>
      <c r="G3634" s="619" t="s">
        <v>13310</v>
      </c>
    </row>
    <row r="3635">
      <c r="A3635" s="619" t="s">
        <v>2129</v>
      </c>
      <c r="B3635" s="619" t="s">
        <v>2130</v>
      </c>
      <c r="C3635" s="619" t="s">
        <v>395</v>
      </c>
      <c r="D3635" s="619" t="s">
        <v>380</v>
      </c>
      <c r="E3635" s="619" t="s">
        <v>13310</v>
      </c>
      <c r="F3635" s="619" t="s">
        <v>381</v>
      </c>
      <c r="G3635" s="619" t="s">
        <v>13310</v>
      </c>
    </row>
    <row r="3636">
      <c r="A3636" s="619" t="s">
        <v>6169</v>
      </c>
      <c r="B3636" s="619" t="s">
        <v>6170</v>
      </c>
      <c r="C3636" s="619" t="s">
        <v>379</v>
      </c>
      <c r="D3636" s="619" t="s">
        <v>380</v>
      </c>
      <c r="E3636" s="619" t="s">
        <v>13314</v>
      </c>
      <c r="F3636" s="619" t="s">
        <v>381</v>
      </c>
      <c r="G3636" s="619" t="s">
        <v>13314</v>
      </c>
    </row>
    <row r="3637">
      <c r="A3637" s="619" t="s">
        <v>6171</v>
      </c>
      <c r="B3637" s="619" t="s">
        <v>6172</v>
      </c>
      <c r="C3637" s="619" t="s">
        <v>390</v>
      </c>
      <c r="D3637" s="619" t="s">
        <v>381</v>
      </c>
      <c r="E3637" s="619" t="s">
        <v>13314</v>
      </c>
      <c r="F3637" s="619" t="s">
        <v>386</v>
      </c>
      <c r="G3637" s="619" t="s">
        <v>13314</v>
      </c>
    </row>
    <row r="3638">
      <c r="A3638" s="619" t="s">
        <v>2869</v>
      </c>
      <c r="B3638" s="619" t="s">
        <v>2870</v>
      </c>
      <c r="C3638" s="619" t="s">
        <v>379</v>
      </c>
      <c r="D3638" s="619" t="s">
        <v>380</v>
      </c>
      <c r="E3638" s="619" t="s">
        <v>13310</v>
      </c>
      <c r="F3638" s="619" t="s">
        <v>381</v>
      </c>
      <c r="G3638" s="619" t="s">
        <v>13313</v>
      </c>
    </row>
    <row r="3639">
      <c r="A3639" s="619" t="s">
        <v>10344</v>
      </c>
      <c r="B3639" s="619" t="s">
        <v>10345</v>
      </c>
      <c r="C3639" s="619" t="s">
        <v>463</v>
      </c>
      <c r="D3639" s="619" t="s">
        <v>381</v>
      </c>
      <c r="E3639" s="619" t="s">
        <v>13313</v>
      </c>
      <c r="F3639" s="619" t="s">
        <v>386</v>
      </c>
      <c r="G3639" s="619" t="s">
        <v>13310</v>
      </c>
    </row>
    <row r="3640">
      <c r="A3640" s="619" t="s">
        <v>10342</v>
      </c>
      <c r="B3640" s="619" t="s">
        <v>10343</v>
      </c>
      <c r="C3640" s="619" t="s">
        <v>390</v>
      </c>
      <c r="D3640" s="619" t="s">
        <v>381</v>
      </c>
      <c r="E3640" s="619" t="s">
        <v>13310</v>
      </c>
      <c r="F3640" s="619" t="s">
        <v>386</v>
      </c>
      <c r="G3640" s="619" t="s">
        <v>13310</v>
      </c>
    </row>
    <row r="3641">
      <c r="A3641" s="619" t="s">
        <v>10340</v>
      </c>
      <c r="B3641" s="619" t="s">
        <v>10341</v>
      </c>
      <c r="C3641" s="619" t="s">
        <v>379</v>
      </c>
      <c r="D3641" s="619" t="s">
        <v>380</v>
      </c>
      <c r="E3641" s="619" t="s">
        <v>13310</v>
      </c>
      <c r="F3641" s="619" t="s">
        <v>381</v>
      </c>
      <c r="G3641" s="619" t="s">
        <v>13313</v>
      </c>
    </row>
    <row r="3642">
      <c r="A3642" s="619" t="s">
        <v>10338</v>
      </c>
      <c r="B3642" s="619" t="s">
        <v>10339</v>
      </c>
      <c r="C3642" s="619" t="s">
        <v>4412</v>
      </c>
      <c r="D3642" s="619" t="s">
        <v>399</v>
      </c>
      <c r="E3642" s="619" t="s">
        <v>13314</v>
      </c>
      <c r="F3642" s="619" t="s">
        <v>367</v>
      </c>
      <c r="G3642" s="619" t="s">
        <v>13314</v>
      </c>
    </row>
    <row r="3643">
      <c r="A3643" s="619" t="s">
        <v>2867</v>
      </c>
      <c r="B3643" s="619" t="s">
        <v>2868</v>
      </c>
      <c r="C3643" s="619" t="s">
        <v>406</v>
      </c>
      <c r="D3643" s="619" t="s">
        <v>387</v>
      </c>
      <c r="E3643" s="619" t="s">
        <v>13310</v>
      </c>
      <c r="F3643" s="619" t="s">
        <v>399</v>
      </c>
      <c r="G3643" s="619" t="s">
        <v>13313</v>
      </c>
    </row>
    <row r="3644">
      <c r="A3644" s="619" t="s">
        <v>7288</v>
      </c>
      <c r="B3644" s="619" t="s">
        <v>7289</v>
      </c>
      <c r="C3644" s="619" t="s">
        <v>406</v>
      </c>
      <c r="D3644" s="619" t="s">
        <v>387</v>
      </c>
      <c r="E3644" s="619" t="s">
        <v>13314</v>
      </c>
      <c r="F3644" s="619" t="s">
        <v>399</v>
      </c>
      <c r="G3644" s="619" t="s">
        <v>13314</v>
      </c>
    </row>
    <row r="3645">
      <c r="A3645" s="619" t="s">
        <v>7290</v>
      </c>
      <c r="B3645" s="619" t="s">
        <v>7291</v>
      </c>
      <c r="C3645" s="619" t="s">
        <v>1532</v>
      </c>
      <c r="D3645" s="619" t="s">
        <v>381</v>
      </c>
      <c r="E3645" s="619" t="s">
        <v>13314</v>
      </c>
      <c r="F3645" s="619" t="s">
        <v>386</v>
      </c>
      <c r="G3645" s="619" t="s">
        <v>13314</v>
      </c>
    </row>
    <row r="3646">
      <c r="A3646" s="619" t="s">
        <v>10167</v>
      </c>
      <c r="B3646" s="619" t="s">
        <v>10168</v>
      </c>
      <c r="C3646" s="619" t="s">
        <v>395</v>
      </c>
      <c r="D3646" s="619" t="s">
        <v>380</v>
      </c>
      <c r="E3646" s="619" t="s">
        <v>13314</v>
      </c>
      <c r="F3646" s="619" t="s">
        <v>381</v>
      </c>
      <c r="G3646" s="619" t="s">
        <v>13314</v>
      </c>
    </row>
    <row r="3647">
      <c r="A3647" s="619" t="s">
        <v>2835</v>
      </c>
      <c r="B3647" s="619" t="s">
        <v>2836</v>
      </c>
      <c r="C3647" s="619" t="s">
        <v>406</v>
      </c>
      <c r="D3647" s="619" t="s">
        <v>387</v>
      </c>
      <c r="E3647" s="619" t="s">
        <v>13310</v>
      </c>
      <c r="F3647" s="619" t="s">
        <v>399</v>
      </c>
      <c r="G3647" s="619" t="s">
        <v>13314</v>
      </c>
    </row>
    <row r="3648">
      <c r="A3648" s="619" t="s">
        <v>10163</v>
      </c>
      <c r="B3648" s="619" t="s">
        <v>10164</v>
      </c>
      <c r="C3648" s="619" t="s">
        <v>379</v>
      </c>
      <c r="D3648" s="619" t="s">
        <v>380</v>
      </c>
      <c r="E3648" s="619" t="s">
        <v>13314</v>
      </c>
      <c r="F3648" s="619" t="s">
        <v>381</v>
      </c>
      <c r="G3648" s="619" t="s">
        <v>13314</v>
      </c>
    </row>
    <row r="3649">
      <c r="A3649" s="619" t="s">
        <v>10165</v>
      </c>
      <c r="B3649" s="619" t="s">
        <v>10166</v>
      </c>
      <c r="C3649" s="619" t="s">
        <v>385</v>
      </c>
      <c r="D3649" s="619" t="s">
        <v>386</v>
      </c>
      <c r="E3649" s="619" t="s">
        <v>13314</v>
      </c>
      <c r="F3649" s="619" t="s">
        <v>387</v>
      </c>
      <c r="G3649" s="619" t="s">
        <v>13314</v>
      </c>
    </row>
    <row r="3650">
      <c r="A3650" s="619" t="s">
        <v>6955</v>
      </c>
      <c r="B3650" s="619" t="s">
        <v>6956</v>
      </c>
      <c r="C3650" s="619" t="s">
        <v>379</v>
      </c>
      <c r="D3650" s="619" t="s">
        <v>380</v>
      </c>
      <c r="E3650" s="619" t="s">
        <v>13314</v>
      </c>
      <c r="F3650" s="619" t="s">
        <v>381</v>
      </c>
      <c r="G3650" s="619" t="s">
        <v>13314</v>
      </c>
    </row>
    <row r="3651">
      <c r="A3651" s="619" t="s">
        <v>6955</v>
      </c>
      <c r="B3651" s="619" t="s">
        <v>6956</v>
      </c>
      <c r="C3651" s="619" t="s">
        <v>3614</v>
      </c>
      <c r="D3651" s="619" t="s">
        <v>380</v>
      </c>
      <c r="E3651" s="619" t="s">
        <v>13314</v>
      </c>
      <c r="F3651" s="619" t="s">
        <v>381</v>
      </c>
      <c r="G3651" s="619" t="s">
        <v>13314</v>
      </c>
    </row>
    <row r="3652">
      <c r="A3652" s="619" t="s">
        <v>2271</v>
      </c>
      <c r="B3652" s="619" t="s">
        <v>2272</v>
      </c>
      <c r="C3652" s="619" t="s">
        <v>406</v>
      </c>
      <c r="D3652" s="619" t="s">
        <v>387</v>
      </c>
      <c r="E3652" s="619" t="s">
        <v>13310</v>
      </c>
      <c r="F3652" s="619" t="s">
        <v>399</v>
      </c>
      <c r="G3652" s="619" t="s">
        <v>13313</v>
      </c>
    </row>
    <row r="3653">
      <c r="A3653" s="619" t="s">
        <v>6961</v>
      </c>
      <c r="B3653" s="619" t="s">
        <v>6962</v>
      </c>
      <c r="C3653" s="619" t="s">
        <v>379</v>
      </c>
      <c r="D3653" s="619" t="s">
        <v>380</v>
      </c>
      <c r="E3653" s="619" t="s">
        <v>13314</v>
      </c>
      <c r="F3653" s="619" t="s">
        <v>381</v>
      </c>
      <c r="G3653" s="619" t="s">
        <v>13314</v>
      </c>
    </row>
    <row r="3654">
      <c r="A3654" s="619" t="s">
        <v>6959</v>
      </c>
      <c r="B3654" s="619" t="s">
        <v>6960</v>
      </c>
      <c r="C3654" s="619" t="s">
        <v>385</v>
      </c>
      <c r="D3654" s="619" t="s">
        <v>386</v>
      </c>
      <c r="E3654" s="619" t="s">
        <v>13314</v>
      </c>
      <c r="F3654" s="619" t="s">
        <v>387</v>
      </c>
      <c r="G3654" s="619" t="s">
        <v>13311</v>
      </c>
    </row>
    <row r="3655">
      <c r="A3655" s="619" t="s">
        <v>6957</v>
      </c>
      <c r="B3655" s="619" t="s">
        <v>6958</v>
      </c>
      <c r="C3655" s="619" t="s">
        <v>379</v>
      </c>
      <c r="D3655" s="619" t="s">
        <v>380</v>
      </c>
      <c r="E3655" s="619" t="s">
        <v>13310</v>
      </c>
      <c r="F3655" s="619" t="s">
        <v>381</v>
      </c>
      <c r="G3655" s="619" t="s">
        <v>13310</v>
      </c>
    </row>
    <row r="3656">
      <c r="A3656" s="619" t="s">
        <v>9528</v>
      </c>
      <c r="B3656" s="619" t="s">
        <v>9529</v>
      </c>
      <c r="C3656" s="619" t="s">
        <v>379</v>
      </c>
      <c r="D3656" s="619" t="s">
        <v>380</v>
      </c>
      <c r="E3656" s="619" t="s">
        <v>13314</v>
      </c>
      <c r="F3656" s="619" t="s">
        <v>381</v>
      </c>
      <c r="G3656" s="619" t="s">
        <v>13314</v>
      </c>
    </row>
    <row r="3657">
      <c r="A3657" s="619" t="s">
        <v>2708</v>
      </c>
      <c r="B3657" s="619" t="s">
        <v>2709</v>
      </c>
      <c r="C3657" s="619" t="s">
        <v>379</v>
      </c>
      <c r="D3657" s="619" t="s">
        <v>380</v>
      </c>
      <c r="E3657" s="619" t="s">
        <v>13310</v>
      </c>
      <c r="F3657" s="619" t="s">
        <v>381</v>
      </c>
      <c r="G3657" s="619" t="s">
        <v>13310</v>
      </c>
    </row>
    <row r="3658">
      <c r="A3658" s="619" t="s">
        <v>9524</v>
      </c>
      <c r="B3658" s="619" t="s">
        <v>9525</v>
      </c>
      <c r="C3658" s="619" t="s">
        <v>379</v>
      </c>
      <c r="D3658" s="619" t="s">
        <v>380</v>
      </c>
      <c r="E3658" s="619" t="s">
        <v>13314</v>
      </c>
      <c r="F3658" s="619" t="s">
        <v>381</v>
      </c>
      <c r="G3658" s="619" t="s">
        <v>13314</v>
      </c>
    </row>
    <row r="3659">
      <c r="A3659" s="619" t="s">
        <v>9526</v>
      </c>
      <c r="B3659" s="619" t="s">
        <v>9527</v>
      </c>
      <c r="C3659" s="619" t="s">
        <v>1539</v>
      </c>
      <c r="D3659" s="619" t="s">
        <v>367</v>
      </c>
      <c r="E3659" s="619" t="s">
        <v>13314</v>
      </c>
      <c r="F3659" s="619" t="s">
        <v>369</v>
      </c>
      <c r="G3659" s="619" t="s">
        <v>13314</v>
      </c>
    </row>
    <row r="3660">
      <c r="A3660" s="619" t="s">
        <v>2710</v>
      </c>
      <c r="B3660" s="619" t="s">
        <v>2711</v>
      </c>
      <c r="C3660" s="619" t="s">
        <v>406</v>
      </c>
      <c r="D3660" s="619" t="s">
        <v>387</v>
      </c>
      <c r="E3660" s="619" t="s">
        <v>13310</v>
      </c>
      <c r="F3660" s="619" t="s">
        <v>399</v>
      </c>
      <c r="G3660" s="619" t="s">
        <v>13314</v>
      </c>
    </row>
    <row r="3661">
      <c r="A3661" s="619" t="s">
        <v>621</v>
      </c>
      <c r="B3661" s="619" t="s">
        <v>622</v>
      </c>
      <c r="C3661" s="619" t="s">
        <v>390</v>
      </c>
      <c r="D3661" s="619" t="s">
        <v>381</v>
      </c>
      <c r="E3661" s="619" t="s">
        <v>13310</v>
      </c>
      <c r="F3661" s="619" t="s">
        <v>386</v>
      </c>
      <c r="G3661" s="619" t="s">
        <v>13310</v>
      </c>
    </row>
    <row r="3662">
      <c r="A3662" s="619" t="s">
        <v>2712</v>
      </c>
      <c r="B3662" s="619" t="s">
        <v>2713</v>
      </c>
      <c r="C3662" s="619" t="s">
        <v>463</v>
      </c>
      <c r="D3662" s="619" t="s">
        <v>381</v>
      </c>
      <c r="E3662" s="619" t="s">
        <v>13310</v>
      </c>
      <c r="F3662" s="619" t="s">
        <v>386</v>
      </c>
      <c r="G3662" s="619" t="s">
        <v>13310</v>
      </c>
    </row>
    <row r="3663">
      <c r="A3663" s="619" t="s">
        <v>9522</v>
      </c>
      <c r="B3663" s="619" t="s">
        <v>9523</v>
      </c>
      <c r="C3663" s="619" t="s">
        <v>385</v>
      </c>
      <c r="D3663" s="619" t="s">
        <v>386</v>
      </c>
      <c r="E3663" s="619" t="s">
        <v>13314</v>
      </c>
      <c r="F3663" s="619" t="s">
        <v>387</v>
      </c>
      <c r="G3663" s="619" t="s">
        <v>13314</v>
      </c>
    </row>
    <row r="3664">
      <c r="A3664" s="619" t="s">
        <v>9748</v>
      </c>
      <c r="B3664" s="619" t="s">
        <v>9749</v>
      </c>
      <c r="C3664" s="619" t="s">
        <v>781</v>
      </c>
      <c r="D3664" s="619" t="s">
        <v>387</v>
      </c>
      <c r="E3664" s="619" t="s">
        <v>13314</v>
      </c>
      <c r="F3664" s="619" t="s">
        <v>399</v>
      </c>
      <c r="G3664" s="619" t="s">
        <v>13313</v>
      </c>
    </row>
    <row r="3665">
      <c r="A3665" s="619" t="s">
        <v>9744</v>
      </c>
      <c r="B3665" s="619" t="s">
        <v>9745</v>
      </c>
      <c r="C3665" s="619" t="s">
        <v>466</v>
      </c>
      <c r="D3665" s="619" t="s">
        <v>367</v>
      </c>
      <c r="E3665" s="619" t="s">
        <v>13314</v>
      </c>
      <c r="F3665" s="619" t="s">
        <v>369</v>
      </c>
      <c r="G3665" s="619" t="s">
        <v>13314</v>
      </c>
    </row>
    <row r="3666">
      <c r="A3666" s="619" t="s">
        <v>9746</v>
      </c>
      <c r="B3666" s="619" t="s">
        <v>9747</v>
      </c>
      <c r="C3666" s="619" t="s">
        <v>479</v>
      </c>
      <c r="D3666" s="619" t="s">
        <v>386</v>
      </c>
      <c r="E3666" s="619" t="s">
        <v>13314</v>
      </c>
      <c r="F3666" s="619" t="s">
        <v>387</v>
      </c>
      <c r="G3666" s="619" t="s">
        <v>13314</v>
      </c>
    </row>
    <row r="3667">
      <c r="A3667" s="619" t="s">
        <v>9750</v>
      </c>
      <c r="B3667" s="619" t="s">
        <v>9751</v>
      </c>
      <c r="C3667" s="619" t="s">
        <v>390</v>
      </c>
      <c r="D3667" s="619" t="s">
        <v>381</v>
      </c>
      <c r="E3667" s="619" t="s">
        <v>13314</v>
      </c>
      <c r="F3667" s="619" t="s">
        <v>386</v>
      </c>
      <c r="G3667" s="619" t="s">
        <v>13314</v>
      </c>
    </row>
    <row r="3668">
      <c r="A3668" s="619" t="s">
        <v>7787</v>
      </c>
      <c r="B3668" s="619" t="s">
        <v>7788</v>
      </c>
      <c r="C3668" s="619" t="s">
        <v>379</v>
      </c>
      <c r="D3668" s="619" t="s">
        <v>380</v>
      </c>
      <c r="E3668" s="619" t="s">
        <v>13314</v>
      </c>
      <c r="F3668" s="619" t="s">
        <v>381</v>
      </c>
      <c r="G3668" s="619" t="s">
        <v>13314</v>
      </c>
    </row>
    <row r="3669">
      <c r="A3669" s="619" t="s">
        <v>7791</v>
      </c>
      <c r="B3669" s="619" t="s">
        <v>7792</v>
      </c>
      <c r="C3669" s="619" t="s">
        <v>4519</v>
      </c>
      <c r="D3669" s="619" t="s">
        <v>380</v>
      </c>
      <c r="E3669" s="619" t="s">
        <v>13314</v>
      </c>
      <c r="F3669" s="619" t="s">
        <v>381</v>
      </c>
      <c r="G3669" s="619" t="s">
        <v>13314</v>
      </c>
    </row>
    <row r="3670">
      <c r="A3670" s="619" t="s">
        <v>7789</v>
      </c>
      <c r="B3670" s="619" t="s">
        <v>7790</v>
      </c>
      <c r="C3670" s="619" t="s">
        <v>466</v>
      </c>
      <c r="D3670" s="619" t="s">
        <v>367</v>
      </c>
      <c r="E3670" s="619" t="s">
        <v>13313</v>
      </c>
      <c r="F3670" s="619" t="s">
        <v>369</v>
      </c>
      <c r="G3670" s="619" t="s">
        <v>13311</v>
      </c>
    </row>
    <row r="3671">
      <c r="A3671" s="619" t="s">
        <v>2440</v>
      </c>
      <c r="B3671" s="619" t="s">
        <v>2441</v>
      </c>
      <c r="C3671" s="619" t="s">
        <v>379</v>
      </c>
      <c r="D3671" s="619" t="s">
        <v>380</v>
      </c>
      <c r="E3671" s="619" t="s">
        <v>13310</v>
      </c>
      <c r="F3671" s="619" t="s">
        <v>381</v>
      </c>
      <c r="G3671" s="619" t="s">
        <v>13310</v>
      </c>
    </row>
    <row r="3672">
      <c r="A3672" s="619" t="s">
        <v>2436</v>
      </c>
      <c r="B3672" s="619" t="s">
        <v>2437</v>
      </c>
      <c r="C3672" s="619" t="s">
        <v>406</v>
      </c>
      <c r="D3672" s="619" t="s">
        <v>387</v>
      </c>
      <c r="E3672" s="619" t="s">
        <v>13310</v>
      </c>
      <c r="F3672" s="619" t="s">
        <v>399</v>
      </c>
      <c r="G3672" s="619" t="s">
        <v>13310</v>
      </c>
    </row>
    <row r="3673">
      <c r="A3673" s="619" t="s">
        <v>7793</v>
      </c>
      <c r="B3673" s="619" t="s">
        <v>7794</v>
      </c>
      <c r="C3673" s="619" t="s">
        <v>3512</v>
      </c>
      <c r="D3673" s="619" t="s">
        <v>399</v>
      </c>
      <c r="E3673" s="619" t="s">
        <v>13311</v>
      </c>
      <c r="F3673" s="619" t="s">
        <v>367</v>
      </c>
      <c r="G3673" s="619" t="s">
        <v>13313</v>
      </c>
    </row>
    <row r="3674">
      <c r="A3674" s="619" t="s">
        <v>2438</v>
      </c>
      <c r="B3674" s="619" t="s">
        <v>2439</v>
      </c>
      <c r="C3674" s="619" t="s">
        <v>379</v>
      </c>
      <c r="D3674" s="619" t="s">
        <v>380</v>
      </c>
      <c r="E3674" s="619" t="s">
        <v>13310</v>
      </c>
      <c r="F3674" s="619" t="s">
        <v>381</v>
      </c>
      <c r="G3674" s="619" t="s">
        <v>13314</v>
      </c>
    </row>
    <row r="3675">
      <c r="A3675" s="619" t="s">
        <v>1908</v>
      </c>
      <c r="B3675" s="619" t="s">
        <v>1909</v>
      </c>
      <c r="C3675" s="619" t="s">
        <v>406</v>
      </c>
      <c r="D3675" s="619" t="s">
        <v>387</v>
      </c>
      <c r="E3675" s="619" t="s">
        <v>13310</v>
      </c>
      <c r="F3675" s="619" t="s">
        <v>399</v>
      </c>
      <c r="G3675" s="619" t="s">
        <v>13314</v>
      </c>
    </row>
    <row r="3676">
      <c r="A3676" s="619" t="s">
        <v>4930</v>
      </c>
      <c r="B3676" s="619" t="s">
        <v>4931</v>
      </c>
      <c r="C3676" s="619" t="s">
        <v>379</v>
      </c>
      <c r="D3676" s="619" t="s">
        <v>380</v>
      </c>
      <c r="E3676" s="619" t="s">
        <v>13313</v>
      </c>
      <c r="F3676" s="619" t="s">
        <v>381</v>
      </c>
      <c r="G3676" s="619" t="s">
        <v>13314</v>
      </c>
    </row>
    <row r="3677">
      <c r="A3677" s="619" t="s">
        <v>4918</v>
      </c>
      <c r="B3677" s="619" t="s">
        <v>4919</v>
      </c>
      <c r="C3677" s="619" t="s">
        <v>379</v>
      </c>
      <c r="D3677" s="619" t="s">
        <v>380</v>
      </c>
      <c r="E3677" s="619" t="s">
        <v>13313</v>
      </c>
      <c r="F3677" s="619" t="s">
        <v>381</v>
      </c>
      <c r="G3677" s="619" t="s">
        <v>13310</v>
      </c>
    </row>
    <row r="3678">
      <c r="A3678" s="619" t="s">
        <v>4920</v>
      </c>
      <c r="B3678" s="619" t="s">
        <v>4921</v>
      </c>
      <c r="C3678" s="619" t="s">
        <v>395</v>
      </c>
      <c r="D3678" s="619" t="s">
        <v>380</v>
      </c>
      <c r="E3678" s="619" t="s">
        <v>13313</v>
      </c>
      <c r="F3678" s="619" t="s">
        <v>381</v>
      </c>
      <c r="G3678" s="619" t="s">
        <v>13314</v>
      </c>
    </row>
    <row r="3679">
      <c r="A3679" s="619" t="s">
        <v>4924</v>
      </c>
      <c r="B3679" s="619" t="s">
        <v>4925</v>
      </c>
      <c r="C3679" s="619" t="s">
        <v>390</v>
      </c>
      <c r="D3679" s="619" t="s">
        <v>381</v>
      </c>
      <c r="E3679" s="619" t="s">
        <v>13314</v>
      </c>
      <c r="F3679" s="619" t="s">
        <v>386</v>
      </c>
      <c r="G3679" s="619" t="s">
        <v>13314</v>
      </c>
    </row>
    <row r="3680">
      <c r="A3680" s="619" t="s">
        <v>4928</v>
      </c>
      <c r="B3680" s="619" t="s">
        <v>4929</v>
      </c>
      <c r="C3680" s="619" t="s">
        <v>379</v>
      </c>
      <c r="D3680" s="619" t="s">
        <v>380</v>
      </c>
      <c r="E3680" s="619" t="s">
        <v>13314</v>
      </c>
      <c r="F3680" s="619" t="s">
        <v>381</v>
      </c>
      <c r="G3680" s="619" t="s">
        <v>13314</v>
      </c>
    </row>
    <row r="3681">
      <c r="A3681" s="619" t="s">
        <v>4916</v>
      </c>
      <c r="B3681" s="619" t="s">
        <v>4917</v>
      </c>
      <c r="C3681" s="619" t="s">
        <v>379</v>
      </c>
      <c r="D3681" s="619" t="s">
        <v>380</v>
      </c>
      <c r="E3681" s="619" t="s">
        <v>13314</v>
      </c>
      <c r="F3681" s="619" t="s">
        <v>381</v>
      </c>
      <c r="G3681" s="619" t="s">
        <v>13310</v>
      </c>
    </row>
    <row r="3682">
      <c r="A3682" s="619" t="s">
        <v>4926</v>
      </c>
      <c r="B3682" s="619" t="s">
        <v>4927</v>
      </c>
      <c r="C3682" s="619" t="s">
        <v>385</v>
      </c>
      <c r="D3682" s="619" t="s">
        <v>386</v>
      </c>
      <c r="E3682" s="619" t="s">
        <v>13311</v>
      </c>
      <c r="F3682" s="619" t="s">
        <v>387</v>
      </c>
      <c r="G3682" s="619" t="s">
        <v>13310</v>
      </c>
    </row>
    <row r="3683">
      <c r="A3683" s="619" t="s">
        <v>4914</v>
      </c>
      <c r="B3683" s="619" t="s">
        <v>4915</v>
      </c>
      <c r="C3683" s="619" t="s">
        <v>395</v>
      </c>
      <c r="D3683" s="619" t="s">
        <v>380</v>
      </c>
      <c r="E3683" s="619" t="s">
        <v>13313</v>
      </c>
      <c r="F3683" s="619" t="s">
        <v>381</v>
      </c>
      <c r="G3683" s="619" t="s">
        <v>13310</v>
      </c>
    </row>
    <row r="3684">
      <c r="A3684" s="619" t="s">
        <v>4922</v>
      </c>
      <c r="B3684" s="619" t="s">
        <v>4923</v>
      </c>
      <c r="C3684" s="619" t="s">
        <v>379</v>
      </c>
      <c r="D3684" s="619" t="s">
        <v>380</v>
      </c>
      <c r="E3684" s="619" t="s">
        <v>13310</v>
      </c>
      <c r="F3684" s="619" t="s">
        <v>381</v>
      </c>
      <c r="G3684" s="619" t="s">
        <v>13310</v>
      </c>
    </row>
    <row r="3685">
      <c r="A3685" s="619" t="s">
        <v>5356</v>
      </c>
      <c r="B3685" s="619" t="s">
        <v>5357</v>
      </c>
      <c r="C3685" s="619" t="s">
        <v>3591</v>
      </c>
      <c r="D3685" s="619" t="s">
        <v>386</v>
      </c>
      <c r="E3685" s="619" t="s">
        <v>13314</v>
      </c>
      <c r="F3685" s="619" t="s">
        <v>387</v>
      </c>
      <c r="G3685" s="619" t="s">
        <v>13314</v>
      </c>
    </row>
    <row r="3686">
      <c r="A3686" s="619" t="s">
        <v>5354</v>
      </c>
      <c r="B3686" s="619" t="s">
        <v>5355</v>
      </c>
      <c r="C3686" s="619" t="s">
        <v>379</v>
      </c>
      <c r="D3686" s="619" t="s">
        <v>380</v>
      </c>
      <c r="E3686" s="619" t="s">
        <v>13310</v>
      </c>
      <c r="F3686" s="619" t="s">
        <v>381</v>
      </c>
      <c r="G3686" s="619" t="s">
        <v>13314</v>
      </c>
    </row>
    <row r="3687">
      <c r="A3687" s="619" t="s">
        <v>5358</v>
      </c>
      <c r="B3687" s="619" t="s">
        <v>5359</v>
      </c>
      <c r="C3687" s="619" t="s">
        <v>2736</v>
      </c>
      <c r="D3687" s="619" t="s">
        <v>399</v>
      </c>
      <c r="E3687" s="619" t="s">
        <v>13314</v>
      </c>
      <c r="F3687" s="619" t="s">
        <v>367</v>
      </c>
      <c r="G3687" s="619" t="s">
        <v>13314</v>
      </c>
    </row>
    <row r="3688">
      <c r="A3688" s="619" t="s">
        <v>1489</v>
      </c>
      <c r="B3688" s="619" t="s">
        <v>1490</v>
      </c>
      <c r="C3688" s="619" t="s">
        <v>390</v>
      </c>
      <c r="D3688" s="619" t="s">
        <v>381</v>
      </c>
      <c r="E3688" s="619" t="s">
        <v>13310</v>
      </c>
      <c r="F3688" s="619" t="s">
        <v>386</v>
      </c>
      <c r="G3688" s="619" t="s">
        <v>13310</v>
      </c>
    </row>
    <row r="3689">
      <c r="A3689" s="619" t="s">
        <v>10854</v>
      </c>
      <c r="B3689" s="619" t="s">
        <v>10855</v>
      </c>
      <c r="C3689" s="619" t="s">
        <v>395</v>
      </c>
      <c r="D3689" s="619" t="s">
        <v>380</v>
      </c>
      <c r="E3689" s="619" t="s">
        <v>13310</v>
      </c>
      <c r="F3689" s="619" t="s">
        <v>381</v>
      </c>
      <c r="G3689" s="619" t="s">
        <v>13314</v>
      </c>
    </row>
    <row r="3690">
      <c r="A3690" s="619" t="s">
        <v>2974</v>
      </c>
      <c r="B3690" s="619" t="s">
        <v>2975</v>
      </c>
      <c r="C3690" s="619" t="s">
        <v>406</v>
      </c>
      <c r="D3690" s="619" t="s">
        <v>387</v>
      </c>
      <c r="E3690" s="619" t="s">
        <v>13310</v>
      </c>
      <c r="F3690" s="619" t="s">
        <v>399</v>
      </c>
      <c r="G3690" s="619" t="s">
        <v>13310</v>
      </c>
    </row>
    <row r="3691">
      <c r="A3691" s="619" t="s">
        <v>1487</v>
      </c>
      <c r="B3691" s="619" t="s">
        <v>1488</v>
      </c>
      <c r="C3691" s="619" t="s">
        <v>395</v>
      </c>
      <c r="D3691" s="619" t="s">
        <v>380</v>
      </c>
      <c r="E3691" s="619" t="s">
        <v>13310</v>
      </c>
      <c r="F3691" s="619" t="s">
        <v>381</v>
      </c>
      <c r="G3691" s="619" t="s">
        <v>13314</v>
      </c>
    </row>
    <row r="3692">
      <c r="A3692" s="619" t="s">
        <v>10852</v>
      </c>
      <c r="B3692" s="619" t="s">
        <v>10853</v>
      </c>
      <c r="C3692" s="619" t="s">
        <v>1539</v>
      </c>
      <c r="D3692" s="619" t="s">
        <v>367</v>
      </c>
      <c r="E3692" s="619" t="s">
        <v>13314</v>
      </c>
      <c r="F3692" s="619" t="s">
        <v>369</v>
      </c>
      <c r="G3692" s="619" t="s">
        <v>13313</v>
      </c>
    </row>
    <row r="3693">
      <c r="A3693" s="619" t="s">
        <v>10850</v>
      </c>
      <c r="B3693" s="619" t="s">
        <v>10851</v>
      </c>
      <c r="C3693" s="619" t="s">
        <v>395</v>
      </c>
      <c r="D3693" s="619" t="s">
        <v>380</v>
      </c>
      <c r="E3693" s="619" t="s">
        <v>13313</v>
      </c>
      <c r="F3693" s="619" t="s">
        <v>381</v>
      </c>
      <c r="G3693" s="619" t="s">
        <v>13314</v>
      </c>
    </row>
    <row r="3694">
      <c r="A3694" s="619" t="s">
        <v>9346</v>
      </c>
      <c r="B3694" s="619" t="s">
        <v>9347</v>
      </c>
      <c r="C3694" s="619" t="s">
        <v>2008</v>
      </c>
      <c r="D3694" s="619" t="s">
        <v>399</v>
      </c>
      <c r="E3694" s="619" t="s">
        <v>13314</v>
      </c>
      <c r="F3694" s="619" t="s">
        <v>367</v>
      </c>
      <c r="G3694" s="619" t="s">
        <v>13314</v>
      </c>
    </row>
    <row r="3695">
      <c r="A3695" s="619" t="s">
        <v>9356</v>
      </c>
      <c r="B3695" s="619" t="s">
        <v>9357</v>
      </c>
      <c r="C3695" s="619" t="s">
        <v>2275</v>
      </c>
      <c r="D3695" s="619" t="s">
        <v>386</v>
      </c>
      <c r="E3695" s="619" t="s">
        <v>13314</v>
      </c>
      <c r="F3695" s="619" t="s">
        <v>387</v>
      </c>
      <c r="G3695" s="619" t="s">
        <v>13314</v>
      </c>
    </row>
    <row r="3696">
      <c r="A3696" s="619" t="s">
        <v>9352</v>
      </c>
      <c r="B3696" s="619" t="s">
        <v>9353</v>
      </c>
      <c r="C3696" s="619" t="s">
        <v>379</v>
      </c>
      <c r="D3696" s="619" t="s">
        <v>380</v>
      </c>
      <c r="E3696" s="619" t="s">
        <v>13311</v>
      </c>
      <c r="F3696" s="619" t="s">
        <v>381</v>
      </c>
      <c r="G3696" s="619" t="s">
        <v>13314</v>
      </c>
    </row>
    <row r="3697">
      <c r="A3697" s="619" t="s">
        <v>9354</v>
      </c>
      <c r="B3697" s="619" t="s">
        <v>9355</v>
      </c>
      <c r="C3697" s="619" t="s">
        <v>385</v>
      </c>
      <c r="D3697" s="619" t="s">
        <v>386</v>
      </c>
      <c r="E3697" s="619" t="s">
        <v>13310</v>
      </c>
      <c r="F3697" s="619" t="s">
        <v>387</v>
      </c>
      <c r="G3697" s="619" t="s">
        <v>13314</v>
      </c>
    </row>
    <row r="3698">
      <c r="A3698" s="619" t="s">
        <v>9350</v>
      </c>
      <c r="B3698" s="619" t="s">
        <v>9351</v>
      </c>
      <c r="C3698" s="619" t="s">
        <v>390</v>
      </c>
      <c r="D3698" s="619" t="s">
        <v>381</v>
      </c>
      <c r="E3698" s="619" t="s">
        <v>13314</v>
      </c>
      <c r="F3698" s="619" t="s">
        <v>386</v>
      </c>
      <c r="G3698" s="619" t="s">
        <v>13310</v>
      </c>
    </row>
    <row r="3699">
      <c r="A3699" s="619" t="s">
        <v>9344</v>
      </c>
      <c r="B3699" s="619" t="s">
        <v>9345</v>
      </c>
      <c r="C3699" s="619" t="s">
        <v>379</v>
      </c>
      <c r="D3699" s="619" t="s">
        <v>380</v>
      </c>
      <c r="E3699" s="619" t="s">
        <v>13314</v>
      </c>
      <c r="F3699" s="619" t="s">
        <v>381</v>
      </c>
      <c r="G3699" s="619" t="s">
        <v>13313</v>
      </c>
    </row>
    <row r="3700">
      <c r="A3700" s="619" t="s">
        <v>9360</v>
      </c>
      <c r="B3700" s="619" t="s">
        <v>9361</v>
      </c>
      <c r="C3700" s="619" t="s">
        <v>3712</v>
      </c>
      <c r="D3700" s="619" t="s">
        <v>380</v>
      </c>
      <c r="E3700" s="619" t="s">
        <v>13314</v>
      </c>
      <c r="F3700" s="619" t="s">
        <v>381</v>
      </c>
      <c r="G3700" s="619" t="s">
        <v>13314</v>
      </c>
    </row>
    <row r="3701">
      <c r="A3701" s="619" t="s">
        <v>9358</v>
      </c>
      <c r="B3701" s="619" t="s">
        <v>9359</v>
      </c>
      <c r="C3701" s="619" t="s">
        <v>379</v>
      </c>
      <c r="D3701" s="619" t="s">
        <v>380</v>
      </c>
      <c r="E3701" s="619" t="s">
        <v>13310</v>
      </c>
      <c r="F3701" s="619" t="s">
        <v>381</v>
      </c>
      <c r="G3701" s="619" t="s">
        <v>13314</v>
      </c>
    </row>
    <row r="3702">
      <c r="A3702" s="619" t="s">
        <v>9348</v>
      </c>
      <c r="B3702" s="619" t="s">
        <v>9349</v>
      </c>
      <c r="C3702" s="619" t="s">
        <v>385</v>
      </c>
      <c r="D3702" s="619" t="s">
        <v>386</v>
      </c>
      <c r="E3702" s="619" t="s">
        <v>13313</v>
      </c>
      <c r="F3702" s="619" t="s">
        <v>387</v>
      </c>
      <c r="G3702" s="619" t="s">
        <v>13310</v>
      </c>
    </row>
    <row r="3703">
      <c r="A3703" s="619" t="s">
        <v>2978</v>
      </c>
      <c r="B3703" s="619" t="s">
        <v>2979</v>
      </c>
      <c r="C3703" s="619" t="s">
        <v>395</v>
      </c>
      <c r="D3703" s="619" t="s">
        <v>380</v>
      </c>
      <c r="E3703" s="619" t="s">
        <v>13310</v>
      </c>
      <c r="F3703" s="619" t="s">
        <v>381</v>
      </c>
      <c r="G3703" s="619" t="s">
        <v>13310</v>
      </c>
    </row>
    <row r="3704">
      <c r="A3704" s="619" t="s">
        <v>10866</v>
      </c>
      <c r="B3704" s="619" t="s">
        <v>10867</v>
      </c>
      <c r="C3704" s="619" t="s">
        <v>385</v>
      </c>
      <c r="D3704" s="619" t="s">
        <v>386</v>
      </c>
      <c r="E3704" s="619" t="s">
        <v>13310</v>
      </c>
      <c r="F3704" s="619" t="s">
        <v>387</v>
      </c>
      <c r="G3704" s="619" t="s">
        <v>13310</v>
      </c>
    </row>
    <row r="3705">
      <c r="A3705" s="619" t="s">
        <v>10858</v>
      </c>
      <c r="B3705" s="619" t="s">
        <v>10859</v>
      </c>
      <c r="C3705" s="619" t="s">
        <v>4524</v>
      </c>
      <c r="D3705" s="619" t="s">
        <v>386</v>
      </c>
      <c r="E3705" s="619" t="s">
        <v>13314</v>
      </c>
      <c r="F3705" s="619" t="s">
        <v>387</v>
      </c>
      <c r="G3705" s="619" t="s">
        <v>13314</v>
      </c>
    </row>
    <row r="3706">
      <c r="A3706" s="619" t="s">
        <v>10862</v>
      </c>
      <c r="B3706" s="619" t="s">
        <v>10863</v>
      </c>
      <c r="C3706" s="619" t="s">
        <v>8995</v>
      </c>
      <c r="D3706" s="619" t="s">
        <v>367</v>
      </c>
      <c r="E3706" s="619" t="s">
        <v>13314</v>
      </c>
      <c r="F3706" s="619" t="s">
        <v>369</v>
      </c>
      <c r="G3706" s="619" t="s">
        <v>13314</v>
      </c>
    </row>
    <row r="3707">
      <c r="A3707" s="619" t="s">
        <v>10864</v>
      </c>
      <c r="B3707" s="619" t="s">
        <v>10865</v>
      </c>
      <c r="C3707" s="619" t="s">
        <v>1539</v>
      </c>
      <c r="D3707" s="619" t="s">
        <v>367</v>
      </c>
      <c r="E3707" s="619" t="s">
        <v>13314</v>
      </c>
      <c r="F3707" s="619" t="s">
        <v>369</v>
      </c>
      <c r="G3707" s="619" t="s">
        <v>13314</v>
      </c>
    </row>
    <row r="3708">
      <c r="A3708" s="619" t="s">
        <v>2976</v>
      </c>
      <c r="B3708" s="619" t="s">
        <v>2977</v>
      </c>
      <c r="C3708" s="619" t="s">
        <v>385</v>
      </c>
      <c r="D3708" s="619" t="s">
        <v>386</v>
      </c>
      <c r="E3708" s="619" t="s">
        <v>13310</v>
      </c>
      <c r="F3708" s="619" t="s">
        <v>387</v>
      </c>
      <c r="G3708" s="619" t="s">
        <v>13314</v>
      </c>
    </row>
    <row r="3709">
      <c r="A3709" s="619" t="s">
        <v>10856</v>
      </c>
      <c r="B3709" s="619" t="s">
        <v>10857</v>
      </c>
      <c r="C3709" s="619" t="s">
        <v>379</v>
      </c>
      <c r="D3709" s="619" t="s">
        <v>380</v>
      </c>
      <c r="E3709" s="619" t="s">
        <v>13314</v>
      </c>
      <c r="F3709" s="619" t="s">
        <v>381</v>
      </c>
      <c r="G3709" s="619" t="s">
        <v>13314</v>
      </c>
    </row>
    <row r="3710">
      <c r="A3710" s="619" t="s">
        <v>10860</v>
      </c>
      <c r="B3710" s="619" t="s">
        <v>10861</v>
      </c>
      <c r="C3710" s="619" t="s">
        <v>379</v>
      </c>
      <c r="D3710" s="619" t="s">
        <v>380</v>
      </c>
      <c r="E3710" s="619" t="s">
        <v>13314</v>
      </c>
      <c r="F3710" s="619" t="s">
        <v>381</v>
      </c>
      <c r="G3710" s="619" t="s">
        <v>13314</v>
      </c>
    </row>
    <row r="3711">
      <c r="A3711" s="619" t="s">
        <v>10874</v>
      </c>
      <c r="B3711" s="619" t="s">
        <v>10875</v>
      </c>
      <c r="C3711" s="619" t="s">
        <v>5327</v>
      </c>
      <c r="D3711" s="619" t="s">
        <v>386</v>
      </c>
      <c r="E3711" s="619" t="s">
        <v>13314</v>
      </c>
      <c r="F3711" s="619" t="s">
        <v>387</v>
      </c>
      <c r="G3711" s="619" t="s">
        <v>13314</v>
      </c>
    </row>
    <row r="3712">
      <c r="A3712" s="619" t="s">
        <v>10878</v>
      </c>
      <c r="B3712" s="619" t="s">
        <v>10879</v>
      </c>
      <c r="C3712" s="619" t="s">
        <v>379</v>
      </c>
      <c r="D3712" s="619" t="s">
        <v>380</v>
      </c>
      <c r="E3712" s="619" t="s">
        <v>13314</v>
      </c>
      <c r="F3712" s="619" t="s">
        <v>381</v>
      </c>
      <c r="G3712" s="619" t="s">
        <v>13314</v>
      </c>
    </row>
    <row r="3713">
      <c r="A3713" s="619" t="s">
        <v>10876</v>
      </c>
      <c r="B3713" s="619" t="s">
        <v>10877</v>
      </c>
      <c r="C3713" s="619" t="s">
        <v>1140</v>
      </c>
      <c r="D3713" s="619" t="s">
        <v>380</v>
      </c>
      <c r="E3713" s="619" t="s">
        <v>13314</v>
      </c>
      <c r="F3713" s="619" t="s">
        <v>381</v>
      </c>
      <c r="G3713" s="619" t="s">
        <v>13314</v>
      </c>
    </row>
    <row r="3714">
      <c r="A3714" s="619" t="s">
        <v>10872</v>
      </c>
      <c r="B3714" s="619" t="s">
        <v>10873</v>
      </c>
      <c r="C3714" s="619" t="s">
        <v>379</v>
      </c>
      <c r="D3714" s="619" t="s">
        <v>380</v>
      </c>
      <c r="E3714" s="619" t="s">
        <v>13314</v>
      </c>
      <c r="F3714" s="619" t="s">
        <v>381</v>
      </c>
      <c r="G3714" s="619" t="s">
        <v>13314</v>
      </c>
    </row>
    <row r="3715">
      <c r="A3715" s="619" t="s">
        <v>10868</v>
      </c>
      <c r="B3715" s="619" t="s">
        <v>10869</v>
      </c>
      <c r="C3715" s="619" t="s">
        <v>385</v>
      </c>
      <c r="D3715" s="619" t="s">
        <v>386</v>
      </c>
      <c r="E3715" s="619" t="s">
        <v>13314</v>
      </c>
      <c r="F3715" s="619" t="s">
        <v>387</v>
      </c>
      <c r="G3715" s="619" t="s">
        <v>13314</v>
      </c>
    </row>
    <row r="3716">
      <c r="A3716" s="619" t="s">
        <v>10880</v>
      </c>
      <c r="B3716" s="619" t="s">
        <v>10881</v>
      </c>
      <c r="C3716" s="619" t="s">
        <v>379</v>
      </c>
      <c r="D3716" s="619" t="s">
        <v>380</v>
      </c>
      <c r="E3716" s="619" t="s">
        <v>13313</v>
      </c>
      <c r="F3716" s="619" t="s">
        <v>381</v>
      </c>
      <c r="G3716" s="619" t="s">
        <v>13310</v>
      </c>
    </row>
    <row r="3717">
      <c r="A3717" s="619" t="s">
        <v>2980</v>
      </c>
      <c r="B3717" s="619" t="s">
        <v>2981</v>
      </c>
      <c r="C3717" s="619" t="s">
        <v>390</v>
      </c>
      <c r="D3717" s="619" t="s">
        <v>381</v>
      </c>
      <c r="E3717" s="619" t="s">
        <v>13310</v>
      </c>
      <c r="F3717" s="619" t="s">
        <v>386</v>
      </c>
      <c r="G3717" s="619" t="s">
        <v>13310</v>
      </c>
    </row>
    <row r="3718">
      <c r="A3718" s="619" t="s">
        <v>10870</v>
      </c>
      <c r="B3718" s="619" t="s">
        <v>10871</v>
      </c>
      <c r="C3718" s="619" t="s">
        <v>531</v>
      </c>
      <c r="D3718" s="619" t="s">
        <v>399</v>
      </c>
      <c r="E3718" s="619" t="s">
        <v>13311</v>
      </c>
      <c r="F3718" s="619" t="s">
        <v>367</v>
      </c>
      <c r="G3718" s="619" t="s">
        <v>13311</v>
      </c>
    </row>
    <row r="3719">
      <c r="A3719" s="619" t="s">
        <v>10292</v>
      </c>
      <c r="B3719" s="619" t="s">
        <v>10293</v>
      </c>
      <c r="C3719" s="619" t="s">
        <v>406</v>
      </c>
      <c r="D3719" s="619" t="s">
        <v>387</v>
      </c>
      <c r="E3719" s="619" t="s">
        <v>13314</v>
      </c>
      <c r="F3719" s="619" t="s">
        <v>399</v>
      </c>
      <c r="G3719" s="619" t="s">
        <v>13314</v>
      </c>
    </row>
    <row r="3720">
      <c r="A3720" s="619" t="s">
        <v>10285</v>
      </c>
      <c r="B3720" s="619" t="s">
        <v>10286</v>
      </c>
      <c r="C3720" s="619" t="s">
        <v>406</v>
      </c>
      <c r="D3720" s="619" t="s">
        <v>387</v>
      </c>
      <c r="E3720" s="619" t="s">
        <v>13314</v>
      </c>
      <c r="F3720" s="619" t="s">
        <v>399</v>
      </c>
      <c r="G3720" s="619" t="s">
        <v>13314</v>
      </c>
    </row>
    <row r="3721">
      <c r="A3721" s="619" t="s">
        <v>364</v>
      </c>
      <c r="B3721" s="619" t="s">
        <v>365</v>
      </c>
      <c r="C3721" s="619" t="s">
        <v>366</v>
      </c>
      <c r="D3721" s="619" t="s">
        <v>367</v>
      </c>
      <c r="E3721" s="619" t="s">
        <v>13314</v>
      </c>
      <c r="F3721" s="619" t="s">
        <v>369</v>
      </c>
      <c r="G3721" s="619" t="s">
        <v>13314</v>
      </c>
    </row>
    <row r="3722">
      <c r="A3722" s="619" t="s">
        <v>10283</v>
      </c>
      <c r="B3722" s="619" t="s">
        <v>10284</v>
      </c>
      <c r="C3722" s="619" t="s">
        <v>1829</v>
      </c>
      <c r="D3722" s="619" t="s">
        <v>380</v>
      </c>
      <c r="E3722" s="619" t="s">
        <v>13314</v>
      </c>
      <c r="F3722" s="619" t="s">
        <v>381</v>
      </c>
      <c r="G3722" s="619" t="s">
        <v>13314</v>
      </c>
    </row>
    <row r="3723">
      <c r="A3723" s="619" t="s">
        <v>10298</v>
      </c>
      <c r="B3723" s="619" t="s">
        <v>10299</v>
      </c>
      <c r="C3723" s="619" t="s">
        <v>406</v>
      </c>
      <c r="D3723" s="619" t="s">
        <v>387</v>
      </c>
      <c r="E3723" s="619" t="s">
        <v>13311</v>
      </c>
      <c r="F3723" s="619" t="s">
        <v>399</v>
      </c>
      <c r="G3723" s="619" t="s">
        <v>13310</v>
      </c>
    </row>
    <row r="3724">
      <c r="A3724" s="619" t="s">
        <v>10290</v>
      </c>
      <c r="B3724" s="619" t="s">
        <v>10291</v>
      </c>
      <c r="C3724" s="619" t="s">
        <v>395</v>
      </c>
      <c r="D3724" s="619" t="s">
        <v>380</v>
      </c>
      <c r="E3724" s="619" t="s">
        <v>13313</v>
      </c>
      <c r="F3724" s="619" t="s">
        <v>381</v>
      </c>
      <c r="G3724" s="619" t="s">
        <v>13314</v>
      </c>
    </row>
    <row r="3725">
      <c r="A3725" s="619" t="s">
        <v>10287</v>
      </c>
      <c r="B3725" s="619" t="s">
        <v>10288</v>
      </c>
      <c r="C3725" s="619" t="s">
        <v>10289</v>
      </c>
      <c r="D3725" s="619" t="s">
        <v>367</v>
      </c>
      <c r="E3725" s="619" t="s">
        <v>13314</v>
      </c>
      <c r="F3725" s="619" t="s">
        <v>369</v>
      </c>
      <c r="G3725" s="619" t="s">
        <v>13314</v>
      </c>
    </row>
    <row r="3726">
      <c r="A3726" s="619" t="s">
        <v>10294</v>
      </c>
      <c r="B3726" s="619" t="s">
        <v>10295</v>
      </c>
      <c r="C3726" s="619" t="s">
        <v>479</v>
      </c>
      <c r="D3726" s="619" t="s">
        <v>386</v>
      </c>
      <c r="E3726" s="619" t="s">
        <v>13314</v>
      </c>
      <c r="F3726" s="619" t="s">
        <v>387</v>
      </c>
      <c r="G3726" s="619" t="s">
        <v>13314</v>
      </c>
    </row>
    <row r="3727">
      <c r="A3727" s="619" t="s">
        <v>10296</v>
      </c>
      <c r="B3727" s="619" t="s">
        <v>10297</v>
      </c>
      <c r="C3727" s="619" t="s">
        <v>1274</v>
      </c>
      <c r="D3727" s="619" t="s">
        <v>381</v>
      </c>
      <c r="E3727" s="619" t="s">
        <v>13313</v>
      </c>
      <c r="F3727" s="619" t="s">
        <v>386</v>
      </c>
      <c r="G3727" s="619" t="s">
        <v>13314</v>
      </c>
    </row>
    <row r="3728">
      <c r="A3728" s="619" t="s">
        <v>957</v>
      </c>
      <c r="B3728" s="619" t="s">
        <v>958</v>
      </c>
      <c r="C3728" s="619" t="s">
        <v>395</v>
      </c>
      <c r="D3728" s="619" t="s">
        <v>380</v>
      </c>
      <c r="E3728" s="619" t="s">
        <v>13310</v>
      </c>
      <c r="F3728" s="619" t="s">
        <v>381</v>
      </c>
      <c r="G3728" s="619" t="s">
        <v>13310</v>
      </c>
    </row>
    <row r="3729">
      <c r="A3729" s="619" t="s">
        <v>12198</v>
      </c>
      <c r="B3729" s="619" t="s">
        <v>12199</v>
      </c>
      <c r="C3729" s="619" t="s">
        <v>406</v>
      </c>
      <c r="D3729" s="619" t="s">
        <v>387</v>
      </c>
      <c r="E3729" s="619" t="s">
        <v>13314</v>
      </c>
      <c r="F3729" s="619" t="s">
        <v>399</v>
      </c>
      <c r="G3729" s="619" t="s">
        <v>13314</v>
      </c>
    </row>
    <row r="3730">
      <c r="A3730" s="619" t="s">
        <v>12196</v>
      </c>
      <c r="B3730" s="619" t="s">
        <v>12197</v>
      </c>
      <c r="C3730" s="619" t="s">
        <v>379</v>
      </c>
      <c r="D3730" s="619" t="s">
        <v>380</v>
      </c>
      <c r="E3730" s="619" t="s">
        <v>13313</v>
      </c>
      <c r="F3730" s="619" t="s">
        <v>381</v>
      </c>
      <c r="G3730" s="619" t="s">
        <v>13314</v>
      </c>
    </row>
    <row r="3731">
      <c r="A3731" s="619" t="s">
        <v>1583</v>
      </c>
      <c r="B3731" s="619" t="s">
        <v>1584</v>
      </c>
      <c r="C3731" s="619" t="s">
        <v>406</v>
      </c>
      <c r="D3731" s="619" t="s">
        <v>387</v>
      </c>
      <c r="E3731" s="619" t="s">
        <v>13310</v>
      </c>
      <c r="F3731" s="619" t="s">
        <v>399</v>
      </c>
      <c r="G3731" s="619" t="s">
        <v>13314</v>
      </c>
    </row>
    <row r="3732">
      <c r="A3732" s="619" t="s">
        <v>3205</v>
      </c>
      <c r="B3732" s="619" t="s">
        <v>3206</v>
      </c>
      <c r="C3732" s="619" t="s">
        <v>379</v>
      </c>
      <c r="D3732" s="619" t="s">
        <v>380</v>
      </c>
      <c r="E3732" s="619" t="s">
        <v>13310</v>
      </c>
      <c r="F3732" s="619" t="s">
        <v>381</v>
      </c>
      <c r="G3732" s="619" t="s">
        <v>13310</v>
      </c>
    </row>
    <row r="3733">
      <c r="A3733" s="619" t="s">
        <v>12194</v>
      </c>
      <c r="B3733" s="619" t="s">
        <v>12195</v>
      </c>
      <c r="C3733" s="619" t="s">
        <v>395</v>
      </c>
      <c r="D3733" s="619" t="s">
        <v>380</v>
      </c>
      <c r="E3733" s="619" t="s">
        <v>13310</v>
      </c>
      <c r="F3733" s="619" t="s">
        <v>381</v>
      </c>
      <c r="G3733" s="619" t="s">
        <v>13310</v>
      </c>
    </row>
    <row r="3734">
      <c r="A3734" s="619" t="s">
        <v>1581</v>
      </c>
      <c r="B3734" s="619" t="s">
        <v>1582</v>
      </c>
      <c r="C3734" s="619" t="s">
        <v>379</v>
      </c>
      <c r="D3734" s="619" t="s">
        <v>380</v>
      </c>
      <c r="E3734" s="619" t="s">
        <v>13310</v>
      </c>
      <c r="F3734" s="619" t="s">
        <v>381</v>
      </c>
      <c r="G3734" s="619" t="s">
        <v>13313</v>
      </c>
    </row>
    <row r="3735">
      <c r="A3735" s="619" t="s">
        <v>6308</v>
      </c>
      <c r="B3735" s="619" t="s">
        <v>6309</v>
      </c>
      <c r="C3735" s="619" t="s">
        <v>379</v>
      </c>
      <c r="D3735" s="619" t="s">
        <v>380</v>
      </c>
      <c r="E3735" s="619" t="s">
        <v>13314</v>
      </c>
      <c r="F3735" s="619" t="s">
        <v>381</v>
      </c>
      <c r="G3735" s="619" t="s">
        <v>13314</v>
      </c>
    </row>
    <row r="3736">
      <c r="A3736" s="619" t="s">
        <v>6310</v>
      </c>
      <c r="B3736" s="619" t="s">
        <v>6311</v>
      </c>
      <c r="C3736" s="619" t="s">
        <v>395</v>
      </c>
      <c r="D3736" s="619" t="s">
        <v>380</v>
      </c>
      <c r="E3736" s="619" t="s">
        <v>13314</v>
      </c>
      <c r="F3736" s="619" t="s">
        <v>381</v>
      </c>
      <c r="G3736" s="619" t="s">
        <v>13314</v>
      </c>
    </row>
    <row r="3737">
      <c r="A3737" s="619" t="s">
        <v>6302</v>
      </c>
      <c r="B3737" s="619" t="s">
        <v>6303</v>
      </c>
      <c r="C3737" s="619" t="s">
        <v>395</v>
      </c>
      <c r="D3737" s="619" t="s">
        <v>380</v>
      </c>
      <c r="E3737" s="619" t="s">
        <v>13314</v>
      </c>
      <c r="F3737" s="619" t="s">
        <v>381</v>
      </c>
      <c r="G3737" s="619" t="s">
        <v>13314</v>
      </c>
    </row>
    <row r="3738">
      <c r="A3738" s="619" t="s">
        <v>2156</v>
      </c>
      <c r="B3738" s="619" t="s">
        <v>2157</v>
      </c>
      <c r="C3738" s="619" t="s">
        <v>466</v>
      </c>
      <c r="D3738" s="619" t="s">
        <v>367</v>
      </c>
      <c r="E3738" s="619" t="s">
        <v>13310</v>
      </c>
      <c r="F3738" s="619" t="s">
        <v>369</v>
      </c>
      <c r="G3738" s="619" t="s">
        <v>13314</v>
      </c>
    </row>
    <row r="3739">
      <c r="A3739" s="619" t="s">
        <v>2158</v>
      </c>
      <c r="B3739" s="619" t="s">
        <v>2159</v>
      </c>
      <c r="C3739" s="619" t="s">
        <v>385</v>
      </c>
      <c r="D3739" s="619" t="s">
        <v>386</v>
      </c>
      <c r="E3739" s="619" t="s">
        <v>13310</v>
      </c>
      <c r="F3739" s="619" t="s">
        <v>387</v>
      </c>
      <c r="G3739" s="619" t="s">
        <v>13314</v>
      </c>
    </row>
    <row r="3740">
      <c r="A3740" s="619" t="s">
        <v>6304</v>
      </c>
      <c r="B3740" s="619" t="s">
        <v>6305</v>
      </c>
      <c r="C3740" s="619" t="s">
        <v>6017</v>
      </c>
      <c r="D3740" s="619" t="s">
        <v>387</v>
      </c>
      <c r="E3740" s="619" t="s">
        <v>13314</v>
      </c>
      <c r="F3740" s="619" t="s">
        <v>399</v>
      </c>
      <c r="G3740" s="619" t="s">
        <v>13313</v>
      </c>
    </row>
    <row r="3741">
      <c r="A3741" s="619" t="s">
        <v>6306</v>
      </c>
      <c r="B3741" s="619" t="s">
        <v>6307</v>
      </c>
      <c r="C3741" s="619" t="s">
        <v>395</v>
      </c>
      <c r="D3741" s="619" t="s">
        <v>380</v>
      </c>
      <c r="E3741" s="619" t="s">
        <v>13310</v>
      </c>
      <c r="F3741" s="619" t="s">
        <v>381</v>
      </c>
      <c r="G3741" s="619" t="s">
        <v>13310</v>
      </c>
    </row>
    <row r="3742">
      <c r="A3742" s="619" t="s">
        <v>6312</v>
      </c>
      <c r="B3742" s="619" t="s">
        <v>6313</v>
      </c>
      <c r="C3742" s="619" t="s">
        <v>385</v>
      </c>
      <c r="D3742" s="619" t="s">
        <v>386</v>
      </c>
      <c r="E3742" s="619" t="s">
        <v>13310</v>
      </c>
      <c r="F3742" s="619" t="s">
        <v>387</v>
      </c>
      <c r="G3742" s="619" t="s">
        <v>13314</v>
      </c>
    </row>
    <row r="3743">
      <c r="A3743" s="619" t="s">
        <v>558</v>
      </c>
      <c r="B3743" s="619" t="s">
        <v>559</v>
      </c>
      <c r="C3743" s="619" t="s">
        <v>379</v>
      </c>
      <c r="D3743" s="619" t="s">
        <v>380</v>
      </c>
      <c r="E3743" s="619" t="s">
        <v>13310</v>
      </c>
      <c r="F3743" s="619" t="s">
        <v>381</v>
      </c>
      <c r="G3743" s="619" t="s">
        <v>13310</v>
      </c>
    </row>
    <row r="3744">
      <c r="A3744" s="619" t="s">
        <v>11615</v>
      </c>
      <c r="B3744" s="619" t="s">
        <v>11616</v>
      </c>
      <c r="C3744" s="619" t="s">
        <v>395</v>
      </c>
      <c r="D3744" s="619" t="s">
        <v>380</v>
      </c>
      <c r="E3744" s="619" t="s">
        <v>13314</v>
      </c>
      <c r="F3744" s="619" t="s">
        <v>381</v>
      </c>
      <c r="G3744" s="619" t="s">
        <v>13314</v>
      </c>
    </row>
    <row r="3745">
      <c r="A3745" s="619" t="s">
        <v>1530</v>
      </c>
      <c r="B3745" s="619" t="s">
        <v>1531</v>
      </c>
      <c r="C3745" s="619" t="s">
        <v>1532</v>
      </c>
      <c r="D3745" s="619" t="s">
        <v>381</v>
      </c>
      <c r="E3745" s="619" t="s">
        <v>13310</v>
      </c>
      <c r="F3745" s="619" t="s">
        <v>386</v>
      </c>
      <c r="G3745" s="619" t="s">
        <v>13310</v>
      </c>
    </row>
    <row r="3746">
      <c r="A3746" s="619" t="s">
        <v>3191</v>
      </c>
      <c r="B3746" s="619" t="s">
        <v>3192</v>
      </c>
      <c r="C3746" s="619" t="s">
        <v>379</v>
      </c>
      <c r="D3746" s="619" t="s">
        <v>380</v>
      </c>
      <c r="E3746" s="619" t="s">
        <v>13310</v>
      </c>
      <c r="F3746" s="619" t="s">
        <v>381</v>
      </c>
      <c r="G3746" s="619" t="s">
        <v>13314</v>
      </c>
    </row>
    <row r="3747">
      <c r="A3747" s="619" t="s">
        <v>12094</v>
      </c>
      <c r="B3747" s="619" t="s">
        <v>12095</v>
      </c>
      <c r="C3747" s="619" t="s">
        <v>385</v>
      </c>
      <c r="D3747" s="619" t="s">
        <v>386</v>
      </c>
      <c r="E3747" s="619" t="s">
        <v>13314</v>
      </c>
      <c r="F3747" s="619" t="s">
        <v>387</v>
      </c>
      <c r="G3747" s="619" t="s">
        <v>13313</v>
      </c>
    </row>
    <row r="3748">
      <c r="A3748" s="619" t="s">
        <v>12098</v>
      </c>
      <c r="B3748" s="619" t="s">
        <v>12099</v>
      </c>
      <c r="C3748" s="619" t="s">
        <v>379</v>
      </c>
      <c r="D3748" s="619" t="s">
        <v>380</v>
      </c>
      <c r="E3748" s="619" t="s">
        <v>13313</v>
      </c>
      <c r="F3748" s="619" t="s">
        <v>381</v>
      </c>
      <c r="G3748" s="619" t="s">
        <v>13310</v>
      </c>
    </row>
    <row r="3749">
      <c r="A3749" s="619" t="s">
        <v>12096</v>
      </c>
      <c r="B3749" s="619" t="s">
        <v>12097</v>
      </c>
      <c r="C3749" s="619" t="s">
        <v>395</v>
      </c>
      <c r="D3749" s="619" t="s">
        <v>380</v>
      </c>
      <c r="E3749" s="619" t="s">
        <v>13314</v>
      </c>
      <c r="F3749" s="619" t="s">
        <v>381</v>
      </c>
      <c r="G3749" s="619" t="s">
        <v>13314</v>
      </c>
    </row>
    <row r="3750">
      <c r="A3750" s="619" t="s">
        <v>3054</v>
      </c>
      <c r="B3750" s="619" t="s">
        <v>3055</v>
      </c>
      <c r="C3750" s="619" t="s">
        <v>390</v>
      </c>
      <c r="D3750" s="619" t="s">
        <v>381</v>
      </c>
      <c r="E3750" s="619" t="s">
        <v>13310</v>
      </c>
      <c r="F3750" s="619" t="s">
        <v>386</v>
      </c>
      <c r="G3750" s="619" t="s">
        <v>13310</v>
      </c>
    </row>
    <row r="3751">
      <c r="A3751" s="619" t="s">
        <v>11285</v>
      </c>
      <c r="B3751" s="619" t="s">
        <v>11286</v>
      </c>
      <c r="C3751" s="619" t="s">
        <v>366</v>
      </c>
      <c r="D3751" s="619" t="s">
        <v>367</v>
      </c>
      <c r="E3751" s="619" t="s">
        <v>13314</v>
      </c>
      <c r="F3751" s="619" t="s">
        <v>369</v>
      </c>
      <c r="G3751" s="619" t="s">
        <v>13314</v>
      </c>
    </row>
    <row r="3752">
      <c r="A3752" s="619" t="s">
        <v>11281</v>
      </c>
      <c r="B3752" s="619" t="s">
        <v>11282</v>
      </c>
      <c r="C3752" s="619" t="s">
        <v>406</v>
      </c>
      <c r="D3752" s="619" t="s">
        <v>387</v>
      </c>
      <c r="E3752" s="619" t="s">
        <v>13314</v>
      </c>
      <c r="F3752" s="619" t="s">
        <v>399</v>
      </c>
      <c r="G3752" s="619" t="s">
        <v>13314</v>
      </c>
    </row>
    <row r="3753">
      <c r="A3753" s="619" t="s">
        <v>11275</v>
      </c>
      <c r="B3753" s="619" t="s">
        <v>11276</v>
      </c>
      <c r="C3753" s="619" t="s">
        <v>6266</v>
      </c>
      <c r="D3753" s="619" t="s">
        <v>399</v>
      </c>
      <c r="E3753" s="619" t="s">
        <v>13314</v>
      </c>
      <c r="F3753" s="619" t="s">
        <v>367</v>
      </c>
      <c r="G3753" s="619" t="s">
        <v>13313</v>
      </c>
    </row>
    <row r="3754">
      <c r="A3754" s="619" t="s">
        <v>11279</v>
      </c>
      <c r="B3754" s="619" t="s">
        <v>11280</v>
      </c>
      <c r="C3754" s="619" t="s">
        <v>379</v>
      </c>
      <c r="D3754" s="619" t="s">
        <v>380</v>
      </c>
      <c r="E3754" s="619" t="s">
        <v>13314</v>
      </c>
      <c r="F3754" s="619" t="s">
        <v>381</v>
      </c>
      <c r="G3754" s="619" t="s">
        <v>13314</v>
      </c>
    </row>
    <row r="3755">
      <c r="A3755" s="619" t="s">
        <v>1518</v>
      </c>
      <c r="B3755" s="619" t="s">
        <v>1519</v>
      </c>
      <c r="C3755" s="619" t="s">
        <v>385</v>
      </c>
      <c r="D3755" s="619" t="s">
        <v>386</v>
      </c>
      <c r="E3755" s="619" t="s">
        <v>13310</v>
      </c>
      <c r="F3755" s="619" t="s">
        <v>387</v>
      </c>
      <c r="G3755" s="619" t="s">
        <v>13310</v>
      </c>
    </row>
    <row r="3756">
      <c r="A3756" s="619" t="s">
        <v>11283</v>
      </c>
      <c r="B3756" s="619" t="s">
        <v>11284</v>
      </c>
      <c r="C3756" s="619" t="s">
        <v>379</v>
      </c>
      <c r="D3756" s="619" t="s">
        <v>380</v>
      </c>
      <c r="E3756" s="619" t="s">
        <v>13314</v>
      </c>
      <c r="F3756" s="619" t="s">
        <v>381</v>
      </c>
      <c r="G3756" s="619" t="s">
        <v>13314</v>
      </c>
    </row>
    <row r="3757">
      <c r="A3757" s="619" t="s">
        <v>11287</v>
      </c>
      <c r="B3757" s="619" t="s">
        <v>11288</v>
      </c>
      <c r="C3757" s="619" t="s">
        <v>406</v>
      </c>
      <c r="D3757" s="619" t="s">
        <v>387</v>
      </c>
      <c r="E3757" s="619" t="s">
        <v>13314</v>
      </c>
      <c r="F3757" s="619" t="s">
        <v>399</v>
      </c>
      <c r="G3757" s="619" t="s">
        <v>13314</v>
      </c>
    </row>
    <row r="3758">
      <c r="A3758" s="619" t="s">
        <v>11277</v>
      </c>
      <c r="B3758" s="619" t="s">
        <v>11278</v>
      </c>
      <c r="C3758" s="619" t="s">
        <v>390</v>
      </c>
      <c r="D3758" s="619" t="s">
        <v>381</v>
      </c>
      <c r="E3758" s="619" t="s">
        <v>13314</v>
      </c>
      <c r="F3758" s="619" t="s">
        <v>386</v>
      </c>
      <c r="G3758" s="619" t="s">
        <v>13314</v>
      </c>
    </row>
    <row r="3759">
      <c r="A3759" s="619" t="s">
        <v>7464</v>
      </c>
      <c r="B3759" s="619" t="s">
        <v>7465</v>
      </c>
      <c r="C3759" s="619" t="s">
        <v>395</v>
      </c>
      <c r="D3759" s="619" t="s">
        <v>380</v>
      </c>
      <c r="E3759" s="619" t="s">
        <v>13314</v>
      </c>
      <c r="F3759" s="619" t="s">
        <v>381</v>
      </c>
      <c r="G3759" s="619" t="s">
        <v>13314</v>
      </c>
    </row>
    <row r="3760">
      <c r="A3760" s="619" t="s">
        <v>7466</v>
      </c>
      <c r="B3760" s="619" t="s">
        <v>7467</v>
      </c>
      <c r="C3760" s="619" t="s">
        <v>379</v>
      </c>
      <c r="D3760" s="619" t="s">
        <v>380</v>
      </c>
      <c r="E3760" s="619" t="s">
        <v>13314</v>
      </c>
      <c r="F3760" s="619" t="s">
        <v>381</v>
      </c>
      <c r="G3760" s="619" t="s">
        <v>13314</v>
      </c>
    </row>
    <row r="3761">
      <c r="A3761" s="619" t="s">
        <v>7462</v>
      </c>
      <c r="B3761" s="619" t="s">
        <v>7463</v>
      </c>
      <c r="C3761" s="619" t="s">
        <v>385</v>
      </c>
      <c r="D3761" s="619" t="s">
        <v>386</v>
      </c>
      <c r="E3761" s="619" t="s">
        <v>13310</v>
      </c>
      <c r="F3761" s="619" t="s">
        <v>387</v>
      </c>
      <c r="G3761" s="619" t="s">
        <v>13313</v>
      </c>
    </row>
    <row r="3762">
      <c r="A3762" s="619" t="s">
        <v>8996</v>
      </c>
      <c r="B3762" s="619" t="s">
        <v>8997</v>
      </c>
      <c r="C3762" s="619" t="s">
        <v>399</v>
      </c>
      <c r="D3762" s="619" t="s">
        <v>399</v>
      </c>
      <c r="E3762" s="619" t="s">
        <v>13314</v>
      </c>
      <c r="F3762" s="619" t="s">
        <v>367</v>
      </c>
      <c r="G3762" s="619" t="s">
        <v>13314</v>
      </c>
    </row>
    <row r="3763">
      <c r="A3763" s="619" t="s">
        <v>8998</v>
      </c>
      <c r="B3763" s="619" t="s">
        <v>8999</v>
      </c>
      <c r="C3763" s="619" t="s">
        <v>4716</v>
      </c>
      <c r="D3763" s="619" t="s">
        <v>380</v>
      </c>
      <c r="E3763" s="619" t="s">
        <v>13314</v>
      </c>
      <c r="F3763" s="619" t="s">
        <v>381</v>
      </c>
      <c r="G3763" s="619" t="s">
        <v>13314</v>
      </c>
    </row>
    <row r="3764">
      <c r="A3764" s="619" t="s">
        <v>9000</v>
      </c>
      <c r="B3764" s="619" t="s">
        <v>9001</v>
      </c>
      <c r="C3764" s="619" t="s">
        <v>390</v>
      </c>
      <c r="D3764" s="619" t="s">
        <v>381</v>
      </c>
      <c r="E3764" s="619" t="s">
        <v>13313</v>
      </c>
      <c r="F3764" s="619" t="s">
        <v>386</v>
      </c>
      <c r="G3764" s="619" t="s">
        <v>13314</v>
      </c>
    </row>
    <row r="3765">
      <c r="A3765" s="619" t="s">
        <v>2654</v>
      </c>
      <c r="B3765" s="619" t="s">
        <v>2655</v>
      </c>
      <c r="C3765" s="619" t="s">
        <v>458</v>
      </c>
      <c r="D3765" s="619" t="s">
        <v>380</v>
      </c>
      <c r="E3765" s="619" t="s">
        <v>13310</v>
      </c>
      <c r="F3765" s="619" t="s">
        <v>381</v>
      </c>
      <c r="G3765" s="619" t="s">
        <v>13313</v>
      </c>
    </row>
    <row r="3766">
      <c r="A3766" s="619" t="s">
        <v>11910</v>
      </c>
      <c r="B3766" s="619" t="s">
        <v>11911</v>
      </c>
      <c r="C3766" s="619" t="s">
        <v>379</v>
      </c>
      <c r="D3766" s="619" t="s">
        <v>380</v>
      </c>
      <c r="E3766" s="619" t="s">
        <v>13314</v>
      </c>
      <c r="F3766" s="619" t="s">
        <v>381</v>
      </c>
      <c r="G3766" s="619" t="s">
        <v>13313</v>
      </c>
    </row>
    <row r="3767">
      <c r="A3767" s="619" t="s">
        <v>11908</v>
      </c>
      <c r="B3767" s="619" t="s">
        <v>11909</v>
      </c>
      <c r="C3767" s="619" t="s">
        <v>379</v>
      </c>
      <c r="D3767" s="619" t="s">
        <v>380</v>
      </c>
      <c r="E3767" s="619" t="s">
        <v>13314</v>
      </c>
      <c r="F3767" s="619" t="s">
        <v>381</v>
      </c>
      <c r="G3767" s="619" t="s">
        <v>13314</v>
      </c>
    </row>
    <row r="3768">
      <c r="A3768" s="619" t="s">
        <v>10241</v>
      </c>
      <c r="B3768" s="619" t="s">
        <v>10242</v>
      </c>
      <c r="C3768" s="619" t="s">
        <v>4716</v>
      </c>
      <c r="D3768" s="619" t="s">
        <v>380</v>
      </c>
      <c r="E3768" s="619" t="s">
        <v>13314</v>
      </c>
      <c r="F3768" s="619" t="s">
        <v>381</v>
      </c>
      <c r="G3768" s="619" t="s">
        <v>13314</v>
      </c>
    </row>
    <row r="3769">
      <c r="A3769" s="619" t="s">
        <v>2849</v>
      </c>
      <c r="B3769" s="619" t="s">
        <v>2850</v>
      </c>
      <c r="C3769" s="619" t="s">
        <v>390</v>
      </c>
      <c r="D3769" s="619" t="s">
        <v>381</v>
      </c>
      <c r="E3769" s="619" t="s">
        <v>13310</v>
      </c>
      <c r="F3769" s="619" t="s">
        <v>386</v>
      </c>
      <c r="G3769" s="619" t="s">
        <v>13310</v>
      </c>
    </row>
    <row r="3770">
      <c r="A3770" s="619" t="s">
        <v>1449</v>
      </c>
      <c r="B3770" s="619" t="s">
        <v>1450</v>
      </c>
      <c r="C3770" s="619" t="s">
        <v>395</v>
      </c>
      <c r="D3770" s="619" t="s">
        <v>380</v>
      </c>
      <c r="E3770" s="619" t="s">
        <v>13310</v>
      </c>
      <c r="F3770" s="619" t="s">
        <v>381</v>
      </c>
      <c r="G3770" s="619" t="s">
        <v>13310</v>
      </c>
    </row>
    <row r="3771">
      <c r="A3771" s="619" t="s">
        <v>7120</v>
      </c>
      <c r="B3771" s="619" t="s">
        <v>7121</v>
      </c>
      <c r="C3771" s="619" t="s">
        <v>379</v>
      </c>
      <c r="D3771" s="619" t="s">
        <v>380</v>
      </c>
      <c r="E3771" s="619" t="s">
        <v>13314</v>
      </c>
      <c r="F3771" s="619" t="s">
        <v>381</v>
      </c>
      <c r="G3771" s="619" t="s">
        <v>13314</v>
      </c>
    </row>
    <row r="3772">
      <c r="A3772" s="619" t="s">
        <v>7122</v>
      </c>
      <c r="B3772" s="619" t="s">
        <v>7123</v>
      </c>
      <c r="C3772" s="619" t="s">
        <v>406</v>
      </c>
      <c r="D3772" s="619" t="s">
        <v>387</v>
      </c>
      <c r="E3772" s="619" t="s">
        <v>13314</v>
      </c>
      <c r="F3772" s="619" t="s">
        <v>399</v>
      </c>
      <c r="G3772" s="619" t="s">
        <v>13314</v>
      </c>
    </row>
    <row r="3773">
      <c r="A3773" s="619" t="s">
        <v>2680</v>
      </c>
      <c r="B3773" s="619" t="s">
        <v>2681</v>
      </c>
      <c r="C3773" s="619" t="s">
        <v>463</v>
      </c>
      <c r="D3773" s="619" t="s">
        <v>381</v>
      </c>
      <c r="E3773" s="619" t="s">
        <v>13310</v>
      </c>
      <c r="F3773" s="619" t="s">
        <v>386</v>
      </c>
      <c r="G3773" s="619" t="s">
        <v>13314</v>
      </c>
    </row>
    <row r="3774">
      <c r="A3774" s="619" t="s">
        <v>2678</v>
      </c>
      <c r="B3774" s="619" t="s">
        <v>2679</v>
      </c>
      <c r="C3774" s="619" t="s">
        <v>385</v>
      </c>
      <c r="D3774" s="619" t="s">
        <v>386</v>
      </c>
      <c r="E3774" s="619" t="s">
        <v>13310</v>
      </c>
      <c r="F3774" s="619" t="s">
        <v>387</v>
      </c>
      <c r="G3774" s="619" t="s">
        <v>13313</v>
      </c>
    </row>
    <row r="3775">
      <c r="A3775" s="619" t="s">
        <v>2676</v>
      </c>
      <c r="B3775" s="619" t="s">
        <v>2677</v>
      </c>
      <c r="C3775" s="619" t="s">
        <v>379</v>
      </c>
      <c r="D3775" s="619" t="s">
        <v>380</v>
      </c>
      <c r="E3775" s="619" t="s">
        <v>13310</v>
      </c>
      <c r="F3775" s="619" t="s">
        <v>381</v>
      </c>
      <c r="G3775" s="619" t="s">
        <v>13314</v>
      </c>
    </row>
    <row r="3776">
      <c r="A3776" s="619" t="s">
        <v>9234</v>
      </c>
      <c r="B3776" s="619" t="s">
        <v>9235</v>
      </c>
      <c r="C3776" s="619" t="s">
        <v>379</v>
      </c>
      <c r="D3776" s="619" t="s">
        <v>380</v>
      </c>
      <c r="E3776" s="619" t="s">
        <v>13314</v>
      </c>
      <c r="F3776" s="619" t="s">
        <v>381</v>
      </c>
      <c r="G3776" s="619" t="s">
        <v>13314</v>
      </c>
    </row>
    <row r="3777">
      <c r="A3777" s="619" t="s">
        <v>9236</v>
      </c>
      <c r="B3777" s="619" t="s">
        <v>9237</v>
      </c>
      <c r="C3777" s="619" t="s">
        <v>390</v>
      </c>
      <c r="D3777" s="619" t="s">
        <v>381</v>
      </c>
      <c r="E3777" s="619" t="s">
        <v>13314</v>
      </c>
      <c r="F3777" s="619" t="s">
        <v>386</v>
      </c>
      <c r="G3777" s="619" t="s">
        <v>13314</v>
      </c>
    </row>
    <row r="3778">
      <c r="A3778" s="619" t="s">
        <v>9238</v>
      </c>
      <c r="B3778" s="619" t="s">
        <v>9239</v>
      </c>
      <c r="C3778" s="619" t="s">
        <v>4784</v>
      </c>
      <c r="D3778" s="619" t="s">
        <v>367</v>
      </c>
      <c r="E3778" s="619" t="s">
        <v>13314</v>
      </c>
      <c r="F3778" s="619" t="s">
        <v>369</v>
      </c>
      <c r="G3778" s="619" t="s">
        <v>13314</v>
      </c>
    </row>
    <row r="3779">
      <c r="A3779" s="619" t="s">
        <v>9240</v>
      </c>
      <c r="B3779" s="619" t="s">
        <v>9241</v>
      </c>
      <c r="C3779" s="619" t="s">
        <v>379</v>
      </c>
      <c r="D3779" s="619" t="s">
        <v>380</v>
      </c>
      <c r="E3779" s="619" t="s">
        <v>13314</v>
      </c>
      <c r="F3779" s="619" t="s">
        <v>381</v>
      </c>
      <c r="G3779" s="619" t="s">
        <v>13311</v>
      </c>
    </row>
    <row r="3780">
      <c r="A3780" s="619" t="s">
        <v>7633</v>
      </c>
      <c r="B3780" s="619" t="s">
        <v>7634</v>
      </c>
      <c r="C3780" s="619" t="s">
        <v>379</v>
      </c>
      <c r="D3780" s="619" t="s">
        <v>380</v>
      </c>
      <c r="E3780" s="619" t="s">
        <v>13314</v>
      </c>
      <c r="F3780" s="619" t="s">
        <v>381</v>
      </c>
      <c r="G3780" s="619" t="s">
        <v>13314</v>
      </c>
    </row>
    <row r="3781">
      <c r="A3781" s="619" t="s">
        <v>7629</v>
      </c>
      <c r="B3781" s="619" t="s">
        <v>7630</v>
      </c>
      <c r="C3781" s="619" t="s">
        <v>395</v>
      </c>
      <c r="D3781" s="619" t="s">
        <v>380</v>
      </c>
      <c r="E3781" s="619" t="s">
        <v>13314</v>
      </c>
      <c r="F3781" s="619" t="s">
        <v>381</v>
      </c>
      <c r="G3781" s="619" t="s">
        <v>13313</v>
      </c>
    </row>
    <row r="3782">
      <c r="A3782" s="619" t="s">
        <v>7627</v>
      </c>
      <c r="B3782" s="619" t="s">
        <v>7628</v>
      </c>
      <c r="C3782" s="619" t="s">
        <v>3879</v>
      </c>
      <c r="D3782" s="619" t="s">
        <v>380</v>
      </c>
      <c r="E3782" s="619" t="s">
        <v>13314</v>
      </c>
      <c r="F3782" s="619" t="s">
        <v>381</v>
      </c>
      <c r="G3782" s="619" t="s">
        <v>13311</v>
      </c>
    </row>
    <row r="3783">
      <c r="A3783" s="619" t="s">
        <v>7635</v>
      </c>
      <c r="B3783" s="619" t="s">
        <v>7636</v>
      </c>
      <c r="C3783" s="619" t="s">
        <v>379</v>
      </c>
      <c r="D3783" s="619" t="s">
        <v>380</v>
      </c>
      <c r="E3783" s="619" t="s">
        <v>13314</v>
      </c>
      <c r="F3783" s="619" t="s">
        <v>381</v>
      </c>
      <c r="G3783" s="619" t="s">
        <v>13314</v>
      </c>
    </row>
    <row r="3784">
      <c r="A3784" s="619" t="s">
        <v>7631</v>
      </c>
      <c r="B3784" s="619" t="s">
        <v>7632</v>
      </c>
      <c r="C3784" s="619" t="s">
        <v>379</v>
      </c>
      <c r="D3784" s="619" t="s">
        <v>380</v>
      </c>
      <c r="E3784" s="619" t="s">
        <v>13313</v>
      </c>
      <c r="F3784" s="619" t="s">
        <v>381</v>
      </c>
      <c r="G3784" s="619" t="s">
        <v>13314</v>
      </c>
    </row>
    <row r="3785">
      <c r="A3785" s="619" t="s">
        <v>2414</v>
      </c>
      <c r="B3785" s="619" t="s">
        <v>2415</v>
      </c>
      <c r="C3785" s="619" t="s">
        <v>390</v>
      </c>
      <c r="D3785" s="619" t="s">
        <v>381</v>
      </c>
      <c r="E3785" s="619" t="s">
        <v>13310</v>
      </c>
      <c r="F3785" s="619" t="s">
        <v>386</v>
      </c>
      <c r="G3785" s="619" t="s">
        <v>13311</v>
      </c>
    </row>
    <row r="3786">
      <c r="A3786" s="619" t="s">
        <v>1309</v>
      </c>
      <c r="B3786" s="619" t="s">
        <v>1310</v>
      </c>
      <c r="C3786" s="619" t="s">
        <v>390</v>
      </c>
      <c r="D3786" s="619" t="s">
        <v>381</v>
      </c>
      <c r="E3786" s="619" t="s">
        <v>13310</v>
      </c>
      <c r="F3786" s="619" t="s">
        <v>386</v>
      </c>
      <c r="G3786" s="619" t="s">
        <v>13313</v>
      </c>
    </row>
    <row r="3787">
      <c r="A3787" s="619" t="s">
        <v>9232</v>
      </c>
      <c r="B3787" s="619" t="s">
        <v>9233</v>
      </c>
      <c r="C3787" s="619" t="s">
        <v>479</v>
      </c>
      <c r="D3787" s="619" t="s">
        <v>386</v>
      </c>
      <c r="E3787" s="619" t="s">
        <v>13314</v>
      </c>
      <c r="F3787" s="619" t="s">
        <v>387</v>
      </c>
      <c r="G3787" s="619" t="s">
        <v>13314</v>
      </c>
    </row>
    <row r="3788">
      <c r="A3788" s="619" t="s">
        <v>9222</v>
      </c>
      <c r="B3788" s="619" t="s">
        <v>9223</v>
      </c>
      <c r="C3788" s="619" t="s">
        <v>458</v>
      </c>
      <c r="D3788" s="619" t="s">
        <v>380</v>
      </c>
      <c r="E3788" s="619" t="s">
        <v>13314</v>
      </c>
      <c r="F3788" s="619" t="s">
        <v>381</v>
      </c>
      <c r="G3788" s="619" t="s">
        <v>13310</v>
      </c>
    </row>
    <row r="3789">
      <c r="A3789" s="619" t="s">
        <v>9228</v>
      </c>
      <c r="B3789" s="619" t="s">
        <v>9229</v>
      </c>
      <c r="C3789" s="619" t="s">
        <v>395</v>
      </c>
      <c r="D3789" s="619" t="s">
        <v>380</v>
      </c>
      <c r="E3789" s="619" t="s">
        <v>13314</v>
      </c>
      <c r="F3789" s="619" t="s">
        <v>381</v>
      </c>
      <c r="G3789" s="619" t="s">
        <v>13314</v>
      </c>
    </row>
    <row r="3790">
      <c r="A3790" s="619" t="s">
        <v>9224</v>
      </c>
      <c r="B3790" s="619" t="s">
        <v>9225</v>
      </c>
      <c r="C3790" s="619" t="s">
        <v>379</v>
      </c>
      <c r="D3790" s="619" t="s">
        <v>380</v>
      </c>
      <c r="E3790" s="619" t="s">
        <v>13310</v>
      </c>
      <c r="F3790" s="619" t="s">
        <v>381</v>
      </c>
      <c r="G3790" s="619" t="s">
        <v>13314</v>
      </c>
    </row>
    <row r="3791">
      <c r="A3791" s="619" t="s">
        <v>9230</v>
      </c>
      <c r="B3791" s="619" t="s">
        <v>9231</v>
      </c>
      <c r="C3791" s="619" t="s">
        <v>463</v>
      </c>
      <c r="D3791" s="619" t="s">
        <v>381</v>
      </c>
      <c r="E3791" s="619" t="s">
        <v>13313</v>
      </c>
      <c r="F3791" s="619" t="s">
        <v>386</v>
      </c>
      <c r="G3791" s="619" t="s">
        <v>13313</v>
      </c>
    </row>
    <row r="3792">
      <c r="A3792" s="619" t="s">
        <v>9226</v>
      </c>
      <c r="B3792" s="619" t="s">
        <v>9227</v>
      </c>
      <c r="C3792" s="619" t="s">
        <v>379</v>
      </c>
      <c r="D3792" s="619" t="s">
        <v>380</v>
      </c>
      <c r="E3792" s="619" t="s">
        <v>13314</v>
      </c>
      <c r="F3792" s="619" t="s">
        <v>381</v>
      </c>
      <c r="G3792" s="619" t="s">
        <v>13314</v>
      </c>
    </row>
    <row r="3793">
      <c r="A3793" s="619" t="s">
        <v>12904</v>
      </c>
      <c r="B3793" s="619" t="s">
        <v>12905</v>
      </c>
      <c r="C3793" s="619" t="s">
        <v>395</v>
      </c>
      <c r="D3793" s="619" t="s">
        <v>380</v>
      </c>
      <c r="E3793" s="619" t="s">
        <v>13314</v>
      </c>
      <c r="F3793" s="619" t="s">
        <v>381</v>
      </c>
      <c r="G3793" s="619" t="s">
        <v>13314</v>
      </c>
    </row>
    <row r="3794">
      <c r="A3794" s="619" t="s">
        <v>12896</v>
      </c>
      <c r="B3794" s="619" t="s">
        <v>12897</v>
      </c>
      <c r="C3794" s="619" t="s">
        <v>1442</v>
      </c>
      <c r="D3794" s="619" t="s">
        <v>380</v>
      </c>
      <c r="E3794" s="619" t="s">
        <v>13314</v>
      </c>
      <c r="F3794" s="619" t="s">
        <v>381</v>
      </c>
      <c r="G3794" s="619" t="s">
        <v>13314</v>
      </c>
    </row>
    <row r="3795">
      <c r="A3795" s="619" t="s">
        <v>3361</v>
      </c>
      <c r="B3795" s="619" t="s">
        <v>3362</v>
      </c>
      <c r="C3795" s="619" t="s">
        <v>379</v>
      </c>
      <c r="D3795" s="619" t="s">
        <v>380</v>
      </c>
      <c r="E3795" s="619" t="s">
        <v>13310</v>
      </c>
      <c r="F3795" s="619" t="s">
        <v>381</v>
      </c>
      <c r="G3795" s="619" t="s">
        <v>13314</v>
      </c>
    </row>
    <row r="3796">
      <c r="A3796" s="619" t="s">
        <v>12898</v>
      </c>
      <c r="B3796" s="619" t="s">
        <v>12899</v>
      </c>
      <c r="C3796" s="619" t="s">
        <v>406</v>
      </c>
      <c r="D3796" s="619" t="s">
        <v>387</v>
      </c>
      <c r="E3796" s="619" t="s">
        <v>13314</v>
      </c>
      <c r="F3796" s="619" t="s">
        <v>399</v>
      </c>
      <c r="G3796" s="619" t="s">
        <v>13313</v>
      </c>
    </row>
    <row r="3797">
      <c r="A3797" s="619" t="s">
        <v>12910</v>
      </c>
      <c r="B3797" s="619" t="s">
        <v>12911</v>
      </c>
      <c r="C3797" s="619" t="s">
        <v>5061</v>
      </c>
      <c r="D3797" s="619" t="s">
        <v>367</v>
      </c>
      <c r="E3797" s="619" t="s">
        <v>13313</v>
      </c>
      <c r="F3797" s="619" t="s">
        <v>369</v>
      </c>
      <c r="G3797" s="619" t="s">
        <v>13314</v>
      </c>
    </row>
    <row r="3798">
      <c r="A3798" s="619" t="s">
        <v>12900</v>
      </c>
      <c r="B3798" s="619" t="s">
        <v>12901</v>
      </c>
      <c r="C3798" s="619" t="s">
        <v>390</v>
      </c>
      <c r="D3798" s="619" t="s">
        <v>381</v>
      </c>
      <c r="E3798" s="619" t="s">
        <v>13311</v>
      </c>
      <c r="F3798" s="619" t="s">
        <v>386</v>
      </c>
      <c r="G3798" s="619" t="s">
        <v>13314</v>
      </c>
    </row>
    <row r="3799">
      <c r="A3799" s="619" t="s">
        <v>12912</v>
      </c>
      <c r="B3799" s="619" t="s">
        <v>12913</v>
      </c>
      <c r="C3799" s="619" t="s">
        <v>379</v>
      </c>
      <c r="D3799" s="619" t="s">
        <v>380</v>
      </c>
      <c r="E3799" s="619" t="s">
        <v>13314</v>
      </c>
      <c r="F3799" s="619" t="s">
        <v>381</v>
      </c>
      <c r="G3799" s="619" t="s">
        <v>13314</v>
      </c>
    </row>
    <row r="3800">
      <c r="A3800" s="619" t="s">
        <v>12908</v>
      </c>
      <c r="B3800" s="619" t="s">
        <v>12909</v>
      </c>
      <c r="C3800" s="619" t="s">
        <v>379</v>
      </c>
      <c r="D3800" s="619" t="s">
        <v>380</v>
      </c>
      <c r="E3800" s="619" t="s">
        <v>13314</v>
      </c>
      <c r="F3800" s="619" t="s">
        <v>381</v>
      </c>
      <c r="G3800" s="619" t="s">
        <v>13314</v>
      </c>
    </row>
    <row r="3801">
      <c r="A3801" s="619" t="s">
        <v>12906</v>
      </c>
      <c r="B3801" s="619" t="s">
        <v>12907</v>
      </c>
      <c r="C3801" s="619" t="s">
        <v>379</v>
      </c>
      <c r="D3801" s="619" t="s">
        <v>380</v>
      </c>
      <c r="E3801" s="619" t="s">
        <v>13313</v>
      </c>
      <c r="F3801" s="619" t="s">
        <v>381</v>
      </c>
      <c r="G3801" s="619" t="s">
        <v>13314</v>
      </c>
    </row>
    <row r="3802">
      <c r="A3802" s="619" t="s">
        <v>12902</v>
      </c>
      <c r="B3802" s="619" t="s">
        <v>12903</v>
      </c>
      <c r="C3802" s="619" t="s">
        <v>4615</v>
      </c>
      <c r="D3802" s="619" t="s">
        <v>399</v>
      </c>
      <c r="E3802" s="619" t="s">
        <v>13314</v>
      </c>
      <c r="F3802" s="619" t="s">
        <v>367</v>
      </c>
      <c r="G3802" s="619" t="s">
        <v>13314</v>
      </c>
    </row>
    <row r="3803">
      <c r="A3803" s="619" t="s">
        <v>4189</v>
      </c>
      <c r="B3803" s="619" t="s">
        <v>4190</v>
      </c>
      <c r="C3803" s="619" t="s">
        <v>385</v>
      </c>
      <c r="D3803" s="619" t="s">
        <v>386</v>
      </c>
      <c r="E3803" s="619" t="s">
        <v>13313</v>
      </c>
      <c r="F3803" s="619" t="s">
        <v>387</v>
      </c>
      <c r="G3803" s="619" t="s">
        <v>13313</v>
      </c>
    </row>
    <row r="3804">
      <c r="A3804" s="619" t="s">
        <v>4183</v>
      </c>
      <c r="B3804" s="619" t="s">
        <v>4184</v>
      </c>
      <c r="C3804" s="619" t="s">
        <v>379</v>
      </c>
      <c r="D3804" s="619" t="s">
        <v>380</v>
      </c>
      <c r="E3804" s="619" t="s">
        <v>13314</v>
      </c>
      <c r="F3804" s="619" t="s">
        <v>381</v>
      </c>
      <c r="G3804" s="619" t="s">
        <v>13314</v>
      </c>
    </row>
    <row r="3805">
      <c r="A3805" s="619" t="s">
        <v>4185</v>
      </c>
      <c r="B3805" s="619" t="s">
        <v>4186</v>
      </c>
      <c r="C3805" s="619" t="s">
        <v>379</v>
      </c>
      <c r="D3805" s="619" t="s">
        <v>380</v>
      </c>
      <c r="E3805" s="619" t="s">
        <v>13311</v>
      </c>
      <c r="F3805" s="619" t="s">
        <v>381</v>
      </c>
      <c r="G3805" s="619" t="s">
        <v>13314</v>
      </c>
    </row>
    <row r="3806">
      <c r="A3806" s="619" t="s">
        <v>721</v>
      </c>
      <c r="B3806" s="619" t="s">
        <v>722</v>
      </c>
      <c r="C3806" s="619" t="s">
        <v>406</v>
      </c>
      <c r="D3806" s="619" t="s">
        <v>387</v>
      </c>
      <c r="E3806" s="619" t="s">
        <v>13310</v>
      </c>
      <c r="F3806" s="619" t="s">
        <v>399</v>
      </c>
      <c r="G3806" s="619" t="s">
        <v>13310</v>
      </c>
    </row>
    <row r="3807">
      <c r="A3807" s="619" t="s">
        <v>4191</v>
      </c>
      <c r="B3807" s="619" t="s">
        <v>4192</v>
      </c>
      <c r="C3807" s="619" t="s">
        <v>395</v>
      </c>
      <c r="D3807" s="619" t="s">
        <v>380</v>
      </c>
      <c r="E3807" s="619" t="s">
        <v>13313</v>
      </c>
      <c r="F3807" s="619" t="s">
        <v>381</v>
      </c>
      <c r="G3807" s="619" t="s">
        <v>13314</v>
      </c>
    </row>
    <row r="3808">
      <c r="A3808" s="619" t="s">
        <v>4187</v>
      </c>
      <c r="B3808" s="619" t="s">
        <v>4188</v>
      </c>
      <c r="C3808" s="619" t="s">
        <v>406</v>
      </c>
      <c r="D3808" s="619" t="s">
        <v>387</v>
      </c>
      <c r="E3808" s="619" t="s">
        <v>13310</v>
      </c>
      <c r="F3808" s="619" t="s">
        <v>399</v>
      </c>
      <c r="G3808" s="619" t="s">
        <v>13314</v>
      </c>
    </row>
    <row r="3809">
      <c r="A3809" s="619" t="s">
        <v>8888</v>
      </c>
      <c r="B3809" s="619" t="s">
        <v>8889</v>
      </c>
      <c r="C3809" s="619" t="s">
        <v>379</v>
      </c>
      <c r="D3809" s="619" t="s">
        <v>380</v>
      </c>
      <c r="E3809" s="619" t="s">
        <v>13314</v>
      </c>
      <c r="F3809" s="619" t="s">
        <v>381</v>
      </c>
      <c r="G3809" s="619" t="s">
        <v>13314</v>
      </c>
    </row>
    <row r="3810">
      <c r="A3810" s="619" t="s">
        <v>8886</v>
      </c>
      <c r="B3810" s="619" t="s">
        <v>8887</v>
      </c>
      <c r="C3810" s="619" t="s">
        <v>379</v>
      </c>
      <c r="D3810" s="619" t="s">
        <v>380</v>
      </c>
      <c r="E3810" s="619" t="s">
        <v>13310</v>
      </c>
      <c r="F3810" s="619" t="s">
        <v>381</v>
      </c>
      <c r="G3810" s="619" t="s">
        <v>13314</v>
      </c>
    </row>
    <row r="3811">
      <c r="A3811" s="619" t="s">
        <v>8890</v>
      </c>
      <c r="B3811" s="619" t="s">
        <v>8891</v>
      </c>
      <c r="C3811" s="619" t="s">
        <v>379</v>
      </c>
      <c r="D3811" s="619" t="s">
        <v>380</v>
      </c>
      <c r="E3811" s="619" t="s">
        <v>13313</v>
      </c>
      <c r="F3811" s="619" t="s">
        <v>381</v>
      </c>
      <c r="G3811" s="619" t="s">
        <v>13314</v>
      </c>
    </row>
    <row r="3812">
      <c r="A3812" s="619" t="s">
        <v>2624</v>
      </c>
      <c r="B3812" s="619" t="s">
        <v>2625</v>
      </c>
      <c r="C3812" s="619" t="s">
        <v>385</v>
      </c>
      <c r="D3812" s="619" t="s">
        <v>386</v>
      </c>
      <c r="E3812" s="619" t="s">
        <v>13310</v>
      </c>
      <c r="F3812" s="619" t="s">
        <v>387</v>
      </c>
      <c r="G3812" s="619" t="s">
        <v>13313</v>
      </c>
    </row>
    <row r="3813">
      <c r="A3813" s="619" t="s">
        <v>8884</v>
      </c>
      <c r="B3813" s="619" t="s">
        <v>8885</v>
      </c>
      <c r="C3813" s="619" t="s">
        <v>463</v>
      </c>
      <c r="D3813" s="619" t="s">
        <v>381</v>
      </c>
      <c r="E3813" s="619" t="s">
        <v>13314</v>
      </c>
      <c r="F3813" s="619" t="s">
        <v>386</v>
      </c>
      <c r="G3813" s="619" t="s">
        <v>13314</v>
      </c>
    </row>
    <row r="3814">
      <c r="A3814" s="619" t="s">
        <v>2628</v>
      </c>
      <c r="B3814" s="619" t="s">
        <v>2629</v>
      </c>
      <c r="C3814" s="619" t="s">
        <v>398</v>
      </c>
      <c r="D3814" s="619" t="s">
        <v>387</v>
      </c>
      <c r="E3814" s="619" t="s">
        <v>13310</v>
      </c>
      <c r="F3814" s="619" t="s">
        <v>399</v>
      </c>
      <c r="G3814" s="619" t="s">
        <v>13310</v>
      </c>
    </row>
    <row r="3815">
      <c r="A3815" s="619" t="s">
        <v>8894</v>
      </c>
      <c r="B3815" s="619" t="s">
        <v>8895</v>
      </c>
      <c r="C3815" s="619" t="s">
        <v>379</v>
      </c>
      <c r="D3815" s="619" t="s">
        <v>380</v>
      </c>
      <c r="E3815" s="619" t="s">
        <v>13314</v>
      </c>
      <c r="F3815" s="619" t="s">
        <v>381</v>
      </c>
      <c r="G3815" s="619" t="s">
        <v>13314</v>
      </c>
    </row>
    <row r="3816">
      <c r="A3816" s="619" t="s">
        <v>8892</v>
      </c>
      <c r="B3816" s="619" t="s">
        <v>8893</v>
      </c>
      <c r="C3816" s="619" t="s">
        <v>385</v>
      </c>
      <c r="D3816" s="619" t="s">
        <v>386</v>
      </c>
      <c r="E3816" s="619" t="s">
        <v>13311</v>
      </c>
      <c r="F3816" s="619" t="s">
        <v>387</v>
      </c>
      <c r="G3816" s="619" t="s">
        <v>13313</v>
      </c>
    </row>
    <row r="3817">
      <c r="A3817" s="619" t="s">
        <v>2626</v>
      </c>
      <c r="B3817" s="619" t="s">
        <v>2627</v>
      </c>
      <c r="C3817" s="619" t="s">
        <v>463</v>
      </c>
      <c r="D3817" s="619" t="s">
        <v>381</v>
      </c>
      <c r="E3817" s="619" t="s">
        <v>13310</v>
      </c>
      <c r="F3817" s="619" t="s">
        <v>386</v>
      </c>
      <c r="G3817" s="619" t="s">
        <v>13310</v>
      </c>
    </row>
    <row r="3818">
      <c r="A3818" s="619" t="s">
        <v>10035</v>
      </c>
      <c r="B3818" s="619" t="s">
        <v>10036</v>
      </c>
      <c r="C3818" s="619" t="s">
        <v>395</v>
      </c>
      <c r="D3818" s="619" t="s">
        <v>380</v>
      </c>
      <c r="E3818" s="619" t="s">
        <v>13314</v>
      </c>
      <c r="F3818" s="619" t="s">
        <v>381</v>
      </c>
      <c r="G3818" s="619" t="s">
        <v>13314</v>
      </c>
    </row>
    <row r="3819">
      <c r="A3819" s="619" t="s">
        <v>10037</v>
      </c>
      <c r="B3819" s="619" t="s">
        <v>10038</v>
      </c>
      <c r="C3819" s="619" t="s">
        <v>398</v>
      </c>
      <c r="D3819" s="619" t="s">
        <v>387</v>
      </c>
      <c r="E3819" s="619" t="s">
        <v>13314</v>
      </c>
      <c r="F3819" s="619" t="s">
        <v>399</v>
      </c>
      <c r="G3819" s="619" t="s">
        <v>13310</v>
      </c>
    </row>
    <row r="3820">
      <c r="A3820" s="619" t="s">
        <v>10031</v>
      </c>
      <c r="B3820" s="619" t="s">
        <v>10032</v>
      </c>
      <c r="C3820" s="619" t="s">
        <v>379</v>
      </c>
      <c r="D3820" s="619" t="s">
        <v>380</v>
      </c>
      <c r="E3820" s="619" t="s">
        <v>13311</v>
      </c>
      <c r="F3820" s="619" t="s">
        <v>381</v>
      </c>
      <c r="G3820" s="619" t="s">
        <v>13313</v>
      </c>
    </row>
    <row r="3821">
      <c r="A3821" s="619" t="s">
        <v>10029</v>
      </c>
      <c r="B3821" s="619" t="s">
        <v>10030</v>
      </c>
      <c r="C3821" s="619" t="s">
        <v>379</v>
      </c>
      <c r="D3821" s="619" t="s">
        <v>380</v>
      </c>
      <c r="E3821" s="619" t="s">
        <v>13314</v>
      </c>
      <c r="F3821" s="619" t="s">
        <v>381</v>
      </c>
      <c r="G3821" s="619" t="s">
        <v>13314</v>
      </c>
    </row>
    <row r="3822">
      <c r="A3822" s="619" t="s">
        <v>10027</v>
      </c>
      <c r="B3822" s="619" t="s">
        <v>10028</v>
      </c>
      <c r="C3822" s="619" t="s">
        <v>379</v>
      </c>
      <c r="D3822" s="619" t="s">
        <v>380</v>
      </c>
      <c r="E3822" s="619" t="s">
        <v>13311</v>
      </c>
      <c r="F3822" s="619" t="s">
        <v>381</v>
      </c>
      <c r="G3822" s="619" t="s">
        <v>13314</v>
      </c>
    </row>
    <row r="3823">
      <c r="A3823" s="619" t="s">
        <v>10033</v>
      </c>
      <c r="B3823" s="619" t="s">
        <v>10034</v>
      </c>
      <c r="C3823" s="619" t="s">
        <v>385</v>
      </c>
      <c r="D3823" s="619" t="s">
        <v>386</v>
      </c>
      <c r="E3823" s="619" t="s">
        <v>13314</v>
      </c>
      <c r="F3823" s="619" t="s">
        <v>387</v>
      </c>
      <c r="G3823" s="619" t="s">
        <v>13314</v>
      </c>
    </row>
    <row r="3824">
      <c r="A3824" s="619" t="s">
        <v>10039</v>
      </c>
      <c r="B3824" s="619" t="s">
        <v>10040</v>
      </c>
      <c r="C3824" s="619" t="s">
        <v>406</v>
      </c>
      <c r="D3824" s="619" t="s">
        <v>387</v>
      </c>
      <c r="E3824" s="619" t="s">
        <v>13313</v>
      </c>
      <c r="F3824" s="619" t="s">
        <v>399</v>
      </c>
      <c r="G3824" s="619" t="s">
        <v>13314</v>
      </c>
    </row>
    <row r="3825">
      <c r="A3825" s="619" t="s">
        <v>1149</v>
      </c>
      <c r="B3825" s="619" t="s">
        <v>1150</v>
      </c>
      <c r="C3825" s="619" t="s">
        <v>379</v>
      </c>
      <c r="D3825" s="619" t="s">
        <v>380</v>
      </c>
      <c r="E3825" s="619" t="s">
        <v>13310</v>
      </c>
      <c r="F3825" s="619" t="s">
        <v>381</v>
      </c>
      <c r="G3825" s="619" t="s">
        <v>13314</v>
      </c>
    </row>
    <row r="3826">
      <c r="A3826" s="619" t="s">
        <v>5138</v>
      </c>
      <c r="B3826" s="619" t="s">
        <v>5139</v>
      </c>
      <c r="C3826" s="619" t="s">
        <v>379</v>
      </c>
      <c r="D3826" s="619" t="s">
        <v>380</v>
      </c>
      <c r="E3826" s="619" t="s">
        <v>13313</v>
      </c>
      <c r="F3826" s="619" t="s">
        <v>381</v>
      </c>
      <c r="G3826" s="619" t="s">
        <v>13314</v>
      </c>
    </row>
    <row r="3827">
      <c r="A3827" s="619" t="s">
        <v>5136</v>
      </c>
      <c r="B3827" s="619" t="s">
        <v>5137</v>
      </c>
      <c r="C3827" s="619" t="s">
        <v>406</v>
      </c>
      <c r="D3827" s="619" t="s">
        <v>387</v>
      </c>
      <c r="E3827" s="619" t="s">
        <v>13314</v>
      </c>
      <c r="F3827" s="619" t="s">
        <v>399</v>
      </c>
      <c r="G3827" s="619" t="s">
        <v>13314</v>
      </c>
    </row>
    <row r="3828">
      <c r="A3828" s="619" t="s">
        <v>5140</v>
      </c>
      <c r="B3828" s="619" t="s">
        <v>5141</v>
      </c>
      <c r="C3828" s="619" t="s">
        <v>4125</v>
      </c>
      <c r="D3828" s="619" t="s">
        <v>386</v>
      </c>
      <c r="E3828" s="619" t="s">
        <v>13314</v>
      </c>
      <c r="F3828" s="619" t="s">
        <v>387</v>
      </c>
      <c r="G3828" s="619" t="s">
        <v>13314</v>
      </c>
    </row>
    <row r="3829">
      <c r="A3829" s="619" t="s">
        <v>10667</v>
      </c>
      <c r="B3829" s="619" t="s">
        <v>10668</v>
      </c>
      <c r="C3829" s="619" t="s">
        <v>4363</v>
      </c>
      <c r="D3829" s="619" t="s">
        <v>386</v>
      </c>
      <c r="E3829" s="619" t="s">
        <v>13314</v>
      </c>
      <c r="F3829" s="619" t="s">
        <v>387</v>
      </c>
      <c r="G3829" s="619" t="s">
        <v>13314</v>
      </c>
    </row>
    <row r="3830">
      <c r="A3830" s="619" t="s">
        <v>2945</v>
      </c>
      <c r="B3830" s="619" t="s">
        <v>2946</v>
      </c>
      <c r="C3830" s="619" t="s">
        <v>379</v>
      </c>
      <c r="D3830" s="619" t="s">
        <v>380</v>
      </c>
      <c r="E3830" s="619" t="s">
        <v>13310</v>
      </c>
      <c r="F3830" s="619" t="s">
        <v>381</v>
      </c>
      <c r="G3830" s="619" t="s">
        <v>13314</v>
      </c>
    </row>
    <row r="3831">
      <c r="A3831" s="619" t="s">
        <v>10671</v>
      </c>
      <c r="B3831" s="619" t="s">
        <v>10672</v>
      </c>
      <c r="C3831" s="619" t="s">
        <v>395</v>
      </c>
      <c r="D3831" s="619" t="s">
        <v>380</v>
      </c>
      <c r="E3831" s="619" t="s">
        <v>13310</v>
      </c>
      <c r="F3831" s="619" t="s">
        <v>381</v>
      </c>
      <c r="G3831" s="619" t="s">
        <v>13313</v>
      </c>
    </row>
    <row r="3832">
      <c r="A3832" s="619" t="s">
        <v>2947</v>
      </c>
      <c r="B3832" s="619" t="s">
        <v>2948</v>
      </c>
      <c r="C3832" s="619" t="s">
        <v>395</v>
      </c>
      <c r="D3832" s="619" t="s">
        <v>380</v>
      </c>
      <c r="E3832" s="619" t="s">
        <v>13310</v>
      </c>
      <c r="F3832" s="619" t="s">
        <v>381</v>
      </c>
      <c r="G3832" s="619" t="s">
        <v>13314</v>
      </c>
    </row>
    <row r="3833">
      <c r="A3833" s="619" t="s">
        <v>979</v>
      </c>
      <c r="B3833" s="619" t="s">
        <v>980</v>
      </c>
      <c r="C3833" s="619" t="s">
        <v>981</v>
      </c>
      <c r="D3833" s="619" t="s">
        <v>380</v>
      </c>
      <c r="E3833" s="619" t="s">
        <v>13310</v>
      </c>
      <c r="F3833" s="619" t="s">
        <v>381</v>
      </c>
      <c r="G3833" s="619" t="s">
        <v>13310</v>
      </c>
    </row>
    <row r="3834">
      <c r="A3834" s="619" t="s">
        <v>10669</v>
      </c>
      <c r="B3834" s="619" t="s">
        <v>10670</v>
      </c>
      <c r="C3834" s="619" t="s">
        <v>406</v>
      </c>
      <c r="D3834" s="619" t="s">
        <v>387</v>
      </c>
      <c r="E3834" s="619" t="s">
        <v>13314</v>
      </c>
      <c r="F3834" s="619" t="s">
        <v>399</v>
      </c>
      <c r="G3834" s="619" t="s">
        <v>13314</v>
      </c>
    </row>
    <row r="3835">
      <c r="A3835" s="619" t="s">
        <v>10673</v>
      </c>
      <c r="B3835" s="619" t="s">
        <v>10674</v>
      </c>
      <c r="C3835" s="619" t="s">
        <v>390</v>
      </c>
      <c r="D3835" s="619" t="s">
        <v>381</v>
      </c>
      <c r="E3835" s="619" t="s">
        <v>13314</v>
      </c>
      <c r="F3835" s="619" t="s">
        <v>386</v>
      </c>
      <c r="G3835" s="619" t="s">
        <v>13310</v>
      </c>
    </row>
    <row r="3836">
      <c r="A3836" s="619" t="s">
        <v>3142</v>
      </c>
      <c r="B3836" s="619" t="s">
        <v>3143</v>
      </c>
      <c r="C3836" s="619" t="s">
        <v>479</v>
      </c>
      <c r="D3836" s="619" t="s">
        <v>386</v>
      </c>
      <c r="E3836" s="619" t="s">
        <v>13310</v>
      </c>
      <c r="F3836" s="619" t="s">
        <v>387</v>
      </c>
      <c r="G3836" s="619" t="s">
        <v>13310</v>
      </c>
    </row>
    <row r="3837">
      <c r="A3837" s="619" t="s">
        <v>11783</v>
      </c>
      <c r="B3837" s="619" t="s">
        <v>11784</v>
      </c>
      <c r="C3837" s="619" t="s">
        <v>379</v>
      </c>
      <c r="D3837" s="619" t="s">
        <v>380</v>
      </c>
      <c r="E3837" s="619" t="s">
        <v>13313</v>
      </c>
      <c r="F3837" s="619" t="s">
        <v>381</v>
      </c>
      <c r="G3837" s="619" t="s">
        <v>13310</v>
      </c>
    </row>
    <row r="3838">
      <c r="A3838" s="619" t="s">
        <v>11781</v>
      </c>
      <c r="B3838" s="619" t="s">
        <v>11782</v>
      </c>
      <c r="C3838" s="619" t="s">
        <v>6289</v>
      </c>
      <c r="D3838" s="619" t="s">
        <v>381</v>
      </c>
      <c r="E3838" s="619" t="s">
        <v>13314</v>
      </c>
      <c r="F3838" s="619" t="s">
        <v>386</v>
      </c>
      <c r="G3838" s="619" t="s">
        <v>13310</v>
      </c>
    </row>
    <row r="3839">
      <c r="A3839" s="619" t="s">
        <v>7833</v>
      </c>
      <c r="B3839" s="619" t="s">
        <v>7834</v>
      </c>
      <c r="C3839" s="619" t="s">
        <v>385</v>
      </c>
      <c r="D3839" s="619" t="s">
        <v>386</v>
      </c>
      <c r="E3839" s="619" t="s">
        <v>13311</v>
      </c>
      <c r="F3839" s="619" t="s">
        <v>387</v>
      </c>
      <c r="G3839" s="619" t="s">
        <v>13314</v>
      </c>
    </row>
    <row r="3840">
      <c r="A3840" s="619" t="s">
        <v>7831</v>
      </c>
      <c r="B3840" s="619" t="s">
        <v>7832</v>
      </c>
      <c r="C3840" s="619" t="s">
        <v>385</v>
      </c>
      <c r="D3840" s="619" t="s">
        <v>386</v>
      </c>
      <c r="E3840" s="619" t="s">
        <v>13314</v>
      </c>
      <c r="F3840" s="619" t="s">
        <v>387</v>
      </c>
      <c r="G3840" s="619" t="s">
        <v>13314</v>
      </c>
    </row>
    <row r="3841">
      <c r="A3841" s="619" t="s">
        <v>7825</v>
      </c>
      <c r="B3841" s="619" t="s">
        <v>7826</v>
      </c>
      <c r="C3841" s="619" t="s">
        <v>463</v>
      </c>
      <c r="D3841" s="619" t="s">
        <v>381</v>
      </c>
      <c r="E3841" s="619" t="s">
        <v>13314</v>
      </c>
      <c r="F3841" s="619" t="s">
        <v>386</v>
      </c>
      <c r="G3841" s="619" t="s">
        <v>13314</v>
      </c>
    </row>
    <row r="3842">
      <c r="A3842" s="619" t="s">
        <v>7829</v>
      </c>
      <c r="B3842" s="619" t="s">
        <v>7830</v>
      </c>
      <c r="C3842" s="619" t="s">
        <v>458</v>
      </c>
      <c r="D3842" s="619" t="s">
        <v>380</v>
      </c>
      <c r="E3842" s="619" t="s">
        <v>13314</v>
      </c>
      <c r="F3842" s="619" t="s">
        <v>381</v>
      </c>
      <c r="G3842" s="619" t="s">
        <v>13314</v>
      </c>
    </row>
    <row r="3843">
      <c r="A3843" s="619" t="s">
        <v>7827</v>
      </c>
      <c r="B3843" s="619" t="s">
        <v>7828</v>
      </c>
      <c r="C3843" s="619" t="s">
        <v>390</v>
      </c>
      <c r="D3843" s="619" t="s">
        <v>381</v>
      </c>
      <c r="E3843" s="619" t="s">
        <v>13314</v>
      </c>
      <c r="F3843" s="619" t="s">
        <v>386</v>
      </c>
      <c r="G3843" s="619" t="s">
        <v>13314</v>
      </c>
    </row>
    <row r="3844">
      <c r="A3844" s="619" t="s">
        <v>4261</v>
      </c>
      <c r="B3844" s="619" t="s">
        <v>4262</v>
      </c>
      <c r="C3844" s="619" t="s">
        <v>406</v>
      </c>
      <c r="D3844" s="619" t="s">
        <v>387</v>
      </c>
      <c r="E3844" s="619" t="s">
        <v>13311</v>
      </c>
      <c r="F3844" s="619" t="s">
        <v>399</v>
      </c>
      <c r="G3844" s="619" t="s">
        <v>13314</v>
      </c>
    </row>
    <row r="3845">
      <c r="A3845" s="619" t="s">
        <v>4259</v>
      </c>
      <c r="B3845" s="619" t="s">
        <v>4260</v>
      </c>
      <c r="C3845" s="619" t="s">
        <v>3560</v>
      </c>
      <c r="D3845" s="619" t="s">
        <v>367</v>
      </c>
      <c r="E3845" s="619" t="s">
        <v>13314</v>
      </c>
      <c r="F3845" s="619" t="s">
        <v>369</v>
      </c>
      <c r="G3845" s="619" t="s">
        <v>13314</v>
      </c>
    </row>
    <row r="3846">
      <c r="A3846" s="619" t="s">
        <v>4265</v>
      </c>
      <c r="B3846" s="619" t="s">
        <v>4266</v>
      </c>
      <c r="C3846" s="619" t="s">
        <v>385</v>
      </c>
      <c r="D3846" s="619" t="s">
        <v>386</v>
      </c>
      <c r="E3846" s="619" t="s">
        <v>13314</v>
      </c>
      <c r="F3846" s="619" t="s">
        <v>387</v>
      </c>
      <c r="G3846" s="619" t="s">
        <v>13314</v>
      </c>
    </row>
    <row r="3847">
      <c r="A3847" s="619" t="s">
        <v>4263</v>
      </c>
      <c r="B3847" s="619" t="s">
        <v>4264</v>
      </c>
      <c r="C3847" s="619" t="s">
        <v>379</v>
      </c>
      <c r="D3847" s="619" t="s">
        <v>380</v>
      </c>
      <c r="E3847" s="619" t="s">
        <v>13314</v>
      </c>
      <c r="F3847" s="619" t="s">
        <v>381</v>
      </c>
      <c r="G3847" s="619" t="s">
        <v>13314</v>
      </c>
    </row>
    <row r="3848">
      <c r="A3848" s="619" t="s">
        <v>4255</v>
      </c>
      <c r="B3848" s="619" t="s">
        <v>4256</v>
      </c>
      <c r="C3848" s="619" t="s">
        <v>385</v>
      </c>
      <c r="D3848" s="619" t="s">
        <v>386</v>
      </c>
      <c r="E3848" s="619" t="s">
        <v>13314</v>
      </c>
      <c r="F3848" s="619" t="s">
        <v>387</v>
      </c>
      <c r="G3848" s="619" t="s">
        <v>13314</v>
      </c>
    </row>
    <row r="3849">
      <c r="A3849" s="619" t="s">
        <v>4253</v>
      </c>
      <c r="B3849" s="619" t="s">
        <v>4254</v>
      </c>
      <c r="C3849" s="619" t="s">
        <v>395</v>
      </c>
      <c r="D3849" s="619" t="s">
        <v>380</v>
      </c>
      <c r="E3849" s="619" t="s">
        <v>13310</v>
      </c>
      <c r="F3849" s="619" t="s">
        <v>381</v>
      </c>
      <c r="G3849" s="619" t="s">
        <v>13310</v>
      </c>
    </row>
    <row r="3850">
      <c r="A3850" s="619" t="s">
        <v>1775</v>
      </c>
      <c r="B3850" s="619" t="s">
        <v>1776</v>
      </c>
      <c r="C3850" s="619" t="s">
        <v>385</v>
      </c>
      <c r="D3850" s="619" t="s">
        <v>386</v>
      </c>
      <c r="E3850" s="619" t="s">
        <v>13310</v>
      </c>
      <c r="F3850" s="619" t="s">
        <v>387</v>
      </c>
      <c r="G3850" s="619" t="s">
        <v>13310</v>
      </c>
    </row>
    <row r="3851">
      <c r="A3851" s="619" t="s">
        <v>4257</v>
      </c>
      <c r="B3851" s="619" t="s">
        <v>4258</v>
      </c>
      <c r="C3851" s="619" t="s">
        <v>2957</v>
      </c>
      <c r="D3851" s="619" t="s">
        <v>381</v>
      </c>
      <c r="E3851" s="619" t="s">
        <v>13314</v>
      </c>
      <c r="F3851" s="619" t="s">
        <v>386</v>
      </c>
      <c r="G3851" s="619" t="s">
        <v>13314</v>
      </c>
    </row>
    <row r="3852">
      <c r="A3852" s="619" t="s">
        <v>4860</v>
      </c>
      <c r="B3852" s="619" t="s">
        <v>4861</v>
      </c>
      <c r="C3852" s="619" t="s">
        <v>379</v>
      </c>
      <c r="D3852" s="619" t="s">
        <v>380</v>
      </c>
      <c r="E3852" s="619" t="s">
        <v>13314</v>
      </c>
      <c r="F3852" s="619" t="s">
        <v>381</v>
      </c>
      <c r="G3852" s="619" t="s">
        <v>13311</v>
      </c>
    </row>
    <row r="3853">
      <c r="A3853" s="619" t="s">
        <v>4854</v>
      </c>
      <c r="B3853" s="619" t="s">
        <v>4855</v>
      </c>
      <c r="C3853" s="619" t="s">
        <v>379</v>
      </c>
      <c r="D3853" s="619" t="s">
        <v>380</v>
      </c>
      <c r="E3853" s="619" t="s">
        <v>13314</v>
      </c>
      <c r="F3853" s="619" t="s">
        <v>381</v>
      </c>
      <c r="G3853" s="619" t="s">
        <v>13310</v>
      </c>
    </row>
    <row r="3854">
      <c r="A3854" s="619" t="s">
        <v>4858</v>
      </c>
      <c r="B3854" s="619" t="s">
        <v>4859</v>
      </c>
      <c r="C3854" s="619" t="s">
        <v>385</v>
      </c>
      <c r="D3854" s="619" t="s">
        <v>386</v>
      </c>
      <c r="E3854" s="619" t="s">
        <v>13314</v>
      </c>
      <c r="F3854" s="619" t="s">
        <v>387</v>
      </c>
      <c r="G3854" s="619" t="s">
        <v>13314</v>
      </c>
    </row>
    <row r="3855">
      <c r="A3855" s="619" t="s">
        <v>4856</v>
      </c>
      <c r="B3855" s="619" t="s">
        <v>4857</v>
      </c>
      <c r="C3855" s="619" t="s">
        <v>406</v>
      </c>
      <c r="D3855" s="619" t="s">
        <v>387</v>
      </c>
      <c r="E3855" s="619" t="s">
        <v>13313</v>
      </c>
      <c r="F3855" s="619" t="s">
        <v>399</v>
      </c>
      <c r="G3855" s="619" t="s">
        <v>13314</v>
      </c>
    </row>
    <row r="3856">
      <c r="A3856" s="619" t="s">
        <v>7737</v>
      </c>
      <c r="B3856" s="619" t="s">
        <v>7738</v>
      </c>
      <c r="C3856" s="619" t="s">
        <v>395</v>
      </c>
      <c r="D3856" s="619" t="s">
        <v>380</v>
      </c>
      <c r="E3856" s="619" t="s">
        <v>13314</v>
      </c>
      <c r="F3856" s="619" t="s">
        <v>381</v>
      </c>
      <c r="G3856" s="619" t="s">
        <v>13314</v>
      </c>
    </row>
    <row r="3857">
      <c r="A3857" s="619" t="s">
        <v>590</v>
      </c>
      <c r="B3857" s="619" t="s">
        <v>591</v>
      </c>
      <c r="C3857" s="619" t="s">
        <v>379</v>
      </c>
      <c r="D3857" s="619" t="s">
        <v>380</v>
      </c>
      <c r="E3857" s="619" t="s">
        <v>13310</v>
      </c>
      <c r="F3857" s="619" t="s">
        <v>381</v>
      </c>
      <c r="G3857" s="619" t="s">
        <v>13310</v>
      </c>
    </row>
    <row r="3858">
      <c r="A3858" s="619" t="s">
        <v>7733</v>
      </c>
      <c r="B3858" s="619" t="s">
        <v>7734</v>
      </c>
      <c r="C3858" s="619" t="s">
        <v>406</v>
      </c>
      <c r="D3858" s="619" t="s">
        <v>387</v>
      </c>
      <c r="E3858" s="619" t="s">
        <v>13311</v>
      </c>
      <c r="F3858" s="619" t="s">
        <v>399</v>
      </c>
      <c r="G3858" s="619" t="s">
        <v>13311</v>
      </c>
    </row>
    <row r="3859">
      <c r="A3859" s="619" t="s">
        <v>2428</v>
      </c>
      <c r="B3859" s="619" t="s">
        <v>2429</v>
      </c>
      <c r="C3859" s="619" t="s">
        <v>385</v>
      </c>
      <c r="D3859" s="619" t="s">
        <v>386</v>
      </c>
      <c r="E3859" s="619" t="s">
        <v>13310</v>
      </c>
      <c r="F3859" s="619" t="s">
        <v>387</v>
      </c>
      <c r="G3859" s="619" t="s">
        <v>13310</v>
      </c>
    </row>
    <row r="3860">
      <c r="A3860" s="619" t="s">
        <v>7739</v>
      </c>
      <c r="B3860" s="619" t="s">
        <v>7740</v>
      </c>
      <c r="C3860" s="619" t="s">
        <v>379</v>
      </c>
      <c r="D3860" s="619" t="s">
        <v>380</v>
      </c>
      <c r="E3860" s="619" t="s">
        <v>13314</v>
      </c>
      <c r="F3860" s="619" t="s">
        <v>381</v>
      </c>
      <c r="G3860" s="619" t="s">
        <v>13314</v>
      </c>
    </row>
    <row r="3861">
      <c r="A3861" s="619" t="s">
        <v>7741</v>
      </c>
      <c r="B3861" s="619" t="s">
        <v>7742</v>
      </c>
      <c r="C3861" s="619" t="s">
        <v>379</v>
      </c>
      <c r="D3861" s="619" t="s">
        <v>380</v>
      </c>
      <c r="E3861" s="619" t="s">
        <v>13313</v>
      </c>
      <c r="F3861" s="619" t="s">
        <v>381</v>
      </c>
      <c r="G3861" s="619" t="s">
        <v>13310</v>
      </c>
    </row>
    <row r="3862">
      <c r="A3862" s="619" t="s">
        <v>7735</v>
      </c>
      <c r="B3862" s="619" t="s">
        <v>7736</v>
      </c>
      <c r="C3862" s="619" t="s">
        <v>379</v>
      </c>
      <c r="D3862" s="619" t="s">
        <v>380</v>
      </c>
      <c r="E3862" s="619" t="s">
        <v>13314</v>
      </c>
      <c r="F3862" s="619" t="s">
        <v>381</v>
      </c>
      <c r="G3862" s="619" t="s">
        <v>13314</v>
      </c>
    </row>
    <row r="3863">
      <c r="A3863" s="619" t="s">
        <v>7731</v>
      </c>
      <c r="B3863" s="619" t="s">
        <v>7732</v>
      </c>
      <c r="C3863" s="619" t="s">
        <v>781</v>
      </c>
      <c r="D3863" s="619" t="s">
        <v>387</v>
      </c>
      <c r="E3863" s="619" t="s">
        <v>13314</v>
      </c>
      <c r="F3863" s="619" t="s">
        <v>399</v>
      </c>
      <c r="G3863" s="619" t="s">
        <v>13314</v>
      </c>
    </row>
    <row r="3864">
      <c r="A3864" s="619" t="s">
        <v>3435</v>
      </c>
      <c r="B3864" s="619" t="s">
        <v>3436</v>
      </c>
      <c r="C3864" s="619" t="s">
        <v>395</v>
      </c>
      <c r="D3864" s="619" t="s">
        <v>380</v>
      </c>
      <c r="E3864" s="619" t="s">
        <v>13310</v>
      </c>
      <c r="F3864" s="619" t="s">
        <v>381</v>
      </c>
      <c r="G3864" s="619" t="s">
        <v>13314</v>
      </c>
    </row>
    <row r="3865">
      <c r="A3865" s="619" t="s">
        <v>3439</v>
      </c>
      <c r="B3865" s="619" t="s">
        <v>3440</v>
      </c>
      <c r="C3865" s="619" t="s">
        <v>390</v>
      </c>
      <c r="D3865" s="619" t="s">
        <v>381</v>
      </c>
      <c r="E3865" s="619" t="s">
        <v>13310</v>
      </c>
      <c r="F3865" s="619" t="s">
        <v>386</v>
      </c>
      <c r="G3865" s="619" t="s">
        <v>13310</v>
      </c>
    </row>
    <row r="3866">
      <c r="A3866" s="619" t="s">
        <v>501</v>
      </c>
      <c r="B3866" s="619" t="s">
        <v>502</v>
      </c>
      <c r="C3866" s="619" t="s">
        <v>390</v>
      </c>
      <c r="D3866" s="619" t="s">
        <v>381</v>
      </c>
      <c r="E3866" s="619" t="s">
        <v>13310</v>
      </c>
      <c r="F3866" s="619" t="s">
        <v>386</v>
      </c>
      <c r="G3866" s="619" t="s">
        <v>13310</v>
      </c>
    </row>
    <row r="3867">
      <c r="A3867" s="619" t="s">
        <v>13186</v>
      </c>
      <c r="B3867" s="619" t="s">
        <v>13187</v>
      </c>
      <c r="C3867" s="619" t="s">
        <v>398</v>
      </c>
      <c r="D3867" s="619" t="s">
        <v>387</v>
      </c>
      <c r="E3867" s="619" t="s">
        <v>13314</v>
      </c>
      <c r="F3867" s="619" t="s">
        <v>399</v>
      </c>
      <c r="G3867" s="619" t="s">
        <v>13311</v>
      </c>
    </row>
    <row r="3868">
      <c r="A3868" s="619" t="s">
        <v>13170</v>
      </c>
      <c r="B3868" s="619" t="s">
        <v>13171</v>
      </c>
      <c r="C3868" s="619" t="s">
        <v>379</v>
      </c>
      <c r="D3868" s="619" t="s">
        <v>380</v>
      </c>
      <c r="E3868" s="619" t="s">
        <v>13311</v>
      </c>
      <c r="F3868" s="619" t="s">
        <v>381</v>
      </c>
      <c r="G3868" s="619" t="s">
        <v>13314</v>
      </c>
    </row>
    <row r="3869">
      <c r="A3869" s="619" t="s">
        <v>13210</v>
      </c>
      <c r="B3869" s="619" t="s">
        <v>13211</v>
      </c>
      <c r="C3869" s="619" t="s">
        <v>406</v>
      </c>
      <c r="D3869" s="619" t="s">
        <v>387</v>
      </c>
      <c r="E3869" s="619" t="s">
        <v>13314</v>
      </c>
      <c r="F3869" s="619" t="s">
        <v>399</v>
      </c>
      <c r="G3869" s="619" t="s">
        <v>13314</v>
      </c>
    </row>
    <row r="3870">
      <c r="A3870" s="619" t="s">
        <v>13212</v>
      </c>
      <c r="B3870" s="619" t="s">
        <v>13213</v>
      </c>
      <c r="C3870" s="619" t="s">
        <v>2064</v>
      </c>
      <c r="D3870" s="619" t="s">
        <v>380</v>
      </c>
      <c r="E3870" s="619" t="s">
        <v>13313</v>
      </c>
      <c r="F3870" s="619" t="s">
        <v>381</v>
      </c>
      <c r="G3870" s="619" t="s">
        <v>13310</v>
      </c>
    </row>
    <row r="3871">
      <c r="A3871" s="619" t="s">
        <v>13194</v>
      </c>
      <c r="B3871" s="619" t="s">
        <v>13195</v>
      </c>
      <c r="C3871" s="619" t="s">
        <v>4366</v>
      </c>
      <c r="D3871" s="619" t="s">
        <v>380</v>
      </c>
      <c r="E3871" s="619" t="s">
        <v>13314</v>
      </c>
      <c r="F3871" s="619" t="s">
        <v>381</v>
      </c>
      <c r="G3871" s="619" t="s">
        <v>13313</v>
      </c>
    </row>
    <row r="3872">
      <c r="A3872" s="619" t="s">
        <v>1069</v>
      </c>
      <c r="B3872" s="619" t="s">
        <v>1070</v>
      </c>
      <c r="C3872" s="619" t="s">
        <v>379</v>
      </c>
      <c r="D3872" s="619" t="s">
        <v>380</v>
      </c>
      <c r="E3872" s="619" t="s">
        <v>13310</v>
      </c>
      <c r="F3872" s="619" t="s">
        <v>381</v>
      </c>
      <c r="G3872" s="619" t="s">
        <v>13314</v>
      </c>
    </row>
    <row r="3873">
      <c r="A3873" s="619" t="s">
        <v>3433</v>
      </c>
      <c r="B3873" s="619" t="s">
        <v>3434</v>
      </c>
      <c r="C3873" s="619" t="s">
        <v>379</v>
      </c>
      <c r="D3873" s="619" t="s">
        <v>380</v>
      </c>
      <c r="E3873" s="619" t="s">
        <v>13310</v>
      </c>
      <c r="F3873" s="619" t="s">
        <v>381</v>
      </c>
      <c r="G3873" s="619" t="s">
        <v>13310</v>
      </c>
    </row>
    <row r="3874">
      <c r="A3874" s="619" t="s">
        <v>13048</v>
      </c>
      <c r="B3874" s="619" t="s">
        <v>13049</v>
      </c>
      <c r="C3874" s="619" t="s">
        <v>5194</v>
      </c>
      <c r="D3874" s="619" t="s">
        <v>399</v>
      </c>
      <c r="E3874" s="619" t="s">
        <v>13314</v>
      </c>
      <c r="F3874" s="619" t="s">
        <v>367</v>
      </c>
      <c r="G3874" s="619" t="s">
        <v>13314</v>
      </c>
    </row>
    <row r="3875">
      <c r="A3875" s="619" t="s">
        <v>13010</v>
      </c>
      <c r="B3875" s="619" t="s">
        <v>13011</v>
      </c>
      <c r="C3875" s="619" t="s">
        <v>379</v>
      </c>
      <c r="D3875" s="619" t="s">
        <v>380</v>
      </c>
      <c r="E3875" s="619" t="s">
        <v>13314</v>
      </c>
      <c r="F3875" s="619" t="s">
        <v>381</v>
      </c>
      <c r="G3875" s="619" t="s">
        <v>13314</v>
      </c>
    </row>
    <row r="3876">
      <c r="A3876" s="619" t="s">
        <v>12986</v>
      </c>
      <c r="B3876" s="619" t="s">
        <v>12987</v>
      </c>
      <c r="C3876" s="619" t="s">
        <v>379</v>
      </c>
      <c r="D3876" s="619" t="s">
        <v>380</v>
      </c>
      <c r="E3876" s="619" t="s">
        <v>13314</v>
      </c>
      <c r="F3876" s="619" t="s">
        <v>381</v>
      </c>
      <c r="G3876" s="619" t="s">
        <v>13314</v>
      </c>
    </row>
    <row r="3877">
      <c r="A3877" s="619" t="s">
        <v>10179</v>
      </c>
      <c r="B3877" s="619" t="s">
        <v>10180</v>
      </c>
      <c r="C3877" s="619" t="s">
        <v>390</v>
      </c>
      <c r="D3877" s="619" t="s">
        <v>381</v>
      </c>
      <c r="E3877" s="619" t="s">
        <v>13314</v>
      </c>
      <c r="F3877" s="619" t="s">
        <v>386</v>
      </c>
      <c r="G3877" s="619" t="s">
        <v>13313</v>
      </c>
    </row>
    <row r="3878">
      <c r="A3878" s="619" t="s">
        <v>10185</v>
      </c>
      <c r="B3878" s="619" t="s">
        <v>10186</v>
      </c>
      <c r="C3878" s="619" t="s">
        <v>390</v>
      </c>
      <c r="D3878" s="619" t="s">
        <v>381</v>
      </c>
      <c r="E3878" s="619" t="s">
        <v>13313</v>
      </c>
      <c r="F3878" s="619" t="s">
        <v>386</v>
      </c>
      <c r="G3878" s="619" t="s">
        <v>13313</v>
      </c>
    </row>
    <row r="3879">
      <c r="A3879" s="619" t="s">
        <v>10175</v>
      </c>
      <c r="B3879" s="619" t="s">
        <v>10176</v>
      </c>
      <c r="C3879" s="619" t="s">
        <v>479</v>
      </c>
      <c r="D3879" s="619" t="s">
        <v>386</v>
      </c>
      <c r="E3879" s="619" t="s">
        <v>13314</v>
      </c>
      <c r="F3879" s="619" t="s">
        <v>387</v>
      </c>
      <c r="G3879" s="619" t="s">
        <v>13314</v>
      </c>
    </row>
    <row r="3880">
      <c r="A3880" s="619" t="s">
        <v>10181</v>
      </c>
      <c r="B3880" s="619" t="s">
        <v>10182</v>
      </c>
      <c r="C3880" s="619" t="s">
        <v>3685</v>
      </c>
      <c r="D3880" s="619" t="s">
        <v>380</v>
      </c>
      <c r="E3880" s="619" t="s">
        <v>13314</v>
      </c>
      <c r="F3880" s="619" t="s">
        <v>381</v>
      </c>
      <c r="G3880" s="619" t="s">
        <v>13314</v>
      </c>
    </row>
    <row r="3881">
      <c r="A3881" s="619" t="s">
        <v>10177</v>
      </c>
      <c r="B3881" s="619" t="s">
        <v>10178</v>
      </c>
      <c r="C3881" s="619" t="s">
        <v>3512</v>
      </c>
      <c r="D3881" s="619" t="s">
        <v>399</v>
      </c>
      <c r="E3881" s="619" t="s">
        <v>13314</v>
      </c>
      <c r="F3881" s="619" t="s">
        <v>367</v>
      </c>
      <c r="G3881" s="619" t="s">
        <v>13314</v>
      </c>
    </row>
    <row r="3882">
      <c r="A3882" s="619" t="s">
        <v>10183</v>
      </c>
      <c r="B3882" s="619" t="s">
        <v>10184</v>
      </c>
      <c r="C3882" s="619" t="s">
        <v>387</v>
      </c>
      <c r="D3882" s="619" t="s">
        <v>387</v>
      </c>
      <c r="E3882" s="619" t="s">
        <v>13314</v>
      </c>
      <c r="F3882" s="619" t="s">
        <v>399</v>
      </c>
      <c r="G3882" s="619" t="s">
        <v>13314</v>
      </c>
    </row>
    <row r="3883">
      <c r="A3883" s="619" t="s">
        <v>2837</v>
      </c>
      <c r="B3883" s="619" t="s">
        <v>2838</v>
      </c>
      <c r="C3883" s="619" t="s">
        <v>395</v>
      </c>
      <c r="D3883" s="619" t="s">
        <v>380</v>
      </c>
      <c r="E3883" s="619" t="s">
        <v>13310</v>
      </c>
      <c r="F3883" s="619" t="s">
        <v>381</v>
      </c>
      <c r="G3883" s="619" t="s">
        <v>13313</v>
      </c>
    </row>
    <row r="3884">
      <c r="A3884" s="619" t="s">
        <v>1042</v>
      </c>
      <c r="B3884" s="619" t="s">
        <v>1043</v>
      </c>
      <c r="C3884" s="619" t="s">
        <v>458</v>
      </c>
      <c r="D3884" s="619" t="s">
        <v>380</v>
      </c>
      <c r="E3884" s="619" t="s">
        <v>13310</v>
      </c>
      <c r="F3884" s="619" t="s">
        <v>381</v>
      </c>
      <c r="G3884" s="619" t="s">
        <v>13310</v>
      </c>
    </row>
    <row r="3885">
      <c r="A3885" s="619" t="s">
        <v>12591</v>
      </c>
      <c r="B3885" s="619" t="s">
        <v>12592</v>
      </c>
      <c r="C3885" s="619" t="s">
        <v>406</v>
      </c>
      <c r="D3885" s="619" t="s">
        <v>387</v>
      </c>
      <c r="E3885" s="619" t="s">
        <v>13314</v>
      </c>
      <c r="F3885" s="619" t="s">
        <v>399</v>
      </c>
      <c r="G3885" s="619" t="s">
        <v>13310</v>
      </c>
    </row>
    <row r="3886">
      <c r="A3886" s="619" t="s">
        <v>12583</v>
      </c>
      <c r="B3886" s="619" t="s">
        <v>12584</v>
      </c>
      <c r="C3886" s="619" t="s">
        <v>4498</v>
      </c>
      <c r="D3886" s="619" t="s">
        <v>399</v>
      </c>
      <c r="E3886" s="619" t="s">
        <v>13314</v>
      </c>
      <c r="F3886" s="619" t="s">
        <v>367</v>
      </c>
      <c r="G3886" s="619" t="s">
        <v>13314</v>
      </c>
    </row>
    <row r="3887">
      <c r="A3887" s="619" t="s">
        <v>12577</v>
      </c>
      <c r="B3887" s="619" t="s">
        <v>12578</v>
      </c>
      <c r="C3887" s="619" t="s">
        <v>458</v>
      </c>
      <c r="D3887" s="619" t="s">
        <v>380</v>
      </c>
      <c r="E3887" s="619" t="s">
        <v>13313</v>
      </c>
      <c r="F3887" s="619" t="s">
        <v>381</v>
      </c>
      <c r="G3887" s="619" t="s">
        <v>13314</v>
      </c>
    </row>
    <row r="3888">
      <c r="A3888" s="619" t="s">
        <v>12587</v>
      </c>
      <c r="B3888" s="619" t="s">
        <v>12588</v>
      </c>
      <c r="C3888" s="619" t="s">
        <v>379</v>
      </c>
      <c r="D3888" s="619" t="s">
        <v>380</v>
      </c>
      <c r="E3888" s="619" t="s">
        <v>13314</v>
      </c>
      <c r="F3888" s="619" t="s">
        <v>381</v>
      </c>
      <c r="G3888" s="619" t="s">
        <v>13314</v>
      </c>
    </row>
    <row r="3889">
      <c r="A3889" s="619" t="s">
        <v>12581</v>
      </c>
      <c r="B3889" s="619" t="s">
        <v>12582</v>
      </c>
      <c r="C3889" s="619" t="s">
        <v>379</v>
      </c>
      <c r="D3889" s="619" t="s">
        <v>380</v>
      </c>
      <c r="E3889" s="619" t="s">
        <v>13314</v>
      </c>
      <c r="F3889" s="619" t="s">
        <v>381</v>
      </c>
      <c r="G3889" s="619" t="s">
        <v>13311</v>
      </c>
    </row>
    <row r="3890">
      <c r="A3890" s="619" t="s">
        <v>12579</v>
      </c>
      <c r="B3890" s="619" t="s">
        <v>12580</v>
      </c>
      <c r="C3890" s="619" t="s">
        <v>385</v>
      </c>
      <c r="D3890" s="619" t="s">
        <v>386</v>
      </c>
      <c r="E3890" s="619" t="s">
        <v>13314</v>
      </c>
      <c r="F3890" s="619" t="s">
        <v>387</v>
      </c>
      <c r="G3890" s="619" t="s">
        <v>13314</v>
      </c>
    </row>
    <row r="3891">
      <c r="A3891" s="619" t="s">
        <v>12589</v>
      </c>
      <c r="B3891" s="619" t="s">
        <v>12590</v>
      </c>
      <c r="C3891" s="619" t="s">
        <v>463</v>
      </c>
      <c r="D3891" s="619" t="s">
        <v>381</v>
      </c>
      <c r="E3891" s="619" t="s">
        <v>13311</v>
      </c>
      <c r="F3891" s="619" t="s">
        <v>386</v>
      </c>
      <c r="G3891" s="619" t="s">
        <v>13313</v>
      </c>
    </row>
    <row r="3892">
      <c r="A3892" s="619" t="s">
        <v>12585</v>
      </c>
      <c r="B3892" s="619" t="s">
        <v>12586</v>
      </c>
      <c r="C3892" s="619" t="s">
        <v>379</v>
      </c>
      <c r="D3892" s="619" t="s">
        <v>380</v>
      </c>
      <c r="E3892" s="619" t="s">
        <v>13314</v>
      </c>
      <c r="F3892" s="619" t="s">
        <v>381</v>
      </c>
      <c r="G3892" s="619" t="s">
        <v>13314</v>
      </c>
    </row>
    <row r="3893">
      <c r="A3893" s="619" t="s">
        <v>12361</v>
      </c>
      <c r="B3893" s="619" t="s">
        <v>12362</v>
      </c>
      <c r="C3893" s="619" t="s">
        <v>1495</v>
      </c>
      <c r="D3893" s="619" t="s">
        <v>386</v>
      </c>
      <c r="E3893" s="619" t="s">
        <v>13313</v>
      </c>
      <c r="F3893" s="619" t="s">
        <v>387</v>
      </c>
      <c r="G3893" s="619" t="s">
        <v>13314</v>
      </c>
    </row>
    <row r="3894">
      <c r="A3894" s="619" t="s">
        <v>3235</v>
      </c>
      <c r="B3894" s="619" t="s">
        <v>3236</v>
      </c>
      <c r="C3894" s="619" t="s">
        <v>385</v>
      </c>
      <c r="D3894" s="619" t="s">
        <v>386</v>
      </c>
      <c r="E3894" s="619" t="s">
        <v>13310</v>
      </c>
      <c r="F3894" s="619" t="s">
        <v>387</v>
      </c>
      <c r="G3894" s="619" t="s">
        <v>13310</v>
      </c>
    </row>
    <row r="3895">
      <c r="A3895" s="619" t="s">
        <v>12363</v>
      </c>
      <c r="B3895" s="619" t="s">
        <v>12364</v>
      </c>
      <c r="C3895" s="619" t="s">
        <v>379</v>
      </c>
      <c r="D3895" s="619" t="s">
        <v>380</v>
      </c>
      <c r="E3895" s="619" t="s">
        <v>13314</v>
      </c>
      <c r="F3895" s="619" t="s">
        <v>381</v>
      </c>
      <c r="G3895" s="619" t="s">
        <v>13314</v>
      </c>
    </row>
    <row r="3896">
      <c r="A3896" s="619" t="s">
        <v>12365</v>
      </c>
      <c r="B3896" s="619" t="s">
        <v>12366</v>
      </c>
      <c r="C3896" s="619" t="s">
        <v>1113</v>
      </c>
      <c r="D3896" s="619" t="s">
        <v>399</v>
      </c>
      <c r="E3896" s="619" t="s">
        <v>13314</v>
      </c>
      <c r="F3896" s="619" t="s">
        <v>367</v>
      </c>
      <c r="G3896" s="619" t="s">
        <v>13314</v>
      </c>
    </row>
    <row r="3897">
      <c r="A3897" s="619" t="s">
        <v>4170</v>
      </c>
      <c r="B3897" s="619" t="s">
        <v>4171</v>
      </c>
      <c r="C3897" s="619" t="s">
        <v>4172</v>
      </c>
      <c r="D3897" s="619" t="s">
        <v>381</v>
      </c>
      <c r="E3897" s="619" t="s">
        <v>13314</v>
      </c>
      <c r="F3897" s="619" t="s">
        <v>386</v>
      </c>
      <c r="G3897" s="619" t="s">
        <v>13314</v>
      </c>
    </row>
    <row r="3898">
      <c r="A3898" s="619" t="s">
        <v>4168</v>
      </c>
      <c r="B3898" s="619" t="s">
        <v>4169</v>
      </c>
      <c r="C3898" s="619" t="s">
        <v>458</v>
      </c>
      <c r="D3898" s="619" t="s">
        <v>380</v>
      </c>
      <c r="E3898" s="619" t="s">
        <v>13314</v>
      </c>
      <c r="F3898" s="619" t="s">
        <v>381</v>
      </c>
      <c r="G3898" s="619" t="s">
        <v>13310</v>
      </c>
    </row>
    <row r="3899">
      <c r="A3899" s="619" t="s">
        <v>4161</v>
      </c>
      <c r="B3899" s="619" t="s">
        <v>4162</v>
      </c>
      <c r="C3899" s="619" t="s">
        <v>4163</v>
      </c>
      <c r="D3899" s="619" t="s">
        <v>381</v>
      </c>
      <c r="E3899" s="619" t="s">
        <v>13310</v>
      </c>
      <c r="F3899" s="619" t="s">
        <v>386</v>
      </c>
      <c r="G3899" s="619" t="s">
        <v>13310</v>
      </c>
    </row>
    <row r="3900">
      <c r="A3900" s="619" t="s">
        <v>4173</v>
      </c>
      <c r="B3900" s="619" t="s">
        <v>4174</v>
      </c>
      <c r="C3900" s="619" t="s">
        <v>385</v>
      </c>
      <c r="D3900" s="619" t="s">
        <v>386</v>
      </c>
      <c r="E3900" s="619" t="s">
        <v>13310</v>
      </c>
      <c r="F3900" s="619" t="s">
        <v>387</v>
      </c>
      <c r="G3900" s="619" t="s">
        <v>13314</v>
      </c>
    </row>
    <row r="3901">
      <c r="A3901" s="619" t="s">
        <v>377</v>
      </c>
      <c r="B3901" s="619" t="s">
        <v>378</v>
      </c>
      <c r="C3901" s="619" t="s">
        <v>379</v>
      </c>
      <c r="D3901" s="619" t="s">
        <v>380</v>
      </c>
      <c r="E3901" s="619" t="s">
        <v>13310</v>
      </c>
      <c r="F3901" s="619" t="s">
        <v>381</v>
      </c>
      <c r="G3901" s="619" t="s">
        <v>13310</v>
      </c>
    </row>
    <row r="3902">
      <c r="A3902" s="619" t="s">
        <v>4164</v>
      </c>
      <c r="B3902" s="619" t="s">
        <v>4165</v>
      </c>
      <c r="C3902" s="619" t="s">
        <v>385</v>
      </c>
      <c r="D3902" s="619" t="s">
        <v>386</v>
      </c>
      <c r="E3902" s="619" t="s">
        <v>13311</v>
      </c>
      <c r="F3902" s="619" t="s">
        <v>387</v>
      </c>
      <c r="G3902" s="619" t="s">
        <v>13313</v>
      </c>
    </row>
    <row r="3903">
      <c r="A3903" s="619" t="s">
        <v>1753</v>
      </c>
      <c r="B3903" s="619" t="s">
        <v>1754</v>
      </c>
      <c r="C3903" s="619" t="s">
        <v>379</v>
      </c>
      <c r="D3903" s="619" t="s">
        <v>380</v>
      </c>
      <c r="E3903" s="619" t="s">
        <v>13310</v>
      </c>
      <c r="F3903" s="619" t="s">
        <v>381</v>
      </c>
      <c r="G3903" s="619" t="s">
        <v>13314</v>
      </c>
    </row>
    <row r="3904">
      <c r="A3904" s="619" t="s">
        <v>4166</v>
      </c>
      <c r="B3904" s="619" t="s">
        <v>4167</v>
      </c>
      <c r="C3904" s="619" t="s">
        <v>379</v>
      </c>
      <c r="D3904" s="619" t="s">
        <v>380</v>
      </c>
      <c r="E3904" s="619" t="s">
        <v>13314</v>
      </c>
      <c r="F3904" s="619" t="s">
        <v>381</v>
      </c>
      <c r="G3904" s="619" t="s">
        <v>13314</v>
      </c>
    </row>
    <row r="3905">
      <c r="A3905" s="619" t="s">
        <v>1283</v>
      </c>
      <c r="B3905" s="619" t="s">
        <v>1284</v>
      </c>
      <c r="C3905" s="619" t="s">
        <v>463</v>
      </c>
      <c r="D3905" s="619" t="s">
        <v>381</v>
      </c>
      <c r="E3905" s="619" t="s">
        <v>13310</v>
      </c>
      <c r="F3905" s="619" t="s">
        <v>386</v>
      </c>
      <c r="G3905" s="619" t="s">
        <v>13311</v>
      </c>
    </row>
    <row r="3906">
      <c r="A3906" s="619" t="s">
        <v>7116</v>
      </c>
      <c r="B3906" s="619" t="s">
        <v>7117</v>
      </c>
      <c r="C3906" s="619" t="s">
        <v>4541</v>
      </c>
      <c r="D3906" s="619" t="s">
        <v>387</v>
      </c>
      <c r="E3906" s="619" t="s">
        <v>13314</v>
      </c>
      <c r="F3906" s="619" t="s">
        <v>399</v>
      </c>
      <c r="G3906" s="619" t="s">
        <v>13314</v>
      </c>
    </row>
    <row r="3907">
      <c r="A3907" s="619" t="s">
        <v>7118</v>
      </c>
      <c r="B3907" s="619" t="s">
        <v>7119</v>
      </c>
      <c r="C3907" s="619" t="s">
        <v>385</v>
      </c>
      <c r="D3907" s="619" t="s">
        <v>386</v>
      </c>
      <c r="E3907" s="619" t="s">
        <v>13314</v>
      </c>
      <c r="F3907" s="619" t="s">
        <v>387</v>
      </c>
      <c r="G3907" s="619" t="s">
        <v>13310</v>
      </c>
    </row>
    <row r="3908">
      <c r="A3908" s="619" t="s">
        <v>862</v>
      </c>
      <c r="B3908" s="619" t="s">
        <v>863</v>
      </c>
      <c r="C3908" s="619" t="s">
        <v>864</v>
      </c>
      <c r="D3908" s="619" t="s">
        <v>386</v>
      </c>
      <c r="E3908" s="619" t="s">
        <v>13310</v>
      </c>
      <c r="F3908" s="619" t="s">
        <v>387</v>
      </c>
      <c r="G3908" s="619" t="s">
        <v>13310</v>
      </c>
    </row>
    <row r="3909">
      <c r="A3909" s="619" t="s">
        <v>6030</v>
      </c>
      <c r="B3909" s="619" t="s">
        <v>6031</v>
      </c>
      <c r="C3909" s="619" t="s">
        <v>406</v>
      </c>
      <c r="D3909" s="619" t="s">
        <v>387</v>
      </c>
      <c r="E3909" s="619" t="s">
        <v>13314</v>
      </c>
      <c r="F3909" s="619" t="s">
        <v>399</v>
      </c>
      <c r="G3909" s="619" t="s">
        <v>13314</v>
      </c>
    </row>
    <row r="3910">
      <c r="A3910" s="619" t="s">
        <v>6036</v>
      </c>
      <c r="B3910" s="619" t="s">
        <v>6037</v>
      </c>
      <c r="C3910" s="619" t="s">
        <v>484</v>
      </c>
      <c r="D3910" s="619" t="s">
        <v>387</v>
      </c>
      <c r="E3910" s="619" t="s">
        <v>13310</v>
      </c>
      <c r="F3910" s="619" t="s">
        <v>399</v>
      </c>
      <c r="G3910" s="619" t="s">
        <v>13311</v>
      </c>
    </row>
    <row r="3911">
      <c r="A3911" s="619" t="s">
        <v>6038</v>
      </c>
      <c r="B3911" s="619" t="s">
        <v>6039</v>
      </c>
      <c r="C3911" s="619" t="s">
        <v>4498</v>
      </c>
      <c r="D3911" s="619" t="s">
        <v>399</v>
      </c>
      <c r="E3911" s="619" t="s">
        <v>13314</v>
      </c>
      <c r="F3911" s="619" t="s">
        <v>367</v>
      </c>
      <c r="G3911" s="619" t="s">
        <v>13314</v>
      </c>
    </row>
    <row r="3912">
      <c r="A3912" s="619" t="s">
        <v>6028</v>
      </c>
      <c r="B3912" s="619" t="s">
        <v>6029</v>
      </c>
      <c r="C3912" s="619" t="s">
        <v>4907</v>
      </c>
      <c r="D3912" s="619" t="s">
        <v>380</v>
      </c>
      <c r="E3912" s="619" t="s">
        <v>13311</v>
      </c>
      <c r="F3912" s="619" t="s">
        <v>381</v>
      </c>
      <c r="G3912" s="619" t="s">
        <v>13310</v>
      </c>
    </row>
    <row r="3913">
      <c r="A3913" s="619" t="s">
        <v>6042</v>
      </c>
      <c r="B3913" s="619" t="s">
        <v>6043</v>
      </c>
      <c r="C3913" s="619" t="s">
        <v>385</v>
      </c>
      <c r="D3913" s="619" t="s">
        <v>386</v>
      </c>
      <c r="E3913" s="619" t="s">
        <v>13313</v>
      </c>
      <c r="F3913" s="619" t="s">
        <v>387</v>
      </c>
      <c r="G3913" s="619" t="s">
        <v>13310</v>
      </c>
    </row>
    <row r="3914">
      <c r="A3914" s="619" t="s">
        <v>6032</v>
      </c>
      <c r="B3914" s="619" t="s">
        <v>6033</v>
      </c>
      <c r="C3914" s="619" t="s">
        <v>385</v>
      </c>
      <c r="D3914" s="619" t="s">
        <v>386</v>
      </c>
      <c r="E3914" s="619" t="s">
        <v>13310</v>
      </c>
      <c r="F3914" s="619" t="s">
        <v>387</v>
      </c>
      <c r="G3914" s="619" t="s">
        <v>13310</v>
      </c>
    </row>
    <row r="3915">
      <c r="A3915" s="619" t="s">
        <v>1189</v>
      </c>
      <c r="B3915" s="619" t="s">
        <v>1190</v>
      </c>
      <c r="C3915" s="619" t="s">
        <v>385</v>
      </c>
      <c r="D3915" s="619" t="s">
        <v>386</v>
      </c>
      <c r="E3915" s="619" t="s">
        <v>13310</v>
      </c>
      <c r="F3915" s="619" t="s">
        <v>387</v>
      </c>
      <c r="G3915" s="619" t="s">
        <v>13310</v>
      </c>
    </row>
    <row r="3916">
      <c r="A3916" s="619" t="s">
        <v>6034</v>
      </c>
      <c r="B3916" s="619" t="s">
        <v>6035</v>
      </c>
      <c r="C3916" s="619" t="s">
        <v>395</v>
      </c>
      <c r="D3916" s="619" t="s">
        <v>380</v>
      </c>
      <c r="E3916" s="619" t="s">
        <v>13314</v>
      </c>
      <c r="F3916" s="619" t="s">
        <v>381</v>
      </c>
      <c r="G3916" s="619" t="s">
        <v>13314</v>
      </c>
    </row>
    <row r="3917">
      <c r="A3917" s="619" t="s">
        <v>440</v>
      </c>
      <c r="B3917" s="619" t="s">
        <v>441</v>
      </c>
      <c r="C3917" s="619" t="s">
        <v>390</v>
      </c>
      <c r="D3917" s="619" t="s">
        <v>381</v>
      </c>
      <c r="E3917" s="619" t="s">
        <v>13310</v>
      </c>
      <c r="F3917" s="619" t="s">
        <v>386</v>
      </c>
      <c r="G3917" s="619" t="s">
        <v>13310</v>
      </c>
    </row>
    <row r="3918">
      <c r="A3918" s="619" t="s">
        <v>6040</v>
      </c>
      <c r="B3918" s="619" t="s">
        <v>6041</v>
      </c>
      <c r="C3918" s="619" t="s">
        <v>379</v>
      </c>
      <c r="D3918" s="619" t="s">
        <v>380</v>
      </c>
      <c r="E3918" s="619" t="s">
        <v>13314</v>
      </c>
      <c r="F3918" s="619" t="s">
        <v>381</v>
      </c>
      <c r="G3918" s="619" t="s">
        <v>13314</v>
      </c>
    </row>
    <row r="3919">
      <c r="A3919" s="619" t="s">
        <v>12984</v>
      </c>
      <c r="B3919" s="619" t="s">
        <v>12985</v>
      </c>
      <c r="C3919" s="619" t="s">
        <v>466</v>
      </c>
      <c r="D3919" s="619" t="s">
        <v>367</v>
      </c>
      <c r="E3919" s="619" t="s">
        <v>13314</v>
      </c>
      <c r="F3919" s="619" t="s">
        <v>369</v>
      </c>
      <c r="G3919" s="619" t="s">
        <v>13314</v>
      </c>
    </row>
    <row r="3920">
      <c r="A3920" s="619" t="s">
        <v>13034</v>
      </c>
      <c r="B3920" s="619" t="s">
        <v>13035</v>
      </c>
      <c r="C3920" s="619" t="s">
        <v>406</v>
      </c>
      <c r="D3920" s="619" t="s">
        <v>387</v>
      </c>
      <c r="E3920" s="619" t="s">
        <v>13314</v>
      </c>
      <c r="F3920" s="619" t="s">
        <v>399</v>
      </c>
      <c r="G3920" s="619" t="s">
        <v>13314</v>
      </c>
    </row>
    <row r="3921">
      <c r="A3921" s="619" t="s">
        <v>13016</v>
      </c>
      <c r="B3921" s="619" t="s">
        <v>13017</v>
      </c>
      <c r="C3921" s="619" t="s">
        <v>385</v>
      </c>
      <c r="D3921" s="619" t="s">
        <v>386</v>
      </c>
      <c r="E3921" s="619" t="s">
        <v>13314</v>
      </c>
      <c r="F3921" s="619" t="s">
        <v>387</v>
      </c>
      <c r="G3921" s="619" t="s">
        <v>13313</v>
      </c>
    </row>
    <row r="3922">
      <c r="A3922" s="619" t="s">
        <v>3389</v>
      </c>
      <c r="B3922" s="619" t="s">
        <v>3390</v>
      </c>
      <c r="C3922" s="619" t="s">
        <v>395</v>
      </c>
      <c r="D3922" s="619" t="s">
        <v>380</v>
      </c>
      <c r="E3922" s="619" t="s">
        <v>13310</v>
      </c>
      <c r="F3922" s="619" t="s">
        <v>381</v>
      </c>
      <c r="G3922" s="619" t="s">
        <v>13310</v>
      </c>
    </row>
    <row r="3923">
      <c r="A3923" s="619" t="s">
        <v>12992</v>
      </c>
      <c r="B3923" s="619" t="s">
        <v>12993</v>
      </c>
      <c r="C3923" s="619" t="s">
        <v>406</v>
      </c>
      <c r="D3923" s="619" t="s">
        <v>387</v>
      </c>
      <c r="E3923" s="619" t="s">
        <v>13314</v>
      </c>
      <c r="F3923" s="619" t="s">
        <v>399</v>
      </c>
      <c r="G3923" s="619" t="s">
        <v>13314</v>
      </c>
    </row>
    <row r="3924">
      <c r="A3924" s="619" t="s">
        <v>3399</v>
      </c>
      <c r="B3924" s="619" t="s">
        <v>3400</v>
      </c>
      <c r="C3924" s="619" t="s">
        <v>406</v>
      </c>
      <c r="D3924" s="619" t="s">
        <v>387</v>
      </c>
      <c r="E3924" s="619" t="s">
        <v>13310</v>
      </c>
      <c r="F3924" s="619" t="s">
        <v>399</v>
      </c>
      <c r="G3924" s="619" t="s">
        <v>13310</v>
      </c>
    </row>
    <row r="3925">
      <c r="A3925" s="619" t="s">
        <v>13024</v>
      </c>
      <c r="B3925" s="619" t="s">
        <v>13025</v>
      </c>
      <c r="C3925" s="619" t="s">
        <v>379</v>
      </c>
      <c r="D3925" s="619" t="s">
        <v>380</v>
      </c>
      <c r="E3925" s="619" t="s">
        <v>13314</v>
      </c>
      <c r="F3925" s="619" t="s">
        <v>381</v>
      </c>
      <c r="G3925" s="619" t="s">
        <v>13314</v>
      </c>
    </row>
    <row r="3926">
      <c r="A3926" s="619" t="s">
        <v>3393</v>
      </c>
      <c r="B3926" s="619" t="s">
        <v>3394</v>
      </c>
      <c r="C3926" s="619" t="s">
        <v>398</v>
      </c>
      <c r="D3926" s="619" t="s">
        <v>387</v>
      </c>
      <c r="E3926" s="619" t="s">
        <v>13310</v>
      </c>
      <c r="F3926" s="619" t="s">
        <v>399</v>
      </c>
      <c r="G3926" s="619" t="s">
        <v>13314</v>
      </c>
    </row>
    <row r="3927">
      <c r="A3927" s="619" t="s">
        <v>13004</v>
      </c>
      <c r="B3927" s="619" t="s">
        <v>13005</v>
      </c>
      <c r="C3927" s="619" t="s">
        <v>379</v>
      </c>
      <c r="D3927" s="619" t="s">
        <v>380</v>
      </c>
      <c r="E3927" s="619" t="s">
        <v>13313</v>
      </c>
      <c r="F3927" s="619" t="s">
        <v>381</v>
      </c>
      <c r="G3927" s="619" t="s">
        <v>13314</v>
      </c>
    </row>
    <row r="3928">
      <c r="A3928" s="619" t="s">
        <v>11223</v>
      </c>
      <c r="B3928" s="619" t="s">
        <v>11224</v>
      </c>
      <c r="C3928" s="619" t="s">
        <v>3571</v>
      </c>
      <c r="D3928" s="619" t="s">
        <v>387</v>
      </c>
      <c r="E3928" s="619" t="s">
        <v>13314</v>
      </c>
      <c r="F3928" s="619" t="s">
        <v>399</v>
      </c>
      <c r="G3928" s="619" t="s">
        <v>13314</v>
      </c>
    </row>
    <row r="3929">
      <c r="A3929" s="619" t="s">
        <v>11225</v>
      </c>
      <c r="B3929" s="619" t="s">
        <v>11226</v>
      </c>
      <c r="C3929" s="619" t="s">
        <v>379</v>
      </c>
      <c r="D3929" s="619" t="s">
        <v>380</v>
      </c>
      <c r="E3929" s="619" t="s">
        <v>13310</v>
      </c>
      <c r="F3929" s="619" t="s">
        <v>381</v>
      </c>
      <c r="G3929" s="619" t="s">
        <v>13314</v>
      </c>
    </row>
    <row r="3930">
      <c r="A3930" s="619" t="s">
        <v>8830</v>
      </c>
      <c r="B3930" s="619" t="s">
        <v>8831</v>
      </c>
      <c r="C3930" s="619" t="s">
        <v>385</v>
      </c>
      <c r="D3930" s="619" t="s">
        <v>386</v>
      </c>
      <c r="E3930" s="619" t="s">
        <v>13311</v>
      </c>
      <c r="F3930" s="619" t="s">
        <v>387</v>
      </c>
      <c r="G3930" s="619" t="s">
        <v>13314</v>
      </c>
    </row>
    <row r="3931">
      <c r="A3931" s="619" t="s">
        <v>8828</v>
      </c>
      <c r="B3931" s="619" t="s">
        <v>8829</v>
      </c>
      <c r="C3931" s="619" t="s">
        <v>379</v>
      </c>
      <c r="D3931" s="619" t="s">
        <v>380</v>
      </c>
      <c r="E3931" s="619" t="s">
        <v>13310</v>
      </c>
      <c r="F3931" s="619" t="s">
        <v>381</v>
      </c>
      <c r="G3931" s="619" t="s">
        <v>13314</v>
      </c>
    </row>
    <row r="3932">
      <c r="A3932" s="619" t="s">
        <v>13202</v>
      </c>
      <c r="B3932" s="619" t="s">
        <v>13203</v>
      </c>
      <c r="C3932" s="619" t="s">
        <v>395</v>
      </c>
      <c r="D3932" s="619" t="s">
        <v>380</v>
      </c>
      <c r="E3932" s="619" t="s">
        <v>13314</v>
      </c>
      <c r="F3932" s="619" t="s">
        <v>381</v>
      </c>
      <c r="G3932" s="619" t="s">
        <v>13314</v>
      </c>
    </row>
    <row r="3933">
      <c r="A3933" s="619" t="s">
        <v>13178</v>
      </c>
      <c r="B3933" s="619" t="s">
        <v>13179</v>
      </c>
      <c r="C3933" s="619" t="s">
        <v>379</v>
      </c>
      <c r="D3933" s="619" t="s">
        <v>380</v>
      </c>
      <c r="E3933" s="619" t="s">
        <v>13314</v>
      </c>
      <c r="F3933" s="619" t="s">
        <v>381</v>
      </c>
      <c r="G3933" s="619" t="s">
        <v>13314</v>
      </c>
    </row>
    <row r="3934">
      <c r="A3934" s="619" t="s">
        <v>13196</v>
      </c>
      <c r="B3934" s="619" t="s">
        <v>13197</v>
      </c>
      <c r="C3934" s="619" t="s">
        <v>379</v>
      </c>
      <c r="D3934" s="619" t="s">
        <v>380</v>
      </c>
      <c r="E3934" s="619" t="s">
        <v>13311</v>
      </c>
      <c r="F3934" s="619" t="s">
        <v>381</v>
      </c>
      <c r="G3934" s="619" t="s">
        <v>13314</v>
      </c>
    </row>
    <row r="3935">
      <c r="A3935" s="619" t="s">
        <v>1066</v>
      </c>
      <c r="B3935" s="619" t="s">
        <v>1067</v>
      </c>
      <c r="C3935" s="619" t="s">
        <v>1068</v>
      </c>
      <c r="D3935" s="619" t="s">
        <v>386</v>
      </c>
      <c r="E3935" s="619" t="s">
        <v>13310</v>
      </c>
      <c r="F3935" s="619" t="s">
        <v>387</v>
      </c>
      <c r="G3935" s="619" t="s">
        <v>13310</v>
      </c>
    </row>
    <row r="3936">
      <c r="A3936" s="619" t="s">
        <v>3592</v>
      </c>
      <c r="B3936" s="619" t="s">
        <v>3593</v>
      </c>
      <c r="C3936" s="619" t="s">
        <v>385</v>
      </c>
      <c r="D3936" s="619" t="s">
        <v>386</v>
      </c>
      <c r="E3936" s="619" t="s">
        <v>13310</v>
      </c>
      <c r="F3936" s="619" t="s">
        <v>387</v>
      </c>
      <c r="G3936" s="619" t="s">
        <v>13310</v>
      </c>
    </row>
    <row r="3937">
      <c r="A3937" s="619" t="s">
        <v>3594</v>
      </c>
      <c r="B3937" s="619" t="s">
        <v>3595</v>
      </c>
      <c r="C3937" s="619" t="s">
        <v>3571</v>
      </c>
      <c r="D3937" s="619" t="s">
        <v>387</v>
      </c>
      <c r="E3937" s="619" t="s">
        <v>13314</v>
      </c>
      <c r="F3937" s="619" t="s">
        <v>399</v>
      </c>
      <c r="G3937" s="619" t="s">
        <v>13314</v>
      </c>
    </row>
    <row r="3938">
      <c r="A3938" s="619" t="s">
        <v>3598</v>
      </c>
      <c r="B3938" s="619" t="s">
        <v>3599</v>
      </c>
      <c r="C3938" s="619" t="s">
        <v>458</v>
      </c>
      <c r="D3938" s="619" t="s">
        <v>380</v>
      </c>
      <c r="E3938" s="619" t="s">
        <v>13313</v>
      </c>
      <c r="F3938" s="619" t="s">
        <v>381</v>
      </c>
      <c r="G3938" s="619" t="s">
        <v>13314</v>
      </c>
    </row>
    <row r="3939">
      <c r="A3939" s="619" t="s">
        <v>3596</v>
      </c>
      <c r="B3939" s="619" t="s">
        <v>3597</v>
      </c>
      <c r="C3939" s="619" t="s">
        <v>385</v>
      </c>
      <c r="D3939" s="619" t="s">
        <v>386</v>
      </c>
      <c r="E3939" s="619" t="s">
        <v>13314</v>
      </c>
      <c r="F3939" s="619" t="s">
        <v>387</v>
      </c>
      <c r="G3939" s="619" t="s">
        <v>13314</v>
      </c>
    </row>
    <row r="3940">
      <c r="A3940" s="619" t="s">
        <v>1663</v>
      </c>
      <c r="B3940" s="619" t="s">
        <v>1664</v>
      </c>
      <c r="C3940" s="619" t="s">
        <v>385</v>
      </c>
      <c r="D3940" s="619" t="s">
        <v>386</v>
      </c>
      <c r="E3940" s="619" t="s">
        <v>13310</v>
      </c>
      <c r="F3940" s="619" t="s">
        <v>387</v>
      </c>
      <c r="G3940" s="619" t="s">
        <v>13310</v>
      </c>
    </row>
    <row r="3941">
      <c r="A3941" s="619" t="s">
        <v>8957</v>
      </c>
      <c r="B3941" s="619" t="s">
        <v>8958</v>
      </c>
      <c r="C3941" s="619" t="s">
        <v>4615</v>
      </c>
      <c r="D3941" s="619" t="s">
        <v>399</v>
      </c>
      <c r="E3941" s="619" t="s">
        <v>13314</v>
      </c>
      <c r="F3941" s="619" t="s">
        <v>367</v>
      </c>
      <c r="G3941" s="619" t="s">
        <v>13314</v>
      </c>
    </row>
    <row r="3942">
      <c r="A3942" s="619" t="s">
        <v>8955</v>
      </c>
      <c r="B3942" s="619" t="s">
        <v>8956</v>
      </c>
      <c r="C3942" s="619" t="s">
        <v>4152</v>
      </c>
      <c r="D3942" s="619" t="s">
        <v>387</v>
      </c>
      <c r="E3942" s="619" t="s">
        <v>13314</v>
      </c>
      <c r="F3942" s="619" t="s">
        <v>399</v>
      </c>
      <c r="G3942" s="619" t="s">
        <v>13311</v>
      </c>
    </row>
    <row r="3943">
      <c r="A3943" s="619" t="s">
        <v>8959</v>
      </c>
      <c r="B3943" s="619" t="s">
        <v>8960</v>
      </c>
      <c r="C3943" s="619" t="s">
        <v>379</v>
      </c>
      <c r="D3943" s="619" t="s">
        <v>380</v>
      </c>
      <c r="E3943" s="619" t="s">
        <v>13314</v>
      </c>
      <c r="F3943" s="619" t="s">
        <v>381</v>
      </c>
      <c r="G3943" s="619" t="s">
        <v>13314</v>
      </c>
    </row>
    <row r="3944">
      <c r="A3944" s="619" t="s">
        <v>8963</v>
      </c>
      <c r="B3944" s="619" t="s">
        <v>8964</v>
      </c>
      <c r="C3944" s="619" t="s">
        <v>406</v>
      </c>
      <c r="D3944" s="619" t="s">
        <v>387</v>
      </c>
      <c r="E3944" s="619" t="s">
        <v>13313</v>
      </c>
      <c r="F3944" s="619" t="s">
        <v>399</v>
      </c>
      <c r="G3944" s="619" t="s">
        <v>13313</v>
      </c>
    </row>
    <row r="3945">
      <c r="A3945" s="619" t="s">
        <v>8961</v>
      </c>
      <c r="B3945" s="619" t="s">
        <v>8962</v>
      </c>
      <c r="C3945" s="619" t="s">
        <v>379</v>
      </c>
      <c r="D3945" s="619" t="s">
        <v>380</v>
      </c>
      <c r="E3945" s="619" t="s">
        <v>13314</v>
      </c>
      <c r="F3945" s="619" t="s">
        <v>381</v>
      </c>
      <c r="G3945" s="619" t="s">
        <v>13314</v>
      </c>
    </row>
    <row r="3946">
      <c r="A3946" s="619" t="s">
        <v>8965</v>
      </c>
      <c r="B3946" s="619" t="s">
        <v>8966</v>
      </c>
      <c r="C3946" s="619" t="s">
        <v>4601</v>
      </c>
      <c r="D3946" s="619" t="s">
        <v>380</v>
      </c>
      <c r="E3946" s="619" t="s">
        <v>13314</v>
      </c>
      <c r="F3946" s="619" t="s">
        <v>381</v>
      </c>
      <c r="G3946" s="619" t="s">
        <v>13314</v>
      </c>
    </row>
    <row r="3947">
      <c r="A3947" s="619" t="s">
        <v>2640</v>
      </c>
      <c r="B3947" s="619" t="s">
        <v>2641</v>
      </c>
      <c r="C3947" s="619" t="s">
        <v>390</v>
      </c>
      <c r="D3947" s="619" t="s">
        <v>381</v>
      </c>
      <c r="E3947" s="619" t="s">
        <v>13310</v>
      </c>
      <c r="F3947" s="619" t="s">
        <v>386</v>
      </c>
      <c r="G3947" s="619" t="s">
        <v>13310</v>
      </c>
    </row>
    <row r="3948">
      <c r="A3948" s="619" t="s">
        <v>2638</v>
      </c>
      <c r="B3948" s="619" t="s">
        <v>2639</v>
      </c>
      <c r="C3948" s="619" t="s">
        <v>395</v>
      </c>
      <c r="D3948" s="619" t="s">
        <v>380</v>
      </c>
      <c r="E3948" s="619" t="s">
        <v>13310</v>
      </c>
      <c r="F3948" s="619" t="s">
        <v>381</v>
      </c>
      <c r="G3948" s="619" t="s">
        <v>13313</v>
      </c>
    </row>
    <row r="3949">
      <c r="A3949" s="619" t="s">
        <v>3652</v>
      </c>
      <c r="B3949" s="619" t="s">
        <v>3653</v>
      </c>
      <c r="C3949" s="619" t="s">
        <v>379</v>
      </c>
      <c r="D3949" s="619" t="s">
        <v>380</v>
      </c>
      <c r="E3949" s="619" t="s">
        <v>13314</v>
      </c>
      <c r="F3949" s="619" t="s">
        <v>381</v>
      </c>
      <c r="G3949" s="619" t="s">
        <v>13314</v>
      </c>
    </row>
    <row r="3950">
      <c r="A3950" s="619" t="s">
        <v>3646</v>
      </c>
      <c r="B3950" s="619" t="s">
        <v>3647</v>
      </c>
      <c r="C3950" s="619" t="s">
        <v>390</v>
      </c>
      <c r="D3950" s="619" t="s">
        <v>381</v>
      </c>
      <c r="E3950" s="619" t="s">
        <v>13314</v>
      </c>
      <c r="F3950" s="619" t="s">
        <v>386</v>
      </c>
      <c r="G3950" s="619" t="s">
        <v>13314</v>
      </c>
    </row>
    <row r="3951">
      <c r="A3951" s="619" t="s">
        <v>509</v>
      </c>
      <c r="B3951" s="619" t="s">
        <v>510</v>
      </c>
      <c r="C3951" s="619" t="s">
        <v>385</v>
      </c>
      <c r="D3951" s="619" t="s">
        <v>386</v>
      </c>
      <c r="E3951" s="619" t="s">
        <v>13310</v>
      </c>
      <c r="F3951" s="619" t="s">
        <v>387</v>
      </c>
      <c r="G3951" s="619" t="s">
        <v>13310</v>
      </c>
    </row>
    <row r="3952">
      <c r="A3952" s="619" t="s">
        <v>3650</v>
      </c>
      <c r="B3952" s="619" t="s">
        <v>3651</v>
      </c>
      <c r="C3952" s="619" t="s">
        <v>463</v>
      </c>
      <c r="D3952" s="619" t="s">
        <v>381</v>
      </c>
      <c r="E3952" s="619" t="s">
        <v>13314</v>
      </c>
      <c r="F3952" s="619" t="s">
        <v>386</v>
      </c>
      <c r="G3952" s="619" t="s">
        <v>13313</v>
      </c>
    </row>
    <row r="3953">
      <c r="A3953" s="619" t="s">
        <v>3654</v>
      </c>
      <c r="B3953" s="619" t="s">
        <v>3655</v>
      </c>
      <c r="C3953" s="619" t="s">
        <v>406</v>
      </c>
      <c r="D3953" s="619" t="s">
        <v>387</v>
      </c>
      <c r="E3953" s="619" t="s">
        <v>13313</v>
      </c>
      <c r="F3953" s="619" t="s">
        <v>399</v>
      </c>
      <c r="G3953" s="619" t="s">
        <v>13313</v>
      </c>
    </row>
    <row r="3954">
      <c r="A3954" s="619" t="s">
        <v>3648</v>
      </c>
      <c r="B3954" s="619" t="s">
        <v>3649</v>
      </c>
      <c r="C3954" s="619" t="s">
        <v>379</v>
      </c>
      <c r="D3954" s="619" t="s">
        <v>380</v>
      </c>
      <c r="E3954" s="619" t="s">
        <v>13314</v>
      </c>
      <c r="F3954" s="619" t="s">
        <v>381</v>
      </c>
      <c r="G3954" s="619" t="s">
        <v>13314</v>
      </c>
    </row>
    <row r="3955">
      <c r="A3955" s="619" t="s">
        <v>3643</v>
      </c>
      <c r="B3955" s="619" t="s">
        <v>3644</v>
      </c>
      <c r="C3955" s="619" t="s">
        <v>3645</v>
      </c>
      <c r="D3955" s="619" t="s">
        <v>387</v>
      </c>
      <c r="E3955" s="619" t="s">
        <v>13314</v>
      </c>
      <c r="F3955" s="619" t="s">
        <v>399</v>
      </c>
      <c r="G3955" s="619" t="s">
        <v>13314</v>
      </c>
    </row>
    <row r="3956">
      <c r="A3956" s="619" t="s">
        <v>420</v>
      </c>
      <c r="B3956" s="619" t="s">
        <v>421</v>
      </c>
      <c r="C3956" s="619" t="s">
        <v>422</v>
      </c>
      <c r="D3956" s="619" t="s">
        <v>399</v>
      </c>
      <c r="E3956" s="619" t="s">
        <v>13310</v>
      </c>
      <c r="F3956" s="619" t="s">
        <v>367</v>
      </c>
      <c r="G3956" s="619" t="s">
        <v>13310</v>
      </c>
    </row>
    <row r="3957">
      <c r="A3957" s="619" t="s">
        <v>10685</v>
      </c>
      <c r="B3957" s="619" t="s">
        <v>10686</v>
      </c>
      <c r="C3957" s="619" t="s">
        <v>458</v>
      </c>
      <c r="D3957" s="619" t="s">
        <v>380</v>
      </c>
      <c r="E3957" s="619" t="s">
        <v>13314</v>
      </c>
      <c r="F3957" s="619" t="s">
        <v>381</v>
      </c>
      <c r="G3957" s="619" t="s">
        <v>13314</v>
      </c>
    </row>
    <row r="3958">
      <c r="A3958" s="619" t="s">
        <v>2949</v>
      </c>
      <c r="B3958" s="619" t="s">
        <v>2950</v>
      </c>
      <c r="C3958" s="619" t="s">
        <v>398</v>
      </c>
      <c r="D3958" s="619" t="s">
        <v>387</v>
      </c>
      <c r="E3958" s="619" t="s">
        <v>13310</v>
      </c>
      <c r="F3958" s="619" t="s">
        <v>399</v>
      </c>
      <c r="G3958" s="619" t="s">
        <v>13310</v>
      </c>
    </row>
    <row r="3959">
      <c r="A3959" s="619" t="s">
        <v>10695</v>
      </c>
      <c r="B3959" s="619" t="s">
        <v>10696</v>
      </c>
      <c r="C3959" s="619" t="s">
        <v>379</v>
      </c>
      <c r="D3959" s="619" t="s">
        <v>380</v>
      </c>
      <c r="E3959" s="619" t="s">
        <v>13313</v>
      </c>
      <c r="F3959" s="619" t="s">
        <v>381</v>
      </c>
      <c r="G3959" s="619" t="s">
        <v>13313</v>
      </c>
    </row>
    <row r="3960">
      <c r="A3960" s="619" t="s">
        <v>10693</v>
      </c>
      <c r="B3960" s="619" t="s">
        <v>10694</v>
      </c>
      <c r="C3960" s="619" t="s">
        <v>379</v>
      </c>
      <c r="D3960" s="619" t="s">
        <v>380</v>
      </c>
      <c r="E3960" s="619" t="s">
        <v>13314</v>
      </c>
      <c r="F3960" s="619" t="s">
        <v>381</v>
      </c>
      <c r="G3960" s="619" t="s">
        <v>13314</v>
      </c>
    </row>
    <row r="3961">
      <c r="A3961" s="619" t="s">
        <v>10689</v>
      </c>
      <c r="B3961" s="619" t="s">
        <v>10690</v>
      </c>
      <c r="C3961" s="619" t="s">
        <v>390</v>
      </c>
      <c r="D3961" s="619" t="s">
        <v>381</v>
      </c>
      <c r="E3961" s="619" t="s">
        <v>13314</v>
      </c>
      <c r="F3961" s="619" t="s">
        <v>386</v>
      </c>
      <c r="G3961" s="619" t="s">
        <v>13314</v>
      </c>
    </row>
    <row r="3962">
      <c r="A3962" s="619" t="s">
        <v>10691</v>
      </c>
      <c r="B3962" s="619" t="s">
        <v>10692</v>
      </c>
      <c r="C3962" s="619" t="s">
        <v>379</v>
      </c>
      <c r="D3962" s="619" t="s">
        <v>380</v>
      </c>
      <c r="E3962" s="619" t="s">
        <v>13314</v>
      </c>
      <c r="F3962" s="619" t="s">
        <v>381</v>
      </c>
      <c r="G3962" s="619" t="s">
        <v>13314</v>
      </c>
    </row>
    <row r="3963">
      <c r="A3963" s="619" t="s">
        <v>1473</v>
      </c>
      <c r="B3963" s="619" t="s">
        <v>1474</v>
      </c>
      <c r="C3963" s="619" t="s">
        <v>395</v>
      </c>
      <c r="D3963" s="619" t="s">
        <v>380</v>
      </c>
      <c r="E3963" s="619" t="s">
        <v>13310</v>
      </c>
      <c r="F3963" s="619" t="s">
        <v>381</v>
      </c>
      <c r="G3963" s="619" t="s">
        <v>13310</v>
      </c>
    </row>
    <row r="3964">
      <c r="A3964" s="619" t="s">
        <v>10687</v>
      </c>
      <c r="B3964" s="619" t="s">
        <v>10688</v>
      </c>
      <c r="C3964" s="619" t="s">
        <v>390</v>
      </c>
      <c r="D3964" s="619" t="s">
        <v>381</v>
      </c>
      <c r="E3964" s="619" t="s">
        <v>13311</v>
      </c>
      <c r="F3964" s="619" t="s">
        <v>386</v>
      </c>
      <c r="G3964" s="619" t="s">
        <v>13314</v>
      </c>
    </row>
    <row r="3965">
      <c r="A3965" s="619" t="s">
        <v>10683</v>
      </c>
      <c r="B3965" s="619" t="s">
        <v>10684</v>
      </c>
      <c r="C3965" s="619" t="s">
        <v>379</v>
      </c>
      <c r="D3965" s="619" t="s">
        <v>380</v>
      </c>
      <c r="E3965" s="619" t="s">
        <v>13314</v>
      </c>
      <c r="F3965" s="619" t="s">
        <v>381</v>
      </c>
      <c r="G3965" s="619" t="s">
        <v>13313</v>
      </c>
    </row>
    <row r="3966">
      <c r="A3966" s="619" t="s">
        <v>11211</v>
      </c>
      <c r="B3966" s="619" t="s">
        <v>11212</v>
      </c>
      <c r="C3966" s="619" t="s">
        <v>406</v>
      </c>
      <c r="D3966" s="619" t="s">
        <v>387</v>
      </c>
      <c r="E3966" s="619" t="s">
        <v>13313</v>
      </c>
      <c r="F3966" s="619" t="s">
        <v>399</v>
      </c>
      <c r="G3966" s="619" t="s">
        <v>13310</v>
      </c>
    </row>
    <row r="3967">
      <c r="A3967" s="619" t="s">
        <v>3285</v>
      </c>
      <c r="B3967" s="619" t="s">
        <v>3286</v>
      </c>
      <c r="C3967" s="619" t="s">
        <v>379</v>
      </c>
      <c r="D3967" s="619" t="s">
        <v>380</v>
      </c>
      <c r="E3967" s="619" t="s">
        <v>13310</v>
      </c>
      <c r="F3967" s="619" t="s">
        <v>381</v>
      </c>
      <c r="G3967" s="619" t="s">
        <v>13310</v>
      </c>
    </row>
    <row r="3968">
      <c r="A3968" s="619" t="s">
        <v>3289</v>
      </c>
      <c r="B3968" s="619" t="s">
        <v>3290</v>
      </c>
      <c r="C3968" s="619" t="s">
        <v>390</v>
      </c>
      <c r="D3968" s="619" t="s">
        <v>381</v>
      </c>
      <c r="E3968" s="619" t="s">
        <v>13310</v>
      </c>
      <c r="F3968" s="619" t="s">
        <v>386</v>
      </c>
      <c r="G3968" s="619" t="s">
        <v>13310</v>
      </c>
    </row>
    <row r="3969">
      <c r="A3969" s="619" t="s">
        <v>3287</v>
      </c>
      <c r="B3969" s="619" t="s">
        <v>3288</v>
      </c>
      <c r="C3969" s="619" t="s">
        <v>379</v>
      </c>
      <c r="D3969" s="619" t="s">
        <v>380</v>
      </c>
      <c r="E3969" s="619" t="s">
        <v>13310</v>
      </c>
      <c r="F3969" s="619" t="s">
        <v>381</v>
      </c>
      <c r="G3969" s="619" t="s">
        <v>13311</v>
      </c>
    </row>
    <row r="3970">
      <c r="A3970" s="619" t="s">
        <v>12531</v>
      </c>
      <c r="B3970" s="619" t="s">
        <v>12532</v>
      </c>
      <c r="C3970" s="619" t="s">
        <v>406</v>
      </c>
      <c r="D3970" s="619" t="s">
        <v>387</v>
      </c>
      <c r="E3970" s="619" t="s">
        <v>13314</v>
      </c>
      <c r="F3970" s="619" t="s">
        <v>399</v>
      </c>
      <c r="G3970" s="619" t="s">
        <v>13314</v>
      </c>
    </row>
    <row r="3971">
      <c r="A3971" s="619" t="s">
        <v>1601</v>
      </c>
      <c r="B3971" s="619" t="s">
        <v>1602</v>
      </c>
      <c r="C3971" s="619" t="s">
        <v>379</v>
      </c>
      <c r="D3971" s="619" t="s">
        <v>380</v>
      </c>
      <c r="E3971" s="619" t="s">
        <v>13310</v>
      </c>
      <c r="F3971" s="619" t="s">
        <v>381</v>
      </c>
      <c r="G3971" s="619" t="s">
        <v>13310</v>
      </c>
    </row>
    <row r="3972">
      <c r="A3972" s="619" t="s">
        <v>12529</v>
      </c>
      <c r="B3972" s="619" t="s">
        <v>12530</v>
      </c>
      <c r="C3972" s="619" t="s">
        <v>390</v>
      </c>
      <c r="D3972" s="619" t="s">
        <v>381</v>
      </c>
      <c r="E3972" s="619" t="s">
        <v>13314</v>
      </c>
      <c r="F3972" s="619" t="s">
        <v>386</v>
      </c>
      <c r="G3972" s="619" t="s">
        <v>13314</v>
      </c>
    </row>
    <row r="3973">
      <c r="A3973" s="619" t="s">
        <v>11267</v>
      </c>
      <c r="B3973" s="619" t="s">
        <v>11268</v>
      </c>
      <c r="C3973" s="619" t="s">
        <v>379</v>
      </c>
      <c r="D3973" s="619" t="s">
        <v>380</v>
      </c>
      <c r="E3973" s="619" t="s">
        <v>13313</v>
      </c>
      <c r="F3973" s="619" t="s">
        <v>381</v>
      </c>
      <c r="G3973" s="619" t="s">
        <v>13314</v>
      </c>
    </row>
    <row r="3974">
      <c r="A3974" s="619" t="s">
        <v>1516</v>
      </c>
      <c r="B3974" s="619" t="s">
        <v>1517</v>
      </c>
      <c r="C3974" s="619" t="s">
        <v>395</v>
      </c>
      <c r="D3974" s="619" t="s">
        <v>380</v>
      </c>
      <c r="E3974" s="619" t="s">
        <v>13310</v>
      </c>
      <c r="F3974" s="619" t="s">
        <v>381</v>
      </c>
      <c r="G3974" s="619" t="s">
        <v>13314</v>
      </c>
    </row>
    <row r="3975">
      <c r="A3975" s="619" t="s">
        <v>11269</v>
      </c>
      <c r="B3975" s="619" t="s">
        <v>11270</v>
      </c>
      <c r="C3975" s="619" t="s">
        <v>406</v>
      </c>
      <c r="D3975" s="619" t="s">
        <v>387</v>
      </c>
      <c r="E3975" s="619" t="s">
        <v>13311</v>
      </c>
      <c r="F3975" s="619" t="s">
        <v>399</v>
      </c>
      <c r="G3975" s="619" t="s">
        <v>13314</v>
      </c>
    </row>
    <row r="3976">
      <c r="A3976" s="619" t="s">
        <v>11265</v>
      </c>
      <c r="B3976" s="619" t="s">
        <v>11266</v>
      </c>
      <c r="C3976" s="619" t="s">
        <v>379</v>
      </c>
      <c r="D3976" s="619" t="s">
        <v>380</v>
      </c>
      <c r="E3976" s="619" t="s">
        <v>13314</v>
      </c>
      <c r="F3976" s="619" t="s">
        <v>381</v>
      </c>
      <c r="G3976" s="619" t="s">
        <v>13314</v>
      </c>
    </row>
    <row r="3977">
      <c r="A3977" s="619" t="s">
        <v>11271</v>
      </c>
      <c r="B3977" s="619" t="s">
        <v>11272</v>
      </c>
      <c r="C3977" s="619" t="s">
        <v>406</v>
      </c>
      <c r="D3977" s="619" t="s">
        <v>387</v>
      </c>
      <c r="E3977" s="619" t="s">
        <v>13314</v>
      </c>
      <c r="F3977" s="619" t="s">
        <v>399</v>
      </c>
      <c r="G3977" s="619" t="s">
        <v>13310</v>
      </c>
    </row>
    <row r="3978">
      <c r="A3978" s="619" t="s">
        <v>11273</v>
      </c>
      <c r="B3978" s="619" t="s">
        <v>11274</v>
      </c>
      <c r="C3978" s="619" t="s">
        <v>406</v>
      </c>
      <c r="D3978" s="619" t="s">
        <v>387</v>
      </c>
      <c r="E3978" s="619" t="s">
        <v>13314</v>
      </c>
      <c r="F3978" s="619" t="s">
        <v>399</v>
      </c>
      <c r="G3978" s="619" t="s">
        <v>13314</v>
      </c>
    </row>
    <row r="3979">
      <c r="A3979" s="619" t="s">
        <v>6338</v>
      </c>
      <c r="B3979" s="619" t="s">
        <v>6339</v>
      </c>
      <c r="C3979" s="619" t="s">
        <v>379</v>
      </c>
      <c r="D3979" s="619" t="s">
        <v>380</v>
      </c>
      <c r="E3979" s="619" t="s">
        <v>13314</v>
      </c>
      <c r="F3979" s="619" t="s">
        <v>381</v>
      </c>
      <c r="G3979" s="619" t="s">
        <v>13314</v>
      </c>
    </row>
    <row r="3980">
      <c r="A3980" s="619" t="s">
        <v>6334</v>
      </c>
      <c r="B3980" s="619" t="s">
        <v>6335</v>
      </c>
      <c r="C3980" s="619" t="s">
        <v>395</v>
      </c>
      <c r="D3980" s="619" t="s">
        <v>380</v>
      </c>
      <c r="E3980" s="619" t="s">
        <v>13314</v>
      </c>
      <c r="F3980" s="619" t="s">
        <v>381</v>
      </c>
      <c r="G3980" s="619" t="s">
        <v>13314</v>
      </c>
    </row>
    <row r="3981">
      <c r="A3981" s="619" t="s">
        <v>6340</v>
      </c>
      <c r="B3981" s="619" t="s">
        <v>6341</v>
      </c>
      <c r="C3981" s="619" t="s">
        <v>395</v>
      </c>
      <c r="D3981" s="619" t="s">
        <v>380</v>
      </c>
      <c r="E3981" s="619" t="s">
        <v>13314</v>
      </c>
      <c r="F3981" s="619" t="s">
        <v>381</v>
      </c>
      <c r="G3981" s="619" t="s">
        <v>13314</v>
      </c>
    </row>
    <row r="3982">
      <c r="A3982" s="619" t="s">
        <v>6336</v>
      </c>
      <c r="B3982" s="619" t="s">
        <v>6337</v>
      </c>
      <c r="C3982" s="619" t="s">
        <v>379</v>
      </c>
      <c r="D3982" s="619" t="s">
        <v>380</v>
      </c>
      <c r="E3982" s="619" t="s">
        <v>13314</v>
      </c>
      <c r="F3982" s="619" t="s">
        <v>381</v>
      </c>
      <c r="G3982" s="619" t="s">
        <v>13310</v>
      </c>
    </row>
    <row r="3983">
      <c r="A3983" s="619" t="s">
        <v>9316</v>
      </c>
      <c r="B3983" s="619" t="s">
        <v>9317</v>
      </c>
      <c r="C3983" s="619" t="s">
        <v>3910</v>
      </c>
      <c r="D3983" s="619" t="s">
        <v>381</v>
      </c>
      <c r="E3983" s="619" t="s">
        <v>13314</v>
      </c>
      <c r="F3983" s="619" t="s">
        <v>386</v>
      </c>
      <c r="G3983" s="619" t="s">
        <v>13314</v>
      </c>
    </row>
    <row r="3984">
      <c r="A3984" s="619" t="s">
        <v>9314</v>
      </c>
      <c r="B3984" s="619" t="s">
        <v>9315</v>
      </c>
      <c r="C3984" s="619" t="s">
        <v>379</v>
      </c>
      <c r="D3984" s="619" t="s">
        <v>380</v>
      </c>
      <c r="E3984" s="619" t="s">
        <v>13314</v>
      </c>
      <c r="F3984" s="619" t="s">
        <v>381</v>
      </c>
      <c r="G3984" s="619" t="s">
        <v>13314</v>
      </c>
    </row>
    <row r="3985">
      <c r="A3985" s="619" t="s">
        <v>9324</v>
      </c>
      <c r="B3985" s="619" t="s">
        <v>9325</v>
      </c>
      <c r="C3985" s="619" t="s">
        <v>379</v>
      </c>
      <c r="D3985" s="619" t="s">
        <v>380</v>
      </c>
      <c r="E3985" s="619" t="s">
        <v>13314</v>
      </c>
      <c r="F3985" s="619" t="s">
        <v>381</v>
      </c>
      <c r="G3985" s="619" t="s">
        <v>13314</v>
      </c>
    </row>
    <row r="3986">
      <c r="A3986" s="619" t="s">
        <v>9326</v>
      </c>
      <c r="B3986" s="619" t="s">
        <v>9327</v>
      </c>
      <c r="C3986" s="619" t="s">
        <v>406</v>
      </c>
      <c r="D3986" s="619" t="s">
        <v>387</v>
      </c>
      <c r="E3986" s="619" t="s">
        <v>13314</v>
      </c>
      <c r="F3986" s="619" t="s">
        <v>399</v>
      </c>
      <c r="G3986" s="619" t="s">
        <v>13314</v>
      </c>
    </row>
    <row r="3987">
      <c r="A3987" s="619" t="s">
        <v>9322</v>
      </c>
      <c r="B3987" s="619" t="s">
        <v>9323</v>
      </c>
      <c r="C3987" s="619" t="s">
        <v>395</v>
      </c>
      <c r="D3987" s="619" t="s">
        <v>380</v>
      </c>
      <c r="E3987" s="619" t="s">
        <v>13314</v>
      </c>
      <c r="F3987" s="619" t="s">
        <v>381</v>
      </c>
      <c r="G3987" s="619" t="s">
        <v>13314</v>
      </c>
    </row>
    <row r="3988">
      <c r="A3988" s="619" t="s">
        <v>9320</v>
      </c>
      <c r="B3988" s="619" t="s">
        <v>9321</v>
      </c>
      <c r="C3988" s="619" t="s">
        <v>1274</v>
      </c>
      <c r="D3988" s="619" t="s">
        <v>381</v>
      </c>
      <c r="E3988" s="619" t="s">
        <v>13314</v>
      </c>
      <c r="F3988" s="619" t="s">
        <v>386</v>
      </c>
      <c r="G3988" s="619" t="s">
        <v>13314</v>
      </c>
    </row>
    <row r="3989">
      <c r="A3989" s="619" t="s">
        <v>9318</v>
      </c>
      <c r="B3989" s="619" t="s">
        <v>9319</v>
      </c>
      <c r="C3989" s="619" t="s">
        <v>1113</v>
      </c>
      <c r="D3989" s="619" t="s">
        <v>399</v>
      </c>
      <c r="E3989" s="619" t="s">
        <v>13314</v>
      </c>
      <c r="F3989" s="619" t="s">
        <v>367</v>
      </c>
      <c r="G3989" s="619" t="s">
        <v>13314</v>
      </c>
    </row>
    <row r="3990">
      <c r="A3990" s="619" t="s">
        <v>8251</v>
      </c>
      <c r="B3990" s="619" t="s">
        <v>8252</v>
      </c>
      <c r="C3990" s="619" t="s">
        <v>379</v>
      </c>
      <c r="D3990" s="619" t="s">
        <v>380</v>
      </c>
      <c r="E3990" s="619" t="s">
        <v>13313</v>
      </c>
      <c r="F3990" s="619" t="s">
        <v>381</v>
      </c>
      <c r="G3990" s="619" t="s">
        <v>13314</v>
      </c>
    </row>
    <row r="3991">
      <c r="A3991" s="619" t="s">
        <v>8255</v>
      </c>
      <c r="B3991" s="619" t="s">
        <v>8256</v>
      </c>
      <c r="C3991" s="619" t="s">
        <v>4427</v>
      </c>
      <c r="D3991" s="619" t="s">
        <v>380</v>
      </c>
      <c r="E3991" s="619" t="s">
        <v>13314</v>
      </c>
      <c r="F3991" s="619" t="s">
        <v>381</v>
      </c>
      <c r="G3991" s="619" t="s">
        <v>13314</v>
      </c>
    </row>
    <row r="3992">
      <c r="A3992" s="619" t="s">
        <v>8257</v>
      </c>
      <c r="B3992" s="619" t="s">
        <v>8258</v>
      </c>
      <c r="C3992" s="619" t="s">
        <v>1145</v>
      </c>
      <c r="D3992" s="619" t="s">
        <v>381</v>
      </c>
      <c r="E3992" s="619" t="s">
        <v>13313</v>
      </c>
      <c r="F3992" s="619" t="s">
        <v>386</v>
      </c>
      <c r="G3992" s="619" t="s">
        <v>13314</v>
      </c>
    </row>
    <row r="3993">
      <c r="A3993" s="619" t="s">
        <v>2492</v>
      </c>
      <c r="B3993" s="619" t="s">
        <v>2493</v>
      </c>
      <c r="C3993" s="619" t="s">
        <v>385</v>
      </c>
      <c r="D3993" s="619" t="s">
        <v>386</v>
      </c>
      <c r="E3993" s="619" t="s">
        <v>13310</v>
      </c>
      <c r="F3993" s="619" t="s">
        <v>387</v>
      </c>
      <c r="G3993" s="619" t="s">
        <v>13313</v>
      </c>
    </row>
    <row r="3994">
      <c r="A3994" s="619" t="s">
        <v>8253</v>
      </c>
      <c r="B3994" s="619" t="s">
        <v>8254</v>
      </c>
      <c r="C3994" s="619" t="s">
        <v>3531</v>
      </c>
      <c r="D3994" s="619" t="s">
        <v>387</v>
      </c>
      <c r="E3994" s="619" t="s">
        <v>13314</v>
      </c>
      <c r="F3994" s="619" t="s">
        <v>399</v>
      </c>
      <c r="G3994" s="619" t="s">
        <v>13314</v>
      </c>
    </row>
    <row r="3995">
      <c r="A3995" s="619" t="s">
        <v>8259</v>
      </c>
      <c r="B3995" s="619" t="s">
        <v>8260</v>
      </c>
      <c r="C3995" s="619" t="s">
        <v>379</v>
      </c>
      <c r="D3995" s="619" t="s">
        <v>380</v>
      </c>
      <c r="E3995" s="619" t="s">
        <v>13314</v>
      </c>
      <c r="F3995" s="619" t="s">
        <v>381</v>
      </c>
      <c r="G3995" s="619" t="s">
        <v>13314</v>
      </c>
    </row>
    <row r="3996">
      <c r="A3996" s="619" t="s">
        <v>2490</v>
      </c>
      <c r="B3996" s="619" t="s">
        <v>2491</v>
      </c>
      <c r="C3996" s="619" t="s">
        <v>385</v>
      </c>
      <c r="D3996" s="619" t="s">
        <v>386</v>
      </c>
      <c r="E3996" s="619" t="s">
        <v>13310</v>
      </c>
      <c r="F3996" s="619" t="s">
        <v>387</v>
      </c>
      <c r="G3996" s="619" t="s">
        <v>13314</v>
      </c>
    </row>
    <row r="3997">
      <c r="A3997" s="619" t="s">
        <v>901</v>
      </c>
      <c r="B3997" s="619" t="s">
        <v>902</v>
      </c>
      <c r="C3997" s="619" t="s">
        <v>406</v>
      </c>
      <c r="D3997" s="619" t="s">
        <v>387</v>
      </c>
      <c r="E3997" s="619" t="s">
        <v>13310</v>
      </c>
      <c r="F3997" s="619" t="s">
        <v>399</v>
      </c>
      <c r="G3997" s="619" t="s">
        <v>13310</v>
      </c>
    </row>
    <row r="3998">
      <c r="A3998" s="619" t="s">
        <v>10281</v>
      </c>
      <c r="B3998" s="619" t="s">
        <v>10282</v>
      </c>
      <c r="C3998" s="619" t="s">
        <v>385</v>
      </c>
      <c r="D3998" s="619" t="s">
        <v>386</v>
      </c>
      <c r="E3998" s="619" t="s">
        <v>13314</v>
      </c>
      <c r="F3998" s="619" t="s">
        <v>387</v>
      </c>
      <c r="G3998" s="619" t="s">
        <v>13314</v>
      </c>
    </row>
    <row r="3999">
      <c r="A3999" s="619" t="s">
        <v>10269</v>
      </c>
      <c r="B3999" s="619" t="s">
        <v>10270</v>
      </c>
      <c r="C3999" s="619" t="s">
        <v>458</v>
      </c>
      <c r="D3999" s="619" t="s">
        <v>380</v>
      </c>
      <c r="E3999" s="619" t="s">
        <v>13310</v>
      </c>
      <c r="F3999" s="619" t="s">
        <v>381</v>
      </c>
      <c r="G3999" s="619" t="s">
        <v>13310</v>
      </c>
    </row>
    <row r="4000">
      <c r="A4000" s="619" t="s">
        <v>10271</v>
      </c>
      <c r="B4000" s="619" t="s">
        <v>10272</v>
      </c>
      <c r="C4000" s="619" t="s">
        <v>390</v>
      </c>
      <c r="D4000" s="619" t="s">
        <v>381</v>
      </c>
      <c r="E4000" s="619" t="s">
        <v>13311</v>
      </c>
      <c r="F4000" s="619" t="s">
        <v>386</v>
      </c>
      <c r="G4000" s="619" t="s">
        <v>13314</v>
      </c>
    </row>
    <row r="4001">
      <c r="A4001" s="619" t="s">
        <v>10267</v>
      </c>
      <c r="B4001" s="619" t="s">
        <v>10268</v>
      </c>
      <c r="C4001" s="619" t="s">
        <v>406</v>
      </c>
      <c r="D4001" s="619" t="s">
        <v>387</v>
      </c>
      <c r="E4001" s="619" t="s">
        <v>13313</v>
      </c>
      <c r="F4001" s="619" t="s">
        <v>399</v>
      </c>
      <c r="G4001" s="619" t="s">
        <v>13313</v>
      </c>
    </row>
    <row r="4002">
      <c r="A4002" s="619" t="s">
        <v>10273</v>
      </c>
      <c r="B4002" s="619" t="s">
        <v>10274</v>
      </c>
      <c r="C4002" s="619" t="s">
        <v>406</v>
      </c>
      <c r="D4002" s="619" t="s">
        <v>387</v>
      </c>
      <c r="E4002" s="619" t="s">
        <v>13314</v>
      </c>
      <c r="F4002" s="619" t="s">
        <v>399</v>
      </c>
      <c r="G4002" s="619" t="s">
        <v>13314</v>
      </c>
    </row>
    <row r="4003">
      <c r="A4003" s="619" t="s">
        <v>10275</v>
      </c>
      <c r="B4003" s="619" t="s">
        <v>10276</v>
      </c>
      <c r="C4003" s="619" t="s">
        <v>379</v>
      </c>
      <c r="D4003" s="619" t="s">
        <v>380</v>
      </c>
      <c r="E4003" s="619" t="s">
        <v>13310</v>
      </c>
      <c r="F4003" s="619" t="s">
        <v>381</v>
      </c>
      <c r="G4003" s="619" t="s">
        <v>13310</v>
      </c>
    </row>
    <row r="4004">
      <c r="A4004" s="619" t="s">
        <v>10277</v>
      </c>
      <c r="B4004" s="619" t="s">
        <v>10278</v>
      </c>
      <c r="C4004" s="619" t="s">
        <v>379</v>
      </c>
      <c r="D4004" s="619" t="s">
        <v>380</v>
      </c>
      <c r="E4004" s="619" t="s">
        <v>13314</v>
      </c>
      <c r="F4004" s="619" t="s">
        <v>381</v>
      </c>
      <c r="G4004" s="619" t="s">
        <v>13314</v>
      </c>
    </row>
    <row r="4005">
      <c r="A4005" s="619" t="s">
        <v>10279</v>
      </c>
      <c r="B4005" s="619" t="s">
        <v>10280</v>
      </c>
      <c r="C4005" s="619" t="s">
        <v>379</v>
      </c>
      <c r="D4005" s="619" t="s">
        <v>380</v>
      </c>
      <c r="E4005" s="619" t="s">
        <v>13311</v>
      </c>
      <c r="F4005" s="619" t="s">
        <v>381</v>
      </c>
      <c r="G4005" s="619" t="s">
        <v>13314</v>
      </c>
    </row>
    <row r="4006">
      <c r="A4006" s="619" t="s">
        <v>4749</v>
      </c>
      <c r="B4006" s="619" t="s">
        <v>4750</v>
      </c>
      <c r="C4006" s="619" t="s">
        <v>385</v>
      </c>
      <c r="D4006" s="619" t="s">
        <v>386</v>
      </c>
      <c r="E4006" s="619" t="s">
        <v>13310</v>
      </c>
      <c r="F4006" s="619" t="s">
        <v>387</v>
      </c>
      <c r="G4006" s="619" t="s">
        <v>13310</v>
      </c>
    </row>
    <row r="4007">
      <c r="A4007" s="619" t="s">
        <v>4755</v>
      </c>
      <c r="B4007" s="619" t="s">
        <v>4756</v>
      </c>
      <c r="C4007" s="619" t="s">
        <v>406</v>
      </c>
      <c r="D4007" s="619" t="s">
        <v>387</v>
      </c>
      <c r="E4007" s="619" t="s">
        <v>13311</v>
      </c>
      <c r="F4007" s="619" t="s">
        <v>399</v>
      </c>
      <c r="G4007" s="619" t="s">
        <v>13314</v>
      </c>
    </row>
    <row r="4008">
      <c r="A4008" s="619" t="s">
        <v>4747</v>
      </c>
      <c r="B4008" s="619" t="s">
        <v>4748</v>
      </c>
      <c r="C4008" s="619" t="s">
        <v>395</v>
      </c>
      <c r="D4008" s="619" t="s">
        <v>380</v>
      </c>
      <c r="E4008" s="619" t="s">
        <v>13314</v>
      </c>
      <c r="F4008" s="619" t="s">
        <v>381</v>
      </c>
      <c r="G4008" s="619" t="s">
        <v>13314</v>
      </c>
    </row>
    <row r="4009">
      <c r="A4009" s="619" t="s">
        <v>4751</v>
      </c>
      <c r="B4009" s="619" t="s">
        <v>4752</v>
      </c>
      <c r="C4009" s="619" t="s">
        <v>385</v>
      </c>
      <c r="D4009" s="619" t="s">
        <v>386</v>
      </c>
      <c r="E4009" s="619" t="s">
        <v>13313</v>
      </c>
      <c r="F4009" s="619" t="s">
        <v>387</v>
      </c>
      <c r="G4009" s="619" t="s">
        <v>13311</v>
      </c>
    </row>
    <row r="4010">
      <c r="A4010" s="619" t="s">
        <v>4743</v>
      </c>
      <c r="B4010" s="619" t="s">
        <v>4744</v>
      </c>
      <c r="C4010" s="619" t="s">
        <v>604</v>
      </c>
      <c r="D4010" s="619" t="s">
        <v>387</v>
      </c>
      <c r="E4010" s="619" t="s">
        <v>13314</v>
      </c>
      <c r="F4010" s="619" t="s">
        <v>399</v>
      </c>
      <c r="G4010" s="619" t="s">
        <v>13314</v>
      </c>
    </row>
    <row r="4011">
      <c r="A4011" s="619" t="s">
        <v>4753</v>
      </c>
      <c r="B4011" s="619" t="s">
        <v>4754</v>
      </c>
      <c r="C4011" s="619" t="s">
        <v>390</v>
      </c>
      <c r="D4011" s="619" t="s">
        <v>381</v>
      </c>
      <c r="E4011" s="619" t="s">
        <v>13314</v>
      </c>
      <c r="F4011" s="619" t="s">
        <v>386</v>
      </c>
      <c r="G4011" s="619" t="s">
        <v>13314</v>
      </c>
    </row>
    <row r="4012">
      <c r="A4012" s="619" t="s">
        <v>4745</v>
      </c>
      <c r="B4012" s="619" t="s">
        <v>4746</v>
      </c>
      <c r="C4012" s="619" t="s">
        <v>385</v>
      </c>
      <c r="D4012" s="619" t="s">
        <v>386</v>
      </c>
      <c r="E4012" s="619" t="s">
        <v>13314</v>
      </c>
      <c r="F4012" s="619" t="s">
        <v>387</v>
      </c>
      <c r="G4012" s="619" t="s">
        <v>13310</v>
      </c>
    </row>
    <row r="4013">
      <c r="A4013" s="619" t="s">
        <v>9466</v>
      </c>
      <c r="B4013" s="619" t="s">
        <v>9467</v>
      </c>
      <c r="C4013" s="619" t="s">
        <v>1532</v>
      </c>
      <c r="D4013" s="619" t="s">
        <v>381</v>
      </c>
      <c r="E4013" s="619" t="s">
        <v>13314</v>
      </c>
      <c r="F4013" s="619" t="s">
        <v>386</v>
      </c>
      <c r="G4013" s="619" t="s">
        <v>13314</v>
      </c>
    </row>
    <row r="4014">
      <c r="A4014" s="619" t="s">
        <v>9460</v>
      </c>
      <c r="B4014" s="619" t="s">
        <v>9461</v>
      </c>
      <c r="C4014" s="619" t="s">
        <v>406</v>
      </c>
      <c r="D4014" s="619" t="s">
        <v>387</v>
      </c>
      <c r="E4014" s="619" t="s">
        <v>13314</v>
      </c>
      <c r="F4014" s="619" t="s">
        <v>399</v>
      </c>
      <c r="G4014" s="619" t="s">
        <v>13314</v>
      </c>
    </row>
    <row r="4015">
      <c r="A4015" s="619" t="s">
        <v>9464</v>
      </c>
      <c r="B4015" s="619" t="s">
        <v>9465</v>
      </c>
      <c r="C4015" s="619" t="s">
        <v>385</v>
      </c>
      <c r="D4015" s="619" t="s">
        <v>386</v>
      </c>
      <c r="E4015" s="619" t="s">
        <v>13313</v>
      </c>
      <c r="F4015" s="619" t="s">
        <v>387</v>
      </c>
      <c r="G4015" s="619" t="s">
        <v>13314</v>
      </c>
    </row>
    <row r="4016">
      <c r="A4016" s="619" t="s">
        <v>9462</v>
      </c>
      <c r="B4016" s="619" t="s">
        <v>9463</v>
      </c>
      <c r="C4016" s="619" t="s">
        <v>4562</v>
      </c>
      <c r="D4016" s="619" t="s">
        <v>387</v>
      </c>
      <c r="E4016" s="619" t="s">
        <v>13314</v>
      </c>
      <c r="F4016" s="619" t="s">
        <v>399</v>
      </c>
      <c r="G4016" s="619" t="s">
        <v>13314</v>
      </c>
    </row>
    <row r="4017">
      <c r="A4017" s="619" t="s">
        <v>9458</v>
      </c>
      <c r="B4017" s="619" t="s">
        <v>9459</v>
      </c>
      <c r="C4017" s="619" t="s">
        <v>379</v>
      </c>
      <c r="D4017" s="619" t="s">
        <v>380</v>
      </c>
      <c r="E4017" s="619" t="s">
        <v>13314</v>
      </c>
      <c r="F4017" s="619" t="s">
        <v>381</v>
      </c>
      <c r="G4017" s="619" t="s">
        <v>13310</v>
      </c>
    </row>
    <row r="4018">
      <c r="A4018" s="619" t="s">
        <v>12649</v>
      </c>
      <c r="B4018" s="619" t="s">
        <v>12650</v>
      </c>
      <c r="C4018" s="619" t="s">
        <v>4332</v>
      </c>
      <c r="D4018" s="619" t="s">
        <v>386</v>
      </c>
      <c r="E4018" s="619" t="s">
        <v>13314</v>
      </c>
      <c r="F4018" s="619" t="s">
        <v>387</v>
      </c>
      <c r="G4018" s="619" t="s">
        <v>13314</v>
      </c>
    </row>
    <row r="4019">
      <c r="A4019" s="619" t="s">
        <v>677</v>
      </c>
      <c r="B4019" s="619" t="s">
        <v>678</v>
      </c>
      <c r="C4019" s="619" t="s">
        <v>379</v>
      </c>
      <c r="D4019" s="619" t="s">
        <v>380</v>
      </c>
      <c r="E4019" s="619" t="s">
        <v>13310</v>
      </c>
      <c r="F4019" s="619" t="s">
        <v>381</v>
      </c>
      <c r="G4019" s="619" t="s">
        <v>13310</v>
      </c>
    </row>
    <row r="4020">
      <c r="A4020" s="619" t="s">
        <v>1611</v>
      </c>
      <c r="B4020" s="619" t="s">
        <v>1612</v>
      </c>
      <c r="C4020" s="619" t="s">
        <v>379</v>
      </c>
      <c r="D4020" s="619" t="s">
        <v>380</v>
      </c>
      <c r="E4020" s="619" t="s">
        <v>13310</v>
      </c>
      <c r="F4020" s="619" t="s">
        <v>381</v>
      </c>
      <c r="G4020" s="619" t="s">
        <v>13310</v>
      </c>
    </row>
    <row r="4021">
      <c r="A4021" s="619" t="s">
        <v>12647</v>
      </c>
      <c r="B4021" s="619" t="s">
        <v>12648</v>
      </c>
      <c r="C4021" s="619" t="s">
        <v>406</v>
      </c>
      <c r="D4021" s="619" t="s">
        <v>387</v>
      </c>
      <c r="E4021" s="619" t="s">
        <v>13310</v>
      </c>
      <c r="F4021" s="619" t="s">
        <v>399</v>
      </c>
      <c r="G4021" s="619" t="s">
        <v>13314</v>
      </c>
    </row>
    <row r="4022">
      <c r="A4022" s="619" t="s">
        <v>6643</v>
      </c>
      <c r="B4022" s="619" t="s">
        <v>6644</v>
      </c>
      <c r="C4022" s="619" t="s">
        <v>759</v>
      </c>
      <c r="D4022" s="619" t="s">
        <v>380</v>
      </c>
      <c r="E4022" s="619" t="s">
        <v>13314</v>
      </c>
      <c r="F4022" s="619" t="s">
        <v>381</v>
      </c>
      <c r="G4022" s="619" t="s">
        <v>13314</v>
      </c>
    </row>
    <row r="4023">
      <c r="A4023" s="619" t="s">
        <v>6637</v>
      </c>
      <c r="B4023" s="619" t="s">
        <v>6638</v>
      </c>
      <c r="C4023" s="619" t="s">
        <v>379</v>
      </c>
      <c r="D4023" s="619" t="s">
        <v>380</v>
      </c>
      <c r="E4023" s="619" t="s">
        <v>13313</v>
      </c>
      <c r="F4023" s="619" t="s">
        <v>381</v>
      </c>
      <c r="G4023" s="619" t="s">
        <v>13313</v>
      </c>
    </row>
    <row r="4024">
      <c r="A4024" s="619" t="s">
        <v>6641</v>
      </c>
      <c r="B4024" s="619" t="s">
        <v>6642</v>
      </c>
      <c r="C4024" s="619" t="s">
        <v>390</v>
      </c>
      <c r="D4024" s="619" t="s">
        <v>381</v>
      </c>
      <c r="E4024" s="619" t="s">
        <v>13313</v>
      </c>
      <c r="F4024" s="619" t="s">
        <v>386</v>
      </c>
      <c r="G4024" s="619" t="s">
        <v>13310</v>
      </c>
    </row>
    <row r="4025">
      <c r="A4025" s="619" t="s">
        <v>6635</v>
      </c>
      <c r="B4025" s="619" t="s">
        <v>6636</v>
      </c>
      <c r="C4025" s="619" t="s">
        <v>379</v>
      </c>
      <c r="D4025" s="619" t="s">
        <v>380</v>
      </c>
      <c r="E4025" s="619" t="s">
        <v>13314</v>
      </c>
      <c r="F4025" s="619" t="s">
        <v>381</v>
      </c>
      <c r="G4025" s="619" t="s">
        <v>13314</v>
      </c>
    </row>
    <row r="4026">
      <c r="A4026" s="619" t="s">
        <v>6639</v>
      </c>
      <c r="B4026" s="619" t="s">
        <v>6640</v>
      </c>
      <c r="C4026" s="619" t="s">
        <v>379</v>
      </c>
      <c r="D4026" s="619" t="s">
        <v>380</v>
      </c>
      <c r="E4026" s="619" t="s">
        <v>13313</v>
      </c>
      <c r="F4026" s="619" t="s">
        <v>381</v>
      </c>
      <c r="G4026" s="619" t="s">
        <v>13313</v>
      </c>
    </row>
    <row r="4027">
      <c r="A4027" s="619" t="s">
        <v>1239</v>
      </c>
      <c r="B4027" s="619" t="s">
        <v>1240</v>
      </c>
      <c r="C4027" s="619" t="s">
        <v>379</v>
      </c>
      <c r="D4027" s="619" t="s">
        <v>380</v>
      </c>
      <c r="E4027" s="619" t="s">
        <v>13310</v>
      </c>
      <c r="F4027" s="619" t="s">
        <v>381</v>
      </c>
      <c r="G4027" s="619" t="s">
        <v>13314</v>
      </c>
    </row>
    <row r="4028">
      <c r="A4028" s="619" t="s">
        <v>9989</v>
      </c>
      <c r="B4028" s="619" t="s">
        <v>9990</v>
      </c>
      <c r="C4028" s="619" t="s">
        <v>395</v>
      </c>
      <c r="D4028" s="619" t="s">
        <v>380</v>
      </c>
      <c r="E4028" s="619" t="s">
        <v>13314</v>
      </c>
      <c r="F4028" s="619" t="s">
        <v>381</v>
      </c>
      <c r="G4028" s="619" t="s">
        <v>13314</v>
      </c>
    </row>
    <row r="4029">
      <c r="A4029" s="619" t="s">
        <v>10001</v>
      </c>
      <c r="B4029" s="619" t="s">
        <v>10002</v>
      </c>
      <c r="C4029" s="619" t="s">
        <v>385</v>
      </c>
      <c r="D4029" s="619" t="s">
        <v>386</v>
      </c>
      <c r="E4029" s="619" t="s">
        <v>13314</v>
      </c>
      <c r="F4029" s="619" t="s">
        <v>387</v>
      </c>
      <c r="G4029" s="619" t="s">
        <v>13313</v>
      </c>
    </row>
    <row r="4030">
      <c r="A4030" s="619" t="s">
        <v>9987</v>
      </c>
      <c r="B4030" s="619" t="s">
        <v>9988</v>
      </c>
      <c r="C4030" s="619" t="s">
        <v>463</v>
      </c>
      <c r="D4030" s="619" t="s">
        <v>381</v>
      </c>
      <c r="E4030" s="619" t="s">
        <v>13314</v>
      </c>
      <c r="F4030" s="619" t="s">
        <v>386</v>
      </c>
      <c r="G4030" s="619" t="s">
        <v>13314</v>
      </c>
    </row>
    <row r="4031">
      <c r="A4031" s="619" t="s">
        <v>9995</v>
      </c>
      <c r="B4031" s="619" t="s">
        <v>9996</v>
      </c>
      <c r="C4031" s="619" t="s">
        <v>390</v>
      </c>
      <c r="D4031" s="619" t="s">
        <v>381</v>
      </c>
      <c r="E4031" s="619" t="s">
        <v>13314</v>
      </c>
      <c r="F4031" s="619" t="s">
        <v>386</v>
      </c>
      <c r="G4031" s="619" t="s">
        <v>13314</v>
      </c>
    </row>
    <row r="4032">
      <c r="A4032" s="619" t="s">
        <v>10005</v>
      </c>
      <c r="B4032" s="619" t="s">
        <v>10006</v>
      </c>
      <c r="C4032" s="619" t="s">
        <v>379</v>
      </c>
      <c r="D4032" s="619" t="s">
        <v>380</v>
      </c>
      <c r="E4032" s="619" t="s">
        <v>13313</v>
      </c>
      <c r="F4032" s="619" t="s">
        <v>381</v>
      </c>
      <c r="G4032" s="619" t="s">
        <v>13313</v>
      </c>
    </row>
    <row r="4033">
      <c r="A4033" s="619" t="s">
        <v>9997</v>
      </c>
      <c r="B4033" s="619" t="s">
        <v>9998</v>
      </c>
      <c r="C4033" s="619" t="s">
        <v>3531</v>
      </c>
      <c r="D4033" s="619" t="s">
        <v>387</v>
      </c>
      <c r="E4033" s="619" t="s">
        <v>13314</v>
      </c>
      <c r="F4033" s="619" t="s">
        <v>399</v>
      </c>
      <c r="G4033" s="619" t="s">
        <v>13314</v>
      </c>
    </row>
    <row r="4034">
      <c r="A4034" s="619" t="s">
        <v>1436</v>
      </c>
      <c r="B4034" s="619" t="s">
        <v>1437</v>
      </c>
      <c r="C4034" s="619" t="s">
        <v>406</v>
      </c>
      <c r="D4034" s="619" t="s">
        <v>387</v>
      </c>
      <c r="E4034" s="619" t="s">
        <v>13310</v>
      </c>
      <c r="F4034" s="619" t="s">
        <v>399</v>
      </c>
      <c r="G4034" s="619" t="s">
        <v>13310</v>
      </c>
    </row>
    <row r="4035">
      <c r="A4035" s="619" t="s">
        <v>9993</v>
      </c>
      <c r="B4035" s="619" t="s">
        <v>9994</v>
      </c>
      <c r="C4035" s="619" t="s">
        <v>1532</v>
      </c>
      <c r="D4035" s="619" t="s">
        <v>381</v>
      </c>
      <c r="E4035" s="619" t="s">
        <v>13314</v>
      </c>
      <c r="F4035" s="619" t="s">
        <v>386</v>
      </c>
      <c r="G4035" s="619" t="s">
        <v>13314</v>
      </c>
    </row>
    <row r="4036">
      <c r="A4036" s="619" t="s">
        <v>10003</v>
      </c>
      <c r="B4036" s="619" t="s">
        <v>10004</v>
      </c>
      <c r="C4036" s="619" t="s">
        <v>379</v>
      </c>
      <c r="D4036" s="619" t="s">
        <v>380</v>
      </c>
      <c r="E4036" s="619" t="s">
        <v>13314</v>
      </c>
      <c r="F4036" s="619" t="s">
        <v>381</v>
      </c>
      <c r="G4036" s="619" t="s">
        <v>13311</v>
      </c>
    </row>
    <row r="4037">
      <c r="A4037" s="619" t="s">
        <v>9991</v>
      </c>
      <c r="B4037" s="619" t="s">
        <v>9992</v>
      </c>
      <c r="C4037" s="619" t="s">
        <v>4601</v>
      </c>
      <c r="D4037" s="619" t="s">
        <v>380</v>
      </c>
      <c r="E4037" s="619" t="s">
        <v>13314</v>
      </c>
      <c r="F4037" s="619" t="s">
        <v>381</v>
      </c>
      <c r="G4037" s="619" t="s">
        <v>13314</v>
      </c>
    </row>
    <row r="4038">
      <c r="A4038" s="619" t="s">
        <v>9999</v>
      </c>
      <c r="B4038" s="619" t="s">
        <v>10000</v>
      </c>
      <c r="C4038" s="619" t="s">
        <v>379</v>
      </c>
      <c r="D4038" s="619" t="s">
        <v>380</v>
      </c>
      <c r="E4038" s="619" t="s">
        <v>13311</v>
      </c>
      <c r="F4038" s="619" t="s">
        <v>381</v>
      </c>
      <c r="G4038" s="619" t="s">
        <v>13310</v>
      </c>
    </row>
    <row r="4039">
      <c r="A4039" s="619" t="s">
        <v>8328</v>
      </c>
      <c r="B4039" s="619" t="s">
        <v>8329</v>
      </c>
      <c r="C4039" s="619" t="s">
        <v>379</v>
      </c>
      <c r="D4039" s="619" t="s">
        <v>380</v>
      </c>
      <c r="E4039" s="619" t="s">
        <v>13314</v>
      </c>
      <c r="F4039" s="619" t="s">
        <v>381</v>
      </c>
      <c r="G4039" s="619" t="s">
        <v>13314</v>
      </c>
    </row>
    <row r="4040">
      <c r="A4040" s="619" t="s">
        <v>8326</v>
      </c>
      <c r="B4040" s="619" t="s">
        <v>8327</v>
      </c>
      <c r="C4040" s="619" t="s">
        <v>390</v>
      </c>
      <c r="D4040" s="619" t="s">
        <v>381</v>
      </c>
      <c r="E4040" s="619" t="s">
        <v>13314</v>
      </c>
      <c r="F4040" s="619" t="s">
        <v>386</v>
      </c>
      <c r="G4040" s="619" t="s">
        <v>13314</v>
      </c>
    </row>
    <row r="4041">
      <c r="A4041" s="619" t="s">
        <v>2506</v>
      </c>
      <c r="B4041" s="619" t="s">
        <v>2507</v>
      </c>
      <c r="C4041" s="619" t="s">
        <v>379</v>
      </c>
      <c r="D4041" s="619" t="s">
        <v>380</v>
      </c>
      <c r="E4041" s="619" t="s">
        <v>13310</v>
      </c>
      <c r="F4041" s="619" t="s">
        <v>381</v>
      </c>
      <c r="G4041" s="619" t="s">
        <v>13314</v>
      </c>
    </row>
    <row r="4042">
      <c r="A4042" s="619" t="s">
        <v>909</v>
      </c>
      <c r="B4042" s="619" t="s">
        <v>910</v>
      </c>
      <c r="C4042" s="619" t="s">
        <v>379</v>
      </c>
      <c r="D4042" s="619" t="s">
        <v>380</v>
      </c>
      <c r="E4042" s="619" t="s">
        <v>13310</v>
      </c>
      <c r="F4042" s="619" t="s">
        <v>381</v>
      </c>
      <c r="G4042" s="619" t="s">
        <v>13310</v>
      </c>
    </row>
    <row r="4043">
      <c r="A4043" s="619" t="s">
        <v>2508</v>
      </c>
      <c r="B4043" s="619" t="s">
        <v>2509</v>
      </c>
      <c r="C4043" s="619" t="s">
        <v>395</v>
      </c>
      <c r="D4043" s="619" t="s">
        <v>380</v>
      </c>
      <c r="E4043" s="619" t="s">
        <v>13310</v>
      </c>
      <c r="F4043" s="619" t="s">
        <v>381</v>
      </c>
      <c r="G4043" s="619" t="s">
        <v>13314</v>
      </c>
    </row>
    <row r="4044">
      <c r="A4044" s="619" t="s">
        <v>8330</v>
      </c>
      <c r="B4044" s="619" t="s">
        <v>8331</v>
      </c>
      <c r="C4044" s="619" t="s">
        <v>379</v>
      </c>
      <c r="D4044" s="619" t="s">
        <v>380</v>
      </c>
      <c r="E4044" s="619" t="s">
        <v>13311</v>
      </c>
      <c r="F4044" s="619" t="s">
        <v>381</v>
      </c>
      <c r="G4044" s="619" t="s">
        <v>13313</v>
      </c>
    </row>
    <row r="4045">
      <c r="A4045" s="619" t="s">
        <v>6923</v>
      </c>
      <c r="B4045" s="619" t="s">
        <v>6924</v>
      </c>
      <c r="C4045" s="619" t="s">
        <v>385</v>
      </c>
      <c r="D4045" s="619" t="s">
        <v>386</v>
      </c>
      <c r="E4045" s="619" t="s">
        <v>13314</v>
      </c>
      <c r="F4045" s="619" t="s">
        <v>387</v>
      </c>
      <c r="G4045" s="619" t="s">
        <v>13314</v>
      </c>
    </row>
    <row r="4046">
      <c r="A4046" s="619" t="s">
        <v>6925</v>
      </c>
      <c r="B4046" s="619" t="s">
        <v>6926</v>
      </c>
      <c r="C4046" s="619" t="s">
        <v>379</v>
      </c>
      <c r="D4046" s="619" t="s">
        <v>380</v>
      </c>
      <c r="E4046" s="619" t="s">
        <v>13314</v>
      </c>
      <c r="F4046" s="619" t="s">
        <v>381</v>
      </c>
      <c r="G4046" s="619" t="s">
        <v>13314</v>
      </c>
    </row>
    <row r="4047">
      <c r="A4047" s="619" t="s">
        <v>9502</v>
      </c>
      <c r="B4047" s="619" t="s">
        <v>9503</v>
      </c>
      <c r="C4047" s="619" t="s">
        <v>379</v>
      </c>
      <c r="D4047" s="619" t="s">
        <v>380</v>
      </c>
      <c r="E4047" s="619" t="s">
        <v>13314</v>
      </c>
      <c r="F4047" s="619" t="s">
        <v>381</v>
      </c>
      <c r="G4047" s="619" t="s">
        <v>13314</v>
      </c>
    </row>
    <row r="4048">
      <c r="A4048" s="619" t="s">
        <v>9508</v>
      </c>
      <c r="B4048" s="619" t="s">
        <v>9509</v>
      </c>
      <c r="C4048" s="619" t="s">
        <v>3782</v>
      </c>
      <c r="D4048" s="619" t="s">
        <v>387</v>
      </c>
      <c r="E4048" s="619" t="s">
        <v>13314</v>
      </c>
      <c r="F4048" s="619" t="s">
        <v>399</v>
      </c>
      <c r="G4048" s="619" t="s">
        <v>13314</v>
      </c>
    </row>
    <row r="4049">
      <c r="A4049" s="619" t="s">
        <v>933</v>
      </c>
      <c r="B4049" s="619" t="s">
        <v>934</v>
      </c>
      <c r="C4049" s="619" t="s">
        <v>379</v>
      </c>
      <c r="D4049" s="619" t="s">
        <v>380</v>
      </c>
      <c r="E4049" s="619" t="s">
        <v>13310</v>
      </c>
      <c r="F4049" s="619" t="s">
        <v>381</v>
      </c>
      <c r="G4049" s="619" t="s">
        <v>13314</v>
      </c>
    </row>
    <row r="4050">
      <c r="A4050" s="619" t="s">
        <v>1410</v>
      </c>
      <c r="B4050" s="619" t="s">
        <v>1411</v>
      </c>
      <c r="C4050" s="619" t="s">
        <v>390</v>
      </c>
      <c r="D4050" s="619" t="s">
        <v>381</v>
      </c>
      <c r="E4050" s="619" t="s">
        <v>13310</v>
      </c>
      <c r="F4050" s="619" t="s">
        <v>386</v>
      </c>
      <c r="G4050" s="619" t="s">
        <v>13310</v>
      </c>
    </row>
    <row r="4051">
      <c r="A4051" s="619" t="s">
        <v>9506</v>
      </c>
      <c r="B4051" s="619" t="s">
        <v>9507</v>
      </c>
      <c r="C4051" s="619" t="s">
        <v>385</v>
      </c>
      <c r="D4051" s="619" t="s">
        <v>386</v>
      </c>
      <c r="E4051" s="619" t="s">
        <v>13314</v>
      </c>
      <c r="F4051" s="619" t="s">
        <v>387</v>
      </c>
      <c r="G4051" s="619" t="s">
        <v>13314</v>
      </c>
    </row>
    <row r="4052">
      <c r="A4052" s="619" t="s">
        <v>9504</v>
      </c>
      <c r="B4052" s="619" t="s">
        <v>9505</v>
      </c>
      <c r="C4052" s="619" t="s">
        <v>379</v>
      </c>
      <c r="D4052" s="619" t="s">
        <v>380</v>
      </c>
      <c r="E4052" s="619" t="s">
        <v>13313</v>
      </c>
      <c r="F4052" s="619" t="s">
        <v>381</v>
      </c>
      <c r="G4052" s="619" t="s">
        <v>13314</v>
      </c>
    </row>
    <row r="4053">
      <c r="A4053" s="619" t="s">
        <v>9510</v>
      </c>
      <c r="B4053" s="619" t="s">
        <v>9511</v>
      </c>
      <c r="C4053" s="619" t="s">
        <v>395</v>
      </c>
      <c r="D4053" s="619" t="s">
        <v>380</v>
      </c>
      <c r="E4053" s="619" t="s">
        <v>13310</v>
      </c>
      <c r="F4053" s="619" t="s">
        <v>381</v>
      </c>
      <c r="G4053" s="619" t="s">
        <v>13310</v>
      </c>
    </row>
    <row r="4054">
      <c r="A4054" s="619" t="s">
        <v>2400</v>
      </c>
      <c r="B4054" s="619" t="s">
        <v>2401</v>
      </c>
      <c r="C4054" s="619" t="s">
        <v>379</v>
      </c>
      <c r="D4054" s="619" t="s">
        <v>380</v>
      </c>
      <c r="E4054" s="619" t="s">
        <v>13310</v>
      </c>
      <c r="F4054" s="619" t="s">
        <v>381</v>
      </c>
      <c r="G4054" s="619" t="s">
        <v>13314</v>
      </c>
    </row>
    <row r="4055">
      <c r="A4055" s="619" t="s">
        <v>1307</v>
      </c>
      <c r="B4055" s="619" t="s">
        <v>1308</v>
      </c>
      <c r="C4055" s="619" t="s">
        <v>379</v>
      </c>
      <c r="D4055" s="619" t="s">
        <v>380</v>
      </c>
      <c r="E4055" s="619" t="s">
        <v>13310</v>
      </c>
      <c r="F4055" s="619" t="s">
        <v>381</v>
      </c>
      <c r="G4055" s="619" t="s">
        <v>13311</v>
      </c>
    </row>
    <row r="4056">
      <c r="A4056" s="619" t="s">
        <v>7605</v>
      </c>
      <c r="B4056" s="619" t="s">
        <v>7606</v>
      </c>
      <c r="C4056" s="619" t="s">
        <v>379</v>
      </c>
      <c r="D4056" s="619" t="s">
        <v>380</v>
      </c>
      <c r="E4056" s="619" t="s">
        <v>13314</v>
      </c>
      <c r="F4056" s="619" t="s">
        <v>381</v>
      </c>
      <c r="G4056" s="619" t="s">
        <v>13314</v>
      </c>
    </row>
    <row r="4057">
      <c r="A4057" s="619" t="s">
        <v>7603</v>
      </c>
      <c r="B4057" s="619" t="s">
        <v>7604</v>
      </c>
      <c r="C4057" s="619" t="s">
        <v>406</v>
      </c>
      <c r="D4057" s="619" t="s">
        <v>387</v>
      </c>
      <c r="E4057" s="619" t="s">
        <v>13314</v>
      </c>
      <c r="F4057" s="619" t="s">
        <v>399</v>
      </c>
      <c r="G4057" s="619" t="s">
        <v>13314</v>
      </c>
    </row>
    <row r="4058">
      <c r="A4058" s="619" t="s">
        <v>1305</v>
      </c>
      <c r="B4058" s="619" t="s">
        <v>1306</v>
      </c>
      <c r="C4058" s="619" t="s">
        <v>379</v>
      </c>
      <c r="D4058" s="619" t="s">
        <v>380</v>
      </c>
      <c r="E4058" s="619" t="s">
        <v>13310</v>
      </c>
      <c r="F4058" s="619" t="s">
        <v>381</v>
      </c>
      <c r="G4058" s="619" t="s">
        <v>13314</v>
      </c>
    </row>
    <row r="4059">
      <c r="A4059" s="619" t="s">
        <v>1974</v>
      </c>
      <c r="B4059" s="619" t="s">
        <v>1975</v>
      </c>
      <c r="C4059" s="619" t="s">
        <v>379</v>
      </c>
      <c r="D4059" s="619" t="s">
        <v>380</v>
      </c>
      <c r="E4059" s="619" t="s">
        <v>13310</v>
      </c>
      <c r="F4059" s="619" t="s">
        <v>381</v>
      </c>
      <c r="G4059" s="619" t="s">
        <v>13310</v>
      </c>
    </row>
    <row r="4060">
      <c r="A4060" s="619" t="s">
        <v>1978</v>
      </c>
      <c r="B4060" s="619" t="s">
        <v>1979</v>
      </c>
      <c r="C4060" s="619" t="s">
        <v>379</v>
      </c>
      <c r="D4060" s="619" t="s">
        <v>380</v>
      </c>
      <c r="E4060" s="619" t="s">
        <v>13310</v>
      </c>
      <c r="F4060" s="619" t="s">
        <v>381</v>
      </c>
      <c r="G4060" s="619" t="s">
        <v>13314</v>
      </c>
    </row>
    <row r="4061">
      <c r="A4061" s="619" t="s">
        <v>5330</v>
      </c>
      <c r="B4061" s="619" t="s">
        <v>5331</v>
      </c>
      <c r="C4061" s="619" t="s">
        <v>390</v>
      </c>
      <c r="D4061" s="619" t="s">
        <v>381</v>
      </c>
      <c r="E4061" s="619" t="s">
        <v>13311</v>
      </c>
      <c r="F4061" s="619" t="s">
        <v>386</v>
      </c>
      <c r="G4061" s="619" t="s">
        <v>13310</v>
      </c>
    </row>
    <row r="4062">
      <c r="A4062" s="619" t="s">
        <v>1976</v>
      </c>
      <c r="B4062" s="619" t="s">
        <v>1977</v>
      </c>
      <c r="C4062" s="619" t="s">
        <v>379</v>
      </c>
      <c r="D4062" s="619" t="s">
        <v>380</v>
      </c>
      <c r="E4062" s="619" t="s">
        <v>13310</v>
      </c>
      <c r="F4062" s="619" t="s">
        <v>381</v>
      </c>
      <c r="G4062" s="619" t="s">
        <v>13310</v>
      </c>
    </row>
    <row r="4063">
      <c r="A4063" s="619" t="s">
        <v>1980</v>
      </c>
      <c r="B4063" s="619" t="s">
        <v>1981</v>
      </c>
      <c r="C4063" s="619" t="s">
        <v>379</v>
      </c>
      <c r="D4063" s="619" t="s">
        <v>380</v>
      </c>
      <c r="E4063" s="619" t="s">
        <v>13310</v>
      </c>
      <c r="F4063" s="619" t="s">
        <v>381</v>
      </c>
      <c r="G4063" s="619" t="s">
        <v>13310</v>
      </c>
    </row>
    <row r="4064">
      <c r="A4064" s="619" t="s">
        <v>1972</v>
      </c>
      <c r="B4064" s="619" t="s">
        <v>1973</v>
      </c>
      <c r="C4064" s="619" t="s">
        <v>398</v>
      </c>
      <c r="D4064" s="619" t="s">
        <v>387</v>
      </c>
      <c r="E4064" s="619" t="s">
        <v>13310</v>
      </c>
      <c r="F4064" s="619" t="s">
        <v>399</v>
      </c>
      <c r="G4064" s="619" t="s">
        <v>13314</v>
      </c>
    </row>
    <row r="4065">
      <c r="A4065" s="619" t="s">
        <v>5328</v>
      </c>
      <c r="B4065" s="619" t="s">
        <v>5329</v>
      </c>
      <c r="C4065" s="619" t="s">
        <v>395</v>
      </c>
      <c r="D4065" s="619" t="s">
        <v>380</v>
      </c>
      <c r="E4065" s="619" t="s">
        <v>13314</v>
      </c>
      <c r="F4065" s="619" t="s">
        <v>381</v>
      </c>
      <c r="G4065" s="619" t="s">
        <v>13314</v>
      </c>
    </row>
    <row r="4066">
      <c r="A4066" s="619" t="s">
        <v>5332</v>
      </c>
      <c r="B4066" s="619" t="s">
        <v>5333</v>
      </c>
      <c r="C4066" s="619" t="s">
        <v>463</v>
      </c>
      <c r="D4066" s="619" t="s">
        <v>381</v>
      </c>
      <c r="E4066" s="619" t="s">
        <v>13314</v>
      </c>
      <c r="F4066" s="619" t="s">
        <v>386</v>
      </c>
      <c r="G4066" s="619" t="s">
        <v>13314</v>
      </c>
    </row>
    <row r="4067">
      <c r="A4067" s="619" t="s">
        <v>6234</v>
      </c>
      <c r="B4067" s="619" t="s">
        <v>6235</v>
      </c>
      <c r="C4067" s="619" t="s">
        <v>463</v>
      </c>
      <c r="D4067" s="619" t="s">
        <v>381</v>
      </c>
      <c r="E4067" s="619" t="s">
        <v>13313</v>
      </c>
      <c r="F4067" s="619" t="s">
        <v>386</v>
      </c>
      <c r="G4067" s="619" t="s">
        <v>13313</v>
      </c>
    </row>
    <row r="4068">
      <c r="A4068" s="619" t="s">
        <v>6232</v>
      </c>
      <c r="B4068" s="619" t="s">
        <v>6233</v>
      </c>
      <c r="C4068" s="619" t="s">
        <v>385</v>
      </c>
      <c r="D4068" s="619" t="s">
        <v>386</v>
      </c>
      <c r="E4068" s="619" t="s">
        <v>13310</v>
      </c>
      <c r="F4068" s="619" t="s">
        <v>387</v>
      </c>
      <c r="G4068" s="619" t="s">
        <v>13314</v>
      </c>
    </row>
    <row r="4069">
      <c r="A4069" s="619" t="s">
        <v>6236</v>
      </c>
      <c r="B4069" s="619" t="s">
        <v>6237</v>
      </c>
      <c r="C4069" s="619" t="s">
        <v>379</v>
      </c>
      <c r="D4069" s="619" t="s">
        <v>380</v>
      </c>
      <c r="E4069" s="619" t="s">
        <v>13314</v>
      </c>
      <c r="F4069" s="619" t="s">
        <v>381</v>
      </c>
      <c r="G4069" s="619" t="s">
        <v>13314</v>
      </c>
    </row>
    <row r="4070">
      <c r="A4070" s="619" t="s">
        <v>818</v>
      </c>
      <c r="B4070" s="619" t="s">
        <v>819</v>
      </c>
      <c r="C4070" s="619" t="s">
        <v>379</v>
      </c>
      <c r="D4070" s="619" t="s">
        <v>380</v>
      </c>
      <c r="E4070" s="619" t="s">
        <v>13310</v>
      </c>
      <c r="F4070" s="619" t="s">
        <v>381</v>
      </c>
      <c r="G4070" s="619" t="s">
        <v>13310</v>
      </c>
    </row>
    <row r="4071">
      <c r="A4071" s="619" t="s">
        <v>2145</v>
      </c>
      <c r="B4071" s="619" t="s">
        <v>2146</v>
      </c>
      <c r="C4071" s="619" t="s">
        <v>406</v>
      </c>
      <c r="D4071" s="619" t="s">
        <v>387</v>
      </c>
      <c r="E4071" s="619" t="s">
        <v>13310</v>
      </c>
      <c r="F4071" s="619" t="s">
        <v>399</v>
      </c>
      <c r="G4071" s="619" t="s">
        <v>13310</v>
      </c>
    </row>
    <row r="4072">
      <c r="A4072" s="619" t="s">
        <v>6230</v>
      </c>
      <c r="B4072" s="619" t="s">
        <v>6231</v>
      </c>
      <c r="C4072" s="619" t="s">
        <v>390</v>
      </c>
      <c r="D4072" s="619" t="s">
        <v>381</v>
      </c>
      <c r="E4072" s="619" t="s">
        <v>13313</v>
      </c>
      <c r="F4072" s="619" t="s">
        <v>386</v>
      </c>
      <c r="G4072" s="619" t="s">
        <v>13310</v>
      </c>
    </row>
    <row r="4073">
      <c r="A4073" s="619" t="s">
        <v>9106</v>
      </c>
      <c r="B4073" s="619" t="s">
        <v>9107</v>
      </c>
      <c r="C4073" s="619" t="s">
        <v>390</v>
      </c>
      <c r="D4073" s="619" t="s">
        <v>381</v>
      </c>
      <c r="E4073" s="619" t="s">
        <v>13311</v>
      </c>
      <c r="F4073" s="619" t="s">
        <v>386</v>
      </c>
      <c r="G4073" s="619" t="s">
        <v>13310</v>
      </c>
    </row>
    <row r="4074">
      <c r="A4074" s="619" t="s">
        <v>9114</v>
      </c>
      <c r="B4074" s="619" t="s">
        <v>9115</v>
      </c>
      <c r="C4074" s="619" t="s">
        <v>379</v>
      </c>
      <c r="D4074" s="619" t="s">
        <v>380</v>
      </c>
      <c r="E4074" s="619" t="s">
        <v>13314</v>
      </c>
      <c r="F4074" s="619" t="s">
        <v>381</v>
      </c>
      <c r="G4074" s="619" t="s">
        <v>13314</v>
      </c>
    </row>
    <row r="4075">
      <c r="A4075" s="619" t="s">
        <v>9108</v>
      </c>
      <c r="B4075" s="619" t="s">
        <v>9109</v>
      </c>
      <c r="C4075" s="619" t="s">
        <v>379</v>
      </c>
      <c r="D4075" s="619" t="s">
        <v>380</v>
      </c>
      <c r="E4075" s="619" t="s">
        <v>13310</v>
      </c>
      <c r="F4075" s="619" t="s">
        <v>381</v>
      </c>
      <c r="G4075" s="619" t="s">
        <v>13310</v>
      </c>
    </row>
    <row r="4076">
      <c r="A4076" s="619" t="s">
        <v>9112</v>
      </c>
      <c r="B4076" s="619" t="s">
        <v>9113</v>
      </c>
      <c r="C4076" s="619" t="s">
        <v>395</v>
      </c>
      <c r="D4076" s="619" t="s">
        <v>380</v>
      </c>
      <c r="E4076" s="619" t="s">
        <v>13313</v>
      </c>
      <c r="F4076" s="619" t="s">
        <v>381</v>
      </c>
      <c r="G4076" s="619" t="s">
        <v>13310</v>
      </c>
    </row>
    <row r="4077">
      <c r="A4077" s="619" t="s">
        <v>9110</v>
      </c>
      <c r="B4077" s="619" t="s">
        <v>9111</v>
      </c>
      <c r="C4077" s="619" t="s">
        <v>379</v>
      </c>
      <c r="D4077" s="619" t="s">
        <v>380</v>
      </c>
      <c r="E4077" s="619" t="s">
        <v>13314</v>
      </c>
      <c r="F4077" s="619" t="s">
        <v>381</v>
      </c>
      <c r="G4077" s="619" t="s">
        <v>13313</v>
      </c>
    </row>
    <row r="4078">
      <c r="A4078" s="619" t="s">
        <v>9116</v>
      </c>
      <c r="B4078" s="619" t="s">
        <v>9117</v>
      </c>
      <c r="C4078" s="619" t="s">
        <v>3805</v>
      </c>
      <c r="D4078" s="619" t="s">
        <v>386</v>
      </c>
      <c r="E4078" s="619" t="s">
        <v>13314</v>
      </c>
      <c r="F4078" s="619" t="s">
        <v>387</v>
      </c>
      <c r="G4078" s="619" t="s">
        <v>13314</v>
      </c>
    </row>
    <row r="4079">
      <c r="A4079" s="619" t="s">
        <v>9104</v>
      </c>
      <c r="B4079" s="619" t="s">
        <v>9105</v>
      </c>
      <c r="C4079" s="619" t="s">
        <v>385</v>
      </c>
      <c r="D4079" s="619" t="s">
        <v>386</v>
      </c>
      <c r="E4079" s="619" t="s">
        <v>13313</v>
      </c>
      <c r="F4079" s="619" t="s">
        <v>387</v>
      </c>
      <c r="G4079" s="619" t="s">
        <v>13310</v>
      </c>
    </row>
    <row r="4080">
      <c r="A4080" s="619" t="s">
        <v>10679</v>
      </c>
      <c r="B4080" s="619" t="s">
        <v>10680</v>
      </c>
      <c r="C4080" s="619" t="s">
        <v>458</v>
      </c>
      <c r="D4080" s="619" t="s">
        <v>380</v>
      </c>
      <c r="E4080" s="619" t="s">
        <v>13314</v>
      </c>
      <c r="F4080" s="619" t="s">
        <v>381</v>
      </c>
      <c r="G4080" s="619" t="s">
        <v>13314</v>
      </c>
    </row>
    <row r="4081">
      <c r="A4081" s="619" t="s">
        <v>10677</v>
      </c>
      <c r="B4081" s="619" t="s">
        <v>10678</v>
      </c>
      <c r="C4081" s="619" t="s">
        <v>1251</v>
      </c>
      <c r="D4081" s="619" t="s">
        <v>380</v>
      </c>
      <c r="E4081" s="619" t="s">
        <v>13313</v>
      </c>
      <c r="F4081" s="619" t="s">
        <v>381</v>
      </c>
      <c r="G4081" s="619" t="s">
        <v>13311</v>
      </c>
    </row>
    <row r="4082">
      <c r="A4082" s="619" t="s">
        <v>10675</v>
      </c>
      <c r="B4082" s="619" t="s">
        <v>10676</v>
      </c>
      <c r="C4082" s="619" t="s">
        <v>406</v>
      </c>
      <c r="D4082" s="619" t="s">
        <v>387</v>
      </c>
      <c r="E4082" s="619" t="s">
        <v>13314</v>
      </c>
      <c r="F4082" s="619" t="s">
        <v>399</v>
      </c>
      <c r="G4082" s="619" t="s">
        <v>13314</v>
      </c>
    </row>
    <row r="4083">
      <c r="A4083" s="619" t="s">
        <v>10681</v>
      </c>
      <c r="B4083" s="619" t="s">
        <v>10682</v>
      </c>
      <c r="C4083" s="619" t="s">
        <v>390</v>
      </c>
      <c r="D4083" s="619" t="s">
        <v>381</v>
      </c>
      <c r="E4083" s="619" t="s">
        <v>13314</v>
      </c>
      <c r="F4083" s="619" t="s">
        <v>386</v>
      </c>
      <c r="G4083" s="619" t="s">
        <v>13314</v>
      </c>
    </row>
    <row r="4084">
      <c r="A4084" s="619" t="s">
        <v>6617</v>
      </c>
      <c r="B4084" s="619" t="s">
        <v>6618</v>
      </c>
      <c r="C4084" s="619" t="s">
        <v>379</v>
      </c>
      <c r="D4084" s="619" t="s">
        <v>380</v>
      </c>
      <c r="E4084" s="619" t="s">
        <v>13310</v>
      </c>
      <c r="F4084" s="619" t="s">
        <v>381</v>
      </c>
      <c r="G4084" s="619" t="s">
        <v>13313</v>
      </c>
    </row>
    <row r="4085">
      <c r="A4085" s="619" t="s">
        <v>6615</v>
      </c>
      <c r="B4085" s="619" t="s">
        <v>6616</v>
      </c>
      <c r="C4085" s="619" t="s">
        <v>531</v>
      </c>
      <c r="D4085" s="619" t="s">
        <v>399</v>
      </c>
      <c r="E4085" s="619" t="s">
        <v>13314</v>
      </c>
      <c r="F4085" s="619" t="s">
        <v>367</v>
      </c>
      <c r="G4085" s="619" t="s">
        <v>13314</v>
      </c>
    </row>
    <row r="4086">
      <c r="A4086" s="619" t="s">
        <v>6619</v>
      </c>
      <c r="B4086" s="619" t="s">
        <v>6620</v>
      </c>
      <c r="C4086" s="619" t="s">
        <v>379</v>
      </c>
      <c r="D4086" s="619" t="s">
        <v>380</v>
      </c>
      <c r="E4086" s="619" t="s">
        <v>13314</v>
      </c>
      <c r="F4086" s="619" t="s">
        <v>381</v>
      </c>
      <c r="G4086" s="619" t="s">
        <v>13314</v>
      </c>
    </row>
    <row r="4087">
      <c r="A4087" s="619" t="s">
        <v>6613</v>
      </c>
      <c r="B4087" s="619" t="s">
        <v>6614</v>
      </c>
      <c r="C4087" s="619" t="s">
        <v>385</v>
      </c>
      <c r="D4087" s="619" t="s">
        <v>386</v>
      </c>
      <c r="E4087" s="619" t="s">
        <v>13314</v>
      </c>
      <c r="F4087" s="619" t="s">
        <v>387</v>
      </c>
      <c r="G4087" s="619" t="s">
        <v>13314</v>
      </c>
    </row>
    <row r="4088">
      <c r="A4088" s="619" t="s">
        <v>6621</v>
      </c>
      <c r="B4088" s="619" t="s">
        <v>6622</v>
      </c>
      <c r="C4088" s="619" t="s">
        <v>463</v>
      </c>
      <c r="D4088" s="619" t="s">
        <v>381</v>
      </c>
      <c r="E4088" s="619" t="s">
        <v>13313</v>
      </c>
      <c r="F4088" s="619" t="s">
        <v>386</v>
      </c>
      <c r="G4088" s="619" t="s">
        <v>13314</v>
      </c>
    </row>
    <row r="4089">
      <c r="A4089" s="619" t="s">
        <v>6611</v>
      </c>
      <c r="B4089" s="619" t="s">
        <v>6612</v>
      </c>
      <c r="C4089" s="619" t="s">
        <v>385</v>
      </c>
      <c r="D4089" s="619" t="s">
        <v>386</v>
      </c>
      <c r="E4089" s="619" t="s">
        <v>13314</v>
      </c>
      <c r="F4089" s="619" t="s">
        <v>387</v>
      </c>
      <c r="G4089" s="619" t="s">
        <v>13314</v>
      </c>
    </row>
    <row r="4090">
      <c r="A4090" s="619" t="s">
        <v>2392</v>
      </c>
      <c r="B4090" s="619" t="s">
        <v>2393</v>
      </c>
      <c r="C4090" s="619" t="s">
        <v>385</v>
      </c>
      <c r="D4090" s="619" t="s">
        <v>386</v>
      </c>
      <c r="E4090" s="619" t="s">
        <v>13310</v>
      </c>
      <c r="F4090" s="619" t="s">
        <v>387</v>
      </c>
      <c r="G4090" s="619" t="s">
        <v>13310</v>
      </c>
    </row>
    <row r="4091">
      <c r="A4091" s="619" t="s">
        <v>7557</v>
      </c>
      <c r="B4091" s="619" t="s">
        <v>7558</v>
      </c>
      <c r="C4091" s="619" t="s">
        <v>379</v>
      </c>
      <c r="D4091" s="619" t="s">
        <v>380</v>
      </c>
      <c r="E4091" s="619" t="s">
        <v>13314</v>
      </c>
      <c r="F4091" s="619" t="s">
        <v>381</v>
      </c>
      <c r="G4091" s="619" t="s">
        <v>13314</v>
      </c>
    </row>
    <row r="4092">
      <c r="A4092" s="619" t="s">
        <v>7561</v>
      </c>
      <c r="B4092" s="619" t="s">
        <v>7562</v>
      </c>
      <c r="C4092" s="619" t="s">
        <v>379</v>
      </c>
      <c r="D4092" s="619" t="s">
        <v>380</v>
      </c>
      <c r="E4092" s="619" t="s">
        <v>13314</v>
      </c>
      <c r="F4092" s="619" t="s">
        <v>381</v>
      </c>
      <c r="G4092" s="619" t="s">
        <v>13314</v>
      </c>
    </row>
    <row r="4093">
      <c r="A4093" s="619" t="s">
        <v>2390</v>
      </c>
      <c r="B4093" s="619" t="s">
        <v>2391</v>
      </c>
      <c r="C4093" s="619" t="s">
        <v>395</v>
      </c>
      <c r="D4093" s="619" t="s">
        <v>380</v>
      </c>
      <c r="E4093" s="619" t="s">
        <v>13310</v>
      </c>
      <c r="F4093" s="619" t="s">
        <v>381</v>
      </c>
      <c r="G4093" s="619" t="s">
        <v>13310</v>
      </c>
    </row>
    <row r="4094">
      <c r="A4094" s="619" t="s">
        <v>7559</v>
      </c>
      <c r="B4094" s="619" t="s">
        <v>7560</v>
      </c>
      <c r="C4094" s="619" t="s">
        <v>379</v>
      </c>
      <c r="D4094" s="619" t="s">
        <v>380</v>
      </c>
      <c r="E4094" s="619" t="s">
        <v>13314</v>
      </c>
      <c r="F4094" s="619" t="s">
        <v>381</v>
      </c>
      <c r="G4094" s="619" t="s">
        <v>13314</v>
      </c>
    </row>
    <row r="4095">
      <c r="A4095" s="619" t="s">
        <v>7563</v>
      </c>
      <c r="B4095" s="619" t="s">
        <v>7564</v>
      </c>
      <c r="C4095" s="619" t="s">
        <v>406</v>
      </c>
      <c r="D4095" s="619" t="s">
        <v>387</v>
      </c>
      <c r="E4095" s="619" t="s">
        <v>13314</v>
      </c>
      <c r="F4095" s="619" t="s">
        <v>399</v>
      </c>
      <c r="G4095" s="619" t="s">
        <v>13314</v>
      </c>
    </row>
    <row r="4096">
      <c r="A4096" s="619" t="s">
        <v>13200</v>
      </c>
      <c r="B4096" s="619" t="s">
        <v>13201</v>
      </c>
      <c r="C4096" s="619" t="s">
        <v>379</v>
      </c>
      <c r="D4096" s="619" t="s">
        <v>380</v>
      </c>
      <c r="E4096" s="619" t="s">
        <v>13314</v>
      </c>
      <c r="F4096" s="619" t="s">
        <v>381</v>
      </c>
      <c r="G4096" s="619" t="s">
        <v>13310</v>
      </c>
    </row>
    <row r="4097">
      <c r="A4097" s="619" t="s">
        <v>6897</v>
      </c>
      <c r="B4097" s="619" t="s">
        <v>6898</v>
      </c>
      <c r="C4097" s="619" t="s">
        <v>379</v>
      </c>
      <c r="D4097" s="619" t="s">
        <v>380</v>
      </c>
      <c r="E4097" s="619" t="s">
        <v>13314</v>
      </c>
      <c r="F4097" s="619" t="s">
        <v>381</v>
      </c>
      <c r="G4097" s="619" t="s">
        <v>13314</v>
      </c>
    </row>
    <row r="4098">
      <c r="A4098" s="619" t="s">
        <v>6895</v>
      </c>
      <c r="B4098" s="619" t="s">
        <v>6896</v>
      </c>
      <c r="C4098" s="619" t="s">
        <v>379</v>
      </c>
      <c r="D4098" s="619" t="s">
        <v>380</v>
      </c>
      <c r="E4098" s="619" t="s">
        <v>13314</v>
      </c>
      <c r="F4098" s="619" t="s">
        <v>381</v>
      </c>
      <c r="G4098" s="619" t="s">
        <v>13314</v>
      </c>
    </row>
    <row r="4099">
      <c r="A4099" s="619" t="s">
        <v>6893</v>
      </c>
      <c r="B4099" s="619" t="s">
        <v>6894</v>
      </c>
      <c r="C4099" s="619" t="s">
        <v>395</v>
      </c>
      <c r="D4099" s="619" t="s">
        <v>380</v>
      </c>
      <c r="E4099" s="619" t="s">
        <v>13313</v>
      </c>
      <c r="F4099" s="619" t="s">
        <v>381</v>
      </c>
      <c r="G4099" s="619" t="s">
        <v>13313</v>
      </c>
    </row>
    <row r="4100">
      <c r="A4100" s="619" t="s">
        <v>7124</v>
      </c>
      <c r="B4100" s="619" t="s">
        <v>7125</v>
      </c>
      <c r="C4100" s="619" t="s">
        <v>379</v>
      </c>
      <c r="D4100" s="619" t="s">
        <v>380</v>
      </c>
      <c r="E4100" s="619" t="s">
        <v>13314</v>
      </c>
      <c r="F4100" s="619" t="s">
        <v>381</v>
      </c>
      <c r="G4100" s="619" t="s">
        <v>13310</v>
      </c>
    </row>
    <row r="4101">
      <c r="A4101" s="619" t="s">
        <v>7130</v>
      </c>
      <c r="B4101" s="619" t="s">
        <v>7131</v>
      </c>
      <c r="C4101" s="619" t="s">
        <v>6866</v>
      </c>
      <c r="D4101" s="619" t="s">
        <v>399</v>
      </c>
      <c r="E4101" s="619" t="s">
        <v>13314</v>
      </c>
      <c r="F4101" s="619" t="s">
        <v>367</v>
      </c>
      <c r="G4101" s="619" t="s">
        <v>13314</v>
      </c>
    </row>
    <row r="4102">
      <c r="A4102" s="619" t="s">
        <v>7128</v>
      </c>
      <c r="B4102" s="619" t="s">
        <v>7129</v>
      </c>
      <c r="C4102" s="619" t="s">
        <v>379</v>
      </c>
      <c r="D4102" s="619" t="s">
        <v>380</v>
      </c>
      <c r="E4102" s="619" t="s">
        <v>13314</v>
      </c>
      <c r="F4102" s="619" t="s">
        <v>381</v>
      </c>
      <c r="G4102" s="619" t="s">
        <v>13310</v>
      </c>
    </row>
    <row r="4103">
      <c r="A4103" s="619" t="s">
        <v>7132</v>
      </c>
      <c r="B4103" s="619" t="s">
        <v>7133</v>
      </c>
      <c r="C4103" s="619" t="s">
        <v>385</v>
      </c>
      <c r="D4103" s="619" t="s">
        <v>386</v>
      </c>
      <c r="E4103" s="619" t="s">
        <v>13314</v>
      </c>
      <c r="F4103" s="619" t="s">
        <v>387</v>
      </c>
      <c r="G4103" s="619" t="s">
        <v>13314</v>
      </c>
    </row>
    <row r="4104">
      <c r="A4104" s="619" t="s">
        <v>7126</v>
      </c>
      <c r="B4104" s="619" t="s">
        <v>7127</v>
      </c>
      <c r="C4104" s="619" t="s">
        <v>379</v>
      </c>
      <c r="D4104" s="619" t="s">
        <v>380</v>
      </c>
      <c r="E4104" s="619" t="s">
        <v>13314</v>
      </c>
      <c r="F4104" s="619" t="s">
        <v>381</v>
      </c>
      <c r="G4104" s="619" t="s">
        <v>13314</v>
      </c>
    </row>
    <row r="4105">
      <c r="A4105" s="619" t="s">
        <v>5084</v>
      </c>
      <c r="B4105" s="619" t="s">
        <v>5085</v>
      </c>
      <c r="C4105" s="619" t="s">
        <v>379</v>
      </c>
      <c r="D4105" s="619" t="s">
        <v>380</v>
      </c>
      <c r="E4105" s="619" t="s">
        <v>13313</v>
      </c>
      <c r="F4105" s="619" t="s">
        <v>381</v>
      </c>
      <c r="G4105" s="619" t="s">
        <v>13314</v>
      </c>
    </row>
    <row r="4106">
      <c r="A4106" s="619" t="s">
        <v>5106</v>
      </c>
      <c r="B4106" s="619" t="s">
        <v>5107</v>
      </c>
      <c r="C4106" s="619" t="s">
        <v>390</v>
      </c>
      <c r="D4106" s="619" t="s">
        <v>381</v>
      </c>
      <c r="E4106" s="619" t="s">
        <v>13314</v>
      </c>
      <c r="F4106" s="619" t="s">
        <v>386</v>
      </c>
      <c r="G4106" s="619" t="s">
        <v>13314</v>
      </c>
    </row>
    <row r="4107">
      <c r="A4107" s="619" t="s">
        <v>5098</v>
      </c>
      <c r="B4107" s="619" t="s">
        <v>5099</v>
      </c>
      <c r="C4107" s="619" t="s">
        <v>379</v>
      </c>
      <c r="D4107" s="619" t="s">
        <v>380</v>
      </c>
      <c r="E4107" s="619" t="s">
        <v>13314</v>
      </c>
      <c r="F4107" s="619" t="s">
        <v>381</v>
      </c>
      <c r="G4107" s="619" t="s">
        <v>13314</v>
      </c>
    </row>
    <row r="4108">
      <c r="A4108" s="619" t="s">
        <v>5090</v>
      </c>
      <c r="B4108" s="619" t="s">
        <v>5091</v>
      </c>
      <c r="C4108" s="619" t="s">
        <v>1442</v>
      </c>
      <c r="D4108" s="619" t="s">
        <v>380</v>
      </c>
      <c r="E4108" s="619" t="s">
        <v>13314</v>
      </c>
      <c r="F4108" s="619" t="s">
        <v>381</v>
      </c>
      <c r="G4108" s="619" t="s">
        <v>13314</v>
      </c>
    </row>
    <row r="4109">
      <c r="A4109" s="619" t="s">
        <v>5086</v>
      </c>
      <c r="B4109" s="619" t="s">
        <v>5087</v>
      </c>
      <c r="C4109" s="619" t="s">
        <v>390</v>
      </c>
      <c r="D4109" s="619" t="s">
        <v>381</v>
      </c>
      <c r="E4109" s="619" t="s">
        <v>13313</v>
      </c>
      <c r="F4109" s="619" t="s">
        <v>386</v>
      </c>
      <c r="G4109" s="619" t="s">
        <v>13311</v>
      </c>
    </row>
    <row r="4110">
      <c r="A4110" s="619" t="s">
        <v>5108</v>
      </c>
      <c r="B4110" s="619" t="s">
        <v>5109</v>
      </c>
      <c r="C4110" s="619" t="s">
        <v>466</v>
      </c>
      <c r="D4110" s="619" t="s">
        <v>367</v>
      </c>
      <c r="E4110" s="619" t="s">
        <v>13314</v>
      </c>
      <c r="F4110" s="619" t="s">
        <v>369</v>
      </c>
      <c r="G4110" s="619" t="s">
        <v>13314</v>
      </c>
    </row>
    <row r="4111">
      <c r="A4111" s="619" t="s">
        <v>5100</v>
      </c>
      <c r="B4111" s="619" t="s">
        <v>5101</v>
      </c>
      <c r="C4111" s="619" t="s">
        <v>463</v>
      </c>
      <c r="D4111" s="619" t="s">
        <v>381</v>
      </c>
      <c r="E4111" s="619" t="s">
        <v>13313</v>
      </c>
      <c r="F4111" s="619" t="s">
        <v>386</v>
      </c>
      <c r="G4111" s="619" t="s">
        <v>13310</v>
      </c>
    </row>
    <row r="4112">
      <c r="A4112" s="619" t="s">
        <v>5096</v>
      </c>
      <c r="B4112" s="619" t="s">
        <v>5097</v>
      </c>
      <c r="C4112" s="619" t="s">
        <v>385</v>
      </c>
      <c r="D4112" s="619" t="s">
        <v>386</v>
      </c>
      <c r="E4112" s="619" t="s">
        <v>13314</v>
      </c>
      <c r="F4112" s="619" t="s">
        <v>387</v>
      </c>
      <c r="G4112" s="619" t="s">
        <v>13310</v>
      </c>
    </row>
    <row r="4113">
      <c r="A4113" s="619" t="s">
        <v>3997</v>
      </c>
      <c r="B4113" s="619" t="s">
        <v>3998</v>
      </c>
      <c r="C4113" s="619" t="s">
        <v>386</v>
      </c>
      <c r="D4113" s="619" t="s">
        <v>386</v>
      </c>
      <c r="E4113" s="619" t="s">
        <v>13314</v>
      </c>
      <c r="F4113" s="619" t="s">
        <v>387</v>
      </c>
      <c r="G4113" s="619" t="s">
        <v>13314</v>
      </c>
    </row>
    <row r="4114">
      <c r="A4114" s="619" t="s">
        <v>5092</v>
      </c>
      <c r="B4114" s="619" t="s">
        <v>5093</v>
      </c>
      <c r="C4114" s="619" t="s">
        <v>3028</v>
      </c>
      <c r="D4114" s="619" t="s">
        <v>387</v>
      </c>
      <c r="E4114" s="619" t="s">
        <v>13314</v>
      </c>
      <c r="F4114" s="619" t="s">
        <v>399</v>
      </c>
      <c r="G4114" s="619" t="s">
        <v>13314</v>
      </c>
    </row>
    <row r="4115">
      <c r="A4115" s="619" t="s">
        <v>5102</v>
      </c>
      <c r="B4115" s="619" t="s">
        <v>5103</v>
      </c>
      <c r="C4115" s="619" t="s">
        <v>390</v>
      </c>
      <c r="D4115" s="619" t="s">
        <v>381</v>
      </c>
      <c r="E4115" s="619" t="s">
        <v>13314</v>
      </c>
      <c r="F4115" s="619" t="s">
        <v>386</v>
      </c>
      <c r="G4115" s="619" t="s">
        <v>13314</v>
      </c>
    </row>
    <row r="4116">
      <c r="A4116" s="619" t="s">
        <v>5104</v>
      </c>
      <c r="B4116" s="619" t="s">
        <v>5105</v>
      </c>
      <c r="C4116" s="619" t="s">
        <v>1442</v>
      </c>
      <c r="D4116" s="619" t="s">
        <v>380</v>
      </c>
      <c r="E4116" s="619" t="s">
        <v>13314</v>
      </c>
      <c r="F4116" s="619" t="s">
        <v>381</v>
      </c>
      <c r="G4116" s="619" t="s">
        <v>13310</v>
      </c>
    </row>
    <row r="4117">
      <c r="A4117" s="619" t="s">
        <v>5088</v>
      </c>
      <c r="B4117" s="619" t="s">
        <v>5089</v>
      </c>
      <c r="C4117" s="619" t="s">
        <v>463</v>
      </c>
      <c r="D4117" s="619" t="s">
        <v>381</v>
      </c>
      <c r="E4117" s="619" t="s">
        <v>13314</v>
      </c>
      <c r="F4117" s="619" t="s">
        <v>386</v>
      </c>
      <c r="G4117" s="619" t="s">
        <v>13314</v>
      </c>
    </row>
    <row r="4118">
      <c r="A4118" s="619" t="s">
        <v>5094</v>
      </c>
      <c r="B4118" s="619" t="s">
        <v>5095</v>
      </c>
      <c r="C4118" s="619" t="s">
        <v>379</v>
      </c>
      <c r="D4118" s="619" t="s">
        <v>380</v>
      </c>
      <c r="E4118" s="619" t="s">
        <v>13313</v>
      </c>
      <c r="F4118" s="619" t="s">
        <v>381</v>
      </c>
      <c r="G4118" s="619" t="s">
        <v>13314</v>
      </c>
    </row>
    <row r="4119">
      <c r="A4119" s="619" t="s">
        <v>4684</v>
      </c>
      <c r="B4119" s="619" t="s">
        <v>4685</v>
      </c>
      <c r="C4119" s="619" t="s">
        <v>4541</v>
      </c>
      <c r="D4119" s="619" t="s">
        <v>387</v>
      </c>
      <c r="E4119" s="619" t="s">
        <v>13314</v>
      </c>
      <c r="F4119" s="619" t="s">
        <v>399</v>
      </c>
      <c r="G4119" s="619" t="s">
        <v>13314</v>
      </c>
    </row>
    <row r="4120">
      <c r="A4120" s="619" t="s">
        <v>4682</v>
      </c>
      <c r="B4120" s="619" t="s">
        <v>4683</v>
      </c>
      <c r="C4120" s="619" t="s">
        <v>406</v>
      </c>
      <c r="D4120" s="619" t="s">
        <v>387</v>
      </c>
      <c r="E4120" s="619" t="s">
        <v>13314</v>
      </c>
      <c r="F4120" s="619" t="s">
        <v>399</v>
      </c>
      <c r="G4120" s="619" t="s">
        <v>13313</v>
      </c>
    </row>
    <row r="4121">
      <c r="A4121" s="619" t="s">
        <v>4680</v>
      </c>
      <c r="B4121" s="619" t="s">
        <v>4681</v>
      </c>
      <c r="C4121" s="619" t="s">
        <v>379</v>
      </c>
      <c r="D4121" s="619" t="s">
        <v>380</v>
      </c>
      <c r="E4121" s="619" t="s">
        <v>13313</v>
      </c>
      <c r="F4121" s="619" t="s">
        <v>381</v>
      </c>
      <c r="G4121" s="619" t="s">
        <v>13314</v>
      </c>
    </row>
    <row r="4122">
      <c r="A4122" s="619" t="s">
        <v>7258</v>
      </c>
      <c r="B4122" s="619" t="s">
        <v>7259</v>
      </c>
      <c r="C4122" s="619" t="s">
        <v>4608</v>
      </c>
      <c r="D4122" s="619" t="s">
        <v>381</v>
      </c>
      <c r="E4122" s="619" t="s">
        <v>13314</v>
      </c>
      <c r="F4122" s="619" t="s">
        <v>386</v>
      </c>
      <c r="G4122" s="619" t="s">
        <v>13314</v>
      </c>
    </row>
    <row r="4123">
      <c r="A4123" s="619" t="s">
        <v>449</v>
      </c>
      <c r="B4123" s="619" t="s">
        <v>450</v>
      </c>
      <c r="C4123" s="619" t="s">
        <v>451</v>
      </c>
      <c r="D4123" s="619" t="s">
        <v>367</v>
      </c>
      <c r="E4123" s="619" t="s">
        <v>13310</v>
      </c>
      <c r="F4123" s="619" t="s">
        <v>369</v>
      </c>
      <c r="G4123" s="619" t="s">
        <v>13310</v>
      </c>
    </row>
    <row r="4124">
      <c r="A4124" s="619" t="s">
        <v>7262</v>
      </c>
      <c r="B4124" s="619" t="s">
        <v>7263</v>
      </c>
      <c r="C4124" s="619" t="s">
        <v>395</v>
      </c>
      <c r="D4124" s="619" t="s">
        <v>380</v>
      </c>
      <c r="E4124" s="619" t="s">
        <v>13314</v>
      </c>
      <c r="F4124" s="619" t="s">
        <v>381</v>
      </c>
      <c r="G4124" s="619" t="s">
        <v>13311</v>
      </c>
    </row>
    <row r="4125">
      <c r="A4125" s="619" t="s">
        <v>7264</v>
      </c>
      <c r="B4125" s="619" t="s">
        <v>7265</v>
      </c>
      <c r="C4125" s="619" t="s">
        <v>531</v>
      </c>
      <c r="D4125" s="619" t="s">
        <v>399</v>
      </c>
      <c r="E4125" s="619" t="s">
        <v>13314</v>
      </c>
      <c r="F4125" s="619" t="s">
        <v>367</v>
      </c>
      <c r="G4125" s="619" t="s">
        <v>13314</v>
      </c>
    </row>
    <row r="4126">
      <c r="A4126" s="619" t="s">
        <v>7256</v>
      </c>
      <c r="B4126" s="619" t="s">
        <v>7257</v>
      </c>
      <c r="C4126" s="619" t="s">
        <v>385</v>
      </c>
      <c r="D4126" s="619" t="s">
        <v>386</v>
      </c>
      <c r="E4126" s="619" t="s">
        <v>13313</v>
      </c>
      <c r="F4126" s="619" t="s">
        <v>387</v>
      </c>
      <c r="G4126" s="619" t="s">
        <v>13310</v>
      </c>
    </row>
    <row r="4127">
      <c r="A4127" s="619" t="s">
        <v>7254</v>
      </c>
      <c r="B4127" s="619" t="s">
        <v>7255</v>
      </c>
      <c r="C4127" s="619" t="s">
        <v>385</v>
      </c>
      <c r="D4127" s="619" t="s">
        <v>386</v>
      </c>
      <c r="E4127" s="619" t="s">
        <v>13310</v>
      </c>
      <c r="F4127" s="619" t="s">
        <v>387</v>
      </c>
      <c r="G4127" s="619" t="s">
        <v>13310</v>
      </c>
    </row>
    <row r="4128">
      <c r="A4128" s="619" t="s">
        <v>7260</v>
      </c>
      <c r="B4128" s="619" t="s">
        <v>7261</v>
      </c>
      <c r="C4128" s="619" t="s">
        <v>458</v>
      </c>
      <c r="D4128" s="619" t="s">
        <v>380</v>
      </c>
      <c r="E4128" s="619" t="s">
        <v>13314</v>
      </c>
      <c r="F4128" s="619" t="s">
        <v>381</v>
      </c>
      <c r="G4128" s="619" t="s">
        <v>13314</v>
      </c>
    </row>
    <row r="4129">
      <c r="A4129" s="619" t="s">
        <v>7252</v>
      </c>
      <c r="B4129" s="619" t="s">
        <v>7253</v>
      </c>
      <c r="C4129" s="619" t="s">
        <v>1140</v>
      </c>
      <c r="D4129" s="619" t="s">
        <v>380</v>
      </c>
      <c r="E4129" s="619" t="s">
        <v>13314</v>
      </c>
      <c r="F4129" s="619" t="s">
        <v>381</v>
      </c>
      <c r="G4129" s="619" t="s">
        <v>13314</v>
      </c>
    </row>
    <row r="4130">
      <c r="A4130" s="619" t="s">
        <v>2338</v>
      </c>
      <c r="B4130" s="619" t="s">
        <v>2339</v>
      </c>
      <c r="C4130" s="619" t="s">
        <v>385</v>
      </c>
      <c r="D4130" s="619" t="s">
        <v>386</v>
      </c>
      <c r="E4130" s="619" t="s">
        <v>13310</v>
      </c>
      <c r="F4130" s="619" t="s">
        <v>387</v>
      </c>
      <c r="G4130" s="619" t="s">
        <v>13310</v>
      </c>
    </row>
    <row r="4131">
      <c r="A4131" s="619" t="s">
        <v>9420</v>
      </c>
      <c r="B4131" s="619" t="s">
        <v>9421</v>
      </c>
      <c r="C4131" s="619" t="s">
        <v>4615</v>
      </c>
      <c r="D4131" s="619" t="s">
        <v>399</v>
      </c>
      <c r="E4131" s="619" t="s">
        <v>13314</v>
      </c>
      <c r="F4131" s="619" t="s">
        <v>367</v>
      </c>
      <c r="G4131" s="619" t="s">
        <v>13314</v>
      </c>
    </row>
    <row r="4132">
      <c r="A4132" s="619" t="s">
        <v>9418</v>
      </c>
      <c r="B4132" s="619" t="s">
        <v>9419</v>
      </c>
      <c r="C4132" s="619" t="s">
        <v>2151</v>
      </c>
      <c r="D4132" s="619" t="s">
        <v>399</v>
      </c>
      <c r="E4132" s="619" t="s">
        <v>13314</v>
      </c>
      <c r="F4132" s="619" t="s">
        <v>367</v>
      </c>
      <c r="G4132" s="619" t="s">
        <v>13314</v>
      </c>
    </row>
    <row r="4133">
      <c r="A4133" s="619" t="s">
        <v>9416</v>
      </c>
      <c r="B4133" s="619" t="s">
        <v>9417</v>
      </c>
      <c r="C4133" s="619" t="s">
        <v>385</v>
      </c>
      <c r="D4133" s="619" t="s">
        <v>386</v>
      </c>
      <c r="E4133" s="619" t="s">
        <v>13314</v>
      </c>
      <c r="F4133" s="619" t="s">
        <v>387</v>
      </c>
      <c r="G4133" s="619" t="s">
        <v>13314</v>
      </c>
    </row>
    <row r="4134">
      <c r="A4134" s="619" t="s">
        <v>1404</v>
      </c>
      <c r="B4134" s="619" t="s">
        <v>1405</v>
      </c>
      <c r="C4134" s="619" t="s">
        <v>463</v>
      </c>
      <c r="D4134" s="619" t="s">
        <v>381</v>
      </c>
      <c r="E4134" s="619" t="s">
        <v>13310</v>
      </c>
      <c r="F4134" s="619" t="s">
        <v>386</v>
      </c>
      <c r="G4134" s="619" t="s">
        <v>13310</v>
      </c>
    </row>
    <row r="4135">
      <c r="A4135" s="619" t="s">
        <v>9414</v>
      </c>
      <c r="B4135" s="619" t="s">
        <v>9415</v>
      </c>
      <c r="C4135" s="619" t="s">
        <v>4601</v>
      </c>
      <c r="D4135" s="619" t="s">
        <v>380</v>
      </c>
      <c r="E4135" s="619" t="s">
        <v>13314</v>
      </c>
      <c r="F4135" s="619" t="s">
        <v>381</v>
      </c>
      <c r="G4135" s="619" t="s">
        <v>13314</v>
      </c>
    </row>
    <row r="4136">
      <c r="A4136" s="619" t="s">
        <v>9410</v>
      </c>
      <c r="B4136" s="619" t="s">
        <v>9411</v>
      </c>
      <c r="C4136" s="619" t="s">
        <v>3763</v>
      </c>
      <c r="D4136" s="619" t="s">
        <v>381</v>
      </c>
      <c r="E4136" s="619" t="s">
        <v>13314</v>
      </c>
      <c r="F4136" s="619" t="s">
        <v>386</v>
      </c>
      <c r="G4136" s="619" t="s">
        <v>13314</v>
      </c>
    </row>
    <row r="4137">
      <c r="A4137" s="619" t="s">
        <v>9404</v>
      </c>
      <c r="B4137" s="619" t="s">
        <v>9405</v>
      </c>
      <c r="C4137" s="619" t="s">
        <v>379</v>
      </c>
      <c r="D4137" s="619" t="s">
        <v>380</v>
      </c>
      <c r="E4137" s="619" t="s">
        <v>13314</v>
      </c>
      <c r="F4137" s="619" t="s">
        <v>381</v>
      </c>
      <c r="G4137" s="619" t="s">
        <v>13314</v>
      </c>
    </row>
    <row r="4138">
      <c r="A4138" s="619" t="s">
        <v>9412</v>
      </c>
      <c r="B4138" s="619" t="s">
        <v>9413</v>
      </c>
      <c r="C4138" s="619" t="s">
        <v>1532</v>
      </c>
      <c r="D4138" s="619" t="s">
        <v>381</v>
      </c>
      <c r="E4138" s="619" t="s">
        <v>13314</v>
      </c>
      <c r="F4138" s="619" t="s">
        <v>386</v>
      </c>
      <c r="G4138" s="619" t="s">
        <v>13314</v>
      </c>
    </row>
    <row r="4139">
      <c r="A4139" s="619" t="s">
        <v>9406</v>
      </c>
      <c r="B4139" s="619" t="s">
        <v>9407</v>
      </c>
      <c r="C4139" s="619" t="s">
        <v>4040</v>
      </c>
      <c r="D4139" s="619" t="s">
        <v>367</v>
      </c>
      <c r="E4139" s="619" t="s">
        <v>13314</v>
      </c>
      <c r="F4139" s="619" t="s">
        <v>369</v>
      </c>
      <c r="G4139" s="619" t="s">
        <v>13314</v>
      </c>
    </row>
    <row r="4140">
      <c r="A4140" s="619" t="s">
        <v>9402</v>
      </c>
      <c r="B4140" s="619" t="s">
        <v>9403</v>
      </c>
      <c r="C4140" s="619" t="s">
        <v>759</v>
      </c>
      <c r="D4140" s="619" t="s">
        <v>380</v>
      </c>
      <c r="E4140" s="619" t="s">
        <v>13314</v>
      </c>
      <c r="F4140" s="619" t="s">
        <v>381</v>
      </c>
      <c r="G4140" s="619" t="s">
        <v>13314</v>
      </c>
    </row>
    <row r="4141">
      <c r="A4141" s="619" t="s">
        <v>9408</v>
      </c>
      <c r="B4141" s="619" t="s">
        <v>9409</v>
      </c>
      <c r="C4141" s="619" t="s">
        <v>463</v>
      </c>
      <c r="D4141" s="619" t="s">
        <v>381</v>
      </c>
      <c r="E4141" s="619" t="s">
        <v>13314</v>
      </c>
      <c r="F4141" s="619" t="s">
        <v>386</v>
      </c>
      <c r="G4141" s="619" t="s">
        <v>13314</v>
      </c>
    </row>
    <row r="4142">
      <c r="A4142" s="619" t="s">
        <v>2700</v>
      </c>
      <c r="B4142" s="619" t="s">
        <v>2701</v>
      </c>
      <c r="C4142" s="619" t="s">
        <v>379</v>
      </c>
      <c r="D4142" s="619" t="s">
        <v>380</v>
      </c>
      <c r="E4142" s="619" t="s">
        <v>13310</v>
      </c>
      <c r="F4142" s="619" t="s">
        <v>381</v>
      </c>
      <c r="G4142" s="619" t="s">
        <v>13310</v>
      </c>
    </row>
    <row r="4143">
      <c r="A4143" s="619" t="s">
        <v>8366</v>
      </c>
      <c r="B4143" s="619" t="s">
        <v>8367</v>
      </c>
      <c r="C4143" s="619" t="s">
        <v>379</v>
      </c>
      <c r="D4143" s="619" t="s">
        <v>380</v>
      </c>
      <c r="E4143" s="619" t="s">
        <v>13314</v>
      </c>
      <c r="F4143" s="619" t="s">
        <v>381</v>
      </c>
      <c r="G4143" s="619" t="s">
        <v>13314</v>
      </c>
    </row>
    <row r="4144">
      <c r="A4144" s="619" t="s">
        <v>2516</v>
      </c>
      <c r="B4144" s="619" t="s">
        <v>2517</v>
      </c>
      <c r="C4144" s="619" t="s">
        <v>390</v>
      </c>
      <c r="D4144" s="619" t="s">
        <v>381</v>
      </c>
      <c r="E4144" s="619" t="s">
        <v>13310</v>
      </c>
      <c r="F4144" s="619" t="s">
        <v>386</v>
      </c>
      <c r="G4144" s="619" t="s">
        <v>13314</v>
      </c>
    </row>
    <row r="4145">
      <c r="A4145" s="619" t="s">
        <v>8370</v>
      </c>
      <c r="B4145" s="619" t="s">
        <v>8371</v>
      </c>
      <c r="C4145" s="619" t="s">
        <v>395</v>
      </c>
      <c r="D4145" s="619" t="s">
        <v>380</v>
      </c>
      <c r="E4145" s="619" t="s">
        <v>13314</v>
      </c>
      <c r="F4145" s="619" t="s">
        <v>381</v>
      </c>
      <c r="G4145" s="619" t="s">
        <v>13313</v>
      </c>
    </row>
    <row r="4146">
      <c r="A4146" s="619" t="s">
        <v>8364</v>
      </c>
      <c r="B4146" s="619" t="s">
        <v>8365</v>
      </c>
      <c r="C4146" s="619" t="s">
        <v>390</v>
      </c>
      <c r="D4146" s="619" t="s">
        <v>381</v>
      </c>
      <c r="E4146" s="619" t="s">
        <v>13310</v>
      </c>
      <c r="F4146" s="619" t="s">
        <v>386</v>
      </c>
      <c r="G4146" s="619" t="s">
        <v>13310</v>
      </c>
    </row>
    <row r="4147">
      <c r="A4147" s="619" t="s">
        <v>8368</v>
      </c>
      <c r="B4147" s="619" t="s">
        <v>8369</v>
      </c>
      <c r="C4147" s="619" t="s">
        <v>385</v>
      </c>
      <c r="D4147" s="619" t="s">
        <v>386</v>
      </c>
      <c r="E4147" s="619" t="s">
        <v>13314</v>
      </c>
      <c r="F4147" s="619" t="s">
        <v>387</v>
      </c>
      <c r="G4147" s="619" t="s">
        <v>13313</v>
      </c>
    </row>
    <row r="4148">
      <c r="A4148" s="619" t="s">
        <v>5953</v>
      </c>
      <c r="B4148" s="619" t="s">
        <v>5954</v>
      </c>
      <c r="C4148" s="619" t="s">
        <v>663</v>
      </c>
      <c r="D4148" s="619" t="s">
        <v>399</v>
      </c>
      <c r="E4148" s="619" t="s">
        <v>13314</v>
      </c>
      <c r="F4148" s="619" t="s">
        <v>367</v>
      </c>
      <c r="G4148" s="619" t="s">
        <v>13314</v>
      </c>
    </row>
    <row r="4149">
      <c r="A4149" s="619" t="s">
        <v>5959</v>
      </c>
      <c r="B4149" s="619" t="s">
        <v>5960</v>
      </c>
      <c r="C4149" s="619" t="s">
        <v>3028</v>
      </c>
      <c r="D4149" s="619" t="s">
        <v>387</v>
      </c>
      <c r="E4149" s="619" t="s">
        <v>13314</v>
      </c>
      <c r="F4149" s="619" t="s">
        <v>399</v>
      </c>
      <c r="G4149" s="619" t="s">
        <v>13314</v>
      </c>
    </row>
    <row r="4150">
      <c r="A4150" s="619" t="s">
        <v>5961</v>
      </c>
      <c r="B4150" s="619" t="s">
        <v>5962</v>
      </c>
      <c r="C4150" s="619" t="s">
        <v>379</v>
      </c>
      <c r="D4150" s="619" t="s">
        <v>380</v>
      </c>
      <c r="E4150" s="619" t="s">
        <v>13314</v>
      </c>
      <c r="F4150" s="619" t="s">
        <v>381</v>
      </c>
      <c r="G4150" s="619" t="s">
        <v>13314</v>
      </c>
    </row>
    <row r="4151">
      <c r="A4151" s="619" t="s">
        <v>5963</v>
      </c>
      <c r="B4151" s="619" t="s">
        <v>5964</v>
      </c>
      <c r="C4151" s="619" t="s">
        <v>379</v>
      </c>
      <c r="D4151" s="619" t="s">
        <v>380</v>
      </c>
      <c r="E4151" s="619" t="s">
        <v>13314</v>
      </c>
      <c r="F4151" s="619" t="s">
        <v>381</v>
      </c>
      <c r="G4151" s="619" t="s">
        <v>13314</v>
      </c>
    </row>
    <row r="4152">
      <c r="A4152" s="619" t="s">
        <v>5957</v>
      </c>
      <c r="B4152" s="619" t="s">
        <v>5958</v>
      </c>
      <c r="C4152" s="619" t="s">
        <v>379</v>
      </c>
      <c r="D4152" s="619" t="s">
        <v>380</v>
      </c>
      <c r="E4152" s="619" t="s">
        <v>13313</v>
      </c>
      <c r="F4152" s="619" t="s">
        <v>381</v>
      </c>
      <c r="G4152" s="619" t="s">
        <v>13314</v>
      </c>
    </row>
    <row r="4153">
      <c r="A4153" s="619" t="s">
        <v>5955</v>
      </c>
      <c r="B4153" s="619" t="s">
        <v>5956</v>
      </c>
      <c r="C4153" s="619" t="s">
        <v>379</v>
      </c>
      <c r="D4153" s="619" t="s">
        <v>380</v>
      </c>
      <c r="E4153" s="619" t="s">
        <v>13310</v>
      </c>
      <c r="F4153" s="619" t="s">
        <v>381</v>
      </c>
      <c r="G4153" s="619" t="s">
        <v>13310</v>
      </c>
    </row>
    <row r="4154">
      <c r="A4154" s="619" t="s">
        <v>5951</v>
      </c>
      <c r="B4154" s="619" t="s">
        <v>5952</v>
      </c>
      <c r="C4154" s="619" t="s">
        <v>379</v>
      </c>
      <c r="D4154" s="619" t="s">
        <v>380</v>
      </c>
      <c r="E4154" s="619" t="s">
        <v>13314</v>
      </c>
      <c r="F4154" s="619" t="s">
        <v>381</v>
      </c>
      <c r="G4154" s="619" t="s">
        <v>13314</v>
      </c>
    </row>
    <row r="4155">
      <c r="A4155" s="619" t="s">
        <v>7533</v>
      </c>
      <c r="B4155" s="619" t="s">
        <v>7534</v>
      </c>
      <c r="C4155" s="619" t="s">
        <v>406</v>
      </c>
      <c r="D4155" s="619" t="s">
        <v>387</v>
      </c>
      <c r="E4155" s="619" t="s">
        <v>13314</v>
      </c>
      <c r="F4155" s="619" t="s">
        <v>399</v>
      </c>
      <c r="G4155" s="619" t="s">
        <v>13314</v>
      </c>
    </row>
    <row r="4156">
      <c r="A4156" s="619" t="s">
        <v>7541</v>
      </c>
      <c r="B4156" s="619" t="s">
        <v>7542</v>
      </c>
      <c r="C4156" s="619" t="s">
        <v>379</v>
      </c>
      <c r="D4156" s="619" t="s">
        <v>380</v>
      </c>
      <c r="E4156" s="619" t="s">
        <v>13310</v>
      </c>
      <c r="F4156" s="619" t="s">
        <v>381</v>
      </c>
      <c r="G4156" s="619" t="s">
        <v>13310</v>
      </c>
    </row>
    <row r="4157">
      <c r="A4157" s="619" t="s">
        <v>7545</v>
      </c>
      <c r="B4157" s="619" t="s">
        <v>7546</v>
      </c>
      <c r="C4157" s="619" t="s">
        <v>379</v>
      </c>
      <c r="D4157" s="619" t="s">
        <v>380</v>
      </c>
      <c r="E4157" s="619" t="s">
        <v>13314</v>
      </c>
      <c r="F4157" s="619" t="s">
        <v>381</v>
      </c>
      <c r="G4157" s="619" t="s">
        <v>13314</v>
      </c>
    </row>
    <row r="4158">
      <c r="A4158" s="619" t="s">
        <v>7531</v>
      </c>
      <c r="B4158" s="619" t="s">
        <v>7532</v>
      </c>
      <c r="C4158" s="619" t="s">
        <v>4498</v>
      </c>
      <c r="D4158" s="619" t="s">
        <v>399</v>
      </c>
      <c r="E4158" s="619" t="s">
        <v>13314</v>
      </c>
      <c r="F4158" s="619" t="s">
        <v>367</v>
      </c>
      <c r="G4158" s="619" t="s">
        <v>13314</v>
      </c>
    </row>
    <row r="4159">
      <c r="A4159" s="619" t="s">
        <v>7535</v>
      </c>
      <c r="B4159" s="619" t="s">
        <v>7536</v>
      </c>
      <c r="C4159" s="619" t="s">
        <v>395</v>
      </c>
      <c r="D4159" s="619" t="s">
        <v>380</v>
      </c>
      <c r="E4159" s="619" t="s">
        <v>13314</v>
      </c>
      <c r="F4159" s="619" t="s">
        <v>381</v>
      </c>
      <c r="G4159" s="619" t="s">
        <v>13314</v>
      </c>
    </row>
    <row r="4160">
      <c r="A4160" s="619" t="s">
        <v>7537</v>
      </c>
      <c r="B4160" s="619" t="s">
        <v>7538</v>
      </c>
      <c r="C4160" s="619" t="s">
        <v>6122</v>
      </c>
      <c r="D4160" s="619" t="s">
        <v>381</v>
      </c>
      <c r="E4160" s="619" t="s">
        <v>13314</v>
      </c>
      <c r="F4160" s="619" t="s">
        <v>386</v>
      </c>
      <c r="G4160" s="619" t="s">
        <v>13314</v>
      </c>
    </row>
    <row r="4161">
      <c r="A4161" s="619" t="s">
        <v>7543</v>
      </c>
      <c r="B4161" s="619" t="s">
        <v>7544</v>
      </c>
      <c r="C4161" s="619" t="s">
        <v>385</v>
      </c>
      <c r="D4161" s="619" t="s">
        <v>386</v>
      </c>
      <c r="E4161" s="619" t="s">
        <v>13314</v>
      </c>
      <c r="F4161" s="619" t="s">
        <v>387</v>
      </c>
      <c r="G4161" s="619" t="s">
        <v>13314</v>
      </c>
    </row>
    <row r="4162">
      <c r="A4162" s="619" t="s">
        <v>7529</v>
      </c>
      <c r="B4162" s="619" t="s">
        <v>7530</v>
      </c>
      <c r="C4162" s="619" t="s">
        <v>1041</v>
      </c>
      <c r="D4162" s="619" t="s">
        <v>387</v>
      </c>
      <c r="E4162" s="619" t="s">
        <v>13314</v>
      </c>
      <c r="F4162" s="619" t="s">
        <v>399</v>
      </c>
      <c r="G4162" s="619" t="s">
        <v>13314</v>
      </c>
    </row>
    <row r="4163">
      <c r="A4163" s="619" t="s">
        <v>7539</v>
      </c>
      <c r="B4163" s="619" t="s">
        <v>7540</v>
      </c>
      <c r="C4163" s="619" t="s">
        <v>379</v>
      </c>
      <c r="D4163" s="619" t="s">
        <v>380</v>
      </c>
      <c r="E4163" s="619" t="s">
        <v>13314</v>
      </c>
      <c r="F4163" s="619" t="s">
        <v>381</v>
      </c>
      <c r="G4163" s="619" t="s">
        <v>13310</v>
      </c>
    </row>
    <row r="4164">
      <c r="A4164" s="619" t="s">
        <v>4968</v>
      </c>
      <c r="B4164" s="619" t="s">
        <v>4969</v>
      </c>
      <c r="C4164" s="619" t="s">
        <v>4907</v>
      </c>
      <c r="D4164" s="619" t="s">
        <v>380</v>
      </c>
      <c r="E4164" s="619" t="s">
        <v>13314</v>
      </c>
      <c r="F4164" s="619" t="s">
        <v>381</v>
      </c>
      <c r="G4164" s="619" t="s">
        <v>13314</v>
      </c>
    </row>
    <row r="4165">
      <c r="A4165" s="619" t="s">
        <v>4970</v>
      </c>
      <c r="B4165" s="619" t="s">
        <v>4971</v>
      </c>
      <c r="C4165" s="619" t="s">
        <v>390</v>
      </c>
      <c r="D4165" s="619" t="s">
        <v>381</v>
      </c>
      <c r="E4165" s="619" t="s">
        <v>13314</v>
      </c>
      <c r="F4165" s="619" t="s">
        <v>386</v>
      </c>
      <c r="G4165" s="619" t="s">
        <v>13314</v>
      </c>
    </row>
    <row r="4166">
      <c r="A4166" s="619" t="s">
        <v>4972</v>
      </c>
      <c r="B4166" s="619" t="s">
        <v>4973</v>
      </c>
      <c r="C4166" s="619" t="s">
        <v>379</v>
      </c>
      <c r="D4166" s="619" t="s">
        <v>380</v>
      </c>
      <c r="E4166" s="619" t="s">
        <v>13314</v>
      </c>
      <c r="F4166" s="619" t="s">
        <v>381</v>
      </c>
      <c r="G4166" s="619" t="s">
        <v>13314</v>
      </c>
    </row>
    <row r="4167">
      <c r="A4167" s="619" t="s">
        <v>4974</v>
      </c>
      <c r="B4167" s="619" t="s">
        <v>4975</v>
      </c>
      <c r="C4167" s="619" t="s">
        <v>2151</v>
      </c>
      <c r="D4167" s="619" t="s">
        <v>399</v>
      </c>
      <c r="E4167" s="619" t="s">
        <v>13314</v>
      </c>
      <c r="F4167" s="619" t="s">
        <v>367</v>
      </c>
      <c r="G4167" s="619" t="s">
        <v>13314</v>
      </c>
    </row>
    <row r="4168">
      <c r="A4168" s="619" t="s">
        <v>4966</v>
      </c>
      <c r="B4168" s="619" t="s">
        <v>4967</v>
      </c>
      <c r="C4168" s="619" t="s">
        <v>379</v>
      </c>
      <c r="D4168" s="619" t="s">
        <v>380</v>
      </c>
      <c r="E4168" s="619" t="s">
        <v>13310</v>
      </c>
      <c r="F4168" s="619" t="s">
        <v>381</v>
      </c>
      <c r="G4168" s="619" t="s">
        <v>13310</v>
      </c>
    </row>
    <row r="4169">
      <c r="A4169" s="619" t="s">
        <v>4964</v>
      </c>
      <c r="B4169" s="619" t="s">
        <v>4965</v>
      </c>
      <c r="C4169" s="619" t="s">
        <v>3785</v>
      </c>
      <c r="D4169" s="619" t="s">
        <v>387</v>
      </c>
      <c r="E4169" s="619" t="s">
        <v>13314</v>
      </c>
      <c r="F4169" s="619" t="s">
        <v>399</v>
      </c>
      <c r="G4169" s="619" t="s">
        <v>13314</v>
      </c>
    </row>
    <row r="4170">
      <c r="A4170" s="619" t="s">
        <v>9662</v>
      </c>
      <c r="B4170" s="619" t="s">
        <v>9663</v>
      </c>
      <c r="C4170" s="619" t="s">
        <v>385</v>
      </c>
      <c r="D4170" s="619" t="s">
        <v>386</v>
      </c>
      <c r="E4170" s="619" t="s">
        <v>13313</v>
      </c>
      <c r="F4170" s="619" t="s">
        <v>387</v>
      </c>
      <c r="G4170" s="619" t="s">
        <v>13314</v>
      </c>
    </row>
    <row r="4171">
      <c r="A4171" s="619" t="s">
        <v>9656</v>
      </c>
      <c r="B4171" s="619" t="s">
        <v>9657</v>
      </c>
      <c r="C4171" s="619" t="s">
        <v>390</v>
      </c>
      <c r="D4171" s="619" t="s">
        <v>381</v>
      </c>
      <c r="E4171" s="619" t="s">
        <v>13311</v>
      </c>
      <c r="F4171" s="619" t="s">
        <v>386</v>
      </c>
      <c r="G4171" s="619" t="s">
        <v>13314</v>
      </c>
    </row>
    <row r="4172">
      <c r="A4172" s="619" t="s">
        <v>9664</v>
      </c>
      <c r="B4172" s="619" t="s">
        <v>9665</v>
      </c>
      <c r="C4172" s="619" t="s">
        <v>379</v>
      </c>
      <c r="D4172" s="619" t="s">
        <v>380</v>
      </c>
      <c r="E4172" s="619" t="s">
        <v>13313</v>
      </c>
      <c r="F4172" s="619" t="s">
        <v>381</v>
      </c>
      <c r="G4172" s="619" t="s">
        <v>13314</v>
      </c>
    </row>
    <row r="4173">
      <c r="A4173" s="619" t="s">
        <v>9666</v>
      </c>
      <c r="B4173" s="619" t="s">
        <v>9667</v>
      </c>
      <c r="C4173" s="619" t="s">
        <v>385</v>
      </c>
      <c r="D4173" s="619" t="s">
        <v>386</v>
      </c>
      <c r="E4173" s="619" t="s">
        <v>13310</v>
      </c>
      <c r="F4173" s="619" t="s">
        <v>387</v>
      </c>
      <c r="G4173" s="619" t="s">
        <v>13314</v>
      </c>
    </row>
    <row r="4174">
      <c r="A4174" s="619" t="s">
        <v>9660</v>
      </c>
      <c r="B4174" s="619" t="s">
        <v>9661</v>
      </c>
      <c r="C4174" s="619" t="s">
        <v>390</v>
      </c>
      <c r="D4174" s="619" t="s">
        <v>381</v>
      </c>
      <c r="E4174" s="619" t="s">
        <v>13313</v>
      </c>
      <c r="F4174" s="619" t="s">
        <v>386</v>
      </c>
      <c r="G4174" s="619" t="s">
        <v>13314</v>
      </c>
    </row>
    <row r="4175">
      <c r="A4175" s="619" t="s">
        <v>9658</v>
      </c>
      <c r="B4175" s="619" t="s">
        <v>9659</v>
      </c>
      <c r="C4175" s="619" t="s">
        <v>4147</v>
      </c>
      <c r="D4175" s="619" t="s">
        <v>386</v>
      </c>
      <c r="E4175" s="619" t="s">
        <v>13310</v>
      </c>
      <c r="F4175" s="619" t="s">
        <v>387</v>
      </c>
      <c r="G4175" s="619" t="s">
        <v>13314</v>
      </c>
    </row>
    <row r="4176">
      <c r="A4176" s="619" t="s">
        <v>10953</v>
      </c>
      <c r="B4176" s="619" t="s">
        <v>10954</v>
      </c>
      <c r="C4176" s="619" t="s">
        <v>1024</v>
      </c>
      <c r="D4176" s="619" t="s">
        <v>386</v>
      </c>
      <c r="E4176" s="619" t="s">
        <v>13314</v>
      </c>
      <c r="F4176" s="619" t="s">
        <v>387</v>
      </c>
      <c r="G4176" s="619" t="s">
        <v>13314</v>
      </c>
    </row>
    <row r="4177">
      <c r="A4177" s="619" t="s">
        <v>10951</v>
      </c>
      <c r="B4177" s="619" t="s">
        <v>10952</v>
      </c>
      <c r="C4177" s="619" t="s">
        <v>379</v>
      </c>
      <c r="D4177" s="619" t="s">
        <v>380</v>
      </c>
      <c r="E4177" s="619" t="s">
        <v>13314</v>
      </c>
      <c r="F4177" s="619" t="s">
        <v>381</v>
      </c>
      <c r="G4177" s="619" t="s">
        <v>13314</v>
      </c>
    </row>
    <row r="4178">
      <c r="A4178" s="619" t="s">
        <v>10955</v>
      </c>
      <c r="B4178" s="619" t="s">
        <v>10956</v>
      </c>
      <c r="C4178" s="619" t="s">
        <v>3249</v>
      </c>
      <c r="D4178" s="619" t="s">
        <v>380</v>
      </c>
      <c r="E4178" s="619" t="s">
        <v>13314</v>
      </c>
      <c r="F4178" s="619" t="s">
        <v>381</v>
      </c>
      <c r="G4178" s="619" t="s">
        <v>13314</v>
      </c>
    </row>
    <row r="4179">
      <c r="A4179" s="619" t="s">
        <v>11307</v>
      </c>
      <c r="B4179" s="619" t="s">
        <v>11308</v>
      </c>
      <c r="C4179" s="619" t="s">
        <v>385</v>
      </c>
      <c r="D4179" s="619" t="s">
        <v>386</v>
      </c>
      <c r="E4179" s="619" t="s">
        <v>13314</v>
      </c>
      <c r="F4179" s="619" t="s">
        <v>387</v>
      </c>
      <c r="G4179" s="619" t="s">
        <v>13311</v>
      </c>
    </row>
    <row r="4180">
      <c r="A4180" s="619" t="s">
        <v>3056</v>
      </c>
      <c r="B4180" s="619" t="s">
        <v>3057</v>
      </c>
      <c r="C4180" s="619" t="s">
        <v>390</v>
      </c>
      <c r="D4180" s="619" t="s">
        <v>381</v>
      </c>
      <c r="E4180" s="619" t="s">
        <v>13310</v>
      </c>
      <c r="F4180" s="619" t="s">
        <v>386</v>
      </c>
      <c r="G4180" s="619" t="s">
        <v>13310</v>
      </c>
    </row>
    <row r="4181">
      <c r="A4181" s="619" t="s">
        <v>11301</v>
      </c>
      <c r="B4181" s="619" t="s">
        <v>11302</v>
      </c>
      <c r="C4181" s="619" t="s">
        <v>379</v>
      </c>
      <c r="D4181" s="619" t="s">
        <v>380</v>
      </c>
      <c r="E4181" s="619" t="s">
        <v>13314</v>
      </c>
      <c r="F4181" s="619" t="s">
        <v>381</v>
      </c>
      <c r="G4181" s="619" t="s">
        <v>13314</v>
      </c>
    </row>
    <row r="4182">
      <c r="A4182" s="619" t="s">
        <v>11303</v>
      </c>
      <c r="B4182" s="619" t="s">
        <v>11304</v>
      </c>
      <c r="C4182" s="619" t="s">
        <v>390</v>
      </c>
      <c r="D4182" s="619" t="s">
        <v>381</v>
      </c>
      <c r="E4182" s="619" t="s">
        <v>13314</v>
      </c>
      <c r="F4182" s="619" t="s">
        <v>386</v>
      </c>
      <c r="G4182" s="619" t="s">
        <v>13314</v>
      </c>
    </row>
    <row r="4183">
      <c r="A4183" s="619" t="s">
        <v>11305</v>
      </c>
      <c r="B4183" s="619" t="s">
        <v>11306</v>
      </c>
      <c r="C4183" s="619" t="s">
        <v>406</v>
      </c>
      <c r="D4183" s="619" t="s">
        <v>387</v>
      </c>
      <c r="E4183" s="619" t="s">
        <v>13313</v>
      </c>
      <c r="F4183" s="619" t="s">
        <v>399</v>
      </c>
      <c r="G4183" s="619" t="s">
        <v>13313</v>
      </c>
    </row>
    <row r="4184">
      <c r="A4184" s="619" t="s">
        <v>11299</v>
      </c>
      <c r="B4184" s="619" t="s">
        <v>11300</v>
      </c>
      <c r="C4184" s="619" t="s">
        <v>398</v>
      </c>
      <c r="D4184" s="619" t="s">
        <v>387</v>
      </c>
      <c r="E4184" s="619" t="s">
        <v>13314</v>
      </c>
      <c r="F4184" s="619" t="s">
        <v>399</v>
      </c>
      <c r="G4184" s="619" t="s">
        <v>13314</v>
      </c>
    </row>
    <row r="4185">
      <c r="A4185" s="619" t="s">
        <v>11297</v>
      </c>
      <c r="B4185" s="619" t="s">
        <v>11298</v>
      </c>
      <c r="C4185" s="619" t="s">
        <v>385</v>
      </c>
      <c r="D4185" s="619" t="s">
        <v>386</v>
      </c>
      <c r="E4185" s="619" t="s">
        <v>13314</v>
      </c>
      <c r="F4185" s="619" t="s">
        <v>387</v>
      </c>
      <c r="G4185" s="619" t="s">
        <v>13314</v>
      </c>
    </row>
    <row r="4186">
      <c r="A4186" s="619" t="s">
        <v>4335</v>
      </c>
      <c r="B4186" s="619" t="s">
        <v>4336</v>
      </c>
      <c r="C4186" s="619" t="s">
        <v>395</v>
      </c>
      <c r="D4186" s="619" t="s">
        <v>380</v>
      </c>
      <c r="E4186" s="619" t="s">
        <v>13314</v>
      </c>
      <c r="F4186" s="619" t="s">
        <v>381</v>
      </c>
      <c r="G4186" s="619" t="s">
        <v>13310</v>
      </c>
    </row>
    <row r="4187">
      <c r="A4187" s="619" t="s">
        <v>4333</v>
      </c>
      <c r="B4187" s="619" t="s">
        <v>4334</v>
      </c>
      <c r="C4187" s="619" t="s">
        <v>406</v>
      </c>
      <c r="D4187" s="619" t="s">
        <v>387</v>
      </c>
      <c r="E4187" s="619" t="s">
        <v>13314</v>
      </c>
      <c r="F4187" s="619" t="s">
        <v>399</v>
      </c>
      <c r="G4187" s="619" t="s">
        <v>13314</v>
      </c>
    </row>
    <row r="4188">
      <c r="A4188" s="619" t="s">
        <v>4326</v>
      </c>
      <c r="B4188" s="619" t="s">
        <v>4327</v>
      </c>
      <c r="C4188" s="619" t="s">
        <v>3692</v>
      </c>
      <c r="D4188" s="619" t="s">
        <v>387</v>
      </c>
      <c r="E4188" s="619" t="s">
        <v>13311</v>
      </c>
      <c r="F4188" s="619" t="s">
        <v>399</v>
      </c>
      <c r="G4188" s="619" t="s">
        <v>13311</v>
      </c>
    </row>
    <row r="4189">
      <c r="A4189" s="619" t="s">
        <v>4337</v>
      </c>
      <c r="B4189" s="619" t="s">
        <v>4338</v>
      </c>
      <c r="C4189" s="619" t="s">
        <v>390</v>
      </c>
      <c r="D4189" s="619" t="s">
        <v>381</v>
      </c>
      <c r="E4189" s="619" t="s">
        <v>13314</v>
      </c>
      <c r="F4189" s="619" t="s">
        <v>386</v>
      </c>
      <c r="G4189" s="619" t="s">
        <v>13313</v>
      </c>
    </row>
    <row r="4190">
      <c r="A4190" s="619" t="s">
        <v>429</v>
      </c>
      <c r="B4190" s="619" t="s">
        <v>430</v>
      </c>
      <c r="C4190" s="619" t="s">
        <v>390</v>
      </c>
      <c r="D4190" s="619" t="s">
        <v>381</v>
      </c>
      <c r="E4190" s="619" t="s">
        <v>13310</v>
      </c>
      <c r="F4190" s="619" t="s">
        <v>386</v>
      </c>
      <c r="G4190" s="619" t="s">
        <v>13314</v>
      </c>
    </row>
    <row r="4191">
      <c r="A4191" s="619" t="s">
        <v>4330</v>
      </c>
      <c r="B4191" s="619" t="s">
        <v>4331</v>
      </c>
      <c r="C4191" s="619" t="s">
        <v>4332</v>
      </c>
      <c r="D4191" s="619" t="s">
        <v>386</v>
      </c>
      <c r="E4191" s="619" t="s">
        <v>13314</v>
      </c>
      <c r="F4191" s="619" t="s">
        <v>387</v>
      </c>
      <c r="G4191" s="619" t="s">
        <v>13314</v>
      </c>
    </row>
    <row r="4192">
      <c r="A4192" s="619" t="s">
        <v>4328</v>
      </c>
      <c r="B4192" s="619" t="s">
        <v>4329</v>
      </c>
      <c r="C4192" s="619" t="s">
        <v>390</v>
      </c>
      <c r="D4192" s="619" t="s">
        <v>381</v>
      </c>
      <c r="E4192" s="619" t="s">
        <v>13313</v>
      </c>
      <c r="F4192" s="619" t="s">
        <v>386</v>
      </c>
      <c r="G4192" s="619" t="s">
        <v>13314</v>
      </c>
    </row>
    <row r="4193">
      <c r="A4193" s="619" t="s">
        <v>8882</v>
      </c>
      <c r="B4193" s="619" t="s">
        <v>8883</v>
      </c>
      <c r="C4193" s="619" t="s">
        <v>379</v>
      </c>
      <c r="D4193" s="619" t="s">
        <v>380</v>
      </c>
      <c r="E4193" s="619" t="s">
        <v>13314</v>
      </c>
      <c r="F4193" s="619" t="s">
        <v>381</v>
      </c>
      <c r="G4193" s="619" t="s">
        <v>13314</v>
      </c>
    </row>
    <row r="4194">
      <c r="A4194" s="619" t="s">
        <v>8872</v>
      </c>
      <c r="B4194" s="619" t="s">
        <v>8873</v>
      </c>
      <c r="C4194" s="619" t="s">
        <v>379</v>
      </c>
      <c r="D4194" s="619" t="s">
        <v>380</v>
      </c>
      <c r="E4194" s="619" t="s">
        <v>13311</v>
      </c>
      <c r="F4194" s="619" t="s">
        <v>381</v>
      </c>
      <c r="G4194" s="619" t="s">
        <v>13314</v>
      </c>
    </row>
    <row r="4195">
      <c r="A4195" s="619" t="s">
        <v>8874</v>
      </c>
      <c r="B4195" s="619" t="s">
        <v>8875</v>
      </c>
      <c r="C4195" s="619" t="s">
        <v>398</v>
      </c>
      <c r="D4195" s="619" t="s">
        <v>387</v>
      </c>
      <c r="E4195" s="619" t="s">
        <v>13314</v>
      </c>
      <c r="F4195" s="619" t="s">
        <v>399</v>
      </c>
      <c r="G4195" s="619" t="s">
        <v>13310</v>
      </c>
    </row>
    <row r="4196">
      <c r="A4196" s="619" t="s">
        <v>8878</v>
      </c>
      <c r="B4196" s="619" t="s">
        <v>8879</v>
      </c>
      <c r="C4196" s="619" t="s">
        <v>385</v>
      </c>
      <c r="D4196" s="619" t="s">
        <v>386</v>
      </c>
      <c r="E4196" s="619" t="s">
        <v>13314</v>
      </c>
      <c r="F4196" s="619" t="s">
        <v>387</v>
      </c>
      <c r="G4196" s="619" t="s">
        <v>13313</v>
      </c>
    </row>
    <row r="4197">
      <c r="A4197" s="619" t="s">
        <v>8880</v>
      </c>
      <c r="B4197" s="619" t="s">
        <v>8881</v>
      </c>
      <c r="C4197" s="619" t="s">
        <v>463</v>
      </c>
      <c r="D4197" s="619" t="s">
        <v>381</v>
      </c>
      <c r="E4197" s="619" t="s">
        <v>13314</v>
      </c>
      <c r="F4197" s="619" t="s">
        <v>386</v>
      </c>
      <c r="G4197" s="619" t="s">
        <v>13314</v>
      </c>
    </row>
    <row r="4198">
      <c r="A4198" s="619" t="s">
        <v>8868</v>
      </c>
      <c r="B4198" s="619" t="s">
        <v>8869</v>
      </c>
      <c r="C4198" s="619" t="s">
        <v>379</v>
      </c>
      <c r="D4198" s="619" t="s">
        <v>380</v>
      </c>
      <c r="E4198" s="619" t="s">
        <v>13314</v>
      </c>
      <c r="F4198" s="619" t="s">
        <v>381</v>
      </c>
      <c r="G4198" s="619" t="s">
        <v>13314</v>
      </c>
    </row>
    <row r="4199">
      <c r="A4199" s="619" t="s">
        <v>2622</v>
      </c>
      <c r="B4199" s="619" t="s">
        <v>2623</v>
      </c>
      <c r="C4199" s="619" t="s">
        <v>385</v>
      </c>
      <c r="D4199" s="619" t="s">
        <v>386</v>
      </c>
      <c r="E4199" s="619" t="s">
        <v>13310</v>
      </c>
      <c r="F4199" s="619" t="s">
        <v>387</v>
      </c>
      <c r="G4199" s="619" t="s">
        <v>13310</v>
      </c>
    </row>
    <row r="4200">
      <c r="A4200" s="619" t="s">
        <v>8870</v>
      </c>
      <c r="B4200" s="619" t="s">
        <v>8871</v>
      </c>
      <c r="C4200" s="619" t="s">
        <v>1274</v>
      </c>
      <c r="D4200" s="619" t="s">
        <v>381</v>
      </c>
      <c r="E4200" s="619" t="s">
        <v>13314</v>
      </c>
      <c r="F4200" s="619" t="s">
        <v>386</v>
      </c>
      <c r="G4200" s="619" t="s">
        <v>13314</v>
      </c>
    </row>
    <row r="4201">
      <c r="A4201" s="619" t="s">
        <v>8876</v>
      </c>
      <c r="B4201" s="619" t="s">
        <v>8877</v>
      </c>
      <c r="C4201" s="619" t="s">
        <v>406</v>
      </c>
      <c r="D4201" s="619" t="s">
        <v>387</v>
      </c>
      <c r="E4201" s="619" t="s">
        <v>13311</v>
      </c>
      <c r="F4201" s="619" t="s">
        <v>399</v>
      </c>
      <c r="G4201" s="619" t="s">
        <v>13313</v>
      </c>
    </row>
    <row r="4202">
      <c r="A4202" s="619" t="s">
        <v>8866</v>
      </c>
      <c r="B4202" s="619" t="s">
        <v>8867</v>
      </c>
      <c r="C4202" s="619" t="s">
        <v>479</v>
      </c>
      <c r="D4202" s="619" t="s">
        <v>386</v>
      </c>
      <c r="E4202" s="619" t="s">
        <v>13314</v>
      </c>
      <c r="F4202" s="619" t="s">
        <v>387</v>
      </c>
      <c r="G4202" s="619" t="s">
        <v>13314</v>
      </c>
    </row>
    <row r="4203">
      <c r="A4203" s="619" t="s">
        <v>6571</v>
      </c>
      <c r="B4203" s="619" t="s">
        <v>6572</v>
      </c>
      <c r="C4203" s="619" t="s">
        <v>3557</v>
      </c>
      <c r="D4203" s="619" t="s">
        <v>380</v>
      </c>
      <c r="E4203" s="619" t="s">
        <v>13314</v>
      </c>
      <c r="F4203" s="619" t="s">
        <v>381</v>
      </c>
      <c r="G4203" s="619" t="s">
        <v>13314</v>
      </c>
    </row>
    <row r="4204">
      <c r="A4204" s="619" t="s">
        <v>6573</v>
      </c>
      <c r="B4204" s="619" t="s">
        <v>6574</v>
      </c>
      <c r="C4204" s="619" t="s">
        <v>395</v>
      </c>
      <c r="D4204" s="619" t="s">
        <v>380</v>
      </c>
      <c r="E4204" s="619" t="s">
        <v>13314</v>
      </c>
      <c r="F4204" s="619" t="s">
        <v>381</v>
      </c>
      <c r="G4204" s="619" t="s">
        <v>13314</v>
      </c>
    </row>
    <row r="4205">
      <c r="A4205" s="619" t="s">
        <v>6569</v>
      </c>
      <c r="B4205" s="619" t="s">
        <v>6570</v>
      </c>
      <c r="C4205" s="619" t="s">
        <v>395</v>
      </c>
      <c r="D4205" s="619" t="s">
        <v>380</v>
      </c>
      <c r="E4205" s="619" t="s">
        <v>13314</v>
      </c>
      <c r="F4205" s="619" t="s">
        <v>381</v>
      </c>
      <c r="G4205" s="619" t="s">
        <v>13314</v>
      </c>
    </row>
    <row r="4206">
      <c r="A4206" s="619" t="s">
        <v>6575</v>
      </c>
      <c r="B4206" s="619" t="s">
        <v>6576</v>
      </c>
      <c r="C4206" s="619" t="s">
        <v>379</v>
      </c>
      <c r="D4206" s="619" t="s">
        <v>380</v>
      </c>
      <c r="E4206" s="619" t="s">
        <v>13314</v>
      </c>
      <c r="F4206" s="619" t="s">
        <v>381</v>
      </c>
      <c r="G4206" s="619" t="s">
        <v>13314</v>
      </c>
    </row>
    <row r="4207">
      <c r="A4207" s="619" t="s">
        <v>2211</v>
      </c>
      <c r="B4207" s="619" t="s">
        <v>2212</v>
      </c>
      <c r="C4207" s="619" t="s">
        <v>390</v>
      </c>
      <c r="D4207" s="619" t="s">
        <v>381</v>
      </c>
      <c r="E4207" s="619" t="s">
        <v>13310</v>
      </c>
      <c r="F4207" s="619" t="s">
        <v>386</v>
      </c>
      <c r="G4207" s="619" t="s">
        <v>13314</v>
      </c>
    </row>
    <row r="4208">
      <c r="A4208" s="619" t="s">
        <v>2209</v>
      </c>
      <c r="B4208" s="619" t="s">
        <v>2210</v>
      </c>
      <c r="C4208" s="619" t="s">
        <v>395</v>
      </c>
      <c r="D4208" s="619" t="s">
        <v>380</v>
      </c>
      <c r="E4208" s="619" t="s">
        <v>13310</v>
      </c>
      <c r="F4208" s="619" t="s">
        <v>381</v>
      </c>
      <c r="G4208" s="619" t="s">
        <v>13310</v>
      </c>
    </row>
    <row r="4209">
      <c r="A4209" s="619" t="s">
        <v>5074</v>
      </c>
      <c r="B4209" s="619" t="s">
        <v>5075</v>
      </c>
      <c r="C4209" s="619" t="s">
        <v>1539</v>
      </c>
      <c r="D4209" s="619" t="s">
        <v>367</v>
      </c>
      <c r="E4209" s="619" t="s">
        <v>13313</v>
      </c>
      <c r="F4209" s="619" t="s">
        <v>369</v>
      </c>
      <c r="G4209" s="619" t="s">
        <v>13313</v>
      </c>
    </row>
    <row r="4210">
      <c r="A4210" s="619" t="s">
        <v>5064</v>
      </c>
      <c r="B4210" s="619" t="s">
        <v>5065</v>
      </c>
      <c r="C4210" s="619" t="s">
        <v>390</v>
      </c>
      <c r="D4210" s="619" t="s">
        <v>381</v>
      </c>
      <c r="E4210" s="619" t="s">
        <v>13311</v>
      </c>
      <c r="F4210" s="619" t="s">
        <v>386</v>
      </c>
      <c r="G4210" s="619" t="s">
        <v>13311</v>
      </c>
    </row>
    <row r="4211">
      <c r="A4211" s="619" t="s">
        <v>1938</v>
      </c>
      <c r="B4211" s="619" t="s">
        <v>1939</v>
      </c>
      <c r="C4211" s="619" t="s">
        <v>379</v>
      </c>
      <c r="D4211" s="619" t="s">
        <v>380</v>
      </c>
      <c r="E4211" s="619" t="s">
        <v>13310</v>
      </c>
      <c r="F4211" s="619" t="s">
        <v>381</v>
      </c>
      <c r="G4211" s="619" t="s">
        <v>13310</v>
      </c>
    </row>
    <row r="4212">
      <c r="A4212" s="619" t="s">
        <v>5068</v>
      </c>
      <c r="B4212" s="619" t="s">
        <v>5069</v>
      </c>
      <c r="C4212" s="619" t="s">
        <v>2023</v>
      </c>
      <c r="D4212" s="619" t="s">
        <v>387</v>
      </c>
      <c r="E4212" s="619" t="s">
        <v>13314</v>
      </c>
      <c r="F4212" s="619" t="s">
        <v>399</v>
      </c>
      <c r="G4212" s="619" t="s">
        <v>13314</v>
      </c>
    </row>
    <row r="4213">
      <c r="A4213" s="619" t="s">
        <v>5066</v>
      </c>
      <c r="B4213" s="619" t="s">
        <v>5067</v>
      </c>
      <c r="C4213" s="619" t="s">
        <v>379</v>
      </c>
      <c r="D4213" s="619" t="s">
        <v>380</v>
      </c>
      <c r="E4213" s="619" t="s">
        <v>13314</v>
      </c>
      <c r="F4213" s="619" t="s">
        <v>381</v>
      </c>
      <c r="G4213" s="619" t="s">
        <v>13314</v>
      </c>
    </row>
    <row r="4214">
      <c r="A4214" s="619" t="s">
        <v>5062</v>
      </c>
      <c r="B4214" s="619" t="s">
        <v>5063</v>
      </c>
      <c r="C4214" s="619" t="s">
        <v>379</v>
      </c>
      <c r="D4214" s="619" t="s">
        <v>380</v>
      </c>
      <c r="E4214" s="619" t="s">
        <v>13314</v>
      </c>
      <c r="F4214" s="619" t="s">
        <v>381</v>
      </c>
      <c r="G4214" s="619" t="s">
        <v>13310</v>
      </c>
    </row>
    <row r="4215">
      <c r="A4215" s="619" t="s">
        <v>5059</v>
      </c>
      <c r="B4215" s="619" t="s">
        <v>5060</v>
      </c>
      <c r="C4215" s="619" t="s">
        <v>5061</v>
      </c>
      <c r="D4215" s="619" t="s">
        <v>367</v>
      </c>
      <c r="E4215" s="619" t="s">
        <v>13314</v>
      </c>
      <c r="F4215" s="619" t="s">
        <v>369</v>
      </c>
      <c r="G4215" s="619" t="s">
        <v>13314</v>
      </c>
    </row>
    <row r="4216">
      <c r="A4216" s="619" t="s">
        <v>5072</v>
      </c>
      <c r="B4216" s="619" t="s">
        <v>5073</v>
      </c>
      <c r="C4216" s="619" t="s">
        <v>406</v>
      </c>
      <c r="D4216" s="619" t="s">
        <v>387</v>
      </c>
      <c r="E4216" s="619" t="s">
        <v>13314</v>
      </c>
      <c r="F4216" s="619" t="s">
        <v>399</v>
      </c>
      <c r="G4216" s="619" t="s">
        <v>13313</v>
      </c>
    </row>
    <row r="4217">
      <c r="A4217" s="619" t="s">
        <v>5070</v>
      </c>
      <c r="B4217" s="619" t="s">
        <v>5071</v>
      </c>
      <c r="C4217" s="619" t="s">
        <v>4427</v>
      </c>
      <c r="D4217" s="619" t="s">
        <v>380</v>
      </c>
      <c r="E4217" s="619" t="s">
        <v>13314</v>
      </c>
      <c r="F4217" s="619" t="s">
        <v>381</v>
      </c>
      <c r="G4217" s="619" t="s">
        <v>13314</v>
      </c>
    </row>
    <row r="4218">
      <c r="A4218" s="619" t="s">
        <v>919</v>
      </c>
      <c r="B4218" s="619" t="s">
        <v>920</v>
      </c>
      <c r="C4218" s="619" t="s">
        <v>406</v>
      </c>
      <c r="D4218" s="619" t="s">
        <v>387</v>
      </c>
      <c r="E4218" s="619" t="s">
        <v>13310</v>
      </c>
      <c r="F4218" s="619" t="s">
        <v>399</v>
      </c>
      <c r="G4218" s="619" t="s">
        <v>13310</v>
      </c>
    </row>
    <row r="4219">
      <c r="A4219" s="619" t="s">
        <v>8832</v>
      </c>
      <c r="B4219" s="619" t="s">
        <v>8833</v>
      </c>
      <c r="C4219" s="619" t="s">
        <v>385</v>
      </c>
      <c r="D4219" s="619" t="s">
        <v>386</v>
      </c>
      <c r="E4219" s="619" t="s">
        <v>13313</v>
      </c>
      <c r="F4219" s="619" t="s">
        <v>387</v>
      </c>
      <c r="G4219" s="619" t="s">
        <v>13313</v>
      </c>
    </row>
    <row r="4220">
      <c r="A4220" s="619" t="s">
        <v>8834</v>
      </c>
      <c r="B4220" s="619" t="s">
        <v>8835</v>
      </c>
      <c r="C4220" s="619" t="s">
        <v>379</v>
      </c>
      <c r="D4220" s="619" t="s">
        <v>380</v>
      </c>
      <c r="E4220" s="619" t="s">
        <v>13314</v>
      </c>
      <c r="F4220" s="619" t="s">
        <v>381</v>
      </c>
      <c r="G4220" s="619" t="s">
        <v>13314</v>
      </c>
    </row>
    <row r="4221">
      <c r="A4221" s="619" t="s">
        <v>2901</v>
      </c>
      <c r="B4221" s="619" t="s">
        <v>2902</v>
      </c>
      <c r="C4221" s="619" t="s">
        <v>406</v>
      </c>
      <c r="D4221" s="619" t="s">
        <v>387</v>
      </c>
      <c r="E4221" s="619" t="s">
        <v>13310</v>
      </c>
      <c r="F4221" s="619" t="s">
        <v>399</v>
      </c>
      <c r="G4221" s="619" t="s">
        <v>13310</v>
      </c>
    </row>
    <row r="4222">
      <c r="A4222" s="619" t="s">
        <v>10462</v>
      </c>
      <c r="B4222" s="619" t="s">
        <v>10463</v>
      </c>
      <c r="C4222" s="619" t="s">
        <v>379</v>
      </c>
      <c r="D4222" s="619" t="s">
        <v>380</v>
      </c>
      <c r="E4222" s="619" t="s">
        <v>13313</v>
      </c>
      <c r="F4222" s="619" t="s">
        <v>381</v>
      </c>
      <c r="G4222" s="619" t="s">
        <v>13313</v>
      </c>
    </row>
    <row r="4223">
      <c r="A4223" s="619" t="s">
        <v>10468</v>
      </c>
      <c r="B4223" s="619" t="s">
        <v>10469</v>
      </c>
      <c r="C4223" s="619" t="s">
        <v>379</v>
      </c>
      <c r="D4223" s="619" t="s">
        <v>380</v>
      </c>
      <c r="E4223" s="619" t="s">
        <v>13311</v>
      </c>
      <c r="F4223" s="619" t="s">
        <v>381</v>
      </c>
      <c r="G4223" s="619" t="s">
        <v>13314</v>
      </c>
    </row>
    <row r="4224">
      <c r="A4224" s="619" t="s">
        <v>10470</v>
      </c>
      <c r="B4224" s="619" t="s">
        <v>10471</v>
      </c>
      <c r="C4224" s="619" t="s">
        <v>406</v>
      </c>
      <c r="D4224" s="619" t="s">
        <v>387</v>
      </c>
      <c r="E4224" s="619" t="s">
        <v>13314</v>
      </c>
      <c r="F4224" s="619" t="s">
        <v>399</v>
      </c>
      <c r="G4224" s="619" t="s">
        <v>13314</v>
      </c>
    </row>
    <row r="4225">
      <c r="A4225" s="619" t="s">
        <v>10466</v>
      </c>
      <c r="B4225" s="619" t="s">
        <v>10467</v>
      </c>
      <c r="C4225" s="619" t="s">
        <v>466</v>
      </c>
      <c r="D4225" s="619" t="s">
        <v>367</v>
      </c>
      <c r="E4225" s="619" t="s">
        <v>13314</v>
      </c>
      <c r="F4225" s="619" t="s">
        <v>369</v>
      </c>
      <c r="G4225" s="619" t="s">
        <v>13314</v>
      </c>
    </row>
    <row r="4226">
      <c r="A4226" s="619" t="s">
        <v>10464</v>
      </c>
      <c r="B4226" s="619" t="s">
        <v>10465</v>
      </c>
      <c r="C4226" s="619" t="s">
        <v>981</v>
      </c>
      <c r="D4226" s="619" t="s">
        <v>380</v>
      </c>
      <c r="E4226" s="619" t="s">
        <v>13314</v>
      </c>
      <c r="F4226" s="619" t="s">
        <v>381</v>
      </c>
      <c r="G4226" s="619" t="s">
        <v>13314</v>
      </c>
    </row>
    <row r="4227">
      <c r="A4227" s="619" t="s">
        <v>10460</v>
      </c>
      <c r="B4227" s="619" t="s">
        <v>10461</v>
      </c>
      <c r="C4227" s="619" t="s">
        <v>379</v>
      </c>
      <c r="D4227" s="619" t="s">
        <v>380</v>
      </c>
      <c r="E4227" s="619" t="s">
        <v>13314</v>
      </c>
      <c r="F4227" s="619" t="s">
        <v>381</v>
      </c>
      <c r="G4227" s="619" t="s">
        <v>13314</v>
      </c>
    </row>
    <row r="4228">
      <c r="A4228" s="619" t="s">
        <v>4575</v>
      </c>
      <c r="B4228" s="619" t="s">
        <v>4576</v>
      </c>
      <c r="C4228" s="619" t="s">
        <v>385</v>
      </c>
      <c r="D4228" s="619" t="s">
        <v>386</v>
      </c>
      <c r="E4228" s="619" t="s">
        <v>13314</v>
      </c>
      <c r="F4228" s="619" t="s">
        <v>387</v>
      </c>
      <c r="G4228" s="619" t="s">
        <v>13314</v>
      </c>
    </row>
    <row r="4229">
      <c r="A4229" s="619" t="s">
        <v>4573</v>
      </c>
      <c r="B4229" s="619" t="s">
        <v>4574</v>
      </c>
      <c r="C4229" s="619" t="s">
        <v>385</v>
      </c>
      <c r="D4229" s="619" t="s">
        <v>386</v>
      </c>
      <c r="E4229" s="619" t="s">
        <v>13310</v>
      </c>
      <c r="F4229" s="619" t="s">
        <v>387</v>
      </c>
      <c r="G4229" s="619" t="s">
        <v>13314</v>
      </c>
    </row>
    <row r="4230">
      <c r="A4230" s="619" t="s">
        <v>1848</v>
      </c>
      <c r="B4230" s="619" t="s">
        <v>1849</v>
      </c>
      <c r="C4230" s="619" t="s">
        <v>463</v>
      </c>
      <c r="D4230" s="619" t="s">
        <v>381</v>
      </c>
      <c r="E4230" s="619" t="s">
        <v>13310</v>
      </c>
      <c r="F4230" s="619" t="s">
        <v>386</v>
      </c>
      <c r="G4230" s="619" t="s">
        <v>13310</v>
      </c>
    </row>
    <row r="4231">
      <c r="A4231" s="619" t="s">
        <v>4571</v>
      </c>
      <c r="B4231" s="619" t="s">
        <v>4572</v>
      </c>
      <c r="C4231" s="619" t="s">
        <v>3879</v>
      </c>
      <c r="D4231" s="619" t="s">
        <v>380</v>
      </c>
      <c r="E4231" s="619" t="s">
        <v>13314</v>
      </c>
      <c r="F4231" s="619" t="s">
        <v>381</v>
      </c>
      <c r="G4231" s="619" t="s">
        <v>13314</v>
      </c>
    </row>
    <row r="4232">
      <c r="A4232" s="619" t="s">
        <v>1124</v>
      </c>
      <c r="B4232" s="619" t="s">
        <v>1125</v>
      </c>
      <c r="C4232" s="619" t="s">
        <v>406</v>
      </c>
      <c r="D4232" s="619" t="s">
        <v>387</v>
      </c>
      <c r="E4232" s="619" t="s">
        <v>13310</v>
      </c>
      <c r="F4232" s="619" t="s">
        <v>399</v>
      </c>
      <c r="G4232" s="619" t="s">
        <v>13314</v>
      </c>
    </row>
    <row r="4233">
      <c r="A4233" s="619" t="s">
        <v>4569</v>
      </c>
      <c r="B4233" s="619" t="s">
        <v>4570</v>
      </c>
      <c r="C4233" s="619" t="s">
        <v>379</v>
      </c>
      <c r="D4233" s="619" t="s">
        <v>380</v>
      </c>
      <c r="E4233" s="619" t="s">
        <v>13314</v>
      </c>
      <c r="F4233" s="619" t="s">
        <v>381</v>
      </c>
      <c r="G4233" s="619" t="s">
        <v>13314</v>
      </c>
    </row>
    <row r="4234">
      <c r="A4234" s="619" t="s">
        <v>4567</v>
      </c>
      <c r="B4234" s="619" t="s">
        <v>4568</v>
      </c>
      <c r="C4234" s="619" t="s">
        <v>390</v>
      </c>
      <c r="D4234" s="619" t="s">
        <v>381</v>
      </c>
      <c r="E4234" s="619" t="s">
        <v>13313</v>
      </c>
      <c r="F4234" s="619" t="s">
        <v>386</v>
      </c>
      <c r="G4234" s="619" t="s">
        <v>13314</v>
      </c>
    </row>
    <row r="4235">
      <c r="A4235" s="619" t="s">
        <v>6007</v>
      </c>
      <c r="B4235" s="619" t="s">
        <v>6008</v>
      </c>
      <c r="C4235" s="619" t="s">
        <v>1495</v>
      </c>
      <c r="D4235" s="619" t="s">
        <v>386</v>
      </c>
      <c r="E4235" s="619" t="s">
        <v>13314</v>
      </c>
      <c r="F4235" s="619" t="s">
        <v>387</v>
      </c>
      <c r="G4235" s="619" t="s">
        <v>13314</v>
      </c>
    </row>
    <row r="4236">
      <c r="A4236" s="619" t="s">
        <v>6005</v>
      </c>
      <c r="B4236" s="619" t="s">
        <v>6006</v>
      </c>
      <c r="C4236" s="619" t="s">
        <v>398</v>
      </c>
      <c r="D4236" s="619" t="s">
        <v>387</v>
      </c>
      <c r="E4236" s="619" t="s">
        <v>13314</v>
      </c>
      <c r="F4236" s="619" t="s">
        <v>399</v>
      </c>
      <c r="G4236" s="619" t="s">
        <v>13314</v>
      </c>
    </row>
    <row r="4237">
      <c r="A4237" s="619" t="s">
        <v>10515</v>
      </c>
      <c r="B4237" s="619" t="s">
        <v>10516</v>
      </c>
      <c r="C4237" s="619" t="s">
        <v>390</v>
      </c>
      <c r="D4237" s="619" t="s">
        <v>381</v>
      </c>
      <c r="E4237" s="619" t="s">
        <v>13310</v>
      </c>
      <c r="F4237" s="619" t="s">
        <v>386</v>
      </c>
      <c r="G4237" s="619" t="s">
        <v>13310</v>
      </c>
    </row>
    <row r="4238">
      <c r="A4238" s="619" t="s">
        <v>10513</v>
      </c>
      <c r="B4238" s="619" t="s">
        <v>10514</v>
      </c>
      <c r="C4238" s="619" t="s">
        <v>379</v>
      </c>
      <c r="D4238" s="619" t="s">
        <v>380</v>
      </c>
      <c r="E4238" s="619" t="s">
        <v>13314</v>
      </c>
      <c r="F4238" s="619" t="s">
        <v>381</v>
      </c>
      <c r="G4238" s="619" t="s">
        <v>13314</v>
      </c>
    </row>
    <row r="4239">
      <c r="A4239" s="619" t="s">
        <v>10517</v>
      </c>
      <c r="B4239" s="619" t="s">
        <v>10518</v>
      </c>
      <c r="C4239" s="619" t="s">
        <v>1539</v>
      </c>
      <c r="D4239" s="619" t="s">
        <v>367</v>
      </c>
      <c r="E4239" s="619" t="s">
        <v>13314</v>
      </c>
      <c r="F4239" s="619" t="s">
        <v>369</v>
      </c>
      <c r="G4239" s="619" t="s">
        <v>13314</v>
      </c>
    </row>
    <row r="4240">
      <c r="A4240" s="619" t="s">
        <v>10519</v>
      </c>
      <c r="B4240" s="619" t="s">
        <v>10520</v>
      </c>
      <c r="C4240" s="619" t="s">
        <v>406</v>
      </c>
      <c r="D4240" s="619" t="s">
        <v>387</v>
      </c>
      <c r="E4240" s="619" t="s">
        <v>13314</v>
      </c>
      <c r="F4240" s="619" t="s">
        <v>399</v>
      </c>
      <c r="G4240" s="619" t="s">
        <v>13314</v>
      </c>
    </row>
    <row r="4241">
      <c r="A4241" s="619" t="s">
        <v>2905</v>
      </c>
      <c r="B4241" s="619" t="s">
        <v>2906</v>
      </c>
      <c r="C4241" s="619" t="s">
        <v>406</v>
      </c>
      <c r="D4241" s="619" t="s">
        <v>387</v>
      </c>
      <c r="E4241" s="619" t="s">
        <v>13310</v>
      </c>
      <c r="F4241" s="619" t="s">
        <v>399</v>
      </c>
      <c r="G4241" s="619" t="s">
        <v>13310</v>
      </c>
    </row>
    <row r="4242">
      <c r="A4242" s="619" t="s">
        <v>757</v>
      </c>
      <c r="B4242" s="619" t="s">
        <v>758</v>
      </c>
      <c r="C4242" s="619" t="s">
        <v>759</v>
      </c>
      <c r="D4242" s="619" t="s">
        <v>380</v>
      </c>
      <c r="E4242" s="619" t="s">
        <v>13310</v>
      </c>
      <c r="F4242" s="619" t="s">
        <v>381</v>
      </c>
      <c r="G4242" s="619" t="s">
        <v>13310</v>
      </c>
    </row>
    <row r="4243">
      <c r="A4243" s="619" t="s">
        <v>1932</v>
      </c>
      <c r="B4243" s="619" t="s">
        <v>1933</v>
      </c>
      <c r="C4243" s="619" t="s">
        <v>390</v>
      </c>
      <c r="D4243" s="619" t="s">
        <v>381</v>
      </c>
      <c r="E4243" s="619" t="s">
        <v>13310</v>
      </c>
      <c r="F4243" s="619" t="s">
        <v>386</v>
      </c>
      <c r="G4243" s="619" t="s">
        <v>13310</v>
      </c>
    </row>
    <row r="4244">
      <c r="A4244" s="619" t="s">
        <v>1143</v>
      </c>
      <c r="B4244" s="619" t="s">
        <v>1144</v>
      </c>
      <c r="C4244" s="619" t="s">
        <v>1145</v>
      </c>
      <c r="D4244" s="619" t="s">
        <v>381</v>
      </c>
      <c r="E4244" s="619" t="s">
        <v>13310</v>
      </c>
      <c r="F4244" s="619" t="s">
        <v>386</v>
      </c>
      <c r="G4244" s="619" t="s">
        <v>13310</v>
      </c>
    </row>
    <row r="4245">
      <c r="A4245" s="619" t="s">
        <v>5036</v>
      </c>
      <c r="B4245" s="619" t="s">
        <v>5037</v>
      </c>
      <c r="C4245" s="619" t="s">
        <v>864</v>
      </c>
      <c r="D4245" s="619" t="s">
        <v>386</v>
      </c>
      <c r="E4245" s="619" t="s">
        <v>13311</v>
      </c>
      <c r="F4245" s="619" t="s">
        <v>387</v>
      </c>
      <c r="G4245" s="619" t="s">
        <v>13314</v>
      </c>
    </row>
    <row r="4246">
      <c r="A4246" s="619" t="s">
        <v>5034</v>
      </c>
      <c r="B4246" s="619" t="s">
        <v>5035</v>
      </c>
      <c r="C4246" s="619" t="s">
        <v>385</v>
      </c>
      <c r="D4246" s="619" t="s">
        <v>386</v>
      </c>
      <c r="E4246" s="619" t="s">
        <v>13314</v>
      </c>
      <c r="F4246" s="619" t="s">
        <v>387</v>
      </c>
      <c r="G4246" s="619" t="s">
        <v>13310</v>
      </c>
    </row>
    <row r="4247">
      <c r="A4247" s="619" t="s">
        <v>1930</v>
      </c>
      <c r="B4247" s="619" t="s">
        <v>1931</v>
      </c>
      <c r="C4247" s="619" t="s">
        <v>379</v>
      </c>
      <c r="D4247" s="619" t="s">
        <v>380</v>
      </c>
      <c r="E4247" s="619" t="s">
        <v>13310</v>
      </c>
      <c r="F4247" s="619" t="s">
        <v>381</v>
      </c>
      <c r="G4247" s="619" t="s">
        <v>13314</v>
      </c>
    </row>
    <row r="4248">
      <c r="A4248" s="619" t="s">
        <v>11073</v>
      </c>
      <c r="B4248" s="619" t="s">
        <v>11074</v>
      </c>
      <c r="C4248" s="619" t="s">
        <v>379</v>
      </c>
      <c r="D4248" s="619" t="s">
        <v>380</v>
      </c>
      <c r="E4248" s="619" t="s">
        <v>13314</v>
      </c>
      <c r="F4248" s="619" t="s">
        <v>381</v>
      </c>
      <c r="G4248" s="619" t="s">
        <v>13310</v>
      </c>
    </row>
    <row r="4249">
      <c r="A4249" s="619" t="s">
        <v>11067</v>
      </c>
      <c r="B4249" s="619" t="s">
        <v>11068</v>
      </c>
      <c r="C4249" s="619" t="s">
        <v>422</v>
      </c>
      <c r="D4249" s="619" t="s">
        <v>399</v>
      </c>
      <c r="E4249" s="619" t="s">
        <v>13314</v>
      </c>
      <c r="F4249" s="619" t="s">
        <v>367</v>
      </c>
      <c r="G4249" s="619" t="s">
        <v>13314</v>
      </c>
    </row>
    <row r="4250">
      <c r="A4250" s="619" t="s">
        <v>11069</v>
      </c>
      <c r="B4250" s="619" t="s">
        <v>11070</v>
      </c>
      <c r="C4250" s="619" t="s">
        <v>395</v>
      </c>
      <c r="D4250" s="619" t="s">
        <v>380</v>
      </c>
      <c r="E4250" s="619" t="s">
        <v>13314</v>
      </c>
      <c r="F4250" s="619" t="s">
        <v>381</v>
      </c>
      <c r="G4250" s="619" t="s">
        <v>13314</v>
      </c>
    </row>
    <row r="4251">
      <c r="A4251" s="619" t="s">
        <v>11065</v>
      </c>
      <c r="B4251" s="619" t="s">
        <v>11066</v>
      </c>
      <c r="C4251" s="619" t="s">
        <v>379</v>
      </c>
      <c r="D4251" s="619" t="s">
        <v>380</v>
      </c>
      <c r="E4251" s="619" t="s">
        <v>13310</v>
      </c>
      <c r="F4251" s="619" t="s">
        <v>381</v>
      </c>
      <c r="G4251" s="619" t="s">
        <v>13314</v>
      </c>
    </row>
    <row r="4252">
      <c r="A4252" s="619" t="s">
        <v>11061</v>
      </c>
      <c r="B4252" s="619" t="s">
        <v>11062</v>
      </c>
      <c r="C4252" s="619" t="s">
        <v>390</v>
      </c>
      <c r="D4252" s="619" t="s">
        <v>381</v>
      </c>
      <c r="E4252" s="619" t="s">
        <v>13314</v>
      </c>
      <c r="F4252" s="619" t="s">
        <v>386</v>
      </c>
      <c r="G4252" s="619" t="s">
        <v>13314</v>
      </c>
    </row>
    <row r="4253">
      <c r="A4253" s="619" t="s">
        <v>11063</v>
      </c>
      <c r="B4253" s="619" t="s">
        <v>11064</v>
      </c>
      <c r="C4253" s="619" t="s">
        <v>385</v>
      </c>
      <c r="D4253" s="619" t="s">
        <v>386</v>
      </c>
      <c r="E4253" s="619" t="s">
        <v>13314</v>
      </c>
      <c r="F4253" s="619" t="s">
        <v>387</v>
      </c>
      <c r="G4253" s="619" t="s">
        <v>13314</v>
      </c>
    </row>
    <row r="4254">
      <c r="A4254" s="619" t="s">
        <v>11071</v>
      </c>
      <c r="B4254" s="619" t="s">
        <v>11072</v>
      </c>
      <c r="C4254" s="619" t="s">
        <v>406</v>
      </c>
      <c r="D4254" s="619" t="s">
        <v>387</v>
      </c>
      <c r="E4254" s="619" t="s">
        <v>13314</v>
      </c>
      <c r="F4254" s="619" t="s">
        <v>399</v>
      </c>
      <c r="G4254" s="619" t="s">
        <v>13314</v>
      </c>
    </row>
    <row r="4255">
      <c r="A4255" s="619" t="s">
        <v>12190</v>
      </c>
      <c r="B4255" s="619" t="s">
        <v>12191</v>
      </c>
      <c r="C4255" s="619" t="s">
        <v>395</v>
      </c>
      <c r="D4255" s="619" t="s">
        <v>380</v>
      </c>
      <c r="E4255" s="619" t="s">
        <v>13311</v>
      </c>
      <c r="F4255" s="619" t="s">
        <v>381</v>
      </c>
      <c r="G4255" s="619" t="s">
        <v>13313</v>
      </c>
    </row>
    <row r="4256">
      <c r="A4256" s="619" t="s">
        <v>12180</v>
      </c>
      <c r="B4256" s="619" t="s">
        <v>12181</v>
      </c>
      <c r="C4256" s="619" t="s">
        <v>4147</v>
      </c>
      <c r="D4256" s="619" t="s">
        <v>386</v>
      </c>
      <c r="E4256" s="619" t="s">
        <v>13314</v>
      </c>
      <c r="F4256" s="619" t="s">
        <v>387</v>
      </c>
      <c r="G4256" s="619" t="s">
        <v>13314</v>
      </c>
    </row>
    <row r="4257">
      <c r="A4257" s="619" t="s">
        <v>12184</v>
      </c>
      <c r="B4257" s="619" t="s">
        <v>12185</v>
      </c>
      <c r="C4257" s="619" t="s">
        <v>406</v>
      </c>
      <c r="D4257" s="619" t="s">
        <v>387</v>
      </c>
      <c r="E4257" s="619" t="s">
        <v>13314</v>
      </c>
      <c r="F4257" s="619" t="s">
        <v>399</v>
      </c>
      <c r="G4257" s="619" t="s">
        <v>13314</v>
      </c>
    </row>
    <row r="4258">
      <c r="A4258" s="619" t="s">
        <v>3203</v>
      </c>
      <c r="B4258" s="619" t="s">
        <v>3204</v>
      </c>
      <c r="C4258" s="619" t="s">
        <v>379</v>
      </c>
      <c r="D4258" s="619" t="s">
        <v>380</v>
      </c>
      <c r="E4258" s="619" t="s">
        <v>13310</v>
      </c>
      <c r="F4258" s="619" t="s">
        <v>381</v>
      </c>
      <c r="G4258" s="619" t="s">
        <v>13314</v>
      </c>
    </row>
    <row r="4259">
      <c r="A4259" s="619" t="s">
        <v>12182</v>
      </c>
      <c r="B4259" s="619" t="s">
        <v>12183</v>
      </c>
      <c r="C4259" s="619" t="s">
        <v>395</v>
      </c>
      <c r="D4259" s="619" t="s">
        <v>380</v>
      </c>
      <c r="E4259" s="619" t="s">
        <v>13314</v>
      </c>
      <c r="F4259" s="619" t="s">
        <v>381</v>
      </c>
      <c r="G4259" s="619" t="s">
        <v>13314</v>
      </c>
    </row>
    <row r="4260">
      <c r="A4260" s="619" t="s">
        <v>12192</v>
      </c>
      <c r="B4260" s="619" t="s">
        <v>12193</v>
      </c>
      <c r="C4260" s="619" t="s">
        <v>3522</v>
      </c>
      <c r="D4260" s="619" t="s">
        <v>381</v>
      </c>
      <c r="E4260" s="619" t="s">
        <v>13314</v>
      </c>
      <c r="F4260" s="619" t="s">
        <v>386</v>
      </c>
      <c r="G4260" s="619" t="s">
        <v>13314</v>
      </c>
    </row>
    <row r="4261">
      <c r="A4261" s="619" t="s">
        <v>12188</v>
      </c>
      <c r="B4261" s="619" t="s">
        <v>12189</v>
      </c>
      <c r="C4261" s="619" t="s">
        <v>406</v>
      </c>
      <c r="D4261" s="619" t="s">
        <v>387</v>
      </c>
      <c r="E4261" s="619" t="s">
        <v>13314</v>
      </c>
      <c r="F4261" s="619" t="s">
        <v>399</v>
      </c>
      <c r="G4261" s="619" t="s">
        <v>13314</v>
      </c>
    </row>
    <row r="4262">
      <c r="A4262" s="619" t="s">
        <v>1020</v>
      </c>
      <c r="B4262" s="619" t="s">
        <v>1021</v>
      </c>
      <c r="C4262" s="619" t="s">
        <v>458</v>
      </c>
      <c r="D4262" s="619" t="s">
        <v>380</v>
      </c>
      <c r="E4262" s="619" t="s">
        <v>13310</v>
      </c>
      <c r="F4262" s="619" t="s">
        <v>381</v>
      </c>
      <c r="G4262" s="619" t="s">
        <v>13310</v>
      </c>
    </row>
    <row r="4263">
      <c r="A4263" s="619" t="s">
        <v>12186</v>
      </c>
      <c r="B4263" s="619" t="s">
        <v>12187</v>
      </c>
      <c r="C4263" s="619" t="s">
        <v>379</v>
      </c>
      <c r="D4263" s="619" t="s">
        <v>380</v>
      </c>
      <c r="E4263" s="619" t="s">
        <v>13314</v>
      </c>
      <c r="F4263" s="619" t="s">
        <v>381</v>
      </c>
      <c r="G4263" s="619" t="s">
        <v>13314</v>
      </c>
    </row>
    <row r="4264">
      <c r="A4264" s="619" t="s">
        <v>6277</v>
      </c>
      <c r="B4264" s="619" t="s">
        <v>6278</v>
      </c>
      <c r="C4264" s="619" t="s">
        <v>4125</v>
      </c>
      <c r="D4264" s="619" t="s">
        <v>386</v>
      </c>
      <c r="E4264" s="619" t="s">
        <v>13314</v>
      </c>
      <c r="F4264" s="619" t="s">
        <v>387</v>
      </c>
      <c r="G4264" s="619" t="s">
        <v>13314</v>
      </c>
    </row>
    <row r="4265">
      <c r="A4265" s="619" t="s">
        <v>6273</v>
      </c>
      <c r="B4265" s="619" t="s">
        <v>6274</v>
      </c>
      <c r="C4265" s="619" t="s">
        <v>379</v>
      </c>
      <c r="D4265" s="619" t="s">
        <v>380</v>
      </c>
      <c r="E4265" s="619" t="s">
        <v>13314</v>
      </c>
      <c r="F4265" s="619" t="s">
        <v>381</v>
      </c>
      <c r="G4265" s="619" t="s">
        <v>13314</v>
      </c>
    </row>
    <row r="4266">
      <c r="A4266" s="619" t="s">
        <v>6271</v>
      </c>
      <c r="B4266" s="619" t="s">
        <v>6272</v>
      </c>
      <c r="C4266" s="619" t="s">
        <v>668</v>
      </c>
      <c r="D4266" s="619" t="s">
        <v>386</v>
      </c>
      <c r="E4266" s="619" t="s">
        <v>13314</v>
      </c>
      <c r="F4266" s="619" t="s">
        <v>387</v>
      </c>
      <c r="G4266" s="619" t="s">
        <v>13314</v>
      </c>
    </row>
    <row r="4267">
      <c r="A4267" s="619" t="s">
        <v>6275</v>
      </c>
      <c r="B4267" s="619" t="s">
        <v>6276</v>
      </c>
      <c r="C4267" s="619" t="s">
        <v>390</v>
      </c>
      <c r="D4267" s="619" t="s">
        <v>381</v>
      </c>
      <c r="E4267" s="619" t="s">
        <v>13314</v>
      </c>
      <c r="F4267" s="619" t="s">
        <v>386</v>
      </c>
      <c r="G4267" s="619" t="s">
        <v>13314</v>
      </c>
    </row>
    <row r="4268">
      <c r="A4268" s="619" t="s">
        <v>6269</v>
      </c>
      <c r="B4268" s="619" t="s">
        <v>6270</v>
      </c>
      <c r="C4268" s="619" t="s">
        <v>390</v>
      </c>
      <c r="D4268" s="619" t="s">
        <v>381</v>
      </c>
      <c r="E4268" s="619" t="s">
        <v>13310</v>
      </c>
      <c r="F4268" s="619" t="s">
        <v>386</v>
      </c>
      <c r="G4268" s="619" t="s">
        <v>13314</v>
      </c>
    </row>
    <row r="4269">
      <c r="A4269" s="619" t="s">
        <v>5821</v>
      </c>
      <c r="B4269" s="619" t="s">
        <v>5822</v>
      </c>
      <c r="C4269" s="619" t="s">
        <v>379</v>
      </c>
      <c r="D4269" s="619" t="s">
        <v>380</v>
      </c>
      <c r="E4269" s="619" t="s">
        <v>13314</v>
      </c>
      <c r="F4269" s="619" t="s">
        <v>381</v>
      </c>
      <c r="G4269" s="619" t="s">
        <v>13314</v>
      </c>
    </row>
    <row r="4270">
      <c r="A4270" s="619" t="s">
        <v>5823</v>
      </c>
      <c r="B4270" s="619" t="s">
        <v>5824</v>
      </c>
      <c r="C4270" s="619" t="s">
        <v>379</v>
      </c>
      <c r="D4270" s="619" t="s">
        <v>380</v>
      </c>
      <c r="E4270" s="619" t="s">
        <v>13314</v>
      </c>
      <c r="F4270" s="619" t="s">
        <v>381</v>
      </c>
      <c r="G4270" s="619" t="s">
        <v>13314</v>
      </c>
    </row>
    <row r="4271">
      <c r="A4271" s="619" t="s">
        <v>5819</v>
      </c>
      <c r="B4271" s="619" t="s">
        <v>5820</v>
      </c>
      <c r="C4271" s="619" t="s">
        <v>385</v>
      </c>
      <c r="D4271" s="619" t="s">
        <v>386</v>
      </c>
      <c r="E4271" s="619" t="s">
        <v>13314</v>
      </c>
      <c r="F4271" s="619" t="s">
        <v>387</v>
      </c>
      <c r="G4271" s="619" t="s">
        <v>13314</v>
      </c>
    </row>
    <row r="4272">
      <c r="A4272" s="619" t="s">
        <v>6157</v>
      </c>
      <c r="B4272" s="619" t="s">
        <v>6158</v>
      </c>
      <c r="C4272" s="619" t="s">
        <v>4608</v>
      </c>
      <c r="D4272" s="619" t="s">
        <v>381</v>
      </c>
      <c r="E4272" s="619" t="s">
        <v>13313</v>
      </c>
      <c r="F4272" s="619" t="s">
        <v>386</v>
      </c>
      <c r="G4272" s="619" t="s">
        <v>13313</v>
      </c>
    </row>
    <row r="4273">
      <c r="A4273" s="619" t="s">
        <v>6165</v>
      </c>
      <c r="B4273" s="619" t="s">
        <v>6166</v>
      </c>
      <c r="C4273" s="619" t="s">
        <v>4061</v>
      </c>
      <c r="D4273" s="619" t="s">
        <v>367</v>
      </c>
      <c r="E4273" s="619" t="s">
        <v>13311</v>
      </c>
      <c r="F4273" s="619" t="s">
        <v>369</v>
      </c>
      <c r="G4273" s="619" t="s">
        <v>13314</v>
      </c>
    </row>
    <row r="4274">
      <c r="A4274" s="619" t="s">
        <v>6163</v>
      </c>
      <c r="B4274" s="619" t="s">
        <v>6164</v>
      </c>
      <c r="C4274" s="619" t="s">
        <v>379</v>
      </c>
      <c r="D4274" s="619" t="s">
        <v>380</v>
      </c>
      <c r="E4274" s="619" t="s">
        <v>13313</v>
      </c>
      <c r="F4274" s="619" t="s">
        <v>381</v>
      </c>
      <c r="G4274" s="619" t="s">
        <v>13314</v>
      </c>
    </row>
    <row r="4275">
      <c r="A4275" s="619" t="s">
        <v>6161</v>
      </c>
      <c r="B4275" s="619" t="s">
        <v>6162</v>
      </c>
      <c r="C4275" s="619" t="s">
        <v>379</v>
      </c>
      <c r="D4275" s="619" t="s">
        <v>380</v>
      </c>
      <c r="E4275" s="619" t="s">
        <v>13314</v>
      </c>
      <c r="F4275" s="619" t="s">
        <v>381</v>
      </c>
      <c r="G4275" s="619" t="s">
        <v>13313</v>
      </c>
    </row>
    <row r="4276">
      <c r="A4276" s="619" t="s">
        <v>6159</v>
      </c>
      <c r="B4276" s="619" t="s">
        <v>6160</v>
      </c>
      <c r="C4276" s="619" t="s">
        <v>379</v>
      </c>
      <c r="D4276" s="619" t="s">
        <v>380</v>
      </c>
      <c r="E4276" s="619" t="s">
        <v>13310</v>
      </c>
      <c r="F4276" s="619" t="s">
        <v>381</v>
      </c>
      <c r="G4276" s="619" t="s">
        <v>13314</v>
      </c>
    </row>
    <row r="4277">
      <c r="A4277" s="619" t="s">
        <v>1205</v>
      </c>
      <c r="B4277" s="619" t="s">
        <v>1206</v>
      </c>
      <c r="C4277" s="619" t="s">
        <v>385</v>
      </c>
      <c r="D4277" s="619" t="s">
        <v>386</v>
      </c>
      <c r="E4277" s="619" t="s">
        <v>13310</v>
      </c>
      <c r="F4277" s="619" t="s">
        <v>387</v>
      </c>
      <c r="G4277" s="619" t="s">
        <v>13311</v>
      </c>
    </row>
    <row r="4278">
      <c r="A4278" s="619" t="s">
        <v>808</v>
      </c>
      <c r="B4278" s="619" t="s">
        <v>809</v>
      </c>
      <c r="C4278" s="619" t="s">
        <v>385</v>
      </c>
      <c r="D4278" s="619" t="s">
        <v>386</v>
      </c>
      <c r="E4278" s="619" t="s">
        <v>13310</v>
      </c>
      <c r="F4278" s="619" t="s">
        <v>387</v>
      </c>
      <c r="G4278" s="619" t="s">
        <v>13310</v>
      </c>
    </row>
    <row r="4279">
      <c r="A4279" s="619" t="s">
        <v>2127</v>
      </c>
      <c r="B4279" s="619" t="s">
        <v>2128</v>
      </c>
      <c r="C4279" s="619" t="s">
        <v>395</v>
      </c>
      <c r="D4279" s="619" t="s">
        <v>380</v>
      </c>
      <c r="E4279" s="619" t="s">
        <v>13310</v>
      </c>
      <c r="F4279" s="619" t="s">
        <v>381</v>
      </c>
      <c r="G4279" s="619" t="s">
        <v>13314</v>
      </c>
    </row>
    <row r="4280">
      <c r="A4280" s="619" t="s">
        <v>623</v>
      </c>
      <c r="B4280" s="619" t="s">
        <v>624</v>
      </c>
      <c r="C4280" s="619" t="s">
        <v>379</v>
      </c>
      <c r="D4280" s="619" t="s">
        <v>380</v>
      </c>
      <c r="E4280" s="619" t="s">
        <v>13310</v>
      </c>
      <c r="F4280" s="619" t="s">
        <v>381</v>
      </c>
      <c r="G4280" s="619" t="s">
        <v>13310</v>
      </c>
    </row>
    <row r="4281">
      <c r="A4281" s="619" t="s">
        <v>9552</v>
      </c>
      <c r="B4281" s="619" t="s">
        <v>9553</v>
      </c>
      <c r="C4281" s="619" t="s">
        <v>379</v>
      </c>
      <c r="D4281" s="619" t="s">
        <v>380</v>
      </c>
      <c r="E4281" s="619" t="s">
        <v>13314</v>
      </c>
      <c r="F4281" s="619" t="s">
        <v>381</v>
      </c>
      <c r="G4281" s="619" t="s">
        <v>13314</v>
      </c>
    </row>
    <row r="4282">
      <c r="A4282" s="619" t="s">
        <v>9560</v>
      </c>
      <c r="B4282" s="619" t="s">
        <v>9561</v>
      </c>
      <c r="C4282" s="619" t="s">
        <v>379</v>
      </c>
      <c r="D4282" s="619" t="s">
        <v>380</v>
      </c>
      <c r="E4282" s="619" t="s">
        <v>13314</v>
      </c>
      <c r="F4282" s="619" t="s">
        <v>381</v>
      </c>
      <c r="G4282" s="619" t="s">
        <v>13314</v>
      </c>
    </row>
    <row r="4283">
      <c r="A4283" s="619" t="s">
        <v>9556</v>
      </c>
      <c r="B4283" s="619" t="s">
        <v>9557</v>
      </c>
      <c r="C4283" s="619" t="s">
        <v>1942</v>
      </c>
      <c r="D4283" s="619" t="s">
        <v>380</v>
      </c>
      <c r="E4283" s="619" t="s">
        <v>13314</v>
      </c>
      <c r="F4283" s="619" t="s">
        <v>381</v>
      </c>
      <c r="G4283" s="619" t="s">
        <v>13314</v>
      </c>
    </row>
    <row r="4284">
      <c r="A4284" s="619" t="s">
        <v>9558</v>
      </c>
      <c r="B4284" s="619" t="s">
        <v>9559</v>
      </c>
      <c r="C4284" s="619" t="s">
        <v>385</v>
      </c>
      <c r="D4284" s="619" t="s">
        <v>386</v>
      </c>
      <c r="E4284" s="619" t="s">
        <v>13310</v>
      </c>
      <c r="F4284" s="619" t="s">
        <v>387</v>
      </c>
      <c r="G4284" s="619" t="s">
        <v>13310</v>
      </c>
    </row>
    <row r="4285">
      <c r="A4285" s="619" t="s">
        <v>935</v>
      </c>
      <c r="B4285" s="619" t="s">
        <v>936</v>
      </c>
      <c r="C4285" s="619" t="s">
        <v>379</v>
      </c>
      <c r="D4285" s="619" t="s">
        <v>380</v>
      </c>
      <c r="E4285" s="619" t="s">
        <v>13310</v>
      </c>
      <c r="F4285" s="619" t="s">
        <v>381</v>
      </c>
      <c r="G4285" s="619" t="s">
        <v>13314</v>
      </c>
    </row>
    <row r="4286">
      <c r="A4286" s="619" t="s">
        <v>937</v>
      </c>
      <c r="B4286" s="619" t="s">
        <v>938</v>
      </c>
      <c r="C4286" s="619" t="s">
        <v>390</v>
      </c>
      <c r="D4286" s="619" t="s">
        <v>381</v>
      </c>
      <c r="E4286" s="619" t="s">
        <v>13310</v>
      </c>
      <c r="F4286" s="619" t="s">
        <v>386</v>
      </c>
      <c r="G4286" s="619" t="s">
        <v>13310</v>
      </c>
    </row>
    <row r="4287">
      <c r="A4287" s="619" t="s">
        <v>9550</v>
      </c>
      <c r="B4287" s="619" t="s">
        <v>9551</v>
      </c>
      <c r="C4287" s="619" t="s">
        <v>390</v>
      </c>
      <c r="D4287" s="619" t="s">
        <v>381</v>
      </c>
      <c r="E4287" s="619" t="s">
        <v>13314</v>
      </c>
      <c r="F4287" s="619" t="s">
        <v>386</v>
      </c>
      <c r="G4287" s="619" t="s">
        <v>13314</v>
      </c>
    </row>
    <row r="4288">
      <c r="A4288" s="619" t="s">
        <v>9554</v>
      </c>
      <c r="B4288" s="619" t="s">
        <v>9555</v>
      </c>
      <c r="C4288" s="619" t="s">
        <v>379</v>
      </c>
      <c r="D4288" s="619" t="s">
        <v>380</v>
      </c>
      <c r="E4288" s="619" t="s">
        <v>13310</v>
      </c>
      <c r="F4288" s="619" t="s">
        <v>381</v>
      </c>
      <c r="G4288" s="619" t="s">
        <v>13314</v>
      </c>
    </row>
    <row r="4289">
      <c r="A4289" s="619" t="s">
        <v>6076</v>
      </c>
      <c r="B4289" s="619" t="s">
        <v>6077</v>
      </c>
      <c r="C4289" s="619" t="s">
        <v>395</v>
      </c>
      <c r="D4289" s="619" t="s">
        <v>380</v>
      </c>
      <c r="E4289" s="619" t="s">
        <v>13313</v>
      </c>
      <c r="F4289" s="619" t="s">
        <v>381</v>
      </c>
      <c r="G4289" s="619" t="s">
        <v>13313</v>
      </c>
    </row>
    <row r="4290">
      <c r="A4290" s="619" t="s">
        <v>6086</v>
      </c>
      <c r="B4290" s="619" t="s">
        <v>6087</v>
      </c>
      <c r="C4290" s="619" t="s">
        <v>379</v>
      </c>
      <c r="D4290" s="619" t="s">
        <v>380</v>
      </c>
      <c r="E4290" s="619" t="s">
        <v>13314</v>
      </c>
      <c r="F4290" s="619" t="s">
        <v>381</v>
      </c>
      <c r="G4290" s="619" t="s">
        <v>13314</v>
      </c>
    </row>
    <row r="4291">
      <c r="A4291" s="619" t="s">
        <v>6084</v>
      </c>
      <c r="B4291" s="619" t="s">
        <v>6085</v>
      </c>
      <c r="C4291" s="619" t="s">
        <v>422</v>
      </c>
      <c r="D4291" s="619" t="s">
        <v>399</v>
      </c>
      <c r="E4291" s="619" t="s">
        <v>13310</v>
      </c>
      <c r="F4291" s="619" t="s">
        <v>367</v>
      </c>
      <c r="G4291" s="619" t="s">
        <v>13310</v>
      </c>
    </row>
    <row r="4292">
      <c r="A4292" s="619" t="s">
        <v>6080</v>
      </c>
      <c r="B4292" s="619" t="s">
        <v>6081</v>
      </c>
      <c r="C4292" s="619" t="s">
        <v>395</v>
      </c>
      <c r="D4292" s="619" t="s">
        <v>380</v>
      </c>
      <c r="E4292" s="619" t="s">
        <v>13314</v>
      </c>
      <c r="F4292" s="619" t="s">
        <v>381</v>
      </c>
      <c r="G4292" s="619" t="s">
        <v>13314</v>
      </c>
    </row>
    <row r="4293">
      <c r="A4293" s="619" t="s">
        <v>6082</v>
      </c>
      <c r="B4293" s="619" t="s">
        <v>6083</v>
      </c>
      <c r="C4293" s="619" t="s">
        <v>3249</v>
      </c>
      <c r="D4293" s="619" t="s">
        <v>380</v>
      </c>
      <c r="E4293" s="619" t="s">
        <v>13314</v>
      </c>
      <c r="F4293" s="619" t="s">
        <v>381</v>
      </c>
      <c r="G4293" s="619" t="s">
        <v>13314</v>
      </c>
    </row>
    <row r="4294">
      <c r="A4294" s="619" t="s">
        <v>6078</v>
      </c>
      <c r="B4294" s="619" t="s">
        <v>6079</v>
      </c>
      <c r="C4294" s="619" t="s">
        <v>379</v>
      </c>
      <c r="D4294" s="619" t="s">
        <v>380</v>
      </c>
      <c r="E4294" s="619" t="s">
        <v>13314</v>
      </c>
      <c r="F4294" s="619" t="s">
        <v>381</v>
      </c>
      <c r="G4294" s="619" t="s">
        <v>13313</v>
      </c>
    </row>
    <row r="4295">
      <c r="A4295" s="619" t="s">
        <v>2111</v>
      </c>
      <c r="B4295" s="619" t="s">
        <v>2112</v>
      </c>
      <c r="C4295" s="619" t="s">
        <v>379</v>
      </c>
      <c r="D4295" s="619" t="s">
        <v>380</v>
      </c>
      <c r="E4295" s="619" t="s">
        <v>13310</v>
      </c>
      <c r="F4295" s="619" t="s">
        <v>381</v>
      </c>
      <c r="G4295" s="619" t="s">
        <v>13310</v>
      </c>
    </row>
    <row r="4296">
      <c r="A4296" s="619" t="s">
        <v>10442</v>
      </c>
      <c r="B4296" s="619" t="s">
        <v>10443</v>
      </c>
      <c r="C4296" s="619" t="s">
        <v>379</v>
      </c>
      <c r="D4296" s="619" t="s">
        <v>380</v>
      </c>
      <c r="E4296" s="619" t="s">
        <v>13314</v>
      </c>
      <c r="F4296" s="619" t="s">
        <v>381</v>
      </c>
      <c r="G4296" s="619" t="s">
        <v>13314</v>
      </c>
    </row>
    <row r="4297">
      <c r="A4297" s="619" t="s">
        <v>10444</v>
      </c>
      <c r="B4297" s="619" t="s">
        <v>10445</v>
      </c>
      <c r="C4297" s="619" t="s">
        <v>390</v>
      </c>
      <c r="D4297" s="619" t="s">
        <v>381</v>
      </c>
      <c r="E4297" s="619" t="s">
        <v>13313</v>
      </c>
      <c r="F4297" s="619" t="s">
        <v>386</v>
      </c>
      <c r="G4297" s="619" t="s">
        <v>13314</v>
      </c>
    </row>
    <row r="4298">
      <c r="A4298" s="619" t="s">
        <v>10448</v>
      </c>
      <c r="B4298" s="619" t="s">
        <v>10449</v>
      </c>
      <c r="C4298" s="619" t="s">
        <v>385</v>
      </c>
      <c r="D4298" s="619" t="s">
        <v>386</v>
      </c>
      <c r="E4298" s="619" t="s">
        <v>13314</v>
      </c>
      <c r="F4298" s="619" t="s">
        <v>387</v>
      </c>
      <c r="G4298" s="619" t="s">
        <v>13314</v>
      </c>
    </row>
    <row r="4299">
      <c r="A4299" s="619" t="s">
        <v>2897</v>
      </c>
      <c r="B4299" s="619" t="s">
        <v>2898</v>
      </c>
      <c r="C4299" s="619" t="s">
        <v>458</v>
      </c>
      <c r="D4299" s="619" t="s">
        <v>380</v>
      </c>
      <c r="E4299" s="619" t="s">
        <v>13310</v>
      </c>
      <c r="F4299" s="619" t="s">
        <v>381</v>
      </c>
      <c r="G4299" s="619" t="s">
        <v>13314</v>
      </c>
    </row>
    <row r="4300">
      <c r="A4300" s="619" t="s">
        <v>2899</v>
      </c>
      <c r="B4300" s="619" t="s">
        <v>2900</v>
      </c>
      <c r="C4300" s="619" t="s">
        <v>479</v>
      </c>
      <c r="D4300" s="619" t="s">
        <v>386</v>
      </c>
      <c r="E4300" s="619" t="s">
        <v>13310</v>
      </c>
      <c r="F4300" s="619" t="s">
        <v>387</v>
      </c>
      <c r="G4300" s="619" t="s">
        <v>13314</v>
      </c>
    </row>
    <row r="4301">
      <c r="A4301" s="619" t="s">
        <v>641</v>
      </c>
      <c r="B4301" s="619" t="s">
        <v>642</v>
      </c>
      <c r="C4301" s="619" t="s">
        <v>379</v>
      </c>
      <c r="D4301" s="619" t="s">
        <v>380</v>
      </c>
      <c r="E4301" s="619" t="s">
        <v>13310</v>
      </c>
      <c r="F4301" s="619" t="s">
        <v>381</v>
      </c>
      <c r="G4301" s="619" t="s">
        <v>13310</v>
      </c>
    </row>
    <row r="4302">
      <c r="A4302" s="619" t="s">
        <v>10440</v>
      </c>
      <c r="B4302" s="619" t="s">
        <v>10441</v>
      </c>
      <c r="C4302" s="619" t="s">
        <v>395</v>
      </c>
      <c r="D4302" s="619" t="s">
        <v>380</v>
      </c>
      <c r="E4302" s="619" t="s">
        <v>13314</v>
      </c>
      <c r="F4302" s="619" t="s">
        <v>381</v>
      </c>
      <c r="G4302" s="619" t="s">
        <v>13314</v>
      </c>
    </row>
    <row r="4303">
      <c r="A4303" s="619" t="s">
        <v>10450</v>
      </c>
      <c r="B4303" s="619" t="s">
        <v>10451</v>
      </c>
      <c r="C4303" s="619" t="s">
        <v>406</v>
      </c>
      <c r="D4303" s="619" t="s">
        <v>387</v>
      </c>
      <c r="E4303" s="619" t="s">
        <v>13314</v>
      </c>
      <c r="F4303" s="619" t="s">
        <v>399</v>
      </c>
      <c r="G4303" s="619" t="s">
        <v>13310</v>
      </c>
    </row>
    <row r="4304">
      <c r="A4304" s="619" t="s">
        <v>10446</v>
      </c>
      <c r="B4304" s="619" t="s">
        <v>10447</v>
      </c>
      <c r="C4304" s="619" t="s">
        <v>379</v>
      </c>
      <c r="D4304" s="619" t="s">
        <v>380</v>
      </c>
      <c r="E4304" s="619" t="s">
        <v>13314</v>
      </c>
      <c r="F4304" s="619" t="s">
        <v>381</v>
      </c>
      <c r="G4304" s="619" t="s">
        <v>13314</v>
      </c>
    </row>
    <row r="4305">
      <c r="A4305" s="619" t="s">
        <v>10438</v>
      </c>
      <c r="B4305" s="619" t="s">
        <v>10439</v>
      </c>
      <c r="C4305" s="619" t="s">
        <v>2008</v>
      </c>
      <c r="D4305" s="619" t="s">
        <v>399</v>
      </c>
      <c r="E4305" s="619" t="s">
        <v>13314</v>
      </c>
      <c r="F4305" s="619" t="s">
        <v>367</v>
      </c>
      <c r="G4305" s="619" t="s">
        <v>13314</v>
      </c>
    </row>
    <row r="4306">
      <c r="A4306" s="619" t="s">
        <v>7068</v>
      </c>
      <c r="B4306" s="619" t="s">
        <v>7069</v>
      </c>
      <c r="C4306" s="619" t="s">
        <v>385</v>
      </c>
      <c r="D4306" s="619" t="s">
        <v>386</v>
      </c>
      <c r="E4306" s="619" t="s">
        <v>13310</v>
      </c>
      <c r="F4306" s="619" t="s">
        <v>387</v>
      </c>
      <c r="G4306" s="619" t="s">
        <v>13314</v>
      </c>
    </row>
    <row r="4307">
      <c r="A4307" s="619" t="s">
        <v>7072</v>
      </c>
      <c r="B4307" s="619" t="s">
        <v>7073</v>
      </c>
      <c r="C4307" s="619" t="s">
        <v>379</v>
      </c>
      <c r="D4307" s="619" t="s">
        <v>380</v>
      </c>
      <c r="E4307" s="619" t="s">
        <v>13314</v>
      </c>
      <c r="F4307" s="619" t="s">
        <v>381</v>
      </c>
      <c r="G4307" s="619" t="s">
        <v>13314</v>
      </c>
    </row>
    <row r="4308">
      <c r="A4308" s="619" t="s">
        <v>2286</v>
      </c>
      <c r="B4308" s="619" t="s">
        <v>2287</v>
      </c>
      <c r="C4308" s="619" t="s">
        <v>385</v>
      </c>
      <c r="D4308" s="619" t="s">
        <v>386</v>
      </c>
      <c r="E4308" s="619" t="s">
        <v>13310</v>
      </c>
      <c r="F4308" s="619" t="s">
        <v>387</v>
      </c>
      <c r="G4308" s="619" t="s">
        <v>13310</v>
      </c>
    </row>
    <row r="4309">
      <c r="A4309" s="619" t="s">
        <v>2290</v>
      </c>
      <c r="B4309" s="619" t="s">
        <v>2291</v>
      </c>
      <c r="C4309" s="619" t="s">
        <v>395</v>
      </c>
      <c r="D4309" s="619" t="s">
        <v>380</v>
      </c>
      <c r="E4309" s="619" t="s">
        <v>13310</v>
      </c>
      <c r="F4309" s="619" t="s">
        <v>381</v>
      </c>
      <c r="G4309" s="619" t="s">
        <v>13310</v>
      </c>
    </row>
    <row r="4310">
      <c r="A4310" s="619" t="s">
        <v>2292</v>
      </c>
      <c r="B4310" s="619" t="s">
        <v>2293</v>
      </c>
      <c r="C4310" s="619" t="s">
        <v>379</v>
      </c>
      <c r="D4310" s="619" t="s">
        <v>380</v>
      </c>
      <c r="E4310" s="619" t="s">
        <v>13310</v>
      </c>
      <c r="F4310" s="619" t="s">
        <v>381</v>
      </c>
      <c r="G4310" s="619" t="s">
        <v>13314</v>
      </c>
    </row>
    <row r="4311">
      <c r="A4311" s="619" t="s">
        <v>2288</v>
      </c>
      <c r="B4311" s="619" t="s">
        <v>2289</v>
      </c>
      <c r="C4311" s="619" t="s">
        <v>395</v>
      </c>
      <c r="D4311" s="619" t="s">
        <v>380</v>
      </c>
      <c r="E4311" s="619" t="s">
        <v>13310</v>
      </c>
      <c r="F4311" s="619" t="s">
        <v>381</v>
      </c>
      <c r="G4311" s="619" t="s">
        <v>13310</v>
      </c>
    </row>
    <row r="4312">
      <c r="A4312" s="619" t="s">
        <v>7070</v>
      </c>
      <c r="B4312" s="619" t="s">
        <v>7071</v>
      </c>
      <c r="C4312" s="619" t="s">
        <v>379</v>
      </c>
      <c r="D4312" s="619" t="s">
        <v>380</v>
      </c>
      <c r="E4312" s="619" t="s">
        <v>13314</v>
      </c>
      <c r="F4312" s="619" t="s">
        <v>381</v>
      </c>
      <c r="G4312" s="619" t="s">
        <v>13314</v>
      </c>
    </row>
    <row r="4313">
      <c r="A4313" s="619" t="s">
        <v>7062</v>
      </c>
      <c r="B4313" s="619" t="s">
        <v>7063</v>
      </c>
      <c r="C4313" s="619" t="s">
        <v>379</v>
      </c>
      <c r="D4313" s="619" t="s">
        <v>380</v>
      </c>
      <c r="E4313" s="619" t="s">
        <v>13314</v>
      </c>
      <c r="F4313" s="619" t="s">
        <v>381</v>
      </c>
      <c r="G4313" s="619" t="s">
        <v>13314</v>
      </c>
    </row>
    <row r="4314">
      <c r="A4314" s="619" t="s">
        <v>7064</v>
      </c>
      <c r="B4314" s="619" t="s">
        <v>7065</v>
      </c>
      <c r="C4314" s="619" t="s">
        <v>390</v>
      </c>
      <c r="D4314" s="619" t="s">
        <v>381</v>
      </c>
      <c r="E4314" s="619" t="s">
        <v>13314</v>
      </c>
      <c r="F4314" s="619" t="s">
        <v>386</v>
      </c>
      <c r="G4314" s="619" t="s">
        <v>13313</v>
      </c>
    </row>
    <row r="4315">
      <c r="A4315" s="619" t="s">
        <v>7066</v>
      </c>
      <c r="B4315" s="619" t="s">
        <v>7067</v>
      </c>
      <c r="C4315" s="619" t="s">
        <v>1024</v>
      </c>
      <c r="D4315" s="619" t="s">
        <v>386</v>
      </c>
      <c r="E4315" s="619" t="s">
        <v>13314</v>
      </c>
      <c r="F4315" s="619" t="s">
        <v>387</v>
      </c>
      <c r="G4315" s="619" t="s">
        <v>13314</v>
      </c>
    </row>
    <row r="4316">
      <c r="A4316" s="619" t="s">
        <v>2480</v>
      </c>
      <c r="B4316" s="619" t="s">
        <v>2481</v>
      </c>
      <c r="C4316" s="619" t="s">
        <v>406</v>
      </c>
      <c r="D4316" s="619" t="s">
        <v>387</v>
      </c>
      <c r="E4316" s="619" t="s">
        <v>13310</v>
      </c>
      <c r="F4316" s="619" t="s">
        <v>399</v>
      </c>
      <c r="G4316" s="619" t="s">
        <v>13311</v>
      </c>
    </row>
    <row r="4317">
      <c r="A4317" s="619" t="s">
        <v>8127</v>
      </c>
      <c r="B4317" s="619" t="s">
        <v>8128</v>
      </c>
      <c r="C4317" s="619" t="s">
        <v>379</v>
      </c>
      <c r="D4317" s="619" t="s">
        <v>380</v>
      </c>
      <c r="E4317" s="619" t="s">
        <v>13314</v>
      </c>
      <c r="F4317" s="619" t="s">
        <v>381</v>
      </c>
      <c r="G4317" s="619" t="s">
        <v>13314</v>
      </c>
    </row>
    <row r="4318">
      <c r="A4318" s="619" t="s">
        <v>8129</v>
      </c>
      <c r="B4318" s="619" t="s">
        <v>8130</v>
      </c>
      <c r="C4318" s="619" t="s">
        <v>5320</v>
      </c>
      <c r="D4318" s="619" t="s">
        <v>399</v>
      </c>
      <c r="E4318" s="619" t="s">
        <v>13314</v>
      </c>
      <c r="F4318" s="619" t="s">
        <v>367</v>
      </c>
      <c r="G4318" s="619" t="s">
        <v>13314</v>
      </c>
    </row>
    <row r="4319">
      <c r="A4319" s="619" t="s">
        <v>1329</v>
      </c>
      <c r="B4319" s="619" t="s">
        <v>1330</v>
      </c>
      <c r="C4319" s="619" t="s">
        <v>1331</v>
      </c>
      <c r="D4319" s="619" t="s">
        <v>387</v>
      </c>
      <c r="E4319" s="619" t="s">
        <v>13310</v>
      </c>
      <c r="F4319" s="619" t="s">
        <v>399</v>
      </c>
      <c r="G4319" s="619" t="s">
        <v>13310</v>
      </c>
    </row>
    <row r="4320">
      <c r="A4320" s="619" t="s">
        <v>8119</v>
      </c>
      <c r="B4320" s="619" t="s">
        <v>8120</v>
      </c>
      <c r="C4320" s="619" t="s">
        <v>380</v>
      </c>
      <c r="D4320" s="619" t="s">
        <v>380</v>
      </c>
      <c r="E4320" s="619" t="s">
        <v>13314</v>
      </c>
      <c r="F4320" s="619" t="s">
        <v>381</v>
      </c>
      <c r="G4320" s="619" t="s">
        <v>13314</v>
      </c>
    </row>
    <row r="4321">
      <c r="A4321" s="619" t="s">
        <v>8123</v>
      </c>
      <c r="B4321" s="619" t="s">
        <v>8124</v>
      </c>
      <c r="C4321" s="619" t="s">
        <v>395</v>
      </c>
      <c r="D4321" s="619" t="s">
        <v>380</v>
      </c>
      <c r="E4321" s="619" t="s">
        <v>13314</v>
      </c>
      <c r="F4321" s="619" t="s">
        <v>381</v>
      </c>
      <c r="G4321" s="619" t="s">
        <v>13314</v>
      </c>
    </row>
    <row r="4322">
      <c r="A4322" s="619" t="s">
        <v>8121</v>
      </c>
      <c r="B4322" s="619" t="s">
        <v>8122</v>
      </c>
      <c r="C4322" s="619" t="s">
        <v>395</v>
      </c>
      <c r="D4322" s="619" t="s">
        <v>380</v>
      </c>
      <c r="E4322" s="619" t="s">
        <v>13314</v>
      </c>
      <c r="F4322" s="619" t="s">
        <v>381</v>
      </c>
      <c r="G4322" s="619" t="s">
        <v>13314</v>
      </c>
    </row>
    <row r="4323">
      <c r="A4323" s="619" t="s">
        <v>8125</v>
      </c>
      <c r="B4323" s="619" t="s">
        <v>8126</v>
      </c>
      <c r="C4323" s="619" t="s">
        <v>406</v>
      </c>
      <c r="D4323" s="619" t="s">
        <v>387</v>
      </c>
      <c r="E4323" s="619" t="s">
        <v>13313</v>
      </c>
      <c r="F4323" s="619" t="s">
        <v>399</v>
      </c>
      <c r="G4323" s="619" t="s">
        <v>13314</v>
      </c>
    </row>
    <row r="4324">
      <c r="A4324" s="619" t="s">
        <v>1477</v>
      </c>
      <c r="B4324" s="619" t="s">
        <v>1478</v>
      </c>
      <c r="C4324" s="619" t="s">
        <v>379</v>
      </c>
      <c r="D4324" s="619" t="s">
        <v>380</v>
      </c>
      <c r="E4324" s="619" t="s">
        <v>13310</v>
      </c>
      <c r="F4324" s="619" t="s">
        <v>381</v>
      </c>
      <c r="G4324" s="619" t="s">
        <v>13310</v>
      </c>
    </row>
    <row r="4325">
      <c r="A4325" s="619" t="s">
        <v>10745</v>
      </c>
      <c r="B4325" s="619" t="s">
        <v>10746</v>
      </c>
      <c r="C4325" s="619" t="s">
        <v>531</v>
      </c>
      <c r="D4325" s="619" t="s">
        <v>399</v>
      </c>
      <c r="E4325" s="619" t="s">
        <v>13314</v>
      </c>
      <c r="F4325" s="619" t="s">
        <v>367</v>
      </c>
      <c r="G4325" s="619" t="s">
        <v>13314</v>
      </c>
    </row>
    <row r="4326">
      <c r="A4326" s="619" t="s">
        <v>10749</v>
      </c>
      <c r="B4326" s="619" t="s">
        <v>10750</v>
      </c>
      <c r="C4326" s="619" t="s">
        <v>390</v>
      </c>
      <c r="D4326" s="619" t="s">
        <v>381</v>
      </c>
      <c r="E4326" s="619" t="s">
        <v>13314</v>
      </c>
      <c r="F4326" s="619" t="s">
        <v>386</v>
      </c>
      <c r="G4326" s="619" t="s">
        <v>13314</v>
      </c>
    </row>
    <row r="4327">
      <c r="A4327" s="619" t="s">
        <v>10741</v>
      </c>
      <c r="B4327" s="619" t="s">
        <v>10742</v>
      </c>
      <c r="C4327" s="619" t="s">
        <v>398</v>
      </c>
      <c r="D4327" s="619" t="s">
        <v>387</v>
      </c>
      <c r="E4327" s="619" t="s">
        <v>13314</v>
      </c>
      <c r="F4327" s="619" t="s">
        <v>399</v>
      </c>
      <c r="G4327" s="619" t="s">
        <v>13314</v>
      </c>
    </row>
    <row r="4328">
      <c r="A4328" s="619" t="s">
        <v>10747</v>
      </c>
      <c r="B4328" s="619" t="s">
        <v>10748</v>
      </c>
      <c r="C4328" s="619" t="s">
        <v>379</v>
      </c>
      <c r="D4328" s="619" t="s">
        <v>380</v>
      </c>
      <c r="E4328" s="619" t="s">
        <v>13314</v>
      </c>
      <c r="F4328" s="619" t="s">
        <v>381</v>
      </c>
      <c r="G4328" s="619" t="s">
        <v>13314</v>
      </c>
    </row>
    <row r="4329">
      <c r="A4329" s="619" t="s">
        <v>10743</v>
      </c>
      <c r="B4329" s="619" t="s">
        <v>10744</v>
      </c>
      <c r="C4329" s="619" t="s">
        <v>379</v>
      </c>
      <c r="D4329" s="619" t="s">
        <v>380</v>
      </c>
      <c r="E4329" s="619" t="s">
        <v>13314</v>
      </c>
      <c r="F4329" s="619" t="s">
        <v>381</v>
      </c>
      <c r="G4329" s="619" t="s">
        <v>13314</v>
      </c>
    </row>
    <row r="4330">
      <c r="A4330" s="619" t="s">
        <v>10739</v>
      </c>
      <c r="B4330" s="619" t="s">
        <v>10740</v>
      </c>
      <c r="C4330" s="619" t="s">
        <v>379</v>
      </c>
      <c r="D4330" s="619" t="s">
        <v>380</v>
      </c>
      <c r="E4330" s="619" t="s">
        <v>13311</v>
      </c>
      <c r="F4330" s="619" t="s">
        <v>381</v>
      </c>
      <c r="G4330" s="619" t="s">
        <v>13311</v>
      </c>
    </row>
    <row r="4331">
      <c r="A4331" s="619" t="s">
        <v>7323</v>
      </c>
      <c r="B4331" s="619" t="s">
        <v>7324</v>
      </c>
      <c r="C4331" s="619" t="s">
        <v>379</v>
      </c>
      <c r="D4331" s="619" t="s">
        <v>380</v>
      </c>
      <c r="E4331" s="619" t="s">
        <v>13314</v>
      </c>
      <c r="F4331" s="619" t="s">
        <v>381</v>
      </c>
      <c r="G4331" s="619" t="s">
        <v>13314</v>
      </c>
    </row>
    <row r="4332">
      <c r="A4332" s="619" t="s">
        <v>2352</v>
      </c>
      <c r="B4332" s="619" t="s">
        <v>2353</v>
      </c>
      <c r="C4332" s="619" t="s">
        <v>395</v>
      </c>
      <c r="D4332" s="619" t="s">
        <v>380</v>
      </c>
      <c r="E4332" s="619" t="s">
        <v>13310</v>
      </c>
      <c r="F4332" s="619" t="s">
        <v>381</v>
      </c>
      <c r="G4332" s="619" t="s">
        <v>13314</v>
      </c>
    </row>
    <row r="4333">
      <c r="A4333" s="619" t="s">
        <v>7327</v>
      </c>
      <c r="B4333" s="619" t="s">
        <v>7328</v>
      </c>
      <c r="C4333" s="619" t="s">
        <v>385</v>
      </c>
      <c r="D4333" s="619" t="s">
        <v>386</v>
      </c>
      <c r="E4333" s="619" t="s">
        <v>13314</v>
      </c>
      <c r="F4333" s="619" t="s">
        <v>387</v>
      </c>
      <c r="G4333" s="619" t="s">
        <v>13314</v>
      </c>
    </row>
    <row r="4334">
      <c r="A4334" s="619" t="s">
        <v>7335</v>
      </c>
      <c r="B4334" s="619" t="s">
        <v>7336</v>
      </c>
      <c r="C4334" s="619" t="s">
        <v>4132</v>
      </c>
      <c r="D4334" s="619" t="s">
        <v>399</v>
      </c>
      <c r="E4334" s="619" t="s">
        <v>13314</v>
      </c>
      <c r="F4334" s="619" t="s">
        <v>367</v>
      </c>
      <c r="G4334" s="619" t="s">
        <v>13310</v>
      </c>
    </row>
    <row r="4335">
      <c r="A4335" s="619" t="s">
        <v>7333</v>
      </c>
      <c r="B4335" s="619" t="s">
        <v>7334</v>
      </c>
      <c r="C4335" s="619" t="s">
        <v>379</v>
      </c>
      <c r="D4335" s="619" t="s">
        <v>380</v>
      </c>
      <c r="E4335" s="619" t="s">
        <v>13311</v>
      </c>
      <c r="F4335" s="619" t="s">
        <v>381</v>
      </c>
      <c r="G4335" s="619" t="s">
        <v>13314</v>
      </c>
    </row>
    <row r="4336">
      <c r="A4336" s="619" t="s">
        <v>7339</v>
      </c>
      <c r="B4336" s="619" t="s">
        <v>7340</v>
      </c>
      <c r="C4336" s="619" t="s">
        <v>386</v>
      </c>
      <c r="D4336" s="619" t="s">
        <v>386</v>
      </c>
      <c r="E4336" s="619" t="s">
        <v>13314</v>
      </c>
      <c r="F4336" s="619" t="s">
        <v>387</v>
      </c>
      <c r="G4336" s="619" t="s">
        <v>13314</v>
      </c>
    </row>
    <row r="4337">
      <c r="A4337" s="619" t="s">
        <v>7329</v>
      </c>
      <c r="B4337" s="619" t="s">
        <v>7330</v>
      </c>
      <c r="C4337" s="619" t="s">
        <v>379</v>
      </c>
      <c r="D4337" s="619" t="s">
        <v>380</v>
      </c>
      <c r="E4337" s="619" t="s">
        <v>13314</v>
      </c>
      <c r="F4337" s="619" t="s">
        <v>381</v>
      </c>
      <c r="G4337" s="619" t="s">
        <v>13314</v>
      </c>
    </row>
    <row r="4338">
      <c r="A4338" s="619" t="s">
        <v>7331</v>
      </c>
      <c r="B4338" s="619" t="s">
        <v>7332</v>
      </c>
      <c r="C4338" s="619" t="s">
        <v>379</v>
      </c>
      <c r="D4338" s="619" t="s">
        <v>380</v>
      </c>
      <c r="E4338" s="619" t="s">
        <v>13314</v>
      </c>
      <c r="F4338" s="619" t="s">
        <v>381</v>
      </c>
      <c r="G4338" s="619" t="s">
        <v>13314</v>
      </c>
    </row>
    <row r="4339">
      <c r="A4339" s="619" t="s">
        <v>7337</v>
      </c>
      <c r="B4339" s="619" t="s">
        <v>7338</v>
      </c>
      <c r="C4339" s="619" t="s">
        <v>406</v>
      </c>
      <c r="D4339" s="619" t="s">
        <v>387</v>
      </c>
      <c r="E4339" s="619" t="s">
        <v>13314</v>
      </c>
      <c r="F4339" s="619" t="s">
        <v>399</v>
      </c>
      <c r="G4339" s="619" t="s">
        <v>13314</v>
      </c>
    </row>
    <row r="4340">
      <c r="A4340" s="619" t="s">
        <v>7325</v>
      </c>
      <c r="B4340" s="619" t="s">
        <v>7326</v>
      </c>
      <c r="C4340" s="619" t="s">
        <v>3782</v>
      </c>
      <c r="D4340" s="619" t="s">
        <v>387</v>
      </c>
      <c r="E4340" s="619" t="s">
        <v>13314</v>
      </c>
      <c r="F4340" s="619" t="s">
        <v>399</v>
      </c>
      <c r="G4340" s="619" t="s">
        <v>13314</v>
      </c>
    </row>
    <row r="4341">
      <c r="A4341" s="619" t="s">
        <v>5929</v>
      </c>
      <c r="B4341" s="619" t="s">
        <v>5930</v>
      </c>
      <c r="C4341" s="619" t="s">
        <v>385</v>
      </c>
      <c r="D4341" s="619" t="s">
        <v>386</v>
      </c>
      <c r="E4341" s="619" t="s">
        <v>13314</v>
      </c>
      <c r="F4341" s="619" t="s">
        <v>387</v>
      </c>
      <c r="G4341" s="619" t="s">
        <v>13314</v>
      </c>
    </row>
    <row r="4342">
      <c r="A4342" s="619" t="s">
        <v>5925</v>
      </c>
      <c r="B4342" s="619" t="s">
        <v>5926</v>
      </c>
      <c r="C4342" s="619" t="s">
        <v>668</v>
      </c>
      <c r="D4342" s="619" t="s">
        <v>386</v>
      </c>
      <c r="E4342" s="619" t="s">
        <v>13314</v>
      </c>
      <c r="F4342" s="619" t="s">
        <v>387</v>
      </c>
      <c r="G4342" s="619" t="s">
        <v>13314</v>
      </c>
    </row>
    <row r="4343">
      <c r="A4343" s="619" t="s">
        <v>1185</v>
      </c>
      <c r="B4343" s="619" t="s">
        <v>1186</v>
      </c>
      <c r="C4343" s="619" t="s">
        <v>385</v>
      </c>
      <c r="D4343" s="619" t="s">
        <v>386</v>
      </c>
      <c r="E4343" s="619" t="s">
        <v>13310</v>
      </c>
      <c r="F4343" s="619" t="s">
        <v>387</v>
      </c>
      <c r="G4343" s="619" t="s">
        <v>13310</v>
      </c>
    </row>
    <row r="4344">
      <c r="A4344" s="619" t="s">
        <v>2077</v>
      </c>
      <c r="B4344" s="619" t="s">
        <v>2078</v>
      </c>
      <c r="C4344" s="619" t="s">
        <v>463</v>
      </c>
      <c r="D4344" s="619" t="s">
        <v>381</v>
      </c>
      <c r="E4344" s="619" t="s">
        <v>13310</v>
      </c>
      <c r="F4344" s="619" t="s">
        <v>386</v>
      </c>
      <c r="G4344" s="619" t="s">
        <v>13313</v>
      </c>
    </row>
    <row r="4345">
      <c r="A4345" s="619" t="s">
        <v>5923</v>
      </c>
      <c r="B4345" s="619" t="s">
        <v>5924</v>
      </c>
      <c r="C4345" s="619" t="s">
        <v>406</v>
      </c>
      <c r="D4345" s="619" t="s">
        <v>387</v>
      </c>
      <c r="E4345" s="619" t="s">
        <v>13314</v>
      </c>
      <c r="F4345" s="619" t="s">
        <v>399</v>
      </c>
      <c r="G4345" s="619" t="s">
        <v>13314</v>
      </c>
    </row>
    <row r="4346">
      <c r="A4346" s="619" t="s">
        <v>5927</v>
      </c>
      <c r="B4346" s="619" t="s">
        <v>5928</v>
      </c>
      <c r="C4346" s="619" t="s">
        <v>379</v>
      </c>
      <c r="D4346" s="619" t="s">
        <v>380</v>
      </c>
      <c r="E4346" s="619" t="s">
        <v>13314</v>
      </c>
      <c r="F4346" s="619" t="s">
        <v>381</v>
      </c>
      <c r="G4346" s="619" t="s">
        <v>13314</v>
      </c>
    </row>
    <row r="4347">
      <c r="A4347" s="619" t="s">
        <v>4548</v>
      </c>
      <c r="B4347" s="619" t="s">
        <v>4549</v>
      </c>
      <c r="C4347" s="619" t="s">
        <v>379</v>
      </c>
      <c r="D4347" s="619" t="s">
        <v>380</v>
      </c>
      <c r="E4347" s="619" t="s">
        <v>13314</v>
      </c>
      <c r="F4347" s="619" t="s">
        <v>381</v>
      </c>
      <c r="G4347" s="619" t="s">
        <v>13313</v>
      </c>
    </row>
    <row r="4348">
      <c r="A4348" s="619" t="s">
        <v>1846</v>
      </c>
      <c r="B4348" s="619" t="s">
        <v>1847</v>
      </c>
      <c r="C4348" s="619" t="s">
        <v>379</v>
      </c>
      <c r="D4348" s="619" t="s">
        <v>380</v>
      </c>
      <c r="E4348" s="619" t="s">
        <v>13310</v>
      </c>
      <c r="F4348" s="619" t="s">
        <v>381</v>
      </c>
      <c r="G4348" s="619" t="s">
        <v>13310</v>
      </c>
    </row>
    <row r="4349">
      <c r="A4349" s="619" t="s">
        <v>4546</v>
      </c>
      <c r="B4349" s="619" t="s">
        <v>4547</v>
      </c>
      <c r="C4349" s="619" t="s">
        <v>3519</v>
      </c>
      <c r="D4349" s="619" t="s">
        <v>380</v>
      </c>
      <c r="E4349" s="619" t="s">
        <v>13311</v>
      </c>
      <c r="F4349" s="619" t="s">
        <v>381</v>
      </c>
      <c r="G4349" s="619" t="s">
        <v>13311</v>
      </c>
    </row>
    <row r="4350">
      <c r="A4350" s="619" t="s">
        <v>4550</v>
      </c>
      <c r="B4350" s="619" t="s">
        <v>4551</v>
      </c>
      <c r="C4350" s="619" t="s">
        <v>395</v>
      </c>
      <c r="D4350" s="619" t="s">
        <v>380</v>
      </c>
      <c r="E4350" s="619" t="s">
        <v>13314</v>
      </c>
      <c r="F4350" s="619" t="s">
        <v>381</v>
      </c>
      <c r="G4350" s="619" t="s">
        <v>13314</v>
      </c>
    </row>
    <row r="4351">
      <c r="A4351" s="619" t="s">
        <v>4544</v>
      </c>
      <c r="B4351" s="619" t="s">
        <v>4545</v>
      </c>
      <c r="C4351" s="619" t="s">
        <v>406</v>
      </c>
      <c r="D4351" s="619" t="s">
        <v>387</v>
      </c>
      <c r="E4351" s="619" t="s">
        <v>13311</v>
      </c>
      <c r="F4351" s="619" t="s">
        <v>399</v>
      </c>
      <c r="G4351" s="619" t="s">
        <v>13314</v>
      </c>
    </row>
    <row r="4352">
      <c r="A4352" s="619" t="s">
        <v>4552</v>
      </c>
      <c r="B4352" s="619" t="s">
        <v>4553</v>
      </c>
      <c r="C4352" s="619" t="s">
        <v>379</v>
      </c>
      <c r="D4352" s="619" t="s">
        <v>380</v>
      </c>
      <c r="E4352" s="619" t="s">
        <v>13313</v>
      </c>
      <c r="F4352" s="619" t="s">
        <v>381</v>
      </c>
      <c r="G4352" s="619" t="s">
        <v>13314</v>
      </c>
    </row>
    <row r="4353">
      <c r="A4353" s="619" t="s">
        <v>11862</v>
      </c>
      <c r="B4353" s="619" t="s">
        <v>11863</v>
      </c>
      <c r="C4353" s="619" t="s">
        <v>5194</v>
      </c>
      <c r="D4353" s="619" t="s">
        <v>399</v>
      </c>
      <c r="E4353" s="619" t="s">
        <v>13314</v>
      </c>
      <c r="F4353" s="619" t="s">
        <v>367</v>
      </c>
      <c r="G4353" s="619" t="s">
        <v>13314</v>
      </c>
    </row>
    <row r="4354">
      <c r="A4354" s="619" t="s">
        <v>11868</v>
      </c>
      <c r="B4354" s="619" t="s">
        <v>11869</v>
      </c>
      <c r="C4354" s="619" t="s">
        <v>379</v>
      </c>
      <c r="D4354" s="619" t="s">
        <v>380</v>
      </c>
      <c r="E4354" s="619" t="s">
        <v>13314</v>
      </c>
      <c r="F4354" s="619" t="s">
        <v>381</v>
      </c>
      <c r="G4354" s="619" t="s">
        <v>13314</v>
      </c>
    </row>
    <row r="4355">
      <c r="A4355" s="619" t="s">
        <v>657</v>
      </c>
      <c r="B4355" s="619" t="s">
        <v>658</v>
      </c>
      <c r="C4355" s="619" t="s">
        <v>406</v>
      </c>
      <c r="D4355" s="619" t="s">
        <v>387</v>
      </c>
      <c r="E4355" s="619" t="s">
        <v>13310</v>
      </c>
      <c r="F4355" s="619" t="s">
        <v>399</v>
      </c>
      <c r="G4355" s="619" t="s">
        <v>13310</v>
      </c>
    </row>
    <row r="4356">
      <c r="A4356" s="619" t="s">
        <v>11864</v>
      </c>
      <c r="B4356" s="619" t="s">
        <v>11865</v>
      </c>
      <c r="C4356" s="619" t="s">
        <v>390</v>
      </c>
      <c r="D4356" s="619" t="s">
        <v>381</v>
      </c>
      <c r="E4356" s="619" t="s">
        <v>13314</v>
      </c>
      <c r="F4356" s="619" t="s">
        <v>386</v>
      </c>
      <c r="G4356" s="619" t="s">
        <v>13313</v>
      </c>
    </row>
    <row r="4357">
      <c r="A4357" s="619" t="s">
        <v>11870</v>
      </c>
      <c r="B4357" s="619" t="s">
        <v>11871</v>
      </c>
      <c r="C4357" s="619" t="s">
        <v>379</v>
      </c>
      <c r="D4357" s="619" t="s">
        <v>380</v>
      </c>
      <c r="E4357" s="619" t="s">
        <v>13314</v>
      </c>
      <c r="F4357" s="619" t="s">
        <v>381</v>
      </c>
      <c r="G4357" s="619" t="s">
        <v>13314</v>
      </c>
    </row>
    <row r="4358">
      <c r="A4358" s="619" t="s">
        <v>11866</v>
      </c>
      <c r="B4358" s="619" t="s">
        <v>11867</v>
      </c>
      <c r="C4358" s="619" t="s">
        <v>395</v>
      </c>
      <c r="D4358" s="619" t="s">
        <v>380</v>
      </c>
      <c r="E4358" s="619" t="s">
        <v>13314</v>
      </c>
      <c r="F4358" s="619" t="s">
        <v>381</v>
      </c>
      <c r="G4358" s="619" t="s">
        <v>13314</v>
      </c>
    </row>
    <row r="4359">
      <c r="A4359" s="619" t="s">
        <v>495</v>
      </c>
      <c r="B4359" s="619" t="s">
        <v>496</v>
      </c>
      <c r="C4359" s="619" t="s">
        <v>406</v>
      </c>
      <c r="D4359" s="619" t="s">
        <v>387</v>
      </c>
      <c r="E4359" s="619" t="s">
        <v>13310</v>
      </c>
      <c r="F4359" s="619" t="s">
        <v>399</v>
      </c>
      <c r="G4359" s="619" t="s">
        <v>13310</v>
      </c>
    </row>
    <row r="4360">
      <c r="A4360" s="619" t="s">
        <v>2468</v>
      </c>
      <c r="B4360" s="619" t="s">
        <v>2469</v>
      </c>
      <c r="C4360" s="619" t="s">
        <v>379</v>
      </c>
      <c r="D4360" s="619" t="s">
        <v>380</v>
      </c>
      <c r="E4360" s="619" t="s">
        <v>13310</v>
      </c>
      <c r="F4360" s="619" t="s">
        <v>381</v>
      </c>
      <c r="G4360" s="619" t="s">
        <v>13314</v>
      </c>
    </row>
    <row r="4361">
      <c r="A4361" s="619" t="s">
        <v>8005</v>
      </c>
      <c r="B4361" s="619" t="s">
        <v>8006</v>
      </c>
      <c r="C4361" s="619" t="s">
        <v>379</v>
      </c>
      <c r="D4361" s="619" t="s">
        <v>380</v>
      </c>
      <c r="E4361" s="619" t="s">
        <v>13314</v>
      </c>
      <c r="F4361" s="619" t="s">
        <v>381</v>
      </c>
      <c r="G4361" s="619" t="s">
        <v>13314</v>
      </c>
    </row>
    <row r="4362">
      <c r="A4362" s="619" t="s">
        <v>8003</v>
      </c>
      <c r="B4362" s="619" t="s">
        <v>8004</v>
      </c>
      <c r="C4362" s="619" t="s">
        <v>390</v>
      </c>
      <c r="D4362" s="619" t="s">
        <v>381</v>
      </c>
      <c r="E4362" s="619" t="s">
        <v>13314</v>
      </c>
      <c r="F4362" s="619" t="s">
        <v>386</v>
      </c>
      <c r="G4362" s="619" t="s">
        <v>13314</v>
      </c>
    </row>
    <row r="4363">
      <c r="A4363" s="619" t="s">
        <v>1319</v>
      </c>
      <c r="B4363" s="619" t="s">
        <v>1320</v>
      </c>
      <c r="C4363" s="619" t="s">
        <v>463</v>
      </c>
      <c r="D4363" s="619" t="s">
        <v>381</v>
      </c>
      <c r="E4363" s="619" t="s">
        <v>13310</v>
      </c>
      <c r="F4363" s="619" t="s">
        <v>386</v>
      </c>
      <c r="G4363" s="619" t="s">
        <v>13310</v>
      </c>
    </row>
    <row r="4364">
      <c r="A4364" s="619" t="s">
        <v>7998</v>
      </c>
      <c r="B4364" s="619" t="s">
        <v>7999</v>
      </c>
      <c r="C4364" s="619" t="s">
        <v>8000</v>
      </c>
      <c r="D4364" s="619" t="s">
        <v>381</v>
      </c>
      <c r="E4364" s="619" t="s">
        <v>13314</v>
      </c>
      <c r="F4364" s="619" t="s">
        <v>386</v>
      </c>
      <c r="G4364" s="619" t="s">
        <v>13313</v>
      </c>
    </row>
    <row r="4365">
      <c r="A4365" s="619" t="s">
        <v>8001</v>
      </c>
      <c r="B4365" s="619" t="s">
        <v>8002</v>
      </c>
      <c r="C4365" s="619" t="s">
        <v>395</v>
      </c>
      <c r="D4365" s="619" t="s">
        <v>380</v>
      </c>
      <c r="E4365" s="619" t="s">
        <v>13314</v>
      </c>
      <c r="F4365" s="619" t="s">
        <v>381</v>
      </c>
      <c r="G4365" s="619" t="s">
        <v>13314</v>
      </c>
    </row>
    <row r="4366">
      <c r="A4366" s="619" t="s">
        <v>6625</v>
      </c>
      <c r="B4366" s="619" t="s">
        <v>6626</v>
      </c>
      <c r="C4366" s="619" t="s">
        <v>406</v>
      </c>
      <c r="D4366" s="619" t="s">
        <v>387</v>
      </c>
      <c r="E4366" s="619" t="s">
        <v>13310</v>
      </c>
      <c r="F4366" s="619" t="s">
        <v>399</v>
      </c>
      <c r="G4366" s="619" t="s">
        <v>13310</v>
      </c>
    </row>
    <row r="4367">
      <c r="A4367" s="619" t="s">
        <v>6623</v>
      </c>
      <c r="B4367" s="619" t="s">
        <v>6624</v>
      </c>
      <c r="C4367" s="619" t="s">
        <v>4297</v>
      </c>
      <c r="D4367" s="619" t="s">
        <v>386</v>
      </c>
      <c r="E4367" s="619" t="s">
        <v>13314</v>
      </c>
      <c r="F4367" s="619" t="s">
        <v>387</v>
      </c>
      <c r="G4367" s="619" t="s">
        <v>13314</v>
      </c>
    </row>
    <row r="4368">
      <c r="A4368" s="619" t="s">
        <v>2221</v>
      </c>
      <c r="B4368" s="619" t="s">
        <v>2222</v>
      </c>
      <c r="C4368" s="619" t="s">
        <v>379</v>
      </c>
      <c r="D4368" s="619" t="s">
        <v>380</v>
      </c>
      <c r="E4368" s="619" t="s">
        <v>13310</v>
      </c>
      <c r="F4368" s="619" t="s">
        <v>381</v>
      </c>
      <c r="G4368" s="619" t="s">
        <v>13310</v>
      </c>
    </row>
    <row r="4369">
      <c r="A4369" s="619" t="s">
        <v>6627</v>
      </c>
      <c r="B4369" s="619" t="s">
        <v>6628</v>
      </c>
      <c r="C4369" s="619" t="s">
        <v>3028</v>
      </c>
      <c r="D4369" s="619" t="s">
        <v>387</v>
      </c>
      <c r="E4369" s="619" t="s">
        <v>13314</v>
      </c>
      <c r="F4369" s="619" t="s">
        <v>399</v>
      </c>
      <c r="G4369" s="619" t="s">
        <v>13314</v>
      </c>
    </row>
    <row r="4370">
      <c r="A4370" s="619" t="s">
        <v>6633</v>
      </c>
      <c r="B4370" s="619" t="s">
        <v>6634</v>
      </c>
      <c r="C4370" s="619" t="s">
        <v>406</v>
      </c>
      <c r="D4370" s="619" t="s">
        <v>387</v>
      </c>
      <c r="E4370" s="619" t="s">
        <v>13310</v>
      </c>
      <c r="F4370" s="619" t="s">
        <v>399</v>
      </c>
      <c r="G4370" s="619" t="s">
        <v>13310</v>
      </c>
    </row>
    <row r="4371">
      <c r="A4371" s="619" t="s">
        <v>6629</v>
      </c>
      <c r="B4371" s="619" t="s">
        <v>6630</v>
      </c>
      <c r="C4371" s="619" t="s">
        <v>379</v>
      </c>
      <c r="D4371" s="619" t="s">
        <v>380</v>
      </c>
      <c r="E4371" s="619" t="s">
        <v>13314</v>
      </c>
      <c r="F4371" s="619" t="s">
        <v>381</v>
      </c>
      <c r="G4371" s="619" t="s">
        <v>13310</v>
      </c>
    </row>
    <row r="4372">
      <c r="A4372" s="619" t="s">
        <v>6631</v>
      </c>
      <c r="B4372" s="619" t="s">
        <v>6632</v>
      </c>
      <c r="C4372" s="619" t="s">
        <v>379</v>
      </c>
      <c r="D4372" s="619" t="s">
        <v>380</v>
      </c>
      <c r="E4372" s="619" t="s">
        <v>13314</v>
      </c>
      <c r="F4372" s="619" t="s">
        <v>381</v>
      </c>
      <c r="G4372" s="619" t="s">
        <v>13314</v>
      </c>
    </row>
    <row r="4373">
      <c r="A4373" s="619" t="s">
        <v>4482</v>
      </c>
      <c r="B4373" s="619" t="s">
        <v>4483</v>
      </c>
      <c r="C4373" s="619" t="s">
        <v>379</v>
      </c>
      <c r="D4373" s="619" t="s">
        <v>380</v>
      </c>
      <c r="E4373" s="619" t="s">
        <v>13313</v>
      </c>
      <c r="F4373" s="619" t="s">
        <v>381</v>
      </c>
      <c r="G4373" s="619" t="s">
        <v>13314</v>
      </c>
    </row>
    <row r="4374">
      <c r="A4374" s="619" t="s">
        <v>4480</v>
      </c>
      <c r="B4374" s="619" t="s">
        <v>4481</v>
      </c>
      <c r="C4374" s="619" t="s">
        <v>379</v>
      </c>
      <c r="D4374" s="619" t="s">
        <v>380</v>
      </c>
      <c r="E4374" s="619" t="s">
        <v>13313</v>
      </c>
      <c r="F4374" s="619" t="s">
        <v>381</v>
      </c>
      <c r="G4374" s="619" t="s">
        <v>13314</v>
      </c>
    </row>
    <row r="4375">
      <c r="A4375" s="619" t="s">
        <v>4478</v>
      </c>
      <c r="B4375" s="619" t="s">
        <v>4479</v>
      </c>
      <c r="C4375" s="619" t="s">
        <v>385</v>
      </c>
      <c r="D4375" s="619" t="s">
        <v>386</v>
      </c>
      <c r="E4375" s="619" t="s">
        <v>13314</v>
      </c>
      <c r="F4375" s="619" t="s">
        <v>387</v>
      </c>
      <c r="G4375" s="619" t="s">
        <v>13314</v>
      </c>
    </row>
    <row r="4376">
      <c r="A4376" s="619" t="s">
        <v>13184</v>
      </c>
      <c r="B4376" s="619" t="s">
        <v>13185</v>
      </c>
      <c r="C4376" s="619" t="s">
        <v>379</v>
      </c>
      <c r="D4376" s="619" t="s">
        <v>380</v>
      </c>
      <c r="E4376" s="619" t="s">
        <v>13314</v>
      </c>
      <c r="F4376" s="619" t="s">
        <v>381</v>
      </c>
      <c r="G4376" s="619" t="s">
        <v>13314</v>
      </c>
    </row>
    <row r="4377">
      <c r="A4377" s="619" t="s">
        <v>13154</v>
      </c>
      <c r="B4377" s="619" t="s">
        <v>13155</v>
      </c>
      <c r="C4377" s="619" t="s">
        <v>379</v>
      </c>
      <c r="D4377" s="619" t="s">
        <v>380</v>
      </c>
      <c r="E4377" s="619" t="s">
        <v>13314</v>
      </c>
      <c r="F4377" s="619" t="s">
        <v>381</v>
      </c>
      <c r="G4377" s="619" t="s">
        <v>13314</v>
      </c>
    </row>
    <row r="4378">
      <c r="A4378" s="619" t="s">
        <v>10253</v>
      </c>
      <c r="B4378" s="619" t="s">
        <v>10254</v>
      </c>
      <c r="C4378" s="619" t="s">
        <v>463</v>
      </c>
      <c r="D4378" s="619" t="s">
        <v>381</v>
      </c>
      <c r="E4378" s="619" t="s">
        <v>13313</v>
      </c>
      <c r="F4378" s="619" t="s">
        <v>386</v>
      </c>
      <c r="G4378" s="619" t="s">
        <v>13313</v>
      </c>
    </row>
    <row r="4379">
      <c r="A4379" s="619" t="s">
        <v>10255</v>
      </c>
      <c r="B4379" s="619" t="s">
        <v>10256</v>
      </c>
      <c r="C4379" s="619" t="s">
        <v>387</v>
      </c>
      <c r="D4379" s="619" t="s">
        <v>387</v>
      </c>
      <c r="E4379" s="619" t="s">
        <v>13314</v>
      </c>
      <c r="F4379" s="619" t="s">
        <v>399</v>
      </c>
      <c r="G4379" s="619" t="s">
        <v>13314</v>
      </c>
    </row>
    <row r="4380">
      <c r="A4380" s="619" t="s">
        <v>2855</v>
      </c>
      <c r="B4380" s="619" t="s">
        <v>2856</v>
      </c>
      <c r="C4380" s="619" t="s">
        <v>385</v>
      </c>
      <c r="D4380" s="619" t="s">
        <v>386</v>
      </c>
      <c r="E4380" s="619" t="s">
        <v>13310</v>
      </c>
      <c r="F4380" s="619" t="s">
        <v>387</v>
      </c>
      <c r="G4380" s="619" t="s">
        <v>13310</v>
      </c>
    </row>
    <row r="4381">
      <c r="A4381" s="619" t="s">
        <v>10259</v>
      </c>
      <c r="B4381" s="619" t="s">
        <v>10260</v>
      </c>
      <c r="C4381" s="619" t="s">
        <v>406</v>
      </c>
      <c r="D4381" s="619" t="s">
        <v>387</v>
      </c>
      <c r="E4381" s="619" t="s">
        <v>13311</v>
      </c>
      <c r="F4381" s="619" t="s">
        <v>399</v>
      </c>
      <c r="G4381" s="619" t="s">
        <v>13314</v>
      </c>
    </row>
    <row r="4382">
      <c r="A4382" s="619" t="s">
        <v>10263</v>
      </c>
      <c r="B4382" s="619" t="s">
        <v>10264</v>
      </c>
      <c r="C4382" s="619" t="s">
        <v>406</v>
      </c>
      <c r="D4382" s="619" t="s">
        <v>387</v>
      </c>
      <c r="E4382" s="619" t="s">
        <v>13314</v>
      </c>
      <c r="F4382" s="619" t="s">
        <v>399</v>
      </c>
      <c r="G4382" s="619" t="s">
        <v>13310</v>
      </c>
    </row>
    <row r="4383">
      <c r="A4383" s="619" t="s">
        <v>955</v>
      </c>
      <c r="B4383" s="619" t="s">
        <v>956</v>
      </c>
      <c r="C4383" s="619" t="s">
        <v>390</v>
      </c>
      <c r="D4383" s="619" t="s">
        <v>381</v>
      </c>
      <c r="E4383" s="619" t="s">
        <v>13310</v>
      </c>
      <c r="F4383" s="619" t="s">
        <v>386</v>
      </c>
      <c r="G4383" s="619" t="s">
        <v>13310</v>
      </c>
    </row>
    <row r="4384">
      <c r="A4384" s="619" t="s">
        <v>2853</v>
      </c>
      <c r="B4384" s="619" t="s">
        <v>2854</v>
      </c>
      <c r="C4384" s="619" t="s">
        <v>385</v>
      </c>
      <c r="D4384" s="619" t="s">
        <v>386</v>
      </c>
      <c r="E4384" s="619" t="s">
        <v>13310</v>
      </c>
      <c r="F4384" s="619" t="s">
        <v>387</v>
      </c>
      <c r="G4384" s="619" t="s">
        <v>13310</v>
      </c>
    </row>
    <row r="4385">
      <c r="A4385" s="619" t="s">
        <v>10261</v>
      </c>
      <c r="B4385" s="619" t="s">
        <v>10262</v>
      </c>
      <c r="C4385" s="619" t="s">
        <v>463</v>
      </c>
      <c r="D4385" s="619" t="s">
        <v>381</v>
      </c>
      <c r="E4385" s="619" t="s">
        <v>13313</v>
      </c>
      <c r="F4385" s="619" t="s">
        <v>386</v>
      </c>
      <c r="G4385" s="619" t="s">
        <v>13313</v>
      </c>
    </row>
    <row r="4386">
      <c r="A4386" s="619" t="s">
        <v>10265</v>
      </c>
      <c r="B4386" s="619" t="s">
        <v>10266</v>
      </c>
      <c r="C4386" s="619" t="s">
        <v>531</v>
      </c>
      <c r="D4386" s="619" t="s">
        <v>399</v>
      </c>
      <c r="E4386" s="619" t="s">
        <v>13314</v>
      </c>
      <c r="F4386" s="619" t="s">
        <v>367</v>
      </c>
      <c r="G4386" s="619" t="s">
        <v>13314</v>
      </c>
    </row>
    <row r="4387">
      <c r="A4387" s="619" t="s">
        <v>10249</v>
      </c>
      <c r="B4387" s="619" t="s">
        <v>10250</v>
      </c>
      <c r="C4387" s="619" t="s">
        <v>379</v>
      </c>
      <c r="D4387" s="619" t="s">
        <v>380</v>
      </c>
      <c r="E4387" s="619" t="s">
        <v>13314</v>
      </c>
      <c r="F4387" s="619" t="s">
        <v>381</v>
      </c>
      <c r="G4387" s="619" t="s">
        <v>13314</v>
      </c>
    </row>
    <row r="4388">
      <c r="A4388" s="619" t="s">
        <v>1451</v>
      </c>
      <c r="B4388" s="619" t="s">
        <v>1452</v>
      </c>
      <c r="C4388" s="619" t="s">
        <v>406</v>
      </c>
      <c r="D4388" s="619" t="s">
        <v>387</v>
      </c>
      <c r="E4388" s="619" t="s">
        <v>13310</v>
      </c>
      <c r="F4388" s="619" t="s">
        <v>399</v>
      </c>
      <c r="G4388" s="619" t="s">
        <v>13310</v>
      </c>
    </row>
    <row r="4389">
      <c r="A4389" s="619" t="s">
        <v>10257</v>
      </c>
      <c r="B4389" s="619" t="s">
        <v>10258</v>
      </c>
      <c r="C4389" s="619" t="s">
        <v>1068</v>
      </c>
      <c r="D4389" s="619" t="s">
        <v>386</v>
      </c>
      <c r="E4389" s="619" t="s">
        <v>13314</v>
      </c>
      <c r="F4389" s="619" t="s">
        <v>387</v>
      </c>
      <c r="G4389" s="619" t="s">
        <v>13314</v>
      </c>
    </row>
    <row r="4390">
      <c r="A4390" s="619" t="s">
        <v>10251</v>
      </c>
      <c r="B4390" s="619" t="s">
        <v>10252</v>
      </c>
      <c r="C4390" s="619" t="s">
        <v>379</v>
      </c>
      <c r="D4390" s="619" t="s">
        <v>380</v>
      </c>
      <c r="E4390" s="619" t="s">
        <v>13314</v>
      </c>
      <c r="F4390" s="619" t="s">
        <v>381</v>
      </c>
      <c r="G4390" s="619" t="s">
        <v>13314</v>
      </c>
    </row>
    <row r="4391">
      <c r="A4391" s="619" t="s">
        <v>3039</v>
      </c>
      <c r="B4391" s="619" t="s">
        <v>3040</v>
      </c>
      <c r="C4391" s="619" t="s">
        <v>531</v>
      </c>
      <c r="D4391" s="619" t="s">
        <v>399</v>
      </c>
      <c r="E4391" s="619" t="s">
        <v>13310</v>
      </c>
      <c r="F4391" s="619" t="s">
        <v>367</v>
      </c>
      <c r="G4391" s="619" t="s">
        <v>13314</v>
      </c>
    </row>
    <row r="4392">
      <c r="A4392" s="619" t="s">
        <v>11191</v>
      </c>
      <c r="B4392" s="619" t="s">
        <v>11192</v>
      </c>
      <c r="C4392" s="619" t="s">
        <v>379</v>
      </c>
      <c r="D4392" s="619" t="s">
        <v>380</v>
      </c>
      <c r="E4392" s="619" t="s">
        <v>13314</v>
      </c>
      <c r="F4392" s="619" t="s">
        <v>381</v>
      </c>
      <c r="G4392" s="619" t="s">
        <v>13314</v>
      </c>
    </row>
    <row r="4393">
      <c r="A4393" s="619" t="s">
        <v>994</v>
      </c>
      <c r="B4393" s="619" t="s">
        <v>995</v>
      </c>
      <c r="C4393" s="619" t="s">
        <v>390</v>
      </c>
      <c r="D4393" s="619" t="s">
        <v>381</v>
      </c>
      <c r="E4393" s="619" t="s">
        <v>13310</v>
      </c>
      <c r="F4393" s="619" t="s">
        <v>386</v>
      </c>
      <c r="G4393" s="619" t="s">
        <v>13310</v>
      </c>
    </row>
    <row r="4394">
      <c r="A4394" s="619" t="s">
        <v>11199</v>
      </c>
      <c r="B4394" s="619" t="s">
        <v>11200</v>
      </c>
      <c r="C4394" s="619" t="s">
        <v>379</v>
      </c>
      <c r="D4394" s="619" t="s">
        <v>380</v>
      </c>
      <c r="E4394" s="619" t="s">
        <v>13311</v>
      </c>
      <c r="F4394" s="619" t="s">
        <v>381</v>
      </c>
      <c r="G4394" s="619" t="s">
        <v>13314</v>
      </c>
    </row>
    <row r="4395">
      <c r="A4395" s="619" t="s">
        <v>11197</v>
      </c>
      <c r="B4395" s="619" t="s">
        <v>11198</v>
      </c>
      <c r="C4395" s="619" t="s">
        <v>379</v>
      </c>
      <c r="D4395" s="619" t="s">
        <v>380</v>
      </c>
      <c r="E4395" s="619" t="s">
        <v>13314</v>
      </c>
      <c r="F4395" s="619" t="s">
        <v>381</v>
      </c>
      <c r="G4395" s="619" t="s">
        <v>13314</v>
      </c>
    </row>
    <row r="4396">
      <c r="A4396" s="619" t="s">
        <v>996</v>
      </c>
      <c r="B4396" s="619" t="s">
        <v>997</v>
      </c>
      <c r="C4396" s="619" t="s">
        <v>379</v>
      </c>
      <c r="D4396" s="619" t="s">
        <v>380</v>
      </c>
      <c r="E4396" s="619" t="s">
        <v>13310</v>
      </c>
      <c r="F4396" s="619" t="s">
        <v>381</v>
      </c>
      <c r="G4396" s="619" t="s">
        <v>13314</v>
      </c>
    </row>
    <row r="4397">
      <c r="A4397" s="619" t="s">
        <v>1510</v>
      </c>
      <c r="B4397" s="619" t="s">
        <v>1511</v>
      </c>
      <c r="C4397" s="619" t="s">
        <v>379</v>
      </c>
      <c r="D4397" s="619" t="s">
        <v>380</v>
      </c>
      <c r="E4397" s="619" t="s">
        <v>13310</v>
      </c>
      <c r="F4397" s="619" t="s">
        <v>381</v>
      </c>
      <c r="G4397" s="619" t="s">
        <v>13313</v>
      </c>
    </row>
    <row r="4398">
      <c r="A4398" s="619" t="s">
        <v>1508</v>
      </c>
      <c r="B4398" s="619" t="s">
        <v>1509</v>
      </c>
      <c r="C4398" s="619" t="s">
        <v>379</v>
      </c>
      <c r="D4398" s="619" t="s">
        <v>380</v>
      </c>
      <c r="E4398" s="619" t="s">
        <v>13310</v>
      </c>
      <c r="F4398" s="619" t="s">
        <v>381</v>
      </c>
      <c r="G4398" s="619" t="s">
        <v>13310</v>
      </c>
    </row>
    <row r="4399">
      <c r="A4399" s="619" t="s">
        <v>11195</v>
      </c>
      <c r="B4399" s="619" t="s">
        <v>11196</v>
      </c>
      <c r="C4399" s="619" t="s">
        <v>458</v>
      </c>
      <c r="D4399" s="619" t="s">
        <v>380</v>
      </c>
      <c r="E4399" s="619" t="s">
        <v>13310</v>
      </c>
      <c r="F4399" s="619" t="s">
        <v>381</v>
      </c>
      <c r="G4399" s="619" t="s">
        <v>13314</v>
      </c>
    </row>
    <row r="4400">
      <c r="A4400" s="619" t="s">
        <v>11193</v>
      </c>
      <c r="B4400" s="619" t="s">
        <v>11194</v>
      </c>
      <c r="C4400" s="619" t="s">
        <v>4615</v>
      </c>
      <c r="D4400" s="619" t="s">
        <v>399</v>
      </c>
      <c r="E4400" s="619" t="s">
        <v>13314</v>
      </c>
      <c r="F4400" s="619" t="s">
        <v>367</v>
      </c>
      <c r="G4400" s="619" t="s">
        <v>13314</v>
      </c>
    </row>
    <row r="4401">
      <c r="A4401" s="619" t="s">
        <v>3037</v>
      </c>
      <c r="B4401" s="619" t="s">
        <v>3038</v>
      </c>
      <c r="C4401" s="619" t="s">
        <v>395</v>
      </c>
      <c r="D4401" s="619" t="s">
        <v>380</v>
      </c>
      <c r="E4401" s="619" t="s">
        <v>13310</v>
      </c>
      <c r="F4401" s="619" t="s">
        <v>381</v>
      </c>
      <c r="G4401" s="619" t="s">
        <v>13314</v>
      </c>
    </row>
    <row r="4402">
      <c r="A4402" s="619" t="s">
        <v>7685</v>
      </c>
      <c r="B4402" s="619" t="s">
        <v>7686</v>
      </c>
      <c r="C4402" s="619" t="s">
        <v>3782</v>
      </c>
      <c r="D4402" s="619" t="s">
        <v>387</v>
      </c>
      <c r="E4402" s="619" t="s">
        <v>13314</v>
      </c>
      <c r="F4402" s="619" t="s">
        <v>399</v>
      </c>
      <c r="G4402" s="619" t="s">
        <v>13314</v>
      </c>
    </row>
    <row r="4403">
      <c r="A4403" s="619" t="s">
        <v>7687</v>
      </c>
      <c r="B4403" s="619" t="s">
        <v>7688</v>
      </c>
      <c r="C4403" s="619" t="s">
        <v>406</v>
      </c>
      <c r="D4403" s="619" t="s">
        <v>387</v>
      </c>
      <c r="E4403" s="619" t="s">
        <v>13314</v>
      </c>
      <c r="F4403" s="619" t="s">
        <v>399</v>
      </c>
      <c r="G4403" s="619" t="s">
        <v>13314</v>
      </c>
    </row>
    <row r="4404">
      <c r="A4404" s="619" t="s">
        <v>7689</v>
      </c>
      <c r="B4404" s="619" t="s">
        <v>7690</v>
      </c>
      <c r="C4404" s="619" t="s">
        <v>1024</v>
      </c>
      <c r="D4404" s="619" t="s">
        <v>386</v>
      </c>
      <c r="E4404" s="619" t="s">
        <v>13314</v>
      </c>
      <c r="F4404" s="619" t="s">
        <v>387</v>
      </c>
      <c r="G4404" s="619" t="s">
        <v>13314</v>
      </c>
    </row>
    <row r="4405">
      <c r="A4405" s="619" t="s">
        <v>2422</v>
      </c>
      <c r="B4405" s="619" t="s">
        <v>2423</v>
      </c>
      <c r="C4405" s="619" t="s">
        <v>379</v>
      </c>
      <c r="D4405" s="619" t="s">
        <v>380</v>
      </c>
      <c r="E4405" s="619" t="s">
        <v>13310</v>
      </c>
      <c r="F4405" s="619" t="s">
        <v>381</v>
      </c>
      <c r="G4405" s="619" t="s">
        <v>13314</v>
      </c>
    </row>
    <row r="4406">
      <c r="A4406" s="619" t="s">
        <v>2424</v>
      </c>
      <c r="B4406" s="619" t="s">
        <v>2425</v>
      </c>
      <c r="C4406" s="619" t="s">
        <v>463</v>
      </c>
      <c r="D4406" s="619" t="s">
        <v>381</v>
      </c>
      <c r="E4406" s="619" t="s">
        <v>13310</v>
      </c>
      <c r="F4406" s="619" t="s">
        <v>386</v>
      </c>
      <c r="G4406" s="619" t="s">
        <v>13310</v>
      </c>
    </row>
    <row r="4407">
      <c r="A4407" s="619" t="s">
        <v>7707</v>
      </c>
      <c r="B4407" s="619" t="s">
        <v>7708</v>
      </c>
      <c r="C4407" s="619" t="s">
        <v>379</v>
      </c>
      <c r="D4407" s="619" t="s">
        <v>380</v>
      </c>
      <c r="E4407" s="619" t="s">
        <v>13314</v>
      </c>
      <c r="F4407" s="619" t="s">
        <v>381</v>
      </c>
      <c r="G4407" s="619" t="s">
        <v>13314</v>
      </c>
    </row>
    <row r="4408">
      <c r="A4408" s="619" t="s">
        <v>1311</v>
      </c>
      <c r="B4408" s="619" t="s">
        <v>1312</v>
      </c>
      <c r="C4408" s="619" t="s">
        <v>379</v>
      </c>
      <c r="D4408" s="619" t="s">
        <v>380</v>
      </c>
      <c r="E4408" s="619" t="s">
        <v>13310</v>
      </c>
      <c r="F4408" s="619" t="s">
        <v>381</v>
      </c>
      <c r="G4408" s="619" t="s">
        <v>13310</v>
      </c>
    </row>
    <row r="4409">
      <c r="A4409" s="619" t="s">
        <v>7703</v>
      </c>
      <c r="B4409" s="619" t="s">
        <v>7704</v>
      </c>
      <c r="C4409" s="619" t="s">
        <v>379</v>
      </c>
      <c r="D4409" s="619" t="s">
        <v>380</v>
      </c>
      <c r="E4409" s="619" t="s">
        <v>13314</v>
      </c>
      <c r="F4409" s="619" t="s">
        <v>381</v>
      </c>
      <c r="G4409" s="619" t="s">
        <v>13313</v>
      </c>
    </row>
    <row r="4410">
      <c r="A4410" s="619" t="s">
        <v>7715</v>
      </c>
      <c r="B4410" s="619" t="s">
        <v>7716</v>
      </c>
      <c r="C4410" s="619" t="s">
        <v>406</v>
      </c>
      <c r="D4410" s="619" t="s">
        <v>387</v>
      </c>
      <c r="E4410" s="619" t="s">
        <v>13314</v>
      </c>
      <c r="F4410" s="619" t="s">
        <v>399</v>
      </c>
      <c r="G4410" s="619" t="s">
        <v>13313</v>
      </c>
    </row>
    <row r="4411">
      <c r="A4411" s="619" t="s">
        <v>7711</v>
      </c>
      <c r="B4411" s="619" t="s">
        <v>7712</v>
      </c>
      <c r="C4411" s="619" t="s">
        <v>3488</v>
      </c>
      <c r="D4411" s="619" t="s">
        <v>399</v>
      </c>
      <c r="E4411" s="619" t="s">
        <v>13314</v>
      </c>
      <c r="F4411" s="619" t="s">
        <v>367</v>
      </c>
      <c r="G4411" s="619" t="s">
        <v>13314</v>
      </c>
    </row>
    <row r="4412">
      <c r="A4412" s="619" t="s">
        <v>7709</v>
      </c>
      <c r="B4412" s="619" t="s">
        <v>7710</v>
      </c>
      <c r="C4412" s="619" t="s">
        <v>379</v>
      </c>
      <c r="D4412" s="619" t="s">
        <v>380</v>
      </c>
      <c r="E4412" s="619" t="s">
        <v>13311</v>
      </c>
      <c r="F4412" s="619" t="s">
        <v>381</v>
      </c>
      <c r="G4412" s="619" t="s">
        <v>13314</v>
      </c>
    </row>
    <row r="4413">
      <c r="A4413" s="619" t="s">
        <v>7713</v>
      </c>
      <c r="B4413" s="619" t="s">
        <v>7714</v>
      </c>
      <c r="C4413" s="619" t="s">
        <v>395</v>
      </c>
      <c r="D4413" s="619" t="s">
        <v>380</v>
      </c>
      <c r="E4413" s="619" t="s">
        <v>13311</v>
      </c>
      <c r="F4413" s="619" t="s">
        <v>381</v>
      </c>
      <c r="G4413" s="619" t="s">
        <v>13311</v>
      </c>
    </row>
    <row r="4414">
      <c r="A4414" s="619" t="s">
        <v>7705</v>
      </c>
      <c r="B4414" s="619" t="s">
        <v>7706</v>
      </c>
      <c r="C4414" s="619" t="s">
        <v>406</v>
      </c>
      <c r="D4414" s="619" t="s">
        <v>387</v>
      </c>
      <c r="E4414" s="619" t="s">
        <v>13310</v>
      </c>
      <c r="F4414" s="619" t="s">
        <v>399</v>
      </c>
      <c r="G4414" s="619" t="s">
        <v>13310</v>
      </c>
    </row>
    <row r="4415">
      <c r="A4415" s="619" t="s">
        <v>881</v>
      </c>
      <c r="B4415" s="619" t="s">
        <v>882</v>
      </c>
      <c r="C4415" s="619" t="s">
        <v>379</v>
      </c>
      <c r="D4415" s="619" t="s">
        <v>380</v>
      </c>
      <c r="E4415" s="619" t="s">
        <v>13310</v>
      </c>
      <c r="F4415" s="619" t="s">
        <v>381</v>
      </c>
      <c r="G4415" s="619" t="s">
        <v>13311</v>
      </c>
    </row>
    <row r="4416">
      <c r="A4416" s="619" t="s">
        <v>4384</v>
      </c>
      <c r="B4416" s="619" t="s">
        <v>4385</v>
      </c>
      <c r="C4416" s="619" t="s">
        <v>451</v>
      </c>
      <c r="D4416" s="619" t="s">
        <v>367</v>
      </c>
      <c r="E4416" s="619" t="s">
        <v>13314</v>
      </c>
      <c r="F4416" s="619" t="s">
        <v>369</v>
      </c>
      <c r="G4416" s="619" t="s">
        <v>13314</v>
      </c>
    </row>
    <row r="4417">
      <c r="A4417" s="619" t="s">
        <v>4390</v>
      </c>
      <c r="B4417" s="619" t="s">
        <v>4391</v>
      </c>
      <c r="C4417" s="619" t="s">
        <v>390</v>
      </c>
      <c r="D4417" s="619" t="s">
        <v>381</v>
      </c>
      <c r="E4417" s="619" t="s">
        <v>13313</v>
      </c>
      <c r="F4417" s="619" t="s">
        <v>386</v>
      </c>
      <c r="G4417" s="619" t="s">
        <v>13313</v>
      </c>
    </row>
    <row r="4418">
      <c r="A4418" s="619" t="s">
        <v>1800</v>
      </c>
      <c r="B4418" s="619" t="s">
        <v>1801</v>
      </c>
      <c r="C4418" s="619" t="s">
        <v>379</v>
      </c>
      <c r="D4418" s="619" t="s">
        <v>380</v>
      </c>
      <c r="E4418" s="619" t="s">
        <v>13310</v>
      </c>
      <c r="F4418" s="619" t="s">
        <v>381</v>
      </c>
      <c r="G4418" s="619" t="s">
        <v>13314</v>
      </c>
    </row>
    <row r="4419">
      <c r="A4419" s="619" t="s">
        <v>4388</v>
      </c>
      <c r="B4419" s="619" t="s">
        <v>4389</v>
      </c>
      <c r="C4419" s="619" t="s">
        <v>406</v>
      </c>
      <c r="D4419" s="619" t="s">
        <v>387</v>
      </c>
      <c r="E4419" s="619" t="s">
        <v>13314</v>
      </c>
      <c r="F4419" s="619" t="s">
        <v>399</v>
      </c>
      <c r="G4419" s="619" t="s">
        <v>13314</v>
      </c>
    </row>
    <row r="4420">
      <c r="A4420" s="619" t="s">
        <v>4386</v>
      </c>
      <c r="B4420" s="619" t="s">
        <v>4387</v>
      </c>
      <c r="C4420" s="619" t="s">
        <v>663</v>
      </c>
      <c r="D4420" s="619" t="s">
        <v>399</v>
      </c>
      <c r="E4420" s="619" t="s">
        <v>13314</v>
      </c>
      <c r="F4420" s="619" t="s">
        <v>367</v>
      </c>
      <c r="G4420" s="619" t="s">
        <v>13314</v>
      </c>
    </row>
    <row r="4421">
      <c r="A4421" s="619" t="s">
        <v>7366</v>
      </c>
      <c r="B4421" s="619" t="s">
        <v>7367</v>
      </c>
      <c r="C4421" s="619" t="s">
        <v>3582</v>
      </c>
      <c r="D4421" s="619" t="s">
        <v>381</v>
      </c>
      <c r="E4421" s="619" t="s">
        <v>13314</v>
      </c>
      <c r="F4421" s="619" t="s">
        <v>386</v>
      </c>
      <c r="G4421" s="619" t="s">
        <v>13314</v>
      </c>
    </row>
    <row r="4422">
      <c r="A4422" s="619" t="s">
        <v>7358</v>
      </c>
      <c r="B4422" s="619" t="s">
        <v>7359</v>
      </c>
      <c r="C4422" s="619" t="s">
        <v>6122</v>
      </c>
      <c r="D4422" s="619" t="s">
        <v>381</v>
      </c>
      <c r="E4422" s="619" t="s">
        <v>13314</v>
      </c>
      <c r="F4422" s="619" t="s">
        <v>386</v>
      </c>
      <c r="G4422" s="619" t="s">
        <v>13314</v>
      </c>
    </row>
    <row r="4423">
      <c r="A4423" s="619" t="s">
        <v>7362</v>
      </c>
      <c r="B4423" s="619" t="s">
        <v>7363</v>
      </c>
      <c r="C4423" s="619" t="s">
        <v>4292</v>
      </c>
      <c r="D4423" s="619" t="s">
        <v>399</v>
      </c>
      <c r="E4423" s="619" t="s">
        <v>13314</v>
      </c>
      <c r="F4423" s="619" t="s">
        <v>367</v>
      </c>
      <c r="G4423" s="619" t="s">
        <v>13314</v>
      </c>
    </row>
    <row r="4424">
      <c r="A4424" s="619" t="s">
        <v>7360</v>
      </c>
      <c r="B4424" s="619" t="s">
        <v>7361</v>
      </c>
      <c r="C4424" s="619" t="s">
        <v>379</v>
      </c>
      <c r="D4424" s="619" t="s">
        <v>380</v>
      </c>
      <c r="E4424" s="619" t="s">
        <v>13314</v>
      </c>
      <c r="F4424" s="619" t="s">
        <v>381</v>
      </c>
      <c r="G4424" s="619" t="s">
        <v>13314</v>
      </c>
    </row>
    <row r="4425">
      <c r="A4425" s="619" t="s">
        <v>7368</v>
      </c>
      <c r="B4425" s="619" t="s">
        <v>7369</v>
      </c>
      <c r="C4425" s="619" t="s">
        <v>406</v>
      </c>
      <c r="D4425" s="619" t="s">
        <v>387</v>
      </c>
      <c r="E4425" s="619" t="s">
        <v>13314</v>
      </c>
      <c r="F4425" s="619" t="s">
        <v>399</v>
      </c>
      <c r="G4425" s="619" t="s">
        <v>13314</v>
      </c>
    </row>
    <row r="4426">
      <c r="A4426" s="619" t="s">
        <v>7364</v>
      </c>
      <c r="B4426" s="619" t="s">
        <v>7365</v>
      </c>
      <c r="C4426" s="619" t="s">
        <v>379</v>
      </c>
      <c r="D4426" s="619" t="s">
        <v>380</v>
      </c>
      <c r="E4426" s="619" t="s">
        <v>13310</v>
      </c>
      <c r="F4426" s="619" t="s">
        <v>381</v>
      </c>
      <c r="G4426" s="619" t="s">
        <v>13314</v>
      </c>
    </row>
    <row r="4427">
      <c r="A4427" s="619" t="s">
        <v>2356</v>
      </c>
      <c r="B4427" s="619" t="s">
        <v>2357</v>
      </c>
      <c r="C4427" s="619" t="s">
        <v>395</v>
      </c>
      <c r="D4427" s="619" t="s">
        <v>380</v>
      </c>
      <c r="E4427" s="619" t="s">
        <v>13310</v>
      </c>
      <c r="F4427" s="619" t="s">
        <v>381</v>
      </c>
      <c r="G4427" s="619" t="s">
        <v>13314</v>
      </c>
    </row>
    <row r="4428">
      <c r="A4428" s="619" t="s">
        <v>1293</v>
      </c>
      <c r="B4428" s="619" t="s">
        <v>1294</v>
      </c>
      <c r="C4428" s="619" t="s">
        <v>385</v>
      </c>
      <c r="D4428" s="619" t="s">
        <v>386</v>
      </c>
      <c r="E4428" s="619" t="s">
        <v>13310</v>
      </c>
      <c r="F4428" s="619" t="s">
        <v>387</v>
      </c>
      <c r="G4428" s="619" t="s">
        <v>13310</v>
      </c>
    </row>
    <row r="4429">
      <c r="A4429" s="619" t="s">
        <v>2304</v>
      </c>
      <c r="B4429" s="619" t="s">
        <v>2305</v>
      </c>
      <c r="C4429" s="619" t="s">
        <v>379</v>
      </c>
      <c r="D4429" s="619" t="s">
        <v>380</v>
      </c>
      <c r="E4429" s="619" t="s">
        <v>13310</v>
      </c>
      <c r="F4429" s="619" t="s">
        <v>381</v>
      </c>
      <c r="G4429" s="619" t="s">
        <v>13313</v>
      </c>
    </row>
    <row r="4430">
      <c r="A4430" s="619" t="s">
        <v>7160</v>
      </c>
      <c r="B4430" s="619" t="s">
        <v>7161</v>
      </c>
      <c r="C4430" s="619" t="s">
        <v>379</v>
      </c>
      <c r="D4430" s="619" t="s">
        <v>380</v>
      </c>
      <c r="E4430" s="619" t="s">
        <v>13314</v>
      </c>
      <c r="F4430" s="619" t="s">
        <v>381</v>
      </c>
      <c r="G4430" s="619" t="s">
        <v>13314</v>
      </c>
    </row>
    <row r="4431">
      <c r="A4431" s="619" t="s">
        <v>7156</v>
      </c>
      <c r="B4431" s="619" t="s">
        <v>7157</v>
      </c>
      <c r="C4431" s="619" t="s">
        <v>379</v>
      </c>
      <c r="D4431" s="619" t="s">
        <v>380</v>
      </c>
      <c r="E4431" s="619" t="s">
        <v>13313</v>
      </c>
      <c r="F4431" s="619" t="s">
        <v>381</v>
      </c>
      <c r="G4431" s="619" t="s">
        <v>13313</v>
      </c>
    </row>
    <row r="4432">
      <c r="A4432" s="619" t="s">
        <v>7158</v>
      </c>
      <c r="B4432" s="619" t="s">
        <v>7159</v>
      </c>
      <c r="C4432" s="619" t="s">
        <v>390</v>
      </c>
      <c r="D4432" s="619" t="s">
        <v>381</v>
      </c>
      <c r="E4432" s="619" t="s">
        <v>13314</v>
      </c>
      <c r="F4432" s="619" t="s">
        <v>386</v>
      </c>
      <c r="G4432" s="619" t="s">
        <v>13310</v>
      </c>
    </row>
    <row r="4433">
      <c r="A4433" s="619" t="s">
        <v>869</v>
      </c>
      <c r="B4433" s="619" t="s">
        <v>870</v>
      </c>
      <c r="C4433" s="619" t="s">
        <v>379</v>
      </c>
      <c r="D4433" s="619" t="s">
        <v>380</v>
      </c>
      <c r="E4433" s="619" t="s">
        <v>13310</v>
      </c>
      <c r="F4433" s="619" t="s">
        <v>381</v>
      </c>
      <c r="G4433" s="619" t="s">
        <v>13310</v>
      </c>
    </row>
    <row r="4434">
      <c r="A4434" s="619" t="s">
        <v>4464</v>
      </c>
      <c r="B4434" s="619" t="s">
        <v>4465</v>
      </c>
      <c r="C4434" s="619" t="s">
        <v>379</v>
      </c>
      <c r="D4434" s="619" t="s">
        <v>380</v>
      </c>
      <c r="E4434" s="619" t="s">
        <v>13314</v>
      </c>
      <c r="F4434" s="619" t="s">
        <v>381</v>
      </c>
      <c r="G4434" s="619" t="s">
        <v>13310</v>
      </c>
    </row>
    <row r="4435">
      <c r="A4435" s="619" t="s">
        <v>4458</v>
      </c>
      <c r="B4435" s="619" t="s">
        <v>4459</v>
      </c>
      <c r="C4435" s="619" t="s">
        <v>379</v>
      </c>
      <c r="D4435" s="619" t="s">
        <v>380</v>
      </c>
      <c r="E4435" s="619" t="s">
        <v>13314</v>
      </c>
      <c r="F4435" s="619" t="s">
        <v>381</v>
      </c>
      <c r="G4435" s="619" t="s">
        <v>13314</v>
      </c>
    </row>
    <row r="4436">
      <c r="A4436" s="619" t="s">
        <v>4476</v>
      </c>
      <c r="B4436" s="619" t="s">
        <v>4477</v>
      </c>
      <c r="C4436" s="619" t="s">
        <v>379</v>
      </c>
      <c r="D4436" s="619" t="s">
        <v>380</v>
      </c>
      <c r="E4436" s="619" t="s">
        <v>13313</v>
      </c>
      <c r="F4436" s="619" t="s">
        <v>381</v>
      </c>
      <c r="G4436" s="619" t="s">
        <v>13313</v>
      </c>
    </row>
    <row r="4437">
      <c r="A4437" s="619" t="s">
        <v>4474</v>
      </c>
      <c r="B4437" s="619" t="s">
        <v>4475</v>
      </c>
      <c r="C4437" s="619" t="s">
        <v>379</v>
      </c>
      <c r="D4437" s="619" t="s">
        <v>380</v>
      </c>
      <c r="E4437" s="619" t="s">
        <v>13314</v>
      </c>
      <c r="F4437" s="619" t="s">
        <v>381</v>
      </c>
      <c r="G4437" s="619" t="s">
        <v>13314</v>
      </c>
    </row>
    <row r="4438">
      <c r="A4438" s="619" t="s">
        <v>1825</v>
      </c>
      <c r="B4438" s="619" t="s">
        <v>1826</v>
      </c>
      <c r="C4438" s="619" t="s">
        <v>390</v>
      </c>
      <c r="D4438" s="619" t="s">
        <v>381</v>
      </c>
      <c r="E4438" s="619" t="s">
        <v>13310</v>
      </c>
      <c r="F4438" s="619" t="s">
        <v>386</v>
      </c>
      <c r="G4438" s="619" t="s">
        <v>13310</v>
      </c>
    </row>
    <row r="4439">
      <c r="A4439" s="619" t="s">
        <v>4466</v>
      </c>
      <c r="B4439" s="619" t="s">
        <v>4467</v>
      </c>
      <c r="C4439" s="619" t="s">
        <v>379</v>
      </c>
      <c r="D4439" s="619" t="s">
        <v>380</v>
      </c>
      <c r="E4439" s="619" t="s">
        <v>13314</v>
      </c>
      <c r="F4439" s="619" t="s">
        <v>381</v>
      </c>
      <c r="G4439" s="619" t="s">
        <v>13314</v>
      </c>
    </row>
    <row r="4440">
      <c r="A4440" s="619" t="s">
        <v>4472</v>
      </c>
      <c r="B4440" s="619" t="s">
        <v>4473</v>
      </c>
      <c r="C4440" s="619" t="s">
        <v>395</v>
      </c>
      <c r="D4440" s="619" t="s">
        <v>380</v>
      </c>
      <c r="E4440" s="619" t="s">
        <v>13310</v>
      </c>
      <c r="F4440" s="619" t="s">
        <v>381</v>
      </c>
      <c r="G4440" s="619" t="s">
        <v>13314</v>
      </c>
    </row>
    <row r="4441">
      <c r="A4441" s="619" t="s">
        <v>1822</v>
      </c>
      <c r="B4441" s="619" t="s">
        <v>1823</v>
      </c>
      <c r="C4441" s="619" t="s">
        <v>1824</v>
      </c>
      <c r="D4441" s="619" t="s">
        <v>380</v>
      </c>
      <c r="E4441" s="619" t="s">
        <v>13310</v>
      </c>
      <c r="F4441" s="619" t="s">
        <v>381</v>
      </c>
      <c r="G4441" s="619" t="s">
        <v>13310</v>
      </c>
    </row>
    <row r="4442">
      <c r="A4442" s="619" t="s">
        <v>4456</v>
      </c>
      <c r="B4442" s="619" t="s">
        <v>4457</v>
      </c>
      <c r="C4442" s="619" t="s">
        <v>395</v>
      </c>
      <c r="D4442" s="619" t="s">
        <v>380</v>
      </c>
      <c r="E4442" s="619" t="s">
        <v>13313</v>
      </c>
      <c r="F4442" s="619" t="s">
        <v>381</v>
      </c>
      <c r="G4442" s="619" t="s">
        <v>13313</v>
      </c>
    </row>
    <row r="4443">
      <c r="A4443" s="619" t="s">
        <v>4470</v>
      </c>
      <c r="B4443" s="619" t="s">
        <v>4471</v>
      </c>
      <c r="C4443" s="619" t="s">
        <v>531</v>
      </c>
      <c r="D4443" s="619" t="s">
        <v>399</v>
      </c>
      <c r="E4443" s="619" t="s">
        <v>13310</v>
      </c>
      <c r="F4443" s="619" t="s">
        <v>367</v>
      </c>
      <c r="G4443" s="619" t="s">
        <v>13310</v>
      </c>
    </row>
    <row r="4444">
      <c r="A4444" s="619" t="s">
        <v>4468</v>
      </c>
      <c r="B4444" s="619" t="s">
        <v>4469</v>
      </c>
      <c r="C4444" s="619" t="s">
        <v>1532</v>
      </c>
      <c r="D4444" s="619" t="s">
        <v>381</v>
      </c>
      <c r="E4444" s="619" t="s">
        <v>13313</v>
      </c>
      <c r="F4444" s="619" t="s">
        <v>386</v>
      </c>
      <c r="G4444" s="619" t="s">
        <v>13313</v>
      </c>
    </row>
    <row r="4445">
      <c r="A4445" s="619" t="s">
        <v>737</v>
      </c>
      <c r="B4445" s="619" t="s">
        <v>738</v>
      </c>
      <c r="C4445" s="619" t="s">
        <v>479</v>
      </c>
      <c r="D4445" s="619" t="s">
        <v>386</v>
      </c>
      <c r="E4445" s="619" t="s">
        <v>13310</v>
      </c>
      <c r="F4445" s="619" t="s">
        <v>387</v>
      </c>
      <c r="G4445" s="619" t="s">
        <v>13310</v>
      </c>
    </row>
    <row r="4446">
      <c r="A4446" s="619" t="s">
        <v>4462</v>
      </c>
      <c r="B4446" s="619" t="s">
        <v>4463</v>
      </c>
      <c r="C4446" s="619" t="s">
        <v>385</v>
      </c>
      <c r="D4446" s="619" t="s">
        <v>386</v>
      </c>
      <c r="E4446" s="619" t="s">
        <v>13314</v>
      </c>
      <c r="F4446" s="619" t="s">
        <v>387</v>
      </c>
      <c r="G4446" s="619" t="s">
        <v>13313</v>
      </c>
    </row>
    <row r="4447">
      <c r="A4447" s="619" t="s">
        <v>4460</v>
      </c>
      <c r="B4447" s="619" t="s">
        <v>4461</v>
      </c>
      <c r="C4447" s="619" t="s">
        <v>379</v>
      </c>
      <c r="D4447" s="619" t="s">
        <v>380</v>
      </c>
      <c r="E4447" s="619" t="s">
        <v>13314</v>
      </c>
      <c r="F4447" s="619" t="s">
        <v>381</v>
      </c>
      <c r="G4447" s="619" t="s">
        <v>13314</v>
      </c>
    </row>
    <row r="4448">
      <c r="A4448" s="619" t="s">
        <v>3665</v>
      </c>
      <c r="B4448" s="619" t="s">
        <v>3666</v>
      </c>
      <c r="C4448" s="619" t="s">
        <v>390</v>
      </c>
      <c r="D4448" s="619" t="s">
        <v>381</v>
      </c>
      <c r="E4448" s="619" t="s">
        <v>13310</v>
      </c>
      <c r="F4448" s="619" t="s">
        <v>386</v>
      </c>
      <c r="G4448" s="619" t="s">
        <v>13314</v>
      </c>
    </row>
    <row r="4449">
      <c r="A4449" s="619" t="s">
        <v>3671</v>
      </c>
      <c r="B4449" s="619" t="s">
        <v>3672</v>
      </c>
      <c r="C4449" s="619" t="s">
        <v>379</v>
      </c>
      <c r="D4449" s="619" t="s">
        <v>380</v>
      </c>
      <c r="E4449" s="619" t="s">
        <v>13314</v>
      </c>
      <c r="F4449" s="619" t="s">
        <v>381</v>
      </c>
      <c r="G4449" s="619" t="s">
        <v>13314</v>
      </c>
    </row>
    <row r="4450">
      <c r="A4450" s="619" t="s">
        <v>3675</v>
      </c>
      <c r="B4450" s="619" t="s">
        <v>3676</v>
      </c>
      <c r="C4450" s="619" t="s">
        <v>379</v>
      </c>
      <c r="D4450" s="619" t="s">
        <v>380</v>
      </c>
      <c r="E4450" s="619" t="s">
        <v>13313</v>
      </c>
      <c r="F4450" s="619" t="s">
        <v>381</v>
      </c>
      <c r="G4450" s="619" t="s">
        <v>13314</v>
      </c>
    </row>
    <row r="4451">
      <c r="A4451" s="619" t="s">
        <v>3660</v>
      </c>
      <c r="B4451" s="619" t="s">
        <v>3661</v>
      </c>
      <c r="C4451" s="619" t="s">
        <v>3662</v>
      </c>
      <c r="D4451" s="619" t="s">
        <v>387</v>
      </c>
      <c r="E4451" s="619" t="s">
        <v>13313</v>
      </c>
      <c r="F4451" s="619" t="s">
        <v>399</v>
      </c>
      <c r="G4451" s="619" t="s">
        <v>13313</v>
      </c>
    </row>
    <row r="4452">
      <c r="A4452" s="619" t="s">
        <v>3673</v>
      </c>
      <c r="B4452" s="619" t="s">
        <v>3674</v>
      </c>
      <c r="C4452" s="619" t="s">
        <v>385</v>
      </c>
      <c r="D4452" s="619" t="s">
        <v>386</v>
      </c>
      <c r="E4452" s="619" t="s">
        <v>13311</v>
      </c>
      <c r="F4452" s="619" t="s">
        <v>387</v>
      </c>
      <c r="G4452" s="619" t="s">
        <v>13311</v>
      </c>
    </row>
    <row r="4453">
      <c r="A4453" s="619" t="s">
        <v>3663</v>
      </c>
      <c r="B4453" s="619" t="s">
        <v>3664</v>
      </c>
      <c r="C4453" s="619" t="s">
        <v>379</v>
      </c>
      <c r="D4453" s="619" t="s">
        <v>380</v>
      </c>
      <c r="E4453" s="619" t="s">
        <v>13314</v>
      </c>
      <c r="F4453" s="619" t="s">
        <v>381</v>
      </c>
      <c r="G4453" s="619" t="s">
        <v>13314</v>
      </c>
    </row>
    <row r="4454">
      <c r="A4454" s="619" t="s">
        <v>3667</v>
      </c>
      <c r="B4454" s="619" t="s">
        <v>3668</v>
      </c>
      <c r="C4454" s="619" t="s">
        <v>395</v>
      </c>
      <c r="D4454" s="619" t="s">
        <v>380</v>
      </c>
      <c r="E4454" s="619" t="s">
        <v>13311</v>
      </c>
      <c r="F4454" s="619" t="s">
        <v>381</v>
      </c>
      <c r="G4454" s="619" t="s">
        <v>13314</v>
      </c>
    </row>
    <row r="4455">
      <c r="A4455" s="619" t="s">
        <v>3658</v>
      </c>
      <c r="B4455" s="619" t="s">
        <v>3659</v>
      </c>
      <c r="C4455" s="619" t="s">
        <v>379</v>
      </c>
      <c r="D4455" s="619" t="s">
        <v>380</v>
      </c>
      <c r="E4455" s="619" t="s">
        <v>13313</v>
      </c>
      <c r="F4455" s="619" t="s">
        <v>381</v>
      </c>
      <c r="G4455" s="619" t="s">
        <v>13314</v>
      </c>
    </row>
    <row r="4456">
      <c r="A4456" s="619" t="s">
        <v>3669</v>
      </c>
      <c r="B4456" s="619" t="s">
        <v>3670</v>
      </c>
      <c r="C4456" s="619" t="s">
        <v>395</v>
      </c>
      <c r="D4456" s="619" t="s">
        <v>380</v>
      </c>
      <c r="E4456" s="619" t="s">
        <v>13310</v>
      </c>
      <c r="F4456" s="619" t="s">
        <v>381</v>
      </c>
      <c r="G4456" s="619" t="s">
        <v>13314</v>
      </c>
    </row>
    <row r="4457">
      <c r="A4457" s="619" t="s">
        <v>3656</v>
      </c>
      <c r="B4457" s="619" t="s">
        <v>3657</v>
      </c>
      <c r="C4457" s="619" t="s">
        <v>395</v>
      </c>
      <c r="D4457" s="619" t="s">
        <v>380</v>
      </c>
      <c r="E4457" s="619" t="s">
        <v>13314</v>
      </c>
      <c r="F4457" s="619" t="s">
        <v>381</v>
      </c>
      <c r="G4457" s="619" t="s">
        <v>13314</v>
      </c>
    </row>
    <row r="4458">
      <c r="A4458" s="619" t="s">
        <v>7775</v>
      </c>
      <c r="B4458" s="619" t="s">
        <v>7776</v>
      </c>
      <c r="C4458" s="619" t="s">
        <v>379</v>
      </c>
      <c r="D4458" s="619" t="s">
        <v>380</v>
      </c>
      <c r="E4458" s="619" t="s">
        <v>13314</v>
      </c>
      <c r="F4458" s="619" t="s">
        <v>381</v>
      </c>
      <c r="G4458" s="619" t="s">
        <v>13314</v>
      </c>
    </row>
    <row r="4459">
      <c r="A4459" s="619" t="s">
        <v>7781</v>
      </c>
      <c r="B4459" s="619" t="s">
        <v>7782</v>
      </c>
      <c r="C4459" s="619" t="s">
        <v>395</v>
      </c>
      <c r="D4459" s="619" t="s">
        <v>380</v>
      </c>
      <c r="E4459" s="619" t="s">
        <v>13313</v>
      </c>
      <c r="F4459" s="619" t="s">
        <v>381</v>
      </c>
      <c r="G4459" s="619" t="s">
        <v>13314</v>
      </c>
    </row>
    <row r="4460">
      <c r="A4460" s="619" t="s">
        <v>7773</v>
      </c>
      <c r="B4460" s="619" t="s">
        <v>7774</v>
      </c>
      <c r="C4460" s="619" t="s">
        <v>385</v>
      </c>
      <c r="D4460" s="619" t="s">
        <v>386</v>
      </c>
      <c r="E4460" s="619" t="s">
        <v>13314</v>
      </c>
      <c r="F4460" s="619" t="s">
        <v>387</v>
      </c>
      <c r="G4460" s="619" t="s">
        <v>13314</v>
      </c>
    </row>
    <row r="4461">
      <c r="A4461" s="619" t="s">
        <v>7783</v>
      </c>
      <c r="B4461" s="619" t="s">
        <v>7784</v>
      </c>
      <c r="C4461" s="619" t="s">
        <v>458</v>
      </c>
      <c r="D4461" s="619" t="s">
        <v>380</v>
      </c>
      <c r="E4461" s="619" t="s">
        <v>13314</v>
      </c>
      <c r="F4461" s="619" t="s">
        <v>381</v>
      </c>
      <c r="G4461" s="619" t="s">
        <v>13314</v>
      </c>
    </row>
    <row r="4462">
      <c r="A4462" s="619" t="s">
        <v>7777</v>
      </c>
      <c r="B4462" s="619" t="s">
        <v>7778</v>
      </c>
      <c r="C4462" s="619" t="s">
        <v>406</v>
      </c>
      <c r="D4462" s="619" t="s">
        <v>387</v>
      </c>
      <c r="E4462" s="619" t="s">
        <v>13313</v>
      </c>
      <c r="F4462" s="619" t="s">
        <v>399</v>
      </c>
      <c r="G4462" s="619" t="s">
        <v>13313</v>
      </c>
    </row>
    <row r="4463">
      <c r="A4463" s="619" t="s">
        <v>7779</v>
      </c>
      <c r="B4463" s="619" t="s">
        <v>7780</v>
      </c>
      <c r="C4463" s="619" t="s">
        <v>4020</v>
      </c>
      <c r="D4463" s="619" t="s">
        <v>367</v>
      </c>
      <c r="E4463" s="619" t="s">
        <v>13314</v>
      </c>
      <c r="F4463" s="619" t="s">
        <v>369</v>
      </c>
      <c r="G4463" s="619" t="s">
        <v>13314</v>
      </c>
    </row>
    <row r="4464">
      <c r="A4464" s="619" t="s">
        <v>7785</v>
      </c>
      <c r="B4464" s="619" t="s">
        <v>7786</v>
      </c>
      <c r="C4464" s="619" t="s">
        <v>406</v>
      </c>
      <c r="D4464" s="619" t="s">
        <v>387</v>
      </c>
      <c r="E4464" s="619" t="s">
        <v>13313</v>
      </c>
      <c r="F4464" s="619" t="s">
        <v>399</v>
      </c>
      <c r="G4464" s="619" t="s">
        <v>13314</v>
      </c>
    </row>
    <row r="4465">
      <c r="A4465" s="619" t="s">
        <v>4897</v>
      </c>
      <c r="B4465" s="619" t="s">
        <v>4898</v>
      </c>
      <c r="C4465" s="619" t="s">
        <v>379</v>
      </c>
      <c r="D4465" s="619" t="s">
        <v>380</v>
      </c>
      <c r="E4465" s="619" t="s">
        <v>13314</v>
      </c>
      <c r="F4465" s="619" t="s">
        <v>381</v>
      </c>
      <c r="G4465" s="619" t="s">
        <v>13310</v>
      </c>
    </row>
    <row r="4466">
      <c r="A4466" s="619" t="s">
        <v>4895</v>
      </c>
      <c r="B4466" s="619" t="s">
        <v>4896</v>
      </c>
      <c r="C4466" s="619" t="s">
        <v>379</v>
      </c>
      <c r="D4466" s="619" t="s">
        <v>380</v>
      </c>
      <c r="E4466" s="619" t="s">
        <v>13313</v>
      </c>
      <c r="F4466" s="619" t="s">
        <v>381</v>
      </c>
      <c r="G4466" s="619" t="s">
        <v>13314</v>
      </c>
    </row>
    <row r="4467">
      <c r="A4467" s="619" t="s">
        <v>1904</v>
      </c>
      <c r="B4467" s="619" t="s">
        <v>1905</v>
      </c>
      <c r="C4467" s="619" t="s">
        <v>390</v>
      </c>
      <c r="D4467" s="619" t="s">
        <v>381</v>
      </c>
      <c r="E4467" s="619" t="s">
        <v>13310</v>
      </c>
      <c r="F4467" s="619" t="s">
        <v>386</v>
      </c>
      <c r="G4467" s="619" t="s">
        <v>13310</v>
      </c>
    </row>
    <row r="4468">
      <c r="A4468" s="619" t="s">
        <v>4899</v>
      </c>
      <c r="B4468" s="619" t="s">
        <v>4900</v>
      </c>
      <c r="C4468" s="619" t="s">
        <v>379</v>
      </c>
      <c r="D4468" s="619" t="s">
        <v>380</v>
      </c>
      <c r="E4468" s="619" t="s">
        <v>13314</v>
      </c>
      <c r="F4468" s="619" t="s">
        <v>381</v>
      </c>
      <c r="G4468" s="619" t="s">
        <v>13314</v>
      </c>
    </row>
    <row r="4469">
      <c r="A4469" s="619" t="s">
        <v>4891</v>
      </c>
      <c r="B4469" s="619" t="s">
        <v>4892</v>
      </c>
      <c r="C4469" s="619" t="s">
        <v>379</v>
      </c>
      <c r="D4469" s="619" t="s">
        <v>380</v>
      </c>
      <c r="E4469" s="619" t="s">
        <v>13314</v>
      </c>
      <c r="F4469" s="619" t="s">
        <v>381</v>
      </c>
      <c r="G4469" s="619" t="s">
        <v>13314</v>
      </c>
    </row>
    <row r="4470">
      <c r="A4470" s="619" t="s">
        <v>4889</v>
      </c>
      <c r="B4470" s="619" t="s">
        <v>4890</v>
      </c>
      <c r="C4470" s="619" t="s">
        <v>379</v>
      </c>
      <c r="D4470" s="619" t="s">
        <v>380</v>
      </c>
      <c r="E4470" s="619" t="s">
        <v>13310</v>
      </c>
      <c r="F4470" s="619" t="s">
        <v>381</v>
      </c>
      <c r="G4470" s="619" t="s">
        <v>13314</v>
      </c>
    </row>
    <row r="4471">
      <c r="A4471" s="619" t="s">
        <v>4893</v>
      </c>
      <c r="B4471" s="619" t="s">
        <v>4894</v>
      </c>
      <c r="C4471" s="619" t="s">
        <v>379</v>
      </c>
      <c r="D4471" s="619" t="s">
        <v>380</v>
      </c>
      <c r="E4471" s="619" t="s">
        <v>13314</v>
      </c>
      <c r="F4471" s="619" t="s">
        <v>381</v>
      </c>
      <c r="G4471" s="619" t="s">
        <v>13314</v>
      </c>
    </row>
    <row r="4472">
      <c r="A4472" s="619" t="s">
        <v>4901</v>
      </c>
      <c r="B4472" s="619" t="s">
        <v>4902</v>
      </c>
      <c r="C4472" s="619" t="s">
        <v>385</v>
      </c>
      <c r="D4472" s="619" t="s">
        <v>386</v>
      </c>
      <c r="E4472" s="619" t="s">
        <v>13313</v>
      </c>
      <c r="F4472" s="619" t="s">
        <v>387</v>
      </c>
      <c r="G4472" s="619" t="s">
        <v>13314</v>
      </c>
    </row>
    <row r="4473">
      <c r="A4473" s="619" t="s">
        <v>9760</v>
      </c>
      <c r="B4473" s="619" t="s">
        <v>9761</v>
      </c>
      <c r="C4473" s="619" t="s">
        <v>379</v>
      </c>
      <c r="D4473" s="619" t="s">
        <v>380</v>
      </c>
      <c r="E4473" s="619" t="s">
        <v>13314</v>
      </c>
      <c r="F4473" s="619" t="s">
        <v>381</v>
      </c>
      <c r="G4473" s="619" t="s">
        <v>13314</v>
      </c>
    </row>
    <row r="4474">
      <c r="A4474" s="619" t="s">
        <v>2750</v>
      </c>
      <c r="B4474" s="619" t="s">
        <v>2751</v>
      </c>
      <c r="C4474" s="619" t="s">
        <v>406</v>
      </c>
      <c r="D4474" s="619" t="s">
        <v>387</v>
      </c>
      <c r="E4474" s="619" t="s">
        <v>13310</v>
      </c>
      <c r="F4474" s="619" t="s">
        <v>399</v>
      </c>
      <c r="G4474" s="619" t="s">
        <v>13313</v>
      </c>
    </row>
    <row r="4475">
      <c r="A4475" s="619" t="s">
        <v>9756</v>
      </c>
      <c r="B4475" s="619" t="s">
        <v>9757</v>
      </c>
      <c r="C4475" s="619" t="s">
        <v>406</v>
      </c>
      <c r="D4475" s="619" t="s">
        <v>387</v>
      </c>
      <c r="E4475" s="619" t="s">
        <v>13314</v>
      </c>
      <c r="F4475" s="619" t="s">
        <v>399</v>
      </c>
      <c r="G4475" s="619" t="s">
        <v>13310</v>
      </c>
    </row>
    <row r="4476">
      <c r="A4476" s="619" t="s">
        <v>2752</v>
      </c>
      <c r="B4476" s="619" t="s">
        <v>2753</v>
      </c>
      <c r="C4476" s="619" t="s">
        <v>385</v>
      </c>
      <c r="D4476" s="619" t="s">
        <v>386</v>
      </c>
      <c r="E4476" s="619" t="s">
        <v>13310</v>
      </c>
      <c r="F4476" s="619" t="s">
        <v>387</v>
      </c>
      <c r="G4476" s="619" t="s">
        <v>13314</v>
      </c>
    </row>
    <row r="4477">
      <c r="A4477" s="619" t="s">
        <v>9762</v>
      </c>
      <c r="B4477" s="619" t="s">
        <v>9763</v>
      </c>
      <c r="C4477" s="619" t="s">
        <v>395</v>
      </c>
      <c r="D4477" s="619" t="s">
        <v>380</v>
      </c>
      <c r="E4477" s="619" t="s">
        <v>13314</v>
      </c>
      <c r="F4477" s="619" t="s">
        <v>381</v>
      </c>
      <c r="G4477" s="619" t="s">
        <v>13314</v>
      </c>
    </row>
    <row r="4478">
      <c r="A4478" s="619" t="s">
        <v>9754</v>
      </c>
      <c r="B4478" s="619" t="s">
        <v>9755</v>
      </c>
      <c r="C4478" s="619" t="s">
        <v>379</v>
      </c>
      <c r="D4478" s="619" t="s">
        <v>380</v>
      </c>
      <c r="E4478" s="619" t="s">
        <v>13310</v>
      </c>
      <c r="F4478" s="619" t="s">
        <v>381</v>
      </c>
      <c r="G4478" s="619" t="s">
        <v>13311</v>
      </c>
    </row>
    <row r="4479">
      <c r="A4479" s="619" t="s">
        <v>9752</v>
      </c>
      <c r="B4479" s="619" t="s">
        <v>9753</v>
      </c>
      <c r="C4479" s="619" t="s">
        <v>4147</v>
      </c>
      <c r="D4479" s="619" t="s">
        <v>386</v>
      </c>
      <c r="E4479" s="619" t="s">
        <v>13314</v>
      </c>
      <c r="F4479" s="619" t="s">
        <v>387</v>
      </c>
      <c r="G4479" s="619" t="s">
        <v>13314</v>
      </c>
    </row>
    <row r="4480">
      <c r="A4480" s="619" t="s">
        <v>9758</v>
      </c>
      <c r="B4480" s="619" t="s">
        <v>9759</v>
      </c>
      <c r="C4480" s="619" t="s">
        <v>1251</v>
      </c>
      <c r="D4480" s="619" t="s">
        <v>380</v>
      </c>
      <c r="E4480" s="619" t="s">
        <v>13314</v>
      </c>
      <c r="F4480" s="619" t="s">
        <v>381</v>
      </c>
      <c r="G4480" s="619" t="s">
        <v>13314</v>
      </c>
    </row>
    <row r="4481">
      <c r="A4481" s="619" t="s">
        <v>1219</v>
      </c>
      <c r="B4481" s="619" t="s">
        <v>1220</v>
      </c>
      <c r="C4481" s="619" t="s">
        <v>390</v>
      </c>
      <c r="D4481" s="619" t="s">
        <v>381</v>
      </c>
      <c r="E4481" s="619" t="s">
        <v>13310</v>
      </c>
      <c r="F4481" s="619" t="s">
        <v>386</v>
      </c>
      <c r="G4481" s="619" t="s">
        <v>13310</v>
      </c>
    </row>
    <row r="4482">
      <c r="A4482" s="619" t="s">
        <v>2170</v>
      </c>
      <c r="B4482" s="619" t="s">
        <v>2171</v>
      </c>
      <c r="C4482" s="619" t="s">
        <v>1957</v>
      </c>
      <c r="D4482" s="619" t="s">
        <v>381</v>
      </c>
      <c r="E4482" s="619" t="s">
        <v>13310</v>
      </c>
      <c r="F4482" s="619" t="s">
        <v>386</v>
      </c>
      <c r="G4482" s="619" t="s">
        <v>13313</v>
      </c>
    </row>
    <row r="4483">
      <c r="A4483" s="619" t="s">
        <v>6374</v>
      </c>
      <c r="B4483" s="619" t="s">
        <v>6375</v>
      </c>
      <c r="C4483" s="619" t="s">
        <v>3645</v>
      </c>
      <c r="D4483" s="619" t="s">
        <v>387</v>
      </c>
      <c r="E4483" s="619" t="s">
        <v>13314</v>
      </c>
      <c r="F4483" s="619" t="s">
        <v>399</v>
      </c>
      <c r="G4483" s="619" t="s">
        <v>13314</v>
      </c>
    </row>
    <row r="4484">
      <c r="A4484" s="619" t="s">
        <v>6380</v>
      </c>
      <c r="B4484" s="619" t="s">
        <v>6381</v>
      </c>
      <c r="C4484" s="619" t="s">
        <v>379</v>
      </c>
      <c r="D4484" s="619" t="s">
        <v>380</v>
      </c>
      <c r="E4484" s="619" t="s">
        <v>13314</v>
      </c>
      <c r="F4484" s="619" t="s">
        <v>381</v>
      </c>
      <c r="G4484" s="619" t="s">
        <v>13314</v>
      </c>
    </row>
    <row r="4485">
      <c r="A4485" s="619" t="s">
        <v>6376</v>
      </c>
      <c r="B4485" s="619" t="s">
        <v>6377</v>
      </c>
      <c r="C4485" s="619" t="s">
        <v>531</v>
      </c>
      <c r="D4485" s="619" t="s">
        <v>399</v>
      </c>
      <c r="E4485" s="619" t="s">
        <v>13314</v>
      </c>
      <c r="F4485" s="619" t="s">
        <v>367</v>
      </c>
      <c r="G4485" s="619" t="s">
        <v>13314</v>
      </c>
    </row>
    <row r="4486">
      <c r="A4486" s="619" t="s">
        <v>6378</v>
      </c>
      <c r="B4486" s="619" t="s">
        <v>6379</v>
      </c>
      <c r="C4486" s="619" t="s">
        <v>390</v>
      </c>
      <c r="D4486" s="619" t="s">
        <v>381</v>
      </c>
      <c r="E4486" s="619" t="s">
        <v>13314</v>
      </c>
      <c r="F4486" s="619" t="s">
        <v>386</v>
      </c>
      <c r="G4486" s="619" t="s">
        <v>13314</v>
      </c>
    </row>
    <row r="4487">
      <c r="A4487" s="619" t="s">
        <v>2168</v>
      </c>
      <c r="B4487" s="619" t="s">
        <v>2169</v>
      </c>
      <c r="C4487" s="619" t="s">
        <v>379</v>
      </c>
      <c r="D4487" s="619" t="s">
        <v>380</v>
      </c>
      <c r="E4487" s="619" t="s">
        <v>13310</v>
      </c>
      <c r="F4487" s="619" t="s">
        <v>381</v>
      </c>
      <c r="G4487" s="619" t="s">
        <v>13314</v>
      </c>
    </row>
    <row r="4488">
      <c r="A4488" s="619" t="s">
        <v>6382</v>
      </c>
      <c r="B4488" s="619" t="s">
        <v>6383</v>
      </c>
      <c r="C4488" s="619" t="s">
        <v>379</v>
      </c>
      <c r="D4488" s="619" t="s">
        <v>380</v>
      </c>
      <c r="E4488" s="619" t="s">
        <v>13314</v>
      </c>
      <c r="F4488" s="619" t="s">
        <v>381</v>
      </c>
      <c r="G4488" s="619" t="s">
        <v>13314</v>
      </c>
    </row>
    <row r="4489">
      <c r="A4489" s="619" t="s">
        <v>10537</v>
      </c>
      <c r="B4489" s="619" t="s">
        <v>10538</v>
      </c>
      <c r="C4489" s="619" t="s">
        <v>379</v>
      </c>
      <c r="D4489" s="619" t="s">
        <v>380</v>
      </c>
      <c r="E4489" s="619" t="s">
        <v>13314</v>
      </c>
      <c r="F4489" s="619" t="s">
        <v>381</v>
      </c>
      <c r="G4489" s="619" t="s">
        <v>13314</v>
      </c>
    </row>
    <row r="4490">
      <c r="A4490" s="619" t="s">
        <v>10543</v>
      </c>
      <c r="B4490" s="619" t="s">
        <v>10544</v>
      </c>
      <c r="C4490" s="619" t="s">
        <v>398</v>
      </c>
      <c r="D4490" s="619" t="s">
        <v>387</v>
      </c>
      <c r="E4490" s="619" t="s">
        <v>13314</v>
      </c>
      <c r="F4490" s="619" t="s">
        <v>399</v>
      </c>
      <c r="G4490" s="619" t="s">
        <v>13314</v>
      </c>
    </row>
    <row r="4491">
      <c r="A4491" s="619" t="s">
        <v>10531</v>
      </c>
      <c r="B4491" s="619" t="s">
        <v>10532</v>
      </c>
      <c r="C4491" s="619" t="s">
        <v>395</v>
      </c>
      <c r="D4491" s="619" t="s">
        <v>380</v>
      </c>
      <c r="E4491" s="619" t="s">
        <v>13314</v>
      </c>
      <c r="F4491" s="619" t="s">
        <v>381</v>
      </c>
      <c r="G4491" s="619" t="s">
        <v>13314</v>
      </c>
    </row>
    <row r="4492">
      <c r="A4492" s="619" t="s">
        <v>10529</v>
      </c>
      <c r="B4492" s="619" t="s">
        <v>10530</v>
      </c>
      <c r="C4492" s="619" t="s">
        <v>395</v>
      </c>
      <c r="D4492" s="619" t="s">
        <v>380</v>
      </c>
      <c r="E4492" s="619" t="s">
        <v>13314</v>
      </c>
      <c r="F4492" s="619" t="s">
        <v>381</v>
      </c>
      <c r="G4492" s="619" t="s">
        <v>13314</v>
      </c>
    </row>
    <row r="4493">
      <c r="A4493" s="619" t="s">
        <v>10527</v>
      </c>
      <c r="B4493" s="619" t="s">
        <v>10528</v>
      </c>
      <c r="C4493" s="619" t="s">
        <v>4163</v>
      </c>
      <c r="D4493" s="619" t="s">
        <v>381</v>
      </c>
      <c r="E4493" s="619" t="s">
        <v>13314</v>
      </c>
      <c r="F4493" s="619" t="s">
        <v>386</v>
      </c>
      <c r="G4493" s="619" t="s">
        <v>13314</v>
      </c>
    </row>
    <row r="4494">
      <c r="A4494" s="619" t="s">
        <v>10525</v>
      </c>
      <c r="B4494" s="619" t="s">
        <v>10526</v>
      </c>
      <c r="C4494" s="619" t="s">
        <v>395</v>
      </c>
      <c r="D4494" s="619" t="s">
        <v>380</v>
      </c>
      <c r="E4494" s="619" t="s">
        <v>13314</v>
      </c>
      <c r="F4494" s="619" t="s">
        <v>381</v>
      </c>
      <c r="G4494" s="619" t="s">
        <v>13311</v>
      </c>
    </row>
    <row r="4495">
      <c r="A4495" s="619" t="s">
        <v>2907</v>
      </c>
      <c r="B4495" s="619" t="s">
        <v>2908</v>
      </c>
      <c r="C4495" s="619" t="s">
        <v>379</v>
      </c>
      <c r="D4495" s="619" t="s">
        <v>380</v>
      </c>
      <c r="E4495" s="619" t="s">
        <v>13310</v>
      </c>
      <c r="F4495" s="619" t="s">
        <v>381</v>
      </c>
      <c r="G4495" s="619" t="s">
        <v>13310</v>
      </c>
    </row>
    <row r="4496">
      <c r="A4496" s="619" t="s">
        <v>10533</v>
      </c>
      <c r="B4496" s="619" t="s">
        <v>10534</v>
      </c>
      <c r="C4496" s="619" t="s">
        <v>3796</v>
      </c>
      <c r="D4496" s="619" t="s">
        <v>386</v>
      </c>
      <c r="E4496" s="619" t="s">
        <v>13314</v>
      </c>
      <c r="F4496" s="619" t="s">
        <v>387</v>
      </c>
      <c r="G4496" s="619" t="s">
        <v>13314</v>
      </c>
    </row>
    <row r="4497">
      <c r="A4497" s="619" t="s">
        <v>10535</v>
      </c>
      <c r="B4497" s="619" t="s">
        <v>10536</v>
      </c>
      <c r="C4497" s="619" t="s">
        <v>379</v>
      </c>
      <c r="D4497" s="619" t="s">
        <v>380</v>
      </c>
      <c r="E4497" s="619" t="s">
        <v>13311</v>
      </c>
      <c r="F4497" s="619" t="s">
        <v>381</v>
      </c>
      <c r="G4497" s="619" t="s">
        <v>13311</v>
      </c>
    </row>
    <row r="4498">
      <c r="A4498" s="619" t="s">
        <v>10539</v>
      </c>
      <c r="B4498" s="619" t="s">
        <v>10540</v>
      </c>
      <c r="C4498" s="619" t="s">
        <v>379</v>
      </c>
      <c r="D4498" s="619" t="s">
        <v>380</v>
      </c>
      <c r="E4498" s="619" t="s">
        <v>13313</v>
      </c>
      <c r="F4498" s="619" t="s">
        <v>381</v>
      </c>
      <c r="G4498" s="619" t="s">
        <v>13314</v>
      </c>
    </row>
    <row r="4499">
      <c r="A4499" s="619" t="s">
        <v>10541</v>
      </c>
      <c r="B4499" s="619" t="s">
        <v>10542</v>
      </c>
      <c r="C4499" s="619" t="s">
        <v>379</v>
      </c>
      <c r="D4499" s="619" t="s">
        <v>380</v>
      </c>
      <c r="E4499" s="619" t="s">
        <v>13314</v>
      </c>
      <c r="F4499" s="619" t="s">
        <v>381</v>
      </c>
      <c r="G4499" s="619" t="s">
        <v>13310</v>
      </c>
    </row>
    <row r="4500">
      <c r="A4500" s="619" t="s">
        <v>5903</v>
      </c>
      <c r="B4500" s="619" t="s">
        <v>5904</v>
      </c>
      <c r="C4500" s="619" t="s">
        <v>1532</v>
      </c>
      <c r="D4500" s="619" t="s">
        <v>381</v>
      </c>
      <c r="E4500" s="619" t="s">
        <v>13311</v>
      </c>
      <c r="F4500" s="619" t="s">
        <v>386</v>
      </c>
      <c r="G4500" s="619" t="s">
        <v>13314</v>
      </c>
    </row>
    <row r="4501">
      <c r="A4501" s="619" t="s">
        <v>794</v>
      </c>
      <c r="B4501" s="619" t="s">
        <v>795</v>
      </c>
      <c r="C4501" s="619" t="s">
        <v>385</v>
      </c>
      <c r="D4501" s="619" t="s">
        <v>386</v>
      </c>
      <c r="E4501" s="619" t="s">
        <v>13310</v>
      </c>
      <c r="F4501" s="619" t="s">
        <v>387</v>
      </c>
      <c r="G4501" s="619" t="s">
        <v>13310</v>
      </c>
    </row>
    <row r="4502">
      <c r="A4502" s="619" t="s">
        <v>7575</v>
      </c>
      <c r="B4502" s="619" t="s">
        <v>7576</v>
      </c>
      <c r="C4502" s="619" t="s">
        <v>395</v>
      </c>
      <c r="D4502" s="619" t="s">
        <v>380</v>
      </c>
      <c r="E4502" s="619" t="s">
        <v>13310</v>
      </c>
      <c r="F4502" s="619" t="s">
        <v>381</v>
      </c>
      <c r="G4502" s="619" t="s">
        <v>13314</v>
      </c>
    </row>
    <row r="4503">
      <c r="A4503" s="619" t="s">
        <v>7583</v>
      </c>
      <c r="B4503" s="619" t="s">
        <v>7584</v>
      </c>
      <c r="C4503" s="619" t="s">
        <v>531</v>
      </c>
      <c r="D4503" s="619" t="s">
        <v>399</v>
      </c>
      <c r="E4503" s="619" t="s">
        <v>13314</v>
      </c>
      <c r="F4503" s="619" t="s">
        <v>367</v>
      </c>
      <c r="G4503" s="619" t="s">
        <v>13314</v>
      </c>
    </row>
    <row r="4504">
      <c r="A4504" s="619" t="s">
        <v>2398</v>
      </c>
      <c r="B4504" s="619" t="s">
        <v>2399</v>
      </c>
      <c r="C4504" s="619" t="s">
        <v>390</v>
      </c>
      <c r="D4504" s="619" t="s">
        <v>381</v>
      </c>
      <c r="E4504" s="619" t="s">
        <v>13310</v>
      </c>
      <c r="F4504" s="619" t="s">
        <v>386</v>
      </c>
      <c r="G4504" s="619" t="s">
        <v>13310</v>
      </c>
    </row>
    <row r="4505">
      <c r="A4505" s="619" t="s">
        <v>7579</v>
      </c>
      <c r="B4505" s="619" t="s">
        <v>7580</v>
      </c>
      <c r="C4505" s="619" t="s">
        <v>395</v>
      </c>
      <c r="D4505" s="619" t="s">
        <v>380</v>
      </c>
      <c r="E4505" s="619" t="s">
        <v>13314</v>
      </c>
      <c r="F4505" s="619" t="s">
        <v>381</v>
      </c>
      <c r="G4505" s="619" t="s">
        <v>13314</v>
      </c>
    </row>
    <row r="4506">
      <c r="A4506" s="619" t="s">
        <v>459</v>
      </c>
      <c r="B4506" s="619" t="s">
        <v>460</v>
      </c>
      <c r="C4506" s="619" t="s">
        <v>395</v>
      </c>
      <c r="D4506" s="619" t="s">
        <v>380</v>
      </c>
      <c r="E4506" s="619" t="s">
        <v>13310</v>
      </c>
      <c r="F4506" s="619" t="s">
        <v>381</v>
      </c>
      <c r="G4506" s="619" t="s">
        <v>13310</v>
      </c>
    </row>
    <row r="4507">
      <c r="A4507" s="619" t="s">
        <v>7581</v>
      </c>
      <c r="B4507" s="619" t="s">
        <v>7582</v>
      </c>
      <c r="C4507" s="619" t="s">
        <v>390</v>
      </c>
      <c r="D4507" s="619" t="s">
        <v>381</v>
      </c>
      <c r="E4507" s="619" t="s">
        <v>13314</v>
      </c>
      <c r="F4507" s="619" t="s">
        <v>386</v>
      </c>
      <c r="G4507" s="619" t="s">
        <v>13314</v>
      </c>
    </row>
    <row r="4508">
      <c r="A4508" s="619" t="s">
        <v>7577</v>
      </c>
      <c r="B4508" s="619" t="s">
        <v>7578</v>
      </c>
      <c r="C4508" s="619" t="s">
        <v>479</v>
      </c>
      <c r="D4508" s="619" t="s">
        <v>386</v>
      </c>
      <c r="E4508" s="619" t="s">
        <v>13314</v>
      </c>
      <c r="F4508" s="619" t="s">
        <v>387</v>
      </c>
      <c r="G4508" s="619" t="s">
        <v>13314</v>
      </c>
    </row>
    <row r="4509">
      <c r="A4509" s="619" t="s">
        <v>4018</v>
      </c>
      <c r="B4509" s="619" t="s">
        <v>4019</v>
      </c>
      <c r="C4509" s="619" t="s">
        <v>4020</v>
      </c>
      <c r="D4509" s="619" t="s">
        <v>367</v>
      </c>
      <c r="E4509" s="619" t="s">
        <v>13314</v>
      </c>
      <c r="F4509" s="619" t="s">
        <v>369</v>
      </c>
      <c r="G4509" s="619" t="s">
        <v>13314</v>
      </c>
    </row>
    <row r="4510">
      <c r="A4510" s="619" t="s">
        <v>4014</v>
      </c>
      <c r="B4510" s="619" t="s">
        <v>4015</v>
      </c>
      <c r="C4510" s="619" t="s">
        <v>385</v>
      </c>
      <c r="D4510" s="619" t="s">
        <v>386</v>
      </c>
      <c r="E4510" s="619" t="s">
        <v>13314</v>
      </c>
      <c r="F4510" s="619" t="s">
        <v>387</v>
      </c>
      <c r="G4510" s="619" t="s">
        <v>13314</v>
      </c>
    </row>
    <row r="4511">
      <c r="A4511" s="619" t="s">
        <v>4016</v>
      </c>
      <c r="B4511" s="619" t="s">
        <v>4017</v>
      </c>
      <c r="C4511" s="619" t="s">
        <v>379</v>
      </c>
      <c r="D4511" s="619" t="s">
        <v>380</v>
      </c>
      <c r="E4511" s="619" t="s">
        <v>13314</v>
      </c>
      <c r="F4511" s="619" t="s">
        <v>381</v>
      </c>
      <c r="G4511" s="619" t="s">
        <v>13314</v>
      </c>
    </row>
    <row r="4512">
      <c r="A4512" s="619" t="s">
        <v>4021</v>
      </c>
      <c r="B4512" s="619" t="s">
        <v>4022</v>
      </c>
      <c r="C4512" s="619" t="s">
        <v>406</v>
      </c>
      <c r="D4512" s="619" t="s">
        <v>387</v>
      </c>
      <c r="E4512" s="619" t="s">
        <v>13310</v>
      </c>
      <c r="F4512" s="619" t="s">
        <v>399</v>
      </c>
      <c r="G4512" s="619" t="s">
        <v>13314</v>
      </c>
    </row>
    <row r="4513">
      <c r="A4513" s="619" t="s">
        <v>4012</v>
      </c>
      <c r="B4513" s="619" t="s">
        <v>4013</v>
      </c>
      <c r="C4513" s="619" t="s">
        <v>3737</v>
      </c>
      <c r="D4513" s="619" t="s">
        <v>386</v>
      </c>
      <c r="E4513" s="619" t="s">
        <v>13314</v>
      </c>
      <c r="F4513" s="619" t="s">
        <v>387</v>
      </c>
      <c r="G4513" s="619" t="s">
        <v>13314</v>
      </c>
    </row>
    <row r="4514">
      <c r="A4514" s="619" t="s">
        <v>1719</v>
      </c>
      <c r="B4514" s="619" t="s">
        <v>1720</v>
      </c>
      <c r="C4514" s="619" t="s">
        <v>390</v>
      </c>
      <c r="D4514" s="619" t="s">
        <v>381</v>
      </c>
      <c r="E4514" s="619" t="s">
        <v>13310</v>
      </c>
      <c r="F4514" s="619" t="s">
        <v>386</v>
      </c>
      <c r="G4514" s="619" t="s">
        <v>13310</v>
      </c>
    </row>
    <row r="4515">
      <c r="A4515" s="619" t="s">
        <v>11333</v>
      </c>
      <c r="B4515" s="619" t="s">
        <v>11334</v>
      </c>
      <c r="C4515" s="619" t="s">
        <v>395</v>
      </c>
      <c r="D4515" s="619" t="s">
        <v>380</v>
      </c>
      <c r="E4515" s="619" t="s">
        <v>13311</v>
      </c>
      <c r="F4515" s="619" t="s">
        <v>381</v>
      </c>
      <c r="G4515" s="619" t="s">
        <v>13310</v>
      </c>
    </row>
    <row r="4516">
      <c r="A4516" s="619" t="s">
        <v>1522</v>
      </c>
      <c r="B4516" s="619" t="s">
        <v>1523</v>
      </c>
      <c r="C4516" s="619" t="s">
        <v>379</v>
      </c>
      <c r="D4516" s="619" t="s">
        <v>380</v>
      </c>
      <c r="E4516" s="619" t="s">
        <v>13310</v>
      </c>
      <c r="F4516" s="619" t="s">
        <v>381</v>
      </c>
      <c r="G4516" s="619" t="s">
        <v>13313</v>
      </c>
    </row>
    <row r="4517">
      <c r="A4517" s="619" t="s">
        <v>11335</v>
      </c>
      <c r="B4517" s="619" t="s">
        <v>11336</v>
      </c>
      <c r="C4517" s="619" t="s">
        <v>379</v>
      </c>
      <c r="D4517" s="619" t="s">
        <v>380</v>
      </c>
      <c r="E4517" s="619" t="s">
        <v>13314</v>
      </c>
      <c r="F4517" s="619" t="s">
        <v>381</v>
      </c>
      <c r="G4517" s="619" t="s">
        <v>13314</v>
      </c>
    </row>
    <row r="4518">
      <c r="A4518" s="619" t="s">
        <v>3066</v>
      </c>
      <c r="B4518" s="619" t="s">
        <v>3067</v>
      </c>
      <c r="C4518" s="619" t="s">
        <v>390</v>
      </c>
      <c r="D4518" s="619" t="s">
        <v>381</v>
      </c>
      <c r="E4518" s="619" t="s">
        <v>13310</v>
      </c>
      <c r="F4518" s="619" t="s">
        <v>386</v>
      </c>
      <c r="G4518" s="619" t="s">
        <v>13314</v>
      </c>
    </row>
    <row r="4519">
      <c r="A4519" s="619" t="s">
        <v>11331</v>
      </c>
      <c r="B4519" s="619" t="s">
        <v>11332</v>
      </c>
      <c r="C4519" s="619" t="s">
        <v>390</v>
      </c>
      <c r="D4519" s="619" t="s">
        <v>381</v>
      </c>
      <c r="E4519" s="619" t="s">
        <v>13310</v>
      </c>
      <c r="F4519" s="619" t="s">
        <v>386</v>
      </c>
      <c r="G4519" s="619" t="s">
        <v>13310</v>
      </c>
    </row>
    <row r="4520">
      <c r="A4520" s="619" t="s">
        <v>1524</v>
      </c>
      <c r="B4520" s="619" t="s">
        <v>1525</v>
      </c>
      <c r="C4520" s="619" t="s">
        <v>422</v>
      </c>
      <c r="D4520" s="619" t="s">
        <v>399</v>
      </c>
      <c r="E4520" s="619" t="s">
        <v>13310</v>
      </c>
      <c r="F4520" s="619" t="s">
        <v>367</v>
      </c>
      <c r="G4520" s="619" t="s">
        <v>13310</v>
      </c>
    </row>
    <row r="4521">
      <c r="A4521" s="619" t="s">
        <v>5394</v>
      </c>
      <c r="B4521" s="619" t="s">
        <v>5395</v>
      </c>
      <c r="C4521" s="619" t="s">
        <v>4498</v>
      </c>
      <c r="D4521" s="619" t="s">
        <v>399</v>
      </c>
      <c r="E4521" s="619" t="s">
        <v>13314</v>
      </c>
      <c r="F4521" s="619" t="s">
        <v>367</v>
      </c>
      <c r="G4521" s="619" t="s">
        <v>13314</v>
      </c>
    </row>
    <row r="4522">
      <c r="A4522" s="619" t="s">
        <v>5398</v>
      </c>
      <c r="B4522" s="619" t="s">
        <v>5399</v>
      </c>
      <c r="C4522" s="619" t="s">
        <v>390</v>
      </c>
      <c r="D4522" s="619" t="s">
        <v>381</v>
      </c>
      <c r="E4522" s="619" t="s">
        <v>13314</v>
      </c>
      <c r="F4522" s="619" t="s">
        <v>386</v>
      </c>
      <c r="G4522" s="619" t="s">
        <v>13314</v>
      </c>
    </row>
    <row r="4523">
      <c r="A4523" s="619" t="s">
        <v>5396</v>
      </c>
      <c r="B4523" s="619" t="s">
        <v>5397</v>
      </c>
      <c r="C4523" s="619" t="s">
        <v>3178</v>
      </c>
      <c r="D4523" s="619" t="s">
        <v>399</v>
      </c>
      <c r="E4523" s="619" t="s">
        <v>13314</v>
      </c>
      <c r="F4523" s="619" t="s">
        <v>367</v>
      </c>
      <c r="G4523" s="619" t="s">
        <v>13314</v>
      </c>
    </row>
    <row r="4524">
      <c r="A4524" s="619" t="s">
        <v>5400</v>
      </c>
      <c r="B4524" s="619" t="s">
        <v>5401</v>
      </c>
      <c r="C4524" s="619" t="s">
        <v>379</v>
      </c>
      <c r="D4524" s="619" t="s">
        <v>380</v>
      </c>
      <c r="E4524" s="619" t="s">
        <v>13314</v>
      </c>
      <c r="F4524" s="619" t="s">
        <v>381</v>
      </c>
      <c r="G4524" s="619" t="s">
        <v>13314</v>
      </c>
    </row>
    <row r="4525">
      <c r="A4525" s="619" t="s">
        <v>5404</v>
      </c>
      <c r="B4525" s="619" t="s">
        <v>5405</v>
      </c>
      <c r="C4525" s="619" t="s">
        <v>379</v>
      </c>
      <c r="D4525" s="619" t="s">
        <v>380</v>
      </c>
      <c r="E4525" s="619" t="s">
        <v>13314</v>
      </c>
      <c r="F4525" s="619" t="s">
        <v>381</v>
      </c>
      <c r="G4525" s="619" t="s">
        <v>13311</v>
      </c>
    </row>
    <row r="4526">
      <c r="A4526" s="619" t="s">
        <v>5402</v>
      </c>
      <c r="B4526" s="619" t="s">
        <v>5403</v>
      </c>
      <c r="C4526" s="619" t="s">
        <v>406</v>
      </c>
      <c r="D4526" s="619" t="s">
        <v>387</v>
      </c>
      <c r="E4526" s="619" t="s">
        <v>13310</v>
      </c>
      <c r="F4526" s="619" t="s">
        <v>399</v>
      </c>
      <c r="G4526" s="619" t="s">
        <v>13310</v>
      </c>
    </row>
    <row r="4527">
      <c r="A4527" s="619" t="s">
        <v>1179</v>
      </c>
      <c r="B4527" s="619" t="s">
        <v>1180</v>
      </c>
      <c r="C4527" s="619" t="s">
        <v>466</v>
      </c>
      <c r="D4527" s="619" t="s">
        <v>367</v>
      </c>
      <c r="E4527" s="619" t="s">
        <v>13310</v>
      </c>
      <c r="F4527" s="619" t="s">
        <v>369</v>
      </c>
      <c r="G4527" s="619" t="s">
        <v>13310</v>
      </c>
    </row>
    <row r="4528">
      <c r="A4528" s="619" t="s">
        <v>5683</v>
      </c>
      <c r="B4528" s="619" t="s">
        <v>5684</v>
      </c>
      <c r="C4528" s="619" t="s">
        <v>395</v>
      </c>
      <c r="D4528" s="619" t="s">
        <v>380</v>
      </c>
      <c r="E4528" s="619" t="s">
        <v>13314</v>
      </c>
      <c r="F4528" s="619" t="s">
        <v>381</v>
      </c>
      <c r="G4528" s="619" t="s">
        <v>13314</v>
      </c>
    </row>
    <row r="4529">
      <c r="A4529" s="619" t="s">
        <v>2040</v>
      </c>
      <c r="B4529" s="619" t="s">
        <v>2041</v>
      </c>
      <c r="C4529" s="619" t="s">
        <v>406</v>
      </c>
      <c r="D4529" s="619" t="s">
        <v>387</v>
      </c>
      <c r="E4529" s="619" t="s">
        <v>13310</v>
      </c>
      <c r="F4529" s="619" t="s">
        <v>399</v>
      </c>
      <c r="G4529" s="619" t="s">
        <v>13310</v>
      </c>
    </row>
    <row r="4530">
      <c r="A4530" s="619" t="s">
        <v>2038</v>
      </c>
      <c r="B4530" s="619" t="s">
        <v>2039</v>
      </c>
      <c r="C4530" s="619" t="s">
        <v>406</v>
      </c>
      <c r="D4530" s="619" t="s">
        <v>387</v>
      </c>
      <c r="E4530" s="619" t="s">
        <v>13310</v>
      </c>
      <c r="F4530" s="619" t="s">
        <v>399</v>
      </c>
      <c r="G4530" s="619" t="s">
        <v>13310</v>
      </c>
    </row>
    <row r="4531">
      <c r="A4531" s="619" t="s">
        <v>5685</v>
      </c>
      <c r="B4531" s="619" t="s">
        <v>5686</v>
      </c>
      <c r="C4531" s="619" t="s">
        <v>379</v>
      </c>
      <c r="D4531" s="619" t="s">
        <v>380</v>
      </c>
      <c r="E4531" s="619" t="s">
        <v>13314</v>
      </c>
      <c r="F4531" s="619" t="s">
        <v>381</v>
      </c>
      <c r="G4531" s="619" t="s">
        <v>13311</v>
      </c>
    </row>
    <row r="4532">
      <c r="A4532" s="619" t="s">
        <v>2036</v>
      </c>
      <c r="B4532" s="619" t="s">
        <v>2037</v>
      </c>
      <c r="C4532" s="619" t="s">
        <v>379</v>
      </c>
      <c r="D4532" s="619" t="s">
        <v>380</v>
      </c>
      <c r="E4532" s="619" t="s">
        <v>13310</v>
      </c>
      <c r="F4532" s="619" t="s">
        <v>381</v>
      </c>
      <c r="G4532" s="619" t="s">
        <v>13310</v>
      </c>
    </row>
    <row r="4533">
      <c r="A4533" s="619" t="s">
        <v>5681</v>
      </c>
      <c r="B4533" s="619" t="s">
        <v>5682</v>
      </c>
      <c r="C4533" s="619" t="s">
        <v>406</v>
      </c>
      <c r="D4533" s="619" t="s">
        <v>387</v>
      </c>
      <c r="E4533" s="619" t="s">
        <v>13314</v>
      </c>
      <c r="F4533" s="619" t="s">
        <v>399</v>
      </c>
      <c r="G4533" s="619" t="s">
        <v>13313</v>
      </c>
    </row>
    <row r="4534">
      <c r="A4534" s="619" t="s">
        <v>5325</v>
      </c>
      <c r="B4534" s="619" t="s">
        <v>5326</v>
      </c>
      <c r="C4534" s="619" t="s">
        <v>5327</v>
      </c>
      <c r="D4534" s="619" t="s">
        <v>386</v>
      </c>
      <c r="E4534" s="619" t="s">
        <v>13314</v>
      </c>
      <c r="F4534" s="619" t="s">
        <v>387</v>
      </c>
      <c r="G4534" s="619" t="s">
        <v>13314</v>
      </c>
    </row>
    <row r="4535">
      <c r="A4535" s="619" t="s">
        <v>1157</v>
      </c>
      <c r="B4535" s="619" t="s">
        <v>1158</v>
      </c>
      <c r="C4535" s="619" t="s">
        <v>395</v>
      </c>
      <c r="D4535" s="619" t="s">
        <v>380</v>
      </c>
      <c r="E4535" s="619" t="s">
        <v>13310</v>
      </c>
      <c r="F4535" s="619" t="s">
        <v>381</v>
      </c>
      <c r="G4535" s="619" t="s">
        <v>13314</v>
      </c>
    </row>
    <row r="4536">
      <c r="A4536" s="619" t="s">
        <v>4648</v>
      </c>
      <c r="B4536" s="619" t="s">
        <v>4649</v>
      </c>
      <c r="C4536" s="619" t="s">
        <v>379</v>
      </c>
      <c r="D4536" s="619" t="s">
        <v>380</v>
      </c>
      <c r="E4536" s="619" t="s">
        <v>13314</v>
      </c>
      <c r="F4536" s="619" t="s">
        <v>381</v>
      </c>
      <c r="G4536" s="619" t="s">
        <v>13310</v>
      </c>
    </row>
    <row r="4537">
      <c r="A4537" s="619" t="s">
        <v>4644</v>
      </c>
      <c r="B4537" s="619" t="s">
        <v>4645</v>
      </c>
      <c r="C4537" s="619" t="s">
        <v>379</v>
      </c>
      <c r="D4537" s="619" t="s">
        <v>380</v>
      </c>
      <c r="E4537" s="619" t="s">
        <v>13313</v>
      </c>
      <c r="F4537" s="619" t="s">
        <v>381</v>
      </c>
      <c r="G4537" s="619" t="s">
        <v>13310</v>
      </c>
    </row>
    <row r="4538">
      <c r="A4538" s="619" t="s">
        <v>4652</v>
      </c>
      <c r="B4538" s="619" t="s">
        <v>4653</v>
      </c>
      <c r="C4538" s="619" t="s">
        <v>484</v>
      </c>
      <c r="D4538" s="619" t="s">
        <v>387</v>
      </c>
      <c r="E4538" s="619" t="s">
        <v>13314</v>
      </c>
      <c r="F4538" s="619" t="s">
        <v>399</v>
      </c>
      <c r="G4538" s="619" t="s">
        <v>13314</v>
      </c>
    </row>
    <row r="4539">
      <c r="A4539" s="619" t="s">
        <v>4654</v>
      </c>
      <c r="B4539" s="619" t="s">
        <v>4655</v>
      </c>
      <c r="C4539" s="619" t="s">
        <v>4562</v>
      </c>
      <c r="D4539" s="619" t="s">
        <v>387</v>
      </c>
      <c r="E4539" s="619" t="s">
        <v>13314</v>
      </c>
      <c r="F4539" s="619" t="s">
        <v>399</v>
      </c>
      <c r="G4539" s="619" t="s">
        <v>13314</v>
      </c>
    </row>
    <row r="4540">
      <c r="A4540" s="619" t="s">
        <v>4646</v>
      </c>
      <c r="B4540" s="619" t="s">
        <v>4647</v>
      </c>
      <c r="C4540" s="619" t="s">
        <v>3571</v>
      </c>
      <c r="D4540" s="619" t="s">
        <v>387</v>
      </c>
      <c r="E4540" s="619" t="s">
        <v>13311</v>
      </c>
      <c r="F4540" s="619" t="s">
        <v>399</v>
      </c>
      <c r="G4540" s="619" t="s">
        <v>13311</v>
      </c>
    </row>
    <row r="4541">
      <c r="A4541" s="619" t="s">
        <v>4650</v>
      </c>
      <c r="B4541" s="619" t="s">
        <v>4651</v>
      </c>
      <c r="C4541" s="619" t="s">
        <v>385</v>
      </c>
      <c r="D4541" s="619" t="s">
        <v>386</v>
      </c>
      <c r="E4541" s="619" t="s">
        <v>13314</v>
      </c>
      <c r="F4541" s="619" t="s">
        <v>387</v>
      </c>
      <c r="G4541" s="619" t="s">
        <v>13314</v>
      </c>
    </row>
    <row r="4542">
      <c r="A4542" s="619" t="s">
        <v>7595</v>
      </c>
      <c r="B4542" s="619" t="s">
        <v>7596</v>
      </c>
      <c r="C4542" s="619" t="s">
        <v>390</v>
      </c>
      <c r="D4542" s="619" t="s">
        <v>381</v>
      </c>
      <c r="E4542" s="619" t="s">
        <v>13314</v>
      </c>
      <c r="F4542" s="619" t="s">
        <v>386</v>
      </c>
      <c r="G4542" s="619" t="s">
        <v>13314</v>
      </c>
    </row>
    <row r="4543">
      <c r="A4543" s="619" t="s">
        <v>7593</v>
      </c>
      <c r="B4543" s="619" t="s">
        <v>7594</v>
      </c>
      <c r="C4543" s="619" t="s">
        <v>379</v>
      </c>
      <c r="D4543" s="619" t="s">
        <v>380</v>
      </c>
      <c r="E4543" s="619" t="s">
        <v>13311</v>
      </c>
      <c r="F4543" s="619" t="s">
        <v>381</v>
      </c>
      <c r="G4543" s="619" t="s">
        <v>13314</v>
      </c>
    </row>
    <row r="4544">
      <c r="A4544" s="619" t="s">
        <v>7591</v>
      </c>
      <c r="B4544" s="619" t="s">
        <v>7592</v>
      </c>
      <c r="C4544" s="619" t="s">
        <v>390</v>
      </c>
      <c r="D4544" s="619" t="s">
        <v>381</v>
      </c>
      <c r="E4544" s="619" t="s">
        <v>13314</v>
      </c>
      <c r="F4544" s="619" t="s">
        <v>386</v>
      </c>
      <c r="G4544" s="619" t="s">
        <v>13314</v>
      </c>
    </row>
    <row r="4545">
      <c r="A4545" s="619" t="s">
        <v>7587</v>
      </c>
      <c r="B4545" s="619" t="s">
        <v>7588</v>
      </c>
      <c r="C4545" s="619" t="s">
        <v>379</v>
      </c>
      <c r="D4545" s="619" t="s">
        <v>380</v>
      </c>
      <c r="E4545" s="619" t="s">
        <v>13310</v>
      </c>
      <c r="F4545" s="619" t="s">
        <v>381</v>
      </c>
      <c r="G4545" s="619" t="s">
        <v>13310</v>
      </c>
    </row>
    <row r="4546">
      <c r="A4546" s="619" t="s">
        <v>7589</v>
      </c>
      <c r="B4546" s="619" t="s">
        <v>7590</v>
      </c>
      <c r="C4546" s="619" t="s">
        <v>4366</v>
      </c>
      <c r="D4546" s="619" t="s">
        <v>380</v>
      </c>
      <c r="E4546" s="619" t="s">
        <v>13314</v>
      </c>
      <c r="F4546" s="619" t="s">
        <v>381</v>
      </c>
      <c r="G4546" s="619" t="s">
        <v>13311</v>
      </c>
    </row>
    <row r="4547">
      <c r="A4547" s="619" t="s">
        <v>7585</v>
      </c>
      <c r="B4547" s="619" t="s">
        <v>7586</v>
      </c>
      <c r="C4547" s="619" t="s">
        <v>379</v>
      </c>
      <c r="D4547" s="619" t="s">
        <v>380</v>
      </c>
      <c r="E4547" s="619" t="s">
        <v>13313</v>
      </c>
      <c r="F4547" s="619" t="s">
        <v>381</v>
      </c>
      <c r="G4547" s="619" t="s">
        <v>13314</v>
      </c>
    </row>
    <row r="4548">
      <c r="A4548" s="619" t="s">
        <v>1947</v>
      </c>
      <c r="B4548" s="619" t="s">
        <v>1948</v>
      </c>
      <c r="C4548" s="619" t="s">
        <v>466</v>
      </c>
      <c r="D4548" s="619" t="s">
        <v>367</v>
      </c>
      <c r="E4548" s="619" t="s">
        <v>13310</v>
      </c>
      <c r="F4548" s="619" t="s">
        <v>369</v>
      </c>
      <c r="G4548" s="619" t="s">
        <v>13310</v>
      </c>
    </row>
    <row r="4549">
      <c r="A4549" s="619" t="s">
        <v>760</v>
      </c>
      <c r="B4549" s="619" t="s">
        <v>761</v>
      </c>
      <c r="C4549" s="619" t="s">
        <v>762</v>
      </c>
      <c r="D4549" s="619" t="s">
        <v>386</v>
      </c>
      <c r="E4549" s="619" t="s">
        <v>13310</v>
      </c>
      <c r="F4549" s="619" t="s">
        <v>387</v>
      </c>
      <c r="G4549" s="619" t="s">
        <v>13314</v>
      </c>
    </row>
    <row r="4550">
      <c r="A4550" s="619" t="s">
        <v>3931</v>
      </c>
      <c r="B4550" s="619" t="s">
        <v>3932</v>
      </c>
      <c r="C4550" s="619" t="s">
        <v>406</v>
      </c>
      <c r="D4550" s="619" t="s">
        <v>387</v>
      </c>
      <c r="E4550" s="619" t="s">
        <v>13314</v>
      </c>
      <c r="F4550" s="619" t="s">
        <v>399</v>
      </c>
      <c r="G4550" s="619" t="s">
        <v>13310</v>
      </c>
    </row>
    <row r="4551">
      <c r="A4551" s="619" t="s">
        <v>3915</v>
      </c>
      <c r="B4551" s="619" t="s">
        <v>3916</v>
      </c>
      <c r="C4551" s="619" t="s">
        <v>379</v>
      </c>
      <c r="D4551" s="619" t="s">
        <v>380</v>
      </c>
      <c r="E4551" s="619" t="s">
        <v>13313</v>
      </c>
      <c r="F4551" s="619" t="s">
        <v>381</v>
      </c>
      <c r="G4551" s="619" t="s">
        <v>13314</v>
      </c>
    </row>
    <row r="4552">
      <c r="A4552" s="619" t="s">
        <v>3917</v>
      </c>
      <c r="B4552" s="619" t="s">
        <v>3918</v>
      </c>
      <c r="C4552" s="619" t="s">
        <v>463</v>
      </c>
      <c r="D4552" s="619" t="s">
        <v>381</v>
      </c>
      <c r="E4552" s="619" t="s">
        <v>13310</v>
      </c>
      <c r="F4552" s="619" t="s">
        <v>386</v>
      </c>
      <c r="G4552" s="619" t="s">
        <v>13313</v>
      </c>
    </row>
    <row r="4553">
      <c r="A4553" s="619" t="s">
        <v>3935</v>
      </c>
      <c r="B4553" s="619" t="s">
        <v>3936</v>
      </c>
      <c r="C4553" s="619" t="s">
        <v>379</v>
      </c>
      <c r="D4553" s="619" t="s">
        <v>380</v>
      </c>
      <c r="E4553" s="619" t="s">
        <v>13314</v>
      </c>
      <c r="F4553" s="619" t="s">
        <v>381</v>
      </c>
      <c r="G4553" s="619" t="s">
        <v>13314</v>
      </c>
    </row>
    <row r="4554">
      <c r="A4554" s="619" t="s">
        <v>1711</v>
      </c>
      <c r="B4554" s="619" t="s">
        <v>1712</v>
      </c>
      <c r="C4554" s="619" t="s">
        <v>390</v>
      </c>
      <c r="D4554" s="619" t="s">
        <v>381</v>
      </c>
      <c r="E4554" s="619" t="s">
        <v>13310</v>
      </c>
      <c r="F4554" s="619" t="s">
        <v>386</v>
      </c>
      <c r="G4554" s="619" t="s">
        <v>13313</v>
      </c>
    </row>
    <row r="4555">
      <c r="A4555" s="619" t="s">
        <v>3940</v>
      </c>
      <c r="B4555" s="619" t="s">
        <v>3941</v>
      </c>
      <c r="C4555" s="619" t="s">
        <v>379</v>
      </c>
      <c r="D4555" s="619" t="s">
        <v>380</v>
      </c>
      <c r="E4555" s="619" t="s">
        <v>13314</v>
      </c>
      <c r="F4555" s="619" t="s">
        <v>381</v>
      </c>
      <c r="G4555" s="619" t="s">
        <v>13314</v>
      </c>
    </row>
    <row r="4556">
      <c r="A4556" s="619" t="s">
        <v>3942</v>
      </c>
      <c r="B4556" s="619" t="s">
        <v>3943</v>
      </c>
      <c r="C4556" s="619" t="s">
        <v>379</v>
      </c>
      <c r="D4556" s="619" t="s">
        <v>380</v>
      </c>
      <c r="E4556" s="619" t="s">
        <v>13314</v>
      </c>
      <c r="F4556" s="619" t="s">
        <v>381</v>
      </c>
      <c r="G4556" s="619" t="s">
        <v>13314</v>
      </c>
    </row>
    <row r="4557">
      <c r="A4557" s="619" t="s">
        <v>3937</v>
      </c>
      <c r="B4557" s="619" t="s">
        <v>3938</v>
      </c>
      <c r="C4557" s="619" t="s">
        <v>3939</v>
      </c>
      <c r="D4557" s="619" t="s">
        <v>399</v>
      </c>
      <c r="E4557" s="619" t="s">
        <v>13310</v>
      </c>
      <c r="F4557" s="619" t="s">
        <v>367</v>
      </c>
      <c r="G4557" s="619" t="s">
        <v>13310</v>
      </c>
    </row>
    <row r="4558">
      <c r="A4558" s="619" t="s">
        <v>3929</v>
      </c>
      <c r="B4558" s="619" t="s">
        <v>3930</v>
      </c>
      <c r="C4558" s="619" t="s">
        <v>390</v>
      </c>
      <c r="D4558" s="619" t="s">
        <v>381</v>
      </c>
      <c r="E4558" s="619" t="s">
        <v>13314</v>
      </c>
      <c r="F4558" s="619" t="s">
        <v>386</v>
      </c>
      <c r="G4558" s="619" t="s">
        <v>13314</v>
      </c>
    </row>
    <row r="4559">
      <c r="A4559" s="619" t="s">
        <v>3923</v>
      </c>
      <c r="B4559" s="619" t="s">
        <v>3924</v>
      </c>
      <c r="C4559" s="619" t="s">
        <v>379</v>
      </c>
      <c r="D4559" s="619" t="s">
        <v>380</v>
      </c>
      <c r="E4559" s="619" t="s">
        <v>13314</v>
      </c>
      <c r="F4559" s="619" t="s">
        <v>381</v>
      </c>
      <c r="G4559" s="619" t="s">
        <v>13314</v>
      </c>
    </row>
    <row r="4560">
      <c r="A4560" s="619" t="s">
        <v>3925</v>
      </c>
      <c r="B4560" s="619" t="s">
        <v>3926</v>
      </c>
      <c r="C4560" s="619" t="s">
        <v>385</v>
      </c>
      <c r="D4560" s="619" t="s">
        <v>386</v>
      </c>
      <c r="E4560" s="619" t="s">
        <v>13314</v>
      </c>
      <c r="F4560" s="619" t="s">
        <v>387</v>
      </c>
      <c r="G4560" s="619" t="s">
        <v>13314</v>
      </c>
    </row>
    <row r="4561">
      <c r="A4561" s="619" t="s">
        <v>3944</v>
      </c>
      <c r="B4561" s="619" t="s">
        <v>3945</v>
      </c>
      <c r="C4561" s="619" t="s">
        <v>379</v>
      </c>
      <c r="D4561" s="619" t="s">
        <v>380</v>
      </c>
      <c r="E4561" s="619" t="s">
        <v>13311</v>
      </c>
      <c r="F4561" s="619" t="s">
        <v>381</v>
      </c>
      <c r="G4561" s="619" t="s">
        <v>13310</v>
      </c>
    </row>
    <row r="4562">
      <c r="A4562" s="619" t="s">
        <v>3921</v>
      </c>
      <c r="B4562" s="619" t="s">
        <v>3922</v>
      </c>
      <c r="C4562" s="619" t="s">
        <v>398</v>
      </c>
      <c r="D4562" s="619" t="s">
        <v>387</v>
      </c>
      <c r="E4562" s="619" t="s">
        <v>13314</v>
      </c>
      <c r="F4562" s="619" t="s">
        <v>399</v>
      </c>
      <c r="G4562" s="619" t="s">
        <v>13310</v>
      </c>
    </row>
    <row r="4563">
      <c r="A4563" s="619" t="s">
        <v>3927</v>
      </c>
      <c r="B4563" s="619" t="s">
        <v>3928</v>
      </c>
      <c r="C4563" s="619" t="s">
        <v>3910</v>
      </c>
      <c r="D4563" s="619" t="s">
        <v>381</v>
      </c>
      <c r="E4563" s="619" t="s">
        <v>13314</v>
      </c>
      <c r="F4563" s="619" t="s">
        <v>386</v>
      </c>
      <c r="G4563" s="619" t="s">
        <v>13314</v>
      </c>
    </row>
    <row r="4564">
      <c r="A4564" s="619" t="s">
        <v>3919</v>
      </c>
      <c r="B4564" s="619" t="s">
        <v>3920</v>
      </c>
      <c r="C4564" s="619" t="s">
        <v>406</v>
      </c>
      <c r="D4564" s="619" t="s">
        <v>387</v>
      </c>
      <c r="E4564" s="619" t="s">
        <v>13310</v>
      </c>
      <c r="F4564" s="619" t="s">
        <v>399</v>
      </c>
      <c r="G4564" s="619" t="s">
        <v>13314</v>
      </c>
    </row>
    <row r="4565">
      <c r="A4565" s="619" t="s">
        <v>3933</v>
      </c>
      <c r="B4565" s="619" t="s">
        <v>3934</v>
      </c>
      <c r="C4565" s="619" t="s">
        <v>395</v>
      </c>
      <c r="D4565" s="619" t="s">
        <v>380</v>
      </c>
      <c r="E4565" s="619" t="s">
        <v>13314</v>
      </c>
      <c r="F4565" s="619" t="s">
        <v>381</v>
      </c>
      <c r="G4565" s="619" t="s">
        <v>13314</v>
      </c>
    </row>
    <row r="4566">
      <c r="A4566" s="619" t="s">
        <v>8679</v>
      </c>
      <c r="B4566" s="619" t="s">
        <v>8680</v>
      </c>
      <c r="C4566" s="619" t="s">
        <v>406</v>
      </c>
      <c r="D4566" s="619" t="s">
        <v>387</v>
      </c>
      <c r="E4566" s="619" t="s">
        <v>13314</v>
      </c>
      <c r="F4566" s="619" t="s">
        <v>399</v>
      </c>
      <c r="G4566" s="619" t="s">
        <v>13314</v>
      </c>
    </row>
    <row r="4567">
      <c r="A4567" s="619" t="s">
        <v>8681</v>
      </c>
      <c r="B4567" s="619" t="s">
        <v>8682</v>
      </c>
      <c r="C4567" s="619" t="s">
        <v>531</v>
      </c>
      <c r="D4567" s="619" t="s">
        <v>399</v>
      </c>
      <c r="E4567" s="619" t="s">
        <v>13314</v>
      </c>
      <c r="F4567" s="619" t="s">
        <v>367</v>
      </c>
      <c r="G4567" s="619" t="s">
        <v>13314</v>
      </c>
    </row>
    <row r="4568">
      <c r="A4568" s="619"/>
      <c r="B4568" s="619" t="s">
        <v>8678</v>
      </c>
      <c r="C4568" s="619" t="s">
        <v>1824</v>
      </c>
      <c r="D4568" s="619" t="s">
        <v>380</v>
      </c>
      <c r="E4568" s="619" t="s">
        <v>13314</v>
      </c>
      <c r="F4568" s="619" t="s">
        <v>381</v>
      </c>
      <c r="G4568" s="619" t="s">
        <v>13314</v>
      </c>
    </row>
    <row r="4569">
      <c r="A4569" s="619" t="s">
        <v>2580</v>
      </c>
      <c r="B4569" s="619" t="s">
        <v>2581</v>
      </c>
      <c r="C4569" s="619" t="s">
        <v>390</v>
      </c>
      <c r="D4569" s="619" t="s">
        <v>381</v>
      </c>
      <c r="E4569" s="619" t="s">
        <v>13310</v>
      </c>
      <c r="F4569" s="619" t="s">
        <v>386</v>
      </c>
      <c r="G4569" s="619" t="s">
        <v>13310</v>
      </c>
    </row>
    <row r="4570">
      <c r="A4570" s="619" t="s">
        <v>2191</v>
      </c>
      <c r="B4570" s="619" t="s">
        <v>2192</v>
      </c>
      <c r="C4570" s="619" t="s">
        <v>379</v>
      </c>
      <c r="D4570" s="619" t="s">
        <v>380</v>
      </c>
      <c r="E4570" s="619" t="s">
        <v>13310</v>
      </c>
      <c r="F4570" s="619" t="s">
        <v>381</v>
      </c>
      <c r="G4570" s="619" t="s">
        <v>13310</v>
      </c>
    </row>
    <row r="4571">
      <c r="A4571" s="619" t="s">
        <v>6483</v>
      </c>
      <c r="B4571" s="619" t="s">
        <v>6484</v>
      </c>
      <c r="C4571" s="619" t="s">
        <v>3582</v>
      </c>
      <c r="D4571" s="619" t="s">
        <v>381</v>
      </c>
      <c r="E4571" s="619" t="s">
        <v>13314</v>
      </c>
      <c r="F4571" s="619" t="s">
        <v>386</v>
      </c>
      <c r="G4571" s="619" t="s">
        <v>13314</v>
      </c>
    </row>
    <row r="4572">
      <c r="A4572" s="619" t="s">
        <v>6479</v>
      </c>
      <c r="B4572" s="619" t="s">
        <v>6480</v>
      </c>
      <c r="C4572" s="619" t="s">
        <v>385</v>
      </c>
      <c r="D4572" s="619" t="s">
        <v>386</v>
      </c>
      <c r="E4572" s="619" t="s">
        <v>13314</v>
      </c>
      <c r="F4572" s="619" t="s">
        <v>387</v>
      </c>
      <c r="G4572" s="619" t="s">
        <v>13311</v>
      </c>
    </row>
    <row r="4573">
      <c r="A4573" s="619" t="s">
        <v>6485</v>
      </c>
      <c r="B4573" s="619" t="s">
        <v>6486</v>
      </c>
      <c r="C4573" s="619" t="s">
        <v>385</v>
      </c>
      <c r="D4573" s="619" t="s">
        <v>386</v>
      </c>
      <c r="E4573" s="619" t="s">
        <v>13314</v>
      </c>
      <c r="F4573" s="619" t="s">
        <v>387</v>
      </c>
      <c r="G4573" s="619" t="s">
        <v>13310</v>
      </c>
    </row>
    <row r="4574">
      <c r="A4574" s="619" t="s">
        <v>6487</v>
      </c>
      <c r="B4574" s="619" t="s">
        <v>6488</v>
      </c>
      <c r="C4574" s="619" t="s">
        <v>406</v>
      </c>
      <c r="D4574" s="619" t="s">
        <v>387</v>
      </c>
      <c r="E4574" s="619" t="s">
        <v>13314</v>
      </c>
      <c r="F4574" s="619" t="s">
        <v>399</v>
      </c>
      <c r="G4574" s="619" t="s">
        <v>13314</v>
      </c>
    </row>
    <row r="4575">
      <c r="A4575" s="619" t="s">
        <v>6477</v>
      </c>
      <c r="B4575" s="619" t="s">
        <v>6478</v>
      </c>
      <c r="C4575" s="619" t="s">
        <v>395</v>
      </c>
      <c r="D4575" s="619" t="s">
        <v>380</v>
      </c>
      <c r="E4575" s="619" t="s">
        <v>13313</v>
      </c>
      <c r="F4575" s="619" t="s">
        <v>381</v>
      </c>
      <c r="G4575" s="619" t="s">
        <v>13314</v>
      </c>
    </row>
    <row r="4576">
      <c r="A4576" s="619" t="s">
        <v>836</v>
      </c>
      <c r="B4576" s="619" t="s">
        <v>837</v>
      </c>
      <c r="C4576" s="619" t="s">
        <v>406</v>
      </c>
      <c r="D4576" s="619" t="s">
        <v>387</v>
      </c>
      <c r="E4576" s="619" t="s">
        <v>13310</v>
      </c>
      <c r="F4576" s="619" t="s">
        <v>399</v>
      </c>
      <c r="G4576" s="619" t="s">
        <v>13310</v>
      </c>
    </row>
    <row r="4577">
      <c r="A4577" s="619" t="s">
        <v>6481</v>
      </c>
      <c r="B4577" s="619" t="s">
        <v>6482</v>
      </c>
      <c r="C4577" s="619" t="s">
        <v>406</v>
      </c>
      <c r="D4577" s="619" t="s">
        <v>387</v>
      </c>
      <c r="E4577" s="619" t="s">
        <v>13313</v>
      </c>
      <c r="F4577" s="619" t="s">
        <v>399</v>
      </c>
      <c r="G4577" s="619" t="s">
        <v>13314</v>
      </c>
    </row>
    <row r="4578">
      <c r="A4578" s="619" t="s">
        <v>5164</v>
      </c>
      <c r="B4578" s="619" t="s">
        <v>5165</v>
      </c>
      <c r="C4578" s="619" t="s">
        <v>406</v>
      </c>
      <c r="D4578" s="619" t="s">
        <v>387</v>
      </c>
      <c r="E4578" s="619" t="s">
        <v>13313</v>
      </c>
      <c r="F4578" s="619" t="s">
        <v>399</v>
      </c>
      <c r="G4578" s="619" t="s">
        <v>13314</v>
      </c>
    </row>
    <row r="4579">
      <c r="A4579" s="619" t="s">
        <v>763</v>
      </c>
      <c r="B4579" s="619" t="s">
        <v>764</v>
      </c>
      <c r="C4579" s="619" t="s">
        <v>385</v>
      </c>
      <c r="D4579" s="619" t="s">
        <v>386</v>
      </c>
      <c r="E4579" s="619" t="s">
        <v>13310</v>
      </c>
      <c r="F4579" s="619" t="s">
        <v>387</v>
      </c>
      <c r="G4579" s="619" t="s">
        <v>13310</v>
      </c>
    </row>
    <row r="4580">
      <c r="A4580" s="619" t="s">
        <v>5162</v>
      </c>
      <c r="B4580" s="619" t="s">
        <v>5163</v>
      </c>
      <c r="C4580" s="619" t="s">
        <v>1539</v>
      </c>
      <c r="D4580" s="619" t="s">
        <v>367</v>
      </c>
      <c r="E4580" s="619" t="s">
        <v>13311</v>
      </c>
      <c r="F4580" s="619" t="s">
        <v>369</v>
      </c>
      <c r="G4580" s="619" t="s">
        <v>13313</v>
      </c>
    </row>
    <row r="4581">
      <c r="A4581" s="619" t="s">
        <v>2958</v>
      </c>
      <c r="B4581" s="619" t="s">
        <v>2959</v>
      </c>
      <c r="C4581" s="619" t="s">
        <v>385</v>
      </c>
      <c r="D4581" s="619" t="s">
        <v>386</v>
      </c>
      <c r="E4581" s="619" t="s">
        <v>13310</v>
      </c>
      <c r="F4581" s="619" t="s">
        <v>387</v>
      </c>
      <c r="G4581" s="619" t="s">
        <v>13310</v>
      </c>
    </row>
    <row r="4582">
      <c r="A4582" s="619" t="s">
        <v>10733</v>
      </c>
      <c r="B4582" s="619" t="s">
        <v>10734</v>
      </c>
      <c r="C4582" s="619" t="s">
        <v>406</v>
      </c>
      <c r="D4582" s="619" t="s">
        <v>387</v>
      </c>
      <c r="E4582" s="619" t="s">
        <v>13314</v>
      </c>
      <c r="F4582" s="619" t="s">
        <v>399</v>
      </c>
      <c r="G4582" s="619" t="s">
        <v>13314</v>
      </c>
    </row>
    <row r="4583">
      <c r="A4583" s="619" t="s">
        <v>10731</v>
      </c>
      <c r="B4583" s="619" t="s">
        <v>10732</v>
      </c>
      <c r="C4583" s="619" t="s">
        <v>406</v>
      </c>
      <c r="D4583" s="619" t="s">
        <v>387</v>
      </c>
      <c r="E4583" s="619" t="s">
        <v>13310</v>
      </c>
      <c r="F4583" s="619" t="s">
        <v>399</v>
      </c>
      <c r="G4583" s="619" t="s">
        <v>13313</v>
      </c>
    </row>
    <row r="4584">
      <c r="A4584" s="619" t="s">
        <v>10729</v>
      </c>
      <c r="B4584" s="619" t="s">
        <v>10730</v>
      </c>
      <c r="C4584" s="619" t="s">
        <v>8094</v>
      </c>
      <c r="D4584" s="619" t="s">
        <v>381</v>
      </c>
      <c r="E4584" s="619" t="s">
        <v>13314</v>
      </c>
      <c r="F4584" s="619" t="s">
        <v>386</v>
      </c>
      <c r="G4584" s="619" t="s">
        <v>13314</v>
      </c>
    </row>
    <row r="4585">
      <c r="A4585" s="619" t="s">
        <v>10727</v>
      </c>
      <c r="B4585" s="619" t="s">
        <v>10728</v>
      </c>
      <c r="C4585" s="619" t="s">
        <v>379</v>
      </c>
      <c r="D4585" s="619" t="s">
        <v>380</v>
      </c>
      <c r="E4585" s="619" t="s">
        <v>13310</v>
      </c>
      <c r="F4585" s="619" t="s">
        <v>381</v>
      </c>
      <c r="G4585" s="619" t="s">
        <v>13314</v>
      </c>
    </row>
    <row r="4586">
      <c r="A4586" s="619" t="s">
        <v>10727</v>
      </c>
      <c r="B4586" s="619" t="s">
        <v>10728</v>
      </c>
      <c r="C4586" s="619" t="s">
        <v>1140</v>
      </c>
      <c r="D4586" s="619" t="s">
        <v>380</v>
      </c>
      <c r="E4586" s="619" t="s">
        <v>13310</v>
      </c>
      <c r="F4586" s="619" t="s">
        <v>381</v>
      </c>
      <c r="G4586" s="619" t="s">
        <v>13314</v>
      </c>
    </row>
    <row r="4587">
      <c r="A4587" s="619" t="s">
        <v>4658</v>
      </c>
      <c r="B4587" s="619" t="s">
        <v>4659</v>
      </c>
      <c r="C4587" s="619" t="s">
        <v>395</v>
      </c>
      <c r="D4587" s="619" t="s">
        <v>380</v>
      </c>
      <c r="E4587" s="619" t="s">
        <v>13314</v>
      </c>
      <c r="F4587" s="619" t="s">
        <v>381</v>
      </c>
      <c r="G4587" s="619" t="s">
        <v>13313</v>
      </c>
    </row>
    <row r="4588">
      <c r="A4588" s="619" t="s">
        <v>4662</v>
      </c>
      <c r="B4588" s="619" t="s">
        <v>4663</v>
      </c>
      <c r="C4588" s="619" t="s">
        <v>406</v>
      </c>
      <c r="D4588" s="619" t="s">
        <v>387</v>
      </c>
      <c r="E4588" s="619" t="s">
        <v>13314</v>
      </c>
      <c r="F4588" s="619" t="s">
        <v>399</v>
      </c>
      <c r="G4588" s="619" t="s">
        <v>13314</v>
      </c>
    </row>
    <row r="4589">
      <c r="A4589" s="619" t="s">
        <v>4660</v>
      </c>
      <c r="B4589" s="619" t="s">
        <v>4661</v>
      </c>
      <c r="C4589" s="619" t="s">
        <v>3028</v>
      </c>
      <c r="D4589" s="619" t="s">
        <v>387</v>
      </c>
      <c r="E4589" s="619" t="s">
        <v>13314</v>
      </c>
      <c r="F4589" s="619" t="s">
        <v>399</v>
      </c>
      <c r="G4589" s="619" t="s">
        <v>13314</v>
      </c>
    </row>
    <row r="4590">
      <c r="A4590" s="619" t="s">
        <v>1866</v>
      </c>
      <c r="B4590" s="619" t="s">
        <v>1867</v>
      </c>
      <c r="C4590" s="619" t="s">
        <v>379</v>
      </c>
      <c r="D4590" s="619" t="s">
        <v>380</v>
      </c>
      <c r="E4590" s="619" t="s">
        <v>13310</v>
      </c>
      <c r="F4590" s="619" t="s">
        <v>381</v>
      </c>
      <c r="G4590" s="619" t="s">
        <v>13314</v>
      </c>
    </row>
    <row r="4591">
      <c r="A4591" s="619" t="s">
        <v>4656</v>
      </c>
      <c r="B4591" s="619" t="s">
        <v>4657</v>
      </c>
      <c r="C4591" s="619" t="s">
        <v>385</v>
      </c>
      <c r="D4591" s="619" t="s">
        <v>386</v>
      </c>
      <c r="E4591" s="619" t="s">
        <v>13314</v>
      </c>
      <c r="F4591" s="619" t="s">
        <v>387</v>
      </c>
      <c r="G4591" s="619" t="s">
        <v>13314</v>
      </c>
    </row>
    <row r="4592">
      <c r="A4592" s="619" t="s">
        <v>4664</v>
      </c>
      <c r="B4592" s="619" t="s">
        <v>4665</v>
      </c>
      <c r="C4592" s="619" t="s">
        <v>395</v>
      </c>
      <c r="D4592" s="619" t="s">
        <v>380</v>
      </c>
      <c r="E4592" s="619" t="s">
        <v>13314</v>
      </c>
      <c r="F4592" s="619" t="s">
        <v>381</v>
      </c>
      <c r="G4592" s="619" t="s">
        <v>13314</v>
      </c>
    </row>
    <row r="4593">
      <c r="A4593" s="619" t="s">
        <v>8766</v>
      </c>
      <c r="B4593" s="619" t="s">
        <v>8767</v>
      </c>
      <c r="C4593" s="619" t="s">
        <v>379</v>
      </c>
      <c r="D4593" s="619" t="s">
        <v>380</v>
      </c>
      <c r="E4593" s="619" t="s">
        <v>13314</v>
      </c>
      <c r="F4593" s="619" t="s">
        <v>381</v>
      </c>
      <c r="G4593" s="619" t="s">
        <v>13314</v>
      </c>
    </row>
    <row r="4594">
      <c r="A4594" s="619" t="s">
        <v>8780</v>
      </c>
      <c r="B4594" s="619" t="s">
        <v>8781</v>
      </c>
      <c r="C4594" s="619" t="s">
        <v>406</v>
      </c>
      <c r="D4594" s="619" t="s">
        <v>387</v>
      </c>
      <c r="E4594" s="619" t="s">
        <v>13314</v>
      </c>
      <c r="F4594" s="619" t="s">
        <v>399</v>
      </c>
      <c r="G4594" s="619" t="s">
        <v>13314</v>
      </c>
    </row>
    <row r="4595">
      <c r="A4595" s="619" t="s">
        <v>8768</v>
      </c>
      <c r="B4595" s="619" t="s">
        <v>8769</v>
      </c>
      <c r="C4595" s="619" t="s">
        <v>385</v>
      </c>
      <c r="D4595" s="619" t="s">
        <v>386</v>
      </c>
      <c r="E4595" s="619" t="s">
        <v>13313</v>
      </c>
      <c r="F4595" s="619" t="s">
        <v>387</v>
      </c>
      <c r="G4595" s="619" t="s">
        <v>13310</v>
      </c>
    </row>
    <row r="4596">
      <c r="A4596" s="619" t="s">
        <v>8764</v>
      </c>
      <c r="B4596" s="619" t="s">
        <v>8765</v>
      </c>
      <c r="C4596" s="619" t="s">
        <v>379</v>
      </c>
      <c r="D4596" s="619" t="s">
        <v>380</v>
      </c>
      <c r="E4596" s="619" t="s">
        <v>13314</v>
      </c>
      <c r="F4596" s="619" t="s">
        <v>381</v>
      </c>
      <c r="G4596" s="619" t="s">
        <v>13314</v>
      </c>
    </row>
    <row r="4597">
      <c r="A4597" s="619" t="s">
        <v>8770</v>
      </c>
      <c r="B4597" s="619" t="s">
        <v>8771</v>
      </c>
      <c r="C4597" s="619" t="s">
        <v>385</v>
      </c>
      <c r="D4597" s="619" t="s">
        <v>386</v>
      </c>
      <c r="E4597" s="619" t="s">
        <v>13310</v>
      </c>
      <c r="F4597" s="619" t="s">
        <v>387</v>
      </c>
      <c r="G4597" s="619" t="s">
        <v>13314</v>
      </c>
    </row>
    <row r="4598">
      <c r="A4598" s="619" t="s">
        <v>8772</v>
      </c>
      <c r="B4598" s="619" t="s">
        <v>8773</v>
      </c>
      <c r="C4598" s="619" t="s">
        <v>395</v>
      </c>
      <c r="D4598" s="619" t="s">
        <v>380</v>
      </c>
      <c r="E4598" s="619" t="s">
        <v>13314</v>
      </c>
      <c r="F4598" s="619" t="s">
        <v>381</v>
      </c>
      <c r="G4598" s="619" t="s">
        <v>13314</v>
      </c>
    </row>
    <row r="4599">
      <c r="A4599" s="619" t="s">
        <v>2598</v>
      </c>
      <c r="B4599" s="619" t="s">
        <v>2599</v>
      </c>
      <c r="C4599" s="619" t="s">
        <v>390</v>
      </c>
      <c r="D4599" s="619" t="s">
        <v>381</v>
      </c>
      <c r="E4599" s="619" t="s">
        <v>13310</v>
      </c>
      <c r="F4599" s="619" t="s">
        <v>386</v>
      </c>
      <c r="G4599" s="619" t="s">
        <v>13310</v>
      </c>
    </row>
    <row r="4600">
      <c r="A4600" s="619" t="s">
        <v>1360</v>
      </c>
      <c r="B4600" s="619" t="s">
        <v>1361</v>
      </c>
      <c r="C4600" s="619" t="s">
        <v>390</v>
      </c>
      <c r="D4600" s="619" t="s">
        <v>381</v>
      </c>
      <c r="E4600" s="619" t="s">
        <v>13310</v>
      </c>
      <c r="F4600" s="619" t="s">
        <v>386</v>
      </c>
      <c r="G4600" s="619" t="s">
        <v>13310</v>
      </c>
    </row>
    <row r="4601">
      <c r="A4601" s="619" t="s">
        <v>8774</v>
      </c>
      <c r="B4601" s="619" t="s">
        <v>8775</v>
      </c>
      <c r="C4601" s="619" t="s">
        <v>406</v>
      </c>
      <c r="D4601" s="619" t="s">
        <v>387</v>
      </c>
      <c r="E4601" s="619" t="s">
        <v>13314</v>
      </c>
      <c r="F4601" s="619" t="s">
        <v>399</v>
      </c>
      <c r="G4601" s="619" t="s">
        <v>13314</v>
      </c>
    </row>
    <row r="4602">
      <c r="A4602" s="619" t="s">
        <v>8778</v>
      </c>
      <c r="B4602" s="619" t="s">
        <v>8779</v>
      </c>
      <c r="C4602" s="619" t="s">
        <v>1942</v>
      </c>
      <c r="D4602" s="619" t="s">
        <v>380</v>
      </c>
      <c r="E4602" s="619" t="s">
        <v>13314</v>
      </c>
      <c r="F4602" s="619" t="s">
        <v>381</v>
      </c>
      <c r="G4602" s="619" t="s">
        <v>13314</v>
      </c>
    </row>
    <row r="4603">
      <c r="A4603" s="619" t="s">
        <v>8782</v>
      </c>
      <c r="B4603" s="619" t="s">
        <v>8783</v>
      </c>
      <c r="C4603" s="619" t="s">
        <v>1495</v>
      </c>
      <c r="D4603" s="619" t="s">
        <v>386</v>
      </c>
      <c r="E4603" s="619" t="s">
        <v>13314</v>
      </c>
      <c r="F4603" s="619" t="s">
        <v>387</v>
      </c>
      <c r="G4603" s="619" t="s">
        <v>13314</v>
      </c>
    </row>
    <row r="4604">
      <c r="A4604" s="619" t="s">
        <v>8776</v>
      </c>
      <c r="B4604" s="619" t="s">
        <v>8777</v>
      </c>
      <c r="C4604" s="619" t="s">
        <v>379</v>
      </c>
      <c r="D4604" s="619" t="s">
        <v>380</v>
      </c>
      <c r="E4604" s="619" t="s">
        <v>13311</v>
      </c>
      <c r="F4604" s="619" t="s">
        <v>381</v>
      </c>
      <c r="G4604" s="619" t="s">
        <v>13314</v>
      </c>
    </row>
    <row r="4605">
      <c r="A4605" s="619" t="s">
        <v>5262</v>
      </c>
      <c r="B4605" s="619" t="s">
        <v>5263</v>
      </c>
      <c r="C4605" s="619" t="s">
        <v>390</v>
      </c>
      <c r="D4605" s="619" t="s">
        <v>381</v>
      </c>
      <c r="E4605" s="619" t="s">
        <v>13311</v>
      </c>
      <c r="F4605" s="619" t="s">
        <v>386</v>
      </c>
      <c r="G4605" s="619" t="s">
        <v>13314</v>
      </c>
    </row>
    <row r="4606">
      <c r="A4606" s="619" t="s">
        <v>5270</v>
      </c>
      <c r="B4606" s="619" t="s">
        <v>5271</v>
      </c>
      <c r="C4606" s="619" t="s">
        <v>406</v>
      </c>
      <c r="D4606" s="619" t="s">
        <v>387</v>
      </c>
      <c r="E4606" s="619" t="s">
        <v>13314</v>
      </c>
      <c r="F4606" s="619" t="s">
        <v>399</v>
      </c>
      <c r="G4606" s="619" t="s">
        <v>13314</v>
      </c>
    </row>
    <row r="4607">
      <c r="A4607" s="619" t="s">
        <v>5260</v>
      </c>
      <c r="B4607" s="619" t="s">
        <v>5261</v>
      </c>
      <c r="C4607" s="619" t="s">
        <v>385</v>
      </c>
      <c r="D4607" s="619" t="s">
        <v>386</v>
      </c>
      <c r="E4607" s="619" t="s">
        <v>13314</v>
      </c>
      <c r="F4607" s="619" t="s">
        <v>387</v>
      </c>
      <c r="G4607" s="619" t="s">
        <v>13314</v>
      </c>
    </row>
    <row r="4608">
      <c r="A4608" s="619" t="s">
        <v>5266</v>
      </c>
      <c r="B4608" s="619" t="s">
        <v>5267</v>
      </c>
      <c r="C4608" s="619" t="s">
        <v>379</v>
      </c>
      <c r="D4608" s="619" t="s">
        <v>380</v>
      </c>
      <c r="E4608" s="619" t="s">
        <v>13313</v>
      </c>
      <c r="F4608" s="619" t="s">
        <v>381</v>
      </c>
      <c r="G4608" s="619" t="s">
        <v>13314</v>
      </c>
    </row>
    <row r="4609">
      <c r="A4609" s="619" t="s">
        <v>5264</v>
      </c>
      <c r="B4609" s="619" t="s">
        <v>5265</v>
      </c>
      <c r="C4609" s="619" t="s">
        <v>406</v>
      </c>
      <c r="D4609" s="619" t="s">
        <v>387</v>
      </c>
      <c r="E4609" s="619" t="s">
        <v>13313</v>
      </c>
      <c r="F4609" s="619" t="s">
        <v>399</v>
      </c>
      <c r="G4609" s="619" t="s">
        <v>13314</v>
      </c>
    </row>
    <row r="4610">
      <c r="A4610" s="619" t="s">
        <v>5258</v>
      </c>
      <c r="B4610" s="619" t="s">
        <v>5259</v>
      </c>
      <c r="C4610" s="619" t="s">
        <v>379</v>
      </c>
      <c r="D4610" s="619" t="s">
        <v>380</v>
      </c>
      <c r="E4610" s="619" t="s">
        <v>13314</v>
      </c>
      <c r="F4610" s="619" t="s">
        <v>381</v>
      </c>
      <c r="G4610" s="619" t="s">
        <v>13314</v>
      </c>
    </row>
    <row r="4611">
      <c r="A4611" s="619" t="s">
        <v>5268</v>
      </c>
      <c r="B4611" s="619" t="s">
        <v>5269</v>
      </c>
      <c r="C4611" s="619" t="s">
        <v>395</v>
      </c>
      <c r="D4611" s="619" t="s">
        <v>380</v>
      </c>
      <c r="E4611" s="619" t="s">
        <v>13313</v>
      </c>
      <c r="F4611" s="619" t="s">
        <v>381</v>
      </c>
      <c r="G4611" s="619" t="s">
        <v>13313</v>
      </c>
    </row>
    <row r="4612">
      <c r="A4612" s="619" t="s">
        <v>5256</v>
      </c>
      <c r="B4612" s="619" t="s">
        <v>5257</v>
      </c>
      <c r="C4612" s="619" t="s">
        <v>390</v>
      </c>
      <c r="D4612" s="619" t="s">
        <v>381</v>
      </c>
      <c r="E4612" s="619" t="s">
        <v>13313</v>
      </c>
      <c r="F4612" s="619" t="s">
        <v>386</v>
      </c>
      <c r="G4612" s="619" t="s">
        <v>13314</v>
      </c>
    </row>
    <row r="4613">
      <c r="A4613" s="619" t="s">
        <v>12433</v>
      </c>
      <c r="B4613" s="619" t="s">
        <v>12434</v>
      </c>
      <c r="C4613" s="619" t="s">
        <v>379</v>
      </c>
      <c r="D4613" s="619" t="s">
        <v>380</v>
      </c>
      <c r="E4613" s="619" t="s">
        <v>13314</v>
      </c>
      <c r="F4613" s="619" t="s">
        <v>381</v>
      </c>
      <c r="G4613" s="619" t="s">
        <v>13310</v>
      </c>
    </row>
    <row r="4614">
      <c r="A4614" s="619" t="s">
        <v>12431</v>
      </c>
      <c r="B4614" s="619" t="s">
        <v>12432</v>
      </c>
      <c r="C4614" s="619" t="s">
        <v>406</v>
      </c>
      <c r="D4614" s="619" t="s">
        <v>387</v>
      </c>
      <c r="E4614" s="619" t="s">
        <v>13310</v>
      </c>
      <c r="F4614" s="619" t="s">
        <v>399</v>
      </c>
      <c r="G4614" s="619" t="s">
        <v>13310</v>
      </c>
    </row>
    <row r="4615">
      <c r="A4615" s="619" t="s">
        <v>12435</v>
      </c>
      <c r="B4615" s="619" t="s">
        <v>12436</v>
      </c>
      <c r="C4615" s="619" t="s">
        <v>379</v>
      </c>
      <c r="D4615" s="619" t="s">
        <v>380</v>
      </c>
      <c r="E4615" s="619" t="s">
        <v>13314</v>
      </c>
      <c r="F4615" s="619" t="s">
        <v>381</v>
      </c>
      <c r="G4615" s="619" t="s">
        <v>13314</v>
      </c>
    </row>
    <row r="4616">
      <c r="A4616" s="619" t="s">
        <v>12439</v>
      </c>
      <c r="B4616" s="619" t="s">
        <v>12440</v>
      </c>
      <c r="C4616" s="619" t="s">
        <v>395</v>
      </c>
      <c r="D4616" s="619" t="s">
        <v>380</v>
      </c>
      <c r="E4616" s="619" t="s">
        <v>13314</v>
      </c>
      <c r="F4616" s="619" t="s">
        <v>381</v>
      </c>
      <c r="G4616" s="619" t="s">
        <v>13314</v>
      </c>
    </row>
    <row r="4617">
      <c r="A4617" s="619" t="s">
        <v>12437</v>
      </c>
      <c r="B4617" s="619" t="s">
        <v>12438</v>
      </c>
      <c r="C4617" s="619" t="s">
        <v>379</v>
      </c>
      <c r="D4617" s="619" t="s">
        <v>380</v>
      </c>
      <c r="E4617" s="619" t="s">
        <v>13314</v>
      </c>
      <c r="F4617" s="619" t="s">
        <v>381</v>
      </c>
      <c r="G4617" s="619" t="s">
        <v>13314</v>
      </c>
    </row>
    <row r="4618">
      <c r="A4618" s="619" t="s">
        <v>6860</v>
      </c>
      <c r="B4618" s="619" t="s">
        <v>6861</v>
      </c>
      <c r="C4618" s="619" t="s">
        <v>385</v>
      </c>
      <c r="D4618" s="619" t="s">
        <v>386</v>
      </c>
      <c r="E4618" s="619" t="s">
        <v>13311</v>
      </c>
      <c r="F4618" s="619" t="s">
        <v>387</v>
      </c>
      <c r="G4618" s="619" t="s">
        <v>13311</v>
      </c>
    </row>
    <row r="4619">
      <c r="A4619" s="619" t="s">
        <v>580</v>
      </c>
      <c r="B4619" s="619" t="s">
        <v>581</v>
      </c>
      <c r="C4619" s="619" t="s">
        <v>385</v>
      </c>
      <c r="D4619" s="619" t="s">
        <v>386</v>
      </c>
      <c r="E4619" s="619" t="s">
        <v>13310</v>
      </c>
      <c r="F4619" s="619" t="s">
        <v>387</v>
      </c>
      <c r="G4619" s="619" t="s">
        <v>13310</v>
      </c>
    </row>
    <row r="4620">
      <c r="A4620" s="619" t="s">
        <v>6862</v>
      </c>
      <c r="B4620" s="619" t="s">
        <v>6863</v>
      </c>
      <c r="C4620" s="619" t="s">
        <v>379</v>
      </c>
      <c r="D4620" s="619" t="s">
        <v>380</v>
      </c>
      <c r="E4620" s="619" t="s">
        <v>13314</v>
      </c>
      <c r="F4620" s="619" t="s">
        <v>381</v>
      </c>
      <c r="G4620" s="619" t="s">
        <v>13314</v>
      </c>
    </row>
    <row r="4621">
      <c r="A4621" s="619" t="s">
        <v>6864</v>
      </c>
      <c r="B4621" s="619" t="s">
        <v>6865</v>
      </c>
      <c r="C4621" s="619" t="s">
        <v>6866</v>
      </c>
      <c r="D4621" s="619" t="s">
        <v>399</v>
      </c>
      <c r="E4621" s="619" t="s">
        <v>13313</v>
      </c>
      <c r="F4621" s="619" t="s">
        <v>367</v>
      </c>
      <c r="G4621" s="619" t="s">
        <v>13314</v>
      </c>
    </row>
    <row r="4622">
      <c r="A4622" s="619" t="s">
        <v>6858</v>
      </c>
      <c r="B4622" s="619" t="s">
        <v>6859</v>
      </c>
      <c r="C4622" s="619" t="s">
        <v>390</v>
      </c>
      <c r="D4622" s="619" t="s">
        <v>381</v>
      </c>
      <c r="E4622" s="619" t="s">
        <v>13311</v>
      </c>
      <c r="F4622" s="619" t="s">
        <v>386</v>
      </c>
      <c r="G4622" s="619" t="s">
        <v>13310</v>
      </c>
    </row>
    <row r="4623">
      <c r="A4623" s="619" t="s">
        <v>6856</v>
      </c>
      <c r="B4623" s="619" t="s">
        <v>6857</v>
      </c>
      <c r="C4623" s="619" t="s">
        <v>379</v>
      </c>
      <c r="D4623" s="619" t="s">
        <v>380</v>
      </c>
      <c r="E4623" s="619" t="s">
        <v>13313</v>
      </c>
      <c r="F4623" s="619" t="s">
        <v>381</v>
      </c>
      <c r="G4623" s="619" t="s">
        <v>13310</v>
      </c>
    </row>
    <row r="4624">
      <c r="A4624" s="619" t="s">
        <v>848</v>
      </c>
      <c r="B4624" s="619" t="s">
        <v>849</v>
      </c>
      <c r="C4624" s="619" t="s">
        <v>379</v>
      </c>
      <c r="D4624" s="619" t="s">
        <v>380</v>
      </c>
      <c r="E4624" s="619" t="s">
        <v>13310</v>
      </c>
      <c r="F4624" s="619" t="s">
        <v>381</v>
      </c>
      <c r="G4624" s="619" t="s">
        <v>13310</v>
      </c>
    </row>
    <row r="4625">
      <c r="A4625" s="619" t="s">
        <v>2261</v>
      </c>
      <c r="B4625" s="619" t="s">
        <v>2262</v>
      </c>
      <c r="C4625" s="619" t="s">
        <v>398</v>
      </c>
      <c r="D4625" s="619" t="s">
        <v>387</v>
      </c>
      <c r="E4625" s="619" t="s">
        <v>13310</v>
      </c>
      <c r="F4625" s="619" t="s">
        <v>399</v>
      </c>
      <c r="G4625" s="619" t="s">
        <v>13310</v>
      </c>
    </row>
    <row r="4626">
      <c r="A4626" s="619" t="s">
        <v>1169</v>
      </c>
      <c r="B4626" s="619" t="s">
        <v>1170</v>
      </c>
      <c r="C4626" s="619" t="s">
        <v>531</v>
      </c>
      <c r="D4626" s="619" t="s">
        <v>399</v>
      </c>
      <c r="E4626" s="619" t="s">
        <v>13310</v>
      </c>
      <c r="F4626" s="619" t="s">
        <v>367</v>
      </c>
      <c r="G4626" s="619" t="s">
        <v>13310</v>
      </c>
    </row>
    <row r="4627">
      <c r="A4627" s="619" t="s">
        <v>5484</v>
      </c>
      <c r="B4627" s="619" t="s">
        <v>5485</v>
      </c>
      <c r="C4627" s="619" t="s">
        <v>395</v>
      </c>
      <c r="D4627" s="619" t="s">
        <v>380</v>
      </c>
      <c r="E4627" s="619" t="s">
        <v>13314</v>
      </c>
      <c r="F4627" s="619" t="s">
        <v>381</v>
      </c>
      <c r="G4627" s="619" t="s">
        <v>13314</v>
      </c>
    </row>
    <row r="4628">
      <c r="A4628" s="619" t="s">
        <v>5480</v>
      </c>
      <c r="B4628" s="619" t="s">
        <v>5481</v>
      </c>
      <c r="C4628" s="619" t="s">
        <v>379</v>
      </c>
      <c r="D4628" s="619" t="s">
        <v>380</v>
      </c>
      <c r="E4628" s="619" t="s">
        <v>13314</v>
      </c>
      <c r="F4628" s="619" t="s">
        <v>381</v>
      </c>
      <c r="G4628" s="619" t="s">
        <v>13310</v>
      </c>
    </row>
    <row r="4629">
      <c r="A4629" s="619" t="s">
        <v>5478</v>
      </c>
      <c r="B4629" s="619" t="s">
        <v>5479</v>
      </c>
      <c r="C4629" s="619" t="s">
        <v>1145</v>
      </c>
      <c r="D4629" s="619" t="s">
        <v>381</v>
      </c>
      <c r="E4629" s="619" t="s">
        <v>13314</v>
      </c>
      <c r="F4629" s="619" t="s">
        <v>386</v>
      </c>
      <c r="G4629" s="619" t="s">
        <v>13314</v>
      </c>
    </row>
    <row r="4630">
      <c r="A4630" s="619" t="s">
        <v>5482</v>
      </c>
      <c r="B4630" s="619" t="s">
        <v>5483</v>
      </c>
      <c r="C4630" s="619" t="s">
        <v>379</v>
      </c>
      <c r="D4630" s="619" t="s">
        <v>380</v>
      </c>
      <c r="E4630" s="619" t="s">
        <v>13314</v>
      </c>
      <c r="F4630" s="619" t="s">
        <v>381</v>
      </c>
      <c r="G4630" s="619" t="s">
        <v>13314</v>
      </c>
    </row>
    <row r="4631">
      <c r="A4631" s="619" t="s">
        <v>8382</v>
      </c>
      <c r="B4631" s="619" t="s">
        <v>8383</v>
      </c>
      <c r="C4631" s="619" t="s">
        <v>379</v>
      </c>
      <c r="D4631" s="619" t="s">
        <v>380</v>
      </c>
      <c r="E4631" s="619" t="s">
        <v>13314</v>
      </c>
      <c r="F4631" s="619" t="s">
        <v>381</v>
      </c>
      <c r="G4631" s="619" t="s">
        <v>13313</v>
      </c>
    </row>
    <row r="4632">
      <c r="A4632" s="619" t="s">
        <v>8378</v>
      </c>
      <c r="B4632" s="619" t="s">
        <v>8379</v>
      </c>
      <c r="C4632" s="619" t="s">
        <v>395</v>
      </c>
      <c r="D4632" s="619" t="s">
        <v>380</v>
      </c>
      <c r="E4632" s="619" t="s">
        <v>13314</v>
      </c>
      <c r="F4632" s="619" t="s">
        <v>381</v>
      </c>
      <c r="G4632" s="619" t="s">
        <v>13314</v>
      </c>
    </row>
    <row r="4633">
      <c r="A4633" s="619" t="s">
        <v>8380</v>
      </c>
      <c r="B4633" s="619" t="s">
        <v>8381</v>
      </c>
      <c r="C4633" s="619" t="s">
        <v>379</v>
      </c>
      <c r="D4633" s="619" t="s">
        <v>380</v>
      </c>
      <c r="E4633" s="619" t="s">
        <v>13314</v>
      </c>
      <c r="F4633" s="619" t="s">
        <v>381</v>
      </c>
      <c r="G4633" s="619" t="s">
        <v>13314</v>
      </c>
    </row>
    <row r="4634">
      <c r="A4634" s="619" t="s">
        <v>1332</v>
      </c>
      <c r="B4634" s="619" t="s">
        <v>1333</v>
      </c>
      <c r="C4634" s="619" t="s">
        <v>463</v>
      </c>
      <c r="D4634" s="619" t="s">
        <v>381</v>
      </c>
      <c r="E4634" s="619" t="s">
        <v>13310</v>
      </c>
      <c r="F4634" s="619" t="s">
        <v>386</v>
      </c>
      <c r="G4634" s="619" t="s">
        <v>13310</v>
      </c>
    </row>
    <row r="4635">
      <c r="A4635" s="619" t="s">
        <v>8137</v>
      </c>
      <c r="B4635" s="619" t="s">
        <v>8138</v>
      </c>
      <c r="C4635" s="619" t="s">
        <v>379</v>
      </c>
      <c r="D4635" s="619" t="s">
        <v>380</v>
      </c>
      <c r="E4635" s="619" t="s">
        <v>13314</v>
      </c>
      <c r="F4635" s="619" t="s">
        <v>381</v>
      </c>
      <c r="G4635" s="619" t="s">
        <v>13314</v>
      </c>
    </row>
    <row r="4636">
      <c r="A4636" s="619" t="s">
        <v>8139</v>
      </c>
      <c r="B4636" s="619" t="s">
        <v>8140</v>
      </c>
      <c r="C4636" s="619" t="s">
        <v>458</v>
      </c>
      <c r="D4636" s="619" t="s">
        <v>380</v>
      </c>
      <c r="E4636" s="619" t="s">
        <v>13311</v>
      </c>
      <c r="F4636" s="619" t="s">
        <v>381</v>
      </c>
      <c r="G4636" s="619" t="s">
        <v>13314</v>
      </c>
    </row>
    <row r="4637">
      <c r="A4637" s="619" t="s">
        <v>8133</v>
      </c>
      <c r="B4637" s="619" t="s">
        <v>8134</v>
      </c>
      <c r="C4637" s="619" t="s">
        <v>395</v>
      </c>
      <c r="D4637" s="619" t="s">
        <v>380</v>
      </c>
      <c r="E4637" s="619" t="s">
        <v>13314</v>
      </c>
      <c r="F4637" s="619" t="s">
        <v>381</v>
      </c>
      <c r="G4637" s="619" t="s">
        <v>13311</v>
      </c>
    </row>
    <row r="4638">
      <c r="A4638" s="619" t="s">
        <v>8135</v>
      </c>
      <c r="B4638" s="619" t="s">
        <v>8136</v>
      </c>
      <c r="C4638" s="619" t="s">
        <v>3571</v>
      </c>
      <c r="D4638" s="619" t="s">
        <v>387</v>
      </c>
      <c r="E4638" s="619" t="s">
        <v>13314</v>
      </c>
      <c r="F4638" s="619" t="s">
        <v>399</v>
      </c>
      <c r="G4638" s="619" t="s">
        <v>13314</v>
      </c>
    </row>
    <row r="4639">
      <c r="A4639" s="619" t="s">
        <v>8141</v>
      </c>
      <c r="B4639" s="619" t="s">
        <v>8142</v>
      </c>
      <c r="C4639" s="619" t="s">
        <v>379</v>
      </c>
      <c r="D4639" s="619" t="s">
        <v>380</v>
      </c>
      <c r="E4639" s="619" t="s">
        <v>13310</v>
      </c>
      <c r="F4639" s="619" t="s">
        <v>381</v>
      </c>
      <c r="G4639" s="619" t="s">
        <v>13310</v>
      </c>
    </row>
    <row r="4640">
      <c r="A4640" s="619" t="s">
        <v>8131</v>
      </c>
      <c r="B4640" s="619" t="s">
        <v>8132</v>
      </c>
      <c r="C4640" s="619" t="s">
        <v>390</v>
      </c>
      <c r="D4640" s="619" t="s">
        <v>381</v>
      </c>
      <c r="E4640" s="619" t="s">
        <v>13314</v>
      </c>
      <c r="F4640" s="619" t="s">
        <v>386</v>
      </c>
      <c r="G4640" s="619" t="s">
        <v>13314</v>
      </c>
    </row>
    <row r="4641">
      <c r="A4641" s="619" t="s">
        <v>3517</v>
      </c>
      <c r="B4641" s="619" t="s">
        <v>3518</v>
      </c>
      <c r="C4641" s="619" t="s">
        <v>3519</v>
      </c>
      <c r="D4641" s="619" t="s">
        <v>380</v>
      </c>
      <c r="E4641" s="619" t="s">
        <v>13314</v>
      </c>
      <c r="F4641" s="619" t="s">
        <v>381</v>
      </c>
      <c r="G4641" s="619" t="s">
        <v>13314</v>
      </c>
    </row>
    <row r="4642">
      <c r="A4642" s="619" t="s">
        <v>3525</v>
      </c>
      <c r="B4642" s="619" t="s">
        <v>3526</v>
      </c>
      <c r="C4642" s="619" t="s">
        <v>379</v>
      </c>
      <c r="D4642" s="619" t="s">
        <v>380</v>
      </c>
      <c r="E4642" s="619" t="s">
        <v>13311</v>
      </c>
      <c r="F4642" s="619" t="s">
        <v>381</v>
      </c>
      <c r="G4642" s="619" t="s">
        <v>13314</v>
      </c>
    </row>
    <row r="4643">
      <c r="A4643" s="619" t="s">
        <v>3523</v>
      </c>
      <c r="B4643" s="619" t="s">
        <v>3524</v>
      </c>
      <c r="C4643" s="619" t="s">
        <v>379</v>
      </c>
      <c r="D4643" s="619" t="s">
        <v>380</v>
      </c>
      <c r="E4643" s="619" t="s">
        <v>13314</v>
      </c>
      <c r="F4643" s="619" t="s">
        <v>381</v>
      </c>
      <c r="G4643" s="619" t="s">
        <v>13314</v>
      </c>
    </row>
    <row r="4644">
      <c r="A4644" s="619" t="s">
        <v>691</v>
      </c>
      <c r="B4644" s="619" t="s">
        <v>692</v>
      </c>
      <c r="C4644" s="619" t="s">
        <v>385</v>
      </c>
      <c r="D4644" s="619" t="s">
        <v>386</v>
      </c>
      <c r="E4644" s="619" t="s">
        <v>13310</v>
      </c>
      <c r="F4644" s="619" t="s">
        <v>387</v>
      </c>
      <c r="G4644" s="619" t="s">
        <v>13310</v>
      </c>
    </row>
    <row r="4645">
      <c r="A4645" s="619" t="s">
        <v>3520</v>
      </c>
      <c r="B4645" s="619" t="s">
        <v>3521</v>
      </c>
      <c r="C4645" s="619" t="s">
        <v>3522</v>
      </c>
      <c r="D4645" s="619" t="s">
        <v>381</v>
      </c>
      <c r="E4645" s="619" t="s">
        <v>13311</v>
      </c>
      <c r="F4645" s="619" t="s">
        <v>386</v>
      </c>
      <c r="G4645" s="619" t="s">
        <v>13310</v>
      </c>
    </row>
    <row r="4646">
      <c r="A4646" s="619" t="s">
        <v>10481</v>
      </c>
      <c r="B4646" s="619" t="s">
        <v>10482</v>
      </c>
      <c r="C4646" s="619" t="s">
        <v>4427</v>
      </c>
      <c r="D4646" s="619" t="s">
        <v>380</v>
      </c>
      <c r="E4646" s="619" t="s">
        <v>13314</v>
      </c>
      <c r="F4646" s="619" t="s">
        <v>381</v>
      </c>
      <c r="G4646" s="619" t="s">
        <v>13314</v>
      </c>
    </row>
    <row r="4647">
      <c r="A4647" s="619" t="s">
        <v>10474</v>
      </c>
      <c r="B4647" s="619" t="s">
        <v>10475</v>
      </c>
      <c r="C4647" s="619" t="s">
        <v>10476</v>
      </c>
      <c r="D4647" s="619" t="s">
        <v>387</v>
      </c>
      <c r="E4647" s="619" t="s">
        <v>13314</v>
      </c>
      <c r="F4647" s="619" t="s">
        <v>399</v>
      </c>
      <c r="G4647" s="619" t="s">
        <v>13310</v>
      </c>
    </row>
    <row r="4648">
      <c r="A4648" s="619" t="s">
        <v>10479</v>
      </c>
      <c r="B4648" s="619" t="s">
        <v>10480</v>
      </c>
      <c r="C4648" s="619" t="s">
        <v>463</v>
      </c>
      <c r="D4648" s="619" t="s">
        <v>381</v>
      </c>
      <c r="E4648" s="619" t="s">
        <v>13314</v>
      </c>
      <c r="F4648" s="619" t="s">
        <v>386</v>
      </c>
      <c r="G4648" s="619" t="s">
        <v>13310</v>
      </c>
    </row>
    <row r="4649">
      <c r="A4649" s="619" t="s">
        <v>2903</v>
      </c>
      <c r="B4649" s="619" t="s">
        <v>2904</v>
      </c>
      <c r="C4649" s="619" t="s">
        <v>385</v>
      </c>
      <c r="D4649" s="619" t="s">
        <v>386</v>
      </c>
      <c r="E4649" s="619" t="s">
        <v>13310</v>
      </c>
      <c r="F4649" s="619" t="s">
        <v>387</v>
      </c>
      <c r="G4649" s="619" t="s">
        <v>13314</v>
      </c>
    </row>
    <row r="4650">
      <c r="A4650" s="619" t="s">
        <v>10483</v>
      </c>
      <c r="B4650" s="619" t="s">
        <v>10484</v>
      </c>
      <c r="C4650" s="619" t="s">
        <v>379</v>
      </c>
      <c r="D4650" s="619" t="s">
        <v>380</v>
      </c>
      <c r="E4650" s="619" t="s">
        <v>13313</v>
      </c>
      <c r="F4650" s="619" t="s">
        <v>381</v>
      </c>
      <c r="G4650" s="619" t="s">
        <v>13310</v>
      </c>
    </row>
    <row r="4651">
      <c r="A4651" s="619" t="s">
        <v>10472</v>
      </c>
      <c r="B4651" s="619" t="s">
        <v>10473</v>
      </c>
      <c r="C4651" s="619" t="s">
        <v>1797</v>
      </c>
      <c r="D4651" s="619" t="s">
        <v>387</v>
      </c>
      <c r="E4651" s="619" t="s">
        <v>13314</v>
      </c>
      <c r="F4651" s="619" t="s">
        <v>399</v>
      </c>
      <c r="G4651" s="619" t="s">
        <v>13314</v>
      </c>
    </row>
    <row r="4652">
      <c r="A4652" s="619" t="s">
        <v>10485</v>
      </c>
      <c r="B4652" s="619" t="s">
        <v>10486</v>
      </c>
      <c r="C4652" s="619" t="s">
        <v>390</v>
      </c>
      <c r="D4652" s="619" t="s">
        <v>381</v>
      </c>
      <c r="E4652" s="619" t="s">
        <v>13314</v>
      </c>
      <c r="F4652" s="619" t="s">
        <v>386</v>
      </c>
      <c r="G4652" s="619" t="s">
        <v>13314</v>
      </c>
    </row>
    <row r="4653">
      <c r="A4653" s="619" t="s">
        <v>967</v>
      </c>
      <c r="B4653" s="619" t="s">
        <v>968</v>
      </c>
      <c r="C4653" s="619" t="s">
        <v>395</v>
      </c>
      <c r="D4653" s="619" t="s">
        <v>380</v>
      </c>
      <c r="E4653" s="619" t="s">
        <v>13310</v>
      </c>
      <c r="F4653" s="619" t="s">
        <v>381</v>
      </c>
      <c r="G4653" s="619" t="s">
        <v>13310</v>
      </c>
    </row>
    <row r="4654">
      <c r="A4654" s="619" t="s">
        <v>10477</v>
      </c>
      <c r="B4654" s="619" t="s">
        <v>10478</v>
      </c>
      <c r="C4654" s="619" t="s">
        <v>385</v>
      </c>
      <c r="D4654" s="619" t="s">
        <v>386</v>
      </c>
      <c r="E4654" s="619" t="s">
        <v>13310</v>
      </c>
      <c r="F4654" s="619" t="s">
        <v>387</v>
      </c>
      <c r="G4654" s="619" t="s">
        <v>13314</v>
      </c>
    </row>
    <row r="4655">
      <c r="A4655" s="619" t="s">
        <v>3690</v>
      </c>
      <c r="B4655" s="619" t="s">
        <v>3691</v>
      </c>
      <c r="C4655" s="619" t="s">
        <v>3692</v>
      </c>
      <c r="D4655" s="619" t="s">
        <v>387</v>
      </c>
      <c r="E4655" s="619" t="s">
        <v>13314</v>
      </c>
      <c r="F4655" s="619" t="s">
        <v>399</v>
      </c>
      <c r="G4655" s="619" t="s">
        <v>13314</v>
      </c>
    </row>
    <row r="4656">
      <c r="A4656" s="619" t="s">
        <v>511</v>
      </c>
      <c r="B4656" s="619" t="s">
        <v>512</v>
      </c>
      <c r="C4656" s="619" t="s">
        <v>390</v>
      </c>
      <c r="D4656" s="619" t="s">
        <v>381</v>
      </c>
      <c r="E4656" s="619" t="s">
        <v>13310</v>
      </c>
      <c r="F4656" s="619" t="s">
        <v>386</v>
      </c>
      <c r="G4656" s="619" t="s">
        <v>13313</v>
      </c>
    </row>
    <row r="4657">
      <c r="A4657" s="619" t="s">
        <v>3697</v>
      </c>
      <c r="B4657" s="619" t="s">
        <v>3698</v>
      </c>
      <c r="C4657" s="619" t="s">
        <v>390</v>
      </c>
      <c r="D4657" s="619" t="s">
        <v>381</v>
      </c>
      <c r="E4657" s="619" t="s">
        <v>13314</v>
      </c>
      <c r="F4657" s="619" t="s">
        <v>386</v>
      </c>
      <c r="G4657" s="619" t="s">
        <v>13314</v>
      </c>
    </row>
    <row r="4658">
      <c r="A4658" s="619" t="s">
        <v>1677</v>
      </c>
      <c r="B4658" s="619" t="s">
        <v>1678</v>
      </c>
      <c r="C4658" s="619" t="s">
        <v>385</v>
      </c>
      <c r="D4658" s="619" t="s">
        <v>386</v>
      </c>
      <c r="E4658" s="619" t="s">
        <v>13310</v>
      </c>
      <c r="F4658" s="619" t="s">
        <v>387</v>
      </c>
      <c r="G4658" s="619" t="s">
        <v>13314</v>
      </c>
    </row>
    <row r="4659">
      <c r="A4659" s="619" t="s">
        <v>3693</v>
      </c>
      <c r="B4659" s="619" t="s">
        <v>3694</v>
      </c>
      <c r="C4659" s="619" t="s">
        <v>379</v>
      </c>
      <c r="D4659" s="619" t="s">
        <v>380</v>
      </c>
      <c r="E4659" s="619" t="s">
        <v>13314</v>
      </c>
      <c r="F4659" s="619" t="s">
        <v>381</v>
      </c>
      <c r="G4659" s="619" t="s">
        <v>13314</v>
      </c>
    </row>
    <row r="4660">
      <c r="A4660" s="619" t="s">
        <v>423</v>
      </c>
      <c r="B4660" s="619" t="s">
        <v>424</v>
      </c>
      <c r="C4660" s="619" t="s">
        <v>379</v>
      </c>
      <c r="D4660" s="619" t="s">
        <v>380</v>
      </c>
      <c r="E4660" s="619" t="s">
        <v>13310</v>
      </c>
      <c r="F4660" s="619" t="s">
        <v>381</v>
      </c>
      <c r="G4660" s="619" t="s">
        <v>13310</v>
      </c>
    </row>
    <row r="4661">
      <c r="A4661" s="619" t="s">
        <v>1679</v>
      </c>
      <c r="B4661" s="619" t="s">
        <v>1680</v>
      </c>
      <c r="C4661" s="619" t="s">
        <v>390</v>
      </c>
      <c r="D4661" s="619" t="s">
        <v>381</v>
      </c>
      <c r="E4661" s="619" t="s">
        <v>13310</v>
      </c>
      <c r="F4661" s="619" t="s">
        <v>386</v>
      </c>
      <c r="G4661" s="619" t="s">
        <v>13310</v>
      </c>
    </row>
    <row r="4662">
      <c r="A4662" s="619" t="s">
        <v>3695</v>
      </c>
      <c r="B4662" s="619" t="s">
        <v>3696</v>
      </c>
      <c r="C4662" s="619" t="s">
        <v>390</v>
      </c>
      <c r="D4662" s="619" t="s">
        <v>381</v>
      </c>
      <c r="E4662" s="619" t="s">
        <v>13311</v>
      </c>
      <c r="F4662" s="619" t="s">
        <v>386</v>
      </c>
      <c r="G4662" s="619" t="s">
        <v>13310</v>
      </c>
    </row>
    <row r="4663">
      <c r="A4663" s="619" t="s">
        <v>11926</v>
      </c>
      <c r="B4663" s="619" t="s">
        <v>11927</v>
      </c>
      <c r="C4663" s="619" t="s">
        <v>1539</v>
      </c>
      <c r="D4663" s="619" t="s">
        <v>367</v>
      </c>
      <c r="E4663" s="619" t="s">
        <v>13314</v>
      </c>
      <c r="F4663" s="619" t="s">
        <v>369</v>
      </c>
      <c r="G4663" s="619" t="s">
        <v>13314</v>
      </c>
    </row>
    <row r="4664">
      <c r="A4664" s="619" t="s">
        <v>3166</v>
      </c>
      <c r="B4664" s="619" t="s">
        <v>3167</v>
      </c>
      <c r="C4664" s="619" t="s">
        <v>463</v>
      </c>
      <c r="D4664" s="619" t="s">
        <v>381</v>
      </c>
      <c r="E4664" s="619" t="s">
        <v>13310</v>
      </c>
      <c r="F4664" s="619" t="s">
        <v>386</v>
      </c>
      <c r="G4664" s="619" t="s">
        <v>13310</v>
      </c>
    </row>
    <row r="4665">
      <c r="A4665" s="619" t="s">
        <v>11936</v>
      </c>
      <c r="B4665" s="619" t="s">
        <v>11937</v>
      </c>
      <c r="C4665" s="619" t="s">
        <v>379</v>
      </c>
      <c r="D4665" s="619" t="s">
        <v>380</v>
      </c>
      <c r="E4665" s="619" t="s">
        <v>13314</v>
      </c>
      <c r="F4665" s="619" t="s">
        <v>381</v>
      </c>
      <c r="G4665" s="619" t="s">
        <v>13314</v>
      </c>
    </row>
    <row r="4666">
      <c r="A4666" s="619" t="s">
        <v>11936</v>
      </c>
      <c r="B4666" s="619" t="s">
        <v>11937</v>
      </c>
      <c r="C4666" s="619" t="s">
        <v>379</v>
      </c>
      <c r="D4666" s="619" t="s">
        <v>380</v>
      </c>
      <c r="E4666" s="619" t="s">
        <v>13314</v>
      </c>
      <c r="F4666" s="619" t="s">
        <v>381</v>
      </c>
      <c r="G4666" s="619" t="s">
        <v>13314</v>
      </c>
    </row>
    <row r="4667">
      <c r="A4667" s="619" t="s">
        <v>11928</v>
      </c>
      <c r="B4667" s="619" t="s">
        <v>11929</v>
      </c>
      <c r="C4667" s="619" t="s">
        <v>385</v>
      </c>
      <c r="D4667" s="619" t="s">
        <v>386</v>
      </c>
      <c r="E4667" s="619" t="s">
        <v>13311</v>
      </c>
      <c r="F4667" s="619" t="s">
        <v>387</v>
      </c>
      <c r="G4667" s="619" t="s">
        <v>13313</v>
      </c>
    </row>
    <row r="4668">
      <c r="A4668" s="619" t="s">
        <v>11934</v>
      </c>
      <c r="B4668" s="619" t="s">
        <v>11935</v>
      </c>
      <c r="C4668" s="619" t="s">
        <v>381</v>
      </c>
      <c r="D4668" s="619" t="s">
        <v>381</v>
      </c>
      <c r="E4668" s="619" t="s">
        <v>13313</v>
      </c>
      <c r="F4668" s="619" t="s">
        <v>386</v>
      </c>
      <c r="G4668" s="619" t="s">
        <v>13314</v>
      </c>
    </row>
    <row r="4669">
      <c r="A4669" s="619" t="s">
        <v>11938</v>
      </c>
      <c r="B4669" s="619" t="s">
        <v>11939</v>
      </c>
      <c r="C4669" s="619" t="s">
        <v>379</v>
      </c>
      <c r="D4669" s="619" t="s">
        <v>380</v>
      </c>
      <c r="E4669" s="619" t="s">
        <v>13314</v>
      </c>
      <c r="F4669" s="619" t="s">
        <v>381</v>
      </c>
      <c r="G4669" s="619" t="s">
        <v>13314</v>
      </c>
    </row>
    <row r="4670">
      <c r="A4670" s="619" t="s">
        <v>11932</v>
      </c>
      <c r="B4670" s="619" t="s">
        <v>11933</v>
      </c>
      <c r="C4670" s="619" t="s">
        <v>6266</v>
      </c>
      <c r="D4670" s="619" t="s">
        <v>399</v>
      </c>
      <c r="E4670" s="619" t="s">
        <v>13314</v>
      </c>
      <c r="F4670" s="619" t="s">
        <v>367</v>
      </c>
      <c r="G4670" s="619" t="s">
        <v>13314</v>
      </c>
    </row>
    <row r="4671">
      <c r="A4671" s="619" t="s">
        <v>11930</v>
      </c>
      <c r="B4671" s="619" t="s">
        <v>11931</v>
      </c>
      <c r="C4671" s="619" t="s">
        <v>4427</v>
      </c>
      <c r="D4671" s="619" t="s">
        <v>380</v>
      </c>
      <c r="E4671" s="619" t="s">
        <v>13314</v>
      </c>
      <c r="F4671" s="619" t="s">
        <v>381</v>
      </c>
      <c r="G4671" s="619" t="s">
        <v>13314</v>
      </c>
    </row>
    <row r="4672">
      <c r="A4672" s="619" t="s">
        <v>10659</v>
      </c>
      <c r="B4672" s="619" t="s">
        <v>10660</v>
      </c>
      <c r="C4672" s="619" t="s">
        <v>406</v>
      </c>
      <c r="D4672" s="619" t="s">
        <v>387</v>
      </c>
      <c r="E4672" s="619" t="s">
        <v>13314</v>
      </c>
      <c r="F4672" s="619" t="s">
        <v>399</v>
      </c>
      <c r="G4672" s="619" t="s">
        <v>13314</v>
      </c>
    </row>
    <row r="4673">
      <c r="A4673" s="619" t="s">
        <v>10665</v>
      </c>
      <c r="B4673" s="619" t="s">
        <v>10666</v>
      </c>
      <c r="C4673" s="619" t="s">
        <v>379</v>
      </c>
      <c r="D4673" s="619" t="s">
        <v>380</v>
      </c>
      <c r="E4673" s="619" t="s">
        <v>13314</v>
      </c>
      <c r="F4673" s="619" t="s">
        <v>381</v>
      </c>
      <c r="G4673" s="619" t="s">
        <v>13314</v>
      </c>
    </row>
    <row r="4674">
      <c r="A4674" s="619" t="s">
        <v>10663</v>
      </c>
      <c r="B4674" s="619" t="s">
        <v>10664</v>
      </c>
      <c r="C4674" s="619" t="s">
        <v>406</v>
      </c>
      <c r="D4674" s="619" t="s">
        <v>387</v>
      </c>
      <c r="E4674" s="619" t="s">
        <v>13314</v>
      </c>
      <c r="F4674" s="619" t="s">
        <v>399</v>
      </c>
      <c r="G4674" s="619" t="s">
        <v>13314</v>
      </c>
    </row>
    <row r="4675">
      <c r="A4675" s="619" t="s">
        <v>643</v>
      </c>
      <c r="B4675" s="619" t="s">
        <v>644</v>
      </c>
      <c r="C4675" s="619" t="s">
        <v>406</v>
      </c>
      <c r="D4675" s="619" t="s">
        <v>387</v>
      </c>
      <c r="E4675" s="619" t="s">
        <v>13310</v>
      </c>
      <c r="F4675" s="619" t="s">
        <v>399</v>
      </c>
      <c r="G4675" s="619" t="s">
        <v>13310</v>
      </c>
    </row>
    <row r="4676">
      <c r="A4676" s="619" t="s">
        <v>10661</v>
      </c>
      <c r="B4676" s="619" t="s">
        <v>10662</v>
      </c>
      <c r="C4676" s="619" t="s">
        <v>385</v>
      </c>
      <c r="D4676" s="619" t="s">
        <v>386</v>
      </c>
      <c r="E4676" s="619" t="s">
        <v>13314</v>
      </c>
      <c r="F4676" s="619" t="s">
        <v>387</v>
      </c>
      <c r="G4676" s="619" t="s">
        <v>13314</v>
      </c>
    </row>
    <row r="4677">
      <c r="A4677" s="619" t="s">
        <v>7319</v>
      </c>
      <c r="B4677" s="619" t="s">
        <v>7320</v>
      </c>
      <c r="C4677" s="619" t="s">
        <v>379</v>
      </c>
      <c r="D4677" s="619" t="s">
        <v>380</v>
      </c>
      <c r="E4677" s="619" t="s">
        <v>13314</v>
      </c>
      <c r="F4677" s="619" t="s">
        <v>381</v>
      </c>
      <c r="G4677" s="619" t="s">
        <v>13314</v>
      </c>
    </row>
    <row r="4678">
      <c r="A4678" s="619" t="s">
        <v>7317</v>
      </c>
      <c r="B4678" s="619" t="s">
        <v>7318</v>
      </c>
      <c r="C4678" s="619" t="s">
        <v>379</v>
      </c>
      <c r="D4678" s="619" t="s">
        <v>380</v>
      </c>
      <c r="E4678" s="619" t="s">
        <v>13314</v>
      </c>
      <c r="F4678" s="619" t="s">
        <v>381</v>
      </c>
      <c r="G4678" s="619" t="s">
        <v>13311</v>
      </c>
    </row>
    <row r="4679">
      <c r="A4679" s="619" t="s">
        <v>7315</v>
      </c>
      <c r="B4679" s="619" t="s">
        <v>7316</v>
      </c>
      <c r="C4679" s="619" t="s">
        <v>395</v>
      </c>
      <c r="D4679" s="619" t="s">
        <v>380</v>
      </c>
      <c r="E4679" s="619" t="s">
        <v>13314</v>
      </c>
      <c r="F4679" s="619" t="s">
        <v>381</v>
      </c>
      <c r="G4679" s="619" t="s">
        <v>13314</v>
      </c>
    </row>
    <row r="4680">
      <c r="A4680" s="619" t="s">
        <v>7310</v>
      </c>
      <c r="B4680" s="619" t="s">
        <v>7311</v>
      </c>
      <c r="C4680" s="619" t="s">
        <v>390</v>
      </c>
      <c r="D4680" s="619" t="s">
        <v>381</v>
      </c>
      <c r="E4680" s="619" t="s">
        <v>13314</v>
      </c>
      <c r="F4680" s="619" t="s">
        <v>386</v>
      </c>
      <c r="G4680" s="619" t="s">
        <v>13314</v>
      </c>
    </row>
    <row r="4681">
      <c r="A4681" s="619" t="s">
        <v>7306</v>
      </c>
      <c r="B4681" s="619" t="s">
        <v>7307</v>
      </c>
      <c r="C4681" s="619" t="s">
        <v>379</v>
      </c>
      <c r="D4681" s="619" t="s">
        <v>380</v>
      </c>
      <c r="E4681" s="619" t="s">
        <v>13313</v>
      </c>
      <c r="F4681" s="619" t="s">
        <v>381</v>
      </c>
      <c r="G4681" s="619" t="s">
        <v>13313</v>
      </c>
    </row>
    <row r="4682">
      <c r="A4682" s="619" t="s">
        <v>7308</v>
      </c>
      <c r="B4682" s="619" t="s">
        <v>7309</v>
      </c>
      <c r="C4682" s="619" t="s">
        <v>379</v>
      </c>
      <c r="D4682" s="619" t="s">
        <v>380</v>
      </c>
      <c r="E4682" s="619" t="s">
        <v>13314</v>
      </c>
      <c r="F4682" s="619" t="s">
        <v>381</v>
      </c>
      <c r="G4682" s="619" t="s">
        <v>13314</v>
      </c>
    </row>
    <row r="4683">
      <c r="A4683" s="619" t="s">
        <v>7321</v>
      </c>
      <c r="B4683" s="619" t="s">
        <v>7322</v>
      </c>
      <c r="C4683" s="619" t="s">
        <v>379</v>
      </c>
      <c r="D4683" s="619" t="s">
        <v>380</v>
      </c>
      <c r="E4683" s="619" t="s">
        <v>13314</v>
      </c>
      <c r="F4683" s="619" t="s">
        <v>381</v>
      </c>
      <c r="G4683" s="619" t="s">
        <v>13310</v>
      </c>
    </row>
    <row r="4684">
      <c r="A4684" s="619" t="s">
        <v>7312</v>
      </c>
      <c r="B4684" s="619" t="s">
        <v>7313</v>
      </c>
      <c r="C4684" s="619" t="s">
        <v>7314</v>
      </c>
      <c r="D4684" s="619" t="s">
        <v>367</v>
      </c>
      <c r="E4684" s="619" t="s">
        <v>13314</v>
      </c>
      <c r="F4684" s="619" t="s">
        <v>369</v>
      </c>
      <c r="G4684" s="619" t="s">
        <v>13314</v>
      </c>
    </row>
    <row r="4685">
      <c r="A4685" s="619" t="s">
        <v>7430</v>
      </c>
      <c r="B4685" s="619" t="s">
        <v>7431</v>
      </c>
      <c r="C4685" s="619" t="s">
        <v>531</v>
      </c>
      <c r="D4685" s="619" t="s">
        <v>399</v>
      </c>
      <c r="E4685" s="619" t="s">
        <v>13313</v>
      </c>
      <c r="F4685" s="619" t="s">
        <v>367</v>
      </c>
      <c r="G4685" s="619" t="s">
        <v>13314</v>
      </c>
    </row>
    <row r="4686">
      <c r="A4686" s="619" t="s">
        <v>7428</v>
      </c>
      <c r="B4686" s="619" t="s">
        <v>7429</v>
      </c>
      <c r="C4686" s="619" t="s">
        <v>3614</v>
      </c>
      <c r="D4686" s="619" t="s">
        <v>380</v>
      </c>
      <c r="E4686" s="619" t="s">
        <v>13311</v>
      </c>
      <c r="F4686" s="619" t="s">
        <v>381</v>
      </c>
      <c r="G4686" s="619" t="s">
        <v>13311</v>
      </c>
    </row>
    <row r="4687">
      <c r="A4687" s="619" t="s">
        <v>7426</v>
      </c>
      <c r="B4687" s="619" t="s">
        <v>7427</v>
      </c>
      <c r="C4687" s="619" t="s">
        <v>385</v>
      </c>
      <c r="D4687" s="619" t="s">
        <v>386</v>
      </c>
      <c r="E4687" s="619" t="s">
        <v>13313</v>
      </c>
      <c r="F4687" s="619" t="s">
        <v>387</v>
      </c>
      <c r="G4687" s="619" t="s">
        <v>13313</v>
      </c>
    </row>
    <row r="4688">
      <c r="A4688" s="619" t="s">
        <v>1138</v>
      </c>
      <c r="B4688" s="619" t="s">
        <v>1139</v>
      </c>
      <c r="C4688" s="619" t="s">
        <v>1140</v>
      </c>
      <c r="D4688" s="619" t="s">
        <v>380</v>
      </c>
      <c r="E4688" s="619" t="s">
        <v>13310</v>
      </c>
      <c r="F4688" s="619" t="s">
        <v>381</v>
      </c>
      <c r="G4688" s="619" t="s">
        <v>13310</v>
      </c>
    </row>
    <row r="4689">
      <c r="A4689" s="619" t="s">
        <v>1916</v>
      </c>
      <c r="B4689" s="619" t="s">
        <v>1917</v>
      </c>
      <c r="C4689" s="619" t="s">
        <v>390</v>
      </c>
      <c r="D4689" s="619" t="s">
        <v>381</v>
      </c>
      <c r="E4689" s="619" t="s">
        <v>13310</v>
      </c>
      <c r="F4689" s="619" t="s">
        <v>386</v>
      </c>
      <c r="G4689" s="619" t="s">
        <v>13314</v>
      </c>
    </row>
    <row r="4690">
      <c r="A4690" s="619" t="s">
        <v>755</v>
      </c>
      <c r="B4690" s="619" t="s">
        <v>756</v>
      </c>
      <c r="C4690" s="619" t="s">
        <v>385</v>
      </c>
      <c r="D4690" s="619" t="s">
        <v>386</v>
      </c>
      <c r="E4690" s="619" t="s">
        <v>13310</v>
      </c>
      <c r="F4690" s="619" t="s">
        <v>387</v>
      </c>
      <c r="G4690" s="619" t="s">
        <v>13310</v>
      </c>
    </row>
    <row r="4691">
      <c r="A4691" s="619" t="s">
        <v>10432</v>
      </c>
      <c r="B4691" s="619" t="s">
        <v>10433</v>
      </c>
      <c r="C4691" s="619" t="s">
        <v>379</v>
      </c>
      <c r="D4691" s="619" t="s">
        <v>380</v>
      </c>
      <c r="E4691" s="619" t="s">
        <v>13314</v>
      </c>
      <c r="F4691" s="619" t="s">
        <v>381</v>
      </c>
      <c r="G4691" s="619" t="s">
        <v>13313</v>
      </c>
    </row>
    <row r="4692">
      <c r="A4692" s="619" t="s">
        <v>10436</v>
      </c>
      <c r="B4692" s="619" t="s">
        <v>10437</v>
      </c>
      <c r="C4692" s="619" t="s">
        <v>406</v>
      </c>
      <c r="D4692" s="619" t="s">
        <v>387</v>
      </c>
      <c r="E4692" s="619" t="s">
        <v>13313</v>
      </c>
      <c r="F4692" s="619" t="s">
        <v>399</v>
      </c>
      <c r="G4692" s="619" t="s">
        <v>13314</v>
      </c>
    </row>
    <row r="4693">
      <c r="A4693" s="619" t="s">
        <v>10434</v>
      </c>
      <c r="B4693" s="619" t="s">
        <v>10435</v>
      </c>
      <c r="C4693" s="619" t="s">
        <v>1495</v>
      </c>
      <c r="D4693" s="619" t="s">
        <v>386</v>
      </c>
      <c r="E4693" s="619" t="s">
        <v>13313</v>
      </c>
      <c r="F4693" s="619" t="s">
        <v>387</v>
      </c>
      <c r="G4693" s="619" t="s">
        <v>13314</v>
      </c>
    </row>
    <row r="4694">
      <c r="A4694" s="619" t="s">
        <v>2895</v>
      </c>
      <c r="B4694" s="619" t="s">
        <v>2896</v>
      </c>
      <c r="C4694" s="619" t="s">
        <v>1942</v>
      </c>
      <c r="D4694" s="619" t="s">
        <v>380</v>
      </c>
      <c r="E4694" s="619" t="s">
        <v>13310</v>
      </c>
      <c r="F4694" s="619" t="s">
        <v>381</v>
      </c>
      <c r="G4694" s="619" t="s">
        <v>13313</v>
      </c>
    </row>
    <row r="4695">
      <c r="A4695" s="619" t="s">
        <v>6973</v>
      </c>
      <c r="B4695" s="619" t="s">
        <v>6974</v>
      </c>
      <c r="C4695" s="619" t="s">
        <v>379</v>
      </c>
      <c r="D4695" s="619" t="s">
        <v>380</v>
      </c>
      <c r="E4695" s="619" t="s">
        <v>13313</v>
      </c>
      <c r="F4695" s="619" t="s">
        <v>381</v>
      </c>
      <c r="G4695" s="619" t="s">
        <v>13310</v>
      </c>
    </row>
    <row r="4696">
      <c r="A4696" s="619" t="s">
        <v>6967</v>
      </c>
      <c r="B4696" s="619" t="s">
        <v>6968</v>
      </c>
      <c r="C4696" s="619" t="s">
        <v>379</v>
      </c>
      <c r="D4696" s="619" t="s">
        <v>380</v>
      </c>
      <c r="E4696" s="619" t="s">
        <v>13314</v>
      </c>
      <c r="F4696" s="619" t="s">
        <v>381</v>
      </c>
      <c r="G4696" s="619" t="s">
        <v>13314</v>
      </c>
    </row>
    <row r="4697">
      <c r="A4697" s="619" t="s">
        <v>6969</v>
      </c>
      <c r="B4697" s="619" t="s">
        <v>6970</v>
      </c>
      <c r="C4697" s="619" t="s">
        <v>1495</v>
      </c>
      <c r="D4697" s="619" t="s">
        <v>386</v>
      </c>
      <c r="E4697" s="619" t="s">
        <v>13314</v>
      </c>
      <c r="F4697" s="619" t="s">
        <v>387</v>
      </c>
      <c r="G4697" s="619" t="s">
        <v>13314</v>
      </c>
    </row>
    <row r="4698">
      <c r="A4698" s="619" t="s">
        <v>6963</v>
      </c>
      <c r="B4698" s="619" t="s">
        <v>6964</v>
      </c>
      <c r="C4698" s="619" t="s">
        <v>1148</v>
      </c>
      <c r="D4698" s="619" t="s">
        <v>380</v>
      </c>
      <c r="E4698" s="619" t="s">
        <v>13314</v>
      </c>
      <c r="F4698" s="619" t="s">
        <v>381</v>
      </c>
      <c r="G4698" s="619" t="s">
        <v>13314</v>
      </c>
    </row>
    <row r="4699">
      <c r="A4699" s="619" t="s">
        <v>6975</v>
      </c>
      <c r="B4699" s="619" t="s">
        <v>6976</v>
      </c>
      <c r="C4699" s="619" t="s">
        <v>385</v>
      </c>
      <c r="D4699" s="619" t="s">
        <v>386</v>
      </c>
      <c r="E4699" s="619" t="s">
        <v>13313</v>
      </c>
      <c r="F4699" s="619" t="s">
        <v>387</v>
      </c>
      <c r="G4699" s="619" t="s">
        <v>13311</v>
      </c>
    </row>
    <row r="4700">
      <c r="A4700" s="619" t="s">
        <v>6965</v>
      </c>
      <c r="B4700" s="619" t="s">
        <v>6966</v>
      </c>
      <c r="C4700" s="619" t="s">
        <v>379</v>
      </c>
      <c r="D4700" s="619" t="s">
        <v>380</v>
      </c>
      <c r="E4700" s="619" t="s">
        <v>13313</v>
      </c>
      <c r="F4700" s="619" t="s">
        <v>381</v>
      </c>
      <c r="G4700" s="619" t="s">
        <v>13310</v>
      </c>
    </row>
    <row r="4701">
      <c r="A4701" s="619" t="s">
        <v>6971</v>
      </c>
      <c r="B4701" s="619" t="s">
        <v>6972</v>
      </c>
      <c r="C4701" s="619" t="s">
        <v>390</v>
      </c>
      <c r="D4701" s="619" t="s">
        <v>381</v>
      </c>
      <c r="E4701" s="619" t="s">
        <v>13313</v>
      </c>
      <c r="F4701" s="619" t="s">
        <v>386</v>
      </c>
      <c r="G4701" s="619" t="s">
        <v>13311</v>
      </c>
    </row>
    <row r="4702">
      <c r="A4702" s="619" t="s">
        <v>10406</v>
      </c>
      <c r="B4702" s="619" t="s">
        <v>10407</v>
      </c>
      <c r="C4702" s="619" t="s">
        <v>379</v>
      </c>
      <c r="D4702" s="619" t="s">
        <v>380</v>
      </c>
      <c r="E4702" s="619" t="s">
        <v>13314</v>
      </c>
      <c r="F4702" s="619" t="s">
        <v>381</v>
      </c>
      <c r="G4702" s="619" t="s">
        <v>13310</v>
      </c>
    </row>
    <row r="4703">
      <c r="A4703" s="619" t="s">
        <v>2885</v>
      </c>
      <c r="B4703" s="619" t="s">
        <v>2886</v>
      </c>
      <c r="C4703" s="619" t="s">
        <v>385</v>
      </c>
      <c r="D4703" s="619" t="s">
        <v>386</v>
      </c>
      <c r="E4703" s="619" t="s">
        <v>13310</v>
      </c>
      <c r="F4703" s="619" t="s">
        <v>387</v>
      </c>
      <c r="G4703" s="619" t="s">
        <v>13310</v>
      </c>
    </row>
    <row r="4704">
      <c r="A4704" s="619" t="s">
        <v>10404</v>
      </c>
      <c r="B4704" s="619" t="s">
        <v>10405</v>
      </c>
      <c r="C4704" s="619" t="s">
        <v>6017</v>
      </c>
      <c r="D4704" s="619" t="s">
        <v>387</v>
      </c>
      <c r="E4704" s="619" t="s">
        <v>13311</v>
      </c>
      <c r="F4704" s="619" t="s">
        <v>399</v>
      </c>
      <c r="G4704" s="619" t="s">
        <v>13314</v>
      </c>
    </row>
    <row r="4705">
      <c r="A4705" s="619" t="s">
        <v>10402</v>
      </c>
      <c r="B4705" s="619" t="s">
        <v>10403</v>
      </c>
      <c r="C4705" s="619" t="s">
        <v>3782</v>
      </c>
      <c r="D4705" s="619" t="s">
        <v>387</v>
      </c>
      <c r="E4705" s="619" t="s">
        <v>13314</v>
      </c>
      <c r="F4705" s="619" t="s">
        <v>399</v>
      </c>
      <c r="G4705" s="619" t="s">
        <v>13314</v>
      </c>
    </row>
    <row r="4706">
      <c r="A4706" s="619" t="s">
        <v>10400</v>
      </c>
      <c r="B4706" s="619" t="s">
        <v>10401</v>
      </c>
      <c r="C4706" s="619" t="s">
        <v>385</v>
      </c>
      <c r="D4706" s="619" t="s">
        <v>386</v>
      </c>
      <c r="E4706" s="619" t="s">
        <v>13314</v>
      </c>
      <c r="F4706" s="619" t="s">
        <v>387</v>
      </c>
      <c r="G4706" s="619" t="s">
        <v>13314</v>
      </c>
    </row>
    <row r="4707">
      <c r="A4707" s="619" t="s">
        <v>2532</v>
      </c>
      <c r="B4707" s="619" t="s">
        <v>2533</v>
      </c>
      <c r="C4707" s="619" t="s">
        <v>390</v>
      </c>
      <c r="D4707" s="619" t="s">
        <v>381</v>
      </c>
      <c r="E4707" s="619" t="s">
        <v>13310</v>
      </c>
      <c r="F4707" s="619" t="s">
        <v>386</v>
      </c>
      <c r="G4707" s="619" t="s">
        <v>13310</v>
      </c>
    </row>
    <row r="4708">
      <c r="A4708" s="619" t="s">
        <v>8450</v>
      </c>
      <c r="B4708" s="619" t="s">
        <v>8451</v>
      </c>
      <c r="C4708" s="619" t="s">
        <v>385</v>
      </c>
      <c r="D4708" s="619" t="s">
        <v>386</v>
      </c>
      <c r="E4708" s="619" t="s">
        <v>13314</v>
      </c>
      <c r="F4708" s="619" t="s">
        <v>387</v>
      </c>
      <c r="G4708" s="619" t="s">
        <v>13314</v>
      </c>
    </row>
    <row r="4709">
      <c r="A4709" s="619" t="s">
        <v>8460</v>
      </c>
      <c r="B4709" s="619" t="s">
        <v>8461</v>
      </c>
      <c r="C4709" s="619" t="s">
        <v>458</v>
      </c>
      <c r="D4709" s="619" t="s">
        <v>380</v>
      </c>
      <c r="E4709" s="619" t="s">
        <v>13314</v>
      </c>
      <c r="F4709" s="619" t="s">
        <v>381</v>
      </c>
      <c r="G4709" s="619" t="s">
        <v>13314</v>
      </c>
    </row>
    <row r="4710">
      <c r="A4710" s="619" t="s">
        <v>8452</v>
      </c>
      <c r="B4710" s="619" t="s">
        <v>8453</v>
      </c>
      <c r="C4710" s="619" t="s">
        <v>390</v>
      </c>
      <c r="D4710" s="619" t="s">
        <v>381</v>
      </c>
      <c r="E4710" s="619" t="s">
        <v>13311</v>
      </c>
      <c r="F4710" s="619" t="s">
        <v>386</v>
      </c>
      <c r="G4710" s="619" t="s">
        <v>13314</v>
      </c>
    </row>
    <row r="4711">
      <c r="A4711" s="619" t="s">
        <v>8458</v>
      </c>
      <c r="B4711" s="619" t="s">
        <v>8459</v>
      </c>
      <c r="C4711" s="619" t="s">
        <v>379</v>
      </c>
      <c r="D4711" s="619" t="s">
        <v>380</v>
      </c>
      <c r="E4711" s="619" t="s">
        <v>13313</v>
      </c>
      <c r="F4711" s="619" t="s">
        <v>381</v>
      </c>
      <c r="G4711" s="619" t="s">
        <v>13313</v>
      </c>
    </row>
    <row r="4712">
      <c r="A4712" s="619" t="s">
        <v>1350</v>
      </c>
      <c r="B4712" s="619" t="s">
        <v>1351</v>
      </c>
      <c r="C4712" s="619" t="s">
        <v>379</v>
      </c>
      <c r="D4712" s="619" t="s">
        <v>380</v>
      </c>
      <c r="E4712" s="619" t="s">
        <v>13310</v>
      </c>
      <c r="F4712" s="619" t="s">
        <v>381</v>
      </c>
      <c r="G4712" s="619" t="s">
        <v>13310</v>
      </c>
    </row>
    <row r="4713">
      <c r="A4713" s="619" t="s">
        <v>8462</v>
      </c>
      <c r="B4713" s="619" t="s">
        <v>8463</v>
      </c>
      <c r="C4713" s="619" t="s">
        <v>390</v>
      </c>
      <c r="D4713" s="619" t="s">
        <v>381</v>
      </c>
      <c r="E4713" s="619" t="s">
        <v>13314</v>
      </c>
      <c r="F4713" s="619" t="s">
        <v>386</v>
      </c>
      <c r="G4713" s="619" t="s">
        <v>13310</v>
      </c>
    </row>
    <row r="4714">
      <c r="A4714" s="619" t="s">
        <v>8456</v>
      </c>
      <c r="B4714" s="619" t="s">
        <v>8457</v>
      </c>
      <c r="C4714" s="619" t="s">
        <v>395</v>
      </c>
      <c r="D4714" s="619" t="s">
        <v>380</v>
      </c>
      <c r="E4714" s="619" t="s">
        <v>13313</v>
      </c>
      <c r="F4714" s="619" t="s">
        <v>381</v>
      </c>
      <c r="G4714" s="619" t="s">
        <v>13310</v>
      </c>
    </row>
    <row r="4715">
      <c r="A4715" s="619" t="s">
        <v>8454</v>
      </c>
      <c r="B4715" s="619" t="s">
        <v>8455</v>
      </c>
      <c r="C4715" s="619" t="s">
        <v>5327</v>
      </c>
      <c r="D4715" s="619" t="s">
        <v>386</v>
      </c>
      <c r="E4715" s="619" t="s">
        <v>13314</v>
      </c>
      <c r="F4715" s="619" t="s">
        <v>387</v>
      </c>
      <c r="G4715" s="619" t="s">
        <v>13314</v>
      </c>
    </row>
    <row r="4716">
      <c r="A4716" s="619" t="s">
        <v>1352</v>
      </c>
      <c r="B4716" s="619" t="s">
        <v>1353</v>
      </c>
      <c r="C4716" s="619" t="s">
        <v>379</v>
      </c>
      <c r="D4716" s="619" t="s">
        <v>380</v>
      </c>
      <c r="E4716" s="619" t="s">
        <v>13310</v>
      </c>
      <c r="F4716" s="619" t="s">
        <v>381</v>
      </c>
      <c r="G4716" s="619" t="s">
        <v>13314</v>
      </c>
    </row>
    <row r="4717">
      <c r="A4717" s="619" t="s">
        <v>4542</v>
      </c>
      <c r="B4717" s="619" t="s">
        <v>4543</v>
      </c>
      <c r="C4717" s="619" t="s">
        <v>390</v>
      </c>
      <c r="D4717" s="619" t="s">
        <v>381</v>
      </c>
      <c r="E4717" s="619" t="s">
        <v>13314</v>
      </c>
      <c r="F4717" s="619" t="s">
        <v>386</v>
      </c>
      <c r="G4717" s="619" t="s">
        <v>13314</v>
      </c>
    </row>
    <row r="4718">
      <c r="A4718" s="619" t="s">
        <v>4539</v>
      </c>
      <c r="B4718" s="619" t="s">
        <v>4540</v>
      </c>
      <c r="C4718" s="619" t="s">
        <v>4541</v>
      </c>
      <c r="D4718" s="619" t="s">
        <v>387</v>
      </c>
      <c r="E4718" s="619" t="s">
        <v>13314</v>
      </c>
      <c r="F4718" s="619" t="s">
        <v>399</v>
      </c>
      <c r="G4718" s="619" t="s">
        <v>13314</v>
      </c>
    </row>
    <row r="4719">
      <c r="A4719" s="619" t="s">
        <v>4535</v>
      </c>
      <c r="B4719" s="619" t="s">
        <v>4536</v>
      </c>
      <c r="C4719" s="619" t="s">
        <v>390</v>
      </c>
      <c r="D4719" s="619" t="s">
        <v>381</v>
      </c>
      <c r="E4719" s="619" t="s">
        <v>13314</v>
      </c>
      <c r="F4719" s="619" t="s">
        <v>386</v>
      </c>
      <c r="G4719" s="619" t="s">
        <v>13313</v>
      </c>
    </row>
    <row r="4720">
      <c r="A4720" s="619" t="s">
        <v>1844</v>
      </c>
      <c r="B4720" s="619" t="s">
        <v>1845</v>
      </c>
      <c r="C4720" s="619" t="s">
        <v>379</v>
      </c>
      <c r="D4720" s="619" t="s">
        <v>380</v>
      </c>
      <c r="E4720" s="619" t="s">
        <v>13310</v>
      </c>
      <c r="F4720" s="619" t="s">
        <v>381</v>
      </c>
      <c r="G4720" s="619" t="s">
        <v>13310</v>
      </c>
    </row>
    <row r="4721">
      <c r="A4721" s="619" t="s">
        <v>1842</v>
      </c>
      <c r="B4721" s="619" t="s">
        <v>1843</v>
      </c>
      <c r="C4721" s="619" t="s">
        <v>1442</v>
      </c>
      <c r="D4721" s="619" t="s">
        <v>380</v>
      </c>
      <c r="E4721" s="619" t="s">
        <v>13310</v>
      </c>
      <c r="F4721" s="619" t="s">
        <v>381</v>
      </c>
      <c r="G4721" s="619" t="s">
        <v>13314</v>
      </c>
    </row>
    <row r="4722">
      <c r="A4722" s="619" t="s">
        <v>4537</v>
      </c>
      <c r="B4722" s="619" t="s">
        <v>4538</v>
      </c>
      <c r="C4722" s="619" t="s">
        <v>385</v>
      </c>
      <c r="D4722" s="619" t="s">
        <v>386</v>
      </c>
      <c r="E4722" s="619" t="s">
        <v>13310</v>
      </c>
      <c r="F4722" s="619" t="s">
        <v>387</v>
      </c>
      <c r="G4722" s="619" t="s">
        <v>13313</v>
      </c>
    </row>
    <row r="4723">
      <c r="A4723" s="619" t="s">
        <v>2372</v>
      </c>
      <c r="B4723" s="619" t="s">
        <v>2373</v>
      </c>
      <c r="C4723" s="619" t="s">
        <v>385</v>
      </c>
      <c r="D4723" s="619" t="s">
        <v>386</v>
      </c>
      <c r="E4723" s="619" t="s">
        <v>13310</v>
      </c>
      <c r="F4723" s="619" t="s">
        <v>387</v>
      </c>
      <c r="G4723" s="619" t="s">
        <v>13311</v>
      </c>
    </row>
    <row r="4724">
      <c r="A4724" s="619" t="s">
        <v>7442</v>
      </c>
      <c r="B4724" s="619" t="s">
        <v>7443</v>
      </c>
      <c r="C4724" s="619" t="s">
        <v>390</v>
      </c>
      <c r="D4724" s="619" t="s">
        <v>381</v>
      </c>
      <c r="E4724" s="619" t="s">
        <v>13314</v>
      </c>
      <c r="F4724" s="619" t="s">
        <v>386</v>
      </c>
      <c r="G4724" s="619" t="s">
        <v>13314</v>
      </c>
    </row>
    <row r="4725">
      <c r="A4725" s="619" t="s">
        <v>877</v>
      </c>
      <c r="B4725" s="619" t="s">
        <v>878</v>
      </c>
      <c r="C4725" s="619" t="s">
        <v>406</v>
      </c>
      <c r="D4725" s="619" t="s">
        <v>387</v>
      </c>
      <c r="E4725" s="619" t="s">
        <v>13310</v>
      </c>
      <c r="F4725" s="619" t="s">
        <v>399</v>
      </c>
      <c r="G4725" s="619" t="s">
        <v>13313</v>
      </c>
    </row>
    <row r="4726">
      <c r="A4726" s="619" t="s">
        <v>7434</v>
      </c>
      <c r="B4726" s="619" t="s">
        <v>7435</v>
      </c>
      <c r="C4726" s="619" t="s">
        <v>406</v>
      </c>
      <c r="D4726" s="619" t="s">
        <v>387</v>
      </c>
      <c r="E4726" s="619" t="s">
        <v>13314</v>
      </c>
      <c r="F4726" s="619" t="s">
        <v>399</v>
      </c>
      <c r="G4726" s="619" t="s">
        <v>13314</v>
      </c>
    </row>
    <row r="4727">
      <c r="A4727" s="619" t="s">
        <v>2370</v>
      </c>
      <c r="B4727" s="619" t="s">
        <v>2371</v>
      </c>
      <c r="C4727" s="619" t="s">
        <v>385</v>
      </c>
      <c r="D4727" s="619" t="s">
        <v>386</v>
      </c>
      <c r="E4727" s="619" t="s">
        <v>13310</v>
      </c>
      <c r="F4727" s="619" t="s">
        <v>387</v>
      </c>
      <c r="G4727" s="619" t="s">
        <v>13314</v>
      </c>
    </row>
    <row r="4728">
      <c r="A4728" s="619" t="s">
        <v>7440</v>
      </c>
      <c r="B4728" s="619" t="s">
        <v>7441</v>
      </c>
      <c r="C4728" s="619" t="s">
        <v>385</v>
      </c>
      <c r="D4728" s="619" t="s">
        <v>386</v>
      </c>
      <c r="E4728" s="619" t="s">
        <v>13314</v>
      </c>
      <c r="F4728" s="619" t="s">
        <v>387</v>
      </c>
      <c r="G4728" s="619" t="s">
        <v>13314</v>
      </c>
    </row>
    <row r="4729">
      <c r="A4729" s="619" t="s">
        <v>7436</v>
      </c>
      <c r="B4729" s="619" t="s">
        <v>7437</v>
      </c>
      <c r="C4729" s="619" t="s">
        <v>385</v>
      </c>
      <c r="D4729" s="619" t="s">
        <v>386</v>
      </c>
      <c r="E4729" s="619" t="s">
        <v>13314</v>
      </c>
      <c r="F4729" s="619" t="s">
        <v>387</v>
      </c>
      <c r="G4729" s="619" t="s">
        <v>13313</v>
      </c>
    </row>
    <row r="4730">
      <c r="A4730" s="619" t="s">
        <v>7432</v>
      </c>
      <c r="B4730" s="619" t="s">
        <v>7433</v>
      </c>
      <c r="C4730" s="619" t="s">
        <v>390</v>
      </c>
      <c r="D4730" s="619" t="s">
        <v>381</v>
      </c>
      <c r="E4730" s="619" t="s">
        <v>13314</v>
      </c>
      <c r="F4730" s="619" t="s">
        <v>386</v>
      </c>
      <c r="G4730" s="619" t="s">
        <v>13311</v>
      </c>
    </row>
    <row r="4731">
      <c r="A4731" s="619" t="s">
        <v>7438</v>
      </c>
      <c r="B4731" s="619" t="s">
        <v>7439</v>
      </c>
      <c r="C4731" s="619" t="s">
        <v>379</v>
      </c>
      <c r="D4731" s="619" t="s">
        <v>380</v>
      </c>
      <c r="E4731" s="619" t="s">
        <v>13314</v>
      </c>
      <c r="F4731" s="619" t="s">
        <v>381</v>
      </c>
      <c r="G4731" s="619" t="s">
        <v>13313</v>
      </c>
    </row>
    <row r="4732">
      <c r="A4732" s="619" t="s">
        <v>2368</v>
      </c>
      <c r="B4732" s="619" t="s">
        <v>2369</v>
      </c>
      <c r="C4732" s="619" t="s">
        <v>398</v>
      </c>
      <c r="D4732" s="619" t="s">
        <v>387</v>
      </c>
      <c r="E4732" s="619" t="s">
        <v>13310</v>
      </c>
      <c r="F4732" s="619" t="s">
        <v>399</v>
      </c>
      <c r="G4732" s="619" t="s">
        <v>13310</v>
      </c>
    </row>
    <row r="4733">
      <c r="A4733" s="619" t="s">
        <v>12673</v>
      </c>
      <c r="B4733" s="619" t="s">
        <v>12674</v>
      </c>
      <c r="C4733" s="619" t="s">
        <v>379</v>
      </c>
      <c r="D4733" s="619" t="s">
        <v>380</v>
      </c>
      <c r="E4733" s="619" t="s">
        <v>13314</v>
      </c>
      <c r="F4733" s="619" t="s">
        <v>381</v>
      </c>
      <c r="G4733" s="619" t="s">
        <v>13314</v>
      </c>
    </row>
    <row r="4734">
      <c r="A4734" s="619" t="s">
        <v>3319</v>
      </c>
      <c r="B4734" s="619" t="s">
        <v>3320</v>
      </c>
      <c r="C4734" s="619" t="s">
        <v>406</v>
      </c>
      <c r="D4734" s="619" t="s">
        <v>387</v>
      </c>
      <c r="E4734" s="619" t="s">
        <v>13310</v>
      </c>
      <c r="F4734" s="619" t="s">
        <v>399</v>
      </c>
      <c r="G4734" s="619" t="s">
        <v>13310</v>
      </c>
    </row>
    <row r="4735">
      <c r="A4735" s="619" t="s">
        <v>12683</v>
      </c>
      <c r="B4735" s="619" t="s">
        <v>12684</v>
      </c>
      <c r="C4735" s="619" t="s">
        <v>379</v>
      </c>
      <c r="D4735" s="619" t="s">
        <v>380</v>
      </c>
      <c r="E4735" s="619" t="s">
        <v>13310</v>
      </c>
      <c r="F4735" s="619" t="s">
        <v>381</v>
      </c>
      <c r="G4735" s="619" t="s">
        <v>13310</v>
      </c>
    </row>
    <row r="4736">
      <c r="A4736" s="619" t="s">
        <v>3313</v>
      </c>
      <c r="B4736" s="619" t="s">
        <v>3314</v>
      </c>
      <c r="C4736" s="619" t="s">
        <v>390</v>
      </c>
      <c r="D4736" s="619" t="s">
        <v>381</v>
      </c>
      <c r="E4736" s="619" t="s">
        <v>13310</v>
      </c>
      <c r="F4736" s="619" t="s">
        <v>386</v>
      </c>
      <c r="G4736" s="619" t="s">
        <v>13314</v>
      </c>
    </row>
    <row r="4737">
      <c r="A4737" s="619" t="s">
        <v>3317</v>
      </c>
      <c r="B4737" s="619" t="s">
        <v>3318</v>
      </c>
      <c r="C4737" s="619" t="s">
        <v>379</v>
      </c>
      <c r="D4737" s="619" t="s">
        <v>380</v>
      </c>
      <c r="E4737" s="619" t="s">
        <v>13310</v>
      </c>
      <c r="F4737" s="619" t="s">
        <v>381</v>
      </c>
      <c r="G4737" s="619" t="s">
        <v>13314</v>
      </c>
    </row>
    <row r="4738">
      <c r="A4738" s="619" t="s">
        <v>12681</v>
      </c>
      <c r="B4738" s="619" t="s">
        <v>12682</v>
      </c>
      <c r="C4738" s="619" t="s">
        <v>385</v>
      </c>
      <c r="D4738" s="619" t="s">
        <v>386</v>
      </c>
      <c r="E4738" s="619" t="s">
        <v>13314</v>
      </c>
      <c r="F4738" s="619" t="s">
        <v>387</v>
      </c>
      <c r="G4738" s="619" t="s">
        <v>13314</v>
      </c>
    </row>
    <row r="4739">
      <c r="A4739" s="619" t="s">
        <v>12677</v>
      </c>
      <c r="B4739" s="619" t="s">
        <v>12678</v>
      </c>
      <c r="C4739" s="619" t="s">
        <v>663</v>
      </c>
      <c r="D4739" s="619" t="s">
        <v>399</v>
      </c>
      <c r="E4739" s="619" t="s">
        <v>13314</v>
      </c>
      <c r="F4739" s="619" t="s">
        <v>367</v>
      </c>
      <c r="G4739" s="619" t="s">
        <v>13314</v>
      </c>
    </row>
    <row r="4740">
      <c r="A4740" s="619" t="s">
        <v>3315</v>
      </c>
      <c r="B4740" s="619" t="s">
        <v>3316</v>
      </c>
      <c r="C4740" s="619" t="s">
        <v>385</v>
      </c>
      <c r="D4740" s="619" t="s">
        <v>386</v>
      </c>
      <c r="E4740" s="619" t="s">
        <v>13310</v>
      </c>
      <c r="F4740" s="619" t="s">
        <v>387</v>
      </c>
      <c r="G4740" s="619" t="s">
        <v>13310</v>
      </c>
    </row>
    <row r="4741">
      <c r="A4741" s="619" t="s">
        <v>12685</v>
      </c>
      <c r="B4741" s="619" t="s">
        <v>12686</v>
      </c>
      <c r="C4741" s="619" t="s">
        <v>3907</v>
      </c>
      <c r="D4741" s="619" t="s">
        <v>386</v>
      </c>
      <c r="E4741" s="619" t="s">
        <v>13313</v>
      </c>
      <c r="F4741" s="619" t="s">
        <v>387</v>
      </c>
      <c r="G4741" s="619" t="s">
        <v>13313</v>
      </c>
    </row>
    <row r="4742">
      <c r="A4742" s="619" t="s">
        <v>12675</v>
      </c>
      <c r="B4742" s="619" t="s">
        <v>12676</v>
      </c>
      <c r="C4742" s="619" t="s">
        <v>4615</v>
      </c>
      <c r="D4742" s="619" t="s">
        <v>399</v>
      </c>
      <c r="E4742" s="619" t="s">
        <v>13314</v>
      </c>
      <c r="F4742" s="619" t="s">
        <v>367</v>
      </c>
      <c r="G4742" s="619" t="s">
        <v>13314</v>
      </c>
    </row>
    <row r="4743">
      <c r="A4743" s="619" t="s">
        <v>12679</v>
      </c>
      <c r="B4743" s="619" t="s">
        <v>12680</v>
      </c>
      <c r="C4743" s="619" t="s">
        <v>406</v>
      </c>
      <c r="D4743" s="619" t="s">
        <v>387</v>
      </c>
      <c r="E4743" s="619" t="s">
        <v>13314</v>
      </c>
      <c r="F4743" s="619" t="s">
        <v>399</v>
      </c>
      <c r="G4743" s="619" t="s">
        <v>13314</v>
      </c>
    </row>
    <row r="4744">
      <c r="A4744" s="619" t="s">
        <v>5500</v>
      </c>
      <c r="B4744" s="619" t="s">
        <v>5501</v>
      </c>
      <c r="C4744" s="619" t="s">
        <v>4498</v>
      </c>
      <c r="D4744" s="619" t="s">
        <v>399</v>
      </c>
      <c r="E4744" s="619" t="s">
        <v>13314</v>
      </c>
      <c r="F4744" s="619" t="s">
        <v>367</v>
      </c>
      <c r="G4744" s="619" t="s">
        <v>13314</v>
      </c>
    </row>
    <row r="4745">
      <c r="A4745" s="619" t="s">
        <v>5496</v>
      </c>
      <c r="B4745" s="619" t="s">
        <v>5497</v>
      </c>
      <c r="C4745" s="619" t="s">
        <v>395</v>
      </c>
      <c r="D4745" s="619" t="s">
        <v>380</v>
      </c>
      <c r="E4745" s="619" t="s">
        <v>13314</v>
      </c>
      <c r="F4745" s="619" t="s">
        <v>381</v>
      </c>
      <c r="G4745" s="619" t="s">
        <v>13314</v>
      </c>
    </row>
    <row r="4746">
      <c r="A4746" s="619" t="s">
        <v>5502</v>
      </c>
      <c r="B4746" s="619" t="s">
        <v>5503</v>
      </c>
      <c r="C4746" s="619" t="s">
        <v>395</v>
      </c>
      <c r="D4746" s="619" t="s">
        <v>380</v>
      </c>
      <c r="E4746" s="619" t="s">
        <v>13314</v>
      </c>
      <c r="F4746" s="619" t="s">
        <v>381</v>
      </c>
      <c r="G4746" s="619" t="s">
        <v>13314</v>
      </c>
    </row>
    <row r="4747">
      <c r="A4747" s="619" t="s">
        <v>5504</v>
      </c>
      <c r="B4747" s="619" t="s">
        <v>5505</v>
      </c>
      <c r="C4747" s="619" t="s">
        <v>463</v>
      </c>
      <c r="D4747" s="619" t="s">
        <v>381</v>
      </c>
      <c r="E4747" s="619" t="s">
        <v>13314</v>
      </c>
      <c r="F4747" s="619" t="s">
        <v>386</v>
      </c>
      <c r="G4747" s="619" t="s">
        <v>13314</v>
      </c>
    </row>
    <row r="4748">
      <c r="A4748" s="619" t="s">
        <v>5506</v>
      </c>
      <c r="B4748" s="619" t="s">
        <v>5507</v>
      </c>
      <c r="C4748" s="619" t="s">
        <v>2178</v>
      </c>
      <c r="D4748" s="619" t="s">
        <v>386</v>
      </c>
      <c r="E4748" s="619" t="s">
        <v>13314</v>
      </c>
      <c r="F4748" s="619" t="s">
        <v>387</v>
      </c>
      <c r="G4748" s="619" t="s">
        <v>13314</v>
      </c>
    </row>
    <row r="4749">
      <c r="A4749" s="619" t="s">
        <v>5498</v>
      </c>
      <c r="B4749" s="619" t="s">
        <v>5499</v>
      </c>
      <c r="C4749" s="619" t="s">
        <v>379</v>
      </c>
      <c r="D4749" s="619" t="s">
        <v>380</v>
      </c>
      <c r="E4749" s="619" t="s">
        <v>13310</v>
      </c>
      <c r="F4749" s="619" t="s">
        <v>381</v>
      </c>
      <c r="G4749" s="619" t="s">
        <v>13314</v>
      </c>
    </row>
    <row r="4750">
      <c r="A4750" s="619" t="s">
        <v>2386</v>
      </c>
      <c r="B4750" s="619" t="s">
        <v>2387</v>
      </c>
      <c r="C4750" s="619" t="s">
        <v>379</v>
      </c>
      <c r="D4750" s="619" t="s">
        <v>380</v>
      </c>
      <c r="E4750" s="619" t="s">
        <v>13310</v>
      </c>
      <c r="F4750" s="619" t="s">
        <v>381</v>
      </c>
      <c r="G4750" s="619" t="s">
        <v>13310</v>
      </c>
    </row>
    <row r="4751">
      <c r="A4751" s="619" t="s">
        <v>7523</v>
      </c>
      <c r="B4751" s="619" t="s">
        <v>7524</v>
      </c>
      <c r="C4751" s="619" t="s">
        <v>390</v>
      </c>
      <c r="D4751" s="619" t="s">
        <v>381</v>
      </c>
      <c r="E4751" s="619" t="s">
        <v>13311</v>
      </c>
      <c r="F4751" s="619" t="s">
        <v>386</v>
      </c>
      <c r="G4751" s="619" t="s">
        <v>13310</v>
      </c>
    </row>
    <row r="4752">
      <c r="A4752" s="619" t="s">
        <v>7521</v>
      </c>
      <c r="B4752" s="619" t="s">
        <v>7522</v>
      </c>
      <c r="C4752" s="619" t="s">
        <v>463</v>
      </c>
      <c r="D4752" s="619" t="s">
        <v>381</v>
      </c>
      <c r="E4752" s="619" t="s">
        <v>13314</v>
      </c>
      <c r="F4752" s="619" t="s">
        <v>386</v>
      </c>
      <c r="G4752" s="619" t="s">
        <v>13314</v>
      </c>
    </row>
    <row r="4753">
      <c r="A4753" s="619" t="s">
        <v>7517</v>
      </c>
      <c r="B4753" s="619" t="s">
        <v>7518</v>
      </c>
      <c r="C4753" s="619" t="s">
        <v>379</v>
      </c>
      <c r="D4753" s="619" t="s">
        <v>380</v>
      </c>
      <c r="E4753" s="619" t="s">
        <v>13314</v>
      </c>
      <c r="F4753" s="619" t="s">
        <v>381</v>
      </c>
      <c r="G4753" s="619" t="s">
        <v>13314</v>
      </c>
    </row>
    <row r="4754">
      <c r="A4754" s="619" t="s">
        <v>2388</v>
      </c>
      <c r="B4754" s="619" t="s">
        <v>2389</v>
      </c>
      <c r="C4754" s="619" t="s">
        <v>379</v>
      </c>
      <c r="D4754" s="619" t="s">
        <v>380</v>
      </c>
      <c r="E4754" s="619" t="s">
        <v>13310</v>
      </c>
      <c r="F4754" s="619" t="s">
        <v>381</v>
      </c>
      <c r="G4754" s="619" t="s">
        <v>13314</v>
      </c>
    </row>
    <row r="4755">
      <c r="A4755" s="619" t="s">
        <v>2384</v>
      </c>
      <c r="B4755" s="619" t="s">
        <v>2385</v>
      </c>
      <c r="C4755" s="619" t="s">
        <v>379</v>
      </c>
      <c r="D4755" s="619" t="s">
        <v>380</v>
      </c>
      <c r="E4755" s="619" t="s">
        <v>13310</v>
      </c>
      <c r="F4755" s="619" t="s">
        <v>381</v>
      </c>
      <c r="G4755" s="619" t="s">
        <v>13310</v>
      </c>
    </row>
    <row r="4756">
      <c r="A4756" s="619" t="s">
        <v>7527</v>
      </c>
      <c r="B4756" s="619" t="s">
        <v>7528</v>
      </c>
      <c r="C4756" s="619" t="s">
        <v>398</v>
      </c>
      <c r="D4756" s="619" t="s">
        <v>387</v>
      </c>
      <c r="E4756" s="619" t="s">
        <v>13314</v>
      </c>
      <c r="F4756" s="619" t="s">
        <v>399</v>
      </c>
      <c r="G4756" s="619" t="s">
        <v>13314</v>
      </c>
    </row>
    <row r="4757">
      <c r="A4757" s="619" t="s">
        <v>7525</v>
      </c>
      <c r="B4757" s="619" t="s">
        <v>7526</v>
      </c>
      <c r="C4757" s="619" t="s">
        <v>379</v>
      </c>
      <c r="D4757" s="619" t="s">
        <v>380</v>
      </c>
      <c r="E4757" s="619" t="s">
        <v>13310</v>
      </c>
      <c r="F4757" s="619" t="s">
        <v>381</v>
      </c>
      <c r="G4757" s="619" t="s">
        <v>13314</v>
      </c>
    </row>
    <row r="4758">
      <c r="A4758" s="619" t="s">
        <v>7515</v>
      </c>
      <c r="B4758" s="619" t="s">
        <v>7516</v>
      </c>
      <c r="C4758" s="619" t="s">
        <v>379</v>
      </c>
      <c r="D4758" s="619" t="s">
        <v>380</v>
      </c>
      <c r="E4758" s="619" t="s">
        <v>13310</v>
      </c>
      <c r="F4758" s="619" t="s">
        <v>381</v>
      </c>
      <c r="G4758" s="619" t="s">
        <v>13314</v>
      </c>
    </row>
    <row r="4759">
      <c r="A4759" s="619" t="s">
        <v>7519</v>
      </c>
      <c r="B4759" s="619" t="s">
        <v>7520</v>
      </c>
      <c r="C4759" s="619" t="s">
        <v>3968</v>
      </c>
      <c r="D4759" s="619" t="s">
        <v>380</v>
      </c>
      <c r="E4759" s="619" t="s">
        <v>13314</v>
      </c>
      <c r="F4759" s="619" t="s">
        <v>381</v>
      </c>
      <c r="G4759" s="619" t="s">
        <v>13314</v>
      </c>
    </row>
    <row r="4760">
      <c r="A4760" s="619" t="s">
        <v>11966</v>
      </c>
      <c r="B4760" s="619" t="s">
        <v>11967</v>
      </c>
      <c r="C4760" s="619" t="s">
        <v>395</v>
      </c>
      <c r="D4760" s="619" t="s">
        <v>380</v>
      </c>
      <c r="E4760" s="619" t="s">
        <v>13314</v>
      </c>
      <c r="F4760" s="619" t="s">
        <v>381</v>
      </c>
      <c r="G4760" s="619" t="s">
        <v>13314</v>
      </c>
    </row>
    <row r="4761">
      <c r="A4761" s="619" t="s">
        <v>11968</v>
      </c>
      <c r="B4761" s="619" t="s">
        <v>11969</v>
      </c>
      <c r="C4761" s="619" t="s">
        <v>379</v>
      </c>
      <c r="D4761" s="619" t="s">
        <v>380</v>
      </c>
      <c r="E4761" s="619" t="s">
        <v>13314</v>
      </c>
      <c r="F4761" s="619" t="s">
        <v>381</v>
      </c>
      <c r="G4761" s="619" t="s">
        <v>13314</v>
      </c>
    </row>
    <row r="4762">
      <c r="A4762" s="619" t="s">
        <v>10135</v>
      </c>
      <c r="B4762" s="619" t="s">
        <v>10136</v>
      </c>
      <c r="C4762" s="619" t="s">
        <v>379</v>
      </c>
      <c r="D4762" s="619" t="s">
        <v>380</v>
      </c>
      <c r="E4762" s="619" t="s">
        <v>13314</v>
      </c>
      <c r="F4762" s="619" t="s">
        <v>381</v>
      </c>
      <c r="G4762" s="619" t="s">
        <v>13314</v>
      </c>
    </row>
    <row r="4763">
      <c r="A4763" s="619" t="s">
        <v>10139</v>
      </c>
      <c r="B4763" s="619" t="s">
        <v>10140</v>
      </c>
      <c r="C4763" s="619" t="s">
        <v>385</v>
      </c>
      <c r="D4763" s="619" t="s">
        <v>386</v>
      </c>
      <c r="E4763" s="619" t="s">
        <v>13314</v>
      </c>
      <c r="F4763" s="619" t="s">
        <v>387</v>
      </c>
      <c r="G4763" s="619" t="s">
        <v>13314</v>
      </c>
    </row>
    <row r="4764">
      <c r="A4764" s="619" t="s">
        <v>10137</v>
      </c>
      <c r="B4764" s="619" t="s">
        <v>10138</v>
      </c>
      <c r="C4764" s="619" t="s">
        <v>385</v>
      </c>
      <c r="D4764" s="619" t="s">
        <v>386</v>
      </c>
      <c r="E4764" s="619" t="s">
        <v>13314</v>
      </c>
      <c r="F4764" s="619" t="s">
        <v>387</v>
      </c>
      <c r="G4764" s="619" t="s">
        <v>13313</v>
      </c>
    </row>
    <row r="4765">
      <c r="A4765" s="619" t="s">
        <v>2827</v>
      </c>
      <c r="B4765" s="619" t="s">
        <v>2828</v>
      </c>
      <c r="C4765" s="619" t="s">
        <v>395</v>
      </c>
      <c r="D4765" s="619" t="s">
        <v>380</v>
      </c>
      <c r="E4765" s="619" t="s">
        <v>13310</v>
      </c>
      <c r="F4765" s="619" t="s">
        <v>381</v>
      </c>
      <c r="G4765" s="619" t="s">
        <v>13314</v>
      </c>
    </row>
    <row r="4766">
      <c r="A4766" s="619" t="s">
        <v>10133</v>
      </c>
      <c r="B4766" s="619" t="s">
        <v>10134</v>
      </c>
      <c r="C4766" s="619" t="s">
        <v>385</v>
      </c>
      <c r="D4766" s="619" t="s">
        <v>386</v>
      </c>
      <c r="E4766" s="619" t="s">
        <v>13314</v>
      </c>
      <c r="F4766" s="619" t="s">
        <v>387</v>
      </c>
      <c r="G4766" s="619" t="s">
        <v>13314</v>
      </c>
    </row>
    <row r="4767">
      <c r="A4767" s="619" t="s">
        <v>4870</v>
      </c>
      <c r="B4767" s="619" t="s">
        <v>4871</v>
      </c>
      <c r="C4767" s="619" t="s">
        <v>385</v>
      </c>
      <c r="D4767" s="619" t="s">
        <v>386</v>
      </c>
      <c r="E4767" s="619" t="s">
        <v>13314</v>
      </c>
      <c r="F4767" s="619" t="s">
        <v>387</v>
      </c>
      <c r="G4767" s="619" t="s">
        <v>13314</v>
      </c>
    </row>
    <row r="4768">
      <c r="A4768" s="619" t="s">
        <v>4862</v>
      </c>
      <c r="B4768" s="619" t="s">
        <v>4863</v>
      </c>
      <c r="C4768" s="619" t="s">
        <v>395</v>
      </c>
      <c r="D4768" s="619" t="s">
        <v>380</v>
      </c>
      <c r="E4768" s="619" t="s">
        <v>13314</v>
      </c>
      <c r="F4768" s="619" t="s">
        <v>381</v>
      </c>
      <c r="G4768" s="619" t="s">
        <v>13314</v>
      </c>
    </row>
    <row r="4769">
      <c r="A4769" s="619" t="s">
        <v>4866</v>
      </c>
      <c r="B4769" s="619" t="s">
        <v>4867</v>
      </c>
      <c r="C4769" s="619" t="s">
        <v>2008</v>
      </c>
      <c r="D4769" s="619" t="s">
        <v>399</v>
      </c>
      <c r="E4769" s="619" t="s">
        <v>13314</v>
      </c>
      <c r="F4769" s="619" t="s">
        <v>367</v>
      </c>
      <c r="G4769" s="619" t="s">
        <v>13314</v>
      </c>
    </row>
    <row r="4770">
      <c r="A4770" s="619" t="s">
        <v>529</v>
      </c>
      <c r="B4770" s="619" t="s">
        <v>530</v>
      </c>
      <c r="C4770" s="619" t="s">
        <v>531</v>
      </c>
      <c r="D4770" s="619" t="s">
        <v>399</v>
      </c>
      <c r="E4770" s="619" t="s">
        <v>13310</v>
      </c>
      <c r="F4770" s="619" t="s">
        <v>367</v>
      </c>
      <c r="G4770" s="619" t="s">
        <v>13310</v>
      </c>
    </row>
    <row r="4771">
      <c r="A4771" s="619" t="s">
        <v>4872</v>
      </c>
      <c r="B4771" s="619" t="s">
        <v>4873</v>
      </c>
      <c r="C4771" s="619" t="s">
        <v>4874</v>
      </c>
      <c r="D4771" s="619" t="s">
        <v>381</v>
      </c>
      <c r="E4771" s="619" t="s">
        <v>13314</v>
      </c>
      <c r="F4771" s="619" t="s">
        <v>386</v>
      </c>
      <c r="G4771" s="619" t="s">
        <v>13314</v>
      </c>
    </row>
    <row r="4772">
      <c r="A4772" s="619" t="s">
        <v>431</v>
      </c>
      <c r="B4772" s="619" t="s">
        <v>432</v>
      </c>
      <c r="C4772" s="619" t="s">
        <v>385</v>
      </c>
      <c r="D4772" s="619" t="s">
        <v>386</v>
      </c>
      <c r="E4772" s="619" t="s">
        <v>13310</v>
      </c>
      <c r="F4772" s="619" t="s">
        <v>387</v>
      </c>
      <c r="G4772" s="619" t="s">
        <v>13310</v>
      </c>
    </row>
    <row r="4773">
      <c r="A4773" s="619" t="s">
        <v>1892</v>
      </c>
      <c r="B4773" s="619" t="s">
        <v>1893</v>
      </c>
      <c r="C4773" s="619" t="s">
        <v>379</v>
      </c>
      <c r="D4773" s="619" t="s">
        <v>380</v>
      </c>
      <c r="E4773" s="619" t="s">
        <v>13310</v>
      </c>
      <c r="F4773" s="619" t="s">
        <v>381</v>
      </c>
      <c r="G4773" s="619" t="s">
        <v>13311</v>
      </c>
    </row>
    <row r="4774">
      <c r="A4774" s="619" t="s">
        <v>4877</v>
      </c>
      <c r="B4774" s="619" t="s">
        <v>4878</v>
      </c>
      <c r="C4774" s="619" t="s">
        <v>379</v>
      </c>
      <c r="D4774" s="619" t="s">
        <v>380</v>
      </c>
      <c r="E4774" s="619" t="s">
        <v>13314</v>
      </c>
      <c r="F4774" s="619" t="s">
        <v>381</v>
      </c>
      <c r="G4774" s="619" t="s">
        <v>13314</v>
      </c>
    </row>
    <row r="4775">
      <c r="A4775" s="619" t="s">
        <v>4868</v>
      </c>
      <c r="B4775" s="619" t="s">
        <v>4869</v>
      </c>
      <c r="C4775" s="619" t="s">
        <v>379</v>
      </c>
      <c r="D4775" s="619" t="s">
        <v>380</v>
      </c>
      <c r="E4775" s="619" t="s">
        <v>13310</v>
      </c>
      <c r="F4775" s="619" t="s">
        <v>381</v>
      </c>
      <c r="G4775" s="619" t="s">
        <v>13314</v>
      </c>
    </row>
    <row r="4776">
      <c r="A4776" s="619" t="s">
        <v>4875</v>
      </c>
      <c r="B4776" s="619" t="s">
        <v>4876</v>
      </c>
      <c r="C4776" s="619" t="s">
        <v>406</v>
      </c>
      <c r="D4776" s="619" t="s">
        <v>387</v>
      </c>
      <c r="E4776" s="619" t="s">
        <v>13314</v>
      </c>
      <c r="F4776" s="619" t="s">
        <v>399</v>
      </c>
      <c r="G4776" s="619" t="s">
        <v>13314</v>
      </c>
    </row>
    <row r="4777">
      <c r="A4777" s="619" t="s">
        <v>4864</v>
      </c>
      <c r="B4777" s="619" t="s">
        <v>4865</v>
      </c>
      <c r="C4777" s="619" t="s">
        <v>390</v>
      </c>
      <c r="D4777" s="619" t="s">
        <v>381</v>
      </c>
      <c r="E4777" s="619" t="s">
        <v>13314</v>
      </c>
      <c r="F4777" s="619" t="s">
        <v>386</v>
      </c>
      <c r="G4777" s="619" t="s">
        <v>13311</v>
      </c>
    </row>
    <row r="4778">
      <c r="A4778" s="619" t="s">
        <v>11411</v>
      </c>
      <c r="B4778" s="619" t="s">
        <v>11412</v>
      </c>
      <c r="C4778" s="619" t="s">
        <v>385</v>
      </c>
      <c r="D4778" s="619" t="s">
        <v>386</v>
      </c>
      <c r="E4778" s="619" t="s">
        <v>13314</v>
      </c>
      <c r="F4778" s="619" t="s">
        <v>387</v>
      </c>
      <c r="G4778" s="619" t="s">
        <v>13310</v>
      </c>
    </row>
    <row r="4779">
      <c r="A4779" s="619" t="s">
        <v>1526</v>
      </c>
      <c r="B4779" s="619" t="s">
        <v>1527</v>
      </c>
      <c r="C4779" s="619" t="s">
        <v>379</v>
      </c>
      <c r="D4779" s="619" t="s">
        <v>380</v>
      </c>
      <c r="E4779" s="619" t="s">
        <v>13310</v>
      </c>
      <c r="F4779" s="619" t="s">
        <v>381</v>
      </c>
      <c r="G4779" s="619" t="s">
        <v>13310</v>
      </c>
    </row>
    <row r="4780">
      <c r="A4780" s="619" t="s">
        <v>11407</v>
      </c>
      <c r="B4780" s="619" t="s">
        <v>11408</v>
      </c>
      <c r="C4780" s="619" t="s">
        <v>379</v>
      </c>
      <c r="D4780" s="619" t="s">
        <v>380</v>
      </c>
      <c r="E4780" s="619" t="s">
        <v>13313</v>
      </c>
      <c r="F4780" s="619" t="s">
        <v>381</v>
      </c>
      <c r="G4780" s="619" t="s">
        <v>13313</v>
      </c>
    </row>
    <row r="4781">
      <c r="A4781" s="619" t="s">
        <v>11413</v>
      </c>
      <c r="B4781" s="619" t="s">
        <v>11414</v>
      </c>
      <c r="C4781" s="619" t="s">
        <v>395</v>
      </c>
      <c r="D4781" s="619" t="s">
        <v>380</v>
      </c>
      <c r="E4781" s="619" t="s">
        <v>13314</v>
      </c>
      <c r="F4781" s="619" t="s">
        <v>381</v>
      </c>
      <c r="G4781" s="619" t="s">
        <v>13310</v>
      </c>
    </row>
    <row r="4782">
      <c r="A4782" s="619" t="s">
        <v>11409</v>
      </c>
      <c r="B4782" s="619" t="s">
        <v>11410</v>
      </c>
      <c r="C4782" s="619" t="s">
        <v>1797</v>
      </c>
      <c r="D4782" s="619" t="s">
        <v>387</v>
      </c>
      <c r="E4782" s="619" t="s">
        <v>13314</v>
      </c>
      <c r="F4782" s="619" t="s">
        <v>399</v>
      </c>
      <c r="G4782" s="619" t="s">
        <v>13314</v>
      </c>
    </row>
    <row r="4783">
      <c r="A4783" s="619" t="s">
        <v>9372</v>
      </c>
      <c r="B4783" s="619" t="s">
        <v>9373</v>
      </c>
      <c r="C4783" s="619" t="s">
        <v>406</v>
      </c>
      <c r="D4783" s="619" t="s">
        <v>387</v>
      </c>
      <c r="E4783" s="619" t="s">
        <v>13314</v>
      </c>
      <c r="F4783" s="619" t="s">
        <v>399</v>
      </c>
      <c r="G4783" s="619" t="s">
        <v>13314</v>
      </c>
    </row>
    <row r="4784">
      <c r="A4784" s="619" t="s">
        <v>9364</v>
      </c>
      <c r="B4784" s="619" t="s">
        <v>9365</v>
      </c>
      <c r="C4784" s="619" t="s">
        <v>390</v>
      </c>
      <c r="D4784" s="619" t="s">
        <v>381</v>
      </c>
      <c r="E4784" s="619" t="s">
        <v>13314</v>
      </c>
      <c r="F4784" s="619" t="s">
        <v>386</v>
      </c>
      <c r="G4784" s="619" t="s">
        <v>13314</v>
      </c>
    </row>
    <row r="4785">
      <c r="A4785" s="619" t="s">
        <v>9366</v>
      </c>
      <c r="B4785" s="619" t="s">
        <v>9367</v>
      </c>
      <c r="C4785" s="619" t="s">
        <v>379</v>
      </c>
      <c r="D4785" s="619" t="s">
        <v>380</v>
      </c>
      <c r="E4785" s="619" t="s">
        <v>13310</v>
      </c>
      <c r="F4785" s="619" t="s">
        <v>381</v>
      </c>
      <c r="G4785" s="619" t="s">
        <v>13314</v>
      </c>
    </row>
    <row r="4786">
      <c r="A4786" s="619" t="s">
        <v>9368</v>
      </c>
      <c r="B4786" s="619" t="s">
        <v>9369</v>
      </c>
      <c r="C4786" s="619" t="s">
        <v>466</v>
      </c>
      <c r="D4786" s="619" t="s">
        <v>367</v>
      </c>
      <c r="E4786" s="619" t="s">
        <v>13311</v>
      </c>
      <c r="F4786" s="619" t="s">
        <v>369</v>
      </c>
      <c r="G4786" s="619" t="s">
        <v>13313</v>
      </c>
    </row>
    <row r="4787">
      <c r="A4787" s="619" t="s">
        <v>9374</v>
      </c>
      <c r="B4787" s="619" t="s">
        <v>9375</v>
      </c>
      <c r="C4787" s="619" t="s">
        <v>385</v>
      </c>
      <c r="D4787" s="619" t="s">
        <v>386</v>
      </c>
      <c r="E4787" s="619" t="s">
        <v>13314</v>
      </c>
      <c r="F4787" s="619" t="s">
        <v>387</v>
      </c>
      <c r="G4787" s="619" t="s">
        <v>13314</v>
      </c>
    </row>
    <row r="4788">
      <c r="A4788" s="619" t="s">
        <v>9370</v>
      </c>
      <c r="B4788" s="619" t="s">
        <v>9371</v>
      </c>
      <c r="C4788" s="619" t="s">
        <v>395</v>
      </c>
      <c r="D4788" s="619" t="s">
        <v>380</v>
      </c>
      <c r="E4788" s="619" t="s">
        <v>13314</v>
      </c>
      <c r="F4788" s="619" t="s">
        <v>381</v>
      </c>
      <c r="G4788" s="619" t="s">
        <v>13314</v>
      </c>
    </row>
    <row r="4789">
      <c r="A4789" s="619" t="s">
        <v>6052</v>
      </c>
      <c r="B4789" s="619" t="s">
        <v>6053</v>
      </c>
      <c r="C4789" s="619" t="s">
        <v>406</v>
      </c>
      <c r="D4789" s="619" t="s">
        <v>387</v>
      </c>
      <c r="E4789" s="619" t="s">
        <v>13314</v>
      </c>
      <c r="F4789" s="619" t="s">
        <v>399</v>
      </c>
      <c r="G4789" s="619" t="s">
        <v>13314</v>
      </c>
    </row>
    <row r="4790">
      <c r="A4790" s="619" t="s">
        <v>6050</v>
      </c>
      <c r="B4790" s="619" t="s">
        <v>6051</v>
      </c>
      <c r="C4790" s="619" t="s">
        <v>4601</v>
      </c>
      <c r="D4790" s="619" t="s">
        <v>380</v>
      </c>
      <c r="E4790" s="619" t="s">
        <v>13311</v>
      </c>
      <c r="F4790" s="619" t="s">
        <v>381</v>
      </c>
      <c r="G4790" s="619" t="s">
        <v>13314</v>
      </c>
    </row>
    <row r="4791">
      <c r="A4791" s="619" t="s">
        <v>2101</v>
      </c>
      <c r="B4791" s="619" t="s">
        <v>2102</v>
      </c>
      <c r="C4791" s="619" t="s">
        <v>379</v>
      </c>
      <c r="D4791" s="619" t="s">
        <v>380</v>
      </c>
      <c r="E4791" s="619" t="s">
        <v>13310</v>
      </c>
      <c r="F4791" s="619" t="s">
        <v>381</v>
      </c>
      <c r="G4791" s="619" t="s">
        <v>13310</v>
      </c>
    </row>
    <row r="4792">
      <c r="A4792" s="619" t="s">
        <v>800</v>
      </c>
      <c r="B4792" s="619" t="s">
        <v>801</v>
      </c>
      <c r="C4792" s="619" t="s">
        <v>406</v>
      </c>
      <c r="D4792" s="619" t="s">
        <v>387</v>
      </c>
      <c r="E4792" s="619" t="s">
        <v>13310</v>
      </c>
      <c r="F4792" s="619" t="s">
        <v>399</v>
      </c>
      <c r="G4792" s="619" t="s">
        <v>13313</v>
      </c>
    </row>
    <row r="4793">
      <c r="A4793" s="619" t="s">
        <v>6046</v>
      </c>
      <c r="B4793" s="619" t="s">
        <v>6047</v>
      </c>
      <c r="C4793" s="619" t="s">
        <v>406</v>
      </c>
      <c r="D4793" s="619" t="s">
        <v>387</v>
      </c>
      <c r="E4793" s="619" t="s">
        <v>13314</v>
      </c>
      <c r="F4793" s="619" t="s">
        <v>399</v>
      </c>
      <c r="G4793" s="619" t="s">
        <v>13314</v>
      </c>
    </row>
    <row r="4794">
      <c r="A4794" s="619" t="s">
        <v>2099</v>
      </c>
      <c r="B4794" s="619" t="s">
        <v>2100</v>
      </c>
      <c r="C4794" s="619" t="s">
        <v>463</v>
      </c>
      <c r="D4794" s="619" t="s">
        <v>381</v>
      </c>
      <c r="E4794" s="619" t="s">
        <v>13310</v>
      </c>
      <c r="F4794" s="619" t="s">
        <v>386</v>
      </c>
      <c r="G4794" s="619" t="s">
        <v>13314</v>
      </c>
    </row>
    <row r="4795">
      <c r="A4795" s="619" t="s">
        <v>6048</v>
      </c>
      <c r="B4795" s="619" t="s">
        <v>6049</v>
      </c>
      <c r="C4795" s="619" t="s">
        <v>3782</v>
      </c>
      <c r="D4795" s="619" t="s">
        <v>387</v>
      </c>
      <c r="E4795" s="619" t="s">
        <v>13311</v>
      </c>
      <c r="F4795" s="619" t="s">
        <v>399</v>
      </c>
      <c r="G4795" s="619" t="s">
        <v>13314</v>
      </c>
    </row>
    <row r="4796">
      <c r="A4796" s="619" t="s">
        <v>6044</v>
      </c>
      <c r="B4796" s="619" t="s">
        <v>6045</v>
      </c>
      <c r="C4796" s="619" t="s">
        <v>531</v>
      </c>
      <c r="D4796" s="619" t="s">
        <v>399</v>
      </c>
      <c r="E4796" s="619" t="s">
        <v>13314</v>
      </c>
      <c r="F4796" s="619" t="s">
        <v>367</v>
      </c>
      <c r="G4796" s="619" t="s">
        <v>13314</v>
      </c>
    </row>
    <row r="4797">
      <c r="A4797" s="619" t="s">
        <v>7747</v>
      </c>
      <c r="B4797" s="619" t="s">
        <v>7748</v>
      </c>
      <c r="C4797" s="619" t="s">
        <v>1274</v>
      </c>
      <c r="D4797" s="619" t="s">
        <v>381</v>
      </c>
      <c r="E4797" s="619" t="s">
        <v>13314</v>
      </c>
      <c r="F4797" s="619" t="s">
        <v>386</v>
      </c>
      <c r="G4797" s="619" t="s">
        <v>13314</v>
      </c>
    </row>
    <row r="4798">
      <c r="A4798" s="619" t="s">
        <v>7745</v>
      </c>
      <c r="B4798" s="619" t="s">
        <v>7746</v>
      </c>
      <c r="C4798" s="619" t="s">
        <v>406</v>
      </c>
      <c r="D4798" s="619" t="s">
        <v>387</v>
      </c>
      <c r="E4798" s="619" t="s">
        <v>13311</v>
      </c>
      <c r="F4798" s="619" t="s">
        <v>399</v>
      </c>
      <c r="G4798" s="619" t="s">
        <v>13314</v>
      </c>
    </row>
    <row r="4799">
      <c r="A4799" s="619" t="s">
        <v>1313</v>
      </c>
      <c r="B4799" s="619" t="s">
        <v>1314</v>
      </c>
      <c r="C4799" s="619" t="s">
        <v>390</v>
      </c>
      <c r="D4799" s="619" t="s">
        <v>381</v>
      </c>
      <c r="E4799" s="619" t="s">
        <v>13310</v>
      </c>
      <c r="F4799" s="619" t="s">
        <v>386</v>
      </c>
      <c r="G4799" s="619" t="s">
        <v>13310</v>
      </c>
    </row>
    <row r="4800">
      <c r="A4800" s="619" t="s">
        <v>2432</v>
      </c>
      <c r="B4800" s="619" t="s">
        <v>2433</v>
      </c>
      <c r="C4800" s="619" t="s">
        <v>390</v>
      </c>
      <c r="D4800" s="619" t="s">
        <v>381</v>
      </c>
      <c r="E4800" s="619" t="s">
        <v>13310</v>
      </c>
      <c r="F4800" s="619" t="s">
        <v>386</v>
      </c>
      <c r="G4800" s="619" t="s">
        <v>13310</v>
      </c>
    </row>
    <row r="4801">
      <c r="A4801" s="619" t="s">
        <v>7743</v>
      </c>
      <c r="B4801" s="619" t="s">
        <v>7744</v>
      </c>
      <c r="C4801" s="619" t="s">
        <v>379</v>
      </c>
      <c r="D4801" s="619" t="s">
        <v>380</v>
      </c>
      <c r="E4801" s="619" t="s">
        <v>13314</v>
      </c>
      <c r="F4801" s="619" t="s">
        <v>381</v>
      </c>
      <c r="G4801" s="619" t="s">
        <v>13314</v>
      </c>
    </row>
    <row r="4802">
      <c r="A4802" s="619" t="s">
        <v>1315</v>
      </c>
      <c r="B4802" s="619" t="s">
        <v>1316</v>
      </c>
      <c r="C4802" s="619" t="s">
        <v>395</v>
      </c>
      <c r="D4802" s="619" t="s">
        <v>380</v>
      </c>
      <c r="E4802" s="619" t="s">
        <v>13310</v>
      </c>
      <c r="F4802" s="619" t="s">
        <v>381</v>
      </c>
      <c r="G4802" s="619" t="s">
        <v>13310</v>
      </c>
    </row>
    <row r="4803">
      <c r="A4803" s="619" t="s">
        <v>2430</v>
      </c>
      <c r="B4803" s="619" t="s">
        <v>2431</v>
      </c>
      <c r="C4803" s="619" t="s">
        <v>379</v>
      </c>
      <c r="D4803" s="619" t="s">
        <v>380</v>
      </c>
      <c r="E4803" s="619" t="s">
        <v>13310</v>
      </c>
      <c r="F4803" s="619" t="s">
        <v>381</v>
      </c>
      <c r="G4803" s="619" t="s">
        <v>13310</v>
      </c>
    </row>
    <row r="4804">
      <c r="A4804" s="619" t="s">
        <v>7753</v>
      </c>
      <c r="B4804" s="619" t="s">
        <v>7754</v>
      </c>
      <c r="C4804" s="619" t="s">
        <v>406</v>
      </c>
      <c r="D4804" s="619" t="s">
        <v>387</v>
      </c>
      <c r="E4804" s="619" t="s">
        <v>13314</v>
      </c>
      <c r="F4804" s="619" t="s">
        <v>399</v>
      </c>
      <c r="G4804" s="619" t="s">
        <v>13314</v>
      </c>
    </row>
    <row r="4805">
      <c r="A4805" s="619" t="s">
        <v>7755</v>
      </c>
      <c r="B4805" s="619" t="s">
        <v>7756</v>
      </c>
      <c r="C4805" s="619" t="s">
        <v>3049</v>
      </c>
      <c r="D4805" s="619" t="s">
        <v>387</v>
      </c>
      <c r="E4805" s="619" t="s">
        <v>13313</v>
      </c>
      <c r="F4805" s="619" t="s">
        <v>399</v>
      </c>
      <c r="G4805" s="619" t="s">
        <v>13313</v>
      </c>
    </row>
    <row r="4806">
      <c r="A4806" s="619" t="s">
        <v>7749</v>
      </c>
      <c r="B4806" s="619" t="s">
        <v>7750</v>
      </c>
      <c r="C4806" s="619" t="s">
        <v>2736</v>
      </c>
      <c r="D4806" s="619" t="s">
        <v>399</v>
      </c>
      <c r="E4806" s="619" t="s">
        <v>13314</v>
      </c>
      <c r="F4806" s="619" t="s">
        <v>367</v>
      </c>
      <c r="G4806" s="619" t="s">
        <v>13314</v>
      </c>
    </row>
    <row r="4807">
      <c r="A4807" s="619" t="s">
        <v>7751</v>
      </c>
      <c r="B4807" s="619" t="s">
        <v>7752</v>
      </c>
      <c r="C4807" s="619" t="s">
        <v>379</v>
      </c>
      <c r="D4807" s="619" t="s">
        <v>380</v>
      </c>
      <c r="E4807" s="619" t="s">
        <v>13310</v>
      </c>
      <c r="F4807" s="619" t="s">
        <v>381</v>
      </c>
      <c r="G4807" s="619" t="s">
        <v>13314</v>
      </c>
    </row>
    <row r="4808">
      <c r="A4808" s="619" t="s">
        <v>5152</v>
      </c>
      <c r="B4808" s="619" t="s">
        <v>5153</v>
      </c>
      <c r="C4808" s="619" t="s">
        <v>379</v>
      </c>
      <c r="D4808" s="619" t="s">
        <v>380</v>
      </c>
      <c r="E4808" s="619" t="s">
        <v>13314</v>
      </c>
      <c r="F4808" s="619" t="s">
        <v>381</v>
      </c>
      <c r="G4808" s="619" t="s">
        <v>13314</v>
      </c>
    </row>
    <row r="4809">
      <c r="A4809" s="619" t="s">
        <v>5150</v>
      </c>
      <c r="B4809" s="619" t="s">
        <v>5151</v>
      </c>
      <c r="C4809" s="619" t="s">
        <v>2151</v>
      </c>
      <c r="D4809" s="619" t="s">
        <v>399</v>
      </c>
      <c r="E4809" s="619" t="s">
        <v>13314</v>
      </c>
      <c r="F4809" s="619" t="s">
        <v>367</v>
      </c>
      <c r="G4809" s="619" t="s">
        <v>13314</v>
      </c>
    </row>
    <row r="4810">
      <c r="A4810" s="619" t="s">
        <v>5156</v>
      </c>
      <c r="B4810" s="619" t="s">
        <v>5157</v>
      </c>
      <c r="C4810" s="619" t="s">
        <v>466</v>
      </c>
      <c r="D4810" s="619" t="s">
        <v>367</v>
      </c>
      <c r="E4810" s="619" t="s">
        <v>13314</v>
      </c>
      <c r="F4810" s="619" t="s">
        <v>369</v>
      </c>
      <c r="G4810" s="619" t="s">
        <v>13314</v>
      </c>
    </row>
    <row r="4811">
      <c r="A4811" s="619" t="s">
        <v>1945</v>
      </c>
      <c r="B4811" s="619" t="s">
        <v>1946</v>
      </c>
      <c r="C4811" s="619" t="s">
        <v>406</v>
      </c>
      <c r="D4811" s="619" t="s">
        <v>387</v>
      </c>
      <c r="E4811" s="619" t="s">
        <v>13310</v>
      </c>
      <c r="F4811" s="619" t="s">
        <v>399</v>
      </c>
      <c r="G4811" s="619" t="s">
        <v>13314</v>
      </c>
    </row>
    <row r="4812">
      <c r="A4812" s="619" t="s">
        <v>5154</v>
      </c>
      <c r="B4812" s="619" t="s">
        <v>5155</v>
      </c>
      <c r="C4812" s="619" t="s">
        <v>1148</v>
      </c>
      <c r="D4812" s="619" t="s">
        <v>380</v>
      </c>
      <c r="E4812" s="619" t="s">
        <v>13313</v>
      </c>
      <c r="F4812" s="619" t="s">
        <v>381</v>
      </c>
      <c r="G4812" s="619" t="s">
        <v>13313</v>
      </c>
    </row>
    <row r="4813">
      <c r="A4813" s="619" t="s">
        <v>5158</v>
      </c>
      <c r="B4813" s="619" t="s">
        <v>5159</v>
      </c>
      <c r="C4813" s="619" t="s">
        <v>379</v>
      </c>
      <c r="D4813" s="619" t="s">
        <v>380</v>
      </c>
      <c r="E4813" s="619" t="s">
        <v>13314</v>
      </c>
      <c r="F4813" s="619" t="s">
        <v>381</v>
      </c>
      <c r="G4813" s="619" t="s">
        <v>13314</v>
      </c>
    </row>
    <row r="4814">
      <c r="A4814" s="619" t="s">
        <v>5160</v>
      </c>
      <c r="B4814" s="619" t="s">
        <v>5161</v>
      </c>
      <c r="C4814" s="619" t="s">
        <v>379</v>
      </c>
      <c r="D4814" s="619" t="s">
        <v>380</v>
      </c>
      <c r="E4814" s="619" t="s">
        <v>13311</v>
      </c>
      <c r="F4814" s="619" t="s">
        <v>381</v>
      </c>
      <c r="G4814" s="619" t="s">
        <v>13314</v>
      </c>
    </row>
    <row r="4815">
      <c r="A4815" s="619" t="s">
        <v>9586</v>
      </c>
      <c r="B4815" s="619" t="s">
        <v>9587</v>
      </c>
      <c r="C4815" s="619" t="s">
        <v>379</v>
      </c>
      <c r="D4815" s="619" t="s">
        <v>380</v>
      </c>
      <c r="E4815" s="619" t="s">
        <v>13314</v>
      </c>
      <c r="F4815" s="619" t="s">
        <v>381</v>
      </c>
      <c r="G4815" s="619" t="s">
        <v>13314</v>
      </c>
    </row>
    <row r="4816">
      <c r="A4816" s="619" t="s">
        <v>9588</v>
      </c>
      <c r="B4816" s="619" t="s">
        <v>9589</v>
      </c>
      <c r="C4816" s="619" t="s">
        <v>531</v>
      </c>
      <c r="D4816" s="619" t="s">
        <v>399</v>
      </c>
      <c r="E4816" s="619" t="s">
        <v>13311</v>
      </c>
      <c r="F4816" s="619" t="s">
        <v>367</v>
      </c>
      <c r="G4816" s="619" t="s">
        <v>13314</v>
      </c>
    </row>
    <row r="4817">
      <c r="A4817" s="619" t="s">
        <v>9590</v>
      </c>
      <c r="B4817" s="619" t="s">
        <v>9591</v>
      </c>
      <c r="C4817" s="619" t="s">
        <v>395</v>
      </c>
      <c r="D4817" s="619" t="s">
        <v>380</v>
      </c>
      <c r="E4817" s="619" t="s">
        <v>13314</v>
      </c>
      <c r="F4817" s="619" t="s">
        <v>381</v>
      </c>
      <c r="G4817" s="619" t="s">
        <v>13314</v>
      </c>
    </row>
    <row r="4818">
      <c r="A4818" s="619" t="s">
        <v>9584</v>
      </c>
      <c r="B4818" s="619" t="s">
        <v>9585</v>
      </c>
      <c r="C4818" s="619" t="s">
        <v>379</v>
      </c>
      <c r="D4818" s="619" t="s">
        <v>380</v>
      </c>
      <c r="E4818" s="619" t="s">
        <v>13313</v>
      </c>
      <c r="F4818" s="619" t="s">
        <v>381</v>
      </c>
      <c r="G4818" s="619" t="s">
        <v>13313</v>
      </c>
    </row>
    <row r="4819">
      <c r="A4819" s="619" t="s">
        <v>2732</v>
      </c>
      <c r="B4819" s="619" t="s">
        <v>2733</v>
      </c>
      <c r="C4819" s="619" t="s">
        <v>385</v>
      </c>
      <c r="D4819" s="619" t="s">
        <v>386</v>
      </c>
      <c r="E4819" s="619" t="s">
        <v>13310</v>
      </c>
      <c r="F4819" s="619" t="s">
        <v>387</v>
      </c>
      <c r="G4819" s="619" t="s">
        <v>13310</v>
      </c>
    </row>
    <row r="4820">
      <c r="A4820" s="619" t="s">
        <v>9592</v>
      </c>
      <c r="B4820" s="619" t="s">
        <v>9593</v>
      </c>
      <c r="C4820" s="619" t="s">
        <v>3614</v>
      </c>
      <c r="D4820" s="619" t="s">
        <v>380</v>
      </c>
      <c r="E4820" s="619" t="s">
        <v>13314</v>
      </c>
      <c r="F4820" s="619" t="s">
        <v>381</v>
      </c>
      <c r="G4820" s="619" t="s">
        <v>13314</v>
      </c>
    </row>
    <row r="4821">
      <c r="A4821" s="619" t="s">
        <v>858</v>
      </c>
      <c r="B4821" s="619" t="s">
        <v>859</v>
      </c>
      <c r="C4821" s="619" t="s">
        <v>395</v>
      </c>
      <c r="D4821" s="619" t="s">
        <v>380</v>
      </c>
      <c r="E4821" s="619" t="s">
        <v>13310</v>
      </c>
      <c r="F4821" s="619" t="s">
        <v>381</v>
      </c>
      <c r="G4821" s="619" t="s">
        <v>13310</v>
      </c>
    </row>
    <row r="4822">
      <c r="A4822" s="619" t="s">
        <v>2276</v>
      </c>
      <c r="B4822" s="619" t="s">
        <v>2277</v>
      </c>
      <c r="C4822" s="619" t="s">
        <v>379</v>
      </c>
      <c r="D4822" s="619" t="s">
        <v>380</v>
      </c>
      <c r="E4822" s="619" t="s">
        <v>13310</v>
      </c>
      <c r="F4822" s="619" t="s">
        <v>381</v>
      </c>
      <c r="G4822" s="619" t="s">
        <v>13314</v>
      </c>
    </row>
    <row r="4823">
      <c r="A4823" s="619" t="s">
        <v>7012</v>
      </c>
      <c r="B4823" s="619" t="s">
        <v>7013</v>
      </c>
      <c r="C4823" s="619" t="s">
        <v>398</v>
      </c>
      <c r="D4823" s="619" t="s">
        <v>387</v>
      </c>
      <c r="E4823" s="619" t="s">
        <v>13314</v>
      </c>
      <c r="F4823" s="619" t="s">
        <v>399</v>
      </c>
      <c r="G4823" s="619" t="s">
        <v>13314</v>
      </c>
    </row>
    <row r="4824">
      <c r="A4824" s="619" t="s">
        <v>7006</v>
      </c>
      <c r="B4824" s="619" t="s">
        <v>7007</v>
      </c>
      <c r="C4824" s="619" t="s">
        <v>981</v>
      </c>
      <c r="D4824" s="619" t="s">
        <v>380</v>
      </c>
      <c r="E4824" s="619" t="s">
        <v>13314</v>
      </c>
      <c r="F4824" s="619" t="s">
        <v>381</v>
      </c>
      <c r="G4824" s="619" t="s">
        <v>13314</v>
      </c>
    </row>
    <row r="4825">
      <c r="A4825" s="619" t="s">
        <v>7008</v>
      </c>
      <c r="B4825" s="619" t="s">
        <v>7009</v>
      </c>
      <c r="C4825" s="619" t="s">
        <v>1942</v>
      </c>
      <c r="D4825" s="619" t="s">
        <v>380</v>
      </c>
      <c r="E4825" s="619" t="s">
        <v>13314</v>
      </c>
      <c r="F4825" s="619" t="s">
        <v>381</v>
      </c>
      <c r="G4825" s="619" t="s">
        <v>13314</v>
      </c>
    </row>
    <row r="4826">
      <c r="A4826" s="619" t="s">
        <v>7010</v>
      </c>
      <c r="B4826" s="619" t="s">
        <v>7011</v>
      </c>
      <c r="C4826" s="619" t="s">
        <v>385</v>
      </c>
      <c r="D4826" s="619" t="s">
        <v>386</v>
      </c>
      <c r="E4826" s="619" t="s">
        <v>13313</v>
      </c>
      <c r="F4826" s="619" t="s">
        <v>387</v>
      </c>
      <c r="G4826" s="619" t="s">
        <v>13313</v>
      </c>
    </row>
    <row r="4827">
      <c r="A4827" s="619" t="s">
        <v>1272</v>
      </c>
      <c r="B4827" s="619" t="s">
        <v>1273</v>
      </c>
      <c r="C4827" s="619" t="s">
        <v>1274</v>
      </c>
      <c r="D4827" s="619" t="s">
        <v>381</v>
      </c>
      <c r="E4827" s="619" t="s">
        <v>13310</v>
      </c>
      <c r="F4827" s="619" t="s">
        <v>386</v>
      </c>
      <c r="G4827" s="619" t="s">
        <v>13310</v>
      </c>
    </row>
    <row r="4828">
      <c r="A4828" s="619" t="s">
        <v>8844</v>
      </c>
      <c r="B4828" s="619" t="s">
        <v>8845</v>
      </c>
      <c r="C4828" s="619" t="s">
        <v>385</v>
      </c>
      <c r="D4828" s="619" t="s">
        <v>386</v>
      </c>
      <c r="E4828" s="619" t="s">
        <v>13310</v>
      </c>
      <c r="F4828" s="619" t="s">
        <v>387</v>
      </c>
      <c r="G4828" s="619" t="s">
        <v>13311</v>
      </c>
    </row>
    <row r="4829">
      <c r="A4829" s="619" t="s">
        <v>8840</v>
      </c>
      <c r="B4829" s="619" t="s">
        <v>8841</v>
      </c>
      <c r="C4829" s="619" t="s">
        <v>379</v>
      </c>
      <c r="D4829" s="619" t="s">
        <v>380</v>
      </c>
      <c r="E4829" s="619" t="s">
        <v>13314</v>
      </c>
      <c r="F4829" s="619" t="s">
        <v>381</v>
      </c>
      <c r="G4829" s="619" t="s">
        <v>13314</v>
      </c>
    </row>
    <row r="4830">
      <c r="A4830" s="619" t="s">
        <v>921</v>
      </c>
      <c r="B4830" s="619" t="s">
        <v>922</v>
      </c>
      <c r="C4830" s="619" t="s">
        <v>379</v>
      </c>
      <c r="D4830" s="619" t="s">
        <v>380</v>
      </c>
      <c r="E4830" s="619" t="s">
        <v>13310</v>
      </c>
      <c r="F4830" s="619" t="s">
        <v>381</v>
      </c>
      <c r="G4830" s="619" t="s">
        <v>13310</v>
      </c>
    </row>
    <row r="4831">
      <c r="A4831" s="619" t="s">
        <v>2614</v>
      </c>
      <c r="B4831" s="619" t="s">
        <v>2615</v>
      </c>
      <c r="C4831" s="619" t="s">
        <v>395</v>
      </c>
      <c r="D4831" s="619" t="s">
        <v>380</v>
      </c>
      <c r="E4831" s="619" t="s">
        <v>13310</v>
      </c>
      <c r="F4831" s="619" t="s">
        <v>381</v>
      </c>
      <c r="G4831" s="619" t="s">
        <v>13313</v>
      </c>
    </row>
    <row r="4832">
      <c r="A4832" s="619" t="s">
        <v>8846</v>
      </c>
      <c r="B4832" s="619" t="s">
        <v>8847</v>
      </c>
      <c r="C4832" s="619" t="s">
        <v>1442</v>
      </c>
      <c r="D4832" s="619" t="s">
        <v>380</v>
      </c>
      <c r="E4832" s="619" t="s">
        <v>13313</v>
      </c>
      <c r="F4832" s="619" t="s">
        <v>381</v>
      </c>
      <c r="G4832" s="619" t="s">
        <v>13314</v>
      </c>
    </row>
    <row r="4833">
      <c r="A4833" s="619" t="s">
        <v>8842</v>
      </c>
      <c r="B4833" s="619" t="s">
        <v>8843</v>
      </c>
      <c r="C4833" s="619" t="s">
        <v>3591</v>
      </c>
      <c r="D4833" s="619" t="s">
        <v>386</v>
      </c>
      <c r="E4833" s="619" t="s">
        <v>13314</v>
      </c>
      <c r="F4833" s="619" t="s">
        <v>387</v>
      </c>
      <c r="G4833" s="619" t="s">
        <v>13314</v>
      </c>
    </row>
    <row r="4834">
      <c r="A4834" s="619" t="s">
        <v>473</v>
      </c>
      <c r="B4834" s="619" t="s">
        <v>474</v>
      </c>
      <c r="C4834" s="619" t="s">
        <v>385</v>
      </c>
      <c r="D4834" s="619" t="s">
        <v>386</v>
      </c>
      <c r="E4834" s="619" t="s">
        <v>13310</v>
      </c>
      <c r="F4834" s="619" t="s">
        <v>387</v>
      </c>
      <c r="G4834" s="619" t="s">
        <v>13310</v>
      </c>
    </row>
    <row r="4835">
      <c r="A4835" s="619" t="s">
        <v>6581</v>
      </c>
      <c r="B4835" s="619" t="s">
        <v>6582</v>
      </c>
      <c r="C4835" s="619" t="s">
        <v>531</v>
      </c>
      <c r="D4835" s="619" t="s">
        <v>399</v>
      </c>
      <c r="E4835" s="619" t="s">
        <v>13314</v>
      </c>
      <c r="F4835" s="619" t="s">
        <v>367</v>
      </c>
      <c r="G4835" s="619" t="s">
        <v>13314</v>
      </c>
    </row>
    <row r="4836">
      <c r="A4836" s="619" t="s">
        <v>2215</v>
      </c>
      <c r="B4836" s="619" t="s">
        <v>2216</v>
      </c>
      <c r="C4836" s="619" t="s">
        <v>466</v>
      </c>
      <c r="D4836" s="619" t="s">
        <v>367</v>
      </c>
      <c r="E4836" s="619" t="s">
        <v>13310</v>
      </c>
      <c r="F4836" s="619" t="s">
        <v>369</v>
      </c>
      <c r="G4836" s="619" t="s">
        <v>13310</v>
      </c>
    </row>
    <row r="4837">
      <c r="A4837" s="619" t="s">
        <v>6583</v>
      </c>
      <c r="B4837" s="619" t="s">
        <v>6584</v>
      </c>
      <c r="C4837" s="619" t="s">
        <v>604</v>
      </c>
      <c r="D4837" s="619" t="s">
        <v>387</v>
      </c>
      <c r="E4837" s="619" t="s">
        <v>13314</v>
      </c>
      <c r="F4837" s="619" t="s">
        <v>399</v>
      </c>
      <c r="G4837" s="619" t="s">
        <v>13314</v>
      </c>
    </row>
    <row r="4838">
      <c r="A4838" s="619" t="s">
        <v>6577</v>
      </c>
      <c r="B4838" s="619" t="s">
        <v>6578</v>
      </c>
      <c r="C4838" s="619" t="s">
        <v>385</v>
      </c>
      <c r="D4838" s="619" t="s">
        <v>386</v>
      </c>
      <c r="E4838" s="619" t="s">
        <v>13314</v>
      </c>
      <c r="F4838" s="619" t="s">
        <v>387</v>
      </c>
      <c r="G4838" s="619" t="s">
        <v>13314</v>
      </c>
    </row>
    <row r="4839">
      <c r="A4839" s="619" t="s">
        <v>2217</v>
      </c>
      <c r="B4839" s="619" t="s">
        <v>2218</v>
      </c>
      <c r="C4839" s="619" t="s">
        <v>406</v>
      </c>
      <c r="D4839" s="619" t="s">
        <v>387</v>
      </c>
      <c r="E4839" s="619" t="s">
        <v>13310</v>
      </c>
      <c r="F4839" s="619" t="s">
        <v>399</v>
      </c>
      <c r="G4839" s="619" t="s">
        <v>13314</v>
      </c>
    </row>
    <row r="4840">
      <c r="A4840" s="619" t="s">
        <v>6579</v>
      </c>
      <c r="B4840" s="619" t="s">
        <v>6580</v>
      </c>
      <c r="C4840" s="619" t="s">
        <v>395</v>
      </c>
      <c r="D4840" s="619" t="s">
        <v>380</v>
      </c>
      <c r="E4840" s="619" t="s">
        <v>13313</v>
      </c>
      <c r="F4840" s="619" t="s">
        <v>381</v>
      </c>
      <c r="G4840" s="619" t="s">
        <v>13313</v>
      </c>
    </row>
    <row r="4841">
      <c r="A4841" s="619" t="s">
        <v>2213</v>
      </c>
      <c r="B4841" s="619" t="s">
        <v>2214</v>
      </c>
      <c r="C4841" s="619" t="s">
        <v>390</v>
      </c>
      <c r="D4841" s="619" t="s">
        <v>381</v>
      </c>
      <c r="E4841" s="619" t="s">
        <v>13310</v>
      </c>
      <c r="F4841" s="619" t="s">
        <v>386</v>
      </c>
      <c r="G4841" s="619" t="s">
        <v>13310</v>
      </c>
    </row>
    <row r="4842">
      <c r="A4842" s="619" t="s">
        <v>3886</v>
      </c>
      <c r="B4842" s="619" t="s">
        <v>3887</v>
      </c>
      <c r="C4842" s="619" t="s">
        <v>379</v>
      </c>
      <c r="D4842" s="619" t="s">
        <v>380</v>
      </c>
      <c r="E4842" s="619" t="s">
        <v>13314</v>
      </c>
      <c r="F4842" s="619" t="s">
        <v>381</v>
      </c>
      <c r="G4842" s="619" t="s">
        <v>13314</v>
      </c>
    </row>
    <row r="4843">
      <c r="A4843" s="619" t="s">
        <v>3877</v>
      </c>
      <c r="B4843" s="619" t="s">
        <v>3878</v>
      </c>
      <c r="C4843" s="619" t="s">
        <v>3879</v>
      </c>
      <c r="D4843" s="619" t="s">
        <v>380</v>
      </c>
      <c r="E4843" s="619" t="s">
        <v>13314</v>
      </c>
      <c r="F4843" s="619" t="s">
        <v>381</v>
      </c>
      <c r="G4843" s="619" t="s">
        <v>13313</v>
      </c>
    </row>
    <row r="4844">
      <c r="A4844" s="619" t="s">
        <v>3884</v>
      </c>
      <c r="B4844" s="619" t="s">
        <v>3885</v>
      </c>
      <c r="C4844" s="619" t="s">
        <v>1495</v>
      </c>
      <c r="D4844" s="619" t="s">
        <v>386</v>
      </c>
      <c r="E4844" s="619" t="s">
        <v>13313</v>
      </c>
      <c r="F4844" s="619" t="s">
        <v>387</v>
      </c>
      <c r="G4844" s="619" t="s">
        <v>13311</v>
      </c>
    </row>
    <row r="4845">
      <c r="A4845" s="619" t="s">
        <v>3875</v>
      </c>
      <c r="B4845" s="619" t="s">
        <v>3876</v>
      </c>
      <c r="C4845" s="619" t="s">
        <v>406</v>
      </c>
      <c r="D4845" s="619" t="s">
        <v>387</v>
      </c>
      <c r="E4845" s="619" t="s">
        <v>13314</v>
      </c>
      <c r="F4845" s="619" t="s">
        <v>399</v>
      </c>
      <c r="G4845" s="619" t="s">
        <v>13314</v>
      </c>
    </row>
    <row r="4846">
      <c r="A4846" s="619" t="s">
        <v>3882</v>
      </c>
      <c r="B4846" s="619" t="s">
        <v>3883</v>
      </c>
      <c r="C4846" s="619" t="s">
        <v>379</v>
      </c>
      <c r="D4846" s="619" t="s">
        <v>380</v>
      </c>
      <c r="E4846" s="619" t="s">
        <v>13314</v>
      </c>
      <c r="F4846" s="619" t="s">
        <v>381</v>
      </c>
      <c r="G4846" s="619" t="s">
        <v>13314</v>
      </c>
    </row>
    <row r="4847">
      <c r="A4847" s="619" t="s">
        <v>1705</v>
      </c>
      <c r="B4847" s="619" t="s">
        <v>1706</v>
      </c>
      <c r="C4847" s="619" t="s">
        <v>379</v>
      </c>
      <c r="D4847" s="619" t="s">
        <v>380</v>
      </c>
      <c r="E4847" s="619" t="s">
        <v>13310</v>
      </c>
      <c r="F4847" s="619" t="s">
        <v>381</v>
      </c>
      <c r="G4847" s="619" t="s">
        <v>13314</v>
      </c>
    </row>
    <row r="4848">
      <c r="A4848" s="619" t="s">
        <v>3880</v>
      </c>
      <c r="B4848" s="619" t="s">
        <v>3881</v>
      </c>
      <c r="C4848" s="619" t="s">
        <v>387</v>
      </c>
      <c r="D4848" s="619" t="s">
        <v>387</v>
      </c>
      <c r="E4848" s="619" t="s">
        <v>13314</v>
      </c>
      <c r="F4848" s="619" t="s">
        <v>399</v>
      </c>
      <c r="G4848" s="619" t="s">
        <v>13314</v>
      </c>
    </row>
    <row r="4849">
      <c r="A4849" s="619" t="s">
        <v>2560</v>
      </c>
      <c r="B4849" s="619" t="s">
        <v>2561</v>
      </c>
      <c r="C4849" s="619" t="s">
        <v>395</v>
      </c>
      <c r="D4849" s="619" t="s">
        <v>380</v>
      </c>
      <c r="E4849" s="619" t="s">
        <v>13310</v>
      </c>
      <c r="F4849" s="619" t="s">
        <v>381</v>
      </c>
      <c r="G4849" s="619" t="s">
        <v>13314</v>
      </c>
    </row>
    <row r="4850">
      <c r="A4850" s="619" t="s">
        <v>8584</v>
      </c>
      <c r="B4850" s="619" t="s">
        <v>8585</v>
      </c>
      <c r="C4850" s="619" t="s">
        <v>406</v>
      </c>
      <c r="D4850" s="619" t="s">
        <v>387</v>
      </c>
      <c r="E4850" s="619" t="s">
        <v>13314</v>
      </c>
      <c r="F4850" s="619" t="s">
        <v>399</v>
      </c>
      <c r="G4850" s="619" t="s">
        <v>13314</v>
      </c>
    </row>
    <row r="4851">
      <c r="A4851" s="619" t="s">
        <v>8586</v>
      </c>
      <c r="B4851" s="619" t="s">
        <v>8587</v>
      </c>
      <c r="C4851" s="619" t="s">
        <v>463</v>
      </c>
      <c r="D4851" s="619" t="s">
        <v>381</v>
      </c>
      <c r="E4851" s="619" t="s">
        <v>13314</v>
      </c>
      <c r="F4851" s="619" t="s">
        <v>386</v>
      </c>
      <c r="G4851" s="619" t="s">
        <v>13314</v>
      </c>
    </row>
    <row r="4852">
      <c r="A4852" s="619" t="s">
        <v>8582</v>
      </c>
      <c r="B4852" s="619" t="s">
        <v>8583</v>
      </c>
      <c r="C4852" s="619" t="s">
        <v>390</v>
      </c>
      <c r="D4852" s="619" t="s">
        <v>381</v>
      </c>
      <c r="E4852" s="619" t="s">
        <v>13314</v>
      </c>
      <c r="F4852" s="619" t="s">
        <v>386</v>
      </c>
      <c r="G4852" s="619" t="s">
        <v>13314</v>
      </c>
    </row>
    <row r="4853">
      <c r="A4853" s="619" t="s">
        <v>6984</v>
      </c>
      <c r="B4853" s="619" t="s">
        <v>6985</v>
      </c>
      <c r="C4853" s="619" t="s">
        <v>379</v>
      </c>
      <c r="D4853" s="619" t="s">
        <v>380</v>
      </c>
      <c r="E4853" s="619" t="s">
        <v>13314</v>
      </c>
      <c r="F4853" s="619" t="s">
        <v>381</v>
      </c>
      <c r="G4853" s="619" t="s">
        <v>13314</v>
      </c>
    </row>
    <row r="4854">
      <c r="A4854" s="619" t="s">
        <v>6981</v>
      </c>
      <c r="B4854" s="619" t="s">
        <v>6982</v>
      </c>
      <c r="C4854" s="619" t="s">
        <v>6983</v>
      </c>
      <c r="D4854" s="619" t="s">
        <v>367</v>
      </c>
      <c r="E4854" s="619" t="s">
        <v>13314</v>
      </c>
      <c r="F4854" s="619" t="s">
        <v>369</v>
      </c>
      <c r="G4854" s="619" t="s">
        <v>13314</v>
      </c>
    </row>
    <row r="4855">
      <c r="A4855" s="619" t="s">
        <v>6979</v>
      </c>
      <c r="B4855" s="619" t="s">
        <v>6980</v>
      </c>
      <c r="C4855" s="619" t="s">
        <v>463</v>
      </c>
      <c r="D4855" s="619" t="s">
        <v>381</v>
      </c>
      <c r="E4855" s="619" t="s">
        <v>13310</v>
      </c>
      <c r="F4855" s="619" t="s">
        <v>386</v>
      </c>
      <c r="G4855" s="619" t="s">
        <v>13310</v>
      </c>
    </row>
    <row r="4856">
      <c r="A4856" s="619" t="s">
        <v>6988</v>
      </c>
      <c r="B4856" s="619" t="s">
        <v>6989</v>
      </c>
      <c r="C4856" s="619" t="s">
        <v>395</v>
      </c>
      <c r="D4856" s="619" t="s">
        <v>380</v>
      </c>
      <c r="E4856" s="619" t="s">
        <v>13314</v>
      </c>
      <c r="F4856" s="619" t="s">
        <v>381</v>
      </c>
      <c r="G4856" s="619" t="s">
        <v>13310</v>
      </c>
    </row>
    <row r="4857">
      <c r="A4857" s="619" t="s">
        <v>6986</v>
      </c>
      <c r="B4857" s="619" t="s">
        <v>6987</v>
      </c>
      <c r="C4857" s="619" t="s">
        <v>4005</v>
      </c>
      <c r="D4857" s="619" t="s">
        <v>399</v>
      </c>
      <c r="E4857" s="619" t="s">
        <v>13314</v>
      </c>
      <c r="F4857" s="619" t="s">
        <v>367</v>
      </c>
      <c r="G4857" s="619" t="s">
        <v>13314</v>
      </c>
    </row>
    <row r="4858">
      <c r="A4858" s="619" t="s">
        <v>6990</v>
      </c>
      <c r="B4858" s="619" t="s">
        <v>6991</v>
      </c>
      <c r="C4858" s="619" t="s">
        <v>406</v>
      </c>
      <c r="D4858" s="619" t="s">
        <v>387</v>
      </c>
      <c r="E4858" s="619" t="s">
        <v>13311</v>
      </c>
      <c r="F4858" s="619" t="s">
        <v>399</v>
      </c>
      <c r="G4858" s="619" t="s">
        <v>13314</v>
      </c>
    </row>
    <row r="4859">
      <c r="A4859" s="619" t="s">
        <v>6977</v>
      </c>
      <c r="B4859" s="619" t="s">
        <v>6978</v>
      </c>
      <c r="C4859" s="619" t="s">
        <v>379</v>
      </c>
      <c r="D4859" s="619" t="s">
        <v>380</v>
      </c>
      <c r="E4859" s="619" t="s">
        <v>13314</v>
      </c>
      <c r="F4859" s="619" t="s">
        <v>381</v>
      </c>
      <c r="G4859" s="619" t="s">
        <v>13314</v>
      </c>
    </row>
    <row r="4860">
      <c r="A4860" s="619" t="s">
        <v>6977</v>
      </c>
      <c r="B4860" s="619" t="s">
        <v>6978</v>
      </c>
      <c r="C4860" s="619" t="s">
        <v>458</v>
      </c>
      <c r="D4860" s="619" t="s">
        <v>380</v>
      </c>
      <c r="E4860" s="619" t="s">
        <v>13314</v>
      </c>
      <c r="F4860" s="619" t="s">
        <v>381</v>
      </c>
      <c r="G4860" s="619" t="s">
        <v>13314</v>
      </c>
    </row>
    <row r="4861">
      <c r="A4861" s="619" t="s">
        <v>5860</v>
      </c>
      <c r="B4861" s="619" t="s">
        <v>5861</v>
      </c>
      <c r="C4861" s="619" t="s">
        <v>390</v>
      </c>
      <c r="D4861" s="619" t="s">
        <v>381</v>
      </c>
      <c r="E4861" s="619" t="s">
        <v>13310</v>
      </c>
      <c r="F4861" s="619" t="s">
        <v>386</v>
      </c>
      <c r="G4861" s="619" t="s">
        <v>13314</v>
      </c>
    </row>
    <row r="4862">
      <c r="A4862" s="619" t="s">
        <v>5854</v>
      </c>
      <c r="B4862" s="619" t="s">
        <v>5855</v>
      </c>
      <c r="C4862" s="619" t="s">
        <v>3560</v>
      </c>
      <c r="D4862" s="619" t="s">
        <v>367</v>
      </c>
      <c r="E4862" s="619" t="s">
        <v>13314</v>
      </c>
      <c r="F4862" s="619" t="s">
        <v>369</v>
      </c>
      <c r="G4862" s="619" t="s">
        <v>13314</v>
      </c>
    </row>
    <row r="4863">
      <c r="A4863" s="619" t="s">
        <v>5856</v>
      </c>
      <c r="B4863" s="619" t="s">
        <v>5857</v>
      </c>
      <c r="C4863" s="619" t="s">
        <v>379</v>
      </c>
      <c r="D4863" s="619" t="s">
        <v>380</v>
      </c>
      <c r="E4863" s="619" t="s">
        <v>13313</v>
      </c>
      <c r="F4863" s="619" t="s">
        <v>381</v>
      </c>
      <c r="G4863" s="619" t="s">
        <v>13310</v>
      </c>
    </row>
    <row r="4864">
      <c r="A4864" s="619" t="s">
        <v>5858</v>
      </c>
      <c r="B4864" s="619" t="s">
        <v>5859</v>
      </c>
      <c r="C4864" s="619" t="s">
        <v>379</v>
      </c>
      <c r="D4864" s="619" t="s">
        <v>380</v>
      </c>
      <c r="E4864" s="619" t="s">
        <v>13314</v>
      </c>
      <c r="F4864" s="619" t="s">
        <v>381</v>
      </c>
      <c r="G4864" s="619" t="s">
        <v>13314</v>
      </c>
    </row>
    <row r="4865">
      <c r="A4865" s="619" t="s">
        <v>2069</v>
      </c>
      <c r="B4865" s="619" t="s">
        <v>2070</v>
      </c>
      <c r="C4865" s="619" t="s">
        <v>406</v>
      </c>
      <c r="D4865" s="619" t="s">
        <v>387</v>
      </c>
      <c r="E4865" s="619" t="s">
        <v>13310</v>
      </c>
      <c r="F4865" s="619" t="s">
        <v>399</v>
      </c>
      <c r="G4865" s="619" t="s">
        <v>13314</v>
      </c>
    </row>
    <row r="4866">
      <c r="A4866" s="619" t="s">
        <v>4563</v>
      </c>
      <c r="B4866" s="619" t="s">
        <v>4564</v>
      </c>
      <c r="C4866" s="619" t="s">
        <v>379</v>
      </c>
      <c r="D4866" s="619" t="s">
        <v>380</v>
      </c>
      <c r="E4866" s="619" t="s">
        <v>13314</v>
      </c>
      <c r="F4866" s="619" t="s">
        <v>381</v>
      </c>
      <c r="G4866" s="619" t="s">
        <v>13314</v>
      </c>
    </row>
    <row r="4867">
      <c r="A4867" s="619" t="s">
        <v>4558</v>
      </c>
      <c r="B4867" s="619" t="s">
        <v>4559</v>
      </c>
      <c r="C4867" s="619" t="s">
        <v>379</v>
      </c>
      <c r="D4867" s="619" t="s">
        <v>380</v>
      </c>
      <c r="E4867" s="619" t="s">
        <v>13310</v>
      </c>
      <c r="F4867" s="619" t="s">
        <v>381</v>
      </c>
      <c r="G4867" s="619" t="s">
        <v>13314</v>
      </c>
    </row>
    <row r="4868">
      <c r="A4868" s="619" t="s">
        <v>4560</v>
      </c>
      <c r="B4868" s="619" t="s">
        <v>4561</v>
      </c>
      <c r="C4868" s="619" t="s">
        <v>4562</v>
      </c>
      <c r="D4868" s="619" t="s">
        <v>387</v>
      </c>
      <c r="E4868" s="619" t="s">
        <v>13314</v>
      </c>
      <c r="F4868" s="619" t="s">
        <v>399</v>
      </c>
      <c r="G4868" s="619" t="s">
        <v>13314</v>
      </c>
    </row>
    <row r="4869">
      <c r="A4869" s="619" t="s">
        <v>4556</v>
      </c>
      <c r="B4869" s="619" t="s">
        <v>4557</v>
      </c>
      <c r="C4869" s="619" t="s">
        <v>463</v>
      </c>
      <c r="D4869" s="619" t="s">
        <v>381</v>
      </c>
      <c r="E4869" s="619" t="s">
        <v>13310</v>
      </c>
      <c r="F4869" s="619" t="s">
        <v>386</v>
      </c>
      <c r="G4869" s="619" t="s">
        <v>13310</v>
      </c>
    </row>
    <row r="4870">
      <c r="A4870" s="619" t="s">
        <v>4554</v>
      </c>
      <c r="B4870" s="619" t="s">
        <v>4555</v>
      </c>
      <c r="C4870" s="619" t="s">
        <v>406</v>
      </c>
      <c r="D4870" s="619" t="s">
        <v>387</v>
      </c>
      <c r="E4870" s="619" t="s">
        <v>13314</v>
      </c>
      <c r="F4870" s="619" t="s">
        <v>399</v>
      </c>
      <c r="G4870" s="619" t="s">
        <v>13310</v>
      </c>
    </row>
    <row r="4871">
      <c r="A4871" s="619" t="s">
        <v>4565</v>
      </c>
      <c r="B4871" s="619" t="s">
        <v>4566</v>
      </c>
      <c r="C4871" s="619" t="s">
        <v>531</v>
      </c>
      <c r="D4871" s="619" t="s">
        <v>399</v>
      </c>
      <c r="E4871" s="619" t="s">
        <v>13314</v>
      </c>
      <c r="F4871" s="619" t="s">
        <v>367</v>
      </c>
      <c r="G4871" s="619" t="s">
        <v>13314</v>
      </c>
    </row>
    <row r="4872">
      <c r="A4872" s="619" t="s">
        <v>8900</v>
      </c>
      <c r="B4872" s="619" t="s">
        <v>8901</v>
      </c>
      <c r="C4872" s="619" t="s">
        <v>390</v>
      </c>
      <c r="D4872" s="619" t="s">
        <v>381</v>
      </c>
      <c r="E4872" s="619" t="s">
        <v>13314</v>
      </c>
      <c r="F4872" s="619" t="s">
        <v>386</v>
      </c>
      <c r="G4872" s="619" t="s">
        <v>13314</v>
      </c>
    </row>
    <row r="4873">
      <c r="A4873" s="619" t="s">
        <v>1370</v>
      </c>
      <c r="B4873" s="619" t="s">
        <v>1371</v>
      </c>
      <c r="C4873" s="619" t="s">
        <v>398</v>
      </c>
      <c r="D4873" s="619" t="s">
        <v>387</v>
      </c>
      <c r="E4873" s="619" t="s">
        <v>13310</v>
      </c>
      <c r="F4873" s="619" t="s">
        <v>399</v>
      </c>
      <c r="G4873" s="619" t="s">
        <v>13310</v>
      </c>
    </row>
    <row r="4874">
      <c r="A4874" s="619" t="s">
        <v>8896</v>
      </c>
      <c r="B4874" s="619" t="s">
        <v>8897</v>
      </c>
      <c r="C4874" s="619" t="s">
        <v>1274</v>
      </c>
      <c r="D4874" s="619" t="s">
        <v>381</v>
      </c>
      <c r="E4874" s="619" t="s">
        <v>13310</v>
      </c>
      <c r="F4874" s="619" t="s">
        <v>386</v>
      </c>
      <c r="G4874" s="619" t="s">
        <v>13314</v>
      </c>
    </row>
    <row r="4875">
      <c r="A4875" s="619" t="s">
        <v>8904</v>
      </c>
      <c r="B4875" s="619" t="s">
        <v>8905</v>
      </c>
      <c r="C4875" s="619" t="s">
        <v>385</v>
      </c>
      <c r="D4875" s="619" t="s">
        <v>386</v>
      </c>
      <c r="E4875" s="619" t="s">
        <v>13314</v>
      </c>
      <c r="F4875" s="619" t="s">
        <v>387</v>
      </c>
      <c r="G4875" s="619" t="s">
        <v>13314</v>
      </c>
    </row>
    <row r="4876">
      <c r="A4876" s="619" t="s">
        <v>8902</v>
      </c>
      <c r="B4876" s="619" t="s">
        <v>8903</v>
      </c>
      <c r="C4876" s="619" t="s">
        <v>479</v>
      </c>
      <c r="D4876" s="619" t="s">
        <v>386</v>
      </c>
      <c r="E4876" s="619" t="s">
        <v>13314</v>
      </c>
      <c r="F4876" s="619" t="s">
        <v>387</v>
      </c>
      <c r="G4876" s="619" t="s">
        <v>13314</v>
      </c>
    </row>
    <row r="4877">
      <c r="A4877" s="619" t="s">
        <v>8898</v>
      </c>
      <c r="B4877" s="619" t="s">
        <v>8899</v>
      </c>
      <c r="C4877" s="619" t="s">
        <v>379</v>
      </c>
      <c r="D4877" s="619" t="s">
        <v>380</v>
      </c>
      <c r="E4877" s="619" t="s">
        <v>13314</v>
      </c>
      <c r="F4877" s="619" t="s">
        <v>381</v>
      </c>
      <c r="G4877" s="619" t="s">
        <v>13314</v>
      </c>
    </row>
    <row r="4878">
      <c r="A4878" s="619" t="s">
        <v>1368</v>
      </c>
      <c r="B4878" s="619" t="s">
        <v>1369</v>
      </c>
      <c r="C4878" s="619" t="s">
        <v>395</v>
      </c>
      <c r="D4878" s="619" t="s">
        <v>380</v>
      </c>
      <c r="E4878" s="619" t="s">
        <v>13310</v>
      </c>
      <c r="F4878" s="619" t="s">
        <v>381</v>
      </c>
      <c r="G4878" s="619" t="s">
        <v>13310</v>
      </c>
    </row>
    <row r="4879">
      <c r="A4879" s="619" t="s">
        <v>8906</v>
      </c>
      <c r="B4879" s="619" t="s">
        <v>8907</v>
      </c>
      <c r="C4879" s="619" t="s">
        <v>379</v>
      </c>
      <c r="D4879" s="619" t="s">
        <v>380</v>
      </c>
      <c r="E4879" s="619" t="s">
        <v>13314</v>
      </c>
      <c r="F4879" s="619" t="s">
        <v>381</v>
      </c>
      <c r="G4879" s="619" t="s">
        <v>13314</v>
      </c>
    </row>
    <row r="4880">
      <c r="A4880" s="619" t="s">
        <v>2618</v>
      </c>
      <c r="B4880" s="619" t="s">
        <v>2619</v>
      </c>
      <c r="C4880" s="619" t="s">
        <v>406</v>
      </c>
      <c r="D4880" s="619" t="s">
        <v>387</v>
      </c>
      <c r="E4880" s="619" t="s">
        <v>13310</v>
      </c>
      <c r="F4880" s="619" t="s">
        <v>399</v>
      </c>
      <c r="G4880" s="619" t="s">
        <v>13313</v>
      </c>
    </row>
    <row r="4881">
      <c r="A4881" s="619" t="s">
        <v>8856</v>
      </c>
      <c r="B4881" s="619" t="s">
        <v>8857</v>
      </c>
      <c r="C4881" s="619" t="s">
        <v>385</v>
      </c>
      <c r="D4881" s="619" t="s">
        <v>386</v>
      </c>
      <c r="E4881" s="619" t="s">
        <v>13310</v>
      </c>
      <c r="F4881" s="619" t="s">
        <v>387</v>
      </c>
      <c r="G4881" s="619" t="s">
        <v>13314</v>
      </c>
    </row>
    <row r="4882">
      <c r="A4882" s="619" t="s">
        <v>8854</v>
      </c>
      <c r="B4882" s="619" t="s">
        <v>8855</v>
      </c>
      <c r="C4882" s="619" t="s">
        <v>1140</v>
      </c>
      <c r="D4882" s="619" t="s">
        <v>380</v>
      </c>
      <c r="E4882" s="619" t="s">
        <v>13314</v>
      </c>
      <c r="F4882" s="619" t="s">
        <v>381</v>
      </c>
      <c r="G4882" s="619" t="s">
        <v>13314</v>
      </c>
    </row>
    <row r="4883">
      <c r="A4883" s="619" t="s">
        <v>13204</v>
      </c>
      <c r="B4883" s="619" t="s">
        <v>13205</v>
      </c>
      <c r="C4883" s="619" t="s">
        <v>390</v>
      </c>
      <c r="D4883" s="619" t="s">
        <v>381</v>
      </c>
      <c r="E4883" s="619" t="s">
        <v>13314</v>
      </c>
      <c r="F4883" s="619" t="s">
        <v>386</v>
      </c>
      <c r="G4883" s="619" t="s">
        <v>13314</v>
      </c>
    </row>
    <row r="4884">
      <c r="A4884" s="619" t="s">
        <v>3431</v>
      </c>
      <c r="B4884" s="619" t="s">
        <v>3432</v>
      </c>
      <c r="C4884" s="619" t="s">
        <v>379</v>
      </c>
      <c r="D4884" s="619" t="s">
        <v>380</v>
      </c>
      <c r="E4884" s="619" t="s">
        <v>13310</v>
      </c>
      <c r="F4884" s="619" t="s">
        <v>381</v>
      </c>
      <c r="G4884" s="619" t="s">
        <v>13314</v>
      </c>
    </row>
    <row r="4885">
      <c r="A4885" s="619" t="s">
        <v>3150</v>
      </c>
      <c r="B4885" s="619" t="s">
        <v>3151</v>
      </c>
      <c r="C4885" s="619" t="s">
        <v>395</v>
      </c>
      <c r="D4885" s="619" t="s">
        <v>380</v>
      </c>
      <c r="E4885" s="619" t="s">
        <v>13310</v>
      </c>
      <c r="F4885" s="619" t="s">
        <v>381</v>
      </c>
      <c r="G4885" s="619" t="s">
        <v>13314</v>
      </c>
    </row>
    <row r="4886">
      <c r="A4886" s="619" t="s">
        <v>11820</v>
      </c>
      <c r="B4886" s="619" t="s">
        <v>11821</v>
      </c>
      <c r="C4886" s="619" t="s">
        <v>385</v>
      </c>
      <c r="D4886" s="619" t="s">
        <v>386</v>
      </c>
      <c r="E4886" s="619" t="s">
        <v>13314</v>
      </c>
      <c r="F4886" s="619" t="s">
        <v>387</v>
      </c>
      <c r="G4886" s="619" t="s">
        <v>13314</v>
      </c>
    </row>
    <row r="4887">
      <c r="A4887" s="619" t="s">
        <v>11818</v>
      </c>
      <c r="B4887" s="619" t="s">
        <v>11819</v>
      </c>
      <c r="C4887" s="619" t="s">
        <v>4020</v>
      </c>
      <c r="D4887" s="619" t="s">
        <v>367</v>
      </c>
      <c r="E4887" s="619" t="s">
        <v>13314</v>
      </c>
      <c r="F4887" s="619" t="s">
        <v>369</v>
      </c>
      <c r="G4887" s="619" t="s">
        <v>13314</v>
      </c>
    </row>
    <row r="4888">
      <c r="A4888" s="619" t="s">
        <v>8342</v>
      </c>
      <c r="B4888" s="619" t="s">
        <v>8343</v>
      </c>
      <c r="C4888" s="619" t="s">
        <v>385</v>
      </c>
      <c r="D4888" s="619" t="s">
        <v>386</v>
      </c>
      <c r="E4888" s="619" t="s">
        <v>13314</v>
      </c>
      <c r="F4888" s="619" t="s">
        <v>387</v>
      </c>
      <c r="G4888" s="619" t="s">
        <v>13314</v>
      </c>
    </row>
    <row r="4889">
      <c r="A4889" s="619" t="s">
        <v>8344</v>
      </c>
      <c r="B4889" s="619" t="s">
        <v>8345</v>
      </c>
      <c r="C4889" s="619" t="s">
        <v>379</v>
      </c>
      <c r="D4889" s="619" t="s">
        <v>380</v>
      </c>
      <c r="E4889" s="619" t="s">
        <v>13314</v>
      </c>
      <c r="F4889" s="619" t="s">
        <v>381</v>
      </c>
      <c r="G4889" s="619" t="s">
        <v>13310</v>
      </c>
    </row>
    <row r="4890">
      <c r="A4890" s="619" t="s">
        <v>2512</v>
      </c>
      <c r="B4890" s="619" t="s">
        <v>2513</v>
      </c>
      <c r="C4890" s="619" t="s">
        <v>406</v>
      </c>
      <c r="D4890" s="619" t="s">
        <v>387</v>
      </c>
      <c r="E4890" s="619" t="s">
        <v>13310</v>
      </c>
      <c r="F4890" s="619" t="s">
        <v>399</v>
      </c>
      <c r="G4890" s="619" t="s">
        <v>13314</v>
      </c>
    </row>
    <row r="4891">
      <c r="A4891" s="619" t="s">
        <v>9636</v>
      </c>
      <c r="B4891" s="619" t="s">
        <v>9637</v>
      </c>
      <c r="C4891" s="619" t="s">
        <v>379</v>
      </c>
      <c r="D4891" s="619" t="s">
        <v>380</v>
      </c>
      <c r="E4891" s="619" t="s">
        <v>13314</v>
      </c>
      <c r="F4891" s="619" t="s">
        <v>381</v>
      </c>
      <c r="G4891" s="619" t="s">
        <v>13314</v>
      </c>
    </row>
    <row r="4892">
      <c r="A4892" s="619" t="s">
        <v>9634</v>
      </c>
      <c r="B4892" s="619" t="s">
        <v>9635</v>
      </c>
      <c r="C4892" s="619" t="s">
        <v>390</v>
      </c>
      <c r="D4892" s="619" t="s">
        <v>381</v>
      </c>
      <c r="E4892" s="619" t="s">
        <v>13314</v>
      </c>
      <c r="F4892" s="619" t="s">
        <v>386</v>
      </c>
      <c r="G4892" s="619" t="s">
        <v>13314</v>
      </c>
    </row>
    <row r="4893">
      <c r="A4893" s="619" t="s">
        <v>9624</v>
      </c>
      <c r="B4893" s="619" t="s">
        <v>9625</v>
      </c>
      <c r="C4893" s="619" t="s">
        <v>385</v>
      </c>
      <c r="D4893" s="619" t="s">
        <v>386</v>
      </c>
      <c r="E4893" s="619" t="s">
        <v>13314</v>
      </c>
      <c r="F4893" s="619" t="s">
        <v>387</v>
      </c>
      <c r="G4893" s="619" t="s">
        <v>13313</v>
      </c>
    </row>
    <row r="4894">
      <c r="A4894" s="619" t="s">
        <v>9632</v>
      </c>
      <c r="B4894" s="619" t="s">
        <v>9633</v>
      </c>
      <c r="C4894" s="619" t="s">
        <v>385</v>
      </c>
      <c r="D4894" s="619" t="s">
        <v>386</v>
      </c>
      <c r="E4894" s="619" t="s">
        <v>13314</v>
      </c>
      <c r="F4894" s="619" t="s">
        <v>387</v>
      </c>
      <c r="G4894" s="619" t="s">
        <v>13314</v>
      </c>
    </row>
    <row r="4895">
      <c r="A4895" s="619" t="s">
        <v>9626</v>
      </c>
      <c r="B4895" s="619" t="s">
        <v>9627</v>
      </c>
      <c r="C4895" s="619" t="s">
        <v>390</v>
      </c>
      <c r="D4895" s="619" t="s">
        <v>381</v>
      </c>
      <c r="E4895" s="619" t="s">
        <v>13313</v>
      </c>
      <c r="F4895" s="619" t="s">
        <v>386</v>
      </c>
      <c r="G4895" s="619" t="s">
        <v>13314</v>
      </c>
    </row>
    <row r="4896">
      <c r="A4896" s="619" t="s">
        <v>2741</v>
      </c>
      <c r="B4896" s="619" t="s">
        <v>2742</v>
      </c>
      <c r="C4896" s="619" t="s">
        <v>2743</v>
      </c>
      <c r="D4896" s="619" t="s">
        <v>387</v>
      </c>
      <c r="E4896" s="619" t="s">
        <v>13310</v>
      </c>
      <c r="F4896" s="619" t="s">
        <v>399</v>
      </c>
      <c r="G4896" s="619" t="s">
        <v>13313</v>
      </c>
    </row>
    <row r="4897">
      <c r="A4897" s="619" t="s">
        <v>943</v>
      </c>
      <c r="B4897" s="619" t="s">
        <v>944</v>
      </c>
      <c r="C4897" s="619" t="s">
        <v>390</v>
      </c>
      <c r="D4897" s="619" t="s">
        <v>381</v>
      </c>
      <c r="E4897" s="619" t="s">
        <v>13310</v>
      </c>
      <c r="F4897" s="619" t="s">
        <v>386</v>
      </c>
      <c r="G4897" s="619" t="s">
        <v>13310</v>
      </c>
    </row>
    <row r="4898">
      <c r="A4898" s="619" t="s">
        <v>941</v>
      </c>
      <c r="B4898" s="619" t="s">
        <v>942</v>
      </c>
      <c r="C4898" s="619" t="s">
        <v>379</v>
      </c>
      <c r="D4898" s="619" t="s">
        <v>380</v>
      </c>
      <c r="E4898" s="619" t="s">
        <v>13310</v>
      </c>
      <c r="F4898" s="619" t="s">
        <v>381</v>
      </c>
      <c r="G4898" s="619" t="s">
        <v>13310</v>
      </c>
    </row>
    <row r="4899">
      <c r="A4899" s="619" t="s">
        <v>9628</v>
      </c>
      <c r="B4899" s="619" t="s">
        <v>9629</v>
      </c>
      <c r="C4899" s="619" t="s">
        <v>390</v>
      </c>
      <c r="D4899" s="619" t="s">
        <v>381</v>
      </c>
      <c r="E4899" s="619" t="s">
        <v>13314</v>
      </c>
      <c r="F4899" s="619" t="s">
        <v>386</v>
      </c>
      <c r="G4899" s="619" t="s">
        <v>13314</v>
      </c>
    </row>
    <row r="4900">
      <c r="A4900" s="619" t="s">
        <v>2739</v>
      </c>
      <c r="B4900" s="619" t="s">
        <v>2740</v>
      </c>
      <c r="C4900" s="619" t="s">
        <v>379</v>
      </c>
      <c r="D4900" s="619" t="s">
        <v>380</v>
      </c>
      <c r="E4900" s="619" t="s">
        <v>13310</v>
      </c>
      <c r="F4900" s="619" t="s">
        <v>381</v>
      </c>
      <c r="G4900" s="619" t="s">
        <v>13310</v>
      </c>
    </row>
    <row r="4901">
      <c r="A4901" s="619" t="s">
        <v>9630</v>
      </c>
      <c r="B4901" s="619" t="s">
        <v>9631</v>
      </c>
      <c r="C4901" s="619" t="s">
        <v>458</v>
      </c>
      <c r="D4901" s="619" t="s">
        <v>380</v>
      </c>
      <c r="E4901" s="619" t="s">
        <v>13314</v>
      </c>
      <c r="F4901" s="619" t="s">
        <v>381</v>
      </c>
      <c r="G4901" s="619" t="s">
        <v>13314</v>
      </c>
    </row>
    <row r="4902">
      <c r="A4902" s="619" t="s">
        <v>9454</v>
      </c>
      <c r="B4902" s="619" t="s">
        <v>9455</v>
      </c>
      <c r="C4902" s="619" t="s">
        <v>379</v>
      </c>
      <c r="D4902" s="619" t="s">
        <v>380</v>
      </c>
      <c r="E4902" s="619" t="s">
        <v>13314</v>
      </c>
      <c r="F4902" s="619" t="s">
        <v>381</v>
      </c>
      <c r="G4902" s="619" t="s">
        <v>13314</v>
      </c>
    </row>
    <row r="4903">
      <c r="A4903" s="619" t="s">
        <v>9456</v>
      </c>
      <c r="B4903" s="619" t="s">
        <v>9457</v>
      </c>
      <c r="C4903" s="619" t="s">
        <v>379</v>
      </c>
      <c r="D4903" s="619" t="s">
        <v>380</v>
      </c>
      <c r="E4903" s="619" t="s">
        <v>13314</v>
      </c>
      <c r="F4903" s="619" t="s">
        <v>381</v>
      </c>
      <c r="G4903" s="619" t="s">
        <v>13314</v>
      </c>
    </row>
    <row r="4904">
      <c r="A4904" s="619" t="s">
        <v>9446</v>
      </c>
      <c r="B4904" s="619" t="s">
        <v>9447</v>
      </c>
      <c r="C4904" s="619" t="s">
        <v>1942</v>
      </c>
      <c r="D4904" s="619" t="s">
        <v>380</v>
      </c>
      <c r="E4904" s="619" t="s">
        <v>13314</v>
      </c>
      <c r="F4904" s="619" t="s">
        <v>381</v>
      </c>
      <c r="G4904" s="619" t="s">
        <v>13314</v>
      </c>
    </row>
    <row r="4905">
      <c r="A4905" s="619" t="s">
        <v>9450</v>
      </c>
      <c r="B4905" s="619" t="s">
        <v>9451</v>
      </c>
      <c r="C4905" s="619" t="s">
        <v>668</v>
      </c>
      <c r="D4905" s="619" t="s">
        <v>386</v>
      </c>
      <c r="E4905" s="619" t="s">
        <v>13314</v>
      </c>
      <c r="F4905" s="619" t="s">
        <v>387</v>
      </c>
      <c r="G4905" s="619" t="s">
        <v>13314</v>
      </c>
    </row>
    <row r="4906">
      <c r="A4906" s="619" t="s">
        <v>9452</v>
      </c>
      <c r="B4906" s="619" t="s">
        <v>9453</v>
      </c>
      <c r="C4906" s="619" t="s">
        <v>390</v>
      </c>
      <c r="D4906" s="619" t="s">
        <v>381</v>
      </c>
      <c r="E4906" s="619" t="s">
        <v>13314</v>
      </c>
      <c r="F4906" s="619" t="s">
        <v>386</v>
      </c>
      <c r="G4906" s="619" t="s">
        <v>13310</v>
      </c>
    </row>
    <row r="4907">
      <c r="A4907" s="619" t="s">
        <v>617</v>
      </c>
      <c r="B4907" s="619" t="s">
        <v>618</v>
      </c>
      <c r="C4907" s="619" t="s">
        <v>385</v>
      </c>
      <c r="D4907" s="619" t="s">
        <v>386</v>
      </c>
      <c r="E4907" s="619" t="s">
        <v>13310</v>
      </c>
      <c r="F4907" s="619" t="s">
        <v>387</v>
      </c>
      <c r="G4907" s="619" t="s">
        <v>13310</v>
      </c>
    </row>
    <row r="4908">
      <c r="A4908" s="619" t="s">
        <v>9448</v>
      </c>
      <c r="B4908" s="619" t="s">
        <v>9449</v>
      </c>
      <c r="C4908" s="619" t="s">
        <v>3571</v>
      </c>
      <c r="D4908" s="619" t="s">
        <v>387</v>
      </c>
      <c r="E4908" s="619" t="s">
        <v>13314</v>
      </c>
      <c r="F4908" s="619" t="s">
        <v>399</v>
      </c>
      <c r="G4908" s="619" t="s">
        <v>13310</v>
      </c>
    </row>
    <row r="4909">
      <c r="A4909" s="619" t="s">
        <v>9030</v>
      </c>
      <c r="B4909" s="619" t="s">
        <v>9031</v>
      </c>
      <c r="C4909" s="619" t="s">
        <v>379</v>
      </c>
      <c r="D4909" s="619" t="s">
        <v>380</v>
      </c>
      <c r="E4909" s="619" t="s">
        <v>13314</v>
      </c>
      <c r="F4909" s="619" t="s">
        <v>381</v>
      </c>
      <c r="G4909" s="619" t="s">
        <v>13314</v>
      </c>
    </row>
    <row r="4910">
      <c r="A4910" s="619" t="s">
        <v>2656</v>
      </c>
      <c r="B4910" s="619" t="s">
        <v>2657</v>
      </c>
      <c r="C4910" s="619" t="s">
        <v>406</v>
      </c>
      <c r="D4910" s="619" t="s">
        <v>387</v>
      </c>
      <c r="E4910" s="619" t="s">
        <v>13310</v>
      </c>
      <c r="F4910" s="619" t="s">
        <v>399</v>
      </c>
      <c r="G4910" s="619" t="s">
        <v>13310</v>
      </c>
    </row>
    <row r="4911">
      <c r="A4911" s="619" t="s">
        <v>9028</v>
      </c>
      <c r="B4911" s="619" t="s">
        <v>9029</v>
      </c>
      <c r="C4911" s="619" t="s">
        <v>379</v>
      </c>
      <c r="D4911" s="619" t="s">
        <v>380</v>
      </c>
      <c r="E4911" s="619" t="s">
        <v>13314</v>
      </c>
      <c r="F4911" s="619" t="s">
        <v>381</v>
      </c>
      <c r="G4911" s="619" t="s">
        <v>13314</v>
      </c>
    </row>
    <row r="4912">
      <c r="A4912" s="619" t="s">
        <v>475</v>
      </c>
      <c r="B4912" s="619" t="s">
        <v>476</v>
      </c>
      <c r="C4912" s="619" t="s">
        <v>379</v>
      </c>
      <c r="D4912" s="619" t="s">
        <v>380</v>
      </c>
      <c r="E4912" s="619" t="s">
        <v>13310</v>
      </c>
      <c r="F4912" s="619" t="s">
        <v>381</v>
      </c>
      <c r="G4912" s="619" t="s">
        <v>13310</v>
      </c>
    </row>
    <row r="4913">
      <c r="A4913" s="619" t="s">
        <v>9026</v>
      </c>
      <c r="B4913" s="619" t="s">
        <v>9027</v>
      </c>
      <c r="C4913" s="619" t="s">
        <v>1274</v>
      </c>
      <c r="D4913" s="619" t="s">
        <v>381</v>
      </c>
      <c r="E4913" s="619" t="s">
        <v>13314</v>
      </c>
      <c r="F4913" s="619" t="s">
        <v>386</v>
      </c>
      <c r="G4913" s="619" t="s">
        <v>13314</v>
      </c>
    </row>
    <row r="4914">
      <c r="A4914" s="619" t="s">
        <v>9020</v>
      </c>
      <c r="B4914" s="619" t="s">
        <v>9021</v>
      </c>
      <c r="C4914" s="619" t="s">
        <v>406</v>
      </c>
      <c r="D4914" s="619" t="s">
        <v>387</v>
      </c>
      <c r="E4914" s="619" t="s">
        <v>13314</v>
      </c>
      <c r="F4914" s="619" t="s">
        <v>399</v>
      </c>
      <c r="G4914" s="619" t="s">
        <v>13314</v>
      </c>
    </row>
    <row r="4915">
      <c r="A4915" s="619" t="s">
        <v>9022</v>
      </c>
      <c r="B4915" s="619" t="s">
        <v>9023</v>
      </c>
      <c r="C4915" s="619" t="s">
        <v>2151</v>
      </c>
      <c r="D4915" s="619" t="s">
        <v>399</v>
      </c>
      <c r="E4915" s="619" t="s">
        <v>13314</v>
      </c>
      <c r="F4915" s="619" t="s">
        <v>367</v>
      </c>
      <c r="G4915" s="619" t="s">
        <v>13314</v>
      </c>
    </row>
    <row r="4916">
      <c r="A4916" s="619" t="s">
        <v>1389</v>
      </c>
      <c r="B4916" s="619" t="s">
        <v>1390</v>
      </c>
      <c r="C4916" s="619" t="s">
        <v>379</v>
      </c>
      <c r="D4916" s="619" t="s">
        <v>380</v>
      </c>
      <c r="E4916" s="619" t="s">
        <v>13310</v>
      </c>
      <c r="F4916" s="619" t="s">
        <v>381</v>
      </c>
      <c r="G4916" s="619" t="s">
        <v>13310</v>
      </c>
    </row>
    <row r="4917">
      <c r="A4917" s="619" t="s">
        <v>9024</v>
      </c>
      <c r="B4917" s="619" t="s">
        <v>9025</v>
      </c>
      <c r="C4917" s="619" t="s">
        <v>3560</v>
      </c>
      <c r="D4917" s="619" t="s">
        <v>367</v>
      </c>
      <c r="E4917" s="619" t="s">
        <v>13314</v>
      </c>
      <c r="F4917" s="619" t="s">
        <v>369</v>
      </c>
      <c r="G4917" s="619" t="s">
        <v>13314</v>
      </c>
    </row>
    <row r="4918">
      <c r="A4918" s="619" t="s">
        <v>753</v>
      </c>
      <c r="B4918" s="619" t="s">
        <v>754</v>
      </c>
      <c r="C4918" s="619" t="s">
        <v>390</v>
      </c>
      <c r="D4918" s="619" t="s">
        <v>381</v>
      </c>
      <c r="E4918" s="619" t="s">
        <v>13310</v>
      </c>
      <c r="F4918" s="619" t="s">
        <v>386</v>
      </c>
      <c r="G4918" s="619" t="s">
        <v>13314</v>
      </c>
    </row>
    <row r="4919">
      <c r="A4919" s="619" t="s">
        <v>4719</v>
      </c>
      <c r="B4919" s="619" t="s">
        <v>4720</v>
      </c>
      <c r="C4919" s="619" t="s">
        <v>386</v>
      </c>
      <c r="D4919" s="619" t="s">
        <v>386</v>
      </c>
      <c r="E4919" s="619" t="s">
        <v>13314</v>
      </c>
      <c r="F4919" s="619" t="s">
        <v>387</v>
      </c>
      <c r="G4919" s="619" t="s">
        <v>13314</v>
      </c>
    </row>
    <row r="4920">
      <c r="A4920" s="619" t="s">
        <v>4721</v>
      </c>
      <c r="B4920" s="619" t="s">
        <v>4722</v>
      </c>
      <c r="C4920" s="619" t="s">
        <v>395</v>
      </c>
      <c r="D4920" s="619" t="s">
        <v>380</v>
      </c>
      <c r="E4920" s="619" t="s">
        <v>13314</v>
      </c>
      <c r="F4920" s="619" t="s">
        <v>381</v>
      </c>
      <c r="G4920" s="619" t="s">
        <v>13310</v>
      </c>
    </row>
    <row r="4921">
      <c r="A4921" s="619" t="s">
        <v>4723</v>
      </c>
      <c r="B4921" s="619" t="s">
        <v>4724</v>
      </c>
      <c r="C4921" s="619" t="s">
        <v>390</v>
      </c>
      <c r="D4921" s="619" t="s">
        <v>381</v>
      </c>
      <c r="E4921" s="619" t="s">
        <v>13314</v>
      </c>
      <c r="F4921" s="619" t="s">
        <v>386</v>
      </c>
      <c r="G4921" s="619" t="s">
        <v>13314</v>
      </c>
    </row>
    <row r="4922">
      <c r="A4922" s="619" t="s">
        <v>4714</v>
      </c>
      <c r="B4922" s="619" t="s">
        <v>4715</v>
      </c>
      <c r="C4922" s="619" t="s">
        <v>4716</v>
      </c>
      <c r="D4922" s="619" t="s">
        <v>380</v>
      </c>
      <c r="E4922" s="619" t="s">
        <v>13314</v>
      </c>
      <c r="F4922" s="619" t="s">
        <v>381</v>
      </c>
      <c r="G4922" s="619" t="s">
        <v>13314</v>
      </c>
    </row>
    <row r="4923">
      <c r="A4923" s="619" t="s">
        <v>4717</v>
      </c>
      <c r="B4923" s="619" t="s">
        <v>4718</v>
      </c>
      <c r="C4923" s="619" t="s">
        <v>379</v>
      </c>
      <c r="D4923" s="619" t="s">
        <v>380</v>
      </c>
      <c r="E4923" s="619" t="s">
        <v>13313</v>
      </c>
      <c r="F4923" s="619" t="s">
        <v>381</v>
      </c>
      <c r="G4923" s="619" t="s">
        <v>13314</v>
      </c>
    </row>
    <row r="4924">
      <c r="A4924" s="619" t="s">
        <v>1870</v>
      </c>
      <c r="B4924" s="619" t="s">
        <v>1871</v>
      </c>
      <c r="C4924" s="619" t="s">
        <v>379</v>
      </c>
      <c r="D4924" s="619" t="s">
        <v>380</v>
      </c>
      <c r="E4924" s="619" t="s">
        <v>13310</v>
      </c>
      <c r="F4924" s="619" t="s">
        <v>381</v>
      </c>
      <c r="G4924" s="619" t="s">
        <v>13314</v>
      </c>
    </row>
    <row r="4925">
      <c r="A4925" s="619" t="s">
        <v>10593</v>
      </c>
      <c r="B4925" s="619" t="s">
        <v>10594</v>
      </c>
      <c r="C4925" s="619" t="s">
        <v>379</v>
      </c>
      <c r="D4925" s="619" t="s">
        <v>380</v>
      </c>
      <c r="E4925" s="619" t="s">
        <v>13314</v>
      </c>
      <c r="F4925" s="619" t="s">
        <v>381</v>
      </c>
      <c r="G4925" s="619" t="s">
        <v>13314</v>
      </c>
    </row>
    <row r="4926">
      <c r="A4926" s="619" t="s">
        <v>10597</v>
      </c>
      <c r="B4926" s="619" t="s">
        <v>10598</v>
      </c>
      <c r="C4926" s="619" t="s">
        <v>398</v>
      </c>
      <c r="D4926" s="619" t="s">
        <v>387</v>
      </c>
      <c r="E4926" s="619" t="s">
        <v>13314</v>
      </c>
      <c r="F4926" s="619" t="s">
        <v>399</v>
      </c>
      <c r="G4926" s="619" t="s">
        <v>13314</v>
      </c>
    </row>
    <row r="4927">
      <c r="A4927" s="619" t="s">
        <v>2921</v>
      </c>
      <c r="B4927" s="619" t="s">
        <v>2922</v>
      </c>
      <c r="C4927" s="619" t="s">
        <v>385</v>
      </c>
      <c r="D4927" s="619" t="s">
        <v>386</v>
      </c>
      <c r="E4927" s="619" t="s">
        <v>13310</v>
      </c>
      <c r="F4927" s="619" t="s">
        <v>387</v>
      </c>
      <c r="G4927" s="619" t="s">
        <v>13310</v>
      </c>
    </row>
    <row r="4928">
      <c r="A4928" s="619" t="s">
        <v>407</v>
      </c>
      <c r="B4928" s="619" t="s">
        <v>408</v>
      </c>
      <c r="C4928" s="619" t="s">
        <v>395</v>
      </c>
      <c r="D4928" s="619" t="s">
        <v>380</v>
      </c>
      <c r="E4928" s="619" t="s">
        <v>13310</v>
      </c>
      <c r="F4928" s="619" t="s">
        <v>381</v>
      </c>
      <c r="G4928" s="619" t="s">
        <v>13310</v>
      </c>
    </row>
    <row r="4929">
      <c r="A4929" s="619" t="s">
        <v>973</v>
      </c>
      <c r="B4929" s="619" t="s">
        <v>974</v>
      </c>
      <c r="C4929" s="619" t="s">
        <v>406</v>
      </c>
      <c r="D4929" s="619" t="s">
        <v>387</v>
      </c>
      <c r="E4929" s="619" t="s">
        <v>13310</v>
      </c>
      <c r="F4929" s="619" t="s">
        <v>399</v>
      </c>
      <c r="G4929" s="619" t="s">
        <v>13310</v>
      </c>
    </row>
    <row r="4930">
      <c r="A4930" s="619" t="s">
        <v>10595</v>
      </c>
      <c r="B4930" s="619" t="s">
        <v>10596</v>
      </c>
      <c r="C4930" s="619" t="s">
        <v>390</v>
      </c>
      <c r="D4930" s="619" t="s">
        <v>381</v>
      </c>
      <c r="E4930" s="619" t="s">
        <v>13310</v>
      </c>
      <c r="F4930" s="619" t="s">
        <v>386</v>
      </c>
      <c r="G4930" s="619" t="s">
        <v>13314</v>
      </c>
    </row>
    <row r="4931">
      <c r="A4931" s="619" t="s">
        <v>10591</v>
      </c>
      <c r="B4931" s="619" t="s">
        <v>10592</v>
      </c>
      <c r="C4931" s="619" t="s">
        <v>385</v>
      </c>
      <c r="D4931" s="619" t="s">
        <v>386</v>
      </c>
      <c r="E4931" s="619" t="s">
        <v>13314</v>
      </c>
      <c r="F4931" s="619" t="s">
        <v>387</v>
      </c>
      <c r="G4931" s="619" t="s">
        <v>13314</v>
      </c>
    </row>
    <row r="4932">
      <c r="A4932" s="619" t="s">
        <v>2919</v>
      </c>
      <c r="B4932" s="619" t="s">
        <v>2920</v>
      </c>
      <c r="C4932" s="619" t="s">
        <v>406</v>
      </c>
      <c r="D4932" s="619" t="s">
        <v>387</v>
      </c>
      <c r="E4932" s="619" t="s">
        <v>13310</v>
      </c>
      <c r="F4932" s="619" t="s">
        <v>399</v>
      </c>
      <c r="G4932" s="619" t="s">
        <v>13310</v>
      </c>
    </row>
    <row r="4933">
      <c r="A4933" s="619" t="s">
        <v>2923</v>
      </c>
      <c r="B4933" s="619" t="s">
        <v>2924</v>
      </c>
      <c r="C4933" s="619" t="s">
        <v>379</v>
      </c>
      <c r="D4933" s="619" t="s">
        <v>380</v>
      </c>
      <c r="E4933" s="619" t="s">
        <v>13310</v>
      </c>
      <c r="F4933" s="619" t="s">
        <v>381</v>
      </c>
      <c r="G4933" s="619" t="s">
        <v>13313</v>
      </c>
    </row>
    <row r="4934">
      <c r="A4934" s="619" t="s">
        <v>13206</v>
      </c>
      <c r="B4934" s="619" t="s">
        <v>13207</v>
      </c>
      <c r="C4934" s="619" t="s">
        <v>379</v>
      </c>
      <c r="D4934" s="619" t="s">
        <v>380</v>
      </c>
      <c r="E4934" s="619" t="s">
        <v>13314</v>
      </c>
      <c r="F4934" s="619" t="s">
        <v>381</v>
      </c>
      <c r="G4934" s="619" t="s">
        <v>13314</v>
      </c>
    </row>
    <row r="4935">
      <c r="A4935" s="619" t="s">
        <v>13176</v>
      </c>
      <c r="B4935" s="619" t="s">
        <v>13177</v>
      </c>
      <c r="C4935" s="619" t="s">
        <v>3707</v>
      </c>
      <c r="D4935" s="619" t="s">
        <v>380</v>
      </c>
      <c r="E4935" s="619" t="s">
        <v>13314</v>
      </c>
      <c r="F4935" s="619" t="s">
        <v>381</v>
      </c>
      <c r="G4935" s="619" t="s">
        <v>13314</v>
      </c>
    </row>
    <row r="4936">
      <c r="A4936" s="619" t="s">
        <v>13180</v>
      </c>
      <c r="B4936" s="619" t="s">
        <v>13181</v>
      </c>
      <c r="C4936" s="619" t="s">
        <v>385</v>
      </c>
      <c r="D4936" s="619" t="s">
        <v>386</v>
      </c>
      <c r="E4936" s="619" t="s">
        <v>13314</v>
      </c>
      <c r="F4936" s="619" t="s">
        <v>387</v>
      </c>
      <c r="G4936" s="619" t="s">
        <v>13314</v>
      </c>
    </row>
    <row r="4937">
      <c r="A4937" s="619" t="s">
        <v>3437</v>
      </c>
      <c r="B4937" s="619" t="s">
        <v>3438</v>
      </c>
      <c r="C4937" s="619" t="s">
        <v>1251</v>
      </c>
      <c r="D4937" s="619" t="s">
        <v>380</v>
      </c>
      <c r="E4937" s="619" t="s">
        <v>13310</v>
      </c>
      <c r="F4937" s="619" t="s">
        <v>381</v>
      </c>
      <c r="G4937" s="619" t="s">
        <v>13313</v>
      </c>
    </row>
    <row r="4938">
      <c r="A4938" s="619" t="s">
        <v>13168</v>
      </c>
      <c r="B4938" s="619" t="s">
        <v>13169</v>
      </c>
      <c r="C4938" s="619" t="s">
        <v>604</v>
      </c>
      <c r="D4938" s="619" t="s">
        <v>387</v>
      </c>
      <c r="E4938" s="619" t="s">
        <v>13314</v>
      </c>
      <c r="F4938" s="619" t="s">
        <v>399</v>
      </c>
      <c r="G4938" s="619" t="s">
        <v>13314</v>
      </c>
    </row>
    <row r="4939">
      <c r="A4939" s="619" t="s">
        <v>13182</v>
      </c>
      <c r="B4939" s="619" t="s">
        <v>13183</v>
      </c>
      <c r="C4939" s="619" t="s">
        <v>390</v>
      </c>
      <c r="D4939" s="619" t="s">
        <v>381</v>
      </c>
      <c r="E4939" s="619" t="s">
        <v>13314</v>
      </c>
      <c r="F4939" s="619" t="s">
        <v>386</v>
      </c>
      <c r="G4939" s="619" t="s">
        <v>13313</v>
      </c>
    </row>
    <row r="4940">
      <c r="A4940" s="619" t="s">
        <v>13150</v>
      </c>
      <c r="B4940" s="619" t="s">
        <v>13151</v>
      </c>
      <c r="C4940" s="619" t="s">
        <v>379</v>
      </c>
      <c r="D4940" s="619" t="s">
        <v>380</v>
      </c>
      <c r="E4940" s="619" t="s">
        <v>13310</v>
      </c>
      <c r="F4940" s="619" t="s">
        <v>381</v>
      </c>
      <c r="G4940" s="619" t="s">
        <v>13310</v>
      </c>
    </row>
    <row r="4941">
      <c r="A4941" s="619" t="s">
        <v>13156</v>
      </c>
      <c r="B4941" s="619" t="s">
        <v>13157</v>
      </c>
      <c r="C4941" s="619" t="s">
        <v>531</v>
      </c>
      <c r="D4941" s="619" t="s">
        <v>399</v>
      </c>
      <c r="E4941" s="619" t="s">
        <v>13314</v>
      </c>
      <c r="F4941" s="619" t="s">
        <v>367</v>
      </c>
      <c r="G4941" s="619" t="s">
        <v>13314</v>
      </c>
    </row>
    <row r="4942">
      <c r="A4942" s="619" t="s">
        <v>13076</v>
      </c>
      <c r="B4942" s="619" t="s">
        <v>13077</v>
      </c>
      <c r="C4942" s="619" t="s">
        <v>3796</v>
      </c>
      <c r="D4942" s="619" t="s">
        <v>386</v>
      </c>
      <c r="E4942" s="619" t="s">
        <v>13314</v>
      </c>
      <c r="F4942" s="619" t="s">
        <v>387</v>
      </c>
      <c r="G4942" s="619" t="s">
        <v>13314</v>
      </c>
    </row>
    <row r="4943">
      <c r="A4943" s="619" t="s">
        <v>13086</v>
      </c>
      <c r="B4943" s="619" t="s">
        <v>13087</v>
      </c>
      <c r="C4943" s="619" t="s">
        <v>385</v>
      </c>
      <c r="D4943" s="619" t="s">
        <v>386</v>
      </c>
      <c r="E4943" s="619" t="s">
        <v>13311</v>
      </c>
      <c r="F4943" s="619" t="s">
        <v>387</v>
      </c>
      <c r="G4943" s="619" t="s">
        <v>13314</v>
      </c>
    </row>
    <row r="4944">
      <c r="A4944" s="619" t="s">
        <v>13116</v>
      </c>
      <c r="B4944" s="619" t="s">
        <v>13117</v>
      </c>
      <c r="C4944" s="619" t="s">
        <v>385</v>
      </c>
      <c r="D4944" s="619" t="s">
        <v>386</v>
      </c>
      <c r="E4944" s="619" t="s">
        <v>13314</v>
      </c>
      <c r="F4944" s="619" t="s">
        <v>387</v>
      </c>
      <c r="G4944" s="619" t="s">
        <v>13314</v>
      </c>
    </row>
    <row r="4945">
      <c r="A4945" s="619" t="s">
        <v>13120</v>
      </c>
      <c r="B4945" s="619" t="s">
        <v>13121</v>
      </c>
      <c r="C4945" s="619" t="s">
        <v>5320</v>
      </c>
      <c r="D4945" s="619" t="s">
        <v>399</v>
      </c>
      <c r="E4945" s="619" t="s">
        <v>13314</v>
      </c>
      <c r="F4945" s="619" t="s">
        <v>367</v>
      </c>
      <c r="G4945" s="619" t="s">
        <v>13314</v>
      </c>
    </row>
    <row r="4946">
      <c r="A4946" s="619" t="s">
        <v>3413</v>
      </c>
      <c r="B4946" s="619" t="s">
        <v>3414</v>
      </c>
      <c r="C4946" s="619" t="s">
        <v>395</v>
      </c>
      <c r="D4946" s="619" t="s">
        <v>380</v>
      </c>
      <c r="E4946" s="619" t="s">
        <v>13310</v>
      </c>
      <c r="F4946" s="619" t="s">
        <v>381</v>
      </c>
      <c r="G4946" s="619" t="s">
        <v>13314</v>
      </c>
    </row>
    <row r="4947">
      <c r="A4947" s="619" t="s">
        <v>13088</v>
      </c>
      <c r="B4947" s="619" t="s">
        <v>13089</v>
      </c>
      <c r="C4947" s="619" t="s">
        <v>390</v>
      </c>
      <c r="D4947" s="619" t="s">
        <v>381</v>
      </c>
      <c r="E4947" s="619" t="s">
        <v>13314</v>
      </c>
      <c r="F4947" s="619" t="s">
        <v>386</v>
      </c>
      <c r="G4947" s="619" t="s">
        <v>13313</v>
      </c>
    </row>
    <row r="4948">
      <c r="A4948" s="619" t="s">
        <v>13122</v>
      </c>
      <c r="B4948" s="619" t="s">
        <v>13123</v>
      </c>
      <c r="C4948" s="619" t="s">
        <v>390</v>
      </c>
      <c r="D4948" s="619" t="s">
        <v>381</v>
      </c>
      <c r="E4948" s="619" t="s">
        <v>13314</v>
      </c>
      <c r="F4948" s="619" t="s">
        <v>386</v>
      </c>
      <c r="G4948" s="619" t="s">
        <v>13314</v>
      </c>
    </row>
    <row r="4949">
      <c r="A4949" s="619" t="s">
        <v>3411</v>
      </c>
      <c r="B4949" s="619" t="s">
        <v>3412</v>
      </c>
      <c r="C4949" s="619" t="s">
        <v>1024</v>
      </c>
      <c r="D4949" s="619" t="s">
        <v>386</v>
      </c>
      <c r="E4949" s="619" t="s">
        <v>13310</v>
      </c>
      <c r="F4949" s="619" t="s">
        <v>387</v>
      </c>
      <c r="G4949" s="619" t="s">
        <v>13314</v>
      </c>
    </row>
    <row r="4950">
      <c r="A4950" s="619" t="s">
        <v>4624</v>
      </c>
      <c r="B4950" s="619" t="s">
        <v>4625</v>
      </c>
      <c r="C4950" s="619" t="s">
        <v>379</v>
      </c>
      <c r="D4950" s="619" t="s">
        <v>380</v>
      </c>
      <c r="E4950" s="619" t="s">
        <v>13314</v>
      </c>
      <c r="F4950" s="619" t="s">
        <v>381</v>
      </c>
      <c r="G4950" s="619" t="s">
        <v>13314</v>
      </c>
    </row>
    <row r="4951">
      <c r="A4951" s="619" t="s">
        <v>1126</v>
      </c>
      <c r="B4951" s="619" t="s">
        <v>1127</v>
      </c>
      <c r="C4951" s="619" t="s">
        <v>379</v>
      </c>
      <c r="D4951" s="619" t="s">
        <v>380</v>
      </c>
      <c r="E4951" s="619" t="s">
        <v>13310</v>
      </c>
      <c r="F4951" s="619" t="s">
        <v>381</v>
      </c>
      <c r="G4951" s="619" t="s">
        <v>13310</v>
      </c>
    </row>
    <row r="4952">
      <c r="A4952" s="619" t="s">
        <v>523</v>
      </c>
      <c r="B4952" s="619" t="s">
        <v>524</v>
      </c>
      <c r="C4952" s="619" t="s">
        <v>463</v>
      </c>
      <c r="D4952" s="619" t="s">
        <v>381</v>
      </c>
      <c r="E4952" s="619" t="s">
        <v>13310</v>
      </c>
      <c r="F4952" s="619" t="s">
        <v>386</v>
      </c>
      <c r="G4952" s="619" t="s">
        <v>13310</v>
      </c>
    </row>
    <row r="4953">
      <c r="A4953" s="619" t="s">
        <v>4620</v>
      </c>
      <c r="B4953" s="619" t="s">
        <v>4621</v>
      </c>
      <c r="C4953" s="619" t="s">
        <v>379</v>
      </c>
      <c r="D4953" s="619" t="s">
        <v>380</v>
      </c>
      <c r="E4953" s="619" t="s">
        <v>13314</v>
      </c>
      <c r="F4953" s="619" t="s">
        <v>381</v>
      </c>
      <c r="G4953" s="619" t="s">
        <v>13314</v>
      </c>
    </row>
    <row r="4954">
      <c r="A4954" s="619" t="s">
        <v>4622</v>
      </c>
      <c r="B4954" s="619" t="s">
        <v>4623</v>
      </c>
      <c r="C4954" s="619" t="s">
        <v>385</v>
      </c>
      <c r="D4954" s="619" t="s">
        <v>386</v>
      </c>
      <c r="E4954" s="619" t="s">
        <v>13314</v>
      </c>
      <c r="F4954" s="619" t="s">
        <v>387</v>
      </c>
      <c r="G4954" s="619" t="s">
        <v>13314</v>
      </c>
    </row>
    <row r="4955">
      <c r="A4955" s="619" t="s">
        <v>2021</v>
      </c>
      <c r="B4955" s="619" t="s">
        <v>2022</v>
      </c>
      <c r="C4955" s="619" t="s">
        <v>2023</v>
      </c>
      <c r="D4955" s="619" t="s">
        <v>387</v>
      </c>
      <c r="E4955" s="619" t="s">
        <v>13310</v>
      </c>
      <c r="F4955" s="619" t="s">
        <v>399</v>
      </c>
      <c r="G4955" s="619" t="s">
        <v>13310</v>
      </c>
    </row>
    <row r="4956">
      <c r="A4956" s="619" t="s">
        <v>5625</v>
      </c>
      <c r="B4956" s="619" t="s">
        <v>5626</v>
      </c>
      <c r="C4956" s="619" t="s">
        <v>395</v>
      </c>
      <c r="D4956" s="619" t="s">
        <v>380</v>
      </c>
      <c r="E4956" s="619" t="s">
        <v>13310</v>
      </c>
      <c r="F4956" s="619" t="s">
        <v>381</v>
      </c>
      <c r="G4956" s="619" t="s">
        <v>13314</v>
      </c>
    </row>
    <row r="4957">
      <c r="A4957" s="619" t="s">
        <v>5633</v>
      </c>
      <c r="B4957" s="619" t="s">
        <v>5634</v>
      </c>
      <c r="C4957" s="619" t="s">
        <v>379</v>
      </c>
      <c r="D4957" s="619" t="s">
        <v>380</v>
      </c>
      <c r="E4957" s="619" t="s">
        <v>13314</v>
      </c>
      <c r="F4957" s="619" t="s">
        <v>381</v>
      </c>
      <c r="G4957" s="619" t="s">
        <v>13314</v>
      </c>
    </row>
    <row r="4958">
      <c r="A4958" s="619" t="s">
        <v>5635</v>
      </c>
      <c r="B4958" s="619" t="s">
        <v>5636</v>
      </c>
      <c r="C4958" s="619" t="s">
        <v>4412</v>
      </c>
      <c r="D4958" s="619" t="s">
        <v>399</v>
      </c>
      <c r="E4958" s="619" t="s">
        <v>13314</v>
      </c>
      <c r="F4958" s="619" t="s">
        <v>367</v>
      </c>
      <c r="G4958" s="619" t="s">
        <v>13314</v>
      </c>
    </row>
    <row r="4959">
      <c r="A4959" s="619" t="s">
        <v>5637</v>
      </c>
      <c r="B4959" s="619" t="s">
        <v>5638</v>
      </c>
      <c r="C4959" s="619" t="s">
        <v>385</v>
      </c>
      <c r="D4959" s="619" t="s">
        <v>386</v>
      </c>
      <c r="E4959" s="619" t="s">
        <v>13313</v>
      </c>
      <c r="F4959" s="619" t="s">
        <v>387</v>
      </c>
      <c r="G4959" s="619" t="s">
        <v>13313</v>
      </c>
    </row>
    <row r="4960">
      <c r="A4960" s="619" t="s">
        <v>5629</v>
      </c>
      <c r="B4960" s="619" t="s">
        <v>5630</v>
      </c>
      <c r="C4960" s="619" t="s">
        <v>379</v>
      </c>
      <c r="D4960" s="619" t="s">
        <v>380</v>
      </c>
      <c r="E4960" s="619" t="s">
        <v>13313</v>
      </c>
      <c r="F4960" s="619" t="s">
        <v>381</v>
      </c>
      <c r="G4960" s="619" t="s">
        <v>13314</v>
      </c>
    </row>
    <row r="4961">
      <c r="A4961" s="619" t="s">
        <v>5639</v>
      </c>
      <c r="B4961" s="619" t="s">
        <v>5640</v>
      </c>
      <c r="C4961" s="619" t="s">
        <v>390</v>
      </c>
      <c r="D4961" s="619" t="s">
        <v>381</v>
      </c>
      <c r="E4961" s="619" t="s">
        <v>13313</v>
      </c>
      <c r="F4961" s="619" t="s">
        <v>386</v>
      </c>
      <c r="G4961" s="619" t="s">
        <v>13314</v>
      </c>
    </row>
    <row r="4962">
      <c r="A4962" s="619" t="s">
        <v>2024</v>
      </c>
      <c r="B4962" s="619" t="s">
        <v>2025</v>
      </c>
      <c r="C4962" s="619" t="s">
        <v>379</v>
      </c>
      <c r="D4962" s="619" t="s">
        <v>380</v>
      </c>
      <c r="E4962" s="619" t="s">
        <v>13310</v>
      </c>
      <c r="F4962" s="619" t="s">
        <v>381</v>
      </c>
      <c r="G4962" s="619" t="s">
        <v>13313</v>
      </c>
    </row>
    <row r="4963">
      <c r="A4963" s="619" t="s">
        <v>5631</v>
      </c>
      <c r="B4963" s="619" t="s">
        <v>5632</v>
      </c>
      <c r="C4963" s="619" t="s">
        <v>406</v>
      </c>
      <c r="D4963" s="619" t="s">
        <v>387</v>
      </c>
      <c r="E4963" s="619" t="s">
        <v>13313</v>
      </c>
      <c r="F4963" s="619" t="s">
        <v>399</v>
      </c>
      <c r="G4963" s="619" t="s">
        <v>13314</v>
      </c>
    </row>
    <row r="4964">
      <c r="A4964" s="619" t="s">
        <v>5627</v>
      </c>
      <c r="B4964" s="619" t="s">
        <v>5628</v>
      </c>
      <c r="C4964" s="619" t="s">
        <v>379</v>
      </c>
      <c r="D4964" s="619" t="s">
        <v>380</v>
      </c>
      <c r="E4964" s="619" t="s">
        <v>13311</v>
      </c>
      <c r="F4964" s="619" t="s">
        <v>381</v>
      </c>
      <c r="G4964" s="619" t="s">
        <v>13313</v>
      </c>
    </row>
    <row r="4965">
      <c r="A4965" s="619" t="s">
        <v>8646</v>
      </c>
      <c r="B4965" s="619" t="s">
        <v>8647</v>
      </c>
      <c r="C4965" s="619" t="s">
        <v>379</v>
      </c>
      <c r="D4965" s="619" t="s">
        <v>380</v>
      </c>
      <c r="E4965" s="619" t="s">
        <v>13314</v>
      </c>
      <c r="F4965" s="619" t="s">
        <v>381</v>
      </c>
      <c r="G4965" s="619" t="s">
        <v>13314</v>
      </c>
    </row>
    <row r="4966">
      <c r="A4966" s="619" t="s">
        <v>8642</v>
      </c>
      <c r="B4966" s="619" t="s">
        <v>8643</v>
      </c>
      <c r="C4966" s="619" t="s">
        <v>395</v>
      </c>
      <c r="D4966" s="619" t="s">
        <v>380</v>
      </c>
      <c r="E4966" s="619" t="s">
        <v>13314</v>
      </c>
      <c r="F4966" s="619" t="s">
        <v>381</v>
      </c>
      <c r="G4966" s="619" t="s">
        <v>13314</v>
      </c>
    </row>
    <row r="4967">
      <c r="A4967" s="619" t="s">
        <v>2574</v>
      </c>
      <c r="B4967" s="619" t="s">
        <v>2575</v>
      </c>
      <c r="C4967" s="619" t="s">
        <v>390</v>
      </c>
      <c r="D4967" s="619" t="s">
        <v>381</v>
      </c>
      <c r="E4967" s="619" t="s">
        <v>13310</v>
      </c>
      <c r="F4967" s="619" t="s">
        <v>386</v>
      </c>
      <c r="G4967" s="619" t="s">
        <v>13310</v>
      </c>
    </row>
    <row r="4968">
      <c r="A4968" s="619" t="s">
        <v>8648</v>
      </c>
      <c r="B4968" s="619" t="s">
        <v>8649</v>
      </c>
      <c r="C4968" s="619" t="s">
        <v>406</v>
      </c>
      <c r="D4968" s="619" t="s">
        <v>387</v>
      </c>
      <c r="E4968" s="619" t="s">
        <v>13314</v>
      </c>
      <c r="F4968" s="619" t="s">
        <v>399</v>
      </c>
      <c r="G4968" s="619" t="s">
        <v>13314</v>
      </c>
    </row>
    <row r="4969">
      <c r="A4969" s="619" t="s">
        <v>8644</v>
      </c>
      <c r="B4969" s="619" t="s">
        <v>8645</v>
      </c>
      <c r="C4969" s="619" t="s">
        <v>395</v>
      </c>
      <c r="D4969" s="619" t="s">
        <v>380</v>
      </c>
      <c r="E4969" s="619" t="s">
        <v>13314</v>
      </c>
      <c r="F4969" s="619" t="s">
        <v>381</v>
      </c>
      <c r="G4969" s="619" t="s">
        <v>13314</v>
      </c>
    </row>
    <row r="4970">
      <c r="A4970" s="619" t="s">
        <v>2572</v>
      </c>
      <c r="B4970" s="619" t="s">
        <v>2573</v>
      </c>
      <c r="C4970" s="619" t="s">
        <v>395</v>
      </c>
      <c r="D4970" s="619" t="s">
        <v>380</v>
      </c>
      <c r="E4970" s="619" t="s">
        <v>13310</v>
      </c>
      <c r="F4970" s="619" t="s">
        <v>381</v>
      </c>
      <c r="G4970" s="619" t="s">
        <v>13310</v>
      </c>
    </row>
    <row r="4971">
      <c r="A4971" s="619" t="s">
        <v>8650</v>
      </c>
      <c r="B4971" s="619" t="s">
        <v>8651</v>
      </c>
      <c r="C4971" s="619" t="s">
        <v>4608</v>
      </c>
      <c r="D4971" s="619" t="s">
        <v>381</v>
      </c>
      <c r="E4971" s="619" t="s">
        <v>13313</v>
      </c>
      <c r="F4971" s="619" t="s">
        <v>386</v>
      </c>
      <c r="G4971" s="619" t="s">
        <v>13310</v>
      </c>
    </row>
    <row r="4972">
      <c r="A4972" s="619" t="s">
        <v>2576</v>
      </c>
      <c r="B4972" s="619" t="s">
        <v>2577</v>
      </c>
      <c r="C4972" s="619" t="s">
        <v>379</v>
      </c>
      <c r="D4972" s="619" t="s">
        <v>380</v>
      </c>
      <c r="E4972" s="619" t="s">
        <v>13310</v>
      </c>
      <c r="F4972" s="619" t="s">
        <v>381</v>
      </c>
      <c r="G4972" s="619" t="s">
        <v>13314</v>
      </c>
    </row>
    <row r="4973">
      <c r="A4973" s="619" t="s">
        <v>8654</v>
      </c>
      <c r="B4973" s="619" t="s">
        <v>8655</v>
      </c>
      <c r="C4973" s="619" t="s">
        <v>406</v>
      </c>
      <c r="D4973" s="619" t="s">
        <v>387</v>
      </c>
      <c r="E4973" s="619" t="s">
        <v>13314</v>
      </c>
      <c r="F4973" s="619" t="s">
        <v>399</v>
      </c>
      <c r="G4973" s="619" t="s">
        <v>13314</v>
      </c>
    </row>
    <row r="4974">
      <c r="A4974" s="619" t="s">
        <v>2578</v>
      </c>
      <c r="B4974" s="619" t="s">
        <v>2579</v>
      </c>
      <c r="C4974" s="619" t="s">
        <v>385</v>
      </c>
      <c r="D4974" s="619" t="s">
        <v>386</v>
      </c>
      <c r="E4974" s="619" t="s">
        <v>13310</v>
      </c>
      <c r="F4974" s="619" t="s">
        <v>387</v>
      </c>
      <c r="G4974" s="619" t="s">
        <v>13314</v>
      </c>
    </row>
    <row r="4975">
      <c r="A4975" s="619" t="s">
        <v>8652</v>
      </c>
      <c r="B4975" s="619" t="s">
        <v>8653</v>
      </c>
      <c r="C4975" s="619" t="s">
        <v>4172</v>
      </c>
      <c r="D4975" s="619" t="s">
        <v>381</v>
      </c>
      <c r="E4975" s="619" t="s">
        <v>13314</v>
      </c>
      <c r="F4975" s="619" t="s">
        <v>386</v>
      </c>
      <c r="G4975" s="619" t="s">
        <v>13314</v>
      </c>
    </row>
    <row r="4976">
      <c r="A4976" s="619" t="s">
        <v>2179</v>
      </c>
      <c r="B4976" s="619" t="s">
        <v>2180</v>
      </c>
      <c r="C4976" s="619" t="s">
        <v>379</v>
      </c>
      <c r="D4976" s="619" t="s">
        <v>380</v>
      </c>
      <c r="E4976" s="619" t="s">
        <v>13310</v>
      </c>
      <c r="F4976" s="619" t="s">
        <v>381</v>
      </c>
      <c r="G4976" s="619" t="s">
        <v>13314</v>
      </c>
    </row>
    <row r="4977">
      <c r="A4977" s="619" t="s">
        <v>6428</v>
      </c>
      <c r="B4977" s="619" t="s">
        <v>6429</v>
      </c>
      <c r="C4977" s="619" t="s">
        <v>379</v>
      </c>
      <c r="D4977" s="619" t="s">
        <v>380</v>
      </c>
      <c r="E4977" s="619" t="s">
        <v>13314</v>
      </c>
      <c r="F4977" s="619" t="s">
        <v>381</v>
      </c>
      <c r="G4977" s="619" t="s">
        <v>13314</v>
      </c>
    </row>
    <row r="4978">
      <c r="A4978" s="619" t="s">
        <v>6426</v>
      </c>
      <c r="B4978" s="619" t="s">
        <v>6427</v>
      </c>
      <c r="C4978" s="619" t="s">
        <v>385</v>
      </c>
      <c r="D4978" s="619" t="s">
        <v>386</v>
      </c>
      <c r="E4978" s="619" t="s">
        <v>13313</v>
      </c>
      <c r="F4978" s="619" t="s">
        <v>387</v>
      </c>
      <c r="G4978" s="619" t="s">
        <v>13310</v>
      </c>
    </row>
    <row r="4979">
      <c r="A4979" s="619" t="s">
        <v>2181</v>
      </c>
      <c r="B4979" s="619" t="s">
        <v>2182</v>
      </c>
      <c r="C4979" s="619" t="s">
        <v>406</v>
      </c>
      <c r="D4979" s="619" t="s">
        <v>387</v>
      </c>
      <c r="E4979" s="619" t="s">
        <v>13310</v>
      </c>
      <c r="F4979" s="619" t="s">
        <v>399</v>
      </c>
      <c r="G4979" s="619" t="s">
        <v>13310</v>
      </c>
    </row>
    <row r="4980">
      <c r="A4980" s="619" t="s">
        <v>1225</v>
      </c>
      <c r="B4980" s="619" t="s">
        <v>1226</v>
      </c>
      <c r="C4980" s="619" t="s">
        <v>379</v>
      </c>
      <c r="D4980" s="619" t="s">
        <v>380</v>
      </c>
      <c r="E4980" s="619" t="s">
        <v>13310</v>
      </c>
      <c r="F4980" s="619" t="s">
        <v>381</v>
      </c>
      <c r="G4980" s="619" t="s">
        <v>13310</v>
      </c>
    </row>
    <row r="4981">
      <c r="A4981" s="619" t="s">
        <v>6430</v>
      </c>
      <c r="B4981" s="619" t="s">
        <v>6431</v>
      </c>
      <c r="C4981" s="619" t="s">
        <v>3645</v>
      </c>
      <c r="D4981" s="619" t="s">
        <v>387</v>
      </c>
      <c r="E4981" s="619" t="s">
        <v>13314</v>
      </c>
      <c r="F4981" s="619" t="s">
        <v>399</v>
      </c>
      <c r="G4981" s="619" t="s">
        <v>13313</v>
      </c>
    </row>
    <row r="4982">
      <c r="A4982" s="619" t="s">
        <v>6432</v>
      </c>
      <c r="B4982" s="619" t="s">
        <v>6433</v>
      </c>
      <c r="C4982" s="619" t="s">
        <v>864</v>
      </c>
      <c r="D4982" s="619" t="s">
        <v>386</v>
      </c>
      <c r="E4982" s="619" t="s">
        <v>13310</v>
      </c>
      <c r="F4982" s="619" t="s">
        <v>387</v>
      </c>
      <c r="G4982" s="619" t="s">
        <v>13313</v>
      </c>
    </row>
    <row r="4983">
      <c r="A4983" s="619" t="s">
        <v>560</v>
      </c>
      <c r="B4983" s="619" t="s">
        <v>561</v>
      </c>
      <c r="C4983" s="619" t="s">
        <v>379</v>
      </c>
      <c r="D4983" s="619" t="s">
        <v>380</v>
      </c>
      <c r="E4983" s="619" t="s">
        <v>13310</v>
      </c>
      <c r="F4983" s="619" t="s">
        <v>381</v>
      </c>
      <c r="G4983" s="619" t="s">
        <v>13310</v>
      </c>
    </row>
    <row r="4984">
      <c r="A4984" s="619" t="s">
        <v>5051</v>
      </c>
      <c r="B4984" s="619" t="s">
        <v>5052</v>
      </c>
      <c r="C4984" s="619" t="s">
        <v>395</v>
      </c>
      <c r="D4984" s="619" t="s">
        <v>380</v>
      </c>
      <c r="E4984" s="619" t="s">
        <v>13314</v>
      </c>
      <c r="F4984" s="619" t="s">
        <v>381</v>
      </c>
      <c r="G4984" s="619" t="s">
        <v>13313</v>
      </c>
    </row>
    <row r="4985">
      <c r="A4985" s="619" t="s">
        <v>1936</v>
      </c>
      <c r="B4985" s="619" t="s">
        <v>1937</v>
      </c>
      <c r="C4985" s="619" t="s">
        <v>379</v>
      </c>
      <c r="D4985" s="619" t="s">
        <v>380</v>
      </c>
      <c r="E4985" s="619" t="s">
        <v>13310</v>
      </c>
      <c r="F4985" s="619" t="s">
        <v>381</v>
      </c>
      <c r="G4985" s="619" t="s">
        <v>13310</v>
      </c>
    </row>
    <row r="4986">
      <c r="A4986" s="619" t="s">
        <v>5049</v>
      </c>
      <c r="B4986" s="619" t="s">
        <v>5050</v>
      </c>
      <c r="C4986" s="619" t="s">
        <v>390</v>
      </c>
      <c r="D4986" s="619" t="s">
        <v>381</v>
      </c>
      <c r="E4986" s="619" t="s">
        <v>13314</v>
      </c>
      <c r="F4986" s="619" t="s">
        <v>386</v>
      </c>
      <c r="G4986" s="619" t="s">
        <v>13314</v>
      </c>
    </row>
    <row r="4987">
      <c r="A4987" s="619" t="s">
        <v>5045</v>
      </c>
      <c r="B4987" s="619" t="s">
        <v>5046</v>
      </c>
      <c r="C4987" s="619" t="s">
        <v>390</v>
      </c>
      <c r="D4987" s="619" t="s">
        <v>381</v>
      </c>
      <c r="E4987" s="619" t="s">
        <v>13314</v>
      </c>
      <c r="F4987" s="619" t="s">
        <v>386</v>
      </c>
      <c r="G4987" s="619" t="s">
        <v>13314</v>
      </c>
    </row>
    <row r="4988">
      <c r="A4988" s="619" t="s">
        <v>5047</v>
      </c>
      <c r="B4988" s="619" t="s">
        <v>5048</v>
      </c>
      <c r="C4988" s="619" t="s">
        <v>390</v>
      </c>
      <c r="D4988" s="619" t="s">
        <v>381</v>
      </c>
      <c r="E4988" s="619" t="s">
        <v>13314</v>
      </c>
      <c r="F4988" s="619" t="s">
        <v>386</v>
      </c>
      <c r="G4988" s="619" t="s">
        <v>13314</v>
      </c>
    </row>
    <row r="4989">
      <c r="A4989" s="619" t="s">
        <v>7112</v>
      </c>
      <c r="B4989" s="619" t="s">
        <v>7113</v>
      </c>
      <c r="C4989" s="619" t="s">
        <v>1140</v>
      </c>
      <c r="D4989" s="619" t="s">
        <v>380</v>
      </c>
      <c r="E4989" s="619" t="s">
        <v>13314</v>
      </c>
      <c r="F4989" s="619" t="s">
        <v>381</v>
      </c>
      <c r="G4989" s="619" t="s">
        <v>13314</v>
      </c>
    </row>
    <row r="4990">
      <c r="A4990" s="619" t="s">
        <v>7114</v>
      </c>
      <c r="B4990" s="619" t="s">
        <v>7115</v>
      </c>
      <c r="C4990" s="619" t="s">
        <v>379</v>
      </c>
      <c r="D4990" s="619" t="s">
        <v>380</v>
      </c>
      <c r="E4990" s="619" t="s">
        <v>13314</v>
      </c>
      <c r="F4990" s="619" t="s">
        <v>381</v>
      </c>
      <c r="G4990" s="619" t="s">
        <v>13314</v>
      </c>
    </row>
    <row r="4991">
      <c r="A4991" s="619" t="s">
        <v>7110</v>
      </c>
      <c r="B4991" s="619" t="s">
        <v>7111</v>
      </c>
      <c r="C4991" s="619" t="s">
        <v>406</v>
      </c>
      <c r="D4991" s="619" t="s">
        <v>387</v>
      </c>
      <c r="E4991" s="619" t="s">
        <v>13314</v>
      </c>
      <c r="F4991" s="619" t="s">
        <v>399</v>
      </c>
      <c r="G4991" s="619" t="s">
        <v>13314</v>
      </c>
    </row>
    <row r="4992">
      <c r="A4992" s="619" t="s">
        <v>7108</v>
      </c>
      <c r="B4992" s="619" t="s">
        <v>7109</v>
      </c>
      <c r="C4992" s="619" t="s">
        <v>4519</v>
      </c>
      <c r="D4992" s="619" t="s">
        <v>380</v>
      </c>
      <c r="E4992" s="619" t="s">
        <v>13314</v>
      </c>
      <c r="F4992" s="619" t="s">
        <v>381</v>
      </c>
      <c r="G4992" s="619" t="s">
        <v>13314</v>
      </c>
    </row>
    <row r="4993">
      <c r="A4993" s="619" t="s">
        <v>12271</v>
      </c>
      <c r="B4993" s="619" t="s">
        <v>12272</v>
      </c>
      <c r="C4993" s="619" t="s">
        <v>406</v>
      </c>
      <c r="D4993" s="619" t="s">
        <v>387</v>
      </c>
      <c r="E4993" s="619" t="s">
        <v>13314</v>
      </c>
      <c r="F4993" s="619" t="s">
        <v>399</v>
      </c>
      <c r="G4993" s="619" t="s">
        <v>13310</v>
      </c>
    </row>
    <row r="4994">
      <c r="A4994" s="619" t="s">
        <v>1585</v>
      </c>
      <c r="B4994" s="619" t="s">
        <v>1586</v>
      </c>
      <c r="C4994" s="619" t="s">
        <v>379</v>
      </c>
      <c r="D4994" s="619" t="s">
        <v>380</v>
      </c>
      <c r="E4994" s="619" t="s">
        <v>13310</v>
      </c>
      <c r="F4994" s="619" t="s">
        <v>381</v>
      </c>
      <c r="G4994" s="619" t="s">
        <v>13313</v>
      </c>
    </row>
    <row r="4995">
      <c r="A4995" s="619" t="s">
        <v>12265</v>
      </c>
      <c r="B4995" s="619" t="s">
        <v>12266</v>
      </c>
      <c r="C4995" s="619" t="s">
        <v>4106</v>
      </c>
      <c r="D4995" s="619" t="s">
        <v>387</v>
      </c>
      <c r="E4995" s="619" t="s">
        <v>13311</v>
      </c>
      <c r="F4995" s="619" t="s">
        <v>399</v>
      </c>
      <c r="G4995" s="619" t="s">
        <v>13313</v>
      </c>
    </row>
    <row r="4996">
      <c r="A4996" s="619" t="s">
        <v>12263</v>
      </c>
      <c r="B4996" s="619" t="s">
        <v>12264</v>
      </c>
      <c r="C4996" s="619" t="s">
        <v>395</v>
      </c>
      <c r="D4996" s="619" t="s">
        <v>380</v>
      </c>
      <c r="E4996" s="619" t="s">
        <v>13314</v>
      </c>
      <c r="F4996" s="619" t="s">
        <v>381</v>
      </c>
      <c r="G4996" s="619" t="s">
        <v>13314</v>
      </c>
    </row>
    <row r="4997">
      <c r="A4997" s="619" t="s">
        <v>12254</v>
      </c>
      <c r="B4997" s="619" t="s">
        <v>12255</v>
      </c>
      <c r="C4997" s="619" t="s">
        <v>12256</v>
      </c>
      <c r="D4997" s="619" t="s">
        <v>381</v>
      </c>
      <c r="E4997" s="619" t="s">
        <v>13314</v>
      </c>
      <c r="F4997" s="619" t="s">
        <v>386</v>
      </c>
      <c r="G4997" s="619" t="s">
        <v>13314</v>
      </c>
    </row>
    <row r="4998">
      <c r="A4998" s="619" t="s">
        <v>12257</v>
      </c>
      <c r="B4998" s="619" t="s">
        <v>12258</v>
      </c>
      <c r="C4998" s="619" t="s">
        <v>395</v>
      </c>
      <c r="D4998" s="619" t="s">
        <v>380</v>
      </c>
      <c r="E4998" s="619" t="s">
        <v>13314</v>
      </c>
      <c r="F4998" s="619" t="s">
        <v>381</v>
      </c>
      <c r="G4998" s="619" t="s">
        <v>13314</v>
      </c>
    </row>
    <row r="4999">
      <c r="A4999" s="619" t="s">
        <v>12269</v>
      </c>
      <c r="B4999" s="619" t="s">
        <v>12270</v>
      </c>
      <c r="C4999" s="619" t="s">
        <v>406</v>
      </c>
      <c r="D4999" s="619" t="s">
        <v>387</v>
      </c>
      <c r="E4999" s="619" t="s">
        <v>13314</v>
      </c>
      <c r="F4999" s="619" t="s">
        <v>399</v>
      </c>
      <c r="G4999" s="619" t="s">
        <v>13314</v>
      </c>
    </row>
    <row r="5000">
      <c r="A5000" s="619" t="s">
        <v>12252</v>
      </c>
      <c r="B5000" s="619" t="s">
        <v>12253</v>
      </c>
      <c r="C5000" s="619" t="s">
        <v>479</v>
      </c>
      <c r="D5000" s="619" t="s">
        <v>386</v>
      </c>
      <c r="E5000" s="619" t="s">
        <v>13314</v>
      </c>
      <c r="F5000" s="619" t="s">
        <v>387</v>
      </c>
      <c r="G5000" s="619" t="s">
        <v>13314</v>
      </c>
    </row>
    <row r="5001">
      <c r="A5001" s="619" t="s">
        <v>12261</v>
      </c>
      <c r="B5001" s="619" t="s">
        <v>12262</v>
      </c>
      <c r="C5001" s="619" t="s">
        <v>385</v>
      </c>
      <c r="D5001" s="619" t="s">
        <v>386</v>
      </c>
      <c r="E5001" s="619" t="s">
        <v>13314</v>
      </c>
      <c r="F5001" s="619" t="s">
        <v>387</v>
      </c>
      <c r="G5001" s="619" t="s">
        <v>13314</v>
      </c>
    </row>
    <row r="5002">
      <c r="A5002" s="619" t="s">
        <v>12267</v>
      </c>
      <c r="B5002" s="619" t="s">
        <v>12268</v>
      </c>
      <c r="C5002" s="619" t="s">
        <v>1068</v>
      </c>
      <c r="D5002" s="619" t="s">
        <v>386</v>
      </c>
      <c r="E5002" s="619" t="s">
        <v>13314</v>
      </c>
      <c r="F5002" s="619" t="s">
        <v>387</v>
      </c>
      <c r="G5002" s="619" t="s">
        <v>13314</v>
      </c>
    </row>
    <row r="5003">
      <c r="A5003" s="619" t="s">
        <v>12259</v>
      </c>
      <c r="B5003" s="619" t="s">
        <v>12260</v>
      </c>
      <c r="C5003" s="619" t="s">
        <v>385</v>
      </c>
      <c r="D5003" s="619" t="s">
        <v>386</v>
      </c>
      <c r="E5003" s="619" t="s">
        <v>13314</v>
      </c>
      <c r="F5003" s="619" t="s">
        <v>387</v>
      </c>
      <c r="G5003" s="619" t="s">
        <v>13313</v>
      </c>
    </row>
    <row r="5004">
      <c r="A5004" s="619" t="s">
        <v>594</v>
      </c>
      <c r="B5004" s="619" t="s">
        <v>595</v>
      </c>
      <c r="C5004" s="619" t="s">
        <v>398</v>
      </c>
      <c r="D5004" s="619" t="s">
        <v>387</v>
      </c>
      <c r="E5004" s="619" t="s">
        <v>13310</v>
      </c>
      <c r="F5004" s="619" t="s">
        <v>399</v>
      </c>
      <c r="G5004" s="619" t="s">
        <v>13310</v>
      </c>
    </row>
    <row r="5005">
      <c r="A5005" s="619" t="s">
        <v>7921</v>
      </c>
      <c r="B5005" s="619" t="s">
        <v>7922</v>
      </c>
      <c r="C5005" s="619" t="s">
        <v>406</v>
      </c>
      <c r="D5005" s="619" t="s">
        <v>387</v>
      </c>
      <c r="E5005" s="619" t="s">
        <v>13314</v>
      </c>
      <c r="F5005" s="619" t="s">
        <v>399</v>
      </c>
      <c r="G5005" s="619" t="s">
        <v>13314</v>
      </c>
    </row>
    <row r="5006">
      <c r="A5006" s="619" t="s">
        <v>2458</v>
      </c>
      <c r="B5006" s="619" t="s">
        <v>2459</v>
      </c>
      <c r="C5006" s="619" t="s">
        <v>385</v>
      </c>
      <c r="D5006" s="619" t="s">
        <v>386</v>
      </c>
      <c r="E5006" s="619" t="s">
        <v>13310</v>
      </c>
      <c r="F5006" s="619" t="s">
        <v>387</v>
      </c>
      <c r="G5006" s="619" t="s">
        <v>13310</v>
      </c>
    </row>
    <row r="5007">
      <c r="A5007" s="619" t="s">
        <v>7917</v>
      </c>
      <c r="B5007" s="619" t="s">
        <v>7918</v>
      </c>
      <c r="C5007" s="619" t="s">
        <v>379</v>
      </c>
      <c r="D5007" s="619" t="s">
        <v>380</v>
      </c>
      <c r="E5007" s="619" t="s">
        <v>13310</v>
      </c>
      <c r="F5007" s="619" t="s">
        <v>381</v>
      </c>
      <c r="G5007" s="619" t="s">
        <v>13310</v>
      </c>
    </row>
    <row r="5008">
      <c r="A5008" s="619" t="s">
        <v>7925</v>
      </c>
      <c r="B5008" s="619" t="s">
        <v>7926</v>
      </c>
      <c r="C5008" s="619" t="s">
        <v>379</v>
      </c>
      <c r="D5008" s="619" t="s">
        <v>380</v>
      </c>
      <c r="E5008" s="619" t="s">
        <v>13314</v>
      </c>
      <c r="F5008" s="619" t="s">
        <v>381</v>
      </c>
      <c r="G5008" s="619" t="s">
        <v>13314</v>
      </c>
    </row>
    <row r="5009">
      <c r="A5009" s="619" t="s">
        <v>7919</v>
      </c>
      <c r="B5009" s="619" t="s">
        <v>7920</v>
      </c>
      <c r="C5009" s="619" t="s">
        <v>379</v>
      </c>
      <c r="D5009" s="619" t="s">
        <v>380</v>
      </c>
      <c r="E5009" s="619" t="s">
        <v>13310</v>
      </c>
      <c r="F5009" s="619" t="s">
        <v>381</v>
      </c>
      <c r="G5009" s="619" t="s">
        <v>13310</v>
      </c>
    </row>
    <row r="5010">
      <c r="A5010" s="619" t="s">
        <v>464</v>
      </c>
      <c r="B5010" s="619" t="s">
        <v>465</v>
      </c>
      <c r="C5010" s="619" t="s">
        <v>466</v>
      </c>
      <c r="D5010" s="619" t="s">
        <v>367</v>
      </c>
      <c r="E5010" s="619" t="s">
        <v>13310</v>
      </c>
      <c r="F5010" s="619" t="s">
        <v>369</v>
      </c>
      <c r="G5010" s="619" t="s">
        <v>13310</v>
      </c>
    </row>
    <row r="5011">
      <c r="A5011" s="619" t="s">
        <v>2460</v>
      </c>
      <c r="B5011" s="619" t="s">
        <v>2461</v>
      </c>
      <c r="C5011" s="619" t="s">
        <v>379</v>
      </c>
      <c r="D5011" s="619" t="s">
        <v>380</v>
      </c>
      <c r="E5011" s="619" t="s">
        <v>13310</v>
      </c>
      <c r="F5011" s="619" t="s">
        <v>381</v>
      </c>
      <c r="G5011" s="619" t="s">
        <v>13314</v>
      </c>
    </row>
    <row r="5012">
      <c r="A5012" s="619" t="s">
        <v>7923</v>
      </c>
      <c r="B5012" s="619" t="s">
        <v>7924</v>
      </c>
      <c r="C5012" s="619" t="s">
        <v>379</v>
      </c>
      <c r="D5012" s="619" t="s">
        <v>380</v>
      </c>
      <c r="E5012" s="619" t="s">
        <v>13314</v>
      </c>
      <c r="F5012" s="619" t="s">
        <v>381</v>
      </c>
      <c r="G5012" s="619" t="s">
        <v>13314</v>
      </c>
    </row>
    <row r="5013">
      <c r="A5013" s="619" t="s">
        <v>2456</v>
      </c>
      <c r="B5013" s="619" t="s">
        <v>2457</v>
      </c>
      <c r="C5013" s="619" t="s">
        <v>406</v>
      </c>
      <c r="D5013" s="619" t="s">
        <v>387</v>
      </c>
      <c r="E5013" s="619" t="s">
        <v>13310</v>
      </c>
      <c r="F5013" s="619" t="s">
        <v>399</v>
      </c>
      <c r="G5013" s="619" t="s">
        <v>13310</v>
      </c>
    </row>
    <row r="5014">
      <c r="A5014" s="619" t="s">
        <v>4505</v>
      </c>
      <c r="B5014" s="619" t="s">
        <v>4506</v>
      </c>
      <c r="C5014" s="619" t="s">
        <v>379</v>
      </c>
      <c r="D5014" s="619" t="s">
        <v>380</v>
      </c>
      <c r="E5014" s="619" t="s">
        <v>13310</v>
      </c>
      <c r="F5014" s="619" t="s">
        <v>381</v>
      </c>
      <c r="G5014" s="619" t="s">
        <v>13310</v>
      </c>
    </row>
    <row r="5015">
      <c r="A5015" s="619" t="s">
        <v>4509</v>
      </c>
      <c r="B5015" s="619" t="s">
        <v>4510</v>
      </c>
      <c r="C5015" s="619" t="s">
        <v>390</v>
      </c>
      <c r="D5015" s="619" t="s">
        <v>381</v>
      </c>
      <c r="E5015" s="619" t="s">
        <v>13314</v>
      </c>
      <c r="F5015" s="619" t="s">
        <v>386</v>
      </c>
      <c r="G5015" s="619" t="s">
        <v>13314</v>
      </c>
    </row>
    <row r="5016">
      <c r="A5016" s="619" t="s">
        <v>4507</v>
      </c>
      <c r="B5016" s="619" t="s">
        <v>4508</v>
      </c>
      <c r="C5016" s="619" t="s">
        <v>3805</v>
      </c>
      <c r="D5016" s="619" t="s">
        <v>386</v>
      </c>
      <c r="E5016" s="619" t="s">
        <v>13314</v>
      </c>
      <c r="F5016" s="619" t="s">
        <v>387</v>
      </c>
      <c r="G5016" s="619" t="s">
        <v>13314</v>
      </c>
    </row>
    <row r="5017">
      <c r="A5017" s="619" t="s">
        <v>1838</v>
      </c>
      <c r="B5017" s="619" t="s">
        <v>1839</v>
      </c>
      <c r="C5017" s="619" t="s">
        <v>466</v>
      </c>
      <c r="D5017" s="619" t="s">
        <v>367</v>
      </c>
      <c r="E5017" s="619" t="s">
        <v>13310</v>
      </c>
      <c r="F5017" s="619" t="s">
        <v>369</v>
      </c>
      <c r="G5017" s="619" t="s">
        <v>13314</v>
      </c>
    </row>
    <row r="5018">
      <c r="A5018" s="619" t="s">
        <v>4511</v>
      </c>
      <c r="B5018" s="619" t="s">
        <v>4512</v>
      </c>
      <c r="C5018" s="619" t="s">
        <v>379</v>
      </c>
      <c r="D5018" s="619" t="s">
        <v>380</v>
      </c>
      <c r="E5018" s="619" t="s">
        <v>13313</v>
      </c>
      <c r="F5018" s="619" t="s">
        <v>381</v>
      </c>
      <c r="G5018" s="619" t="s">
        <v>13313</v>
      </c>
    </row>
    <row r="5019">
      <c r="A5019" s="619" t="s">
        <v>1836</v>
      </c>
      <c r="B5019" s="619" t="s">
        <v>1837</v>
      </c>
      <c r="C5019" s="619" t="s">
        <v>379</v>
      </c>
      <c r="D5019" s="619" t="s">
        <v>380</v>
      </c>
      <c r="E5019" s="619" t="s">
        <v>13310</v>
      </c>
      <c r="F5019" s="619" t="s">
        <v>381</v>
      </c>
      <c r="G5019" s="619" t="s">
        <v>13314</v>
      </c>
    </row>
    <row r="5020">
      <c r="A5020" s="619" t="s">
        <v>10882</v>
      </c>
      <c r="B5020" s="619" t="s">
        <v>10883</v>
      </c>
      <c r="C5020" s="619" t="s">
        <v>406</v>
      </c>
      <c r="D5020" s="619" t="s">
        <v>387</v>
      </c>
      <c r="E5020" s="619" t="s">
        <v>13314</v>
      </c>
      <c r="F5020" s="619" t="s">
        <v>399</v>
      </c>
      <c r="G5020" s="619" t="s">
        <v>13314</v>
      </c>
    </row>
    <row r="5021">
      <c r="A5021" s="619" t="s">
        <v>10884</v>
      </c>
      <c r="B5021" s="619" t="s">
        <v>10885</v>
      </c>
      <c r="C5021" s="619" t="s">
        <v>10476</v>
      </c>
      <c r="D5021" s="619" t="s">
        <v>387</v>
      </c>
      <c r="E5021" s="619" t="s">
        <v>13314</v>
      </c>
      <c r="F5021" s="619" t="s">
        <v>399</v>
      </c>
      <c r="G5021" s="619" t="s">
        <v>13311</v>
      </c>
    </row>
    <row r="5022">
      <c r="A5022" s="619" t="s">
        <v>10886</v>
      </c>
      <c r="B5022" s="619" t="s">
        <v>10887</v>
      </c>
      <c r="C5022" s="619" t="s">
        <v>385</v>
      </c>
      <c r="D5022" s="619" t="s">
        <v>386</v>
      </c>
      <c r="E5022" s="619" t="s">
        <v>13313</v>
      </c>
      <c r="F5022" s="619" t="s">
        <v>387</v>
      </c>
      <c r="G5022" s="619" t="s">
        <v>13314</v>
      </c>
    </row>
    <row r="5023">
      <c r="A5023" s="619" t="s">
        <v>1491</v>
      </c>
      <c r="B5023" s="619" t="s">
        <v>1492</v>
      </c>
      <c r="C5023" s="619" t="s">
        <v>395</v>
      </c>
      <c r="D5023" s="619" t="s">
        <v>380</v>
      </c>
      <c r="E5023" s="619" t="s">
        <v>13310</v>
      </c>
      <c r="F5023" s="619" t="s">
        <v>381</v>
      </c>
      <c r="G5023" s="619" t="s">
        <v>13310</v>
      </c>
    </row>
    <row r="5024">
      <c r="A5024" s="619" t="s">
        <v>2982</v>
      </c>
      <c r="B5024" s="619" t="s">
        <v>2983</v>
      </c>
      <c r="C5024" s="619" t="s">
        <v>390</v>
      </c>
      <c r="D5024" s="619" t="s">
        <v>381</v>
      </c>
      <c r="E5024" s="619" t="s">
        <v>13310</v>
      </c>
      <c r="F5024" s="619" t="s">
        <v>386</v>
      </c>
      <c r="G5024" s="619" t="s">
        <v>13310</v>
      </c>
    </row>
    <row r="5025">
      <c r="A5025" s="619" t="s">
        <v>8470</v>
      </c>
      <c r="B5025" s="619" t="s">
        <v>8471</v>
      </c>
      <c r="C5025" s="619" t="s">
        <v>759</v>
      </c>
      <c r="D5025" s="619" t="s">
        <v>380</v>
      </c>
      <c r="E5025" s="619" t="s">
        <v>13314</v>
      </c>
      <c r="F5025" s="619" t="s">
        <v>381</v>
      </c>
      <c r="G5025" s="619" t="s">
        <v>13314</v>
      </c>
    </row>
    <row r="5026">
      <c r="A5026" s="619" t="s">
        <v>2538</v>
      </c>
      <c r="B5026" s="619" t="s">
        <v>2539</v>
      </c>
      <c r="C5026" s="619" t="s">
        <v>466</v>
      </c>
      <c r="D5026" s="619" t="s">
        <v>367</v>
      </c>
      <c r="E5026" s="619" t="s">
        <v>13310</v>
      </c>
      <c r="F5026" s="619" t="s">
        <v>369</v>
      </c>
      <c r="G5026" s="619" t="s">
        <v>13310</v>
      </c>
    </row>
    <row r="5027">
      <c r="A5027" s="619" t="s">
        <v>1354</v>
      </c>
      <c r="B5027" s="619" t="s">
        <v>1355</v>
      </c>
      <c r="C5027" s="619" t="s">
        <v>379</v>
      </c>
      <c r="D5027" s="619" t="s">
        <v>380</v>
      </c>
      <c r="E5027" s="619" t="s">
        <v>13310</v>
      </c>
      <c r="F5027" s="619" t="s">
        <v>381</v>
      </c>
      <c r="G5027" s="619" t="s">
        <v>13310</v>
      </c>
    </row>
    <row r="5028">
      <c r="A5028" s="619" t="s">
        <v>8474</v>
      </c>
      <c r="B5028" s="619" t="s">
        <v>8475</v>
      </c>
      <c r="C5028" s="619" t="s">
        <v>380</v>
      </c>
      <c r="D5028" s="619" t="s">
        <v>380</v>
      </c>
      <c r="E5028" s="619" t="s">
        <v>13314</v>
      </c>
      <c r="F5028" s="619" t="s">
        <v>381</v>
      </c>
      <c r="G5028" s="619" t="s">
        <v>13313</v>
      </c>
    </row>
    <row r="5029">
      <c r="A5029" s="619" t="s">
        <v>2536</v>
      </c>
      <c r="B5029" s="619" t="s">
        <v>2537</v>
      </c>
      <c r="C5029" s="619" t="s">
        <v>379</v>
      </c>
      <c r="D5029" s="619" t="s">
        <v>380</v>
      </c>
      <c r="E5029" s="619" t="s">
        <v>13310</v>
      </c>
      <c r="F5029" s="619" t="s">
        <v>381</v>
      </c>
      <c r="G5029" s="619" t="s">
        <v>13310</v>
      </c>
    </row>
    <row r="5030">
      <c r="A5030" s="619" t="s">
        <v>8472</v>
      </c>
      <c r="B5030" s="619" t="s">
        <v>8473</v>
      </c>
      <c r="C5030" s="619" t="s">
        <v>395</v>
      </c>
      <c r="D5030" s="619" t="s">
        <v>380</v>
      </c>
      <c r="E5030" s="619" t="s">
        <v>13313</v>
      </c>
      <c r="F5030" s="619" t="s">
        <v>381</v>
      </c>
      <c r="G5030" s="619" t="s">
        <v>13314</v>
      </c>
    </row>
    <row r="5031">
      <c r="A5031" s="619" t="s">
        <v>7146</v>
      </c>
      <c r="B5031" s="619" t="s">
        <v>7147</v>
      </c>
      <c r="C5031" s="619" t="s">
        <v>398</v>
      </c>
      <c r="D5031" s="619" t="s">
        <v>387</v>
      </c>
      <c r="E5031" s="619" t="s">
        <v>13313</v>
      </c>
      <c r="F5031" s="619" t="s">
        <v>399</v>
      </c>
      <c r="G5031" s="619" t="s">
        <v>13314</v>
      </c>
    </row>
    <row r="5032">
      <c r="A5032" s="619" t="s">
        <v>7140</v>
      </c>
      <c r="B5032" s="619" t="s">
        <v>7141</v>
      </c>
      <c r="C5032" s="619" t="s">
        <v>3512</v>
      </c>
      <c r="D5032" s="619" t="s">
        <v>399</v>
      </c>
      <c r="E5032" s="619" t="s">
        <v>13314</v>
      </c>
      <c r="F5032" s="619" t="s">
        <v>367</v>
      </c>
      <c r="G5032" s="619" t="s">
        <v>13314</v>
      </c>
    </row>
    <row r="5033">
      <c r="A5033" s="619" t="s">
        <v>445</v>
      </c>
      <c r="B5033" s="619" t="s">
        <v>446</v>
      </c>
      <c r="C5033" s="619" t="s">
        <v>447</v>
      </c>
      <c r="D5033" s="619" t="s">
        <v>381</v>
      </c>
      <c r="E5033" s="619" t="s">
        <v>13310</v>
      </c>
      <c r="F5033" s="619" t="s">
        <v>386</v>
      </c>
      <c r="G5033" s="619" t="s">
        <v>13310</v>
      </c>
    </row>
    <row r="5034">
      <c r="A5034" s="619" t="s">
        <v>865</v>
      </c>
      <c r="B5034" s="619" t="s">
        <v>866</v>
      </c>
      <c r="C5034" s="619" t="s">
        <v>379</v>
      </c>
      <c r="D5034" s="619" t="s">
        <v>380</v>
      </c>
      <c r="E5034" s="619" t="s">
        <v>13310</v>
      </c>
      <c r="F5034" s="619" t="s">
        <v>381</v>
      </c>
      <c r="G5034" s="619" t="s">
        <v>13311</v>
      </c>
    </row>
    <row r="5035">
      <c r="A5035" s="619" t="s">
        <v>7134</v>
      </c>
      <c r="B5035" s="619" t="s">
        <v>7135</v>
      </c>
      <c r="C5035" s="619" t="s">
        <v>406</v>
      </c>
      <c r="D5035" s="619" t="s">
        <v>387</v>
      </c>
      <c r="E5035" s="619" t="s">
        <v>13310</v>
      </c>
      <c r="F5035" s="619" t="s">
        <v>399</v>
      </c>
      <c r="G5035" s="619" t="s">
        <v>13314</v>
      </c>
    </row>
    <row r="5036">
      <c r="A5036" s="619" t="s">
        <v>7142</v>
      </c>
      <c r="B5036" s="619" t="s">
        <v>7143</v>
      </c>
      <c r="C5036" s="619" t="s">
        <v>4412</v>
      </c>
      <c r="D5036" s="619" t="s">
        <v>399</v>
      </c>
      <c r="E5036" s="619" t="s">
        <v>13314</v>
      </c>
      <c r="F5036" s="619" t="s">
        <v>367</v>
      </c>
      <c r="G5036" s="619" t="s">
        <v>13314</v>
      </c>
    </row>
    <row r="5037">
      <c r="A5037" s="619" t="s">
        <v>7138</v>
      </c>
      <c r="B5037" s="619" t="s">
        <v>7139</v>
      </c>
      <c r="C5037" s="619" t="s">
        <v>379</v>
      </c>
      <c r="D5037" s="619" t="s">
        <v>380</v>
      </c>
      <c r="E5037" s="619" t="s">
        <v>13314</v>
      </c>
      <c r="F5037" s="619" t="s">
        <v>381</v>
      </c>
      <c r="G5037" s="619" t="s">
        <v>13314</v>
      </c>
    </row>
    <row r="5038">
      <c r="A5038" s="619" t="s">
        <v>7136</v>
      </c>
      <c r="B5038" s="619" t="s">
        <v>7137</v>
      </c>
      <c r="C5038" s="619" t="s">
        <v>379</v>
      </c>
      <c r="D5038" s="619" t="s">
        <v>380</v>
      </c>
      <c r="E5038" s="619" t="s">
        <v>13314</v>
      </c>
      <c r="F5038" s="619" t="s">
        <v>381</v>
      </c>
      <c r="G5038" s="619" t="s">
        <v>13314</v>
      </c>
    </row>
    <row r="5039">
      <c r="A5039" s="619" t="s">
        <v>2302</v>
      </c>
      <c r="B5039" s="619" t="s">
        <v>2303</v>
      </c>
      <c r="C5039" s="619" t="s">
        <v>395</v>
      </c>
      <c r="D5039" s="619" t="s">
        <v>380</v>
      </c>
      <c r="E5039" s="619" t="s">
        <v>13310</v>
      </c>
      <c r="F5039" s="619" t="s">
        <v>381</v>
      </c>
      <c r="G5039" s="619" t="s">
        <v>13314</v>
      </c>
    </row>
    <row r="5040">
      <c r="A5040" s="619" t="s">
        <v>867</v>
      </c>
      <c r="B5040" s="619" t="s">
        <v>868</v>
      </c>
      <c r="C5040" s="619" t="s">
        <v>379</v>
      </c>
      <c r="D5040" s="619" t="s">
        <v>380</v>
      </c>
      <c r="E5040" s="619" t="s">
        <v>13310</v>
      </c>
      <c r="F5040" s="619" t="s">
        <v>381</v>
      </c>
      <c r="G5040" s="619" t="s">
        <v>13310</v>
      </c>
    </row>
    <row r="5041">
      <c r="A5041" s="619" t="s">
        <v>7144</v>
      </c>
      <c r="B5041" s="619" t="s">
        <v>7145</v>
      </c>
      <c r="C5041" s="619" t="s">
        <v>3254</v>
      </c>
      <c r="D5041" s="619" t="s">
        <v>399</v>
      </c>
      <c r="E5041" s="619" t="s">
        <v>13314</v>
      </c>
      <c r="F5041" s="619" t="s">
        <v>367</v>
      </c>
      <c r="G5041" s="619" t="s">
        <v>13314</v>
      </c>
    </row>
    <row r="5042">
      <c r="A5042" s="619" t="s">
        <v>3869</v>
      </c>
      <c r="B5042" s="619" t="s">
        <v>3870</v>
      </c>
      <c r="C5042" s="619" t="s">
        <v>406</v>
      </c>
      <c r="D5042" s="619" t="s">
        <v>387</v>
      </c>
      <c r="E5042" s="619" t="s">
        <v>13314</v>
      </c>
      <c r="F5042" s="619" t="s">
        <v>399</v>
      </c>
      <c r="G5042" s="619" t="s">
        <v>13314</v>
      </c>
    </row>
    <row r="5043">
      <c r="A5043" s="619" t="s">
        <v>1703</v>
      </c>
      <c r="B5043" s="619" t="s">
        <v>1704</v>
      </c>
      <c r="C5043" s="619" t="s">
        <v>379</v>
      </c>
      <c r="D5043" s="619" t="s">
        <v>380</v>
      </c>
      <c r="E5043" s="619" t="s">
        <v>13310</v>
      </c>
      <c r="F5043" s="619" t="s">
        <v>381</v>
      </c>
      <c r="G5043" s="619" t="s">
        <v>13314</v>
      </c>
    </row>
    <row r="5044">
      <c r="A5044" s="619" t="s">
        <v>3553</v>
      </c>
      <c r="B5044" s="619" t="s">
        <v>3554</v>
      </c>
      <c r="C5044" s="619" t="s">
        <v>395</v>
      </c>
      <c r="D5044" s="619" t="s">
        <v>380</v>
      </c>
      <c r="E5044" s="619" t="s">
        <v>13310</v>
      </c>
      <c r="F5044" s="619" t="s">
        <v>381</v>
      </c>
      <c r="G5044" s="619" t="s">
        <v>13314</v>
      </c>
    </row>
    <row r="5045">
      <c r="A5045" s="619" t="s">
        <v>3555</v>
      </c>
      <c r="B5045" s="619" t="s">
        <v>3556</v>
      </c>
      <c r="C5045" s="619" t="s">
        <v>3557</v>
      </c>
      <c r="D5045" s="619" t="s">
        <v>380</v>
      </c>
      <c r="E5045" s="619" t="s">
        <v>13314</v>
      </c>
      <c r="F5045" s="619" t="s">
        <v>381</v>
      </c>
      <c r="G5045" s="619" t="s">
        <v>13314</v>
      </c>
    </row>
    <row r="5046">
      <c r="A5046" s="619" t="s">
        <v>1075</v>
      </c>
      <c r="B5046" s="619" t="s">
        <v>1076</v>
      </c>
      <c r="C5046" s="619" t="s">
        <v>379</v>
      </c>
      <c r="D5046" s="619" t="s">
        <v>380</v>
      </c>
      <c r="E5046" s="619" t="s">
        <v>13310</v>
      </c>
      <c r="F5046" s="619" t="s">
        <v>381</v>
      </c>
      <c r="G5046" s="619" t="s">
        <v>13310</v>
      </c>
    </row>
    <row r="5047">
      <c r="A5047" s="619" t="s">
        <v>1077</v>
      </c>
      <c r="B5047" s="619" t="s">
        <v>1078</v>
      </c>
      <c r="C5047" s="619" t="s">
        <v>406</v>
      </c>
      <c r="D5047" s="619" t="s">
        <v>387</v>
      </c>
      <c r="E5047" s="619" t="s">
        <v>13310</v>
      </c>
      <c r="F5047" s="619" t="s">
        <v>399</v>
      </c>
      <c r="G5047" s="619" t="s">
        <v>13313</v>
      </c>
    </row>
    <row r="5048">
      <c r="A5048" s="619" t="s">
        <v>1661</v>
      </c>
      <c r="B5048" s="619" t="s">
        <v>1662</v>
      </c>
      <c r="C5048" s="619" t="s">
        <v>1442</v>
      </c>
      <c r="D5048" s="619" t="s">
        <v>380</v>
      </c>
      <c r="E5048" s="619" t="s">
        <v>13310</v>
      </c>
      <c r="F5048" s="619" t="s">
        <v>381</v>
      </c>
      <c r="G5048" s="619" t="s">
        <v>13310</v>
      </c>
    </row>
    <row r="5049">
      <c r="A5049" s="619" t="s">
        <v>1659</v>
      </c>
      <c r="B5049" s="619" t="s">
        <v>1660</v>
      </c>
      <c r="C5049" s="619" t="s">
        <v>385</v>
      </c>
      <c r="D5049" s="619" t="s">
        <v>386</v>
      </c>
      <c r="E5049" s="619" t="s">
        <v>13310</v>
      </c>
      <c r="F5049" s="619" t="s">
        <v>387</v>
      </c>
      <c r="G5049" s="619" t="s">
        <v>13314</v>
      </c>
    </row>
    <row r="5050">
      <c r="A5050" s="619" t="s">
        <v>3551</v>
      </c>
      <c r="B5050" s="619" t="s">
        <v>3552</v>
      </c>
      <c r="C5050" s="619" t="s">
        <v>385</v>
      </c>
      <c r="D5050" s="619" t="s">
        <v>386</v>
      </c>
      <c r="E5050" s="619" t="s">
        <v>13314</v>
      </c>
      <c r="F5050" s="619" t="s">
        <v>387</v>
      </c>
      <c r="G5050" s="619" t="s">
        <v>13314</v>
      </c>
    </row>
    <row r="5051">
      <c r="A5051" s="619" t="s">
        <v>7697</v>
      </c>
      <c r="B5051" s="619" t="s">
        <v>7698</v>
      </c>
      <c r="C5051" s="619" t="s">
        <v>398</v>
      </c>
      <c r="D5051" s="619" t="s">
        <v>387</v>
      </c>
      <c r="E5051" s="619" t="s">
        <v>13314</v>
      </c>
      <c r="F5051" s="619" t="s">
        <v>399</v>
      </c>
      <c r="G5051" s="619" t="s">
        <v>13314</v>
      </c>
    </row>
    <row r="5052">
      <c r="A5052" s="619" t="s">
        <v>7693</v>
      </c>
      <c r="B5052" s="619" t="s">
        <v>7694</v>
      </c>
      <c r="C5052" s="619" t="s">
        <v>463</v>
      </c>
      <c r="D5052" s="619" t="s">
        <v>381</v>
      </c>
      <c r="E5052" s="619" t="s">
        <v>13314</v>
      </c>
      <c r="F5052" s="619" t="s">
        <v>386</v>
      </c>
      <c r="G5052" s="619" t="s">
        <v>13314</v>
      </c>
    </row>
    <row r="5053">
      <c r="A5053" s="619" t="s">
        <v>7695</v>
      </c>
      <c r="B5053" s="619" t="s">
        <v>7696</v>
      </c>
      <c r="C5053" s="619" t="s">
        <v>406</v>
      </c>
      <c r="D5053" s="619" t="s">
        <v>387</v>
      </c>
      <c r="E5053" s="619" t="s">
        <v>13314</v>
      </c>
      <c r="F5053" s="619" t="s">
        <v>399</v>
      </c>
      <c r="G5053" s="619" t="s">
        <v>13314</v>
      </c>
    </row>
    <row r="5054">
      <c r="A5054" s="619" t="s">
        <v>7701</v>
      </c>
      <c r="B5054" s="619" t="s">
        <v>7702</v>
      </c>
      <c r="C5054" s="619" t="s">
        <v>406</v>
      </c>
      <c r="D5054" s="619" t="s">
        <v>387</v>
      </c>
      <c r="E5054" s="619" t="s">
        <v>13310</v>
      </c>
      <c r="F5054" s="619" t="s">
        <v>399</v>
      </c>
      <c r="G5054" s="619" t="s">
        <v>13314</v>
      </c>
    </row>
    <row r="5055">
      <c r="A5055" s="619" t="s">
        <v>7699</v>
      </c>
      <c r="B5055" s="619" t="s">
        <v>7700</v>
      </c>
      <c r="C5055" s="619" t="s">
        <v>390</v>
      </c>
      <c r="D5055" s="619" t="s">
        <v>381</v>
      </c>
      <c r="E5055" s="619" t="s">
        <v>13310</v>
      </c>
      <c r="F5055" s="619" t="s">
        <v>386</v>
      </c>
      <c r="G5055" s="619" t="s">
        <v>13310</v>
      </c>
    </row>
    <row r="5056">
      <c r="A5056" s="619" t="s">
        <v>2426</v>
      </c>
      <c r="B5056" s="619" t="s">
        <v>2427</v>
      </c>
      <c r="C5056" s="619" t="s">
        <v>379</v>
      </c>
      <c r="D5056" s="619" t="s">
        <v>380</v>
      </c>
      <c r="E5056" s="619" t="s">
        <v>13310</v>
      </c>
      <c r="F5056" s="619" t="s">
        <v>381</v>
      </c>
      <c r="G5056" s="619" t="s">
        <v>13314</v>
      </c>
    </row>
    <row r="5057">
      <c r="A5057" s="619" t="s">
        <v>7691</v>
      </c>
      <c r="B5057" s="619" t="s">
        <v>7692</v>
      </c>
      <c r="C5057" s="619" t="s">
        <v>379</v>
      </c>
      <c r="D5057" s="619" t="s">
        <v>380</v>
      </c>
      <c r="E5057" s="619" t="s">
        <v>13310</v>
      </c>
      <c r="F5057" s="619" t="s">
        <v>381</v>
      </c>
      <c r="G5057" s="619" t="s">
        <v>13314</v>
      </c>
    </row>
    <row r="5058">
      <c r="A5058" s="619" t="s">
        <v>5410</v>
      </c>
      <c r="B5058" s="619" t="s">
        <v>5411</v>
      </c>
      <c r="C5058" s="619" t="s">
        <v>379</v>
      </c>
      <c r="D5058" s="619" t="s">
        <v>380</v>
      </c>
      <c r="E5058" s="619" t="s">
        <v>13314</v>
      </c>
      <c r="F5058" s="619" t="s">
        <v>381</v>
      </c>
      <c r="G5058" s="619" t="s">
        <v>13314</v>
      </c>
    </row>
    <row r="5059">
      <c r="A5059" s="619" t="s">
        <v>5406</v>
      </c>
      <c r="B5059" s="619" t="s">
        <v>5407</v>
      </c>
      <c r="C5059" s="619" t="s">
        <v>385</v>
      </c>
      <c r="D5059" s="619" t="s">
        <v>386</v>
      </c>
      <c r="E5059" s="619" t="s">
        <v>13313</v>
      </c>
      <c r="F5059" s="619" t="s">
        <v>387</v>
      </c>
      <c r="G5059" s="619" t="s">
        <v>13314</v>
      </c>
    </row>
    <row r="5060">
      <c r="A5060" s="619" t="s">
        <v>5414</v>
      </c>
      <c r="B5060" s="619" t="s">
        <v>5415</v>
      </c>
      <c r="C5060" s="619" t="s">
        <v>531</v>
      </c>
      <c r="D5060" s="619" t="s">
        <v>399</v>
      </c>
      <c r="E5060" s="619" t="s">
        <v>13314</v>
      </c>
      <c r="F5060" s="619" t="s">
        <v>367</v>
      </c>
      <c r="G5060" s="619" t="s">
        <v>13314</v>
      </c>
    </row>
    <row r="5061">
      <c r="A5061" s="619" t="s">
        <v>1163</v>
      </c>
      <c r="B5061" s="619" t="s">
        <v>1164</v>
      </c>
      <c r="C5061" s="619" t="s">
        <v>390</v>
      </c>
      <c r="D5061" s="619" t="s">
        <v>381</v>
      </c>
      <c r="E5061" s="619" t="s">
        <v>13310</v>
      </c>
      <c r="F5061" s="619" t="s">
        <v>386</v>
      </c>
      <c r="G5061" s="619" t="s">
        <v>13310</v>
      </c>
    </row>
    <row r="5062">
      <c r="A5062" s="619" t="s">
        <v>5408</v>
      </c>
      <c r="B5062" s="619" t="s">
        <v>5409</v>
      </c>
      <c r="C5062" s="619" t="s">
        <v>379</v>
      </c>
      <c r="D5062" s="619" t="s">
        <v>380</v>
      </c>
      <c r="E5062" s="619" t="s">
        <v>13314</v>
      </c>
      <c r="F5062" s="619" t="s">
        <v>381</v>
      </c>
      <c r="G5062" s="619" t="s">
        <v>13314</v>
      </c>
    </row>
    <row r="5063">
      <c r="A5063" s="619" t="s">
        <v>5416</v>
      </c>
      <c r="B5063" s="619" t="s">
        <v>5417</v>
      </c>
      <c r="C5063" s="619" t="s">
        <v>379</v>
      </c>
      <c r="D5063" s="619" t="s">
        <v>380</v>
      </c>
      <c r="E5063" s="619" t="s">
        <v>13314</v>
      </c>
      <c r="F5063" s="619" t="s">
        <v>381</v>
      </c>
      <c r="G5063" s="619" t="s">
        <v>13314</v>
      </c>
    </row>
    <row r="5064">
      <c r="A5064" s="619" t="s">
        <v>5412</v>
      </c>
      <c r="B5064" s="619" t="s">
        <v>5413</v>
      </c>
      <c r="C5064" s="619" t="s">
        <v>379</v>
      </c>
      <c r="D5064" s="619" t="s">
        <v>380</v>
      </c>
      <c r="E5064" s="619" t="s">
        <v>13314</v>
      </c>
      <c r="F5064" s="619" t="s">
        <v>381</v>
      </c>
      <c r="G5064" s="619" t="s">
        <v>13314</v>
      </c>
    </row>
    <row r="5065">
      <c r="A5065" s="619" t="s">
        <v>3991</v>
      </c>
      <c r="B5065" s="619" t="s">
        <v>3992</v>
      </c>
      <c r="C5065" s="619" t="s">
        <v>379</v>
      </c>
      <c r="D5065" s="619" t="s">
        <v>380</v>
      </c>
      <c r="E5065" s="619" t="s">
        <v>13314</v>
      </c>
      <c r="F5065" s="619" t="s">
        <v>381</v>
      </c>
      <c r="G5065" s="619" t="s">
        <v>13314</v>
      </c>
    </row>
    <row r="5066">
      <c r="A5066" s="619" t="s">
        <v>3985</v>
      </c>
      <c r="B5066" s="619" t="s">
        <v>3986</v>
      </c>
      <c r="C5066" s="619" t="s">
        <v>379</v>
      </c>
      <c r="D5066" s="619" t="s">
        <v>380</v>
      </c>
      <c r="E5066" s="619" t="s">
        <v>13314</v>
      </c>
      <c r="F5066" s="619" t="s">
        <v>381</v>
      </c>
      <c r="G5066" s="619" t="s">
        <v>13314</v>
      </c>
    </row>
    <row r="5067">
      <c r="A5067" s="619" t="s">
        <v>3989</v>
      </c>
      <c r="B5067" s="619" t="s">
        <v>3990</v>
      </c>
      <c r="C5067" s="619" t="s">
        <v>1942</v>
      </c>
      <c r="D5067" s="619" t="s">
        <v>380</v>
      </c>
      <c r="E5067" s="619" t="s">
        <v>13314</v>
      </c>
      <c r="F5067" s="619" t="s">
        <v>381</v>
      </c>
      <c r="G5067" s="619" t="s">
        <v>13314</v>
      </c>
    </row>
    <row r="5068">
      <c r="A5068" s="619" t="s">
        <v>3983</v>
      </c>
      <c r="B5068" s="619" t="s">
        <v>3984</v>
      </c>
      <c r="C5068" s="619" t="s">
        <v>406</v>
      </c>
      <c r="D5068" s="619" t="s">
        <v>387</v>
      </c>
      <c r="E5068" s="619" t="s">
        <v>13311</v>
      </c>
      <c r="F5068" s="619" t="s">
        <v>399</v>
      </c>
      <c r="G5068" s="619" t="s">
        <v>13314</v>
      </c>
    </row>
    <row r="5069">
      <c r="A5069" s="619" t="s">
        <v>3987</v>
      </c>
      <c r="B5069" s="619" t="s">
        <v>3988</v>
      </c>
      <c r="C5069" s="619" t="s">
        <v>379</v>
      </c>
      <c r="D5069" s="619" t="s">
        <v>380</v>
      </c>
      <c r="E5069" s="619" t="s">
        <v>13314</v>
      </c>
      <c r="F5069" s="619" t="s">
        <v>381</v>
      </c>
      <c r="G5069" s="619" t="s">
        <v>13313</v>
      </c>
    </row>
    <row r="5070">
      <c r="A5070" s="619" t="s">
        <v>13126</v>
      </c>
      <c r="B5070" s="619" t="s">
        <v>13127</v>
      </c>
      <c r="C5070" s="619" t="s">
        <v>379</v>
      </c>
      <c r="D5070" s="619" t="s">
        <v>380</v>
      </c>
      <c r="E5070" s="619" t="s">
        <v>13314</v>
      </c>
      <c r="F5070" s="619" t="s">
        <v>381</v>
      </c>
      <c r="G5070" s="619" t="s">
        <v>13314</v>
      </c>
    </row>
    <row r="5071">
      <c r="A5071" s="619" t="s">
        <v>3417</v>
      </c>
      <c r="B5071" s="619" t="s">
        <v>3418</v>
      </c>
      <c r="C5071" s="619" t="s">
        <v>379</v>
      </c>
      <c r="D5071" s="619" t="s">
        <v>380</v>
      </c>
      <c r="E5071" s="619" t="s">
        <v>13310</v>
      </c>
      <c r="F5071" s="619" t="s">
        <v>381</v>
      </c>
      <c r="G5071" s="619" t="s">
        <v>13313</v>
      </c>
    </row>
    <row r="5072">
      <c r="A5072" s="619" t="s">
        <v>13084</v>
      </c>
      <c r="B5072" s="619" t="s">
        <v>13085</v>
      </c>
      <c r="C5072" s="619" t="s">
        <v>531</v>
      </c>
      <c r="D5072" s="619" t="s">
        <v>399</v>
      </c>
      <c r="E5072" s="619" t="s">
        <v>13311</v>
      </c>
      <c r="F5072" s="619" t="s">
        <v>367</v>
      </c>
      <c r="G5072" s="619" t="s">
        <v>13314</v>
      </c>
    </row>
    <row r="5073">
      <c r="A5073" s="619" t="s">
        <v>13094</v>
      </c>
      <c r="B5073" s="619" t="s">
        <v>13095</v>
      </c>
      <c r="C5073" s="619" t="s">
        <v>3471</v>
      </c>
      <c r="D5073" s="619" t="s">
        <v>367</v>
      </c>
      <c r="E5073" s="619" t="s">
        <v>13314</v>
      </c>
      <c r="F5073" s="619" t="s">
        <v>369</v>
      </c>
      <c r="G5073" s="619" t="s">
        <v>13314</v>
      </c>
    </row>
    <row r="5074">
      <c r="A5074" s="619" t="s">
        <v>13078</v>
      </c>
      <c r="B5074" s="619" t="s">
        <v>13079</v>
      </c>
      <c r="C5074" s="619" t="s">
        <v>385</v>
      </c>
      <c r="D5074" s="619" t="s">
        <v>386</v>
      </c>
      <c r="E5074" s="619" t="s">
        <v>13314</v>
      </c>
      <c r="F5074" s="619" t="s">
        <v>387</v>
      </c>
      <c r="G5074" s="619" t="s">
        <v>13310</v>
      </c>
    </row>
    <row r="5075">
      <c r="A5075" s="619" t="s">
        <v>11561</v>
      </c>
      <c r="B5075" s="619" t="s">
        <v>11562</v>
      </c>
      <c r="C5075" s="619" t="s">
        <v>379</v>
      </c>
      <c r="D5075" s="619" t="s">
        <v>380</v>
      </c>
      <c r="E5075" s="619" t="s">
        <v>13314</v>
      </c>
      <c r="F5075" s="619" t="s">
        <v>381</v>
      </c>
      <c r="G5075" s="619" t="s">
        <v>13310</v>
      </c>
    </row>
    <row r="5076">
      <c r="A5076" s="619" t="s">
        <v>11567</v>
      </c>
      <c r="B5076" s="619" t="s">
        <v>11568</v>
      </c>
      <c r="C5076" s="619" t="s">
        <v>463</v>
      </c>
      <c r="D5076" s="619" t="s">
        <v>381</v>
      </c>
      <c r="E5076" s="619" t="s">
        <v>13314</v>
      </c>
      <c r="F5076" s="619" t="s">
        <v>386</v>
      </c>
      <c r="G5076" s="619" t="s">
        <v>13314</v>
      </c>
    </row>
    <row r="5077">
      <c r="A5077" s="619" t="s">
        <v>11569</v>
      </c>
      <c r="B5077" s="619" t="s">
        <v>11570</v>
      </c>
      <c r="C5077" s="619" t="s">
        <v>385</v>
      </c>
      <c r="D5077" s="619" t="s">
        <v>386</v>
      </c>
      <c r="E5077" s="619" t="s">
        <v>13313</v>
      </c>
      <c r="F5077" s="619" t="s">
        <v>387</v>
      </c>
      <c r="G5077" s="619" t="s">
        <v>13310</v>
      </c>
    </row>
    <row r="5078">
      <c r="A5078" s="619" t="s">
        <v>11563</v>
      </c>
      <c r="B5078" s="619" t="s">
        <v>11564</v>
      </c>
      <c r="C5078" s="619" t="s">
        <v>406</v>
      </c>
      <c r="D5078" s="619" t="s">
        <v>387</v>
      </c>
      <c r="E5078" s="619" t="s">
        <v>13313</v>
      </c>
      <c r="F5078" s="619" t="s">
        <v>399</v>
      </c>
      <c r="G5078" s="619" t="s">
        <v>13311</v>
      </c>
    </row>
    <row r="5079">
      <c r="A5079" s="619" t="s">
        <v>11565</v>
      </c>
      <c r="B5079" s="619" t="s">
        <v>11566</v>
      </c>
      <c r="C5079" s="619" t="s">
        <v>390</v>
      </c>
      <c r="D5079" s="619" t="s">
        <v>381</v>
      </c>
      <c r="E5079" s="619" t="s">
        <v>13313</v>
      </c>
      <c r="F5079" s="619" t="s">
        <v>386</v>
      </c>
      <c r="G5079" s="619" t="s">
        <v>13314</v>
      </c>
    </row>
    <row r="5080">
      <c r="A5080" s="619" t="s">
        <v>9654</v>
      </c>
      <c r="B5080" s="619" t="s">
        <v>9655</v>
      </c>
      <c r="C5080" s="619" t="s">
        <v>379</v>
      </c>
      <c r="D5080" s="619" t="s">
        <v>380</v>
      </c>
      <c r="E5080" s="619" t="s">
        <v>13314</v>
      </c>
      <c r="F5080" s="619" t="s">
        <v>381</v>
      </c>
      <c r="G5080" s="619" t="s">
        <v>13314</v>
      </c>
    </row>
    <row r="5081">
      <c r="A5081" s="619" t="s">
        <v>2744</v>
      </c>
      <c r="B5081" s="619" t="s">
        <v>2745</v>
      </c>
      <c r="C5081" s="619" t="s">
        <v>379</v>
      </c>
      <c r="D5081" s="619" t="s">
        <v>380</v>
      </c>
      <c r="E5081" s="619" t="s">
        <v>13310</v>
      </c>
      <c r="F5081" s="619" t="s">
        <v>381</v>
      </c>
      <c r="G5081" s="619" t="s">
        <v>13314</v>
      </c>
    </row>
    <row r="5082">
      <c r="A5082" s="619" t="s">
        <v>9652</v>
      </c>
      <c r="B5082" s="619" t="s">
        <v>9653</v>
      </c>
      <c r="C5082" s="619" t="s">
        <v>3645</v>
      </c>
      <c r="D5082" s="619" t="s">
        <v>387</v>
      </c>
      <c r="E5082" s="619" t="s">
        <v>13314</v>
      </c>
      <c r="F5082" s="619" t="s">
        <v>399</v>
      </c>
      <c r="G5082" s="619" t="s">
        <v>13314</v>
      </c>
    </row>
    <row r="5083">
      <c r="A5083" s="619" t="s">
        <v>1416</v>
      </c>
      <c r="B5083" s="619" t="s">
        <v>1417</v>
      </c>
      <c r="C5083" s="619" t="s">
        <v>395</v>
      </c>
      <c r="D5083" s="619" t="s">
        <v>380</v>
      </c>
      <c r="E5083" s="619" t="s">
        <v>13310</v>
      </c>
      <c r="F5083" s="619" t="s">
        <v>381</v>
      </c>
      <c r="G5083" s="619" t="s">
        <v>13313</v>
      </c>
    </row>
    <row r="5084">
      <c r="A5084" s="619" t="s">
        <v>7370</v>
      </c>
      <c r="B5084" s="619" t="s">
        <v>7371</v>
      </c>
      <c r="C5084" s="619" t="s">
        <v>1145</v>
      </c>
      <c r="D5084" s="619" t="s">
        <v>381</v>
      </c>
      <c r="E5084" s="619" t="s">
        <v>13314</v>
      </c>
      <c r="F5084" s="619" t="s">
        <v>386</v>
      </c>
      <c r="G5084" s="619" t="s">
        <v>13314</v>
      </c>
    </row>
    <row r="5085">
      <c r="A5085" s="619" t="s">
        <v>7374</v>
      </c>
      <c r="B5085" s="619" t="s">
        <v>7375</v>
      </c>
      <c r="C5085" s="619" t="s">
        <v>379</v>
      </c>
      <c r="D5085" s="619" t="s">
        <v>380</v>
      </c>
      <c r="E5085" s="619" t="s">
        <v>13313</v>
      </c>
      <c r="F5085" s="619" t="s">
        <v>381</v>
      </c>
      <c r="G5085" s="619" t="s">
        <v>13311</v>
      </c>
    </row>
    <row r="5086">
      <c r="A5086" s="619" t="s">
        <v>7372</v>
      </c>
      <c r="B5086" s="619" t="s">
        <v>7373</v>
      </c>
      <c r="C5086" s="619" t="s">
        <v>379</v>
      </c>
      <c r="D5086" s="619" t="s">
        <v>380</v>
      </c>
      <c r="E5086" s="619" t="s">
        <v>13314</v>
      </c>
      <c r="F5086" s="619" t="s">
        <v>381</v>
      </c>
      <c r="G5086" s="619" t="s">
        <v>13314</v>
      </c>
    </row>
    <row r="5087">
      <c r="A5087" s="619" t="s">
        <v>453</v>
      </c>
      <c r="B5087" s="619" t="s">
        <v>454</v>
      </c>
      <c r="C5087" s="619" t="s">
        <v>379</v>
      </c>
      <c r="D5087" s="619" t="s">
        <v>380</v>
      </c>
      <c r="E5087" s="619" t="s">
        <v>13310</v>
      </c>
      <c r="F5087" s="619" t="s">
        <v>381</v>
      </c>
      <c r="G5087" s="619" t="s">
        <v>13310</v>
      </c>
    </row>
    <row r="5088">
      <c r="A5088" s="619" t="s">
        <v>873</v>
      </c>
      <c r="B5088" s="619" t="s">
        <v>874</v>
      </c>
      <c r="C5088" s="619" t="s">
        <v>406</v>
      </c>
      <c r="D5088" s="619" t="s">
        <v>387</v>
      </c>
      <c r="E5088" s="619" t="s">
        <v>13310</v>
      </c>
      <c r="F5088" s="619" t="s">
        <v>399</v>
      </c>
      <c r="G5088" s="619" t="s">
        <v>13310</v>
      </c>
    </row>
    <row r="5089">
      <c r="A5089" s="619" t="s">
        <v>2358</v>
      </c>
      <c r="B5089" s="619" t="s">
        <v>2359</v>
      </c>
      <c r="C5089" s="619" t="s">
        <v>379</v>
      </c>
      <c r="D5089" s="619" t="s">
        <v>380</v>
      </c>
      <c r="E5089" s="619" t="s">
        <v>13310</v>
      </c>
      <c r="F5089" s="619" t="s">
        <v>381</v>
      </c>
      <c r="G5089" s="619" t="s">
        <v>13310</v>
      </c>
    </row>
    <row r="5090">
      <c r="A5090" s="619" t="s">
        <v>8205</v>
      </c>
      <c r="B5090" s="619" t="s">
        <v>8206</v>
      </c>
      <c r="C5090" s="619" t="s">
        <v>379</v>
      </c>
      <c r="D5090" s="619" t="s">
        <v>380</v>
      </c>
      <c r="E5090" s="619" t="s">
        <v>13313</v>
      </c>
      <c r="F5090" s="619" t="s">
        <v>381</v>
      </c>
      <c r="G5090" s="619" t="s">
        <v>13313</v>
      </c>
    </row>
    <row r="5091">
      <c r="A5091" s="619" t="s">
        <v>8211</v>
      </c>
      <c r="B5091" s="619" t="s">
        <v>8212</v>
      </c>
      <c r="C5091" s="619" t="s">
        <v>406</v>
      </c>
      <c r="D5091" s="619" t="s">
        <v>387</v>
      </c>
      <c r="E5091" s="619" t="s">
        <v>13314</v>
      </c>
      <c r="F5091" s="619" t="s">
        <v>399</v>
      </c>
      <c r="G5091" s="619" t="s">
        <v>13314</v>
      </c>
    </row>
    <row r="5092">
      <c r="A5092" s="619" t="s">
        <v>8209</v>
      </c>
      <c r="B5092" s="619" t="s">
        <v>8210</v>
      </c>
      <c r="C5092" s="619" t="s">
        <v>385</v>
      </c>
      <c r="D5092" s="619" t="s">
        <v>386</v>
      </c>
      <c r="E5092" s="619" t="s">
        <v>13314</v>
      </c>
      <c r="F5092" s="619" t="s">
        <v>387</v>
      </c>
      <c r="G5092" s="619" t="s">
        <v>13310</v>
      </c>
    </row>
    <row r="5093">
      <c r="A5093" s="619" t="s">
        <v>8215</v>
      </c>
      <c r="B5093" s="619" t="s">
        <v>8216</v>
      </c>
      <c r="C5093" s="619" t="s">
        <v>406</v>
      </c>
      <c r="D5093" s="619" t="s">
        <v>387</v>
      </c>
      <c r="E5093" s="619" t="s">
        <v>13314</v>
      </c>
      <c r="F5093" s="619" t="s">
        <v>399</v>
      </c>
      <c r="G5093" s="619" t="s">
        <v>13314</v>
      </c>
    </row>
    <row r="5094">
      <c r="A5094" s="619" t="s">
        <v>2488</v>
      </c>
      <c r="B5094" s="619" t="s">
        <v>2489</v>
      </c>
      <c r="C5094" s="619" t="s">
        <v>379</v>
      </c>
      <c r="D5094" s="619" t="s">
        <v>380</v>
      </c>
      <c r="E5094" s="619" t="s">
        <v>13310</v>
      </c>
      <c r="F5094" s="619" t="s">
        <v>381</v>
      </c>
      <c r="G5094" s="619" t="s">
        <v>13310</v>
      </c>
    </row>
    <row r="5095">
      <c r="A5095" s="619" t="s">
        <v>8207</v>
      </c>
      <c r="B5095" s="619" t="s">
        <v>8208</v>
      </c>
      <c r="C5095" s="619" t="s">
        <v>379</v>
      </c>
      <c r="D5095" s="619" t="s">
        <v>380</v>
      </c>
      <c r="E5095" s="619" t="s">
        <v>13313</v>
      </c>
      <c r="F5095" s="619" t="s">
        <v>381</v>
      </c>
      <c r="G5095" s="619" t="s">
        <v>13310</v>
      </c>
    </row>
    <row r="5096">
      <c r="A5096" s="619" t="s">
        <v>8213</v>
      </c>
      <c r="B5096" s="619" t="s">
        <v>8214</v>
      </c>
      <c r="C5096" s="619" t="s">
        <v>4287</v>
      </c>
      <c r="D5096" s="619" t="s">
        <v>380</v>
      </c>
      <c r="E5096" s="619" t="s">
        <v>13314</v>
      </c>
      <c r="F5096" s="619" t="s">
        <v>381</v>
      </c>
      <c r="G5096" s="619" t="s">
        <v>13310</v>
      </c>
    </row>
    <row r="5097">
      <c r="A5097" s="619" t="s">
        <v>8219</v>
      </c>
      <c r="B5097" s="619" t="s">
        <v>8220</v>
      </c>
      <c r="C5097" s="619" t="s">
        <v>379</v>
      </c>
      <c r="D5097" s="619" t="s">
        <v>380</v>
      </c>
      <c r="E5097" s="619" t="s">
        <v>13314</v>
      </c>
      <c r="F5097" s="619" t="s">
        <v>381</v>
      </c>
      <c r="G5097" s="619" t="s">
        <v>13314</v>
      </c>
    </row>
    <row r="5098">
      <c r="A5098" s="619" t="s">
        <v>8217</v>
      </c>
      <c r="B5098" s="619" t="s">
        <v>8218</v>
      </c>
      <c r="C5098" s="619" t="s">
        <v>390</v>
      </c>
      <c r="D5098" s="619" t="s">
        <v>381</v>
      </c>
      <c r="E5098" s="619" t="s">
        <v>13314</v>
      </c>
      <c r="F5098" s="619" t="s">
        <v>386</v>
      </c>
      <c r="G5098" s="619" t="s">
        <v>13314</v>
      </c>
    </row>
    <row r="5099">
      <c r="A5099" s="619" t="s">
        <v>13208</v>
      </c>
      <c r="B5099" s="619" t="s">
        <v>13209</v>
      </c>
      <c r="C5099" s="619" t="s">
        <v>379</v>
      </c>
      <c r="D5099" s="619" t="s">
        <v>380</v>
      </c>
      <c r="E5099" s="619" t="s">
        <v>13314</v>
      </c>
      <c r="F5099" s="619" t="s">
        <v>381</v>
      </c>
      <c r="G5099" s="619" t="s">
        <v>13314</v>
      </c>
    </row>
    <row r="5100">
      <c r="A5100" s="619" t="s">
        <v>13144</v>
      </c>
      <c r="B5100" s="619" t="s">
        <v>13145</v>
      </c>
      <c r="C5100" s="619" t="s">
        <v>4332</v>
      </c>
      <c r="D5100" s="619" t="s">
        <v>386</v>
      </c>
      <c r="E5100" s="619" t="s">
        <v>13314</v>
      </c>
      <c r="F5100" s="619" t="s">
        <v>387</v>
      </c>
      <c r="G5100" s="619" t="s">
        <v>13314</v>
      </c>
    </row>
    <row r="5101">
      <c r="A5101" s="619" t="s">
        <v>6710</v>
      </c>
      <c r="B5101" s="619" t="s">
        <v>6711</v>
      </c>
      <c r="C5101" s="619" t="s">
        <v>406</v>
      </c>
      <c r="D5101" s="619" t="s">
        <v>387</v>
      </c>
      <c r="E5101" s="619" t="s">
        <v>13310</v>
      </c>
      <c r="F5101" s="619" t="s">
        <v>399</v>
      </c>
      <c r="G5101" s="619" t="s">
        <v>13313</v>
      </c>
    </row>
    <row r="5102">
      <c r="A5102" s="619" t="s">
        <v>6716</v>
      </c>
      <c r="B5102" s="619" t="s">
        <v>6717</v>
      </c>
      <c r="C5102" s="619" t="s">
        <v>379</v>
      </c>
      <c r="D5102" s="619" t="s">
        <v>380</v>
      </c>
      <c r="E5102" s="619" t="s">
        <v>13314</v>
      </c>
      <c r="F5102" s="619" t="s">
        <v>381</v>
      </c>
      <c r="G5102" s="619" t="s">
        <v>13314</v>
      </c>
    </row>
    <row r="5103">
      <c r="A5103" s="619" t="s">
        <v>6712</v>
      </c>
      <c r="B5103" s="619" t="s">
        <v>6713</v>
      </c>
      <c r="C5103" s="619" t="s">
        <v>379</v>
      </c>
      <c r="D5103" s="619" t="s">
        <v>380</v>
      </c>
      <c r="E5103" s="619" t="s">
        <v>13314</v>
      </c>
      <c r="F5103" s="619" t="s">
        <v>381</v>
      </c>
      <c r="G5103" s="619" t="s">
        <v>13314</v>
      </c>
    </row>
    <row r="5104">
      <c r="A5104" s="619" t="s">
        <v>6714</v>
      </c>
      <c r="B5104" s="619" t="s">
        <v>6715</v>
      </c>
      <c r="C5104" s="619" t="s">
        <v>385</v>
      </c>
      <c r="D5104" s="619" t="s">
        <v>386</v>
      </c>
      <c r="E5104" s="619" t="s">
        <v>13314</v>
      </c>
      <c r="F5104" s="619" t="s">
        <v>387</v>
      </c>
      <c r="G5104" s="619" t="s">
        <v>13310</v>
      </c>
    </row>
    <row r="5105">
      <c r="A5105" s="619" t="s">
        <v>6720</v>
      </c>
      <c r="B5105" s="619" t="s">
        <v>6721</v>
      </c>
      <c r="C5105" s="619" t="s">
        <v>981</v>
      </c>
      <c r="D5105" s="619" t="s">
        <v>380</v>
      </c>
      <c r="E5105" s="619" t="s">
        <v>13314</v>
      </c>
      <c r="F5105" s="619" t="s">
        <v>381</v>
      </c>
      <c r="G5105" s="619" t="s">
        <v>13314</v>
      </c>
    </row>
    <row r="5106">
      <c r="A5106" s="619" t="s">
        <v>1245</v>
      </c>
      <c r="B5106" s="619" t="s">
        <v>1246</v>
      </c>
      <c r="C5106" s="619" t="s">
        <v>379</v>
      </c>
      <c r="D5106" s="619" t="s">
        <v>380</v>
      </c>
      <c r="E5106" s="619" t="s">
        <v>13310</v>
      </c>
      <c r="F5106" s="619" t="s">
        <v>381</v>
      </c>
      <c r="G5106" s="619" t="s">
        <v>13310</v>
      </c>
    </row>
    <row r="5107">
      <c r="A5107" s="619" t="s">
        <v>6718</v>
      </c>
      <c r="B5107" s="619" t="s">
        <v>6719</v>
      </c>
      <c r="C5107" s="619" t="s">
        <v>390</v>
      </c>
      <c r="D5107" s="619" t="s">
        <v>381</v>
      </c>
      <c r="E5107" s="619" t="s">
        <v>13310</v>
      </c>
      <c r="F5107" s="619" t="s">
        <v>386</v>
      </c>
      <c r="G5107" s="619" t="s">
        <v>13310</v>
      </c>
    </row>
    <row r="5108">
      <c r="A5108" s="619" t="s">
        <v>1393</v>
      </c>
      <c r="B5108" s="619" t="s">
        <v>1394</v>
      </c>
      <c r="C5108" s="619" t="s">
        <v>379</v>
      </c>
      <c r="D5108" s="619" t="s">
        <v>380</v>
      </c>
      <c r="E5108" s="619" t="s">
        <v>13310</v>
      </c>
      <c r="F5108" s="619" t="s">
        <v>381</v>
      </c>
      <c r="G5108" s="619" t="s">
        <v>13310</v>
      </c>
    </row>
    <row r="5109">
      <c r="A5109" s="619" t="s">
        <v>9146</v>
      </c>
      <c r="B5109" s="619" t="s">
        <v>9147</v>
      </c>
      <c r="C5109" s="619" t="s">
        <v>390</v>
      </c>
      <c r="D5109" s="619" t="s">
        <v>381</v>
      </c>
      <c r="E5109" s="619" t="s">
        <v>13313</v>
      </c>
      <c r="F5109" s="619" t="s">
        <v>386</v>
      </c>
      <c r="G5109" s="619" t="s">
        <v>13314</v>
      </c>
    </row>
    <row r="5110">
      <c r="A5110" s="619" t="s">
        <v>1391</v>
      </c>
      <c r="B5110" s="619" t="s">
        <v>1392</v>
      </c>
      <c r="C5110" s="619" t="s">
        <v>390</v>
      </c>
      <c r="D5110" s="619" t="s">
        <v>381</v>
      </c>
      <c r="E5110" s="619" t="s">
        <v>13310</v>
      </c>
      <c r="F5110" s="619" t="s">
        <v>386</v>
      </c>
      <c r="G5110" s="619" t="s">
        <v>13314</v>
      </c>
    </row>
    <row r="5111">
      <c r="A5111" s="619" t="s">
        <v>733</v>
      </c>
      <c r="B5111" s="619" t="s">
        <v>734</v>
      </c>
      <c r="C5111" s="619" t="s">
        <v>395</v>
      </c>
      <c r="D5111" s="619" t="s">
        <v>380</v>
      </c>
      <c r="E5111" s="619" t="s">
        <v>13310</v>
      </c>
      <c r="F5111" s="619" t="s">
        <v>381</v>
      </c>
      <c r="G5111" s="619" t="s">
        <v>13310</v>
      </c>
    </row>
    <row r="5112">
      <c r="A5112" s="619" t="s">
        <v>1810</v>
      </c>
      <c r="B5112" s="619" t="s">
        <v>1811</v>
      </c>
      <c r="C5112" s="619" t="s">
        <v>406</v>
      </c>
      <c r="D5112" s="619" t="s">
        <v>387</v>
      </c>
      <c r="E5112" s="619" t="s">
        <v>13310</v>
      </c>
      <c r="F5112" s="619" t="s">
        <v>399</v>
      </c>
      <c r="G5112" s="619" t="s">
        <v>13313</v>
      </c>
    </row>
    <row r="5113">
      <c r="A5113" s="619" t="s">
        <v>4419</v>
      </c>
      <c r="B5113" s="619" t="s">
        <v>4420</v>
      </c>
      <c r="C5113" s="619" t="s">
        <v>406</v>
      </c>
      <c r="D5113" s="619" t="s">
        <v>387</v>
      </c>
      <c r="E5113" s="619" t="s">
        <v>13314</v>
      </c>
      <c r="F5113" s="619" t="s">
        <v>399</v>
      </c>
      <c r="G5113" s="619" t="s">
        <v>13314</v>
      </c>
    </row>
    <row r="5114">
      <c r="A5114" s="619" t="s">
        <v>4417</v>
      </c>
      <c r="B5114" s="619" t="s">
        <v>4418</v>
      </c>
      <c r="C5114" s="619" t="s">
        <v>385</v>
      </c>
      <c r="D5114" s="619" t="s">
        <v>386</v>
      </c>
      <c r="E5114" s="619" t="s">
        <v>13314</v>
      </c>
      <c r="F5114" s="619" t="s">
        <v>387</v>
      </c>
      <c r="G5114" s="619" t="s">
        <v>13314</v>
      </c>
    </row>
    <row r="5115">
      <c r="A5115" s="619" t="s">
        <v>7509</v>
      </c>
      <c r="B5115" s="619" t="s">
        <v>7510</v>
      </c>
      <c r="C5115" s="619" t="s">
        <v>390</v>
      </c>
      <c r="D5115" s="619" t="s">
        <v>381</v>
      </c>
      <c r="E5115" s="619" t="s">
        <v>13314</v>
      </c>
      <c r="F5115" s="619" t="s">
        <v>386</v>
      </c>
      <c r="G5115" s="619" t="s">
        <v>13314</v>
      </c>
    </row>
    <row r="5116">
      <c r="A5116" s="619" t="s">
        <v>7513</v>
      </c>
      <c r="B5116" s="619" t="s">
        <v>7514</v>
      </c>
      <c r="C5116" s="619" t="s">
        <v>390</v>
      </c>
      <c r="D5116" s="619" t="s">
        <v>381</v>
      </c>
      <c r="E5116" s="619" t="s">
        <v>13314</v>
      </c>
      <c r="F5116" s="619" t="s">
        <v>386</v>
      </c>
      <c r="G5116" s="619" t="s">
        <v>13314</v>
      </c>
    </row>
    <row r="5117">
      <c r="A5117" s="619" t="s">
        <v>7511</v>
      </c>
      <c r="B5117" s="619" t="s">
        <v>7512</v>
      </c>
      <c r="C5117" s="619" t="s">
        <v>2743</v>
      </c>
      <c r="D5117" s="619" t="s">
        <v>387</v>
      </c>
      <c r="E5117" s="619" t="s">
        <v>13314</v>
      </c>
      <c r="F5117" s="619" t="s">
        <v>399</v>
      </c>
      <c r="G5117" s="619" t="s">
        <v>13314</v>
      </c>
    </row>
    <row r="5118">
      <c r="A5118" s="619" t="s">
        <v>8578</v>
      </c>
      <c r="B5118" s="619" t="s">
        <v>8579</v>
      </c>
      <c r="C5118" s="619" t="s">
        <v>3614</v>
      </c>
      <c r="D5118" s="619" t="s">
        <v>380</v>
      </c>
      <c r="E5118" s="619" t="s">
        <v>13314</v>
      </c>
      <c r="F5118" s="619" t="s">
        <v>381</v>
      </c>
      <c r="G5118" s="619" t="s">
        <v>13314</v>
      </c>
    </row>
    <row r="5119">
      <c r="A5119" s="619" t="s">
        <v>8576</v>
      </c>
      <c r="B5119" s="619" t="s">
        <v>8577</v>
      </c>
      <c r="C5119" s="619" t="s">
        <v>379</v>
      </c>
      <c r="D5119" s="619" t="s">
        <v>380</v>
      </c>
      <c r="E5119" s="619" t="s">
        <v>13313</v>
      </c>
      <c r="F5119" s="619" t="s">
        <v>381</v>
      </c>
      <c r="G5119" s="619" t="s">
        <v>13314</v>
      </c>
    </row>
    <row r="5120">
      <c r="A5120" s="619" t="s">
        <v>8580</v>
      </c>
      <c r="B5120" s="619" t="s">
        <v>8581</v>
      </c>
      <c r="C5120" s="619" t="s">
        <v>395</v>
      </c>
      <c r="D5120" s="619" t="s">
        <v>380</v>
      </c>
      <c r="E5120" s="619" t="s">
        <v>13310</v>
      </c>
      <c r="F5120" s="619" t="s">
        <v>381</v>
      </c>
      <c r="G5120" s="619" t="s">
        <v>13310</v>
      </c>
    </row>
    <row r="5121">
      <c r="A5121" s="619" t="s">
        <v>8574</v>
      </c>
      <c r="B5121" s="619" t="s">
        <v>8575</v>
      </c>
      <c r="C5121" s="619" t="s">
        <v>379</v>
      </c>
      <c r="D5121" s="619" t="s">
        <v>380</v>
      </c>
      <c r="E5121" s="619" t="s">
        <v>13313</v>
      </c>
      <c r="F5121" s="619" t="s">
        <v>381</v>
      </c>
      <c r="G5121" s="619" t="s">
        <v>13310</v>
      </c>
    </row>
    <row r="5122">
      <c r="A5122" s="619" t="s">
        <v>13066</v>
      </c>
      <c r="B5122" s="619" t="s">
        <v>13067</v>
      </c>
      <c r="C5122" s="619" t="s">
        <v>379</v>
      </c>
      <c r="D5122" s="619" t="s">
        <v>380</v>
      </c>
      <c r="E5122" s="619" t="s">
        <v>13310</v>
      </c>
      <c r="F5122" s="619" t="s">
        <v>381</v>
      </c>
      <c r="G5122" s="619" t="s">
        <v>13313</v>
      </c>
    </row>
    <row r="5123">
      <c r="A5123" s="619" t="s">
        <v>13070</v>
      </c>
      <c r="B5123" s="619" t="s">
        <v>13071</v>
      </c>
      <c r="C5123" s="619" t="s">
        <v>390</v>
      </c>
      <c r="D5123" s="619" t="s">
        <v>381</v>
      </c>
      <c r="E5123" s="619" t="s">
        <v>13314</v>
      </c>
      <c r="F5123" s="619" t="s">
        <v>386</v>
      </c>
      <c r="G5123" s="619" t="s">
        <v>13314</v>
      </c>
    </row>
    <row r="5124">
      <c r="A5124" s="619" t="s">
        <v>13100</v>
      </c>
      <c r="B5124" s="619" t="s">
        <v>13101</v>
      </c>
      <c r="C5124" s="619" t="s">
        <v>395</v>
      </c>
      <c r="D5124" s="619" t="s">
        <v>380</v>
      </c>
      <c r="E5124" s="619" t="s">
        <v>13314</v>
      </c>
      <c r="F5124" s="619" t="s">
        <v>381</v>
      </c>
      <c r="G5124" s="619" t="s">
        <v>13314</v>
      </c>
    </row>
    <row r="5125">
      <c r="A5125" s="619" t="s">
        <v>4940</v>
      </c>
      <c r="B5125" s="619" t="s">
        <v>4941</v>
      </c>
      <c r="C5125" s="619" t="s">
        <v>1532</v>
      </c>
      <c r="D5125" s="619" t="s">
        <v>381</v>
      </c>
      <c r="E5125" s="619" t="s">
        <v>13314</v>
      </c>
      <c r="F5125" s="619" t="s">
        <v>386</v>
      </c>
      <c r="G5125" s="619" t="s">
        <v>13314</v>
      </c>
    </row>
    <row r="5126">
      <c r="A5126" s="619" t="s">
        <v>4934</v>
      </c>
      <c r="B5126" s="619" t="s">
        <v>4935</v>
      </c>
      <c r="C5126" s="619" t="s">
        <v>3879</v>
      </c>
      <c r="D5126" s="619" t="s">
        <v>380</v>
      </c>
      <c r="E5126" s="619" t="s">
        <v>13313</v>
      </c>
      <c r="F5126" s="619" t="s">
        <v>381</v>
      </c>
      <c r="G5126" s="619" t="s">
        <v>13314</v>
      </c>
    </row>
    <row r="5127">
      <c r="A5127" s="619" t="s">
        <v>4932</v>
      </c>
      <c r="B5127" s="619" t="s">
        <v>4933</v>
      </c>
      <c r="C5127" s="619" t="s">
        <v>379</v>
      </c>
      <c r="D5127" s="619" t="s">
        <v>380</v>
      </c>
      <c r="E5127" s="619" t="s">
        <v>13314</v>
      </c>
      <c r="F5127" s="619" t="s">
        <v>381</v>
      </c>
      <c r="G5127" s="619" t="s">
        <v>13314</v>
      </c>
    </row>
    <row r="5128">
      <c r="A5128" s="619" t="s">
        <v>4938</v>
      </c>
      <c r="B5128" s="619" t="s">
        <v>4939</v>
      </c>
      <c r="C5128" s="619" t="s">
        <v>379</v>
      </c>
      <c r="D5128" s="619" t="s">
        <v>380</v>
      </c>
      <c r="E5128" s="619" t="s">
        <v>13314</v>
      </c>
      <c r="F5128" s="619" t="s">
        <v>381</v>
      </c>
      <c r="G5128" s="619" t="s">
        <v>13314</v>
      </c>
    </row>
    <row r="5129">
      <c r="A5129" s="619" t="s">
        <v>1910</v>
      </c>
      <c r="B5129" s="619" t="s">
        <v>1911</v>
      </c>
      <c r="C5129" s="619" t="s">
        <v>531</v>
      </c>
      <c r="D5129" s="619" t="s">
        <v>399</v>
      </c>
      <c r="E5129" s="619" t="s">
        <v>13310</v>
      </c>
      <c r="F5129" s="619" t="s">
        <v>367</v>
      </c>
      <c r="G5129" s="619" t="s">
        <v>13313</v>
      </c>
    </row>
    <row r="5130">
      <c r="A5130" s="619" t="s">
        <v>4936</v>
      </c>
      <c r="B5130" s="619" t="s">
        <v>4937</v>
      </c>
      <c r="C5130" s="619" t="s">
        <v>379</v>
      </c>
      <c r="D5130" s="619" t="s">
        <v>380</v>
      </c>
      <c r="E5130" s="619" t="s">
        <v>13314</v>
      </c>
      <c r="F5130" s="619" t="s">
        <v>381</v>
      </c>
      <c r="G5130" s="619" t="s">
        <v>13314</v>
      </c>
    </row>
    <row r="5131">
      <c r="A5131" s="619" t="s">
        <v>3500</v>
      </c>
      <c r="B5131" s="619" t="s">
        <v>3501</v>
      </c>
      <c r="C5131" s="619" t="s">
        <v>385</v>
      </c>
      <c r="D5131" s="619" t="s">
        <v>386</v>
      </c>
      <c r="E5131" s="619" t="s">
        <v>13311</v>
      </c>
      <c r="F5131" s="619" t="s">
        <v>387</v>
      </c>
      <c r="G5131" s="619" t="s">
        <v>13314</v>
      </c>
    </row>
    <row r="5132">
      <c r="A5132" s="619" t="s">
        <v>1649</v>
      </c>
      <c r="B5132" s="619" t="s">
        <v>1650</v>
      </c>
      <c r="C5132" s="619" t="s">
        <v>385</v>
      </c>
      <c r="D5132" s="619" t="s">
        <v>386</v>
      </c>
      <c r="E5132" s="619" t="s">
        <v>13310</v>
      </c>
      <c r="F5132" s="619" t="s">
        <v>387</v>
      </c>
      <c r="G5132" s="619" t="s">
        <v>13310</v>
      </c>
    </row>
    <row r="5133">
      <c r="A5133" s="619" t="s">
        <v>3498</v>
      </c>
      <c r="B5133" s="619" t="s">
        <v>3499</v>
      </c>
      <c r="C5133" s="619" t="s">
        <v>390</v>
      </c>
      <c r="D5133" s="619" t="s">
        <v>381</v>
      </c>
      <c r="E5133" s="619" t="s">
        <v>13314</v>
      </c>
      <c r="F5133" s="619" t="s">
        <v>386</v>
      </c>
      <c r="G5133" s="619" t="s">
        <v>13314</v>
      </c>
    </row>
    <row r="5134">
      <c r="A5134" s="619" t="s">
        <v>3496</v>
      </c>
      <c r="B5134" s="619" t="s">
        <v>3497</v>
      </c>
      <c r="C5134" s="619" t="s">
        <v>398</v>
      </c>
      <c r="D5134" s="619" t="s">
        <v>387</v>
      </c>
      <c r="E5134" s="619" t="s">
        <v>13313</v>
      </c>
      <c r="F5134" s="619" t="s">
        <v>399</v>
      </c>
      <c r="G5134" s="619" t="s">
        <v>13310</v>
      </c>
    </row>
    <row r="5135">
      <c r="A5135" s="619" t="s">
        <v>6242</v>
      </c>
      <c r="B5135" s="619" t="s">
        <v>6243</v>
      </c>
      <c r="C5135" s="619" t="s">
        <v>406</v>
      </c>
      <c r="D5135" s="619" t="s">
        <v>387</v>
      </c>
      <c r="E5135" s="619" t="s">
        <v>13314</v>
      </c>
      <c r="F5135" s="619" t="s">
        <v>399</v>
      </c>
      <c r="G5135" s="619" t="s">
        <v>13314</v>
      </c>
    </row>
    <row r="5136">
      <c r="A5136" s="619" t="s">
        <v>6244</v>
      </c>
      <c r="B5136" s="619" t="s">
        <v>6245</v>
      </c>
      <c r="C5136" s="619" t="s">
        <v>406</v>
      </c>
      <c r="D5136" s="619" t="s">
        <v>387</v>
      </c>
      <c r="E5136" s="619" t="s">
        <v>13310</v>
      </c>
      <c r="F5136" s="619" t="s">
        <v>399</v>
      </c>
      <c r="G5136" s="619" t="s">
        <v>13310</v>
      </c>
    </row>
    <row r="5137">
      <c r="A5137" s="619" t="s">
        <v>6240</v>
      </c>
      <c r="B5137" s="619" t="s">
        <v>6241</v>
      </c>
      <c r="C5137" s="619" t="s">
        <v>379</v>
      </c>
      <c r="D5137" s="619" t="s">
        <v>380</v>
      </c>
      <c r="E5137" s="619" t="s">
        <v>13310</v>
      </c>
      <c r="F5137" s="619" t="s">
        <v>381</v>
      </c>
      <c r="G5137" s="619" t="s">
        <v>13310</v>
      </c>
    </row>
    <row r="5138">
      <c r="A5138" s="619" t="s">
        <v>6238</v>
      </c>
      <c r="B5138" s="619" t="s">
        <v>6239</v>
      </c>
      <c r="C5138" s="619" t="s">
        <v>379</v>
      </c>
      <c r="D5138" s="619" t="s">
        <v>380</v>
      </c>
      <c r="E5138" s="619" t="s">
        <v>13311</v>
      </c>
      <c r="F5138" s="619" t="s">
        <v>381</v>
      </c>
      <c r="G5138" s="619" t="s">
        <v>13314</v>
      </c>
    </row>
    <row r="5139">
      <c r="A5139" s="619" t="s">
        <v>820</v>
      </c>
      <c r="B5139" s="619" t="s">
        <v>821</v>
      </c>
      <c r="C5139" s="619" t="s">
        <v>422</v>
      </c>
      <c r="D5139" s="619" t="s">
        <v>399</v>
      </c>
      <c r="E5139" s="619" t="s">
        <v>13310</v>
      </c>
      <c r="F5139" s="619" t="s">
        <v>367</v>
      </c>
      <c r="G5139" s="619" t="s">
        <v>13310</v>
      </c>
    </row>
    <row r="5140">
      <c r="A5140" s="619" t="s">
        <v>5675</v>
      </c>
      <c r="B5140" s="619" t="s">
        <v>5676</v>
      </c>
      <c r="C5140" s="619" t="s">
        <v>379</v>
      </c>
      <c r="D5140" s="619" t="s">
        <v>380</v>
      </c>
      <c r="E5140" s="619" t="s">
        <v>13314</v>
      </c>
      <c r="F5140" s="619" t="s">
        <v>381</v>
      </c>
      <c r="G5140" s="619" t="s">
        <v>13314</v>
      </c>
    </row>
    <row r="5141">
      <c r="A5141" s="619" t="s">
        <v>544</v>
      </c>
      <c r="B5141" s="619" t="s">
        <v>545</v>
      </c>
      <c r="C5141" s="619" t="s">
        <v>395</v>
      </c>
      <c r="D5141" s="619" t="s">
        <v>380</v>
      </c>
      <c r="E5141" s="619" t="s">
        <v>13310</v>
      </c>
      <c r="F5141" s="619" t="s">
        <v>381</v>
      </c>
      <c r="G5141" s="619" t="s">
        <v>13310</v>
      </c>
    </row>
    <row r="5142">
      <c r="A5142" s="619" t="s">
        <v>5677</v>
      </c>
      <c r="B5142" s="619" t="s">
        <v>5678</v>
      </c>
      <c r="C5142" s="619" t="s">
        <v>385</v>
      </c>
      <c r="D5142" s="619" t="s">
        <v>386</v>
      </c>
      <c r="E5142" s="619" t="s">
        <v>13313</v>
      </c>
      <c r="F5142" s="619" t="s">
        <v>387</v>
      </c>
      <c r="G5142" s="619" t="s">
        <v>13314</v>
      </c>
    </row>
    <row r="5143">
      <c r="A5143" s="619" t="s">
        <v>5671</v>
      </c>
      <c r="B5143" s="619" t="s">
        <v>5672</v>
      </c>
      <c r="C5143" s="619" t="s">
        <v>406</v>
      </c>
      <c r="D5143" s="619" t="s">
        <v>387</v>
      </c>
      <c r="E5143" s="619" t="s">
        <v>13314</v>
      </c>
      <c r="F5143" s="619" t="s">
        <v>399</v>
      </c>
      <c r="G5143" s="619" t="s">
        <v>13314</v>
      </c>
    </row>
    <row r="5144">
      <c r="A5144" s="619" t="s">
        <v>5679</v>
      </c>
      <c r="B5144" s="619" t="s">
        <v>5680</v>
      </c>
      <c r="C5144" s="619" t="s">
        <v>379</v>
      </c>
      <c r="D5144" s="619" t="s">
        <v>380</v>
      </c>
      <c r="E5144" s="619" t="s">
        <v>13314</v>
      </c>
      <c r="F5144" s="619" t="s">
        <v>381</v>
      </c>
      <c r="G5144" s="619" t="s">
        <v>13314</v>
      </c>
    </row>
    <row r="5145">
      <c r="A5145" s="619" t="s">
        <v>2034</v>
      </c>
      <c r="B5145" s="619" t="s">
        <v>2035</v>
      </c>
      <c r="C5145" s="619" t="s">
        <v>385</v>
      </c>
      <c r="D5145" s="619" t="s">
        <v>386</v>
      </c>
      <c r="E5145" s="619" t="s">
        <v>13310</v>
      </c>
      <c r="F5145" s="619" t="s">
        <v>387</v>
      </c>
      <c r="G5145" s="619" t="s">
        <v>13313</v>
      </c>
    </row>
    <row r="5146">
      <c r="A5146" s="619" t="s">
        <v>1177</v>
      </c>
      <c r="B5146" s="619" t="s">
        <v>1178</v>
      </c>
      <c r="C5146" s="619" t="s">
        <v>390</v>
      </c>
      <c r="D5146" s="619" t="s">
        <v>381</v>
      </c>
      <c r="E5146" s="619" t="s">
        <v>13310</v>
      </c>
      <c r="F5146" s="619" t="s">
        <v>386</v>
      </c>
      <c r="G5146" s="619" t="s">
        <v>13310</v>
      </c>
    </row>
    <row r="5147">
      <c r="A5147" s="619" t="s">
        <v>5673</v>
      </c>
      <c r="B5147" s="619" t="s">
        <v>5674</v>
      </c>
      <c r="C5147" s="619" t="s">
        <v>379</v>
      </c>
      <c r="D5147" s="619" t="s">
        <v>380</v>
      </c>
      <c r="E5147" s="619" t="s">
        <v>13314</v>
      </c>
      <c r="F5147" s="619" t="s">
        <v>381</v>
      </c>
      <c r="G5147" s="619" t="s">
        <v>13314</v>
      </c>
    </row>
    <row r="5148">
      <c r="A5148" s="619" t="s">
        <v>9396</v>
      </c>
      <c r="B5148" s="619" t="s">
        <v>9397</v>
      </c>
      <c r="C5148" s="619" t="s">
        <v>379</v>
      </c>
      <c r="D5148" s="619" t="s">
        <v>380</v>
      </c>
      <c r="E5148" s="619" t="s">
        <v>13314</v>
      </c>
      <c r="F5148" s="619" t="s">
        <v>381</v>
      </c>
      <c r="G5148" s="619" t="s">
        <v>13314</v>
      </c>
    </row>
    <row r="5149">
      <c r="A5149" s="619" t="s">
        <v>9400</v>
      </c>
      <c r="B5149" s="619" t="s">
        <v>9401</v>
      </c>
      <c r="C5149" s="619" t="s">
        <v>406</v>
      </c>
      <c r="D5149" s="619" t="s">
        <v>387</v>
      </c>
      <c r="E5149" s="619" t="s">
        <v>13311</v>
      </c>
      <c r="F5149" s="619" t="s">
        <v>399</v>
      </c>
      <c r="G5149" s="619" t="s">
        <v>13310</v>
      </c>
    </row>
    <row r="5150">
      <c r="A5150" s="619" t="s">
        <v>9398</v>
      </c>
      <c r="B5150" s="619" t="s">
        <v>9399</v>
      </c>
      <c r="C5150" s="619" t="s">
        <v>385</v>
      </c>
      <c r="D5150" s="619" t="s">
        <v>386</v>
      </c>
      <c r="E5150" s="619" t="s">
        <v>13314</v>
      </c>
      <c r="F5150" s="619" t="s">
        <v>387</v>
      </c>
      <c r="G5150" s="619" t="s">
        <v>13314</v>
      </c>
    </row>
    <row r="5151">
      <c r="A5151" s="619" t="s">
        <v>9394</v>
      </c>
      <c r="B5151" s="619" t="s">
        <v>9395</v>
      </c>
      <c r="C5151" s="619" t="s">
        <v>390</v>
      </c>
      <c r="D5151" s="619" t="s">
        <v>381</v>
      </c>
      <c r="E5151" s="619" t="s">
        <v>13314</v>
      </c>
      <c r="F5151" s="619" t="s">
        <v>386</v>
      </c>
      <c r="G5151" s="619" t="s">
        <v>13314</v>
      </c>
    </row>
    <row r="5152">
      <c r="A5152" s="619" t="s">
        <v>8530</v>
      </c>
      <c r="B5152" s="619" t="s">
        <v>8531</v>
      </c>
      <c r="C5152" s="619" t="s">
        <v>531</v>
      </c>
      <c r="D5152" s="619" t="s">
        <v>399</v>
      </c>
      <c r="E5152" s="619" t="s">
        <v>13314</v>
      </c>
      <c r="F5152" s="619" t="s">
        <v>367</v>
      </c>
      <c r="G5152" s="619" t="s">
        <v>13314</v>
      </c>
    </row>
    <row r="5153">
      <c r="A5153" s="619" t="s">
        <v>8542</v>
      </c>
      <c r="B5153" s="619" t="s">
        <v>8543</v>
      </c>
      <c r="C5153" s="619" t="s">
        <v>379</v>
      </c>
      <c r="D5153" s="619" t="s">
        <v>380</v>
      </c>
      <c r="E5153" s="619" t="s">
        <v>13314</v>
      </c>
      <c r="F5153" s="619" t="s">
        <v>381</v>
      </c>
      <c r="G5153" s="619" t="s">
        <v>13314</v>
      </c>
    </row>
    <row r="5154">
      <c r="A5154" s="619" t="s">
        <v>8534</v>
      </c>
      <c r="B5154" s="619" t="s">
        <v>8535</v>
      </c>
      <c r="C5154" s="619" t="s">
        <v>395</v>
      </c>
      <c r="D5154" s="619" t="s">
        <v>380</v>
      </c>
      <c r="E5154" s="619" t="s">
        <v>13314</v>
      </c>
      <c r="F5154" s="619" t="s">
        <v>381</v>
      </c>
      <c r="G5154" s="619" t="s">
        <v>13314</v>
      </c>
    </row>
    <row r="5155">
      <c r="A5155" s="619" t="s">
        <v>8540</v>
      </c>
      <c r="B5155" s="619" t="s">
        <v>8541</v>
      </c>
      <c r="C5155" s="619" t="s">
        <v>1942</v>
      </c>
      <c r="D5155" s="619" t="s">
        <v>380</v>
      </c>
      <c r="E5155" s="619" t="s">
        <v>13311</v>
      </c>
      <c r="F5155" s="619" t="s">
        <v>381</v>
      </c>
      <c r="G5155" s="619" t="s">
        <v>13311</v>
      </c>
    </row>
    <row r="5156">
      <c r="A5156" s="619" t="s">
        <v>8536</v>
      </c>
      <c r="B5156" s="619" t="s">
        <v>8537</v>
      </c>
      <c r="C5156" s="619" t="s">
        <v>3707</v>
      </c>
      <c r="D5156" s="619" t="s">
        <v>380</v>
      </c>
      <c r="E5156" s="619" t="s">
        <v>13314</v>
      </c>
      <c r="F5156" s="619" t="s">
        <v>381</v>
      </c>
      <c r="G5156" s="619" t="s">
        <v>13314</v>
      </c>
    </row>
    <row r="5157">
      <c r="A5157" s="619" t="s">
        <v>8532</v>
      </c>
      <c r="B5157" s="619" t="s">
        <v>8533</v>
      </c>
      <c r="C5157" s="619" t="s">
        <v>379</v>
      </c>
      <c r="D5157" s="619" t="s">
        <v>380</v>
      </c>
      <c r="E5157" s="619" t="s">
        <v>13314</v>
      </c>
      <c r="F5157" s="619" t="s">
        <v>381</v>
      </c>
      <c r="G5157" s="619" t="s">
        <v>13314</v>
      </c>
    </row>
    <row r="5158">
      <c r="A5158" s="619" t="s">
        <v>8538</v>
      </c>
      <c r="B5158" s="619" t="s">
        <v>8539</v>
      </c>
      <c r="C5158" s="619" t="s">
        <v>385</v>
      </c>
      <c r="D5158" s="619" t="s">
        <v>386</v>
      </c>
      <c r="E5158" s="619" t="s">
        <v>13311</v>
      </c>
      <c r="F5158" s="619" t="s">
        <v>387</v>
      </c>
      <c r="G5158" s="619" t="s">
        <v>13314</v>
      </c>
    </row>
    <row r="5159">
      <c r="A5159" s="619" t="s">
        <v>8544</v>
      </c>
      <c r="B5159" s="619" t="s">
        <v>8545</v>
      </c>
      <c r="C5159" s="619" t="s">
        <v>379</v>
      </c>
      <c r="D5159" s="619" t="s">
        <v>380</v>
      </c>
      <c r="E5159" s="619" t="s">
        <v>13313</v>
      </c>
      <c r="F5159" s="619" t="s">
        <v>381</v>
      </c>
      <c r="G5159" s="619" t="s">
        <v>13310</v>
      </c>
    </row>
    <row r="5160">
      <c r="A5160" s="619" t="s">
        <v>1739</v>
      </c>
      <c r="B5160" s="619" t="s">
        <v>1740</v>
      </c>
      <c r="C5160" s="619" t="s">
        <v>390</v>
      </c>
      <c r="D5160" s="619" t="s">
        <v>381</v>
      </c>
      <c r="E5160" s="619" t="s">
        <v>13310</v>
      </c>
      <c r="F5160" s="619" t="s">
        <v>386</v>
      </c>
      <c r="G5160" s="619" t="s">
        <v>13314</v>
      </c>
    </row>
    <row r="5161">
      <c r="A5161" s="619" t="s">
        <v>1737</v>
      </c>
      <c r="B5161" s="619" t="s">
        <v>1738</v>
      </c>
      <c r="C5161" s="619" t="s">
        <v>385</v>
      </c>
      <c r="D5161" s="619" t="s">
        <v>386</v>
      </c>
      <c r="E5161" s="619" t="s">
        <v>13310</v>
      </c>
      <c r="F5161" s="619" t="s">
        <v>387</v>
      </c>
      <c r="G5161" s="619" t="s">
        <v>13314</v>
      </c>
    </row>
    <row r="5162">
      <c r="A5162" s="619" t="s">
        <v>9801</v>
      </c>
      <c r="B5162" s="619" t="s">
        <v>9802</v>
      </c>
      <c r="C5162" s="619" t="s">
        <v>395</v>
      </c>
      <c r="D5162" s="619" t="s">
        <v>380</v>
      </c>
      <c r="E5162" s="619" t="s">
        <v>13313</v>
      </c>
      <c r="F5162" s="619" t="s">
        <v>381</v>
      </c>
      <c r="G5162" s="619" t="s">
        <v>13310</v>
      </c>
    </row>
    <row r="5163">
      <c r="A5163" s="619" t="s">
        <v>9805</v>
      </c>
      <c r="B5163" s="619" t="s">
        <v>9806</v>
      </c>
      <c r="C5163" s="619" t="s">
        <v>379</v>
      </c>
      <c r="D5163" s="619" t="s">
        <v>380</v>
      </c>
      <c r="E5163" s="619" t="s">
        <v>13314</v>
      </c>
      <c r="F5163" s="619" t="s">
        <v>381</v>
      </c>
      <c r="G5163" s="619" t="s">
        <v>13314</v>
      </c>
    </row>
    <row r="5164">
      <c r="A5164" s="619" t="s">
        <v>9793</v>
      </c>
      <c r="B5164" s="619" t="s">
        <v>9794</v>
      </c>
      <c r="C5164" s="619" t="s">
        <v>379</v>
      </c>
      <c r="D5164" s="619" t="s">
        <v>380</v>
      </c>
      <c r="E5164" s="619" t="s">
        <v>13314</v>
      </c>
      <c r="F5164" s="619" t="s">
        <v>381</v>
      </c>
      <c r="G5164" s="619" t="s">
        <v>13314</v>
      </c>
    </row>
    <row r="5165">
      <c r="A5165" s="619" t="s">
        <v>9803</v>
      </c>
      <c r="B5165" s="619" t="s">
        <v>9804</v>
      </c>
      <c r="C5165" s="619" t="s">
        <v>1251</v>
      </c>
      <c r="D5165" s="619" t="s">
        <v>380</v>
      </c>
      <c r="E5165" s="619" t="s">
        <v>13314</v>
      </c>
      <c r="F5165" s="619" t="s">
        <v>381</v>
      </c>
      <c r="G5165" s="619" t="s">
        <v>13314</v>
      </c>
    </row>
    <row r="5166">
      <c r="A5166" s="619" t="s">
        <v>9807</v>
      </c>
      <c r="B5166" s="619" t="s">
        <v>9808</v>
      </c>
      <c r="C5166" s="619" t="s">
        <v>385</v>
      </c>
      <c r="D5166" s="619" t="s">
        <v>386</v>
      </c>
      <c r="E5166" s="619" t="s">
        <v>13314</v>
      </c>
      <c r="F5166" s="619" t="s">
        <v>387</v>
      </c>
      <c r="G5166" s="619" t="s">
        <v>13314</v>
      </c>
    </row>
    <row r="5167">
      <c r="A5167" s="619" t="s">
        <v>9799</v>
      </c>
      <c r="B5167" s="619" t="s">
        <v>9800</v>
      </c>
      <c r="C5167" s="619" t="s">
        <v>395</v>
      </c>
      <c r="D5167" s="619" t="s">
        <v>380</v>
      </c>
      <c r="E5167" s="619" t="s">
        <v>13314</v>
      </c>
      <c r="F5167" s="619" t="s">
        <v>381</v>
      </c>
      <c r="G5167" s="619" t="s">
        <v>13314</v>
      </c>
    </row>
    <row r="5168">
      <c r="A5168" s="619" t="s">
        <v>9809</v>
      </c>
      <c r="B5168" s="619" t="s">
        <v>9810</v>
      </c>
      <c r="C5168" s="619" t="s">
        <v>385</v>
      </c>
      <c r="D5168" s="619" t="s">
        <v>386</v>
      </c>
      <c r="E5168" s="619" t="s">
        <v>13313</v>
      </c>
      <c r="F5168" s="619" t="s">
        <v>387</v>
      </c>
      <c r="G5168" s="619" t="s">
        <v>13310</v>
      </c>
    </row>
    <row r="5169">
      <c r="A5169" s="619" t="s">
        <v>9811</v>
      </c>
      <c r="B5169" s="619" t="s">
        <v>9812</v>
      </c>
      <c r="C5169" s="619" t="s">
        <v>466</v>
      </c>
      <c r="D5169" s="619" t="s">
        <v>367</v>
      </c>
      <c r="E5169" s="619" t="s">
        <v>13314</v>
      </c>
      <c r="F5169" s="619" t="s">
        <v>369</v>
      </c>
      <c r="G5169" s="619" t="s">
        <v>13314</v>
      </c>
    </row>
    <row r="5170">
      <c r="A5170" s="619" t="s">
        <v>9795</v>
      </c>
      <c r="B5170" s="619" t="s">
        <v>9796</v>
      </c>
      <c r="C5170" s="619" t="s">
        <v>4125</v>
      </c>
      <c r="D5170" s="619" t="s">
        <v>386</v>
      </c>
      <c r="E5170" s="619" t="s">
        <v>13314</v>
      </c>
      <c r="F5170" s="619" t="s">
        <v>387</v>
      </c>
      <c r="G5170" s="619" t="s">
        <v>13314</v>
      </c>
    </row>
    <row r="5171">
      <c r="A5171" s="619" t="s">
        <v>2762</v>
      </c>
      <c r="B5171" s="619" t="s">
        <v>2763</v>
      </c>
      <c r="C5171" s="619" t="s">
        <v>406</v>
      </c>
      <c r="D5171" s="619" t="s">
        <v>387</v>
      </c>
      <c r="E5171" s="619" t="s">
        <v>13310</v>
      </c>
      <c r="F5171" s="619" t="s">
        <v>399</v>
      </c>
      <c r="G5171" s="619" t="s">
        <v>13310</v>
      </c>
    </row>
    <row r="5172">
      <c r="A5172" s="619" t="s">
        <v>9797</v>
      </c>
      <c r="B5172" s="619" t="s">
        <v>9798</v>
      </c>
      <c r="C5172" s="619" t="s">
        <v>3754</v>
      </c>
      <c r="D5172" s="619" t="s">
        <v>387</v>
      </c>
      <c r="E5172" s="619" t="s">
        <v>13314</v>
      </c>
      <c r="F5172" s="619" t="s">
        <v>399</v>
      </c>
      <c r="G5172" s="619" t="s">
        <v>13314</v>
      </c>
    </row>
    <row r="5173">
      <c r="A5173" s="619" t="s">
        <v>8037</v>
      </c>
      <c r="B5173" s="619" t="s">
        <v>8038</v>
      </c>
      <c r="C5173" s="619" t="s">
        <v>398</v>
      </c>
      <c r="D5173" s="619" t="s">
        <v>387</v>
      </c>
      <c r="E5173" s="619" t="s">
        <v>13314</v>
      </c>
      <c r="F5173" s="619" t="s">
        <v>399</v>
      </c>
      <c r="G5173" s="619" t="s">
        <v>13314</v>
      </c>
    </row>
    <row r="5174">
      <c r="A5174" s="619" t="s">
        <v>1321</v>
      </c>
      <c r="B5174" s="619" t="s">
        <v>1322</v>
      </c>
      <c r="C5174" s="619" t="s">
        <v>385</v>
      </c>
      <c r="D5174" s="619" t="s">
        <v>386</v>
      </c>
      <c r="E5174" s="619" t="s">
        <v>13310</v>
      </c>
      <c r="F5174" s="619" t="s">
        <v>387</v>
      </c>
      <c r="G5174" s="619" t="s">
        <v>13310</v>
      </c>
    </row>
    <row r="5175">
      <c r="A5175" s="619" t="s">
        <v>8031</v>
      </c>
      <c r="B5175" s="619" t="s">
        <v>8032</v>
      </c>
      <c r="C5175" s="619" t="s">
        <v>4562</v>
      </c>
      <c r="D5175" s="619" t="s">
        <v>387</v>
      </c>
      <c r="E5175" s="619" t="s">
        <v>13314</v>
      </c>
      <c r="F5175" s="619" t="s">
        <v>399</v>
      </c>
      <c r="G5175" s="619" t="s">
        <v>13314</v>
      </c>
    </row>
    <row r="5176">
      <c r="A5176" s="619" t="s">
        <v>8033</v>
      </c>
      <c r="B5176" s="619" t="s">
        <v>8034</v>
      </c>
      <c r="C5176" s="619" t="s">
        <v>379</v>
      </c>
      <c r="D5176" s="619" t="s">
        <v>380</v>
      </c>
      <c r="E5176" s="619" t="s">
        <v>13313</v>
      </c>
      <c r="F5176" s="619" t="s">
        <v>381</v>
      </c>
      <c r="G5176" s="619" t="s">
        <v>13314</v>
      </c>
    </row>
    <row r="5177">
      <c r="A5177" s="619" t="s">
        <v>8039</v>
      </c>
      <c r="B5177" s="619" t="s">
        <v>8040</v>
      </c>
      <c r="C5177" s="619" t="s">
        <v>463</v>
      </c>
      <c r="D5177" s="619" t="s">
        <v>381</v>
      </c>
      <c r="E5177" s="619" t="s">
        <v>13314</v>
      </c>
      <c r="F5177" s="619" t="s">
        <v>386</v>
      </c>
      <c r="G5177" s="619" t="s">
        <v>13314</v>
      </c>
    </row>
    <row r="5178">
      <c r="A5178" s="619" t="s">
        <v>8029</v>
      </c>
      <c r="B5178" s="619" t="s">
        <v>8030</v>
      </c>
      <c r="C5178" s="619" t="s">
        <v>390</v>
      </c>
      <c r="D5178" s="619" t="s">
        <v>381</v>
      </c>
      <c r="E5178" s="619" t="s">
        <v>13314</v>
      </c>
      <c r="F5178" s="619" t="s">
        <v>386</v>
      </c>
      <c r="G5178" s="619" t="s">
        <v>13314</v>
      </c>
    </row>
    <row r="5179">
      <c r="A5179" s="619" t="s">
        <v>8035</v>
      </c>
      <c r="B5179" s="619" t="s">
        <v>8036</v>
      </c>
      <c r="C5179" s="619" t="s">
        <v>379</v>
      </c>
      <c r="D5179" s="619" t="s">
        <v>380</v>
      </c>
      <c r="E5179" s="619" t="s">
        <v>13310</v>
      </c>
      <c r="F5179" s="619" t="s">
        <v>381</v>
      </c>
      <c r="G5179" s="619" t="s">
        <v>13310</v>
      </c>
    </row>
    <row r="5180">
      <c r="A5180" s="619" t="s">
        <v>9150</v>
      </c>
      <c r="B5180" s="619" t="s">
        <v>9151</v>
      </c>
      <c r="C5180" s="619" t="s">
        <v>4061</v>
      </c>
      <c r="D5180" s="619" t="s">
        <v>367</v>
      </c>
      <c r="E5180" s="619" t="s">
        <v>13314</v>
      </c>
      <c r="F5180" s="619" t="s">
        <v>369</v>
      </c>
      <c r="G5180" s="619" t="s">
        <v>13314</v>
      </c>
    </row>
    <row r="5181">
      <c r="A5181" s="619" t="s">
        <v>9156</v>
      </c>
      <c r="B5181" s="619" t="s">
        <v>9157</v>
      </c>
      <c r="C5181" s="619" t="s">
        <v>4125</v>
      </c>
      <c r="D5181" s="619" t="s">
        <v>386</v>
      </c>
      <c r="E5181" s="619" t="s">
        <v>13314</v>
      </c>
      <c r="F5181" s="619" t="s">
        <v>387</v>
      </c>
      <c r="G5181" s="619" t="s">
        <v>13314</v>
      </c>
    </row>
    <row r="5182">
      <c r="A5182" s="619" t="s">
        <v>9152</v>
      </c>
      <c r="B5182" s="619" t="s">
        <v>9153</v>
      </c>
      <c r="C5182" s="619" t="s">
        <v>390</v>
      </c>
      <c r="D5182" s="619" t="s">
        <v>381</v>
      </c>
      <c r="E5182" s="619" t="s">
        <v>13310</v>
      </c>
      <c r="F5182" s="619" t="s">
        <v>386</v>
      </c>
      <c r="G5182" s="619" t="s">
        <v>13313</v>
      </c>
    </row>
    <row r="5183">
      <c r="A5183" s="619" t="s">
        <v>9154</v>
      </c>
      <c r="B5183" s="619" t="s">
        <v>9155</v>
      </c>
      <c r="C5183" s="619" t="s">
        <v>463</v>
      </c>
      <c r="D5183" s="619" t="s">
        <v>381</v>
      </c>
      <c r="E5183" s="619" t="s">
        <v>13313</v>
      </c>
      <c r="F5183" s="619" t="s">
        <v>386</v>
      </c>
      <c r="G5183" s="619" t="s">
        <v>13311</v>
      </c>
    </row>
    <row r="5184">
      <c r="A5184" s="619" t="s">
        <v>2668</v>
      </c>
      <c r="B5184" s="619" t="s">
        <v>2669</v>
      </c>
      <c r="C5184" s="619" t="s">
        <v>406</v>
      </c>
      <c r="D5184" s="619" t="s">
        <v>387</v>
      </c>
      <c r="E5184" s="619" t="s">
        <v>13310</v>
      </c>
      <c r="F5184" s="619" t="s">
        <v>399</v>
      </c>
      <c r="G5184" s="619" t="s">
        <v>13314</v>
      </c>
    </row>
    <row r="5185">
      <c r="A5185" s="619" t="s">
        <v>9708</v>
      </c>
      <c r="B5185" s="619" t="s">
        <v>9709</v>
      </c>
      <c r="C5185" s="619" t="s">
        <v>406</v>
      </c>
      <c r="D5185" s="619" t="s">
        <v>387</v>
      </c>
      <c r="E5185" s="619" t="s">
        <v>13311</v>
      </c>
      <c r="F5185" s="619" t="s">
        <v>399</v>
      </c>
      <c r="G5185" s="619" t="s">
        <v>13314</v>
      </c>
    </row>
    <row r="5186">
      <c r="A5186" s="619" t="s">
        <v>9706</v>
      </c>
      <c r="B5186" s="619" t="s">
        <v>9707</v>
      </c>
      <c r="C5186" s="619" t="s">
        <v>379</v>
      </c>
      <c r="D5186" s="619" t="s">
        <v>380</v>
      </c>
      <c r="E5186" s="619" t="s">
        <v>13313</v>
      </c>
      <c r="F5186" s="619" t="s">
        <v>381</v>
      </c>
      <c r="G5186" s="619" t="s">
        <v>13314</v>
      </c>
    </row>
    <row r="5187">
      <c r="A5187" s="619" t="s">
        <v>9700</v>
      </c>
      <c r="B5187" s="619" t="s">
        <v>9701</v>
      </c>
      <c r="C5187" s="619" t="s">
        <v>2008</v>
      </c>
      <c r="D5187" s="619" t="s">
        <v>399</v>
      </c>
      <c r="E5187" s="619" t="s">
        <v>13314</v>
      </c>
      <c r="F5187" s="619" t="s">
        <v>367</v>
      </c>
      <c r="G5187" s="619" t="s">
        <v>13314</v>
      </c>
    </row>
    <row r="5188">
      <c r="A5188" s="619" t="s">
        <v>9702</v>
      </c>
      <c r="B5188" s="619" t="s">
        <v>9703</v>
      </c>
      <c r="C5188" s="619" t="s">
        <v>379</v>
      </c>
      <c r="D5188" s="619" t="s">
        <v>380</v>
      </c>
      <c r="E5188" s="619" t="s">
        <v>13314</v>
      </c>
      <c r="F5188" s="619" t="s">
        <v>381</v>
      </c>
      <c r="G5188" s="619" t="s">
        <v>13311</v>
      </c>
    </row>
    <row r="5189">
      <c r="A5189" s="619" t="s">
        <v>9704</v>
      </c>
      <c r="B5189" s="619" t="s">
        <v>9705</v>
      </c>
      <c r="C5189" s="619" t="s">
        <v>3968</v>
      </c>
      <c r="D5189" s="619" t="s">
        <v>380</v>
      </c>
      <c r="E5189" s="619" t="s">
        <v>13314</v>
      </c>
      <c r="F5189" s="619" t="s">
        <v>381</v>
      </c>
      <c r="G5189" s="619" t="s">
        <v>13314</v>
      </c>
    </row>
    <row r="5190">
      <c r="A5190" s="619" t="s">
        <v>2195</v>
      </c>
      <c r="B5190" s="619" t="s">
        <v>2196</v>
      </c>
      <c r="C5190" s="619" t="s">
        <v>379</v>
      </c>
      <c r="D5190" s="619" t="s">
        <v>380</v>
      </c>
      <c r="E5190" s="619" t="s">
        <v>13310</v>
      </c>
      <c r="F5190" s="619" t="s">
        <v>381</v>
      </c>
      <c r="G5190" s="619" t="s">
        <v>13310</v>
      </c>
    </row>
    <row r="5191">
      <c r="A5191" s="619" t="s">
        <v>2193</v>
      </c>
      <c r="B5191" s="619" t="s">
        <v>2194</v>
      </c>
      <c r="C5191" s="619" t="s">
        <v>406</v>
      </c>
      <c r="D5191" s="619" t="s">
        <v>387</v>
      </c>
      <c r="E5191" s="619" t="s">
        <v>13310</v>
      </c>
      <c r="F5191" s="619" t="s">
        <v>399</v>
      </c>
      <c r="G5191" s="619" t="s">
        <v>13310</v>
      </c>
    </row>
    <row r="5192">
      <c r="A5192" s="619" t="s">
        <v>6493</v>
      </c>
      <c r="B5192" s="619" t="s">
        <v>6494</v>
      </c>
      <c r="C5192" s="619" t="s">
        <v>4292</v>
      </c>
      <c r="D5192" s="619" t="s">
        <v>399</v>
      </c>
      <c r="E5192" s="619" t="s">
        <v>13314</v>
      </c>
      <c r="F5192" s="619" t="s">
        <v>367</v>
      </c>
      <c r="G5192" s="619" t="s">
        <v>13314</v>
      </c>
    </row>
    <row r="5193">
      <c r="A5193" s="619" t="s">
        <v>6489</v>
      </c>
      <c r="B5193" s="619" t="s">
        <v>6490</v>
      </c>
      <c r="C5193" s="619" t="s">
        <v>390</v>
      </c>
      <c r="D5193" s="619" t="s">
        <v>381</v>
      </c>
      <c r="E5193" s="619" t="s">
        <v>13313</v>
      </c>
      <c r="F5193" s="619" t="s">
        <v>386</v>
      </c>
      <c r="G5193" s="619" t="s">
        <v>13313</v>
      </c>
    </row>
    <row r="5194">
      <c r="A5194" s="619" t="s">
        <v>6491</v>
      </c>
      <c r="B5194" s="619" t="s">
        <v>6492</v>
      </c>
      <c r="C5194" s="619" t="s">
        <v>395</v>
      </c>
      <c r="D5194" s="619" t="s">
        <v>380</v>
      </c>
      <c r="E5194" s="619" t="s">
        <v>13314</v>
      </c>
      <c r="F5194" s="619" t="s">
        <v>381</v>
      </c>
      <c r="G5194" s="619" t="s">
        <v>13314</v>
      </c>
    </row>
    <row r="5195">
      <c r="A5195" s="619" t="s">
        <v>4841</v>
      </c>
      <c r="B5195" s="619" t="s">
        <v>4842</v>
      </c>
      <c r="C5195" s="619" t="s">
        <v>379</v>
      </c>
      <c r="D5195" s="619" t="s">
        <v>380</v>
      </c>
      <c r="E5195" s="619" t="s">
        <v>13314</v>
      </c>
      <c r="F5195" s="619" t="s">
        <v>381</v>
      </c>
      <c r="G5195" s="619" t="s">
        <v>13314</v>
      </c>
    </row>
    <row r="5196">
      <c r="A5196" s="619" t="s">
        <v>4843</v>
      </c>
      <c r="B5196" s="619" t="s">
        <v>4844</v>
      </c>
      <c r="C5196" s="619" t="s">
        <v>379</v>
      </c>
      <c r="D5196" s="619" t="s">
        <v>380</v>
      </c>
      <c r="E5196" s="619" t="s">
        <v>13314</v>
      </c>
      <c r="F5196" s="619" t="s">
        <v>381</v>
      </c>
      <c r="G5196" s="619" t="s">
        <v>13314</v>
      </c>
    </row>
    <row r="5197">
      <c r="A5197" s="619" t="s">
        <v>4847</v>
      </c>
      <c r="B5197" s="619" t="s">
        <v>4848</v>
      </c>
      <c r="C5197" s="619" t="s">
        <v>385</v>
      </c>
      <c r="D5197" s="619" t="s">
        <v>386</v>
      </c>
      <c r="E5197" s="619" t="s">
        <v>13314</v>
      </c>
      <c r="F5197" s="619" t="s">
        <v>387</v>
      </c>
      <c r="G5197" s="619" t="s">
        <v>13313</v>
      </c>
    </row>
    <row r="5198">
      <c r="A5198" s="619" t="s">
        <v>4849</v>
      </c>
      <c r="B5198" s="619" t="s">
        <v>4850</v>
      </c>
      <c r="C5198" s="619" t="s">
        <v>4332</v>
      </c>
      <c r="D5198" s="619" t="s">
        <v>386</v>
      </c>
      <c r="E5198" s="619" t="s">
        <v>13314</v>
      </c>
      <c r="F5198" s="619" t="s">
        <v>387</v>
      </c>
      <c r="G5198" s="619" t="s">
        <v>13314</v>
      </c>
    </row>
    <row r="5199">
      <c r="A5199" s="619" t="s">
        <v>4839</v>
      </c>
      <c r="B5199" s="619" t="s">
        <v>4840</v>
      </c>
      <c r="C5199" s="619" t="s">
        <v>406</v>
      </c>
      <c r="D5199" s="619" t="s">
        <v>387</v>
      </c>
      <c r="E5199" s="619" t="s">
        <v>13314</v>
      </c>
      <c r="F5199" s="619" t="s">
        <v>399</v>
      </c>
      <c r="G5199" s="619" t="s">
        <v>13314</v>
      </c>
    </row>
    <row r="5200">
      <c r="A5200" s="619" t="s">
        <v>4845</v>
      </c>
      <c r="B5200" s="619" t="s">
        <v>4846</v>
      </c>
      <c r="C5200" s="619" t="s">
        <v>395</v>
      </c>
      <c r="D5200" s="619" t="s">
        <v>380</v>
      </c>
      <c r="E5200" s="619" t="s">
        <v>13314</v>
      </c>
      <c r="F5200" s="619" t="s">
        <v>381</v>
      </c>
      <c r="G5200" s="619" t="s">
        <v>13314</v>
      </c>
    </row>
    <row r="5201">
      <c r="A5201" s="619" t="s">
        <v>4851</v>
      </c>
      <c r="B5201" s="619" t="s">
        <v>4852</v>
      </c>
      <c r="C5201" s="619" t="s">
        <v>4853</v>
      </c>
      <c r="D5201" s="619" t="s">
        <v>367</v>
      </c>
      <c r="E5201" s="619" t="s">
        <v>13314</v>
      </c>
      <c r="F5201" s="619" t="s">
        <v>369</v>
      </c>
      <c r="G5201" s="619" t="s">
        <v>13314</v>
      </c>
    </row>
    <row r="5202">
      <c r="A5202" s="619" t="s">
        <v>7653</v>
      </c>
      <c r="B5202" s="619" t="s">
        <v>7654</v>
      </c>
      <c r="C5202" s="619" t="s">
        <v>379</v>
      </c>
      <c r="D5202" s="619" t="s">
        <v>380</v>
      </c>
      <c r="E5202" s="619" t="s">
        <v>13314</v>
      </c>
      <c r="F5202" s="619" t="s">
        <v>381</v>
      </c>
      <c r="G5202" s="619" t="s">
        <v>13314</v>
      </c>
    </row>
    <row r="5203">
      <c r="A5203" s="619" t="s">
        <v>7641</v>
      </c>
      <c r="B5203" s="619" t="s">
        <v>7642</v>
      </c>
      <c r="C5203" s="619" t="s">
        <v>5061</v>
      </c>
      <c r="D5203" s="619" t="s">
        <v>367</v>
      </c>
      <c r="E5203" s="619" t="s">
        <v>13314</v>
      </c>
      <c r="F5203" s="619" t="s">
        <v>369</v>
      </c>
      <c r="G5203" s="619" t="s">
        <v>13314</v>
      </c>
    </row>
    <row r="5204">
      <c r="A5204" s="619" t="s">
        <v>7649</v>
      </c>
      <c r="B5204" s="619" t="s">
        <v>7650</v>
      </c>
      <c r="C5204" s="619" t="s">
        <v>3557</v>
      </c>
      <c r="D5204" s="619" t="s">
        <v>380</v>
      </c>
      <c r="E5204" s="619" t="s">
        <v>13314</v>
      </c>
      <c r="F5204" s="619" t="s">
        <v>381</v>
      </c>
      <c r="G5204" s="619" t="s">
        <v>13313</v>
      </c>
    </row>
    <row r="5205">
      <c r="A5205" s="619" t="s">
        <v>7657</v>
      </c>
      <c r="B5205" s="619" t="s">
        <v>7658</v>
      </c>
      <c r="C5205" s="619" t="s">
        <v>5040</v>
      </c>
      <c r="D5205" s="619" t="s">
        <v>381</v>
      </c>
      <c r="E5205" s="619" t="s">
        <v>13314</v>
      </c>
      <c r="F5205" s="619" t="s">
        <v>386</v>
      </c>
      <c r="G5205" s="619" t="s">
        <v>13314</v>
      </c>
    </row>
    <row r="5206">
      <c r="A5206" s="619" t="s">
        <v>7651</v>
      </c>
      <c r="B5206" s="619" t="s">
        <v>7652</v>
      </c>
      <c r="C5206" s="619" t="s">
        <v>390</v>
      </c>
      <c r="D5206" s="619" t="s">
        <v>381</v>
      </c>
      <c r="E5206" s="619" t="s">
        <v>13310</v>
      </c>
      <c r="F5206" s="619" t="s">
        <v>386</v>
      </c>
      <c r="G5206" s="619" t="s">
        <v>13310</v>
      </c>
    </row>
    <row r="5207">
      <c r="A5207" s="619" t="s">
        <v>7659</v>
      </c>
      <c r="B5207" s="619" t="s">
        <v>7660</v>
      </c>
      <c r="C5207" s="619" t="s">
        <v>3488</v>
      </c>
      <c r="D5207" s="619" t="s">
        <v>399</v>
      </c>
      <c r="E5207" s="619" t="s">
        <v>13314</v>
      </c>
      <c r="F5207" s="619" t="s">
        <v>367</v>
      </c>
      <c r="G5207" s="619" t="s">
        <v>13314</v>
      </c>
    </row>
    <row r="5208">
      <c r="A5208" s="619" t="s">
        <v>7637</v>
      </c>
      <c r="B5208" s="619" t="s">
        <v>7638</v>
      </c>
      <c r="C5208" s="619" t="s">
        <v>379</v>
      </c>
      <c r="D5208" s="619" t="s">
        <v>380</v>
      </c>
      <c r="E5208" s="619" t="s">
        <v>13313</v>
      </c>
      <c r="F5208" s="619" t="s">
        <v>381</v>
      </c>
      <c r="G5208" s="619" t="s">
        <v>13310</v>
      </c>
    </row>
    <row r="5209">
      <c r="A5209" s="619" t="s">
        <v>7655</v>
      </c>
      <c r="B5209" s="619" t="s">
        <v>7656</v>
      </c>
      <c r="C5209" s="619" t="s">
        <v>395</v>
      </c>
      <c r="D5209" s="619" t="s">
        <v>380</v>
      </c>
      <c r="E5209" s="619" t="s">
        <v>13313</v>
      </c>
      <c r="F5209" s="619" t="s">
        <v>381</v>
      </c>
      <c r="G5209" s="619" t="s">
        <v>13314</v>
      </c>
    </row>
    <row r="5210">
      <c r="A5210" s="619" t="s">
        <v>7639</v>
      </c>
      <c r="B5210" s="619" t="s">
        <v>7640</v>
      </c>
      <c r="C5210" s="619" t="s">
        <v>379</v>
      </c>
      <c r="D5210" s="619" t="s">
        <v>380</v>
      </c>
      <c r="E5210" s="619" t="s">
        <v>13313</v>
      </c>
      <c r="F5210" s="619" t="s">
        <v>381</v>
      </c>
      <c r="G5210" s="619" t="s">
        <v>13313</v>
      </c>
    </row>
    <row r="5211">
      <c r="A5211" s="619" t="s">
        <v>7643</v>
      </c>
      <c r="B5211" s="619" t="s">
        <v>7644</v>
      </c>
      <c r="C5211" s="619" t="s">
        <v>406</v>
      </c>
      <c r="D5211" s="619" t="s">
        <v>387</v>
      </c>
      <c r="E5211" s="619" t="s">
        <v>13314</v>
      </c>
      <c r="F5211" s="619" t="s">
        <v>399</v>
      </c>
      <c r="G5211" s="619" t="s">
        <v>13310</v>
      </c>
    </row>
    <row r="5212">
      <c r="A5212" s="619" t="s">
        <v>7647</v>
      </c>
      <c r="B5212" s="619" t="s">
        <v>7648</v>
      </c>
      <c r="C5212" s="619" t="s">
        <v>6122</v>
      </c>
      <c r="D5212" s="619" t="s">
        <v>381</v>
      </c>
      <c r="E5212" s="619" t="s">
        <v>13314</v>
      </c>
      <c r="F5212" s="619" t="s">
        <v>386</v>
      </c>
      <c r="G5212" s="619" t="s">
        <v>13314</v>
      </c>
    </row>
    <row r="5213">
      <c r="A5213" s="619" t="s">
        <v>7645</v>
      </c>
      <c r="B5213" s="619" t="s">
        <v>7646</v>
      </c>
      <c r="C5213" s="619" t="s">
        <v>5516</v>
      </c>
      <c r="D5213" s="619" t="s">
        <v>381</v>
      </c>
      <c r="E5213" s="619" t="s">
        <v>13314</v>
      </c>
      <c r="F5213" s="619" t="s">
        <v>386</v>
      </c>
      <c r="G5213" s="619" t="s">
        <v>13314</v>
      </c>
    </row>
    <row r="5214">
      <c r="A5214" s="619" t="s">
        <v>1567</v>
      </c>
      <c r="B5214" s="619" t="s">
        <v>1568</v>
      </c>
      <c r="C5214" s="619" t="s">
        <v>395</v>
      </c>
      <c r="D5214" s="619" t="s">
        <v>380</v>
      </c>
      <c r="E5214" s="619" t="s">
        <v>13310</v>
      </c>
      <c r="F5214" s="619" t="s">
        <v>381</v>
      </c>
      <c r="G5214" s="619" t="s">
        <v>13310</v>
      </c>
    </row>
    <row r="5215">
      <c r="A5215" s="619" t="s">
        <v>10842</v>
      </c>
      <c r="B5215" s="619" t="s">
        <v>10843</v>
      </c>
      <c r="C5215" s="619" t="s">
        <v>3531</v>
      </c>
      <c r="D5215" s="619" t="s">
        <v>387</v>
      </c>
      <c r="E5215" s="619" t="s">
        <v>13314</v>
      </c>
      <c r="F5215" s="619" t="s">
        <v>399</v>
      </c>
      <c r="G5215" s="619" t="s">
        <v>13314</v>
      </c>
    </row>
    <row r="5216">
      <c r="A5216" s="619" t="s">
        <v>12038</v>
      </c>
      <c r="B5216" s="619" t="s">
        <v>12039</v>
      </c>
      <c r="C5216" s="619" t="s">
        <v>3754</v>
      </c>
      <c r="D5216" s="619" t="s">
        <v>387</v>
      </c>
      <c r="E5216" s="619" t="s">
        <v>13314</v>
      </c>
      <c r="F5216" s="619" t="s">
        <v>399</v>
      </c>
      <c r="G5216" s="619" t="s">
        <v>13313</v>
      </c>
    </row>
    <row r="5217">
      <c r="A5217" s="619" t="s">
        <v>12042</v>
      </c>
      <c r="B5217" s="619" t="s">
        <v>12043</v>
      </c>
      <c r="C5217" s="619" t="s">
        <v>4427</v>
      </c>
      <c r="D5217" s="619" t="s">
        <v>380</v>
      </c>
      <c r="E5217" s="619" t="s">
        <v>13314</v>
      </c>
      <c r="F5217" s="619" t="s">
        <v>381</v>
      </c>
      <c r="G5217" s="619" t="s">
        <v>13314</v>
      </c>
    </row>
    <row r="5218">
      <c r="A5218" s="619" t="s">
        <v>1018</v>
      </c>
      <c r="B5218" s="619" t="s">
        <v>1019</v>
      </c>
      <c r="C5218" s="619" t="s">
        <v>395</v>
      </c>
      <c r="D5218" s="619" t="s">
        <v>380</v>
      </c>
      <c r="E5218" s="619" t="s">
        <v>13310</v>
      </c>
      <c r="F5218" s="619" t="s">
        <v>381</v>
      </c>
      <c r="G5218" s="619" t="s">
        <v>13311</v>
      </c>
    </row>
    <row r="5219">
      <c r="A5219" s="619" t="s">
        <v>12044</v>
      </c>
      <c r="B5219" s="619" t="s">
        <v>12045</v>
      </c>
      <c r="C5219" s="619" t="s">
        <v>385</v>
      </c>
      <c r="D5219" s="619" t="s">
        <v>386</v>
      </c>
      <c r="E5219" s="619" t="s">
        <v>13314</v>
      </c>
      <c r="F5219" s="619" t="s">
        <v>387</v>
      </c>
      <c r="G5219" s="619" t="s">
        <v>13310</v>
      </c>
    </row>
    <row r="5220">
      <c r="A5220" s="619" t="s">
        <v>12034</v>
      </c>
      <c r="B5220" s="619" t="s">
        <v>12035</v>
      </c>
      <c r="C5220" s="619" t="s">
        <v>379</v>
      </c>
      <c r="D5220" s="619" t="s">
        <v>380</v>
      </c>
      <c r="E5220" s="619" t="s">
        <v>13310</v>
      </c>
      <c r="F5220" s="619" t="s">
        <v>381</v>
      </c>
      <c r="G5220" s="619" t="s">
        <v>13314</v>
      </c>
    </row>
    <row r="5221">
      <c r="A5221" s="619" t="s">
        <v>12048</v>
      </c>
      <c r="B5221" s="619" t="s">
        <v>12049</v>
      </c>
      <c r="C5221" s="619" t="s">
        <v>390</v>
      </c>
      <c r="D5221" s="619" t="s">
        <v>381</v>
      </c>
      <c r="E5221" s="619" t="s">
        <v>13314</v>
      </c>
      <c r="F5221" s="619" t="s">
        <v>386</v>
      </c>
      <c r="G5221" s="619" t="s">
        <v>13314</v>
      </c>
    </row>
    <row r="5222">
      <c r="A5222" s="619" t="s">
        <v>3189</v>
      </c>
      <c r="B5222" s="619" t="s">
        <v>3190</v>
      </c>
      <c r="C5222" s="619" t="s">
        <v>390</v>
      </c>
      <c r="D5222" s="619" t="s">
        <v>381</v>
      </c>
      <c r="E5222" s="619" t="s">
        <v>13310</v>
      </c>
      <c r="F5222" s="619" t="s">
        <v>386</v>
      </c>
      <c r="G5222" s="619" t="s">
        <v>13314</v>
      </c>
    </row>
    <row r="5223">
      <c r="A5223" s="619" t="s">
        <v>12040</v>
      </c>
      <c r="B5223" s="619" t="s">
        <v>12041</v>
      </c>
      <c r="C5223" s="619" t="s">
        <v>3591</v>
      </c>
      <c r="D5223" s="619" t="s">
        <v>386</v>
      </c>
      <c r="E5223" s="619" t="s">
        <v>13311</v>
      </c>
      <c r="F5223" s="619" t="s">
        <v>387</v>
      </c>
      <c r="G5223" s="619" t="s">
        <v>13314</v>
      </c>
    </row>
    <row r="5224">
      <c r="A5224" s="619" t="s">
        <v>12046</v>
      </c>
      <c r="B5224" s="619" t="s">
        <v>12047</v>
      </c>
      <c r="C5224" s="619" t="s">
        <v>3896</v>
      </c>
      <c r="D5224" s="619" t="s">
        <v>381</v>
      </c>
      <c r="E5224" s="619" t="s">
        <v>13314</v>
      </c>
      <c r="F5224" s="619" t="s">
        <v>386</v>
      </c>
      <c r="G5224" s="619" t="s">
        <v>13314</v>
      </c>
    </row>
    <row r="5225">
      <c r="A5225" s="619" t="s">
        <v>12036</v>
      </c>
      <c r="B5225" s="619" t="s">
        <v>12037</v>
      </c>
      <c r="C5225" s="619" t="s">
        <v>4541</v>
      </c>
      <c r="D5225" s="619" t="s">
        <v>387</v>
      </c>
      <c r="E5225" s="619" t="s">
        <v>13313</v>
      </c>
      <c r="F5225" s="619" t="s">
        <v>399</v>
      </c>
      <c r="G5225" s="619" t="s">
        <v>13313</v>
      </c>
    </row>
    <row r="5226">
      <c r="A5226" s="619" t="s">
        <v>10155</v>
      </c>
      <c r="B5226" s="619" t="s">
        <v>10156</v>
      </c>
      <c r="C5226" s="619" t="s">
        <v>406</v>
      </c>
      <c r="D5226" s="619" t="s">
        <v>387</v>
      </c>
      <c r="E5226" s="619" t="s">
        <v>13313</v>
      </c>
      <c r="F5226" s="619" t="s">
        <v>399</v>
      </c>
      <c r="G5226" s="619" t="s">
        <v>13310</v>
      </c>
    </row>
    <row r="5227">
      <c r="A5227" s="619" t="s">
        <v>10147</v>
      </c>
      <c r="B5227" s="619" t="s">
        <v>10148</v>
      </c>
      <c r="C5227" s="619" t="s">
        <v>7985</v>
      </c>
      <c r="D5227" s="619" t="s">
        <v>399</v>
      </c>
      <c r="E5227" s="619" t="s">
        <v>13314</v>
      </c>
      <c r="F5227" s="619" t="s">
        <v>367</v>
      </c>
      <c r="G5227" s="619" t="s">
        <v>13314</v>
      </c>
    </row>
    <row r="5228">
      <c r="A5228" s="619" t="s">
        <v>10145</v>
      </c>
      <c r="B5228" s="619" t="s">
        <v>10146</v>
      </c>
      <c r="C5228" s="619" t="s">
        <v>385</v>
      </c>
      <c r="D5228" s="619" t="s">
        <v>386</v>
      </c>
      <c r="E5228" s="619" t="s">
        <v>13314</v>
      </c>
      <c r="F5228" s="619" t="s">
        <v>387</v>
      </c>
      <c r="G5228" s="619" t="s">
        <v>13314</v>
      </c>
    </row>
    <row r="5229">
      <c r="A5229" s="619" t="s">
        <v>10161</v>
      </c>
      <c r="B5229" s="619" t="s">
        <v>10162</v>
      </c>
      <c r="C5229" s="619" t="s">
        <v>406</v>
      </c>
      <c r="D5229" s="619" t="s">
        <v>387</v>
      </c>
      <c r="E5229" s="619" t="s">
        <v>13314</v>
      </c>
      <c r="F5229" s="619" t="s">
        <v>399</v>
      </c>
      <c r="G5229" s="619" t="s">
        <v>13313</v>
      </c>
    </row>
    <row r="5230">
      <c r="A5230" s="619" t="s">
        <v>10159</v>
      </c>
      <c r="B5230" s="619" t="s">
        <v>10160</v>
      </c>
      <c r="C5230" s="619" t="s">
        <v>5516</v>
      </c>
      <c r="D5230" s="619" t="s">
        <v>381</v>
      </c>
      <c r="E5230" s="619" t="s">
        <v>13314</v>
      </c>
      <c r="F5230" s="619" t="s">
        <v>386</v>
      </c>
      <c r="G5230" s="619" t="s">
        <v>13313</v>
      </c>
    </row>
    <row r="5231">
      <c r="A5231" s="619" t="s">
        <v>10153</v>
      </c>
      <c r="B5231" s="619" t="s">
        <v>10154</v>
      </c>
      <c r="C5231" s="619" t="s">
        <v>395</v>
      </c>
      <c r="D5231" s="619" t="s">
        <v>380</v>
      </c>
      <c r="E5231" s="619" t="s">
        <v>13314</v>
      </c>
      <c r="F5231" s="619" t="s">
        <v>381</v>
      </c>
      <c r="G5231" s="619" t="s">
        <v>13314</v>
      </c>
    </row>
    <row r="5232">
      <c r="A5232" s="619" t="s">
        <v>10149</v>
      </c>
      <c r="B5232" s="619" t="s">
        <v>10150</v>
      </c>
      <c r="C5232" s="619" t="s">
        <v>379</v>
      </c>
      <c r="D5232" s="619" t="s">
        <v>380</v>
      </c>
      <c r="E5232" s="619" t="s">
        <v>13311</v>
      </c>
      <c r="F5232" s="619" t="s">
        <v>381</v>
      </c>
      <c r="G5232" s="619" t="s">
        <v>13314</v>
      </c>
    </row>
    <row r="5233">
      <c r="A5233" s="619" t="s">
        <v>10151</v>
      </c>
      <c r="B5233" s="619" t="s">
        <v>10152</v>
      </c>
      <c r="C5233" s="619" t="s">
        <v>3427</v>
      </c>
      <c r="D5233" s="619" t="s">
        <v>386</v>
      </c>
      <c r="E5233" s="619" t="s">
        <v>13313</v>
      </c>
      <c r="F5233" s="619" t="s">
        <v>387</v>
      </c>
      <c r="G5233" s="619" t="s">
        <v>13310</v>
      </c>
    </row>
    <row r="5234">
      <c r="A5234" s="619" t="s">
        <v>10157</v>
      </c>
      <c r="B5234" s="619" t="s">
        <v>10158</v>
      </c>
      <c r="C5234" s="619" t="s">
        <v>1386</v>
      </c>
      <c r="D5234" s="619" t="s">
        <v>399</v>
      </c>
      <c r="E5234" s="619" t="s">
        <v>13314</v>
      </c>
      <c r="F5234" s="619" t="s">
        <v>367</v>
      </c>
      <c r="G5234" s="619" t="s">
        <v>13314</v>
      </c>
    </row>
    <row r="5235">
      <c r="A5235" s="619" t="s">
        <v>9520</v>
      </c>
      <c r="B5235" s="619" t="s">
        <v>9521</v>
      </c>
      <c r="C5235" s="619" t="s">
        <v>2275</v>
      </c>
      <c r="D5235" s="619" t="s">
        <v>386</v>
      </c>
      <c r="E5235" s="619" t="s">
        <v>13314</v>
      </c>
      <c r="F5235" s="619" t="s">
        <v>387</v>
      </c>
      <c r="G5235" s="619" t="s">
        <v>13314</v>
      </c>
    </row>
    <row r="5236">
      <c r="A5236" s="619" t="s">
        <v>9512</v>
      </c>
      <c r="B5236" s="619" t="s">
        <v>9513</v>
      </c>
      <c r="C5236" s="619" t="s">
        <v>379</v>
      </c>
      <c r="D5236" s="619" t="s">
        <v>380</v>
      </c>
      <c r="E5236" s="619" t="s">
        <v>13313</v>
      </c>
      <c r="F5236" s="619" t="s">
        <v>381</v>
      </c>
      <c r="G5236" s="619" t="s">
        <v>13311</v>
      </c>
    </row>
    <row r="5237">
      <c r="A5237" s="619" t="s">
        <v>9518</v>
      </c>
      <c r="B5237" s="619" t="s">
        <v>9519</v>
      </c>
      <c r="C5237" s="619" t="s">
        <v>385</v>
      </c>
      <c r="D5237" s="619" t="s">
        <v>386</v>
      </c>
      <c r="E5237" s="619" t="s">
        <v>13314</v>
      </c>
      <c r="F5237" s="619" t="s">
        <v>387</v>
      </c>
      <c r="G5237" s="619" t="s">
        <v>13311</v>
      </c>
    </row>
    <row r="5238">
      <c r="A5238" s="619" t="s">
        <v>9516</v>
      </c>
      <c r="B5238" s="619" t="s">
        <v>9517</v>
      </c>
      <c r="C5238" s="619" t="s">
        <v>406</v>
      </c>
      <c r="D5238" s="619" t="s">
        <v>387</v>
      </c>
      <c r="E5238" s="619" t="s">
        <v>13314</v>
      </c>
      <c r="F5238" s="619" t="s">
        <v>399</v>
      </c>
      <c r="G5238" s="619" t="s">
        <v>13314</v>
      </c>
    </row>
    <row r="5239">
      <c r="A5239" s="619" t="s">
        <v>9514</v>
      </c>
      <c r="B5239" s="619" t="s">
        <v>9515</v>
      </c>
      <c r="C5239" s="619" t="s">
        <v>531</v>
      </c>
      <c r="D5239" s="619" t="s">
        <v>399</v>
      </c>
      <c r="E5239" s="619" t="s">
        <v>13314</v>
      </c>
      <c r="F5239" s="619" t="s">
        <v>367</v>
      </c>
      <c r="G5239" s="619" t="s">
        <v>13314</v>
      </c>
    </row>
    <row r="5240">
      <c r="A5240" s="619" t="s">
        <v>9284</v>
      </c>
      <c r="B5240" s="619" t="s">
        <v>9285</v>
      </c>
      <c r="C5240" s="619" t="s">
        <v>390</v>
      </c>
      <c r="D5240" s="619" t="s">
        <v>381</v>
      </c>
      <c r="E5240" s="619" t="s">
        <v>13314</v>
      </c>
      <c r="F5240" s="619" t="s">
        <v>386</v>
      </c>
      <c r="G5240" s="619" t="s">
        <v>13314</v>
      </c>
    </row>
    <row r="5241">
      <c r="A5241" s="619" t="s">
        <v>9288</v>
      </c>
      <c r="B5241" s="619" t="s">
        <v>9289</v>
      </c>
      <c r="C5241" s="619" t="s">
        <v>4775</v>
      </c>
      <c r="D5241" s="619" t="s">
        <v>387</v>
      </c>
      <c r="E5241" s="619" t="s">
        <v>13314</v>
      </c>
      <c r="F5241" s="619" t="s">
        <v>399</v>
      </c>
      <c r="G5241" s="619" t="s">
        <v>13314</v>
      </c>
    </row>
    <row r="5242">
      <c r="A5242" s="619" t="s">
        <v>1402</v>
      </c>
      <c r="B5242" s="619" t="s">
        <v>1403</v>
      </c>
      <c r="C5242" s="619" t="s">
        <v>379</v>
      </c>
      <c r="D5242" s="619" t="s">
        <v>380</v>
      </c>
      <c r="E5242" s="619" t="s">
        <v>13310</v>
      </c>
      <c r="F5242" s="619" t="s">
        <v>381</v>
      </c>
      <c r="G5242" s="619" t="s">
        <v>13310</v>
      </c>
    </row>
    <row r="5243">
      <c r="A5243" s="619" t="s">
        <v>1400</v>
      </c>
      <c r="B5243" s="619" t="s">
        <v>1401</v>
      </c>
      <c r="C5243" s="619" t="s">
        <v>379</v>
      </c>
      <c r="D5243" s="619" t="s">
        <v>380</v>
      </c>
      <c r="E5243" s="619" t="s">
        <v>13310</v>
      </c>
      <c r="F5243" s="619" t="s">
        <v>381</v>
      </c>
      <c r="G5243" s="619" t="s">
        <v>13310</v>
      </c>
    </row>
    <row r="5244">
      <c r="A5244" s="619" t="s">
        <v>9290</v>
      </c>
      <c r="B5244" s="619" t="s">
        <v>9291</v>
      </c>
      <c r="C5244" s="619" t="s">
        <v>385</v>
      </c>
      <c r="D5244" s="619" t="s">
        <v>386</v>
      </c>
      <c r="E5244" s="619" t="s">
        <v>13314</v>
      </c>
      <c r="F5244" s="619" t="s">
        <v>387</v>
      </c>
      <c r="G5244" s="619" t="s">
        <v>13314</v>
      </c>
    </row>
    <row r="5245">
      <c r="A5245" s="619" t="s">
        <v>9286</v>
      </c>
      <c r="B5245" s="619" t="s">
        <v>9287</v>
      </c>
      <c r="C5245" s="619" t="s">
        <v>379</v>
      </c>
      <c r="D5245" s="619" t="s">
        <v>380</v>
      </c>
      <c r="E5245" s="619" t="s">
        <v>13310</v>
      </c>
      <c r="F5245" s="619" t="s">
        <v>381</v>
      </c>
      <c r="G5245" s="619" t="s">
        <v>13314</v>
      </c>
    </row>
    <row r="5246">
      <c r="A5246" s="619" t="s">
        <v>1814</v>
      </c>
      <c r="B5246" s="619" t="s">
        <v>1815</v>
      </c>
      <c r="C5246" s="619" t="s">
        <v>531</v>
      </c>
      <c r="D5246" s="619" t="s">
        <v>399</v>
      </c>
      <c r="E5246" s="619" t="s">
        <v>13310</v>
      </c>
      <c r="F5246" s="619" t="s">
        <v>367</v>
      </c>
      <c r="G5246" s="619" t="s">
        <v>13310</v>
      </c>
    </row>
    <row r="5247">
      <c r="A5247" s="619" t="s">
        <v>4434</v>
      </c>
      <c r="B5247" s="619" t="s">
        <v>4435</v>
      </c>
      <c r="C5247" s="619" t="s">
        <v>3591</v>
      </c>
      <c r="D5247" s="619" t="s">
        <v>386</v>
      </c>
      <c r="E5247" s="619" t="s">
        <v>13314</v>
      </c>
      <c r="F5247" s="619" t="s">
        <v>387</v>
      </c>
      <c r="G5247" s="619" t="s">
        <v>13314</v>
      </c>
    </row>
    <row r="5248">
      <c r="A5248" s="619" t="s">
        <v>1816</v>
      </c>
      <c r="B5248" s="619" t="s">
        <v>1817</v>
      </c>
      <c r="C5248" s="619" t="s">
        <v>379</v>
      </c>
      <c r="D5248" s="619" t="s">
        <v>380</v>
      </c>
      <c r="E5248" s="619" t="s">
        <v>13310</v>
      </c>
      <c r="F5248" s="619" t="s">
        <v>381</v>
      </c>
      <c r="G5248" s="619" t="s">
        <v>13314</v>
      </c>
    </row>
    <row r="5249">
      <c r="A5249" s="619" t="s">
        <v>1120</v>
      </c>
      <c r="B5249" s="619" t="s">
        <v>1121</v>
      </c>
      <c r="C5249" s="619" t="s">
        <v>395</v>
      </c>
      <c r="D5249" s="619" t="s">
        <v>380</v>
      </c>
      <c r="E5249" s="619" t="s">
        <v>13310</v>
      </c>
      <c r="F5249" s="619" t="s">
        <v>381</v>
      </c>
      <c r="G5249" s="619" t="s">
        <v>13310</v>
      </c>
    </row>
    <row r="5250">
      <c r="A5250" s="619" t="s">
        <v>4436</v>
      </c>
      <c r="B5250" s="619" t="s">
        <v>4437</v>
      </c>
      <c r="C5250" s="619" t="s">
        <v>379</v>
      </c>
      <c r="D5250" s="619" t="s">
        <v>380</v>
      </c>
      <c r="E5250" s="619" t="s">
        <v>13314</v>
      </c>
      <c r="F5250" s="619" t="s">
        <v>381</v>
      </c>
      <c r="G5250" s="619" t="s">
        <v>13314</v>
      </c>
    </row>
    <row r="5251">
      <c r="A5251" s="619" t="s">
        <v>9162</v>
      </c>
      <c r="B5251" s="619" t="s">
        <v>9163</v>
      </c>
      <c r="C5251" s="619" t="s">
        <v>379</v>
      </c>
      <c r="D5251" s="619" t="s">
        <v>380</v>
      </c>
      <c r="E5251" s="619" t="s">
        <v>13314</v>
      </c>
      <c r="F5251" s="619" t="s">
        <v>381</v>
      </c>
      <c r="G5251" s="619" t="s">
        <v>13314</v>
      </c>
    </row>
    <row r="5252">
      <c r="A5252" s="619" t="s">
        <v>9164</v>
      </c>
      <c r="B5252" s="619" t="s">
        <v>9165</v>
      </c>
      <c r="C5252" s="619" t="s">
        <v>398</v>
      </c>
      <c r="D5252" s="619" t="s">
        <v>387</v>
      </c>
      <c r="E5252" s="619" t="s">
        <v>13314</v>
      </c>
      <c r="F5252" s="619" t="s">
        <v>399</v>
      </c>
      <c r="G5252" s="619" t="s">
        <v>13314</v>
      </c>
    </row>
    <row r="5253">
      <c r="A5253" s="619" t="s">
        <v>9158</v>
      </c>
      <c r="B5253" s="619" t="s">
        <v>9159</v>
      </c>
      <c r="C5253" s="619" t="s">
        <v>390</v>
      </c>
      <c r="D5253" s="619" t="s">
        <v>381</v>
      </c>
      <c r="E5253" s="619" t="s">
        <v>13314</v>
      </c>
      <c r="F5253" s="619" t="s">
        <v>386</v>
      </c>
      <c r="G5253" s="619" t="s">
        <v>13314</v>
      </c>
    </row>
    <row r="5254">
      <c r="A5254" s="619" t="s">
        <v>9160</v>
      </c>
      <c r="B5254" s="619" t="s">
        <v>9161</v>
      </c>
      <c r="C5254" s="619" t="s">
        <v>422</v>
      </c>
      <c r="D5254" s="619" t="s">
        <v>399</v>
      </c>
      <c r="E5254" s="619" t="s">
        <v>13314</v>
      </c>
      <c r="F5254" s="619" t="s">
        <v>367</v>
      </c>
      <c r="G5254" s="619" t="s">
        <v>13314</v>
      </c>
    </row>
    <row r="5255">
      <c r="A5255" s="619" t="s">
        <v>2670</v>
      </c>
      <c r="B5255" s="619" t="s">
        <v>2671</v>
      </c>
      <c r="C5255" s="619" t="s">
        <v>406</v>
      </c>
      <c r="D5255" s="619" t="s">
        <v>387</v>
      </c>
      <c r="E5255" s="619" t="s">
        <v>13310</v>
      </c>
      <c r="F5255" s="619" t="s">
        <v>399</v>
      </c>
      <c r="G5255" s="619" t="s">
        <v>13310</v>
      </c>
    </row>
    <row r="5256">
      <c r="A5256" s="619" t="s">
        <v>11741</v>
      </c>
      <c r="B5256" s="619" t="s">
        <v>11742</v>
      </c>
      <c r="C5256" s="619" t="s">
        <v>386</v>
      </c>
      <c r="D5256" s="619" t="s">
        <v>386</v>
      </c>
      <c r="E5256" s="619" t="s">
        <v>13311</v>
      </c>
      <c r="F5256" s="619" t="s">
        <v>387</v>
      </c>
      <c r="G5256" s="619" t="s">
        <v>13314</v>
      </c>
    </row>
    <row r="5257">
      <c r="A5257" s="619" t="s">
        <v>11757</v>
      </c>
      <c r="B5257" s="619" t="s">
        <v>11758</v>
      </c>
      <c r="C5257" s="619" t="s">
        <v>390</v>
      </c>
      <c r="D5257" s="619" t="s">
        <v>381</v>
      </c>
      <c r="E5257" s="619" t="s">
        <v>13314</v>
      </c>
      <c r="F5257" s="619" t="s">
        <v>386</v>
      </c>
      <c r="G5257" s="619" t="s">
        <v>13314</v>
      </c>
    </row>
    <row r="5258">
      <c r="A5258" s="619" t="s">
        <v>11747</v>
      </c>
      <c r="B5258" s="619" t="s">
        <v>11748</v>
      </c>
      <c r="C5258" s="619" t="s">
        <v>379</v>
      </c>
      <c r="D5258" s="619" t="s">
        <v>380</v>
      </c>
      <c r="E5258" s="619" t="s">
        <v>13314</v>
      </c>
      <c r="F5258" s="619" t="s">
        <v>381</v>
      </c>
      <c r="G5258" s="619" t="s">
        <v>13314</v>
      </c>
    </row>
    <row r="5259">
      <c r="A5259" s="619" t="s">
        <v>3136</v>
      </c>
      <c r="B5259" s="619" t="s">
        <v>3137</v>
      </c>
      <c r="C5259" s="619" t="s">
        <v>458</v>
      </c>
      <c r="D5259" s="619" t="s">
        <v>380</v>
      </c>
      <c r="E5259" s="619" t="s">
        <v>13310</v>
      </c>
      <c r="F5259" s="619" t="s">
        <v>381</v>
      </c>
      <c r="G5259" s="619" t="s">
        <v>13310</v>
      </c>
    </row>
    <row r="5260">
      <c r="A5260" s="619" t="s">
        <v>11745</v>
      </c>
      <c r="B5260" s="619" t="s">
        <v>11746</v>
      </c>
      <c r="C5260" s="619" t="s">
        <v>4907</v>
      </c>
      <c r="D5260" s="619" t="s">
        <v>380</v>
      </c>
      <c r="E5260" s="619" t="s">
        <v>13314</v>
      </c>
      <c r="F5260" s="619" t="s">
        <v>381</v>
      </c>
      <c r="G5260" s="619" t="s">
        <v>13314</v>
      </c>
    </row>
    <row r="5261">
      <c r="A5261" s="619" t="s">
        <v>11749</v>
      </c>
      <c r="B5261" s="619" t="s">
        <v>11750</v>
      </c>
      <c r="C5261" s="619" t="s">
        <v>395</v>
      </c>
      <c r="D5261" s="619" t="s">
        <v>380</v>
      </c>
      <c r="E5261" s="619" t="s">
        <v>13314</v>
      </c>
      <c r="F5261" s="619" t="s">
        <v>381</v>
      </c>
      <c r="G5261" s="619" t="s">
        <v>13314</v>
      </c>
    </row>
    <row r="5262">
      <c r="A5262" s="619" t="s">
        <v>11751</v>
      </c>
      <c r="B5262" s="619" t="s">
        <v>11752</v>
      </c>
      <c r="C5262" s="619" t="s">
        <v>479</v>
      </c>
      <c r="D5262" s="619" t="s">
        <v>386</v>
      </c>
      <c r="E5262" s="619" t="s">
        <v>13314</v>
      </c>
      <c r="F5262" s="619" t="s">
        <v>387</v>
      </c>
      <c r="G5262" s="619" t="s">
        <v>13314</v>
      </c>
    </row>
    <row r="5263">
      <c r="A5263" s="619" t="s">
        <v>11755</v>
      </c>
      <c r="B5263" s="619" t="s">
        <v>11756</v>
      </c>
      <c r="C5263" s="619" t="s">
        <v>406</v>
      </c>
      <c r="D5263" s="619" t="s">
        <v>387</v>
      </c>
      <c r="E5263" s="619" t="s">
        <v>13314</v>
      </c>
      <c r="F5263" s="619" t="s">
        <v>399</v>
      </c>
      <c r="G5263" s="619" t="s">
        <v>13314</v>
      </c>
    </row>
    <row r="5264">
      <c r="A5264" s="619" t="s">
        <v>11753</v>
      </c>
      <c r="B5264" s="619" t="s">
        <v>11754</v>
      </c>
      <c r="C5264" s="619" t="s">
        <v>385</v>
      </c>
      <c r="D5264" s="619" t="s">
        <v>386</v>
      </c>
      <c r="E5264" s="619" t="s">
        <v>13310</v>
      </c>
      <c r="F5264" s="619" t="s">
        <v>387</v>
      </c>
      <c r="G5264" s="619" t="s">
        <v>13314</v>
      </c>
    </row>
    <row r="5265">
      <c r="A5265" s="619" t="s">
        <v>11743</v>
      </c>
      <c r="B5265" s="619" t="s">
        <v>11744</v>
      </c>
      <c r="C5265" s="619" t="s">
        <v>379</v>
      </c>
      <c r="D5265" s="619" t="s">
        <v>380</v>
      </c>
      <c r="E5265" s="619" t="s">
        <v>13313</v>
      </c>
      <c r="F5265" s="619" t="s">
        <v>381</v>
      </c>
      <c r="G5265" s="619" t="s">
        <v>13314</v>
      </c>
    </row>
    <row r="5266">
      <c r="A5266" s="619" t="s">
        <v>4098</v>
      </c>
      <c r="B5266" s="619" t="s">
        <v>4099</v>
      </c>
      <c r="C5266" s="619" t="s">
        <v>3512</v>
      </c>
      <c r="D5266" s="619" t="s">
        <v>399</v>
      </c>
      <c r="E5266" s="619" t="s">
        <v>13314</v>
      </c>
      <c r="F5266" s="619" t="s">
        <v>367</v>
      </c>
      <c r="G5266" s="619" t="s">
        <v>13314</v>
      </c>
    </row>
    <row r="5267">
      <c r="A5267" s="619" t="s">
        <v>4094</v>
      </c>
      <c r="B5267" s="619" t="s">
        <v>4095</v>
      </c>
      <c r="C5267" s="619" t="s">
        <v>981</v>
      </c>
      <c r="D5267" s="619" t="s">
        <v>380</v>
      </c>
      <c r="E5267" s="619" t="s">
        <v>13314</v>
      </c>
      <c r="F5267" s="619" t="s">
        <v>381</v>
      </c>
      <c r="G5267" s="619" t="s">
        <v>13314</v>
      </c>
    </row>
    <row r="5268">
      <c r="A5268" s="619" t="s">
        <v>4096</v>
      </c>
      <c r="B5268" s="619" t="s">
        <v>4097</v>
      </c>
      <c r="C5268" s="619" t="s">
        <v>395</v>
      </c>
      <c r="D5268" s="619" t="s">
        <v>380</v>
      </c>
      <c r="E5268" s="619" t="s">
        <v>13314</v>
      </c>
      <c r="F5268" s="619" t="s">
        <v>381</v>
      </c>
      <c r="G5268" s="619" t="s">
        <v>13314</v>
      </c>
    </row>
    <row r="5269">
      <c r="A5269" s="619" t="s">
        <v>4092</v>
      </c>
      <c r="B5269" s="619" t="s">
        <v>4093</v>
      </c>
      <c r="C5269" s="619" t="s">
        <v>379</v>
      </c>
      <c r="D5269" s="619" t="s">
        <v>380</v>
      </c>
      <c r="E5269" s="619" t="s">
        <v>13314</v>
      </c>
      <c r="F5269" s="619" t="s">
        <v>381</v>
      </c>
      <c r="G5269" s="619" t="s">
        <v>13314</v>
      </c>
    </row>
    <row r="5270">
      <c r="A5270" s="619" t="s">
        <v>4090</v>
      </c>
      <c r="B5270" s="619" t="s">
        <v>4091</v>
      </c>
      <c r="C5270" s="619" t="s">
        <v>3028</v>
      </c>
      <c r="D5270" s="619" t="s">
        <v>387</v>
      </c>
      <c r="E5270" s="619" t="s">
        <v>13314</v>
      </c>
      <c r="F5270" s="619" t="s">
        <v>399</v>
      </c>
      <c r="G5270" s="619" t="s">
        <v>13313</v>
      </c>
    </row>
    <row r="5271">
      <c r="A5271" s="619" t="s">
        <v>4668</v>
      </c>
      <c r="B5271" s="619" t="s">
        <v>4669</v>
      </c>
      <c r="C5271" s="619" t="s">
        <v>4172</v>
      </c>
      <c r="D5271" s="619" t="s">
        <v>381</v>
      </c>
      <c r="E5271" s="619" t="s">
        <v>13314</v>
      </c>
      <c r="F5271" s="619" t="s">
        <v>386</v>
      </c>
      <c r="G5271" s="619" t="s">
        <v>13314</v>
      </c>
    </row>
    <row r="5272">
      <c r="A5272" s="619" t="s">
        <v>4670</v>
      </c>
      <c r="B5272" s="619" t="s">
        <v>4671</v>
      </c>
      <c r="C5272" s="619" t="s">
        <v>479</v>
      </c>
      <c r="D5272" s="619" t="s">
        <v>386</v>
      </c>
      <c r="E5272" s="619" t="s">
        <v>13313</v>
      </c>
      <c r="F5272" s="619" t="s">
        <v>387</v>
      </c>
      <c r="G5272" s="619" t="s">
        <v>13313</v>
      </c>
    </row>
    <row r="5273">
      <c r="A5273" s="619" t="s">
        <v>4676</v>
      </c>
      <c r="B5273" s="619" t="s">
        <v>4677</v>
      </c>
      <c r="C5273" s="619" t="s">
        <v>395</v>
      </c>
      <c r="D5273" s="619" t="s">
        <v>380</v>
      </c>
      <c r="E5273" s="619" t="s">
        <v>13314</v>
      </c>
      <c r="F5273" s="619" t="s">
        <v>381</v>
      </c>
      <c r="G5273" s="619" t="s">
        <v>13314</v>
      </c>
    </row>
    <row r="5274">
      <c r="A5274" s="619" t="s">
        <v>4672</v>
      </c>
      <c r="B5274" s="619" t="s">
        <v>4673</v>
      </c>
      <c r="C5274" s="619" t="s">
        <v>385</v>
      </c>
      <c r="D5274" s="619" t="s">
        <v>386</v>
      </c>
      <c r="E5274" s="619" t="s">
        <v>13310</v>
      </c>
      <c r="F5274" s="619" t="s">
        <v>387</v>
      </c>
      <c r="G5274" s="619" t="s">
        <v>13314</v>
      </c>
    </row>
    <row r="5275">
      <c r="A5275" s="619" t="s">
        <v>4666</v>
      </c>
      <c r="B5275" s="619" t="s">
        <v>4667</v>
      </c>
      <c r="C5275" s="619" t="s">
        <v>379</v>
      </c>
      <c r="D5275" s="619" t="s">
        <v>380</v>
      </c>
      <c r="E5275" s="619" t="s">
        <v>13314</v>
      </c>
      <c r="F5275" s="619" t="s">
        <v>381</v>
      </c>
      <c r="G5275" s="619" t="s">
        <v>13310</v>
      </c>
    </row>
    <row r="5276">
      <c r="A5276" s="619" t="s">
        <v>747</v>
      </c>
      <c r="B5276" s="619" t="s">
        <v>748</v>
      </c>
      <c r="C5276" s="619" t="s">
        <v>379</v>
      </c>
      <c r="D5276" s="619" t="s">
        <v>380</v>
      </c>
      <c r="E5276" s="619" t="s">
        <v>13310</v>
      </c>
      <c r="F5276" s="619" t="s">
        <v>381</v>
      </c>
      <c r="G5276" s="619" t="s">
        <v>13310</v>
      </c>
    </row>
    <row r="5277">
      <c r="A5277" s="619" t="s">
        <v>4678</v>
      </c>
      <c r="B5277" s="619" t="s">
        <v>4679</v>
      </c>
      <c r="C5277" s="619" t="s">
        <v>379</v>
      </c>
      <c r="D5277" s="619" t="s">
        <v>380</v>
      </c>
      <c r="E5277" s="619" t="s">
        <v>13314</v>
      </c>
      <c r="F5277" s="619" t="s">
        <v>381</v>
      </c>
      <c r="G5277" s="619" t="s">
        <v>13314</v>
      </c>
    </row>
    <row r="5278">
      <c r="A5278" s="619" t="s">
        <v>4674</v>
      </c>
      <c r="B5278" s="619" t="s">
        <v>4675</v>
      </c>
      <c r="C5278" s="619" t="s">
        <v>390</v>
      </c>
      <c r="D5278" s="619" t="s">
        <v>381</v>
      </c>
      <c r="E5278" s="619" t="s">
        <v>13314</v>
      </c>
      <c r="F5278" s="619" t="s">
        <v>386</v>
      </c>
      <c r="G5278" s="619" t="s">
        <v>13314</v>
      </c>
    </row>
    <row r="5279">
      <c r="A5279" s="619" t="s">
        <v>6020</v>
      </c>
      <c r="B5279" s="619" t="s">
        <v>6021</v>
      </c>
      <c r="C5279" s="619" t="s">
        <v>390</v>
      </c>
      <c r="D5279" s="619" t="s">
        <v>381</v>
      </c>
      <c r="E5279" s="619" t="s">
        <v>13314</v>
      </c>
      <c r="F5279" s="619" t="s">
        <v>386</v>
      </c>
      <c r="G5279" s="619" t="s">
        <v>13314</v>
      </c>
    </row>
    <row r="5280">
      <c r="A5280" s="619" t="s">
        <v>2095</v>
      </c>
      <c r="B5280" s="619" t="s">
        <v>2096</v>
      </c>
      <c r="C5280" s="619" t="s">
        <v>379</v>
      </c>
      <c r="D5280" s="619" t="s">
        <v>380</v>
      </c>
      <c r="E5280" s="619" t="s">
        <v>13310</v>
      </c>
      <c r="F5280" s="619" t="s">
        <v>381</v>
      </c>
      <c r="G5280" s="619" t="s">
        <v>13313</v>
      </c>
    </row>
    <row r="5281">
      <c r="A5281" s="619" t="s">
        <v>6022</v>
      </c>
      <c r="B5281" s="619" t="s">
        <v>6023</v>
      </c>
      <c r="C5281" s="619" t="s">
        <v>1442</v>
      </c>
      <c r="D5281" s="619" t="s">
        <v>380</v>
      </c>
      <c r="E5281" s="619" t="s">
        <v>13314</v>
      </c>
      <c r="F5281" s="619" t="s">
        <v>381</v>
      </c>
      <c r="G5281" s="619" t="s">
        <v>13314</v>
      </c>
    </row>
    <row r="5282">
      <c r="A5282" s="619" t="s">
        <v>6024</v>
      </c>
      <c r="B5282" s="619" t="s">
        <v>6025</v>
      </c>
      <c r="C5282" s="619" t="s">
        <v>379</v>
      </c>
      <c r="D5282" s="619" t="s">
        <v>380</v>
      </c>
      <c r="E5282" s="619" t="s">
        <v>13314</v>
      </c>
      <c r="F5282" s="619" t="s">
        <v>381</v>
      </c>
      <c r="G5282" s="619" t="s">
        <v>13314</v>
      </c>
    </row>
    <row r="5283">
      <c r="A5283" s="619" t="s">
        <v>552</v>
      </c>
      <c r="B5283" s="619" t="s">
        <v>553</v>
      </c>
      <c r="C5283" s="619" t="s">
        <v>463</v>
      </c>
      <c r="D5283" s="619" t="s">
        <v>381</v>
      </c>
      <c r="E5283" s="619" t="s">
        <v>13310</v>
      </c>
      <c r="F5283" s="619" t="s">
        <v>386</v>
      </c>
      <c r="G5283" s="619" t="s">
        <v>13310</v>
      </c>
    </row>
    <row r="5284">
      <c r="A5284" s="619" t="s">
        <v>6026</v>
      </c>
      <c r="B5284" s="619" t="s">
        <v>6027</v>
      </c>
      <c r="C5284" s="619" t="s">
        <v>379</v>
      </c>
      <c r="D5284" s="619" t="s">
        <v>380</v>
      </c>
      <c r="E5284" s="619" t="s">
        <v>13310</v>
      </c>
      <c r="F5284" s="619" t="s">
        <v>381</v>
      </c>
      <c r="G5284" s="619" t="s">
        <v>13314</v>
      </c>
    </row>
    <row r="5285">
      <c r="A5285" s="619" t="s">
        <v>2097</v>
      </c>
      <c r="B5285" s="619" t="s">
        <v>2098</v>
      </c>
      <c r="C5285" s="619" t="s">
        <v>379</v>
      </c>
      <c r="D5285" s="619" t="s">
        <v>380</v>
      </c>
      <c r="E5285" s="619" t="s">
        <v>13310</v>
      </c>
      <c r="F5285" s="619" t="s">
        <v>381</v>
      </c>
      <c r="G5285" s="619" t="s">
        <v>13310</v>
      </c>
    </row>
    <row r="5286">
      <c r="A5286" s="619" t="s">
        <v>1187</v>
      </c>
      <c r="B5286" s="619" t="s">
        <v>1188</v>
      </c>
      <c r="C5286" s="619" t="s">
        <v>379</v>
      </c>
      <c r="D5286" s="619" t="s">
        <v>380</v>
      </c>
      <c r="E5286" s="619" t="s">
        <v>13310</v>
      </c>
      <c r="F5286" s="619" t="s">
        <v>381</v>
      </c>
      <c r="G5286" s="619" t="s">
        <v>13310</v>
      </c>
    </row>
    <row r="5287">
      <c r="A5287" s="619" t="s">
        <v>5340</v>
      </c>
      <c r="B5287" s="619" t="s">
        <v>5341</v>
      </c>
      <c r="C5287" s="619" t="s">
        <v>463</v>
      </c>
      <c r="D5287" s="619" t="s">
        <v>381</v>
      </c>
      <c r="E5287" s="619" t="s">
        <v>13314</v>
      </c>
      <c r="F5287" s="619" t="s">
        <v>386</v>
      </c>
      <c r="G5287" s="619" t="s">
        <v>13314</v>
      </c>
    </row>
    <row r="5288">
      <c r="A5288" s="619" t="s">
        <v>5338</v>
      </c>
      <c r="B5288" s="619" t="s">
        <v>5339</v>
      </c>
      <c r="C5288" s="619" t="s">
        <v>385</v>
      </c>
      <c r="D5288" s="619" t="s">
        <v>386</v>
      </c>
      <c r="E5288" s="619" t="s">
        <v>13311</v>
      </c>
      <c r="F5288" s="619" t="s">
        <v>387</v>
      </c>
      <c r="G5288" s="619" t="s">
        <v>13314</v>
      </c>
    </row>
    <row r="5289">
      <c r="A5289" s="619" t="s">
        <v>5336</v>
      </c>
      <c r="B5289" s="619" t="s">
        <v>5337</v>
      </c>
      <c r="C5289" s="619" t="s">
        <v>379</v>
      </c>
      <c r="D5289" s="619" t="s">
        <v>380</v>
      </c>
      <c r="E5289" s="619" t="s">
        <v>13314</v>
      </c>
      <c r="F5289" s="619" t="s">
        <v>381</v>
      </c>
      <c r="G5289" s="619" t="s">
        <v>13314</v>
      </c>
    </row>
    <row r="5290">
      <c r="A5290" s="619" t="s">
        <v>5334</v>
      </c>
      <c r="B5290" s="619" t="s">
        <v>5335</v>
      </c>
      <c r="C5290" s="619" t="s">
        <v>379</v>
      </c>
      <c r="D5290" s="619" t="s">
        <v>380</v>
      </c>
      <c r="E5290" s="619" t="s">
        <v>13314</v>
      </c>
      <c r="F5290" s="619" t="s">
        <v>381</v>
      </c>
      <c r="G5290" s="619" t="s">
        <v>13314</v>
      </c>
    </row>
    <row r="5291">
      <c r="A5291" s="619" t="s">
        <v>388</v>
      </c>
      <c r="B5291" s="619" t="s">
        <v>389</v>
      </c>
      <c r="C5291" s="619" t="s">
        <v>390</v>
      </c>
      <c r="D5291" s="619" t="s">
        <v>381</v>
      </c>
      <c r="E5291" s="619" t="s">
        <v>13310</v>
      </c>
      <c r="F5291" s="619" t="s">
        <v>386</v>
      </c>
      <c r="G5291" s="619" t="s">
        <v>13310</v>
      </c>
    </row>
    <row r="5292">
      <c r="A5292" s="619" t="s">
        <v>7040</v>
      </c>
      <c r="B5292" s="619" t="s">
        <v>7041</v>
      </c>
      <c r="C5292" s="619" t="s">
        <v>390</v>
      </c>
      <c r="D5292" s="619" t="s">
        <v>381</v>
      </c>
      <c r="E5292" s="619" t="s">
        <v>13310</v>
      </c>
      <c r="F5292" s="619" t="s">
        <v>386</v>
      </c>
      <c r="G5292" s="619" t="s">
        <v>13314</v>
      </c>
    </row>
    <row r="5293">
      <c r="A5293" s="619" t="s">
        <v>2282</v>
      </c>
      <c r="B5293" s="619" t="s">
        <v>2283</v>
      </c>
      <c r="C5293" s="619" t="s">
        <v>385</v>
      </c>
      <c r="D5293" s="619" t="s">
        <v>386</v>
      </c>
      <c r="E5293" s="619" t="s">
        <v>13310</v>
      </c>
      <c r="F5293" s="619" t="s">
        <v>387</v>
      </c>
      <c r="G5293" s="619" t="s">
        <v>13310</v>
      </c>
    </row>
    <row r="5294">
      <c r="A5294" s="619" t="s">
        <v>7036</v>
      </c>
      <c r="B5294" s="619" t="s">
        <v>7037</v>
      </c>
      <c r="C5294" s="619" t="s">
        <v>3785</v>
      </c>
      <c r="D5294" s="619" t="s">
        <v>387</v>
      </c>
      <c r="E5294" s="619" t="s">
        <v>13314</v>
      </c>
      <c r="F5294" s="619" t="s">
        <v>399</v>
      </c>
      <c r="G5294" s="619" t="s">
        <v>13314</v>
      </c>
    </row>
    <row r="5295">
      <c r="A5295" s="619" t="s">
        <v>7038</v>
      </c>
      <c r="B5295" s="619" t="s">
        <v>7039</v>
      </c>
      <c r="C5295" s="619" t="s">
        <v>406</v>
      </c>
      <c r="D5295" s="619" t="s">
        <v>387</v>
      </c>
      <c r="E5295" s="619" t="s">
        <v>13314</v>
      </c>
      <c r="F5295" s="619" t="s">
        <v>399</v>
      </c>
      <c r="G5295" s="619" t="s">
        <v>13310</v>
      </c>
    </row>
    <row r="5296">
      <c r="A5296" s="619" t="s">
        <v>4819</v>
      </c>
      <c r="B5296" s="619" t="s">
        <v>4820</v>
      </c>
      <c r="C5296" s="619" t="s">
        <v>395</v>
      </c>
      <c r="D5296" s="619" t="s">
        <v>380</v>
      </c>
      <c r="E5296" s="619" t="s">
        <v>13310</v>
      </c>
      <c r="F5296" s="619" t="s">
        <v>381</v>
      </c>
      <c r="G5296" s="619" t="s">
        <v>13313</v>
      </c>
    </row>
    <row r="5297">
      <c r="A5297" s="619" t="s">
        <v>4817</v>
      </c>
      <c r="B5297" s="619" t="s">
        <v>4818</v>
      </c>
      <c r="C5297" s="619" t="s">
        <v>406</v>
      </c>
      <c r="D5297" s="619" t="s">
        <v>387</v>
      </c>
      <c r="E5297" s="619" t="s">
        <v>13314</v>
      </c>
      <c r="F5297" s="619" t="s">
        <v>399</v>
      </c>
      <c r="G5297" s="619" t="s">
        <v>13314</v>
      </c>
    </row>
    <row r="5298">
      <c r="A5298" s="619" t="s">
        <v>4823</v>
      </c>
      <c r="B5298" s="619" t="s">
        <v>4824</v>
      </c>
      <c r="C5298" s="619" t="s">
        <v>379</v>
      </c>
      <c r="D5298" s="619" t="s">
        <v>380</v>
      </c>
      <c r="E5298" s="619" t="s">
        <v>13314</v>
      </c>
      <c r="F5298" s="619" t="s">
        <v>381</v>
      </c>
      <c r="G5298" s="619" t="s">
        <v>13310</v>
      </c>
    </row>
    <row r="5299">
      <c r="A5299" s="619" t="s">
        <v>4825</v>
      </c>
      <c r="B5299" s="619" t="s">
        <v>4826</v>
      </c>
      <c r="C5299" s="619" t="s">
        <v>379</v>
      </c>
      <c r="D5299" s="619" t="s">
        <v>380</v>
      </c>
      <c r="E5299" s="619" t="s">
        <v>13314</v>
      </c>
      <c r="F5299" s="619" t="s">
        <v>381</v>
      </c>
      <c r="G5299" s="619" t="s">
        <v>13314</v>
      </c>
    </row>
    <row r="5300">
      <c r="A5300" s="619" t="s">
        <v>1880</v>
      </c>
      <c r="B5300" s="619" t="s">
        <v>1881</v>
      </c>
      <c r="C5300" s="619" t="s">
        <v>406</v>
      </c>
      <c r="D5300" s="619" t="s">
        <v>387</v>
      </c>
      <c r="E5300" s="619" t="s">
        <v>13310</v>
      </c>
      <c r="F5300" s="619" t="s">
        <v>399</v>
      </c>
      <c r="G5300" s="619" t="s">
        <v>13310</v>
      </c>
    </row>
    <row r="5301">
      <c r="A5301" s="619" t="s">
        <v>1884</v>
      </c>
      <c r="B5301" s="619" t="s">
        <v>1885</v>
      </c>
      <c r="C5301" s="619" t="s">
        <v>406</v>
      </c>
      <c r="D5301" s="619" t="s">
        <v>387</v>
      </c>
      <c r="E5301" s="619" t="s">
        <v>13310</v>
      </c>
      <c r="F5301" s="619" t="s">
        <v>399</v>
      </c>
      <c r="G5301" s="619" t="s">
        <v>13310</v>
      </c>
    </row>
    <row r="5302">
      <c r="A5302" s="619" t="s">
        <v>4821</v>
      </c>
      <c r="B5302" s="619" t="s">
        <v>4822</v>
      </c>
      <c r="C5302" s="619" t="s">
        <v>3519</v>
      </c>
      <c r="D5302" s="619" t="s">
        <v>380</v>
      </c>
      <c r="E5302" s="619" t="s">
        <v>13313</v>
      </c>
      <c r="F5302" s="619" t="s">
        <v>381</v>
      </c>
      <c r="G5302" s="619" t="s">
        <v>13314</v>
      </c>
    </row>
    <row r="5303">
      <c r="A5303" s="619" t="s">
        <v>1882</v>
      </c>
      <c r="B5303" s="619" t="s">
        <v>1883</v>
      </c>
      <c r="C5303" s="619" t="s">
        <v>406</v>
      </c>
      <c r="D5303" s="619" t="s">
        <v>387</v>
      </c>
      <c r="E5303" s="619" t="s">
        <v>13310</v>
      </c>
      <c r="F5303" s="619" t="s">
        <v>399</v>
      </c>
      <c r="G5303" s="619" t="s">
        <v>13313</v>
      </c>
    </row>
    <row r="5304">
      <c r="A5304" s="619" t="s">
        <v>1886</v>
      </c>
      <c r="B5304" s="619" t="s">
        <v>1887</v>
      </c>
      <c r="C5304" s="619" t="s">
        <v>379</v>
      </c>
      <c r="D5304" s="619" t="s">
        <v>380</v>
      </c>
      <c r="E5304" s="619" t="s">
        <v>13310</v>
      </c>
      <c r="F5304" s="619" t="s">
        <v>381</v>
      </c>
      <c r="G5304" s="619" t="s">
        <v>13314</v>
      </c>
    </row>
    <row r="5305">
      <c r="A5305" s="619" t="s">
        <v>7607</v>
      </c>
      <c r="B5305" s="619" t="s">
        <v>7608</v>
      </c>
      <c r="C5305" s="619" t="s">
        <v>379</v>
      </c>
      <c r="D5305" s="619" t="s">
        <v>380</v>
      </c>
      <c r="E5305" s="619" t="s">
        <v>13314</v>
      </c>
      <c r="F5305" s="619" t="s">
        <v>381</v>
      </c>
      <c r="G5305" s="619" t="s">
        <v>13314</v>
      </c>
    </row>
    <row r="5306">
      <c r="A5306" s="619" t="s">
        <v>879</v>
      </c>
      <c r="B5306" s="619" t="s">
        <v>880</v>
      </c>
      <c r="C5306" s="619" t="s">
        <v>379</v>
      </c>
      <c r="D5306" s="619" t="s">
        <v>380</v>
      </c>
      <c r="E5306" s="619" t="s">
        <v>13310</v>
      </c>
      <c r="F5306" s="619" t="s">
        <v>381</v>
      </c>
      <c r="G5306" s="619" t="s">
        <v>13314</v>
      </c>
    </row>
    <row r="5307">
      <c r="A5307" s="619" t="s">
        <v>7613</v>
      </c>
      <c r="B5307" s="619" t="s">
        <v>7614</v>
      </c>
      <c r="C5307" s="619" t="s">
        <v>390</v>
      </c>
      <c r="D5307" s="619" t="s">
        <v>381</v>
      </c>
      <c r="E5307" s="619" t="s">
        <v>13310</v>
      </c>
      <c r="F5307" s="619" t="s">
        <v>386</v>
      </c>
      <c r="G5307" s="619" t="s">
        <v>13310</v>
      </c>
    </row>
    <row r="5308">
      <c r="A5308" s="619" t="s">
        <v>7609</v>
      </c>
      <c r="B5308" s="619" t="s">
        <v>7610</v>
      </c>
      <c r="C5308" s="619" t="s">
        <v>385</v>
      </c>
      <c r="D5308" s="619" t="s">
        <v>386</v>
      </c>
      <c r="E5308" s="619" t="s">
        <v>13314</v>
      </c>
      <c r="F5308" s="619" t="s">
        <v>387</v>
      </c>
      <c r="G5308" s="619" t="s">
        <v>13314</v>
      </c>
    </row>
    <row r="5309">
      <c r="A5309" s="619" t="s">
        <v>7611</v>
      </c>
      <c r="B5309" s="619" t="s">
        <v>7612</v>
      </c>
      <c r="C5309" s="619" t="s">
        <v>531</v>
      </c>
      <c r="D5309" s="619" t="s">
        <v>399</v>
      </c>
      <c r="E5309" s="619" t="s">
        <v>13313</v>
      </c>
      <c r="F5309" s="619" t="s">
        <v>367</v>
      </c>
      <c r="G5309" s="619" t="s">
        <v>13313</v>
      </c>
    </row>
    <row r="5310">
      <c r="A5310" s="619" t="s">
        <v>7811</v>
      </c>
      <c r="B5310" s="619" t="s">
        <v>7812</v>
      </c>
      <c r="C5310" s="619" t="s">
        <v>390</v>
      </c>
      <c r="D5310" s="619" t="s">
        <v>381</v>
      </c>
      <c r="E5310" s="619" t="s">
        <v>13313</v>
      </c>
      <c r="F5310" s="619" t="s">
        <v>386</v>
      </c>
      <c r="G5310" s="619" t="s">
        <v>13314</v>
      </c>
    </row>
    <row r="5311">
      <c r="A5311" s="619" t="s">
        <v>7809</v>
      </c>
      <c r="B5311" s="619" t="s">
        <v>7810</v>
      </c>
      <c r="C5311" s="619" t="s">
        <v>3879</v>
      </c>
      <c r="D5311" s="619" t="s">
        <v>380</v>
      </c>
      <c r="E5311" s="619" t="s">
        <v>13314</v>
      </c>
      <c r="F5311" s="619" t="s">
        <v>381</v>
      </c>
      <c r="G5311" s="619" t="s">
        <v>13311</v>
      </c>
    </row>
    <row r="5312">
      <c r="A5312" s="619" t="s">
        <v>2444</v>
      </c>
      <c r="B5312" s="619" t="s">
        <v>2445</v>
      </c>
      <c r="C5312" s="619" t="s">
        <v>390</v>
      </c>
      <c r="D5312" s="619" t="s">
        <v>381</v>
      </c>
      <c r="E5312" s="619" t="s">
        <v>13310</v>
      </c>
      <c r="F5312" s="619" t="s">
        <v>386</v>
      </c>
      <c r="G5312" s="619" t="s">
        <v>13310</v>
      </c>
    </row>
    <row r="5313">
      <c r="A5313" s="619" t="s">
        <v>7807</v>
      </c>
      <c r="B5313" s="619" t="s">
        <v>7808</v>
      </c>
      <c r="C5313" s="619" t="s">
        <v>3662</v>
      </c>
      <c r="D5313" s="619" t="s">
        <v>387</v>
      </c>
      <c r="E5313" s="619" t="s">
        <v>13314</v>
      </c>
      <c r="F5313" s="619" t="s">
        <v>399</v>
      </c>
      <c r="G5313" s="619" t="s">
        <v>13314</v>
      </c>
    </row>
    <row r="5314">
      <c r="A5314" s="619" t="s">
        <v>2442</v>
      </c>
      <c r="B5314" s="619" t="s">
        <v>2443</v>
      </c>
      <c r="C5314" s="619" t="s">
        <v>379</v>
      </c>
      <c r="D5314" s="619" t="s">
        <v>380</v>
      </c>
      <c r="E5314" s="619" t="s">
        <v>13310</v>
      </c>
      <c r="F5314" s="619" t="s">
        <v>381</v>
      </c>
      <c r="G5314" s="619" t="s">
        <v>13310</v>
      </c>
    </row>
    <row r="5315">
      <c r="A5315" s="619" t="s">
        <v>4036</v>
      </c>
      <c r="B5315" s="619" t="s">
        <v>4037</v>
      </c>
      <c r="C5315" s="619" t="s">
        <v>379</v>
      </c>
      <c r="D5315" s="619" t="s">
        <v>380</v>
      </c>
      <c r="E5315" s="619" t="s">
        <v>13310</v>
      </c>
      <c r="F5315" s="619" t="s">
        <v>381</v>
      </c>
      <c r="G5315" s="619" t="s">
        <v>13314</v>
      </c>
    </row>
    <row r="5316">
      <c r="A5316" s="619" t="s">
        <v>1721</v>
      </c>
      <c r="B5316" s="619" t="s">
        <v>1722</v>
      </c>
      <c r="C5316" s="619" t="s">
        <v>406</v>
      </c>
      <c r="D5316" s="619" t="s">
        <v>387</v>
      </c>
      <c r="E5316" s="619" t="s">
        <v>13310</v>
      </c>
      <c r="F5316" s="619" t="s">
        <v>399</v>
      </c>
      <c r="G5316" s="619" t="s">
        <v>13314</v>
      </c>
    </row>
    <row r="5317">
      <c r="A5317" s="619" t="s">
        <v>4051</v>
      </c>
      <c r="B5317" s="619" t="s">
        <v>4052</v>
      </c>
      <c r="C5317" s="619" t="s">
        <v>379</v>
      </c>
      <c r="D5317" s="619" t="s">
        <v>380</v>
      </c>
      <c r="E5317" s="619" t="s">
        <v>13311</v>
      </c>
      <c r="F5317" s="619" t="s">
        <v>381</v>
      </c>
      <c r="G5317" s="619" t="s">
        <v>13314</v>
      </c>
    </row>
    <row r="5318">
      <c r="A5318" s="619" t="s">
        <v>4049</v>
      </c>
      <c r="B5318" s="619" t="s">
        <v>4050</v>
      </c>
      <c r="C5318" s="619" t="s">
        <v>406</v>
      </c>
      <c r="D5318" s="619" t="s">
        <v>387</v>
      </c>
      <c r="E5318" s="619" t="s">
        <v>13314</v>
      </c>
      <c r="F5318" s="619" t="s">
        <v>399</v>
      </c>
      <c r="G5318" s="619" t="s">
        <v>13314</v>
      </c>
    </row>
    <row r="5319">
      <c r="A5319" s="619" t="s">
        <v>4047</v>
      </c>
      <c r="B5319" s="619" t="s">
        <v>4048</v>
      </c>
      <c r="C5319" s="619" t="s">
        <v>379</v>
      </c>
      <c r="D5319" s="619" t="s">
        <v>380</v>
      </c>
      <c r="E5319" s="619" t="s">
        <v>13314</v>
      </c>
      <c r="F5319" s="619" t="s">
        <v>381</v>
      </c>
      <c r="G5319" s="619" t="s">
        <v>13314</v>
      </c>
    </row>
    <row r="5320">
      <c r="A5320" s="619" t="s">
        <v>4038</v>
      </c>
      <c r="B5320" s="619" t="s">
        <v>4039</v>
      </c>
      <c r="C5320" s="619" t="s">
        <v>4040</v>
      </c>
      <c r="D5320" s="619" t="s">
        <v>367</v>
      </c>
      <c r="E5320" s="619" t="s">
        <v>13314</v>
      </c>
      <c r="F5320" s="619" t="s">
        <v>369</v>
      </c>
      <c r="G5320" s="619" t="s">
        <v>13314</v>
      </c>
    </row>
    <row r="5321">
      <c r="A5321" s="619" t="s">
        <v>4041</v>
      </c>
      <c r="B5321" s="619" t="s">
        <v>4042</v>
      </c>
      <c r="C5321" s="619" t="s">
        <v>385</v>
      </c>
      <c r="D5321" s="619" t="s">
        <v>386</v>
      </c>
      <c r="E5321" s="619" t="s">
        <v>13314</v>
      </c>
      <c r="F5321" s="619" t="s">
        <v>387</v>
      </c>
      <c r="G5321" s="619" t="s">
        <v>13314</v>
      </c>
    </row>
    <row r="5322">
      <c r="A5322" s="619" t="s">
        <v>4043</v>
      </c>
      <c r="B5322" s="619" t="s">
        <v>4044</v>
      </c>
      <c r="C5322" s="619" t="s">
        <v>385</v>
      </c>
      <c r="D5322" s="619" t="s">
        <v>386</v>
      </c>
      <c r="E5322" s="619" t="s">
        <v>13314</v>
      </c>
      <c r="F5322" s="619" t="s">
        <v>387</v>
      </c>
      <c r="G5322" s="619" t="s">
        <v>13314</v>
      </c>
    </row>
    <row r="5323">
      <c r="A5323" s="619" t="s">
        <v>1099</v>
      </c>
      <c r="B5323" s="619" t="s">
        <v>1100</v>
      </c>
      <c r="C5323" s="619" t="s">
        <v>390</v>
      </c>
      <c r="D5323" s="619" t="s">
        <v>381</v>
      </c>
      <c r="E5323" s="619" t="s">
        <v>13310</v>
      </c>
      <c r="F5323" s="619" t="s">
        <v>386</v>
      </c>
      <c r="G5323" s="619" t="s">
        <v>13311</v>
      </c>
    </row>
    <row r="5324">
      <c r="A5324" s="619" t="s">
        <v>4045</v>
      </c>
      <c r="B5324" s="619" t="s">
        <v>4046</v>
      </c>
      <c r="C5324" s="619" t="s">
        <v>379</v>
      </c>
      <c r="D5324" s="619" t="s">
        <v>380</v>
      </c>
      <c r="E5324" s="619" t="s">
        <v>13314</v>
      </c>
      <c r="F5324" s="619" t="s">
        <v>381</v>
      </c>
      <c r="G5324" s="619" t="s">
        <v>13314</v>
      </c>
    </row>
    <row r="5325">
      <c r="A5325" s="619" t="s">
        <v>13128</v>
      </c>
      <c r="B5325" s="619" t="s">
        <v>13129</v>
      </c>
      <c r="C5325" s="619" t="s">
        <v>395</v>
      </c>
      <c r="D5325" s="619" t="s">
        <v>380</v>
      </c>
      <c r="E5325" s="619" t="s">
        <v>13314</v>
      </c>
      <c r="F5325" s="619" t="s">
        <v>381</v>
      </c>
      <c r="G5325" s="619" t="s">
        <v>13314</v>
      </c>
    </row>
    <row r="5326">
      <c r="A5326" s="619" t="s">
        <v>13082</v>
      </c>
      <c r="B5326" s="619" t="s">
        <v>13083</v>
      </c>
      <c r="C5326" s="619" t="s">
        <v>463</v>
      </c>
      <c r="D5326" s="619" t="s">
        <v>381</v>
      </c>
      <c r="E5326" s="619" t="s">
        <v>13314</v>
      </c>
      <c r="F5326" s="619" t="s">
        <v>386</v>
      </c>
      <c r="G5326" s="619" t="s">
        <v>13314</v>
      </c>
    </row>
    <row r="5327">
      <c r="A5327" s="619" t="s">
        <v>1639</v>
      </c>
      <c r="B5327" s="619" t="s">
        <v>1640</v>
      </c>
      <c r="C5327" s="619" t="s">
        <v>379</v>
      </c>
      <c r="D5327" s="619" t="s">
        <v>380</v>
      </c>
      <c r="E5327" s="619" t="s">
        <v>13310</v>
      </c>
      <c r="F5327" s="619" t="s">
        <v>381</v>
      </c>
      <c r="G5327" s="619" t="s">
        <v>13311</v>
      </c>
    </row>
    <row r="5328">
      <c r="A5328" s="619" t="s">
        <v>11912</v>
      </c>
      <c r="B5328" s="619" t="s">
        <v>11913</v>
      </c>
      <c r="C5328" s="619" t="s">
        <v>4125</v>
      </c>
      <c r="D5328" s="619" t="s">
        <v>386</v>
      </c>
      <c r="E5328" s="619" t="s">
        <v>13314</v>
      </c>
      <c r="F5328" s="619" t="s">
        <v>387</v>
      </c>
      <c r="G5328" s="619" t="s">
        <v>13314</v>
      </c>
    </row>
    <row r="5329">
      <c r="A5329" s="619" t="s">
        <v>661</v>
      </c>
      <c r="B5329" s="619" t="s">
        <v>662</v>
      </c>
      <c r="C5329" s="619" t="s">
        <v>663</v>
      </c>
      <c r="D5329" s="619" t="s">
        <v>399</v>
      </c>
      <c r="E5329" s="619" t="s">
        <v>13310</v>
      </c>
      <c r="F5329" s="619" t="s">
        <v>367</v>
      </c>
      <c r="G5329" s="619" t="s">
        <v>13314</v>
      </c>
    </row>
    <row r="5330">
      <c r="A5330" s="619" t="s">
        <v>11914</v>
      </c>
      <c r="B5330" s="619" t="s">
        <v>11915</v>
      </c>
      <c r="C5330" s="619" t="s">
        <v>406</v>
      </c>
      <c r="D5330" s="619" t="s">
        <v>387</v>
      </c>
      <c r="E5330" s="619" t="s">
        <v>13314</v>
      </c>
      <c r="F5330" s="619" t="s">
        <v>399</v>
      </c>
      <c r="G5330" s="619" t="s">
        <v>13314</v>
      </c>
    </row>
    <row r="5331">
      <c r="A5331" s="619" t="s">
        <v>2330</v>
      </c>
      <c r="B5331" s="619" t="s">
        <v>2331</v>
      </c>
      <c r="C5331" s="619" t="s">
        <v>390</v>
      </c>
      <c r="D5331" s="619" t="s">
        <v>381</v>
      </c>
      <c r="E5331" s="619" t="s">
        <v>13310</v>
      </c>
      <c r="F5331" s="619" t="s">
        <v>386</v>
      </c>
      <c r="G5331" s="619" t="s">
        <v>13313</v>
      </c>
    </row>
    <row r="5332">
      <c r="A5332" s="619" t="s">
        <v>1287</v>
      </c>
      <c r="B5332" s="619" t="s">
        <v>1288</v>
      </c>
      <c r="C5332" s="619" t="s">
        <v>479</v>
      </c>
      <c r="D5332" s="619" t="s">
        <v>386</v>
      </c>
      <c r="E5332" s="619" t="s">
        <v>13310</v>
      </c>
      <c r="F5332" s="619" t="s">
        <v>387</v>
      </c>
      <c r="G5332" s="619" t="s">
        <v>13310</v>
      </c>
    </row>
    <row r="5333">
      <c r="A5333" s="619" t="s">
        <v>2332</v>
      </c>
      <c r="B5333" s="619" t="s">
        <v>2333</v>
      </c>
      <c r="C5333" s="619" t="s">
        <v>406</v>
      </c>
      <c r="D5333" s="619" t="s">
        <v>387</v>
      </c>
      <c r="E5333" s="619" t="s">
        <v>13310</v>
      </c>
      <c r="F5333" s="619" t="s">
        <v>399</v>
      </c>
      <c r="G5333" s="619" t="s">
        <v>13310</v>
      </c>
    </row>
    <row r="5334">
      <c r="A5334" s="619" t="s">
        <v>7224</v>
      </c>
      <c r="B5334" s="619" t="s">
        <v>7225</v>
      </c>
      <c r="C5334" s="619" t="s">
        <v>406</v>
      </c>
      <c r="D5334" s="619" t="s">
        <v>387</v>
      </c>
      <c r="E5334" s="619" t="s">
        <v>13314</v>
      </c>
      <c r="F5334" s="619" t="s">
        <v>399</v>
      </c>
      <c r="G5334" s="619" t="s">
        <v>13314</v>
      </c>
    </row>
    <row r="5335">
      <c r="A5335" s="619" t="s">
        <v>2328</v>
      </c>
      <c r="B5335" s="619" t="s">
        <v>2329</v>
      </c>
      <c r="C5335" s="619" t="s">
        <v>390</v>
      </c>
      <c r="D5335" s="619" t="s">
        <v>381</v>
      </c>
      <c r="E5335" s="619" t="s">
        <v>13310</v>
      </c>
      <c r="F5335" s="619" t="s">
        <v>386</v>
      </c>
      <c r="G5335" s="619" t="s">
        <v>13310</v>
      </c>
    </row>
    <row r="5336">
      <c r="A5336" s="619" t="s">
        <v>7228</v>
      </c>
      <c r="B5336" s="619" t="s">
        <v>7229</v>
      </c>
      <c r="C5336" s="619" t="s">
        <v>379</v>
      </c>
      <c r="D5336" s="619" t="s">
        <v>380</v>
      </c>
      <c r="E5336" s="619" t="s">
        <v>13314</v>
      </c>
      <c r="F5336" s="619" t="s">
        <v>381</v>
      </c>
      <c r="G5336" s="619" t="s">
        <v>13314</v>
      </c>
    </row>
    <row r="5337">
      <c r="A5337" s="619" t="s">
        <v>7226</v>
      </c>
      <c r="B5337" s="619" t="s">
        <v>7227</v>
      </c>
      <c r="C5337" s="619" t="s">
        <v>379</v>
      </c>
      <c r="D5337" s="619" t="s">
        <v>380</v>
      </c>
      <c r="E5337" s="619" t="s">
        <v>13314</v>
      </c>
      <c r="F5337" s="619" t="s">
        <v>381</v>
      </c>
      <c r="G5337" s="619" t="s">
        <v>13314</v>
      </c>
    </row>
    <row r="5338">
      <c r="A5338" s="619" t="s">
        <v>8428</v>
      </c>
      <c r="B5338" s="619" t="s">
        <v>8429</v>
      </c>
      <c r="C5338" s="619" t="s">
        <v>379</v>
      </c>
      <c r="D5338" s="619" t="s">
        <v>380</v>
      </c>
      <c r="E5338" s="619" t="s">
        <v>13314</v>
      </c>
      <c r="F5338" s="619" t="s">
        <v>381</v>
      </c>
      <c r="G5338" s="619" t="s">
        <v>13314</v>
      </c>
    </row>
    <row r="5339">
      <c r="A5339" s="619" t="s">
        <v>915</v>
      </c>
      <c r="B5339" s="619" t="s">
        <v>916</v>
      </c>
      <c r="C5339" s="619" t="s">
        <v>379</v>
      </c>
      <c r="D5339" s="619" t="s">
        <v>380</v>
      </c>
      <c r="E5339" s="619" t="s">
        <v>13310</v>
      </c>
      <c r="F5339" s="619" t="s">
        <v>381</v>
      </c>
      <c r="G5339" s="619" t="s">
        <v>13314</v>
      </c>
    </row>
    <row r="5340">
      <c r="A5340" s="619" t="s">
        <v>8434</v>
      </c>
      <c r="B5340" s="619" t="s">
        <v>8435</v>
      </c>
      <c r="C5340" s="619" t="s">
        <v>406</v>
      </c>
      <c r="D5340" s="619" t="s">
        <v>387</v>
      </c>
      <c r="E5340" s="619" t="s">
        <v>13314</v>
      </c>
      <c r="F5340" s="619" t="s">
        <v>399</v>
      </c>
      <c r="G5340" s="619" t="s">
        <v>13314</v>
      </c>
    </row>
    <row r="5341">
      <c r="A5341" s="619" t="s">
        <v>8426</v>
      </c>
      <c r="B5341" s="619" t="s">
        <v>8427</v>
      </c>
      <c r="C5341" s="619" t="s">
        <v>379</v>
      </c>
      <c r="D5341" s="619" t="s">
        <v>380</v>
      </c>
      <c r="E5341" s="619" t="s">
        <v>13314</v>
      </c>
      <c r="F5341" s="619" t="s">
        <v>381</v>
      </c>
      <c r="G5341" s="619" t="s">
        <v>13314</v>
      </c>
    </row>
    <row r="5342">
      <c r="A5342" s="619" t="s">
        <v>8430</v>
      </c>
      <c r="B5342" s="619" t="s">
        <v>8431</v>
      </c>
      <c r="C5342" s="619" t="s">
        <v>379</v>
      </c>
      <c r="D5342" s="619" t="s">
        <v>380</v>
      </c>
      <c r="E5342" s="619" t="s">
        <v>13314</v>
      </c>
      <c r="F5342" s="619" t="s">
        <v>381</v>
      </c>
      <c r="G5342" s="619" t="s">
        <v>13314</v>
      </c>
    </row>
    <row r="5343">
      <c r="A5343" s="619" t="s">
        <v>8432</v>
      </c>
      <c r="B5343" s="619" t="s">
        <v>8433</v>
      </c>
      <c r="C5343" s="619" t="s">
        <v>390</v>
      </c>
      <c r="D5343" s="619" t="s">
        <v>381</v>
      </c>
      <c r="E5343" s="619" t="s">
        <v>13311</v>
      </c>
      <c r="F5343" s="619" t="s">
        <v>386</v>
      </c>
      <c r="G5343" s="619" t="s">
        <v>13314</v>
      </c>
    </row>
    <row r="5344">
      <c r="A5344" s="619" t="s">
        <v>2646</v>
      </c>
      <c r="B5344" s="619" t="s">
        <v>2647</v>
      </c>
      <c r="C5344" s="619" t="s">
        <v>406</v>
      </c>
      <c r="D5344" s="619" t="s">
        <v>387</v>
      </c>
      <c r="E5344" s="619" t="s">
        <v>13310</v>
      </c>
      <c r="F5344" s="619" t="s">
        <v>399</v>
      </c>
      <c r="G5344" s="619" t="s">
        <v>13313</v>
      </c>
    </row>
    <row r="5345">
      <c r="A5345" s="619" t="s">
        <v>8985</v>
      </c>
      <c r="B5345" s="619" t="s">
        <v>8986</v>
      </c>
      <c r="C5345" s="619" t="s">
        <v>385</v>
      </c>
      <c r="D5345" s="619" t="s">
        <v>386</v>
      </c>
      <c r="E5345" s="619" t="s">
        <v>13314</v>
      </c>
      <c r="F5345" s="619" t="s">
        <v>387</v>
      </c>
      <c r="G5345" s="619" t="s">
        <v>13314</v>
      </c>
    </row>
    <row r="5346">
      <c r="A5346" s="619" t="s">
        <v>8987</v>
      </c>
      <c r="B5346" s="619" t="s">
        <v>8988</v>
      </c>
      <c r="C5346" s="619" t="s">
        <v>379</v>
      </c>
      <c r="D5346" s="619" t="s">
        <v>380</v>
      </c>
      <c r="E5346" s="619" t="s">
        <v>13314</v>
      </c>
      <c r="F5346" s="619" t="s">
        <v>381</v>
      </c>
      <c r="G5346" s="619" t="s">
        <v>13314</v>
      </c>
    </row>
    <row r="5347">
      <c r="A5347" s="619" t="s">
        <v>1382</v>
      </c>
      <c r="B5347" s="619" t="s">
        <v>1383</v>
      </c>
      <c r="C5347" s="619" t="s">
        <v>385</v>
      </c>
      <c r="D5347" s="619" t="s">
        <v>386</v>
      </c>
      <c r="E5347" s="619" t="s">
        <v>13310</v>
      </c>
      <c r="F5347" s="619" t="s">
        <v>387</v>
      </c>
      <c r="G5347" s="619" t="s">
        <v>13310</v>
      </c>
    </row>
    <row r="5348">
      <c r="A5348" s="619" t="s">
        <v>2650</v>
      </c>
      <c r="B5348" s="619" t="s">
        <v>2651</v>
      </c>
      <c r="C5348" s="619" t="s">
        <v>385</v>
      </c>
      <c r="D5348" s="619" t="s">
        <v>386</v>
      </c>
      <c r="E5348" s="619" t="s">
        <v>13310</v>
      </c>
      <c r="F5348" s="619" t="s">
        <v>387</v>
      </c>
      <c r="G5348" s="619" t="s">
        <v>13310</v>
      </c>
    </row>
    <row r="5349">
      <c r="A5349" s="619" t="s">
        <v>8983</v>
      </c>
      <c r="B5349" s="619" t="s">
        <v>8984</v>
      </c>
      <c r="C5349" s="619" t="s">
        <v>406</v>
      </c>
      <c r="D5349" s="619" t="s">
        <v>387</v>
      </c>
      <c r="E5349" s="619" t="s">
        <v>13314</v>
      </c>
      <c r="F5349" s="619" t="s">
        <v>399</v>
      </c>
      <c r="G5349" s="619" t="s">
        <v>13314</v>
      </c>
    </row>
    <row r="5350">
      <c r="A5350" s="619" t="s">
        <v>2648</v>
      </c>
      <c r="B5350" s="619" t="s">
        <v>2649</v>
      </c>
      <c r="C5350" s="619" t="s">
        <v>395</v>
      </c>
      <c r="D5350" s="619" t="s">
        <v>380</v>
      </c>
      <c r="E5350" s="619" t="s">
        <v>13310</v>
      </c>
      <c r="F5350" s="619" t="s">
        <v>381</v>
      </c>
      <c r="G5350" s="619" t="s">
        <v>13310</v>
      </c>
    </row>
    <row r="5351">
      <c r="A5351" s="619" t="s">
        <v>8634</v>
      </c>
      <c r="B5351" s="619" t="s">
        <v>8635</v>
      </c>
      <c r="C5351" s="619" t="s">
        <v>3968</v>
      </c>
      <c r="D5351" s="619" t="s">
        <v>380</v>
      </c>
      <c r="E5351" s="619" t="s">
        <v>13314</v>
      </c>
      <c r="F5351" s="619" t="s">
        <v>381</v>
      </c>
      <c r="G5351" s="619" t="s">
        <v>13314</v>
      </c>
    </row>
    <row r="5352">
      <c r="A5352" s="619" t="s">
        <v>8628</v>
      </c>
      <c r="B5352" s="619" t="s">
        <v>8629</v>
      </c>
      <c r="C5352" s="619" t="s">
        <v>3430</v>
      </c>
      <c r="D5352" s="619" t="s">
        <v>386</v>
      </c>
      <c r="E5352" s="619" t="s">
        <v>13314</v>
      </c>
      <c r="F5352" s="619" t="s">
        <v>387</v>
      </c>
      <c r="G5352" s="619" t="s">
        <v>13314</v>
      </c>
    </row>
    <row r="5353">
      <c r="A5353" s="619" t="s">
        <v>8638</v>
      </c>
      <c r="B5353" s="619" t="s">
        <v>8639</v>
      </c>
      <c r="C5353" s="619" t="s">
        <v>395</v>
      </c>
      <c r="D5353" s="619" t="s">
        <v>380</v>
      </c>
      <c r="E5353" s="619" t="s">
        <v>13310</v>
      </c>
      <c r="F5353" s="619" t="s">
        <v>381</v>
      </c>
      <c r="G5353" s="619" t="s">
        <v>13310</v>
      </c>
    </row>
    <row r="5354">
      <c r="A5354" s="619" t="s">
        <v>8630</v>
      </c>
      <c r="B5354" s="619" t="s">
        <v>8631</v>
      </c>
      <c r="C5354" s="619" t="s">
        <v>385</v>
      </c>
      <c r="D5354" s="619" t="s">
        <v>386</v>
      </c>
      <c r="E5354" s="619" t="s">
        <v>13310</v>
      </c>
      <c r="F5354" s="619" t="s">
        <v>387</v>
      </c>
      <c r="G5354" s="619" t="s">
        <v>13310</v>
      </c>
    </row>
    <row r="5355">
      <c r="A5355" s="619" t="s">
        <v>8632</v>
      </c>
      <c r="B5355" s="619" t="s">
        <v>8633</v>
      </c>
      <c r="C5355" s="619" t="s">
        <v>379</v>
      </c>
      <c r="D5355" s="619" t="s">
        <v>380</v>
      </c>
      <c r="E5355" s="619" t="s">
        <v>13314</v>
      </c>
      <c r="F5355" s="619" t="s">
        <v>381</v>
      </c>
      <c r="G5355" s="619" t="s">
        <v>13314</v>
      </c>
    </row>
    <row r="5356">
      <c r="A5356" s="619" t="s">
        <v>8636</v>
      </c>
      <c r="B5356" s="619" t="s">
        <v>8637</v>
      </c>
      <c r="C5356" s="619" t="s">
        <v>3896</v>
      </c>
      <c r="D5356" s="619" t="s">
        <v>381</v>
      </c>
      <c r="E5356" s="619" t="s">
        <v>13314</v>
      </c>
      <c r="F5356" s="619" t="s">
        <v>386</v>
      </c>
      <c r="G5356" s="619" t="s">
        <v>13314</v>
      </c>
    </row>
    <row r="5357">
      <c r="A5357" s="619" t="s">
        <v>8640</v>
      </c>
      <c r="B5357" s="619" t="s">
        <v>8641</v>
      </c>
      <c r="C5357" s="619" t="s">
        <v>3493</v>
      </c>
      <c r="D5357" s="619" t="s">
        <v>386</v>
      </c>
      <c r="E5357" s="619" t="s">
        <v>13314</v>
      </c>
      <c r="F5357" s="619" t="s">
        <v>387</v>
      </c>
      <c r="G5357" s="619" t="s">
        <v>13314</v>
      </c>
    </row>
    <row r="5358">
      <c r="A5358" s="619" t="s">
        <v>1548</v>
      </c>
      <c r="B5358" s="619" t="s">
        <v>1549</v>
      </c>
      <c r="C5358" s="619" t="s">
        <v>379</v>
      </c>
      <c r="D5358" s="619" t="s">
        <v>380</v>
      </c>
      <c r="E5358" s="619" t="s">
        <v>13310</v>
      </c>
      <c r="F5358" s="619" t="s">
        <v>381</v>
      </c>
      <c r="G5358" s="619" t="s">
        <v>13310</v>
      </c>
    </row>
    <row r="5359">
      <c r="A5359" s="619" t="s">
        <v>11810</v>
      </c>
      <c r="B5359" s="619" t="s">
        <v>11811</v>
      </c>
      <c r="C5359" s="619" t="s">
        <v>379</v>
      </c>
      <c r="D5359" s="619" t="s">
        <v>380</v>
      </c>
      <c r="E5359" s="619" t="s">
        <v>13314</v>
      </c>
      <c r="F5359" s="619" t="s">
        <v>381</v>
      </c>
      <c r="G5359" s="619" t="s">
        <v>13310</v>
      </c>
    </row>
    <row r="5360">
      <c r="A5360" s="619" t="s">
        <v>11814</v>
      </c>
      <c r="B5360" s="619" t="s">
        <v>11815</v>
      </c>
      <c r="C5360" s="619" t="s">
        <v>379</v>
      </c>
      <c r="D5360" s="619" t="s">
        <v>380</v>
      </c>
      <c r="E5360" s="619" t="s">
        <v>13314</v>
      </c>
      <c r="F5360" s="619" t="s">
        <v>381</v>
      </c>
      <c r="G5360" s="619" t="s">
        <v>13314</v>
      </c>
    </row>
    <row r="5361">
      <c r="A5361" s="619" t="s">
        <v>11806</v>
      </c>
      <c r="B5361" s="619" t="s">
        <v>11807</v>
      </c>
      <c r="C5361" s="619" t="s">
        <v>531</v>
      </c>
      <c r="D5361" s="619" t="s">
        <v>399</v>
      </c>
      <c r="E5361" s="619" t="s">
        <v>13314</v>
      </c>
      <c r="F5361" s="619" t="s">
        <v>367</v>
      </c>
      <c r="G5361" s="619" t="s">
        <v>13314</v>
      </c>
    </row>
    <row r="5362">
      <c r="A5362" s="619" t="s">
        <v>11804</v>
      </c>
      <c r="B5362" s="619" t="s">
        <v>11805</v>
      </c>
      <c r="C5362" s="619" t="s">
        <v>385</v>
      </c>
      <c r="D5362" s="619" t="s">
        <v>386</v>
      </c>
      <c r="E5362" s="619" t="s">
        <v>13314</v>
      </c>
      <c r="F5362" s="619" t="s">
        <v>387</v>
      </c>
      <c r="G5362" s="619" t="s">
        <v>13314</v>
      </c>
    </row>
    <row r="5363">
      <c r="A5363" s="619" t="s">
        <v>11812</v>
      </c>
      <c r="B5363" s="619" t="s">
        <v>11813</v>
      </c>
      <c r="C5363" s="619" t="s">
        <v>395</v>
      </c>
      <c r="D5363" s="619" t="s">
        <v>380</v>
      </c>
      <c r="E5363" s="619" t="s">
        <v>13314</v>
      </c>
      <c r="F5363" s="619" t="s">
        <v>381</v>
      </c>
      <c r="G5363" s="619" t="s">
        <v>13314</v>
      </c>
    </row>
    <row r="5364">
      <c r="A5364" s="619" t="s">
        <v>11816</v>
      </c>
      <c r="B5364" s="619" t="s">
        <v>11817</v>
      </c>
      <c r="C5364" s="619" t="s">
        <v>406</v>
      </c>
      <c r="D5364" s="619" t="s">
        <v>387</v>
      </c>
      <c r="E5364" s="619" t="s">
        <v>13314</v>
      </c>
      <c r="F5364" s="619" t="s">
        <v>399</v>
      </c>
      <c r="G5364" s="619" t="s">
        <v>13311</v>
      </c>
    </row>
    <row r="5365">
      <c r="A5365" s="619" t="s">
        <v>11808</v>
      </c>
      <c r="B5365" s="619" t="s">
        <v>11809</v>
      </c>
      <c r="C5365" s="619" t="s">
        <v>2151</v>
      </c>
      <c r="D5365" s="619" t="s">
        <v>399</v>
      </c>
      <c r="E5365" s="619" t="s">
        <v>13314</v>
      </c>
      <c r="F5365" s="619" t="s">
        <v>367</v>
      </c>
      <c r="G5365" s="619" t="s">
        <v>13314</v>
      </c>
    </row>
    <row r="5366">
      <c r="A5366" s="619" t="s">
        <v>515</v>
      </c>
      <c r="B5366" s="619" t="s">
        <v>516</v>
      </c>
      <c r="C5366" s="619" t="s">
        <v>385</v>
      </c>
      <c r="D5366" s="619" t="s">
        <v>386</v>
      </c>
      <c r="E5366" s="619" t="s">
        <v>13310</v>
      </c>
      <c r="F5366" s="619" t="s">
        <v>387</v>
      </c>
      <c r="G5366" s="619" t="s">
        <v>13310</v>
      </c>
    </row>
    <row r="5367">
      <c r="A5367" s="619" t="s">
        <v>3956</v>
      </c>
      <c r="B5367" s="619" t="s">
        <v>3957</v>
      </c>
      <c r="C5367" s="619" t="s">
        <v>379</v>
      </c>
      <c r="D5367" s="619" t="s">
        <v>380</v>
      </c>
      <c r="E5367" s="619" t="s">
        <v>13314</v>
      </c>
      <c r="F5367" s="619" t="s">
        <v>381</v>
      </c>
      <c r="G5367" s="619" t="s">
        <v>13314</v>
      </c>
    </row>
    <row r="5368">
      <c r="A5368" s="619" t="s">
        <v>3958</v>
      </c>
      <c r="B5368" s="619" t="s">
        <v>3959</v>
      </c>
      <c r="C5368" s="619" t="s">
        <v>395</v>
      </c>
      <c r="D5368" s="619" t="s">
        <v>380</v>
      </c>
      <c r="E5368" s="619" t="s">
        <v>13314</v>
      </c>
      <c r="F5368" s="619" t="s">
        <v>381</v>
      </c>
      <c r="G5368" s="619" t="s">
        <v>13313</v>
      </c>
    </row>
    <row r="5369">
      <c r="A5369" s="619" t="s">
        <v>3960</v>
      </c>
      <c r="B5369" s="619" t="s">
        <v>3961</v>
      </c>
      <c r="C5369" s="619" t="s">
        <v>395</v>
      </c>
      <c r="D5369" s="619" t="s">
        <v>380</v>
      </c>
      <c r="E5369" s="619" t="s">
        <v>13313</v>
      </c>
      <c r="F5369" s="619" t="s">
        <v>381</v>
      </c>
      <c r="G5369" s="619" t="s">
        <v>13314</v>
      </c>
    </row>
    <row r="5370">
      <c r="A5370" s="619" t="s">
        <v>5693</v>
      </c>
      <c r="B5370" s="619" t="s">
        <v>5694</v>
      </c>
      <c r="C5370" s="619" t="s">
        <v>395</v>
      </c>
      <c r="D5370" s="619" t="s">
        <v>380</v>
      </c>
      <c r="E5370" s="619" t="s">
        <v>13314</v>
      </c>
      <c r="F5370" s="619" t="s">
        <v>381</v>
      </c>
      <c r="G5370" s="619" t="s">
        <v>13314</v>
      </c>
    </row>
    <row r="5371">
      <c r="A5371" s="619" t="s">
        <v>5715</v>
      </c>
      <c r="B5371" s="619" t="s">
        <v>5716</v>
      </c>
      <c r="C5371" s="619" t="s">
        <v>4615</v>
      </c>
      <c r="D5371" s="619" t="s">
        <v>399</v>
      </c>
      <c r="E5371" s="619" t="s">
        <v>13314</v>
      </c>
      <c r="F5371" s="619" t="s">
        <v>367</v>
      </c>
      <c r="G5371" s="619" t="s">
        <v>13313</v>
      </c>
    </row>
    <row r="5372">
      <c r="A5372" s="619" t="s">
        <v>5721</v>
      </c>
      <c r="B5372" s="619" t="s">
        <v>5722</v>
      </c>
      <c r="C5372" s="619" t="s">
        <v>422</v>
      </c>
      <c r="D5372" s="619" t="s">
        <v>399</v>
      </c>
      <c r="E5372" s="619" t="s">
        <v>13314</v>
      </c>
      <c r="F5372" s="619" t="s">
        <v>367</v>
      </c>
      <c r="G5372" s="619" t="s">
        <v>13314</v>
      </c>
    </row>
    <row r="5373">
      <c r="A5373" s="619" t="s">
        <v>5705</v>
      </c>
      <c r="B5373" s="619" t="s">
        <v>5706</v>
      </c>
      <c r="C5373" s="619" t="s">
        <v>406</v>
      </c>
      <c r="D5373" s="619" t="s">
        <v>387</v>
      </c>
      <c r="E5373" s="619" t="s">
        <v>13314</v>
      </c>
      <c r="F5373" s="619" t="s">
        <v>399</v>
      </c>
      <c r="G5373" s="619" t="s">
        <v>13314</v>
      </c>
    </row>
    <row r="5374">
      <c r="A5374" s="619" t="s">
        <v>2044</v>
      </c>
      <c r="B5374" s="619" t="s">
        <v>2045</v>
      </c>
      <c r="C5374" s="619" t="s">
        <v>385</v>
      </c>
      <c r="D5374" s="619" t="s">
        <v>386</v>
      </c>
      <c r="E5374" s="619" t="s">
        <v>13310</v>
      </c>
      <c r="F5374" s="619" t="s">
        <v>387</v>
      </c>
      <c r="G5374" s="619" t="s">
        <v>13314</v>
      </c>
    </row>
    <row r="5375">
      <c r="A5375" s="619" t="s">
        <v>5713</v>
      </c>
      <c r="B5375" s="619" t="s">
        <v>5714</v>
      </c>
      <c r="C5375" s="619" t="s">
        <v>379</v>
      </c>
      <c r="D5375" s="619" t="s">
        <v>380</v>
      </c>
      <c r="E5375" s="619" t="s">
        <v>13314</v>
      </c>
      <c r="F5375" s="619" t="s">
        <v>381</v>
      </c>
      <c r="G5375" s="619" t="s">
        <v>13314</v>
      </c>
    </row>
    <row r="5376">
      <c r="A5376" s="619" t="s">
        <v>5695</v>
      </c>
      <c r="B5376" s="619" t="s">
        <v>5696</v>
      </c>
      <c r="C5376" s="619" t="s">
        <v>379</v>
      </c>
      <c r="D5376" s="619" t="s">
        <v>380</v>
      </c>
      <c r="E5376" s="619" t="s">
        <v>13314</v>
      </c>
      <c r="F5376" s="619" t="s">
        <v>381</v>
      </c>
      <c r="G5376" s="619" t="s">
        <v>13313</v>
      </c>
    </row>
    <row r="5377">
      <c r="A5377" s="619" t="s">
        <v>5711</v>
      </c>
      <c r="B5377" s="619" t="s">
        <v>5712</v>
      </c>
      <c r="C5377" s="619" t="s">
        <v>463</v>
      </c>
      <c r="D5377" s="619" t="s">
        <v>381</v>
      </c>
      <c r="E5377" s="619" t="s">
        <v>13310</v>
      </c>
      <c r="F5377" s="619" t="s">
        <v>386</v>
      </c>
      <c r="G5377" s="619" t="s">
        <v>13314</v>
      </c>
    </row>
    <row r="5378">
      <c r="A5378" s="619" t="s">
        <v>2048</v>
      </c>
      <c r="B5378" s="619" t="s">
        <v>2049</v>
      </c>
      <c r="C5378" s="619" t="s">
        <v>379</v>
      </c>
      <c r="D5378" s="619" t="s">
        <v>380</v>
      </c>
      <c r="E5378" s="619" t="s">
        <v>13310</v>
      </c>
      <c r="F5378" s="619" t="s">
        <v>381</v>
      </c>
      <c r="G5378" s="619" t="s">
        <v>13310</v>
      </c>
    </row>
    <row r="5379">
      <c r="A5379" s="619" t="s">
        <v>5719</v>
      </c>
      <c r="B5379" s="619" t="s">
        <v>5720</v>
      </c>
      <c r="C5379" s="619" t="s">
        <v>385</v>
      </c>
      <c r="D5379" s="619" t="s">
        <v>386</v>
      </c>
      <c r="E5379" s="619" t="s">
        <v>13314</v>
      </c>
      <c r="F5379" s="619" t="s">
        <v>387</v>
      </c>
      <c r="G5379" s="619" t="s">
        <v>13310</v>
      </c>
    </row>
    <row r="5380">
      <c r="A5380" s="619" t="s">
        <v>5709</v>
      </c>
      <c r="B5380" s="619" t="s">
        <v>5710</v>
      </c>
      <c r="C5380" s="619" t="s">
        <v>604</v>
      </c>
      <c r="D5380" s="619" t="s">
        <v>387</v>
      </c>
      <c r="E5380" s="619" t="s">
        <v>13314</v>
      </c>
      <c r="F5380" s="619" t="s">
        <v>399</v>
      </c>
      <c r="G5380" s="619" t="s">
        <v>13314</v>
      </c>
    </row>
    <row r="5381">
      <c r="A5381" s="619" t="s">
        <v>5699</v>
      </c>
      <c r="B5381" s="619" t="s">
        <v>5700</v>
      </c>
      <c r="C5381" s="619" t="s">
        <v>385</v>
      </c>
      <c r="D5381" s="619" t="s">
        <v>386</v>
      </c>
      <c r="E5381" s="619" t="s">
        <v>13313</v>
      </c>
      <c r="F5381" s="619" t="s">
        <v>387</v>
      </c>
      <c r="G5381" s="619" t="s">
        <v>13313</v>
      </c>
    </row>
    <row r="5382">
      <c r="A5382" s="619" t="s">
        <v>5701</v>
      </c>
      <c r="B5382" s="619" t="s">
        <v>5702</v>
      </c>
      <c r="C5382" s="619" t="s">
        <v>390</v>
      </c>
      <c r="D5382" s="619" t="s">
        <v>381</v>
      </c>
      <c r="E5382" s="619" t="s">
        <v>13314</v>
      </c>
      <c r="F5382" s="619" t="s">
        <v>386</v>
      </c>
      <c r="G5382" s="619" t="s">
        <v>13314</v>
      </c>
    </row>
    <row r="5383">
      <c r="A5383" s="619" t="s">
        <v>2046</v>
      </c>
      <c r="B5383" s="619" t="s">
        <v>2047</v>
      </c>
      <c r="C5383" s="619" t="s">
        <v>385</v>
      </c>
      <c r="D5383" s="619" t="s">
        <v>386</v>
      </c>
      <c r="E5383" s="619" t="s">
        <v>13310</v>
      </c>
      <c r="F5383" s="619" t="s">
        <v>387</v>
      </c>
      <c r="G5383" s="619" t="s">
        <v>13310</v>
      </c>
    </row>
    <row r="5384">
      <c r="A5384" s="619" t="s">
        <v>5703</v>
      </c>
      <c r="B5384" s="619" t="s">
        <v>5704</v>
      </c>
      <c r="C5384" s="619" t="s">
        <v>379</v>
      </c>
      <c r="D5384" s="619" t="s">
        <v>380</v>
      </c>
      <c r="E5384" s="619" t="s">
        <v>13314</v>
      </c>
      <c r="F5384" s="619" t="s">
        <v>381</v>
      </c>
      <c r="G5384" s="619" t="s">
        <v>13314</v>
      </c>
    </row>
    <row r="5385">
      <c r="A5385" s="619" t="s">
        <v>5697</v>
      </c>
      <c r="B5385" s="619" t="s">
        <v>5698</v>
      </c>
      <c r="C5385" s="619" t="s">
        <v>4332</v>
      </c>
      <c r="D5385" s="619" t="s">
        <v>386</v>
      </c>
      <c r="E5385" s="619" t="s">
        <v>13314</v>
      </c>
      <c r="F5385" s="619" t="s">
        <v>387</v>
      </c>
      <c r="G5385" s="619" t="s">
        <v>13314</v>
      </c>
    </row>
    <row r="5386">
      <c r="A5386" s="619" t="s">
        <v>5717</v>
      </c>
      <c r="B5386" s="619" t="s">
        <v>5718</v>
      </c>
      <c r="C5386" s="619" t="s">
        <v>390</v>
      </c>
      <c r="D5386" s="619" t="s">
        <v>381</v>
      </c>
      <c r="E5386" s="619" t="s">
        <v>13310</v>
      </c>
      <c r="F5386" s="619" t="s">
        <v>386</v>
      </c>
      <c r="G5386" s="619" t="s">
        <v>13310</v>
      </c>
    </row>
    <row r="5387">
      <c r="A5387" s="619" t="s">
        <v>5707</v>
      </c>
      <c r="B5387" s="619" t="s">
        <v>5708</v>
      </c>
      <c r="C5387" s="619" t="s">
        <v>395</v>
      </c>
      <c r="D5387" s="619" t="s">
        <v>380</v>
      </c>
      <c r="E5387" s="619" t="s">
        <v>13314</v>
      </c>
      <c r="F5387" s="619" t="s">
        <v>381</v>
      </c>
      <c r="G5387" s="619" t="s">
        <v>13314</v>
      </c>
    </row>
    <row r="5388">
      <c r="A5388" s="619" t="s">
        <v>6699</v>
      </c>
      <c r="B5388" s="619" t="s">
        <v>6700</v>
      </c>
      <c r="C5388" s="619" t="s">
        <v>6701</v>
      </c>
      <c r="D5388" s="619" t="s">
        <v>367</v>
      </c>
      <c r="E5388" s="619" t="s">
        <v>13314</v>
      </c>
      <c r="F5388" s="619" t="s">
        <v>369</v>
      </c>
      <c r="G5388" s="619" t="s">
        <v>13314</v>
      </c>
    </row>
    <row r="5389">
      <c r="A5389" s="619" t="s">
        <v>393</v>
      </c>
      <c r="B5389" s="619" t="s">
        <v>394</v>
      </c>
      <c r="C5389" s="619" t="s">
        <v>395</v>
      </c>
      <c r="D5389" s="619" t="s">
        <v>380</v>
      </c>
      <c r="E5389" s="619" t="s">
        <v>13310</v>
      </c>
      <c r="F5389" s="619" t="s">
        <v>381</v>
      </c>
      <c r="G5389" s="619" t="s">
        <v>13310</v>
      </c>
    </row>
    <row r="5390">
      <c r="A5390" s="619" t="s">
        <v>2231</v>
      </c>
      <c r="B5390" s="619" t="s">
        <v>2232</v>
      </c>
      <c r="C5390" s="619" t="s">
        <v>390</v>
      </c>
      <c r="D5390" s="619" t="s">
        <v>381</v>
      </c>
      <c r="E5390" s="619" t="s">
        <v>13310</v>
      </c>
      <c r="F5390" s="619" t="s">
        <v>386</v>
      </c>
      <c r="G5390" s="619" t="s">
        <v>13310</v>
      </c>
    </row>
    <row r="5391">
      <c r="A5391" s="619" t="s">
        <v>6697</v>
      </c>
      <c r="B5391" s="619" t="s">
        <v>6698</v>
      </c>
      <c r="C5391" s="619" t="s">
        <v>3782</v>
      </c>
      <c r="D5391" s="619" t="s">
        <v>387</v>
      </c>
      <c r="E5391" s="619" t="s">
        <v>13310</v>
      </c>
      <c r="F5391" s="619" t="s">
        <v>399</v>
      </c>
      <c r="G5391" s="619" t="s">
        <v>13310</v>
      </c>
    </row>
    <row r="5392">
      <c r="A5392" s="619" t="s">
        <v>572</v>
      </c>
      <c r="B5392" s="619" t="s">
        <v>573</v>
      </c>
      <c r="C5392" s="619" t="s">
        <v>422</v>
      </c>
      <c r="D5392" s="619" t="s">
        <v>399</v>
      </c>
      <c r="E5392" s="619" t="s">
        <v>13310</v>
      </c>
      <c r="F5392" s="619" t="s">
        <v>367</v>
      </c>
      <c r="G5392" s="619" t="s">
        <v>13314</v>
      </c>
    </row>
    <row r="5393">
      <c r="A5393" s="619" t="s">
        <v>6695</v>
      </c>
      <c r="B5393" s="619" t="s">
        <v>6696</v>
      </c>
      <c r="C5393" s="619" t="s">
        <v>406</v>
      </c>
      <c r="D5393" s="619" t="s">
        <v>387</v>
      </c>
      <c r="E5393" s="619" t="s">
        <v>13314</v>
      </c>
      <c r="F5393" s="619" t="s">
        <v>399</v>
      </c>
      <c r="G5393" s="619" t="s">
        <v>13314</v>
      </c>
    </row>
    <row r="5394">
      <c r="A5394" s="619" t="s">
        <v>10245</v>
      </c>
      <c r="B5394" s="619" t="s">
        <v>10246</v>
      </c>
      <c r="C5394" s="619" t="s">
        <v>395</v>
      </c>
      <c r="D5394" s="619" t="s">
        <v>380</v>
      </c>
      <c r="E5394" s="619" t="s">
        <v>13313</v>
      </c>
      <c r="F5394" s="619" t="s">
        <v>381</v>
      </c>
      <c r="G5394" s="619" t="s">
        <v>13313</v>
      </c>
    </row>
    <row r="5395">
      <c r="A5395" s="619" t="s">
        <v>2851</v>
      </c>
      <c r="B5395" s="619" t="s">
        <v>2852</v>
      </c>
      <c r="C5395" s="619" t="s">
        <v>379</v>
      </c>
      <c r="D5395" s="619" t="s">
        <v>380</v>
      </c>
      <c r="E5395" s="619" t="s">
        <v>13310</v>
      </c>
      <c r="F5395" s="619" t="s">
        <v>381</v>
      </c>
      <c r="G5395" s="619" t="s">
        <v>13310</v>
      </c>
    </row>
    <row r="5396">
      <c r="A5396" s="619" t="s">
        <v>10243</v>
      </c>
      <c r="B5396" s="619" t="s">
        <v>10244</v>
      </c>
      <c r="C5396" s="619" t="s">
        <v>366</v>
      </c>
      <c r="D5396" s="619" t="s">
        <v>367</v>
      </c>
      <c r="E5396" s="619" t="s">
        <v>13313</v>
      </c>
      <c r="F5396" s="619" t="s">
        <v>369</v>
      </c>
      <c r="G5396" s="619" t="s">
        <v>13314</v>
      </c>
    </row>
    <row r="5397">
      <c r="A5397" s="619" t="s">
        <v>10247</v>
      </c>
      <c r="B5397" s="619" t="s">
        <v>10248</v>
      </c>
      <c r="C5397" s="619" t="s">
        <v>458</v>
      </c>
      <c r="D5397" s="619" t="s">
        <v>380</v>
      </c>
      <c r="E5397" s="619" t="s">
        <v>13314</v>
      </c>
      <c r="F5397" s="619" t="s">
        <v>381</v>
      </c>
      <c r="G5397" s="619" t="s">
        <v>13311</v>
      </c>
    </row>
    <row r="5398">
      <c r="A5398" s="619" t="s">
        <v>3823</v>
      </c>
      <c r="B5398" s="619" t="s">
        <v>3824</v>
      </c>
      <c r="C5398" s="619" t="s">
        <v>379</v>
      </c>
      <c r="D5398" s="619" t="s">
        <v>380</v>
      </c>
      <c r="E5398" s="619" t="s">
        <v>13310</v>
      </c>
      <c r="F5398" s="619" t="s">
        <v>381</v>
      </c>
      <c r="G5398" s="619" t="s">
        <v>13310</v>
      </c>
    </row>
    <row r="5399">
      <c r="A5399" s="619" t="s">
        <v>3837</v>
      </c>
      <c r="B5399" s="619" t="s">
        <v>3838</v>
      </c>
      <c r="C5399" s="619" t="s">
        <v>759</v>
      </c>
      <c r="D5399" s="619" t="s">
        <v>380</v>
      </c>
      <c r="E5399" s="619" t="s">
        <v>13310</v>
      </c>
      <c r="F5399" s="619" t="s">
        <v>381</v>
      </c>
      <c r="G5399" s="619" t="s">
        <v>13314</v>
      </c>
    </row>
    <row r="5400">
      <c r="A5400" s="619" t="s">
        <v>707</v>
      </c>
      <c r="B5400" s="619" t="s">
        <v>708</v>
      </c>
      <c r="C5400" s="619" t="s">
        <v>385</v>
      </c>
      <c r="D5400" s="619" t="s">
        <v>386</v>
      </c>
      <c r="E5400" s="619" t="s">
        <v>13310</v>
      </c>
      <c r="F5400" s="619" t="s">
        <v>387</v>
      </c>
      <c r="G5400" s="619" t="s">
        <v>13310</v>
      </c>
    </row>
    <row r="5401">
      <c r="A5401" s="619" t="s">
        <v>1089</v>
      </c>
      <c r="B5401" s="619" t="s">
        <v>1090</v>
      </c>
      <c r="C5401" s="619" t="s">
        <v>390</v>
      </c>
      <c r="D5401" s="619" t="s">
        <v>381</v>
      </c>
      <c r="E5401" s="619" t="s">
        <v>13310</v>
      </c>
      <c r="F5401" s="619" t="s">
        <v>386</v>
      </c>
      <c r="G5401" s="619" t="s">
        <v>13310</v>
      </c>
    </row>
    <row r="5402">
      <c r="A5402" s="619" t="s">
        <v>3825</v>
      </c>
      <c r="B5402" s="619" t="s">
        <v>3826</v>
      </c>
      <c r="C5402" s="619" t="s">
        <v>379</v>
      </c>
      <c r="D5402" s="619" t="s">
        <v>380</v>
      </c>
      <c r="E5402" s="619" t="s">
        <v>13311</v>
      </c>
      <c r="F5402" s="619" t="s">
        <v>381</v>
      </c>
      <c r="G5402" s="619" t="s">
        <v>13314</v>
      </c>
    </row>
    <row r="5403">
      <c r="A5403" s="619" t="s">
        <v>3834</v>
      </c>
      <c r="B5403" s="619" t="s">
        <v>3835</v>
      </c>
      <c r="C5403" s="619" t="s">
        <v>3836</v>
      </c>
      <c r="D5403" s="619" t="s">
        <v>367</v>
      </c>
      <c r="E5403" s="619" t="s">
        <v>13314</v>
      </c>
      <c r="F5403" s="619" t="s">
        <v>369</v>
      </c>
      <c r="G5403" s="619" t="s">
        <v>13314</v>
      </c>
    </row>
    <row r="5404">
      <c r="A5404" s="619" t="s">
        <v>1091</v>
      </c>
      <c r="B5404" s="619" t="s">
        <v>1092</v>
      </c>
      <c r="C5404" s="619" t="s">
        <v>379</v>
      </c>
      <c r="D5404" s="619" t="s">
        <v>380</v>
      </c>
      <c r="E5404" s="619" t="s">
        <v>13310</v>
      </c>
      <c r="F5404" s="619" t="s">
        <v>381</v>
      </c>
      <c r="G5404" s="619" t="s">
        <v>13310</v>
      </c>
    </row>
    <row r="5405">
      <c r="A5405" s="619" t="s">
        <v>3831</v>
      </c>
      <c r="B5405" s="619" t="s">
        <v>3832</v>
      </c>
      <c r="C5405" s="619" t="s">
        <v>3833</v>
      </c>
      <c r="D5405" s="619" t="s">
        <v>386</v>
      </c>
      <c r="E5405" s="619" t="s">
        <v>13314</v>
      </c>
      <c r="F5405" s="619" t="s">
        <v>387</v>
      </c>
      <c r="G5405" s="619" t="s">
        <v>13314</v>
      </c>
    </row>
    <row r="5406">
      <c r="A5406" s="619" t="s">
        <v>3827</v>
      </c>
      <c r="B5406" s="619" t="s">
        <v>3828</v>
      </c>
      <c r="C5406" s="619" t="s">
        <v>484</v>
      </c>
      <c r="D5406" s="619" t="s">
        <v>387</v>
      </c>
      <c r="E5406" s="619" t="s">
        <v>13314</v>
      </c>
      <c r="F5406" s="619" t="s">
        <v>399</v>
      </c>
      <c r="G5406" s="619" t="s">
        <v>13313</v>
      </c>
    </row>
    <row r="5407">
      <c r="A5407" s="619" t="s">
        <v>3829</v>
      </c>
      <c r="B5407" s="619" t="s">
        <v>3830</v>
      </c>
      <c r="C5407" s="619" t="s">
        <v>604</v>
      </c>
      <c r="D5407" s="619" t="s">
        <v>387</v>
      </c>
      <c r="E5407" s="619" t="s">
        <v>13314</v>
      </c>
      <c r="F5407" s="619" t="s">
        <v>399</v>
      </c>
      <c r="G5407" s="619" t="s">
        <v>13314</v>
      </c>
    </row>
    <row r="5408">
      <c r="A5408" s="619" t="s">
        <v>1982</v>
      </c>
      <c r="B5408" s="619" t="s">
        <v>1983</v>
      </c>
      <c r="C5408" s="619" t="s">
        <v>390</v>
      </c>
      <c r="D5408" s="619" t="s">
        <v>381</v>
      </c>
      <c r="E5408" s="619" t="s">
        <v>13310</v>
      </c>
      <c r="F5408" s="619" t="s">
        <v>386</v>
      </c>
      <c r="G5408" s="619" t="s">
        <v>13313</v>
      </c>
    </row>
    <row r="5409">
      <c r="A5409" s="619" t="s">
        <v>1161</v>
      </c>
      <c r="B5409" s="619" t="s">
        <v>1162</v>
      </c>
      <c r="C5409" s="619" t="s">
        <v>379</v>
      </c>
      <c r="D5409" s="619" t="s">
        <v>380</v>
      </c>
      <c r="E5409" s="619" t="s">
        <v>13310</v>
      </c>
      <c r="F5409" s="619" t="s">
        <v>381</v>
      </c>
      <c r="G5409" s="619" t="s">
        <v>13314</v>
      </c>
    </row>
    <row r="5410">
      <c r="A5410" s="619" t="s">
        <v>5366</v>
      </c>
      <c r="B5410" s="619" t="s">
        <v>5367</v>
      </c>
      <c r="C5410" s="619" t="s">
        <v>379</v>
      </c>
      <c r="D5410" s="619" t="s">
        <v>380</v>
      </c>
      <c r="E5410" s="619" t="s">
        <v>13313</v>
      </c>
      <c r="F5410" s="619" t="s">
        <v>381</v>
      </c>
      <c r="G5410" s="619" t="s">
        <v>13310</v>
      </c>
    </row>
    <row r="5411">
      <c r="A5411" s="619" t="s">
        <v>5368</v>
      </c>
      <c r="B5411" s="619" t="s">
        <v>5369</v>
      </c>
      <c r="C5411" s="619" t="s">
        <v>390</v>
      </c>
      <c r="D5411" s="619" t="s">
        <v>381</v>
      </c>
      <c r="E5411" s="619" t="s">
        <v>13314</v>
      </c>
      <c r="F5411" s="619" t="s">
        <v>386</v>
      </c>
      <c r="G5411" s="619" t="s">
        <v>13314</v>
      </c>
    </row>
    <row r="5412">
      <c r="A5412" s="619" t="s">
        <v>5360</v>
      </c>
      <c r="B5412" s="619" t="s">
        <v>5361</v>
      </c>
      <c r="C5412" s="619" t="s">
        <v>406</v>
      </c>
      <c r="D5412" s="619" t="s">
        <v>387</v>
      </c>
      <c r="E5412" s="619" t="s">
        <v>13310</v>
      </c>
      <c r="F5412" s="619" t="s">
        <v>399</v>
      </c>
      <c r="G5412" s="619" t="s">
        <v>13310</v>
      </c>
    </row>
    <row r="5413">
      <c r="A5413" s="619" t="s">
        <v>5364</v>
      </c>
      <c r="B5413" s="619" t="s">
        <v>5365</v>
      </c>
      <c r="C5413" s="619" t="s">
        <v>379</v>
      </c>
      <c r="D5413" s="619" t="s">
        <v>380</v>
      </c>
      <c r="E5413" s="619" t="s">
        <v>13313</v>
      </c>
      <c r="F5413" s="619" t="s">
        <v>381</v>
      </c>
      <c r="G5413" s="619" t="s">
        <v>13314</v>
      </c>
    </row>
    <row r="5414">
      <c r="A5414" s="619" t="s">
        <v>391</v>
      </c>
      <c r="B5414" s="619" t="s">
        <v>392</v>
      </c>
      <c r="C5414" s="619" t="s">
        <v>379</v>
      </c>
      <c r="D5414" s="619" t="s">
        <v>380</v>
      </c>
      <c r="E5414" s="619" t="s">
        <v>13310</v>
      </c>
      <c r="F5414" s="619" t="s">
        <v>381</v>
      </c>
      <c r="G5414" s="619" t="s">
        <v>13310</v>
      </c>
    </row>
    <row r="5415">
      <c r="A5415" s="619" t="s">
        <v>5362</v>
      </c>
      <c r="B5415" s="619" t="s">
        <v>5363</v>
      </c>
      <c r="C5415" s="619" t="s">
        <v>395</v>
      </c>
      <c r="D5415" s="619" t="s">
        <v>380</v>
      </c>
      <c r="E5415" s="619" t="s">
        <v>13313</v>
      </c>
      <c r="F5415" s="619" t="s">
        <v>381</v>
      </c>
      <c r="G5415" s="619" t="s">
        <v>13314</v>
      </c>
    </row>
    <row r="5416">
      <c r="A5416" s="619" t="s">
        <v>2608</v>
      </c>
      <c r="B5416" s="619" t="s">
        <v>2609</v>
      </c>
      <c r="C5416" s="619" t="s">
        <v>379</v>
      </c>
      <c r="D5416" s="619" t="s">
        <v>380</v>
      </c>
      <c r="E5416" s="619" t="s">
        <v>13310</v>
      </c>
      <c r="F5416" s="619" t="s">
        <v>381</v>
      </c>
      <c r="G5416" s="619" t="s">
        <v>13311</v>
      </c>
    </row>
    <row r="5417">
      <c r="A5417" s="619" t="s">
        <v>2610</v>
      </c>
      <c r="B5417" s="619" t="s">
        <v>2611</v>
      </c>
      <c r="C5417" s="619" t="s">
        <v>406</v>
      </c>
      <c r="D5417" s="619" t="s">
        <v>387</v>
      </c>
      <c r="E5417" s="619" t="s">
        <v>13310</v>
      </c>
      <c r="F5417" s="619" t="s">
        <v>399</v>
      </c>
      <c r="G5417" s="619" t="s">
        <v>13310</v>
      </c>
    </row>
    <row r="5418">
      <c r="A5418" s="619" t="s">
        <v>8826</v>
      </c>
      <c r="B5418" s="619" t="s">
        <v>8827</v>
      </c>
      <c r="C5418" s="619" t="s">
        <v>379</v>
      </c>
      <c r="D5418" s="619" t="s">
        <v>380</v>
      </c>
      <c r="E5418" s="619" t="s">
        <v>13314</v>
      </c>
      <c r="F5418" s="619" t="s">
        <v>381</v>
      </c>
      <c r="G5418" s="619" t="s">
        <v>13314</v>
      </c>
    </row>
    <row r="5419">
      <c r="A5419" s="619" t="s">
        <v>8818</v>
      </c>
      <c r="B5419" s="619" t="s">
        <v>8819</v>
      </c>
      <c r="C5419" s="619" t="s">
        <v>390</v>
      </c>
      <c r="D5419" s="619" t="s">
        <v>381</v>
      </c>
      <c r="E5419" s="619" t="s">
        <v>13313</v>
      </c>
      <c r="F5419" s="619" t="s">
        <v>386</v>
      </c>
      <c r="G5419" s="619" t="s">
        <v>13313</v>
      </c>
    </row>
    <row r="5420">
      <c r="A5420" s="619" t="s">
        <v>8824</v>
      </c>
      <c r="B5420" s="619" t="s">
        <v>8825</v>
      </c>
      <c r="C5420" s="619" t="s">
        <v>379</v>
      </c>
      <c r="D5420" s="619" t="s">
        <v>380</v>
      </c>
      <c r="E5420" s="619" t="s">
        <v>13313</v>
      </c>
      <c r="F5420" s="619" t="s">
        <v>381</v>
      </c>
      <c r="G5420" s="619" t="s">
        <v>13314</v>
      </c>
    </row>
    <row r="5421">
      <c r="A5421" s="619" t="s">
        <v>1364</v>
      </c>
      <c r="B5421" s="619" t="s">
        <v>1365</v>
      </c>
      <c r="C5421" s="619" t="s">
        <v>406</v>
      </c>
      <c r="D5421" s="619" t="s">
        <v>387</v>
      </c>
      <c r="E5421" s="619" t="s">
        <v>13310</v>
      </c>
      <c r="F5421" s="619" t="s">
        <v>399</v>
      </c>
      <c r="G5421" s="619" t="s">
        <v>13313</v>
      </c>
    </row>
    <row r="5422">
      <c r="A5422" s="619" t="s">
        <v>8822</v>
      </c>
      <c r="B5422" s="619" t="s">
        <v>8823</v>
      </c>
      <c r="C5422" s="619" t="s">
        <v>3896</v>
      </c>
      <c r="D5422" s="619" t="s">
        <v>381</v>
      </c>
      <c r="E5422" s="619" t="s">
        <v>13314</v>
      </c>
      <c r="F5422" s="619" t="s">
        <v>386</v>
      </c>
      <c r="G5422" s="619" t="s">
        <v>13314</v>
      </c>
    </row>
    <row r="5423">
      <c r="A5423" s="619" t="s">
        <v>8820</v>
      </c>
      <c r="B5423" s="619" t="s">
        <v>8821</v>
      </c>
      <c r="C5423" s="619" t="s">
        <v>385</v>
      </c>
      <c r="D5423" s="619" t="s">
        <v>386</v>
      </c>
      <c r="E5423" s="619" t="s">
        <v>13314</v>
      </c>
      <c r="F5423" s="619" t="s">
        <v>387</v>
      </c>
      <c r="G5423" s="619" t="s">
        <v>13314</v>
      </c>
    </row>
    <row r="5424">
      <c r="A5424" s="619" t="s">
        <v>5871</v>
      </c>
      <c r="B5424" s="619" t="s">
        <v>5872</v>
      </c>
      <c r="C5424" s="619" t="s">
        <v>379</v>
      </c>
      <c r="D5424" s="619" t="s">
        <v>380</v>
      </c>
      <c r="E5424" s="619" t="s">
        <v>13310</v>
      </c>
      <c r="F5424" s="619" t="s">
        <v>381</v>
      </c>
      <c r="G5424" s="619" t="s">
        <v>13314</v>
      </c>
    </row>
    <row r="5425">
      <c r="A5425" s="619" t="s">
        <v>5869</v>
      </c>
      <c r="B5425" s="619" t="s">
        <v>5870</v>
      </c>
      <c r="C5425" s="619" t="s">
        <v>379</v>
      </c>
      <c r="D5425" s="619" t="s">
        <v>380</v>
      </c>
      <c r="E5425" s="619" t="s">
        <v>13314</v>
      </c>
      <c r="F5425" s="619" t="s">
        <v>381</v>
      </c>
      <c r="G5425" s="619" t="s">
        <v>13314</v>
      </c>
    </row>
    <row r="5426">
      <c r="A5426" s="619" t="s">
        <v>5866</v>
      </c>
      <c r="B5426" s="619" t="s">
        <v>5867</v>
      </c>
      <c r="C5426" s="619" t="s">
        <v>5868</v>
      </c>
      <c r="D5426" s="619" t="s">
        <v>367</v>
      </c>
      <c r="E5426" s="619" t="s">
        <v>13314</v>
      </c>
      <c r="F5426" s="619" t="s">
        <v>369</v>
      </c>
      <c r="G5426" s="619" t="s">
        <v>13314</v>
      </c>
    </row>
    <row r="5427">
      <c r="A5427" s="619" t="s">
        <v>2071</v>
      </c>
      <c r="B5427" s="619" t="s">
        <v>2072</v>
      </c>
      <c r="C5427" s="619" t="s">
        <v>390</v>
      </c>
      <c r="D5427" s="619" t="s">
        <v>381</v>
      </c>
      <c r="E5427" s="619" t="s">
        <v>13310</v>
      </c>
      <c r="F5427" s="619" t="s">
        <v>386</v>
      </c>
      <c r="G5427" s="619" t="s">
        <v>13310</v>
      </c>
    </row>
    <row r="5428">
      <c r="A5428" s="619" t="s">
        <v>5862</v>
      </c>
      <c r="B5428" s="619" t="s">
        <v>5863</v>
      </c>
      <c r="C5428" s="619" t="s">
        <v>406</v>
      </c>
      <c r="D5428" s="619" t="s">
        <v>387</v>
      </c>
      <c r="E5428" s="619" t="s">
        <v>13314</v>
      </c>
      <c r="F5428" s="619" t="s">
        <v>399</v>
      </c>
      <c r="G5428" s="619" t="s">
        <v>13314</v>
      </c>
    </row>
    <row r="5429">
      <c r="A5429" s="619" t="s">
        <v>5864</v>
      </c>
      <c r="B5429" s="619" t="s">
        <v>5865</v>
      </c>
      <c r="C5429" s="619" t="s">
        <v>379</v>
      </c>
      <c r="D5429" s="619" t="s">
        <v>380</v>
      </c>
      <c r="E5429" s="619" t="s">
        <v>13314</v>
      </c>
      <c r="F5429" s="619" t="s">
        <v>381</v>
      </c>
      <c r="G5429" s="619" t="s">
        <v>13314</v>
      </c>
    </row>
    <row r="5430">
      <c r="A5430" s="619" t="s">
        <v>5873</v>
      </c>
      <c r="B5430" s="619" t="s">
        <v>5874</v>
      </c>
      <c r="C5430" s="619" t="s">
        <v>379</v>
      </c>
      <c r="D5430" s="619" t="s">
        <v>380</v>
      </c>
      <c r="E5430" s="619" t="s">
        <v>13314</v>
      </c>
      <c r="F5430" s="619" t="s">
        <v>381</v>
      </c>
      <c r="G5430" s="619" t="s">
        <v>13314</v>
      </c>
    </row>
    <row r="5431">
      <c r="A5431" s="619" t="s">
        <v>5875</v>
      </c>
      <c r="B5431" s="619" t="s">
        <v>5876</v>
      </c>
      <c r="C5431" s="619" t="s">
        <v>395</v>
      </c>
      <c r="D5431" s="619" t="s">
        <v>380</v>
      </c>
      <c r="E5431" s="619" t="s">
        <v>13313</v>
      </c>
      <c r="F5431" s="619" t="s">
        <v>381</v>
      </c>
      <c r="G5431" s="619" t="s">
        <v>13314</v>
      </c>
    </row>
    <row r="5432">
      <c r="A5432" s="619" t="s">
        <v>9724</v>
      </c>
      <c r="B5432" s="619" t="s">
        <v>9725</v>
      </c>
      <c r="C5432" s="619" t="s">
        <v>395</v>
      </c>
      <c r="D5432" s="619" t="s">
        <v>380</v>
      </c>
      <c r="E5432" s="619" t="s">
        <v>13314</v>
      </c>
      <c r="F5432" s="619" t="s">
        <v>381</v>
      </c>
      <c r="G5432" s="619" t="s">
        <v>13314</v>
      </c>
    </row>
    <row r="5433">
      <c r="A5433" s="619" t="s">
        <v>9734</v>
      </c>
      <c r="B5433" s="619" t="s">
        <v>9735</v>
      </c>
      <c r="C5433" s="619" t="s">
        <v>3249</v>
      </c>
      <c r="D5433" s="619" t="s">
        <v>380</v>
      </c>
      <c r="E5433" s="619" t="s">
        <v>13314</v>
      </c>
      <c r="F5433" s="619" t="s">
        <v>381</v>
      </c>
      <c r="G5433" s="619" t="s">
        <v>13314</v>
      </c>
    </row>
    <row r="5434">
      <c r="A5434" s="619" t="s">
        <v>9742</v>
      </c>
      <c r="B5434" s="619" t="s">
        <v>9743</v>
      </c>
      <c r="C5434" s="619" t="s">
        <v>390</v>
      </c>
      <c r="D5434" s="619" t="s">
        <v>381</v>
      </c>
      <c r="E5434" s="619" t="s">
        <v>13313</v>
      </c>
      <c r="F5434" s="619" t="s">
        <v>386</v>
      </c>
      <c r="G5434" s="619" t="s">
        <v>13313</v>
      </c>
    </row>
    <row r="5435">
      <c r="A5435" s="619" t="s">
        <v>9740</v>
      </c>
      <c r="B5435" s="619" t="s">
        <v>9741</v>
      </c>
      <c r="C5435" s="619" t="s">
        <v>390</v>
      </c>
      <c r="D5435" s="619" t="s">
        <v>381</v>
      </c>
      <c r="E5435" s="619" t="s">
        <v>13310</v>
      </c>
      <c r="F5435" s="619" t="s">
        <v>386</v>
      </c>
      <c r="G5435" s="619" t="s">
        <v>13313</v>
      </c>
    </row>
    <row r="5436">
      <c r="A5436" s="619" t="s">
        <v>945</v>
      </c>
      <c r="B5436" s="619" t="s">
        <v>946</v>
      </c>
      <c r="C5436" s="619" t="s">
        <v>379</v>
      </c>
      <c r="D5436" s="619" t="s">
        <v>380</v>
      </c>
      <c r="E5436" s="619" t="s">
        <v>13310</v>
      </c>
      <c r="F5436" s="619" t="s">
        <v>381</v>
      </c>
      <c r="G5436" s="619" t="s">
        <v>13310</v>
      </c>
    </row>
    <row r="5437">
      <c r="A5437" s="619" t="s">
        <v>9730</v>
      </c>
      <c r="B5437" s="619" t="s">
        <v>9731</v>
      </c>
      <c r="C5437" s="619" t="s">
        <v>379</v>
      </c>
      <c r="D5437" s="619" t="s">
        <v>380</v>
      </c>
      <c r="E5437" s="619" t="s">
        <v>13314</v>
      </c>
      <c r="F5437" s="619" t="s">
        <v>381</v>
      </c>
      <c r="G5437" s="619" t="s">
        <v>13314</v>
      </c>
    </row>
    <row r="5438">
      <c r="A5438" s="619" t="s">
        <v>9726</v>
      </c>
      <c r="B5438" s="619" t="s">
        <v>9727</v>
      </c>
      <c r="C5438" s="619" t="s">
        <v>6017</v>
      </c>
      <c r="D5438" s="619" t="s">
        <v>387</v>
      </c>
      <c r="E5438" s="619" t="s">
        <v>13314</v>
      </c>
      <c r="F5438" s="619" t="s">
        <v>399</v>
      </c>
      <c r="G5438" s="619" t="s">
        <v>13314</v>
      </c>
    </row>
    <row r="5439">
      <c r="A5439" s="619" t="s">
        <v>9728</v>
      </c>
      <c r="B5439" s="619" t="s">
        <v>9729</v>
      </c>
      <c r="C5439" s="619" t="s">
        <v>3968</v>
      </c>
      <c r="D5439" s="619" t="s">
        <v>380</v>
      </c>
      <c r="E5439" s="619" t="s">
        <v>13314</v>
      </c>
      <c r="F5439" s="619" t="s">
        <v>381</v>
      </c>
      <c r="G5439" s="619" t="s">
        <v>13314</v>
      </c>
    </row>
    <row r="5440">
      <c r="A5440" s="619" t="s">
        <v>9736</v>
      </c>
      <c r="B5440" s="619" t="s">
        <v>9737</v>
      </c>
      <c r="C5440" s="619" t="s">
        <v>531</v>
      </c>
      <c r="D5440" s="619" t="s">
        <v>399</v>
      </c>
      <c r="E5440" s="619" t="s">
        <v>13314</v>
      </c>
      <c r="F5440" s="619" t="s">
        <v>367</v>
      </c>
      <c r="G5440" s="619" t="s">
        <v>13314</v>
      </c>
    </row>
    <row r="5441">
      <c r="A5441" s="619" t="s">
        <v>9738</v>
      </c>
      <c r="B5441" s="619" t="s">
        <v>9739</v>
      </c>
      <c r="C5441" s="619" t="s">
        <v>463</v>
      </c>
      <c r="D5441" s="619" t="s">
        <v>381</v>
      </c>
      <c r="E5441" s="619" t="s">
        <v>13311</v>
      </c>
      <c r="F5441" s="619" t="s">
        <v>386</v>
      </c>
      <c r="G5441" s="619" t="s">
        <v>13310</v>
      </c>
    </row>
    <row r="5442">
      <c r="A5442" s="619" t="s">
        <v>9732</v>
      </c>
      <c r="B5442" s="619" t="s">
        <v>9733</v>
      </c>
      <c r="C5442" s="619" t="s">
        <v>406</v>
      </c>
      <c r="D5442" s="619" t="s">
        <v>387</v>
      </c>
      <c r="E5442" s="619" t="s">
        <v>13314</v>
      </c>
      <c r="F5442" s="619" t="s">
        <v>399</v>
      </c>
      <c r="G5442" s="619" t="s">
        <v>13314</v>
      </c>
    </row>
    <row r="5443">
      <c r="A5443" s="619" t="s">
        <v>1406</v>
      </c>
      <c r="B5443" s="619" t="s">
        <v>1407</v>
      </c>
      <c r="C5443" s="619" t="s">
        <v>406</v>
      </c>
      <c r="D5443" s="619" t="s">
        <v>387</v>
      </c>
      <c r="E5443" s="619" t="s">
        <v>13310</v>
      </c>
      <c r="F5443" s="619" t="s">
        <v>399</v>
      </c>
      <c r="G5443" s="619" t="s">
        <v>13314</v>
      </c>
    </row>
    <row r="5444">
      <c r="A5444" s="619" t="s">
        <v>9486</v>
      </c>
      <c r="B5444" s="619" t="s">
        <v>9487</v>
      </c>
      <c r="C5444" s="619" t="s">
        <v>379</v>
      </c>
      <c r="D5444" s="619" t="s">
        <v>380</v>
      </c>
      <c r="E5444" s="619" t="s">
        <v>13314</v>
      </c>
      <c r="F5444" s="619" t="s">
        <v>381</v>
      </c>
      <c r="G5444" s="619" t="s">
        <v>13314</v>
      </c>
    </row>
    <row r="5445">
      <c r="A5445" s="619" t="s">
        <v>9482</v>
      </c>
      <c r="B5445" s="619" t="s">
        <v>9483</v>
      </c>
      <c r="C5445" s="619" t="s">
        <v>4427</v>
      </c>
      <c r="D5445" s="619" t="s">
        <v>380</v>
      </c>
      <c r="E5445" s="619" t="s">
        <v>13314</v>
      </c>
      <c r="F5445" s="619" t="s">
        <v>381</v>
      </c>
      <c r="G5445" s="619" t="s">
        <v>13314</v>
      </c>
    </row>
    <row r="5446">
      <c r="A5446" s="619" t="s">
        <v>480</v>
      </c>
      <c r="B5446" s="619" t="s">
        <v>481</v>
      </c>
      <c r="C5446" s="619" t="s">
        <v>406</v>
      </c>
      <c r="D5446" s="619" t="s">
        <v>387</v>
      </c>
      <c r="E5446" s="619" t="s">
        <v>13310</v>
      </c>
      <c r="F5446" s="619" t="s">
        <v>399</v>
      </c>
      <c r="G5446" s="619" t="s">
        <v>13310</v>
      </c>
    </row>
    <row r="5447">
      <c r="A5447" s="619" t="s">
        <v>9484</v>
      </c>
      <c r="B5447" s="619" t="s">
        <v>9485</v>
      </c>
      <c r="C5447" s="619" t="s">
        <v>406</v>
      </c>
      <c r="D5447" s="619" t="s">
        <v>387</v>
      </c>
      <c r="E5447" s="619" t="s">
        <v>13310</v>
      </c>
      <c r="F5447" s="619" t="s">
        <v>399</v>
      </c>
      <c r="G5447" s="619" t="s">
        <v>13313</v>
      </c>
    </row>
    <row r="5448">
      <c r="A5448" s="619" t="s">
        <v>9480</v>
      </c>
      <c r="B5448" s="619" t="s">
        <v>9481</v>
      </c>
      <c r="C5448" s="619" t="s">
        <v>379</v>
      </c>
      <c r="D5448" s="619" t="s">
        <v>380</v>
      </c>
      <c r="E5448" s="619" t="s">
        <v>13313</v>
      </c>
      <c r="F5448" s="619" t="s">
        <v>381</v>
      </c>
      <c r="G5448" s="619" t="s">
        <v>13314</v>
      </c>
    </row>
    <row r="5449">
      <c r="A5449" s="619" t="s">
        <v>2857</v>
      </c>
      <c r="B5449" s="619" t="s">
        <v>2858</v>
      </c>
      <c r="C5449" s="619" t="s">
        <v>390</v>
      </c>
      <c r="D5449" s="619" t="s">
        <v>381</v>
      </c>
      <c r="E5449" s="619" t="s">
        <v>13310</v>
      </c>
      <c r="F5449" s="619" t="s">
        <v>386</v>
      </c>
      <c r="G5449" s="619" t="s">
        <v>13310</v>
      </c>
    </row>
    <row r="5450">
      <c r="A5450" s="619" t="s">
        <v>10316</v>
      </c>
      <c r="B5450" s="619" t="s">
        <v>10317</v>
      </c>
      <c r="C5450" s="619" t="s">
        <v>379</v>
      </c>
      <c r="D5450" s="619" t="s">
        <v>380</v>
      </c>
      <c r="E5450" s="619" t="s">
        <v>13314</v>
      </c>
      <c r="F5450" s="619" t="s">
        <v>381</v>
      </c>
      <c r="G5450" s="619" t="s">
        <v>13314</v>
      </c>
    </row>
    <row r="5451">
      <c r="A5451" s="619" t="s">
        <v>10314</v>
      </c>
      <c r="B5451" s="619" t="s">
        <v>10315</v>
      </c>
      <c r="C5451" s="619" t="s">
        <v>379</v>
      </c>
      <c r="D5451" s="619" t="s">
        <v>380</v>
      </c>
      <c r="E5451" s="619" t="s">
        <v>13314</v>
      </c>
      <c r="F5451" s="619" t="s">
        <v>381</v>
      </c>
      <c r="G5451" s="619" t="s">
        <v>13314</v>
      </c>
    </row>
    <row r="5452">
      <c r="A5452" s="619" t="s">
        <v>10312</v>
      </c>
      <c r="B5452" s="619" t="s">
        <v>10313</v>
      </c>
      <c r="C5452" s="619" t="s">
        <v>385</v>
      </c>
      <c r="D5452" s="619" t="s">
        <v>386</v>
      </c>
      <c r="E5452" s="619" t="s">
        <v>13314</v>
      </c>
      <c r="F5452" s="619" t="s">
        <v>387</v>
      </c>
      <c r="G5452" s="619" t="s">
        <v>13313</v>
      </c>
    </row>
    <row r="5453">
      <c r="A5453" s="619" t="s">
        <v>10318</v>
      </c>
      <c r="B5453" s="619" t="s">
        <v>10319</v>
      </c>
      <c r="C5453" s="619" t="s">
        <v>379</v>
      </c>
      <c r="D5453" s="619" t="s">
        <v>380</v>
      </c>
      <c r="E5453" s="619" t="s">
        <v>13314</v>
      </c>
      <c r="F5453" s="619" t="s">
        <v>381</v>
      </c>
      <c r="G5453" s="619" t="s">
        <v>13314</v>
      </c>
    </row>
    <row r="5454">
      <c r="A5454" s="619" t="s">
        <v>10310</v>
      </c>
      <c r="B5454" s="619" t="s">
        <v>10311</v>
      </c>
      <c r="C5454" s="619" t="s">
        <v>395</v>
      </c>
      <c r="D5454" s="619" t="s">
        <v>380</v>
      </c>
      <c r="E5454" s="619" t="s">
        <v>13314</v>
      </c>
      <c r="F5454" s="619" t="s">
        <v>381</v>
      </c>
      <c r="G5454" s="619" t="s">
        <v>13314</v>
      </c>
    </row>
    <row r="5455">
      <c r="A5455" s="619" t="s">
        <v>5321</v>
      </c>
      <c r="B5455" s="619" t="s">
        <v>5322</v>
      </c>
      <c r="C5455" s="619" t="s">
        <v>379</v>
      </c>
      <c r="D5455" s="619" t="s">
        <v>380</v>
      </c>
      <c r="E5455" s="619" t="s">
        <v>13311</v>
      </c>
      <c r="F5455" s="619" t="s">
        <v>381</v>
      </c>
      <c r="G5455" s="619" t="s">
        <v>13314</v>
      </c>
    </row>
    <row r="5456">
      <c r="A5456" s="619" t="s">
        <v>5323</v>
      </c>
      <c r="B5456" s="619" t="s">
        <v>5324</v>
      </c>
      <c r="C5456" s="619" t="s">
        <v>406</v>
      </c>
      <c r="D5456" s="619" t="s">
        <v>387</v>
      </c>
      <c r="E5456" s="619" t="s">
        <v>13314</v>
      </c>
      <c r="F5456" s="619" t="s">
        <v>399</v>
      </c>
      <c r="G5456" s="619" t="s">
        <v>13310</v>
      </c>
    </row>
    <row r="5457">
      <c r="A5457" s="619" t="s">
        <v>5316</v>
      </c>
      <c r="B5457" s="619" t="s">
        <v>5317</v>
      </c>
      <c r="C5457" s="619" t="s">
        <v>4541</v>
      </c>
      <c r="D5457" s="619" t="s">
        <v>387</v>
      </c>
      <c r="E5457" s="619" t="s">
        <v>13314</v>
      </c>
      <c r="F5457" s="619" t="s">
        <v>399</v>
      </c>
      <c r="G5457" s="619" t="s">
        <v>13314</v>
      </c>
    </row>
    <row r="5458">
      <c r="A5458" s="619" t="s">
        <v>5312</v>
      </c>
      <c r="B5458" s="619" t="s">
        <v>5313</v>
      </c>
      <c r="C5458" s="619" t="s">
        <v>385</v>
      </c>
      <c r="D5458" s="619" t="s">
        <v>386</v>
      </c>
      <c r="E5458" s="619" t="s">
        <v>13313</v>
      </c>
      <c r="F5458" s="619" t="s">
        <v>387</v>
      </c>
      <c r="G5458" s="619" t="s">
        <v>13310</v>
      </c>
    </row>
    <row r="5459">
      <c r="A5459" s="619" t="s">
        <v>5318</v>
      </c>
      <c r="B5459" s="619" t="s">
        <v>5319</v>
      </c>
      <c r="C5459" s="619" t="s">
        <v>5320</v>
      </c>
      <c r="D5459" s="619" t="s">
        <v>399</v>
      </c>
      <c r="E5459" s="619" t="s">
        <v>13314</v>
      </c>
      <c r="F5459" s="619" t="s">
        <v>367</v>
      </c>
      <c r="G5459" s="619" t="s">
        <v>13314</v>
      </c>
    </row>
    <row r="5460">
      <c r="A5460" s="619" t="s">
        <v>5314</v>
      </c>
      <c r="B5460" s="619" t="s">
        <v>5315</v>
      </c>
      <c r="C5460" s="619" t="s">
        <v>390</v>
      </c>
      <c r="D5460" s="619" t="s">
        <v>381</v>
      </c>
      <c r="E5460" s="619" t="s">
        <v>13314</v>
      </c>
      <c r="F5460" s="619" t="s">
        <v>386</v>
      </c>
      <c r="G5460" s="619" t="s">
        <v>13314</v>
      </c>
    </row>
    <row r="5461">
      <c r="A5461" s="619" t="s">
        <v>13136</v>
      </c>
      <c r="B5461" s="619" t="s">
        <v>13137</v>
      </c>
      <c r="C5461" s="619" t="s">
        <v>406</v>
      </c>
      <c r="D5461" s="619" t="s">
        <v>387</v>
      </c>
      <c r="E5461" s="619" t="s">
        <v>13313</v>
      </c>
      <c r="F5461" s="619" t="s">
        <v>399</v>
      </c>
      <c r="G5461" s="619" t="s">
        <v>13314</v>
      </c>
    </row>
    <row r="5462">
      <c r="A5462" s="619" t="s">
        <v>3425</v>
      </c>
      <c r="B5462" s="619" t="s">
        <v>3426</v>
      </c>
      <c r="C5462" s="619" t="s">
        <v>3427</v>
      </c>
      <c r="D5462" s="619" t="s">
        <v>386</v>
      </c>
      <c r="E5462" s="619" t="s">
        <v>13310</v>
      </c>
      <c r="F5462" s="619" t="s">
        <v>387</v>
      </c>
      <c r="G5462" s="619" t="s">
        <v>13310</v>
      </c>
    </row>
    <row r="5463">
      <c r="A5463" s="619" t="s">
        <v>13164</v>
      </c>
      <c r="B5463" s="619" t="s">
        <v>13165</v>
      </c>
      <c r="C5463" s="619" t="s">
        <v>3907</v>
      </c>
      <c r="D5463" s="619" t="s">
        <v>386</v>
      </c>
      <c r="E5463" s="619" t="s">
        <v>13314</v>
      </c>
      <c r="F5463" s="619" t="s">
        <v>387</v>
      </c>
      <c r="G5463" s="619" t="s">
        <v>13314</v>
      </c>
    </row>
    <row r="5464">
      <c r="A5464" s="619" t="s">
        <v>13160</v>
      </c>
      <c r="B5464" s="619" t="s">
        <v>13161</v>
      </c>
      <c r="C5464" s="619" t="s">
        <v>4033</v>
      </c>
      <c r="D5464" s="619" t="s">
        <v>387</v>
      </c>
      <c r="E5464" s="619" t="s">
        <v>13314</v>
      </c>
      <c r="F5464" s="619" t="s">
        <v>399</v>
      </c>
      <c r="G5464" s="619" t="s">
        <v>13314</v>
      </c>
    </row>
    <row r="5465">
      <c r="A5465" s="619" t="s">
        <v>13198</v>
      </c>
      <c r="B5465" s="619" t="s">
        <v>13199</v>
      </c>
      <c r="C5465" s="619" t="s">
        <v>390</v>
      </c>
      <c r="D5465" s="619" t="s">
        <v>381</v>
      </c>
      <c r="E5465" s="619" t="s">
        <v>13314</v>
      </c>
      <c r="F5465" s="619" t="s">
        <v>386</v>
      </c>
      <c r="G5465" s="619" t="s">
        <v>13314</v>
      </c>
    </row>
    <row r="5466">
      <c r="A5466" s="619" t="s">
        <v>13152</v>
      </c>
      <c r="B5466" s="619" t="s">
        <v>13153</v>
      </c>
      <c r="C5466" s="619" t="s">
        <v>406</v>
      </c>
      <c r="D5466" s="619" t="s">
        <v>387</v>
      </c>
      <c r="E5466" s="619" t="s">
        <v>13314</v>
      </c>
      <c r="F5466" s="619" t="s">
        <v>399</v>
      </c>
      <c r="G5466" s="619" t="s">
        <v>13314</v>
      </c>
    </row>
    <row r="5467">
      <c r="A5467" s="619" t="s">
        <v>3428</v>
      </c>
      <c r="B5467" s="619" t="s">
        <v>3429</v>
      </c>
      <c r="C5467" s="619" t="s">
        <v>3430</v>
      </c>
      <c r="D5467" s="619" t="s">
        <v>386</v>
      </c>
      <c r="E5467" s="619" t="s">
        <v>13310</v>
      </c>
      <c r="F5467" s="619" t="s">
        <v>387</v>
      </c>
      <c r="G5467" s="619" t="s">
        <v>13314</v>
      </c>
    </row>
    <row r="5468">
      <c r="A5468" s="619" t="s">
        <v>1641</v>
      </c>
      <c r="B5468" s="619" t="s">
        <v>1642</v>
      </c>
      <c r="C5468" s="619" t="s">
        <v>379</v>
      </c>
      <c r="D5468" s="619" t="s">
        <v>380</v>
      </c>
      <c r="E5468" s="619" t="s">
        <v>13310</v>
      </c>
      <c r="F5468" s="619" t="s">
        <v>381</v>
      </c>
      <c r="G5468" s="619" t="s">
        <v>13310</v>
      </c>
    </row>
    <row r="5469">
      <c r="A5469" s="619" t="s">
        <v>8056</v>
      </c>
      <c r="B5469" s="619" t="s">
        <v>8057</v>
      </c>
      <c r="C5469" s="619" t="s">
        <v>385</v>
      </c>
      <c r="D5469" s="619" t="s">
        <v>386</v>
      </c>
      <c r="E5469" s="619" t="s">
        <v>13314</v>
      </c>
      <c r="F5469" s="619" t="s">
        <v>387</v>
      </c>
      <c r="G5469" s="619" t="s">
        <v>13314</v>
      </c>
    </row>
    <row r="5470">
      <c r="A5470" s="619" t="s">
        <v>8060</v>
      </c>
      <c r="B5470" s="619" t="s">
        <v>8061</v>
      </c>
      <c r="C5470" s="619" t="s">
        <v>395</v>
      </c>
      <c r="D5470" s="619" t="s">
        <v>380</v>
      </c>
      <c r="E5470" s="619" t="s">
        <v>13310</v>
      </c>
      <c r="F5470" s="619" t="s">
        <v>381</v>
      </c>
      <c r="G5470" s="619" t="s">
        <v>13313</v>
      </c>
    </row>
    <row r="5471">
      <c r="A5471" s="619" t="s">
        <v>8052</v>
      </c>
      <c r="B5471" s="619" t="s">
        <v>8053</v>
      </c>
      <c r="C5471" s="619" t="s">
        <v>385</v>
      </c>
      <c r="D5471" s="619" t="s">
        <v>386</v>
      </c>
      <c r="E5471" s="619" t="s">
        <v>13314</v>
      </c>
      <c r="F5471" s="619" t="s">
        <v>387</v>
      </c>
      <c r="G5471" s="619" t="s">
        <v>13314</v>
      </c>
    </row>
    <row r="5472">
      <c r="A5472" s="619" t="s">
        <v>8058</v>
      </c>
      <c r="B5472" s="619" t="s">
        <v>8059</v>
      </c>
      <c r="C5472" s="619" t="s">
        <v>379</v>
      </c>
      <c r="D5472" s="619" t="s">
        <v>380</v>
      </c>
      <c r="E5472" s="619" t="s">
        <v>13314</v>
      </c>
      <c r="F5472" s="619" t="s">
        <v>381</v>
      </c>
      <c r="G5472" s="619" t="s">
        <v>13314</v>
      </c>
    </row>
    <row r="5473">
      <c r="A5473" s="619" t="s">
        <v>8050</v>
      </c>
      <c r="B5473" s="619" t="s">
        <v>8051</v>
      </c>
      <c r="C5473" s="619" t="s">
        <v>379</v>
      </c>
      <c r="D5473" s="619" t="s">
        <v>380</v>
      </c>
      <c r="E5473" s="619" t="s">
        <v>13314</v>
      </c>
      <c r="F5473" s="619" t="s">
        <v>381</v>
      </c>
      <c r="G5473" s="619" t="s">
        <v>13310</v>
      </c>
    </row>
    <row r="5474">
      <c r="A5474" s="619" t="s">
        <v>8054</v>
      </c>
      <c r="B5474" s="619" t="s">
        <v>8055</v>
      </c>
      <c r="C5474" s="619" t="s">
        <v>379</v>
      </c>
      <c r="D5474" s="619" t="s">
        <v>380</v>
      </c>
      <c r="E5474" s="619" t="s">
        <v>13314</v>
      </c>
      <c r="F5474" s="619" t="s">
        <v>381</v>
      </c>
      <c r="G5474" s="619" t="s">
        <v>13314</v>
      </c>
    </row>
    <row r="5475">
      <c r="A5475" s="619" t="s">
        <v>499</v>
      </c>
      <c r="B5475" s="619" t="s">
        <v>500</v>
      </c>
      <c r="C5475" s="619" t="s">
        <v>379</v>
      </c>
      <c r="D5475" s="619" t="s">
        <v>380</v>
      </c>
      <c r="E5475" s="619" t="s">
        <v>13310</v>
      </c>
      <c r="F5475" s="619" t="s">
        <v>381</v>
      </c>
      <c r="G5475" s="619" t="s">
        <v>13310</v>
      </c>
    </row>
    <row r="5476">
      <c r="A5476" s="619" t="s">
        <v>12813</v>
      </c>
      <c r="B5476" s="619" t="s">
        <v>12814</v>
      </c>
      <c r="C5476" s="619" t="s">
        <v>379</v>
      </c>
      <c r="D5476" s="619" t="s">
        <v>380</v>
      </c>
      <c r="E5476" s="619" t="s">
        <v>13310</v>
      </c>
      <c r="F5476" s="619" t="s">
        <v>381</v>
      </c>
      <c r="G5476" s="619" t="s">
        <v>13310</v>
      </c>
    </row>
    <row r="5477">
      <c r="A5477" s="619" t="s">
        <v>3347</v>
      </c>
      <c r="B5477" s="619" t="s">
        <v>3348</v>
      </c>
      <c r="C5477" s="619" t="s">
        <v>379</v>
      </c>
      <c r="D5477" s="619" t="s">
        <v>380</v>
      </c>
      <c r="E5477" s="619" t="s">
        <v>13310</v>
      </c>
      <c r="F5477" s="619" t="s">
        <v>381</v>
      </c>
      <c r="G5477" s="619" t="s">
        <v>13314</v>
      </c>
    </row>
    <row r="5478">
      <c r="A5478" s="619" t="s">
        <v>12809</v>
      </c>
      <c r="B5478" s="619" t="s">
        <v>12810</v>
      </c>
      <c r="C5478" s="619" t="s">
        <v>3896</v>
      </c>
      <c r="D5478" s="619" t="s">
        <v>381</v>
      </c>
      <c r="E5478" s="619" t="s">
        <v>13314</v>
      </c>
      <c r="F5478" s="619" t="s">
        <v>386</v>
      </c>
      <c r="G5478" s="619" t="s">
        <v>13314</v>
      </c>
    </row>
    <row r="5479">
      <c r="A5479" s="619" t="s">
        <v>12811</v>
      </c>
      <c r="B5479" s="619" t="s">
        <v>12812</v>
      </c>
      <c r="C5479" s="619" t="s">
        <v>406</v>
      </c>
      <c r="D5479" s="619" t="s">
        <v>387</v>
      </c>
      <c r="E5479" s="619" t="s">
        <v>13314</v>
      </c>
      <c r="F5479" s="619" t="s">
        <v>399</v>
      </c>
      <c r="G5479" s="619" t="s">
        <v>13310</v>
      </c>
    </row>
    <row r="5480">
      <c r="A5480" s="619" t="s">
        <v>1802</v>
      </c>
      <c r="B5480" s="619" t="s">
        <v>1803</v>
      </c>
      <c r="C5480" s="619" t="s">
        <v>406</v>
      </c>
      <c r="D5480" s="619" t="s">
        <v>387</v>
      </c>
      <c r="E5480" s="619" t="s">
        <v>13310</v>
      </c>
      <c r="F5480" s="619" t="s">
        <v>399</v>
      </c>
      <c r="G5480" s="619" t="s">
        <v>13310</v>
      </c>
    </row>
    <row r="5481">
      <c r="A5481" s="619" t="s">
        <v>4392</v>
      </c>
      <c r="B5481" s="619" t="s">
        <v>4393</v>
      </c>
      <c r="C5481" s="619" t="s">
        <v>406</v>
      </c>
      <c r="D5481" s="619" t="s">
        <v>387</v>
      </c>
      <c r="E5481" s="619" t="s">
        <v>13314</v>
      </c>
      <c r="F5481" s="619" t="s">
        <v>399</v>
      </c>
      <c r="G5481" s="619" t="s">
        <v>13310</v>
      </c>
    </row>
    <row r="5482">
      <c r="A5482" s="619" t="s">
        <v>4394</v>
      </c>
      <c r="B5482" s="619" t="s">
        <v>4395</v>
      </c>
      <c r="C5482" s="619" t="s">
        <v>406</v>
      </c>
      <c r="D5482" s="619" t="s">
        <v>387</v>
      </c>
      <c r="E5482" s="619" t="s">
        <v>13314</v>
      </c>
      <c r="F5482" s="619" t="s">
        <v>399</v>
      </c>
      <c r="G5482" s="619" t="s">
        <v>13310</v>
      </c>
    </row>
    <row r="5483">
      <c r="A5483" s="619" t="s">
        <v>9668</v>
      </c>
      <c r="B5483" s="619" t="s">
        <v>9669</v>
      </c>
      <c r="C5483" s="619" t="s">
        <v>406</v>
      </c>
      <c r="D5483" s="619" t="s">
        <v>387</v>
      </c>
      <c r="E5483" s="619" t="s">
        <v>13310</v>
      </c>
      <c r="F5483" s="619" t="s">
        <v>399</v>
      </c>
      <c r="G5483" s="619" t="s">
        <v>13311</v>
      </c>
    </row>
    <row r="5484">
      <c r="A5484" s="619" t="s">
        <v>9676</v>
      </c>
      <c r="B5484" s="619" t="s">
        <v>9677</v>
      </c>
      <c r="C5484" s="619" t="s">
        <v>406</v>
      </c>
      <c r="D5484" s="619" t="s">
        <v>387</v>
      </c>
      <c r="E5484" s="619" t="s">
        <v>13314</v>
      </c>
      <c r="F5484" s="619" t="s">
        <v>399</v>
      </c>
      <c r="G5484" s="619" t="s">
        <v>13314</v>
      </c>
    </row>
    <row r="5485">
      <c r="A5485" s="619" t="s">
        <v>9670</v>
      </c>
      <c r="B5485" s="619" t="s">
        <v>9671</v>
      </c>
      <c r="C5485" s="619" t="s">
        <v>4379</v>
      </c>
      <c r="D5485" s="619" t="s">
        <v>399</v>
      </c>
      <c r="E5485" s="619" t="s">
        <v>13314</v>
      </c>
      <c r="F5485" s="619" t="s">
        <v>367</v>
      </c>
      <c r="G5485" s="619" t="s">
        <v>13314</v>
      </c>
    </row>
    <row r="5486">
      <c r="A5486" s="619" t="s">
        <v>9672</v>
      </c>
      <c r="B5486" s="619" t="s">
        <v>9673</v>
      </c>
      <c r="C5486" s="619" t="s">
        <v>531</v>
      </c>
      <c r="D5486" s="619" t="s">
        <v>399</v>
      </c>
      <c r="E5486" s="619" t="s">
        <v>13314</v>
      </c>
      <c r="F5486" s="619" t="s">
        <v>367</v>
      </c>
      <c r="G5486" s="619" t="s">
        <v>13314</v>
      </c>
    </row>
    <row r="5487">
      <c r="A5487" s="619" t="s">
        <v>9674</v>
      </c>
      <c r="B5487" s="619" t="s">
        <v>9675</v>
      </c>
      <c r="C5487" s="619" t="s">
        <v>385</v>
      </c>
      <c r="D5487" s="619" t="s">
        <v>386</v>
      </c>
      <c r="E5487" s="619" t="s">
        <v>13314</v>
      </c>
      <c r="F5487" s="619" t="s">
        <v>387</v>
      </c>
      <c r="G5487" s="619" t="s">
        <v>13314</v>
      </c>
    </row>
    <row r="5488">
      <c r="A5488" s="619" t="s">
        <v>9638</v>
      </c>
      <c r="B5488" s="619" t="s">
        <v>9639</v>
      </c>
      <c r="C5488" s="619" t="s">
        <v>395</v>
      </c>
      <c r="D5488" s="619" t="s">
        <v>380</v>
      </c>
      <c r="E5488" s="619" t="s">
        <v>13314</v>
      </c>
      <c r="F5488" s="619" t="s">
        <v>381</v>
      </c>
      <c r="G5488" s="619" t="s">
        <v>13314</v>
      </c>
    </row>
    <row r="5489">
      <c r="A5489" s="619" t="s">
        <v>9640</v>
      </c>
      <c r="B5489" s="619" t="s">
        <v>9641</v>
      </c>
      <c r="C5489" s="619" t="s">
        <v>379</v>
      </c>
      <c r="D5489" s="619" t="s">
        <v>380</v>
      </c>
      <c r="E5489" s="619" t="s">
        <v>13311</v>
      </c>
      <c r="F5489" s="619" t="s">
        <v>381</v>
      </c>
      <c r="G5489" s="619" t="s">
        <v>13314</v>
      </c>
    </row>
    <row r="5490">
      <c r="A5490" s="619" t="s">
        <v>9642</v>
      </c>
      <c r="B5490" s="619" t="s">
        <v>9643</v>
      </c>
      <c r="C5490" s="619" t="s">
        <v>379</v>
      </c>
      <c r="D5490" s="619" t="s">
        <v>380</v>
      </c>
      <c r="E5490" s="619" t="s">
        <v>13314</v>
      </c>
      <c r="F5490" s="619" t="s">
        <v>381</v>
      </c>
      <c r="G5490" s="619" t="s">
        <v>13314</v>
      </c>
    </row>
    <row r="5491">
      <c r="A5491" s="619" t="s">
        <v>9494</v>
      </c>
      <c r="B5491" s="619" t="s">
        <v>9495</v>
      </c>
      <c r="C5491" s="619" t="s">
        <v>379</v>
      </c>
      <c r="D5491" s="619" t="s">
        <v>380</v>
      </c>
      <c r="E5491" s="619" t="s">
        <v>13314</v>
      </c>
      <c r="F5491" s="619" t="s">
        <v>381</v>
      </c>
      <c r="G5491" s="619" t="s">
        <v>13314</v>
      </c>
    </row>
    <row r="5492">
      <c r="A5492" s="619" t="s">
        <v>2706</v>
      </c>
      <c r="B5492" s="619" t="s">
        <v>2707</v>
      </c>
      <c r="C5492" s="619" t="s">
        <v>379</v>
      </c>
      <c r="D5492" s="619" t="s">
        <v>380</v>
      </c>
      <c r="E5492" s="619" t="s">
        <v>13310</v>
      </c>
      <c r="F5492" s="619" t="s">
        <v>381</v>
      </c>
      <c r="G5492" s="619" t="s">
        <v>13314</v>
      </c>
    </row>
    <row r="5493">
      <c r="A5493" s="619" t="s">
        <v>9500</v>
      </c>
      <c r="B5493" s="619" t="s">
        <v>9501</v>
      </c>
      <c r="C5493" s="619" t="s">
        <v>4379</v>
      </c>
      <c r="D5493" s="619" t="s">
        <v>399</v>
      </c>
      <c r="E5493" s="619" t="s">
        <v>13310</v>
      </c>
      <c r="F5493" s="619" t="s">
        <v>367</v>
      </c>
      <c r="G5493" s="619" t="s">
        <v>13314</v>
      </c>
    </row>
    <row r="5494">
      <c r="A5494" s="619" t="s">
        <v>9496</v>
      </c>
      <c r="B5494" s="619" t="s">
        <v>9497</v>
      </c>
      <c r="C5494" s="619" t="s">
        <v>398</v>
      </c>
      <c r="D5494" s="619" t="s">
        <v>387</v>
      </c>
      <c r="E5494" s="619" t="s">
        <v>13314</v>
      </c>
      <c r="F5494" s="619" t="s">
        <v>399</v>
      </c>
      <c r="G5494" s="619" t="s">
        <v>13314</v>
      </c>
    </row>
    <row r="5495">
      <c r="A5495" s="619" t="s">
        <v>9498</v>
      </c>
      <c r="B5495" s="619" t="s">
        <v>9499</v>
      </c>
      <c r="C5495" s="619" t="s">
        <v>385</v>
      </c>
      <c r="D5495" s="619" t="s">
        <v>386</v>
      </c>
      <c r="E5495" s="619" t="s">
        <v>13314</v>
      </c>
      <c r="F5495" s="619" t="s">
        <v>387</v>
      </c>
      <c r="G5495" s="619" t="s">
        <v>13314</v>
      </c>
    </row>
    <row r="5496">
      <c r="A5496" s="619" t="s">
        <v>2704</v>
      </c>
      <c r="B5496" s="619" t="s">
        <v>2705</v>
      </c>
      <c r="C5496" s="619" t="s">
        <v>390</v>
      </c>
      <c r="D5496" s="619" t="s">
        <v>381</v>
      </c>
      <c r="E5496" s="619" t="s">
        <v>13310</v>
      </c>
      <c r="F5496" s="619" t="s">
        <v>386</v>
      </c>
      <c r="G5496" s="619" t="s">
        <v>13310</v>
      </c>
    </row>
    <row r="5497">
      <c r="A5497" s="619" t="s">
        <v>619</v>
      </c>
      <c r="B5497" s="619" t="s">
        <v>620</v>
      </c>
      <c r="C5497" s="619" t="s">
        <v>406</v>
      </c>
      <c r="D5497" s="619" t="s">
        <v>387</v>
      </c>
      <c r="E5497" s="619" t="s">
        <v>13310</v>
      </c>
      <c r="F5497" s="619" t="s">
        <v>399</v>
      </c>
      <c r="G5497" s="619" t="s">
        <v>13314</v>
      </c>
    </row>
    <row r="5498">
      <c r="A5498" s="619" t="s">
        <v>7667</v>
      </c>
      <c r="B5498" s="619" t="s">
        <v>7668</v>
      </c>
      <c r="C5498" s="619" t="s">
        <v>406</v>
      </c>
      <c r="D5498" s="619" t="s">
        <v>387</v>
      </c>
      <c r="E5498" s="619" t="s">
        <v>13311</v>
      </c>
      <c r="F5498" s="619" t="s">
        <v>399</v>
      </c>
      <c r="G5498" s="619" t="s">
        <v>13310</v>
      </c>
    </row>
    <row r="5499">
      <c r="A5499" s="619" t="s">
        <v>2418</v>
      </c>
      <c r="B5499" s="619" t="s">
        <v>2419</v>
      </c>
      <c r="C5499" s="619" t="s">
        <v>390</v>
      </c>
      <c r="D5499" s="619" t="s">
        <v>381</v>
      </c>
      <c r="E5499" s="619" t="s">
        <v>13310</v>
      </c>
      <c r="F5499" s="619" t="s">
        <v>386</v>
      </c>
      <c r="G5499" s="619" t="s">
        <v>13311</v>
      </c>
    </row>
    <row r="5500">
      <c r="A5500" s="619" t="s">
        <v>7669</v>
      </c>
      <c r="B5500" s="619" t="s">
        <v>7670</v>
      </c>
      <c r="C5500" s="619" t="s">
        <v>3531</v>
      </c>
      <c r="D5500" s="619" t="s">
        <v>387</v>
      </c>
      <c r="E5500" s="619" t="s">
        <v>13313</v>
      </c>
      <c r="F5500" s="619" t="s">
        <v>399</v>
      </c>
      <c r="G5500" s="619" t="s">
        <v>13314</v>
      </c>
    </row>
    <row r="5501">
      <c r="A5501" s="619" t="s">
        <v>7665</v>
      </c>
      <c r="B5501" s="619" t="s">
        <v>7666</v>
      </c>
      <c r="C5501" s="619" t="s">
        <v>531</v>
      </c>
      <c r="D5501" s="619" t="s">
        <v>399</v>
      </c>
      <c r="E5501" s="619" t="s">
        <v>13311</v>
      </c>
      <c r="F5501" s="619" t="s">
        <v>367</v>
      </c>
      <c r="G5501" s="619" t="s">
        <v>13314</v>
      </c>
    </row>
    <row r="5502">
      <c r="A5502" s="619" t="s">
        <v>2416</v>
      </c>
      <c r="B5502" s="619" t="s">
        <v>2417</v>
      </c>
      <c r="C5502" s="619" t="s">
        <v>406</v>
      </c>
      <c r="D5502" s="619" t="s">
        <v>387</v>
      </c>
      <c r="E5502" s="619" t="s">
        <v>13310</v>
      </c>
      <c r="F5502" s="619" t="s">
        <v>399</v>
      </c>
      <c r="G5502" s="619" t="s">
        <v>13310</v>
      </c>
    </row>
    <row r="5503">
      <c r="A5503" s="619" t="s">
        <v>7663</v>
      </c>
      <c r="B5503" s="619" t="s">
        <v>7664</v>
      </c>
      <c r="C5503" s="619" t="s">
        <v>385</v>
      </c>
      <c r="D5503" s="619" t="s">
        <v>386</v>
      </c>
      <c r="E5503" s="619" t="s">
        <v>13314</v>
      </c>
      <c r="F5503" s="619" t="s">
        <v>387</v>
      </c>
      <c r="G5503" s="619" t="s">
        <v>13313</v>
      </c>
    </row>
    <row r="5504">
      <c r="A5504" s="619" t="s">
        <v>6907</v>
      </c>
      <c r="B5504" s="619" t="s">
        <v>6908</v>
      </c>
      <c r="C5504" s="619" t="s">
        <v>3049</v>
      </c>
      <c r="D5504" s="619" t="s">
        <v>387</v>
      </c>
      <c r="E5504" s="619" t="s">
        <v>13314</v>
      </c>
      <c r="F5504" s="619" t="s">
        <v>399</v>
      </c>
      <c r="G5504" s="619" t="s">
        <v>13314</v>
      </c>
    </row>
    <row r="5505">
      <c r="A5505" s="619" t="s">
        <v>7661</v>
      </c>
      <c r="B5505" s="619" t="s">
        <v>7662</v>
      </c>
      <c r="C5505" s="619" t="s">
        <v>395</v>
      </c>
      <c r="D5505" s="619" t="s">
        <v>380</v>
      </c>
      <c r="E5505" s="619" t="s">
        <v>13310</v>
      </c>
      <c r="F5505" s="619" t="s">
        <v>381</v>
      </c>
      <c r="G5505" s="619" t="s">
        <v>13313</v>
      </c>
    </row>
    <row r="5506">
      <c r="A5506" s="619" t="s">
        <v>5233</v>
      </c>
      <c r="B5506" s="619" t="s">
        <v>5234</v>
      </c>
      <c r="C5506" s="619" t="s">
        <v>385</v>
      </c>
      <c r="D5506" s="619" t="s">
        <v>386</v>
      </c>
      <c r="E5506" s="619" t="s">
        <v>13314</v>
      </c>
      <c r="F5506" s="619" t="s">
        <v>387</v>
      </c>
      <c r="G5506" s="619" t="s">
        <v>13314</v>
      </c>
    </row>
    <row r="5507">
      <c r="A5507" s="619" t="s">
        <v>5231</v>
      </c>
      <c r="B5507" s="619" t="s">
        <v>5232</v>
      </c>
      <c r="C5507" s="619" t="s">
        <v>1442</v>
      </c>
      <c r="D5507" s="619" t="s">
        <v>380</v>
      </c>
      <c r="E5507" s="619" t="s">
        <v>13313</v>
      </c>
      <c r="F5507" s="619" t="s">
        <v>381</v>
      </c>
      <c r="G5507" s="619" t="s">
        <v>13314</v>
      </c>
    </row>
    <row r="5508">
      <c r="A5508" s="619" t="s">
        <v>5229</v>
      </c>
      <c r="B5508" s="619" t="s">
        <v>5230</v>
      </c>
      <c r="C5508" s="619" t="s">
        <v>379</v>
      </c>
      <c r="D5508" s="619" t="s">
        <v>380</v>
      </c>
      <c r="E5508" s="619" t="s">
        <v>13314</v>
      </c>
      <c r="F5508" s="619" t="s">
        <v>381</v>
      </c>
      <c r="G5508" s="619" t="s">
        <v>13314</v>
      </c>
    </row>
    <row r="5509">
      <c r="A5509" s="619" t="s">
        <v>1955</v>
      </c>
      <c r="B5509" s="619" t="s">
        <v>1956</v>
      </c>
      <c r="C5509" s="619" t="s">
        <v>1957</v>
      </c>
      <c r="D5509" s="619" t="s">
        <v>381</v>
      </c>
      <c r="E5509" s="619" t="s">
        <v>13310</v>
      </c>
      <c r="F5509" s="619" t="s">
        <v>386</v>
      </c>
      <c r="G5509" s="619" t="s">
        <v>13314</v>
      </c>
    </row>
    <row r="5510">
      <c r="A5510" s="619" t="s">
        <v>9068</v>
      </c>
      <c r="B5510" s="619" t="s">
        <v>9069</v>
      </c>
      <c r="C5510" s="619" t="s">
        <v>3907</v>
      </c>
      <c r="D5510" s="619" t="s">
        <v>386</v>
      </c>
      <c r="E5510" s="619" t="s">
        <v>13314</v>
      </c>
      <c r="F5510" s="619" t="s">
        <v>387</v>
      </c>
      <c r="G5510" s="619" t="s">
        <v>13314</v>
      </c>
    </row>
    <row r="5511">
      <c r="A5511" s="619" t="s">
        <v>9072</v>
      </c>
      <c r="B5511" s="619" t="s">
        <v>9073</v>
      </c>
      <c r="C5511" s="619" t="s">
        <v>390</v>
      </c>
      <c r="D5511" s="619" t="s">
        <v>381</v>
      </c>
      <c r="E5511" s="619" t="s">
        <v>13314</v>
      </c>
      <c r="F5511" s="619" t="s">
        <v>386</v>
      </c>
      <c r="G5511" s="619" t="s">
        <v>13310</v>
      </c>
    </row>
    <row r="5512">
      <c r="A5512" s="619" t="s">
        <v>9066</v>
      </c>
      <c r="B5512" s="619" t="s">
        <v>9067</v>
      </c>
      <c r="C5512" s="619" t="s">
        <v>463</v>
      </c>
      <c r="D5512" s="619" t="s">
        <v>381</v>
      </c>
      <c r="E5512" s="619" t="s">
        <v>13310</v>
      </c>
      <c r="F5512" s="619" t="s">
        <v>386</v>
      </c>
      <c r="G5512" s="619" t="s">
        <v>13313</v>
      </c>
    </row>
    <row r="5513">
      <c r="A5513" s="619" t="s">
        <v>9070</v>
      </c>
      <c r="B5513" s="619" t="s">
        <v>9071</v>
      </c>
      <c r="C5513" s="619" t="s">
        <v>3782</v>
      </c>
      <c r="D5513" s="619" t="s">
        <v>387</v>
      </c>
      <c r="E5513" s="619" t="s">
        <v>13314</v>
      </c>
      <c r="F5513" s="619" t="s">
        <v>399</v>
      </c>
      <c r="G5513" s="619" t="s">
        <v>13314</v>
      </c>
    </row>
    <row r="5514">
      <c r="A5514" s="619" t="s">
        <v>9074</v>
      </c>
      <c r="B5514" s="619" t="s">
        <v>9075</v>
      </c>
      <c r="C5514" s="619" t="s">
        <v>668</v>
      </c>
      <c r="D5514" s="619" t="s">
        <v>386</v>
      </c>
      <c r="E5514" s="619" t="s">
        <v>13314</v>
      </c>
      <c r="F5514" s="619" t="s">
        <v>387</v>
      </c>
      <c r="G5514" s="619" t="s">
        <v>13314</v>
      </c>
    </row>
    <row r="5515">
      <c r="A5515" s="619" t="s">
        <v>2660</v>
      </c>
      <c r="B5515" s="619" t="s">
        <v>2661</v>
      </c>
      <c r="C5515" s="619" t="s">
        <v>406</v>
      </c>
      <c r="D5515" s="619" t="s">
        <v>387</v>
      </c>
      <c r="E5515" s="619" t="s">
        <v>13310</v>
      </c>
      <c r="F5515" s="619" t="s">
        <v>399</v>
      </c>
      <c r="G5515" s="619" t="s">
        <v>13310</v>
      </c>
    </row>
    <row r="5516">
      <c r="A5516" s="619" t="s">
        <v>4761</v>
      </c>
      <c r="B5516" s="619" t="s">
        <v>4762</v>
      </c>
      <c r="C5516" s="619" t="s">
        <v>385</v>
      </c>
      <c r="D5516" s="619" t="s">
        <v>386</v>
      </c>
      <c r="E5516" s="619" t="s">
        <v>13314</v>
      </c>
      <c r="F5516" s="619" t="s">
        <v>387</v>
      </c>
      <c r="G5516" s="619" t="s">
        <v>13314</v>
      </c>
    </row>
    <row r="5517">
      <c r="A5517" s="619" t="s">
        <v>4767</v>
      </c>
      <c r="B5517" s="619" t="s">
        <v>4768</v>
      </c>
      <c r="C5517" s="619" t="s">
        <v>759</v>
      </c>
      <c r="D5517" s="619" t="s">
        <v>380</v>
      </c>
      <c r="E5517" s="619" t="s">
        <v>13314</v>
      </c>
      <c r="F5517" s="619" t="s">
        <v>381</v>
      </c>
      <c r="G5517" s="619" t="s">
        <v>13314</v>
      </c>
    </row>
    <row r="5518">
      <c r="A5518" s="619" t="s">
        <v>4765</v>
      </c>
      <c r="B5518" s="619" t="s">
        <v>4766</v>
      </c>
      <c r="C5518" s="619" t="s">
        <v>385</v>
      </c>
      <c r="D5518" s="619" t="s">
        <v>386</v>
      </c>
      <c r="E5518" s="619" t="s">
        <v>13314</v>
      </c>
      <c r="F5518" s="619" t="s">
        <v>387</v>
      </c>
      <c r="G5518" s="619" t="s">
        <v>13314</v>
      </c>
    </row>
    <row r="5519">
      <c r="A5519" s="619" t="s">
        <v>4763</v>
      </c>
      <c r="B5519" s="619" t="s">
        <v>4764</v>
      </c>
      <c r="C5519" s="619" t="s">
        <v>463</v>
      </c>
      <c r="D5519" s="619" t="s">
        <v>381</v>
      </c>
      <c r="E5519" s="619" t="s">
        <v>13311</v>
      </c>
      <c r="F5519" s="619" t="s">
        <v>386</v>
      </c>
      <c r="G5519" s="619" t="s">
        <v>13313</v>
      </c>
    </row>
    <row r="5520">
      <c r="A5520" s="619" t="s">
        <v>4769</v>
      </c>
      <c r="B5520" s="619" t="s">
        <v>4770</v>
      </c>
      <c r="C5520" s="619" t="s">
        <v>390</v>
      </c>
      <c r="D5520" s="619" t="s">
        <v>381</v>
      </c>
      <c r="E5520" s="619" t="s">
        <v>13314</v>
      </c>
      <c r="F5520" s="619" t="s">
        <v>386</v>
      </c>
      <c r="G5520" s="619" t="s">
        <v>13314</v>
      </c>
    </row>
    <row r="5521">
      <c r="A5521" s="619" t="s">
        <v>2308</v>
      </c>
      <c r="B5521" s="619" t="s">
        <v>2309</v>
      </c>
      <c r="C5521" s="619" t="s">
        <v>390</v>
      </c>
      <c r="D5521" s="619" t="s">
        <v>381</v>
      </c>
      <c r="E5521" s="619" t="s">
        <v>13310</v>
      </c>
      <c r="F5521" s="619" t="s">
        <v>386</v>
      </c>
      <c r="G5521" s="619" t="s">
        <v>13310</v>
      </c>
    </row>
    <row r="5522">
      <c r="A5522" s="619" t="s">
        <v>7176</v>
      </c>
      <c r="B5522" s="619" t="s">
        <v>7177</v>
      </c>
      <c r="C5522" s="619" t="s">
        <v>531</v>
      </c>
      <c r="D5522" s="619" t="s">
        <v>399</v>
      </c>
      <c r="E5522" s="619" t="s">
        <v>13313</v>
      </c>
      <c r="F5522" s="619" t="s">
        <v>367</v>
      </c>
      <c r="G5522" s="619" t="s">
        <v>13311</v>
      </c>
    </row>
    <row r="5523">
      <c r="A5523" s="619" t="s">
        <v>871</v>
      </c>
      <c r="B5523" s="619" t="s">
        <v>872</v>
      </c>
      <c r="C5523" s="619" t="s">
        <v>390</v>
      </c>
      <c r="D5523" s="619" t="s">
        <v>381</v>
      </c>
      <c r="E5523" s="619" t="s">
        <v>13310</v>
      </c>
      <c r="F5523" s="619" t="s">
        <v>386</v>
      </c>
      <c r="G5523" s="619" t="s">
        <v>13310</v>
      </c>
    </row>
    <row r="5524">
      <c r="A5524" s="619" t="s">
        <v>2312</v>
      </c>
      <c r="B5524" s="619" t="s">
        <v>2313</v>
      </c>
      <c r="C5524" s="619" t="s">
        <v>379</v>
      </c>
      <c r="D5524" s="619" t="s">
        <v>380</v>
      </c>
      <c r="E5524" s="619" t="s">
        <v>13310</v>
      </c>
      <c r="F5524" s="619" t="s">
        <v>381</v>
      </c>
      <c r="G5524" s="619" t="s">
        <v>13314</v>
      </c>
    </row>
    <row r="5525">
      <c r="A5525" s="619" t="s">
        <v>7172</v>
      </c>
      <c r="B5525" s="619" t="s">
        <v>7173</v>
      </c>
      <c r="C5525" s="619" t="s">
        <v>385</v>
      </c>
      <c r="D5525" s="619" t="s">
        <v>386</v>
      </c>
      <c r="E5525" s="619" t="s">
        <v>13313</v>
      </c>
      <c r="F5525" s="619" t="s">
        <v>387</v>
      </c>
      <c r="G5525" s="619" t="s">
        <v>13313</v>
      </c>
    </row>
    <row r="5526">
      <c r="A5526" s="619" t="s">
        <v>2310</v>
      </c>
      <c r="B5526" s="619" t="s">
        <v>2311</v>
      </c>
      <c r="C5526" s="619" t="s">
        <v>395</v>
      </c>
      <c r="D5526" s="619" t="s">
        <v>380</v>
      </c>
      <c r="E5526" s="619" t="s">
        <v>13310</v>
      </c>
      <c r="F5526" s="619" t="s">
        <v>381</v>
      </c>
      <c r="G5526" s="619" t="s">
        <v>13314</v>
      </c>
    </row>
    <row r="5527">
      <c r="A5527" s="619" t="s">
        <v>7174</v>
      </c>
      <c r="B5527" s="619" t="s">
        <v>7175</v>
      </c>
      <c r="C5527" s="619" t="s">
        <v>4125</v>
      </c>
      <c r="D5527" s="619" t="s">
        <v>386</v>
      </c>
      <c r="E5527" s="619" t="s">
        <v>13314</v>
      </c>
      <c r="F5527" s="619" t="s">
        <v>387</v>
      </c>
      <c r="G5527" s="619" t="s">
        <v>13314</v>
      </c>
    </row>
    <row r="5528">
      <c r="A5528" s="619" t="s">
        <v>7178</v>
      </c>
      <c r="B5528" s="619" t="s">
        <v>7179</v>
      </c>
      <c r="C5528" s="619" t="s">
        <v>2064</v>
      </c>
      <c r="D5528" s="619" t="s">
        <v>380</v>
      </c>
      <c r="E5528" s="619" t="s">
        <v>13314</v>
      </c>
      <c r="F5528" s="619" t="s">
        <v>381</v>
      </c>
      <c r="G5528" s="619" t="s">
        <v>13314</v>
      </c>
    </row>
    <row r="5529">
      <c r="A5529" s="619" t="s">
        <v>5901</v>
      </c>
      <c r="B5529" s="619" t="s">
        <v>5902</v>
      </c>
      <c r="C5529" s="619" t="s">
        <v>385</v>
      </c>
      <c r="D5529" s="619" t="s">
        <v>386</v>
      </c>
      <c r="E5529" s="619" t="s">
        <v>13314</v>
      </c>
      <c r="F5529" s="619" t="s">
        <v>387</v>
      </c>
      <c r="G5529" s="619" t="s">
        <v>13310</v>
      </c>
    </row>
    <row r="5530">
      <c r="A5530" s="619" t="s">
        <v>5899</v>
      </c>
      <c r="B5530" s="619" t="s">
        <v>5900</v>
      </c>
      <c r="C5530" s="619" t="s">
        <v>3796</v>
      </c>
      <c r="D5530" s="619" t="s">
        <v>386</v>
      </c>
      <c r="E5530" s="619" t="s">
        <v>13314</v>
      </c>
      <c r="F5530" s="619" t="s">
        <v>387</v>
      </c>
      <c r="G5530" s="619" t="s">
        <v>13314</v>
      </c>
    </row>
    <row r="5531">
      <c r="A5531" s="619" t="s">
        <v>5897</v>
      </c>
      <c r="B5531" s="619" t="s">
        <v>5898</v>
      </c>
      <c r="C5531" s="619" t="s">
        <v>458</v>
      </c>
      <c r="D5531" s="619" t="s">
        <v>380</v>
      </c>
      <c r="E5531" s="619" t="s">
        <v>13314</v>
      </c>
      <c r="F5531" s="619" t="s">
        <v>381</v>
      </c>
      <c r="G5531" s="619" t="s">
        <v>13314</v>
      </c>
    </row>
    <row r="5532">
      <c r="A5532" s="619" t="s">
        <v>5893</v>
      </c>
      <c r="B5532" s="619" t="s">
        <v>5894</v>
      </c>
      <c r="C5532" s="619" t="s">
        <v>379</v>
      </c>
      <c r="D5532" s="619" t="s">
        <v>380</v>
      </c>
      <c r="E5532" s="619" t="s">
        <v>13314</v>
      </c>
      <c r="F5532" s="619" t="s">
        <v>381</v>
      </c>
      <c r="G5532" s="619" t="s">
        <v>13314</v>
      </c>
    </row>
    <row r="5533">
      <c r="A5533" s="619" t="s">
        <v>5895</v>
      </c>
      <c r="B5533" s="619" t="s">
        <v>5896</v>
      </c>
      <c r="C5533" s="619" t="s">
        <v>379</v>
      </c>
      <c r="D5533" s="619" t="s">
        <v>380</v>
      </c>
      <c r="E5533" s="619" t="s">
        <v>13314</v>
      </c>
      <c r="F5533" s="619" t="s">
        <v>381</v>
      </c>
      <c r="G5533" s="619" t="s">
        <v>13314</v>
      </c>
    </row>
    <row r="5534">
      <c r="A5534" s="619" t="s">
        <v>9901</v>
      </c>
      <c r="B5534" s="619" t="s">
        <v>9902</v>
      </c>
      <c r="C5534" s="619" t="s">
        <v>379</v>
      </c>
      <c r="D5534" s="619" t="s">
        <v>380</v>
      </c>
      <c r="E5534" s="619" t="s">
        <v>13314</v>
      </c>
      <c r="F5534" s="619" t="s">
        <v>381</v>
      </c>
      <c r="G5534" s="619" t="s">
        <v>13314</v>
      </c>
    </row>
    <row r="5535">
      <c r="A5535" s="619" t="s">
        <v>9897</v>
      </c>
      <c r="B5535" s="619" t="s">
        <v>9898</v>
      </c>
      <c r="C5535" s="619" t="s">
        <v>390</v>
      </c>
      <c r="D5535" s="619" t="s">
        <v>381</v>
      </c>
      <c r="E5535" s="619" t="s">
        <v>13314</v>
      </c>
      <c r="F5535" s="619" t="s">
        <v>386</v>
      </c>
      <c r="G5535" s="619" t="s">
        <v>13311</v>
      </c>
    </row>
    <row r="5536">
      <c r="A5536" s="619" t="s">
        <v>2790</v>
      </c>
      <c r="B5536" s="619" t="s">
        <v>2791</v>
      </c>
      <c r="C5536" s="619" t="s">
        <v>531</v>
      </c>
      <c r="D5536" s="619" t="s">
        <v>399</v>
      </c>
      <c r="E5536" s="619" t="s">
        <v>13310</v>
      </c>
      <c r="F5536" s="619" t="s">
        <v>367</v>
      </c>
      <c r="G5536" s="619" t="s">
        <v>13310</v>
      </c>
    </row>
    <row r="5537">
      <c r="A5537" s="619" t="s">
        <v>9895</v>
      </c>
      <c r="B5537" s="619" t="s">
        <v>9896</v>
      </c>
      <c r="C5537" s="619" t="s">
        <v>390</v>
      </c>
      <c r="D5537" s="619" t="s">
        <v>381</v>
      </c>
      <c r="E5537" s="619" t="s">
        <v>13310</v>
      </c>
      <c r="F5537" s="619" t="s">
        <v>386</v>
      </c>
      <c r="G5537" s="619" t="s">
        <v>13314</v>
      </c>
    </row>
    <row r="5538">
      <c r="A5538" s="619" t="s">
        <v>9899</v>
      </c>
      <c r="B5538" s="619" t="s">
        <v>9900</v>
      </c>
      <c r="C5538" s="619" t="s">
        <v>390</v>
      </c>
      <c r="D5538" s="619" t="s">
        <v>381</v>
      </c>
      <c r="E5538" s="619" t="s">
        <v>13311</v>
      </c>
      <c r="F5538" s="619" t="s">
        <v>386</v>
      </c>
      <c r="G5538" s="619" t="s">
        <v>13314</v>
      </c>
    </row>
    <row r="5539">
      <c r="A5539" s="619" t="s">
        <v>9893</v>
      </c>
      <c r="B5539" s="619" t="s">
        <v>9894</v>
      </c>
      <c r="C5539" s="619" t="s">
        <v>406</v>
      </c>
      <c r="D5539" s="619" t="s">
        <v>387</v>
      </c>
      <c r="E5539" s="619" t="s">
        <v>13314</v>
      </c>
      <c r="F5539" s="619" t="s">
        <v>399</v>
      </c>
      <c r="G5539" s="619" t="s">
        <v>13314</v>
      </c>
    </row>
    <row r="5540">
      <c r="A5540" s="619" t="s">
        <v>13108</v>
      </c>
      <c r="B5540" s="619" t="s">
        <v>13109</v>
      </c>
      <c r="C5540" s="619" t="s">
        <v>379</v>
      </c>
      <c r="D5540" s="619" t="s">
        <v>380</v>
      </c>
      <c r="E5540" s="619" t="s">
        <v>13314</v>
      </c>
      <c r="F5540" s="619" t="s">
        <v>381</v>
      </c>
      <c r="G5540" s="619" t="s">
        <v>13314</v>
      </c>
    </row>
    <row r="5541">
      <c r="A5541" s="619" t="s">
        <v>13102</v>
      </c>
      <c r="B5541" s="619" t="s">
        <v>13103</v>
      </c>
      <c r="C5541" s="619" t="s">
        <v>379</v>
      </c>
      <c r="D5541" s="619" t="s">
        <v>380</v>
      </c>
      <c r="E5541" s="619" t="s">
        <v>13314</v>
      </c>
      <c r="F5541" s="619" t="s">
        <v>381</v>
      </c>
      <c r="G5541" s="619" t="s">
        <v>13314</v>
      </c>
    </row>
    <row r="5542">
      <c r="A5542" s="619" t="s">
        <v>13118</v>
      </c>
      <c r="B5542" s="619" t="s">
        <v>13119</v>
      </c>
      <c r="C5542" s="619" t="s">
        <v>379</v>
      </c>
      <c r="D5542" s="619" t="s">
        <v>380</v>
      </c>
      <c r="E5542" s="619" t="s">
        <v>13314</v>
      </c>
      <c r="F5542" s="619" t="s">
        <v>381</v>
      </c>
      <c r="G5542" s="619" t="s">
        <v>13314</v>
      </c>
    </row>
    <row r="5543">
      <c r="A5543" s="619" t="s">
        <v>13124</v>
      </c>
      <c r="B5543" s="619" t="s">
        <v>13125</v>
      </c>
      <c r="C5543" s="619" t="s">
        <v>4615</v>
      </c>
      <c r="D5543" s="619" t="s">
        <v>399</v>
      </c>
      <c r="E5543" s="619" t="s">
        <v>13314</v>
      </c>
      <c r="F5543" s="619" t="s">
        <v>367</v>
      </c>
      <c r="G5543" s="619" t="s">
        <v>13314</v>
      </c>
    </row>
    <row r="5544">
      <c r="A5544" s="619" t="s">
        <v>1062</v>
      </c>
      <c r="B5544" s="619" t="s">
        <v>1063</v>
      </c>
      <c r="C5544" s="619" t="s">
        <v>379</v>
      </c>
      <c r="D5544" s="619" t="s">
        <v>380</v>
      </c>
      <c r="E5544" s="619" t="s">
        <v>13310</v>
      </c>
      <c r="F5544" s="619" t="s">
        <v>381</v>
      </c>
      <c r="G5544" s="619" t="s">
        <v>13310</v>
      </c>
    </row>
    <row r="5545">
      <c r="A5545" s="619" t="s">
        <v>13106</v>
      </c>
      <c r="B5545" s="619" t="s">
        <v>13107</v>
      </c>
      <c r="C5545" s="619" t="s">
        <v>390</v>
      </c>
      <c r="D5545" s="619" t="s">
        <v>381</v>
      </c>
      <c r="E5545" s="619" t="s">
        <v>13314</v>
      </c>
      <c r="F5545" s="619" t="s">
        <v>386</v>
      </c>
      <c r="G5545" s="619" t="s">
        <v>13314</v>
      </c>
    </row>
    <row r="5546">
      <c r="A5546" s="619" t="s">
        <v>8981</v>
      </c>
      <c r="B5546" s="619" t="s">
        <v>8982</v>
      </c>
      <c r="C5546" s="619" t="s">
        <v>385</v>
      </c>
      <c r="D5546" s="619" t="s">
        <v>386</v>
      </c>
      <c r="E5546" s="619" t="s">
        <v>13314</v>
      </c>
      <c r="F5546" s="619" t="s">
        <v>387</v>
      </c>
      <c r="G5546" s="619" t="s">
        <v>13314</v>
      </c>
    </row>
    <row r="5547">
      <c r="A5547" s="619" t="s">
        <v>2644</v>
      </c>
      <c r="B5547" s="619" t="s">
        <v>2645</v>
      </c>
      <c r="C5547" s="619" t="s">
        <v>668</v>
      </c>
      <c r="D5547" s="619" t="s">
        <v>386</v>
      </c>
      <c r="E5547" s="619" t="s">
        <v>13310</v>
      </c>
      <c r="F5547" s="619" t="s">
        <v>387</v>
      </c>
      <c r="G5547" s="619" t="s">
        <v>13310</v>
      </c>
    </row>
    <row r="5548">
      <c r="A5548" s="619" t="s">
        <v>9766</v>
      </c>
      <c r="B5548" s="619" t="s">
        <v>9767</v>
      </c>
      <c r="C5548" s="619" t="s">
        <v>390</v>
      </c>
      <c r="D5548" s="619" t="s">
        <v>381</v>
      </c>
      <c r="E5548" s="619" t="s">
        <v>13313</v>
      </c>
      <c r="F5548" s="619" t="s">
        <v>386</v>
      </c>
      <c r="G5548" s="619" t="s">
        <v>13313</v>
      </c>
    </row>
    <row r="5549">
      <c r="A5549" s="619" t="s">
        <v>2754</v>
      </c>
      <c r="B5549" s="619" t="s">
        <v>2755</v>
      </c>
      <c r="C5549" s="619" t="s">
        <v>2178</v>
      </c>
      <c r="D5549" s="619" t="s">
        <v>386</v>
      </c>
      <c r="E5549" s="619" t="s">
        <v>13310</v>
      </c>
      <c r="F5549" s="619" t="s">
        <v>387</v>
      </c>
      <c r="G5549" s="619" t="s">
        <v>13313</v>
      </c>
    </row>
    <row r="5550">
      <c r="A5550" s="619" t="s">
        <v>1418</v>
      </c>
      <c r="B5550" s="619" t="s">
        <v>1419</v>
      </c>
      <c r="C5550" s="619" t="s">
        <v>395</v>
      </c>
      <c r="D5550" s="619" t="s">
        <v>380</v>
      </c>
      <c r="E5550" s="619" t="s">
        <v>13310</v>
      </c>
      <c r="F5550" s="619" t="s">
        <v>381</v>
      </c>
      <c r="G5550" s="619" t="s">
        <v>13310</v>
      </c>
    </row>
    <row r="5551">
      <c r="A5551" s="619" t="s">
        <v>9764</v>
      </c>
      <c r="B5551" s="619" t="s">
        <v>9765</v>
      </c>
      <c r="C5551" s="619" t="s">
        <v>379</v>
      </c>
      <c r="D5551" s="619" t="s">
        <v>380</v>
      </c>
      <c r="E5551" s="619" t="s">
        <v>13310</v>
      </c>
      <c r="F5551" s="619" t="s">
        <v>381</v>
      </c>
      <c r="G5551" s="619" t="s">
        <v>13314</v>
      </c>
    </row>
    <row r="5552">
      <c r="A5552" s="619" t="s">
        <v>13132</v>
      </c>
      <c r="B5552" s="619" t="s">
        <v>13133</v>
      </c>
      <c r="C5552" s="619" t="s">
        <v>390</v>
      </c>
      <c r="D5552" s="619" t="s">
        <v>381</v>
      </c>
      <c r="E5552" s="619" t="s">
        <v>13313</v>
      </c>
      <c r="F5552" s="619" t="s">
        <v>386</v>
      </c>
      <c r="G5552" s="619" t="s">
        <v>13310</v>
      </c>
    </row>
    <row r="5553">
      <c r="A5553" s="619" t="s">
        <v>13074</v>
      </c>
      <c r="B5553" s="619" t="s">
        <v>13075</v>
      </c>
      <c r="C5553" s="619" t="s">
        <v>7389</v>
      </c>
      <c r="D5553" s="619" t="s">
        <v>381</v>
      </c>
      <c r="E5553" s="619" t="s">
        <v>13314</v>
      </c>
      <c r="F5553" s="619" t="s">
        <v>386</v>
      </c>
      <c r="G5553" s="619" t="s">
        <v>13313</v>
      </c>
    </row>
    <row r="5554">
      <c r="A5554" s="619" t="s">
        <v>3421</v>
      </c>
      <c r="B5554" s="619" t="s">
        <v>3422</v>
      </c>
      <c r="C5554" s="619" t="s">
        <v>406</v>
      </c>
      <c r="D5554" s="619" t="s">
        <v>387</v>
      </c>
      <c r="E5554" s="619" t="s">
        <v>13310</v>
      </c>
      <c r="F5554" s="619" t="s">
        <v>399</v>
      </c>
      <c r="G5554" s="619" t="s">
        <v>13310</v>
      </c>
    </row>
    <row r="5555">
      <c r="A5555" s="619" t="s">
        <v>13080</v>
      </c>
      <c r="B5555" s="619" t="s">
        <v>13081</v>
      </c>
      <c r="C5555" s="619" t="s">
        <v>379</v>
      </c>
      <c r="D5555" s="619" t="s">
        <v>380</v>
      </c>
      <c r="E5555" s="619" t="s">
        <v>13314</v>
      </c>
      <c r="F5555" s="619" t="s">
        <v>381</v>
      </c>
      <c r="G5555" s="619" t="s">
        <v>13314</v>
      </c>
    </row>
    <row r="5556">
      <c r="A5556" s="619" t="s">
        <v>13072</v>
      </c>
      <c r="B5556" s="619" t="s">
        <v>13073</v>
      </c>
      <c r="C5556" s="619" t="s">
        <v>398</v>
      </c>
      <c r="D5556" s="619" t="s">
        <v>387</v>
      </c>
      <c r="E5556" s="619" t="s">
        <v>13314</v>
      </c>
      <c r="F5556" s="619" t="s">
        <v>399</v>
      </c>
      <c r="G5556" s="619" t="s">
        <v>13314</v>
      </c>
    </row>
    <row r="5557">
      <c r="A5557" s="619" t="s">
        <v>645</v>
      </c>
      <c r="B5557" s="619" t="s">
        <v>646</v>
      </c>
      <c r="C5557" s="619" t="s">
        <v>390</v>
      </c>
      <c r="D5557" s="619" t="s">
        <v>381</v>
      </c>
      <c r="E5557" s="619" t="s">
        <v>13310</v>
      </c>
      <c r="F5557" s="619" t="s">
        <v>386</v>
      </c>
      <c r="G5557" s="619" t="s">
        <v>13314</v>
      </c>
    </row>
    <row r="5558">
      <c r="A5558" s="619" t="s">
        <v>10768</v>
      </c>
      <c r="B5558" s="619" t="s">
        <v>10769</v>
      </c>
      <c r="C5558" s="619" t="s">
        <v>385</v>
      </c>
      <c r="D5558" s="619" t="s">
        <v>386</v>
      </c>
      <c r="E5558" s="619" t="s">
        <v>13314</v>
      </c>
      <c r="F5558" s="619" t="s">
        <v>387</v>
      </c>
      <c r="G5558" s="619" t="s">
        <v>13310</v>
      </c>
    </row>
    <row r="5559">
      <c r="A5559" s="619" t="s">
        <v>10762</v>
      </c>
      <c r="B5559" s="619" t="s">
        <v>10763</v>
      </c>
      <c r="C5559" s="619" t="s">
        <v>406</v>
      </c>
      <c r="D5559" s="619" t="s">
        <v>387</v>
      </c>
      <c r="E5559" s="619" t="s">
        <v>13314</v>
      </c>
      <c r="F5559" s="619" t="s">
        <v>399</v>
      </c>
      <c r="G5559" s="619" t="s">
        <v>13314</v>
      </c>
    </row>
    <row r="5560">
      <c r="A5560" s="619" t="s">
        <v>10764</v>
      </c>
      <c r="B5560" s="619" t="s">
        <v>10765</v>
      </c>
      <c r="C5560" s="619" t="s">
        <v>385</v>
      </c>
      <c r="D5560" s="619" t="s">
        <v>386</v>
      </c>
      <c r="E5560" s="619" t="s">
        <v>13314</v>
      </c>
      <c r="F5560" s="619" t="s">
        <v>387</v>
      </c>
      <c r="G5560" s="619" t="s">
        <v>13314</v>
      </c>
    </row>
    <row r="5561">
      <c r="A5561" s="619" t="s">
        <v>10760</v>
      </c>
      <c r="B5561" s="619" t="s">
        <v>10761</v>
      </c>
      <c r="C5561" s="619" t="s">
        <v>3512</v>
      </c>
      <c r="D5561" s="619" t="s">
        <v>399</v>
      </c>
      <c r="E5561" s="619" t="s">
        <v>13314</v>
      </c>
      <c r="F5561" s="619" t="s">
        <v>367</v>
      </c>
      <c r="G5561" s="619" t="s">
        <v>13314</v>
      </c>
    </row>
    <row r="5562">
      <c r="A5562" s="619" t="s">
        <v>1479</v>
      </c>
      <c r="B5562" s="619" t="s">
        <v>1480</v>
      </c>
      <c r="C5562" s="619" t="s">
        <v>406</v>
      </c>
      <c r="D5562" s="619" t="s">
        <v>387</v>
      </c>
      <c r="E5562" s="619" t="s">
        <v>13310</v>
      </c>
      <c r="F5562" s="619" t="s">
        <v>399</v>
      </c>
      <c r="G5562" s="619" t="s">
        <v>13313</v>
      </c>
    </row>
    <row r="5563">
      <c r="A5563" s="619" t="s">
        <v>2960</v>
      </c>
      <c r="B5563" s="619" t="s">
        <v>2961</v>
      </c>
      <c r="C5563" s="619" t="s">
        <v>422</v>
      </c>
      <c r="D5563" s="619" t="s">
        <v>399</v>
      </c>
      <c r="E5563" s="619" t="s">
        <v>13310</v>
      </c>
      <c r="F5563" s="619" t="s">
        <v>367</v>
      </c>
      <c r="G5563" s="619" t="s">
        <v>13313</v>
      </c>
    </row>
    <row r="5564">
      <c r="A5564" s="619" t="s">
        <v>10766</v>
      </c>
      <c r="B5564" s="619" t="s">
        <v>10767</v>
      </c>
      <c r="C5564" s="619" t="s">
        <v>385</v>
      </c>
      <c r="D5564" s="619" t="s">
        <v>386</v>
      </c>
      <c r="E5564" s="619" t="s">
        <v>13314</v>
      </c>
      <c r="F5564" s="619" t="s">
        <v>387</v>
      </c>
      <c r="G5564" s="619" t="s">
        <v>13314</v>
      </c>
    </row>
    <row r="5565">
      <c r="A5565" s="619" t="s">
        <v>9422</v>
      </c>
      <c r="B5565" s="619" t="s">
        <v>9423</v>
      </c>
      <c r="C5565" s="619" t="s">
        <v>379</v>
      </c>
      <c r="D5565" s="619" t="s">
        <v>380</v>
      </c>
      <c r="E5565" s="619" t="s">
        <v>13311</v>
      </c>
      <c r="F5565" s="619" t="s">
        <v>381</v>
      </c>
      <c r="G5565" s="619" t="s">
        <v>13314</v>
      </c>
    </row>
    <row r="5566">
      <c r="A5566" s="619" t="s">
        <v>9434</v>
      </c>
      <c r="B5566" s="619" t="s">
        <v>9435</v>
      </c>
      <c r="C5566" s="619" t="s">
        <v>395</v>
      </c>
      <c r="D5566" s="619" t="s">
        <v>380</v>
      </c>
      <c r="E5566" s="619" t="s">
        <v>13314</v>
      </c>
      <c r="F5566" s="619" t="s">
        <v>381</v>
      </c>
      <c r="G5566" s="619" t="s">
        <v>13311</v>
      </c>
    </row>
    <row r="5567">
      <c r="A5567" s="619" t="s">
        <v>9430</v>
      </c>
      <c r="B5567" s="619" t="s">
        <v>9431</v>
      </c>
      <c r="C5567" s="619" t="s">
        <v>390</v>
      </c>
      <c r="D5567" s="619" t="s">
        <v>381</v>
      </c>
      <c r="E5567" s="619" t="s">
        <v>13314</v>
      </c>
      <c r="F5567" s="619" t="s">
        <v>386</v>
      </c>
      <c r="G5567" s="619" t="s">
        <v>13314</v>
      </c>
    </row>
    <row r="5568">
      <c r="A5568" s="619" t="s">
        <v>9426</v>
      </c>
      <c r="B5568" s="619" t="s">
        <v>9427</v>
      </c>
      <c r="C5568" s="619" t="s">
        <v>406</v>
      </c>
      <c r="D5568" s="619" t="s">
        <v>387</v>
      </c>
      <c r="E5568" s="619" t="s">
        <v>13314</v>
      </c>
      <c r="F5568" s="619" t="s">
        <v>399</v>
      </c>
      <c r="G5568" s="619" t="s">
        <v>13314</v>
      </c>
    </row>
    <row r="5569">
      <c r="A5569" s="619" t="s">
        <v>9424</v>
      </c>
      <c r="B5569" s="619" t="s">
        <v>9425</v>
      </c>
      <c r="C5569" s="619" t="s">
        <v>3968</v>
      </c>
      <c r="D5569" s="619" t="s">
        <v>380</v>
      </c>
      <c r="E5569" s="619" t="s">
        <v>13314</v>
      </c>
      <c r="F5569" s="619" t="s">
        <v>381</v>
      </c>
      <c r="G5569" s="619" t="s">
        <v>13314</v>
      </c>
    </row>
    <row r="5570">
      <c r="A5570" s="619" t="s">
        <v>9428</v>
      </c>
      <c r="B5570" s="619" t="s">
        <v>9429</v>
      </c>
      <c r="C5570" s="619" t="s">
        <v>390</v>
      </c>
      <c r="D5570" s="619" t="s">
        <v>381</v>
      </c>
      <c r="E5570" s="619" t="s">
        <v>13310</v>
      </c>
      <c r="F5570" s="619" t="s">
        <v>386</v>
      </c>
      <c r="G5570" s="619" t="s">
        <v>13314</v>
      </c>
    </row>
    <row r="5571">
      <c r="A5571" s="619" t="s">
        <v>9432</v>
      </c>
      <c r="B5571" s="619" t="s">
        <v>9433</v>
      </c>
      <c r="C5571" s="619" t="s">
        <v>4427</v>
      </c>
      <c r="D5571" s="619" t="s">
        <v>380</v>
      </c>
      <c r="E5571" s="619" t="s">
        <v>13311</v>
      </c>
      <c r="F5571" s="619" t="s">
        <v>381</v>
      </c>
      <c r="G5571" s="619" t="s">
        <v>13314</v>
      </c>
    </row>
    <row r="5572">
      <c r="A5572" s="619" t="s">
        <v>11970</v>
      </c>
      <c r="B5572" s="619" t="s">
        <v>11971</v>
      </c>
      <c r="C5572" s="619" t="s">
        <v>406</v>
      </c>
      <c r="D5572" s="619" t="s">
        <v>387</v>
      </c>
      <c r="E5572" s="619" t="s">
        <v>13314</v>
      </c>
      <c r="F5572" s="619" t="s">
        <v>399</v>
      </c>
      <c r="G5572" s="619" t="s">
        <v>13314</v>
      </c>
    </row>
    <row r="5573">
      <c r="A5573" s="619" t="s">
        <v>11976</v>
      </c>
      <c r="B5573" s="619" t="s">
        <v>11977</v>
      </c>
      <c r="C5573" s="619" t="s">
        <v>379</v>
      </c>
      <c r="D5573" s="619" t="s">
        <v>380</v>
      </c>
      <c r="E5573" s="619" t="s">
        <v>13314</v>
      </c>
      <c r="F5573" s="619" t="s">
        <v>381</v>
      </c>
      <c r="G5573" s="619" t="s">
        <v>13314</v>
      </c>
    </row>
    <row r="5574">
      <c r="A5574" s="619" t="s">
        <v>3176</v>
      </c>
      <c r="B5574" s="619" t="s">
        <v>3177</v>
      </c>
      <c r="C5574" s="619" t="s">
        <v>3178</v>
      </c>
      <c r="D5574" s="619" t="s">
        <v>399</v>
      </c>
      <c r="E5574" s="619" t="s">
        <v>13310</v>
      </c>
      <c r="F5574" s="619" t="s">
        <v>367</v>
      </c>
      <c r="G5574" s="619" t="s">
        <v>13313</v>
      </c>
    </row>
    <row r="5575">
      <c r="A5575" s="619" t="s">
        <v>3181</v>
      </c>
      <c r="B5575" s="619" t="s">
        <v>3182</v>
      </c>
      <c r="C5575" s="619" t="s">
        <v>379</v>
      </c>
      <c r="D5575" s="619" t="s">
        <v>380</v>
      </c>
      <c r="E5575" s="619" t="s">
        <v>13310</v>
      </c>
      <c r="F5575" s="619" t="s">
        <v>381</v>
      </c>
      <c r="G5575" s="619" t="s">
        <v>13313</v>
      </c>
    </row>
    <row r="5576">
      <c r="A5576" s="619" t="s">
        <v>11982</v>
      </c>
      <c r="B5576" s="619" t="s">
        <v>11983</v>
      </c>
      <c r="C5576" s="619" t="s">
        <v>379</v>
      </c>
      <c r="D5576" s="619" t="s">
        <v>380</v>
      </c>
      <c r="E5576" s="619" t="s">
        <v>13313</v>
      </c>
      <c r="F5576" s="619" t="s">
        <v>381</v>
      </c>
      <c r="G5576" s="619" t="s">
        <v>13313</v>
      </c>
    </row>
    <row r="5577">
      <c r="A5577" s="619" t="s">
        <v>11980</v>
      </c>
      <c r="B5577" s="619" t="s">
        <v>11981</v>
      </c>
      <c r="C5577" s="619" t="s">
        <v>379</v>
      </c>
      <c r="D5577" s="619" t="s">
        <v>380</v>
      </c>
      <c r="E5577" s="619" t="s">
        <v>13314</v>
      </c>
      <c r="F5577" s="619" t="s">
        <v>381</v>
      </c>
      <c r="G5577" s="619" t="s">
        <v>13314</v>
      </c>
    </row>
    <row r="5578">
      <c r="A5578" s="619" t="s">
        <v>11974</v>
      </c>
      <c r="B5578" s="619" t="s">
        <v>11975</v>
      </c>
      <c r="C5578" s="619" t="s">
        <v>406</v>
      </c>
      <c r="D5578" s="619" t="s">
        <v>387</v>
      </c>
      <c r="E5578" s="619" t="s">
        <v>13314</v>
      </c>
      <c r="F5578" s="619" t="s">
        <v>399</v>
      </c>
      <c r="G5578" s="619" t="s">
        <v>13311</v>
      </c>
    </row>
    <row r="5579">
      <c r="A5579" s="619" t="s">
        <v>11978</v>
      </c>
      <c r="B5579" s="619" t="s">
        <v>11979</v>
      </c>
      <c r="C5579" s="619" t="s">
        <v>8094</v>
      </c>
      <c r="D5579" s="619" t="s">
        <v>381</v>
      </c>
      <c r="E5579" s="619" t="s">
        <v>13314</v>
      </c>
      <c r="F5579" s="619" t="s">
        <v>386</v>
      </c>
      <c r="G5579" s="619" t="s">
        <v>13314</v>
      </c>
    </row>
    <row r="5580">
      <c r="A5580" s="619" t="s">
        <v>11972</v>
      </c>
      <c r="B5580" s="619" t="s">
        <v>11973</v>
      </c>
      <c r="C5580" s="619" t="s">
        <v>379</v>
      </c>
      <c r="D5580" s="619" t="s">
        <v>380</v>
      </c>
      <c r="E5580" s="619" t="s">
        <v>13314</v>
      </c>
      <c r="F5580" s="619" t="s">
        <v>381</v>
      </c>
      <c r="G5580" s="619" t="s">
        <v>13314</v>
      </c>
    </row>
    <row r="5581">
      <c r="A5581" s="619" t="s">
        <v>3179</v>
      </c>
      <c r="B5581" s="619" t="s">
        <v>3180</v>
      </c>
      <c r="C5581" s="619" t="s">
        <v>379</v>
      </c>
      <c r="D5581" s="619" t="s">
        <v>380</v>
      </c>
      <c r="E5581" s="619" t="s">
        <v>13310</v>
      </c>
      <c r="F5581" s="619" t="s">
        <v>381</v>
      </c>
      <c r="G5581" s="619" t="s">
        <v>13310</v>
      </c>
    </row>
    <row r="5582">
      <c r="A5582" s="619" t="s">
        <v>7959</v>
      </c>
      <c r="B5582" s="619" t="s">
        <v>7960</v>
      </c>
      <c r="C5582" s="619" t="s">
        <v>531</v>
      </c>
      <c r="D5582" s="619" t="s">
        <v>399</v>
      </c>
      <c r="E5582" s="619" t="s">
        <v>13314</v>
      </c>
      <c r="F5582" s="619" t="s">
        <v>367</v>
      </c>
      <c r="G5582" s="619" t="s">
        <v>13314</v>
      </c>
    </row>
    <row r="5583">
      <c r="A5583" s="619" t="s">
        <v>2466</v>
      </c>
      <c r="B5583" s="619" t="s">
        <v>2467</v>
      </c>
      <c r="C5583" s="619" t="s">
        <v>379</v>
      </c>
      <c r="D5583" s="619" t="s">
        <v>380</v>
      </c>
      <c r="E5583" s="619" t="s">
        <v>13310</v>
      </c>
      <c r="F5583" s="619" t="s">
        <v>381</v>
      </c>
      <c r="G5583" s="619" t="s">
        <v>13313</v>
      </c>
    </row>
    <row r="5584">
      <c r="A5584" s="619" t="s">
        <v>7961</v>
      </c>
      <c r="B5584" s="619" t="s">
        <v>7962</v>
      </c>
      <c r="C5584" s="619" t="s">
        <v>379</v>
      </c>
      <c r="D5584" s="619" t="s">
        <v>380</v>
      </c>
      <c r="E5584" s="619" t="s">
        <v>13314</v>
      </c>
      <c r="F5584" s="619" t="s">
        <v>381</v>
      </c>
      <c r="G5584" s="619" t="s">
        <v>13310</v>
      </c>
    </row>
    <row r="5585">
      <c r="A5585" s="619" t="s">
        <v>7951</v>
      </c>
      <c r="B5585" s="619" t="s">
        <v>7952</v>
      </c>
      <c r="C5585" s="619" t="s">
        <v>390</v>
      </c>
      <c r="D5585" s="619" t="s">
        <v>381</v>
      </c>
      <c r="E5585" s="619" t="s">
        <v>13313</v>
      </c>
      <c r="F5585" s="619" t="s">
        <v>386</v>
      </c>
      <c r="G5585" s="619" t="s">
        <v>13313</v>
      </c>
    </row>
    <row r="5586">
      <c r="A5586" s="619" t="s">
        <v>7953</v>
      </c>
      <c r="B5586" s="619" t="s">
        <v>7954</v>
      </c>
      <c r="C5586" s="619" t="s">
        <v>379</v>
      </c>
      <c r="D5586" s="619" t="s">
        <v>380</v>
      </c>
      <c r="E5586" s="619" t="s">
        <v>13314</v>
      </c>
      <c r="F5586" s="619" t="s">
        <v>381</v>
      </c>
      <c r="G5586" s="619" t="s">
        <v>13314</v>
      </c>
    </row>
    <row r="5587">
      <c r="A5587" s="619" t="s">
        <v>7965</v>
      </c>
      <c r="B5587" s="619" t="s">
        <v>7966</v>
      </c>
      <c r="C5587" s="619" t="s">
        <v>379</v>
      </c>
      <c r="D5587" s="619" t="s">
        <v>380</v>
      </c>
      <c r="E5587" s="619" t="s">
        <v>13313</v>
      </c>
      <c r="F5587" s="619" t="s">
        <v>381</v>
      </c>
      <c r="G5587" s="619" t="s">
        <v>13314</v>
      </c>
    </row>
    <row r="5588">
      <c r="A5588" s="619" t="s">
        <v>7949</v>
      </c>
      <c r="B5588" s="619" t="s">
        <v>7950</v>
      </c>
      <c r="C5588" s="619" t="s">
        <v>379</v>
      </c>
      <c r="D5588" s="619" t="s">
        <v>380</v>
      </c>
      <c r="E5588" s="619" t="s">
        <v>13314</v>
      </c>
      <c r="F5588" s="619" t="s">
        <v>381</v>
      </c>
      <c r="G5588" s="619" t="s">
        <v>13314</v>
      </c>
    </row>
    <row r="5589">
      <c r="A5589" s="619" t="s">
        <v>7963</v>
      </c>
      <c r="B5589" s="619" t="s">
        <v>7964</v>
      </c>
      <c r="C5589" s="619" t="s">
        <v>4363</v>
      </c>
      <c r="D5589" s="619" t="s">
        <v>386</v>
      </c>
      <c r="E5589" s="619" t="s">
        <v>13314</v>
      </c>
      <c r="F5589" s="619" t="s">
        <v>387</v>
      </c>
      <c r="G5589" s="619" t="s">
        <v>13314</v>
      </c>
    </row>
    <row r="5590">
      <c r="A5590" s="619" t="s">
        <v>7955</v>
      </c>
      <c r="B5590" s="619" t="s">
        <v>7956</v>
      </c>
      <c r="C5590" s="619" t="s">
        <v>379</v>
      </c>
      <c r="D5590" s="619" t="s">
        <v>380</v>
      </c>
      <c r="E5590" s="619" t="s">
        <v>13311</v>
      </c>
      <c r="F5590" s="619" t="s">
        <v>381</v>
      </c>
      <c r="G5590" s="619" t="s">
        <v>13314</v>
      </c>
    </row>
    <row r="5591">
      <c r="A5591" s="619" t="s">
        <v>889</v>
      </c>
      <c r="B5591" s="619" t="s">
        <v>890</v>
      </c>
      <c r="C5591" s="619" t="s">
        <v>379</v>
      </c>
      <c r="D5591" s="619" t="s">
        <v>380</v>
      </c>
      <c r="E5591" s="619" t="s">
        <v>13310</v>
      </c>
      <c r="F5591" s="619" t="s">
        <v>381</v>
      </c>
      <c r="G5591" s="619" t="s">
        <v>13310</v>
      </c>
    </row>
    <row r="5592">
      <c r="A5592" s="619" t="s">
        <v>7957</v>
      </c>
      <c r="B5592" s="619" t="s">
        <v>7958</v>
      </c>
      <c r="C5592" s="619" t="s">
        <v>3571</v>
      </c>
      <c r="D5592" s="619" t="s">
        <v>387</v>
      </c>
      <c r="E5592" s="619" t="s">
        <v>13314</v>
      </c>
      <c r="F5592" s="619" t="s">
        <v>399</v>
      </c>
      <c r="G5592" s="619" t="s">
        <v>13314</v>
      </c>
    </row>
    <row r="5593">
      <c r="A5593" s="619" t="s">
        <v>6913</v>
      </c>
      <c r="B5593" s="619" t="s">
        <v>6914</v>
      </c>
      <c r="C5593" s="619" t="s">
        <v>395</v>
      </c>
      <c r="D5593" s="619" t="s">
        <v>380</v>
      </c>
      <c r="E5593" s="619" t="s">
        <v>13314</v>
      </c>
      <c r="F5593" s="619" t="s">
        <v>381</v>
      </c>
      <c r="G5593" s="619" t="s">
        <v>13314</v>
      </c>
    </row>
    <row r="5594">
      <c r="A5594" s="619" t="s">
        <v>852</v>
      </c>
      <c r="B5594" s="619" t="s">
        <v>853</v>
      </c>
      <c r="C5594" s="619" t="s">
        <v>458</v>
      </c>
      <c r="D5594" s="619" t="s">
        <v>380</v>
      </c>
      <c r="E5594" s="619" t="s">
        <v>13310</v>
      </c>
      <c r="F5594" s="619" t="s">
        <v>381</v>
      </c>
      <c r="G5594" s="619" t="s">
        <v>13310</v>
      </c>
    </row>
    <row r="5595">
      <c r="A5595" s="619" t="s">
        <v>6917</v>
      </c>
      <c r="B5595" s="619" t="s">
        <v>6918</v>
      </c>
      <c r="C5595" s="619" t="s">
        <v>2820</v>
      </c>
      <c r="D5595" s="619" t="s">
        <v>380</v>
      </c>
      <c r="E5595" s="619" t="s">
        <v>13314</v>
      </c>
      <c r="F5595" s="619" t="s">
        <v>381</v>
      </c>
      <c r="G5595" s="619" t="s">
        <v>13314</v>
      </c>
    </row>
    <row r="5596">
      <c r="A5596" s="619" t="s">
        <v>6921</v>
      </c>
      <c r="B5596" s="619" t="s">
        <v>6922</v>
      </c>
      <c r="C5596" s="619" t="s">
        <v>406</v>
      </c>
      <c r="D5596" s="619" t="s">
        <v>387</v>
      </c>
      <c r="E5596" s="619" t="s">
        <v>13314</v>
      </c>
      <c r="F5596" s="619" t="s">
        <v>399</v>
      </c>
      <c r="G5596" s="619" t="s">
        <v>13314</v>
      </c>
    </row>
    <row r="5597">
      <c r="A5597" s="619" t="s">
        <v>6915</v>
      </c>
      <c r="B5597" s="619" t="s">
        <v>6916</v>
      </c>
      <c r="C5597" s="619" t="s">
        <v>458</v>
      </c>
      <c r="D5597" s="619" t="s">
        <v>380</v>
      </c>
      <c r="E5597" s="619" t="s">
        <v>13313</v>
      </c>
      <c r="F5597" s="619" t="s">
        <v>381</v>
      </c>
      <c r="G5597" s="619" t="s">
        <v>13314</v>
      </c>
    </row>
    <row r="5598">
      <c r="A5598" s="619" t="s">
        <v>6919</v>
      </c>
      <c r="B5598" s="619" t="s">
        <v>6920</v>
      </c>
      <c r="C5598" s="619" t="s">
        <v>395</v>
      </c>
      <c r="D5598" s="619" t="s">
        <v>380</v>
      </c>
      <c r="E5598" s="619" t="s">
        <v>13314</v>
      </c>
      <c r="F5598" s="619" t="s">
        <v>381</v>
      </c>
      <c r="G5598" s="619" t="s">
        <v>13314</v>
      </c>
    </row>
    <row r="5599">
      <c r="A5599" s="619" t="s">
        <v>2265</v>
      </c>
      <c r="B5599" s="619" t="s">
        <v>2266</v>
      </c>
      <c r="C5599" s="619" t="s">
        <v>781</v>
      </c>
      <c r="D5599" s="619" t="s">
        <v>387</v>
      </c>
      <c r="E5599" s="619" t="s">
        <v>13310</v>
      </c>
      <c r="F5599" s="619" t="s">
        <v>399</v>
      </c>
      <c r="G5599" s="619" t="s">
        <v>13310</v>
      </c>
    </row>
    <row r="5600">
      <c r="A5600" s="619" t="s">
        <v>4415</v>
      </c>
      <c r="B5600" s="619" t="s">
        <v>4416</v>
      </c>
      <c r="C5600" s="619" t="s">
        <v>3737</v>
      </c>
      <c r="D5600" s="619" t="s">
        <v>386</v>
      </c>
      <c r="E5600" s="619" t="s">
        <v>13314</v>
      </c>
      <c r="F5600" s="619" t="s">
        <v>387</v>
      </c>
      <c r="G5600" s="619" t="s">
        <v>13314</v>
      </c>
    </row>
    <row r="5601">
      <c r="A5601" s="619" t="s">
        <v>4413</v>
      </c>
      <c r="B5601" s="619" t="s">
        <v>4414</v>
      </c>
      <c r="C5601" s="619" t="s">
        <v>406</v>
      </c>
      <c r="D5601" s="619" t="s">
        <v>387</v>
      </c>
      <c r="E5601" s="619" t="s">
        <v>13313</v>
      </c>
      <c r="F5601" s="619" t="s">
        <v>399</v>
      </c>
      <c r="G5601" s="619" t="s">
        <v>13314</v>
      </c>
    </row>
    <row r="5602">
      <c r="A5602" s="619" t="s">
        <v>4410</v>
      </c>
      <c r="B5602" s="619" t="s">
        <v>4411</v>
      </c>
      <c r="C5602" s="619" t="s">
        <v>4412</v>
      </c>
      <c r="D5602" s="619" t="s">
        <v>399</v>
      </c>
      <c r="E5602" s="619" t="s">
        <v>13314</v>
      </c>
      <c r="F5602" s="619" t="s">
        <v>367</v>
      </c>
      <c r="G5602" s="619" t="s">
        <v>13314</v>
      </c>
    </row>
    <row r="5603">
      <c r="A5603" s="619" t="s">
        <v>7188</v>
      </c>
      <c r="B5603" s="619" t="s">
        <v>7189</v>
      </c>
      <c r="C5603" s="619" t="s">
        <v>385</v>
      </c>
      <c r="D5603" s="619" t="s">
        <v>386</v>
      </c>
      <c r="E5603" s="619" t="s">
        <v>13310</v>
      </c>
      <c r="F5603" s="619" t="s">
        <v>387</v>
      </c>
      <c r="G5603" s="619" t="s">
        <v>13310</v>
      </c>
    </row>
    <row r="5604">
      <c r="A5604" s="619" t="s">
        <v>7182</v>
      </c>
      <c r="B5604" s="619" t="s">
        <v>7183</v>
      </c>
      <c r="C5604" s="619" t="s">
        <v>379</v>
      </c>
      <c r="D5604" s="619" t="s">
        <v>380</v>
      </c>
      <c r="E5604" s="619" t="s">
        <v>13314</v>
      </c>
      <c r="F5604" s="619" t="s">
        <v>381</v>
      </c>
      <c r="G5604" s="619" t="s">
        <v>13314</v>
      </c>
    </row>
    <row r="5605">
      <c r="A5605" s="619" t="s">
        <v>2314</v>
      </c>
      <c r="B5605" s="619" t="s">
        <v>2315</v>
      </c>
      <c r="C5605" s="619" t="s">
        <v>406</v>
      </c>
      <c r="D5605" s="619" t="s">
        <v>387</v>
      </c>
      <c r="E5605" s="619" t="s">
        <v>13310</v>
      </c>
      <c r="F5605" s="619" t="s">
        <v>399</v>
      </c>
      <c r="G5605" s="619" t="s">
        <v>13314</v>
      </c>
    </row>
    <row r="5606">
      <c r="A5606" s="619" t="s">
        <v>7186</v>
      </c>
      <c r="B5606" s="619" t="s">
        <v>7187</v>
      </c>
      <c r="C5606" s="619" t="s">
        <v>395</v>
      </c>
      <c r="D5606" s="619" t="s">
        <v>380</v>
      </c>
      <c r="E5606" s="619" t="s">
        <v>13313</v>
      </c>
      <c r="F5606" s="619" t="s">
        <v>381</v>
      </c>
      <c r="G5606" s="619" t="s">
        <v>13314</v>
      </c>
    </row>
    <row r="5607">
      <c r="A5607" s="619" t="s">
        <v>7180</v>
      </c>
      <c r="B5607" s="619" t="s">
        <v>7181</v>
      </c>
      <c r="C5607" s="619" t="s">
        <v>379</v>
      </c>
      <c r="D5607" s="619" t="s">
        <v>380</v>
      </c>
      <c r="E5607" s="619" t="s">
        <v>13314</v>
      </c>
      <c r="F5607" s="619" t="s">
        <v>381</v>
      </c>
      <c r="G5607" s="619" t="s">
        <v>13314</v>
      </c>
    </row>
    <row r="5608">
      <c r="A5608" s="619" t="s">
        <v>7184</v>
      </c>
      <c r="B5608" s="619" t="s">
        <v>7185</v>
      </c>
      <c r="C5608" s="619" t="s">
        <v>390</v>
      </c>
      <c r="D5608" s="619" t="s">
        <v>381</v>
      </c>
      <c r="E5608" s="619" t="s">
        <v>13311</v>
      </c>
      <c r="F5608" s="619" t="s">
        <v>386</v>
      </c>
      <c r="G5608" s="619" t="s">
        <v>13314</v>
      </c>
    </row>
    <row r="5609">
      <c r="A5609" s="619" t="s">
        <v>9392</v>
      </c>
      <c r="B5609" s="619" t="s">
        <v>9393</v>
      </c>
      <c r="C5609" s="619" t="s">
        <v>385</v>
      </c>
      <c r="D5609" s="619" t="s">
        <v>386</v>
      </c>
      <c r="E5609" s="619" t="s">
        <v>13314</v>
      </c>
      <c r="F5609" s="619" t="s">
        <v>387</v>
      </c>
      <c r="G5609" s="619" t="s">
        <v>13310</v>
      </c>
    </row>
    <row r="5610">
      <c r="A5610" s="619" t="s">
        <v>9388</v>
      </c>
      <c r="B5610" s="619" t="s">
        <v>9389</v>
      </c>
      <c r="C5610" s="619" t="s">
        <v>406</v>
      </c>
      <c r="D5610" s="619" t="s">
        <v>387</v>
      </c>
      <c r="E5610" s="619" t="s">
        <v>13314</v>
      </c>
      <c r="F5610" s="619" t="s">
        <v>399</v>
      </c>
      <c r="G5610" s="619" t="s">
        <v>13314</v>
      </c>
    </row>
    <row r="5611">
      <c r="A5611" s="619" t="s">
        <v>9390</v>
      </c>
      <c r="B5611" s="619" t="s">
        <v>9391</v>
      </c>
      <c r="C5611" s="619" t="s">
        <v>406</v>
      </c>
      <c r="D5611" s="619" t="s">
        <v>387</v>
      </c>
      <c r="E5611" s="619" t="s">
        <v>13314</v>
      </c>
      <c r="F5611" s="619" t="s">
        <v>399</v>
      </c>
      <c r="G5611" s="619" t="s">
        <v>13310</v>
      </c>
    </row>
    <row r="5612">
      <c r="A5612" s="619" t="s">
        <v>2694</v>
      </c>
      <c r="B5612" s="619" t="s">
        <v>2695</v>
      </c>
      <c r="C5612" s="619" t="s">
        <v>379</v>
      </c>
      <c r="D5612" s="619" t="s">
        <v>380</v>
      </c>
      <c r="E5612" s="619" t="s">
        <v>13310</v>
      </c>
      <c r="F5612" s="619" t="s">
        <v>381</v>
      </c>
      <c r="G5612" s="619" t="s">
        <v>13314</v>
      </c>
    </row>
    <row r="5613">
      <c r="A5613" s="619" t="s">
        <v>8179</v>
      </c>
      <c r="B5613" s="619" t="s">
        <v>8180</v>
      </c>
      <c r="C5613" s="619" t="s">
        <v>4163</v>
      </c>
      <c r="D5613" s="619" t="s">
        <v>381</v>
      </c>
      <c r="E5613" s="619" t="s">
        <v>13314</v>
      </c>
      <c r="F5613" s="619" t="s">
        <v>386</v>
      </c>
      <c r="G5613" s="619" t="s">
        <v>13314</v>
      </c>
    </row>
    <row r="5614">
      <c r="A5614" s="619" t="s">
        <v>4787</v>
      </c>
      <c r="B5614" s="619" t="s">
        <v>4788</v>
      </c>
      <c r="C5614" s="619" t="s">
        <v>379</v>
      </c>
      <c r="D5614" s="619" t="s">
        <v>380</v>
      </c>
      <c r="E5614" s="619" t="s">
        <v>13313</v>
      </c>
      <c r="F5614" s="619" t="s">
        <v>381</v>
      </c>
      <c r="G5614" s="619" t="s">
        <v>13310</v>
      </c>
    </row>
    <row r="5615">
      <c r="A5615" s="619" t="s">
        <v>4789</v>
      </c>
      <c r="B5615" s="619" t="s">
        <v>4790</v>
      </c>
      <c r="C5615" s="619" t="s">
        <v>379</v>
      </c>
      <c r="D5615" s="619" t="s">
        <v>380</v>
      </c>
      <c r="E5615" s="619" t="s">
        <v>13314</v>
      </c>
      <c r="F5615" s="619" t="s">
        <v>381</v>
      </c>
      <c r="G5615" s="619" t="s">
        <v>13314</v>
      </c>
    </row>
    <row r="5616">
      <c r="A5616" s="619" t="s">
        <v>4785</v>
      </c>
      <c r="B5616" s="619" t="s">
        <v>4786</v>
      </c>
      <c r="C5616" s="619" t="s">
        <v>385</v>
      </c>
      <c r="D5616" s="619" t="s">
        <v>386</v>
      </c>
      <c r="E5616" s="619" t="s">
        <v>13310</v>
      </c>
      <c r="F5616" s="619" t="s">
        <v>387</v>
      </c>
      <c r="G5616" s="619" t="s">
        <v>13311</v>
      </c>
    </row>
    <row r="5617">
      <c r="A5617" s="619" t="s">
        <v>4778</v>
      </c>
      <c r="B5617" s="619" t="s">
        <v>4779</v>
      </c>
      <c r="C5617" s="619" t="s">
        <v>531</v>
      </c>
      <c r="D5617" s="619" t="s">
        <v>399</v>
      </c>
      <c r="E5617" s="619" t="s">
        <v>13313</v>
      </c>
      <c r="F5617" s="619" t="s">
        <v>367</v>
      </c>
      <c r="G5617" s="619" t="s">
        <v>13310</v>
      </c>
    </row>
    <row r="5618">
      <c r="A5618" s="619" t="s">
        <v>4780</v>
      </c>
      <c r="B5618" s="619" t="s">
        <v>4781</v>
      </c>
      <c r="C5618" s="619" t="s">
        <v>406</v>
      </c>
      <c r="D5618" s="619" t="s">
        <v>387</v>
      </c>
      <c r="E5618" s="619" t="s">
        <v>13314</v>
      </c>
      <c r="F5618" s="619" t="s">
        <v>399</v>
      </c>
      <c r="G5618" s="619" t="s">
        <v>13310</v>
      </c>
    </row>
    <row r="5619">
      <c r="A5619" s="619" t="s">
        <v>4782</v>
      </c>
      <c r="B5619" s="619" t="s">
        <v>4783</v>
      </c>
      <c r="C5619" s="619" t="s">
        <v>4784</v>
      </c>
      <c r="D5619" s="619" t="s">
        <v>367</v>
      </c>
      <c r="E5619" s="619" t="s">
        <v>13314</v>
      </c>
      <c r="F5619" s="619" t="s">
        <v>369</v>
      </c>
      <c r="G5619" s="619" t="s">
        <v>13313</v>
      </c>
    </row>
    <row r="5620">
      <c r="A5620" s="619" t="s">
        <v>1878</v>
      </c>
      <c r="B5620" s="619" t="s">
        <v>1879</v>
      </c>
      <c r="C5620" s="619" t="s">
        <v>379</v>
      </c>
      <c r="D5620" s="619" t="s">
        <v>380</v>
      </c>
      <c r="E5620" s="619" t="s">
        <v>13310</v>
      </c>
      <c r="F5620" s="619" t="s">
        <v>381</v>
      </c>
      <c r="G5620" s="619" t="s">
        <v>13314</v>
      </c>
    </row>
    <row r="5621">
      <c r="A5621" s="619" t="s">
        <v>4793</v>
      </c>
      <c r="B5621" s="619" t="s">
        <v>4794</v>
      </c>
      <c r="C5621" s="619" t="s">
        <v>379</v>
      </c>
      <c r="D5621" s="619" t="s">
        <v>380</v>
      </c>
      <c r="E5621" s="619" t="s">
        <v>13310</v>
      </c>
      <c r="F5621" s="619" t="s">
        <v>381</v>
      </c>
      <c r="G5621" s="619" t="s">
        <v>13310</v>
      </c>
    </row>
    <row r="5622">
      <c r="A5622" s="619" t="s">
        <v>4791</v>
      </c>
      <c r="B5622" s="619" t="s">
        <v>4792</v>
      </c>
      <c r="C5622" s="619" t="s">
        <v>379</v>
      </c>
      <c r="D5622" s="619" t="s">
        <v>380</v>
      </c>
      <c r="E5622" s="619" t="s">
        <v>13314</v>
      </c>
      <c r="F5622" s="619" t="s">
        <v>381</v>
      </c>
      <c r="G5622" s="619" t="s">
        <v>13310</v>
      </c>
    </row>
    <row r="5623">
      <c r="A5623" s="619" t="s">
        <v>2612</v>
      </c>
      <c r="B5623" s="619" t="s">
        <v>2613</v>
      </c>
      <c r="C5623" s="619" t="s">
        <v>385</v>
      </c>
      <c r="D5623" s="619" t="s">
        <v>386</v>
      </c>
      <c r="E5623" s="619" t="s">
        <v>13310</v>
      </c>
      <c r="F5623" s="619" t="s">
        <v>387</v>
      </c>
      <c r="G5623" s="619" t="s">
        <v>13310</v>
      </c>
    </row>
    <row r="5624">
      <c r="A5624" s="619" t="s">
        <v>8838</v>
      </c>
      <c r="B5624" s="619" t="s">
        <v>8839</v>
      </c>
      <c r="C5624" s="619" t="s">
        <v>1442</v>
      </c>
      <c r="D5624" s="619" t="s">
        <v>380</v>
      </c>
      <c r="E5624" s="619" t="s">
        <v>13314</v>
      </c>
      <c r="F5624" s="619" t="s">
        <v>381</v>
      </c>
      <c r="G5624" s="619" t="s">
        <v>13314</v>
      </c>
    </row>
    <row r="5625">
      <c r="A5625" s="619" t="s">
        <v>404</v>
      </c>
      <c r="B5625" s="619" t="s">
        <v>405</v>
      </c>
      <c r="C5625" s="619" t="s">
        <v>406</v>
      </c>
      <c r="D5625" s="619" t="s">
        <v>387</v>
      </c>
      <c r="E5625" s="619" t="s">
        <v>13310</v>
      </c>
      <c r="F5625" s="619" t="s">
        <v>399</v>
      </c>
      <c r="G5625" s="619" t="s">
        <v>13310</v>
      </c>
    </row>
    <row r="5626">
      <c r="A5626" s="619" t="s">
        <v>8836</v>
      </c>
      <c r="B5626" s="619" t="s">
        <v>8837</v>
      </c>
      <c r="C5626" s="619" t="s">
        <v>379</v>
      </c>
      <c r="D5626" s="619" t="s">
        <v>380</v>
      </c>
      <c r="E5626" s="619" t="s">
        <v>13310</v>
      </c>
      <c r="F5626" s="619" t="s">
        <v>381</v>
      </c>
      <c r="G5626" s="619" t="s">
        <v>13311</v>
      </c>
    </row>
    <row r="5627">
      <c r="A5627" s="619" t="s">
        <v>10171</v>
      </c>
      <c r="B5627" s="619" t="s">
        <v>10172</v>
      </c>
      <c r="C5627" s="619" t="s">
        <v>385</v>
      </c>
      <c r="D5627" s="619" t="s">
        <v>386</v>
      </c>
      <c r="E5627" s="619" t="s">
        <v>13311</v>
      </c>
      <c r="F5627" s="619" t="s">
        <v>387</v>
      </c>
      <c r="G5627" s="619" t="s">
        <v>13311</v>
      </c>
    </row>
    <row r="5628">
      <c r="A5628" s="619" t="s">
        <v>10173</v>
      </c>
      <c r="B5628" s="619" t="s">
        <v>10174</v>
      </c>
      <c r="C5628" s="619" t="s">
        <v>3907</v>
      </c>
      <c r="D5628" s="619" t="s">
        <v>386</v>
      </c>
      <c r="E5628" s="619" t="s">
        <v>13314</v>
      </c>
      <c r="F5628" s="619" t="s">
        <v>387</v>
      </c>
      <c r="G5628" s="619" t="s">
        <v>13314</v>
      </c>
    </row>
    <row r="5629">
      <c r="A5629" s="619" t="s">
        <v>10169</v>
      </c>
      <c r="B5629" s="619" t="s">
        <v>10170</v>
      </c>
      <c r="C5629" s="619" t="s">
        <v>1539</v>
      </c>
      <c r="D5629" s="619" t="s">
        <v>367</v>
      </c>
      <c r="E5629" s="619" t="s">
        <v>13314</v>
      </c>
      <c r="F5629" s="619" t="s">
        <v>369</v>
      </c>
      <c r="G5629" s="619" t="s">
        <v>13314</v>
      </c>
    </row>
    <row r="5630">
      <c r="A5630" s="619" t="s">
        <v>2630</v>
      </c>
      <c r="B5630" s="619" t="s">
        <v>2631</v>
      </c>
      <c r="C5630" s="619" t="s">
        <v>406</v>
      </c>
      <c r="D5630" s="619" t="s">
        <v>387</v>
      </c>
      <c r="E5630" s="619" t="s">
        <v>13310</v>
      </c>
      <c r="F5630" s="619" t="s">
        <v>399</v>
      </c>
      <c r="G5630" s="619" t="s">
        <v>13314</v>
      </c>
    </row>
    <row r="5631">
      <c r="A5631" s="619" t="s">
        <v>8915</v>
      </c>
      <c r="B5631" s="619" t="s">
        <v>8916</v>
      </c>
      <c r="C5631" s="619" t="s">
        <v>4427</v>
      </c>
      <c r="D5631" s="619" t="s">
        <v>380</v>
      </c>
      <c r="E5631" s="619" t="s">
        <v>13314</v>
      </c>
      <c r="F5631" s="619" t="s">
        <v>381</v>
      </c>
      <c r="G5631" s="619" t="s">
        <v>13314</v>
      </c>
    </row>
    <row r="5632">
      <c r="A5632" s="619" t="s">
        <v>8917</v>
      </c>
      <c r="B5632" s="619" t="s">
        <v>8918</v>
      </c>
      <c r="C5632" s="619" t="s">
        <v>379</v>
      </c>
      <c r="D5632" s="619" t="s">
        <v>380</v>
      </c>
      <c r="E5632" s="619" t="s">
        <v>13314</v>
      </c>
      <c r="F5632" s="619" t="s">
        <v>381</v>
      </c>
      <c r="G5632" s="619" t="s">
        <v>13314</v>
      </c>
    </row>
    <row r="5633">
      <c r="A5633" s="619" t="s">
        <v>8911</v>
      </c>
      <c r="B5633" s="619" t="s">
        <v>8912</v>
      </c>
      <c r="C5633" s="619" t="s">
        <v>395</v>
      </c>
      <c r="D5633" s="619" t="s">
        <v>380</v>
      </c>
      <c r="E5633" s="619" t="s">
        <v>13314</v>
      </c>
      <c r="F5633" s="619" t="s">
        <v>381</v>
      </c>
      <c r="G5633" s="619" t="s">
        <v>13313</v>
      </c>
    </row>
    <row r="5634">
      <c r="A5634" s="619" t="s">
        <v>605</v>
      </c>
      <c r="B5634" s="619" t="s">
        <v>606</v>
      </c>
      <c r="C5634" s="619" t="s">
        <v>390</v>
      </c>
      <c r="D5634" s="619" t="s">
        <v>381</v>
      </c>
      <c r="E5634" s="619" t="s">
        <v>13310</v>
      </c>
      <c r="F5634" s="619" t="s">
        <v>386</v>
      </c>
      <c r="G5634" s="619" t="s">
        <v>13310</v>
      </c>
    </row>
    <row r="5635">
      <c r="A5635" s="619" t="s">
        <v>2632</v>
      </c>
      <c r="B5635" s="619" t="s">
        <v>2633</v>
      </c>
      <c r="C5635" s="619" t="s">
        <v>1113</v>
      </c>
      <c r="D5635" s="619" t="s">
        <v>399</v>
      </c>
      <c r="E5635" s="619" t="s">
        <v>13310</v>
      </c>
      <c r="F5635" s="619" t="s">
        <v>367</v>
      </c>
      <c r="G5635" s="619" t="s">
        <v>13313</v>
      </c>
    </row>
    <row r="5636">
      <c r="A5636" s="619" t="s">
        <v>8913</v>
      </c>
      <c r="B5636" s="619" t="s">
        <v>8914</v>
      </c>
      <c r="C5636" s="619" t="s">
        <v>379</v>
      </c>
      <c r="D5636" s="619" t="s">
        <v>380</v>
      </c>
      <c r="E5636" s="619" t="s">
        <v>13314</v>
      </c>
      <c r="F5636" s="619" t="s">
        <v>381</v>
      </c>
      <c r="G5636" s="619" t="s">
        <v>13314</v>
      </c>
    </row>
    <row r="5637">
      <c r="A5637" s="619" t="s">
        <v>8908</v>
      </c>
      <c r="B5637" s="619" t="s">
        <v>8909</v>
      </c>
      <c r="C5637" s="619" t="s">
        <v>8910</v>
      </c>
      <c r="D5637" s="619" t="s">
        <v>367</v>
      </c>
      <c r="E5637" s="619" t="s">
        <v>13314</v>
      </c>
      <c r="F5637" s="619" t="s">
        <v>369</v>
      </c>
      <c r="G5637" s="619" t="s">
        <v>13314</v>
      </c>
    </row>
    <row r="5638">
      <c r="A5638" s="619" t="s">
        <v>2634</v>
      </c>
      <c r="B5638" s="619" t="s">
        <v>2635</v>
      </c>
      <c r="C5638" s="619" t="s">
        <v>406</v>
      </c>
      <c r="D5638" s="619" t="s">
        <v>387</v>
      </c>
      <c r="E5638" s="619" t="s">
        <v>13310</v>
      </c>
      <c r="F5638" s="619" t="s">
        <v>399</v>
      </c>
      <c r="G5638" s="619" t="s">
        <v>13314</v>
      </c>
    </row>
    <row r="5639">
      <c r="A5639" s="619" t="s">
        <v>6108</v>
      </c>
      <c r="B5639" s="619" t="s">
        <v>6109</v>
      </c>
      <c r="C5639" s="619" t="s">
        <v>531</v>
      </c>
      <c r="D5639" s="619" t="s">
        <v>399</v>
      </c>
      <c r="E5639" s="619" t="s">
        <v>13313</v>
      </c>
      <c r="F5639" s="619" t="s">
        <v>367</v>
      </c>
      <c r="G5639" s="619" t="s">
        <v>13310</v>
      </c>
    </row>
    <row r="5640">
      <c r="A5640" s="619" t="s">
        <v>6104</v>
      </c>
      <c r="B5640" s="619" t="s">
        <v>6105</v>
      </c>
      <c r="C5640" s="619" t="s">
        <v>3910</v>
      </c>
      <c r="D5640" s="619" t="s">
        <v>381</v>
      </c>
      <c r="E5640" s="619" t="s">
        <v>13314</v>
      </c>
      <c r="F5640" s="619" t="s">
        <v>386</v>
      </c>
      <c r="G5640" s="619" t="s">
        <v>13314</v>
      </c>
    </row>
    <row r="5641">
      <c r="A5641" s="619" t="s">
        <v>6116</v>
      </c>
      <c r="B5641" s="619" t="s">
        <v>6117</v>
      </c>
      <c r="C5641" s="619" t="s">
        <v>395</v>
      </c>
      <c r="D5641" s="619" t="s">
        <v>380</v>
      </c>
      <c r="E5641" s="619" t="s">
        <v>13313</v>
      </c>
      <c r="F5641" s="619" t="s">
        <v>381</v>
      </c>
      <c r="G5641" s="619" t="s">
        <v>13313</v>
      </c>
    </row>
    <row r="5642">
      <c r="A5642" s="619" t="s">
        <v>6106</v>
      </c>
      <c r="B5642" s="619" t="s">
        <v>6107</v>
      </c>
      <c r="C5642" s="619" t="s">
        <v>479</v>
      </c>
      <c r="D5642" s="619" t="s">
        <v>386</v>
      </c>
      <c r="E5642" s="619" t="s">
        <v>13314</v>
      </c>
      <c r="F5642" s="619" t="s">
        <v>387</v>
      </c>
      <c r="G5642" s="619" t="s">
        <v>13314</v>
      </c>
    </row>
    <row r="5643">
      <c r="A5643" s="619" t="s">
        <v>6110</v>
      </c>
      <c r="B5643" s="619" t="s">
        <v>6111</v>
      </c>
      <c r="C5643" s="619" t="s">
        <v>759</v>
      </c>
      <c r="D5643" s="619" t="s">
        <v>380</v>
      </c>
      <c r="E5643" s="619" t="s">
        <v>13314</v>
      </c>
      <c r="F5643" s="619" t="s">
        <v>381</v>
      </c>
      <c r="G5643" s="619" t="s">
        <v>13310</v>
      </c>
    </row>
    <row r="5644">
      <c r="A5644" s="619" t="s">
        <v>6112</v>
      </c>
      <c r="B5644" s="619" t="s">
        <v>6113</v>
      </c>
      <c r="C5644" s="619" t="s">
        <v>4125</v>
      </c>
      <c r="D5644" s="619" t="s">
        <v>386</v>
      </c>
      <c r="E5644" s="619" t="s">
        <v>13314</v>
      </c>
      <c r="F5644" s="619" t="s">
        <v>387</v>
      </c>
      <c r="G5644" s="619" t="s">
        <v>13311</v>
      </c>
    </row>
    <row r="5645">
      <c r="A5645" s="619" t="s">
        <v>1193</v>
      </c>
      <c r="B5645" s="619" t="s">
        <v>1194</v>
      </c>
      <c r="C5645" s="619" t="s">
        <v>379</v>
      </c>
      <c r="D5645" s="619" t="s">
        <v>380</v>
      </c>
      <c r="E5645" s="619" t="s">
        <v>13310</v>
      </c>
      <c r="F5645" s="619" t="s">
        <v>381</v>
      </c>
      <c r="G5645" s="619" t="s">
        <v>13310</v>
      </c>
    </row>
    <row r="5646">
      <c r="A5646" s="619" t="s">
        <v>1195</v>
      </c>
      <c r="B5646" s="619" t="s">
        <v>1196</v>
      </c>
      <c r="C5646" s="619" t="s">
        <v>406</v>
      </c>
      <c r="D5646" s="619" t="s">
        <v>387</v>
      </c>
      <c r="E5646" s="619" t="s">
        <v>13310</v>
      </c>
      <c r="F5646" s="619" t="s">
        <v>399</v>
      </c>
      <c r="G5646" s="619" t="s">
        <v>13314</v>
      </c>
    </row>
    <row r="5647">
      <c r="A5647" s="619" t="s">
        <v>2119</v>
      </c>
      <c r="B5647" s="619" t="s">
        <v>2120</v>
      </c>
      <c r="C5647" s="619" t="s">
        <v>379</v>
      </c>
      <c r="D5647" s="619" t="s">
        <v>380</v>
      </c>
      <c r="E5647" s="619" t="s">
        <v>13310</v>
      </c>
      <c r="F5647" s="619" t="s">
        <v>381</v>
      </c>
      <c r="G5647" s="619" t="s">
        <v>13313</v>
      </c>
    </row>
    <row r="5648">
      <c r="A5648" s="619" t="s">
        <v>1197</v>
      </c>
      <c r="B5648" s="619" t="s">
        <v>1198</v>
      </c>
      <c r="C5648" s="619" t="s">
        <v>385</v>
      </c>
      <c r="D5648" s="619" t="s">
        <v>386</v>
      </c>
      <c r="E5648" s="619" t="s">
        <v>13310</v>
      </c>
      <c r="F5648" s="619" t="s">
        <v>387</v>
      </c>
      <c r="G5648" s="619" t="s">
        <v>13310</v>
      </c>
    </row>
    <row r="5649">
      <c r="A5649" s="619" t="s">
        <v>6114</v>
      </c>
      <c r="B5649" s="619" t="s">
        <v>6115</v>
      </c>
      <c r="C5649" s="619" t="s">
        <v>479</v>
      </c>
      <c r="D5649" s="619" t="s">
        <v>386</v>
      </c>
      <c r="E5649" s="619" t="s">
        <v>13311</v>
      </c>
      <c r="F5649" s="619" t="s">
        <v>387</v>
      </c>
      <c r="G5649" s="619" t="s">
        <v>13311</v>
      </c>
    </row>
    <row r="5650">
      <c r="A5650" s="619" t="s">
        <v>4239</v>
      </c>
      <c r="B5650" s="619" t="s">
        <v>4240</v>
      </c>
      <c r="C5650" s="619" t="s">
        <v>3805</v>
      </c>
      <c r="D5650" s="619" t="s">
        <v>386</v>
      </c>
      <c r="E5650" s="619" t="s">
        <v>13314</v>
      </c>
      <c r="F5650" s="619" t="s">
        <v>387</v>
      </c>
      <c r="G5650" s="619" t="s">
        <v>13314</v>
      </c>
    </row>
    <row r="5651">
      <c r="A5651" s="619" t="s">
        <v>4241</v>
      </c>
      <c r="B5651" s="619" t="s">
        <v>4242</v>
      </c>
      <c r="C5651" s="619" t="s">
        <v>395</v>
      </c>
      <c r="D5651" s="619" t="s">
        <v>380</v>
      </c>
      <c r="E5651" s="619" t="s">
        <v>13313</v>
      </c>
      <c r="F5651" s="619" t="s">
        <v>381</v>
      </c>
      <c r="G5651" s="619" t="s">
        <v>13311</v>
      </c>
    </row>
    <row r="5652">
      <c r="A5652" s="619" t="s">
        <v>1769</v>
      </c>
      <c r="B5652" s="619" t="s">
        <v>1770</v>
      </c>
      <c r="C5652" s="619" t="s">
        <v>379</v>
      </c>
      <c r="D5652" s="619" t="s">
        <v>380</v>
      </c>
      <c r="E5652" s="619" t="s">
        <v>13310</v>
      </c>
      <c r="F5652" s="619" t="s">
        <v>381</v>
      </c>
      <c r="G5652" s="619" t="s">
        <v>13314</v>
      </c>
    </row>
    <row r="5653">
      <c r="A5653" s="619" t="s">
        <v>4237</v>
      </c>
      <c r="B5653" s="619" t="s">
        <v>4238</v>
      </c>
      <c r="C5653" s="619" t="s">
        <v>379</v>
      </c>
      <c r="D5653" s="619" t="s">
        <v>380</v>
      </c>
      <c r="E5653" s="619" t="s">
        <v>13310</v>
      </c>
      <c r="F5653" s="619" t="s">
        <v>381</v>
      </c>
      <c r="G5653" s="619" t="s">
        <v>13310</v>
      </c>
    </row>
    <row r="5654">
      <c r="A5654" s="619" t="s">
        <v>1767</v>
      </c>
      <c r="B5654" s="619" t="s">
        <v>1768</v>
      </c>
      <c r="C5654" s="619" t="s">
        <v>379</v>
      </c>
      <c r="D5654" s="619" t="s">
        <v>380</v>
      </c>
      <c r="E5654" s="619" t="s">
        <v>13310</v>
      </c>
      <c r="F5654" s="619" t="s">
        <v>381</v>
      </c>
      <c r="G5654" s="619" t="s">
        <v>13311</v>
      </c>
    </row>
    <row r="5655">
      <c r="A5655" s="619" t="s">
        <v>1771</v>
      </c>
      <c r="B5655" s="619" t="s">
        <v>1772</v>
      </c>
      <c r="C5655" s="619" t="s">
        <v>395</v>
      </c>
      <c r="D5655" s="619" t="s">
        <v>380</v>
      </c>
      <c r="E5655" s="619" t="s">
        <v>13310</v>
      </c>
      <c r="F5655" s="619" t="s">
        <v>381</v>
      </c>
      <c r="G5655" s="619" t="s">
        <v>13314</v>
      </c>
    </row>
    <row r="5656">
      <c r="A5656" s="619" t="s">
        <v>4243</v>
      </c>
      <c r="B5656" s="619" t="s">
        <v>4244</v>
      </c>
      <c r="C5656" s="619" t="s">
        <v>379</v>
      </c>
      <c r="D5656" s="619" t="s">
        <v>380</v>
      </c>
      <c r="E5656" s="619" t="s">
        <v>13314</v>
      </c>
      <c r="F5656" s="619" t="s">
        <v>381</v>
      </c>
      <c r="G5656" s="619" t="s">
        <v>13314</v>
      </c>
    </row>
    <row r="5657">
      <c r="A5657" s="619" t="s">
        <v>469</v>
      </c>
      <c r="B5657" s="619" t="s">
        <v>470</v>
      </c>
      <c r="C5657" s="619" t="s">
        <v>379</v>
      </c>
      <c r="D5657" s="619" t="s">
        <v>380</v>
      </c>
      <c r="E5657" s="619" t="s">
        <v>13310</v>
      </c>
      <c r="F5657" s="619" t="s">
        <v>381</v>
      </c>
      <c r="G5657" s="619" t="s">
        <v>13310</v>
      </c>
    </row>
    <row r="5658">
      <c r="A5658" s="619" t="s">
        <v>8568</v>
      </c>
      <c r="B5658" s="619" t="s">
        <v>8569</v>
      </c>
      <c r="C5658" s="619" t="s">
        <v>379</v>
      </c>
      <c r="D5658" s="619" t="s">
        <v>380</v>
      </c>
      <c r="E5658" s="619" t="s">
        <v>13314</v>
      </c>
      <c r="F5658" s="619" t="s">
        <v>381</v>
      </c>
      <c r="G5658" s="619" t="s">
        <v>13314</v>
      </c>
    </row>
    <row r="5659">
      <c r="A5659" s="619" t="s">
        <v>8566</v>
      </c>
      <c r="B5659" s="619" t="s">
        <v>8567</v>
      </c>
      <c r="C5659" s="619" t="s">
        <v>1024</v>
      </c>
      <c r="D5659" s="619" t="s">
        <v>386</v>
      </c>
      <c r="E5659" s="619" t="s">
        <v>13314</v>
      </c>
      <c r="F5659" s="619" t="s">
        <v>387</v>
      </c>
      <c r="G5659" s="619" t="s">
        <v>13314</v>
      </c>
    </row>
    <row r="5660">
      <c r="A5660" s="619" t="s">
        <v>8570</v>
      </c>
      <c r="B5660" s="619" t="s">
        <v>8571</v>
      </c>
      <c r="C5660" s="619" t="s">
        <v>395</v>
      </c>
      <c r="D5660" s="619" t="s">
        <v>380</v>
      </c>
      <c r="E5660" s="619" t="s">
        <v>13313</v>
      </c>
      <c r="F5660" s="619" t="s">
        <v>381</v>
      </c>
      <c r="G5660" s="619" t="s">
        <v>13311</v>
      </c>
    </row>
    <row r="5661">
      <c r="A5661" s="619" t="s">
        <v>8572</v>
      </c>
      <c r="B5661" s="619" t="s">
        <v>8573</v>
      </c>
      <c r="C5661" s="619" t="s">
        <v>379</v>
      </c>
      <c r="D5661" s="619" t="s">
        <v>380</v>
      </c>
      <c r="E5661" s="619" t="s">
        <v>13314</v>
      </c>
      <c r="F5661" s="619" t="s">
        <v>381</v>
      </c>
      <c r="G5661" s="619" t="s">
        <v>13314</v>
      </c>
    </row>
    <row r="5662">
      <c r="A5662" s="619" t="s">
        <v>2558</v>
      </c>
      <c r="B5662" s="619" t="s">
        <v>2559</v>
      </c>
      <c r="C5662" s="619" t="s">
        <v>406</v>
      </c>
      <c r="D5662" s="619" t="s">
        <v>387</v>
      </c>
      <c r="E5662" s="619" t="s">
        <v>13310</v>
      </c>
      <c r="F5662" s="619" t="s">
        <v>399</v>
      </c>
      <c r="G5662" s="619" t="s">
        <v>13310</v>
      </c>
    </row>
    <row r="5663">
      <c r="A5663" s="619" t="s">
        <v>8552</v>
      </c>
      <c r="B5663" s="619" t="s">
        <v>8553</v>
      </c>
      <c r="C5663" s="619" t="s">
        <v>406</v>
      </c>
      <c r="D5663" s="619" t="s">
        <v>387</v>
      </c>
      <c r="E5663" s="619" t="s">
        <v>13311</v>
      </c>
      <c r="F5663" s="619" t="s">
        <v>399</v>
      </c>
      <c r="G5663" s="619" t="s">
        <v>13310</v>
      </c>
    </row>
    <row r="5664">
      <c r="A5664" s="619" t="s">
        <v>8546</v>
      </c>
      <c r="B5664" s="619" t="s">
        <v>8547</v>
      </c>
      <c r="C5664" s="619" t="s">
        <v>385</v>
      </c>
      <c r="D5664" s="619" t="s">
        <v>386</v>
      </c>
      <c r="E5664" s="619" t="s">
        <v>13311</v>
      </c>
      <c r="F5664" s="619" t="s">
        <v>387</v>
      </c>
      <c r="G5664" s="619" t="s">
        <v>13310</v>
      </c>
    </row>
    <row r="5665">
      <c r="A5665" s="619" t="s">
        <v>8548</v>
      </c>
      <c r="B5665" s="619" t="s">
        <v>8549</v>
      </c>
      <c r="C5665" s="619" t="s">
        <v>379</v>
      </c>
      <c r="D5665" s="619" t="s">
        <v>380</v>
      </c>
      <c r="E5665" s="619" t="s">
        <v>13314</v>
      </c>
      <c r="F5665" s="619" t="s">
        <v>381</v>
      </c>
      <c r="G5665" s="619" t="s">
        <v>13314</v>
      </c>
    </row>
    <row r="5666">
      <c r="A5666" s="619" t="s">
        <v>8550</v>
      </c>
      <c r="B5666" s="619" t="s">
        <v>8551</v>
      </c>
      <c r="C5666" s="619" t="s">
        <v>379</v>
      </c>
      <c r="D5666" s="619" t="s">
        <v>380</v>
      </c>
      <c r="E5666" s="619" t="s">
        <v>13314</v>
      </c>
      <c r="F5666" s="619" t="s">
        <v>381</v>
      </c>
      <c r="G5666" s="619" t="s">
        <v>13314</v>
      </c>
    </row>
    <row r="5667">
      <c r="A5667" s="619" t="s">
        <v>13188</v>
      </c>
      <c r="B5667" s="619" t="s">
        <v>13189</v>
      </c>
      <c r="C5667" s="619" t="s">
        <v>406</v>
      </c>
      <c r="D5667" s="619" t="s">
        <v>387</v>
      </c>
      <c r="E5667" s="619" t="s">
        <v>13314</v>
      </c>
      <c r="F5667" s="619" t="s">
        <v>399</v>
      </c>
      <c r="G5667" s="619" t="s">
        <v>13314</v>
      </c>
    </row>
    <row r="5668">
      <c r="A5668" s="619" t="s">
        <v>13138</v>
      </c>
      <c r="B5668" s="619" t="s">
        <v>13139</v>
      </c>
      <c r="C5668" s="619" t="s">
        <v>379</v>
      </c>
      <c r="D5668" s="619" t="s">
        <v>380</v>
      </c>
      <c r="E5668" s="619" t="s">
        <v>13314</v>
      </c>
      <c r="F5668" s="619" t="s">
        <v>381</v>
      </c>
      <c r="G5668" s="619" t="s">
        <v>13314</v>
      </c>
    </row>
    <row r="5669">
      <c r="A5669" s="619" t="s">
        <v>13162</v>
      </c>
      <c r="B5669" s="619" t="s">
        <v>13163</v>
      </c>
      <c r="C5669" s="619" t="s">
        <v>390</v>
      </c>
      <c r="D5669" s="619" t="s">
        <v>381</v>
      </c>
      <c r="E5669" s="619" t="s">
        <v>13313</v>
      </c>
      <c r="F5669" s="619" t="s">
        <v>386</v>
      </c>
      <c r="G5669" s="619" t="s">
        <v>13310</v>
      </c>
    </row>
    <row r="5670">
      <c r="A5670" s="619" t="s">
        <v>13146</v>
      </c>
      <c r="B5670" s="619" t="s">
        <v>13147</v>
      </c>
      <c r="C5670" s="619" t="s">
        <v>1824</v>
      </c>
      <c r="D5670" s="619" t="s">
        <v>380</v>
      </c>
      <c r="E5670" s="619" t="s">
        <v>13314</v>
      </c>
      <c r="F5670" s="619" t="s">
        <v>381</v>
      </c>
      <c r="G5670" s="619" t="s">
        <v>13314</v>
      </c>
    </row>
    <row r="5671">
      <c r="A5671" s="619" t="s">
        <v>11431</v>
      </c>
      <c r="B5671" s="619" t="s">
        <v>11432</v>
      </c>
      <c r="C5671" s="619" t="s">
        <v>379</v>
      </c>
      <c r="D5671" s="619" t="s">
        <v>380</v>
      </c>
      <c r="E5671" s="619" t="s">
        <v>13314</v>
      </c>
      <c r="F5671" s="619" t="s">
        <v>381</v>
      </c>
      <c r="G5671" s="619" t="s">
        <v>13314</v>
      </c>
    </row>
    <row r="5672">
      <c r="A5672" s="619" t="s">
        <v>11429</v>
      </c>
      <c r="B5672" s="619" t="s">
        <v>11430</v>
      </c>
      <c r="C5672" s="619" t="s">
        <v>4147</v>
      </c>
      <c r="D5672" s="619" t="s">
        <v>386</v>
      </c>
      <c r="E5672" s="619" t="s">
        <v>13314</v>
      </c>
      <c r="F5672" s="619" t="s">
        <v>387</v>
      </c>
      <c r="G5672" s="619" t="s">
        <v>13314</v>
      </c>
    </row>
    <row r="5673">
      <c r="A5673" s="619" t="s">
        <v>11427</v>
      </c>
      <c r="B5673" s="619" t="s">
        <v>11428</v>
      </c>
      <c r="C5673" s="619" t="s">
        <v>390</v>
      </c>
      <c r="D5673" s="619" t="s">
        <v>381</v>
      </c>
      <c r="E5673" s="619" t="s">
        <v>13314</v>
      </c>
      <c r="F5673" s="619" t="s">
        <v>386</v>
      </c>
      <c r="G5673" s="619" t="s">
        <v>13314</v>
      </c>
    </row>
    <row r="5674">
      <c r="A5674" s="619" t="s">
        <v>4351</v>
      </c>
      <c r="B5674" s="619" t="s">
        <v>4352</v>
      </c>
      <c r="C5674" s="619" t="s">
        <v>379</v>
      </c>
      <c r="D5674" s="619" t="s">
        <v>380</v>
      </c>
      <c r="E5674" s="619" t="s">
        <v>13314</v>
      </c>
      <c r="F5674" s="619" t="s">
        <v>381</v>
      </c>
      <c r="G5674" s="619" t="s">
        <v>13314</v>
      </c>
    </row>
    <row r="5675">
      <c r="A5675" s="619" t="s">
        <v>1114</v>
      </c>
      <c r="B5675" s="619" t="s">
        <v>1115</v>
      </c>
      <c r="C5675" s="619" t="s">
        <v>379</v>
      </c>
      <c r="D5675" s="619" t="s">
        <v>380</v>
      </c>
      <c r="E5675" s="619" t="s">
        <v>13310</v>
      </c>
      <c r="F5675" s="619" t="s">
        <v>381</v>
      </c>
      <c r="G5675" s="619" t="s">
        <v>13310</v>
      </c>
    </row>
    <row r="5676">
      <c r="A5676" s="619" t="s">
        <v>729</v>
      </c>
      <c r="B5676" s="619" t="s">
        <v>730</v>
      </c>
      <c r="C5676" s="619" t="s">
        <v>385</v>
      </c>
      <c r="D5676" s="619" t="s">
        <v>386</v>
      </c>
      <c r="E5676" s="619" t="s">
        <v>13310</v>
      </c>
      <c r="F5676" s="619" t="s">
        <v>387</v>
      </c>
      <c r="G5676" s="619" t="s">
        <v>13310</v>
      </c>
    </row>
    <row r="5677">
      <c r="A5677" s="619" t="s">
        <v>4347</v>
      </c>
      <c r="B5677" s="619" t="s">
        <v>4348</v>
      </c>
      <c r="C5677" s="619" t="s">
        <v>379</v>
      </c>
      <c r="D5677" s="619" t="s">
        <v>380</v>
      </c>
      <c r="E5677" s="619" t="s">
        <v>13310</v>
      </c>
      <c r="F5677" s="619" t="s">
        <v>381</v>
      </c>
      <c r="G5677" s="619" t="s">
        <v>13311</v>
      </c>
    </row>
    <row r="5678">
      <c r="A5678" s="619" t="s">
        <v>4349</v>
      </c>
      <c r="B5678" s="619" t="s">
        <v>4350</v>
      </c>
      <c r="C5678" s="619" t="s">
        <v>3833</v>
      </c>
      <c r="D5678" s="619" t="s">
        <v>386</v>
      </c>
      <c r="E5678" s="619" t="s">
        <v>13314</v>
      </c>
      <c r="F5678" s="619" t="s">
        <v>387</v>
      </c>
      <c r="G5678" s="619" t="s">
        <v>13310</v>
      </c>
    </row>
    <row r="5679">
      <c r="A5679" s="619" t="s">
        <v>4353</v>
      </c>
      <c r="B5679" s="619" t="s">
        <v>4354</v>
      </c>
      <c r="C5679" s="619" t="s">
        <v>3685</v>
      </c>
      <c r="D5679" s="619" t="s">
        <v>380</v>
      </c>
      <c r="E5679" s="619" t="s">
        <v>13314</v>
      </c>
      <c r="F5679" s="619" t="s">
        <v>381</v>
      </c>
      <c r="G5679" s="619" t="s">
        <v>13314</v>
      </c>
    </row>
    <row r="5680">
      <c r="A5680" s="619" t="s">
        <v>7210</v>
      </c>
      <c r="B5680" s="619" t="s">
        <v>7211</v>
      </c>
      <c r="C5680" s="619" t="s">
        <v>406</v>
      </c>
      <c r="D5680" s="619" t="s">
        <v>387</v>
      </c>
      <c r="E5680" s="619" t="s">
        <v>13314</v>
      </c>
      <c r="F5680" s="619" t="s">
        <v>399</v>
      </c>
      <c r="G5680" s="619" t="s">
        <v>13314</v>
      </c>
    </row>
    <row r="5681">
      <c r="A5681" s="619" t="s">
        <v>7222</v>
      </c>
      <c r="B5681" s="619" t="s">
        <v>7223</v>
      </c>
      <c r="C5681" s="619" t="s">
        <v>3836</v>
      </c>
      <c r="D5681" s="619" t="s">
        <v>367</v>
      </c>
      <c r="E5681" s="619" t="s">
        <v>13314</v>
      </c>
      <c r="F5681" s="619" t="s">
        <v>369</v>
      </c>
      <c r="G5681" s="619" t="s">
        <v>13314</v>
      </c>
    </row>
    <row r="5682">
      <c r="A5682" s="619" t="s">
        <v>2324</v>
      </c>
      <c r="B5682" s="619" t="s">
        <v>2325</v>
      </c>
      <c r="C5682" s="619" t="s">
        <v>390</v>
      </c>
      <c r="D5682" s="619" t="s">
        <v>381</v>
      </c>
      <c r="E5682" s="619" t="s">
        <v>13310</v>
      </c>
      <c r="F5682" s="619" t="s">
        <v>386</v>
      </c>
      <c r="G5682" s="619" t="s">
        <v>13310</v>
      </c>
    </row>
    <row r="5683">
      <c r="A5683" s="619" t="s">
        <v>7216</v>
      </c>
      <c r="B5683" s="619" t="s">
        <v>7217</v>
      </c>
      <c r="C5683" s="619" t="s">
        <v>406</v>
      </c>
      <c r="D5683" s="619" t="s">
        <v>387</v>
      </c>
      <c r="E5683" s="619" t="s">
        <v>13311</v>
      </c>
      <c r="F5683" s="619" t="s">
        <v>399</v>
      </c>
      <c r="G5683" s="619" t="s">
        <v>13314</v>
      </c>
    </row>
    <row r="5684">
      <c r="A5684" s="619" t="s">
        <v>2326</v>
      </c>
      <c r="B5684" s="619" t="s">
        <v>2327</v>
      </c>
      <c r="C5684" s="619" t="s">
        <v>406</v>
      </c>
      <c r="D5684" s="619" t="s">
        <v>387</v>
      </c>
      <c r="E5684" s="619" t="s">
        <v>13310</v>
      </c>
      <c r="F5684" s="619" t="s">
        <v>399</v>
      </c>
      <c r="G5684" s="619" t="s">
        <v>13310</v>
      </c>
    </row>
    <row r="5685">
      <c r="A5685" s="619" t="s">
        <v>7218</v>
      </c>
      <c r="B5685" s="619" t="s">
        <v>7219</v>
      </c>
      <c r="C5685" s="619" t="s">
        <v>406</v>
      </c>
      <c r="D5685" s="619" t="s">
        <v>387</v>
      </c>
      <c r="E5685" s="619" t="s">
        <v>13310</v>
      </c>
      <c r="F5685" s="619" t="s">
        <v>399</v>
      </c>
      <c r="G5685" s="619" t="s">
        <v>13313</v>
      </c>
    </row>
    <row r="5686">
      <c r="A5686" s="619" t="s">
        <v>7212</v>
      </c>
      <c r="B5686" s="619" t="s">
        <v>7213</v>
      </c>
      <c r="C5686" s="619" t="s">
        <v>406</v>
      </c>
      <c r="D5686" s="619" t="s">
        <v>387</v>
      </c>
      <c r="E5686" s="619" t="s">
        <v>13314</v>
      </c>
      <c r="F5686" s="619" t="s">
        <v>399</v>
      </c>
      <c r="G5686" s="619" t="s">
        <v>13310</v>
      </c>
    </row>
    <row r="5687">
      <c r="A5687" s="619" t="s">
        <v>7214</v>
      </c>
      <c r="B5687" s="619" t="s">
        <v>7215</v>
      </c>
      <c r="C5687" s="619" t="s">
        <v>3737</v>
      </c>
      <c r="D5687" s="619" t="s">
        <v>386</v>
      </c>
      <c r="E5687" s="619" t="s">
        <v>13310</v>
      </c>
      <c r="F5687" s="619" t="s">
        <v>387</v>
      </c>
      <c r="G5687" s="619" t="s">
        <v>13310</v>
      </c>
    </row>
    <row r="5688">
      <c r="A5688" s="619" t="s">
        <v>7220</v>
      </c>
      <c r="B5688" s="619" t="s">
        <v>7221</v>
      </c>
      <c r="C5688" s="619" t="s">
        <v>390</v>
      </c>
      <c r="D5688" s="619" t="s">
        <v>381</v>
      </c>
      <c r="E5688" s="619" t="s">
        <v>13313</v>
      </c>
      <c r="F5688" s="619" t="s">
        <v>386</v>
      </c>
      <c r="G5688" s="619" t="s">
        <v>13314</v>
      </c>
    </row>
    <row r="5689">
      <c r="A5689" s="619" t="s">
        <v>5811</v>
      </c>
      <c r="B5689" s="619" t="s">
        <v>5812</v>
      </c>
      <c r="C5689" s="619" t="s">
        <v>379</v>
      </c>
      <c r="D5689" s="619" t="s">
        <v>380</v>
      </c>
      <c r="E5689" s="619" t="s">
        <v>13314</v>
      </c>
      <c r="F5689" s="619" t="s">
        <v>381</v>
      </c>
      <c r="G5689" s="619" t="s">
        <v>13310</v>
      </c>
    </row>
    <row r="5690">
      <c r="A5690" s="619" t="s">
        <v>5817</v>
      </c>
      <c r="B5690" s="619" t="s">
        <v>5818</v>
      </c>
      <c r="C5690" s="619" t="s">
        <v>4147</v>
      </c>
      <c r="D5690" s="619" t="s">
        <v>386</v>
      </c>
      <c r="E5690" s="619" t="s">
        <v>13313</v>
      </c>
      <c r="F5690" s="619" t="s">
        <v>387</v>
      </c>
      <c r="G5690" s="619" t="s">
        <v>13314</v>
      </c>
    </row>
    <row r="5691">
      <c r="A5691" s="619" t="s">
        <v>5813</v>
      </c>
      <c r="B5691" s="619" t="s">
        <v>5814</v>
      </c>
      <c r="C5691" s="619" t="s">
        <v>385</v>
      </c>
      <c r="D5691" s="619" t="s">
        <v>386</v>
      </c>
      <c r="E5691" s="619" t="s">
        <v>13311</v>
      </c>
      <c r="F5691" s="619" t="s">
        <v>387</v>
      </c>
      <c r="G5691" s="619" t="s">
        <v>13314</v>
      </c>
    </row>
    <row r="5692">
      <c r="A5692" s="619" t="s">
        <v>5815</v>
      </c>
      <c r="B5692" s="619" t="s">
        <v>5816</v>
      </c>
      <c r="C5692" s="619" t="s">
        <v>1442</v>
      </c>
      <c r="D5692" s="619" t="s">
        <v>380</v>
      </c>
      <c r="E5692" s="619" t="s">
        <v>13314</v>
      </c>
      <c r="F5692" s="619" t="s">
        <v>381</v>
      </c>
      <c r="G5692" s="619" t="s">
        <v>13314</v>
      </c>
    </row>
    <row r="5693">
      <c r="A5693" s="619" t="s">
        <v>4446</v>
      </c>
      <c r="B5693" s="619" t="s">
        <v>4447</v>
      </c>
      <c r="C5693" s="619" t="s">
        <v>385</v>
      </c>
      <c r="D5693" s="619" t="s">
        <v>386</v>
      </c>
      <c r="E5693" s="619" t="s">
        <v>13314</v>
      </c>
      <c r="F5693" s="619" t="s">
        <v>387</v>
      </c>
      <c r="G5693" s="619" t="s">
        <v>13314</v>
      </c>
    </row>
    <row r="5694">
      <c r="A5694" s="619" t="s">
        <v>4448</v>
      </c>
      <c r="B5694" s="619" t="s">
        <v>4449</v>
      </c>
      <c r="C5694" s="619" t="s">
        <v>379</v>
      </c>
      <c r="D5694" s="619" t="s">
        <v>380</v>
      </c>
      <c r="E5694" s="619" t="s">
        <v>13314</v>
      </c>
      <c r="F5694" s="619" t="s">
        <v>381</v>
      </c>
      <c r="G5694" s="619" t="s">
        <v>13314</v>
      </c>
    </row>
    <row r="5695">
      <c r="A5695" s="619" t="s">
        <v>4454</v>
      </c>
      <c r="B5695" s="619" t="s">
        <v>4455</v>
      </c>
      <c r="C5695" s="619" t="s">
        <v>379</v>
      </c>
      <c r="D5695" s="619" t="s">
        <v>380</v>
      </c>
      <c r="E5695" s="619" t="s">
        <v>13314</v>
      </c>
      <c r="F5695" s="619" t="s">
        <v>381</v>
      </c>
      <c r="G5695" s="619" t="s">
        <v>13310</v>
      </c>
    </row>
    <row r="5696">
      <c r="A5696" s="619" t="s">
        <v>1820</v>
      </c>
      <c r="B5696" s="619" t="s">
        <v>1821</v>
      </c>
      <c r="C5696" s="619" t="s">
        <v>1442</v>
      </c>
      <c r="D5696" s="619" t="s">
        <v>380</v>
      </c>
      <c r="E5696" s="619" t="s">
        <v>13310</v>
      </c>
      <c r="F5696" s="619" t="s">
        <v>381</v>
      </c>
      <c r="G5696" s="619" t="s">
        <v>13310</v>
      </c>
    </row>
    <row r="5697">
      <c r="A5697" s="619" t="s">
        <v>4450</v>
      </c>
      <c r="B5697" s="619" t="s">
        <v>4451</v>
      </c>
      <c r="C5697" s="619" t="s">
        <v>1041</v>
      </c>
      <c r="D5697" s="619" t="s">
        <v>387</v>
      </c>
      <c r="E5697" s="619" t="s">
        <v>13313</v>
      </c>
      <c r="F5697" s="619" t="s">
        <v>399</v>
      </c>
      <c r="G5697" s="619" t="s">
        <v>13310</v>
      </c>
    </row>
    <row r="5698">
      <c r="A5698" s="619" t="s">
        <v>4452</v>
      </c>
      <c r="B5698" s="619" t="s">
        <v>4453</v>
      </c>
      <c r="C5698" s="619" t="s">
        <v>3754</v>
      </c>
      <c r="D5698" s="619" t="s">
        <v>387</v>
      </c>
      <c r="E5698" s="619" t="s">
        <v>13314</v>
      </c>
      <c r="F5698" s="619" t="s">
        <v>399</v>
      </c>
      <c r="G5698" s="619" t="s">
        <v>13314</v>
      </c>
    </row>
    <row r="5699">
      <c r="A5699" s="619" t="s">
        <v>1637</v>
      </c>
      <c r="B5699" s="619" t="s">
        <v>1638</v>
      </c>
      <c r="C5699" s="619" t="s">
        <v>395</v>
      </c>
      <c r="D5699" s="619" t="s">
        <v>380</v>
      </c>
      <c r="E5699" s="619" t="s">
        <v>13310</v>
      </c>
      <c r="F5699" s="619" t="s">
        <v>381</v>
      </c>
      <c r="G5699" s="619" t="s">
        <v>13310</v>
      </c>
    </row>
    <row r="5700">
      <c r="A5700" s="619" t="s">
        <v>13062</v>
      </c>
      <c r="B5700" s="619" t="s">
        <v>13063</v>
      </c>
      <c r="C5700" s="619" t="s">
        <v>379</v>
      </c>
      <c r="D5700" s="619" t="s">
        <v>380</v>
      </c>
      <c r="E5700" s="619" t="s">
        <v>13314</v>
      </c>
      <c r="F5700" s="619" t="s">
        <v>381</v>
      </c>
      <c r="G5700" s="619" t="s">
        <v>13314</v>
      </c>
    </row>
    <row r="5701">
      <c r="A5701" s="619" t="s">
        <v>1060</v>
      </c>
      <c r="B5701" s="619" t="s">
        <v>1061</v>
      </c>
      <c r="C5701" s="619" t="s">
        <v>406</v>
      </c>
      <c r="D5701" s="619" t="s">
        <v>387</v>
      </c>
      <c r="E5701" s="619" t="s">
        <v>13310</v>
      </c>
      <c r="F5701" s="619" t="s">
        <v>399</v>
      </c>
      <c r="G5701" s="619" t="s">
        <v>13310</v>
      </c>
    </row>
    <row r="5702">
      <c r="A5702" s="619" t="s">
        <v>13112</v>
      </c>
      <c r="B5702" s="619" t="s">
        <v>13113</v>
      </c>
      <c r="C5702" s="619" t="s">
        <v>380</v>
      </c>
      <c r="D5702" s="619" t="s">
        <v>380</v>
      </c>
      <c r="E5702" s="619" t="s">
        <v>13313</v>
      </c>
      <c r="F5702" s="619" t="s">
        <v>381</v>
      </c>
      <c r="G5702" s="619" t="s">
        <v>13311</v>
      </c>
    </row>
    <row r="5703">
      <c r="A5703" s="619" t="s">
        <v>13110</v>
      </c>
      <c r="B5703" s="619" t="s">
        <v>13111</v>
      </c>
      <c r="C5703" s="619" t="s">
        <v>379</v>
      </c>
      <c r="D5703" s="619" t="s">
        <v>380</v>
      </c>
      <c r="E5703" s="619" t="s">
        <v>13310</v>
      </c>
      <c r="F5703" s="619" t="s">
        <v>381</v>
      </c>
      <c r="G5703" s="619" t="s">
        <v>13314</v>
      </c>
    </row>
    <row r="5704">
      <c r="A5704" s="619" t="s">
        <v>13092</v>
      </c>
      <c r="B5704" s="619" t="s">
        <v>13093</v>
      </c>
      <c r="C5704" s="619" t="s">
        <v>385</v>
      </c>
      <c r="D5704" s="619" t="s">
        <v>386</v>
      </c>
      <c r="E5704" s="619" t="s">
        <v>13314</v>
      </c>
      <c r="F5704" s="619" t="s">
        <v>387</v>
      </c>
      <c r="G5704" s="619" t="s">
        <v>13314</v>
      </c>
    </row>
    <row r="5705">
      <c r="A5705" s="619" t="s">
        <v>4630</v>
      </c>
      <c r="B5705" s="619" t="s">
        <v>4631</v>
      </c>
      <c r="C5705" s="619" t="s">
        <v>379</v>
      </c>
      <c r="D5705" s="619" t="s">
        <v>380</v>
      </c>
      <c r="E5705" s="619" t="s">
        <v>13314</v>
      </c>
      <c r="F5705" s="619" t="s">
        <v>381</v>
      </c>
      <c r="G5705" s="619" t="s">
        <v>13314</v>
      </c>
    </row>
    <row r="5706">
      <c r="A5706" s="619" t="s">
        <v>4632</v>
      </c>
      <c r="B5706" s="619" t="s">
        <v>4633</v>
      </c>
      <c r="C5706" s="619" t="s">
        <v>395</v>
      </c>
      <c r="D5706" s="619" t="s">
        <v>380</v>
      </c>
      <c r="E5706" s="619" t="s">
        <v>13310</v>
      </c>
      <c r="F5706" s="619" t="s">
        <v>381</v>
      </c>
      <c r="G5706" s="619" t="s">
        <v>13310</v>
      </c>
    </row>
    <row r="5707">
      <c r="A5707" s="619" t="s">
        <v>1128</v>
      </c>
      <c r="B5707" s="619" t="s">
        <v>1129</v>
      </c>
      <c r="C5707" s="619" t="s">
        <v>406</v>
      </c>
      <c r="D5707" s="619" t="s">
        <v>387</v>
      </c>
      <c r="E5707" s="619" t="s">
        <v>13310</v>
      </c>
      <c r="F5707" s="619" t="s">
        <v>399</v>
      </c>
      <c r="G5707" s="619" t="s">
        <v>13314</v>
      </c>
    </row>
    <row r="5708">
      <c r="A5708" s="619" t="s">
        <v>1864</v>
      </c>
      <c r="B5708" s="619" t="s">
        <v>1865</v>
      </c>
      <c r="C5708" s="619" t="s">
        <v>406</v>
      </c>
      <c r="D5708" s="619" t="s">
        <v>387</v>
      </c>
      <c r="E5708" s="619" t="s">
        <v>13310</v>
      </c>
      <c r="F5708" s="619" t="s">
        <v>399</v>
      </c>
      <c r="G5708" s="619" t="s">
        <v>13314</v>
      </c>
    </row>
    <row r="5709">
      <c r="A5709" s="619" t="s">
        <v>4628</v>
      </c>
      <c r="B5709" s="619" t="s">
        <v>4629</v>
      </c>
      <c r="C5709" s="619" t="s">
        <v>379</v>
      </c>
      <c r="D5709" s="619" t="s">
        <v>380</v>
      </c>
      <c r="E5709" s="619" t="s">
        <v>13310</v>
      </c>
      <c r="F5709" s="619" t="s">
        <v>381</v>
      </c>
      <c r="G5709" s="619" t="s">
        <v>13310</v>
      </c>
    </row>
    <row r="5710">
      <c r="A5710" s="619" t="s">
        <v>4626</v>
      </c>
      <c r="B5710" s="619" t="s">
        <v>4627</v>
      </c>
      <c r="C5710" s="619" t="s">
        <v>390</v>
      </c>
      <c r="D5710" s="619" t="s">
        <v>381</v>
      </c>
      <c r="E5710" s="619" t="s">
        <v>13314</v>
      </c>
      <c r="F5710" s="619" t="s">
        <v>386</v>
      </c>
      <c r="G5710" s="619" t="s">
        <v>13314</v>
      </c>
    </row>
    <row r="5711">
      <c r="A5711" s="619" t="s">
        <v>9120</v>
      </c>
      <c r="B5711" s="619" t="s">
        <v>9121</v>
      </c>
      <c r="C5711" s="619" t="s">
        <v>406</v>
      </c>
      <c r="D5711" s="619" t="s">
        <v>387</v>
      </c>
      <c r="E5711" s="619" t="s">
        <v>13314</v>
      </c>
      <c r="F5711" s="619" t="s">
        <v>399</v>
      </c>
      <c r="G5711" s="619" t="s">
        <v>13314</v>
      </c>
    </row>
    <row r="5712">
      <c r="A5712" s="619" t="s">
        <v>9118</v>
      </c>
      <c r="B5712" s="619" t="s">
        <v>9119</v>
      </c>
      <c r="C5712" s="619" t="s">
        <v>385</v>
      </c>
      <c r="D5712" s="619" t="s">
        <v>386</v>
      </c>
      <c r="E5712" s="619" t="s">
        <v>13314</v>
      </c>
      <c r="F5712" s="619" t="s">
        <v>387</v>
      </c>
      <c r="G5712" s="619" t="s">
        <v>13310</v>
      </c>
    </row>
    <row r="5713">
      <c r="A5713" s="619" t="s">
        <v>9124</v>
      </c>
      <c r="B5713" s="619" t="s">
        <v>9125</v>
      </c>
      <c r="C5713" s="619" t="s">
        <v>379</v>
      </c>
      <c r="D5713" s="619" t="s">
        <v>380</v>
      </c>
      <c r="E5713" s="619" t="s">
        <v>13310</v>
      </c>
      <c r="F5713" s="619" t="s">
        <v>381</v>
      </c>
      <c r="G5713" s="619" t="s">
        <v>13314</v>
      </c>
    </row>
    <row r="5714">
      <c r="A5714" s="619" t="s">
        <v>9126</v>
      </c>
      <c r="B5714" s="619" t="s">
        <v>9127</v>
      </c>
      <c r="C5714" s="619" t="s">
        <v>390</v>
      </c>
      <c r="D5714" s="619" t="s">
        <v>381</v>
      </c>
      <c r="E5714" s="619" t="s">
        <v>13314</v>
      </c>
      <c r="F5714" s="619" t="s">
        <v>386</v>
      </c>
      <c r="G5714" s="619" t="s">
        <v>13314</v>
      </c>
    </row>
    <row r="5715">
      <c r="A5715" s="619" t="s">
        <v>9122</v>
      </c>
      <c r="B5715" s="619" t="s">
        <v>9123</v>
      </c>
      <c r="C5715" s="619" t="s">
        <v>379</v>
      </c>
      <c r="D5715" s="619" t="s">
        <v>380</v>
      </c>
      <c r="E5715" s="619" t="s">
        <v>13314</v>
      </c>
      <c r="F5715" s="619" t="s">
        <v>381</v>
      </c>
      <c r="G5715" s="619" t="s">
        <v>13310</v>
      </c>
    </row>
    <row r="5716">
      <c r="A5716" s="619" t="s">
        <v>3677</v>
      </c>
      <c r="B5716" s="619" t="s">
        <v>3678</v>
      </c>
      <c r="C5716" s="619" t="s">
        <v>379</v>
      </c>
      <c r="D5716" s="619" t="s">
        <v>380</v>
      </c>
      <c r="E5716" s="619" t="s">
        <v>13314</v>
      </c>
      <c r="F5716" s="619" t="s">
        <v>381</v>
      </c>
      <c r="G5716" s="619" t="s">
        <v>13314</v>
      </c>
    </row>
    <row r="5717">
      <c r="A5717" s="619" t="s">
        <v>1675</v>
      </c>
      <c r="B5717" s="619" t="s">
        <v>1676</v>
      </c>
      <c r="C5717" s="619" t="s">
        <v>379</v>
      </c>
      <c r="D5717" s="619" t="s">
        <v>380</v>
      </c>
      <c r="E5717" s="619" t="s">
        <v>13310</v>
      </c>
      <c r="F5717" s="619" t="s">
        <v>381</v>
      </c>
      <c r="G5717" s="619" t="s">
        <v>13311</v>
      </c>
    </row>
    <row r="5718">
      <c r="A5718" s="619" t="s">
        <v>3683</v>
      </c>
      <c r="B5718" s="619" t="s">
        <v>3684</v>
      </c>
      <c r="C5718" s="619" t="s">
        <v>3685</v>
      </c>
      <c r="D5718" s="619" t="s">
        <v>380</v>
      </c>
      <c r="E5718" s="619" t="s">
        <v>13314</v>
      </c>
      <c r="F5718" s="619" t="s">
        <v>381</v>
      </c>
      <c r="G5718" s="619" t="s">
        <v>13314</v>
      </c>
    </row>
    <row r="5719">
      <c r="A5719" s="619" t="s">
        <v>3688</v>
      </c>
      <c r="B5719" s="619" t="s">
        <v>3689</v>
      </c>
      <c r="C5719" s="619" t="s">
        <v>385</v>
      </c>
      <c r="D5719" s="619" t="s">
        <v>386</v>
      </c>
      <c r="E5719" s="619" t="s">
        <v>13314</v>
      </c>
      <c r="F5719" s="619" t="s">
        <v>387</v>
      </c>
      <c r="G5719" s="619" t="s">
        <v>13314</v>
      </c>
    </row>
    <row r="5720">
      <c r="A5720" s="619" t="s">
        <v>3679</v>
      </c>
      <c r="B5720" s="619" t="s">
        <v>3680</v>
      </c>
      <c r="C5720" s="619" t="s">
        <v>385</v>
      </c>
      <c r="D5720" s="619" t="s">
        <v>386</v>
      </c>
      <c r="E5720" s="619" t="s">
        <v>13314</v>
      </c>
      <c r="F5720" s="619" t="s">
        <v>387</v>
      </c>
      <c r="G5720" s="619" t="s">
        <v>13314</v>
      </c>
    </row>
    <row r="5721">
      <c r="A5721" s="619" t="s">
        <v>3681</v>
      </c>
      <c r="B5721" s="619" t="s">
        <v>3682</v>
      </c>
      <c r="C5721" s="619" t="s">
        <v>479</v>
      </c>
      <c r="D5721" s="619" t="s">
        <v>386</v>
      </c>
      <c r="E5721" s="619" t="s">
        <v>13311</v>
      </c>
      <c r="F5721" s="619" t="s">
        <v>387</v>
      </c>
      <c r="G5721" s="619" t="s">
        <v>13314</v>
      </c>
    </row>
    <row r="5722">
      <c r="A5722" s="619" t="s">
        <v>1081</v>
      </c>
      <c r="B5722" s="619" t="s">
        <v>1082</v>
      </c>
      <c r="C5722" s="619" t="s">
        <v>463</v>
      </c>
      <c r="D5722" s="619" t="s">
        <v>381</v>
      </c>
      <c r="E5722" s="619" t="s">
        <v>13310</v>
      </c>
      <c r="F5722" s="619" t="s">
        <v>386</v>
      </c>
      <c r="G5722" s="619" t="s">
        <v>13310</v>
      </c>
    </row>
    <row r="5723">
      <c r="A5723" s="619" t="s">
        <v>3686</v>
      </c>
      <c r="B5723" s="619" t="s">
        <v>3687</v>
      </c>
      <c r="C5723" s="619" t="s">
        <v>479</v>
      </c>
      <c r="D5723" s="619" t="s">
        <v>386</v>
      </c>
      <c r="E5723" s="619" t="s">
        <v>13314</v>
      </c>
      <c r="F5723" s="619" t="s">
        <v>387</v>
      </c>
      <c r="G5723" s="619" t="s">
        <v>13314</v>
      </c>
    </row>
    <row r="5724">
      <c r="A5724" s="619" t="s">
        <v>8007</v>
      </c>
      <c r="B5724" s="619" t="s">
        <v>8008</v>
      </c>
      <c r="C5724" s="619" t="s">
        <v>1539</v>
      </c>
      <c r="D5724" s="619" t="s">
        <v>367</v>
      </c>
      <c r="E5724" s="619" t="s">
        <v>13314</v>
      </c>
      <c r="F5724" s="619" t="s">
        <v>369</v>
      </c>
      <c r="G5724" s="619" t="s">
        <v>13314</v>
      </c>
    </row>
    <row r="5725">
      <c r="A5725" s="619" t="s">
        <v>8009</v>
      </c>
      <c r="B5725" s="619" t="s">
        <v>8010</v>
      </c>
      <c r="C5725" s="619" t="s">
        <v>395</v>
      </c>
      <c r="D5725" s="619" t="s">
        <v>380</v>
      </c>
      <c r="E5725" s="619" t="s">
        <v>13314</v>
      </c>
      <c r="F5725" s="619" t="s">
        <v>381</v>
      </c>
      <c r="G5725" s="619" t="s">
        <v>13313</v>
      </c>
    </row>
    <row r="5726">
      <c r="A5726" s="619" t="s">
        <v>8013</v>
      </c>
      <c r="B5726" s="619" t="s">
        <v>8014</v>
      </c>
      <c r="C5726" s="619" t="s">
        <v>406</v>
      </c>
      <c r="D5726" s="619" t="s">
        <v>387</v>
      </c>
      <c r="E5726" s="619" t="s">
        <v>13314</v>
      </c>
      <c r="F5726" s="619" t="s">
        <v>399</v>
      </c>
      <c r="G5726" s="619" t="s">
        <v>13314</v>
      </c>
    </row>
    <row r="5727">
      <c r="A5727" s="619" t="s">
        <v>8011</v>
      </c>
      <c r="B5727" s="619" t="s">
        <v>8012</v>
      </c>
      <c r="C5727" s="619" t="s">
        <v>390</v>
      </c>
      <c r="D5727" s="619" t="s">
        <v>381</v>
      </c>
      <c r="E5727" s="619" t="s">
        <v>13313</v>
      </c>
      <c r="F5727" s="619" t="s">
        <v>386</v>
      </c>
      <c r="G5727" s="619" t="s">
        <v>13314</v>
      </c>
    </row>
    <row r="5728">
      <c r="A5728" s="619" t="s">
        <v>9148</v>
      </c>
      <c r="B5728" s="619" t="s">
        <v>9149</v>
      </c>
      <c r="C5728" s="619" t="s">
        <v>422</v>
      </c>
      <c r="D5728" s="619" t="s">
        <v>399</v>
      </c>
      <c r="E5728" s="619" t="s">
        <v>13313</v>
      </c>
      <c r="F5728" s="619" t="s">
        <v>367</v>
      </c>
      <c r="G5728" s="619" t="s">
        <v>13310</v>
      </c>
    </row>
    <row r="5729">
      <c r="A5729" s="619" t="s">
        <v>9304</v>
      </c>
      <c r="B5729" s="619" t="s">
        <v>9305</v>
      </c>
      <c r="C5729" s="619" t="s">
        <v>379</v>
      </c>
      <c r="D5729" s="619" t="s">
        <v>380</v>
      </c>
      <c r="E5729" s="619" t="s">
        <v>13314</v>
      </c>
      <c r="F5729" s="619" t="s">
        <v>381</v>
      </c>
      <c r="G5729" s="619" t="s">
        <v>13310</v>
      </c>
    </row>
    <row r="5730">
      <c r="A5730" s="619" t="s">
        <v>9306</v>
      </c>
      <c r="B5730" s="619" t="s">
        <v>9307</v>
      </c>
      <c r="C5730" s="619" t="s">
        <v>390</v>
      </c>
      <c r="D5730" s="619" t="s">
        <v>381</v>
      </c>
      <c r="E5730" s="619" t="s">
        <v>13314</v>
      </c>
      <c r="F5730" s="619" t="s">
        <v>386</v>
      </c>
      <c r="G5730" s="619" t="s">
        <v>13314</v>
      </c>
    </row>
    <row r="5731">
      <c r="A5731" s="619" t="s">
        <v>4492</v>
      </c>
      <c r="B5731" s="619" t="s">
        <v>4493</v>
      </c>
      <c r="C5731" s="619" t="s">
        <v>385</v>
      </c>
      <c r="D5731" s="619" t="s">
        <v>386</v>
      </c>
      <c r="E5731" s="619" t="s">
        <v>13310</v>
      </c>
      <c r="F5731" s="619" t="s">
        <v>387</v>
      </c>
      <c r="G5731" s="619" t="s">
        <v>13310</v>
      </c>
    </row>
    <row r="5732">
      <c r="A5732" s="619" t="s">
        <v>1832</v>
      </c>
      <c r="B5732" s="619" t="s">
        <v>1833</v>
      </c>
      <c r="C5732" s="619" t="s">
        <v>406</v>
      </c>
      <c r="D5732" s="619" t="s">
        <v>387</v>
      </c>
      <c r="E5732" s="619" t="s">
        <v>13310</v>
      </c>
      <c r="F5732" s="619" t="s">
        <v>399</v>
      </c>
      <c r="G5732" s="619" t="s">
        <v>13314</v>
      </c>
    </row>
    <row r="5733">
      <c r="A5733" s="619" t="s">
        <v>4490</v>
      </c>
      <c r="B5733" s="619" t="s">
        <v>4491</v>
      </c>
      <c r="C5733" s="619" t="s">
        <v>379</v>
      </c>
      <c r="D5733" s="619" t="s">
        <v>380</v>
      </c>
      <c r="E5733" s="619" t="s">
        <v>13314</v>
      </c>
      <c r="F5733" s="619" t="s">
        <v>381</v>
      </c>
      <c r="G5733" s="619" t="s">
        <v>13314</v>
      </c>
    </row>
    <row r="5734">
      <c r="A5734" s="619" t="s">
        <v>519</v>
      </c>
      <c r="B5734" s="619" t="s">
        <v>520</v>
      </c>
      <c r="C5734" s="619" t="s">
        <v>385</v>
      </c>
      <c r="D5734" s="619" t="s">
        <v>386</v>
      </c>
      <c r="E5734" s="619" t="s">
        <v>13310</v>
      </c>
      <c r="F5734" s="619" t="s">
        <v>387</v>
      </c>
      <c r="G5734" s="619" t="s">
        <v>13310</v>
      </c>
    </row>
    <row r="5735">
      <c r="A5735" s="619" t="s">
        <v>1830</v>
      </c>
      <c r="B5735" s="619" t="s">
        <v>1831</v>
      </c>
      <c r="C5735" s="619" t="s">
        <v>379</v>
      </c>
      <c r="D5735" s="619" t="s">
        <v>380</v>
      </c>
      <c r="E5735" s="619" t="s">
        <v>13310</v>
      </c>
      <c r="F5735" s="619" t="s">
        <v>381</v>
      </c>
      <c r="G5735" s="619" t="s">
        <v>13314</v>
      </c>
    </row>
    <row r="5736">
      <c r="A5736" s="619" t="s">
        <v>4488</v>
      </c>
      <c r="B5736" s="619" t="s">
        <v>4489</v>
      </c>
      <c r="C5736" s="619" t="s">
        <v>390</v>
      </c>
      <c r="D5736" s="619" t="s">
        <v>381</v>
      </c>
      <c r="E5736" s="619" t="s">
        <v>13314</v>
      </c>
      <c r="F5736" s="619" t="s">
        <v>386</v>
      </c>
      <c r="G5736" s="619" t="s">
        <v>13314</v>
      </c>
    </row>
    <row r="5737">
      <c r="A5737" s="619" t="s">
        <v>4494</v>
      </c>
      <c r="B5737" s="619" t="s">
        <v>4495</v>
      </c>
      <c r="C5737" s="619" t="s">
        <v>390</v>
      </c>
      <c r="D5737" s="619" t="s">
        <v>381</v>
      </c>
      <c r="E5737" s="619" t="s">
        <v>13314</v>
      </c>
      <c r="F5737" s="619" t="s">
        <v>386</v>
      </c>
      <c r="G5737" s="619" t="s">
        <v>13314</v>
      </c>
    </row>
    <row r="5738">
      <c r="A5738" s="619" t="s">
        <v>5783</v>
      </c>
      <c r="B5738" s="619" t="s">
        <v>5784</v>
      </c>
      <c r="C5738" s="619" t="s">
        <v>379</v>
      </c>
      <c r="D5738" s="619" t="s">
        <v>380</v>
      </c>
      <c r="E5738" s="619" t="s">
        <v>13313</v>
      </c>
      <c r="F5738" s="619" t="s">
        <v>381</v>
      </c>
      <c r="G5738" s="619" t="s">
        <v>13314</v>
      </c>
    </row>
    <row r="5739">
      <c r="A5739" s="619" t="s">
        <v>5777</v>
      </c>
      <c r="B5739" s="619" t="s">
        <v>5778</v>
      </c>
      <c r="C5739" s="619" t="s">
        <v>379</v>
      </c>
      <c r="D5739" s="619" t="s">
        <v>380</v>
      </c>
      <c r="E5739" s="619" t="s">
        <v>13310</v>
      </c>
      <c r="F5739" s="619" t="s">
        <v>381</v>
      </c>
      <c r="G5739" s="619" t="s">
        <v>13313</v>
      </c>
    </row>
    <row r="5740">
      <c r="A5740" s="619" t="s">
        <v>1181</v>
      </c>
      <c r="B5740" s="619" t="s">
        <v>1182</v>
      </c>
      <c r="C5740" s="619" t="s">
        <v>395</v>
      </c>
      <c r="D5740" s="619" t="s">
        <v>380</v>
      </c>
      <c r="E5740" s="619" t="s">
        <v>13310</v>
      </c>
      <c r="F5740" s="619" t="s">
        <v>381</v>
      </c>
      <c r="G5740" s="619" t="s">
        <v>13314</v>
      </c>
    </row>
    <row r="5741">
      <c r="A5741" s="619" t="s">
        <v>5781</v>
      </c>
      <c r="B5741" s="619" t="s">
        <v>5782</v>
      </c>
      <c r="C5741" s="619" t="s">
        <v>379</v>
      </c>
      <c r="D5741" s="619" t="s">
        <v>380</v>
      </c>
      <c r="E5741" s="619" t="s">
        <v>13314</v>
      </c>
      <c r="F5741" s="619" t="s">
        <v>381</v>
      </c>
      <c r="G5741" s="619" t="s">
        <v>13314</v>
      </c>
    </row>
    <row r="5742">
      <c r="A5742" s="619" t="s">
        <v>5779</v>
      </c>
      <c r="B5742" s="619" t="s">
        <v>5780</v>
      </c>
      <c r="C5742" s="619" t="s">
        <v>395</v>
      </c>
      <c r="D5742" s="619" t="s">
        <v>380</v>
      </c>
      <c r="E5742" s="619" t="s">
        <v>13314</v>
      </c>
      <c r="F5742" s="619" t="s">
        <v>381</v>
      </c>
      <c r="G5742" s="619" t="s">
        <v>13313</v>
      </c>
    </row>
    <row r="5743">
      <c r="A5743" s="619" t="s">
        <v>3112</v>
      </c>
      <c r="B5743" s="619" t="s">
        <v>3113</v>
      </c>
      <c r="C5743" s="619" t="s">
        <v>395</v>
      </c>
      <c r="D5743" s="619" t="s">
        <v>380</v>
      </c>
      <c r="E5743" s="619" t="s">
        <v>13310</v>
      </c>
      <c r="F5743" s="619" t="s">
        <v>381</v>
      </c>
      <c r="G5743" s="619" t="s">
        <v>13310</v>
      </c>
    </row>
    <row r="5744">
      <c r="A5744" s="619" t="s">
        <v>11577</v>
      </c>
      <c r="B5744" s="619" t="s">
        <v>11578</v>
      </c>
      <c r="C5744" s="619" t="s">
        <v>1829</v>
      </c>
      <c r="D5744" s="619" t="s">
        <v>380</v>
      </c>
      <c r="E5744" s="619" t="s">
        <v>13314</v>
      </c>
      <c r="F5744" s="619" t="s">
        <v>381</v>
      </c>
      <c r="G5744" s="619" t="s">
        <v>13314</v>
      </c>
    </row>
    <row r="5745">
      <c r="A5745" s="619" t="s">
        <v>11573</v>
      </c>
      <c r="B5745" s="619" t="s">
        <v>11574</v>
      </c>
      <c r="C5745" s="619" t="s">
        <v>4106</v>
      </c>
      <c r="D5745" s="619" t="s">
        <v>387</v>
      </c>
      <c r="E5745" s="619" t="s">
        <v>13314</v>
      </c>
      <c r="F5745" s="619" t="s">
        <v>399</v>
      </c>
      <c r="G5745" s="619" t="s">
        <v>13314</v>
      </c>
    </row>
    <row r="5746">
      <c r="A5746" s="619" t="s">
        <v>11579</v>
      </c>
      <c r="B5746" s="619" t="s">
        <v>11580</v>
      </c>
      <c r="C5746" s="619" t="s">
        <v>379</v>
      </c>
      <c r="D5746" s="619" t="s">
        <v>380</v>
      </c>
      <c r="E5746" s="619" t="s">
        <v>13314</v>
      </c>
      <c r="F5746" s="619" t="s">
        <v>381</v>
      </c>
      <c r="G5746" s="619" t="s">
        <v>13314</v>
      </c>
    </row>
    <row r="5747">
      <c r="A5747" s="619" t="s">
        <v>11571</v>
      </c>
      <c r="B5747" s="619" t="s">
        <v>11572</v>
      </c>
      <c r="C5747" s="619" t="s">
        <v>385</v>
      </c>
      <c r="D5747" s="619" t="s">
        <v>386</v>
      </c>
      <c r="E5747" s="619" t="s">
        <v>13314</v>
      </c>
      <c r="F5747" s="619" t="s">
        <v>387</v>
      </c>
      <c r="G5747" s="619" t="s">
        <v>13314</v>
      </c>
    </row>
    <row r="5748">
      <c r="A5748" s="619" t="s">
        <v>11581</v>
      </c>
      <c r="B5748" s="619" t="s">
        <v>11582</v>
      </c>
      <c r="C5748" s="619" t="s">
        <v>379</v>
      </c>
      <c r="D5748" s="619" t="s">
        <v>380</v>
      </c>
      <c r="E5748" s="619" t="s">
        <v>13314</v>
      </c>
      <c r="F5748" s="619" t="s">
        <v>381</v>
      </c>
      <c r="G5748" s="619" t="s">
        <v>13310</v>
      </c>
    </row>
    <row r="5749">
      <c r="A5749" s="619" t="s">
        <v>11575</v>
      </c>
      <c r="B5749" s="619" t="s">
        <v>11576</v>
      </c>
      <c r="C5749" s="619" t="s">
        <v>379</v>
      </c>
      <c r="D5749" s="619" t="s">
        <v>380</v>
      </c>
      <c r="E5749" s="619" t="s">
        <v>13314</v>
      </c>
      <c r="F5749" s="619" t="s">
        <v>381</v>
      </c>
      <c r="G5749" s="619" t="s">
        <v>13314</v>
      </c>
    </row>
    <row r="5750">
      <c r="A5750" s="619" t="s">
        <v>4072</v>
      </c>
      <c r="B5750" s="619" t="s">
        <v>4073</v>
      </c>
      <c r="C5750" s="619" t="s">
        <v>379</v>
      </c>
      <c r="D5750" s="619" t="s">
        <v>380</v>
      </c>
      <c r="E5750" s="619" t="s">
        <v>13314</v>
      </c>
      <c r="F5750" s="619" t="s">
        <v>381</v>
      </c>
      <c r="G5750" s="619" t="s">
        <v>13314</v>
      </c>
    </row>
    <row r="5751">
      <c r="A5751" s="619" t="s">
        <v>4074</v>
      </c>
      <c r="B5751" s="619" t="s">
        <v>4075</v>
      </c>
      <c r="C5751" s="619" t="s">
        <v>379</v>
      </c>
      <c r="D5751" s="619" t="s">
        <v>380</v>
      </c>
      <c r="E5751" s="619" t="s">
        <v>13314</v>
      </c>
      <c r="F5751" s="619" t="s">
        <v>381</v>
      </c>
      <c r="G5751" s="619" t="s">
        <v>13314</v>
      </c>
    </row>
    <row r="5752">
      <c r="A5752" s="619" t="s">
        <v>1840</v>
      </c>
      <c r="B5752" s="619" t="s">
        <v>1841</v>
      </c>
      <c r="C5752" s="619" t="s">
        <v>479</v>
      </c>
      <c r="D5752" s="619" t="s">
        <v>386</v>
      </c>
      <c r="E5752" s="619" t="s">
        <v>13310</v>
      </c>
      <c r="F5752" s="619" t="s">
        <v>387</v>
      </c>
      <c r="G5752" s="619" t="s">
        <v>13314</v>
      </c>
    </row>
    <row r="5753">
      <c r="A5753" s="619" t="s">
        <v>4513</v>
      </c>
      <c r="B5753" s="619" t="s">
        <v>4514</v>
      </c>
      <c r="C5753" s="619" t="s">
        <v>379</v>
      </c>
      <c r="D5753" s="619" t="s">
        <v>380</v>
      </c>
      <c r="E5753" s="619" t="s">
        <v>13310</v>
      </c>
      <c r="F5753" s="619" t="s">
        <v>381</v>
      </c>
      <c r="G5753" s="619" t="s">
        <v>13314</v>
      </c>
    </row>
    <row r="5754">
      <c r="A5754" s="619" t="s">
        <v>4520</v>
      </c>
      <c r="B5754" s="619" t="s">
        <v>4521</v>
      </c>
      <c r="C5754" s="619" t="s">
        <v>379</v>
      </c>
      <c r="D5754" s="619" t="s">
        <v>380</v>
      </c>
      <c r="E5754" s="619" t="s">
        <v>13314</v>
      </c>
      <c r="F5754" s="619" t="s">
        <v>381</v>
      </c>
      <c r="G5754" s="619" t="s">
        <v>13310</v>
      </c>
    </row>
    <row r="5755">
      <c r="A5755" s="619" t="s">
        <v>1122</v>
      </c>
      <c r="B5755" s="619" t="s">
        <v>1123</v>
      </c>
      <c r="C5755" s="619" t="s">
        <v>379</v>
      </c>
      <c r="D5755" s="619" t="s">
        <v>380</v>
      </c>
      <c r="E5755" s="619" t="s">
        <v>13310</v>
      </c>
      <c r="F5755" s="619" t="s">
        <v>381</v>
      </c>
      <c r="G5755" s="619" t="s">
        <v>13310</v>
      </c>
    </row>
    <row r="5756">
      <c r="A5756" s="619" t="s">
        <v>4515</v>
      </c>
      <c r="B5756" s="619" t="s">
        <v>4516</v>
      </c>
      <c r="C5756" s="619" t="s">
        <v>379</v>
      </c>
      <c r="D5756" s="619" t="s">
        <v>380</v>
      </c>
      <c r="E5756" s="619" t="s">
        <v>13314</v>
      </c>
      <c r="F5756" s="619" t="s">
        <v>381</v>
      </c>
      <c r="G5756" s="619" t="s">
        <v>13314</v>
      </c>
    </row>
    <row r="5757">
      <c r="A5757" s="619" t="s">
        <v>4517</v>
      </c>
      <c r="B5757" s="619" t="s">
        <v>4518</v>
      </c>
      <c r="C5757" s="619" t="s">
        <v>4519</v>
      </c>
      <c r="D5757" s="619" t="s">
        <v>380</v>
      </c>
      <c r="E5757" s="619" t="s">
        <v>13314</v>
      </c>
      <c r="F5757" s="619" t="s">
        <v>381</v>
      </c>
      <c r="G5757" s="619" t="s">
        <v>13314</v>
      </c>
    </row>
    <row r="5758">
      <c r="A5758" s="619" t="s">
        <v>743</v>
      </c>
      <c r="B5758" s="619" t="s">
        <v>744</v>
      </c>
      <c r="C5758" s="619" t="s">
        <v>379</v>
      </c>
      <c r="D5758" s="619" t="s">
        <v>380</v>
      </c>
      <c r="E5758" s="619" t="s">
        <v>13310</v>
      </c>
      <c r="F5758" s="619" t="s">
        <v>381</v>
      </c>
      <c r="G5758" s="619" t="s">
        <v>13310</v>
      </c>
    </row>
    <row r="5759">
      <c r="A5759" s="619" t="s">
        <v>3423</v>
      </c>
      <c r="B5759" s="619" t="s">
        <v>3424</v>
      </c>
      <c r="C5759" s="619" t="s">
        <v>379</v>
      </c>
      <c r="D5759" s="619" t="s">
        <v>380</v>
      </c>
      <c r="E5759" s="619" t="s">
        <v>13310</v>
      </c>
      <c r="F5759" s="619" t="s">
        <v>381</v>
      </c>
      <c r="G5759" s="619" t="s">
        <v>13310</v>
      </c>
    </row>
    <row r="5760">
      <c r="A5760" s="619" t="s">
        <v>13096</v>
      </c>
      <c r="B5760" s="619" t="s">
        <v>13097</v>
      </c>
      <c r="C5760" s="619" t="s">
        <v>395</v>
      </c>
      <c r="D5760" s="619" t="s">
        <v>380</v>
      </c>
      <c r="E5760" s="619" t="s">
        <v>13314</v>
      </c>
      <c r="F5760" s="619" t="s">
        <v>381</v>
      </c>
      <c r="G5760" s="619" t="s">
        <v>13314</v>
      </c>
    </row>
    <row r="5761">
      <c r="A5761" s="619" t="s">
        <v>13114</v>
      </c>
      <c r="B5761" s="619" t="s">
        <v>13115</v>
      </c>
      <c r="C5761" s="619" t="s">
        <v>466</v>
      </c>
      <c r="D5761" s="619" t="s">
        <v>367</v>
      </c>
      <c r="E5761" s="619" t="s">
        <v>13314</v>
      </c>
      <c r="F5761" s="619" t="s">
        <v>369</v>
      </c>
      <c r="G5761" s="619" t="s">
        <v>13314</v>
      </c>
    </row>
    <row r="5762">
      <c r="A5762" s="619" t="s">
        <v>13064</v>
      </c>
      <c r="B5762" s="619" t="s">
        <v>13065</v>
      </c>
      <c r="C5762" s="619" t="s">
        <v>379</v>
      </c>
      <c r="D5762" s="619" t="s">
        <v>380</v>
      </c>
      <c r="E5762" s="619" t="s">
        <v>13314</v>
      </c>
      <c r="F5762" s="619" t="s">
        <v>381</v>
      </c>
      <c r="G5762" s="619" t="s">
        <v>13314</v>
      </c>
    </row>
    <row r="5763">
      <c r="A5763" s="619" t="s">
        <v>1635</v>
      </c>
      <c r="B5763" s="619" t="s">
        <v>1636</v>
      </c>
      <c r="C5763" s="619" t="s">
        <v>395</v>
      </c>
      <c r="D5763" s="619" t="s">
        <v>380</v>
      </c>
      <c r="E5763" s="619" t="s">
        <v>13310</v>
      </c>
      <c r="F5763" s="619" t="s">
        <v>381</v>
      </c>
      <c r="G5763" s="619" t="s">
        <v>13314</v>
      </c>
    </row>
    <row r="5764">
      <c r="A5764" s="619" t="s">
        <v>7555</v>
      </c>
      <c r="B5764" s="619" t="s">
        <v>7556</v>
      </c>
      <c r="C5764" s="619" t="s">
        <v>781</v>
      </c>
      <c r="D5764" s="619" t="s">
        <v>387</v>
      </c>
      <c r="E5764" s="619" t="s">
        <v>13314</v>
      </c>
      <c r="F5764" s="619" t="s">
        <v>399</v>
      </c>
      <c r="G5764" s="619" t="s">
        <v>13314</v>
      </c>
    </row>
    <row r="5765">
      <c r="A5765" s="619" t="s">
        <v>456</v>
      </c>
      <c r="B5765" s="619" t="s">
        <v>457</v>
      </c>
      <c r="C5765" s="619" t="s">
        <v>458</v>
      </c>
      <c r="D5765" s="619" t="s">
        <v>380</v>
      </c>
      <c r="E5765" s="619" t="s">
        <v>13310</v>
      </c>
      <c r="F5765" s="619" t="s">
        <v>381</v>
      </c>
      <c r="G5765" s="619" t="s">
        <v>13310</v>
      </c>
    </row>
    <row r="5766">
      <c r="A5766" s="619" t="s">
        <v>7553</v>
      </c>
      <c r="B5766" s="619" t="s">
        <v>7554</v>
      </c>
      <c r="C5766" s="619" t="s">
        <v>3754</v>
      </c>
      <c r="D5766" s="619" t="s">
        <v>387</v>
      </c>
      <c r="E5766" s="619" t="s">
        <v>13314</v>
      </c>
      <c r="F5766" s="619" t="s">
        <v>399</v>
      </c>
      <c r="G5766" s="619" t="s">
        <v>13314</v>
      </c>
    </row>
    <row r="5767">
      <c r="A5767" s="619" t="s">
        <v>7549</v>
      </c>
      <c r="B5767" s="619" t="s">
        <v>7550</v>
      </c>
      <c r="C5767" s="619" t="s">
        <v>385</v>
      </c>
      <c r="D5767" s="619" t="s">
        <v>386</v>
      </c>
      <c r="E5767" s="619" t="s">
        <v>13313</v>
      </c>
      <c r="F5767" s="619" t="s">
        <v>387</v>
      </c>
      <c r="G5767" s="619" t="s">
        <v>13314</v>
      </c>
    </row>
    <row r="5768">
      <c r="A5768" s="619" t="s">
        <v>7551</v>
      </c>
      <c r="B5768" s="619" t="s">
        <v>7552</v>
      </c>
      <c r="C5768" s="619" t="s">
        <v>406</v>
      </c>
      <c r="D5768" s="619" t="s">
        <v>387</v>
      </c>
      <c r="E5768" s="619" t="s">
        <v>13310</v>
      </c>
      <c r="F5768" s="619" t="s">
        <v>399</v>
      </c>
      <c r="G5768" s="619" t="s">
        <v>13314</v>
      </c>
    </row>
    <row r="5769">
      <c r="A5769" s="619" t="s">
        <v>7086</v>
      </c>
      <c r="B5769" s="619" t="s">
        <v>7087</v>
      </c>
      <c r="C5769" s="619" t="s">
        <v>390</v>
      </c>
      <c r="D5769" s="619" t="s">
        <v>381</v>
      </c>
      <c r="E5769" s="619" t="s">
        <v>13314</v>
      </c>
      <c r="F5769" s="619" t="s">
        <v>386</v>
      </c>
      <c r="G5769" s="619" t="s">
        <v>13314</v>
      </c>
    </row>
    <row r="5770">
      <c r="A5770" s="619" t="s">
        <v>7084</v>
      </c>
      <c r="B5770" s="619" t="s">
        <v>7085</v>
      </c>
      <c r="C5770" s="619" t="s">
        <v>3796</v>
      </c>
      <c r="D5770" s="619" t="s">
        <v>386</v>
      </c>
      <c r="E5770" s="619" t="s">
        <v>13314</v>
      </c>
      <c r="F5770" s="619" t="s">
        <v>387</v>
      </c>
      <c r="G5770" s="619" t="s">
        <v>13314</v>
      </c>
    </row>
    <row r="5771">
      <c r="A5771" s="619" t="s">
        <v>2296</v>
      </c>
      <c r="B5771" s="619" t="s">
        <v>2297</v>
      </c>
      <c r="C5771" s="619" t="s">
        <v>395</v>
      </c>
      <c r="D5771" s="619" t="s">
        <v>380</v>
      </c>
      <c r="E5771" s="619" t="s">
        <v>13310</v>
      </c>
      <c r="F5771" s="619" t="s">
        <v>381</v>
      </c>
      <c r="G5771" s="619" t="s">
        <v>13314</v>
      </c>
    </row>
    <row r="5772">
      <c r="A5772" s="619" t="s">
        <v>7082</v>
      </c>
      <c r="B5772" s="619" t="s">
        <v>7083</v>
      </c>
      <c r="C5772" s="619" t="s">
        <v>463</v>
      </c>
      <c r="D5772" s="619" t="s">
        <v>381</v>
      </c>
      <c r="E5772" s="619" t="s">
        <v>13314</v>
      </c>
      <c r="F5772" s="619" t="s">
        <v>386</v>
      </c>
      <c r="G5772" s="619" t="s">
        <v>13314</v>
      </c>
    </row>
    <row r="5773">
      <c r="A5773" s="619" t="s">
        <v>6212</v>
      </c>
      <c r="B5773" s="619" t="s">
        <v>6213</v>
      </c>
      <c r="C5773" s="619" t="s">
        <v>379</v>
      </c>
      <c r="D5773" s="619" t="s">
        <v>380</v>
      </c>
      <c r="E5773" s="619" t="s">
        <v>13314</v>
      </c>
      <c r="F5773" s="619" t="s">
        <v>381</v>
      </c>
      <c r="G5773" s="619" t="s">
        <v>13314</v>
      </c>
    </row>
    <row r="5774">
      <c r="A5774" s="619" t="s">
        <v>6218</v>
      </c>
      <c r="B5774" s="619" t="s">
        <v>6219</v>
      </c>
      <c r="C5774" s="619" t="s">
        <v>1331</v>
      </c>
      <c r="D5774" s="619" t="s">
        <v>387</v>
      </c>
      <c r="E5774" s="619" t="s">
        <v>13314</v>
      </c>
      <c r="F5774" s="619" t="s">
        <v>399</v>
      </c>
      <c r="G5774" s="619" t="s">
        <v>13314</v>
      </c>
    </row>
    <row r="5775">
      <c r="A5775" s="619" t="s">
        <v>6208</v>
      </c>
      <c r="B5775" s="619" t="s">
        <v>6209</v>
      </c>
      <c r="C5775" s="619" t="s">
        <v>379</v>
      </c>
      <c r="D5775" s="619" t="s">
        <v>380</v>
      </c>
      <c r="E5775" s="619" t="s">
        <v>13314</v>
      </c>
      <c r="F5775" s="619" t="s">
        <v>381</v>
      </c>
      <c r="G5775" s="619" t="s">
        <v>13314</v>
      </c>
    </row>
    <row r="5776">
      <c r="A5776" s="619" t="s">
        <v>6214</v>
      </c>
      <c r="B5776" s="619" t="s">
        <v>6215</v>
      </c>
      <c r="C5776" s="619" t="s">
        <v>395</v>
      </c>
      <c r="D5776" s="619" t="s">
        <v>380</v>
      </c>
      <c r="E5776" s="619" t="s">
        <v>13314</v>
      </c>
      <c r="F5776" s="619" t="s">
        <v>381</v>
      </c>
      <c r="G5776" s="619" t="s">
        <v>13314</v>
      </c>
    </row>
    <row r="5777">
      <c r="A5777" s="619" t="s">
        <v>6220</v>
      </c>
      <c r="B5777" s="619" t="s">
        <v>6221</v>
      </c>
      <c r="C5777" s="619" t="s">
        <v>531</v>
      </c>
      <c r="D5777" s="619" t="s">
        <v>399</v>
      </c>
      <c r="E5777" s="619" t="s">
        <v>13314</v>
      </c>
      <c r="F5777" s="619" t="s">
        <v>367</v>
      </c>
      <c r="G5777" s="619" t="s">
        <v>13314</v>
      </c>
    </row>
    <row r="5778">
      <c r="A5778" s="619" t="s">
        <v>6216</v>
      </c>
      <c r="B5778" s="619" t="s">
        <v>6217</v>
      </c>
      <c r="C5778" s="619" t="s">
        <v>379</v>
      </c>
      <c r="D5778" s="619" t="s">
        <v>380</v>
      </c>
      <c r="E5778" s="619" t="s">
        <v>13314</v>
      </c>
      <c r="F5778" s="619" t="s">
        <v>381</v>
      </c>
      <c r="G5778" s="619" t="s">
        <v>13313</v>
      </c>
    </row>
    <row r="5779">
      <c r="A5779" s="619" t="s">
        <v>6210</v>
      </c>
      <c r="B5779" s="619" t="s">
        <v>6211</v>
      </c>
      <c r="C5779" s="619" t="s">
        <v>385</v>
      </c>
      <c r="D5779" s="619" t="s">
        <v>386</v>
      </c>
      <c r="E5779" s="619" t="s">
        <v>13310</v>
      </c>
      <c r="F5779" s="619" t="s">
        <v>387</v>
      </c>
      <c r="G5779" s="619" t="s">
        <v>13314</v>
      </c>
    </row>
    <row r="5780">
      <c r="A5780" s="619" t="s">
        <v>6206</v>
      </c>
      <c r="B5780" s="619" t="s">
        <v>6207</v>
      </c>
      <c r="C5780" s="619" t="s">
        <v>604</v>
      </c>
      <c r="D5780" s="619" t="s">
        <v>387</v>
      </c>
      <c r="E5780" s="619" t="s">
        <v>13313</v>
      </c>
      <c r="F5780" s="619" t="s">
        <v>399</v>
      </c>
      <c r="G5780" s="619" t="s">
        <v>13311</v>
      </c>
    </row>
    <row r="5781">
      <c r="A5781" s="619" t="s">
        <v>2298</v>
      </c>
      <c r="B5781" s="619" t="s">
        <v>2299</v>
      </c>
      <c r="C5781" s="619" t="s">
        <v>385</v>
      </c>
      <c r="D5781" s="619" t="s">
        <v>386</v>
      </c>
      <c r="E5781" s="619" t="s">
        <v>13310</v>
      </c>
      <c r="F5781" s="619" t="s">
        <v>387</v>
      </c>
      <c r="G5781" s="619" t="s">
        <v>13313</v>
      </c>
    </row>
    <row r="5782">
      <c r="A5782" s="619" t="s">
        <v>7092</v>
      </c>
      <c r="B5782" s="619" t="s">
        <v>7093</v>
      </c>
      <c r="C5782" s="619" t="s">
        <v>406</v>
      </c>
      <c r="D5782" s="619" t="s">
        <v>387</v>
      </c>
      <c r="E5782" s="619" t="s">
        <v>13314</v>
      </c>
      <c r="F5782" s="619" t="s">
        <v>399</v>
      </c>
      <c r="G5782" s="619" t="s">
        <v>13314</v>
      </c>
    </row>
    <row r="5783">
      <c r="A5783" s="619" t="s">
        <v>7088</v>
      </c>
      <c r="B5783" s="619" t="s">
        <v>7089</v>
      </c>
      <c r="C5783" s="619" t="s">
        <v>406</v>
      </c>
      <c r="D5783" s="619" t="s">
        <v>387</v>
      </c>
      <c r="E5783" s="619" t="s">
        <v>13314</v>
      </c>
      <c r="F5783" s="619" t="s">
        <v>399</v>
      </c>
      <c r="G5783" s="619" t="s">
        <v>13314</v>
      </c>
    </row>
    <row r="5784">
      <c r="A5784" s="619" t="s">
        <v>7090</v>
      </c>
      <c r="B5784" s="619" t="s">
        <v>7091</v>
      </c>
      <c r="C5784" s="619" t="s">
        <v>385</v>
      </c>
      <c r="D5784" s="619" t="s">
        <v>386</v>
      </c>
      <c r="E5784" s="619" t="s">
        <v>13314</v>
      </c>
      <c r="F5784" s="619" t="s">
        <v>387</v>
      </c>
      <c r="G5784" s="619" t="s">
        <v>13314</v>
      </c>
    </row>
    <row r="5785">
      <c r="A5785" s="619" t="s">
        <v>3969</v>
      </c>
      <c r="B5785" s="619" t="s">
        <v>3970</v>
      </c>
      <c r="C5785" s="619" t="s">
        <v>379</v>
      </c>
      <c r="D5785" s="619" t="s">
        <v>380</v>
      </c>
      <c r="E5785" s="619" t="s">
        <v>13310</v>
      </c>
      <c r="F5785" s="619" t="s">
        <v>381</v>
      </c>
      <c r="G5785" s="619" t="s">
        <v>13310</v>
      </c>
    </row>
    <row r="5786">
      <c r="A5786" s="619" t="s">
        <v>3973</v>
      </c>
      <c r="B5786" s="619" t="s">
        <v>3974</v>
      </c>
      <c r="C5786" s="619" t="s">
        <v>379</v>
      </c>
      <c r="D5786" s="619" t="s">
        <v>380</v>
      </c>
      <c r="E5786" s="619" t="s">
        <v>13310</v>
      </c>
      <c r="F5786" s="619" t="s">
        <v>381</v>
      </c>
      <c r="G5786" s="619" t="s">
        <v>13314</v>
      </c>
    </row>
    <row r="5787">
      <c r="A5787" s="619" t="s">
        <v>3975</v>
      </c>
      <c r="B5787" s="619" t="s">
        <v>3976</v>
      </c>
      <c r="C5787" s="619" t="s">
        <v>385</v>
      </c>
      <c r="D5787" s="619" t="s">
        <v>386</v>
      </c>
      <c r="E5787" s="619" t="s">
        <v>13314</v>
      </c>
      <c r="F5787" s="619" t="s">
        <v>387</v>
      </c>
      <c r="G5787" s="619" t="s">
        <v>13313</v>
      </c>
    </row>
    <row r="5788">
      <c r="A5788" s="619" t="s">
        <v>3971</v>
      </c>
      <c r="B5788" s="619" t="s">
        <v>3972</v>
      </c>
      <c r="C5788" s="619" t="s">
        <v>379</v>
      </c>
      <c r="D5788" s="619" t="s">
        <v>380</v>
      </c>
      <c r="E5788" s="619" t="s">
        <v>13310</v>
      </c>
      <c r="F5788" s="619" t="s">
        <v>381</v>
      </c>
      <c r="G5788" s="619" t="s">
        <v>13310</v>
      </c>
    </row>
    <row r="5789">
      <c r="A5789" s="619" t="s">
        <v>3979</v>
      </c>
      <c r="B5789" s="619" t="s">
        <v>3980</v>
      </c>
      <c r="C5789" s="619" t="s">
        <v>379</v>
      </c>
      <c r="D5789" s="619" t="s">
        <v>380</v>
      </c>
      <c r="E5789" s="619" t="s">
        <v>13314</v>
      </c>
      <c r="F5789" s="619" t="s">
        <v>381</v>
      </c>
      <c r="G5789" s="619" t="s">
        <v>13314</v>
      </c>
    </row>
    <row r="5790">
      <c r="A5790" s="619" t="s">
        <v>3966</v>
      </c>
      <c r="B5790" s="619" t="s">
        <v>3967</v>
      </c>
      <c r="C5790" s="619" t="s">
        <v>3968</v>
      </c>
      <c r="D5790" s="619" t="s">
        <v>380</v>
      </c>
      <c r="E5790" s="619" t="s">
        <v>13314</v>
      </c>
      <c r="F5790" s="619" t="s">
        <v>381</v>
      </c>
      <c r="G5790" s="619" t="s">
        <v>13314</v>
      </c>
    </row>
    <row r="5791">
      <c r="A5791" s="619" t="s">
        <v>3981</v>
      </c>
      <c r="B5791" s="619" t="s">
        <v>3982</v>
      </c>
      <c r="C5791" s="619" t="s">
        <v>379</v>
      </c>
      <c r="D5791" s="619" t="s">
        <v>380</v>
      </c>
      <c r="E5791" s="619" t="s">
        <v>13311</v>
      </c>
      <c r="F5791" s="619" t="s">
        <v>381</v>
      </c>
      <c r="G5791" s="619" t="s">
        <v>13311</v>
      </c>
    </row>
    <row r="5792">
      <c r="A5792" s="619" t="s">
        <v>3977</v>
      </c>
      <c r="B5792" s="619" t="s">
        <v>3978</v>
      </c>
      <c r="C5792" s="619" t="s">
        <v>406</v>
      </c>
      <c r="D5792" s="619" t="s">
        <v>387</v>
      </c>
      <c r="E5792" s="619" t="s">
        <v>13314</v>
      </c>
      <c r="F5792" s="619" t="s">
        <v>399</v>
      </c>
      <c r="G5792" s="619" t="s">
        <v>13314</v>
      </c>
    </row>
    <row r="5793">
      <c r="A5793" s="619" t="s">
        <v>11832</v>
      </c>
      <c r="B5793" s="619" t="s">
        <v>11833</v>
      </c>
      <c r="C5793" s="619" t="s">
        <v>4498</v>
      </c>
      <c r="D5793" s="619" t="s">
        <v>399</v>
      </c>
      <c r="E5793" s="619" t="s">
        <v>13314</v>
      </c>
      <c r="F5793" s="619" t="s">
        <v>367</v>
      </c>
      <c r="G5793" s="619" t="s">
        <v>13314</v>
      </c>
    </row>
    <row r="5794">
      <c r="A5794" s="619" t="s">
        <v>3152</v>
      </c>
      <c r="B5794" s="619" t="s">
        <v>3153</v>
      </c>
      <c r="C5794" s="619" t="s">
        <v>385</v>
      </c>
      <c r="D5794" s="619" t="s">
        <v>386</v>
      </c>
      <c r="E5794" s="619" t="s">
        <v>13310</v>
      </c>
      <c r="F5794" s="619" t="s">
        <v>387</v>
      </c>
      <c r="G5794" s="619" t="s">
        <v>13310</v>
      </c>
    </row>
    <row r="5795">
      <c r="A5795" s="619" t="s">
        <v>11830</v>
      </c>
      <c r="B5795" s="619" t="s">
        <v>11831</v>
      </c>
      <c r="C5795" s="619" t="s">
        <v>406</v>
      </c>
      <c r="D5795" s="619" t="s">
        <v>387</v>
      </c>
      <c r="E5795" s="619" t="s">
        <v>13314</v>
      </c>
      <c r="F5795" s="619" t="s">
        <v>399</v>
      </c>
      <c r="G5795" s="619" t="s">
        <v>13314</v>
      </c>
    </row>
    <row r="5796">
      <c r="A5796" s="619" t="s">
        <v>11834</v>
      </c>
      <c r="B5796" s="619" t="s">
        <v>11835</v>
      </c>
      <c r="C5796" s="619" t="s">
        <v>466</v>
      </c>
      <c r="D5796" s="619" t="s">
        <v>367</v>
      </c>
      <c r="E5796" s="619" t="s">
        <v>13314</v>
      </c>
      <c r="F5796" s="619" t="s">
        <v>369</v>
      </c>
      <c r="G5796" s="619" t="s">
        <v>13314</v>
      </c>
    </row>
    <row r="5797">
      <c r="A5797" s="619" t="s">
        <v>11826</v>
      </c>
      <c r="B5797" s="619" t="s">
        <v>11827</v>
      </c>
      <c r="C5797" s="619" t="s">
        <v>379</v>
      </c>
      <c r="D5797" s="619" t="s">
        <v>380</v>
      </c>
      <c r="E5797" s="619" t="s">
        <v>13314</v>
      </c>
      <c r="F5797" s="619" t="s">
        <v>381</v>
      </c>
      <c r="G5797" s="619" t="s">
        <v>13314</v>
      </c>
    </row>
    <row r="5798">
      <c r="A5798" s="619" t="s">
        <v>1554</v>
      </c>
      <c r="B5798" s="619" t="s">
        <v>1555</v>
      </c>
      <c r="C5798" s="619" t="s">
        <v>385</v>
      </c>
      <c r="D5798" s="619" t="s">
        <v>386</v>
      </c>
      <c r="E5798" s="619" t="s">
        <v>13310</v>
      </c>
      <c r="F5798" s="619" t="s">
        <v>387</v>
      </c>
      <c r="G5798" s="619" t="s">
        <v>13310</v>
      </c>
    </row>
    <row r="5799">
      <c r="A5799" s="619" t="s">
        <v>11836</v>
      </c>
      <c r="B5799" s="619" t="s">
        <v>11837</v>
      </c>
      <c r="C5799" s="619" t="s">
        <v>385</v>
      </c>
      <c r="D5799" s="619" t="s">
        <v>386</v>
      </c>
      <c r="E5799" s="619" t="s">
        <v>13314</v>
      </c>
      <c r="F5799" s="619" t="s">
        <v>387</v>
      </c>
      <c r="G5799" s="619" t="s">
        <v>13314</v>
      </c>
    </row>
    <row r="5800">
      <c r="A5800" s="619" t="s">
        <v>11828</v>
      </c>
      <c r="B5800" s="619" t="s">
        <v>11829</v>
      </c>
      <c r="C5800" s="619" t="s">
        <v>390</v>
      </c>
      <c r="D5800" s="619" t="s">
        <v>381</v>
      </c>
      <c r="E5800" s="619" t="s">
        <v>13311</v>
      </c>
      <c r="F5800" s="619" t="s">
        <v>386</v>
      </c>
      <c r="G5800" s="619" t="s">
        <v>13310</v>
      </c>
    </row>
    <row r="5801">
      <c r="A5801" s="619" t="s">
        <v>2013</v>
      </c>
      <c r="B5801" s="619" t="s">
        <v>2014</v>
      </c>
      <c r="C5801" s="619" t="s">
        <v>379</v>
      </c>
      <c r="D5801" s="619" t="s">
        <v>380</v>
      </c>
      <c r="E5801" s="619" t="s">
        <v>13310</v>
      </c>
      <c r="F5801" s="619" t="s">
        <v>381</v>
      </c>
      <c r="G5801" s="619" t="s">
        <v>13314</v>
      </c>
    </row>
    <row r="5802">
      <c r="A5802" s="619" t="s">
        <v>5581</v>
      </c>
      <c r="B5802" s="619" t="s">
        <v>5582</v>
      </c>
      <c r="C5802" s="619" t="s">
        <v>463</v>
      </c>
      <c r="D5802" s="619" t="s">
        <v>381</v>
      </c>
      <c r="E5802" s="619" t="s">
        <v>13313</v>
      </c>
      <c r="F5802" s="619" t="s">
        <v>386</v>
      </c>
      <c r="G5802" s="619" t="s">
        <v>13314</v>
      </c>
    </row>
    <row r="5803">
      <c r="A5803" s="619" t="s">
        <v>5579</v>
      </c>
      <c r="B5803" s="619" t="s">
        <v>5580</v>
      </c>
      <c r="C5803" s="619" t="s">
        <v>379</v>
      </c>
      <c r="D5803" s="619" t="s">
        <v>380</v>
      </c>
      <c r="E5803" s="619" t="s">
        <v>13314</v>
      </c>
      <c r="F5803" s="619" t="s">
        <v>381</v>
      </c>
      <c r="G5803" s="619" t="s">
        <v>13314</v>
      </c>
    </row>
    <row r="5804">
      <c r="A5804" s="619" t="s">
        <v>5571</v>
      </c>
      <c r="B5804" s="619" t="s">
        <v>5572</v>
      </c>
      <c r="C5804" s="619" t="s">
        <v>379</v>
      </c>
      <c r="D5804" s="619" t="s">
        <v>380</v>
      </c>
      <c r="E5804" s="619" t="s">
        <v>13314</v>
      </c>
      <c r="F5804" s="619" t="s">
        <v>381</v>
      </c>
      <c r="G5804" s="619" t="s">
        <v>13314</v>
      </c>
    </row>
    <row r="5805">
      <c r="A5805" s="619" t="s">
        <v>5577</v>
      </c>
      <c r="B5805" s="619" t="s">
        <v>5578</v>
      </c>
      <c r="C5805" s="619" t="s">
        <v>2743</v>
      </c>
      <c r="D5805" s="619" t="s">
        <v>387</v>
      </c>
      <c r="E5805" s="619" t="s">
        <v>13313</v>
      </c>
      <c r="F5805" s="619" t="s">
        <v>399</v>
      </c>
      <c r="G5805" s="619" t="s">
        <v>13314</v>
      </c>
    </row>
    <row r="5806">
      <c r="A5806" s="619" t="s">
        <v>5569</v>
      </c>
      <c r="B5806" s="619" t="s">
        <v>5570</v>
      </c>
      <c r="C5806" s="619" t="s">
        <v>385</v>
      </c>
      <c r="D5806" s="619" t="s">
        <v>386</v>
      </c>
      <c r="E5806" s="619" t="s">
        <v>13314</v>
      </c>
      <c r="F5806" s="619" t="s">
        <v>387</v>
      </c>
      <c r="G5806" s="619" t="s">
        <v>13314</v>
      </c>
    </row>
    <row r="5807">
      <c r="A5807" s="619" t="s">
        <v>5575</v>
      </c>
      <c r="B5807" s="619" t="s">
        <v>5576</v>
      </c>
      <c r="C5807" s="619" t="s">
        <v>406</v>
      </c>
      <c r="D5807" s="619" t="s">
        <v>387</v>
      </c>
      <c r="E5807" s="619" t="s">
        <v>13314</v>
      </c>
      <c r="F5807" s="619" t="s">
        <v>399</v>
      </c>
      <c r="G5807" s="619" t="s">
        <v>13314</v>
      </c>
    </row>
    <row r="5808">
      <c r="A5808" s="619" t="s">
        <v>5573</v>
      </c>
      <c r="B5808" s="619" t="s">
        <v>5574</v>
      </c>
      <c r="C5808" s="619" t="s">
        <v>398</v>
      </c>
      <c r="D5808" s="619" t="s">
        <v>387</v>
      </c>
      <c r="E5808" s="619" t="s">
        <v>13311</v>
      </c>
      <c r="F5808" s="619" t="s">
        <v>399</v>
      </c>
      <c r="G5808" s="619" t="s">
        <v>13311</v>
      </c>
    </row>
    <row r="5809">
      <c r="A5809" s="619" t="s">
        <v>10330</v>
      </c>
      <c r="B5809" s="619" t="s">
        <v>10331</v>
      </c>
      <c r="C5809" s="619" t="s">
        <v>385</v>
      </c>
      <c r="D5809" s="619" t="s">
        <v>386</v>
      </c>
      <c r="E5809" s="619" t="s">
        <v>13314</v>
      </c>
      <c r="F5809" s="619" t="s">
        <v>387</v>
      </c>
      <c r="G5809" s="619" t="s">
        <v>13310</v>
      </c>
    </row>
    <row r="5810">
      <c r="A5810" s="619" t="s">
        <v>10332</v>
      </c>
      <c r="B5810" s="619" t="s">
        <v>10333</v>
      </c>
      <c r="C5810" s="619" t="s">
        <v>8751</v>
      </c>
      <c r="D5810" s="619" t="s">
        <v>386</v>
      </c>
      <c r="E5810" s="619" t="s">
        <v>13314</v>
      </c>
      <c r="F5810" s="619" t="s">
        <v>387</v>
      </c>
      <c r="G5810" s="619" t="s">
        <v>13314</v>
      </c>
    </row>
    <row r="5811">
      <c r="A5811" s="619" t="s">
        <v>10336</v>
      </c>
      <c r="B5811" s="619" t="s">
        <v>10337</v>
      </c>
      <c r="C5811" s="619" t="s">
        <v>379</v>
      </c>
      <c r="D5811" s="619" t="s">
        <v>380</v>
      </c>
      <c r="E5811" s="619" t="s">
        <v>13314</v>
      </c>
      <c r="F5811" s="619" t="s">
        <v>381</v>
      </c>
      <c r="G5811" s="619" t="s">
        <v>13314</v>
      </c>
    </row>
    <row r="5812">
      <c r="A5812" s="619" t="s">
        <v>961</v>
      </c>
      <c r="B5812" s="619" t="s">
        <v>962</v>
      </c>
      <c r="C5812" s="619" t="s">
        <v>406</v>
      </c>
      <c r="D5812" s="619" t="s">
        <v>387</v>
      </c>
      <c r="E5812" s="619" t="s">
        <v>13310</v>
      </c>
      <c r="F5812" s="619" t="s">
        <v>399</v>
      </c>
      <c r="G5812" s="619" t="s">
        <v>13310</v>
      </c>
    </row>
    <row r="5813">
      <c r="A5813" s="619" t="s">
        <v>10328</v>
      </c>
      <c r="B5813" s="619" t="s">
        <v>10329</v>
      </c>
      <c r="C5813" s="619" t="s">
        <v>463</v>
      </c>
      <c r="D5813" s="619" t="s">
        <v>381</v>
      </c>
      <c r="E5813" s="619" t="s">
        <v>13310</v>
      </c>
      <c r="F5813" s="619" t="s">
        <v>386</v>
      </c>
      <c r="G5813" s="619" t="s">
        <v>13314</v>
      </c>
    </row>
    <row r="5814">
      <c r="A5814" s="619" t="s">
        <v>10334</v>
      </c>
      <c r="B5814" s="619" t="s">
        <v>10335</v>
      </c>
      <c r="C5814" s="619" t="s">
        <v>479</v>
      </c>
      <c r="D5814" s="619" t="s">
        <v>386</v>
      </c>
      <c r="E5814" s="619" t="s">
        <v>13314</v>
      </c>
      <c r="F5814" s="619" t="s">
        <v>387</v>
      </c>
      <c r="G5814" s="619" t="s">
        <v>13314</v>
      </c>
    </row>
    <row r="5815">
      <c r="A5815" s="619" t="s">
        <v>2600</v>
      </c>
      <c r="B5815" s="619" t="s">
        <v>2601</v>
      </c>
      <c r="C5815" s="619" t="s">
        <v>395</v>
      </c>
      <c r="D5815" s="619" t="s">
        <v>380</v>
      </c>
      <c r="E5815" s="619" t="s">
        <v>13310</v>
      </c>
      <c r="F5815" s="619" t="s">
        <v>381</v>
      </c>
      <c r="G5815" s="619" t="s">
        <v>13313</v>
      </c>
    </row>
    <row r="5816">
      <c r="A5816" s="619" t="s">
        <v>8788</v>
      </c>
      <c r="B5816" s="619" t="s">
        <v>8789</v>
      </c>
      <c r="C5816" s="619" t="s">
        <v>781</v>
      </c>
      <c r="D5816" s="619" t="s">
        <v>387</v>
      </c>
      <c r="E5816" s="619" t="s">
        <v>13314</v>
      </c>
      <c r="F5816" s="619" t="s">
        <v>399</v>
      </c>
      <c r="G5816" s="619" t="s">
        <v>13314</v>
      </c>
    </row>
    <row r="5817">
      <c r="A5817" s="619" t="s">
        <v>917</v>
      </c>
      <c r="B5817" s="619" t="s">
        <v>918</v>
      </c>
      <c r="C5817" s="619" t="s">
        <v>379</v>
      </c>
      <c r="D5817" s="619" t="s">
        <v>380</v>
      </c>
      <c r="E5817" s="619" t="s">
        <v>13310</v>
      </c>
      <c r="F5817" s="619" t="s">
        <v>381</v>
      </c>
      <c r="G5817" s="619" t="s">
        <v>13310</v>
      </c>
    </row>
    <row r="5818">
      <c r="A5818" s="619" t="s">
        <v>8794</v>
      </c>
      <c r="B5818" s="619" t="s">
        <v>8795</v>
      </c>
      <c r="C5818" s="619" t="s">
        <v>463</v>
      </c>
      <c r="D5818" s="619" t="s">
        <v>381</v>
      </c>
      <c r="E5818" s="619" t="s">
        <v>13313</v>
      </c>
      <c r="F5818" s="619" t="s">
        <v>386</v>
      </c>
      <c r="G5818" s="619" t="s">
        <v>13310</v>
      </c>
    </row>
    <row r="5819">
      <c r="A5819" s="619" t="s">
        <v>8790</v>
      </c>
      <c r="B5819" s="619" t="s">
        <v>8791</v>
      </c>
      <c r="C5819" s="619" t="s">
        <v>379</v>
      </c>
      <c r="D5819" s="619" t="s">
        <v>380</v>
      </c>
      <c r="E5819" s="619" t="s">
        <v>13313</v>
      </c>
      <c r="F5819" s="619" t="s">
        <v>381</v>
      </c>
      <c r="G5819" s="619" t="s">
        <v>13314</v>
      </c>
    </row>
    <row r="5820">
      <c r="A5820" s="619" t="s">
        <v>8792</v>
      </c>
      <c r="B5820" s="619" t="s">
        <v>8793</v>
      </c>
      <c r="C5820" s="619" t="s">
        <v>390</v>
      </c>
      <c r="D5820" s="619" t="s">
        <v>381</v>
      </c>
      <c r="E5820" s="619" t="s">
        <v>13314</v>
      </c>
      <c r="F5820" s="619" t="s">
        <v>386</v>
      </c>
      <c r="G5820" s="619" t="s">
        <v>13314</v>
      </c>
    </row>
    <row r="5821">
      <c r="A5821" s="619" t="s">
        <v>8784</v>
      </c>
      <c r="B5821" s="619" t="s">
        <v>8785</v>
      </c>
      <c r="C5821" s="619" t="s">
        <v>379</v>
      </c>
      <c r="D5821" s="619" t="s">
        <v>380</v>
      </c>
      <c r="E5821" s="619" t="s">
        <v>13314</v>
      </c>
      <c r="F5821" s="619" t="s">
        <v>381</v>
      </c>
      <c r="G5821" s="619" t="s">
        <v>13314</v>
      </c>
    </row>
    <row r="5822">
      <c r="A5822" s="619" t="s">
        <v>8786</v>
      </c>
      <c r="B5822" s="619" t="s">
        <v>8787</v>
      </c>
      <c r="C5822" s="619" t="s">
        <v>390</v>
      </c>
      <c r="D5822" s="619" t="s">
        <v>381</v>
      </c>
      <c r="E5822" s="619" t="s">
        <v>13314</v>
      </c>
      <c r="F5822" s="619" t="s">
        <v>386</v>
      </c>
      <c r="G5822" s="619" t="s">
        <v>13314</v>
      </c>
    </row>
    <row r="5823">
      <c r="A5823" s="619" t="s">
        <v>8084</v>
      </c>
      <c r="B5823" s="619" t="s">
        <v>8085</v>
      </c>
      <c r="C5823" s="619" t="s">
        <v>406</v>
      </c>
      <c r="D5823" s="619" t="s">
        <v>387</v>
      </c>
      <c r="E5823" s="619" t="s">
        <v>13314</v>
      </c>
      <c r="F5823" s="619" t="s">
        <v>399</v>
      </c>
      <c r="G5823" s="619" t="s">
        <v>13314</v>
      </c>
    </row>
    <row r="5824">
      <c r="A5824" s="619" t="s">
        <v>8082</v>
      </c>
      <c r="B5824" s="619" t="s">
        <v>8083</v>
      </c>
      <c r="C5824" s="619" t="s">
        <v>398</v>
      </c>
      <c r="D5824" s="619" t="s">
        <v>387</v>
      </c>
      <c r="E5824" s="619" t="s">
        <v>13311</v>
      </c>
      <c r="F5824" s="619" t="s">
        <v>399</v>
      </c>
      <c r="G5824" s="619" t="s">
        <v>13310</v>
      </c>
    </row>
    <row r="5825">
      <c r="A5825" s="619" t="s">
        <v>1733</v>
      </c>
      <c r="B5825" s="619" t="s">
        <v>1734</v>
      </c>
      <c r="C5825" s="619" t="s">
        <v>604</v>
      </c>
      <c r="D5825" s="619" t="s">
        <v>387</v>
      </c>
      <c r="E5825" s="619" t="s">
        <v>13310</v>
      </c>
      <c r="F5825" s="619" t="s">
        <v>399</v>
      </c>
      <c r="G5825" s="619" t="s">
        <v>13314</v>
      </c>
    </row>
    <row r="5826">
      <c r="A5826" s="619" t="s">
        <v>1733</v>
      </c>
      <c r="B5826" s="619" t="s">
        <v>1734</v>
      </c>
      <c r="C5826" s="619" t="s">
        <v>604</v>
      </c>
      <c r="D5826" s="619" t="s">
        <v>387</v>
      </c>
      <c r="E5826" s="619" t="s">
        <v>13310</v>
      </c>
      <c r="F5826" s="619" t="s">
        <v>399</v>
      </c>
      <c r="G5826" s="619" t="s">
        <v>13314</v>
      </c>
    </row>
    <row r="5827">
      <c r="A5827" s="619" t="s">
        <v>4076</v>
      </c>
      <c r="B5827" s="619" t="s">
        <v>4077</v>
      </c>
      <c r="C5827" s="619" t="s">
        <v>3591</v>
      </c>
      <c r="D5827" s="619" t="s">
        <v>386</v>
      </c>
      <c r="E5827" s="619" t="s">
        <v>13314</v>
      </c>
      <c r="F5827" s="619" t="s">
        <v>387</v>
      </c>
      <c r="G5827" s="619" t="s">
        <v>13314</v>
      </c>
    </row>
    <row r="5828">
      <c r="A5828" s="619" t="s">
        <v>3397</v>
      </c>
      <c r="B5828" s="619" t="s">
        <v>3398</v>
      </c>
      <c r="C5828" s="619" t="s">
        <v>395</v>
      </c>
      <c r="D5828" s="619" t="s">
        <v>380</v>
      </c>
      <c r="E5828" s="619" t="s">
        <v>13310</v>
      </c>
      <c r="F5828" s="619" t="s">
        <v>381</v>
      </c>
      <c r="G5828" s="619" t="s">
        <v>13310</v>
      </c>
    </row>
    <row r="5829">
      <c r="A5829" s="619" t="s">
        <v>13050</v>
      </c>
      <c r="B5829" s="619" t="s">
        <v>13051</v>
      </c>
      <c r="C5829" s="619" t="s">
        <v>406</v>
      </c>
      <c r="D5829" s="619" t="s">
        <v>387</v>
      </c>
      <c r="E5829" s="619" t="s">
        <v>13314</v>
      </c>
      <c r="F5829" s="619" t="s">
        <v>399</v>
      </c>
      <c r="G5829" s="619" t="s">
        <v>13314</v>
      </c>
    </row>
    <row r="5830">
      <c r="A5830" s="619" t="s">
        <v>1631</v>
      </c>
      <c r="B5830" s="619" t="s">
        <v>1632</v>
      </c>
      <c r="C5830" s="619" t="s">
        <v>379</v>
      </c>
      <c r="D5830" s="619" t="s">
        <v>380</v>
      </c>
      <c r="E5830" s="619" t="s">
        <v>13310</v>
      </c>
      <c r="F5830" s="619" t="s">
        <v>381</v>
      </c>
      <c r="G5830" s="619" t="s">
        <v>13313</v>
      </c>
    </row>
    <row r="5831">
      <c r="A5831" s="619" t="s">
        <v>1631</v>
      </c>
      <c r="B5831" s="619" t="s">
        <v>1632</v>
      </c>
      <c r="C5831" s="619" t="s">
        <v>759</v>
      </c>
      <c r="D5831" s="619" t="s">
        <v>380</v>
      </c>
      <c r="E5831" s="619" t="s">
        <v>13310</v>
      </c>
      <c r="F5831" s="619" t="s">
        <v>381</v>
      </c>
      <c r="G5831" s="619" t="s">
        <v>13313</v>
      </c>
    </row>
    <row r="5832">
      <c r="A5832" s="619" t="s">
        <v>13022</v>
      </c>
      <c r="B5832" s="619" t="s">
        <v>13023</v>
      </c>
      <c r="C5832" s="619" t="s">
        <v>390</v>
      </c>
      <c r="D5832" s="619" t="s">
        <v>381</v>
      </c>
      <c r="E5832" s="619" t="s">
        <v>13314</v>
      </c>
      <c r="F5832" s="619" t="s">
        <v>386</v>
      </c>
      <c r="G5832" s="619" t="s">
        <v>13310</v>
      </c>
    </row>
    <row r="5833">
      <c r="A5833" s="619" t="s">
        <v>3385</v>
      </c>
      <c r="B5833" s="619" t="s">
        <v>3386</v>
      </c>
      <c r="C5833" s="619" t="s">
        <v>385</v>
      </c>
      <c r="D5833" s="619" t="s">
        <v>386</v>
      </c>
      <c r="E5833" s="619" t="s">
        <v>13310</v>
      </c>
      <c r="F5833" s="619" t="s">
        <v>387</v>
      </c>
      <c r="G5833" s="619" t="s">
        <v>13311</v>
      </c>
    </row>
    <row r="5834">
      <c r="A5834" s="619" t="s">
        <v>13098</v>
      </c>
      <c r="B5834" s="619" t="s">
        <v>13099</v>
      </c>
      <c r="C5834" s="619" t="s">
        <v>458</v>
      </c>
      <c r="D5834" s="619" t="s">
        <v>380</v>
      </c>
      <c r="E5834" s="619" t="s">
        <v>13314</v>
      </c>
      <c r="F5834" s="619" t="s">
        <v>381</v>
      </c>
      <c r="G5834" s="619" t="s">
        <v>13310</v>
      </c>
    </row>
    <row r="5835">
      <c r="A5835" s="619" t="s">
        <v>3415</v>
      </c>
      <c r="B5835" s="619" t="s">
        <v>3416</v>
      </c>
      <c r="C5835" s="619" t="s">
        <v>379</v>
      </c>
      <c r="D5835" s="619" t="s">
        <v>380</v>
      </c>
      <c r="E5835" s="619" t="s">
        <v>13310</v>
      </c>
      <c r="F5835" s="619" t="s">
        <v>381</v>
      </c>
      <c r="G5835" s="619" t="s">
        <v>13314</v>
      </c>
    </row>
    <row r="5836">
      <c r="A5836" s="619" t="s">
        <v>1064</v>
      </c>
      <c r="B5836" s="619" t="s">
        <v>1065</v>
      </c>
      <c r="C5836" s="619" t="s">
        <v>759</v>
      </c>
      <c r="D5836" s="619" t="s">
        <v>380</v>
      </c>
      <c r="E5836" s="619" t="s">
        <v>13310</v>
      </c>
      <c r="F5836" s="619" t="s">
        <v>381</v>
      </c>
      <c r="G5836" s="619" t="s">
        <v>13310</v>
      </c>
    </row>
    <row r="5837">
      <c r="A5837" s="619" t="s">
        <v>13104</v>
      </c>
      <c r="B5837" s="619" t="s">
        <v>13105</v>
      </c>
      <c r="C5837" s="619" t="s">
        <v>379</v>
      </c>
      <c r="D5837" s="619" t="s">
        <v>380</v>
      </c>
      <c r="E5837" s="619" t="s">
        <v>13314</v>
      </c>
      <c r="F5837" s="619" t="s">
        <v>381</v>
      </c>
      <c r="G5837" s="619" t="s">
        <v>13314</v>
      </c>
    </row>
    <row r="5838">
      <c r="A5838" s="619" t="s">
        <v>1633</v>
      </c>
      <c r="B5838" s="619" t="s">
        <v>1634</v>
      </c>
      <c r="C5838" s="619" t="s">
        <v>385</v>
      </c>
      <c r="D5838" s="619" t="s">
        <v>386</v>
      </c>
      <c r="E5838" s="619" t="s">
        <v>13310</v>
      </c>
      <c r="F5838" s="619" t="s">
        <v>387</v>
      </c>
      <c r="G5838" s="619" t="s">
        <v>13310</v>
      </c>
    </row>
    <row r="5839">
      <c r="A5839" s="619" t="s">
        <v>5645</v>
      </c>
      <c r="B5839" s="619" t="s">
        <v>5646</v>
      </c>
      <c r="C5839" s="619" t="s">
        <v>379</v>
      </c>
      <c r="D5839" s="619" t="s">
        <v>380</v>
      </c>
      <c r="E5839" s="619" t="s">
        <v>13314</v>
      </c>
      <c r="F5839" s="619" t="s">
        <v>381</v>
      </c>
      <c r="G5839" s="619" t="s">
        <v>13314</v>
      </c>
    </row>
    <row r="5840">
      <c r="A5840" s="619" t="s">
        <v>5643</v>
      </c>
      <c r="B5840" s="619" t="s">
        <v>5644</v>
      </c>
      <c r="C5840" s="619" t="s">
        <v>385</v>
      </c>
      <c r="D5840" s="619" t="s">
        <v>386</v>
      </c>
      <c r="E5840" s="619" t="s">
        <v>13311</v>
      </c>
      <c r="F5840" s="619" t="s">
        <v>387</v>
      </c>
      <c r="G5840" s="619" t="s">
        <v>13313</v>
      </c>
    </row>
    <row r="5841">
      <c r="A5841" s="619" t="s">
        <v>5651</v>
      </c>
      <c r="B5841" s="619" t="s">
        <v>5652</v>
      </c>
      <c r="C5841" s="619" t="s">
        <v>390</v>
      </c>
      <c r="D5841" s="619" t="s">
        <v>381</v>
      </c>
      <c r="E5841" s="619" t="s">
        <v>13314</v>
      </c>
      <c r="F5841" s="619" t="s">
        <v>386</v>
      </c>
      <c r="G5841" s="619" t="s">
        <v>13314</v>
      </c>
    </row>
    <row r="5842">
      <c r="A5842" s="619" t="s">
        <v>5641</v>
      </c>
      <c r="B5842" s="619" t="s">
        <v>5642</v>
      </c>
      <c r="C5842" s="619" t="s">
        <v>379</v>
      </c>
      <c r="D5842" s="619" t="s">
        <v>380</v>
      </c>
      <c r="E5842" s="619" t="s">
        <v>13314</v>
      </c>
      <c r="F5842" s="619" t="s">
        <v>381</v>
      </c>
      <c r="G5842" s="619" t="s">
        <v>13314</v>
      </c>
    </row>
    <row r="5843">
      <c r="A5843" s="619" t="s">
        <v>2028</v>
      </c>
      <c r="B5843" s="619" t="s">
        <v>2029</v>
      </c>
      <c r="C5843" s="619" t="s">
        <v>531</v>
      </c>
      <c r="D5843" s="619" t="s">
        <v>399</v>
      </c>
      <c r="E5843" s="619" t="s">
        <v>13310</v>
      </c>
      <c r="F5843" s="619" t="s">
        <v>367</v>
      </c>
      <c r="G5843" s="619" t="s">
        <v>13310</v>
      </c>
    </row>
    <row r="5844">
      <c r="A5844" s="619" t="s">
        <v>5649</v>
      </c>
      <c r="B5844" s="619" t="s">
        <v>5650</v>
      </c>
      <c r="C5844" s="619" t="s">
        <v>466</v>
      </c>
      <c r="D5844" s="619" t="s">
        <v>367</v>
      </c>
      <c r="E5844" s="619" t="s">
        <v>13314</v>
      </c>
      <c r="F5844" s="619" t="s">
        <v>369</v>
      </c>
      <c r="G5844" s="619" t="s">
        <v>13311</v>
      </c>
    </row>
    <row r="5845">
      <c r="A5845" s="619" t="s">
        <v>5647</v>
      </c>
      <c r="B5845" s="619" t="s">
        <v>5648</v>
      </c>
      <c r="C5845" s="619" t="s">
        <v>1140</v>
      </c>
      <c r="D5845" s="619" t="s">
        <v>380</v>
      </c>
      <c r="E5845" s="619" t="s">
        <v>13314</v>
      </c>
      <c r="F5845" s="619" t="s">
        <v>381</v>
      </c>
      <c r="G5845" s="619" t="s">
        <v>13314</v>
      </c>
    </row>
    <row r="5846">
      <c r="A5846" s="619" t="s">
        <v>2026</v>
      </c>
      <c r="B5846" s="619" t="s">
        <v>2027</v>
      </c>
      <c r="C5846" s="619" t="s">
        <v>390</v>
      </c>
      <c r="D5846" s="619" t="s">
        <v>381</v>
      </c>
      <c r="E5846" s="619" t="s">
        <v>13310</v>
      </c>
      <c r="F5846" s="619" t="s">
        <v>386</v>
      </c>
      <c r="G5846" s="619" t="s">
        <v>13310</v>
      </c>
    </row>
    <row r="5847">
      <c r="A5847" s="619" t="s">
        <v>1209</v>
      </c>
      <c r="B5847" s="619" t="s">
        <v>1210</v>
      </c>
      <c r="C5847" s="619" t="s">
        <v>379</v>
      </c>
      <c r="D5847" s="619" t="s">
        <v>380</v>
      </c>
      <c r="E5847" s="619" t="s">
        <v>13310</v>
      </c>
      <c r="F5847" s="619" t="s">
        <v>381</v>
      </c>
      <c r="G5847" s="619" t="s">
        <v>13314</v>
      </c>
    </row>
    <row r="5848">
      <c r="A5848" s="619" t="s">
        <v>6248</v>
      </c>
      <c r="B5848" s="619" t="s">
        <v>6249</v>
      </c>
      <c r="C5848" s="619" t="s">
        <v>781</v>
      </c>
      <c r="D5848" s="619" t="s">
        <v>387</v>
      </c>
      <c r="E5848" s="619" t="s">
        <v>13314</v>
      </c>
      <c r="F5848" s="619" t="s">
        <v>399</v>
      </c>
      <c r="G5848" s="619" t="s">
        <v>13314</v>
      </c>
    </row>
    <row r="5849">
      <c r="A5849" s="619" t="s">
        <v>6250</v>
      </c>
      <c r="B5849" s="619" t="s">
        <v>6251</v>
      </c>
      <c r="C5849" s="619" t="s">
        <v>385</v>
      </c>
      <c r="D5849" s="619" t="s">
        <v>386</v>
      </c>
      <c r="E5849" s="619" t="s">
        <v>13314</v>
      </c>
      <c r="F5849" s="619" t="s">
        <v>387</v>
      </c>
      <c r="G5849" s="619" t="s">
        <v>13310</v>
      </c>
    </row>
    <row r="5850">
      <c r="A5850" s="619" t="s">
        <v>2147</v>
      </c>
      <c r="B5850" s="619" t="s">
        <v>2148</v>
      </c>
      <c r="C5850" s="619" t="s">
        <v>390</v>
      </c>
      <c r="D5850" s="619" t="s">
        <v>381</v>
      </c>
      <c r="E5850" s="619" t="s">
        <v>13310</v>
      </c>
      <c r="F5850" s="619" t="s">
        <v>386</v>
      </c>
      <c r="G5850" s="619" t="s">
        <v>13310</v>
      </c>
    </row>
    <row r="5851">
      <c r="A5851" s="619" t="s">
        <v>6256</v>
      </c>
      <c r="B5851" s="619" t="s">
        <v>6257</v>
      </c>
      <c r="C5851" s="619" t="s">
        <v>379</v>
      </c>
      <c r="D5851" s="619" t="s">
        <v>380</v>
      </c>
      <c r="E5851" s="619" t="s">
        <v>13314</v>
      </c>
      <c r="F5851" s="619" t="s">
        <v>381</v>
      </c>
      <c r="G5851" s="619" t="s">
        <v>13314</v>
      </c>
    </row>
    <row r="5852">
      <c r="A5852" s="619" t="s">
        <v>6254</v>
      </c>
      <c r="B5852" s="619" t="s">
        <v>6255</v>
      </c>
      <c r="C5852" s="619" t="s">
        <v>390</v>
      </c>
      <c r="D5852" s="619" t="s">
        <v>381</v>
      </c>
      <c r="E5852" s="619" t="s">
        <v>13314</v>
      </c>
      <c r="F5852" s="619" t="s">
        <v>386</v>
      </c>
      <c r="G5852" s="619" t="s">
        <v>13314</v>
      </c>
    </row>
    <row r="5853">
      <c r="A5853" s="619" t="s">
        <v>2149</v>
      </c>
      <c r="B5853" s="619" t="s">
        <v>2150</v>
      </c>
      <c r="C5853" s="619" t="s">
        <v>2151</v>
      </c>
      <c r="D5853" s="619" t="s">
        <v>399</v>
      </c>
      <c r="E5853" s="619" t="s">
        <v>13310</v>
      </c>
      <c r="F5853" s="619" t="s">
        <v>367</v>
      </c>
      <c r="G5853" s="619" t="s">
        <v>13310</v>
      </c>
    </row>
    <row r="5854">
      <c r="A5854" s="619" t="s">
        <v>6252</v>
      </c>
      <c r="B5854" s="619" t="s">
        <v>6253</v>
      </c>
      <c r="C5854" s="619" t="s">
        <v>379</v>
      </c>
      <c r="D5854" s="619" t="s">
        <v>380</v>
      </c>
      <c r="E5854" s="619" t="s">
        <v>13314</v>
      </c>
      <c r="F5854" s="619" t="s">
        <v>381</v>
      </c>
      <c r="G5854" s="619" t="s">
        <v>13314</v>
      </c>
    </row>
    <row r="5855">
      <c r="A5855" s="619" t="s">
        <v>6246</v>
      </c>
      <c r="B5855" s="619" t="s">
        <v>6247</v>
      </c>
      <c r="C5855" s="619" t="s">
        <v>4297</v>
      </c>
      <c r="D5855" s="619" t="s">
        <v>386</v>
      </c>
      <c r="E5855" s="619" t="s">
        <v>13314</v>
      </c>
      <c r="F5855" s="619" t="s">
        <v>387</v>
      </c>
      <c r="G5855" s="619" t="s">
        <v>13314</v>
      </c>
    </row>
    <row r="5856">
      <c r="A5856" s="619" t="s">
        <v>12154</v>
      </c>
      <c r="B5856" s="619" t="s">
        <v>12155</v>
      </c>
      <c r="C5856" s="619" t="s">
        <v>4615</v>
      </c>
      <c r="D5856" s="619" t="s">
        <v>399</v>
      </c>
      <c r="E5856" s="619" t="s">
        <v>13314</v>
      </c>
      <c r="F5856" s="619" t="s">
        <v>367</v>
      </c>
      <c r="G5856" s="619" t="s">
        <v>13314</v>
      </c>
    </row>
    <row r="5857">
      <c r="A5857" s="619" t="s">
        <v>1579</v>
      </c>
      <c r="B5857" s="619" t="s">
        <v>1580</v>
      </c>
      <c r="C5857" s="619" t="s">
        <v>466</v>
      </c>
      <c r="D5857" s="619" t="s">
        <v>367</v>
      </c>
      <c r="E5857" s="619" t="s">
        <v>13310</v>
      </c>
      <c r="F5857" s="619" t="s">
        <v>369</v>
      </c>
      <c r="G5857" s="619" t="s">
        <v>13313</v>
      </c>
    </row>
    <row r="5858">
      <c r="A5858" s="619" t="s">
        <v>666</v>
      </c>
      <c r="B5858" s="619" t="s">
        <v>667</v>
      </c>
      <c r="C5858" s="619" t="s">
        <v>668</v>
      </c>
      <c r="D5858" s="619" t="s">
        <v>386</v>
      </c>
      <c r="E5858" s="619" t="s">
        <v>13310</v>
      </c>
      <c r="F5858" s="619" t="s">
        <v>387</v>
      </c>
      <c r="G5858" s="619" t="s">
        <v>13310</v>
      </c>
    </row>
    <row r="5859">
      <c r="A5859" s="619" t="s">
        <v>12160</v>
      </c>
      <c r="B5859" s="619" t="s">
        <v>12161</v>
      </c>
      <c r="C5859" s="619" t="s">
        <v>379</v>
      </c>
      <c r="D5859" s="619" t="s">
        <v>380</v>
      </c>
      <c r="E5859" s="619" t="s">
        <v>13310</v>
      </c>
      <c r="F5859" s="619" t="s">
        <v>381</v>
      </c>
      <c r="G5859" s="619" t="s">
        <v>13310</v>
      </c>
    </row>
    <row r="5860">
      <c r="A5860" s="619" t="s">
        <v>12156</v>
      </c>
      <c r="B5860" s="619" t="s">
        <v>12157</v>
      </c>
      <c r="C5860" s="619" t="s">
        <v>3707</v>
      </c>
      <c r="D5860" s="619" t="s">
        <v>380</v>
      </c>
      <c r="E5860" s="619" t="s">
        <v>13314</v>
      </c>
      <c r="F5860" s="619" t="s">
        <v>381</v>
      </c>
      <c r="G5860" s="619" t="s">
        <v>13314</v>
      </c>
    </row>
    <row r="5861">
      <c r="A5861" s="619" t="s">
        <v>12162</v>
      </c>
      <c r="B5861" s="619" t="s">
        <v>12163</v>
      </c>
      <c r="C5861" s="619" t="s">
        <v>379</v>
      </c>
      <c r="D5861" s="619" t="s">
        <v>380</v>
      </c>
      <c r="E5861" s="619" t="s">
        <v>13310</v>
      </c>
      <c r="F5861" s="619" t="s">
        <v>381</v>
      </c>
      <c r="G5861" s="619" t="s">
        <v>13310</v>
      </c>
    </row>
    <row r="5862">
      <c r="A5862" s="619" t="s">
        <v>12158</v>
      </c>
      <c r="B5862" s="619" t="s">
        <v>12159</v>
      </c>
      <c r="C5862" s="619" t="s">
        <v>4152</v>
      </c>
      <c r="D5862" s="619" t="s">
        <v>387</v>
      </c>
      <c r="E5862" s="619" t="s">
        <v>13314</v>
      </c>
      <c r="F5862" s="619" t="s">
        <v>399</v>
      </c>
      <c r="G5862" s="619" t="s">
        <v>13314</v>
      </c>
    </row>
    <row r="5863">
      <c r="A5863" s="619" t="s">
        <v>5597</v>
      </c>
      <c r="B5863" s="619" t="s">
        <v>5598</v>
      </c>
      <c r="C5863" s="619" t="s">
        <v>759</v>
      </c>
      <c r="D5863" s="619" t="s">
        <v>380</v>
      </c>
      <c r="E5863" s="619" t="s">
        <v>13310</v>
      </c>
      <c r="F5863" s="619" t="s">
        <v>381</v>
      </c>
      <c r="G5863" s="619" t="s">
        <v>13314</v>
      </c>
    </row>
    <row r="5864">
      <c r="A5864" s="619" t="s">
        <v>5593</v>
      </c>
      <c r="B5864" s="619" t="s">
        <v>5594</v>
      </c>
      <c r="C5864" s="619" t="s">
        <v>406</v>
      </c>
      <c r="D5864" s="619" t="s">
        <v>387</v>
      </c>
      <c r="E5864" s="619" t="s">
        <v>13314</v>
      </c>
      <c r="F5864" s="619" t="s">
        <v>399</v>
      </c>
      <c r="G5864" s="619" t="s">
        <v>13313</v>
      </c>
    </row>
    <row r="5865">
      <c r="A5865" s="619" t="s">
        <v>5599</v>
      </c>
      <c r="B5865" s="619" t="s">
        <v>5600</v>
      </c>
      <c r="C5865" s="619" t="s">
        <v>395</v>
      </c>
      <c r="D5865" s="619" t="s">
        <v>380</v>
      </c>
      <c r="E5865" s="619" t="s">
        <v>13314</v>
      </c>
      <c r="F5865" s="619" t="s">
        <v>381</v>
      </c>
      <c r="G5865" s="619" t="s">
        <v>13314</v>
      </c>
    </row>
    <row r="5866">
      <c r="A5866" s="619" t="s">
        <v>5595</v>
      </c>
      <c r="B5866" s="619" t="s">
        <v>5596</v>
      </c>
      <c r="C5866" s="619" t="s">
        <v>379</v>
      </c>
      <c r="D5866" s="619" t="s">
        <v>380</v>
      </c>
      <c r="E5866" s="619" t="s">
        <v>13314</v>
      </c>
      <c r="F5866" s="619" t="s">
        <v>381</v>
      </c>
      <c r="G5866" s="619" t="s">
        <v>13314</v>
      </c>
    </row>
    <row r="5867">
      <c r="A5867" s="619" t="s">
        <v>5601</v>
      </c>
      <c r="B5867" s="619" t="s">
        <v>5602</v>
      </c>
      <c r="C5867" s="619" t="s">
        <v>379</v>
      </c>
      <c r="D5867" s="619" t="s">
        <v>380</v>
      </c>
      <c r="E5867" s="619" t="s">
        <v>13311</v>
      </c>
      <c r="F5867" s="619" t="s">
        <v>381</v>
      </c>
      <c r="G5867" s="619" t="s">
        <v>13314</v>
      </c>
    </row>
    <row r="5868">
      <c r="A5868" s="619" t="s">
        <v>5603</v>
      </c>
      <c r="B5868" s="619" t="s">
        <v>5604</v>
      </c>
      <c r="C5868" s="619" t="s">
        <v>3879</v>
      </c>
      <c r="D5868" s="619" t="s">
        <v>380</v>
      </c>
      <c r="E5868" s="619" t="s">
        <v>13314</v>
      </c>
      <c r="F5868" s="619" t="s">
        <v>381</v>
      </c>
      <c r="G5868" s="619" t="s">
        <v>13314</v>
      </c>
    </row>
    <row r="5869">
      <c r="A5869" s="619" t="s">
        <v>814</v>
      </c>
      <c r="B5869" s="619" t="s">
        <v>815</v>
      </c>
      <c r="C5869" s="619" t="s">
        <v>395</v>
      </c>
      <c r="D5869" s="619" t="s">
        <v>380</v>
      </c>
      <c r="E5869" s="619" t="s">
        <v>13310</v>
      </c>
      <c r="F5869" s="619" t="s">
        <v>381</v>
      </c>
      <c r="G5869" s="619" t="s">
        <v>13310</v>
      </c>
    </row>
    <row r="5870">
      <c r="A5870" s="619" t="s">
        <v>6202</v>
      </c>
      <c r="B5870" s="619" t="s">
        <v>6203</v>
      </c>
      <c r="C5870" s="619" t="s">
        <v>379</v>
      </c>
      <c r="D5870" s="619" t="s">
        <v>380</v>
      </c>
      <c r="E5870" s="619" t="s">
        <v>13314</v>
      </c>
      <c r="F5870" s="619" t="s">
        <v>381</v>
      </c>
      <c r="G5870" s="619" t="s">
        <v>13314</v>
      </c>
    </row>
    <row r="5871">
      <c r="A5871" s="619" t="s">
        <v>2139</v>
      </c>
      <c r="B5871" s="619" t="s">
        <v>2140</v>
      </c>
      <c r="C5871" s="619" t="s">
        <v>406</v>
      </c>
      <c r="D5871" s="619" t="s">
        <v>387</v>
      </c>
      <c r="E5871" s="619" t="s">
        <v>13310</v>
      </c>
      <c r="F5871" s="619" t="s">
        <v>399</v>
      </c>
      <c r="G5871" s="619" t="s">
        <v>13310</v>
      </c>
    </row>
    <row r="5872">
      <c r="A5872" s="619" t="s">
        <v>6200</v>
      </c>
      <c r="B5872" s="619" t="s">
        <v>6201</v>
      </c>
      <c r="C5872" s="619" t="s">
        <v>422</v>
      </c>
      <c r="D5872" s="619" t="s">
        <v>399</v>
      </c>
      <c r="E5872" s="619" t="s">
        <v>13311</v>
      </c>
      <c r="F5872" s="619" t="s">
        <v>367</v>
      </c>
      <c r="G5872" s="619" t="s">
        <v>13314</v>
      </c>
    </row>
    <row r="5873">
      <c r="A5873" s="619" t="s">
        <v>6198</v>
      </c>
      <c r="B5873" s="619" t="s">
        <v>6199</v>
      </c>
      <c r="C5873" s="619" t="s">
        <v>390</v>
      </c>
      <c r="D5873" s="619" t="s">
        <v>381</v>
      </c>
      <c r="E5873" s="619" t="s">
        <v>13314</v>
      </c>
      <c r="F5873" s="619" t="s">
        <v>386</v>
      </c>
      <c r="G5873" s="619" t="s">
        <v>13310</v>
      </c>
    </row>
    <row r="5874">
      <c r="A5874" s="619" t="s">
        <v>6204</v>
      </c>
      <c r="B5874" s="619" t="s">
        <v>6205</v>
      </c>
      <c r="C5874" s="619" t="s">
        <v>406</v>
      </c>
      <c r="D5874" s="619" t="s">
        <v>387</v>
      </c>
      <c r="E5874" s="619" t="s">
        <v>13314</v>
      </c>
      <c r="F5874" s="619" t="s">
        <v>399</v>
      </c>
      <c r="G5874" s="619" t="s">
        <v>13314</v>
      </c>
    </row>
    <row r="5875">
      <c r="A5875" s="619" t="s">
        <v>812</v>
      </c>
      <c r="B5875" s="619" t="s">
        <v>813</v>
      </c>
      <c r="C5875" s="619" t="s">
        <v>463</v>
      </c>
      <c r="D5875" s="619" t="s">
        <v>381</v>
      </c>
      <c r="E5875" s="619" t="s">
        <v>13310</v>
      </c>
      <c r="F5875" s="619" t="s">
        <v>386</v>
      </c>
      <c r="G5875" s="619" t="s">
        <v>13310</v>
      </c>
    </row>
    <row r="5876">
      <c r="A5876" s="619" t="s">
        <v>2137</v>
      </c>
      <c r="B5876" s="619" t="s">
        <v>2138</v>
      </c>
      <c r="C5876" s="619" t="s">
        <v>385</v>
      </c>
      <c r="D5876" s="619" t="s">
        <v>386</v>
      </c>
      <c r="E5876" s="619" t="s">
        <v>13310</v>
      </c>
      <c r="F5876" s="619" t="s">
        <v>387</v>
      </c>
      <c r="G5876" s="619" t="s">
        <v>13310</v>
      </c>
    </row>
    <row r="5877">
      <c r="A5877" s="619" t="s">
        <v>6194</v>
      </c>
      <c r="B5877" s="619" t="s">
        <v>6195</v>
      </c>
      <c r="C5877" s="619" t="s">
        <v>379</v>
      </c>
      <c r="D5877" s="619" t="s">
        <v>380</v>
      </c>
      <c r="E5877" s="619" t="s">
        <v>13314</v>
      </c>
      <c r="F5877" s="619" t="s">
        <v>381</v>
      </c>
      <c r="G5877" s="619" t="s">
        <v>13314</v>
      </c>
    </row>
    <row r="5878">
      <c r="A5878" s="619" t="s">
        <v>2135</v>
      </c>
      <c r="B5878" s="619" t="s">
        <v>2136</v>
      </c>
      <c r="C5878" s="619" t="s">
        <v>406</v>
      </c>
      <c r="D5878" s="619" t="s">
        <v>387</v>
      </c>
      <c r="E5878" s="619" t="s">
        <v>13310</v>
      </c>
      <c r="F5878" s="619" t="s">
        <v>399</v>
      </c>
      <c r="G5878" s="619" t="s">
        <v>13310</v>
      </c>
    </row>
    <row r="5879">
      <c r="A5879" s="619" t="s">
        <v>6196</v>
      </c>
      <c r="B5879" s="619" t="s">
        <v>6197</v>
      </c>
      <c r="C5879" s="619" t="s">
        <v>379</v>
      </c>
      <c r="D5879" s="619" t="s">
        <v>380</v>
      </c>
      <c r="E5879" s="619" t="s">
        <v>13314</v>
      </c>
      <c r="F5879" s="619" t="s">
        <v>381</v>
      </c>
      <c r="G5879" s="619" t="s">
        <v>13314</v>
      </c>
    </row>
    <row r="5880">
      <c r="A5880" s="619" t="s">
        <v>2562</v>
      </c>
      <c r="B5880" s="619" t="s">
        <v>2563</v>
      </c>
      <c r="C5880" s="619" t="s">
        <v>395</v>
      </c>
      <c r="D5880" s="619" t="s">
        <v>380</v>
      </c>
      <c r="E5880" s="619" t="s">
        <v>13310</v>
      </c>
      <c r="F5880" s="619" t="s">
        <v>381</v>
      </c>
      <c r="G5880" s="619" t="s">
        <v>13314</v>
      </c>
    </row>
    <row r="5881">
      <c r="A5881" s="619" t="s">
        <v>8596</v>
      </c>
      <c r="B5881" s="619" t="s">
        <v>8597</v>
      </c>
      <c r="C5881" s="619" t="s">
        <v>390</v>
      </c>
      <c r="D5881" s="619" t="s">
        <v>381</v>
      </c>
      <c r="E5881" s="619" t="s">
        <v>13314</v>
      </c>
      <c r="F5881" s="619" t="s">
        <v>386</v>
      </c>
      <c r="G5881" s="619" t="s">
        <v>13314</v>
      </c>
    </row>
    <row r="5882">
      <c r="A5882" s="619" t="s">
        <v>8590</v>
      </c>
      <c r="B5882" s="619" t="s">
        <v>8591</v>
      </c>
      <c r="C5882" s="619" t="s">
        <v>406</v>
      </c>
      <c r="D5882" s="619" t="s">
        <v>387</v>
      </c>
      <c r="E5882" s="619" t="s">
        <v>13310</v>
      </c>
      <c r="F5882" s="619" t="s">
        <v>399</v>
      </c>
      <c r="G5882" s="619" t="s">
        <v>13313</v>
      </c>
    </row>
    <row r="5883">
      <c r="A5883" s="619" t="s">
        <v>8594</v>
      </c>
      <c r="B5883" s="619" t="s">
        <v>8595</v>
      </c>
      <c r="C5883" s="619" t="s">
        <v>7985</v>
      </c>
      <c r="D5883" s="619" t="s">
        <v>399</v>
      </c>
      <c r="E5883" s="619" t="s">
        <v>13313</v>
      </c>
      <c r="F5883" s="619" t="s">
        <v>367</v>
      </c>
      <c r="G5883" s="619" t="s">
        <v>13313</v>
      </c>
    </row>
    <row r="5884">
      <c r="A5884" s="619" t="s">
        <v>8588</v>
      </c>
      <c r="B5884" s="619" t="s">
        <v>8589</v>
      </c>
      <c r="C5884" s="619" t="s">
        <v>390</v>
      </c>
      <c r="D5884" s="619" t="s">
        <v>381</v>
      </c>
      <c r="E5884" s="619" t="s">
        <v>13314</v>
      </c>
      <c r="F5884" s="619" t="s">
        <v>386</v>
      </c>
      <c r="G5884" s="619" t="s">
        <v>13314</v>
      </c>
    </row>
    <row r="5885">
      <c r="A5885" s="619" t="s">
        <v>8592</v>
      </c>
      <c r="B5885" s="619" t="s">
        <v>8593</v>
      </c>
      <c r="C5885" s="619" t="s">
        <v>2736</v>
      </c>
      <c r="D5885" s="619" t="s">
        <v>399</v>
      </c>
      <c r="E5885" s="619" t="s">
        <v>13314</v>
      </c>
      <c r="F5885" s="619" t="s">
        <v>367</v>
      </c>
      <c r="G5885" s="619" t="s">
        <v>13314</v>
      </c>
    </row>
    <row r="5886">
      <c r="A5886" s="619" t="s">
        <v>576</v>
      </c>
      <c r="B5886" s="619" t="s">
        <v>577</v>
      </c>
      <c r="C5886" s="619" t="s">
        <v>379</v>
      </c>
      <c r="D5886" s="619" t="s">
        <v>380</v>
      </c>
      <c r="E5886" s="619" t="s">
        <v>13310</v>
      </c>
      <c r="F5886" s="619" t="s">
        <v>381</v>
      </c>
      <c r="G5886" s="619" t="s">
        <v>13310</v>
      </c>
    </row>
    <row r="5887">
      <c r="A5887" s="619" t="s">
        <v>1247</v>
      </c>
      <c r="B5887" s="619" t="s">
        <v>1248</v>
      </c>
      <c r="C5887" s="619" t="s">
        <v>379</v>
      </c>
      <c r="D5887" s="619" t="s">
        <v>380</v>
      </c>
      <c r="E5887" s="619" t="s">
        <v>13310</v>
      </c>
      <c r="F5887" s="619" t="s">
        <v>381</v>
      </c>
      <c r="G5887" s="619" t="s">
        <v>13314</v>
      </c>
    </row>
    <row r="5888">
      <c r="A5888" s="619" t="s">
        <v>6752</v>
      </c>
      <c r="B5888" s="619" t="s">
        <v>6753</v>
      </c>
      <c r="C5888" s="619" t="s">
        <v>385</v>
      </c>
      <c r="D5888" s="619" t="s">
        <v>386</v>
      </c>
      <c r="E5888" s="619" t="s">
        <v>13310</v>
      </c>
      <c r="F5888" s="619" t="s">
        <v>387</v>
      </c>
      <c r="G5888" s="619" t="s">
        <v>13314</v>
      </c>
    </row>
    <row r="5889">
      <c r="A5889" s="619" t="s">
        <v>6748</v>
      </c>
      <c r="B5889" s="619" t="s">
        <v>6749</v>
      </c>
      <c r="C5889" s="619" t="s">
        <v>479</v>
      </c>
      <c r="D5889" s="619" t="s">
        <v>386</v>
      </c>
      <c r="E5889" s="619" t="s">
        <v>13314</v>
      </c>
      <c r="F5889" s="619" t="s">
        <v>387</v>
      </c>
      <c r="G5889" s="619" t="s">
        <v>13314</v>
      </c>
    </row>
    <row r="5890">
      <c r="A5890" s="619" t="s">
        <v>6746</v>
      </c>
      <c r="B5890" s="619" t="s">
        <v>6747</v>
      </c>
      <c r="C5890" s="619" t="s">
        <v>390</v>
      </c>
      <c r="D5890" s="619" t="s">
        <v>381</v>
      </c>
      <c r="E5890" s="619" t="s">
        <v>13310</v>
      </c>
      <c r="F5890" s="619" t="s">
        <v>386</v>
      </c>
      <c r="G5890" s="619" t="s">
        <v>13314</v>
      </c>
    </row>
    <row r="5891">
      <c r="A5891" s="619" t="s">
        <v>6754</v>
      </c>
      <c r="B5891" s="619" t="s">
        <v>6755</v>
      </c>
      <c r="C5891" s="619" t="s">
        <v>379</v>
      </c>
      <c r="D5891" s="619" t="s">
        <v>380</v>
      </c>
      <c r="E5891" s="619" t="s">
        <v>13314</v>
      </c>
      <c r="F5891" s="619" t="s">
        <v>381</v>
      </c>
      <c r="G5891" s="619" t="s">
        <v>13314</v>
      </c>
    </row>
    <row r="5892">
      <c r="A5892" s="619" t="s">
        <v>6750</v>
      </c>
      <c r="B5892" s="619" t="s">
        <v>6751</v>
      </c>
      <c r="C5892" s="619" t="s">
        <v>379</v>
      </c>
      <c r="D5892" s="619" t="s">
        <v>380</v>
      </c>
      <c r="E5892" s="619" t="s">
        <v>13314</v>
      </c>
      <c r="F5892" s="619" t="s">
        <v>381</v>
      </c>
      <c r="G5892" s="619" t="s">
        <v>13314</v>
      </c>
    </row>
    <row r="5893">
      <c r="A5893" s="619" t="s">
        <v>6659</v>
      </c>
      <c r="B5893" s="619" t="s">
        <v>6660</v>
      </c>
      <c r="C5893" s="619" t="s">
        <v>759</v>
      </c>
      <c r="D5893" s="619" t="s">
        <v>380</v>
      </c>
      <c r="E5893" s="619" t="s">
        <v>13311</v>
      </c>
      <c r="F5893" s="619" t="s">
        <v>381</v>
      </c>
      <c r="G5893" s="619" t="s">
        <v>13314</v>
      </c>
    </row>
    <row r="5894">
      <c r="A5894" s="619" t="s">
        <v>570</v>
      </c>
      <c r="B5894" s="619" t="s">
        <v>571</v>
      </c>
      <c r="C5894" s="619" t="s">
        <v>379</v>
      </c>
      <c r="D5894" s="619" t="s">
        <v>380</v>
      </c>
      <c r="E5894" s="619" t="s">
        <v>13310</v>
      </c>
      <c r="F5894" s="619" t="s">
        <v>381</v>
      </c>
      <c r="G5894" s="619" t="s">
        <v>13310</v>
      </c>
    </row>
    <row r="5895">
      <c r="A5895" s="619" t="s">
        <v>6655</v>
      </c>
      <c r="B5895" s="619" t="s">
        <v>6656</v>
      </c>
      <c r="C5895" s="619" t="s">
        <v>395</v>
      </c>
      <c r="D5895" s="619" t="s">
        <v>380</v>
      </c>
      <c r="E5895" s="619" t="s">
        <v>13314</v>
      </c>
      <c r="F5895" s="619" t="s">
        <v>381</v>
      </c>
      <c r="G5895" s="619" t="s">
        <v>13314</v>
      </c>
    </row>
    <row r="5896">
      <c r="A5896" s="619" t="s">
        <v>6661</v>
      </c>
      <c r="B5896" s="619" t="s">
        <v>6662</v>
      </c>
      <c r="C5896" s="619" t="s">
        <v>1068</v>
      </c>
      <c r="D5896" s="619" t="s">
        <v>386</v>
      </c>
      <c r="E5896" s="619" t="s">
        <v>13311</v>
      </c>
      <c r="F5896" s="619" t="s">
        <v>387</v>
      </c>
      <c r="G5896" s="619" t="s">
        <v>13314</v>
      </c>
    </row>
    <row r="5897">
      <c r="A5897" s="619" t="s">
        <v>6657</v>
      </c>
      <c r="B5897" s="619" t="s">
        <v>6658</v>
      </c>
      <c r="C5897" s="619" t="s">
        <v>385</v>
      </c>
      <c r="D5897" s="619" t="s">
        <v>386</v>
      </c>
      <c r="E5897" s="619" t="s">
        <v>13310</v>
      </c>
      <c r="F5897" s="619" t="s">
        <v>387</v>
      </c>
      <c r="G5897" s="619" t="s">
        <v>13313</v>
      </c>
    </row>
    <row r="5898">
      <c r="A5898" s="619" t="s">
        <v>6653</v>
      </c>
      <c r="B5898" s="619" t="s">
        <v>6654</v>
      </c>
      <c r="C5898" s="619" t="s">
        <v>395</v>
      </c>
      <c r="D5898" s="619" t="s">
        <v>380</v>
      </c>
      <c r="E5898" s="619" t="s">
        <v>13314</v>
      </c>
      <c r="F5898" s="619" t="s">
        <v>381</v>
      </c>
      <c r="G5898" s="619" t="s">
        <v>13314</v>
      </c>
    </row>
    <row r="5899">
      <c r="A5899" s="619" t="s">
        <v>6072</v>
      </c>
      <c r="B5899" s="619" t="s">
        <v>6073</v>
      </c>
      <c r="C5899" s="619" t="s">
        <v>395</v>
      </c>
      <c r="D5899" s="619" t="s">
        <v>380</v>
      </c>
      <c r="E5899" s="619" t="s">
        <v>13310</v>
      </c>
      <c r="F5899" s="619" t="s">
        <v>381</v>
      </c>
      <c r="G5899" s="619" t="s">
        <v>13313</v>
      </c>
    </row>
    <row r="5900">
      <c r="A5900" s="619" t="s">
        <v>6068</v>
      </c>
      <c r="B5900" s="619" t="s">
        <v>6069</v>
      </c>
      <c r="C5900" s="619" t="s">
        <v>379</v>
      </c>
      <c r="D5900" s="619" t="s">
        <v>380</v>
      </c>
      <c r="E5900" s="619" t="s">
        <v>13314</v>
      </c>
      <c r="F5900" s="619" t="s">
        <v>381</v>
      </c>
      <c r="G5900" s="619" t="s">
        <v>13314</v>
      </c>
    </row>
    <row r="5901">
      <c r="A5901" s="619" t="s">
        <v>6074</v>
      </c>
      <c r="B5901" s="619" t="s">
        <v>6075</v>
      </c>
      <c r="C5901" s="619" t="s">
        <v>4106</v>
      </c>
      <c r="D5901" s="619" t="s">
        <v>387</v>
      </c>
      <c r="E5901" s="619" t="s">
        <v>13314</v>
      </c>
      <c r="F5901" s="619" t="s">
        <v>399</v>
      </c>
      <c r="G5901" s="619" t="s">
        <v>13314</v>
      </c>
    </row>
    <row r="5902">
      <c r="A5902" s="619" t="s">
        <v>6070</v>
      </c>
      <c r="B5902" s="619" t="s">
        <v>6071</v>
      </c>
      <c r="C5902" s="619" t="s">
        <v>395</v>
      </c>
      <c r="D5902" s="619" t="s">
        <v>380</v>
      </c>
      <c r="E5902" s="619" t="s">
        <v>13314</v>
      </c>
      <c r="F5902" s="619" t="s">
        <v>381</v>
      </c>
      <c r="G5902" s="619" t="s">
        <v>13314</v>
      </c>
    </row>
    <row r="5903">
      <c r="A5903" s="619" t="s">
        <v>9768</v>
      </c>
      <c r="B5903" s="619" t="s">
        <v>9769</v>
      </c>
      <c r="C5903" s="619" t="s">
        <v>379</v>
      </c>
      <c r="D5903" s="619" t="s">
        <v>380</v>
      </c>
      <c r="E5903" s="619" t="s">
        <v>13310</v>
      </c>
      <c r="F5903" s="619" t="s">
        <v>381</v>
      </c>
      <c r="G5903" s="619" t="s">
        <v>13313</v>
      </c>
    </row>
    <row r="5904">
      <c r="A5904" s="619" t="s">
        <v>2756</v>
      </c>
      <c r="B5904" s="619" t="s">
        <v>2757</v>
      </c>
      <c r="C5904" s="619" t="s">
        <v>385</v>
      </c>
      <c r="D5904" s="619" t="s">
        <v>386</v>
      </c>
      <c r="E5904" s="619" t="s">
        <v>13310</v>
      </c>
      <c r="F5904" s="619" t="s">
        <v>387</v>
      </c>
      <c r="G5904" s="619" t="s">
        <v>13314</v>
      </c>
    </row>
    <row r="5905">
      <c r="A5905" s="619" t="s">
        <v>9775</v>
      </c>
      <c r="B5905" s="619" t="s">
        <v>9776</v>
      </c>
      <c r="C5905" s="619" t="s">
        <v>390</v>
      </c>
      <c r="D5905" s="619" t="s">
        <v>381</v>
      </c>
      <c r="E5905" s="619" t="s">
        <v>13311</v>
      </c>
      <c r="F5905" s="619" t="s">
        <v>386</v>
      </c>
      <c r="G5905" s="619" t="s">
        <v>13310</v>
      </c>
    </row>
    <row r="5906">
      <c r="A5906" s="619" t="s">
        <v>9773</v>
      </c>
      <c r="B5906" s="619" t="s">
        <v>9774</v>
      </c>
      <c r="C5906" s="619" t="s">
        <v>406</v>
      </c>
      <c r="D5906" s="619" t="s">
        <v>387</v>
      </c>
      <c r="E5906" s="619" t="s">
        <v>13314</v>
      </c>
      <c r="F5906" s="619" t="s">
        <v>399</v>
      </c>
      <c r="G5906" s="619" t="s">
        <v>13314</v>
      </c>
    </row>
    <row r="5907">
      <c r="A5907" s="619" t="s">
        <v>9770</v>
      </c>
      <c r="B5907" s="619" t="s">
        <v>9771</v>
      </c>
      <c r="C5907" s="619" t="s">
        <v>9772</v>
      </c>
      <c r="D5907" s="619" t="s">
        <v>367</v>
      </c>
      <c r="E5907" s="619" t="s">
        <v>13311</v>
      </c>
      <c r="F5907" s="619" t="s">
        <v>369</v>
      </c>
      <c r="G5907" s="619" t="s">
        <v>13314</v>
      </c>
    </row>
    <row r="5908">
      <c r="A5908" s="619" t="s">
        <v>9034</v>
      </c>
      <c r="B5908" s="619" t="s">
        <v>9035</v>
      </c>
      <c r="C5908" s="619" t="s">
        <v>379</v>
      </c>
      <c r="D5908" s="619" t="s">
        <v>380</v>
      </c>
      <c r="E5908" s="619" t="s">
        <v>13314</v>
      </c>
      <c r="F5908" s="619" t="s">
        <v>381</v>
      </c>
      <c r="G5908" s="619" t="s">
        <v>13314</v>
      </c>
    </row>
    <row r="5909">
      <c r="A5909" s="619" t="s">
        <v>9044</v>
      </c>
      <c r="B5909" s="619" t="s">
        <v>9045</v>
      </c>
      <c r="C5909" s="619" t="s">
        <v>379</v>
      </c>
      <c r="D5909" s="619" t="s">
        <v>380</v>
      </c>
      <c r="E5909" s="619" t="s">
        <v>13314</v>
      </c>
      <c r="F5909" s="619" t="s">
        <v>381</v>
      </c>
      <c r="G5909" s="619" t="s">
        <v>13314</v>
      </c>
    </row>
    <row r="5910">
      <c r="A5910" s="619" t="s">
        <v>9032</v>
      </c>
      <c r="B5910" s="619" t="s">
        <v>9033</v>
      </c>
      <c r="C5910" s="619" t="s">
        <v>406</v>
      </c>
      <c r="D5910" s="619" t="s">
        <v>387</v>
      </c>
      <c r="E5910" s="619" t="s">
        <v>13314</v>
      </c>
      <c r="F5910" s="619" t="s">
        <v>399</v>
      </c>
      <c r="G5910" s="619" t="s">
        <v>13310</v>
      </c>
    </row>
    <row r="5911">
      <c r="A5911" s="619" t="s">
        <v>9042</v>
      </c>
      <c r="B5911" s="619" t="s">
        <v>9043</v>
      </c>
      <c r="C5911" s="619" t="s">
        <v>447</v>
      </c>
      <c r="D5911" s="619" t="s">
        <v>381</v>
      </c>
      <c r="E5911" s="619" t="s">
        <v>13314</v>
      </c>
      <c r="F5911" s="619" t="s">
        <v>386</v>
      </c>
      <c r="G5911" s="619" t="s">
        <v>13314</v>
      </c>
    </row>
    <row r="5912">
      <c r="A5912" s="619" t="s">
        <v>925</v>
      </c>
      <c r="B5912" s="619" t="s">
        <v>926</v>
      </c>
      <c r="C5912" s="619" t="s">
        <v>385</v>
      </c>
      <c r="D5912" s="619" t="s">
        <v>386</v>
      </c>
      <c r="E5912" s="619" t="s">
        <v>13310</v>
      </c>
      <c r="F5912" s="619" t="s">
        <v>387</v>
      </c>
      <c r="G5912" s="619" t="s">
        <v>13310</v>
      </c>
    </row>
    <row r="5913">
      <c r="A5913" s="619" t="s">
        <v>9040</v>
      </c>
      <c r="B5913" s="619" t="s">
        <v>9041</v>
      </c>
      <c r="C5913" s="619" t="s">
        <v>981</v>
      </c>
      <c r="D5913" s="619" t="s">
        <v>380</v>
      </c>
      <c r="E5913" s="619" t="s">
        <v>13314</v>
      </c>
      <c r="F5913" s="619" t="s">
        <v>381</v>
      </c>
      <c r="G5913" s="619" t="s">
        <v>13314</v>
      </c>
    </row>
    <row r="5914">
      <c r="A5914" s="619" t="s">
        <v>9038</v>
      </c>
      <c r="B5914" s="619" t="s">
        <v>9039</v>
      </c>
      <c r="C5914" s="619" t="s">
        <v>385</v>
      </c>
      <c r="D5914" s="619" t="s">
        <v>386</v>
      </c>
      <c r="E5914" s="619" t="s">
        <v>13314</v>
      </c>
      <c r="F5914" s="619" t="s">
        <v>387</v>
      </c>
      <c r="G5914" s="619" t="s">
        <v>13310</v>
      </c>
    </row>
    <row r="5915">
      <c r="A5915" s="619" t="s">
        <v>9036</v>
      </c>
      <c r="B5915" s="619" t="s">
        <v>9037</v>
      </c>
      <c r="C5915" s="619" t="s">
        <v>379</v>
      </c>
      <c r="D5915" s="619" t="s">
        <v>380</v>
      </c>
      <c r="E5915" s="619" t="s">
        <v>13313</v>
      </c>
      <c r="F5915" s="619" t="s">
        <v>381</v>
      </c>
      <c r="G5915" s="619" t="s">
        <v>13310</v>
      </c>
    </row>
    <row r="5916">
      <c r="A5916" s="619" t="s">
        <v>6567</v>
      </c>
      <c r="B5916" s="619" t="s">
        <v>6568</v>
      </c>
      <c r="C5916" s="619" t="s">
        <v>379</v>
      </c>
      <c r="D5916" s="619" t="s">
        <v>380</v>
      </c>
      <c r="E5916" s="619" t="s">
        <v>13314</v>
      </c>
      <c r="F5916" s="619" t="s">
        <v>381</v>
      </c>
      <c r="G5916" s="619" t="s">
        <v>13314</v>
      </c>
    </row>
    <row r="5917">
      <c r="A5917" s="619" t="s">
        <v>6565</v>
      </c>
      <c r="B5917" s="619" t="s">
        <v>6566</v>
      </c>
      <c r="C5917" s="619" t="s">
        <v>390</v>
      </c>
      <c r="D5917" s="619" t="s">
        <v>381</v>
      </c>
      <c r="E5917" s="619" t="s">
        <v>13314</v>
      </c>
      <c r="F5917" s="619" t="s">
        <v>386</v>
      </c>
      <c r="G5917" s="619" t="s">
        <v>13314</v>
      </c>
    </row>
    <row r="5918">
      <c r="A5918" s="619" t="s">
        <v>2207</v>
      </c>
      <c r="B5918" s="619" t="s">
        <v>2208</v>
      </c>
      <c r="C5918" s="619" t="s">
        <v>379</v>
      </c>
      <c r="D5918" s="619" t="s">
        <v>380</v>
      </c>
      <c r="E5918" s="619" t="s">
        <v>13310</v>
      </c>
      <c r="F5918" s="619" t="s">
        <v>381</v>
      </c>
      <c r="G5918" s="619" t="s">
        <v>13310</v>
      </c>
    </row>
    <row r="5919">
      <c r="A5919" s="619" t="s">
        <v>6563</v>
      </c>
      <c r="B5919" s="619" t="s">
        <v>6564</v>
      </c>
      <c r="C5919" s="619" t="s">
        <v>379</v>
      </c>
      <c r="D5919" s="619" t="s">
        <v>380</v>
      </c>
      <c r="E5919" s="619" t="s">
        <v>13314</v>
      </c>
      <c r="F5919" s="619" t="s">
        <v>381</v>
      </c>
      <c r="G5919" s="619" t="s">
        <v>13314</v>
      </c>
    </row>
    <row r="5920">
      <c r="A5920" s="619" t="s">
        <v>2205</v>
      </c>
      <c r="B5920" s="619" t="s">
        <v>2206</v>
      </c>
      <c r="C5920" s="619" t="s">
        <v>1829</v>
      </c>
      <c r="D5920" s="619" t="s">
        <v>380</v>
      </c>
      <c r="E5920" s="619" t="s">
        <v>13310</v>
      </c>
      <c r="F5920" s="619" t="s">
        <v>381</v>
      </c>
      <c r="G5920" s="619" t="s">
        <v>13310</v>
      </c>
    </row>
    <row r="5921">
      <c r="A5921" s="619" t="s">
        <v>5215</v>
      </c>
      <c r="B5921" s="619" t="s">
        <v>5216</v>
      </c>
      <c r="C5921" s="619" t="s">
        <v>463</v>
      </c>
      <c r="D5921" s="619" t="s">
        <v>381</v>
      </c>
      <c r="E5921" s="619" t="s">
        <v>13310</v>
      </c>
      <c r="F5921" s="619" t="s">
        <v>386</v>
      </c>
      <c r="G5921" s="619" t="s">
        <v>13310</v>
      </c>
    </row>
    <row r="5922">
      <c r="A5922" s="619" t="s">
        <v>5211</v>
      </c>
      <c r="B5922" s="619" t="s">
        <v>5212</v>
      </c>
      <c r="C5922" s="619" t="s">
        <v>385</v>
      </c>
      <c r="D5922" s="619" t="s">
        <v>386</v>
      </c>
      <c r="E5922" s="619" t="s">
        <v>13314</v>
      </c>
      <c r="F5922" s="619" t="s">
        <v>387</v>
      </c>
      <c r="G5922" s="619" t="s">
        <v>13311</v>
      </c>
    </row>
    <row r="5923">
      <c r="A5923" s="619" t="s">
        <v>5209</v>
      </c>
      <c r="B5923" s="619" t="s">
        <v>5210</v>
      </c>
      <c r="C5923" s="619" t="s">
        <v>1442</v>
      </c>
      <c r="D5923" s="619" t="s">
        <v>380</v>
      </c>
      <c r="E5923" s="619" t="s">
        <v>13314</v>
      </c>
      <c r="F5923" s="619" t="s">
        <v>381</v>
      </c>
      <c r="G5923" s="619" t="s">
        <v>13314</v>
      </c>
    </row>
    <row r="5924">
      <c r="A5924" s="619" t="s">
        <v>5217</v>
      </c>
      <c r="B5924" s="619" t="s">
        <v>5218</v>
      </c>
      <c r="C5924" s="619" t="s">
        <v>406</v>
      </c>
      <c r="D5924" s="619" t="s">
        <v>387</v>
      </c>
      <c r="E5924" s="619" t="s">
        <v>13314</v>
      </c>
      <c r="F5924" s="619" t="s">
        <v>399</v>
      </c>
      <c r="G5924" s="619" t="s">
        <v>13314</v>
      </c>
    </row>
    <row r="5925">
      <c r="A5925" s="619" t="s">
        <v>769</v>
      </c>
      <c r="B5925" s="619" t="s">
        <v>770</v>
      </c>
      <c r="C5925" s="619" t="s">
        <v>379</v>
      </c>
      <c r="D5925" s="619" t="s">
        <v>380</v>
      </c>
      <c r="E5925" s="619" t="s">
        <v>13310</v>
      </c>
      <c r="F5925" s="619" t="s">
        <v>381</v>
      </c>
      <c r="G5925" s="619" t="s">
        <v>13314</v>
      </c>
    </row>
    <row r="5926">
      <c r="A5926" s="619" t="s">
        <v>5213</v>
      </c>
      <c r="B5926" s="619" t="s">
        <v>5214</v>
      </c>
      <c r="C5926" s="619" t="s">
        <v>406</v>
      </c>
      <c r="D5926" s="619" t="s">
        <v>387</v>
      </c>
      <c r="E5926" s="619" t="s">
        <v>13313</v>
      </c>
      <c r="F5926" s="619" t="s">
        <v>399</v>
      </c>
      <c r="G5926" s="619" t="s">
        <v>13313</v>
      </c>
    </row>
    <row r="5927">
      <c r="A5927" s="619" t="s">
        <v>12807</v>
      </c>
      <c r="B5927" s="619" t="s">
        <v>12808</v>
      </c>
      <c r="C5927" s="619" t="s">
        <v>406</v>
      </c>
      <c r="D5927" s="619" t="s">
        <v>387</v>
      </c>
      <c r="E5927" s="619" t="s">
        <v>13311</v>
      </c>
      <c r="F5927" s="619" t="s">
        <v>399</v>
      </c>
      <c r="G5927" s="619" t="s">
        <v>13314</v>
      </c>
    </row>
    <row r="5928">
      <c r="A5928" s="619" t="s">
        <v>12805</v>
      </c>
      <c r="B5928" s="619" t="s">
        <v>12806</v>
      </c>
      <c r="C5928" s="619" t="s">
        <v>390</v>
      </c>
      <c r="D5928" s="619" t="s">
        <v>381</v>
      </c>
      <c r="E5928" s="619" t="s">
        <v>13311</v>
      </c>
      <c r="F5928" s="619" t="s">
        <v>386</v>
      </c>
      <c r="G5928" s="619" t="s">
        <v>13310</v>
      </c>
    </row>
    <row r="5929">
      <c r="A5929" s="619" t="s">
        <v>12803</v>
      </c>
      <c r="B5929" s="619" t="s">
        <v>12804</v>
      </c>
      <c r="C5929" s="619" t="s">
        <v>379</v>
      </c>
      <c r="D5929" s="619" t="s">
        <v>380</v>
      </c>
      <c r="E5929" s="619" t="s">
        <v>13313</v>
      </c>
      <c r="F5929" s="619" t="s">
        <v>381</v>
      </c>
      <c r="G5929" s="619" t="s">
        <v>13310</v>
      </c>
    </row>
    <row r="5930">
      <c r="A5930" s="619" t="s">
        <v>2720</v>
      </c>
      <c r="B5930" s="619" t="s">
        <v>2721</v>
      </c>
      <c r="C5930" s="619" t="s">
        <v>1442</v>
      </c>
      <c r="D5930" s="619" t="s">
        <v>380</v>
      </c>
      <c r="E5930" s="619" t="s">
        <v>13310</v>
      </c>
      <c r="F5930" s="619" t="s">
        <v>381</v>
      </c>
      <c r="G5930" s="619" t="s">
        <v>13313</v>
      </c>
    </row>
    <row r="5931">
      <c r="A5931" s="619" t="s">
        <v>1414</v>
      </c>
      <c r="B5931" s="619" t="s">
        <v>1415</v>
      </c>
      <c r="C5931" s="619" t="s">
        <v>395</v>
      </c>
      <c r="D5931" s="619" t="s">
        <v>380</v>
      </c>
      <c r="E5931" s="619" t="s">
        <v>13310</v>
      </c>
      <c r="F5931" s="619" t="s">
        <v>381</v>
      </c>
      <c r="G5931" s="619" t="s">
        <v>13314</v>
      </c>
    </row>
    <row r="5932">
      <c r="A5932" s="619" t="s">
        <v>9548</v>
      </c>
      <c r="B5932" s="619" t="s">
        <v>9549</v>
      </c>
      <c r="C5932" s="619" t="s">
        <v>781</v>
      </c>
      <c r="D5932" s="619" t="s">
        <v>387</v>
      </c>
      <c r="E5932" s="619" t="s">
        <v>13314</v>
      </c>
      <c r="F5932" s="619" t="s">
        <v>399</v>
      </c>
      <c r="G5932" s="619" t="s">
        <v>13314</v>
      </c>
    </row>
    <row r="5933">
      <c r="A5933" s="619" t="s">
        <v>9546</v>
      </c>
      <c r="B5933" s="619" t="s">
        <v>9547</v>
      </c>
      <c r="C5933" s="619" t="s">
        <v>395</v>
      </c>
      <c r="D5933" s="619" t="s">
        <v>380</v>
      </c>
      <c r="E5933" s="619" t="s">
        <v>13314</v>
      </c>
      <c r="F5933" s="619" t="s">
        <v>381</v>
      </c>
      <c r="G5933" s="619" t="s">
        <v>13314</v>
      </c>
    </row>
    <row r="5934">
      <c r="A5934" s="619" t="s">
        <v>9544</v>
      </c>
      <c r="B5934" s="619" t="s">
        <v>9545</v>
      </c>
      <c r="C5934" s="619" t="s">
        <v>5061</v>
      </c>
      <c r="D5934" s="619" t="s">
        <v>367</v>
      </c>
      <c r="E5934" s="619" t="s">
        <v>13314</v>
      </c>
      <c r="F5934" s="619" t="s">
        <v>369</v>
      </c>
      <c r="G5934" s="619" t="s">
        <v>13314</v>
      </c>
    </row>
    <row r="5935">
      <c r="A5935" s="619" t="s">
        <v>2718</v>
      </c>
      <c r="B5935" s="619" t="s">
        <v>2719</v>
      </c>
      <c r="C5935" s="619" t="s">
        <v>781</v>
      </c>
      <c r="D5935" s="619" t="s">
        <v>387</v>
      </c>
      <c r="E5935" s="619" t="s">
        <v>13310</v>
      </c>
      <c r="F5935" s="619" t="s">
        <v>399</v>
      </c>
      <c r="G5935" s="619" t="s">
        <v>13310</v>
      </c>
    </row>
    <row r="5936">
      <c r="A5936" s="619" t="s">
        <v>9440</v>
      </c>
      <c r="B5936" s="619" t="s">
        <v>9441</v>
      </c>
      <c r="C5936" s="619" t="s">
        <v>395</v>
      </c>
      <c r="D5936" s="619" t="s">
        <v>380</v>
      </c>
      <c r="E5936" s="619" t="s">
        <v>13314</v>
      </c>
      <c r="F5936" s="619" t="s">
        <v>381</v>
      </c>
      <c r="G5936" s="619" t="s">
        <v>13314</v>
      </c>
    </row>
    <row r="5937">
      <c r="A5937" s="619" t="s">
        <v>9444</v>
      </c>
      <c r="B5937" s="619" t="s">
        <v>9445</v>
      </c>
      <c r="C5937" s="619" t="s">
        <v>379</v>
      </c>
      <c r="D5937" s="619" t="s">
        <v>380</v>
      </c>
      <c r="E5937" s="619" t="s">
        <v>13314</v>
      </c>
      <c r="F5937" s="619" t="s">
        <v>381</v>
      </c>
      <c r="G5937" s="619" t="s">
        <v>13314</v>
      </c>
    </row>
    <row r="5938">
      <c r="A5938" s="619" t="s">
        <v>9436</v>
      </c>
      <c r="B5938" s="619" t="s">
        <v>9437</v>
      </c>
      <c r="C5938" s="619" t="s">
        <v>387</v>
      </c>
      <c r="D5938" s="619" t="s">
        <v>387</v>
      </c>
      <c r="E5938" s="619" t="s">
        <v>13314</v>
      </c>
      <c r="F5938" s="619" t="s">
        <v>399</v>
      </c>
      <c r="G5938" s="619" t="s">
        <v>13314</v>
      </c>
    </row>
    <row r="5939">
      <c r="A5939" s="619" t="s">
        <v>929</v>
      </c>
      <c r="B5939" s="619" t="s">
        <v>930</v>
      </c>
      <c r="C5939" s="619" t="s">
        <v>406</v>
      </c>
      <c r="D5939" s="619" t="s">
        <v>387</v>
      </c>
      <c r="E5939" s="619" t="s">
        <v>13310</v>
      </c>
      <c r="F5939" s="619" t="s">
        <v>399</v>
      </c>
      <c r="G5939" s="619" t="s">
        <v>13313</v>
      </c>
    </row>
    <row r="5940">
      <c r="A5940" s="619" t="s">
        <v>9438</v>
      </c>
      <c r="B5940" s="619" t="s">
        <v>9439</v>
      </c>
      <c r="C5940" s="619" t="s">
        <v>466</v>
      </c>
      <c r="D5940" s="619" t="s">
        <v>367</v>
      </c>
      <c r="E5940" s="619" t="s">
        <v>13314</v>
      </c>
      <c r="F5940" s="619" t="s">
        <v>369</v>
      </c>
      <c r="G5940" s="619" t="s">
        <v>13314</v>
      </c>
    </row>
    <row r="5941">
      <c r="A5941" s="619" t="s">
        <v>477</v>
      </c>
      <c r="B5941" s="619" t="s">
        <v>478</v>
      </c>
      <c r="C5941" s="619" t="s">
        <v>479</v>
      </c>
      <c r="D5941" s="619" t="s">
        <v>386</v>
      </c>
      <c r="E5941" s="619" t="s">
        <v>13310</v>
      </c>
      <c r="F5941" s="619" t="s">
        <v>387</v>
      </c>
      <c r="G5941" s="619" t="s">
        <v>13310</v>
      </c>
    </row>
    <row r="5942">
      <c r="A5942" s="619" t="s">
        <v>9442</v>
      </c>
      <c r="B5942" s="619" t="s">
        <v>9443</v>
      </c>
      <c r="C5942" s="619" t="s">
        <v>463</v>
      </c>
      <c r="D5942" s="619" t="s">
        <v>381</v>
      </c>
      <c r="E5942" s="619" t="s">
        <v>13314</v>
      </c>
      <c r="F5942" s="619" t="s">
        <v>386</v>
      </c>
      <c r="G5942" s="619" t="s">
        <v>13314</v>
      </c>
    </row>
    <row r="5943">
      <c r="A5943" s="619" t="s">
        <v>3271</v>
      </c>
      <c r="B5943" s="619" t="s">
        <v>3272</v>
      </c>
      <c r="C5943" s="619" t="s">
        <v>604</v>
      </c>
      <c r="D5943" s="619" t="s">
        <v>387</v>
      </c>
      <c r="E5943" s="619" t="s">
        <v>13310</v>
      </c>
      <c r="F5943" s="619" t="s">
        <v>399</v>
      </c>
      <c r="G5943" s="619" t="s">
        <v>13310</v>
      </c>
    </row>
    <row r="5944">
      <c r="A5944" s="619" t="s">
        <v>12477</v>
      </c>
      <c r="B5944" s="619" t="s">
        <v>12478</v>
      </c>
      <c r="C5944" s="619" t="s">
        <v>385</v>
      </c>
      <c r="D5944" s="619" t="s">
        <v>386</v>
      </c>
      <c r="E5944" s="619" t="s">
        <v>13314</v>
      </c>
      <c r="F5944" s="619" t="s">
        <v>387</v>
      </c>
      <c r="G5944" s="619" t="s">
        <v>13310</v>
      </c>
    </row>
    <row r="5945">
      <c r="A5945" s="619" t="s">
        <v>3265</v>
      </c>
      <c r="B5945" s="619" t="s">
        <v>3266</v>
      </c>
      <c r="C5945" s="619" t="s">
        <v>395</v>
      </c>
      <c r="D5945" s="619" t="s">
        <v>380</v>
      </c>
      <c r="E5945" s="619" t="s">
        <v>13310</v>
      </c>
      <c r="F5945" s="619" t="s">
        <v>381</v>
      </c>
      <c r="G5945" s="619" t="s">
        <v>13310</v>
      </c>
    </row>
    <row r="5946">
      <c r="A5946" s="619" t="s">
        <v>3269</v>
      </c>
      <c r="B5946" s="619" t="s">
        <v>3270</v>
      </c>
      <c r="C5946" s="619" t="s">
        <v>385</v>
      </c>
      <c r="D5946" s="619" t="s">
        <v>386</v>
      </c>
      <c r="E5946" s="619" t="s">
        <v>13310</v>
      </c>
      <c r="F5946" s="619" t="s">
        <v>387</v>
      </c>
      <c r="G5946" s="619" t="s">
        <v>13314</v>
      </c>
    </row>
    <row r="5947">
      <c r="A5947" s="619" t="s">
        <v>3263</v>
      </c>
      <c r="B5947" s="619" t="s">
        <v>3264</v>
      </c>
      <c r="C5947" s="619" t="s">
        <v>379</v>
      </c>
      <c r="D5947" s="619" t="s">
        <v>380</v>
      </c>
      <c r="E5947" s="619" t="s">
        <v>13310</v>
      </c>
      <c r="F5947" s="619" t="s">
        <v>381</v>
      </c>
      <c r="G5947" s="619" t="s">
        <v>13313</v>
      </c>
    </row>
    <row r="5948">
      <c r="A5948" s="619" t="s">
        <v>12475</v>
      </c>
      <c r="B5948" s="619" t="s">
        <v>12476</v>
      </c>
      <c r="C5948" s="619" t="s">
        <v>406</v>
      </c>
      <c r="D5948" s="619" t="s">
        <v>387</v>
      </c>
      <c r="E5948" s="619" t="s">
        <v>13313</v>
      </c>
      <c r="F5948" s="619" t="s">
        <v>399</v>
      </c>
      <c r="G5948" s="619" t="s">
        <v>13314</v>
      </c>
    </row>
    <row r="5949">
      <c r="A5949" s="619" t="s">
        <v>12473</v>
      </c>
      <c r="B5949" s="619" t="s">
        <v>12474</v>
      </c>
      <c r="C5949" s="619" t="s">
        <v>379</v>
      </c>
      <c r="D5949" s="619" t="s">
        <v>380</v>
      </c>
      <c r="E5949" s="619" t="s">
        <v>13313</v>
      </c>
      <c r="F5949" s="619" t="s">
        <v>381</v>
      </c>
      <c r="G5949" s="619" t="s">
        <v>13314</v>
      </c>
    </row>
    <row r="5950">
      <c r="A5950" s="619" t="s">
        <v>3267</v>
      </c>
      <c r="B5950" s="619" t="s">
        <v>3268</v>
      </c>
      <c r="C5950" s="619" t="s">
        <v>395</v>
      </c>
      <c r="D5950" s="619" t="s">
        <v>380</v>
      </c>
      <c r="E5950" s="619" t="s">
        <v>13310</v>
      </c>
      <c r="F5950" s="619" t="s">
        <v>381</v>
      </c>
      <c r="G5950" s="619" t="s">
        <v>13314</v>
      </c>
    </row>
    <row r="5951">
      <c r="A5951" s="619" t="s">
        <v>9915</v>
      </c>
      <c r="B5951" s="619" t="s">
        <v>9916</v>
      </c>
      <c r="C5951" s="619" t="s">
        <v>3614</v>
      </c>
      <c r="D5951" s="619" t="s">
        <v>380</v>
      </c>
      <c r="E5951" s="619" t="s">
        <v>13314</v>
      </c>
      <c r="F5951" s="619" t="s">
        <v>381</v>
      </c>
      <c r="G5951" s="619" t="s">
        <v>13314</v>
      </c>
    </row>
    <row r="5952">
      <c r="A5952" s="619" t="s">
        <v>9911</v>
      </c>
      <c r="B5952" s="619" t="s">
        <v>9912</v>
      </c>
      <c r="C5952" s="619" t="s">
        <v>390</v>
      </c>
      <c r="D5952" s="619" t="s">
        <v>381</v>
      </c>
      <c r="E5952" s="619" t="s">
        <v>13311</v>
      </c>
      <c r="F5952" s="619" t="s">
        <v>386</v>
      </c>
      <c r="G5952" s="619" t="s">
        <v>13311</v>
      </c>
    </row>
    <row r="5953">
      <c r="A5953" s="619" t="s">
        <v>9913</v>
      </c>
      <c r="B5953" s="619" t="s">
        <v>9914</v>
      </c>
      <c r="C5953" s="619" t="s">
        <v>1041</v>
      </c>
      <c r="D5953" s="619" t="s">
        <v>387</v>
      </c>
      <c r="E5953" s="619" t="s">
        <v>13314</v>
      </c>
      <c r="F5953" s="619" t="s">
        <v>399</v>
      </c>
      <c r="G5953" s="619" t="s">
        <v>13314</v>
      </c>
    </row>
    <row r="5954">
      <c r="A5954" s="619" t="s">
        <v>9919</v>
      </c>
      <c r="B5954" s="619" t="s">
        <v>9920</v>
      </c>
      <c r="C5954" s="619" t="s">
        <v>379</v>
      </c>
      <c r="D5954" s="619" t="s">
        <v>380</v>
      </c>
      <c r="E5954" s="619" t="s">
        <v>13314</v>
      </c>
      <c r="F5954" s="619" t="s">
        <v>381</v>
      </c>
      <c r="G5954" s="619" t="s">
        <v>13314</v>
      </c>
    </row>
    <row r="5955">
      <c r="A5955" s="619" t="s">
        <v>2792</v>
      </c>
      <c r="B5955" s="619" t="s">
        <v>2793</v>
      </c>
      <c r="C5955" s="619" t="s">
        <v>406</v>
      </c>
      <c r="D5955" s="619" t="s">
        <v>387</v>
      </c>
      <c r="E5955" s="619" t="s">
        <v>13310</v>
      </c>
      <c r="F5955" s="619" t="s">
        <v>399</v>
      </c>
      <c r="G5955" s="619" t="s">
        <v>13314</v>
      </c>
    </row>
    <row r="5956">
      <c r="A5956" s="619" t="s">
        <v>9917</v>
      </c>
      <c r="B5956" s="619" t="s">
        <v>9918</v>
      </c>
      <c r="C5956" s="619" t="s">
        <v>379</v>
      </c>
      <c r="D5956" s="619" t="s">
        <v>380</v>
      </c>
      <c r="E5956" s="619" t="s">
        <v>13314</v>
      </c>
      <c r="F5956" s="619" t="s">
        <v>381</v>
      </c>
      <c r="G5956" s="619" t="s">
        <v>13314</v>
      </c>
    </row>
    <row r="5957">
      <c r="A5957" s="619" t="s">
        <v>949</v>
      </c>
      <c r="B5957" s="619" t="s">
        <v>950</v>
      </c>
      <c r="C5957" s="619" t="s">
        <v>379</v>
      </c>
      <c r="D5957" s="619" t="s">
        <v>380</v>
      </c>
      <c r="E5957" s="619" t="s">
        <v>13310</v>
      </c>
      <c r="F5957" s="619" t="s">
        <v>381</v>
      </c>
      <c r="G5957" s="619" t="s">
        <v>13310</v>
      </c>
    </row>
    <row r="5958">
      <c r="A5958" s="619" t="s">
        <v>629</v>
      </c>
      <c r="B5958" s="619" t="s">
        <v>630</v>
      </c>
      <c r="C5958" s="619" t="s">
        <v>406</v>
      </c>
      <c r="D5958" s="619" t="s">
        <v>387</v>
      </c>
      <c r="E5958" s="619" t="s">
        <v>13310</v>
      </c>
      <c r="F5958" s="619" t="s">
        <v>399</v>
      </c>
      <c r="G5958" s="619" t="s">
        <v>13310</v>
      </c>
    </row>
    <row r="5959">
      <c r="A5959" s="619" t="s">
        <v>6555</v>
      </c>
      <c r="B5959" s="619" t="s">
        <v>6556</v>
      </c>
      <c r="C5959" s="619" t="s">
        <v>3879</v>
      </c>
      <c r="D5959" s="619" t="s">
        <v>380</v>
      </c>
      <c r="E5959" s="619" t="s">
        <v>13314</v>
      </c>
      <c r="F5959" s="619" t="s">
        <v>381</v>
      </c>
      <c r="G5959" s="619" t="s">
        <v>13314</v>
      </c>
    </row>
    <row r="5960">
      <c r="A5960" s="619" t="s">
        <v>6557</v>
      </c>
      <c r="B5960" s="619" t="s">
        <v>6558</v>
      </c>
      <c r="C5960" s="619" t="s">
        <v>398</v>
      </c>
      <c r="D5960" s="619" t="s">
        <v>387</v>
      </c>
      <c r="E5960" s="619" t="s">
        <v>13313</v>
      </c>
      <c r="F5960" s="619" t="s">
        <v>399</v>
      </c>
      <c r="G5960" s="619" t="s">
        <v>13310</v>
      </c>
    </row>
    <row r="5961">
      <c r="A5961" s="619" t="s">
        <v>6561</v>
      </c>
      <c r="B5961" s="619" t="s">
        <v>6562</v>
      </c>
      <c r="C5961" s="619" t="s">
        <v>379</v>
      </c>
      <c r="D5961" s="619" t="s">
        <v>380</v>
      </c>
      <c r="E5961" s="619" t="s">
        <v>13314</v>
      </c>
      <c r="F5961" s="619" t="s">
        <v>381</v>
      </c>
      <c r="G5961" s="619" t="s">
        <v>13314</v>
      </c>
    </row>
    <row r="5962">
      <c r="A5962" s="619" t="s">
        <v>1233</v>
      </c>
      <c r="B5962" s="619" t="s">
        <v>1234</v>
      </c>
      <c r="C5962" s="619" t="s">
        <v>398</v>
      </c>
      <c r="D5962" s="619" t="s">
        <v>387</v>
      </c>
      <c r="E5962" s="619" t="s">
        <v>13310</v>
      </c>
      <c r="F5962" s="619" t="s">
        <v>399</v>
      </c>
      <c r="G5962" s="619" t="s">
        <v>13310</v>
      </c>
    </row>
    <row r="5963">
      <c r="A5963" s="619" t="s">
        <v>6559</v>
      </c>
      <c r="B5963" s="619" t="s">
        <v>6560</v>
      </c>
      <c r="C5963" s="619" t="s">
        <v>406</v>
      </c>
      <c r="D5963" s="619" t="s">
        <v>387</v>
      </c>
      <c r="E5963" s="619" t="s">
        <v>13310</v>
      </c>
      <c r="F5963" s="619" t="s">
        <v>399</v>
      </c>
      <c r="G5963" s="619" t="s">
        <v>13313</v>
      </c>
    </row>
    <row r="5964">
      <c r="A5964" s="619" t="s">
        <v>11023</v>
      </c>
      <c r="B5964" s="619" t="s">
        <v>11024</v>
      </c>
      <c r="C5964" s="619" t="s">
        <v>379</v>
      </c>
      <c r="D5964" s="619" t="s">
        <v>380</v>
      </c>
      <c r="E5964" s="619" t="s">
        <v>13314</v>
      </c>
      <c r="F5964" s="619" t="s">
        <v>381</v>
      </c>
      <c r="G5964" s="619" t="s">
        <v>13314</v>
      </c>
    </row>
    <row r="5965">
      <c r="A5965" s="619" t="s">
        <v>11025</v>
      </c>
      <c r="B5965" s="619" t="s">
        <v>11026</v>
      </c>
      <c r="C5965" s="619" t="s">
        <v>379</v>
      </c>
      <c r="D5965" s="619" t="s">
        <v>380</v>
      </c>
      <c r="E5965" s="619" t="s">
        <v>13313</v>
      </c>
      <c r="F5965" s="619" t="s">
        <v>381</v>
      </c>
      <c r="G5965" s="619" t="s">
        <v>13314</v>
      </c>
    </row>
    <row r="5966">
      <c r="A5966" s="619" t="s">
        <v>11033</v>
      </c>
      <c r="B5966" s="619" t="s">
        <v>11034</v>
      </c>
      <c r="C5966" s="619" t="s">
        <v>379</v>
      </c>
      <c r="D5966" s="619" t="s">
        <v>380</v>
      </c>
      <c r="E5966" s="619" t="s">
        <v>13314</v>
      </c>
      <c r="F5966" s="619" t="s">
        <v>381</v>
      </c>
      <c r="G5966" s="619" t="s">
        <v>13310</v>
      </c>
    </row>
    <row r="5967">
      <c r="A5967" s="619" t="s">
        <v>992</v>
      </c>
      <c r="B5967" s="619" t="s">
        <v>993</v>
      </c>
      <c r="C5967" s="619" t="s">
        <v>395</v>
      </c>
      <c r="D5967" s="619" t="s">
        <v>380</v>
      </c>
      <c r="E5967" s="619" t="s">
        <v>13310</v>
      </c>
      <c r="F5967" s="619" t="s">
        <v>381</v>
      </c>
      <c r="G5967" s="619" t="s">
        <v>13310</v>
      </c>
    </row>
    <row r="5968">
      <c r="A5968" s="619" t="s">
        <v>3010</v>
      </c>
      <c r="B5968" s="619" t="s">
        <v>3011</v>
      </c>
      <c r="C5968" s="619" t="s">
        <v>406</v>
      </c>
      <c r="D5968" s="619" t="s">
        <v>387</v>
      </c>
      <c r="E5968" s="619" t="s">
        <v>13310</v>
      </c>
      <c r="F5968" s="619" t="s">
        <v>399</v>
      </c>
      <c r="G5968" s="619" t="s">
        <v>13310</v>
      </c>
    </row>
    <row r="5969">
      <c r="A5969" s="619" t="s">
        <v>11031</v>
      </c>
      <c r="B5969" s="619" t="s">
        <v>11032</v>
      </c>
      <c r="C5969" s="619" t="s">
        <v>4601</v>
      </c>
      <c r="D5969" s="619" t="s">
        <v>380</v>
      </c>
      <c r="E5969" s="619" t="s">
        <v>13314</v>
      </c>
      <c r="F5969" s="619" t="s">
        <v>381</v>
      </c>
      <c r="G5969" s="619" t="s">
        <v>13314</v>
      </c>
    </row>
    <row r="5970">
      <c r="A5970" s="619" t="s">
        <v>11027</v>
      </c>
      <c r="B5970" s="619" t="s">
        <v>11028</v>
      </c>
      <c r="C5970" s="619" t="s">
        <v>379</v>
      </c>
      <c r="D5970" s="619" t="s">
        <v>380</v>
      </c>
      <c r="E5970" s="619" t="s">
        <v>13313</v>
      </c>
      <c r="F5970" s="619" t="s">
        <v>381</v>
      </c>
      <c r="G5970" s="619" t="s">
        <v>13313</v>
      </c>
    </row>
    <row r="5971">
      <c r="A5971" s="619" t="s">
        <v>11029</v>
      </c>
      <c r="B5971" s="619" t="s">
        <v>11030</v>
      </c>
      <c r="C5971" s="619" t="s">
        <v>3582</v>
      </c>
      <c r="D5971" s="619" t="s">
        <v>381</v>
      </c>
      <c r="E5971" s="619" t="s">
        <v>13314</v>
      </c>
      <c r="F5971" s="619" t="s">
        <v>386</v>
      </c>
      <c r="G5971" s="619" t="s">
        <v>13314</v>
      </c>
    </row>
    <row r="5972">
      <c r="A5972" s="619" t="s">
        <v>7383</v>
      </c>
      <c r="B5972" s="619" t="s">
        <v>7384</v>
      </c>
      <c r="C5972" s="619" t="s">
        <v>395</v>
      </c>
      <c r="D5972" s="619" t="s">
        <v>380</v>
      </c>
      <c r="E5972" s="619" t="s">
        <v>13313</v>
      </c>
      <c r="F5972" s="619" t="s">
        <v>381</v>
      </c>
      <c r="G5972" s="619" t="s">
        <v>13311</v>
      </c>
    </row>
    <row r="5973">
      <c r="A5973" s="619" t="s">
        <v>2364</v>
      </c>
      <c r="B5973" s="619" t="s">
        <v>2365</v>
      </c>
      <c r="C5973" s="619" t="s">
        <v>479</v>
      </c>
      <c r="D5973" s="619" t="s">
        <v>386</v>
      </c>
      <c r="E5973" s="619" t="s">
        <v>13310</v>
      </c>
      <c r="F5973" s="619" t="s">
        <v>387</v>
      </c>
      <c r="G5973" s="619" t="s">
        <v>13313</v>
      </c>
    </row>
    <row r="5974">
      <c r="A5974" s="619" t="s">
        <v>7380</v>
      </c>
      <c r="B5974" s="619" t="s">
        <v>7381</v>
      </c>
      <c r="C5974" s="619" t="s">
        <v>7382</v>
      </c>
      <c r="D5974" s="619" t="s">
        <v>386</v>
      </c>
      <c r="E5974" s="619" t="s">
        <v>13314</v>
      </c>
      <c r="F5974" s="619" t="s">
        <v>387</v>
      </c>
      <c r="G5974" s="619" t="s">
        <v>13314</v>
      </c>
    </row>
    <row r="5975">
      <c r="A5975" s="619" t="s">
        <v>5729</v>
      </c>
      <c r="B5975" s="619" t="s">
        <v>5730</v>
      </c>
      <c r="C5975" s="619" t="s">
        <v>379</v>
      </c>
      <c r="D5975" s="619" t="s">
        <v>380</v>
      </c>
      <c r="E5975" s="619" t="s">
        <v>13311</v>
      </c>
      <c r="F5975" s="619" t="s">
        <v>381</v>
      </c>
      <c r="G5975" s="619" t="s">
        <v>13311</v>
      </c>
    </row>
    <row r="5976">
      <c r="A5976" s="619" t="s">
        <v>2050</v>
      </c>
      <c r="B5976" s="619" t="s">
        <v>2051</v>
      </c>
      <c r="C5976" s="619" t="s">
        <v>385</v>
      </c>
      <c r="D5976" s="619" t="s">
        <v>386</v>
      </c>
      <c r="E5976" s="619" t="s">
        <v>13310</v>
      </c>
      <c r="F5976" s="619" t="s">
        <v>387</v>
      </c>
      <c r="G5976" s="619" t="s">
        <v>13313</v>
      </c>
    </row>
    <row r="5977">
      <c r="A5977" s="619" t="s">
        <v>5725</v>
      </c>
      <c r="B5977" s="619" t="s">
        <v>5726</v>
      </c>
      <c r="C5977" s="619" t="s">
        <v>390</v>
      </c>
      <c r="D5977" s="619" t="s">
        <v>381</v>
      </c>
      <c r="E5977" s="619" t="s">
        <v>13314</v>
      </c>
      <c r="F5977" s="619" t="s">
        <v>386</v>
      </c>
      <c r="G5977" s="619" t="s">
        <v>13313</v>
      </c>
    </row>
    <row r="5978">
      <c r="A5978" s="619" t="s">
        <v>5731</v>
      </c>
      <c r="B5978" s="619" t="s">
        <v>5732</v>
      </c>
      <c r="C5978" s="619" t="s">
        <v>379</v>
      </c>
      <c r="D5978" s="619" t="s">
        <v>380</v>
      </c>
      <c r="E5978" s="619" t="s">
        <v>13314</v>
      </c>
      <c r="F5978" s="619" t="s">
        <v>381</v>
      </c>
      <c r="G5978" s="619" t="s">
        <v>13314</v>
      </c>
    </row>
    <row r="5979">
      <c r="A5979" s="619" t="s">
        <v>5727</v>
      </c>
      <c r="B5979" s="619" t="s">
        <v>5728</v>
      </c>
      <c r="C5979" s="619" t="s">
        <v>379</v>
      </c>
      <c r="D5979" s="619" t="s">
        <v>380</v>
      </c>
      <c r="E5979" s="619" t="s">
        <v>13314</v>
      </c>
      <c r="F5979" s="619" t="s">
        <v>381</v>
      </c>
      <c r="G5979" s="619" t="s">
        <v>13314</v>
      </c>
    </row>
    <row r="5980">
      <c r="A5980" s="619" t="s">
        <v>5723</v>
      </c>
      <c r="B5980" s="619" t="s">
        <v>5724</v>
      </c>
      <c r="C5980" s="619" t="s">
        <v>5061</v>
      </c>
      <c r="D5980" s="619" t="s">
        <v>367</v>
      </c>
      <c r="E5980" s="619" t="s">
        <v>13314</v>
      </c>
      <c r="F5980" s="619" t="s">
        <v>369</v>
      </c>
      <c r="G5980" s="619" t="s">
        <v>13314</v>
      </c>
    </row>
    <row r="5981">
      <c r="A5981" s="619" t="s">
        <v>3000</v>
      </c>
      <c r="B5981" s="619" t="s">
        <v>3001</v>
      </c>
      <c r="C5981" s="619" t="s">
        <v>531</v>
      </c>
      <c r="D5981" s="619" t="s">
        <v>399</v>
      </c>
      <c r="E5981" s="619" t="s">
        <v>13310</v>
      </c>
      <c r="F5981" s="619" t="s">
        <v>367</v>
      </c>
      <c r="G5981" s="619" t="s">
        <v>13310</v>
      </c>
    </row>
    <row r="5982">
      <c r="A5982" s="619" t="s">
        <v>10995</v>
      </c>
      <c r="B5982" s="619" t="s">
        <v>10996</v>
      </c>
      <c r="C5982" s="619" t="s">
        <v>379</v>
      </c>
      <c r="D5982" s="619" t="s">
        <v>380</v>
      </c>
      <c r="E5982" s="619" t="s">
        <v>13314</v>
      </c>
      <c r="F5982" s="619" t="s">
        <v>381</v>
      </c>
      <c r="G5982" s="619" t="s">
        <v>13314</v>
      </c>
    </row>
    <row r="5983">
      <c r="A5983" s="619" t="s">
        <v>10997</v>
      </c>
      <c r="B5983" s="619" t="s">
        <v>10998</v>
      </c>
      <c r="C5983" s="619" t="s">
        <v>385</v>
      </c>
      <c r="D5983" s="619" t="s">
        <v>386</v>
      </c>
      <c r="E5983" s="619" t="s">
        <v>13314</v>
      </c>
      <c r="F5983" s="619" t="s">
        <v>387</v>
      </c>
      <c r="G5983" s="619" t="s">
        <v>13314</v>
      </c>
    </row>
    <row r="5984">
      <c r="A5984" s="619" t="s">
        <v>11079</v>
      </c>
      <c r="B5984" s="619" t="s">
        <v>11080</v>
      </c>
      <c r="C5984" s="619" t="s">
        <v>385</v>
      </c>
      <c r="D5984" s="619" t="s">
        <v>386</v>
      </c>
      <c r="E5984" s="619" t="s">
        <v>13313</v>
      </c>
      <c r="F5984" s="619" t="s">
        <v>387</v>
      </c>
      <c r="G5984" s="619" t="s">
        <v>13310</v>
      </c>
    </row>
    <row r="5985">
      <c r="A5985" s="619" t="s">
        <v>11077</v>
      </c>
      <c r="B5985" s="619" t="s">
        <v>11078</v>
      </c>
      <c r="C5985" s="619" t="s">
        <v>3645</v>
      </c>
      <c r="D5985" s="619" t="s">
        <v>387</v>
      </c>
      <c r="E5985" s="619" t="s">
        <v>13314</v>
      </c>
      <c r="F5985" s="619" t="s">
        <v>399</v>
      </c>
      <c r="G5985" s="619" t="s">
        <v>13314</v>
      </c>
    </row>
    <row r="5986">
      <c r="A5986" s="619" t="s">
        <v>11075</v>
      </c>
      <c r="B5986" s="619" t="s">
        <v>11076</v>
      </c>
      <c r="C5986" s="619" t="s">
        <v>1797</v>
      </c>
      <c r="D5986" s="619" t="s">
        <v>387</v>
      </c>
      <c r="E5986" s="619" t="s">
        <v>13314</v>
      </c>
      <c r="F5986" s="619" t="s">
        <v>399</v>
      </c>
      <c r="G5986" s="619" t="s">
        <v>13314</v>
      </c>
    </row>
    <row r="5987">
      <c r="A5987" s="619" t="s">
        <v>11083</v>
      </c>
      <c r="B5987" s="619" t="s">
        <v>11084</v>
      </c>
      <c r="C5987" s="619" t="s">
        <v>4608</v>
      </c>
      <c r="D5987" s="619" t="s">
        <v>381</v>
      </c>
      <c r="E5987" s="619" t="s">
        <v>13314</v>
      </c>
      <c r="F5987" s="619" t="s">
        <v>386</v>
      </c>
      <c r="G5987" s="619" t="s">
        <v>13314</v>
      </c>
    </row>
    <row r="5988">
      <c r="A5988" s="619" t="s">
        <v>1498</v>
      </c>
      <c r="B5988" s="619" t="s">
        <v>1499</v>
      </c>
      <c r="C5988" s="619" t="s">
        <v>379</v>
      </c>
      <c r="D5988" s="619" t="s">
        <v>380</v>
      </c>
      <c r="E5988" s="619" t="s">
        <v>13310</v>
      </c>
      <c r="F5988" s="619" t="s">
        <v>381</v>
      </c>
      <c r="G5988" s="619" t="s">
        <v>13310</v>
      </c>
    </row>
    <row r="5989">
      <c r="A5989" s="619" t="s">
        <v>11081</v>
      </c>
      <c r="B5989" s="619" t="s">
        <v>11082</v>
      </c>
      <c r="C5989" s="619" t="s">
        <v>406</v>
      </c>
      <c r="D5989" s="619" t="s">
        <v>387</v>
      </c>
      <c r="E5989" s="619" t="s">
        <v>13313</v>
      </c>
      <c r="F5989" s="619" t="s">
        <v>399</v>
      </c>
      <c r="G5989" s="619" t="s">
        <v>13314</v>
      </c>
    </row>
    <row r="5990">
      <c r="A5990" s="619" t="s">
        <v>2183</v>
      </c>
      <c r="B5990" s="619" t="s">
        <v>2184</v>
      </c>
      <c r="C5990" s="619" t="s">
        <v>379</v>
      </c>
      <c r="D5990" s="619" t="s">
        <v>380</v>
      </c>
      <c r="E5990" s="619" t="s">
        <v>13310</v>
      </c>
      <c r="F5990" s="619" t="s">
        <v>381</v>
      </c>
      <c r="G5990" s="619" t="s">
        <v>13310</v>
      </c>
    </row>
    <row r="5991">
      <c r="A5991" s="619" t="s">
        <v>6436</v>
      </c>
      <c r="B5991" s="619" t="s">
        <v>6437</v>
      </c>
      <c r="C5991" s="619" t="s">
        <v>385</v>
      </c>
      <c r="D5991" s="619" t="s">
        <v>386</v>
      </c>
      <c r="E5991" s="619" t="s">
        <v>13311</v>
      </c>
      <c r="F5991" s="619" t="s">
        <v>387</v>
      </c>
      <c r="G5991" s="619" t="s">
        <v>13311</v>
      </c>
    </row>
    <row r="5992">
      <c r="A5992" s="619" t="s">
        <v>832</v>
      </c>
      <c r="B5992" s="619" t="s">
        <v>833</v>
      </c>
      <c r="C5992" s="619" t="s">
        <v>390</v>
      </c>
      <c r="D5992" s="619" t="s">
        <v>381</v>
      </c>
      <c r="E5992" s="619" t="s">
        <v>13310</v>
      </c>
      <c r="F5992" s="619" t="s">
        <v>386</v>
      </c>
      <c r="G5992" s="619" t="s">
        <v>13313</v>
      </c>
    </row>
    <row r="5993">
      <c r="A5993" s="619" t="s">
        <v>562</v>
      </c>
      <c r="B5993" s="619" t="s">
        <v>563</v>
      </c>
      <c r="C5993" s="619" t="s">
        <v>390</v>
      </c>
      <c r="D5993" s="619" t="s">
        <v>381</v>
      </c>
      <c r="E5993" s="619" t="s">
        <v>13310</v>
      </c>
      <c r="F5993" s="619" t="s">
        <v>386</v>
      </c>
      <c r="G5993" s="619" t="s">
        <v>13310</v>
      </c>
    </row>
    <row r="5994">
      <c r="A5994" s="619" t="s">
        <v>830</v>
      </c>
      <c r="B5994" s="619" t="s">
        <v>831</v>
      </c>
      <c r="C5994" s="619" t="s">
        <v>379</v>
      </c>
      <c r="D5994" s="619" t="s">
        <v>380</v>
      </c>
      <c r="E5994" s="619" t="s">
        <v>13310</v>
      </c>
      <c r="F5994" s="619" t="s">
        <v>381</v>
      </c>
      <c r="G5994" s="619" t="s">
        <v>13314</v>
      </c>
    </row>
    <row r="5995">
      <c r="A5995" s="619" t="s">
        <v>6434</v>
      </c>
      <c r="B5995" s="619" t="s">
        <v>6435</v>
      </c>
      <c r="C5995" s="619" t="s">
        <v>379</v>
      </c>
      <c r="D5995" s="619" t="s">
        <v>380</v>
      </c>
      <c r="E5995" s="619" t="s">
        <v>13314</v>
      </c>
      <c r="F5995" s="619" t="s">
        <v>381</v>
      </c>
      <c r="G5995" s="619" t="s">
        <v>13311</v>
      </c>
    </row>
    <row r="5996">
      <c r="A5996" s="619" t="s">
        <v>13060</v>
      </c>
      <c r="B5996" s="619" t="s">
        <v>13061</v>
      </c>
      <c r="C5996" s="619" t="s">
        <v>379</v>
      </c>
      <c r="D5996" s="619" t="s">
        <v>380</v>
      </c>
      <c r="E5996" s="619" t="s">
        <v>13310</v>
      </c>
      <c r="F5996" s="619" t="s">
        <v>381</v>
      </c>
      <c r="G5996" s="619" t="s">
        <v>13314</v>
      </c>
    </row>
    <row r="5997">
      <c r="A5997" s="619" t="s">
        <v>13068</v>
      </c>
      <c r="B5997" s="619" t="s">
        <v>13069</v>
      </c>
      <c r="C5997" s="619" t="s">
        <v>379</v>
      </c>
      <c r="D5997" s="619" t="s">
        <v>380</v>
      </c>
      <c r="E5997" s="619" t="s">
        <v>13314</v>
      </c>
      <c r="F5997" s="619" t="s">
        <v>381</v>
      </c>
      <c r="G5997" s="619" t="s">
        <v>13314</v>
      </c>
    </row>
    <row r="5998">
      <c r="A5998" s="619" t="s">
        <v>3419</v>
      </c>
      <c r="B5998" s="619" t="s">
        <v>3420</v>
      </c>
      <c r="C5998" s="619" t="s">
        <v>406</v>
      </c>
      <c r="D5998" s="619" t="s">
        <v>387</v>
      </c>
      <c r="E5998" s="619" t="s">
        <v>13310</v>
      </c>
      <c r="F5998" s="619" t="s">
        <v>399</v>
      </c>
      <c r="G5998" s="619" t="s">
        <v>13314</v>
      </c>
    </row>
    <row r="5999">
      <c r="A5999" s="619" t="s">
        <v>13134</v>
      </c>
      <c r="B5999" s="619" t="s">
        <v>13135</v>
      </c>
      <c r="C5999" s="619" t="s">
        <v>1829</v>
      </c>
      <c r="D5999" s="619" t="s">
        <v>380</v>
      </c>
      <c r="E5999" s="619" t="s">
        <v>13310</v>
      </c>
      <c r="F5999" s="619" t="s">
        <v>381</v>
      </c>
      <c r="G5999" s="619" t="s">
        <v>13311</v>
      </c>
    </row>
    <row r="6000">
      <c r="A6000" s="619" t="s">
        <v>13090</v>
      </c>
      <c r="B6000" s="619" t="s">
        <v>13091</v>
      </c>
      <c r="C6000" s="619" t="s">
        <v>379</v>
      </c>
      <c r="D6000" s="619" t="s">
        <v>380</v>
      </c>
      <c r="E6000" s="619" t="s">
        <v>13314</v>
      </c>
      <c r="F6000" s="619" t="s">
        <v>381</v>
      </c>
      <c r="G6000" s="619" t="s">
        <v>13314</v>
      </c>
    </row>
    <row r="6001">
      <c r="A6001" s="619" t="s">
        <v>13130</v>
      </c>
      <c r="B6001" s="619" t="s">
        <v>13131</v>
      </c>
      <c r="C6001" s="619" t="s">
        <v>4716</v>
      </c>
      <c r="D6001" s="619" t="s">
        <v>380</v>
      </c>
      <c r="E6001" s="619" t="s">
        <v>13314</v>
      </c>
      <c r="F6001" s="619" t="s">
        <v>381</v>
      </c>
      <c r="G6001" s="619" t="s">
        <v>13314</v>
      </c>
    </row>
    <row r="6002">
      <c r="A6002" s="619" t="s">
        <v>4883</v>
      </c>
      <c r="B6002" s="619" t="s">
        <v>4884</v>
      </c>
      <c r="C6002" s="619" t="s">
        <v>379</v>
      </c>
      <c r="D6002" s="619" t="s">
        <v>380</v>
      </c>
      <c r="E6002" s="619" t="s">
        <v>13314</v>
      </c>
      <c r="F6002" s="619" t="s">
        <v>381</v>
      </c>
      <c r="G6002" s="619" t="s">
        <v>13310</v>
      </c>
    </row>
    <row r="6003">
      <c r="A6003" s="619" t="s">
        <v>4885</v>
      </c>
      <c r="B6003" s="619" t="s">
        <v>4886</v>
      </c>
      <c r="C6003" s="619" t="s">
        <v>379</v>
      </c>
      <c r="D6003" s="619" t="s">
        <v>380</v>
      </c>
      <c r="E6003" s="619" t="s">
        <v>13310</v>
      </c>
      <c r="F6003" s="619" t="s">
        <v>381</v>
      </c>
      <c r="G6003" s="619" t="s">
        <v>13313</v>
      </c>
    </row>
    <row r="6004">
      <c r="A6004" s="619" t="s">
        <v>1902</v>
      </c>
      <c r="B6004" s="619" t="s">
        <v>1903</v>
      </c>
      <c r="C6004" s="619" t="s">
        <v>406</v>
      </c>
      <c r="D6004" s="619" t="s">
        <v>387</v>
      </c>
      <c r="E6004" s="619" t="s">
        <v>13310</v>
      </c>
      <c r="F6004" s="619" t="s">
        <v>399</v>
      </c>
      <c r="G6004" s="619" t="s">
        <v>13314</v>
      </c>
    </row>
    <row r="6005">
      <c r="A6005" s="619" t="s">
        <v>4881</v>
      </c>
      <c r="B6005" s="619" t="s">
        <v>4882</v>
      </c>
      <c r="C6005" s="619" t="s">
        <v>386</v>
      </c>
      <c r="D6005" s="619" t="s">
        <v>386</v>
      </c>
      <c r="E6005" s="619" t="s">
        <v>13314</v>
      </c>
      <c r="F6005" s="619" t="s">
        <v>387</v>
      </c>
      <c r="G6005" s="619" t="s">
        <v>13314</v>
      </c>
    </row>
    <row r="6006">
      <c r="A6006" s="619" t="s">
        <v>4887</v>
      </c>
      <c r="B6006" s="619" t="s">
        <v>4888</v>
      </c>
      <c r="C6006" s="619" t="s">
        <v>406</v>
      </c>
      <c r="D6006" s="619" t="s">
        <v>387</v>
      </c>
      <c r="E6006" s="619" t="s">
        <v>13311</v>
      </c>
      <c r="F6006" s="619" t="s">
        <v>399</v>
      </c>
      <c r="G6006" s="619" t="s">
        <v>13310</v>
      </c>
    </row>
    <row r="6007">
      <c r="A6007" s="619" t="s">
        <v>4879</v>
      </c>
      <c r="B6007" s="619" t="s">
        <v>4880</v>
      </c>
      <c r="C6007" s="619" t="s">
        <v>379</v>
      </c>
      <c r="D6007" s="619" t="s">
        <v>380</v>
      </c>
      <c r="E6007" s="619" t="s">
        <v>13314</v>
      </c>
      <c r="F6007" s="619" t="s">
        <v>381</v>
      </c>
      <c r="G6007" s="619" t="s">
        <v>13311</v>
      </c>
    </row>
    <row r="6008">
      <c r="A6008" s="619" t="s">
        <v>1898</v>
      </c>
      <c r="B6008" s="619" t="s">
        <v>1899</v>
      </c>
      <c r="C6008" s="619" t="s">
        <v>385</v>
      </c>
      <c r="D6008" s="619" t="s">
        <v>386</v>
      </c>
      <c r="E6008" s="619" t="s">
        <v>13310</v>
      </c>
      <c r="F6008" s="619" t="s">
        <v>387</v>
      </c>
      <c r="G6008" s="619" t="s">
        <v>13314</v>
      </c>
    </row>
    <row r="6009">
      <c r="A6009" s="619" t="s">
        <v>1900</v>
      </c>
      <c r="B6009" s="619" t="s">
        <v>1901</v>
      </c>
      <c r="C6009" s="619" t="s">
        <v>385</v>
      </c>
      <c r="D6009" s="619" t="s">
        <v>386</v>
      </c>
      <c r="E6009" s="619" t="s">
        <v>13310</v>
      </c>
      <c r="F6009" s="619" t="s">
        <v>387</v>
      </c>
      <c r="G6009" s="619" t="s">
        <v>13310</v>
      </c>
    </row>
    <row r="6010">
      <c r="A6010" s="619" t="s">
        <v>1136</v>
      </c>
      <c r="B6010" s="619" t="s">
        <v>1137</v>
      </c>
      <c r="C6010" s="619" t="s">
        <v>379</v>
      </c>
      <c r="D6010" s="619" t="s">
        <v>380</v>
      </c>
      <c r="E6010" s="619" t="s">
        <v>13310</v>
      </c>
      <c r="F6010" s="619" t="s">
        <v>381</v>
      </c>
      <c r="G6010" s="619" t="s">
        <v>13314</v>
      </c>
    </row>
    <row r="6011">
      <c r="A6011" s="619" t="s">
        <v>1896</v>
      </c>
      <c r="B6011" s="619" t="s">
        <v>1897</v>
      </c>
      <c r="C6011" s="619" t="s">
        <v>379</v>
      </c>
      <c r="D6011" s="619" t="s">
        <v>380</v>
      </c>
      <c r="E6011" s="619" t="s">
        <v>13310</v>
      </c>
      <c r="F6011" s="619" t="s">
        <v>381</v>
      </c>
      <c r="G6011" s="619" t="s">
        <v>13314</v>
      </c>
    </row>
    <row r="6012">
      <c r="A6012" s="619" t="s">
        <v>8939</v>
      </c>
      <c r="B6012" s="619" t="s">
        <v>8940</v>
      </c>
      <c r="C6012" s="619" t="s">
        <v>385</v>
      </c>
      <c r="D6012" s="619" t="s">
        <v>386</v>
      </c>
      <c r="E6012" s="619" t="s">
        <v>13313</v>
      </c>
      <c r="F6012" s="619" t="s">
        <v>387</v>
      </c>
      <c r="G6012" s="619" t="s">
        <v>13313</v>
      </c>
    </row>
    <row r="6013">
      <c r="A6013" s="619" t="s">
        <v>8947</v>
      </c>
      <c r="B6013" s="619" t="s">
        <v>8948</v>
      </c>
      <c r="C6013" s="619" t="s">
        <v>3907</v>
      </c>
      <c r="D6013" s="619" t="s">
        <v>386</v>
      </c>
      <c r="E6013" s="619" t="s">
        <v>13314</v>
      </c>
      <c r="F6013" s="619" t="s">
        <v>387</v>
      </c>
      <c r="G6013" s="619" t="s">
        <v>13314</v>
      </c>
    </row>
    <row r="6014">
      <c r="A6014" s="619" t="s">
        <v>8949</v>
      </c>
      <c r="B6014" s="619" t="s">
        <v>8950</v>
      </c>
      <c r="C6014" s="619" t="s">
        <v>390</v>
      </c>
      <c r="D6014" s="619" t="s">
        <v>381</v>
      </c>
      <c r="E6014" s="619" t="s">
        <v>13314</v>
      </c>
      <c r="F6014" s="619" t="s">
        <v>386</v>
      </c>
      <c r="G6014" s="619" t="s">
        <v>13314</v>
      </c>
    </row>
    <row r="6015">
      <c r="A6015" s="619" t="s">
        <v>2636</v>
      </c>
      <c r="B6015" s="619" t="s">
        <v>2637</v>
      </c>
      <c r="C6015" s="619" t="s">
        <v>379</v>
      </c>
      <c r="D6015" s="619" t="s">
        <v>380</v>
      </c>
      <c r="E6015" s="619" t="s">
        <v>13310</v>
      </c>
      <c r="F6015" s="619" t="s">
        <v>381</v>
      </c>
      <c r="G6015" s="619" t="s">
        <v>13313</v>
      </c>
    </row>
    <row r="6016">
      <c r="A6016" s="619" t="s">
        <v>8945</v>
      </c>
      <c r="B6016" s="619" t="s">
        <v>8946</v>
      </c>
      <c r="C6016" s="619" t="s">
        <v>395</v>
      </c>
      <c r="D6016" s="619" t="s">
        <v>380</v>
      </c>
      <c r="E6016" s="619" t="s">
        <v>13314</v>
      </c>
      <c r="F6016" s="619" t="s">
        <v>381</v>
      </c>
      <c r="G6016" s="619" t="s">
        <v>13314</v>
      </c>
    </row>
    <row r="6017">
      <c r="A6017" s="619" t="s">
        <v>8953</v>
      </c>
      <c r="B6017" s="619" t="s">
        <v>8954</v>
      </c>
      <c r="C6017" s="619" t="s">
        <v>379</v>
      </c>
      <c r="D6017" s="619" t="s">
        <v>380</v>
      </c>
      <c r="E6017" s="619" t="s">
        <v>13314</v>
      </c>
      <c r="F6017" s="619" t="s">
        <v>381</v>
      </c>
      <c r="G6017" s="619" t="s">
        <v>13314</v>
      </c>
    </row>
    <row r="6018">
      <c r="A6018" s="619" t="s">
        <v>8941</v>
      </c>
      <c r="B6018" s="619" t="s">
        <v>8942</v>
      </c>
      <c r="C6018" s="619" t="s">
        <v>395</v>
      </c>
      <c r="D6018" s="619" t="s">
        <v>380</v>
      </c>
      <c r="E6018" s="619" t="s">
        <v>13314</v>
      </c>
      <c r="F6018" s="619" t="s">
        <v>381</v>
      </c>
      <c r="G6018" s="619" t="s">
        <v>13314</v>
      </c>
    </row>
    <row r="6019">
      <c r="A6019" s="619" t="s">
        <v>8951</v>
      </c>
      <c r="B6019" s="619" t="s">
        <v>8952</v>
      </c>
      <c r="C6019" s="619" t="s">
        <v>395</v>
      </c>
      <c r="D6019" s="619" t="s">
        <v>380</v>
      </c>
      <c r="E6019" s="619" t="s">
        <v>13311</v>
      </c>
      <c r="F6019" s="619" t="s">
        <v>381</v>
      </c>
      <c r="G6019" s="619" t="s">
        <v>13314</v>
      </c>
    </row>
    <row r="6020">
      <c r="A6020" s="619" t="s">
        <v>8943</v>
      </c>
      <c r="B6020" s="619" t="s">
        <v>8944</v>
      </c>
      <c r="C6020" s="619" t="s">
        <v>3907</v>
      </c>
      <c r="D6020" s="619" t="s">
        <v>386</v>
      </c>
      <c r="E6020" s="619" t="s">
        <v>13314</v>
      </c>
      <c r="F6020" s="619" t="s">
        <v>387</v>
      </c>
      <c r="G6020" s="619" t="s">
        <v>13314</v>
      </c>
    </row>
    <row r="6021">
      <c r="A6021" s="619" t="s">
        <v>7615</v>
      </c>
      <c r="B6021" s="619" t="s">
        <v>7616</v>
      </c>
      <c r="C6021" s="619" t="s">
        <v>5849</v>
      </c>
      <c r="D6021" s="619" t="s">
        <v>367</v>
      </c>
      <c r="E6021" s="619" t="s">
        <v>13314</v>
      </c>
      <c r="F6021" s="619" t="s">
        <v>369</v>
      </c>
      <c r="G6021" s="619" t="s">
        <v>13314</v>
      </c>
    </row>
    <row r="6022">
      <c r="A6022" s="619" t="s">
        <v>2402</v>
      </c>
      <c r="B6022" s="619" t="s">
        <v>2403</v>
      </c>
      <c r="C6022" s="619" t="s">
        <v>458</v>
      </c>
      <c r="D6022" s="619" t="s">
        <v>380</v>
      </c>
      <c r="E6022" s="619" t="s">
        <v>13310</v>
      </c>
      <c r="F6022" s="619" t="s">
        <v>381</v>
      </c>
      <c r="G6022" s="619" t="s">
        <v>13314</v>
      </c>
    </row>
    <row r="6023">
      <c r="A6023" s="619" t="s">
        <v>4585</v>
      </c>
      <c r="B6023" s="619" t="s">
        <v>4586</v>
      </c>
      <c r="C6023" s="619" t="s">
        <v>379</v>
      </c>
      <c r="D6023" s="619" t="s">
        <v>380</v>
      </c>
      <c r="E6023" s="619" t="s">
        <v>13314</v>
      </c>
      <c r="F6023" s="619" t="s">
        <v>381</v>
      </c>
      <c r="G6023" s="619" t="s">
        <v>13314</v>
      </c>
    </row>
    <row r="6024">
      <c r="A6024" s="619" t="s">
        <v>1854</v>
      </c>
      <c r="B6024" s="619" t="s">
        <v>1855</v>
      </c>
      <c r="C6024" s="619" t="s">
        <v>385</v>
      </c>
      <c r="D6024" s="619" t="s">
        <v>386</v>
      </c>
      <c r="E6024" s="619" t="s">
        <v>13310</v>
      </c>
      <c r="F6024" s="619" t="s">
        <v>387</v>
      </c>
      <c r="G6024" s="619" t="s">
        <v>13314</v>
      </c>
    </row>
    <row r="6025">
      <c r="A6025" s="619" t="s">
        <v>1852</v>
      </c>
      <c r="B6025" s="619" t="s">
        <v>1853</v>
      </c>
      <c r="C6025" s="619" t="s">
        <v>390</v>
      </c>
      <c r="D6025" s="619" t="s">
        <v>381</v>
      </c>
      <c r="E6025" s="619" t="s">
        <v>13310</v>
      </c>
      <c r="F6025" s="619" t="s">
        <v>386</v>
      </c>
      <c r="G6025" s="619" t="s">
        <v>13310</v>
      </c>
    </row>
    <row r="6026">
      <c r="A6026" s="619" t="s">
        <v>4589</v>
      </c>
      <c r="B6026" s="619" t="s">
        <v>4590</v>
      </c>
      <c r="C6026" s="619" t="s">
        <v>484</v>
      </c>
      <c r="D6026" s="619" t="s">
        <v>387</v>
      </c>
      <c r="E6026" s="619" t="s">
        <v>13314</v>
      </c>
      <c r="F6026" s="619" t="s">
        <v>399</v>
      </c>
      <c r="G6026" s="619" t="s">
        <v>13314</v>
      </c>
    </row>
    <row r="6027">
      <c r="A6027" s="619" t="s">
        <v>1850</v>
      </c>
      <c r="B6027" s="619" t="s">
        <v>1851</v>
      </c>
      <c r="C6027" s="619" t="s">
        <v>395</v>
      </c>
      <c r="D6027" s="619" t="s">
        <v>380</v>
      </c>
      <c r="E6027" s="619" t="s">
        <v>13310</v>
      </c>
      <c r="F6027" s="619" t="s">
        <v>381</v>
      </c>
      <c r="G6027" s="619" t="s">
        <v>13314</v>
      </c>
    </row>
    <row r="6028">
      <c r="A6028" s="619" t="s">
        <v>4591</v>
      </c>
      <c r="B6028" s="619" t="s">
        <v>4592</v>
      </c>
      <c r="C6028" s="619" t="s">
        <v>1442</v>
      </c>
      <c r="D6028" s="619" t="s">
        <v>380</v>
      </c>
      <c r="E6028" s="619" t="s">
        <v>13310</v>
      </c>
      <c r="F6028" s="619" t="s">
        <v>381</v>
      </c>
      <c r="G6028" s="619" t="s">
        <v>13310</v>
      </c>
    </row>
    <row r="6029">
      <c r="A6029" s="619" t="s">
        <v>4581</v>
      </c>
      <c r="B6029" s="619" t="s">
        <v>4582</v>
      </c>
      <c r="C6029" s="619" t="s">
        <v>379</v>
      </c>
      <c r="D6029" s="619" t="s">
        <v>380</v>
      </c>
      <c r="E6029" s="619" t="s">
        <v>13314</v>
      </c>
      <c r="F6029" s="619" t="s">
        <v>381</v>
      </c>
      <c r="G6029" s="619" t="s">
        <v>13314</v>
      </c>
    </row>
    <row r="6030">
      <c r="A6030" s="619" t="s">
        <v>4579</v>
      </c>
      <c r="B6030" s="619" t="s">
        <v>4580</v>
      </c>
      <c r="C6030" s="619" t="s">
        <v>379</v>
      </c>
      <c r="D6030" s="619" t="s">
        <v>380</v>
      </c>
      <c r="E6030" s="619" t="s">
        <v>13313</v>
      </c>
      <c r="F6030" s="619" t="s">
        <v>381</v>
      </c>
      <c r="G6030" s="619" t="s">
        <v>13314</v>
      </c>
    </row>
    <row r="6031">
      <c r="A6031" s="619" t="s">
        <v>1856</v>
      </c>
      <c r="B6031" s="619" t="s">
        <v>1857</v>
      </c>
      <c r="C6031" s="619" t="s">
        <v>385</v>
      </c>
      <c r="D6031" s="619" t="s">
        <v>386</v>
      </c>
      <c r="E6031" s="619" t="s">
        <v>13310</v>
      </c>
      <c r="F6031" s="619" t="s">
        <v>387</v>
      </c>
      <c r="G6031" s="619" t="s">
        <v>13314</v>
      </c>
    </row>
    <row r="6032">
      <c r="A6032" s="619" t="s">
        <v>4587</v>
      </c>
      <c r="B6032" s="619" t="s">
        <v>4588</v>
      </c>
      <c r="C6032" s="619" t="s">
        <v>395</v>
      </c>
      <c r="D6032" s="619" t="s">
        <v>380</v>
      </c>
      <c r="E6032" s="619" t="s">
        <v>13314</v>
      </c>
      <c r="F6032" s="619" t="s">
        <v>381</v>
      </c>
      <c r="G6032" s="619" t="s">
        <v>13314</v>
      </c>
    </row>
    <row r="6033">
      <c r="A6033" s="619" t="s">
        <v>4577</v>
      </c>
      <c r="B6033" s="619" t="s">
        <v>4578</v>
      </c>
      <c r="C6033" s="619" t="s">
        <v>379</v>
      </c>
      <c r="D6033" s="619" t="s">
        <v>380</v>
      </c>
      <c r="E6033" s="619" t="s">
        <v>13314</v>
      </c>
      <c r="F6033" s="619" t="s">
        <v>381</v>
      </c>
      <c r="G6033" s="619" t="s">
        <v>13314</v>
      </c>
    </row>
    <row r="6034">
      <c r="A6034" s="619" t="s">
        <v>4583</v>
      </c>
      <c r="B6034" s="619" t="s">
        <v>4584</v>
      </c>
      <c r="C6034" s="619" t="s">
        <v>484</v>
      </c>
      <c r="D6034" s="619" t="s">
        <v>387</v>
      </c>
      <c r="E6034" s="619" t="s">
        <v>13313</v>
      </c>
      <c r="F6034" s="619" t="s">
        <v>399</v>
      </c>
      <c r="G6034" s="619" t="s">
        <v>13314</v>
      </c>
    </row>
    <row r="6035">
      <c r="A6035" s="619" t="s">
        <v>5245</v>
      </c>
      <c r="B6035" s="619" t="s">
        <v>5246</v>
      </c>
      <c r="C6035" s="619" t="s">
        <v>531</v>
      </c>
      <c r="D6035" s="619" t="s">
        <v>399</v>
      </c>
      <c r="E6035" s="619" t="s">
        <v>13314</v>
      </c>
      <c r="F6035" s="619" t="s">
        <v>367</v>
      </c>
      <c r="G6035" s="619" t="s">
        <v>13310</v>
      </c>
    </row>
    <row r="6036">
      <c r="A6036" s="619" t="s">
        <v>1960</v>
      </c>
      <c r="B6036" s="619" t="s">
        <v>1961</v>
      </c>
      <c r="C6036" s="619" t="s">
        <v>385</v>
      </c>
      <c r="D6036" s="619" t="s">
        <v>386</v>
      </c>
      <c r="E6036" s="619" t="s">
        <v>13310</v>
      </c>
      <c r="F6036" s="619" t="s">
        <v>387</v>
      </c>
      <c r="G6036" s="619" t="s">
        <v>13310</v>
      </c>
    </row>
    <row r="6037">
      <c r="A6037" s="619" t="s">
        <v>5241</v>
      </c>
      <c r="B6037" s="619" t="s">
        <v>5242</v>
      </c>
      <c r="C6037" s="619" t="s">
        <v>385</v>
      </c>
      <c r="D6037" s="619" t="s">
        <v>386</v>
      </c>
      <c r="E6037" s="619" t="s">
        <v>13310</v>
      </c>
      <c r="F6037" s="619" t="s">
        <v>387</v>
      </c>
      <c r="G6037" s="619" t="s">
        <v>13313</v>
      </c>
    </row>
    <row r="6038">
      <c r="A6038" s="619" t="s">
        <v>5252</v>
      </c>
      <c r="B6038" s="619" t="s">
        <v>5253</v>
      </c>
      <c r="C6038" s="619" t="s">
        <v>395</v>
      </c>
      <c r="D6038" s="619" t="s">
        <v>380</v>
      </c>
      <c r="E6038" s="619" t="s">
        <v>13314</v>
      </c>
      <c r="F6038" s="619" t="s">
        <v>381</v>
      </c>
      <c r="G6038" s="619" t="s">
        <v>13314</v>
      </c>
    </row>
    <row r="6039">
      <c r="A6039" s="619" t="s">
        <v>5243</v>
      </c>
      <c r="B6039" s="619" t="s">
        <v>5244</v>
      </c>
      <c r="C6039" s="619" t="s">
        <v>1495</v>
      </c>
      <c r="D6039" s="619" t="s">
        <v>386</v>
      </c>
      <c r="E6039" s="619" t="s">
        <v>13314</v>
      </c>
      <c r="F6039" s="619" t="s">
        <v>387</v>
      </c>
      <c r="G6039" s="619" t="s">
        <v>13314</v>
      </c>
    </row>
    <row r="6040">
      <c r="A6040" s="619" t="s">
        <v>5247</v>
      </c>
      <c r="B6040" s="619" t="s">
        <v>5248</v>
      </c>
      <c r="C6040" s="619" t="s">
        <v>5249</v>
      </c>
      <c r="D6040" s="619" t="s">
        <v>399</v>
      </c>
      <c r="E6040" s="619" t="s">
        <v>13314</v>
      </c>
      <c r="F6040" s="619" t="s">
        <v>367</v>
      </c>
      <c r="G6040" s="619" t="s">
        <v>13314</v>
      </c>
    </row>
    <row r="6041">
      <c r="A6041" s="619" t="s">
        <v>5250</v>
      </c>
      <c r="B6041" s="619" t="s">
        <v>5251</v>
      </c>
      <c r="C6041" s="619" t="s">
        <v>379</v>
      </c>
      <c r="D6041" s="619" t="s">
        <v>380</v>
      </c>
      <c r="E6041" s="619" t="s">
        <v>13310</v>
      </c>
      <c r="F6041" s="619" t="s">
        <v>381</v>
      </c>
      <c r="G6041" s="619" t="s">
        <v>13311</v>
      </c>
    </row>
    <row r="6042">
      <c r="A6042" s="619" t="s">
        <v>5254</v>
      </c>
      <c r="B6042" s="619" t="s">
        <v>5255</v>
      </c>
      <c r="C6042" s="619" t="s">
        <v>379</v>
      </c>
      <c r="D6042" s="619" t="s">
        <v>380</v>
      </c>
      <c r="E6042" s="619" t="s">
        <v>13314</v>
      </c>
      <c r="F6042" s="619" t="s">
        <v>381</v>
      </c>
      <c r="G6042" s="619" t="s">
        <v>13314</v>
      </c>
    </row>
    <row r="6043">
      <c r="A6043" s="619" t="s">
        <v>9903</v>
      </c>
      <c r="B6043" s="619" t="s">
        <v>9904</v>
      </c>
      <c r="C6043" s="619" t="s">
        <v>390</v>
      </c>
      <c r="D6043" s="619" t="s">
        <v>381</v>
      </c>
      <c r="E6043" s="619" t="s">
        <v>13314</v>
      </c>
      <c r="F6043" s="619" t="s">
        <v>386</v>
      </c>
      <c r="G6043" s="619" t="s">
        <v>13314</v>
      </c>
    </row>
    <row r="6044">
      <c r="A6044" s="619" t="s">
        <v>9777</v>
      </c>
      <c r="B6044" s="619" t="s">
        <v>9778</v>
      </c>
      <c r="C6044" s="619" t="s">
        <v>379</v>
      </c>
      <c r="D6044" s="619" t="s">
        <v>380</v>
      </c>
      <c r="E6044" s="619" t="s">
        <v>13314</v>
      </c>
      <c r="F6044" s="619" t="s">
        <v>381</v>
      </c>
      <c r="G6044" s="619" t="s">
        <v>13310</v>
      </c>
    </row>
    <row r="6045">
      <c r="A6045" s="619" t="s">
        <v>9905</v>
      </c>
      <c r="B6045" s="619" t="s">
        <v>9906</v>
      </c>
      <c r="C6045" s="619" t="s">
        <v>8094</v>
      </c>
      <c r="D6045" s="619" t="s">
        <v>381</v>
      </c>
      <c r="E6045" s="619" t="s">
        <v>13313</v>
      </c>
      <c r="F6045" s="619" t="s">
        <v>386</v>
      </c>
      <c r="G6045" s="619" t="s">
        <v>13314</v>
      </c>
    </row>
    <row r="6046">
      <c r="A6046" s="619" t="s">
        <v>9867</v>
      </c>
      <c r="B6046" s="619" t="s">
        <v>9868</v>
      </c>
      <c r="C6046" s="619" t="s">
        <v>1274</v>
      </c>
      <c r="D6046" s="619" t="s">
        <v>381</v>
      </c>
      <c r="E6046" s="619" t="s">
        <v>13314</v>
      </c>
      <c r="F6046" s="619" t="s">
        <v>386</v>
      </c>
      <c r="G6046" s="619" t="s">
        <v>13314</v>
      </c>
    </row>
    <row r="6047">
      <c r="A6047" s="619" t="s">
        <v>9718</v>
      </c>
      <c r="B6047" s="619" t="s">
        <v>9719</v>
      </c>
      <c r="C6047" s="619" t="s">
        <v>981</v>
      </c>
      <c r="D6047" s="619" t="s">
        <v>380</v>
      </c>
      <c r="E6047" s="619" t="s">
        <v>13314</v>
      </c>
      <c r="F6047" s="619" t="s">
        <v>381</v>
      </c>
      <c r="G6047" s="619" t="s">
        <v>13314</v>
      </c>
    </row>
    <row r="6048">
      <c r="A6048" s="619" t="s">
        <v>953</v>
      </c>
      <c r="B6048" s="619" t="s">
        <v>954</v>
      </c>
      <c r="C6048" s="619" t="s">
        <v>379</v>
      </c>
      <c r="D6048" s="619" t="s">
        <v>380</v>
      </c>
      <c r="E6048" s="619" t="s">
        <v>13310</v>
      </c>
      <c r="F6048" s="619" t="s">
        <v>381</v>
      </c>
      <c r="G6048" s="619" t="s">
        <v>13310</v>
      </c>
    </row>
    <row r="6049">
      <c r="A6049" s="619" t="s">
        <v>9716</v>
      </c>
      <c r="B6049" s="619" t="s">
        <v>9717</v>
      </c>
      <c r="C6049" s="619" t="s">
        <v>390</v>
      </c>
      <c r="D6049" s="619" t="s">
        <v>381</v>
      </c>
      <c r="E6049" s="619" t="s">
        <v>13311</v>
      </c>
      <c r="F6049" s="619" t="s">
        <v>386</v>
      </c>
      <c r="G6049" s="619" t="s">
        <v>13314</v>
      </c>
    </row>
    <row r="6050">
      <c r="A6050" s="619" t="s">
        <v>10237</v>
      </c>
      <c r="B6050" s="619" t="s">
        <v>10238</v>
      </c>
      <c r="C6050" s="619" t="s">
        <v>379</v>
      </c>
      <c r="D6050" s="619" t="s">
        <v>380</v>
      </c>
      <c r="E6050" s="619" t="s">
        <v>13314</v>
      </c>
      <c r="F6050" s="619" t="s">
        <v>381</v>
      </c>
      <c r="G6050" s="619" t="s">
        <v>13314</v>
      </c>
    </row>
    <row r="6051">
      <c r="A6051" s="619" t="s">
        <v>9977</v>
      </c>
      <c r="B6051" s="619" t="s">
        <v>9978</v>
      </c>
      <c r="C6051" s="619" t="s">
        <v>379</v>
      </c>
      <c r="D6051" s="619" t="s">
        <v>380</v>
      </c>
      <c r="E6051" s="619" t="s">
        <v>13313</v>
      </c>
      <c r="F6051" s="619" t="s">
        <v>381</v>
      </c>
      <c r="G6051" s="619" t="s">
        <v>13314</v>
      </c>
    </row>
    <row r="6052">
      <c r="A6052" s="619" t="s">
        <v>10348</v>
      </c>
      <c r="B6052" s="619" t="s">
        <v>10349</v>
      </c>
      <c r="C6052" s="619" t="s">
        <v>395</v>
      </c>
      <c r="D6052" s="619" t="s">
        <v>380</v>
      </c>
      <c r="E6052" s="619" t="s">
        <v>13311</v>
      </c>
      <c r="F6052" s="619" t="s">
        <v>381</v>
      </c>
      <c r="G6052" s="619" t="s">
        <v>13314</v>
      </c>
    </row>
    <row r="6053">
      <c r="A6053" s="619" t="s">
        <v>10067</v>
      </c>
      <c r="B6053" s="619" t="s">
        <v>10068</v>
      </c>
      <c r="C6053" s="619" t="s">
        <v>390</v>
      </c>
      <c r="D6053" s="619" t="s">
        <v>381</v>
      </c>
      <c r="E6053" s="619" t="s">
        <v>13314</v>
      </c>
      <c r="F6053" s="619" t="s">
        <v>386</v>
      </c>
      <c r="G6053" s="619" t="s">
        <v>13314</v>
      </c>
    </row>
    <row r="6054">
      <c r="A6054" s="619" t="s">
        <v>1432</v>
      </c>
      <c r="B6054" s="619" t="s">
        <v>1433</v>
      </c>
      <c r="C6054" s="619" t="s">
        <v>379</v>
      </c>
      <c r="D6054" s="619" t="s">
        <v>380</v>
      </c>
      <c r="E6054" s="619" t="s">
        <v>13310</v>
      </c>
      <c r="F6054" s="619" t="s">
        <v>381</v>
      </c>
      <c r="G6054" s="619" t="s">
        <v>13314</v>
      </c>
    </row>
    <row r="6055">
      <c r="A6055" s="619" t="s">
        <v>10320</v>
      </c>
      <c r="B6055" s="619" t="s">
        <v>10321</v>
      </c>
      <c r="C6055" s="619" t="s">
        <v>3557</v>
      </c>
      <c r="D6055" s="619" t="s">
        <v>380</v>
      </c>
      <c r="E6055" s="619" t="s">
        <v>13314</v>
      </c>
      <c r="F6055" s="619" t="s">
        <v>381</v>
      </c>
      <c r="G6055" s="619" t="s">
        <v>13313</v>
      </c>
    </row>
    <row r="6056">
      <c r="A6056" s="619" t="s">
        <v>10233</v>
      </c>
      <c r="B6056" s="619" t="s">
        <v>10234</v>
      </c>
      <c r="C6056" s="619" t="s">
        <v>379</v>
      </c>
      <c r="D6056" s="619" t="s">
        <v>380</v>
      </c>
      <c r="E6056" s="619" t="s">
        <v>13314</v>
      </c>
      <c r="F6056" s="619" t="s">
        <v>381</v>
      </c>
      <c r="G6056" s="619" t="s">
        <v>13314</v>
      </c>
    </row>
    <row r="6057">
      <c r="A6057" s="619" t="s">
        <v>2847</v>
      </c>
      <c r="B6057" s="619" t="s">
        <v>2848</v>
      </c>
      <c r="C6057" s="619" t="s">
        <v>406</v>
      </c>
      <c r="D6057" s="619" t="s">
        <v>387</v>
      </c>
      <c r="E6057" s="619" t="s">
        <v>13310</v>
      </c>
      <c r="F6057" s="619" t="s">
        <v>399</v>
      </c>
      <c r="G6057" s="619" t="s">
        <v>13310</v>
      </c>
    </row>
    <row r="6058">
      <c r="A6058" s="619" t="s">
        <v>10229</v>
      </c>
      <c r="B6058" s="619" t="s">
        <v>10230</v>
      </c>
      <c r="C6058" s="619" t="s">
        <v>1113</v>
      </c>
      <c r="D6058" s="619" t="s">
        <v>399</v>
      </c>
      <c r="E6058" s="619" t="s">
        <v>13314</v>
      </c>
      <c r="F6058" s="619" t="s">
        <v>367</v>
      </c>
      <c r="G6058" s="619" t="s">
        <v>13314</v>
      </c>
    </row>
    <row r="6059">
      <c r="A6059" s="619" t="s">
        <v>1434</v>
      </c>
      <c r="B6059" s="619" t="s">
        <v>1435</v>
      </c>
      <c r="C6059" s="619" t="s">
        <v>379</v>
      </c>
      <c r="D6059" s="619" t="s">
        <v>380</v>
      </c>
      <c r="E6059" s="619" t="s">
        <v>13310</v>
      </c>
      <c r="F6059" s="619" t="s">
        <v>381</v>
      </c>
      <c r="G6059" s="619" t="s">
        <v>13314</v>
      </c>
    </row>
    <row r="6060">
      <c r="A6060" s="619" t="s">
        <v>1422</v>
      </c>
      <c r="B6060" s="619" t="s">
        <v>1423</v>
      </c>
      <c r="C6060" s="619" t="s">
        <v>379</v>
      </c>
      <c r="D6060" s="619" t="s">
        <v>380</v>
      </c>
      <c r="E6060" s="619" t="s">
        <v>13310</v>
      </c>
      <c r="F6060" s="619" t="s">
        <v>381</v>
      </c>
      <c r="G6060" s="619" t="s">
        <v>13314</v>
      </c>
    </row>
    <row r="6061">
      <c r="A6061" s="619" t="s">
        <v>10075</v>
      </c>
      <c r="B6061" s="619" t="s">
        <v>10076</v>
      </c>
      <c r="C6061" s="619" t="s">
        <v>406</v>
      </c>
      <c r="D6061" s="619" t="s">
        <v>387</v>
      </c>
      <c r="E6061" s="619" t="s">
        <v>13314</v>
      </c>
      <c r="F6061" s="619" t="s">
        <v>399</v>
      </c>
      <c r="G6061" s="619" t="s">
        <v>13314</v>
      </c>
    </row>
    <row r="6062">
      <c r="A6062" s="619" t="s">
        <v>2806</v>
      </c>
      <c r="B6062" s="619" t="s">
        <v>2807</v>
      </c>
      <c r="C6062" s="619" t="s">
        <v>390</v>
      </c>
      <c r="D6062" s="619" t="s">
        <v>381</v>
      </c>
      <c r="E6062" s="619" t="s">
        <v>13310</v>
      </c>
      <c r="F6062" s="619" t="s">
        <v>386</v>
      </c>
      <c r="G6062" s="619" t="s">
        <v>13313</v>
      </c>
    </row>
    <row r="6063">
      <c r="A6063" s="619" t="s">
        <v>9865</v>
      </c>
      <c r="B6063" s="619" t="s">
        <v>9866</v>
      </c>
      <c r="C6063" s="619" t="s">
        <v>406</v>
      </c>
      <c r="D6063" s="619" t="s">
        <v>387</v>
      </c>
      <c r="E6063" s="619" t="s">
        <v>13311</v>
      </c>
      <c r="F6063" s="619" t="s">
        <v>399</v>
      </c>
      <c r="G6063" s="619" t="s">
        <v>13314</v>
      </c>
    </row>
    <row r="6064">
      <c r="A6064" s="619" t="s">
        <v>9779</v>
      </c>
      <c r="B6064" s="619" t="s">
        <v>9780</v>
      </c>
      <c r="C6064" s="619" t="s">
        <v>1113</v>
      </c>
      <c r="D6064" s="619" t="s">
        <v>399</v>
      </c>
      <c r="E6064" s="619" t="s">
        <v>13314</v>
      </c>
      <c r="F6064" s="619" t="s">
        <v>367</v>
      </c>
      <c r="G6064" s="619" t="s">
        <v>13314</v>
      </c>
    </row>
    <row r="6065">
      <c r="A6065" s="619" t="s">
        <v>963</v>
      </c>
      <c r="B6065" s="619" t="s">
        <v>964</v>
      </c>
      <c r="C6065" s="619" t="s">
        <v>379</v>
      </c>
      <c r="D6065" s="619" t="s">
        <v>380</v>
      </c>
      <c r="E6065" s="619" t="s">
        <v>13310</v>
      </c>
      <c r="F6065" s="619" t="s">
        <v>381</v>
      </c>
      <c r="G6065" s="619" t="s">
        <v>13314</v>
      </c>
    </row>
    <row r="6066">
      <c r="A6066" s="619" t="s">
        <v>10231</v>
      </c>
      <c r="B6066" s="619" t="s">
        <v>10232</v>
      </c>
      <c r="C6066" s="619" t="s">
        <v>5320</v>
      </c>
      <c r="D6066" s="619" t="s">
        <v>399</v>
      </c>
      <c r="E6066" s="619" t="s">
        <v>13314</v>
      </c>
      <c r="F6066" s="619" t="s">
        <v>367</v>
      </c>
      <c r="G6066" s="619" t="s">
        <v>13314</v>
      </c>
    </row>
    <row r="6067">
      <c r="A6067" s="619" t="s">
        <v>9781</v>
      </c>
      <c r="B6067" s="619" t="s">
        <v>9782</v>
      </c>
      <c r="C6067" s="619" t="s">
        <v>395</v>
      </c>
      <c r="D6067" s="619" t="s">
        <v>380</v>
      </c>
      <c r="E6067" s="619" t="s">
        <v>13314</v>
      </c>
      <c r="F6067" s="619" t="s">
        <v>381</v>
      </c>
      <c r="G6067" s="619" t="s">
        <v>13310</v>
      </c>
    </row>
    <row r="6068">
      <c r="A6068" s="619" t="s">
        <v>10356</v>
      </c>
      <c r="B6068" s="619" t="s">
        <v>10357</v>
      </c>
      <c r="C6068" s="619" t="s">
        <v>3049</v>
      </c>
      <c r="D6068" s="619" t="s">
        <v>387</v>
      </c>
      <c r="E6068" s="619" t="s">
        <v>13314</v>
      </c>
      <c r="F6068" s="619" t="s">
        <v>399</v>
      </c>
      <c r="G6068" s="619" t="s">
        <v>13314</v>
      </c>
    </row>
    <row r="6069">
      <c r="A6069" s="619" t="s">
        <v>9875</v>
      </c>
      <c r="B6069" s="619" t="s">
        <v>9876</v>
      </c>
      <c r="C6069" s="619" t="s">
        <v>390</v>
      </c>
      <c r="D6069" s="619" t="s">
        <v>381</v>
      </c>
      <c r="E6069" s="619" t="s">
        <v>13314</v>
      </c>
      <c r="F6069" s="619" t="s">
        <v>386</v>
      </c>
      <c r="G6069" s="619" t="s">
        <v>13314</v>
      </c>
    </row>
    <row r="6070">
      <c r="A6070" s="619" t="s">
        <v>10071</v>
      </c>
      <c r="B6070" s="619" t="s">
        <v>10072</v>
      </c>
      <c r="C6070" s="619" t="s">
        <v>390</v>
      </c>
      <c r="D6070" s="619" t="s">
        <v>381</v>
      </c>
      <c r="E6070" s="619" t="s">
        <v>13310</v>
      </c>
      <c r="F6070" s="619" t="s">
        <v>386</v>
      </c>
      <c r="G6070" s="619" t="s">
        <v>13314</v>
      </c>
    </row>
    <row r="6071">
      <c r="A6071" s="619" t="s">
        <v>9909</v>
      </c>
      <c r="B6071" s="619" t="s">
        <v>9910</v>
      </c>
      <c r="C6071" s="619" t="s">
        <v>395</v>
      </c>
      <c r="D6071" s="619" t="s">
        <v>380</v>
      </c>
      <c r="E6071" s="619" t="s">
        <v>13314</v>
      </c>
      <c r="F6071" s="619" t="s">
        <v>381</v>
      </c>
      <c r="G6071" s="619" t="s">
        <v>13314</v>
      </c>
    </row>
    <row r="6072">
      <c r="A6072" s="619" t="s">
        <v>10227</v>
      </c>
      <c r="B6072" s="619" t="s">
        <v>10228</v>
      </c>
      <c r="C6072" s="619" t="s">
        <v>379</v>
      </c>
      <c r="D6072" s="619" t="s">
        <v>380</v>
      </c>
      <c r="E6072" s="619" t="s">
        <v>13314</v>
      </c>
      <c r="F6072" s="619" t="s">
        <v>381</v>
      </c>
      <c r="G6072" s="619" t="s">
        <v>13314</v>
      </c>
    </row>
    <row r="6073">
      <c r="A6073" s="619" t="s">
        <v>9720</v>
      </c>
      <c r="B6073" s="619" t="s">
        <v>9721</v>
      </c>
      <c r="C6073" s="619" t="s">
        <v>379</v>
      </c>
      <c r="D6073" s="619" t="s">
        <v>380</v>
      </c>
      <c r="E6073" s="619" t="s">
        <v>13314</v>
      </c>
      <c r="F6073" s="619" t="s">
        <v>381</v>
      </c>
      <c r="G6073" s="619" t="s">
        <v>13314</v>
      </c>
    </row>
    <row r="6074">
      <c r="A6074" s="619" t="s">
        <v>10069</v>
      </c>
      <c r="B6074" s="619" t="s">
        <v>10070</v>
      </c>
      <c r="C6074" s="619" t="s">
        <v>395</v>
      </c>
      <c r="D6074" s="619" t="s">
        <v>380</v>
      </c>
      <c r="E6074" s="619" t="s">
        <v>13314</v>
      </c>
      <c r="F6074" s="619" t="s">
        <v>381</v>
      </c>
      <c r="G6074" s="619" t="s">
        <v>13310</v>
      </c>
    </row>
    <row r="6075">
      <c r="A6075" s="619" t="s">
        <v>2871</v>
      </c>
      <c r="B6075" s="619" t="s">
        <v>2872</v>
      </c>
      <c r="C6075" s="619" t="s">
        <v>395</v>
      </c>
      <c r="D6075" s="619" t="s">
        <v>380</v>
      </c>
      <c r="E6075" s="619" t="s">
        <v>13310</v>
      </c>
      <c r="F6075" s="619" t="s">
        <v>381</v>
      </c>
      <c r="G6075" s="619" t="s">
        <v>13310</v>
      </c>
    </row>
    <row r="6076">
      <c r="A6076" s="619" t="s">
        <v>10225</v>
      </c>
      <c r="B6076" s="619" t="s">
        <v>10226</v>
      </c>
      <c r="C6076" s="619" t="s">
        <v>3782</v>
      </c>
      <c r="D6076" s="619" t="s">
        <v>387</v>
      </c>
      <c r="E6076" s="619" t="s">
        <v>13314</v>
      </c>
      <c r="F6076" s="619" t="s">
        <v>399</v>
      </c>
      <c r="G6076" s="619" t="s">
        <v>13314</v>
      </c>
    </row>
    <row r="6077">
      <c r="A6077" s="619" t="s">
        <v>9722</v>
      </c>
      <c r="B6077" s="619" t="s">
        <v>9723</v>
      </c>
      <c r="C6077" s="619" t="s">
        <v>406</v>
      </c>
      <c r="D6077" s="619" t="s">
        <v>387</v>
      </c>
      <c r="E6077" s="619" t="s">
        <v>13313</v>
      </c>
      <c r="F6077" s="619" t="s">
        <v>399</v>
      </c>
      <c r="G6077" s="619" t="s">
        <v>13314</v>
      </c>
    </row>
    <row r="6078">
      <c r="A6078" s="619" t="s">
        <v>9873</v>
      </c>
      <c r="B6078" s="619" t="s">
        <v>9874</v>
      </c>
      <c r="C6078" s="619" t="s">
        <v>379</v>
      </c>
      <c r="D6078" s="619" t="s">
        <v>380</v>
      </c>
      <c r="E6078" s="619" t="s">
        <v>13314</v>
      </c>
      <c r="F6078" s="619" t="s">
        <v>381</v>
      </c>
      <c r="G6078" s="619" t="s">
        <v>13314</v>
      </c>
    </row>
    <row r="6079">
      <c r="A6079" s="619" t="s">
        <v>1443</v>
      </c>
      <c r="B6079" s="619" t="s">
        <v>1444</v>
      </c>
      <c r="C6079" s="619" t="s">
        <v>390</v>
      </c>
      <c r="D6079" s="619" t="s">
        <v>381</v>
      </c>
      <c r="E6079" s="619" t="s">
        <v>13310</v>
      </c>
      <c r="F6079" s="619" t="s">
        <v>386</v>
      </c>
      <c r="G6079" s="619" t="s">
        <v>13314</v>
      </c>
    </row>
    <row r="6080">
      <c r="A6080" s="619" t="s">
        <v>10235</v>
      </c>
      <c r="B6080" s="619" t="s">
        <v>10236</v>
      </c>
      <c r="C6080" s="619" t="s">
        <v>406</v>
      </c>
      <c r="D6080" s="619" t="s">
        <v>387</v>
      </c>
      <c r="E6080" s="619" t="s">
        <v>13311</v>
      </c>
      <c r="F6080" s="619" t="s">
        <v>399</v>
      </c>
      <c r="G6080" s="619" t="s">
        <v>13313</v>
      </c>
    </row>
    <row r="6081">
      <c r="A6081" s="619" t="s">
        <v>2758</v>
      </c>
      <c r="B6081" s="619" t="s">
        <v>2759</v>
      </c>
      <c r="C6081" s="619" t="s">
        <v>406</v>
      </c>
      <c r="D6081" s="619" t="s">
        <v>387</v>
      </c>
      <c r="E6081" s="619" t="s">
        <v>13310</v>
      </c>
      <c r="F6081" s="619" t="s">
        <v>399</v>
      </c>
      <c r="G6081" s="619" t="s">
        <v>13314</v>
      </c>
    </row>
    <row r="6082">
      <c r="A6082" s="619" t="s">
        <v>2859</v>
      </c>
      <c r="B6082" s="619" t="s">
        <v>2860</v>
      </c>
      <c r="C6082" s="619" t="s">
        <v>379</v>
      </c>
      <c r="D6082" s="619" t="s">
        <v>380</v>
      </c>
      <c r="E6082" s="619" t="s">
        <v>13310</v>
      </c>
      <c r="F6082" s="619" t="s">
        <v>381</v>
      </c>
      <c r="G6082" s="619" t="s">
        <v>13310</v>
      </c>
    </row>
    <row r="6083">
      <c r="A6083" s="619" t="s">
        <v>9871</v>
      </c>
      <c r="B6083" s="619" t="s">
        <v>9872</v>
      </c>
      <c r="C6083" s="619" t="s">
        <v>406</v>
      </c>
      <c r="D6083" s="619" t="s">
        <v>387</v>
      </c>
      <c r="E6083" s="619" t="s">
        <v>13313</v>
      </c>
      <c r="F6083" s="619" t="s">
        <v>399</v>
      </c>
      <c r="G6083" s="619" t="s">
        <v>13311</v>
      </c>
    </row>
    <row r="6084">
      <c r="A6084" s="619" t="s">
        <v>10352</v>
      </c>
      <c r="B6084" s="619" t="s">
        <v>10353</v>
      </c>
      <c r="C6084" s="619" t="s">
        <v>1495</v>
      </c>
      <c r="D6084" s="619" t="s">
        <v>386</v>
      </c>
      <c r="E6084" s="619" t="s">
        <v>13314</v>
      </c>
      <c r="F6084" s="619" t="s">
        <v>387</v>
      </c>
      <c r="G6084" s="619" t="s">
        <v>13314</v>
      </c>
    </row>
    <row r="6085">
      <c r="A6085" s="619" t="s">
        <v>10073</v>
      </c>
      <c r="B6085" s="619" t="s">
        <v>10074</v>
      </c>
      <c r="C6085" s="619" t="s">
        <v>390</v>
      </c>
      <c r="D6085" s="619" t="s">
        <v>381</v>
      </c>
      <c r="E6085" s="619" t="s">
        <v>13313</v>
      </c>
      <c r="F6085" s="619" t="s">
        <v>386</v>
      </c>
      <c r="G6085" s="619" t="s">
        <v>13313</v>
      </c>
    </row>
    <row r="6086">
      <c r="A6086" s="619" t="s">
        <v>9712</v>
      </c>
      <c r="B6086" s="619" t="s">
        <v>9713</v>
      </c>
      <c r="C6086" s="619" t="s">
        <v>385</v>
      </c>
      <c r="D6086" s="619" t="s">
        <v>386</v>
      </c>
      <c r="E6086" s="619" t="s">
        <v>13311</v>
      </c>
      <c r="F6086" s="619" t="s">
        <v>387</v>
      </c>
      <c r="G6086" s="619" t="s">
        <v>13314</v>
      </c>
    </row>
    <row r="6087">
      <c r="A6087" s="619" t="s">
        <v>9975</v>
      </c>
      <c r="B6087" s="619" t="s">
        <v>9976</v>
      </c>
      <c r="C6087" s="619" t="s">
        <v>484</v>
      </c>
      <c r="D6087" s="619" t="s">
        <v>387</v>
      </c>
      <c r="E6087" s="619" t="s">
        <v>13314</v>
      </c>
      <c r="F6087" s="619" t="s">
        <v>399</v>
      </c>
      <c r="G6087" s="619" t="s">
        <v>13314</v>
      </c>
    </row>
    <row r="6088">
      <c r="A6088" s="619" t="s">
        <v>10021</v>
      </c>
      <c r="B6088" s="619" t="s">
        <v>10022</v>
      </c>
      <c r="C6088" s="619" t="s">
        <v>406</v>
      </c>
      <c r="D6088" s="619" t="s">
        <v>387</v>
      </c>
      <c r="E6088" s="619" t="s">
        <v>13314</v>
      </c>
      <c r="F6088" s="619" t="s">
        <v>399</v>
      </c>
      <c r="G6088" s="619" t="s">
        <v>13310</v>
      </c>
    </row>
    <row r="6089">
      <c r="A6089" s="619" t="s">
        <v>2748</v>
      </c>
      <c r="B6089" s="619" t="s">
        <v>2749</v>
      </c>
      <c r="C6089" s="619" t="s">
        <v>379</v>
      </c>
      <c r="D6089" s="619" t="s">
        <v>380</v>
      </c>
      <c r="E6089" s="619" t="s">
        <v>13310</v>
      </c>
      <c r="F6089" s="619" t="s">
        <v>381</v>
      </c>
      <c r="G6089" s="619" t="s">
        <v>13310</v>
      </c>
    </row>
    <row r="6090">
      <c r="A6090" s="619" t="s">
        <v>10346</v>
      </c>
      <c r="B6090" s="619" t="s">
        <v>10347</v>
      </c>
      <c r="C6090" s="619" t="s">
        <v>379</v>
      </c>
      <c r="D6090" s="619" t="s">
        <v>380</v>
      </c>
      <c r="E6090" s="619" t="s">
        <v>13314</v>
      </c>
      <c r="F6090" s="619" t="s">
        <v>381</v>
      </c>
      <c r="G6090" s="619" t="s">
        <v>13314</v>
      </c>
    </row>
    <row r="6091">
      <c r="A6091" s="619" t="s">
        <v>10354</v>
      </c>
      <c r="B6091" s="619" t="s">
        <v>10355</v>
      </c>
      <c r="C6091" s="619" t="s">
        <v>390</v>
      </c>
      <c r="D6091" s="619" t="s">
        <v>381</v>
      </c>
      <c r="E6091" s="619" t="s">
        <v>13311</v>
      </c>
      <c r="F6091" s="619" t="s">
        <v>386</v>
      </c>
      <c r="G6091" s="619" t="s">
        <v>13313</v>
      </c>
    </row>
    <row r="6092">
      <c r="A6092" s="619" t="s">
        <v>9710</v>
      </c>
      <c r="B6092" s="619" t="s">
        <v>9711</v>
      </c>
      <c r="C6092" s="619" t="s">
        <v>463</v>
      </c>
      <c r="D6092" s="619" t="s">
        <v>381</v>
      </c>
      <c r="E6092" s="619" t="s">
        <v>13314</v>
      </c>
      <c r="F6092" s="619" t="s">
        <v>386</v>
      </c>
      <c r="G6092" s="619" t="s">
        <v>13310</v>
      </c>
    </row>
    <row r="6093">
      <c r="A6093" s="619" t="s">
        <v>10077</v>
      </c>
      <c r="B6093" s="619" t="s">
        <v>10078</v>
      </c>
      <c r="C6093" s="619" t="s">
        <v>379</v>
      </c>
      <c r="D6093" s="619" t="s">
        <v>380</v>
      </c>
      <c r="E6093" s="619" t="s">
        <v>13314</v>
      </c>
      <c r="F6093" s="619" t="s">
        <v>381</v>
      </c>
      <c r="G6093" s="619" t="s">
        <v>13314</v>
      </c>
    </row>
    <row r="6094">
      <c r="A6094" s="619" t="s">
        <v>485</v>
      </c>
      <c r="B6094" s="619" t="s">
        <v>486</v>
      </c>
      <c r="C6094" s="619" t="s">
        <v>406</v>
      </c>
      <c r="D6094" s="619" t="s">
        <v>387</v>
      </c>
      <c r="E6094" s="619" t="s">
        <v>13310</v>
      </c>
      <c r="F6094" s="619" t="s">
        <v>399</v>
      </c>
      <c r="G6094" s="619" t="s">
        <v>13310</v>
      </c>
    </row>
    <row r="6095">
      <c r="A6095" s="619" t="s">
        <v>9869</v>
      </c>
      <c r="B6095" s="619" t="s">
        <v>9870</v>
      </c>
      <c r="C6095" s="619" t="s">
        <v>379</v>
      </c>
      <c r="D6095" s="619" t="s">
        <v>380</v>
      </c>
      <c r="E6095" s="619" t="s">
        <v>13314</v>
      </c>
      <c r="F6095" s="619" t="s">
        <v>381</v>
      </c>
      <c r="G6095" s="619" t="s">
        <v>13314</v>
      </c>
    </row>
    <row r="6096">
      <c r="A6096" s="619" t="s">
        <v>10025</v>
      </c>
      <c r="B6096" s="619" t="s">
        <v>10026</v>
      </c>
      <c r="C6096" s="619" t="s">
        <v>387</v>
      </c>
      <c r="D6096" s="619" t="s">
        <v>387</v>
      </c>
      <c r="E6096" s="619" t="s">
        <v>13314</v>
      </c>
      <c r="F6096" s="619" t="s">
        <v>399</v>
      </c>
      <c r="G6096" s="619" t="s">
        <v>13314</v>
      </c>
    </row>
    <row r="6097">
      <c r="A6097" s="619" t="s">
        <v>10239</v>
      </c>
      <c r="B6097" s="619" t="s">
        <v>10240</v>
      </c>
      <c r="C6097" s="619" t="s">
        <v>379</v>
      </c>
      <c r="D6097" s="619" t="s">
        <v>380</v>
      </c>
      <c r="E6097" s="619" t="s">
        <v>13314</v>
      </c>
      <c r="F6097" s="619" t="s">
        <v>381</v>
      </c>
      <c r="G6097" s="619" t="s">
        <v>13314</v>
      </c>
    </row>
    <row r="6098">
      <c r="A6098" s="619" t="s">
        <v>9907</v>
      </c>
      <c r="B6098" s="619" t="s">
        <v>9908</v>
      </c>
      <c r="C6098" s="619" t="s">
        <v>379</v>
      </c>
      <c r="D6098" s="619" t="s">
        <v>380</v>
      </c>
      <c r="E6098" s="619" t="s">
        <v>13314</v>
      </c>
      <c r="F6098" s="619" t="s">
        <v>381</v>
      </c>
      <c r="G6098" s="619" t="s">
        <v>13314</v>
      </c>
    </row>
    <row r="6099">
      <c r="A6099" s="619" t="s">
        <v>2845</v>
      </c>
      <c r="B6099" s="619" t="s">
        <v>2846</v>
      </c>
      <c r="C6099" s="619" t="s">
        <v>379</v>
      </c>
      <c r="D6099" s="619" t="s">
        <v>380</v>
      </c>
      <c r="E6099" s="619" t="s">
        <v>13310</v>
      </c>
      <c r="F6099" s="619" t="s">
        <v>381</v>
      </c>
      <c r="G6099" s="619" t="s">
        <v>13310</v>
      </c>
    </row>
    <row r="6100">
      <c r="A6100" s="619" t="s">
        <v>10023</v>
      </c>
      <c r="B6100" s="619" t="s">
        <v>10024</v>
      </c>
      <c r="C6100" s="619" t="s">
        <v>385</v>
      </c>
      <c r="D6100" s="619" t="s">
        <v>386</v>
      </c>
      <c r="E6100" s="619" t="s">
        <v>13313</v>
      </c>
      <c r="F6100" s="619" t="s">
        <v>387</v>
      </c>
      <c r="G6100" s="619" t="s">
        <v>13310</v>
      </c>
    </row>
    <row r="6101">
      <c r="A6101" s="619" t="s">
        <v>10350</v>
      </c>
      <c r="B6101" s="619" t="s">
        <v>10351</v>
      </c>
      <c r="C6101" s="619" t="s">
        <v>379</v>
      </c>
      <c r="D6101" s="619" t="s">
        <v>380</v>
      </c>
      <c r="E6101" s="619" t="s">
        <v>13310</v>
      </c>
      <c r="F6101" s="619" t="s">
        <v>381</v>
      </c>
      <c r="G6101" s="619" t="s">
        <v>13314</v>
      </c>
    </row>
    <row r="6102">
      <c r="A6102" s="619" t="s">
        <v>2760</v>
      </c>
      <c r="B6102" s="619" t="s">
        <v>2761</v>
      </c>
      <c r="C6102" s="619" t="s">
        <v>379</v>
      </c>
      <c r="D6102" s="619" t="s">
        <v>380</v>
      </c>
      <c r="E6102" s="619" t="s">
        <v>13310</v>
      </c>
      <c r="F6102" s="619" t="s">
        <v>381</v>
      </c>
      <c r="G6102" s="619" t="s">
        <v>13314</v>
      </c>
    </row>
    <row r="6103">
      <c r="A6103" s="619" t="s">
        <v>9714</v>
      </c>
      <c r="B6103" s="619" t="s">
        <v>9715</v>
      </c>
      <c r="C6103" s="619" t="s">
        <v>379</v>
      </c>
      <c r="D6103" s="619" t="s">
        <v>380</v>
      </c>
      <c r="E6103" s="619" t="s">
        <v>13314</v>
      </c>
      <c r="F6103" s="619" t="s">
        <v>381</v>
      </c>
      <c r="G6103" s="619" t="s">
        <v>13314</v>
      </c>
    </row>
    <row r="6104">
      <c r="A6104" s="619" t="s">
        <v>9973</v>
      </c>
      <c r="B6104" s="619" t="s">
        <v>9974</v>
      </c>
      <c r="C6104" s="619" t="s">
        <v>385</v>
      </c>
      <c r="D6104" s="619" t="s">
        <v>386</v>
      </c>
      <c r="E6104" s="619" t="s">
        <v>13313</v>
      </c>
      <c r="F6104" s="619" t="s">
        <v>387</v>
      </c>
      <c r="G6104" s="619" t="s">
        <v>13313</v>
      </c>
    </row>
    <row r="6105">
      <c r="A6105" s="619" t="s">
        <v>1453</v>
      </c>
      <c r="B6105" s="619" t="s">
        <v>1454</v>
      </c>
      <c r="C6105" s="619" t="s">
        <v>406</v>
      </c>
      <c r="D6105" s="619" t="s">
        <v>387</v>
      </c>
      <c r="E6105" s="619" t="s">
        <v>13310</v>
      </c>
      <c r="F6105" s="619" t="s">
        <v>399</v>
      </c>
      <c r="G6105" s="619" t="s">
        <v>13313</v>
      </c>
    </row>
    <row r="6106">
      <c r="A6106" s="619" t="s">
        <v>1325</v>
      </c>
      <c r="B6106" s="619" t="s">
        <v>1326</v>
      </c>
      <c r="C6106" s="619" t="s">
        <v>385</v>
      </c>
      <c r="D6106" s="619" t="s">
        <v>386</v>
      </c>
      <c r="E6106" s="619" t="s">
        <v>13310</v>
      </c>
      <c r="F6106" s="619" t="s">
        <v>387</v>
      </c>
      <c r="G6106" s="619" t="s">
        <v>13310</v>
      </c>
    </row>
    <row r="6107">
      <c r="A6107" s="619" t="s">
        <v>7855</v>
      </c>
      <c r="B6107" s="619" t="s">
        <v>7856</v>
      </c>
      <c r="C6107" s="619" t="s">
        <v>379</v>
      </c>
      <c r="D6107" s="619" t="s">
        <v>380</v>
      </c>
      <c r="E6107" s="619" t="s">
        <v>13314</v>
      </c>
      <c r="F6107" s="619" t="s">
        <v>381</v>
      </c>
      <c r="G6107" s="619" t="s">
        <v>13311</v>
      </c>
    </row>
    <row r="6108">
      <c r="A6108" s="619" t="s">
        <v>883</v>
      </c>
      <c r="B6108" s="619" t="s">
        <v>884</v>
      </c>
      <c r="C6108" s="619" t="s">
        <v>463</v>
      </c>
      <c r="D6108" s="619" t="s">
        <v>381</v>
      </c>
      <c r="E6108" s="619" t="s">
        <v>13310</v>
      </c>
      <c r="F6108" s="619" t="s">
        <v>386</v>
      </c>
      <c r="G6108" s="619" t="s">
        <v>13310</v>
      </c>
    </row>
    <row r="6109">
      <c r="A6109" s="619" t="s">
        <v>402</v>
      </c>
      <c r="B6109" s="619" t="s">
        <v>403</v>
      </c>
      <c r="C6109" s="619" t="s">
        <v>379</v>
      </c>
      <c r="D6109" s="619" t="s">
        <v>380</v>
      </c>
      <c r="E6109" s="619" t="s">
        <v>13310</v>
      </c>
      <c r="F6109" s="619" t="s">
        <v>381</v>
      </c>
      <c r="G6109" s="619" t="s">
        <v>13310</v>
      </c>
    </row>
    <row r="6110">
      <c r="A6110" s="619" t="s">
        <v>895</v>
      </c>
      <c r="B6110" s="619" t="s">
        <v>896</v>
      </c>
      <c r="C6110" s="619" t="s">
        <v>395</v>
      </c>
      <c r="D6110" s="619" t="s">
        <v>380</v>
      </c>
      <c r="E6110" s="619" t="s">
        <v>13310</v>
      </c>
      <c r="F6110" s="619" t="s">
        <v>381</v>
      </c>
      <c r="G6110" s="619" t="s">
        <v>13310</v>
      </c>
    </row>
    <row r="6111">
      <c r="A6111" s="619" t="s">
        <v>1327</v>
      </c>
      <c r="B6111" s="619" t="s">
        <v>1328</v>
      </c>
      <c r="C6111" s="619" t="s">
        <v>390</v>
      </c>
      <c r="D6111" s="619" t="s">
        <v>381</v>
      </c>
      <c r="E6111" s="619" t="s">
        <v>13310</v>
      </c>
      <c r="F6111" s="619" t="s">
        <v>386</v>
      </c>
      <c r="G6111" s="619" t="s">
        <v>13310</v>
      </c>
    </row>
    <row r="6112">
      <c r="A6112" s="619" t="s">
        <v>7929</v>
      </c>
      <c r="B6112" s="619" t="s">
        <v>7930</v>
      </c>
      <c r="C6112" s="619" t="s">
        <v>458</v>
      </c>
      <c r="D6112" s="619" t="s">
        <v>380</v>
      </c>
      <c r="E6112" s="619" t="s">
        <v>13313</v>
      </c>
      <c r="F6112" s="619" t="s">
        <v>381</v>
      </c>
      <c r="G6112" s="619" t="s">
        <v>13314</v>
      </c>
    </row>
    <row r="6113">
      <c r="A6113" s="619" t="s">
        <v>7973</v>
      </c>
      <c r="B6113" s="619" t="s">
        <v>7974</v>
      </c>
      <c r="C6113" s="619" t="s">
        <v>379</v>
      </c>
      <c r="D6113" s="619" t="s">
        <v>380</v>
      </c>
      <c r="E6113" s="619" t="s">
        <v>13314</v>
      </c>
      <c r="F6113" s="619" t="s">
        <v>381</v>
      </c>
      <c r="G6113" s="619" t="s">
        <v>13314</v>
      </c>
    </row>
    <row r="6114">
      <c r="A6114" s="619" t="s">
        <v>8155</v>
      </c>
      <c r="B6114" s="619" t="s">
        <v>8156</v>
      </c>
      <c r="C6114" s="619" t="s">
        <v>379</v>
      </c>
      <c r="D6114" s="619" t="s">
        <v>380</v>
      </c>
      <c r="E6114" s="619" t="s">
        <v>13310</v>
      </c>
      <c r="F6114" s="619" t="s">
        <v>381</v>
      </c>
      <c r="G6114" s="619" t="s">
        <v>13313</v>
      </c>
    </row>
    <row r="6115">
      <c r="A6115" s="619" t="s">
        <v>8080</v>
      </c>
      <c r="B6115" s="619" t="s">
        <v>8081</v>
      </c>
      <c r="C6115" s="619" t="s">
        <v>379</v>
      </c>
      <c r="D6115" s="619" t="s">
        <v>380</v>
      </c>
      <c r="E6115" s="619" t="s">
        <v>13313</v>
      </c>
      <c r="F6115" s="619" t="s">
        <v>381</v>
      </c>
      <c r="G6115" s="619" t="s">
        <v>13314</v>
      </c>
    </row>
    <row r="6116">
      <c r="A6116" s="619" t="s">
        <v>8159</v>
      </c>
      <c r="B6116" s="619" t="s">
        <v>8160</v>
      </c>
      <c r="C6116" s="619" t="s">
        <v>379</v>
      </c>
      <c r="D6116" s="619" t="s">
        <v>380</v>
      </c>
      <c r="E6116" s="619" t="s">
        <v>13314</v>
      </c>
      <c r="F6116" s="619" t="s">
        <v>381</v>
      </c>
      <c r="G6116" s="619" t="s">
        <v>13314</v>
      </c>
    </row>
    <row r="6117">
      <c r="A6117" s="619" t="s">
        <v>7843</v>
      </c>
      <c r="B6117" s="619" t="s">
        <v>7844</v>
      </c>
      <c r="C6117" s="619" t="s">
        <v>406</v>
      </c>
      <c r="D6117" s="619" t="s">
        <v>387</v>
      </c>
      <c r="E6117" s="619" t="s">
        <v>13314</v>
      </c>
      <c r="F6117" s="619" t="s">
        <v>399</v>
      </c>
      <c r="G6117" s="619" t="s">
        <v>13314</v>
      </c>
    </row>
    <row r="6118">
      <c r="A6118" s="619" t="s">
        <v>7988</v>
      </c>
      <c r="B6118" s="619" t="s">
        <v>7989</v>
      </c>
      <c r="C6118" s="619" t="s">
        <v>406</v>
      </c>
      <c r="D6118" s="619" t="s">
        <v>387</v>
      </c>
      <c r="E6118" s="619" t="s">
        <v>13314</v>
      </c>
      <c r="F6118" s="619" t="s">
        <v>399</v>
      </c>
      <c r="G6118" s="619" t="s">
        <v>13314</v>
      </c>
    </row>
    <row r="6119">
      <c r="A6119" s="619" t="s">
        <v>2448</v>
      </c>
      <c r="B6119" s="619" t="s">
        <v>2449</v>
      </c>
      <c r="C6119" s="619" t="s">
        <v>379</v>
      </c>
      <c r="D6119" s="619" t="s">
        <v>380</v>
      </c>
      <c r="E6119" s="619" t="s">
        <v>13310</v>
      </c>
      <c r="F6119" s="619" t="s">
        <v>381</v>
      </c>
      <c r="G6119" s="619" t="s">
        <v>13314</v>
      </c>
    </row>
    <row r="6120">
      <c r="A6120" s="619" t="s">
        <v>7815</v>
      </c>
      <c r="B6120" s="619" t="s">
        <v>7816</v>
      </c>
      <c r="C6120" s="619" t="s">
        <v>379</v>
      </c>
      <c r="D6120" s="619" t="s">
        <v>380</v>
      </c>
      <c r="E6120" s="619" t="s">
        <v>13314</v>
      </c>
      <c r="F6120" s="619" t="s">
        <v>381</v>
      </c>
      <c r="G6120" s="619" t="s">
        <v>13314</v>
      </c>
    </row>
    <row r="6121">
      <c r="A6121" s="619" t="s">
        <v>7943</v>
      </c>
      <c r="B6121" s="619" t="s">
        <v>7944</v>
      </c>
      <c r="C6121" s="619" t="s">
        <v>2064</v>
      </c>
      <c r="D6121" s="619" t="s">
        <v>380</v>
      </c>
      <c r="E6121" s="619" t="s">
        <v>13314</v>
      </c>
      <c r="F6121" s="619" t="s">
        <v>381</v>
      </c>
      <c r="G6121" s="619" t="s">
        <v>13314</v>
      </c>
    </row>
    <row r="6122">
      <c r="A6122" s="619" t="s">
        <v>7967</v>
      </c>
      <c r="B6122" s="619" t="s">
        <v>7968</v>
      </c>
      <c r="C6122" s="619" t="s">
        <v>1829</v>
      </c>
      <c r="D6122" s="619" t="s">
        <v>380</v>
      </c>
      <c r="E6122" s="619" t="s">
        <v>13314</v>
      </c>
      <c r="F6122" s="619" t="s">
        <v>381</v>
      </c>
      <c r="G6122" s="619" t="s">
        <v>13314</v>
      </c>
    </row>
    <row r="6123">
      <c r="A6123" s="619" t="s">
        <v>891</v>
      </c>
      <c r="B6123" s="619" t="s">
        <v>892</v>
      </c>
      <c r="C6123" s="619" t="s">
        <v>395</v>
      </c>
      <c r="D6123" s="619" t="s">
        <v>380</v>
      </c>
      <c r="E6123" s="619" t="s">
        <v>13310</v>
      </c>
      <c r="F6123" s="619" t="s">
        <v>381</v>
      </c>
      <c r="G6123" s="619" t="s">
        <v>13310</v>
      </c>
    </row>
    <row r="6124">
      <c r="A6124" s="619" t="s">
        <v>885</v>
      </c>
      <c r="B6124" s="619" t="s">
        <v>886</v>
      </c>
      <c r="C6124" s="619" t="s">
        <v>395</v>
      </c>
      <c r="D6124" s="619" t="s">
        <v>380</v>
      </c>
      <c r="E6124" s="619" t="s">
        <v>13310</v>
      </c>
      <c r="F6124" s="619" t="s">
        <v>381</v>
      </c>
      <c r="G6124" s="619" t="s">
        <v>13310</v>
      </c>
    </row>
    <row r="6125">
      <c r="A6125" s="619" t="s">
        <v>8074</v>
      </c>
      <c r="B6125" s="619" t="s">
        <v>8075</v>
      </c>
      <c r="C6125" s="619" t="s">
        <v>379</v>
      </c>
      <c r="D6125" s="619" t="s">
        <v>380</v>
      </c>
      <c r="E6125" s="619" t="s">
        <v>13314</v>
      </c>
      <c r="F6125" s="619" t="s">
        <v>381</v>
      </c>
      <c r="G6125" s="619" t="s">
        <v>13314</v>
      </c>
    </row>
    <row r="6126">
      <c r="A6126" s="619" t="s">
        <v>7877</v>
      </c>
      <c r="B6126" s="619" t="s">
        <v>7878</v>
      </c>
      <c r="C6126" s="619" t="s">
        <v>395</v>
      </c>
      <c r="D6126" s="619" t="s">
        <v>380</v>
      </c>
      <c r="E6126" s="619" t="s">
        <v>13311</v>
      </c>
      <c r="F6126" s="619" t="s">
        <v>381</v>
      </c>
      <c r="G6126" s="619" t="s">
        <v>13310</v>
      </c>
    </row>
    <row r="6127">
      <c r="A6127" s="619" t="s">
        <v>7847</v>
      </c>
      <c r="B6127" s="619" t="s">
        <v>7848</v>
      </c>
      <c r="C6127" s="619" t="s">
        <v>759</v>
      </c>
      <c r="D6127" s="619" t="s">
        <v>380</v>
      </c>
      <c r="E6127" s="619" t="s">
        <v>13314</v>
      </c>
      <c r="F6127" s="619" t="s">
        <v>381</v>
      </c>
      <c r="G6127" s="619" t="s">
        <v>13314</v>
      </c>
    </row>
    <row r="6128">
      <c r="A6128" s="619" t="s">
        <v>7813</v>
      </c>
      <c r="B6128" s="619" t="s">
        <v>7814</v>
      </c>
      <c r="C6128" s="619" t="s">
        <v>379</v>
      </c>
      <c r="D6128" s="619" t="s">
        <v>380</v>
      </c>
      <c r="E6128" s="619" t="s">
        <v>13314</v>
      </c>
      <c r="F6128" s="619" t="s">
        <v>381</v>
      </c>
      <c r="G6128" s="619" t="s">
        <v>13314</v>
      </c>
    </row>
    <row r="6129">
      <c r="A6129" s="619" t="s">
        <v>8068</v>
      </c>
      <c r="B6129" s="619" t="s">
        <v>8069</v>
      </c>
      <c r="C6129" s="619" t="s">
        <v>379</v>
      </c>
      <c r="D6129" s="619" t="s">
        <v>380</v>
      </c>
      <c r="E6129" s="619" t="s">
        <v>13311</v>
      </c>
      <c r="F6129" s="619" t="s">
        <v>381</v>
      </c>
      <c r="G6129" s="619" t="s">
        <v>13314</v>
      </c>
    </row>
    <row r="6130">
      <c r="A6130" s="619" t="s">
        <v>2446</v>
      </c>
      <c r="B6130" s="619" t="s">
        <v>2447</v>
      </c>
      <c r="C6130" s="619" t="s">
        <v>406</v>
      </c>
      <c r="D6130" s="619" t="s">
        <v>387</v>
      </c>
      <c r="E6130" s="619" t="s">
        <v>13310</v>
      </c>
      <c r="F6130" s="619" t="s">
        <v>399</v>
      </c>
      <c r="G6130" s="619" t="s">
        <v>13310</v>
      </c>
    </row>
    <row r="6131">
      <c r="A6131" s="619" t="s">
        <v>2464</v>
      </c>
      <c r="B6131" s="619" t="s">
        <v>2465</v>
      </c>
      <c r="C6131" s="619" t="s">
        <v>2275</v>
      </c>
      <c r="D6131" s="619" t="s">
        <v>386</v>
      </c>
      <c r="E6131" s="619" t="s">
        <v>13310</v>
      </c>
      <c r="F6131" s="619" t="s">
        <v>387</v>
      </c>
      <c r="G6131" s="619" t="s">
        <v>13310</v>
      </c>
    </row>
    <row r="6132">
      <c r="A6132" s="619" t="s">
        <v>7981</v>
      </c>
      <c r="B6132" s="619" t="s">
        <v>7982</v>
      </c>
      <c r="C6132" s="619" t="s">
        <v>2023</v>
      </c>
      <c r="D6132" s="619" t="s">
        <v>387</v>
      </c>
      <c r="E6132" s="619" t="s">
        <v>13314</v>
      </c>
      <c r="F6132" s="619" t="s">
        <v>399</v>
      </c>
      <c r="G6132" s="619" t="s">
        <v>13314</v>
      </c>
    </row>
    <row r="6133">
      <c r="A6133" s="619" t="s">
        <v>2478</v>
      </c>
      <c r="B6133" s="619" t="s">
        <v>2479</v>
      </c>
      <c r="C6133" s="619" t="s">
        <v>379</v>
      </c>
      <c r="D6133" s="619" t="s">
        <v>380</v>
      </c>
      <c r="E6133" s="619" t="s">
        <v>13310</v>
      </c>
      <c r="F6133" s="619" t="s">
        <v>381</v>
      </c>
      <c r="G6133" s="619" t="s">
        <v>13310</v>
      </c>
    </row>
    <row r="6134">
      <c r="A6134" s="619" t="s">
        <v>8072</v>
      </c>
      <c r="B6134" s="619" t="s">
        <v>8073</v>
      </c>
      <c r="C6134" s="619" t="s">
        <v>5516</v>
      </c>
      <c r="D6134" s="619" t="s">
        <v>381</v>
      </c>
      <c r="E6134" s="619" t="s">
        <v>13314</v>
      </c>
      <c r="F6134" s="619" t="s">
        <v>386</v>
      </c>
      <c r="G6134" s="619" t="s">
        <v>13314</v>
      </c>
    </row>
    <row r="6135">
      <c r="A6135" s="619" t="s">
        <v>7986</v>
      </c>
      <c r="B6135" s="619" t="s">
        <v>7987</v>
      </c>
      <c r="C6135" s="619" t="s">
        <v>3754</v>
      </c>
      <c r="D6135" s="619" t="s">
        <v>387</v>
      </c>
      <c r="E6135" s="619" t="s">
        <v>13314</v>
      </c>
      <c r="F6135" s="619" t="s">
        <v>399</v>
      </c>
      <c r="G6135" s="619" t="s">
        <v>13314</v>
      </c>
    </row>
    <row r="6136">
      <c r="A6136" s="619" t="s">
        <v>8070</v>
      </c>
      <c r="B6136" s="619" t="s">
        <v>8071</v>
      </c>
      <c r="C6136" s="619" t="s">
        <v>406</v>
      </c>
      <c r="D6136" s="619" t="s">
        <v>387</v>
      </c>
      <c r="E6136" s="619" t="s">
        <v>13314</v>
      </c>
      <c r="F6136" s="619" t="s">
        <v>399</v>
      </c>
      <c r="G6136" s="619" t="s">
        <v>13314</v>
      </c>
    </row>
    <row r="6137">
      <c r="A6137" s="619" t="s">
        <v>7883</v>
      </c>
      <c r="B6137" s="619" t="s">
        <v>7884</v>
      </c>
      <c r="C6137" s="619" t="s">
        <v>406</v>
      </c>
      <c r="D6137" s="619" t="s">
        <v>387</v>
      </c>
      <c r="E6137" s="619" t="s">
        <v>13314</v>
      </c>
      <c r="F6137" s="619" t="s">
        <v>399</v>
      </c>
      <c r="G6137" s="619" t="s">
        <v>13314</v>
      </c>
    </row>
    <row r="6138">
      <c r="A6138" s="619" t="s">
        <v>7853</v>
      </c>
      <c r="B6138" s="619" t="s">
        <v>7854</v>
      </c>
      <c r="C6138" s="619" t="s">
        <v>385</v>
      </c>
      <c r="D6138" s="619" t="s">
        <v>386</v>
      </c>
      <c r="E6138" s="619" t="s">
        <v>13313</v>
      </c>
      <c r="F6138" s="619" t="s">
        <v>387</v>
      </c>
      <c r="G6138" s="619" t="s">
        <v>13313</v>
      </c>
    </row>
    <row r="6139">
      <c r="A6139" s="619" t="s">
        <v>7941</v>
      </c>
      <c r="B6139" s="619" t="s">
        <v>7942</v>
      </c>
      <c r="C6139" s="619" t="s">
        <v>379</v>
      </c>
      <c r="D6139" s="619" t="s">
        <v>380</v>
      </c>
      <c r="E6139" s="619" t="s">
        <v>13313</v>
      </c>
      <c r="F6139" s="619" t="s">
        <v>381</v>
      </c>
      <c r="G6139" s="619" t="s">
        <v>13314</v>
      </c>
    </row>
    <row r="6140">
      <c r="A6140" s="619" t="s">
        <v>7879</v>
      </c>
      <c r="B6140" s="619" t="s">
        <v>7880</v>
      </c>
      <c r="C6140" s="619" t="s">
        <v>2957</v>
      </c>
      <c r="D6140" s="619" t="s">
        <v>381</v>
      </c>
      <c r="E6140" s="619" t="s">
        <v>13314</v>
      </c>
      <c r="F6140" s="619" t="s">
        <v>386</v>
      </c>
      <c r="G6140" s="619" t="s">
        <v>13314</v>
      </c>
    </row>
    <row r="6141">
      <c r="A6141" s="619" t="s">
        <v>7845</v>
      </c>
      <c r="B6141" s="619" t="s">
        <v>7846</v>
      </c>
      <c r="C6141" s="619" t="s">
        <v>1495</v>
      </c>
      <c r="D6141" s="619" t="s">
        <v>386</v>
      </c>
      <c r="E6141" s="619" t="s">
        <v>13314</v>
      </c>
      <c r="F6141" s="619" t="s">
        <v>387</v>
      </c>
      <c r="G6141" s="619" t="s">
        <v>13314</v>
      </c>
    </row>
    <row r="6142">
      <c r="A6142" s="619" t="s">
        <v>8157</v>
      </c>
      <c r="B6142" s="619" t="s">
        <v>8158</v>
      </c>
      <c r="C6142" s="619" t="s">
        <v>406</v>
      </c>
      <c r="D6142" s="619" t="s">
        <v>387</v>
      </c>
      <c r="E6142" s="619" t="s">
        <v>13314</v>
      </c>
      <c r="F6142" s="619" t="s">
        <v>399</v>
      </c>
      <c r="G6142" s="619" t="s">
        <v>13311</v>
      </c>
    </row>
    <row r="6143">
      <c r="A6143" s="619" t="s">
        <v>7851</v>
      </c>
      <c r="B6143" s="619" t="s">
        <v>7852</v>
      </c>
      <c r="C6143" s="619" t="s">
        <v>981</v>
      </c>
      <c r="D6143" s="619" t="s">
        <v>380</v>
      </c>
      <c r="E6143" s="619" t="s">
        <v>13314</v>
      </c>
      <c r="F6143" s="619" t="s">
        <v>381</v>
      </c>
      <c r="G6143" s="619" t="s">
        <v>13314</v>
      </c>
    </row>
    <row r="6144">
      <c r="A6144" s="619" t="s">
        <v>7969</v>
      </c>
      <c r="B6144" s="619" t="s">
        <v>7970</v>
      </c>
      <c r="C6144" s="619" t="s">
        <v>390</v>
      </c>
      <c r="D6144" s="619" t="s">
        <v>381</v>
      </c>
      <c r="E6144" s="619" t="s">
        <v>13310</v>
      </c>
      <c r="F6144" s="619" t="s">
        <v>386</v>
      </c>
      <c r="G6144" s="619" t="s">
        <v>13314</v>
      </c>
    </row>
    <row r="6145">
      <c r="A6145" s="619" t="s">
        <v>897</v>
      </c>
      <c r="B6145" s="619" t="s">
        <v>898</v>
      </c>
      <c r="C6145" s="619" t="s">
        <v>406</v>
      </c>
      <c r="D6145" s="619" t="s">
        <v>387</v>
      </c>
      <c r="E6145" s="619" t="s">
        <v>13310</v>
      </c>
      <c r="F6145" s="619" t="s">
        <v>399</v>
      </c>
      <c r="G6145" s="619" t="s">
        <v>13311</v>
      </c>
    </row>
    <row r="6146">
      <c r="A6146" s="619" t="s">
        <v>8076</v>
      </c>
      <c r="B6146" s="619" t="s">
        <v>8077</v>
      </c>
      <c r="C6146" s="619" t="s">
        <v>385</v>
      </c>
      <c r="D6146" s="619" t="s">
        <v>386</v>
      </c>
      <c r="E6146" s="619" t="s">
        <v>13314</v>
      </c>
      <c r="F6146" s="619" t="s">
        <v>387</v>
      </c>
      <c r="G6146" s="619" t="s">
        <v>13310</v>
      </c>
    </row>
    <row r="6147">
      <c r="A6147" s="619" t="s">
        <v>7990</v>
      </c>
      <c r="B6147" s="619" t="s">
        <v>7991</v>
      </c>
      <c r="C6147" s="619" t="s">
        <v>3907</v>
      </c>
      <c r="D6147" s="619" t="s">
        <v>386</v>
      </c>
      <c r="E6147" s="619" t="s">
        <v>13310</v>
      </c>
      <c r="F6147" s="619" t="s">
        <v>387</v>
      </c>
      <c r="G6147" s="619" t="s">
        <v>13314</v>
      </c>
    </row>
    <row r="6148">
      <c r="A6148" s="619" t="s">
        <v>7931</v>
      </c>
      <c r="B6148" s="619" t="s">
        <v>7932</v>
      </c>
      <c r="C6148" s="619" t="s">
        <v>390</v>
      </c>
      <c r="D6148" s="619" t="s">
        <v>381</v>
      </c>
      <c r="E6148" s="619" t="s">
        <v>13313</v>
      </c>
      <c r="F6148" s="619" t="s">
        <v>386</v>
      </c>
      <c r="G6148" s="619" t="s">
        <v>13310</v>
      </c>
    </row>
    <row r="6149">
      <c r="A6149" s="619" t="s">
        <v>8078</v>
      </c>
      <c r="B6149" s="619" t="s">
        <v>8079</v>
      </c>
      <c r="C6149" s="619" t="s">
        <v>395</v>
      </c>
      <c r="D6149" s="619" t="s">
        <v>380</v>
      </c>
      <c r="E6149" s="619" t="s">
        <v>13310</v>
      </c>
      <c r="F6149" s="619" t="s">
        <v>381</v>
      </c>
      <c r="G6149" s="619" t="s">
        <v>13310</v>
      </c>
    </row>
    <row r="6150">
      <c r="A6150" s="619" t="s">
        <v>7857</v>
      </c>
      <c r="B6150" s="619" t="s">
        <v>7858</v>
      </c>
      <c r="C6150" s="619" t="s">
        <v>3614</v>
      </c>
      <c r="D6150" s="619" t="s">
        <v>380</v>
      </c>
      <c r="E6150" s="619" t="s">
        <v>13314</v>
      </c>
      <c r="F6150" s="619" t="s">
        <v>381</v>
      </c>
      <c r="G6150" s="619" t="s">
        <v>13314</v>
      </c>
    </row>
    <row r="6151">
      <c r="A6151" s="619" t="s">
        <v>7939</v>
      </c>
      <c r="B6151" s="619" t="s">
        <v>7940</v>
      </c>
      <c r="C6151" s="619" t="s">
        <v>4907</v>
      </c>
      <c r="D6151" s="619" t="s">
        <v>380</v>
      </c>
      <c r="E6151" s="619" t="s">
        <v>13313</v>
      </c>
      <c r="F6151" s="619" t="s">
        <v>381</v>
      </c>
      <c r="G6151" s="619" t="s">
        <v>13314</v>
      </c>
    </row>
    <row r="6152">
      <c r="A6152" s="619" t="s">
        <v>7945</v>
      </c>
      <c r="B6152" s="619" t="s">
        <v>7946</v>
      </c>
      <c r="C6152" s="619" t="s">
        <v>1251</v>
      </c>
      <c r="D6152" s="619" t="s">
        <v>380</v>
      </c>
      <c r="E6152" s="619" t="s">
        <v>13314</v>
      </c>
      <c r="F6152" s="619" t="s">
        <v>381</v>
      </c>
      <c r="G6152" s="619" t="s">
        <v>13314</v>
      </c>
    </row>
    <row r="6153">
      <c r="A6153" s="619" t="s">
        <v>7927</v>
      </c>
      <c r="B6153" s="619" t="s">
        <v>7928</v>
      </c>
      <c r="C6153" s="619" t="s">
        <v>390</v>
      </c>
      <c r="D6153" s="619" t="s">
        <v>381</v>
      </c>
      <c r="E6153" s="619" t="s">
        <v>13314</v>
      </c>
      <c r="F6153" s="619" t="s">
        <v>386</v>
      </c>
      <c r="G6153" s="619" t="s">
        <v>13314</v>
      </c>
    </row>
    <row r="6154">
      <c r="A6154" s="619" t="s">
        <v>7935</v>
      </c>
      <c r="B6154" s="619" t="s">
        <v>7936</v>
      </c>
      <c r="C6154" s="619" t="s">
        <v>379</v>
      </c>
      <c r="D6154" s="619" t="s">
        <v>380</v>
      </c>
      <c r="E6154" s="619" t="s">
        <v>13310</v>
      </c>
      <c r="F6154" s="619" t="s">
        <v>381</v>
      </c>
      <c r="G6154" s="619" t="s">
        <v>13310</v>
      </c>
    </row>
    <row r="6155">
      <c r="A6155" s="619" t="s">
        <v>7821</v>
      </c>
      <c r="B6155" s="619" t="s">
        <v>7822</v>
      </c>
      <c r="C6155" s="619" t="s">
        <v>406</v>
      </c>
      <c r="D6155" s="619" t="s">
        <v>387</v>
      </c>
      <c r="E6155" s="619" t="s">
        <v>13314</v>
      </c>
      <c r="F6155" s="619" t="s">
        <v>399</v>
      </c>
      <c r="G6155" s="619" t="s">
        <v>13314</v>
      </c>
    </row>
    <row r="6156">
      <c r="A6156" s="619" t="s">
        <v>7983</v>
      </c>
      <c r="B6156" s="619" t="s">
        <v>7984</v>
      </c>
      <c r="C6156" s="619" t="s">
        <v>7985</v>
      </c>
      <c r="D6156" s="619" t="s">
        <v>399</v>
      </c>
      <c r="E6156" s="619" t="s">
        <v>13314</v>
      </c>
      <c r="F6156" s="619" t="s">
        <v>367</v>
      </c>
      <c r="G6156" s="619" t="s">
        <v>13314</v>
      </c>
    </row>
    <row r="6157">
      <c r="A6157" s="619" t="s">
        <v>400</v>
      </c>
      <c r="B6157" s="619" t="s">
        <v>401</v>
      </c>
      <c r="C6157" s="619" t="s">
        <v>385</v>
      </c>
      <c r="D6157" s="619" t="s">
        <v>386</v>
      </c>
      <c r="E6157" s="619" t="s">
        <v>13310</v>
      </c>
      <c r="F6157" s="619" t="s">
        <v>387</v>
      </c>
      <c r="G6157" s="619" t="s">
        <v>13310</v>
      </c>
    </row>
    <row r="6158">
      <c r="A6158" s="619" t="s">
        <v>7885</v>
      </c>
      <c r="B6158" s="619" t="s">
        <v>7886</v>
      </c>
      <c r="C6158" s="619" t="s">
        <v>4106</v>
      </c>
      <c r="D6158" s="619" t="s">
        <v>387</v>
      </c>
      <c r="E6158" s="619" t="s">
        <v>13314</v>
      </c>
      <c r="F6158" s="619" t="s">
        <v>399</v>
      </c>
      <c r="G6158" s="619" t="s">
        <v>13314</v>
      </c>
    </row>
    <row r="6159">
      <c r="A6159" s="619" t="s">
        <v>7977</v>
      </c>
      <c r="B6159" s="619" t="s">
        <v>7978</v>
      </c>
      <c r="C6159" s="619" t="s">
        <v>406</v>
      </c>
      <c r="D6159" s="619" t="s">
        <v>387</v>
      </c>
      <c r="E6159" s="619" t="s">
        <v>13314</v>
      </c>
      <c r="F6159" s="619" t="s">
        <v>399</v>
      </c>
      <c r="G6159" s="619" t="s">
        <v>13314</v>
      </c>
    </row>
    <row r="6160">
      <c r="A6160" s="619" t="s">
        <v>2462</v>
      </c>
      <c r="B6160" s="619" t="s">
        <v>2463</v>
      </c>
      <c r="C6160" s="619" t="s">
        <v>406</v>
      </c>
      <c r="D6160" s="619" t="s">
        <v>387</v>
      </c>
      <c r="E6160" s="619" t="s">
        <v>13310</v>
      </c>
      <c r="F6160" s="619" t="s">
        <v>399</v>
      </c>
      <c r="G6160" s="619" t="s">
        <v>13310</v>
      </c>
    </row>
    <row r="6161">
      <c r="A6161" s="619" t="s">
        <v>7979</v>
      </c>
      <c r="B6161" s="619" t="s">
        <v>7980</v>
      </c>
      <c r="C6161" s="619" t="s">
        <v>406</v>
      </c>
      <c r="D6161" s="619" t="s">
        <v>387</v>
      </c>
      <c r="E6161" s="619" t="s">
        <v>13314</v>
      </c>
      <c r="F6161" s="619" t="s">
        <v>399</v>
      </c>
      <c r="G6161" s="619" t="s">
        <v>13310</v>
      </c>
    </row>
    <row r="6162">
      <c r="A6162" s="619" t="s">
        <v>7994</v>
      </c>
      <c r="B6162" s="619" t="s">
        <v>7995</v>
      </c>
      <c r="C6162" s="619" t="s">
        <v>395</v>
      </c>
      <c r="D6162" s="619" t="s">
        <v>380</v>
      </c>
      <c r="E6162" s="619" t="s">
        <v>13313</v>
      </c>
      <c r="F6162" s="619" t="s">
        <v>381</v>
      </c>
      <c r="G6162" s="619" t="s">
        <v>13310</v>
      </c>
    </row>
    <row r="6163">
      <c r="A6163" s="619" t="s">
        <v>7823</v>
      </c>
      <c r="B6163" s="619" t="s">
        <v>7824</v>
      </c>
      <c r="C6163" s="619" t="s">
        <v>4775</v>
      </c>
      <c r="D6163" s="619" t="s">
        <v>387</v>
      </c>
      <c r="E6163" s="619" t="s">
        <v>13314</v>
      </c>
      <c r="F6163" s="619" t="s">
        <v>399</v>
      </c>
      <c r="G6163" s="619" t="s">
        <v>13314</v>
      </c>
    </row>
    <row r="6164">
      <c r="A6164" s="619" t="s">
        <v>7819</v>
      </c>
      <c r="B6164" s="619" t="s">
        <v>7820</v>
      </c>
      <c r="C6164" s="619" t="s">
        <v>385</v>
      </c>
      <c r="D6164" s="619" t="s">
        <v>386</v>
      </c>
      <c r="E6164" s="619" t="s">
        <v>13314</v>
      </c>
      <c r="F6164" s="619" t="s">
        <v>387</v>
      </c>
      <c r="G6164" s="619" t="s">
        <v>13314</v>
      </c>
    </row>
    <row r="6165">
      <c r="A6165" s="619" t="s">
        <v>7875</v>
      </c>
      <c r="B6165" s="619" t="s">
        <v>7876</v>
      </c>
      <c r="C6165" s="619" t="s">
        <v>395</v>
      </c>
      <c r="D6165" s="619" t="s">
        <v>380</v>
      </c>
      <c r="E6165" s="619" t="s">
        <v>13314</v>
      </c>
      <c r="F6165" s="619" t="s">
        <v>381</v>
      </c>
      <c r="G6165" s="619" t="s">
        <v>13310</v>
      </c>
    </row>
    <row r="6166">
      <c r="A6166" s="619" t="s">
        <v>7971</v>
      </c>
      <c r="B6166" s="619" t="s">
        <v>7972</v>
      </c>
      <c r="C6166" s="619" t="s">
        <v>1539</v>
      </c>
      <c r="D6166" s="619" t="s">
        <v>367</v>
      </c>
      <c r="E6166" s="619" t="s">
        <v>13314</v>
      </c>
      <c r="F6166" s="619" t="s">
        <v>369</v>
      </c>
      <c r="G6166" s="619" t="s">
        <v>13314</v>
      </c>
    </row>
    <row r="6167">
      <c r="A6167" s="619" t="s">
        <v>7996</v>
      </c>
      <c r="B6167" s="619" t="s">
        <v>7997</v>
      </c>
      <c r="C6167" s="619" t="s">
        <v>379</v>
      </c>
      <c r="D6167" s="619" t="s">
        <v>380</v>
      </c>
      <c r="E6167" s="619" t="s">
        <v>13314</v>
      </c>
      <c r="F6167" s="619" t="s">
        <v>381</v>
      </c>
      <c r="G6167" s="619" t="s">
        <v>13314</v>
      </c>
    </row>
    <row r="6168">
      <c r="A6168" s="619" t="s">
        <v>7992</v>
      </c>
      <c r="B6168" s="619" t="s">
        <v>7993</v>
      </c>
      <c r="C6168" s="619" t="s">
        <v>4907</v>
      </c>
      <c r="D6168" s="619" t="s">
        <v>380</v>
      </c>
      <c r="E6168" s="619" t="s">
        <v>13314</v>
      </c>
      <c r="F6168" s="619" t="s">
        <v>381</v>
      </c>
      <c r="G6168" s="619" t="s">
        <v>13314</v>
      </c>
    </row>
    <row r="6169">
      <c r="A6169" s="619" t="s">
        <v>7933</v>
      </c>
      <c r="B6169" s="619" t="s">
        <v>7934</v>
      </c>
      <c r="C6169" s="619" t="s">
        <v>395</v>
      </c>
      <c r="D6169" s="619" t="s">
        <v>380</v>
      </c>
      <c r="E6169" s="619" t="s">
        <v>13313</v>
      </c>
      <c r="F6169" s="619" t="s">
        <v>381</v>
      </c>
      <c r="G6169" s="619" t="s">
        <v>13313</v>
      </c>
    </row>
    <row r="6170">
      <c r="A6170" s="619" t="s">
        <v>7817</v>
      </c>
      <c r="B6170" s="619" t="s">
        <v>7818</v>
      </c>
      <c r="C6170" s="619" t="s">
        <v>379</v>
      </c>
      <c r="D6170" s="619" t="s">
        <v>380</v>
      </c>
      <c r="E6170" s="619" t="s">
        <v>13314</v>
      </c>
      <c r="F6170" s="619" t="s">
        <v>381</v>
      </c>
      <c r="G6170" s="619" t="s">
        <v>13314</v>
      </c>
    </row>
    <row r="6171">
      <c r="A6171" s="619" t="s">
        <v>7849</v>
      </c>
      <c r="B6171" s="619" t="s">
        <v>7850</v>
      </c>
      <c r="C6171" s="619" t="s">
        <v>379</v>
      </c>
      <c r="D6171" s="619" t="s">
        <v>380</v>
      </c>
      <c r="E6171" s="619" t="s">
        <v>13314</v>
      </c>
      <c r="F6171" s="619" t="s">
        <v>381</v>
      </c>
      <c r="G6171" s="619" t="s">
        <v>13314</v>
      </c>
    </row>
    <row r="6172">
      <c r="A6172" s="619" t="s">
        <v>7947</v>
      </c>
      <c r="B6172" s="619" t="s">
        <v>7948</v>
      </c>
      <c r="C6172" s="619" t="s">
        <v>379</v>
      </c>
      <c r="D6172" s="619" t="s">
        <v>380</v>
      </c>
      <c r="E6172" s="619" t="s">
        <v>13314</v>
      </c>
      <c r="F6172" s="619" t="s">
        <v>381</v>
      </c>
      <c r="G6172" s="619" t="s">
        <v>13313</v>
      </c>
    </row>
    <row r="6173">
      <c r="A6173" s="619" t="s">
        <v>7881</v>
      </c>
      <c r="B6173" s="619" t="s">
        <v>7882</v>
      </c>
      <c r="C6173" s="619" t="s">
        <v>762</v>
      </c>
      <c r="D6173" s="619" t="s">
        <v>386</v>
      </c>
      <c r="E6173" s="619" t="s">
        <v>13314</v>
      </c>
      <c r="F6173" s="619" t="s">
        <v>387</v>
      </c>
      <c r="G6173" s="619" t="s">
        <v>13314</v>
      </c>
    </row>
    <row r="6174">
      <c r="A6174" s="619" t="s">
        <v>7975</v>
      </c>
      <c r="B6174" s="619" t="s">
        <v>7976</v>
      </c>
      <c r="C6174" s="619" t="s">
        <v>379</v>
      </c>
      <c r="D6174" s="619" t="s">
        <v>380</v>
      </c>
      <c r="E6174" s="619" t="s">
        <v>13314</v>
      </c>
      <c r="F6174" s="619" t="s">
        <v>381</v>
      </c>
      <c r="G6174" s="619" t="s">
        <v>13314</v>
      </c>
    </row>
    <row r="6175">
      <c r="A6175" s="619" t="s">
        <v>7937</v>
      </c>
      <c r="B6175" s="619" t="s">
        <v>7938</v>
      </c>
      <c r="C6175" s="619" t="s">
        <v>379</v>
      </c>
      <c r="D6175" s="619" t="s">
        <v>380</v>
      </c>
      <c r="E6175" s="619" t="s">
        <v>13314</v>
      </c>
      <c r="F6175" s="619" t="s">
        <v>381</v>
      </c>
      <c r="G6175" s="619" t="s">
        <v>13314</v>
      </c>
    </row>
    <row r="6176">
      <c r="A6176" s="619" t="s">
        <v>887</v>
      </c>
      <c r="B6176" s="619" t="s">
        <v>888</v>
      </c>
      <c r="C6176" s="619" t="s">
        <v>379</v>
      </c>
      <c r="D6176" s="619" t="s">
        <v>380</v>
      </c>
      <c r="E6176" s="619" t="s">
        <v>13310</v>
      </c>
      <c r="F6176" s="619" t="s">
        <v>381</v>
      </c>
      <c r="G6176" s="619" t="s">
        <v>13310</v>
      </c>
    </row>
    <row r="6177">
      <c r="A6177" s="619" t="s">
        <v>4996</v>
      </c>
      <c r="B6177" s="619" t="s">
        <v>4997</v>
      </c>
      <c r="C6177" s="619" t="s">
        <v>379</v>
      </c>
      <c r="D6177" s="619" t="s">
        <v>380</v>
      </c>
      <c r="E6177" s="619" t="s">
        <v>13314</v>
      </c>
      <c r="F6177" s="619" t="s">
        <v>381</v>
      </c>
      <c r="G6177" s="619" t="s">
        <v>13314</v>
      </c>
    </row>
    <row r="6178">
      <c r="A6178" s="619" t="s">
        <v>1958</v>
      </c>
      <c r="B6178" s="619" t="s">
        <v>1959</v>
      </c>
      <c r="C6178" s="619" t="s">
        <v>379</v>
      </c>
      <c r="D6178" s="619" t="s">
        <v>380</v>
      </c>
      <c r="E6178" s="619" t="s">
        <v>13310</v>
      </c>
      <c r="F6178" s="619" t="s">
        <v>381</v>
      </c>
      <c r="G6178" s="619" t="s">
        <v>13310</v>
      </c>
    </row>
    <row r="6179">
      <c r="A6179" s="619" t="s">
        <v>5235</v>
      </c>
      <c r="B6179" s="619" t="s">
        <v>5236</v>
      </c>
      <c r="C6179" s="619" t="s">
        <v>4363</v>
      </c>
      <c r="D6179" s="619" t="s">
        <v>386</v>
      </c>
      <c r="E6179" s="619" t="s">
        <v>13314</v>
      </c>
      <c r="F6179" s="619" t="s">
        <v>387</v>
      </c>
      <c r="G6179" s="619" t="s">
        <v>13314</v>
      </c>
    </row>
    <row r="6180">
      <c r="A6180" s="619" t="s">
        <v>4606</v>
      </c>
      <c r="B6180" s="619" t="s">
        <v>4607</v>
      </c>
      <c r="C6180" s="619" t="s">
        <v>4608</v>
      </c>
      <c r="D6180" s="619" t="s">
        <v>381</v>
      </c>
      <c r="E6180" s="619" t="s">
        <v>13314</v>
      </c>
      <c r="F6180" s="619" t="s">
        <v>386</v>
      </c>
      <c r="G6180" s="619" t="s">
        <v>13314</v>
      </c>
    </row>
    <row r="6181">
      <c r="A6181" s="619" t="s">
        <v>5539</v>
      </c>
      <c r="B6181" s="619" t="s">
        <v>5540</v>
      </c>
      <c r="C6181" s="619" t="s">
        <v>1942</v>
      </c>
      <c r="D6181" s="619" t="s">
        <v>380</v>
      </c>
      <c r="E6181" s="619" t="s">
        <v>13313</v>
      </c>
      <c r="F6181" s="619" t="s">
        <v>381</v>
      </c>
      <c r="G6181" s="619" t="s">
        <v>13314</v>
      </c>
    </row>
    <row r="6182">
      <c r="A6182" s="619" t="s">
        <v>4613</v>
      </c>
      <c r="B6182" s="619" t="s">
        <v>4614</v>
      </c>
      <c r="C6182" s="619" t="s">
        <v>4615</v>
      </c>
      <c r="D6182" s="619" t="s">
        <v>399</v>
      </c>
      <c r="E6182" s="619" t="s">
        <v>13311</v>
      </c>
      <c r="F6182" s="619" t="s">
        <v>367</v>
      </c>
      <c r="G6182" s="619" t="s">
        <v>13314</v>
      </c>
    </row>
    <row r="6183">
      <c r="A6183" s="619" t="s">
        <v>4994</v>
      </c>
      <c r="B6183" s="619" t="s">
        <v>4995</v>
      </c>
      <c r="C6183" s="619" t="s">
        <v>379</v>
      </c>
      <c r="D6183" s="619" t="s">
        <v>380</v>
      </c>
      <c r="E6183" s="619" t="s">
        <v>13313</v>
      </c>
      <c r="F6183" s="619" t="s">
        <v>381</v>
      </c>
      <c r="G6183" s="619" t="s">
        <v>13314</v>
      </c>
    </row>
    <row r="6184">
      <c r="A6184" s="619" t="s">
        <v>5374</v>
      </c>
      <c r="B6184" s="619" t="s">
        <v>5375</v>
      </c>
      <c r="C6184" s="619" t="s">
        <v>379</v>
      </c>
      <c r="D6184" s="619" t="s">
        <v>380</v>
      </c>
      <c r="E6184" s="619" t="s">
        <v>13310</v>
      </c>
      <c r="F6184" s="619" t="s">
        <v>381</v>
      </c>
      <c r="G6184" s="619" t="s">
        <v>13314</v>
      </c>
    </row>
    <row r="6185">
      <c r="A6185" s="619" t="s">
        <v>4998</v>
      </c>
      <c r="B6185" s="619" t="s">
        <v>4999</v>
      </c>
      <c r="C6185" s="619" t="s">
        <v>379</v>
      </c>
      <c r="D6185" s="619" t="s">
        <v>380</v>
      </c>
      <c r="E6185" s="619" t="s">
        <v>13314</v>
      </c>
      <c r="F6185" s="619" t="s">
        <v>381</v>
      </c>
      <c r="G6185" s="619" t="s">
        <v>13314</v>
      </c>
    </row>
    <row r="6186">
      <c r="A6186" s="619" t="s">
        <v>5533</v>
      </c>
      <c r="B6186" s="619" t="s">
        <v>5534</v>
      </c>
      <c r="C6186" s="619" t="s">
        <v>379</v>
      </c>
      <c r="D6186" s="619" t="s">
        <v>380</v>
      </c>
      <c r="E6186" s="619" t="s">
        <v>13314</v>
      </c>
      <c r="F6186" s="619" t="s">
        <v>381</v>
      </c>
      <c r="G6186" s="619" t="s">
        <v>13314</v>
      </c>
    </row>
    <row r="6187">
      <c r="A6187" s="619" t="s">
        <v>4442</v>
      </c>
      <c r="B6187" s="619" t="s">
        <v>4443</v>
      </c>
      <c r="C6187" s="619" t="s">
        <v>379</v>
      </c>
      <c r="D6187" s="619" t="s">
        <v>380</v>
      </c>
      <c r="E6187" s="619" t="s">
        <v>13314</v>
      </c>
      <c r="F6187" s="619" t="s">
        <v>381</v>
      </c>
      <c r="G6187" s="619" t="s">
        <v>13313</v>
      </c>
    </row>
    <row r="6188">
      <c r="A6188" s="619" t="s">
        <v>5300</v>
      </c>
      <c r="B6188" s="619" t="s">
        <v>5301</v>
      </c>
      <c r="C6188" s="619" t="s">
        <v>379</v>
      </c>
      <c r="D6188" s="619" t="s">
        <v>380</v>
      </c>
      <c r="E6188" s="619" t="s">
        <v>13314</v>
      </c>
      <c r="F6188" s="619" t="s">
        <v>381</v>
      </c>
      <c r="G6188" s="619" t="s">
        <v>13314</v>
      </c>
    </row>
    <row r="6189">
      <c r="A6189" s="619" t="s">
        <v>5298</v>
      </c>
      <c r="B6189" s="619" t="s">
        <v>5299</v>
      </c>
      <c r="C6189" s="619" t="s">
        <v>390</v>
      </c>
      <c r="D6189" s="619" t="s">
        <v>381</v>
      </c>
      <c r="E6189" s="619" t="s">
        <v>13314</v>
      </c>
      <c r="F6189" s="619" t="s">
        <v>386</v>
      </c>
      <c r="G6189" s="619" t="s">
        <v>13310</v>
      </c>
    </row>
    <row r="6190">
      <c r="A6190" s="619" t="s">
        <v>5004</v>
      </c>
      <c r="B6190" s="619" t="s">
        <v>5005</v>
      </c>
      <c r="C6190" s="619" t="s">
        <v>379</v>
      </c>
      <c r="D6190" s="619" t="s">
        <v>380</v>
      </c>
      <c r="E6190" s="619" t="s">
        <v>13313</v>
      </c>
      <c r="F6190" s="619" t="s">
        <v>381</v>
      </c>
      <c r="G6190" s="619" t="s">
        <v>13313</v>
      </c>
    </row>
    <row r="6191">
      <c r="A6191" s="619" t="s">
        <v>5302</v>
      </c>
      <c r="B6191" s="619" t="s">
        <v>5303</v>
      </c>
      <c r="C6191" s="619" t="s">
        <v>379</v>
      </c>
      <c r="D6191" s="619" t="s">
        <v>380</v>
      </c>
      <c r="E6191" s="619" t="s">
        <v>13311</v>
      </c>
      <c r="F6191" s="619" t="s">
        <v>381</v>
      </c>
      <c r="G6191" s="619" t="s">
        <v>13314</v>
      </c>
    </row>
    <row r="6192">
      <c r="A6192" s="619" t="s">
        <v>5543</v>
      </c>
      <c r="B6192" s="619" t="s">
        <v>5544</v>
      </c>
      <c r="C6192" s="619" t="s">
        <v>4427</v>
      </c>
      <c r="D6192" s="619" t="s">
        <v>380</v>
      </c>
      <c r="E6192" s="619" t="s">
        <v>13311</v>
      </c>
      <c r="F6192" s="619" t="s">
        <v>381</v>
      </c>
      <c r="G6192" s="619" t="s">
        <v>13311</v>
      </c>
    </row>
    <row r="6193">
      <c r="A6193" s="619" t="s">
        <v>749</v>
      </c>
      <c r="B6193" s="619" t="s">
        <v>750</v>
      </c>
      <c r="C6193" s="619" t="s">
        <v>406</v>
      </c>
      <c r="D6193" s="619" t="s">
        <v>387</v>
      </c>
      <c r="E6193" s="619" t="s">
        <v>13310</v>
      </c>
      <c r="F6193" s="619" t="s">
        <v>399</v>
      </c>
      <c r="G6193" s="619" t="s">
        <v>13310</v>
      </c>
    </row>
    <row r="6194">
      <c r="A6194" s="619" t="s">
        <v>5000</v>
      </c>
      <c r="B6194" s="619" t="s">
        <v>5001</v>
      </c>
      <c r="C6194" s="619" t="s">
        <v>385</v>
      </c>
      <c r="D6194" s="619" t="s">
        <v>386</v>
      </c>
      <c r="E6194" s="619" t="s">
        <v>13310</v>
      </c>
      <c r="F6194" s="619" t="s">
        <v>387</v>
      </c>
      <c r="G6194" s="619" t="s">
        <v>13314</v>
      </c>
    </row>
    <row r="6195">
      <c r="A6195" s="619" t="s">
        <v>5239</v>
      </c>
      <c r="B6195" s="619" t="s">
        <v>5240</v>
      </c>
      <c r="C6195" s="619" t="s">
        <v>379</v>
      </c>
      <c r="D6195" s="619" t="s">
        <v>380</v>
      </c>
      <c r="E6195" s="619" t="s">
        <v>13314</v>
      </c>
      <c r="F6195" s="619" t="s">
        <v>381</v>
      </c>
      <c r="G6195" s="619" t="s">
        <v>13314</v>
      </c>
    </row>
    <row r="6196">
      <c r="A6196" s="619" t="s">
        <v>1940</v>
      </c>
      <c r="B6196" s="619" t="s">
        <v>1941</v>
      </c>
      <c r="C6196" s="619" t="s">
        <v>1942</v>
      </c>
      <c r="D6196" s="619" t="s">
        <v>380</v>
      </c>
      <c r="E6196" s="619" t="s">
        <v>13310</v>
      </c>
      <c r="F6196" s="619" t="s">
        <v>381</v>
      </c>
      <c r="G6196" s="619" t="s">
        <v>13314</v>
      </c>
    </row>
    <row r="6197">
      <c r="A6197" s="619" t="s">
        <v>5541</v>
      </c>
      <c r="B6197" s="619" t="s">
        <v>5542</v>
      </c>
      <c r="C6197" s="619" t="s">
        <v>406</v>
      </c>
      <c r="D6197" s="619" t="s">
        <v>387</v>
      </c>
      <c r="E6197" s="619" t="s">
        <v>13310</v>
      </c>
      <c r="F6197" s="619" t="s">
        <v>399</v>
      </c>
      <c r="G6197" s="619" t="s">
        <v>13314</v>
      </c>
    </row>
    <row r="6198">
      <c r="A6198" s="619" t="s">
        <v>735</v>
      </c>
      <c r="B6198" s="619" t="s">
        <v>736</v>
      </c>
      <c r="C6198" s="619" t="s">
        <v>395</v>
      </c>
      <c r="D6198" s="619" t="s">
        <v>380</v>
      </c>
      <c r="E6198" s="619" t="s">
        <v>13310</v>
      </c>
      <c r="F6198" s="619" t="s">
        <v>381</v>
      </c>
      <c r="G6198" s="619" t="s">
        <v>13310</v>
      </c>
    </row>
    <row r="6199">
      <c r="A6199" s="619" t="s">
        <v>5310</v>
      </c>
      <c r="B6199" s="619" t="s">
        <v>5311</v>
      </c>
      <c r="C6199" s="619" t="s">
        <v>1274</v>
      </c>
      <c r="D6199" s="619" t="s">
        <v>381</v>
      </c>
      <c r="E6199" s="619" t="s">
        <v>13314</v>
      </c>
      <c r="F6199" s="619" t="s">
        <v>386</v>
      </c>
      <c r="G6199" s="619" t="s">
        <v>13314</v>
      </c>
    </row>
    <row r="6200">
      <c r="A6200" s="619" t="s">
        <v>4692</v>
      </c>
      <c r="B6200" s="619" t="s">
        <v>4693</v>
      </c>
      <c r="C6200" s="619" t="s">
        <v>3968</v>
      </c>
      <c r="D6200" s="619" t="s">
        <v>380</v>
      </c>
      <c r="E6200" s="619" t="s">
        <v>13314</v>
      </c>
      <c r="F6200" s="619" t="s">
        <v>381</v>
      </c>
      <c r="G6200" s="619" t="s">
        <v>13314</v>
      </c>
    </row>
    <row r="6201">
      <c r="A6201" s="619" t="s">
        <v>4618</v>
      </c>
      <c r="B6201" s="619" t="s">
        <v>4619</v>
      </c>
      <c r="C6201" s="619" t="s">
        <v>379</v>
      </c>
      <c r="D6201" s="619" t="s">
        <v>380</v>
      </c>
      <c r="E6201" s="619" t="s">
        <v>13314</v>
      </c>
      <c r="F6201" s="619" t="s">
        <v>381</v>
      </c>
      <c r="G6201" s="619" t="s">
        <v>13314</v>
      </c>
    </row>
    <row r="6202">
      <c r="A6202" s="619" t="s">
        <v>5308</v>
      </c>
      <c r="B6202" s="619" t="s">
        <v>5309</v>
      </c>
      <c r="C6202" s="619" t="s">
        <v>406</v>
      </c>
      <c r="D6202" s="619" t="s">
        <v>387</v>
      </c>
      <c r="E6202" s="619" t="s">
        <v>13314</v>
      </c>
      <c r="F6202" s="619" t="s">
        <v>399</v>
      </c>
      <c r="G6202" s="619" t="s">
        <v>13314</v>
      </c>
    </row>
    <row r="6203">
      <c r="A6203" s="619" t="s">
        <v>1818</v>
      </c>
      <c r="B6203" s="619" t="s">
        <v>1819</v>
      </c>
      <c r="C6203" s="619" t="s">
        <v>385</v>
      </c>
      <c r="D6203" s="619" t="s">
        <v>386</v>
      </c>
      <c r="E6203" s="619" t="s">
        <v>13310</v>
      </c>
      <c r="F6203" s="619" t="s">
        <v>387</v>
      </c>
      <c r="G6203" s="619" t="s">
        <v>13310</v>
      </c>
    </row>
    <row r="6204">
      <c r="A6204" s="619" t="s">
        <v>5010</v>
      </c>
      <c r="B6204" s="619" t="s">
        <v>5011</v>
      </c>
      <c r="C6204" s="619" t="s">
        <v>2957</v>
      </c>
      <c r="D6204" s="619" t="s">
        <v>381</v>
      </c>
      <c r="E6204" s="619" t="s">
        <v>13314</v>
      </c>
      <c r="F6204" s="619" t="s">
        <v>386</v>
      </c>
      <c r="G6204" s="619" t="s">
        <v>13311</v>
      </c>
    </row>
    <row r="6205">
      <c r="A6205" s="619" t="s">
        <v>4694</v>
      </c>
      <c r="B6205" s="619" t="s">
        <v>4695</v>
      </c>
      <c r="C6205" s="619" t="s">
        <v>3519</v>
      </c>
      <c r="D6205" s="619" t="s">
        <v>380</v>
      </c>
      <c r="E6205" s="619" t="s">
        <v>13314</v>
      </c>
      <c r="F6205" s="619" t="s">
        <v>381</v>
      </c>
      <c r="G6205" s="619" t="s">
        <v>13311</v>
      </c>
    </row>
    <row r="6206">
      <c r="A6206" s="619" t="s">
        <v>5006</v>
      </c>
      <c r="B6206" s="619" t="s">
        <v>5007</v>
      </c>
      <c r="C6206" s="619" t="s">
        <v>379</v>
      </c>
      <c r="D6206" s="619" t="s">
        <v>380</v>
      </c>
      <c r="E6206" s="619" t="s">
        <v>13314</v>
      </c>
      <c r="F6206" s="619" t="s">
        <v>381</v>
      </c>
      <c r="G6206" s="619" t="s">
        <v>13314</v>
      </c>
    </row>
    <row r="6207">
      <c r="A6207" s="619" t="s">
        <v>4690</v>
      </c>
      <c r="B6207" s="619" t="s">
        <v>4691</v>
      </c>
      <c r="C6207" s="619" t="s">
        <v>4297</v>
      </c>
      <c r="D6207" s="619" t="s">
        <v>386</v>
      </c>
      <c r="E6207" s="619" t="s">
        <v>13314</v>
      </c>
      <c r="F6207" s="619" t="s">
        <v>387</v>
      </c>
      <c r="G6207" s="619" t="s">
        <v>13314</v>
      </c>
    </row>
    <row r="6208">
      <c r="A6208" s="619" t="s">
        <v>5372</v>
      </c>
      <c r="B6208" s="619" t="s">
        <v>5373</v>
      </c>
      <c r="C6208" s="619" t="s">
        <v>3782</v>
      </c>
      <c r="D6208" s="619" t="s">
        <v>387</v>
      </c>
      <c r="E6208" s="619" t="s">
        <v>13314</v>
      </c>
      <c r="F6208" s="619" t="s">
        <v>399</v>
      </c>
      <c r="G6208" s="619" t="s">
        <v>13314</v>
      </c>
    </row>
    <row r="6209">
      <c r="A6209" s="619" t="s">
        <v>4444</v>
      </c>
      <c r="B6209" s="619" t="s">
        <v>4445</v>
      </c>
      <c r="C6209" s="619" t="s">
        <v>1140</v>
      </c>
      <c r="D6209" s="619" t="s">
        <v>380</v>
      </c>
      <c r="E6209" s="619" t="s">
        <v>13314</v>
      </c>
      <c r="F6209" s="619" t="s">
        <v>381</v>
      </c>
      <c r="G6209" s="619" t="s">
        <v>13314</v>
      </c>
    </row>
    <row r="6210">
      <c r="A6210" s="619" t="s">
        <v>4609</v>
      </c>
      <c r="B6210" s="619" t="s">
        <v>4610</v>
      </c>
      <c r="C6210" s="619" t="s">
        <v>395</v>
      </c>
      <c r="D6210" s="619" t="s">
        <v>380</v>
      </c>
      <c r="E6210" s="619" t="s">
        <v>13313</v>
      </c>
      <c r="F6210" s="619" t="s">
        <v>381</v>
      </c>
      <c r="G6210" s="619" t="s">
        <v>13314</v>
      </c>
    </row>
    <row r="6211">
      <c r="A6211" s="619" t="s">
        <v>5080</v>
      </c>
      <c r="B6211" s="619" t="s">
        <v>5081</v>
      </c>
      <c r="C6211" s="619" t="s">
        <v>379</v>
      </c>
      <c r="D6211" s="619" t="s">
        <v>380</v>
      </c>
      <c r="E6211" s="619" t="s">
        <v>13314</v>
      </c>
      <c r="F6211" s="619" t="s">
        <v>381</v>
      </c>
      <c r="G6211" s="619" t="s">
        <v>13314</v>
      </c>
    </row>
    <row r="6212">
      <c r="A6212" s="619" t="s">
        <v>4440</v>
      </c>
      <c r="B6212" s="619" t="s">
        <v>4441</v>
      </c>
      <c r="C6212" s="619" t="s">
        <v>390</v>
      </c>
      <c r="D6212" s="619" t="s">
        <v>381</v>
      </c>
      <c r="E6212" s="619" t="s">
        <v>13313</v>
      </c>
      <c r="F6212" s="619" t="s">
        <v>386</v>
      </c>
      <c r="G6212" s="619" t="s">
        <v>13313</v>
      </c>
    </row>
    <row r="6213">
      <c r="A6213" s="619" t="s">
        <v>1153</v>
      </c>
      <c r="B6213" s="619" t="s">
        <v>1154</v>
      </c>
      <c r="C6213" s="619" t="s">
        <v>379</v>
      </c>
      <c r="D6213" s="619" t="s">
        <v>380</v>
      </c>
      <c r="E6213" s="619" t="s">
        <v>13310</v>
      </c>
      <c r="F6213" s="619" t="s">
        <v>381</v>
      </c>
      <c r="G6213" s="619" t="s">
        <v>13310</v>
      </c>
    </row>
    <row r="6214">
      <c r="A6214" s="619" t="s">
        <v>5537</v>
      </c>
      <c r="B6214" s="619" t="s">
        <v>5538</v>
      </c>
      <c r="C6214" s="619" t="s">
        <v>385</v>
      </c>
      <c r="D6214" s="619" t="s">
        <v>386</v>
      </c>
      <c r="E6214" s="619" t="s">
        <v>13313</v>
      </c>
      <c r="F6214" s="619" t="s">
        <v>387</v>
      </c>
      <c r="G6214" s="619" t="s">
        <v>13310</v>
      </c>
    </row>
    <row r="6215">
      <c r="A6215" s="619" t="s">
        <v>777</v>
      </c>
      <c r="B6215" s="619" t="s">
        <v>778</v>
      </c>
      <c r="C6215" s="619" t="s">
        <v>390</v>
      </c>
      <c r="D6215" s="619" t="s">
        <v>381</v>
      </c>
      <c r="E6215" s="619" t="s">
        <v>13310</v>
      </c>
      <c r="F6215" s="619" t="s">
        <v>386</v>
      </c>
      <c r="G6215" s="619" t="s">
        <v>13310</v>
      </c>
    </row>
    <row r="6216">
      <c r="A6216" s="619" t="s">
        <v>5237</v>
      </c>
      <c r="B6216" s="619" t="s">
        <v>5238</v>
      </c>
      <c r="C6216" s="619" t="s">
        <v>390</v>
      </c>
      <c r="D6216" s="619" t="s">
        <v>381</v>
      </c>
      <c r="E6216" s="619" t="s">
        <v>13314</v>
      </c>
      <c r="F6216" s="619" t="s">
        <v>386</v>
      </c>
      <c r="G6216" s="619" t="s">
        <v>13314</v>
      </c>
    </row>
    <row r="6217">
      <c r="A6217" s="619" t="s">
        <v>5376</v>
      </c>
      <c r="B6217" s="619" t="s">
        <v>5377</v>
      </c>
      <c r="C6217" s="619" t="s">
        <v>406</v>
      </c>
      <c r="D6217" s="619" t="s">
        <v>387</v>
      </c>
      <c r="E6217" s="619" t="s">
        <v>13314</v>
      </c>
      <c r="F6217" s="619" t="s">
        <v>399</v>
      </c>
      <c r="G6217" s="619" t="s">
        <v>13314</v>
      </c>
    </row>
    <row r="6218">
      <c r="A6218" s="619" t="s">
        <v>540</v>
      </c>
      <c r="B6218" s="619" t="s">
        <v>541</v>
      </c>
      <c r="C6218" s="619" t="s">
        <v>385</v>
      </c>
      <c r="D6218" s="619" t="s">
        <v>386</v>
      </c>
      <c r="E6218" s="619" t="s">
        <v>13310</v>
      </c>
      <c r="F6218" s="619" t="s">
        <v>387</v>
      </c>
      <c r="G6218" s="619" t="s">
        <v>13310</v>
      </c>
    </row>
    <row r="6219">
      <c r="A6219" s="619" t="s">
        <v>4688</v>
      </c>
      <c r="B6219" s="619" t="s">
        <v>4689</v>
      </c>
      <c r="C6219" s="619" t="s">
        <v>2957</v>
      </c>
      <c r="D6219" s="619" t="s">
        <v>381</v>
      </c>
      <c r="E6219" s="619" t="s">
        <v>13314</v>
      </c>
      <c r="F6219" s="619" t="s">
        <v>386</v>
      </c>
      <c r="G6219" s="619" t="s">
        <v>13314</v>
      </c>
    </row>
    <row r="6220">
      <c r="A6220" s="619" t="s">
        <v>5535</v>
      </c>
      <c r="B6220" s="619" t="s">
        <v>5536</v>
      </c>
      <c r="C6220" s="619" t="s">
        <v>379</v>
      </c>
      <c r="D6220" s="619" t="s">
        <v>380</v>
      </c>
      <c r="E6220" s="619" t="s">
        <v>13314</v>
      </c>
      <c r="F6220" s="619" t="s">
        <v>381</v>
      </c>
      <c r="G6220" s="619" t="s">
        <v>13314</v>
      </c>
    </row>
    <row r="6221">
      <c r="A6221" s="619" t="s">
        <v>4686</v>
      </c>
      <c r="B6221" s="619" t="s">
        <v>4687</v>
      </c>
      <c r="C6221" s="619" t="s">
        <v>1442</v>
      </c>
      <c r="D6221" s="619" t="s">
        <v>380</v>
      </c>
      <c r="E6221" s="619" t="s">
        <v>13314</v>
      </c>
      <c r="F6221" s="619" t="s">
        <v>381</v>
      </c>
      <c r="G6221" s="619" t="s">
        <v>13314</v>
      </c>
    </row>
    <row r="6222">
      <c r="A6222" s="619" t="s">
        <v>525</v>
      </c>
      <c r="B6222" s="619" t="s">
        <v>526</v>
      </c>
      <c r="C6222" s="619" t="s">
        <v>379</v>
      </c>
      <c r="D6222" s="619" t="s">
        <v>380</v>
      </c>
      <c r="E6222" s="619" t="s">
        <v>13310</v>
      </c>
      <c r="F6222" s="619" t="s">
        <v>381</v>
      </c>
      <c r="G6222" s="619" t="s">
        <v>13310</v>
      </c>
    </row>
    <row r="6223">
      <c r="A6223" s="619" t="s">
        <v>1970</v>
      </c>
      <c r="B6223" s="619" t="s">
        <v>1971</v>
      </c>
      <c r="C6223" s="619" t="s">
        <v>379</v>
      </c>
      <c r="D6223" s="619" t="s">
        <v>380</v>
      </c>
      <c r="E6223" s="619" t="s">
        <v>13310</v>
      </c>
      <c r="F6223" s="619" t="s">
        <v>381</v>
      </c>
      <c r="G6223" s="619" t="s">
        <v>13310</v>
      </c>
    </row>
    <row r="6224">
      <c r="A6224" s="619" t="s">
        <v>5076</v>
      </c>
      <c r="B6224" s="619" t="s">
        <v>5077</v>
      </c>
      <c r="C6224" s="619" t="s">
        <v>379</v>
      </c>
      <c r="D6224" s="619" t="s">
        <v>380</v>
      </c>
      <c r="E6224" s="619" t="s">
        <v>13314</v>
      </c>
      <c r="F6224" s="619" t="s">
        <v>381</v>
      </c>
      <c r="G6224" s="619" t="s">
        <v>13313</v>
      </c>
    </row>
    <row r="6225">
      <c r="A6225" s="619" t="s">
        <v>5304</v>
      </c>
      <c r="B6225" s="619" t="s">
        <v>5305</v>
      </c>
      <c r="C6225" s="619" t="s">
        <v>379</v>
      </c>
      <c r="D6225" s="619" t="s">
        <v>380</v>
      </c>
      <c r="E6225" s="619" t="s">
        <v>13314</v>
      </c>
      <c r="F6225" s="619" t="s">
        <v>381</v>
      </c>
      <c r="G6225" s="619" t="s">
        <v>13314</v>
      </c>
    </row>
    <row r="6226">
      <c r="A6226" s="619" t="s">
        <v>4616</v>
      </c>
      <c r="B6226" s="619" t="s">
        <v>4617</v>
      </c>
      <c r="C6226" s="619" t="s">
        <v>390</v>
      </c>
      <c r="D6226" s="619" t="s">
        <v>381</v>
      </c>
      <c r="E6226" s="619" t="s">
        <v>13311</v>
      </c>
      <c r="F6226" s="619" t="s">
        <v>386</v>
      </c>
      <c r="G6226" s="619" t="s">
        <v>13310</v>
      </c>
    </row>
    <row r="6227">
      <c r="A6227" s="619" t="s">
        <v>5082</v>
      </c>
      <c r="B6227" s="619" t="s">
        <v>5083</v>
      </c>
      <c r="C6227" s="619" t="s">
        <v>379</v>
      </c>
      <c r="D6227" s="619" t="s">
        <v>380</v>
      </c>
      <c r="E6227" s="619" t="s">
        <v>13313</v>
      </c>
      <c r="F6227" s="619" t="s">
        <v>381</v>
      </c>
      <c r="G6227" s="619" t="s">
        <v>13314</v>
      </c>
    </row>
    <row r="6228">
      <c r="A6228" s="619" t="s">
        <v>5306</v>
      </c>
      <c r="B6228" s="619" t="s">
        <v>5307</v>
      </c>
      <c r="C6228" s="619" t="s">
        <v>1495</v>
      </c>
      <c r="D6228" s="619" t="s">
        <v>386</v>
      </c>
      <c r="E6228" s="619" t="s">
        <v>13314</v>
      </c>
      <c r="F6228" s="619" t="s">
        <v>387</v>
      </c>
      <c r="G6228" s="619" t="s">
        <v>13314</v>
      </c>
    </row>
    <row r="6229">
      <c r="A6229" s="619" t="s">
        <v>4611</v>
      </c>
      <c r="B6229" s="619" t="s">
        <v>4612</v>
      </c>
      <c r="C6229" s="619" t="s">
        <v>390</v>
      </c>
      <c r="D6229" s="619" t="s">
        <v>381</v>
      </c>
      <c r="E6229" s="619" t="s">
        <v>13314</v>
      </c>
      <c r="F6229" s="619" t="s">
        <v>386</v>
      </c>
      <c r="G6229" s="619" t="s">
        <v>13314</v>
      </c>
    </row>
    <row r="6230">
      <c r="A6230" s="619" t="s">
        <v>5078</v>
      </c>
      <c r="B6230" s="619" t="s">
        <v>5079</v>
      </c>
      <c r="C6230" s="619" t="s">
        <v>406</v>
      </c>
      <c r="D6230" s="619" t="s">
        <v>387</v>
      </c>
      <c r="E6230" s="619" t="s">
        <v>13314</v>
      </c>
      <c r="F6230" s="619" t="s">
        <v>399</v>
      </c>
      <c r="G6230" s="619" t="s">
        <v>13310</v>
      </c>
    </row>
    <row r="6231">
      <c r="A6231" s="619" t="s">
        <v>4438</v>
      </c>
      <c r="B6231" s="619" t="s">
        <v>4439</v>
      </c>
      <c r="C6231" s="619" t="s">
        <v>406</v>
      </c>
      <c r="D6231" s="619" t="s">
        <v>387</v>
      </c>
      <c r="E6231" s="619" t="s">
        <v>13314</v>
      </c>
      <c r="F6231" s="619" t="s">
        <v>399</v>
      </c>
      <c r="G6231" s="619" t="s">
        <v>13314</v>
      </c>
    </row>
    <row r="6232">
      <c r="A6232" s="619" t="s">
        <v>5370</v>
      </c>
      <c r="B6232" s="619" t="s">
        <v>5371</v>
      </c>
      <c r="C6232" s="619" t="s">
        <v>379</v>
      </c>
      <c r="D6232" s="619" t="s">
        <v>380</v>
      </c>
      <c r="E6232" s="619" t="s">
        <v>13313</v>
      </c>
      <c r="F6232" s="619" t="s">
        <v>381</v>
      </c>
      <c r="G6232" s="619" t="s">
        <v>13314</v>
      </c>
    </row>
    <row r="6233">
      <c r="A6233" s="619" t="s">
        <v>5008</v>
      </c>
      <c r="B6233" s="619" t="s">
        <v>5009</v>
      </c>
      <c r="C6233" s="619" t="s">
        <v>4379</v>
      </c>
      <c r="D6233" s="619" t="s">
        <v>399</v>
      </c>
      <c r="E6233" s="619" t="s">
        <v>13314</v>
      </c>
      <c r="F6233" s="619" t="s">
        <v>367</v>
      </c>
      <c r="G6233" s="619" t="s">
        <v>13314</v>
      </c>
    </row>
    <row r="6234">
      <c r="A6234" s="619" t="s">
        <v>5002</v>
      </c>
      <c r="B6234" s="619" t="s">
        <v>5003</v>
      </c>
      <c r="C6234" s="619" t="s">
        <v>395</v>
      </c>
      <c r="D6234" s="619" t="s">
        <v>380</v>
      </c>
      <c r="E6234" s="619" t="s">
        <v>13314</v>
      </c>
      <c r="F6234" s="619" t="s">
        <v>381</v>
      </c>
      <c r="G6234" s="619" t="s">
        <v>13314</v>
      </c>
    </row>
    <row r="6235">
      <c r="A6235" s="619" t="s">
        <v>11471</v>
      </c>
      <c r="B6235" s="619" t="s">
        <v>11472</v>
      </c>
      <c r="C6235" s="619" t="s">
        <v>1562</v>
      </c>
      <c r="D6235" s="619" t="s">
        <v>367</v>
      </c>
      <c r="E6235" s="619" t="s">
        <v>13314</v>
      </c>
      <c r="F6235" s="619" t="s">
        <v>369</v>
      </c>
      <c r="G6235" s="619" t="s">
        <v>13310</v>
      </c>
    </row>
    <row r="6236">
      <c r="A6236" s="619" t="s">
        <v>11381</v>
      </c>
      <c r="B6236" s="619" t="s">
        <v>11382</v>
      </c>
      <c r="C6236" s="619" t="s">
        <v>379</v>
      </c>
      <c r="D6236" s="619" t="s">
        <v>380</v>
      </c>
      <c r="E6236" s="619" t="s">
        <v>13314</v>
      </c>
      <c r="F6236" s="619" t="s">
        <v>381</v>
      </c>
      <c r="G6236" s="619" t="s">
        <v>13314</v>
      </c>
    </row>
    <row r="6237">
      <c r="A6237" s="619" t="s">
        <v>1010</v>
      </c>
      <c r="B6237" s="619" t="s">
        <v>1011</v>
      </c>
      <c r="C6237" s="619" t="s">
        <v>385</v>
      </c>
      <c r="D6237" s="619" t="s">
        <v>386</v>
      </c>
      <c r="E6237" s="619" t="s">
        <v>13310</v>
      </c>
      <c r="F6237" s="619" t="s">
        <v>387</v>
      </c>
      <c r="G6237" s="619" t="s">
        <v>13310</v>
      </c>
    </row>
    <row r="6238">
      <c r="A6238" s="619" t="s">
        <v>11013</v>
      </c>
      <c r="B6238" s="619" t="s">
        <v>11014</v>
      </c>
      <c r="C6238" s="619" t="s">
        <v>406</v>
      </c>
      <c r="D6238" s="619" t="s">
        <v>387</v>
      </c>
      <c r="E6238" s="619" t="s">
        <v>13314</v>
      </c>
      <c r="F6238" s="619" t="s">
        <v>399</v>
      </c>
      <c r="G6238" s="619" t="s">
        <v>13314</v>
      </c>
    </row>
    <row r="6239">
      <c r="A6239" s="619" t="s">
        <v>3006</v>
      </c>
      <c r="B6239" s="619" t="s">
        <v>3007</v>
      </c>
      <c r="C6239" s="619" t="s">
        <v>379</v>
      </c>
      <c r="D6239" s="619" t="s">
        <v>380</v>
      </c>
      <c r="E6239" s="619" t="s">
        <v>13310</v>
      </c>
      <c r="F6239" s="619" t="s">
        <v>381</v>
      </c>
      <c r="G6239" s="619" t="s">
        <v>13314</v>
      </c>
    </row>
    <row r="6240">
      <c r="A6240" s="619" t="s">
        <v>1528</v>
      </c>
      <c r="B6240" s="619" t="s">
        <v>1529</v>
      </c>
      <c r="C6240" s="619" t="s">
        <v>390</v>
      </c>
      <c r="D6240" s="619" t="s">
        <v>381</v>
      </c>
      <c r="E6240" s="619" t="s">
        <v>13310</v>
      </c>
      <c r="F6240" s="619" t="s">
        <v>386</v>
      </c>
      <c r="G6240" s="619" t="s">
        <v>13310</v>
      </c>
    </row>
    <row r="6241">
      <c r="A6241" s="619" t="s">
        <v>3074</v>
      </c>
      <c r="B6241" s="619" t="s">
        <v>3075</v>
      </c>
      <c r="C6241" s="619" t="s">
        <v>379</v>
      </c>
      <c r="D6241" s="619" t="s">
        <v>380</v>
      </c>
      <c r="E6241" s="619" t="s">
        <v>13310</v>
      </c>
      <c r="F6241" s="619" t="s">
        <v>381</v>
      </c>
      <c r="G6241" s="619" t="s">
        <v>13310</v>
      </c>
    </row>
    <row r="6242">
      <c r="A6242" s="619" t="s">
        <v>11379</v>
      </c>
      <c r="B6242" s="619" t="s">
        <v>11380</v>
      </c>
      <c r="C6242" s="619" t="s">
        <v>2743</v>
      </c>
      <c r="D6242" s="619" t="s">
        <v>387</v>
      </c>
      <c r="E6242" s="619" t="s">
        <v>13314</v>
      </c>
      <c r="F6242" s="619" t="s">
        <v>399</v>
      </c>
      <c r="G6242" s="619" t="s">
        <v>13314</v>
      </c>
    </row>
    <row r="6243">
      <c r="A6243" s="619" t="s">
        <v>11691</v>
      </c>
      <c r="B6243" s="619" t="s">
        <v>11692</v>
      </c>
      <c r="C6243" s="619" t="s">
        <v>406</v>
      </c>
      <c r="D6243" s="619" t="s">
        <v>387</v>
      </c>
      <c r="E6243" s="619" t="s">
        <v>13314</v>
      </c>
      <c r="F6243" s="619" t="s">
        <v>399</v>
      </c>
      <c r="G6243" s="619" t="s">
        <v>13310</v>
      </c>
    </row>
    <row r="6244">
      <c r="A6244" s="619" t="s">
        <v>11898</v>
      </c>
      <c r="B6244" s="619" t="s">
        <v>11899</v>
      </c>
      <c r="C6244" s="619" t="s">
        <v>379</v>
      </c>
      <c r="D6244" s="619" t="s">
        <v>380</v>
      </c>
      <c r="E6244" s="619" t="s">
        <v>13314</v>
      </c>
      <c r="F6244" s="619" t="s">
        <v>381</v>
      </c>
      <c r="G6244" s="619" t="s">
        <v>13314</v>
      </c>
    </row>
    <row r="6245">
      <c r="A6245" s="619" t="s">
        <v>11689</v>
      </c>
      <c r="B6245" s="619" t="s">
        <v>11690</v>
      </c>
      <c r="C6245" s="619" t="s">
        <v>3254</v>
      </c>
      <c r="D6245" s="619" t="s">
        <v>399</v>
      </c>
      <c r="E6245" s="619" t="s">
        <v>13311</v>
      </c>
      <c r="F6245" s="619" t="s">
        <v>367</v>
      </c>
      <c r="G6245" s="619" t="s">
        <v>13313</v>
      </c>
    </row>
    <row r="6246">
      <c r="A6246" s="619" t="s">
        <v>3098</v>
      </c>
      <c r="B6246" s="619" t="s">
        <v>3099</v>
      </c>
      <c r="C6246" s="619" t="s">
        <v>390</v>
      </c>
      <c r="D6246" s="619" t="s">
        <v>381</v>
      </c>
      <c r="E6246" s="619" t="s">
        <v>13310</v>
      </c>
      <c r="F6246" s="619" t="s">
        <v>386</v>
      </c>
      <c r="G6246" s="619" t="s">
        <v>13310</v>
      </c>
    </row>
    <row r="6247">
      <c r="A6247" s="619" t="s">
        <v>11177</v>
      </c>
      <c r="B6247" s="619" t="s">
        <v>11178</v>
      </c>
      <c r="C6247" s="619" t="s">
        <v>1942</v>
      </c>
      <c r="D6247" s="619" t="s">
        <v>380</v>
      </c>
      <c r="E6247" s="619" t="s">
        <v>13314</v>
      </c>
      <c r="F6247" s="619" t="s">
        <v>381</v>
      </c>
      <c r="G6247" s="619" t="s">
        <v>13314</v>
      </c>
    </row>
    <row r="6248">
      <c r="A6248" s="619" t="s">
        <v>11699</v>
      </c>
      <c r="B6248" s="619" t="s">
        <v>11700</v>
      </c>
      <c r="C6248" s="619" t="s">
        <v>395</v>
      </c>
      <c r="D6248" s="619" t="s">
        <v>380</v>
      </c>
      <c r="E6248" s="619" t="s">
        <v>13314</v>
      </c>
      <c r="F6248" s="619" t="s">
        <v>381</v>
      </c>
      <c r="G6248" s="619" t="s">
        <v>13314</v>
      </c>
    </row>
    <row r="6249">
      <c r="A6249" s="619" t="s">
        <v>11731</v>
      </c>
      <c r="B6249" s="619" t="s">
        <v>11732</v>
      </c>
      <c r="C6249" s="619" t="s">
        <v>379</v>
      </c>
      <c r="D6249" s="619" t="s">
        <v>380</v>
      </c>
      <c r="E6249" s="619" t="s">
        <v>13314</v>
      </c>
      <c r="F6249" s="619" t="s">
        <v>381</v>
      </c>
      <c r="G6249" s="619" t="s">
        <v>13313</v>
      </c>
    </row>
    <row r="6250">
      <c r="A6250" s="619" t="s">
        <v>493</v>
      </c>
      <c r="B6250" s="619" t="s">
        <v>494</v>
      </c>
      <c r="C6250" s="619" t="s">
        <v>385</v>
      </c>
      <c r="D6250" s="619" t="s">
        <v>386</v>
      </c>
      <c r="E6250" s="619" t="s">
        <v>13310</v>
      </c>
      <c r="F6250" s="619" t="s">
        <v>387</v>
      </c>
      <c r="G6250" s="619" t="s">
        <v>13310</v>
      </c>
    </row>
    <row r="6251">
      <c r="A6251" s="619" t="s">
        <v>11695</v>
      </c>
      <c r="B6251" s="619" t="s">
        <v>11696</v>
      </c>
      <c r="C6251" s="619" t="s">
        <v>406</v>
      </c>
      <c r="D6251" s="619" t="s">
        <v>387</v>
      </c>
      <c r="E6251" s="619" t="s">
        <v>13313</v>
      </c>
      <c r="F6251" s="619" t="s">
        <v>399</v>
      </c>
      <c r="G6251" s="619" t="s">
        <v>13314</v>
      </c>
    </row>
    <row r="6252">
      <c r="A6252" s="619" t="s">
        <v>11896</v>
      </c>
      <c r="B6252" s="619" t="s">
        <v>11897</v>
      </c>
      <c r="C6252" s="619" t="s">
        <v>406</v>
      </c>
      <c r="D6252" s="619" t="s">
        <v>387</v>
      </c>
      <c r="E6252" s="619" t="s">
        <v>13314</v>
      </c>
      <c r="F6252" s="619" t="s">
        <v>399</v>
      </c>
      <c r="G6252" s="619" t="s">
        <v>13314</v>
      </c>
    </row>
    <row r="6253">
      <c r="A6253" s="619" t="s">
        <v>11739</v>
      </c>
      <c r="B6253" s="619" t="s">
        <v>11740</v>
      </c>
      <c r="C6253" s="619" t="s">
        <v>7985</v>
      </c>
      <c r="D6253" s="619" t="s">
        <v>399</v>
      </c>
      <c r="E6253" s="619" t="s">
        <v>13314</v>
      </c>
      <c r="F6253" s="619" t="s">
        <v>367</v>
      </c>
      <c r="G6253" s="619" t="s">
        <v>13314</v>
      </c>
    </row>
    <row r="6254">
      <c r="A6254" s="619" t="s">
        <v>11513</v>
      </c>
      <c r="B6254" s="619" t="s">
        <v>11514</v>
      </c>
      <c r="C6254" s="619" t="s">
        <v>395</v>
      </c>
      <c r="D6254" s="619" t="s">
        <v>380</v>
      </c>
      <c r="E6254" s="619" t="s">
        <v>13314</v>
      </c>
      <c r="F6254" s="619" t="s">
        <v>381</v>
      </c>
      <c r="G6254" s="619" t="s">
        <v>13314</v>
      </c>
    </row>
    <row r="6255">
      <c r="A6255" s="619" t="s">
        <v>11175</v>
      </c>
      <c r="B6255" s="619" t="s">
        <v>11176</v>
      </c>
      <c r="C6255" s="619" t="s">
        <v>379</v>
      </c>
      <c r="D6255" s="619" t="s">
        <v>380</v>
      </c>
      <c r="E6255" s="619" t="s">
        <v>13311</v>
      </c>
      <c r="F6255" s="619" t="s">
        <v>381</v>
      </c>
      <c r="G6255" s="619" t="s">
        <v>13314</v>
      </c>
    </row>
    <row r="6256">
      <c r="A6256" s="619" t="s">
        <v>11383</v>
      </c>
      <c r="B6256" s="619" t="s">
        <v>11384</v>
      </c>
      <c r="C6256" s="619" t="s">
        <v>385</v>
      </c>
      <c r="D6256" s="619" t="s">
        <v>386</v>
      </c>
      <c r="E6256" s="619" t="s">
        <v>13314</v>
      </c>
      <c r="F6256" s="619" t="s">
        <v>387</v>
      </c>
      <c r="G6256" s="619" t="s">
        <v>13314</v>
      </c>
    </row>
    <row r="6257">
      <c r="A6257" s="619" t="s">
        <v>11788</v>
      </c>
      <c r="B6257" s="619" t="s">
        <v>11789</v>
      </c>
      <c r="C6257" s="619" t="s">
        <v>390</v>
      </c>
      <c r="D6257" s="619" t="s">
        <v>381</v>
      </c>
      <c r="E6257" s="619" t="s">
        <v>13314</v>
      </c>
      <c r="F6257" s="619" t="s">
        <v>386</v>
      </c>
      <c r="G6257" s="619" t="s">
        <v>13314</v>
      </c>
    </row>
    <row r="6258">
      <c r="A6258" s="619" t="s">
        <v>11693</v>
      </c>
      <c r="B6258" s="619" t="s">
        <v>11694</v>
      </c>
      <c r="C6258" s="619" t="s">
        <v>390</v>
      </c>
      <c r="D6258" s="619" t="s">
        <v>381</v>
      </c>
      <c r="E6258" s="619" t="s">
        <v>13314</v>
      </c>
      <c r="F6258" s="619" t="s">
        <v>386</v>
      </c>
      <c r="G6258" s="619" t="s">
        <v>13314</v>
      </c>
    </row>
    <row r="6259">
      <c r="A6259" s="619" t="s">
        <v>11733</v>
      </c>
      <c r="B6259" s="619" t="s">
        <v>11734</v>
      </c>
      <c r="C6259" s="619" t="s">
        <v>385</v>
      </c>
      <c r="D6259" s="619" t="s">
        <v>386</v>
      </c>
      <c r="E6259" s="619" t="s">
        <v>13311</v>
      </c>
      <c r="F6259" s="619" t="s">
        <v>387</v>
      </c>
      <c r="G6259" s="619" t="s">
        <v>13310</v>
      </c>
    </row>
    <row r="6260">
      <c r="A6260" s="619" t="s">
        <v>11735</v>
      </c>
      <c r="B6260" s="619" t="s">
        <v>11736</v>
      </c>
      <c r="C6260" s="619" t="s">
        <v>2178</v>
      </c>
      <c r="D6260" s="619" t="s">
        <v>386</v>
      </c>
      <c r="E6260" s="619" t="s">
        <v>13314</v>
      </c>
      <c r="F6260" s="619" t="s">
        <v>387</v>
      </c>
      <c r="G6260" s="619" t="s">
        <v>13313</v>
      </c>
    </row>
    <row r="6261">
      <c r="A6261" s="619" t="s">
        <v>3162</v>
      </c>
      <c r="B6261" s="619" t="s">
        <v>3163</v>
      </c>
      <c r="C6261" s="619" t="s">
        <v>395</v>
      </c>
      <c r="D6261" s="619" t="s">
        <v>380</v>
      </c>
      <c r="E6261" s="619" t="s">
        <v>13310</v>
      </c>
      <c r="F6261" s="619" t="s">
        <v>381</v>
      </c>
      <c r="G6261" s="619" t="s">
        <v>13310</v>
      </c>
    </row>
    <row r="6262">
      <c r="A6262" s="619" t="s">
        <v>11169</v>
      </c>
      <c r="B6262" s="619" t="s">
        <v>11170</v>
      </c>
      <c r="C6262" s="619" t="s">
        <v>4287</v>
      </c>
      <c r="D6262" s="619" t="s">
        <v>380</v>
      </c>
      <c r="E6262" s="619" t="s">
        <v>13314</v>
      </c>
      <c r="F6262" s="619" t="s">
        <v>381</v>
      </c>
      <c r="G6262" s="619" t="s">
        <v>13314</v>
      </c>
    </row>
    <row r="6263">
      <c r="A6263" s="619" t="s">
        <v>11171</v>
      </c>
      <c r="B6263" s="619" t="s">
        <v>11172</v>
      </c>
      <c r="C6263" s="619" t="s">
        <v>385</v>
      </c>
      <c r="D6263" s="619" t="s">
        <v>386</v>
      </c>
      <c r="E6263" s="619" t="s">
        <v>13314</v>
      </c>
      <c r="F6263" s="619" t="s">
        <v>387</v>
      </c>
      <c r="G6263" s="619" t="s">
        <v>13314</v>
      </c>
    </row>
    <row r="6264">
      <c r="A6264" s="619" t="s">
        <v>11521</v>
      </c>
      <c r="B6264" s="619" t="s">
        <v>11522</v>
      </c>
      <c r="C6264" s="619" t="s">
        <v>3833</v>
      </c>
      <c r="D6264" s="619" t="s">
        <v>386</v>
      </c>
      <c r="E6264" s="619" t="s">
        <v>13314</v>
      </c>
      <c r="F6264" s="619" t="s">
        <v>387</v>
      </c>
      <c r="G6264" s="619" t="s">
        <v>13313</v>
      </c>
    </row>
    <row r="6265">
      <c r="A6265" s="619" t="s">
        <v>11179</v>
      </c>
      <c r="B6265" s="619" t="s">
        <v>11180</v>
      </c>
      <c r="C6265" s="619" t="s">
        <v>390</v>
      </c>
      <c r="D6265" s="619" t="s">
        <v>381</v>
      </c>
      <c r="E6265" s="619" t="s">
        <v>13313</v>
      </c>
      <c r="F6265" s="619" t="s">
        <v>386</v>
      </c>
      <c r="G6265" s="619" t="s">
        <v>13311</v>
      </c>
    </row>
    <row r="6266">
      <c r="A6266" s="619" t="s">
        <v>11355</v>
      </c>
      <c r="B6266" s="619" t="s">
        <v>11356</v>
      </c>
      <c r="C6266" s="619" t="s">
        <v>379</v>
      </c>
      <c r="D6266" s="619" t="s">
        <v>380</v>
      </c>
      <c r="E6266" s="619" t="s">
        <v>13310</v>
      </c>
      <c r="F6266" s="619" t="s">
        <v>381</v>
      </c>
      <c r="G6266" s="619" t="s">
        <v>13314</v>
      </c>
    </row>
    <row r="6267">
      <c r="A6267" s="619" t="s">
        <v>11011</v>
      </c>
      <c r="B6267" s="619" t="s">
        <v>11012</v>
      </c>
      <c r="C6267" s="619" t="s">
        <v>385</v>
      </c>
      <c r="D6267" s="619" t="s">
        <v>386</v>
      </c>
      <c r="E6267" s="619" t="s">
        <v>13314</v>
      </c>
      <c r="F6267" s="619" t="s">
        <v>387</v>
      </c>
      <c r="G6267" s="619" t="s">
        <v>13314</v>
      </c>
    </row>
    <row r="6268">
      <c r="A6268" s="619" t="s">
        <v>647</v>
      </c>
      <c r="B6268" s="619" t="s">
        <v>648</v>
      </c>
      <c r="C6268" s="619" t="s">
        <v>385</v>
      </c>
      <c r="D6268" s="619" t="s">
        <v>386</v>
      </c>
      <c r="E6268" s="619" t="s">
        <v>13310</v>
      </c>
      <c r="F6268" s="619" t="s">
        <v>387</v>
      </c>
      <c r="G6268" s="619" t="s">
        <v>13310</v>
      </c>
    </row>
    <row r="6269">
      <c r="A6269" s="619" t="s">
        <v>11894</v>
      </c>
      <c r="B6269" s="619" t="s">
        <v>11895</v>
      </c>
      <c r="C6269" s="619" t="s">
        <v>379</v>
      </c>
      <c r="D6269" s="619" t="s">
        <v>380</v>
      </c>
      <c r="E6269" s="619" t="s">
        <v>13314</v>
      </c>
      <c r="F6269" s="619" t="s">
        <v>381</v>
      </c>
      <c r="G6269" s="619" t="s">
        <v>13314</v>
      </c>
    </row>
    <row r="6270">
      <c r="A6270" s="619" t="s">
        <v>11469</v>
      </c>
      <c r="B6270" s="619" t="s">
        <v>11470</v>
      </c>
      <c r="C6270" s="619" t="s">
        <v>395</v>
      </c>
      <c r="D6270" s="619" t="s">
        <v>380</v>
      </c>
      <c r="E6270" s="619" t="s">
        <v>13314</v>
      </c>
      <c r="F6270" s="619" t="s">
        <v>381</v>
      </c>
      <c r="G6270" s="619" t="s">
        <v>13314</v>
      </c>
    </row>
    <row r="6271">
      <c r="A6271" s="619" t="s">
        <v>11790</v>
      </c>
      <c r="B6271" s="619" t="s">
        <v>11791</v>
      </c>
      <c r="C6271" s="619" t="s">
        <v>379</v>
      </c>
      <c r="D6271" s="619" t="s">
        <v>380</v>
      </c>
      <c r="E6271" s="619" t="s">
        <v>13314</v>
      </c>
      <c r="F6271" s="619" t="s">
        <v>381</v>
      </c>
      <c r="G6271" s="619" t="s">
        <v>13314</v>
      </c>
    </row>
    <row r="6272">
      <c r="A6272" s="619" t="s">
        <v>11385</v>
      </c>
      <c r="B6272" s="619" t="s">
        <v>11386</v>
      </c>
      <c r="C6272" s="619" t="s">
        <v>379</v>
      </c>
      <c r="D6272" s="619" t="s">
        <v>380</v>
      </c>
      <c r="E6272" s="619" t="s">
        <v>13313</v>
      </c>
      <c r="F6272" s="619" t="s">
        <v>381</v>
      </c>
      <c r="G6272" s="619" t="s">
        <v>13313</v>
      </c>
    </row>
    <row r="6273">
      <c r="A6273" s="619" t="s">
        <v>11517</v>
      </c>
      <c r="B6273" s="619" t="s">
        <v>11518</v>
      </c>
      <c r="C6273" s="619" t="s">
        <v>4125</v>
      </c>
      <c r="D6273" s="619" t="s">
        <v>386</v>
      </c>
      <c r="E6273" s="619" t="s">
        <v>13313</v>
      </c>
      <c r="F6273" s="619" t="s">
        <v>387</v>
      </c>
      <c r="G6273" s="619" t="s">
        <v>13313</v>
      </c>
    </row>
    <row r="6274">
      <c r="A6274" s="619" t="s">
        <v>11792</v>
      </c>
      <c r="B6274" s="619" t="s">
        <v>11793</v>
      </c>
      <c r="C6274" s="619" t="s">
        <v>379</v>
      </c>
      <c r="D6274" s="619" t="s">
        <v>380</v>
      </c>
      <c r="E6274" s="619" t="s">
        <v>13314</v>
      </c>
      <c r="F6274" s="619" t="s">
        <v>381</v>
      </c>
      <c r="G6274" s="619" t="s">
        <v>13313</v>
      </c>
    </row>
    <row r="6275">
      <c r="A6275" s="619" t="s">
        <v>3031</v>
      </c>
      <c r="B6275" s="619" t="s">
        <v>3032</v>
      </c>
      <c r="C6275" s="619" t="s">
        <v>390</v>
      </c>
      <c r="D6275" s="619" t="s">
        <v>381</v>
      </c>
      <c r="E6275" s="619" t="s">
        <v>13310</v>
      </c>
      <c r="F6275" s="619" t="s">
        <v>386</v>
      </c>
      <c r="G6275" s="619" t="s">
        <v>13310</v>
      </c>
    </row>
    <row r="6276">
      <c r="A6276" s="619" t="s">
        <v>11515</v>
      </c>
      <c r="B6276" s="619" t="s">
        <v>11516</v>
      </c>
      <c r="C6276" s="619" t="s">
        <v>5061</v>
      </c>
      <c r="D6276" s="619" t="s">
        <v>367</v>
      </c>
      <c r="E6276" s="619" t="s">
        <v>13314</v>
      </c>
      <c r="F6276" s="619" t="s">
        <v>369</v>
      </c>
      <c r="G6276" s="619" t="s">
        <v>13314</v>
      </c>
    </row>
    <row r="6277">
      <c r="A6277" s="619" t="s">
        <v>1546</v>
      </c>
      <c r="B6277" s="619" t="s">
        <v>1547</v>
      </c>
      <c r="C6277" s="619" t="s">
        <v>385</v>
      </c>
      <c r="D6277" s="619" t="s">
        <v>386</v>
      </c>
      <c r="E6277" s="619" t="s">
        <v>13310</v>
      </c>
      <c r="F6277" s="619" t="s">
        <v>387</v>
      </c>
      <c r="G6277" s="619" t="s">
        <v>13313</v>
      </c>
    </row>
    <row r="6278">
      <c r="A6278" s="619" t="s">
        <v>3084</v>
      </c>
      <c r="B6278" s="619" t="s">
        <v>3085</v>
      </c>
      <c r="C6278" s="619" t="s">
        <v>390</v>
      </c>
      <c r="D6278" s="619" t="s">
        <v>381</v>
      </c>
      <c r="E6278" s="619" t="s">
        <v>13310</v>
      </c>
      <c r="F6278" s="619" t="s">
        <v>386</v>
      </c>
      <c r="G6278" s="619" t="s">
        <v>13314</v>
      </c>
    </row>
    <row r="6279">
      <c r="A6279" s="619" t="s">
        <v>11519</v>
      </c>
      <c r="B6279" s="619" t="s">
        <v>11520</v>
      </c>
      <c r="C6279" s="619" t="s">
        <v>3707</v>
      </c>
      <c r="D6279" s="619" t="s">
        <v>380</v>
      </c>
      <c r="E6279" s="619" t="s">
        <v>13314</v>
      </c>
      <c r="F6279" s="619" t="s">
        <v>381</v>
      </c>
      <c r="G6279" s="619" t="s">
        <v>13314</v>
      </c>
    </row>
    <row r="6280">
      <c r="A6280" s="619" t="s">
        <v>11015</v>
      </c>
      <c r="B6280" s="619" t="s">
        <v>11016</v>
      </c>
      <c r="C6280" s="619" t="s">
        <v>406</v>
      </c>
      <c r="D6280" s="619" t="s">
        <v>387</v>
      </c>
      <c r="E6280" s="619" t="s">
        <v>13313</v>
      </c>
      <c r="F6280" s="619" t="s">
        <v>399</v>
      </c>
      <c r="G6280" s="619" t="s">
        <v>13310</v>
      </c>
    </row>
    <row r="6281">
      <c r="A6281" s="619" t="s">
        <v>11523</v>
      </c>
      <c r="B6281" s="619" t="s">
        <v>11524</v>
      </c>
      <c r="C6281" s="619" t="s">
        <v>379</v>
      </c>
      <c r="D6281" s="619" t="s">
        <v>380</v>
      </c>
      <c r="E6281" s="619" t="s">
        <v>13314</v>
      </c>
      <c r="F6281" s="619" t="s">
        <v>381</v>
      </c>
      <c r="G6281" s="619" t="s">
        <v>13314</v>
      </c>
    </row>
    <row r="6282">
      <c r="A6282" s="619" t="s">
        <v>11892</v>
      </c>
      <c r="B6282" s="619" t="s">
        <v>11893</v>
      </c>
      <c r="C6282" s="619" t="s">
        <v>379</v>
      </c>
      <c r="D6282" s="619" t="s">
        <v>380</v>
      </c>
      <c r="E6282" s="619" t="s">
        <v>13314</v>
      </c>
      <c r="F6282" s="619" t="s">
        <v>381</v>
      </c>
      <c r="G6282" s="619" t="s">
        <v>13314</v>
      </c>
    </row>
    <row r="6283">
      <c r="A6283" s="619" t="s">
        <v>1008</v>
      </c>
      <c r="B6283" s="619" t="s">
        <v>1009</v>
      </c>
      <c r="C6283" s="619" t="s">
        <v>379</v>
      </c>
      <c r="D6283" s="619" t="s">
        <v>380</v>
      </c>
      <c r="E6283" s="619" t="s">
        <v>13310</v>
      </c>
      <c r="F6283" s="619" t="s">
        <v>381</v>
      </c>
      <c r="G6283" s="619" t="s">
        <v>13314</v>
      </c>
    </row>
    <row r="6284">
      <c r="A6284" s="619" t="s">
        <v>11697</v>
      </c>
      <c r="B6284" s="619" t="s">
        <v>11698</v>
      </c>
      <c r="C6284" s="619" t="s">
        <v>390</v>
      </c>
      <c r="D6284" s="619" t="s">
        <v>381</v>
      </c>
      <c r="E6284" s="619" t="s">
        <v>13314</v>
      </c>
      <c r="F6284" s="619" t="s">
        <v>386</v>
      </c>
      <c r="G6284" s="619" t="s">
        <v>13314</v>
      </c>
    </row>
    <row r="6285">
      <c r="A6285" s="619" t="s">
        <v>11467</v>
      </c>
      <c r="B6285" s="619" t="s">
        <v>11468</v>
      </c>
      <c r="C6285" s="619" t="s">
        <v>406</v>
      </c>
      <c r="D6285" s="619" t="s">
        <v>387</v>
      </c>
      <c r="E6285" s="619" t="s">
        <v>13314</v>
      </c>
      <c r="F6285" s="619" t="s">
        <v>399</v>
      </c>
      <c r="G6285" s="619" t="s">
        <v>13310</v>
      </c>
    </row>
    <row r="6286">
      <c r="A6286" s="619" t="s">
        <v>11785</v>
      </c>
      <c r="B6286" s="619" t="s">
        <v>11786</v>
      </c>
      <c r="C6286" s="619" t="s">
        <v>11787</v>
      </c>
      <c r="D6286" s="619" t="s">
        <v>381</v>
      </c>
      <c r="E6286" s="619" t="s">
        <v>13313</v>
      </c>
      <c r="F6286" s="619" t="s">
        <v>386</v>
      </c>
      <c r="G6286" s="619" t="s">
        <v>13314</v>
      </c>
    </row>
    <row r="6287">
      <c r="A6287" s="619" t="s">
        <v>11353</v>
      </c>
      <c r="B6287" s="619" t="s">
        <v>11354</v>
      </c>
      <c r="C6287" s="619" t="s">
        <v>390</v>
      </c>
      <c r="D6287" s="619" t="s">
        <v>381</v>
      </c>
      <c r="E6287" s="619" t="s">
        <v>13313</v>
      </c>
      <c r="F6287" s="619" t="s">
        <v>386</v>
      </c>
      <c r="G6287" s="619" t="s">
        <v>13311</v>
      </c>
    </row>
    <row r="6288">
      <c r="A6288" s="619" t="s">
        <v>11729</v>
      </c>
      <c r="B6288" s="619" t="s">
        <v>11730</v>
      </c>
      <c r="C6288" s="619" t="s">
        <v>379</v>
      </c>
      <c r="D6288" s="619" t="s">
        <v>380</v>
      </c>
      <c r="E6288" s="619" t="s">
        <v>13310</v>
      </c>
      <c r="F6288" s="619" t="s">
        <v>381</v>
      </c>
      <c r="G6288" s="619" t="s">
        <v>13314</v>
      </c>
    </row>
    <row r="6289">
      <c r="A6289" s="619" t="s">
        <v>11173</v>
      </c>
      <c r="B6289" s="619" t="s">
        <v>11174</v>
      </c>
      <c r="C6289" s="619" t="s">
        <v>3910</v>
      </c>
      <c r="D6289" s="619" t="s">
        <v>381</v>
      </c>
      <c r="E6289" s="619" t="s">
        <v>13314</v>
      </c>
      <c r="F6289" s="619" t="s">
        <v>386</v>
      </c>
      <c r="G6289" s="619" t="s">
        <v>13314</v>
      </c>
    </row>
    <row r="6290">
      <c r="A6290" s="619" t="s">
        <v>11737</v>
      </c>
      <c r="B6290" s="619" t="s">
        <v>11738</v>
      </c>
      <c r="C6290" s="619" t="s">
        <v>406</v>
      </c>
      <c r="D6290" s="619" t="s">
        <v>387</v>
      </c>
      <c r="E6290" s="619" t="s">
        <v>13314</v>
      </c>
      <c r="F6290" s="619" t="s">
        <v>399</v>
      </c>
      <c r="G6290" s="619" t="s">
        <v>13310</v>
      </c>
    </row>
    <row r="6291">
      <c r="A6291" s="619" t="s">
        <v>7050</v>
      </c>
      <c r="B6291" s="619" t="s">
        <v>7051</v>
      </c>
      <c r="C6291" s="619" t="s">
        <v>406</v>
      </c>
      <c r="D6291" s="619" t="s">
        <v>387</v>
      </c>
      <c r="E6291" s="619" t="s">
        <v>13313</v>
      </c>
      <c r="F6291" s="619" t="s">
        <v>399</v>
      </c>
      <c r="G6291" s="619" t="s">
        <v>13310</v>
      </c>
    </row>
    <row r="6292">
      <c r="A6292" s="619" t="s">
        <v>7238</v>
      </c>
      <c r="B6292" s="619" t="s">
        <v>7239</v>
      </c>
      <c r="C6292" s="619" t="s">
        <v>379</v>
      </c>
      <c r="D6292" s="619" t="s">
        <v>380</v>
      </c>
      <c r="E6292" s="619" t="s">
        <v>13314</v>
      </c>
      <c r="F6292" s="619" t="s">
        <v>381</v>
      </c>
      <c r="G6292" s="619" t="s">
        <v>13314</v>
      </c>
    </row>
    <row r="6293">
      <c r="A6293" s="619" t="s">
        <v>7106</v>
      </c>
      <c r="B6293" s="619" t="s">
        <v>7107</v>
      </c>
      <c r="C6293" s="619" t="s">
        <v>4125</v>
      </c>
      <c r="D6293" s="619" t="s">
        <v>386</v>
      </c>
      <c r="E6293" s="619" t="s">
        <v>13311</v>
      </c>
      <c r="F6293" s="619" t="s">
        <v>387</v>
      </c>
      <c r="G6293" s="619" t="s">
        <v>13314</v>
      </c>
    </row>
    <row r="6294">
      <c r="A6294" s="619" t="s">
        <v>7104</v>
      </c>
      <c r="B6294" s="619" t="s">
        <v>7105</v>
      </c>
      <c r="C6294" s="619" t="s">
        <v>385</v>
      </c>
      <c r="D6294" s="619" t="s">
        <v>386</v>
      </c>
      <c r="E6294" s="619" t="s">
        <v>13314</v>
      </c>
      <c r="F6294" s="619" t="s">
        <v>387</v>
      </c>
      <c r="G6294" s="619" t="s">
        <v>13314</v>
      </c>
    </row>
    <row r="6295">
      <c r="A6295" s="619" t="s">
        <v>7723</v>
      </c>
      <c r="B6295" s="619" t="s">
        <v>7724</v>
      </c>
      <c r="C6295" s="619" t="s">
        <v>406</v>
      </c>
      <c r="D6295" s="619" t="s">
        <v>387</v>
      </c>
      <c r="E6295" s="619" t="s">
        <v>13314</v>
      </c>
      <c r="F6295" s="619" t="s">
        <v>399</v>
      </c>
      <c r="G6295" s="619" t="s">
        <v>13314</v>
      </c>
    </row>
    <row r="6296">
      <c r="A6296" s="619" t="s">
        <v>8293</v>
      </c>
      <c r="B6296" s="619" t="s">
        <v>8294</v>
      </c>
      <c r="C6296" s="619" t="s">
        <v>379</v>
      </c>
      <c r="D6296" s="619" t="s">
        <v>380</v>
      </c>
      <c r="E6296" s="619" t="s">
        <v>13314</v>
      </c>
      <c r="F6296" s="619" t="s">
        <v>381</v>
      </c>
      <c r="G6296" s="619" t="s">
        <v>13314</v>
      </c>
    </row>
    <row r="6297">
      <c r="A6297" s="619" t="s">
        <v>2336</v>
      </c>
      <c r="B6297" s="619" t="s">
        <v>2337</v>
      </c>
      <c r="C6297" s="619" t="s">
        <v>1068</v>
      </c>
      <c r="D6297" s="619" t="s">
        <v>386</v>
      </c>
      <c r="E6297" s="619" t="s">
        <v>13310</v>
      </c>
      <c r="F6297" s="619" t="s">
        <v>387</v>
      </c>
      <c r="G6297" s="619" t="s">
        <v>13314</v>
      </c>
    </row>
    <row r="6298">
      <c r="A6298" s="619" t="s">
        <v>588</v>
      </c>
      <c r="B6298" s="619" t="s">
        <v>589</v>
      </c>
      <c r="C6298" s="619" t="s">
        <v>379</v>
      </c>
      <c r="D6298" s="619" t="s">
        <v>380</v>
      </c>
      <c r="E6298" s="619" t="s">
        <v>13310</v>
      </c>
      <c r="F6298" s="619" t="s">
        <v>381</v>
      </c>
      <c r="G6298" s="619" t="s">
        <v>13314</v>
      </c>
    </row>
    <row r="6299">
      <c r="A6299" s="619" t="s">
        <v>2494</v>
      </c>
      <c r="B6299" s="619" t="s">
        <v>2495</v>
      </c>
      <c r="C6299" s="619" t="s">
        <v>447</v>
      </c>
      <c r="D6299" s="619" t="s">
        <v>381</v>
      </c>
      <c r="E6299" s="619" t="s">
        <v>13310</v>
      </c>
      <c r="F6299" s="619" t="s">
        <v>386</v>
      </c>
      <c r="G6299" s="619" t="s">
        <v>13313</v>
      </c>
    </row>
    <row r="6300">
      <c r="A6300" s="619" t="s">
        <v>7100</v>
      </c>
      <c r="B6300" s="619" t="s">
        <v>7101</v>
      </c>
      <c r="C6300" s="619" t="s">
        <v>406</v>
      </c>
      <c r="D6300" s="619" t="s">
        <v>387</v>
      </c>
      <c r="E6300" s="619" t="s">
        <v>13314</v>
      </c>
      <c r="F6300" s="619" t="s">
        <v>399</v>
      </c>
      <c r="G6300" s="619" t="s">
        <v>13314</v>
      </c>
    </row>
    <row r="6301">
      <c r="A6301" s="619" t="s">
        <v>7248</v>
      </c>
      <c r="B6301" s="619" t="s">
        <v>7249</v>
      </c>
      <c r="C6301" s="619" t="s">
        <v>463</v>
      </c>
      <c r="D6301" s="619" t="s">
        <v>381</v>
      </c>
      <c r="E6301" s="619" t="s">
        <v>13314</v>
      </c>
      <c r="F6301" s="619" t="s">
        <v>386</v>
      </c>
      <c r="G6301" s="619" t="s">
        <v>13314</v>
      </c>
    </row>
    <row r="6302">
      <c r="A6302" s="619" t="s">
        <v>7048</v>
      </c>
      <c r="B6302" s="619" t="s">
        <v>7049</v>
      </c>
      <c r="C6302" s="619" t="s">
        <v>379</v>
      </c>
      <c r="D6302" s="619" t="s">
        <v>380</v>
      </c>
      <c r="E6302" s="619" t="s">
        <v>13314</v>
      </c>
      <c r="F6302" s="619" t="s">
        <v>381</v>
      </c>
      <c r="G6302" s="619" t="s">
        <v>13314</v>
      </c>
    </row>
    <row r="6303">
      <c r="A6303" s="619" t="s">
        <v>2346</v>
      </c>
      <c r="B6303" s="619" t="s">
        <v>2347</v>
      </c>
      <c r="C6303" s="619" t="s">
        <v>395</v>
      </c>
      <c r="D6303" s="619" t="s">
        <v>380</v>
      </c>
      <c r="E6303" s="619" t="s">
        <v>13310</v>
      </c>
      <c r="F6303" s="619" t="s">
        <v>381</v>
      </c>
      <c r="G6303" s="619" t="s">
        <v>13313</v>
      </c>
    </row>
    <row r="6304">
      <c r="A6304" s="619" t="s">
        <v>7286</v>
      </c>
      <c r="B6304" s="619" t="s">
        <v>7287</v>
      </c>
      <c r="C6304" s="619" t="s">
        <v>379</v>
      </c>
      <c r="D6304" s="619" t="s">
        <v>380</v>
      </c>
      <c r="E6304" s="619" t="s">
        <v>13314</v>
      </c>
      <c r="F6304" s="619" t="s">
        <v>381</v>
      </c>
      <c r="G6304" s="619" t="s">
        <v>13311</v>
      </c>
    </row>
    <row r="6305">
      <c r="A6305" s="619" t="s">
        <v>7056</v>
      </c>
      <c r="B6305" s="619" t="s">
        <v>7057</v>
      </c>
      <c r="C6305" s="619" t="s">
        <v>395</v>
      </c>
      <c r="D6305" s="619" t="s">
        <v>380</v>
      </c>
      <c r="E6305" s="619" t="s">
        <v>13314</v>
      </c>
      <c r="F6305" s="619" t="s">
        <v>381</v>
      </c>
      <c r="G6305" s="619" t="s">
        <v>13314</v>
      </c>
    </row>
    <row r="6306">
      <c r="A6306" s="619" t="s">
        <v>7054</v>
      </c>
      <c r="B6306" s="619" t="s">
        <v>7055</v>
      </c>
      <c r="C6306" s="619" t="s">
        <v>390</v>
      </c>
      <c r="D6306" s="619" t="s">
        <v>381</v>
      </c>
      <c r="E6306" s="619" t="s">
        <v>13314</v>
      </c>
      <c r="F6306" s="619" t="s">
        <v>386</v>
      </c>
      <c r="G6306" s="619" t="s">
        <v>13314</v>
      </c>
    </row>
    <row r="6307">
      <c r="A6307" s="619" t="s">
        <v>7729</v>
      </c>
      <c r="B6307" s="619" t="s">
        <v>7730</v>
      </c>
      <c r="C6307" s="619" t="s">
        <v>385</v>
      </c>
      <c r="D6307" s="619" t="s">
        <v>386</v>
      </c>
      <c r="E6307" s="619" t="s">
        <v>13310</v>
      </c>
      <c r="F6307" s="619" t="s">
        <v>387</v>
      </c>
      <c r="G6307" s="619" t="s">
        <v>13310</v>
      </c>
    </row>
    <row r="6308">
      <c r="A6308" s="619" t="s">
        <v>7400</v>
      </c>
      <c r="B6308" s="619" t="s">
        <v>7401</v>
      </c>
      <c r="C6308" s="619" t="s">
        <v>390</v>
      </c>
      <c r="D6308" s="619" t="s">
        <v>381</v>
      </c>
      <c r="E6308" s="619" t="s">
        <v>13314</v>
      </c>
      <c r="F6308" s="619" t="s">
        <v>386</v>
      </c>
      <c r="G6308" s="619" t="s">
        <v>13314</v>
      </c>
    </row>
    <row r="6309">
      <c r="A6309" s="619" t="s">
        <v>7721</v>
      </c>
      <c r="B6309" s="619" t="s">
        <v>7722</v>
      </c>
      <c r="C6309" s="619" t="s">
        <v>379</v>
      </c>
      <c r="D6309" s="619" t="s">
        <v>380</v>
      </c>
      <c r="E6309" s="619" t="s">
        <v>13314</v>
      </c>
      <c r="F6309" s="619" t="s">
        <v>381</v>
      </c>
      <c r="G6309" s="619" t="s">
        <v>13314</v>
      </c>
    </row>
    <row r="6310">
      <c r="A6310" s="619" t="s">
        <v>7246</v>
      </c>
      <c r="B6310" s="619" t="s">
        <v>7247</v>
      </c>
      <c r="C6310" s="619" t="s">
        <v>395</v>
      </c>
      <c r="D6310" s="619" t="s">
        <v>380</v>
      </c>
      <c r="E6310" s="619" t="s">
        <v>13314</v>
      </c>
      <c r="F6310" s="619" t="s">
        <v>381</v>
      </c>
      <c r="G6310" s="619" t="s">
        <v>13314</v>
      </c>
    </row>
    <row r="6311">
      <c r="A6311" s="619" t="s">
        <v>7242</v>
      </c>
      <c r="B6311" s="619" t="s">
        <v>7243</v>
      </c>
      <c r="C6311" s="619" t="s">
        <v>385</v>
      </c>
      <c r="D6311" s="619" t="s">
        <v>386</v>
      </c>
      <c r="E6311" s="619" t="s">
        <v>13311</v>
      </c>
      <c r="F6311" s="619" t="s">
        <v>387</v>
      </c>
      <c r="G6311" s="619" t="s">
        <v>13310</v>
      </c>
    </row>
    <row r="6312">
      <c r="A6312" s="619" t="s">
        <v>7394</v>
      </c>
      <c r="B6312" s="619" t="s">
        <v>7395</v>
      </c>
      <c r="C6312" s="619" t="s">
        <v>379</v>
      </c>
      <c r="D6312" s="619" t="s">
        <v>380</v>
      </c>
      <c r="E6312" s="619" t="s">
        <v>13311</v>
      </c>
      <c r="F6312" s="619" t="s">
        <v>381</v>
      </c>
      <c r="G6312" s="619" t="s">
        <v>13314</v>
      </c>
    </row>
    <row r="6313">
      <c r="A6313" s="619" t="s">
        <v>7058</v>
      </c>
      <c r="B6313" s="619" t="s">
        <v>7059</v>
      </c>
      <c r="C6313" s="619" t="s">
        <v>379</v>
      </c>
      <c r="D6313" s="619" t="s">
        <v>380</v>
      </c>
      <c r="E6313" s="619" t="s">
        <v>13314</v>
      </c>
      <c r="F6313" s="619" t="s">
        <v>381</v>
      </c>
      <c r="G6313" s="619" t="s">
        <v>13314</v>
      </c>
    </row>
    <row r="6314">
      <c r="A6314" s="619" t="s">
        <v>860</v>
      </c>
      <c r="B6314" s="619" t="s">
        <v>861</v>
      </c>
      <c r="C6314" s="619" t="s">
        <v>395</v>
      </c>
      <c r="D6314" s="619" t="s">
        <v>380</v>
      </c>
      <c r="E6314" s="619" t="s">
        <v>13310</v>
      </c>
      <c r="F6314" s="619" t="s">
        <v>381</v>
      </c>
      <c r="G6314" s="619" t="s">
        <v>13314</v>
      </c>
    </row>
    <row r="6315">
      <c r="A6315" s="619" t="s">
        <v>1279</v>
      </c>
      <c r="B6315" s="619" t="s">
        <v>1280</v>
      </c>
      <c r="C6315" s="619" t="s">
        <v>385</v>
      </c>
      <c r="D6315" s="619" t="s">
        <v>386</v>
      </c>
      <c r="E6315" s="619" t="s">
        <v>13310</v>
      </c>
      <c r="F6315" s="619" t="s">
        <v>387</v>
      </c>
      <c r="G6315" s="619" t="s">
        <v>13310</v>
      </c>
    </row>
    <row r="6316">
      <c r="A6316" s="619" t="s">
        <v>7244</v>
      </c>
      <c r="B6316" s="619" t="s">
        <v>7245</v>
      </c>
      <c r="C6316" s="619" t="s">
        <v>379</v>
      </c>
      <c r="D6316" s="619" t="s">
        <v>380</v>
      </c>
      <c r="E6316" s="619" t="s">
        <v>13314</v>
      </c>
      <c r="F6316" s="619" t="s">
        <v>381</v>
      </c>
      <c r="G6316" s="619" t="s">
        <v>13314</v>
      </c>
    </row>
    <row r="6317">
      <c r="A6317" s="619" t="s">
        <v>7396</v>
      </c>
      <c r="B6317" s="619" t="s">
        <v>7397</v>
      </c>
      <c r="C6317" s="619" t="s">
        <v>3879</v>
      </c>
      <c r="D6317" s="619" t="s">
        <v>380</v>
      </c>
      <c r="E6317" s="619" t="s">
        <v>13314</v>
      </c>
      <c r="F6317" s="619" t="s">
        <v>381</v>
      </c>
      <c r="G6317" s="619" t="s">
        <v>13313</v>
      </c>
    </row>
    <row r="6318">
      <c r="A6318" s="619" t="s">
        <v>7080</v>
      </c>
      <c r="B6318" s="619" t="s">
        <v>7081</v>
      </c>
      <c r="C6318" s="619" t="s">
        <v>3178</v>
      </c>
      <c r="D6318" s="619" t="s">
        <v>399</v>
      </c>
      <c r="E6318" s="619" t="s">
        <v>13314</v>
      </c>
      <c r="F6318" s="619" t="s">
        <v>367</v>
      </c>
      <c r="G6318" s="619" t="s">
        <v>13314</v>
      </c>
    </row>
    <row r="6319">
      <c r="A6319" s="619" t="s">
        <v>6846</v>
      </c>
      <c r="B6319" s="619" t="s">
        <v>6847</v>
      </c>
      <c r="C6319" s="619" t="s">
        <v>385</v>
      </c>
      <c r="D6319" s="619" t="s">
        <v>386</v>
      </c>
      <c r="E6319" s="619" t="s">
        <v>13314</v>
      </c>
      <c r="F6319" s="619" t="s">
        <v>387</v>
      </c>
      <c r="G6319" s="619" t="s">
        <v>13314</v>
      </c>
    </row>
    <row r="6320">
      <c r="A6320" s="619" t="s">
        <v>7250</v>
      </c>
      <c r="B6320" s="619" t="s">
        <v>7251</v>
      </c>
      <c r="C6320" s="619" t="s">
        <v>1024</v>
      </c>
      <c r="D6320" s="619" t="s">
        <v>386</v>
      </c>
      <c r="E6320" s="619" t="s">
        <v>13314</v>
      </c>
      <c r="F6320" s="619" t="s">
        <v>387</v>
      </c>
      <c r="G6320" s="619" t="s">
        <v>13310</v>
      </c>
    </row>
    <row r="6321">
      <c r="A6321" s="619" t="s">
        <v>7250</v>
      </c>
      <c r="B6321" s="619" t="s">
        <v>7251</v>
      </c>
      <c r="C6321" s="619" t="s">
        <v>3805</v>
      </c>
      <c r="D6321" s="619" t="s">
        <v>386</v>
      </c>
      <c r="E6321" s="619" t="s">
        <v>13314</v>
      </c>
      <c r="F6321" s="619" t="s">
        <v>387</v>
      </c>
      <c r="G6321" s="619" t="s">
        <v>13310</v>
      </c>
    </row>
    <row r="6322">
      <c r="A6322" s="619" t="s">
        <v>8295</v>
      </c>
      <c r="B6322" s="619" t="s">
        <v>8296</v>
      </c>
      <c r="C6322" s="619" t="s">
        <v>395</v>
      </c>
      <c r="D6322" s="619" t="s">
        <v>380</v>
      </c>
      <c r="E6322" s="619" t="s">
        <v>13314</v>
      </c>
      <c r="F6322" s="619" t="s">
        <v>381</v>
      </c>
      <c r="G6322" s="619" t="s">
        <v>13314</v>
      </c>
    </row>
    <row r="6323">
      <c r="A6323" s="619" t="s">
        <v>7044</v>
      </c>
      <c r="B6323" s="619" t="s">
        <v>7045</v>
      </c>
      <c r="C6323" s="619" t="s">
        <v>385</v>
      </c>
      <c r="D6323" s="619" t="s">
        <v>386</v>
      </c>
      <c r="E6323" s="619" t="s">
        <v>13313</v>
      </c>
      <c r="F6323" s="619" t="s">
        <v>387</v>
      </c>
      <c r="G6323" s="619" t="s">
        <v>13314</v>
      </c>
    </row>
    <row r="6324">
      <c r="A6324" s="619" t="s">
        <v>7042</v>
      </c>
      <c r="B6324" s="619" t="s">
        <v>7043</v>
      </c>
      <c r="C6324" s="619" t="s">
        <v>385</v>
      </c>
      <c r="D6324" s="619" t="s">
        <v>386</v>
      </c>
      <c r="E6324" s="619" t="s">
        <v>13314</v>
      </c>
      <c r="F6324" s="619" t="s">
        <v>387</v>
      </c>
      <c r="G6324" s="619" t="s">
        <v>13313</v>
      </c>
    </row>
    <row r="6325">
      <c r="A6325" s="619" t="s">
        <v>7727</v>
      </c>
      <c r="B6325" s="619" t="s">
        <v>7728</v>
      </c>
      <c r="C6325" s="619" t="s">
        <v>1251</v>
      </c>
      <c r="D6325" s="619" t="s">
        <v>380</v>
      </c>
      <c r="E6325" s="619" t="s">
        <v>13310</v>
      </c>
      <c r="F6325" s="619" t="s">
        <v>381</v>
      </c>
      <c r="G6325" s="619" t="s">
        <v>13313</v>
      </c>
    </row>
    <row r="6326">
      <c r="A6326" s="619" t="s">
        <v>7052</v>
      </c>
      <c r="B6326" s="619" t="s">
        <v>7053</v>
      </c>
      <c r="C6326" s="619" t="s">
        <v>390</v>
      </c>
      <c r="D6326" s="619" t="s">
        <v>381</v>
      </c>
      <c r="E6326" s="619" t="s">
        <v>13314</v>
      </c>
      <c r="F6326" s="619" t="s">
        <v>386</v>
      </c>
      <c r="G6326" s="619" t="s">
        <v>13314</v>
      </c>
    </row>
    <row r="6327">
      <c r="A6327" s="619" t="s">
        <v>1281</v>
      </c>
      <c r="B6327" s="619" t="s">
        <v>1282</v>
      </c>
      <c r="C6327" s="619" t="s">
        <v>395</v>
      </c>
      <c r="D6327" s="619" t="s">
        <v>380</v>
      </c>
      <c r="E6327" s="619" t="s">
        <v>13310</v>
      </c>
      <c r="F6327" s="619" t="s">
        <v>381</v>
      </c>
      <c r="G6327" s="619" t="s">
        <v>13310</v>
      </c>
    </row>
    <row r="6328">
      <c r="A6328" s="619" t="s">
        <v>1291</v>
      </c>
      <c r="B6328" s="619" t="s">
        <v>1292</v>
      </c>
      <c r="C6328" s="619" t="s">
        <v>398</v>
      </c>
      <c r="D6328" s="619" t="s">
        <v>387</v>
      </c>
      <c r="E6328" s="619" t="s">
        <v>13310</v>
      </c>
      <c r="F6328" s="619" t="s">
        <v>399</v>
      </c>
      <c r="G6328" s="619" t="s">
        <v>13310</v>
      </c>
    </row>
    <row r="6329">
      <c r="A6329" s="619" t="s">
        <v>7078</v>
      </c>
      <c r="B6329" s="619" t="s">
        <v>7079</v>
      </c>
      <c r="C6329" s="619" t="s">
        <v>379</v>
      </c>
      <c r="D6329" s="619" t="s">
        <v>380</v>
      </c>
      <c r="E6329" s="619" t="s">
        <v>13314</v>
      </c>
      <c r="F6329" s="619" t="s">
        <v>381</v>
      </c>
      <c r="G6329" s="619" t="s">
        <v>13314</v>
      </c>
    </row>
    <row r="6330">
      <c r="A6330" s="619" t="s">
        <v>2300</v>
      </c>
      <c r="B6330" s="619" t="s">
        <v>2301</v>
      </c>
      <c r="C6330" s="619" t="s">
        <v>379</v>
      </c>
      <c r="D6330" s="619" t="s">
        <v>380</v>
      </c>
      <c r="E6330" s="619" t="s">
        <v>13310</v>
      </c>
      <c r="F6330" s="619" t="s">
        <v>381</v>
      </c>
      <c r="G6330" s="619" t="s">
        <v>13310</v>
      </c>
    </row>
    <row r="6331">
      <c r="A6331" s="619" t="s">
        <v>7717</v>
      </c>
      <c r="B6331" s="619" t="s">
        <v>7718</v>
      </c>
      <c r="C6331" s="619" t="s">
        <v>406</v>
      </c>
      <c r="D6331" s="619" t="s">
        <v>387</v>
      </c>
      <c r="E6331" s="619" t="s">
        <v>13314</v>
      </c>
      <c r="F6331" s="619" t="s">
        <v>399</v>
      </c>
      <c r="G6331" s="619" t="s">
        <v>13314</v>
      </c>
    </row>
    <row r="6332">
      <c r="A6332" s="619" t="s">
        <v>7094</v>
      </c>
      <c r="B6332" s="619" t="s">
        <v>7095</v>
      </c>
      <c r="C6332" s="619" t="s">
        <v>390</v>
      </c>
      <c r="D6332" s="619" t="s">
        <v>381</v>
      </c>
      <c r="E6332" s="619" t="s">
        <v>13314</v>
      </c>
      <c r="F6332" s="619" t="s">
        <v>386</v>
      </c>
      <c r="G6332" s="619" t="s">
        <v>13314</v>
      </c>
    </row>
    <row r="6333">
      <c r="A6333" s="619" t="s">
        <v>7046</v>
      </c>
      <c r="B6333" s="619" t="s">
        <v>7047</v>
      </c>
      <c r="C6333" s="619" t="s">
        <v>390</v>
      </c>
      <c r="D6333" s="619" t="s">
        <v>381</v>
      </c>
      <c r="E6333" s="619" t="s">
        <v>13314</v>
      </c>
      <c r="F6333" s="619" t="s">
        <v>386</v>
      </c>
      <c r="G6333" s="619" t="s">
        <v>13314</v>
      </c>
    </row>
    <row r="6334">
      <c r="A6334" s="619" t="s">
        <v>7392</v>
      </c>
      <c r="B6334" s="619" t="s">
        <v>7393</v>
      </c>
      <c r="C6334" s="619" t="s">
        <v>385</v>
      </c>
      <c r="D6334" s="619" t="s">
        <v>386</v>
      </c>
      <c r="E6334" s="619" t="s">
        <v>13310</v>
      </c>
      <c r="F6334" s="619" t="s">
        <v>387</v>
      </c>
      <c r="G6334" s="619" t="s">
        <v>13314</v>
      </c>
    </row>
    <row r="6335">
      <c r="A6335" s="619" t="s">
        <v>8299</v>
      </c>
      <c r="B6335" s="619" t="s">
        <v>8300</v>
      </c>
      <c r="C6335" s="619" t="s">
        <v>379</v>
      </c>
      <c r="D6335" s="619" t="s">
        <v>380</v>
      </c>
      <c r="E6335" s="619" t="s">
        <v>13310</v>
      </c>
      <c r="F6335" s="619" t="s">
        <v>381</v>
      </c>
      <c r="G6335" s="619" t="s">
        <v>13314</v>
      </c>
    </row>
    <row r="6336">
      <c r="A6336" s="619" t="s">
        <v>7719</v>
      </c>
      <c r="B6336" s="619" t="s">
        <v>7720</v>
      </c>
      <c r="C6336" s="619" t="s">
        <v>390</v>
      </c>
      <c r="D6336" s="619" t="s">
        <v>381</v>
      </c>
      <c r="E6336" s="619" t="s">
        <v>13313</v>
      </c>
      <c r="F6336" s="619" t="s">
        <v>386</v>
      </c>
      <c r="G6336" s="619" t="s">
        <v>13310</v>
      </c>
    </row>
    <row r="6337">
      <c r="A6337" s="619" t="s">
        <v>7074</v>
      </c>
      <c r="B6337" s="619" t="s">
        <v>7075</v>
      </c>
      <c r="C6337" s="619" t="s">
        <v>1942</v>
      </c>
      <c r="D6337" s="619" t="s">
        <v>380</v>
      </c>
      <c r="E6337" s="619" t="s">
        <v>13314</v>
      </c>
      <c r="F6337" s="619" t="s">
        <v>381</v>
      </c>
      <c r="G6337" s="619" t="s">
        <v>13311</v>
      </c>
    </row>
    <row r="6338">
      <c r="A6338" s="619" t="s">
        <v>7076</v>
      </c>
      <c r="B6338" s="619" t="s">
        <v>7077</v>
      </c>
      <c r="C6338" s="619" t="s">
        <v>379</v>
      </c>
      <c r="D6338" s="619" t="s">
        <v>380</v>
      </c>
      <c r="E6338" s="619" t="s">
        <v>13314</v>
      </c>
      <c r="F6338" s="619" t="s">
        <v>381</v>
      </c>
      <c r="G6338" s="619" t="s">
        <v>13314</v>
      </c>
    </row>
    <row r="6339">
      <c r="A6339" s="619" t="s">
        <v>1295</v>
      </c>
      <c r="B6339" s="619" t="s">
        <v>1296</v>
      </c>
      <c r="C6339" s="619" t="s">
        <v>379</v>
      </c>
      <c r="D6339" s="619" t="s">
        <v>380</v>
      </c>
      <c r="E6339" s="619" t="s">
        <v>13310</v>
      </c>
      <c r="F6339" s="619" t="s">
        <v>381</v>
      </c>
      <c r="G6339" s="619" t="s">
        <v>13310</v>
      </c>
    </row>
    <row r="6340">
      <c r="A6340" s="619" t="s">
        <v>7390</v>
      </c>
      <c r="B6340" s="619" t="s">
        <v>7391</v>
      </c>
      <c r="C6340" s="619" t="s">
        <v>385</v>
      </c>
      <c r="D6340" s="619" t="s">
        <v>386</v>
      </c>
      <c r="E6340" s="619" t="s">
        <v>13313</v>
      </c>
      <c r="F6340" s="619" t="s">
        <v>387</v>
      </c>
      <c r="G6340" s="619" t="s">
        <v>13314</v>
      </c>
    </row>
    <row r="6341">
      <c r="A6341" s="619" t="s">
        <v>8297</v>
      </c>
      <c r="B6341" s="619" t="s">
        <v>8298</v>
      </c>
      <c r="C6341" s="619" t="s">
        <v>1140</v>
      </c>
      <c r="D6341" s="619" t="s">
        <v>380</v>
      </c>
      <c r="E6341" s="619" t="s">
        <v>13314</v>
      </c>
      <c r="F6341" s="619" t="s">
        <v>381</v>
      </c>
      <c r="G6341" s="619" t="s">
        <v>13314</v>
      </c>
    </row>
    <row r="6342">
      <c r="A6342" s="619" t="s">
        <v>6844</v>
      </c>
      <c r="B6342" s="619" t="s">
        <v>6845</v>
      </c>
      <c r="C6342" s="619" t="s">
        <v>3531</v>
      </c>
      <c r="D6342" s="619" t="s">
        <v>387</v>
      </c>
      <c r="E6342" s="619" t="s">
        <v>13314</v>
      </c>
      <c r="F6342" s="619" t="s">
        <v>399</v>
      </c>
      <c r="G6342" s="619" t="s">
        <v>13314</v>
      </c>
    </row>
    <row r="6343">
      <c r="A6343" s="619" t="s">
        <v>7398</v>
      </c>
      <c r="B6343" s="619" t="s">
        <v>7399</v>
      </c>
      <c r="C6343" s="619" t="s">
        <v>385</v>
      </c>
      <c r="D6343" s="619" t="s">
        <v>386</v>
      </c>
      <c r="E6343" s="619" t="s">
        <v>13314</v>
      </c>
      <c r="F6343" s="619" t="s">
        <v>387</v>
      </c>
      <c r="G6343" s="619" t="s">
        <v>13314</v>
      </c>
    </row>
    <row r="6344">
      <c r="A6344" s="619" t="s">
        <v>7547</v>
      </c>
      <c r="B6344" s="619" t="s">
        <v>7548</v>
      </c>
      <c r="C6344" s="619" t="s">
        <v>385</v>
      </c>
      <c r="D6344" s="619" t="s">
        <v>386</v>
      </c>
      <c r="E6344" s="619" t="s">
        <v>13310</v>
      </c>
      <c r="F6344" s="619" t="s">
        <v>387</v>
      </c>
      <c r="G6344" s="619" t="s">
        <v>13313</v>
      </c>
    </row>
    <row r="6345">
      <c r="A6345" s="619" t="s">
        <v>7102</v>
      </c>
      <c r="B6345" s="619" t="s">
        <v>7103</v>
      </c>
      <c r="C6345" s="619" t="s">
        <v>379</v>
      </c>
      <c r="D6345" s="619" t="s">
        <v>380</v>
      </c>
      <c r="E6345" s="619" t="s">
        <v>13314</v>
      </c>
      <c r="F6345" s="619" t="s">
        <v>381</v>
      </c>
      <c r="G6345" s="619" t="s">
        <v>13313</v>
      </c>
    </row>
    <row r="6346">
      <c r="A6346" s="619" t="s">
        <v>7387</v>
      </c>
      <c r="B6346" s="619" t="s">
        <v>7388</v>
      </c>
      <c r="C6346" s="619" t="s">
        <v>7389</v>
      </c>
      <c r="D6346" s="619" t="s">
        <v>381</v>
      </c>
      <c r="E6346" s="619" t="s">
        <v>13313</v>
      </c>
      <c r="F6346" s="619" t="s">
        <v>386</v>
      </c>
      <c r="G6346" s="619" t="s">
        <v>13314</v>
      </c>
    </row>
    <row r="6347">
      <c r="A6347" s="619" t="s">
        <v>7096</v>
      </c>
      <c r="B6347" s="619" t="s">
        <v>7097</v>
      </c>
      <c r="C6347" s="619" t="s">
        <v>4152</v>
      </c>
      <c r="D6347" s="619" t="s">
        <v>387</v>
      </c>
      <c r="E6347" s="619" t="s">
        <v>13314</v>
      </c>
      <c r="F6347" s="619" t="s">
        <v>399</v>
      </c>
      <c r="G6347" s="619" t="s">
        <v>13314</v>
      </c>
    </row>
    <row r="6348">
      <c r="A6348" s="619" t="s">
        <v>7385</v>
      </c>
      <c r="B6348" s="619" t="s">
        <v>7386</v>
      </c>
      <c r="C6348" s="619" t="s">
        <v>3712</v>
      </c>
      <c r="D6348" s="619" t="s">
        <v>380</v>
      </c>
      <c r="E6348" s="619" t="s">
        <v>13314</v>
      </c>
      <c r="F6348" s="619" t="s">
        <v>381</v>
      </c>
      <c r="G6348" s="619" t="s">
        <v>13314</v>
      </c>
    </row>
    <row r="6349">
      <c r="A6349" s="619" t="s">
        <v>7240</v>
      </c>
      <c r="B6349" s="619" t="s">
        <v>7241</v>
      </c>
      <c r="C6349" s="619" t="s">
        <v>406</v>
      </c>
      <c r="D6349" s="619" t="s">
        <v>387</v>
      </c>
      <c r="E6349" s="619" t="s">
        <v>13313</v>
      </c>
      <c r="F6349" s="619" t="s">
        <v>399</v>
      </c>
      <c r="G6349" s="619" t="s">
        <v>13314</v>
      </c>
    </row>
    <row r="6350">
      <c r="A6350" s="619" t="s">
        <v>1303</v>
      </c>
      <c r="B6350" s="619" t="s">
        <v>1304</v>
      </c>
      <c r="C6350" s="619" t="s">
        <v>379</v>
      </c>
      <c r="D6350" s="619" t="s">
        <v>380</v>
      </c>
      <c r="E6350" s="619" t="s">
        <v>13310</v>
      </c>
      <c r="F6350" s="619" t="s">
        <v>381</v>
      </c>
      <c r="G6350" s="619" t="s">
        <v>13311</v>
      </c>
    </row>
    <row r="6351">
      <c r="A6351" s="619" t="s">
        <v>7725</v>
      </c>
      <c r="B6351" s="619" t="s">
        <v>7726</v>
      </c>
      <c r="C6351" s="619" t="s">
        <v>4106</v>
      </c>
      <c r="D6351" s="619" t="s">
        <v>387</v>
      </c>
      <c r="E6351" s="619" t="s">
        <v>13314</v>
      </c>
      <c r="F6351" s="619" t="s">
        <v>399</v>
      </c>
      <c r="G6351" s="619" t="s">
        <v>13314</v>
      </c>
    </row>
    <row r="6352">
      <c r="A6352" s="619" t="s">
        <v>6848</v>
      </c>
      <c r="B6352" s="619" t="s">
        <v>6849</v>
      </c>
      <c r="C6352" s="619" t="s">
        <v>379</v>
      </c>
      <c r="D6352" s="619" t="s">
        <v>380</v>
      </c>
      <c r="E6352" s="619" t="s">
        <v>13314</v>
      </c>
      <c r="F6352" s="619" t="s">
        <v>381</v>
      </c>
      <c r="G6352" s="619" t="s">
        <v>13314</v>
      </c>
    </row>
    <row r="6353">
      <c r="A6353" s="619" t="s">
        <v>2294</v>
      </c>
      <c r="B6353" s="619" t="s">
        <v>2295</v>
      </c>
      <c r="C6353" s="619" t="s">
        <v>395</v>
      </c>
      <c r="D6353" s="619" t="s">
        <v>380</v>
      </c>
      <c r="E6353" s="619" t="s">
        <v>13310</v>
      </c>
      <c r="F6353" s="619" t="s">
        <v>381</v>
      </c>
      <c r="G6353" s="619" t="s">
        <v>13310</v>
      </c>
    </row>
    <row r="6354">
      <c r="A6354" s="619" t="s">
        <v>7098</v>
      </c>
      <c r="B6354" s="619" t="s">
        <v>7099</v>
      </c>
      <c r="C6354" s="619" t="s">
        <v>395</v>
      </c>
      <c r="D6354" s="619" t="s">
        <v>380</v>
      </c>
      <c r="E6354" s="619" t="s">
        <v>13314</v>
      </c>
      <c r="F6354" s="619" t="s">
        <v>381</v>
      </c>
      <c r="G6354" s="619" t="s">
        <v>13311</v>
      </c>
    </row>
    <row r="6355">
      <c r="A6355" s="619" t="s">
        <v>8291</v>
      </c>
      <c r="B6355" s="619" t="s">
        <v>8292</v>
      </c>
      <c r="C6355" s="619" t="s">
        <v>398</v>
      </c>
      <c r="D6355" s="619" t="s">
        <v>387</v>
      </c>
      <c r="E6355" s="619" t="s">
        <v>13313</v>
      </c>
      <c r="F6355" s="619" t="s">
        <v>399</v>
      </c>
      <c r="G6355" s="619" t="s">
        <v>13313</v>
      </c>
    </row>
    <row r="6356">
      <c r="A6356" s="619" t="s">
        <v>1289</v>
      </c>
      <c r="B6356" s="619" t="s">
        <v>1290</v>
      </c>
      <c r="C6356" s="619" t="s">
        <v>379</v>
      </c>
      <c r="D6356" s="619" t="s">
        <v>380</v>
      </c>
      <c r="E6356" s="619" t="s">
        <v>13310</v>
      </c>
      <c r="F6356" s="619" t="s">
        <v>381</v>
      </c>
      <c r="G6356" s="619" t="s">
        <v>13310</v>
      </c>
    </row>
    <row r="6357">
      <c r="A6357" s="619" t="s">
        <v>7481</v>
      </c>
      <c r="B6357" s="619" t="s">
        <v>7482</v>
      </c>
      <c r="C6357" s="619" t="s">
        <v>1824</v>
      </c>
      <c r="D6357" s="619" t="s">
        <v>380</v>
      </c>
      <c r="E6357" s="619" t="s">
        <v>13314</v>
      </c>
      <c r="F6357" s="619" t="s">
        <v>381</v>
      </c>
      <c r="G6357" s="619" t="s">
        <v>13314</v>
      </c>
    </row>
    <row r="6358">
      <c r="A6358" s="619" t="s">
        <v>2306</v>
      </c>
      <c r="B6358" s="619" t="s">
        <v>2307</v>
      </c>
      <c r="C6358" s="619" t="s">
        <v>379</v>
      </c>
      <c r="D6358" s="619" t="s">
        <v>380</v>
      </c>
      <c r="E6358" s="619" t="s">
        <v>13310</v>
      </c>
      <c r="F6358" s="619" t="s">
        <v>381</v>
      </c>
      <c r="G6358" s="619" t="s">
        <v>13314</v>
      </c>
    </row>
    <row r="6359">
      <c r="A6359" s="619" t="s">
        <v>7402</v>
      </c>
      <c r="B6359" s="619" t="s">
        <v>7403</v>
      </c>
      <c r="C6359" s="619" t="s">
        <v>395</v>
      </c>
      <c r="D6359" s="619" t="s">
        <v>380</v>
      </c>
      <c r="E6359" s="619" t="s">
        <v>13314</v>
      </c>
      <c r="F6359" s="619" t="s">
        <v>381</v>
      </c>
      <c r="G6359" s="619" t="s">
        <v>13314</v>
      </c>
    </row>
    <row r="6360">
      <c r="A6360" s="619" t="s">
        <v>7477</v>
      </c>
      <c r="B6360" s="619" t="s">
        <v>7478</v>
      </c>
      <c r="C6360" s="619" t="s">
        <v>379</v>
      </c>
      <c r="D6360" s="619" t="s">
        <v>380</v>
      </c>
      <c r="E6360" s="619" t="s">
        <v>13314</v>
      </c>
      <c r="F6360" s="619" t="s">
        <v>381</v>
      </c>
      <c r="G6360" s="619" t="s">
        <v>13310</v>
      </c>
    </row>
    <row r="6361">
      <c r="A6361" s="619" t="s">
        <v>7412</v>
      </c>
      <c r="B6361" s="619" t="s">
        <v>7413</v>
      </c>
      <c r="C6361" s="619" t="s">
        <v>390</v>
      </c>
      <c r="D6361" s="619" t="s">
        <v>381</v>
      </c>
      <c r="E6361" s="619" t="s">
        <v>13314</v>
      </c>
      <c r="F6361" s="619" t="s">
        <v>386</v>
      </c>
      <c r="G6361" s="619" t="s">
        <v>13310</v>
      </c>
    </row>
    <row r="6362">
      <c r="A6362" s="619" t="s">
        <v>2378</v>
      </c>
      <c r="B6362" s="619" t="s">
        <v>2379</v>
      </c>
      <c r="C6362" s="619" t="s">
        <v>406</v>
      </c>
      <c r="D6362" s="619" t="s">
        <v>387</v>
      </c>
      <c r="E6362" s="619" t="s">
        <v>13310</v>
      </c>
      <c r="F6362" s="619" t="s">
        <v>399</v>
      </c>
      <c r="G6362" s="619" t="s">
        <v>13310</v>
      </c>
    </row>
    <row r="6363">
      <c r="A6363" s="619" t="s">
        <v>7298</v>
      </c>
      <c r="B6363" s="619" t="s">
        <v>7299</v>
      </c>
      <c r="C6363" s="619" t="s">
        <v>379</v>
      </c>
      <c r="D6363" s="619" t="s">
        <v>380</v>
      </c>
      <c r="E6363" s="619" t="s">
        <v>13314</v>
      </c>
      <c r="F6363" s="619" t="s">
        <v>381</v>
      </c>
      <c r="G6363" s="619" t="s">
        <v>13314</v>
      </c>
    </row>
    <row r="6364">
      <c r="A6364" s="619" t="s">
        <v>7060</v>
      </c>
      <c r="B6364" s="619" t="s">
        <v>7061</v>
      </c>
      <c r="C6364" s="619" t="s">
        <v>1140</v>
      </c>
      <c r="D6364" s="619" t="s">
        <v>380</v>
      </c>
      <c r="E6364" s="619" t="s">
        <v>13314</v>
      </c>
      <c r="F6364" s="619" t="s">
        <v>381</v>
      </c>
      <c r="G6364" s="619" t="s">
        <v>13314</v>
      </c>
    </row>
    <row r="6365">
      <c r="A6365" s="619" t="s">
        <v>7485</v>
      </c>
      <c r="B6365" s="619" t="s">
        <v>7486</v>
      </c>
      <c r="C6365" s="619" t="s">
        <v>379</v>
      </c>
      <c r="D6365" s="619" t="s">
        <v>380</v>
      </c>
      <c r="E6365" s="619" t="s">
        <v>13314</v>
      </c>
      <c r="F6365" s="619" t="s">
        <v>381</v>
      </c>
      <c r="G6365" s="619" t="s">
        <v>13310</v>
      </c>
    </row>
    <row r="6366">
      <c r="A6366" s="619" t="s">
        <v>7406</v>
      </c>
      <c r="B6366" s="619" t="s">
        <v>7407</v>
      </c>
      <c r="C6366" s="619" t="s">
        <v>4172</v>
      </c>
      <c r="D6366" s="619" t="s">
        <v>381</v>
      </c>
      <c r="E6366" s="619" t="s">
        <v>13314</v>
      </c>
      <c r="F6366" s="619" t="s">
        <v>386</v>
      </c>
      <c r="G6366" s="619" t="s">
        <v>13314</v>
      </c>
    </row>
    <row r="6367">
      <c r="A6367" s="619" t="s">
        <v>7304</v>
      </c>
      <c r="B6367" s="619" t="s">
        <v>7305</v>
      </c>
      <c r="C6367" s="619" t="s">
        <v>395</v>
      </c>
      <c r="D6367" s="619" t="s">
        <v>380</v>
      </c>
      <c r="E6367" s="619" t="s">
        <v>13314</v>
      </c>
      <c r="F6367" s="619" t="s">
        <v>381</v>
      </c>
      <c r="G6367" s="619" t="s">
        <v>13314</v>
      </c>
    </row>
    <row r="6368">
      <c r="A6368" s="619" t="s">
        <v>7302</v>
      </c>
      <c r="B6368" s="619" t="s">
        <v>7303</v>
      </c>
      <c r="C6368" s="619" t="s">
        <v>390</v>
      </c>
      <c r="D6368" s="619" t="s">
        <v>381</v>
      </c>
      <c r="E6368" s="619" t="s">
        <v>13314</v>
      </c>
      <c r="F6368" s="619" t="s">
        <v>386</v>
      </c>
      <c r="G6368" s="619" t="s">
        <v>13314</v>
      </c>
    </row>
    <row r="6369">
      <c r="A6369" s="619" t="s">
        <v>7475</v>
      </c>
      <c r="B6369" s="619" t="s">
        <v>7476</v>
      </c>
      <c r="C6369" s="619" t="s">
        <v>406</v>
      </c>
      <c r="D6369" s="619" t="s">
        <v>387</v>
      </c>
      <c r="E6369" s="619" t="s">
        <v>13314</v>
      </c>
      <c r="F6369" s="619" t="s">
        <v>399</v>
      </c>
      <c r="G6369" s="619" t="s">
        <v>13314</v>
      </c>
    </row>
    <row r="6370">
      <c r="A6370" s="619" t="s">
        <v>7420</v>
      </c>
      <c r="B6370" s="619" t="s">
        <v>7421</v>
      </c>
      <c r="C6370" s="619" t="s">
        <v>390</v>
      </c>
      <c r="D6370" s="619" t="s">
        <v>381</v>
      </c>
      <c r="E6370" s="619" t="s">
        <v>13313</v>
      </c>
      <c r="F6370" s="619" t="s">
        <v>386</v>
      </c>
      <c r="G6370" s="619" t="s">
        <v>13314</v>
      </c>
    </row>
    <row r="6371">
      <c r="A6371" s="619" t="s">
        <v>2334</v>
      </c>
      <c r="B6371" s="619" t="s">
        <v>2335</v>
      </c>
      <c r="C6371" s="619" t="s">
        <v>379</v>
      </c>
      <c r="D6371" s="619" t="s">
        <v>380</v>
      </c>
      <c r="E6371" s="619" t="s">
        <v>13310</v>
      </c>
      <c r="F6371" s="619" t="s">
        <v>381</v>
      </c>
      <c r="G6371" s="619" t="s">
        <v>13314</v>
      </c>
    </row>
    <row r="6372">
      <c r="A6372" s="619" t="s">
        <v>7418</v>
      </c>
      <c r="B6372" s="619" t="s">
        <v>7419</v>
      </c>
      <c r="C6372" s="619" t="s">
        <v>4147</v>
      </c>
      <c r="D6372" s="619" t="s">
        <v>386</v>
      </c>
      <c r="E6372" s="619" t="s">
        <v>13314</v>
      </c>
      <c r="F6372" s="619" t="s">
        <v>387</v>
      </c>
      <c r="G6372" s="619" t="s">
        <v>13314</v>
      </c>
    </row>
    <row r="6373">
      <c r="A6373" s="619" t="s">
        <v>7416</v>
      </c>
      <c r="B6373" s="619" t="s">
        <v>7417</v>
      </c>
      <c r="C6373" s="619" t="s">
        <v>379</v>
      </c>
      <c r="D6373" s="619" t="s">
        <v>380</v>
      </c>
      <c r="E6373" s="619" t="s">
        <v>13314</v>
      </c>
      <c r="F6373" s="619" t="s">
        <v>381</v>
      </c>
      <c r="G6373" s="619" t="s">
        <v>13314</v>
      </c>
    </row>
    <row r="6374">
      <c r="A6374" s="619" t="s">
        <v>7154</v>
      </c>
      <c r="B6374" s="619" t="s">
        <v>7155</v>
      </c>
      <c r="C6374" s="619" t="s">
        <v>395</v>
      </c>
      <c r="D6374" s="619" t="s">
        <v>380</v>
      </c>
      <c r="E6374" s="619" t="s">
        <v>13314</v>
      </c>
      <c r="F6374" s="619" t="s">
        <v>381</v>
      </c>
      <c r="G6374" s="619" t="s">
        <v>13314</v>
      </c>
    </row>
    <row r="6375">
      <c r="A6375" s="619" t="s">
        <v>875</v>
      </c>
      <c r="B6375" s="619" t="s">
        <v>876</v>
      </c>
      <c r="C6375" s="619" t="s">
        <v>395</v>
      </c>
      <c r="D6375" s="619" t="s">
        <v>380</v>
      </c>
      <c r="E6375" s="619" t="s">
        <v>13310</v>
      </c>
      <c r="F6375" s="619" t="s">
        <v>381</v>
      </c>
      <c r="G6375" s="619" t="s">
        <v>13314</v>
      </c>
    </row>
    <row r="6376">
      <c r="A6376" s="619" t="s">
        <v>7483</v>
      </c>
      <c r="B6376" s="619" t="s">
        <v>7484</v>
      </c>
      <c r="C6376" s="619" t="s">
        <v>406</v>
      </c>
      <c r="D6376" s="619" t="s">
        <v>387</v>
      </c>
      <c r="E6376" s="619" t="s">
        <v>13313</v>
      </c>
      <c r="F6376" s="619" t="s">
        <v>399</v>
      </c>
      <c r="G6376" s="619" t="s">
        <v>13310</v>
      </c>
    </row>
    <row r="6377">
      <c r="A6377" s="619" t="s">
        <v>7150</v>
      </c>
      <c r="B6377" s="619" t="s">
        <v>7151</v>
      </c>
      <c r="C6377" s="619" t="s">
        <v>463</v>
      </c>
      <c r="D6377" s="619" t="s">
        <v>381</v>
      </c>
      <c r="E6377" s="619" t="s">
        <v>13314</v>
      </c>
      <c r="F6377" s="619" t="s">
        <v>386</v>
      </c>
      <c r="G6377" s="619" t="s">
        <v>13314</v>
      </c>
    </row>
    <row r="6378">
      <c r="A6378" s="619" t="s">
        <v>7424</v>
      </c>
      <c r="B6378" s="619" t="s">
        <v>7425</v>
      </c>
      <c r="C6378" s="619" t="s">
        <v>531</v>
      </c>
      <c r="D6378" s="619" t="s">
        <v>399</v>
      </c>
      <c r="E6378" s="619" t="s">
        <v>13314</v>
      </c>
      <c r="F6378" s="619" t="s">
        <v>367</v>
      </c>
      <c r="G6378" s="619" t="s">
        <v>13314</v>
      </c>
    </row>
    <row r="6379">
      <c r="A6379" s="619" t="s">
        <v>7232</v>
      </c>
      <c r="B6379" s="619" t="s">
        <v>7233</v>
      </c>
      <c r="C6379" s="619" t="s">
        <v>379</v>
      </c>
      <c r="D6379" s="619" t="s">
        <v>380</v>
      </c>
      <c r="E6379" s="619" t="s">
        <v>13314</v>
      </c>
      <c r="F6379" s="619" t="s">
        <v>381</v>
      </c>
      <c r="G6379" s="619" t="s">
        <v>13314</v>
      </c>
    </row>
    <row r="6380">
      <c r="A6380" s="619" t="s">
        <v>7152</v>
      </c>
      <c r="B6380" s="619" t="s">
        <v>7153</v>
      </c>
      <c r="C6380" s="619" t="s">
        <v>379</v>
      </c>
      <c r="D6380" s="619" t="s">
        <v>380</v>
      </c>
      <c r="E6380" s="619" t="s">
        <v>13314</v>
      </c>
      <c r="F6380" s="619" t="s">
        <v>381</v>
      </c>
      <c r="G6380" s="619" t="s">
        <v>13314</v>
      </c>
    </row>
    <row r="6381">
      <c r="A6381" s="619" t="s">
        <v>7236</v>
      </c>
      <c r="B6381" s="619" t="s">
        <v>7237</v>
      </c>
      <c r="C6381" s="619" t="s">
        <v>4292</v>
      </c>
      <c r="D6381" s="619" t="s">
        <v>399</v>
      </c>
      <c r="E6381" s="619" t="s">
        <v>13314</v>
      </c>
      <c r="F6381" s="619" t="s">
        <v>367</v>
      </c>
      <c r="G6381" s="619" t="s">
        <v>13313</v>
      </c>
    </row>
    <row r="6382">
      <c r="A6382" s="619" t="s">
        <v>7168</v>
      </c>
      <c r="B6382" s="619" t="s">
        <v>7169</v>
      </c>
      <c r="C6382" s="619" t="s">
        <v>406</v>
      </c>
      <c r="D6382" s="619" t="s">
        <v>387</v>
      </c>
      <c r="E6382" s="619" t="s">
        <v>13313</v>
      </c>
      <c r="F6382" s="619" t="s">
        <v>399</v>
      </c>
      <c r="G6382" s="619" t="s">
        <v>13314</v>
      </c>
    </row>
    <row r="6383">
      <c r="A6383" s="619" t="s">
        <v>7471</v>
      </c>
      <c r="B6383" s="619" t="s">
        <v>7472</v>
      </c>
      <c r="C6383" s="619" t="s">
        <v>379</v>
      </c>
      <c r="D6383" s="619" t="s">
        <v>380</v>
      </c>
      <c r="E6383" s="619" t="s">
        <v>13314</v>
      </c>
      <c r="F6383" s="619" t="s">
        <v>381</v>
      </c>
      <c r="G6383" s="619" t="s">
        <v>13314</v>
      </c>
    </row>
    <row r="6384">
      <c r="A6384" s="619" t="s">
        <v>2284</v>
      </c>
      <c r="B6384" s="619" t="s">
        <v>2285</v>
      </c>
      <c r="C6384" s="619" t="s">
        <v>395</v>
      </c>
      <c r="D6384" s="619" t="s">
        <v>380</v>
      </c>
      <c r="E6384" s="619" t="s">
        <v>13310</v>
      </c>
      <c r="F6384" s="619" t="s">
        <v>381</v>
      </c>
      <c r="G6384" s="619" t="s">
        <v>13313</v>
      </c>
    </row>
    <row r="6385">
      <c r="A6385" s="619" t="s">
        <v>2350</v>
      </c>
      <c r="B6385" s="619" t="s">
        <v>2351</v>
      </c>
      <c r="C6385" s="619" t="s">
        <v>379</v>
      </c>
      <c r="D6385" s="619" t="s">
        <v>380</v>
      </c>
      <c r="E6385" s="619" t="s">
        <v>13310</v>
      </c>
      <c r="F6385" s="619" t="s">
        <v>381</v>
      </c>
      <c r="G6385" s="619" t="s">
        <v>13310</v>
      </c>
    </row>
    <row r="6386">
      <c r="A6386" s="619" t="s">
        <v>7489</v>
      </c>
      <c r="B6386" s="619" t="s">
        <v>7490</v>
      </c>
      <c r="C6386" s="619" t="s">
        <v>406</v>
      </c>
      <c r="D6386" s="619" t="s">
        <v>387</v>
      </c>
      <c r="E6386" s="619" t="s">
        <v>13311</v>
      </c>
      <c r="F6386" s="619" t="s">
        <v>399</v>
      </c>
      <c r="G6386" s="619" t="s">
        <v>13314</v>
      </c>
    </row>
    <row r="6387">
      <c r="A6387" s="619" t="s">
        <v>7487</v>
      </c>
      <c r="B6387" s="619" t="s">
        <v>7488</v>
      </c>
      <c r="C6387" s="619" t="s">
        <v>379</v>
      </c>
      <c r="D6387" s="619" t="s">
        <v>380</v>
      </c>
      <c r="E6387" s="619" t="s">
        <v>13313</v>
      </c>
      <c r="F6387" s="619" t="s">
        <v>381</v>
      </c>
      <c r="G6387" s="619" t="s">
        <v>13314</v>
      </c>
    </row>
    <row r="6388">
      <c r="A6388" s="619" t="s">
        <v>7473</v>
      </c>
      <c r="B6388" s="619" t="s">
        <v>7474</v>
      </c>
      <c r="C6388" s="619" t="s">
        <v>406</v>
      </c>
      <c r="D6388" s="619" t="s">
        <v>387</v>
      </c>
      <c r="E6388" s="619" t="s">
        <v>13310</v>
      </c>
      <c r="F6388" s="619" t="s">
        <v>399</v>
      </c>
      <c r="G6388" s="619" t="s">
        <v>13313</v>
      </c>
    </row>
    <row r="6389">
      <c r="A6389" s="619" t="s">
        <v>7292</v>
      </c>
      <c r="B6389" s="619" t="s">
        <v>7293</v>
      </c>
      <c r="C6389" s="619" t="s">
        <v>385</v>
      </c>
      <c r="D6389" s="619" t="s">
        <v>386</v>
      </c>
      <c r="E6389" s="619" t="s">
        <v>13310</v>
      </c>
      <c r="F6389" s="619" t="s">
        <v>387</v>
      </c>
      <c r="G6389" s="619" t="s">
        <v>13313</v>
      </c>
    </row>
    <row r="6390">
      <c r="A6390" s="619" t="s">
        <v>2366</v>
      </c>
      <c r="B6390" s="619" t="s">
        <v>2367</v>
      </c>
      <c r="C6390" s="619" t="s">
        <v>379</v>
      </c>
      <c r="D6390" s="619" t="s">
        <v>380</v>
      </c>
      <c r="E6390" s="619" t="s">
        <v>13310</v>
      </c>
      <c r="F6390" s="619" t="s">
        <v>381</v>
      </c>
      <c r="G6390" s="619" t="s">
        <v>13310</v>
      </c>
    </row>
    <row r="6391">
      <c r="A6391" s="619" t="s">
        <v>7414</v>
      </c>
      <c r="B6391" s="619" t="s">
        <v>7415</v>
      </c>
      <c r="C6391" s="619" t="s">
        <v>385</v>
      </c>
      <c r="D6391" s="619" t="s">
        <v>386</v>
      </c>
      <c r="E6391" s="619" t="s">
        <v>13314</v>
      </c>
      <c r="F6391" s="619" t="s">
        <v>387</v>
      </c>
      <c r="G6391" s="619" t="s">
        <v>13310</v>
      </c>
    </row>
    <row r="6392">
      <c r="A6392" s="619" t="s">
        <v>7230</v>
      </c>
      <c r="B6392" s="619" t="s">
        <v>7231</v>
      </c>
      <c r="C6392" s="619" t="s">
        <v>379</v>
      </c>
      <c r="D6392" s="619" t="s">
        <v>380</v>
      </c>
      <c r="E6392" s="619" t="s">
        <v>13310</v>
      </c>
      <c r="F6392" s="619" t="s">
        <v>381</v>
      </c>
      <c r="G6392" s="619" t="s">
        <v>13314</v>
      </c>
    </row>
    <row r="6393">
      <c r="A6393" s="619" t="s">
        <v>2348</v>
      </c>
      <c r="B6393" s="619" t="s">
        <v>2349</v>
      </c>
      <c r="C6393" s="619" t="s">
        <v>385</v>
      </c>
      <c r="D6393" s="619" t="s">
        <v>386</v>
      </c>
      <c r="E6393" s="619" t="s">
        <v>13310</v>
      </c>
      <c r="F6393" s="619" t="s">
        <v>387</v>
      </c>
      <c r="G6393" s="619" t="s">
        <v>13313</v>
      </c>
    </row>
    <row r="6394">
      <c r="A6394" s="619" t="s">
        <v>7468</v>
      </c>
      <c r="B6394" s="619" t="s">
        <v>7469</v>
      </c>
      <c r="C6394" s="619" t="s">
        <v>379</v>
      </c>
      <c r="D6394" s="619" t="s">
        <v>380</v>
      </c>
      <c r="E6394" s="619" t="s">
        <v>13314</v>
      </c>
      <c r="F6394" s="619" t="s">
        <v>381</v>
      </c>
      <c r="G6394" s="619" t="s">
        <v>13314</v>
      </c>
    </row>
    <row r="6395">
      <c r="A6395" s="619" t="s">
        <v>2380</v>
      </c>
      <c r="B6395" s="619" t="s">
        <v>2381</v>
      </c>
      <c r="C6395" s="619" t="s">
        <v>395</v>
      </c>
      <c r="D6395" s="619" t="s">
        <v>380</v>
      </c>
      <c r="E6395" s="619" t="s">
        <v>13310</v>
      </c>
      <c r="F6395" s="619" t="s">
        <v>381</v>
      </c>
      <c r="G6395" s="619" t="s">
        <v>13314</v>
      </c>
    </row>
    <row r="6396">
      <c r="A6396" s="619" t="s">
        <v>1299</v>
      </c>
      <c r="B6396" s="619" t="s">
        <v>1300</v>
      </c>
      <c r="C6396" s="619" t="s">
        <v>379</v>
      </c>
      <c r="D6396" s="619" t="s">
        <v>380</v>
      </c>
      <c r="E6396" s="619" t="s">
        <v>13310</v>
      </c>
      <c r="F6396" s="619" t="s">
        <v>381</v>
      </c>
      <c r="G6396" s="619" t="s">
        <v>13310</v>
      </c>
    </row>
    <row r="6397">
      <c r="A6397" s="619" t="s">
        <v>7408</v>
      </c>
      <c r="B6397" s="619" t="s">
        <v>7409</v>
      </c>
      <c r="C6397" s="619" t="s">
        <v>379</v>
      </c>
      <c r="D6397" s="619" t="s">
        <v>380</v>
      </c>
      <c r="E6397" s="619" t="s">
        <v>13314</v>
      </c>
      <c r="F6397" s="619" t="s">
        <v>381</v>
      </c>
      <c r="G6397" s="619" t="s">
        <v>13314</v>
      </c>
    </row>
    <row r="6398">
      <c r="A6398" s="619" t="s">
        <v>7162</v>
      </c>
      <c r="B6398" s="619" t="s">
        <v>7163</v>
      </c>
      <c r="C6398" s="619" t="s">
        <v>3049</v>
      </c>
      <c r="D6398" s="619" t="s">
        <v>387</v>
      </c>
      <c r="E6398" s="619" t="s">
        <v>13311</v>
      </c>
      <c r="F6398" s="619" t="s">
        <v>399</v>
      </c>
      <c r="G6398" s="619" t="s">
        <v>13313</v>
      </c>
    </row>
    <row r="6399">
      <c r="A6399" s="619" t="s">
        <v>7148</v>
      </c>
      <c r="B6399" s="619" t="s">
        <v>7149</v>
      </c>
      <c r="C6399" s="619" t="s">
        <v>385</v>
      </c>
      <c r="D6399" s="619" t="s">
        <v>386</v>
      </c>
      <c r="E6399" s="619" t="s">
        <v>13310</v>
      </c>
      <c r="F6399" s="619" t="s">
        <v>387</v>
      </c>
      <c r="G6399" s="619" t="s">
        <v>13311</v>
      </c>
    </row>
    <row r="6400">
      <c r="A6400" s="619" t="s">
        <v>7166</v>
      </c>
      <c r="B6400" s="619" t="s">
        <v>7167</v>
      </c>
      <c r="C6400" s="619" t="s">
        <v>458</v>
      </c>
      <c r="D6400" s="619" t="s">
        <v>380</v>
      </c>
      <c r="E6400" s="619" t="s">
        <v>13313</v>
      </c>
      <c r="F6400" s="619" t="s">
        <v>381</v>
      </c>
      <c r="G6400" s="619" t="s">
        <v>13314</v>
      </c>
    </row>
    <row r="6401">
      <c r="A6401" s="619" t="s">
        <v>7296</v>
      </c>
      <c r="B6401" s="619" t="s">
        <v>7297</v>
      </c>
      <c r="C6401" s="619" t="s">
        <v>379</v>
      </c>
      <c r="D6401" s="619" t="s">
        <v>380</v>
      </c>
      <c r="E6401" s="619" t="s">
        <v>13314</v>
      </c>
      <c r="F6401" s="619" t="s">
        <v>381</v>
      </c>
      <c r="G6401" s="619" t="s">
        <v>13314</v>
      </c>
    </row>
    <row r="6402">
      <c r="A6402" s="619" t="s">
        <v>586</v>
      </c>
      <c r="B6402" s="619" t="s">
        <v>587</v>
      </c>
      <c r="C6402" s="619" t="s">
        <v>406</v>
      </c>
      <c r="D6402" s="619" t="s">
        <v>387</v>
      </c>
      <c r="E6402" s="619" t="s">
        <v>13310</v>
      </c>
      <c r="F6402" s="619" t="s">
        <v>399</v>
      </c>
      <c r="G6402" s="619" t="s">
        <v>13310</v>
      </c>
    </row>
    <row r="6403">
      <c r="A6403" s="619" t="s">
        <v>7234</v>
      </c>
      <c r="B6403" s="619" t="s">
        <v>7235</v>
      </c>
      <c r="C6403" s="619" t="s">
        <v>406</v>
      </c>
      <c r="D6403" s="619" t="s">
        <v>387</v>
      </c>
      <c r="E6403" s="619" t="s">
        <v>13310</v>
      </c>
      <c r="F6403" s="619" t="s">
        <v>399</v>
      </c>
      <c r="G6403" s="619" t="s">
        <v>13314</v>
      </c>
    </row>
    <row r="6404">
      <c r="A6404" s="619"/>
      <c r="B6404" s="619" t="s">
        <v>7470</v>
      </c>
      <c r="C6404" s="619" t="s">
        <v>1442</v>
      </c>
      <c r="D6404" s="619" t="s">
        <v>380</v>
      </c>
      <c r="E6404" s="619" t="s">
        <v>13314</v>
      </c>
      <c r="F6404" s="619" t="s">
        <v>381</v>
      </c>
      <c r="G6404" s="619" t="s">
        <v>13314</v>
      </c>
    </row>
    <row r="6405">
      <c r="A6405" s="619" t="s">
        <v>7404</v>
      </c>
      <c r="B6405" s="619" t="s">
        <v>7405</v>
      </c>
      <c r="C6405" s="619" t="s">
        <v>385</v>
      </c>
      <c r="D6405" s="619" t="s">
        <v>386</v>
      </c>
      <c r="E6405" s="619" t="s">
        <v>13314</v>
      </c>
      <c r="F6405" s="619" t="s">
        <v>387</v>
      </c>
      <c r="G6405" s="619" t="s">
        <v>13310</v>
      </c>
    </row>
    <row r="6406">
      <c r="A6406" s="619" t="s">
        <v>7164</v>
      </c>
      <c r="B6406" s="619" t="s">
        <v>7165</v>
      </c>
      <c r="C6406" s="619" t="s">
        <v>379</v>
      </c>
      <c r="D6406" s="619" t="s">
        <v>380</v>
      </c>
      <c r="E6406" s="619" t="s">
        <v>13314</v>
      </c>
      <c r="F6406" s="619" t="s">
        <v>381</v>
      </c>
      <c r="G6406" s="619" t="s">
        <v>13314</v>
      </c>
    </row>
    <row r="6407">
      <c r="A6407" s="619" t="s">
        <v>7491</v>
      </c>
      <c r="B6407" s="619" t="s">
        <v>7492</v>
      </c>
      <c r="C6407" s="619" t="s">
        <v>385</v>
      </c>
      <c r="D6407" s="619" t="s">
        <v>386</v>
      </c>
      <c r="E6407" s="619" t="s">
        <v>13314</v>
      </c>
      <c r="F6407" s="619" t="s">
        <v>387</v>
      </c>
      <c r="G6407" s="619" t="s">
        <v>13314</v>
      </c>
    </row>
    <row r="6408">
      <c r="A6408" s="619" t="s">
        <v>7294</v>
      </c>
      <c r="B6408" s="619" t="s">
        <v>7295</v>
      </c>
      <c r="C6408" s="619" t="s">
        <v>1495</v>
      </c>
      <c r="D6408" s="619" t="s">
        <v>386</v>
      </c>
      <c r="E6408" s="619" t="s">
        <v>13314</v>
      </c>
      <c r="F6408" s="619" t="s">
        <v>387</v>
      </c>
      <c r="G6408" s="619" t="s">
        <v>13314</v>
      </c>
    </row>
    <row r="6409">
      <c r="A6409" s="619" t="s">
        <v>7170</v>
      </c>
      <c r="B6409" s="619" t="s">
        <v>7171</v>
      </c>
      <c r="C6409" s="619" t="s">
        <v>3645</v>
      </c>
      <c r="D6409" s="619" t="s">
        <v>387</v>
      </c>
      <c r="E6409" s="619" t="s">
        <v>13313</v>
      </c>
      <c r="F6409" s="619" t="s">
        <v>399</v>
      </c>
      <c r="G6409" s="619" t="s">
        <v>13313</v>
      </c>
    </row>
    <row r="6410">
      <c r="A6410" s="619" t="s">
        <v>7422</v>
      </c>
      <c r="B6410" s="619" t="s">
        <v>7423</v>
      </c>
      <c r="C6410" s="619" t="s">
        <v>1251</v>
      </c>
      <c r="D6410" s="619" t="s">
        <v>380</v>
      </c>
      <c r="E6410" s="619" t="s">
        <v>13314</v>
      </c>
      <c r="F6410" s="619" t="s">
        <v>381</v>
      </c>
      <c r="G6410" s="619" t="s">
        <v>13314</v>
      </c>
    </row>
    <row r="6411">
      <c r="A6411" s="619" t="s">
        <v>7410</v>
      </c>
      <c r="B6411" s="619" t="s">
        <v>7411</v>
      </c>
      <c r="C6411" s="619" t="s">
        <v>379</v>
      </c>
      <c r="D6411" s="619" t="s">
        <v>380</v>
      </c>
      <c r="E6411" s="619" t="s">
        <v>13314</v>
      </c>
      <c r="F6411" s="619" t="s">
        <v>381</v>
      </c>
      <c r="G6411" s="619" t="s">
        <v>13314</v>
      </c>
    </row>
    <row r="6412">
      <c r="A6412" s="619" t="s">
        <v>7479</v>
      </c>
      <c r="B6412" s="619" t="s">
        <v>7480</v>
      </c>
      <c r="C6412" s="619" t="s">
        <v>463</v>
      </c>
      <c r="D6412" s="619" t="s">
        <v>381</v>
      </c>
      <c r="E6412" s="619" t="s">
        <v>13314</v>
      </c>
      <c r="F6412" s="619" t="s">
        <v>386</v>
      </c>
      <c r="G6412" s="619" t="s">
        <v>13314</v>
      </c>
    </row>
    <row r="6413">
      <c r="A6413" s="619" t="s">
        <v>7300</v>
      </c>
      <c r="B6413" s="619" t="s">
        <v>7301</v>
      </c>
      <c r="C6413" s="619" t="s">
        <v>390</v>
      </c>
      <c r="D6413" s="619" t="s">
        <v>381</v>
      </c>
      <c r="E6413" s="619" t="s">
        <v>13314</v>
      </c>
      <c r="F6413" s="619" t="s">
        <v>386</v>
      </c>
      <c r="G6413" s="619" t="s">
        <v>13310</v>
      </c>
    </row>
  </sheetData>
  <mergeCells count="8">
    <mergeCell ref="K1:O1"/>
    <mergeCell ref="I4:I7"/>
    <mergeCell ref="K10:O10"/>
    <mergeCell ref="I13:I16"/>
    <mergeCell ref="M19:Q19"/>
    <mergeCell ref="V19:Z19"/>
    <mergeCell ref="K21:O21"/>
    <mergeCell ref="I24:I27"/>
  </mergeCells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63"/>
    <col customWidth="1" min="2" max="2" width="13.88"/>
    <col customWidth="1" min="3" max="3" width="16.13"/>
    <col customWidth="1" min="4" max="4" width="19.13"/>
    <col customWidth="1" min="5" max="5" width="21.13"/>
    <col customWidth="1" min="6" max="6" width="8.75"/>
    <col customWidth="1" min="7" max="7" width="18.75"/>
    <col customWidth="1" min="8" max="8" width="11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320</v>
      </c>
      <c r="H1" s="1" t="s">
        <v>6</v>
      </c>
    </row>
    <row r="2">
      <c r="A2" s="1">
        <v>202503.0</v>
      </c>
      <c r="B2" s="1" t="s">
        <v>7</v>
      </c>
      <c r="C2" s="1" t="s">
        <v>106</v>
      </c>
      <c r="D2" s="1" t="s">
        <v>14</v>
      </c>
      <c r="E2" s="1">
        <v>5.0</v>
      </c>
      <c r="F2" s="1">
        <v>0.0</v>
      </c>
      <c r="G2" s="1" t="s">
        <v>321</v>
      </c>
      <c r="H2" s="1">
        <v>11.0</v>
      </c>
    </row>
    <row r="3">
      <c r="A3" s="1">
        <v>202501.0</v>
      </c>
      <c r="B3" s="1" t="s">
        <v>10</v>
      </c>
      <c r="C3" s="1" t="s">
        <v>8</v>
      </c>
      <c r="D3" s="1" t="s">
        <v>11</v>
      </c>
      <c r="E3" s="1">
        <v>4.0</v>
      </c>
      <c r="F3" s="1">
        <v>0.0</v>
      </c>
      <c r="G3" s="1" t="s">
        <v>321</v>
      </c>
      <c r="H3" s="1">
        <v>3.0</v>
      </c>
    </row>
    <row r="4">
      <c r="A4" s="1">
        <v>202501.0</v>
      </c>
      <c r="B4" s="1" t="s">
        <v>10</v>
      </c>
      <c r="C4" s="1" t="s">
        <v>8</v>
      </c>
      <c r="D4" s="1" t="s">
        <v>9</v>
      </c>
      <c r="E4" s="1">
        <v>9.0</v>
      </c>
      <c r="F4" s="1">
        <v>0.0</v>
      </c>
      <c r="G4" s="1" t="s">
        <v>323</v>
      </c>
      <c r="H4" s="1">
        <v>8.0</v>
      </c>
    </row>
    <row r="5">
      <c r="A5" s="1">
        <v>202501.0</v>
      </c>
      <c r="B5" s="1" t="s">
        <v>10</v>
      </c>
      <c r="C5" s="1" t="s">
        <v>8</v>
      </c>
      <c r="D5" s="1" t="s">
        <v>15</v>
      </c>
      <c r="E5" s="1">
        <v>6.0</v>
      </c>
      <c r="F5" s="1">
        <v>0.0</v>
      </c>
      <c r="G5" s="1" t="s">
        <v>323</v>
      </c>
      <c r="H5" s="1">
        <v>1.0</v>
      </c>
    </row>
    <row r="6">
      <c r="A6" s="1">
        <v>202412.0</v>
      </c>
      <c r="B6" s="1" t="s">
        <v>10</v>
      </c>
      <c r="C6" s="1" t="s">
        <v>8</v>
      </c>
      <c r="D6" s="1" t="s">
        <v>15</v>
      </c>
      <c r="E6" s="1">
        <v>8.0</v>
      </c>
      <c r="F6" s="1">
        <v>0.0</v>
      </c>
      <c r="G6" s="1" t="s">
        <v>321</v>
      </c>
      <c r="H6" s="1">
        <v>1.0</v>
      </c>
    </row>
    <row r="7">
      <c r="A7" s="1">
        <v>202502.0</v>
      </c>
      <c r="B7" s="1" t="s">
        <v>7</v>
      </c>
      <c r="C7" s="1" t="s">
        <v>8</v>
      </c>
      <c r="D7" s="3" t="s">
        <v>12</v>
      </c>
      <c r="E7" s="1">
        <v>6.0</v>
      </c>
      <c r="F7" s="1">
        <v>1.0</v>
      </c>
      <c r="G7" s="1" t="s">
        <v>321</v>
      </c>
      <c r="H7" s="1">
        <v>1.0</v>
      </c>
    </row>
    <row r="8">
      <c r="A8" s="1">
        <v>202412.0</v>
      </c>
      <c r="B8" s="1" t="s">
        <v>7</v>
      </c>
      <c r="C8" s="1" t="s">
        <v>8</v>
      </c>
      <c r="D8" s="3" t="s">
        <v>12</v>
      </c>
      <c r="E8" s="1">
        <v>2.0</v>
      </c>
      <c r="F8" s="1">
        <v>0.0</v>
      </c>
      <c r="G8" s="1" t="s">
        <v>321</v>
      </c>
      <c r="H8" s="1">
        <v>13.0</v>
      </c>
    </row>
    <row r="9">
      <c r="A9" s="1">
        <v>202502.0</v>
      </c>
      <c r="B9" s="1" t="s">
        <v>10</v>
      </c>
      <c r="C9" s="1" t="s">
        <v>8</v>
      </c>
      <c r="D9" s="1" t="s">
        <v>11</v>
      </c>
      <c r="E9" s="1">
        <v>1.0</v>
      </c>
      <c r="F9" s="1">
        <v>0.0</v>
      </c>
      <c r="G9" s="1" t="s">
        <v>323</v>
      </c>
      <c r="H9" s="1">
        <v>1.0</v>
      </c>
    </row>
    <row r="10">
      <c r="A10" s="1">
        <v>202412.0</v>
      </c>
      <c r="B10" s="1" t="s">
        <v>10</v>
      </c>
      <c r="C10" s="1" t="s">
        <v>8</v>
      </c>
      <c r="D10" s="1" t="s">
        <v>9</v>
      </c>
      <c r="E10" s="1">
        <v>5.0</v>
      </c>
      <c r="F10" s="1">
        <v>0.0</v>
      </c>
      <c r="G10" s="1" t="s">
        <v>321</v>
      </c>
      <c r="H10" s="1">
        <v>6.0</v>
      </c>
    </row>
    <row r="11">
      <c r="A11" s="1">
        <v>202412.0</v>
      </c>
      <c r="B11" s="1" t="s">
        <v>7</v>
      </c>
      <c r="C11" s="1" t="s">
        <v>106</v>
      </c>
      <c r="D11" s="1" t="s">
        <v>14</v>
      </c>
      <c r="E11" s="1">
        <v>7.0</v>
      </c>
      <c r="F11" s="1">
        <v>0.0</v>
      </c>
      <c r="G11" s="1" t="s">
        <v>323</v>
      </c>
      <c r="H11" s="1">
        <v>1.0</v>
      </c>
    </row>
    <row r="12">
      <c r="A12" s="1">
        <v>202502.0</v>
      </c>
      <c r="B12" s="1" t="s">
        <v>7</v>
      </c>
      <c r="C12" s="1" t="s">
        <v>8</v>
      </c>
      <c r="D12" s="1" t="s">
        <v>15</v>
      </c>
      <c r="E12" s="1">
        <v>4.0</v>
      </c>
      <c r="F12" s="1">
        <v>0.0</v>
      </c>
      <c r="G12" s="1" t="s">
        <v>321</v>
      </c>
      <c r="H12" s="1">
        <v>4.0</v>
      </c>
    </row>
    <row r="13">
      <c r="A13" s="1">
        <v>202503.0</v>
      </c>
      <c r="B13" s="1" t="s">
        <v>10</v>
      </c>
      <c r="C13" s="1" t="s">
        <v>8</v>
      </c>
      <c r="D13" s="3" t="s">
        <v>12</v>
      </c>
      <c r="E13" s="1">
        <v>0.0</v>
      </c>
      <c r="F13" s="1">
        <v>0.0</v>
      </c>
      <c r="G13" s="1" t="s">
        <v>321</v>
      </c>
      <c r="H13" s="1">
        <v>8.0</v>
      </c>
    </row>
    <row r="14">
      <c r="A14" s="1">
        <v>202410.0</v>
      </c>
      <c r="B14" s="1" t="s">
        <v>7</v>
      </c>
      <c r="C14" s="1" t="s">
        <v>106</v>
      </c>
      <c r="D14" s="1" t="s">
        <v>14</v>
      </c>
      <c r="E14" s="1">
        <v>0.0</v>
      </c>
      <c r="F14" s="1">
        <v>0.0</v>
      </c>
      <c r="G14" s="1" t="s">
        <v>321</v>
      </c>
      <c r="H14" s="1">
        <v>4.0</v>
      </c>
    </row>
    <row r="15">
      <c r="A15" s="1">
        <v>202501.0</v>
      </c>
      <c r="B15" s="1" t="s">
        <v>7</v>
      </c>
      <c r="C15" s="1" t="s">
        <v>8</v>
      </c>
      <c r="D15" s="1" t="s">
        <v>9</v>
      </c>
      <c r="E15" s="1">
        <v>0.0</v>
      </c>
      <c r="F15" s="1">
        <v>0.0</v>
      </c>
      <c r="G15" s="1" t="s">
        <v>321</v>
      </c>
      <c r="H15" s="1">
        <v>4.0</v>
      </c>
    </row>
    <row r="16">
      <c r="A16" s="1">
        <v>202503.0</v>
      </c>
      <c r="B16" s="1" t="s">
        <v>10</v>
      </c>
      <c r="C16" s="1" t="s">
        <v>8</v>
      </c>
      <c r="D16" s="3" t="s">
        <v>12</v>
      </c>
      <c r="E16" s="1">
        <v>0.0</v>
      </c>
      <c r="F16" s="1">
        <v>1.0</v>
      </c>
      <c r="G16" s="1" t="s">
        <v>321</v>
      </c>
      <c r="H16" s="1">
        <v>7.0</v>
      </c>
    </row>
    <row r="17">
      <c r="A17" s="1">
        <v>202503.0</v>
      </c>
      <c r="B17" s="1" t="s">
        <v>7</v>
      </c>
      <c r="C17" s="1" t="s">
        <v>8</v>
      </c>
      <c r="D17" s="1" t="s">
        <v>14</v>
      </c>
      <c r="E17" s="1">
        <v>4.0</v>
      </c>
      <c r="F17" s="1">
        <v>0.0</v>
      </c>
      <c r="G17" s="1" t="s">
        <v>321</v>
      </c>
      <c r="H17" s="1">
        <v>2.0</v>
      </c>
    </row>
    <row r="18">
      <c r="A18" s="1">
        <v>202501.0</v>
      </c>
      <c r="B18" s="1" t="s">
        <v>7</v>
      </c>
      <c r="C18" s="1" t="s">
        <v>106</v>
      </c>
      <c r="D18" s="1" t="s">
        <v>9</v>
      </c>
      <c r="E18" s="1">
        <v>6.0</v>
      </c>
      <c r="F18" s="1">
        <v>0.0</v>
      </c>
      <c r="G18" s="1" t="s">
        <v>321</v>
      </c>
      <c r="H18" s="1">
        <v>1.0</v>
      </c>
    </row>
    <row r="19">
      <c r="A19" s="1">
        <v>202503.0</v>
      </c>
      <c r="B19" s="1" t="s">
        <v>7</v>
      </c>
      <c r="C19" s="1" t="s">
        <v>8</v>
      </c>
      <c r="D19" s="1" t="s">
        <v>11</v>
      </c>
      <c r="E19" s="1">
        <v>4.0</v>
      </c>
      <c r="F19" s="1">
        <v>1.0</v>
      </c>
      <c r="G19" s="1" t="s">
        <v>323</v>
      </c>
      <c r="H19" s="1">
        <v>1.0</v>
      </c>
    </row>
    <row r="20">
      <c r="A20" s="1">
        <v>202411.0</v>
      </c>
      <c r="B20" s="1" t="s">
        <v>7</v>
      </c>
      <c r="C20" s="1" t="s">
        <v>106</v>
      </c>
      <c r="D20" s="3" t="s">
        <v>12</v>
      </c>
      <c r="E20" s="1">
        <v>2.0</v>
      </c>
      <c r="F20" s="1">
        <v>0.0</v>
      </c>
      <c r="G20" s="1" t="s">
        <v>321</v>
      </c>
      <c r="H20" s="1">
        <v>1.0</v>
      </c>
    </row>
    <row r="21">
      <c r="A21" s="1">
        <v>202503.0</v>
      </c>
      <c r="B21" s="1" t="s">
        <v>10</v>
      </c>
      <c r="C21" s="1" t="s">
        <v>8</v>
      </c>
      <c r="D21" s="1" t="s">
        <v>15</v>
      </c>
      <c r="E21" s="1">
        <v>5.0</v>
      </c>
      <c r="F21" s="1">
        <v>0.0</v>
      </c>
      <c r="G21" s="1" t="s">
        <v>321</v>
      </c>
      <c r="H21" s="1">
        <v>6.0</v>
      </c>
    </row>
    <row r="22">
      <c r="A22" s="1">
        <v>202502.0</v>
      </c>
      <c r="B22" s="1" t="s">
        <v>7</v>
      </c>
      <c r="C22" s="1" t="s">
        <v>8</v>
      </c>
      <c r="D22" s="1" t="s">
        <v>15</v>
      </c>
      <c r="E22" s="1">
        <v>3.0</v>
      </c>
      <c r="F22" s="1">
        <v>0.0</v>
      </c>
      <c r="G22" s="1" t="s">
        <v>321</v>
      </c>
      <c r="H22" s="1">
        <v>3.0</v>
      </c>
    </row>
    <row r="23">
      <c r="A23" s="1">
        <v>202411.0</v>
      </c>
      <c r="B23" s="1" t="s">
        <v>10</v>
      </c>
      <c r="C23" s="1" t="s">
        <v>8</v>
      </c>
      <c r="D23" s="3" t="s">
        <v>12</v>
      </c>
      <c r="E23" s="1">
        <v>4.0</v>
      </c>
      <c r="F23" s="1">
        <v>0.0</v>
      </c>
      <c r="G23" s="1" t="s">
        <v>321</v>
      </c>
      <c r="H23" s="1">
        <v>1.0</v>
      </c>
    </row>
    <row r="24">
      <c r="A24" s="1">
        <v>202503.0</v>
      </c>
      <c r="B24" s="1" t="s">
        <v>10</v>
      </c>
      <c r="C24" s="1" t="s">
        <v>8</v>
      </c>
      <c r="D24" s="3" t="s">
        <v>12</v>
      </c>
      <c r="E24" s="1">
        <v>5.0</v>
      </c>
      <c r="F24" s="1">
        <v>0.0</v>
      </c>
      <c r="G24" s="1" t="s">
        <v>321</v>
      </c>
      <c r="H24" s="1">
        <v>6.0</v>
      </c>
    </row>
    <row r="25">
      <c r="A25" s="1">
        <v>202503.0</v>
      </c>
      <c r="B25" s="1" t="s">
        <v>10</v>
      </c>
      <c r="C25" s="1" t="s">
        <v>8</v>
      </c>
      <c r="D25" s="1" t="s">
        <v>15</v>
      </c>
      <c r="E25" s="1">
        <v>3.0</v>
      </c>
      <c r="F25" s="1">
        <v>1.0</v>
      </c>
      <c r="G25" s="1" t="s">
        <v>323</v>
      </c>
      <c r="H25" s="1">
        <v>1.0</v>
      </c>
    </row>
    <row r="26">
      <c r="A26" s="1">
        <v>202412.0</v>
      </c>
      <c r="B26" s="1" t="s">
        <v>7</v>
      </c>
      <c r="C26" s="1" t="s">
        <v>8</v>
      </c>
      <c r="D26" s="1" t="s">
        <v>15</v>
      </c>
      <c r="E26" s="1">
        <v>3.0</v>
      </c>
      <c r="F26" s="1">
        <v>0.0</v>
      </c>
      <c r="G26" s="1" t="s">
        <v>321</v>
      </c>
      <c r="H26" s="1">
        <v>3.0</v>
      </c>
    </row>
    <row r="27">
      <c r="A27" s="1">
        <v>202502.0</v>
      </c>
      <c r="B27" s="1" t="s">
        <v>7</v>
      </c>
      <c r="C27" s="1" t="s">
        <v>8</v>
      </c>
      <c r="D27" s="1" t="s">
        <v>15</v>
      </c>
      <c r="E27" s="1">
        <v>2.0</v>
      </c>
      <c r="F27" s="1">
        <v>0.0</v>
      </c>
      <c r="G27" s="1" t="s">
        <v>323</v>
      </c>
      <c r="H27" s="1">
        <v>1.0</v>
      </c>
    </row>
    <row r="28">
      <c r="A28" s="1">
        <v>202501.0</v>
      </c>
      <c r="B28" s="1" t="s">
        <v>7</v>
      </c>
      <c r="C28" s="1" t="s">
        <v>105</v>
      </c>
      <c r="D28" s="1" t="s">
        <v>14</v>
      </c>
      <c r="E28" s="1">
        <v>1.0</v>
      </c>
      <c r="F28" s="1">
        <v>1.0</v>
      </c>
      <c r="G28" s="1" t="s">
        <v>323</v>
      </c>
      <c r="H28" s="1">
        <v>1.0</v>
      </c>
    </row>
    <row r="29">
      <c r="A29" s="1">
        <v>202502.0</v>
      </c>
      <c r="B29" s="1" t="s">
        <v>7</v>
      </c>
      <c r="C29" s="1" t="s">
        <v>8</v>
      </c>
      <c r="D29" s="1" t="s">
        <v>11</v>
      </c>
      <c r="E29" s="1">
        <v>2.0</v>
      </c>
      <c r="F29" s="1">
        <v>0.0</v>
      </c>
      <c r="G29" s="1" t="s">
        <v>321</v>
      </c>
      <c r="H29" s="1">
        <v>4.0</v>
      </c>
    </row>
    <row r="30">
      <c r="A30" s="1">
        <v>202410.0</v>
      </c>
      <c r="B30" s="1" t="s">
        <v>10</v>
      </c>
      <c r="C30" s="1" t="s">
        <v>8</v>
      </c>
      <c r="D30" s="1" t="s">
        <v>15</v>
      </c>
      <c r="E30" s="1">
        <v>7.0</v>
      </c>
      <c r="F30" s="1">
        <v>0.0</v>
      </c>
      <c r="G30" s="1" t="s">
        <v>323</v>
      </c>
      <c r="H30" s="1">
        <v>1.0</v>
      </c>
    </row>
    <row r="31">
      <c r="A31" s="1">
        <v>202503.0</v>
      </c>
      <c r="B31" s="1" t="s">
        <v>7</v>
      </c>
      <c r="C31" s="1" t="s">
        <v>8</v>
      </c>
      <c r="D31" s="1" t="s">
        <v>9</v>
      </c>
      <c r="E31" s="1">
        <v>2.0</v>
      </c>
      <c r="F31" s="1">
        <v>0.0</v>
      </c>
      <c r="G31" s="1" t="s">
        <v>321</v>
      </c>
      <c r="H31" s="1">
        <v>55.0</v>
      </c>
    </row>
    <row r="32">
      <c r="A32" s="1">
        <v>202503.0</v>
      </c>
      <c r="B32" s="1" t="s">
        <v>10</v>
      </c>
      <c r="C32" s="1" t="s">
        <v>8</v>
      </c>
      <c r="D32" s="1" t="s">
        <v>11</v>
      </c>
      <c r="E32" s="1">
        <v>7.0</v>
      </c>
      <c r="F32" s="1">
        <v>0.0</v>
      </c>
      <c r="G32" s="1" t="s">
        <v>321</v>
      </c>
      <c r="H32" s="1">
        <v>9.0</v>
      </c>
    </row>
    <row r="33">
      <c r="A33" s="1">
        <v>202503.0</v>
      </c>
      <c r="B33" s="1" t="s">
        <v>10</v>
      </c>
      <c r="C33" s="1" t="s">
        <v>8</v>
      </c>
      <c r="D33" s="1" t="s">
        <v>11</v>
      </c>
      <c r="E33" s="1">
        <v>2.0</v>
      </c>
      <c r="F33" s="1">
        <v>0.0</v>
      </c>
      <c r="G33" s="1" t="s">
        <v>323</v>
      </c>
      <c r="H33" s="1">
        <v>4.0</v>
      </c>
    </row>
    <row r="34">
      <c r="A34" s="1">
        <v>202411.0</v>
      </c>
      <c r="B34" s="1" t="s">
        <v>7</v>
      </c>
      <c r="C34" s="1" t="s">
        <v>8</v>
      </c>
      <c r="D34" s="1" t="s">
        <v>9</v>
      </c>
      <c r="E34" s="1">
        <v>7.0</v>
      </c>
      <c r="F34" s="1">
        <v>0.0</v>
      </c>
      <c r="G34" s="1" t="s">
        <v>323</v>
      </c>
      <c r="H34" s="1">
        <v>5.0</v>
      </c>
    </row>
    <row r="35">
      <c r="A35" s="1">
        <v>202503.0</v>
      </c>
      <c r="B35" s="1" t="s">
        <v>10</v>
      </c>
      <c r="C35" s="1" t="s">
        <v>8</v>
      </c>
      <c r="D35" s="1" t="s">
        <v>9</v>
      </c>
      <c r="E35" s="1">
        <v>2.0</v>
      </c>
      <c r="F35" s="1">
        <v>1.0</v>
      </c>
      <c r="G35" s="1" t="s">
        <v>321</v>
      </c>
      <c r="H35" s="1">
        <v>2.0</v>
      </c>
    </row>
    <row r="36">
      <c r="A36" s="1">
        <v>202503.0</v>
      </c>
      <c r="B36" s="1" t="s">
        <v>7</v>
      </c>
      <c r="C36" s="1" t="s">
        <v>106</v>
      </c>
      <c r="D36" s="1" t="s">
        <v>14</v>
      </c>
      <c r="E36" s="1">
        <v>8.0</v>
      </c>
      <c r="F36" s="1">
        <v>0.0</v>
      </c>
      <c r="G36" s="1" t="s">
        <v>321</v>
      </c>
      <c r="H36" s="1">
        <v>1.0</v>
      </c>
    </row>
    <row r="37">
      <c r="A37" s="1">
        <v>202412.0</v>
      </c>
      <c r="B37" s="1" t="s">
        <v>7</v>
      </c>
      <c r="C37" s="1" t="s">
        <v>105</v>
      </c>
      <c r="D37" s="1" t="s">
        <v>14</v>
      </c>
      <c r="E37" s="1">
        <v>3.0</v>
      </c>
      <c r="F37" s="1">
        <v>0.0</v>
      </c>
      <c r="G37" s="1" t="s">
        <v>321</v>
      </c>
      <c r="H37" s="1">
        <v>1.0</v>
      </c>
    </row>
    <row r="38">
      <c r="A38" s="1">
        <v>202410.0</v>
      </c>
      <c r="B38" s="1" t="s">
        <v>7</v>
      </c>
      <c r="C38" s="1" t="s">
        <v>106</v>
      </c>
      <c r="D38" s="1" t="s">
        <v>14</v>
      </c>
      <c r="E38" s="1">
        <v>3.0</v>
      </c>
      <c r="F38" s="1">
        <v>0.0</v>
      </c>
      <c r="G38" s="1" t="s">
        <v>321</v>
      </c>
      <c r="H38" s="1">
        <v>7.0</v>
      </c>
    </row>
    <row r="39">
      <c r="A39" s="1">
        <v>202412.0</v>
      </c>
      <c r="B39" s="1" t="s">
        <v>7</v>
      </c>
      <c r="C39" s="1" t="s">
        <v>8</v>
      </c>
      <c r="D39" s="1" t="s">
        <v>9</v>
      </c>
      <c r="E39" s="1">
        <v>8.0</v>
      </c>
      <c r="F39" s="1">
        <v>0.0</v>
      </c>
      <c r="G39" s="1" t="s">
        <v>321</v>
      </c>
      <c r="H39" s="1">
        <v>7.0</v>
      </c>
    </row>
    <row r="40">
      <c r="A40" s="1">
        <v>202411.0</v>
      </c>
      <c r="B40" s="1" t="s">
        <v>10</v>
      </c>
      <c r="C40" s="1" t="s">
        <v>105</v>
      </c>
      <c r="D40" s="1" t="s">
        <v>14</v>
      </c>
      <c r="E40" s="1">
        <v>4.0</v>
      </c>
      <c r="F40" s="1">
        <v>0.0</v>
      </c>
      <c r="G40" s="1" t="s">
        <v>321</v>
      </c>
      <c r="H40" s="1">
        <v>1.0</v>
      </c>
    </row>
    <row r="41">
      <c r="A41" s="1">
        <v>202412.0</v>
      </c>
      <c r="B41" s="1" t="s">
        <v>7</v>
      </c>
      <c r="C41" s="1" t="s">
        <v>8</v>
      </c>
      <c r="D41" s="1" t="s">
        <v>15</v>
      </c>
      <c r="E41" s="1">
        <v>6.0</v>
      </c>
      <c r="F41" s="1">
        <v>0.0</v>
      </c>
      <c r="G41" s="1" t="s">
        <v>321</v>
      </c>
      <c r="H41" s="1">
        <v>3.0</v>
      </c>
    </row>
    <row r="42">
      <c r="A42" s="1">
        <v>202501.0</v>
      </c>
      <c r="B42" s="1" t="s">
        <v>10</v>
      </c>
      <c r="C42" s="1" t="s">
        <v>8</v>
      </c>
      <c r="D42" s="1" t="s">
        <v>9</v>
      </c>
      <c r="E42" s="1">
        <v>3.0</v>
      </c>
      <c r="F42" s="1">
        <v>1.0</v>
      </c>
      <c r="G42" s="1" t="s">
        <v>323</v>
      </c>
      <c r="H42" s="1">
        <v>1.0</v>
      </c>
    </row>
    <row r="43">
      <c r="A43" s="1">
        <v>202502.0</v>
      </c>
      <c r="B43" s="1" t="s">
        <v>7</v>
      </c>
      <c r="C43" s="1" t="s">
        <v>8</v>
      </c>
      <c r="D43" s="1" t="s">
        <v>9</v>
      </c>
      <c r="E43" s="1">
        <v>2.0</v>
      </c>
      <c r="F43" s="1">
        <v>0.0</v>
      </c>
      <c r="G43" s="1" t="s">
        <v>321</v>
      </c>
      <c r="H43" s="1">
        <v>10.0</v>
      </c>
    </row>
    <row r="44">
      <c r="A44" s="1">
        <v>202502.0</v>
      </c>
      <c r="B44" s="1" t="s">
        <v>7</v>
      </c>
      <c r="C44" s="1" t="s">
        <v>106</v>
      </c>
      <c r="D44" s="1" t="s">
        <v>14</v>
      </c>
      <c r="E44" s="1">
        <v>2.0</v>
      </c>
      <c r="F44" s="1">
        <v>0.0</v>
      </c>
      <c r="G44" s="1" t="s">
        <v>321</v>
      </c>
      <c r="H44" s="1">
        <v>13.0</v>
      </c>
    </row>
    <row r="45">
      <c r="A45" s="1">
        <v>202410.0</v>
      </c>
      <c r="B45" s="1" t="s">
        <v>7</v>
      </c>
      <c r="C45" s="1" t="s">
        <v>105</v>
      </c>
      <c r="D45" s="1" t="s">
        <v>14</v>
      </c>
      <c r="E45" s="1">
        <v>0.0</v>
      </c>
      <c r="F45" s="1">
        <v>1.0</v>
      </c>
      <c r="G45" s="1" t="s">
        <v>321</v>
      </c>
      <c r="H45" s="1">
        <v>1.0</v>
      </c>
    </row>
    <row r="46">
      <c r="A46" s="1">
        <v>202501.0</v>
      </c>
      <c r="B46" s="1" t="s">
        <v>10</v>
      </c>
      <c r="C46" s="1" t="s">
        <v>8</v>
      </c>
      <c r="D46" s="1" t="s">
        <v>11</v>
      </c>
      <c r="E46" s="1">
        <v>6.0</v>
      </c>
      <c r="F46" s="1">
        <v>0.0</v>
      </c>
      <c r="G46" s="1" t="s">
        <v>321</v>
      </c>
      <c r="H46" s="1">
        <v>1.0</v>
      </c>
    </row>
    <row r="47">
      <c r="A47" s="1">
        <v>202502.0</v>
      </c>
      <c r="B47" s="1" t="s">
        <v>7</v>
      </c>
      <c r="C47" s="1" t="s">
        <v>8</v>
      </c>
      <c r="D47" s="3" t="s">
        <v>12</v>
      </c>
      <c r="E47" s="1">
        <v>3.0</v>
      </c>
      <c r="F47" s="1">
        <v>0.0</v>
      </c>
      <c r="G47" s="1" t="s">
        <v>323</v>
      </c>
      <c r="H47" s="1">
        <v>4.0</v>
      </c>
    </row>
    <row r="48">
      <c r="A48" s="1">
        <v>202410.0</v>
      </c>
      <c r="B48" s="1" t="s">
        <v>7</v>
      </c>
      <c r="C48" s="1" t="s">
        <v>106</v>
      </c>
      <c r="D48" s="1" t="s">
        <v>14</v>
      </c>
      <c r="E48" s="1">
        <v>2.0</v>
      </c>
      <c r="F48" s="1">
        <v>0.0</v>
      </c>
      <c r="G48" s="1" t="s">
        <v>321</v>
      </c>
      <c r="H48" s="1">
        <v>5.0</v>
      </c>
    </row>
    <row r="49">
      <c r="A49" s="1">
        <v>202501.0</v>
      </c>
      <c r="B49" s="1" t="s">
        <v>10</v>
      </c>
      <c r="C49" s="1" t="s">
        <v>106</v>
      </c>
      <c r="D49" s="1" t="s">
        <v>14</v>
      </c>
      <c r="E49" s="1">
        <v>2.0</v>
      </c>
      <c r="F49" s="1">
        <v>0.0</v>
      </c>
      <c r="G49" s="1" t="s">
        <v>321</v>
      </c>
      <c r="H49" s="1">
        <v>5.0</v>
      </c>
    </row>
    <row r="50">
      <c r="A50" s="1">
        <v>202412.0</v>
      </c>
      <c r="B50" s="1" t="s">
        <v>7</v>
      </c>
      <c r="C50" s="1" t="s">
        <v>8</v>
      </c>
      <c r="D50" s="3" t="s">
        <v>12</v>
      </c>
      <c r="E50" s="1">
        <v>2.0</v>
      </c>
      <c r="F50" s="1">
        <v>1.0</v>
      </c>
      <c r="G50" s="1" t="s">
        <v>321</v>
      </c>
      <c r="H50" s="1">
        <v>2.0</v>
      </c>
    </row>
    <row r="51">
      <c r="A51" s="1">
        <v>202502.0</v>
      </c>
      <c r="B51" s="1" t="s">
        <v>10</v>
      </c>
      <c r="C51" s="1" t="s">
        <v>8</v>
      </c>
      <c r="D51" s="1" t="s">
        <v>9</v>
      </c>
      <c r="E51" s="1">
        <v>2.0</v>
      </c>
      <c r="F51" s="1">
        <v>1.0</v>
      </c>
      <c r="G51" s="1" t="s">
        <v>321</v>
      </c>
      <c r="H51" s="1">
        <v>1.0</v>
      </c>
    </row>
    <row r="52">
      <c r="A52" s="1">
        <v>202503.0</v>
      </c>
      <c r="B52" s="1" t="s">
        <v>10</v>
      </c>
      <c r="C52" s="1" t="s">
        <v>105</v>
      </c>
      <c r="D52" s="1" t="s">
        <v>14</v>
      </c>
      <c r="E52" s="1">
        <v>0.0</v>
      </c>
      <c r="F52" s="1">
        <v>1.0</v>
      </c>
      <c r="G52" s="1" t="s">
        <v>321</v>
      </c>
      <c r="H52" s="1">
        <v>1.0</v>
      </c>
    </row>
    <row r="53">
      <c r="A53" s="1">
        <v>202503.0</v>
      </c>
      <c r="B53" s="1" t="s">
        <v>7</v>
      </c>
      <c r="C53" s="1" t="s">
        <v>8</v>
      </c>
      <c r="D53" s="1" t="s">
        <v>15</v>
      </c>
      <c r="E53" s="1">
        <v>4.0</v>
      </c>
      <c r="F53" s="1">
        <v>1.0</v>
      </c>
      <c r="G53" s="1" t="s">
        <v>321</v>
      </c>
      <c r="H53" s="1">
        <v>1.0</v>
      </c>
    </row>
    <row r="54">
      <c r="A54" s="1">
        <v>202501.0</v>
      </c>
      <c r="B54" s="1" t="s">
        <v>7</v>
      </c>
      <c r="C54" s="1" t="s">
        <v>8</v>
      </c>
      <c r="D54" s="3" t="s">
        <v>12</v>
      </c>
      <c r="E54" s="1">
        <v>5.0</v>
      </c>
      <c r="F54" s="1">
        <v>0.0</v>
      </c>
      <c r="G54" s="1" t="s">
        <v>321</v>
      </c>
      <c r="H54" s="1">
        <v>6.0</v>
      </c>
    </row>
    <row r="55">
      <c r="A55" s="1">
        <v>202412.0</v>
      </c>
      <c r="B55" s="1" t="s">
        <v>7</v>
      </c>
      <c r="C55" s="1" t="s">
        <v>8</v>
      </c>
      <c r="D55" s="3" t="s">
        <v>12</v>
      </c>
      <c r="E55" s="1">
        <v>7.0</v>
      </c>
      <c r="F55" s="1">
        <v>0.0</v>
      </c>
      <c r="G55" s="1" t="s">
        <v>321</v>
      </c>
      <c r="H55" s="1">
        <v>1.0</v>
      </c>
    </row>
    <row r="56">
      <c r="A56" s="1">
        <v>202501.0</v>
      </c>
      <c r="B56" s="1" t="s">
        <v>7</v>
      </c>
      <c r="C56" s="1" t="s">
        <v>106</v>
      </c>
      <c r="D56" s="1" t="s">
        <v>14</v>
      </c>
      <c r="E56" s="1">
        <v>3.0</v>
      </c>
      <c r="F56" s="1">
        <v>0.0</v>
      </c>
      <c r="G56" s="1" t="s">
        <v>323</v>
      </c>
      <c r="H56" s="1">
        <v>3.0</v>
      </c>
    </row>
    <row r="57">
      <c r="A57" s="1">
        <v>202502.0</v>
      </c>
      <c r="B57" s="1" t="s">
        <v>10</v>
      </c>
      <c r="C57" s="1" t="s">
        <v>8</v>
      </c>
      <c r="D57" s="3" t="s">
        <v>12</v>
      </c>
      <c r="E57" s="1">
        <v>4.0</v>
      </c>
      <c r="F57" s="1">
        <v>1.0</v>
      </c>
      <c r="G57" s="1" t="s">
        <v>321</v>
      </c>
      <c r="H57" s="1">
        <v>1.0</v>
      </c>
    </row>
    <row r="58">
      <c r="A58" s="1">
        <v>202412.0</v>
      </c>
      <c r="B58" s="1" t="s">
        <v>7</v>
      </c>
      <c r="C58" s="1" t="s">
        <v>105</v>
      </c>
      <c r="D58" s="1" t="s">
        <v>14</v>
      </c>
      <c r="E58" s="1">
        <v>1.0</v>
      </c>
      <c r="F58" s="1">
        <v>0.0</v>
      </c>
      <c r="G58" s="1" t="s">
        <v>321</v>
      </c>
      <c r="H58" s="1">
        <v>5.0</v>
      </c>
    </row>
    <row r="59">
      <c r="A59" s="1">
        <v>202503.0</v>
      </c>
      <c r="B59" s="1" t="s">
        <v>10</v>
      </c>
      <c r="C59" s="1" t="s">
        <v>8</v>
      </c>
      <c r="D59" s="3" t="s">
        <v>12</v>
      </c>
      <c r="E59" s="1">
        <v>8.0</v>
      </c>
      <c r="F59" s="1">
        <v>0.0</v>
      </c>
      <c r="G59" s="1" t="s">
        <v>323</v>
      </c>
      <c r="H59" s="1">
        <v>5.0</v>
      </c>
    </row>
    <row r="60">
      <c r="A60" s="1">
        <v>202502.0</v>
      </c>
      <c r="B60" s="1" t="s">
        <v>7</v>
      </c>
      <c r="C60" s="1" t="s">
        <v>8</v>
      </c>
      <c r="D60" s="1" t="s">
        <v>9</v>
      </c>
      <c r="E60" s="1">
        <v>0.0</v>
      </c>
      <c r="F60" s="1">
        <v>1.0</v>
      </c>
      <c r="G60" s="1" t="s">
        <v>321</v>
      </c>
      <c r="H60" s="1">
        <v>1.0</v>
      </c>
    </row>
    <row r="61">
      <c r="A61" s="1">
        <v>202503.0</v>
      </c>
      <c r="B61" s="1" t="s">
        <v>7</v>
      </c>
      <c r="C61" s="1" t="s">
        <v>8</v>
      </c>
      <c r="D61" s="1" t="s">
        <v>11</v>
      </c>
      <c r="E61" s="1">
        <v>2.0</v>
      </c>
      <c r="F61" s="1">
        <v>1.0</v>
      </c>
      <c r="G61" s="1" t="s">
        <v>321</v>
      </c>
      <c r="H61" s="1">
        <v>1.0</v>
      </c>
    </row>
    <row r="62">
      <c r="A62" s="1">
        <v>202503.0</v>
      </c>
      <c r="B62" s="1" t="s">
        <v>7</v>
      </c>
      <c r="C62" s="1" t="s">
        <v>8</v>
      </c>
      <c r="D62" s="1" t="s">
        <v>9</v>
      </c>
      <c r="E62" s="1">
        <v>0.0</v>
      </c>
      <c r="F62" s="1">
        <v>1.0</v>
      </c>
      <c r="G62" s="1" t="s">
        <v>321</v>
      </c>
      <c r="H62" s="1">
        <v>6.0</v>
      </c>
    </row>
    <row r="63">
      <c r="A63" s="1">
        <v>202410.0</v>
      </c>
      <c r="B63" s="1" t="s">
        <v>10</v>
      </c>
      <c r="C63" s="1" t="s">
        <v>8</v>
      </c>
      <c r="D63" s="1" t="s">
        <v>9</v>
      </c>
      <c r="E63" s="1">
        <v>2.0</v>
      </c>
      <c r="F63" s="1">
        <v>0.0</v>
      </c>
      <c r="G63" s="1" t="s">
        <v>321</v>
      </c>
      <c r="H63" s="1">
        <v>1.0</v>
      </c>
    </row>
    <row r="64">
      <c r="A64" s="1">
        <v>202412.0</v>
      </c>
      <c r="B64" s="1" t="s">
        <v>7</v>
      </c>
      <c r="C64" s="1" t="s">
        <v>106</v>
      </c>
      <c r="D64" s="3" t="s">
        <v>12</v>
      </c>
      <c r="E64" s="1">
        <v>5.0</v>
      </c>
      <c r="F64" s="1">
        <v>0.0</v>
      </c>
      <c r="G64" s="1" t="s">
        <v>323</v>
      </c>
      <c r="H64" s="1">
        <v>1.0</v>
      </c>
    </row>
    <row r="65">
      <c r="A65" s="1">
        <v>202411.0</v>
      </c>
      <c r="B65" s="1" t="s">
        <v>7</v>
      </c>
      <c r="C65" s="1" t="s">
        <v>106</v>
      </c>
      <c r="D65" s="1" t="s">
        <v>14</v>
      </c>
      <c r="E65" s="1">
        <v>3.0</v>
      </c>
      <c r="F65" s="1">
        <v>0.0</v>
      </c>
      <c r="G65" s="1" t="s">
        <v>323</v>
      </c>
      <c r="H65" s="1">
        <v>1.0</v>
      </c>
    </row>
    <row r="66">
      <c r="A66" s="1">
        <v>202502.0</v>
      </c>
      <c r="B66" s="1" t="s">
        <v>7</v>
      </c>
      <c r="C66" s="1" t="s">
        <v>8</v>
      </c>
      <c r="D66" s="3" t="s">
        <v>12</v>
      </c>
      <c r="E66" s="1">
        <v>7.0</v>
      </c>
      <c r="F66" s="1">
        <v>0.0</v>
      </c>
      <c r="G66" s="1" t="s">
        <v>323</v>
      </c>
      <c r="H66" s="1">
        <v>3.0</v>
      </c>
    </row>
    <row r="67">
      <c r="A67" s="1">
        <v>202501.0</v>
      </c>
      <c r="B67" s="1" t="s">
        <v>10</v>
      </c>
      <c r="C67" s="1" t="s">
        <v>105</v>
      </c>
      <c r="D67" s="1" t="s">
        <v>14</v>
      </c>
      <c r="E67" s="1">
        <v>5.0</v>
      </c>
      <c r="F67" s="1">
        <v>0.0</v>
      </c>
      <c r="G67" s="1" t="s">
        <v>321</v>
      </c>
      <c r="H67" s="1">
        <v>1.0</v>
      </c>
    </row>
    <row r="68">
      <c r="A68" s="1">
        <v>202503.0</v>
      </c>
      <c r="B68" s="1" t="s">
        <v>10</v>
      </c>
      <c r="C68" s="1" t="s">
        <v>8</v>
      </c>
      <c r="D68" s="3" t="s">
        <v>12</v>
      </c>
      <c r="E68" s="1">
        <v>7.0</v>
      </c>
      <c r="F68" s="1">
        <v>0.0</v>
      </c>
      <c r="G68" s="1" t="s">
        <v>323</v>
      </c>
      <c r="H68" s="1">
        <v>2.0</v>
      </c>
    </row>
    <row r="69">
      <c r="A69" s="1">
        <v>202501.0</v>
      </c>
      <c r="B69" s="1" t="s">
        <v>7</v>
      </c>
      <c r="C69" s="1" t="s">
        <v>8</v>
      </c>
      <c r="D69" s="1" t="s">
        <v>15</v>
      </c>
      <c r="E69" s="1">
        <v>2.0</v>
      </c>
      <c r="F69" s="1">
        <v>0.0</v>
      </c>
      <c r="G69" s="1" t="s">
        <v>321</v>
      </c>
      <c r="H69" s="1">
        <v>1.0</v>
      </c>
    </row>
    <row r="70">
      <c r="A70" s="1">
        <v>202502.0</v>
      </c>
      <c r="B70" s="1" t="s">
        <v>7</v>
      </c>
      <c r="C70" s="1" t="s">
        <v>8</v>
      </c>
      <c r="D70" s="1" t="s">
        <v>11</v>
      </c>
      <c r="E70" s="1">
        <v>5.0</v>
      </c>
      <c r="F70" s="1">
        <v>0.0</v>
      </c>
      <c r="G70" s="1" t="s">
        <v>323</v>
      </c>
      <c r="H70" s="1">
        <v>7.0</v>
      </c>
    </row>
    <row r="71">
      <c r="A71" s="1">
        <v>202501.0</v>
      </c>
      <c r="B71" s="1" t="s">
        <v>7</v>
      </c>
      <c r="C71" s="1" t="s">
        <v>105</v>
      </c>
      <c r="D71" s="1" t="s">
        <v>14</v>
      </c>
      <c r="E71" s="1">
        <v>0.0</v>
      </c>
      <c r="F71" s="1">
        <v>0.0</v>
      </c>
      <c r="G71" s="1" t="s">
        <v>321</v>
      </c>
      <c r="H71" s="1">
        <v>2.0</v>
      </c>
    </row>
    <row r="72">
      <c r="A72" s="1">
        <v>202411.0</v>
      </c>
      <c r="B72" s="1" t="s">
        <v>7</v>
      </c>
      <c r="C72" s="1" t="s">
        <v>8</v>
      </c>
      <c r="D72" s="3" t="s">
        <v>12</v>
      </c>
      <c r="E72" s="1">
        <v>1.0</v>
      </c>
      <c r="F72" s="1">
        <v>1.0</v>
      </c>
      <c r="G72" s="1" t="s">
        <v>321</v>
      </c>
      <c r="H72" s="1">
        <v>1.0</v>
      </c>
    </row>
    <row r="73">
      <c r="A73" s="1">
        <v>202503.0</v>
      </c>
      <c r="B73" s="1" t="s">
        <v>7</v>
      </c>
      <c r="C73" s="1" t="s">
        <v>8</v>
      </c>
      <c r="D73" s="1" t="s">
        <v>11</v>
      </c>
      <c r="E73" s="1">
        <v>8.0</v>
      </c>
      <c r="F73" s="1">
        <v>1.0</v>
      </c>
      <c r="G73" s="1" t="s">
        <v>323</v>
      </c>
      <c r="H73" s="1">
        <v>1.0</v>
      </c>
    </row>
    <row r="74">
      <c r="A74" s="1">
        <v>202412.0</v>
      </c>
      <c r="B74" s="1" t="s">
        <v>7</v>
      </c>
      <c r="C74" s="1" t="s">
        <v>105</v>
      </c>
      <c r="D74" s="1" t="s">
        <v>14</v>
      </c>
      <c r="E74" s="1">
        <v>2.0</v>
      </c>
      <c r="F74" s="1">
        <v>1.0</v>
      </c>
      <c r="G74" s="1" t="s">
        <v>323</v>
      </c>
      <c r="H74" s="1">
        <v>1.0</v>
      </c>
    </row>
    <row r="75">
      <c r="A75" s="1">
        <v>202503.0</v>
      </c>
      <c r="B75" s="1" t="s">
        <v>7</v>
      </c>
      <c r="C75" s="1" t="s">
        <v>106</v>
      </c>
      <c r="D75" s="3" t="s">
        <v>12</v>
      </c>
      <c r="E75" s="1">
        <v>4.0</v>
      </c>
      <c r="F75" s="1">
        <v>0.0</v>
      </c>
      <c r="G75" s="1" t="s">
        <v>321</v>
      </c>
      <c r="H75" s="1">
        <v>1.0</v>
      </c>
    </row>
    <row r="76">
      <c r="A76" s="1">
        <v>202503.0</v>
      </c>
      <c r="B76" s="1" t="s">
        <v>7</v>
      </c>
      <c r="C76" s="1" t="s">
        <v>8</v>
      </c>
      <c r="D76" s="1" t="s">
        <v>11</v>
      </c>
      <c r="E76" s="1">
        <v>2.0</v>
      </c>
      <c r="F76" s="1">
        <v>0.0</v>
      </c>
      <c r="G76" s="1" t="s">
        <v>321</v>
      </c>
      <c r="H76" s="1">
        <v>12.0</v>
      </c>
    </row>
    <row r="77">
      <c r="A77" s="1">
        <v>202501.0</v>
      </c>
      <c r="B77" s="1" t="s">
        <v>7</v>
      </c>
      <c r="C77" s="1" t="s">
        <v>106</v>
      </c>
      <c r="D77" s="1" t="s">
        <v>14</v>
      </c>
      <c r="E77" s="1">
        <v>8.0</v>
      </c>
      <c r="F77" s="1">
        <v>0.0</v>
      </c>
      <c r="G77" s="1" t="s">
        <v>323</v>
      </c>
      <c r="H77" s="1">
        <v>1.0</v>
      </c>
    </row>
    <row r="78">
      <c r="A78" s="1">
        <v>202412.0</v>
      </c>
      <c r="B78" s="1" t="s">
        <v>7</v>
      </c>
      <c r="C78" s="1" t="s">
        <v>8</v>
      </c>
      <c r="D78" s="3" t="s">
        <v>12</v>
      </c>
      <c r="E78" s="1">
        <v>4.0</v>
      </c>
      <c r="F78" s="1">
        <v>0.0</v>
      </c>
      <c r="G78" s="1" t="s">
        <v>321</v>
      </c>
      <c r="H78" s="1">
        <v>7.0</v>
      </c>
    </row>
    <row r="79">
      <c r="A79" s="1">
        <v>202502.0</v>
      </c>
      <c r="B79" s="1" t="s">
        <v>10</v>
      </c>
      <c r="C79" s="1" t="s">
        <v>8</v>
      </c>
      <c r="D79" s="1" t="s">
        <v>15</v>
      </c>
      <c r="E79" s="1">
        <v>8.0</v>
      </c>
      <c r="F79" s="1">
        <v>0.0</v>
      </c>
      <c r="G79" s="1" t="s">
        <v>323</v>
      </c>
      <c r="H79" s="1">
        <v>2.0</v>
      </c>
    </row>
    <row r="80">
      <c r="A80" s="1">
        <v>202411.0</v>
      </c>
      <c r="B80" s="1" t="s">
        <v>7</v>
      </c>
      <c r="C80" s="1" t="s">
        <v>106</v>
      </c>
      <c r="D80" s="1" t="s">
        <v>14</v>
      </c>
      <c r="E80" s="1">
        <v>5.0</v>
      </c>
      <c r="F80" s="1">
        <v>0.0</v>
      </c>
      <c r="G80" s="1" t="s">
        <v>323</v>
      </c>
      <c r="H80" s="1">
        <v>2.0</v>
      </c>
    </row>
    <row r="81">
      <c r="A81" s="1">
        <v>202501.0</v>
      </c>
      <c r="B81" s="1" t="s">
        <v>7</v>
      </c>
      <c r="C81" s="1" t="s">
        <v>8</v>
      </c>
      <c r="D81" s="1" t="s">
        <v>15</v>
      </c>
      <c r="E81" s="1">
        <v>6.0</v>
      </c>
      <c r="F81" s="1">
        <v>0.0</v>
      </c>
      <c r="G81" s="1" t="s">
        <v>323</v>
      </c>
      <c r="H81" s="1">
        <v>5.0</v>
      </c>
    </row>
    <row r="82">
      <c r="A82" s="1">
        <v>202501.0</v>
      </c>
      <c r="B82" s="1" t="s">
        <v>7</v>
      </c>
      <c r="C82" s="1" t="s">
        <v>8</v>
      </c>
      <c r="D82" s="1" t="s">
        <v>15</v>
      </c>
      <c r="E82" s="1">
        <v>6.0</v>
      </c>
      <c r="F82" s="1">
        <v>0.0</v>
      </c>
      <c r="G82" s="1" t="s">
        <v>321</v>
      </c>
      <c r="H82" s="1">
        <v>5.0</v>
      </c>
    </row>
    <row r="83">
      <c r="A83" s="1">
        <v>202502.0</v>
      </c>
      <c r="B83" s="1" t="s">
        <v>7</v>
      </c>
      <c r="C83" s="1" t="s">
        <v>8</v>
      </c>
      <c r="D83" s="1" t="s">
        <v>14</v>
      </c>
      <c r="E83" s="1">
        <v>1.0</v>
      </c>
      <c r="F83" s="1">
        <v>0.0</v>
      </c>
      <c r="G83" s="1" t="s">
        <v>321</v>
      </c>
      <c r="H83" s="1">
        <v>3.0</v>
      </c>
    </row>
    <row r="84">
      <c r="A84" s="1">
        <v>202411.0</v>
      </c>
      <c r="B84" s="1" t="s">
        <v>10</v>
      </c>
      <c r="C84" s="1" t="s">
        <v>8</v>
      </c>
      <c r="D84" s="1" t="s">
        <v>9</v>
      </c>
      <c r="E84" s="1">
        <v>8.0</v>
      </c>
      <c r="F84" s="1">
        <v>0.0</v>
      </c>
      <c r="G84" s="1" t="s">
        <v>323</v>
      </c>
      <c r="H84" s="1">
        <v>1.0</v>
      </c>
    </row>
    <row r="85">
      <c r="A85" s="1">
        <v>202502.0</v>
      </c>
      <c r="B85" s="1" t="s">
        <v>10</v>
      </c>
      <c r="C85" s="1" t="s">
        <v>8</v>
      </c>
      <c r="D85" s="1" t="s">
        <v>9</v>
      </c>
      <c r="E85" s="1">
        <v>7.0</v>
      </c>
      <c r="F85" s="1">
        <v>1.0</v>
      </c>
      <c r="G85" s="1" t="s">
        <v>323</v>
      </c>
      <c r="H85" s="1">
        <v>1.0</v>
      </c>
    </row>
    <row r="86">
      <c r="A86" s="1">
        <v>202410.0</v>
      </c>
      <c r="B86" s="1" t="s">
        <v>10</v>
      </c>
      <c r="C86" s="1" t="s">
        <v>106</v>
      </c>
      <c r="D86" s="1" t="s">
        <v>14</v>
      </c>
      <c r="E86" s="1">
        <v>5.0</v>
      </c>
      <c r="F86" s="1">
        <v>0.0</v>
      </c>
      <c r="G86" s="1" t="s">
        <v>321</v>
      </c>
      <c r="H86" s="1">
        <v>1.0</v>
      </c>
    </row>
    <row r="87">
      <c r="A87" s="1">
        <v>202502.0</v>
      </c>
      <c r="B87" s="1" t="s">
        <v>10</v>
      </c>
      <c r="C87" s="1" t="s">
        <v>8</v>
      </c>
      <c r="D87" s="1" t="s">
        <v>9</v>
      </c>
      <c r="E87" s="1">
        <v>9.0</v>
      </c>
      <c r="F87" s="1">
        <v>0.0</v>
      </c>
      <c r="G87" s="1" t="s">
        <v>323</v>
      </c>
      <c r="H87" s="1">
        <v>11.0</v>
      </c>
    </row>
    <row r="88">
      <c r="A88" s="1">
        <v>202503.0</v>
      </c>
      <c r="B88" s="1" t="s">
        <v>7</v>
      </c>
      <c r="C88" s="1" t="s">
        <v>8</v>
      </c>
      <c r="D88" s="1" t="s">
        <v>15</v>
      </c>
      <c r="E88" s="1">
        <v>4.0</v>
      </c>
      <c r="F88" s="1">
        <v>0.0</v>
      </c>
      <c r="G88" s="1" t="s">
        <v>321</v>
      </c>
      <c r="H88" s="1">
        <v>13.0</v>
      </c>
    </row>
    <row r="89">
      <c r="A89" s="1">
        <v>202503.0</v>
      </c>
      <c r="B89" s="1" t="s">
        <v>10</v>
      </c>
      <c r="C89" s="1" t="s">
        <v>8</v>
      </c>
      <c r="D89" s="3" t="s">
        <v>12</v>
      </c>
      <c r="E89" s="1">
        <v>3.0</v>
      </c>
      <c r="F89" s="1">
        <v>1.0</v>
      </c>
      <c r="G89" s="1" t="s">
        <v>321</v>
      </c>
      <c r="H89" s="1">
        <v>3.0</v>
      </c>
    </row>
    <row r="90">
      <c r="A90" s="1">
        <v>202411.0</v>
      </c>
      <c r="B90" s="1" t="s">
        <v>7</v>
      </c>
      <c r="C90" s="1" t="s">
        <v>8</v>
      </c>
      <c r="D90" s="3" t="s">
        <v>12</v>
      </c>
      <c r="E90" s="1">
        <v>4.0</v>
      </c>
      <c r="F90" s="1">
        <v>0.0</v>
      </c>
      <c r="G90" s="1" t="s">
        <v>321</v>
      </c>
      <c r="H90" s="1">
        <v>3.0</v>
      </c>
    </row>
    <row r="91">
      <c r="A91" s="1">
        <v>202502.0</v>
      </c>
      <c r="B91" s="1" t="s">
        <v>7</v>
      </c>
      <c r="C91" s="1" t="s">
        <v>8</v>
      </c>
      <c r="D91" s="1" t="s">
        <v>9</v>
      </c>
      <c r="E91" s="1">
        <v>7.0</v>
      </c>
      <c r="F91" s="1">
        <v>0.0</v>
      </c>
      <c r="G91" s="1" t="s">
        <v>321</v>
      </c>
      <c r="H91" s="1">
        <v>13.0</v>
      </c>
    </row>
    <row r="92">
      <c r="A92" s="1">
        <v>202503.0</v>
      </c>
      <c r="B92" s="1" t="s">
        <v>10</v>
      </c>
      <c r="C92" s="1" t="s">
        <v>8</v>
      </c>
      <c r="D92" s="1" t="s">
        <v>15</v>
      </c>
      <c r="E92" s="1">
        <v>1.0</v>
      </c>
      <c r="F92" s="1">
        <v>0.0</v>
      </c>
      <c r="G92" s="1" t="s">
        <v>321</v>
      </c>
      <c r="H92" s="1">
        <v>3.0</v>
      </c>
    </row>
    <row r="93">
      <c r="A93" s="1">
        <v>202503.0</v>
      </c>
      <c r="B93" s="1" t="s">
        <v>7</v>
      </c>
      <c r="C93" s="1" t="s">
        <v>8</v>
      </c>
      <c r="D93" s="1" t="s">
        <v>15</v>
      </c>
      <c r="E93" s="1">
        <v>2.0</v>
      </c>
      <c r="F93" s="1">
        <v>1.0</v>
      </c>
      <c r="G93" s="1" t="s">
        <v>321</v>
      </c>
      <c r="H93" s="1">
        <v>2.0</v>
      </c>
    </row>
    <row r="94">
      <c r="A94" s="1">
        <v>202411.0</v>
      </c>
      <c r="B94" s="1" t="s">
        <v>7</v>
      </c>
      <c r="C94" s="1" t="s">
        <v>105</v>
      </c>
      <c r="D94" s="1" t="s">
        <v>14</v>
      </c>
      <c r="E94" s="1">
        <v>2.0</v>
      </c>
      <c r="F94" s="1">
        <v>0.0</v>
      </c>
      <c r="G94" s="1" t="s">
        <v>321</v>
      </c>
      <c r="H94" s="1">
        <v>2.0</v>
      </c>
    </row>
    <row r="95">
      <c r="A95" s="1">
        <v>202502.0</v>
      </c>
      <c r="B95" s="1" t="s">
        <v>7</v>
      </c>
      <c r="C95" s="1" t="s">
        <v>8</v>
      </c>
      <c r="D95" s="1" t="s">
        <v>9</v>
      </c>
      <c r="E95" s="1">
        <v>3.0</v>
      </c>
      <c r="F95" s="1">
        <v>0.0</v>
      </c>
      <c r="G95" s="1" t="s">
        <v>323</v>
      </c>
      <c r="H95" s="1">
        <v>5.0</v>
      </c>
    </row>
    <row r="96">
      <c r="A96" s="1">
        <v>202502.0</v>
      </c>
      <c r="B96" s="1" t="s">
        <v>7</v>
      </c>
      <c r="C96" s="1" t="s">
        <v>8</v>
      </c>
      <c r="D96" s="3" t="s">
        <v>12</v>
      </c>
      <c r="E96" s="1">
        <v>3.0</v>
      </c>
      <c r="F96" s="1">
        <v>1.0</v>
      </c>
      <c r="G96" s="1" t="s">
        <v>321</v>
      </c>
      <c r="H96" s="1">
        <v>3.0</v>
      </c>
    </row>
    <row r="97">
      <c r="A97" s="1">
        <v>202503.0</v>
      </c>
      <c r="B97" s="1" t="s">
        <v>7</v>
      </c>
      <c r="C97" s="1" t="s">
        <v>8</v>
      </c>
      <c r="D97" s="1" t="s">
        <v>15</v>
      </c>
      <c r="E97" s="1">
        <v>1.0</v>
      </c>
      <c r="F97" s="1">
        <v>0.0</v>
      </c>
      <c r="G97" s="1" t="s">
        <v>321</v>
      </c>
      <c r="H97" s="1">
        <v>4.0</v>
      </c>
    </row>
    <row r="98">
      <c r="A98" s="1">
        <v>202501.0</v>
      </c>
      <c r="B98" s="1" t="s">
        <v>7</v>
      </c>
      <c r="C98" s="1" t="s">
        <v>8</v>
      </c>
      <c r="D98" s="3" t="s">
        <v>12</v>
      </c>
      <c r="E98" s="1">
        <v>1.0</v>
      </c>
      <c r="F98" s="1">
        <v>0.0</v>
      </c>
      <c r="G98" s="1" t="s">
        <v>321</v>
      </c>
      <c r="H98" s="1">
        <v>4.0</v>
      </c>
    </row>
    <row r="99">
      <c r="A99" s="1">
        <v>202412.0</v>
      </c>
      <c r="B99" s="1" t="s">
        <v>7</v>
      </c>
      <c r="C99" s="1" t="s">
        <v>8</v>
      </c>
      <c r="D99" s="1" t="s">
        <v>9</v>
      </c>
      <c r="E99" s="1">
        <v>2.0</v>
      </c>
      <c r="F99" s="1">
        <v>0.0</v>
      </c>
      <c r="G99" s="1" t="s">
        <v>323</v>
      </c>
      <c r="H99" s="1">
        <v>9.0</v>
      </c>
    </row>
    <row r="100">
      <c r="A100" s="1">
        <v>202503.0</v>
      </c>
      <c r="B100" s="1" t="s">
        <v>10</v>
      </c>
      <c r="C100" s="1" t="s">
        <v>105</v>
      </c>
      <c r="D100" s="1" t="s">
        <v>9</v>
      </c>
      <c r="E100" s="1">
        <v>0.0</v>
      </c>
      <c r="F100" s="1">
        <v>1.0</v>
      </c>
      <c r="G100" s="1" t="s">
        <v>321</v>
      </c>
      <c r="H100" s="1">
        <v>1.0</v>
      </c>
    </row>
    <row r="101">
      <c r="A101" s="1">
        <v>202410.0</v>
      </c>
      <c r="B101" s="1" t="s">
        <v>7</v>
      </c>
      <c r="C101" s="1" t="s">
        <v>106</v>
      </c>
      <c r="D101" s="1" t="s">
        <v>14</v>
      </c>
      <c r="E101" s="1">
        <v>0.0</v>
      </c>
      <c r="F101" s="1">
        <v>1.0</v>
      </c>
      <c r="G101" s="1" t="s">
        <v>323</v>
      </c>
      <c r="H101" s="1">
        <v>3.0</v>
      </c>
    </row>
    <row r="102">
      <c r="A102" s="1">
        <v>202503.0</v>
      </c>
      <c r="B102" s="1" t="s">
        <v>10</v>
      </c>
      <c r="C102" s="1" t="s">
        <v>8</v>
      </c>
      <c r="D102" s="1" t="s">
        <v>9</v>
      </c>
      <c r="E102" s="1">
        <v>0.0</v>
      </c>
      <c r="F102" s="1">
        <v>1.0</v>
      </c>
      <c r="G102" s="1" t="s">
        <v>323</v>
      </c>
      <c r="H102" s="1">
        <v>1.0</v>
      </c>
    </row>
    <row r="103">
      <c r="A103" s="1">
        <v>202503.0</v>
      </c>
      <c r="B103" s="1" t="s">
        <v>7</v>
      </c>
      <c r="C103" s="1" t="s">
        <v>8</v>
      </c>
      <c r="D103" s="1" t="s">
        <v>11</v>
      </c>
      <c r="E103" s="1">
        <v>3.0</v>
      </c>
      <c r="F103" s="1">
        <v>1.0</v>
      </c>
      <c r="G103" s="1" t="s">
        <v>321</v>
      </c>
      <c r="H103" s="1">
        <v>1.0</v>
      </c>
    </row>
    <row r="104">
      <c r="A104" s="1">
        <v>202503.0</v>
      </c>
      <c r="B104" s="1" t="s">
        <v>7</v>
      </c>
      <c r="C104" s="1" t="s">
        <v>8</v>
      </c>
      <c r="D104" s="1" t="s">
        <v>14</v>
      </c>
      <c r="E104" s="1">
        <v>1.0</v>
      </c>
      <c r="F104" s="1">
        <v>0.0</v>
      </c>
      <c r="G104" s="1" t="s">
        <v>321</v>
      </c>
      <c r="H104" s="1">
        <v>3.0</v>
      </c>
    </row>
    <row r="105">
      <c r="A105" s="1">
        <v>202503.0</v>
      </c>
      <c r="B105" s="1" t="s">
        <v>7</v>
      </c>
      <c r="C105" s="1" t="s">
        <v>106</v>
      </c>
      <c r="D105" s="3" t="s">
        <v>12</v>
      </c>
      <c r="E105" s="1">
        <v>6.0</v>
      </c>
      <c r="F105" s="1">
        <v>0.0</v>
      </c>
      <c r="G105" s="1" t="s">
        <v>321</v>
      </c>
      <c r="H105" s="1">
        <v>1.0</v>
      </c>
    </row>
    <row r="106">
      <c r="A106" s="1">
        <v>202503.0</v>
      </c>
      <c r="B106" s="1" t="s">
        <v>7</v>
      </c>
      <c r="C106" s="1" t="s">
        <v>106</v>
      </c>
      <c r="D106" s="1" t="s">
        <v>14</v>
      </c>
      <c r="E106" s="1">
        <v>9.0</v>
      </c>
      <c r="F106" s="1">
        <v>0.0</v>
      </c>
      <c r="G106" s="1" t="s">
        <v>323</v>
      </c>
      <c r="H106" s="1">
        <v>4.0</v>
      </c>
    </row>
    <row r="107">
      <c r="A107" s="1">
        <v>202411.0</v>
      </c>
      <c r="B107" s="1" t="s">
        <v>7</v>
      </c>
      <c r="C107" s="1" t="s">
        <v>106</v>
      </c>
      <c r="D107" s="1" t="s">
        <v>14</v>
      </c>
      <c r="E107" s="1">
        <v>6.0</v>
      </c>
      <c r="F107" s="1">
        <v>0.0</v>
      </c>
      <c r="G107" s="1" t="s">
        <v>321</v>
      </c>
      <c r="H107" s="1">
        <v>2.0</v>
      </c>
    </row>
    <row r="108">
      <c r="A108" s="1">
        <v>202503.0</v>
      </c>
      <c r="B108" s="1" t="s">
        <v>7</v>
      </c>
      <c r="C108" s="1" t="s">
        <v>8</v>
      </c>
      <c r="D108" s="1" t="s">
        <v>14</v>
      </c>
      <c r="E108" s="1">
        <v>2.0</v>
      </c>
      <c r="F108" s="1">
        <v>1.0</v>
      </c>
      <c r="G108" s="1" t="s">
        <v>321</v>
      </c>
      <c r="H108" s="1">
        <v>1.0</v>
      </c>
    </row>
    <row r="109">
      <c r="A109" s="1">
        <v>202411.0</v>
      </c>
      <c r="B109" s="1" t="s">
        <v>7</v>
      </c>
      <c r="C109" s="1" t="s">
        <v>105</v>
      </c>
      <c r="D109" s="1" t="s">
        <v>14</v>
      </c>
      <c r="E109" s="1">
        <v>5.0</v>
      </c>
      <c r="F109" s="1">
        <v>1.0</v>
      </c>
      <c r="G109" s="1" t="s">
        <v>321</v>
      </c>
      <c r="H109" s="1">
        <v>1.0</v>
      </c>
    </row>
    <row r="110">
      <c r="A110" s="1">
        <v>202411.0</v>
      </c>
      <c r="B110" s="1" t="s">
        <v>7</v>
      </c>
      <c r="C110" s="1" t="s">
        <v>8</v>
      </c>
      <c r="D110" s="1" t="s">
        <v>9</v>
      </c>
      <c r="E110" s="1">
        <v>6.0</v>
      </c>
      <c r="F110" s="1">
        <v>0.0</v>
      </c>
      <c r="G110" s="1" t="s">
        <v>321</v>
      </c>
      <c r="H110" s="1">
        <v>1.0</v>
      </c>
    </row>
    <row r="111">
      <c r="A111" s="1">
        <v>202412.0</v>
      </c>
      <c r="B111" s="1" t="s">
        <v>10</v>
      </c>
      <c r="C111" s="1" t="s">
        <v>8</v>
      </c>
      <c r="D111" s="1" t="s">
        <v>11</v>
      </c>
      <c r="E111" s="1">
        <v>1.0</v>
      </c>
      <c r="F111" s="1">
        <v>0.0</v>
      </c>
      <c r="G111" s="1" t="s">
        <v>321</v>
      </c>
      <c r="H111" s="1">
        <v>2.0</v>
      </c>
    </row>
    <row r="112">
      <c r="A112" s="1">
        <v>202410.0</v>
      </c>
      <c r="B112" s="1" t="s">
        <v>10</v>
      </c>
      <c r="C112" s="1" t="s">
        <v>8</v>
      </c>
      <c r="D112" s="1" t="s">
        <v>9</v>
      </c>
      <c r="E112" s="1">
        <v>8.0</v>
      </c>
      <c r="F112" s="1">
        <v>0.0</v>
      </c>
      <c r="G112" s="1" t="s">
        <v>323</v>
      </c>
      <c r="H112" s="1">
        <v>1.0</v>
      </c>
    </row>
    <row r="113">
      <c r="A113" s="1">
        <v>202412.0</v>
      </c>
      <c r="B113" s="1" t="s">
        <v>10</v>
      </c>
      <c r="C113" s="1" t="s">
        <v>106</v>
      </c>
      <c r="D113" s="1" t="s">
        <v>14</v>
      </c>
      <c r="E113" s="1">
        <v>7.0</v>
      </c>
      <c r="F113" s="1">
        <v>0.0</v>
      </c>
      <c r="G113" s="1" t="s">
        <v>323</v>
      </c>
      <c r="H113" s="1">
        <v>1.0</v>
      </c>
    </row>
    <row r="114">
      <c r="A114" s="1">
        <v>202502.0</v>
      </c>
      <c r="B114" s="1" t="s">
        <v>10</v>
      </c>
      <c r="C114" s="1" t="s">
        <v>8</v>
      </c>
      <c r="D114" s="1" t="s">
        <v>15</v>
      </c>
      <c r="E114" s="1">
        <v>0.0</v>
      </c>
      <c r="F114" s="1">
        <v>0.0</v>
      </c>
      <c r="G114" s="1" t="s">
        <v>321</v>
      </c>
      <c r="H114" s="1">
        <v>1.0</v>
      </c>
    </row>
    <row r="115">
      <c r="A115" s="1">
        <v>202412.0</v>
      </c>
      <c r="B115" s="1" t="s">
        <v>7</v>
      </c>
      <c r="C115" s="1" t="s">
        <v>8</v>
      </c>
      <c r="D115" s="1" t="s">
        <v>9</v>
      </c>
      <c r="E115" s="1">
        <v>1.0</v>
      </c>
      <c r="F115" s="1">
        <v>0.0</v>
      </c>
      <c r="G115" s="1" t="s">
        <v>321</v>
      </c>
      <c r="H115" s="1">
        <v>21.0</v>
      </c>
    </row>
    <row r="116">
      <c r="A116" s="1">
        <v>202503.0</v>
      </c>
      <c r="B116" s="1" t="s">
        <v>7</v>
      </c>
      <c r="C116" s="1" t="s">
        <v>8</v>
      </c>
      <c r="D116" s="1" t="s">
        <v>11</v>
      </c>
      <c r="E116" s="1">
        <v>7.0</v>
      </c>
      <c r="F116" s="1">
        <v>0.0</v>
      </c>
      <c r="G116" s="1" t="s">
        <v>321</v>
      </c>
      <c r="H116" s="1">
        <v>39.0</v>
      </c>
    </row>
    <row r="117">
      <c r="A117" s="1">
        <v>202503.0</v>
      </c>
      <c r="B117" s="1" t="s">
        <v>10</v>
      </c>
      <c r="C117" s="1" t="s">
        <v>8</v>
      </c>
      <c r="D117" s="1" t="s">
        <v>11</v>
      </c>
      <c r="E117" s="1">
        <v>8.0</v>
      </c>
      <c r="F117" s="1">
        <v>0.0</v>
      </c>
      <c r="G117" s="1" t="s">
        <v>321</v>
      </c>
      <c r="H117" s="1">
        <v>9.0</v>
      </c>
    </row>
    <row r="118">
      <c r="A118" s="1">
        <v>202412.0</v>
      </c>
      <c r="B118" s="1" t="s">
        <v>10</v>
      </c>
      <c r="C118" s="1" t="s">
        <v>8</v>
      </c>
      <c r="D118" s="3" t="s">
        <v>12</v>
      </c>
      <c r="E118" s="1">
        <v>6.0</v>
      </c>
      <c r="F118" s="1">
        <v>0.0</v>
      </c>
      <c r="G118" s="1" t="s">
        <v>323</v>
      </c>
      <c r="H118" s="1">
        <v>3.0</v>
      </c>
    </row>
    <row r="119">
      <c r="A119" s="1">
        <v>202501.0</v>
      </c>
      <c r="B119" s="1" t="s">
        <v>10</v>
      </c>
      <c r="C119" s="1" t="s">
        <v>8</v>
      </c>
      <c r="D119" s="3" t="s">
        <v>12</v>
      </c>
      <c r="E119" s="1">
        <v>2.0</v>
      </c>
      <c r="F119" s="1">
        <v>1.0</v>
      </c>
      <c r="G119" s="1" t="s">
        <v>321</v>
      </c>
      <c r="H119" s="1">
        <v>1.0</v>
      </c>
    </row>
    <row r="120">
      <c r="A120" s="1">
        <v>202503.0</v>
      </c>
      <c r="B120" s="1" t="s">
        <v>10</v>
      </c>
      <c r="C120" s="1" t="s">
        <v>8</v>
      </c>
      <c r="D120" s="1" t="s">
        <v>15</v>
      </c>
      <c r="E120" s="1">
        <v>5.0</v>
      </c>
      <c r="F120" s="1">
        <v>0.0</v>
      </c>
      <c r="G120" s="1" t="s">
        <v>323</v>
      </c>
      <c r="H120" s="1">
        <v>1.0</v>
      </c>
    </row>
    <row r="121">
      <c r="A121" s="1">
        <v>202502.0</v>
      </c>
      <c r="B121" s="1" t="s">
        <v>7</v>
      </c>
      <c r="C121" s="1" t="s">
        <v>8</v>
      </c>
      <c r="D121" s="1" t="s">
        <v>15</v>
      </c>
      <c r="E121" s="1">
        <v>2.0</v>
      </c>
      <c r="F121" s="1">
        <v>0.0</v>
      </c>
      <c r="G121" s="1" t="s">
        <v>321</v>
      </c>
      <c r="H121" s="1">
        <v>1.0</v>
      </c>
    </row>
    <row r="122">
      <c r="A122" s="1">
        <v>202411.0</v>
      </c>
      <c r="B122" s="1" t="s">
        <v>7</v>
      </c>
      <c r="C122" s="1" t="s">
        <v>8</v>
      </c>
      <c r="D122" s="1" t="s">
        <v>9</v>
      </c>
      <c r="E122" s="1">
        <v>8.0</v>
      </c>
      <c r="F122" s="1">
        <v>0.0</v>
      </c>
      <c r="G122" s="1" t="s">
        <v>321</v>
      </c>
      <c r="H122" s="1">
        <v>2.0</v>
      </c>
    </row>
    <row r="123">
      <c r="A123" s="1">
        <v>202411.0</v>
      </c>
      <c r="B123" s="1" t="s">
        <v>7</v>
      </c>
      <c r="C123" s="1" t="s">
        <v>8</v>
      </c>
      <c r="D123" s="1" t="s">
        <v>11</v>
      </c>
      <c r="E123" s="1">
        <v>9.0</v>
      </c>
      <c r="F123" s="1">
        <v>0.0</v>
      </c>
      <c r="G123" s="1" t="s">
        <v>321</v>
      </c>
      <c r="H123" s="1">
        <v>3.0</v>
      </c>
    </row>
    <row r="124">
      <c r="A124" s="1">
        <v>202501.0</v>
      </c>
      <c r="B124" s="1" t="s">
        <v>10</v>
      </c>
      <c r="C124" s="1" t="s">
        <v>8</v>
      </c>
      <c r="D124" s="1" t="s">
        <v>9</v>
      </c>
      <c r="E124" s="1">
        <v>4.0</v>
      </c>
      <c r="F124" s="1">
        <v>1.0</v>
      </c>
      <c r="G124" s="1" t="s">
        <v>321</v>
      </c>
      <c r="H124" s="1">
        <v>1.0</v>
      </c>
    </row>
    <row r="125">
      <c r="A125" s="1">
        <v>202503.0</v>
      </c>
      <c r="B125" s="1" t="s">
        <v>10</v>
      </c>
      <c r="C125" s="1" t="s">
        <v>8</v>
      </c>
      <c r="D125" s="1" t="s">
        <v>15</v>
      </c>
      <c r="E125" s="1">
        <v>4.0</v>
      </c>
      <c r="F125" s="1">
        <v>0.0</v>
      </c>
      <c r="G125" s="1" t="s">
        <v>321</v>
      </c>
      <c r="H125" s="1">
        <v>2.0</v>
      </c>
    </row>
    <row r="126">
      <c r="A126" s="1">
        <v>202501.0</v>
      </c>
      <c r="B126" s="1" t="s">
        <v>10</v>
      </c>
      <c r="C126" s="1" t="s">
        <v>8</v>
      </c>
      <c r="D126" s="1" t="s">
        <v>9</v>
      </c>
      <c r="E126" s="1">
        <v>2.0</v>
      </c>
      <c r="F126" s="1">
        <v>1.0</v>
      </c>
      <c r="G126" s="1" t="s">
        <v>321</v>
      </c>
      <c r="H126" s="1">
        <v>1.0</v>
      </c>
    </row>
    <row r="127">
      <c r="A127" s="1">
        <v>202412.0</v>
      </c>
      <c r="B127" s="1" t="s">
        <v>7</v>
      </c>
      <c r="C127" s="1" t="s">
        <v>8</v>
      </c>
      <c r="D127" s="1" t="s">
        <v>15</v>
      </c>
      <c r="E127" s="1">
        <v>1.0</v>
      </c>
      <c r="F127" s="1">
        <v>0.0</v>
      </c>
      <c r="G127" s="1" t="s">
        <v>321</v>
      </c>
      <c r="H127" s="1">
        <v>3.0</v>
      </c>
    </row>
    <row r="128">
      <c r="A128" s="1">
        <v>202411.0</v>
      </c>
      <c r="B128" s="1" t="s">
        <v>7</v>
      </c>
      <c r="C128" s="1" t="s">
        <v>8</v>
      </c>
      <c r="D128" s="1" t="s">
        <v>15</v>
      </c>
      <c r="E128" s="1">
        <v>5.0</v>
      </c>
      <c r="F128" s="1">
        <v>0.0</v>
      </c>
      <c r="G128" s="1" t="s">
        <v>323</v>
      </c>
      <c r="H128" s="1">
        <v>1.0</v>
      </c>
    </row>
    <row r="129">
      <c r="A129" s="1">
        <v>202502.0</v>
      </c>
      <c r="B129" s="1" t="s">
        <v>7</v>
      </c>
      <c r="C129" s="1" t="s">
        <v>8</v>
      </c>
      <c r="D129" s="1" t="s">
        <v>11</v>
      </c>
      <c r="E129" s="1">
        <v>9.0</v>
      </c>
      <c r="F129" s="1">
        <v>0.0</v>
      </c>
      <c r="G129" s="1" t="s">
        <v>321</v>
      </c>
      <c r="H129" s="1">
        <v>7.0</v>
      </c>
    </row>
    <row r="130">
      <c r="A130" s="1">
        <v>202501.0</v>
      </c>
      <c r="B130" s="1" t="s">
        <v>10</v>
      </c>
      <c r="C130" s="1" t="s">
        <v>8</v>
      </c>
      <c r="D130" s="1" t="s">
        <v>9</v>
      </c>
      <c r="E130" s="1">
        <v>4.0</v>
      </c>
      <c r="F130" s="1">
        <v>0.0</v>
      </c>
      <c r="G130" s="1" t="s">
        <v>321</v>
      </c>
      <c r="H130" s="1">
        <v>4.0</v>
      </c>
    </row>
    <row r="131">
      <c r="A131" s="1">
        <v>202503.0</v>
      </c>
      <c r="B131" s="1" t="s">
        <v>7</v>
      </c>
      <c r="C131" s="1" t="s">
        <v>8</v>
      </c>
      <c r="D131" s="1" t="s">
        <v>11</v>
      </c>
      <c r="E131" s="1">
        <v>5.0</v>
      </c>
      <c r="F131" s="1">
        <v>0.0</v>
      </c>
      <c r="G131" s="1" t="s">
        <v>323</v>
      </c>
      <c r="H131" s="1">
        <v>16.0</v>
      </c>
    </row>
    <row r="132">
      <c r="A132" s="1">
        <v>202410.0</v>
      </c>
      <c r="B132" s="1" t="s">
        <v>7</v>
      </c>
      <c r="C132" s="1" t="s">
        <v>8</v>
      </c>
      <c r="D132" s="3" t="s">
        <v>12</v>
      </c>
      <c r="E132" s="1">
        <v>8.0</v>
      </c>
      <c r="F132" s="1">
        <v>0.0</v>
      </c>
      <c r="G132" s="1" t="s">
        <v>321</v>
      </c>
      <c r="H132" s="1">
        <v>1.0</v>
      </c>
    </row>
    <row r="133">
      <c r="A133" s="1">
        <v>202502.0</v>
      </c>
      <c r="B133" s="1" t="s">
        <v>10</v>
      </c>
      <c r="C133" s="1" t="s">
        <v>106</v>
      </c>
      <c r="D133" s="1" t="s">
        <v>14</v>
      </c>
      <c r="E133" s="1">
        <v>2.0</v>
      </c>
      <c r="F133" s="1">
        <v>0.0</v>
      </c>
      <c r="G133" s="1" t="s">
        <v>321</v>
      </c>
      <c r="H133" s="1">
        <v>3.0</v>
      </c>
    </row>
    <row r="134">
      <c r="A134" s="1">
        <v>202503.0</v>
      </c>
      <c r="B134" s="1" t="s">
        <v>7</v>
      </c>
      <c r="C134" s="1" t="s">
        <v>8</v>
      </c>
      <c r="D134" s="1" t="s">
        <v>15</v>
      </c>
      <c r="E134" s="1">
        <v>8.0</v>
      </c>
      <c r="F134" s="1">
        <v>0.0</v>
      </c>
      <c r="G134" s="1" t="s">
        <v>321</v>
      </c>
      <c r="H134" s="1">
        <v>14.0</v>
      </c>
    </row>
    <row r="135">
      <c r="A135" s="1">
        <v>202501.0</v>
      </c>
      <c r="B135" s="1" t="s">
        <v>10</v>
      </c>
      <c r="C135" s="1" t="s">
        <v>8</v>
      </c>
      <c r="D135" s="1" t="s">
        <v>15</v>
      </c>
      <c r="E135" s="1">
        <v>8.0</v>
      </c>
      <c r="F135" s="1">
        <v>0.0</v>
      </c>
      <c r="G135" s="1" t="s">
        <v>323</v>
      </c>
      <c r="H135" s="1">
        <v>5.0</v>
      </c>
    </row>
    <row r="136">
      <c r="A136" s="1">
        <v>202412.0</v>
      </c>
      <c r="B136" s="1" t="s">
        <v>7</v>
      </c>
      <c r="C136" s="1" t="s">
        <v>8</v>
      </c>
      <c r="D136" s="1" t="s">
        <v>11</v>
      </c>
      <c r="E136" s="1">
        <v>3.0</v>
      </c>
      <c r="F136" s="1">
        <v>0.0</v>
      </c>
      <c r="G136" s="1" t="s">
        <v>323</v>
      </c>
      <c r="H136" s="1">
        <v>4.0</v>
      </c>
    </row>
    <row r="137">
      <c r="A137" s="1">
        <v>202501.0</v>
      </c>
      <c r="B137" s="1" t="s">
        <v>10</v>
      </c>
      <c r="C137" s="1" t="s">
        <v>8</v>
      </c>
      <c r="D137" s="1" t="s">
        <v>9</v>
      </c>
      <c r="E137" s="1">
        <v>3.0</v>
      </c>
      <c r="F137" s="1">
        <v>0.0</v>
      </c>
      <c r="G137" s="1" t="s">
        <v>321</v>
      </c>
      <c r="H137" s="1">
        <v>3.0</v>
      </c>
    </row>
    <row r="138">
      <c r="A138" s="1">
        <v>202501.0</v>
      </c>
      <c r="B138" s="1" t="s">
        <v>7</v>
      </c>
      <c r="C138" s="1" t="s">
        <v>8</v>
      </c>
      <c r="D138" s="1" t="s">
        <v>9</v>
      </c>
      <c r="E138" s="1">
        <v>3.0</v>
      </c>
      <c r="F138" s="1">
        <v>1.0</v>
      </c>
      <c r="G138" s="1" t="s">
        <v>321</v>
      </c>
      <c r="H138" s="1">
        <v>1.0</v>
      </c>
    </row>
    <row r="139">
      <c r="A139" s="1">
        <v>202501.0</v>
      </c>
      <c r="B139" s="1" t="s">
        <v>7</v>
      </c>
      <c r="C139" s="1" t="s">
        <v>8</v>
      </c>
      <c r="D139" s="1" t="s">
        <v>15</v>
      </c>
      <c r="E139" s="1">
        <v>2.0</v>
      </c>
      <c r="F139" s="1">
        <v>0.0</v>
      </c>
      <c r="G139" s="1" t="s">
        <v>323</v>
      </c>
      <c r="H139" s="1">
        <v>3.0</v>
      </c>
    </row>
    <row r="140">
      <c r="A140" s="1">
        <v>202503.0</v>
      </c>
      <c r="B140" s="1" t="s">
        <v>7</v>
      </c>
      <c r="C140" s="1" t="s">
        <v>105</v>
      </c>
      <c r="D140" s="1" t="s">
        <v>14</v>
      </c>
      <c r="E140" s="1">
        <v>1.0</v>
      </c>
      <c r="F140" s="1">
        <v>0.0</v>
      </c>
      <c r="G140" s="1" t="s">
        <v>321</v>
      </c>
      <c r="H140" s="1">
        <v>2.0</v>
      </c>
    </row>
    <row r="141">
      <c r="A141" s="1">
        <v>202501.0</v>
      </c>
      <c r="B141" s="1" t="s">
        <v>10</v>
      </c>
      <c r="C141" s="1" t="s">
        <v>8</v>
      </c>
      <c r="D141" s="3" t="s">
        <v>12</v>
      </c>
      <c r="E141" s="1">
        <v>1.0</v>
      </c>
      <c r="F141" s="1">
        <v>1.0</v>
      </c>
      <c r="G141" s="1" t="s">
        <v>321</v>
      </c>
      <c r="H141" s="1">
        <v>1.0</v>
      </c>
    </row>
    <row r="142">
      <c r="A142" s="1">
        <v>202410.0</v>
      </c>
      <c r="B142" s="1" t="s">
        <v>7</v>
      </c>
      <c r="C142" s="1" t="s">
        <v>8</v>
      </c>
      <c r="D142" s="1" t="s">
        <v>9</v>
      </c>
      <c r="E142" s="1">
        <v>0.0</v>
      </c>
      <c r="F142" s="1">
        <v>0.0</v>
      </c>
      <c r="G142" s="1" t="s">
        <v>321</v>
      </c>
      <c r="H142" s="1">
        <v>1.0</v>
      </c>
    </row>
    <row r="143">
      <c r="A143" s="1">
        <v>202503.0</v>
      </c>
      <c r="B143" s="1" t="s">
        <v>7</v>
      </c>
      <c r="C143" s="1" t="s">
        <v>8</v>
      </c>
      <c r="D143" s="3" t="s">
        <v>12</v>
      </c>
      <c r="E143" s="1">
        <v>1.0</v>
      </c>
      <c r="F143" s="1">
        <v>1.0</v>
      </c>
      <c r="G143" s="1" t="s">
        <v>323</v>
      </c>
      <c r="H143" s="1">
        <v>6.0</v>
      </c>
    </row>
    <row r="144">
      <c r="A144" s="1">
        <v>202502.0</v>
      </c>
      <c r="B144" s="1" t="s">
        <v>7</v>
      </c>
      <c r="C144" s="1" t="s">
        <v>8</v>
      </c>
      <c r="D144" s="3" t="s">
        <v>12</v>
      </c>
      <c r="E144" s="1">
        <v>6.0</v>
      </c>
      <c r="F144" s="1">
        <v>0.0</v>
      </c>
      <c r="G144" s="1" t="s">
        <v>323</v>
      </c>
      <c r="H144" s="1">
        <v>10.0</v>
      </c>
    </row>
    <row r="145">
      <c r="A145" s="1">
        <v>202502.0</v>
      </c>
      <c r="B145" s="1" t="s">
        <v>10</v>
      </c>
      <c r="C145" s="1" t="s">
        <v>8</v>
      </c>
      <c r="D145" s="1" t="s">
        <v>15</v>
      </c>
      <c r="E145" s="1">
        <v>9.0</v>
      </c>
      <c r="F145" s="1">
        <v>0.0</v>
      </c>
      <c r="G145" s="1" t="s">
        <v>323</v>
      </c>
      <c r="H145" s="1">
        <v>7.0</v>
      </c>
    </row>
    <row r="146">
      <c r="A146" s="1">
        <v>202503.0</v>
      </c>
      <c r="B146" s="1" t="s">
        <v>7</v>
      </c>
      <c r="C146" s="1" t="s">
        <v>106</v>
      </c>
      <c r="D146" s="1" t="s">
        <v>14</v>
      </c>
      <c r="E146" s="1">
        <v>4.0</v>
      </c>
      <c r="F146" s="1">
        <v>0.0</v>
      </c>
      <c r="G146" s="1" t="s">
        <v>323</v>
      </c>
      <c r="H146" s="1">
        <v>10.0</v>
      </c>
    </row>
    <row r="147">
      <c r="A147" s="1">
        <v>202411.0</v>
      </c>
      <c r="B147" s="1" t="s">
        <v>7</v>
      </c>
      <c r="C147" s="1" t="s">
        <v>106</v>
      </c>
      <c r="D147" s="1" t="s">
        <v>14</v>
      </c>
      <c r="E147" s="1">
        <v>8.0</v>
      </c>
      <c r="F147" s="1">
        <v>0.0</v>
      </c>
      <c r="G147" s="1" t="s">
        <v>323</v>
      </c>
      <c r="H147" s="1">
        <v>2.0</v>
      </c>
    </row>
    <row r="148">
      <c r="A148" s="1">
        <v>202410.0</v>
      </c>
      <c r="B148" s="1" t="s">
        <v>7</v>
      </c>
      <c r="C148" s="1" t="s">
        <v>8</v>
      </c>
      <c r="D148" s="1" t="s">
        <v>9</v>
      </c>
      <c r="E148" s="1">
        <v>8.0</v>
      </c>
      <c r="F148" s="1">
        <v>0.0</v>
      </c>
      <c r="G148" s="1" t="s">
        <v>323</v>
      </c>
      <c r="H148" s="1">
        <v>1.0</v>
      </c>
    </row>
    <row r="149">
      <c r="A149" s="1">
        <v>202412.0</v>
      </c>
      <c r="B149" s="1" t="s">
        <v>7</v>
      </c>
      <c r="C149" s="1" t="s">
        <v>106</v>
      </c>
      <c r="D149" s="3" t="s">
        <v>12</v>
      </c>
      <c r="E149" s="1">
        <v>0.0</v>
      </c>
      <c r="F149" s="1">
        <v>1.0</v>
      </c>
      <c r="G149" s="1" t="s">
        <v>321</v>
      </c>
      <c r="H149" s="1">
        <v>2.0</v>
      </c>
    </row>
    <row r="150">
      <c r="A150" s="1">
        <v>202410.0</v>
      </c>
      <c r="B150" s="1" t="s">
        <v>10</v>
      </c>
      <c r="C150" s="1" t="s">
        <v>8</v>
      </c>
      <c r="D150" s="1" t="s">
        <v>9</v>
      </c>
      <c r="E150" s="1">
        <v>7.0</v>
      </c>
      <c r="F150" s="1">
        <v>0.0</v>
      </c>
      <c r="G150" s="1" t="s">
        <v>323</v>
      </c>
      <c r="H150" s="1">
        <v>1.0</v>
      </c>
    </row>
    <row r="151">
      <c r="A151" s="1">
        <v>202502.0</v>
      </c>
      <c r="B151" s="1" t="s">
        <v>10</v>
      </c>
      <c r="C151" s="1" t="s">
        <v>8</v>
      </c>
      <c r="D151" s="3" t="s">
        <v>12</v>
      </c>
      <c r="E151" s="1">
        <v>5.0</v>
      </c>
      <c r="F151" s="1">
        <v>0.0</v>
      </c>
      <c r="G151" s="1" t="s">
        <v>321</v>
      </c>
      <c r="H151" s="1">
        <v>1.0</v>
      </c>
    </row>
    <row r="152">
      <c r="A152" s="1">
        <v>202503.0</v>
      </c>
      <c r="B152" s="1" t="s">
        <v>7</v>
      </c>
      <c r="C152" s="1" t="s">
        <v>8</v>
      </c>
      <c r="D152" s="1" t="s">
        <v>11</v>
      </c>
      <c r="E152" s="1">
        <v>3.0</v>
      </c>
      <c r="F152" s="1">
        <v>0.0</v>
      </c>
      <c r="G152" s="1" t="s">
        <v>323</v>
      </c>
      <c r="H152" s="1">
        <v>16.0</v>
      </c>
    </row>
    <row r="153">
      <c r="A153" s="1">
        <v>202410.0</v>
      </c>
      <c r="B153" s="1" t="s">
        <v>7</v>
      </c>
      <c r="C153" s="1" t="s">
        <v>8</v>
      </c>
      <c r="D153" s="1" t="s">
        <v>15</v>
      </c>
      <c r="E153" s="1">
        <v>8.0</v>
      </c>
      <c r="F153" s="1">
        <v>0.0</v>
      </c>
      <c r="G153" s="1" t="s">
        <v>323</v>
      </c>
      <c r="H153" s="1">
        <v>1.0</v>
      </c>
    </row>
    <row r="154">
      <c r="A154" s="1">
        <v>202503.0</v>
      </c>
      <c r="B154" s="1" t="s">
        <v>7</v>
      </c>
      <c r="C154" s="1" t="s">
        <v>8</v>
      </c>
      <c r="D154" s="1" t="s">
        <v>9</v>
      </c>
      <c r="E154" s="1">
        <v>3.0</v>
      </c>
      <c r="F154" s="1">
        <v>1.0</v>
      </c>
      <c r="G154" s="1" t="s">
        <v>323</v>
      </c>
      <c r="H154" s="1">
        <v>3.0</v>
      </c>
    </row>
    <row r="155">
      <c r="A155" s="1">
        <v>202501.0</v>
      </c>
      <c r="B155" s="1" t="s">
        <v>7</v>
      </c>
      <c r="C155" s="1" t="s">
        <v>8</v>
      </c>
      <c r="D155" s="1" t="s">
        <v>9</v>
      </c>
      <c r="E155" s="1">
        <v>3.0</v>
      </c>
      <c r="F155" s="1">
        <v>0.0</v>
      </c>
      <c r="G155" s="1" t="s">
        <v>323</v>
      </c>
      <c r="H155" s="1">
        <v>10.0</v>
      </c>
    </row>
    <row r="156">
      <c r="A156" s="1">
        <v>202412.0</v>
      </c>
      <c r="B156" s="1" t="s">
        <v>7</v>
      </c>
      <c r="C156" s="1" t="s">
        <v>8</v>
      </c>
      <c r="D156" s="1" t="s">
        <v>15</v>
      </c>
      <c r="E156" s="1">
        <v>7.0</v>
      </c>
      <c r="F156" s="1">
        <v>0.0</v>
      </c>
      <c r="G156" s="1" t="s">
        <v>321</v>
      </c>
      <c r="H156" s="1">
        <v>8.0</v>
      </c>
    </row>
    <row r="157">
      <c r="A157" s="1">
        <v>202412.0</v>
      </c>
      <c r="B157" s="1" t="s">
        <v>10</v>
      </c>
      <c r="C157" s="1" t="s">
        <v>8</v>
      </c>
      <c r="D157" s="3" t="s">
        <v>12</v>
      </c>
      <c r="E157" s="1">
        <v>5.0</v>
      </c>
      <c r="F157" s="1">
        <v>0.0</v>
      </c>
      <c r="G157" s="1" t="s">
        <v>321</v>
      </c>
      <c r="H157" s="1">
        <v>3.0</v>
      </c>
    </row>
    <row r="158">
      <c r="A158" s="1">
        <v>202503.0</v>
      </c>
      <c r="B158" s="1" t="s">
        <v>7</v>
      </c>
      <c r="C158" s="1" t="s">
        <v>106</v>
      </c>
      <c r="D158" s="1" t="s">
        <v>14</v>
      </c>
      <c r="E158" s="1">
        <v>8.0</v>
      </c>
      <c r="F158" s="1">
        <v>0.0</v>
      </c>
      <c r="G158" s="1" t="s">
        <v>323</v>
      </c>
      <c r="H158" s="1">
        <v>4.0</v>
      </c>
    </row>
    <row r="159">
      <c r="A159" s="1">
        <v>202411.0</v>
      </c>
      <c r="B159" s="1" t="s">
        <v>7</v>
      </c>
      <c r="C159" s="1" t="s">
        <v>106</v>
      </c>
      <c r="D159" s="1" t="s">
        <v>14</v>
      </c>
      <c r="E159" s="1">
        <v>4.0</v>
      </c>
      <c r="F159" s="1">
        <v>0.0</v>
      </c>
      <c r="G159" s="1" t="s">
        <v>321</v>
      </c>
      <c r="H159" s="1">
        <v>9.0</v>
      </c>
    </row>
    <row r="160">
      <c r="A160" s="1">
        <v>202502.0</v>
      </c>
      <c r="B160" s="1" t="s">
        <v>10</v>
      </c>
      <c r="C160" s="1" t="s">
        <v>8</v>
      </c>
      <c r="D160" s="1" t="s">
        <v>15</v>
      </c>
      <c r="E160" s="1">
        <v>6.0</v>
      </c>
      <c r="F160" s="1">
        <v>0.0</v>
      </c>
      <c r="G160" s="1" t="s">
        <v>323</v>
      </c>
      <c r="H160" s="1">
        <v>4.0</v>
      </c>
    </row>
    <row r="161">
      <c r="A161" s="1">
        <v>202410.0</v>
      </c>
      <c r="B161" s="1" t="s">
        <v>7</v>
      </c>
      <c r="C161" s="1" t="s">
        <v>105</v>
      </c>
      <c r="D161" s="1" t="s">
        <v>14</v>
      </c>
      <c r="E161" s="1">
        <v>3.0</v>
      </c>
      <c r="F161" s="1">
        <v>0.0</v>
      </c>
      <c r="G161" s="1" t="s">
        <v>323</v>
      </c>
      <c r="H161" s="1">
        <v>1.0</v>
      </c>
    </row>
    <row r="162">
      <c r="A162" s="1">
        <v>202503.0</v>
      </c>
      <c r="B162" s="1" t="s">
        <v>7</v>
      </c>
      <c r="C162" s="1" t="s">
        <v>8</v>
      </c>
      <c r="D162" s="1" t="s">
        <v>15</v>
      </c>
      <c r="E162" s="1">
        <v>0.0</v>
      </c>
      <c r="F162" s="1">
        <v>0.0</v>
      </c>
      <c r="G162" s="1" t="s">
        <v>321</v>
      </c>
      <c r="H162" s="1">
        <v>1.0</v>
      </c>
    </row>
    <row r="163">
      <c r="A163" s="1">
        <v>202503.0</v>
      </c>
      <c r="B163" s="1" t="s">
        <v>10</v>
      </c>
      <c r="C163" s="1" t="s">
        <v>106</v>
      </c>
      <c r="D163" s="1" t="s">
        <v>14</v>
      </c>
      <c r="E163" s="1">
        <v>3.0</v>
      </c>
      <c r="F163" s="1">
        <v>0.0</v>
      </c>
      <c r="G163" s="1" t="s">
        <v>323</v>
      </c>
      <c r="H163" s="1">
        <v>3.0</v>
      </c>
    </row>
    <row r="164">
      <c r="A164" s="1">
        <v>202502.0</v>
      </c>
      <c r="B164" s="1" t="s">
        <v>10</v>
      </c>
      <c r="C164" s="1" t="s">
        <v>105</v>
      </c>
      <c r="D164" s="1" t="s">
        <v>14</v>
      </c>
      <c r="E164" s="1">
        <v>4.0</v>
      </c>
      <c r="F164" s="1">
        <v>0.0</v>
      </c>
      <c r="G164" s="1" t="s">
        <v>321</v>
      </c>
      <c r="H164" s="1">
        <v>1.0</v>
      </c>
    </row>
    <row r="165">
      <c r="A165" s="1">
        <v>202501.0</v>
      </c>
      <c r="B165" s="1" t="s">
        <v>10</v>
      </c>
      <c r="C165" s="1" t="s">
        <v>8</v>
      </c>
      <c r="D165" s="1" t="s">
        <v>9</v>
      </c>
      <c r="E165" s="1">
        <v>4.0</v>
      </c>
      <c r="F165" s="1">
        <v>0.0</v>
      </c>
      <c r="G165" s="1" t="s">
        <v>323</v>
      </c>
      <c r="H165" s="1">
        <v>3.0</v>
      </c>
    </row>
    <row r="166">
      <c r="A166" s="1">
        <v>202502.0</v>
      </c>
      <c r="B166" s="1" t="s">
        <v>10</v>
      </c>
      <c r="C166" s="1" t="s">
        <v>8</v>
      </c>
      <c r="D166" s="1" t="s">
        <v>9</v>
      </c>
      <c r="E166" s="1">
        <v>3.0</v>
      </c>
      <c r="F166" s="1">
        <v>0.0</v>
      </c>
      <c r="G166" s="1" t="s">
        <v>323</v>
      </c>
      <c r="H166" s="1">
        <v>2.0</v>
      </c>
    </row>
    <row r="167">
      <c r="A167" s="1">
        <v>202502.0</v>
      </c>
      <c r="B167" s="1" t="s">
        <v>10</v>
      </c>
      <c r="C167" s="1" t="s">
        <v>8</v>
      </c>
      <c r="D167" s="1" t="s">
        <v>11</v>
      </c>
      <c r="E167" s="1">
        <v>3.0</v>
      </c>
      <c r="F167" s="1">
        <v>0.0</v>
      </c>
      <c r="G167" s="1" t="s">
        <v>321</v>
      </c>
      <c r="H167" s="1">
        <v>1.0</v>
      </c>
    </row>
    <row r="168">
      <c r="A168" s="1">
        <v>202411.0</v>
      </c>
      <c r="B168" s="1" t="s">
        <v>7</v>
      </c>
      <c r="C168" s="1" t="s">
        <v>8</v>
      </c>
      <c r="D168" s="1" t="s">
        <v>11</v>
      </c>
      <c r="E168" s="1">
        <v>5.0</v>
      </c>
      <c r="F168" s="1">
        <v>0.0</v>
      </c>
      <c r="G168" s="1" t="s">
        <v>321</v>
      </c>
      <c r="H168" s="1">
        <v>1.0</v>
      </c>
    </row>
    <row r="169">
      <c r="A169" s="1">
        <v>202503.0</v>
      </c>
      <c r="B169" s="1" t="s">
        <v>7</v>
      </c>
      <c r="C169" s="1" t="s">
        <v>8</v>
      </c>
      <c r="D169" s="1" t="s">
        <v>15</v>
      </c>
      <c r="E169" s="1">
        <v>7.0</v>
      </c>
      <c r="F169" s="1">
        <v>0.0</v>
      </c>
      <c r="G169" s="1" t="s">
        <v>323</v>
      </c>
      <c r="H169" s="1">
        <v>30.0</v>
      </c>
    </row>
    <row r="170">
      <c r="A170" s="1">
        <v>202502.0</v>
      </c>
      <c r="B170" s="1" t="s">
        <v>10</v>
      </c>
      <c r="C170" s="1" t="s">
        <v>8</v>
      </c>
      <c r="D170" s="1" t="s">
        <v>11</v>
      </c>
      <c r="E170" s="1">
        <v>6.0</v>
      </c>
      <c r="F170" s="1">
        <v>0.0</v>
      </c>
      <c r="G170" s="1" t="s">
        <v>321</v>
      </c>
      <c r="H170" s="1">
        <v>4.0</v>
      </c>
    </row>
    <row r="171">
      <c r="A171" s="1">
        <v>202501.0</v>
      </c>
      <c r="B171" s="1" t="s">
        <v>10</v>
      </c>
      <c r="C171" s="1" t="s">
        <v>8</v>
      </c>
      <c r="D171" s="1" t="s">
        <v>15</v>
      </c>
      <c r="E171" s="1">
        <v>9.0</v>
      </c>
      <c r="F171" s="1">
        <v>0.0</v>
      </c>
      <c r="G171" s="1" t="s">
        <v>321</v>
      </c>
      <c r="H171" s="1">
        <v>1.0</v>
      </c>
    </row>
    <row r="172">
      <c r="A172" s="1">
        <v>202501.0</v>
      </c>
      <c r="B172" s="1" t="s">
        <v>7</v>
      </c>
      <c r="C172" s="1" t="s">
        <v>105</v>
      </c>
      <c r="D172" s="1" t="s">
        <v>14</v>
      </c>
      <c r="E172" s="1">
        <v>2.0</v>
      </c>
      <c r="F172" s="1">
        <v>1.0</v>
      </c>
      <c r="G172" s="1" t="s">
        <v>321</v>
      </c>
      <c r="H172" s="1">
        <v>6.0</v>
      </c>
    </row>
    <row r="173">
      <c r="A173" s="1">
        <v>202501.0</v>
      </c>
      <c r="B173" s="1" t="s">
        <v>10</v>
      </c>
      <c r="C173" s="1" t="s">
        <v>106</v>
      </c>
      <c r="D173" s="1" t="s">
        <v>14</v>
      </c>
      <c r="E173" s="1">
        <v>4.0</v>
      </c>
      <c r="F173" s="1">
        <v>0.0</v>
      </c>
      <c r="G173" s="1" t="s">
        <v>321</v>
      </c>
      <c r="H173" s="1">
        <v>2.0</v>
      </c>
    </row>
    <row r="174">
      <c r="A174" s="1">
        <v>202503.0</v>
      </c>
      <c r="B174" s="1" t="s">
        <v>7</v>
      </c>
      <c r="C174" s="1" t="s">
        <v>106</v>
      </c>
      <c r="D174" s="3" t="s">
        <v>12</v>
      </c>
      <c r="E174" s="1">
        <v>2.0</v>
      </c>
      <c r="F174" s="1">
        <v>0.0</v>
      </c>
      <c r="G174" s="1" t="s">
        <v>321</v>
      </c>
      <c r="H174" s="1">
        <v>1.0</v>
      </c>
    </row>
    <row r="175">
      <c r="A175" s="1">
        <v>202411.0</v>
      </c>
      <c r="B175" s="1" t="s">
        <v>10</v>
      </c>
      <c r="C175" s="1" t="s">
        <v>8</v>
      </c>
      <c r="D175" s="3" t="s">
        <v>12</v>
      </c>
      <c r="E175" s="1">
        <v>5.0</v>
      </c>
      <c r="F175" s="1">
        <v>1.0</v>
      </c>
      <c r="G175" s="1" t="s">
        <v>323</v>
      </c>
      <c r="H175" s="1">
        <v>1.0</v>
      </c>
    </row>
    <row r="176">
      <c r="A176" s="1">
        <v>202503.0</v>
      </c>
      <c r="B176" s="1" t="s">
        <v>10</v>
      </c>
      <c r="C176" s="1" t="s">
        <v>8</v>
      </c>
      <c r="D176" s="1" t="s">
        <v>15</v>
      </c>
      <c r="E176" s="1">
        <v>2.0</v>
      </c>
      <c r="F176" s="1">
        <v>0.0</v>
      </c>
      <c r="G176" s="1" t="s">
        <v>321</v>
      </c>
      <c r="H176" s="1">
        <v>2.0</v>
      </c>
    </row>
    <row r="177">
      <c r="A177" s="1">
        <v>202503.0</v>
      </c>
      <c r="B177" s="1" t="s">
        <v>7</v>
      </c>
      <c r="C177" s="1" t="s">
        <v>106</v>
      </c>
      <c r="D177" s="3" t="s">
        <v>12</v>
      </c>
      <c r="E177" s="1">
        <v>2.0</v>
      </c>
      <c r="F177" s="1">
        <v>0.0</v>
      </c>
      <c r="G177" s="1" t="s">
        <v>323</v>
      </c>
      <c r="H177" s="1">
        <v>1.0</v>
      </c>
    </row>
    <row r="178">
      <c r="A178" s="1">
        <v>202411.0</v>
      </c>
      <c r="B178" s="1" t="s">
        <v>7</v>
      </c>
      <c r="C178" s="1" t="s">
        <v>8</v>
      </c>
      <c r="D178" s="3" t="s">
        <v>12</v>
      </c>
      <c r="E178" s="1">
        <v>5.0</v>
      </c>
      <c r="F178" s="1">
        <v>0.0</v>
      </c>
      <c r="G178" s="1" t="s">
        <v>321</v>
      </c>
      <c r="H178" s="1">
        <v>2.0</v>
      </c>
    </row>
    <row r="179">
      <c r="A179" s="1">
        <v>202503.0</v>
      </c>
      <c r="B179" s="1" t="s">
        <v>7</v>
      </c>
      <c r="C179" s="1" t="s">
        <v>8</v>
      </c>
      <c r="D179" s="1" t="s">
        <v>14</v>
      </c>
      <c r="E179" s="1">
        <v>7.0</v>
      </c>
      <c r="F179" s="1">
        <v>0.0</v>
      </c>
      <c r="G179" s="1" t="s">
        <v>323</v>
      </c>
      <c r="H179" s="1">
        <v>2.0</v>
      </c>
    </row>
    <row r="180">
      <c r="A180" s="1">
        <v>202503.0</v>
      </c>
      <c r="B180" s="1" t="s">
        <v>10</v>
      </c>
      <c r="C180" s="1" t="s">
        <v>8</v>
      </c>
      <c r="D180" s="1" t="s">
        <v>9</v>
      </c>
      <c r="E180" s="1">
        <v>4.0</v>
      </c>
      <c r="F180" s="1">
        <v>0.0</v>
      </c>
      <c r="G180" s="1" t="s">
        <v>321</v>
      </c>
      <c r="H180" s="1">
        <v>19.0</v>
      </c>
    </row>
    <row r="181">
      <c r="A181" s="1">
        <v>202503.0</v>
      </c>
      <c r="B181" s="1" t="s">
        <v>10</v>
      </c>
      <c r="C181" s="1" t="s">
        <v>8</v>
      </c>
      <c r="D181" s="1" t="s">
        <v>9</v>
      </c>
      <c r="E181" s="1">
        <v>6.0</v>
      </c>
      <c r="F181" s="1">
        <v>1.0</v>
      </c>
      <c r="G181" s="1" t="s">
        <v>321</v>
      </c>
      <c r="H181" s="1">
        <v>2.0</v>
      </c>
    </row>
    <row r="182">
      <c r="A182" s="1">
        <v>202503.0</v>
      </c>
      <c r="B182" s="1" t="s">
        <v>7</v>
      </c>
      <c r="C182" s="1" t="s">
        <v>105</v>
      </c>
      <c r="D182" s="1" t="s">
        <v>14</v>
      </c>
      <c r="E182" s="1">
        <v>2.0</v>
      </c>
      <c r="F182" s="1">
        <v>1.0</v>
      </c>
      <c r="G182" s="1" t="s">
        <v>321</v>
      </c>
      <c r="H182" s="1">
        <v>1.0</v>
      </c>
    </row>
    <row r="183">
      <c r="A183" s="1">
        <v>202503.0</v>
      </c>
      <c r="B183" s="1" t="s">
        <v>7</v>
      </c>
      <c r="C183" s="1" t="s">
        <v>8</v>
      </c>
      <c r="D183" s="3" t="s">
        <v>12</v>
      </c>
      <c r="E183" s="1">
        <v>4.0</v>
      </c>
      <c r="F183" s="1">
        <v>0.0</v>
      </c>
      <c r="G183" s="1" t="s">
        <v>321</v>
      </c>
      <c r="H183" s="1">
        <v>45.0</v>
      </c>
    </row>
    <row r="184">
      <c r="A184" s="1">
        <v>202412.0</v>
      </c>
      <c r="B184" s="1" t="s">
        <v>7</v>
      </c>
      <c r="C184" s="1" t="s">
        <v>8</v>
      </c>
      <c r="D184" s="3" t="s">
        <v>12</v>
      </c>
      <c r="E184" s="1">
        <v>1.0</v>
      </c>
      <c r="F184" s="1">
        <v>0.0</v>
      </c>
      <c r="G184" s="1" t="s">
        <v>321</v>
      </c>
      <c r="H184" s="1">
        <v>19.0</v>
      </c>
    </row>
    <row r="185">
      <c r="A185" s="1">
        <v>202503.0</v>
      </c>
      <c r="B185" s="1" t="s">
        <v>7</v>
      </c>
      <c r="C185" s="1" t="s">
        <v>106</v>
      </c>
      <c r="D185" s="1" t="s">
        <v>14</v>
      </c>
      <c r="E185" s="1">
        <v>0.0</v>
      </c>
      <c r="F185" s="1">
        <v>1.0</v>
      </c>
      <c r="G185" s="1" t="s">
        <v>323</v>
      </c>
      <c r="H185" s="1">
        <v>9.0</v>
      </c>
    </row>
    <row r="186">
      <c r="A186" s="1">
        <v>202502.0</v>
      </c>
      <c r="B186" s="1" t="s">
        <v>7</v>
      </c>
      <c r="C186" s="1" t="s">
        <v>105</v>
      </c>
      <c r="D186" s="1" t="s">
        <v>14</v>
      </c>
      <c r="E186" s="1">
        <v>0.0</v>
      </c>
      <c r="F186" s="1">
        <v>1.0</v>
      </c>
      <c r="G186" s="1" t="s">
        <v>321</v>
      </c>
      <c r="H186" s="1">
        <v>2.0</v>
      </c>
    </row>
    <row r="187">
      <c r="A187" s="1">
        <v>202502.0</v>
      </c>
      <c r="B187" s="1" t="s">
        <v>10</v>
      </c>
      <c r="C187" s="1" t="s">
        <v>8</v>
      </c>
      <c r="D187" s="3" t="s">
        <v>12</v>
      </c>
      <c r="E187" s="1">
        <v>4.0</v>
      </c>
      <c r="F187" s="1">
        <v>0.0</v>
      </c>
      <c r="G187" s="1" t="s">
        <v>321</v>
      </c>
      <c r="H187" s="1">
        <v>2.0</v>
      </c>
    </row>
    <row r="188">
      <c r="A188" s="1">
        <v>202502.0</v>
      </c>
      <c r="B188" s="1" t="s">
        <v>7</v>
      </c>
      <c r="C188" s="1" t="s">
        <v>106</v>
      </c>
      <c r="D188" s="1" t="s">
        <v>14</v>
      </c>
      <c r="E188" s="1">
        <v>7.0</v>
      </c>
      <c r="F188" s="1">
        <v>0.0</v>
      </c>
      <c r="G188" s="1" t="s">
        <v>321</v>
      </c>
      <c r="H188" s="1">
        <v>1.0</v>
      </c>
    </row>
    <row r="189">
      <c r="A189" s="1">
        <v>202412.0</v>
      </c>
      <c r="B189" s="1" t="s">
        <v>10</v>
      </c>
      <c r="C189" s="1" t="s">
        <v>106</v>
      </c>
      <c r="D189" s="1" t="s">
        <v>14</v>
      </c>
      <c r="E189" s="1">
        <v>0.0</v>
      </c>
      <c r="F189" s="1">
        <v>0.0</v>
      </c>
      <c r="G189" s="1" t="s">
        <v>321</v>
      </c>
      <c r="H189" s="1">
        <v>2.0</v>
      </c>
    </row>
    <row r="190">
      <c r="A190" s="1">
        <v>202503.0</v>
      </c>
      <c r="B190" s="1" t="s">
        <v>10</v>
      </c>
      <c r="C190" s="1" t="s">
        <v>8</v>
      </c>
      <c r="D190" s="1" t="s">
        <v>15</v>
      </c>
      <c r="E190" s="1">
        <v>4.0</v>
      </c>
      <c r="F190" s="1">
        <v>0.0</v>
      </c>
      <c r="G190" s="1" t="s">
        <v>323</v>
      </c>
      <c r="H190" s="1">
        <v>2.0</v>
      </c>
    </row>
    <row r="191">
      <c r="A191" s="1">
        <v>202412.0</v>
      </c>
      <c r="B191" s="1" t="s">
        <v>10</v>
      </c>
      <c r="C191" s="1" t="s">
        <v>8</v>
      </c>
      <c r="D191" s="1" t="s">
        <v>11</v>
      </c>
      <c r="E191" s="1">
        <v>7.0</v>
      </c>
      <c r="F191" s="1">
        <v>0.0</v>
      </c>
      <c r="G191" s="1" t="s">
        <v>323</v>
      </c>
      <c r="H191" s="1">
        <v>5.0</v>
      </c>
    </row>
    <row r="192">
      <c r="A192" s="1">
        <v>202412.0</v>
      </c>
      <c r="B192" s="1" t="s">
        <v>10</v>
      </c>
      <c r="C192" s="1" t="s">
        <v>8</v>
      </c>
      <c r="D192" s="1" t="s">
        <v>9</v>
      </c>
      <c r="E192" s="1">
        <v>3.0</v>
      </c>
      <c r="F192" s="1">
        <v>0.0</v>
      </c>
      <c r="G192" s="1" t="s">
        <v>321</v>
      </c>
      <c r="H192" s="1">
        <v>5.0</v>
      </c>
    </row>
    <row r="193">
      <c r="A193" s="1">
        <v>202503.0</v>
      </c>
      <c r="B193" s="1" t="s">
        <v>10</v>
      </c>
      <c r="C193" s="1" t="s">
        <v>8</v>
      </c>
      <c r="D193" s="1" t="s">
        <v>9</v>
      </c>
      <c r="E193" s="1">
        <v>3.0</v>
      </c>
      <c r="F193" s="1">
        <v>1.0</v>
      </c>
      <c r="G193" s="1" t="s">
        <v>321</v>
      </c>
      <c r="H193" s="1">
        <v>1.0</v>
      </c>
    </row>
    <row r="194">
      <c r="A194" s="1">
        <v>202410.0</v>
      </c>
      <c r="B194" s="1" t="s">
        <v>10</v>
      </c>
      <c r="C194" s="1" t="s">
        <v>105</v>
      </c>
      <c r="D194" s="1" t="s">
        <v>14</v>
      </c>
      <c r="E194" s="1">
        <v>4.0</v>
      </c>
      <c r="F194" s="1">
        <v>1.0</v>
      </c>
      <c r="G194" s="1" t="s">
        <v>321</v>
      </c>
      <c r="H194" s="1">
        <v>1.0</v>
      </c>
    </row>
    <row r="195">
      <c r="A195" s="1">
        <v>202501.0</v>
      </c>
      <c r="B195" s="1" t="s">
        <v>7</v>
      </c>
      <c r="C195" s="1" t="s">
        <v>8</v>
      </c>
      <c r="D195" s="3" t="s">
        <v>12</v>
      </c>
      <c r="E195" s="1">
        <v>4.0</v>
      </c>
      <c r="F195" s="1">
        <v>0.0</v>
      </c>
      <c r="G195" s="1" t="s">
        <v>321</v>
      </c>
      <c r="H195" s="1">
        <v>13.0</v>
      </c>
    </row>
    <row r="196">
      <c r="A196" s="1">
        <v>202412.0</v>
      </c>
      <c r="B196" s="1" t="s">
        <v>10</v>
      </c>
      <c r="C196" s="1" t="s">
        <v>8</v>
      </c>
      <c r="D196" s="1" t="s">
        <v>9</v>
      </c>
      <c r="E196" s="1">
        <v>0.0</v>
      </c>
      <c r="F196" s="1">
        <v>0.0</v>
      </c>
      <c r="G196" s="1" t="s">
        <v>321</v>
      </c>
      <c r="H196" s="1">
        <v>1.0</v>
      </c>
    </row>
    <row r="197">
      <c r="A197" s="1">
        <v>202503.0</v>
      </c>
      <c r="B197" s="1" t="s">
        <v>10</v>
      </c>
      <c r="C197" s="1" t="s">
        <v>8</v>
      </c>
      <c r="D197" s="1" t="s">
        <v>9</v>
      </c>
      <c r="E197" s="1">
        <v>5.0</v>
      </c>
      <c r="F197" s="1">
        <v>0.0</v>
      </c>
      <c r="G197" s="1" t="s">
        <v>321</v>
      </c>
      <c r="H197" s="1">
        <v>17.0</v>
      </c>
    </row>
    <row r="198">
      <c r="A198" s="1">
        <v>202503.0</v>
      </c>
      <c r="B198" s="1" t="s">
        <v>10</v>
      </c>
      <c r="C198" s="1" t="s">
        <v>106</v>
      </c>
      <c r="D198" s="1" t="s">
        <v>14</v>
      </c>
      <c r="E198" s="1">
        <v>0.0</v>
      </c>
      <c r="F198" s="1">
        <v>1.0</v>
      </c>
      <c r="G198" s="1" t="s">
        <v>323</v>
      </c>
      <c r="H198" s="1">
        <v>3.0</v>
      </c>
    </row>
    <row r="199">
      <c r="A199" s="1">
        <v>202502.0</v>
      </c>
      <c r="B199" s="1" t="s">
        <v>7</v>
      </c>
      <c r="C199" s="1" t="s">
        <v>8</v>
      </c>
      <c r="D199" s="1" t="s">
        <v>9</v>
      </c>
      <c r="E199" s="1">
        <v>1.0</v>
      </c>
      <c r="F199" s="1">
        <v>1.0</v>
      </c>
      <c r="G199" s="1" t="s">
        <v>323</v>
      </c>
      <c r="H199" s="1">
        <v>3.0</v>
      </c>
    </row>
    <row r="200">
      <c r="A200" s="1">
        <v>202502.0</v>
      </c>
      <c r="B200" s="1" t="s">
        <v>7</v>
      </c>
      <c r="C200" s="1" t="s">
        <v>8</v>
      </c>
      <c r="D200" s="1" t="s">
        <v>15</v>
      </c>
      <c r="E200" s="1">
        <v>6.0</v>
      </c>
      <c r="F200" s="1">
        <v>0.0</v>
      </c>
      <c r="G200" s="1" t="s">
        <v>323</v>
      </c>
      <c r="H200" s="1">
        <v>4.0</v>
      </c>
    </row>
    <row r="201">
      <c r="A201" s="1">
        <v>202412.0</v>
      </c>
      <c r="B201" s="1" t="s">
        <v>10</v>
      </c>
      <c r="C201" s="1" t="s">
        <v>8</v>
      </c>
      <c r="D201" s="3" t="s">
        <v>12</v>
      </c>
      <c r="E201" s="1">
        <v>6.0</v>
      </c>
      <c r="F201" s="1">
        <v>0.0</v>
      </c>
      <c r="G201" s="1" t="s">
        <v>321</v>
      </c>
      <c r="H201" s="1">
        <v>1.0</v>
      </c>
    </row>
    <row r="202">
      <c r="A202" s="1">
        <v>202501.0</v>
      </c>
      <c r="B202" s="1" t="s">
        <v>10</v>
      </c>
      <c r="C202" s="1" t="s">
        <v>8</v>
      </c>
      <c r="D202" s="1" t="s">
        <v>11</v>
      </c>
      <c r="E202" s="1">
        <v>9.0</v>
      </c>
      <c r="F202" s="1">
        <v>0.0</v>
      </c>
      <c r="G202" s="1" t="s">
        <v>321</v>
      </c>
      <c r="H202" s="1">
        <v>1.0</v>
      </c>
    </row>
    <row r="203">
      <c r="A203" s="1">
        <v>202503.0</v>
      </c>
      <c r="B203" s="1" t="s">
        <v>7</v>
      </c>
      <c r="C203" s="1" t="s">
        <v>106</v>
      </c>
      <c r="D203" s="1" t="s">
        <v>14</v>
      </c>
      <c r="E203" s="1">
        <v>3.0</v>
      </c>
      <c r="F203" s="1">
        <v>0.0</v>
      </c>
      <c r="G203" s="1" t="s">
        <v>321</v>
      </c>
      <c r="H203" s="1">
        <v>27.0</v>
      </c>
    </row>
    <row r="204">
      <c r="A204" s="1">
        <v>202502.0</v>
      </c>
      <c r="B204" s="1" t="s">
        <v>7</v>
      </c>
      <c r="C204" s="1" t="s">
        <v>8</v>
      </c>
      <c r="D204" s="3" t="s">
        <v>12</v>
      </c>
      <c r="E204" s="1">
        <v>2.0</v>
      </c>
      <c r="F204" s="1">
        <v>1.0</v>
      </c>
      <c r="G204" s="1" t="s">
        <v>321</v>
      </c>
      <c r="H204" s="1">
        <v>1.0</v>
      </c>
    </row>
    <row r="205">
      <c r="A205" s="1">
        <v>202503.0</v>
      </c>
      <c r="B205" s="1" t="s">
        <v>7</v>
      </c>
      <c r="C205" s="1" t="s">
        <v>106</v>
      </c>
      <c r="D205" s="1" t="s">
        <v>14</v>
      </c>
      <c r="E205" s="1">
        <v>3.0</v>
      </c>
      <c r="F205" s="1">
        <v>0.0</v>
      </c>
      <c r="G205" s="1" t="s">
        <v>323</v>
      </c>
      <c r="H205" s="1">
        <v>4.0</v>
      </c>
    </row>
    <row r="206">
      <c r="A206" s="1">
        <v>202412.0</v>
      </c>
      <c r="B206" s="1" t="s">
        <v>7</v>
      </c>
      <c r="C206" s="1" t="s">
        <v>8</v>
      </c>
      <c r="D206" s="1" t="s">
        <v>15</v>
      </c>
      <c r="E206" s="1">
        <v>4.0</v>
      </c>
      <c r="F206" s="1">
        <v>0.0</v>
      </c>
      <c r="G206" s="1" t="s">
        <v>323</v>
      </c>
      <c r="H206" s="1">
        <v>8.0</v>
      </c>
    </row>
    <row r="207">
      <c r="A207" s="1">
        <v>202410.0</v>
      </c>
      <c r="B207" s="1" t="s">
        <v>7</v>
      </c>
      <c r="C207" s="1" t="s">
        <v>105</v>
      </c>
      <c r="D207" s="1" t="s">
        <v>14</v>
      </c>
      <c r="E207" s="1">
        <v>6.0</v>
      </c>
      <c r="F207" s="1">
        <v>0.0</v>
      </c>
      <c r="G207" s="1" t="s">
        <v>321</v>
      </c>
      <c r="H207" s="1">
        <v>1.0</v>
      </c>
    </row>
    <row r="208">
      <c r="A208" s="1">
        <v>202502.0</v>
      </c>
      <c r="B208" s="1" t="s">
        <v>10</v>
      </c>
      <c r="C208" s="1" t="s">
        <v>8</v>
      </c>
      <c r="D208" s="3" t="s">
        <v>12</v>
      </c>
      <c r="E208" s="1">
        <v>2.0</v>
      </c>
      <c r="F208" s="1">
        <v>0.0</v>
      </c>
      <c r="G208" s="1" t="s">
        <v>321</v>
      </c>
      <c r="H208" s="1">
        <v>1.0</v>
      </c>
    </row>
    <row r="209">
      <c r="A209" s="1">
        <v>202503.0</v>
      </c>
      <c r="B209" s="1" t="s">
        <v>10</v>
      </c>
      <c r="C209" s="1" t="s">
        <v>8</v>
      </c>
      <c r="D209" s="1" t="s">
        <v>11</v>
      </c>
      <c r="E209" s="1">
        <v>3.0</v>
      </c>
      <c r="F209" s="1">
        <v>0.0</v>
      </c>
      <c r="G209" s="1" t="s">
        <v>323</v>
      </c>
      <c r="H209" s="1">
        <v>1.0</v>
      </c>
    </row>
    <row r="210">
      <c r="A210" s="1">
        <v>202501.0</v>
      </c>
      <c r="B210" s="1" t="s">
        <v>10</v>
      </c>
      <c r="C210" s="1" t="s">
        <v>106</v>
      </c>
      <c r="D210" s="1" t="s">
        <v>14</v>
      </c>
      <c r="E210" s="1">
        <v>8.0</v>
      </c>
      <c r="F210" s="1">
        <v>0.0</v>
      </c>
      <c r="G210" s="1" t="s">
        <v>323</v>
      </c>
      <c r="H210" s="1">
        <v>1.0</v>
      </c>
    </row>
    <row r="211">
      <c r="A211" s="1">
        <v>202412.0</v>
      </c>
      <c r="B211" s="1" t="s">
        <v>7</v>
      </c>
      <c r="C211" s="1" t="s">
        <v>106</v>
      </c>
      <c r="D211" s="1" t="s">
        <v>14</v>
      </c>
      <c r="E211" s="1">
        <v>6.0</v>
      </c>
      <c r="F211" s="1">
        <v>0.0</v>
      </c>
      <c r="G211" s="1" t="s">
        <v>323</v>
      </c>
      <c r="H211" s="1">
        <v>1.0</v>
      </c>
    </row>
    <row r="212">
      <c r="A212" s="1">
        <v>202503.0</v>
      </c>
      <c r="B212" s="1" t="s">
        <v>7</v>
      </c>
      <c r="C212" s="1" t="s">
        <v>8</v>
      </c>
      <c r="D212" s="1" t="s">
        <v>14</v>
      </c>
      <c r="E212" s="1">
        <v>6.0</v>
      </c>
      <c r="F212" s="1">
        <v>0.0</v>
      </c>
      <c r="G212" s="1" t="s">
        <v>323</v>
      </c>
      <c r="H212" s="1">
        <v>4.0</v>
      </c>
    </row>
    <row r="213">
      <c r="A213" s="1">
        <v>202411.0</v>
      </c>
      <c r="B213" s="1" t="s">
        <v>7</v>
      </c>
      <c r="C213" s="1" t="s">
        <v>106</v>
      </c>
      <c r="D213" s="1" t="s">
        <v>14</v>
      </c>
      <c r="E213" s="1">
        <v>2.0</v>
      </c>
      <c r="F213" s="1">
        <v>0.0</v>
      </c>
      <c r="G213" s="1" t="s">
        <v>321</v>
      </c>
      <c r="H213" s="1">
        <v>15.0</v>
      </c>
    </row>
    <row r="214">
      <c r="A214" s="1">
        <v>202501.0</v>
      </c>
      <c r="B214" s="1" t="s">
        <v>7</v>
      </c>
      <c r="C214" s="1" t="s">
        <v>8</v>
      </c>
      <c r="D214" s="1" t="s">
        <v>11</v>
      </c>
      <c r="E214" s="1">
        <v>5.0</v>
      </c>
      <c r="F214" s="1">
        <v>0.0</v>
      </c>
      <c r="G214" s="1" t="s">
        <v>323</v>
      </c>
      <c r="H214" s="1">
        <v>11.0</v>
      </c>
    </row>
    <row r="215">
      <c r="A215" s="1">
        <v>202502.0</v>
      </c>
      <c r="B215" s="1" t="s">
        <v>7</v>
      </c>
      <c r="C215" s="1" t="s">
        <v>8</v>
      </c>
      <c r="D215" s="1" t="s">
        <v>14</v>
      </c>
      <c r="E215" s="1">
        <v>8.0</v>
      </c>
      <c r="F215" s="1">
        <v>0.0</v>
      </c>
      <c r="G215" s="1" t="s">
        <v>323</v>
      </c>
      <c r="H215" s="1">
        <v>1.0</v>
      </c>
    </row>
    <row r="216">
      <c r="A216" s="1">
        <v>202412.0</v>
      </c>
      <c r="B216" s="1" t="s">
        <v>7</v>
      </c>
      <c r="C216" s="1" t="s">
        <v>8</v>
      </c>
      <c r="D216" s="3" t="s">
        <v>12</v>
      </c>
      <c r="E216" s="1">
        <v>7.0</v>
      </c>
      <c r="F216" s="1">
        <v>0.0</v>
      </c>
      <c r="G216" s="1" t="s">
        <v>323</v>
      </c>
      <c r="H216" s="1">
        <v>5.0</v>
      </c>
    </row>
    <row r="217">
      <c r="A217" s="1">
        <v>202412.0</v>
      </c>
      <c r="B217" s="1" t="s">
        <v>7</v>
      </c>
      <c r="C217" s="1" t="s">
        <v>8</v>
      </c>
      <c r="D217" s="1" t="s">
        <v>11</v>
      </c>
      <c r="E217" s="1">
        <v>0.0</v>
      </c>
      <c r="F217" s="1">
        <v>1.0</v>
      </c>
      <c r="G217" s="1" t="s">
        <v>323</v>
      </c>
      <c r="H217" s="1">
        <v>1.0</v>
      </c>
    </row>
    <row r="218">
      <c r="A218" s="1">
        <v>202412.0</v>
      </c>
      <c r="B218" s="1" t="s">
        <v>10</v>
      </c>
      <c r="C218" s="1" t="s">
        <v>8</v>
      </c>
      <c r="D218" s="3" t="s">
        <v>12</v>
      </c>
      <c r="E218" s="1">
        <v>7.0</v>
      </c>
      <c r="F218" s="1">
        <v>0.0</v>
      </c>
      <c r="G218" s="1" t="s">
        <v>323</v>
      </c>
      <c r="H218" s="1">
        <v>2.0</v>
      </c>
    </row>
    <row r="219">
      <c r="A219" s="1">
        <v>202412.0</v>
      </c>
      <c r="B219" s="1" t="s">
        <v>10</v>
      </c>
      <c r="C219" s="1" t="s">
        <v>8</v>
      </c>
      <c r="D219" s="1" t="s">
        <v>15</v>
      </c>
      <c r="E219" s="1">
        <v>8.0</v>
      </c>
      <c r="F219" s="1">
        <v>0.0</v>
      </c>
      <c r="G219" s="1" t="s">
        <v>323</v>
      </c>
      <c r="H219" s="1">
        <v>4.0</v>
      </c>
    </row>
    <row r="220">
      <c r="A220" s="1">
        <v>202410.0</v>
      </c>
      <c r="B220" s="1" t="s">
        <v>10</v>
      </c>
      <c r="C220" s="1" t="s">
        <v>105</v>
      </c>
      <c r="D220" s="1" t="s">
        <v>14</v>
      </c>
      <c r="E220" s="1">
        <v>4.0</v>
      </c>
      <c r="F220" s="1">
        <v>0.0</v>
      </c>
      <c r="G220" s="1" t="s">
        <v>321</v>
      </c>
      <c r="H220" s="1">
        <v>1.0</v>
      </c>
    </row>
    <row r="221">
      <c r="A221" s="1">
        <v>202412.0</v>
      </c>
      <c r="B221" s="1" t="s">
        <v>7</v>
      </c>
      <c r="C221" s="1" t="s">
        <v>8</v>
      </c>
      <c r="D221" s="1" t="s">
        <v>11</v>
      </c>
      <c r="E221" s="1">
        <v>7.0</v>
      </c>
      <c r="F221" s="1">
        <v>0.0</v>
      </c>
      <c r="G221" s="1" t="s">
        <v>321</v>
      </c>
      <c r="H221" s="1">
        <v>5.0</v>
      </c>
    </row>
    <row r="222">
      <c r="A222" s="1">
        <v>202502.0</v>
      </c>
      <c r="B222" s="1" t="s">
        <v>7</v>
      </c>
      <c r="C222" s="1" t="s">
        <v>106</v>
      </c>
      <c r="D222" s="1" t="s">
        <v>14</v>
      </c>
      <c r="E222" s="1">
        <v>5.0</v>
      </c>
      <c r="F222" s="1">
        <v>0.0</v>
      </c>
      <c r="G222" s="1" t="s">
        <v>321</v>
      </c>
      <c r="H222" s="1">
        <v>6.0</v>
      </c>
    </row>
    <row r="223">
      <c r="A223" s="1">
        <v>202501.0</v>
      </c>
      <c r="B223" s="1" t="s">
        <v>7</v>
      </c>
      <c r="C223" s="1" t="s">
        <v>105</v>
      </c>
      <c r="D223" s="1" t="s">
        <v>14</v>
      </c>
      <c r="E223" s="1">
        <v>7.0</v>
      </c>
      <c r="F223" s="1">
        <v>0.0</v>
      </c>
      <c r="G223" s="1" t="s">
        <v>323</v>
      </c>
      <c r="H223" s="1">
        <v>1.0</v>
      </c>
    </row>
    <row r="224">
      <c r="A224" s="1">
        <v>202502.0</v>
      </c>
      <c r="B224" s="1" t="s">
        <v>10</v>
      </c>
      <c r="C224" s="1" t="s">
        <v>8</v>
      </c>
      <c r="D224" s="1" t="s">
        <v>9</v>
      </c>
      <c r="E224" s="1">
        <v>4.0</v>
      </c>
      <c r="F224" s="1">
        <v>0.0</v>
      </c>
      <c r="G224" s="1" t="s">
        <v>323</v>
      </c>
      <c r="H224" s="1">
        <v>3.0</v>
      </c>
    </row>
    <row r="225">
      <c r="A225" s="1">
        <v>202412.0</v>
      </c>
      <c r="B225" s="1" t="s">
        <v>7</v>
      </c>
      <c r="C225" s="1" t="s">
        <v>8</v>
      </c>
      <c r="D225" s="1" t="s">
        <v>9</v>
      </c>
      <c r="E225" s="1">
        <v>9.0</v>
      </c>
      <c r="F225" s="1">
        <v>0.0</v>
      </c>
      <c r="G225" s="1" t="s">
        <v>321</v>
      </c>
      <c r="H225" s="1">
        <v>1.0</v>
      </c>
    </row>
    <row r="226">
      <c r="A226" s="1">
        <v>202503.0</v>
      </c>
      <c r="B226" s="1" t="s">
        <v>7</v>
      </c>
      <c r="C226" s="1" t="s">
        <v>8</v>
      </c>
      <c r="D226" s="1" t="s">
        <v>15</v>
      </c>
      <c r="E226" s="1">
        <v>7.0</v>
      </c>
      <c r="F226" s="1">
        <v>0.0</v>
      </c>
      <c r="G226" s="1" t="s">
        <v>321</v>
      </c>
      <c r="H226" s="1">
        <v>35.0</v>
      </c>
    </row>
    <row r="227">
      <c r="A227" s="1">
        <v>202503.0</v>
      </c>
      <c r="B227" s="1" t="s">
        <v>10</v>
      </c>
      <c r="C227" s="1" t="s">
        <v>106</v>
      </c>
      <c r="D227" s="1" t="s">
        <v>14</v>
      </c>
      <c r="E227" s="1">
        <v>6.0</v>
      </c>
      <c r="F227" s="1">
        <v>0.0</v>
      </c>
      <c r="G227" s="1" t="s">
        <v>323</v>
      </c>
      <c r="H227" s="1">
        <v>3.0</v>
      </c>
    </row>
    <row r="228">
      <c r="A228" s="1">
        <v>202411.0</v>
      </c>
      <c r="B228" s="1" t="s">
        <v>7</v>
      </c>
      <c r="C228" s="1" t="s">
        <v>8</v>
      </c>
      <c r="D228" s="1" t="s">
        <v>11</v>
      </c>
      <c r="E228" s="1">
        <v>7.0</v>
      </c>
      <c r="F228" s="1">
        <v>0.0</v>
      </c>
      <c r="G228" s="1" t="s">
        <v>323</v>
      </c>
      <c r="H228" s="1">
        <v>4.0</v>
      </c>
    </row>
    <row r="229">
      <c r="A229" s="1">
        <v>202501.0</v>
      </c>
      <c r="B229" s="1" t="s">
        <v>10</v>
      </c>
      <c r="C229" s="1" t="s">
        <v>106</v>
      </c>
      <c r="D229" s="1" t="s">
        <v>14</v>
      </c>
      <c r="E229" s="1">
        <v>0.0</v>
      </c>
      <c r="F229" s="1">
        <v>0.0</v>
      </c>
      <c r="G229" s="1" t="s">
        <v>323</v>
      </c>
      <c r="H229" s="1">
        <v>1.0</v>
      </c>
    </row>
    <row r="230">
      <c r="A230" s="1">
        <v>202411.0</v>
      </c>
      <c r="B230" s="1" t="s">
        <v>7</v>
      </c>
      <c r="C230" s="1" t="s">
        <v>8</v>
      </c>
      <c r="D230" s="1" t="s">
        <v>15</v>
      </c>
      <c r="E230" s="1">
        <v>3.0</v>
      </c>
      <c r="F230" s="1">
        <v>0.0</v>
      </c>
      <c r="G230" s="1" t="s">
        <v>323</v>
      </c>
      <c r="H230" s="1">
        <v>1.0</v>
      </c>
    </row>
    <row r="231">
      <c r="A231" s="1">
        <v>202503.0</v>
      </c>
      <c r="B231" s="1" t="s">
        <v>10</v>
      </c>
      <c r="C231" s="1" t="s">
        <v>8</v>
      </c>
      <c r="D231" s="1" t="s">
        <v>11</v>
      </c>
      <c r="E231" s="1">
        <v>5.0</v>
      </c>
      <c r="F231" s="1">
        <v>0.0</v>
      </c>
      <c r="G231" s="1" t="s">
        <v>321</v>
      </c>
      <c r="H231" s="1">
        <v>9.0</v>
      </c>
    </row>
    <row r="232">
      <c r="A232" s="1">
        <v>202503.0</v>
      </c>
      <c r="B232" s="1" t="s">
        <v>7</v>
      </c>
      <c r="C232" s="1" t="s">
        <v>8</v>
      </c>
      <c r="D232" s="1" t="s">
        <v>9</v>
      </c>
      <c r="E232" s="1">
        <v>4.0</v>
      </c>
      <c r="F232" s="1">
        <v>0.0</v>
      </c>
      <c r="G232" s="1" t="s">
        <v>321</v>
      </c>
      <c r="H232" s="1">
        <v>65.0</v>
      </c>
    </row>
    <row r="233">
      <c r="A233" s="1">
        <v>202412.0</v>
      </c>
      <c r="B233" s="1" t="s">
        <v>7</v>
      </c>
      <c r="C233" s="1" t="s">
        <v>8</v>
      </c>
      <c r="D233" s="1" t="s">
        <v>11</v>
      </c>
      <c r="E233" s="1">
        <v>7.0</v>
      </c>
      <c r="F233" s="1">
        <v>0.0</v>
      </c>
      <c r="G233" s="1" t="s">
        <v>323</v>
      </c>
      <c r="H233" s="1">
        <v>13.0</v>
      </c>
    </row>
    <row r="234">
      <c r="A234" s="1">
        <v>202502.0</v>
      </c>
      <c r="B234" s="1" t="s">
        <v>7</v>
      </c>
      <c r="C234" s="1" t="s">
        <v>106</v>
      </c>
      <c r="D234" s="1" t="s">
        <v>14</v>
      </c>
      <c r="E234" s="1">
        <v>3.0</v>
      </c>
      <c r="F234" s="1">
        <v>0.0</v>
      </c>
      <c r="G234" s="1" t="s">
        <v>321</v>
      </c>
      <c r="H234" s="1">
        <v>5.0</v>
      </c>
    </row>
    <row r="235">
      <c r="A235" s="1">
        <v>202501.0</v>
      </c>
      <c r="B235" s="1" t="s">
        <v>7</v>
      </c>
      <c r="C235" s="1" t="s">
        <v>105</v>
      </c>
      <c r="D235" s="1" t="s">
        <v>14</v>
      </c>
      <c r="E235" s="1">
        <v>5.0</v>
      </c>
      <c r="F235" s="1">
        <v>1.0</v>
      </c>
      <c r="G235" s="1" t="s">
        <v>321</v>
      </c>
      <c r="H235" s="1">
        <v>1.0</v>
      </c>
    </row>
    <row r="236">
      <c r="A236" s="1">
        <v>202502.0</v>
      </c>
      <c r="B236" s="1" t="s">
        <v>7</v>
      </c>
      <c r="C236" s="1" t="s">
        <v>8</v>
      </c>
      <c r="D236" s="3" t="s">
        <v>12</v>
      </c>
      <c r="E236" s="1">
        <v>1.0</v>
      </c>
      <c r="F236" s="1">
        <v>0.0</v>
      </c>
      <c r="G236" s="1" t="s">
        <v>321</v>
      </c>
      <c r="H236" s="1">
        <v>7.0</v>
      </c>
    </row>
    <row r="237">
      <c r="A237" s="1">
        <v>202503.0</v>
      </c>
      <c r="B237" s="1" t="s">
        <v>10</v>
      </c>
      <c r="C237" s="1" t="s">
        <v>106</v>
      </c>
      <c r="D237" s="1" t="s">
        <v>14</v>
      </c>
      <c r="E237" s="1">
        <v>7.0</v>
      </c>
      <c r="F237" s="1">
        <v>0.0</v>
      </c>
      <c r="G237" s="1" t="s">
        <v>321</v>
      </c>
      <c r="H237" s="1">
        <v>2.0</v>
      </c>
    </row>
    <row r="238">
      <c r="A238" s="1">
        <v>202503.0</v>
      </c>
      <c r="B238" s="1" t="s">
        <v>10</v>
      </c>
      <c r="C238" s="1" t="s">
        <v>8</v>
      </c>
      <c r="D238" s="1" t="s">
        <v>11</v>
      </c>
      <c r="E238" s="1">
        <v>6.0</v>
      </c>
      <c r="F238" s="1">
        <v>0.0</v>
      </c>
      <c r="G238" s="1" t="s">
        <v>321</v>
      </c>
      <c r="H238" s="1">
        <v>9.0</v>
      </c>
    </row>
    <row r="239">
      <c r="A239" s="1">
        <v>202412.0</v>
      </c>
      <c r="B239" s="1" t="s">
        <v>7</v>
      </c>
      <c r="C239" s="1" t="s">
        <v>8</v>
      </c>
      <c r="D239" s="1" t="s">
        <v>9</v>
      </c>
      <c r="E239" s="1">
        <v>4.0</v>
      </c>
      <c r="F239" s="1">
        <v>0.0</v>
      </c>
      <c r="G239" s="1" t="s">
        <v>321</v>
      </c>
      <c r="H239" s="1">
        <v>25.0</v>
      </c>
    </row>
    <row r="240">
      <c r="A240" s="1">
        <v>202503.0</v>
      </c>
      <c r="B240" s="1" t="s">
        <v>7</v>
      </c>
      <c r="C240" s="1" t="s">
        <v>106</v>
      </c>
      <c r="D240" s="1" t="s">
        <v>14</v>
      </c>
      <c r="E240" s="1">
        <v>0.0</v>
      </c>
      <c r="F240" s="1">
        <v>1.0</v>
      </c>
      <c r="G240" s="1" t="s">
        <v>321</v>
      </c>
      <c r="H240" s="1">
        <v>47.0</v>
      </c>
    </row>
    <row r="241">
      <c r="A241" s="1">
        <v>202503.0</v>
      </c>
      <c r="B241" s="1" t="s">
        <v>7</v>
      </c>
      <c r="C241" s="1" t="s">
        <v>8</v>
      </c>
      <c r="D241" s="1" t="s">
        <v>9</v>
      </c>
      <c r="E241" s="1">
        <v>7.0</v>
      </c>
      <c r="F241" s="1">
        <v>0.0</v>
      </c>
      <c r="G241" s="1" t="s">
        <v>321</v>
      </c>
      <c r="H241" s="1">
        <v>46.0</v>
      </c>
    </row>
    <row r="242">
      <c r="A242" s="1">
        <v>202412.0</v>
      </c>
      <c r="B242" s="1" t="s">
        <v>10</v>
      </c>
      <c r="C242" s="1" t="s">
        <v>8</v>
      </c>
      <c r="D242" s="1" t="s">
        <v>15</v>
      </c>
      <c r="E242" s="1">
        <v>6.0</v>
      </c>
      <c r="F242" s="1">
        <v>0.0</v>
      </c>
      <c r="G242" s="1" t="s">
        <v>323</v>
      </c>
      <c r="H242" s="1">
        <v>1.0</v>
      </c>
    </row>
    <row r="243">
      <c r="A243" s="1">
        <v>202501.0</v>
      </c>
      <c r="B243" s="1" t="s">
        <v>10</v>
      </c>
      <c r="C243" s="1" t="s">
        <v>8</v>
      </c>
      <c r="D243" s="1" t="s">
        <v>11</v>
      </c>
      <c r="E243" s="1">
        <v>3.0</v>
      </c>
      <c r="F243" s="1">
        <v>0.0</v>
      </c>
      <c r="G243" s="1" t="s">
        <v>321</v>
      </c>
      <c r="H243" s="1">
        <v>1.0</v>
      </c>
    </row>
    <row r="244">
      <c r="A244" s="1">
        <v>202503.0</v>
      </c>
      <c r="B244" s="1" t="s">
        <v>7</v>
      </c>
      <c r="C244" s="1" t="s">
        <v>8</v>
      </c>
      <c r="D244" s="1" t="s">
        <v>9</v>
      </c>
      <c r="E244" s="1">
        <v>5.0</v>
      </c>
      <c r="F244" s="1">
        <v>0.0</v>
      </c>
      <c r="G244" s="1" t="s">
        <v>321</v>
      </c>
      <c r="H244" s="1">
        <v>47.0</v>
      </c>
    </row>
    <row r="245">
      <c r="A245" s="1">
        <v>202412.0</v>
      </c>
      <c r="B245" s="1" t="s">
        <v>7</v>
      </c>
      <c r="C245" s="1" t="s">
        <v>8</v>
      </c>
      <c r="D245" s="1" t="s">
        <v>9</v>
      </c>
      <c r="E245" s="1">
        <v>6.0</v>
      </c>
      <c r="F245" s="1">
        <v>0.0</v>
      </c>
      <c r="G245" s="1" t="s">
        <v>323</v>
      </c>
      <c r="H245" s="1">
        <v>11.0</v>
      </c>
    </row>
    <row r="246">
      <c r="A246" s="1">
        <v>202412.0</v>
      </c>
      <c r="B246" s="1" t="s">
        <v>7</v>
      </c>
      <c r="C246" s="1" t="s">
        <v>8</v>
      </c>
      <c r="D246" s="1" t="s">
        <v>9</v>
      </c>
      <c r="E246" s="1">
        <v>6.0</v>
      </c>
      <c r="F246" s="1">
        <v>0.0</v>
      </c>
      <c r="G246" s="1" t="s">
        <v>321</v>
      </c>
      <c r="H246" s="1">
        <v>19.0</v>
      </c>
    </row>
    <row r="247">
      <c r="A247" s="1">
        <v>202411.0</v>
      </c>
      <c r="B247" s="1" t="s">
        <v>7</v>
      </c>
      <c r="C247" s="1" t="s">
        <v>8</v>
      </c>
      <c r="D247" s="1" t="s">
        <v>15</v>
      </c>
      <c r="E247" s="1">
        <v>8.0</v>
      </c>
      <c r="F247" s="1">
        <v>0.0</v>
      </c>
      <c r="G247" s="1" t="s">
        <v>323</v>
      </c>
      <c r="H247" s="1">
        <v>4.0</v>
      </c>
    </row>
    <row r="248">
      <c r="A248" s="1">
        <v>202411.0</v>
      </c>
      <c r="B248" s="1" t="s">
        <v>7</v>
      </c>
      <c r="C248" s="1" t="s">
        <v>8</v>
      </c>
      <c r="D248" s="3" t="s">
        <v>12</v>
      </c>
      <c r="E248" s="1">
        <v>2.0</v>
      </c>
      <c r="F248" s="1">
        <v>0.0</v>
      </c>
      <c r="G248" s="1" t="s">
        <v>323</v>
      </c>
      <c r="H248" s="1">
        <v>1.0</v>
      </c>
    </row>
    <row r="249">
      <c r="A249" s="1">
        <v>202501.0</v>
      </c>
      <c r="B249" s="1" t="s">
        <v>7</v>
      </c>
      <c r="C249" s="1" t="s">
        <v>105</v>
      </c>
      <c r="D249" s="1" t="s">
        <v>14</v>
      </c>
      <c r="E249" s="1">
        <v>0.0</v>
      </c>
      <c r="F249" s="1">
        <v>0.0</v>
      </c>
      <c r="G249" s="1" t="s">
        <v>323</v>
      </c>
      <c r="H249" s="1">
        <v>1.0</v>
      </c>
    </row>
    <row r="250">
      <c r="A250" s="1">
        <v>202501.0</v>
      </c>
      <c r="B250" s="1" t="s">
        <v>7</v>
      </c>
      <c r="C250" s="1" t="s">
        <v>8</v>
      </c>
      <c r="D250" s="1" t="s">
        <v>9</v>
      </c>
      <c r="E250" s="1">
        <v>2.0</v>
      </c>
      <c r="F250" s="1">
        <v>0.0</v>
      </c>
      <c r="G250" s="1" t="s">
        <v>321</v>
      </c>
      <c r="H250" s="1">
        <v>6.0</v>
      </c>
    </row>
    <row r="251">
      <c r="A251" s="1">
        <v>202503.0</v>
      </c>
      <c r="B251" s="1" t="s">
        <v>10</v>
      </c>
      <c r="C251" s="1" t="s">
        <v>8</v>
      </c>
      <c r="D251" s="3" t="s">
        <v>12</v>
      </c>
      <c r="E251" s="1">
        <v>2.0</v>
      </c>
      <c r="F251" s="1">
        <v>0.0</v>
      </c>
      <c r="G251" s="1" t="s">
        <v>321</v>
      </c>
      <c r="H251" s="1">
        <v>16.0</v>
      </c>
    </row>
    <row r="252">
      <c r="A252" s="1">
        <v>202412.0</v>
      </c>
      <c r="B252" s="1" t="s">
        <v>10</v>
      </c>
      <c r="C252" s="1" t="s">
        <v>8</v>
      </c>
      <c r="D252" s="1" t="s">
        <v>11</v>
      </c>
      <c r="E252" s="1">
        <v>9.0</v>
      </c>
      <c r="F252" s="1">
        <v>0.0</v>
      </c>
      <c r="G252" s="1" t="s">
        <v>323</v>
      </c>
      <c r="H252" s="1">
        <v>2.0</v>
      </c>
    </row>
    <row r="253">
      <c r="A253" s="1">
        <v>202502.0</v>
      </c>
      <c r="B253" s="1" t="s">
        <v>10</v>
      </c>
      <c r="C253" s="1" t="s">
        <v>106</v>
      </c>
      <c r="D253" s="1" t="s">
        <v>14</v>
      </c>
      <c r="E253" s="1">
        <v>0.0</v>
      </c>
      <c r="F253" s="1">
        <v>0.0</v>
      </c>
      <c r="G253" s="1" t="s">
        <v>321</v>
      </c>
      <c r="H253" s="1">
        <v>1.0</v>
      </c>
    </row>
    <row r="254">
      <c r="A254" s="1">
        <v>202412.0</v>
      </c>
      <c r="B254" s="1" t="s">
        <v>7</v>
      </c>
      <c r="C254" s="1" t="s">
        <v>8</v>
      </c>
      <c r="D254" s="3" t="s">
        <v>12</v>
      </c>
      <c r="E254" s="1">
        <v>8.0</v>
      </c>
      <c r="F254" s="1">
        <v>0.0</v>
      </c>
      <c r="G254" s="1" t="s">
        <v>321</v>
      </c>
      <c r="H254" s="1">
        <v>1.0</v>
      </c>
    </row>
    <row r="255">
      <c r="A255" s="1">
        <v>202501.0</v>
      </c>
      <c r="B255" s="1" t="s">
        <v>10</v>
      </c>
      <c r="C255" s="1" t="s">
        <v>8</v>
      </c>
      <c r="D255" s="1" t="s">
        <v>11</v>
      </c>
      <c r="E255" s="1">
        <v>4.0</v>
      </c>
      <c r="F255" s="1">
        <v>0.0</v>
      </c>
      <c r="G255" s="1" t="s">
        <v>323</v>
      </c>
      <c r="H255" s="1">
        <v>5.0</v>
      </c>
    </row>
    <row r="256">
      <c r="A256" s="1">
        <v>202411.0</v>
      </c>
      <c r="B256" s="1" t="s">
        <v>7</v>
      </c>
      <c r="C256" s="1" t="s">
        <v>8</v>
      </c>
      <c r="D256" s="1" t="s">
        <v>15</v>
      </c>
      <c r="E256" s="1">
        <v>9.0</v>
      </c>
      <c r="F256" s="1">
        <v>0.0</v>
      </c>
      <c r="G256" s="1" t="s">
        <v>323</v>
      </c>
      <c r="H256" s="1">
        <v>7.0</v>
      </c>
    </row>
    <row r="257">
      <c r="A257" s="1">
        <v>202411.0</v>
      </c>
      <c r="B257" s="1" t="s">
        <v>10</v>
      </c>
      <c r="C257" s="1" t="s">
        <v>106</v>
      </c>
      <c r="D257" s="1" t="s">
        <v>14</v>
      </c>
      <c r="E257" s="1">
        <v>1.0</v>
      </c>
      <c r="F257" s="1">
        <v>0.0</v>
      </c>
      <c r="G257" s="1" t="s">
        <v>321</v>
      </c>
      <c r="H257" s="1">
        <v>4.0</v>
      </c>
    </row>
    <row r="258">
      <c r="A258" s="1">
        <v>202501.0</v>
      </c>
      <c r="B258" s="1" t="s">
        <v>10</v>
      </c>
      <c r="C258" s="1" t="s">
        <v>8</v>
      </c>
      <c r="D258" s="1" t="s">
        <v>9</v>
      </c>
      <c r="E258" s="1">
        <v>3.0</v>
      </c>
      <c r="F258" s="1">
        <v>0.0</v>
      </c>
      <c r="G258" s="1" t="s">
        <v>323</v>
      </c>
      <c r="H258" s="1">
        <v>5.0</v>
      </c>
    </row>
    <row r="259">
      <c r="A259" s="1">
        <v>202503.0</v>
      </c>
      <c r="B259" s="1" t="s">
        <v>10</v>
      </c>
      <c r="C259" s="1" t="s">
        <v>8</v>
      </c>
      <c r="D259" s="1" t="s">
        <v>11</v>
      </c>
      <c r="E259" s="1">
        <v>2.0</v>
      </c>
      <c r="F259" s="1">
        <v>0.0</v>
      </c>
      <c r="G259" s="1" t="s">
        <v>321</v>
      </c>
      <c r="H259" s="1">
        <v>3.0</v>
      </c>
    </row>
    <row r="260">
      <c r="A260" s="1">
        <v>202412.0</v>
      </c>
      <c r="B260" s="1" t="s">
        <v>10</v>
      </c>
      <c r="C260" s="1" t="s">
        <v>8</v>
      </c>
      <c r="D260" s="3" t="s">
        <v>12</v>
      </c>
      <c r="E260" s="1">
        <v>1.0</v>
      </c>
      <c r="F260" s="1">
        <v>0.0</v>
      </c>
      <c r="G260" s="1" t="s">
        <v>323</v>
      </c>
      <c r="H260" s="1">
        <v>1.0</v>
      </c>
    </row>
    <row r="261">
      <c r="A261" s="1">
        <v>202501.0</v>
      </c>
      <c r="B261" s="1" t="s">
        <v>10</v>
      </c>
      <c r="C261" s="1" t="s">
        <v>8</v>
      </c>
      <c r="D261" s="1" t="s">
        <v>9</v>
      </c>
      <c r="E261" s="1">
        <v>7.0</v>
      </c>
      <c r="F261" s="1">
        <v>0.0</v>
      </c>
      <c r="G261" s="1" t="s">
        <v>321</v>
      </c>
      <c r="H261" s="1">
        <v>4.0</v>
      </c>
    </row>
    <row r="262">
      <c r="A262" s="1">
        <v>202503.0</v>
      </c>
      <c r="B262" s="1" t="s">
        <v>10</v>
      </c>
      <c r="C262" s="1" t="s">
        <v>8</v>
      </c>
      <c r="D262" s="1" t="s">
        <v>15</v>
      </c>
      <c r="E262" s="1">
        <v>8.0</v>
      </c>
      <c r="F262" s="1">
        <v>0.0</v>
      </c>
      <c r="G262" s="1" t="s">
        <v>321</v>
      </c>
      <c r="H262" s="1">
        <v>9.0</v>
      </c>
    </row>
    <row r="263">
      <c r="A263" s="1">
        <v>202412.0</v>
      </c>
      <c r="B263" s="1" t="s">
        <v>7</v>
      </c>
      <c r="C263" s="1" t="s">
        <v>8</v>
      </c>
      <c r="D263" s="3" t="s">
        <v>12</v>
      </c>
      <c r="E263" s="1">
        <v>2.0</v>
      </c>
      <c r="F263" s="1">
        <v>0.0</v>
      </c>
      <c r="G263" s="1" t="s">
        <v>323</v>
      </c>
      <c r="H263" s="1">
        <v>8.0</v>
      </c>
    </row>
    <row r="264">
      <c r="A264" s="1">
        <v>202412.0</v>
      </c>
      <c r="B264" s="1" t="s">
        <v>7</v>
      </c>
      <c r="C264" s="1" t="s">
        <v>105</v>
      </c>
      <c r="D264" s="1" t="s">
        <v>14</v>
      </c>
      <c r="E264" s="1">
        <v>2.0</v>
      </c>
      <c r="F264" s="1">
        <v>0.0</v>
      </c>
      <c r="G264" s="1" t="s">
        <v>321</v>
      </c>
      <c r="H264" s="1">
        <v>1.0</v>
      </c>
    </row>
    <row r="265">
      <c r="A265" s="1">
        <v>202412.0</v>
      </c>
      <c r="B265" s="1" t="s">
        <v>7</v>
      </c>
      <c r="C265" s="1" t="s">
        <v>8</v>
      </c>
      <c r="D265" s="3" t="s">
        <v>12</v>
      </c>
      <c r="E265" s="1">
        <v>5.0</v>
      </c>
      <c r="F265" s="1">
        <v>0.0</v>
      </c>
      <c r="G265" s="1" t="s">
        <v>323</v>
      </c>
      <c r="H265" s="1">
        <v>2.0</v>
      </c>
    </row>
    <row r="266">
      <c r="A266" s="1">
        <v>202502.0</v>
      </c>
      <c r="B266" s="1" t="s">
        <v>10</v>
      </c>
      <c r="C266" s="1" t="s">
        <v>106</v>
      </c>
      <c r="D266" s="1" t="s">
        <v>14</v>
      </c>
      <c r="E266" s="1">
        <v>4.0</v>
      </c>
      <c r="F266" s="1">
        <v>0.0</v>
      </c>
      <c r="G266" s="1" t="s">
        <v>323</v>
      </c>
      <c r="H266" s="1">
        <v>1.0</v>
      </c>
    </row>
    <row r="267">
      <c r="A267" s="1">
        <v>202412.0</v>
      </c>
      <c r="B267" s="1" t="s">
        <v>7</v>
      </c>
      <c r="C267" s="1" t="s">
        <v>8</v>
      </c>
      <c r="D267" s="1" t="s">
        <v>15</v>
      </c>
      <c r="E267" s="1">
        <v>2.0</v>
      </c>
      <c r="F267" s="1">
        <v>0.0</v>
      </c>
      <c r="G267" s="1" t="s">
        <v>321</v>
      </c>
      <c r="H267" s="1">
        <v>5.0</v>
      </c>
    </row>
    <row r="268">
      <c r="A268" s="1">
        <v>202412.0</v>
      </c>
      <c r="B268" s="1" t="s">
        <v>7</v>
      </c>
      <c r="C268" s="1" t="s">
        <v>8</v>
      </c>
      <c r="D268" s="1" t="s">
        <v>11</v>
      </c>
      <c r="E268" s="1">
        <v>8.0</v>
      </c>
      <c r="F268" s="1">
        <v>0.0</v>
      </c>
      <c r="G268" s="1" t="s">
        <v>321</v>
      </c>
      <c r="H268" s="1">
        <v>7.0</v>
      </c>
    </row>
    <row r="269">
      <c r="A269" s="1">
        <v>202502.0</v>
      </c>
      <c r="B269" s="1" t="s">
        <v>7</v>
      </c>
      <c r="C269" s="1" t="s">
        <v>106</v>
      </c>
      <c r="D269" s="1" t="s">
        <v>14</v>
      </c>
      <c r="E269" s="1">
        <v>0.0</v>
      </c>
      <c r="F269" s="1">
        <v>0.0</v>
      </c>
      <c r="G269" s="1" t="s">
        <v>321</v>
      </c>
      <c r="H269" s="1">
        <v>3.0</v>
      </c>
    </row>
    <row r="270">
      <c r="A270" s="1">
        <v>202411.0</v>
      </c>
      <c r="B270" s="1" t="s">
        <v>7</v>
      </c>
      <c r="C270" s="1" t="s">
        <v>8</v>
      </c>
      <c r="D270" s="1" t="s">
        <v>15</v>
      </c>
      <c r="E270" s="1">
        <v>5.0</v>
      </c>
      <c r="F270" s="1">
        <v>0.0</v>
      </c>
      <c r="G270" s="1" t="s">
        <v>321</v>
      </c>
      <c r="H270" s="1">
        <v>2.0</v>
      </c>
    </row>
    <row r="271">
      <c r="A271" s="1">
        <v>202502.0</v>
      </c>
      <c r="B271" s="1" t="s">
        <v>10</v>
      </c>
      <c r="C271" s="1" t="s">
        <v>8</v>
      </c>
      <c r="D271" s="3" t="s">
        <v>12</v>
      </c>
      <c r="E271" s="1">
        <v>6.0</v>
      </c>
      <c r="F271" s="1">
        <v>0.0</v>
      </c>
      <c r="G271" s="1" t="s">
        <v>323</v>
      </c>
      <c r="H271" s="1">
        <v>2.0</v>
      </c>
    </row>
    <row r="272">
      <c r="A272" s="1">
        <v>202502.0</v>
      </c>
      <c r="B272" s="1" t="s">
        <v>10</v>
      </c>
      <c r="C272" s="1" t="s">
        <v>105</v>
      </c>
      <c r="D272" s="1" t="s">
        <v>14</v>
      </c>
      <c r="E272" s="1">
        <v>2.0</v>
      </c>
      <c r="F272" s="1">
        <v>1.0</v>
      </c>
      <c r="G272" s="1" t="s">
        <v>323</v>
      </c>
      <c r="H272" s="1">
        <v>1.0</v>
      </c>
    </row>
    <row r="273">
      <c r="A273" s="1">
        <v>202410.0</v>
      </c>
      <c r="B273" s="1" t="s">
        <v>7</v>
      </c>
      <c r="C273" s="1" t="s">
        <v>105</v>
      </c>
      <c r="D273" s="1" t="s">
        <v>14</v>
      </c>
      <c r="E273" s="1">
        <v>2.0</v>
      </c>
      <c r="F273" s="1">
        <v>1.0</v>
      </c>
      <c r="G273" s="1" t="s">
        <v>321</v>
      </c>
      <c r="H273" s="1">
        <v>4.0</v>
      </c>
    </row>
    <row r="274">
      <c r="A274" s="1">
        <v>202502.0</v>
      </c>
      <c r="B274" s="1" t="s">
        <v>10</v>
      </c>
      <c r="C274" s="1" t="s">
        <v>106</v>
      </c>
      <c r="D274" s="1" t="s">
        <v>14</v>
      </c>
      <c r="E274" s="1">
        <v>7.0</v>
      </c>
      <c r="F274" s="1">
        <v>0.0</v>
      </c>
      <c r="G274" s="1" t="s">
        <v>321</v>
      </c>
      <c r="H274" s="1">
        <v>1.0</v>
      </c>
    </row>
    <row r="275">
      <c r="A275" s="1">
        <v>202412.0</v>
      </c>
      <c r="B275" s="1" t="s">
        <v>10</v>
      </c>
      <c r="C275" s="1" t="s">
        <v>8</v>
      </c>
      <c r="D275" s="3" t="s">
        <v>12</v>
      </c>
      <c r="E275" s="1">
        <v>1.0</v>
      </c>
      <c r="F275" s="1">
        <v>0.0</v>
      </c>
      <c r="G275" s="1" t="s">
        <v>321</v>
      </c>
      <c r="H275" s="1">
        <v>3.0</v>
      </c>
    </row>
    <row r="276">
      <c r="A276" s="1">
        <v>202411.0</v>
      </c>
      <c r="B276" s="1" t="s">
        <v>7</v>
      </c>
      <c r="C276" s="1" t="s">
        <v>8</v>
      </c>
      <c r="D276" s="1" t="s">
        <v>9</v>
      </c>
      <c r="E276" s="1">
        <v>6.0</v>
      </c>
      <c r="F276" s="1">
        <v>0.0</v>
      </c>
      <c r="G276" s="1" t="s">
        <v>323</v>
      </c>
      <c r="H276" s="1">
        <v>1.0</v>
      </c>
    </row>
    <row r="277">
      <c r="A277" s="1">
        <v>202503.0</v>
      </c>
      <c r="B277" s="1" t="s">
        <v>10</v>
      </c>
      <c r="C277" s="1" t="s">
        <v>105</v>
      </c>
      <c r="D277" s="1" t="s">
        <v>14</v>
      </c>
      <c r="E277" s="1">
        <v>1.0</v>
      </c>
      <c r="F277" s="1">
        <v>1.0</v>
      </c>
      <c r="G277" s="1" t="s">
        <v>321</v>
      </c>
      <c r="H277" s="1">
        <v>1.0</v>
      </c>
    </row>
    <row r="278">
      <c r="A278" s="1">
        <v>202410.0</v>
      </c>
      <c r="B278" s="1" t="s">
        <v>7</v>
      </c>
      <c r="C278" s="1" t="s">
        <v>8</v>
      </c>
      <c r="D278" s="3" t="s">
        <v>12</v>
      </c>
      <c r="E278" s="1">
        <v>5.0</v>
      </c>
      <c r="F278" s="1">
        <v>0.0</v>
      </c>
      <c r="G278" s="1" t="s">
        <v>321</v>
      </c>
      <c r="H278" s="1">
        <v>1.0</v>
      </c>
    </row>
    <row r="279">
      <c r="A279" s="1">
        <v>202412.0</v>
      </c>
      <c r="B279" s="1" t="s">
        <v>7</v>
      </c>
      <c r="C279" s="1" t="s">
        <v>8</v>
      </c>
      <c r="D279" s="1" t="s">
        <v>9</v>
      </c>
      <c r="E279" s="1">
        <v>1.0</v>
      </c>
      <c r="F279" s="1">
        <v>1.0</v>
      </c>
      <c r="G279" s="1" t="s">
        <v>321</v>
      </c>
      <c r="H279" s="1">
        <v>9.0</v>
      </c>
    </row>
    <row r="280">
      <c r="A280" s="1">
        <v>202411.0</v>
      </c>
      <c r="B280" s="1" t="s">
        <v>7</v>
      </c>
      <c r="C280" s="1" t="s">
        <v>106</v>
      </c>
      <c r="D280" s="1" t="s">
        <v>14</v>
      </c>
      <c r="E280" s="1">
        <v>7.0</v>
      </c>
      <c r="F280" s="1">
        <v>0.0</v>
      </c>
      <c r="G280" s="1" t="s">
        <v>323</v>
      </c>
      <c r="H280" s="1">
        <v>2.0</v>
      </c>
    </row>
    <row r="281">
      <c r="A281" s="1">
        <v>202502.0</v>
      </c>
      <c r="B281" s="1" t="s">
        <v>10</v>
      </c>
      <c r="C281" s="1" t="s">
        <v>8</v>
      </c>
      <c r="D281" s="3" t="s">
        <v>12</v>
      </c>
      <c r="E281" s="1">
        <v>2.0</v>
      </c>
      <c r="F281" s="1">
        <v>1.0</v>
      </c>
      <c r="G281" s="1" t="s">
        <v>323</v>
      </c>
      <c r="H281" s="1">
        <v>1.0</v>
      </c>
    </row>
    <row r="282">
      <c r="A282" s="1">
        <v>202502.0</v>
      </c>
      <c r="B282" s="1" t="s">
        <v>10</v>
      </c>
      <c r="C282" s="1" t="s">
        <v>8</v>
      </c>
      <c r="D282" s="1" t="s">
        <v>15</v>
      </c>
      <c r="E282" s="1">
        <v>5.0</v>
      </c>
      <c r="F282" s="1">
        <v>0.0</v>
      </c>
      <c r="G282" s="1" t="s">
        <v>323</v>
      </c>
      <c r="H282" s="1">
        <v>2.0</v>
      </c>
    </row>
    <row r="283">
      <c r="A283" s="1">
        <v>202411.0</v>
      </c>
      <c r="B283" s="1" t="s">
        <v>7</v>
      </c>
      <c r="C283" s="1" t="s">
        <v>8</v>
      </c>
      <c r="D283" s="1" t="s">
        <v>11</v>
      </c>
      <c r="E283" s="1">
        <v>7.0</v>
      </c>
      <c r="F283" s="1">
        <v>0.0</v>
      </c>
      <c r="G283" s="1" t="s">
        <v>321</v>
      </c>
      <c r="H283" s="1">
        <v>1.0</v>
      </c>
    </row>
    <row r="284">
      <c r="A284" s="1">
        <v>202502.0</v>
      </c>
      <c r="B284" s="1" t="s">
        <v>7</v>
      </c>
      <c r="C284" s="1" t="s">
        <v>8</v>
      </c>
      <c r="D284" s="3" t="s">
        <v>12</v>
      </c>
      <c r="E284" s="1">
        <v>1.0</v>
      </c>
      <c r="F284" s="1">
        <v>1.0</v>
      </c>
      <c r="G284" s="1" t="s">
        <v>321</v>
      </c>
      <c r="H284" s="1">
        <v>1.0</v>
      </c>
    </row>
    <row r="285">
      <c r="A285" s="1">
        <v>202503.0</v>
      </c>
      <c r="B285" s="1" t="s">
        <v>7</v>
      </c>
      <c r="C285" s="1" t="s">
        <v>8</v>
      </c>
      <c r="D285" s="1" t="s">
        <v>9</v>
      </c>
      <c r="E285" s="1">
        <v>5.0</v>
      </c>
      <c r="F285" s="1">
        <v>0.0</v>
      </c>
      <c r="G285" s="1" t="s">
        <v>323</v>
      </c>
      <c r="H285" s="1">
        <v>20.0</v>
      </c>
    </row>
    <row r="286">
      <c r="A286" s="1">
        <v>202503.0</v>
      </c>
      <c r="B286" s="1" t="s">
        <v>10</v>
      </c>
      <c r="C286" s="1" t="s">
        <v>8</v>
      </c>
      <c r="D286" s="3" t="s">
        <v>12</v>
      </c>
      <c r="E286" s="1">
        <v>1.0</v>
      </c>
      <c r="F286" s="1">
        <v>0.0</v>
      </c>
      <c r="G286" s="1" t="s">
        <v>321</v>
      </c>
      <c r="H286" s="1">
        <v>16.0</v>
      </c>
    </row>
    <row r="287">
      <c r="A287" s="1">
        <v>202501.0</v>
      </c>
      <c r="B287" s="1" t="s">
        <v>10</v>
      </c>
      <c r="C287" s="1" t="s">
        <v>8</v>
      </c>
      <c r="D287" s="1" t="s">
        <v>9</v>
      </c>
      <c r="E287" s="1">
        <v>5.0</v>
      </c>
      <c r="F287" s="1">
        <v>0.0</v>
      </c>
      <c r="G287" s="1" t="s">
        <v>323</v>
      </c>
      <c r="H287" s="1">
        <v>5.0</v>
      </c>
    </row>
    <row r="288">
      <c r="A288" s="1">
        <v>202501.0</v>
      </c>
      <c r="B288" s="1" t="s">
        <v>7</v>
      </c>
      <c r="C288" s="1" t="s">
        <v>106</v>
      </c>
      <c r="D288" s="1" t="s">
        <v>14</v>
      </c>
      <c r="E288" s="1">
        <v>7.0</v>
      </c>
      <c r="F288" s="1">
        <v>0.0</v>
      </c>
      <c r="G288" s="1" t="s">
        <v>323</v>
      </c>
      <c r="H288" s="1">
        <v>3.0</v>
      </c>
    </row>
    <row r="289">
      <c r="A289" s="1">
        <v>202503.0</v>
      </c>
      <c r="B289" s="1" t="s">
        <v>7</v>
      </c>
      <c r="C289" s="1" t="s">
        <v>8</v>
      </c>
      <c r="D289" s="1" t="s">
        <v>15</v>
      </c>
      <c r="E289" s="1">
        <v>1.0</v>
      </c>
      <c r="F289" s="1">
        <v>1.0</v>
      </c>
      <c r="G289" s="1" t="s">
        <v>323</v>
      </c>
      <c r="H289" s="1">
        <v>1.0</v>
      </c>
    </row>
    <row r="290">
      <c r="A290" s="1">
        <v>202412.0</v>
      </c>
      <c r="B290" s="1" t="s">
        <v>7</v>
      </c>
      <c r="C290" s="1" t="s">
        <v>106</v>
      </c>
      <c r="D290" s="1" t="s">
        <v>14</v>
      </c>
      <c r="E290" s="1">
        <v>5.0</v>
      </c>
      <c r="F290" s="1">
        <v>0.0</v>
      </c>
      <c r="G290" s="1" t="s">
        <v>321</v>
      </c>
      <c r="H290" s="1">
        <v>3.0</v>
      </c>
    </row>
    <row r="291">
      <c r="A291" s="1">
        <v>202501.0</v>
      </c>
      <c r="B291" s="1" t="s">
        <v>7</v>
      </c>
      <c r="C291" s="1" t="s">
        <v>8</v>
      </c>
      <c r="D291" s="3" t="s">
        <v>12</v>
      </c>
      <c r="E291" s="1">
        <v>6.0</v>
      </c>
      <c r="F291" s="1">
        <v>0.0</v>
      </c>
      <c r="G291" s="1" t="s">
        <v>321</v>
      </c>
      <c r="H291" s="1">
        <v>9.0</v>
      </c>
    </row>
    <row r="292">
      <c r="A292" s="1">
        <v>202410.0</v>
      </c>
      <c r="B292" s="1" t="s">
        <v>7</v>
      </c>
      <c r="C292" s="1" t="s">
        <v>8</v>
      </c>
      <c r="D292" s="1" t="s">
        <v>15</v>
      </c>
      <c r="E292" s="1">
        <v>6.0</v>
      </c>
      <c r="F292" s="1">
        <v>0.0</v>
      </c>
      <c r="G292" s="1" t="s">
        <v>321</v>
      </c>
      <c r="H292" s="1">
        <v>1.0</v>
      </c>
    </row>
    <row r="293">
      <c r="A293" s="1">
        <v>202410.0</v>
      </c>
      <c r="B293" s="1" t="s">
        <v>7</v>
      </c>
      <c r="C293" s="1" t="s">
        <v>105</v>
      </c>
      <c r="D293" s="1" t="s">
        <v>14</v>
      </c>
      <c r="E293" s="1">
        <v>4.0</v>
      </c>
      <c r="F293" s="1">
        <v>1.0</v>
      </c>
      <c r="G293" s="1" t="s">
        <v>321</v>
      </c>
      <c r="H293" s="1">
        <v>2.0</v>
      </c>
    </row>
    <row r="294">
      <c r="A294" s="1">
        <v>202411.0</v>
      </c>
      <c r="B294" s="1" t="s">
        <v>7</v>
      </c>
      <c r="C294" s="1" t="s">
        <v>8</v>
      </c>
      <c r="D294" s="1" t="s">
        <v>9</v>
      </c>
      <c r="E294" s="1">
        <v>3.0</v>
      </c>
      <c r="F294" s="1">
        <v>0.0</v>
      </c>
      <c r="G294" s="1" t="s">
        <v>321</v>
      </c>
      <c r="H294" s="1">
        <v>1.0</v>
      </c>
    </row>
    <row r="295">
      <c r="A295" s="1">
        <v>202503.0</v>
      </c>
      <c r="B295" s="1" t="s">
        <v>7</v>
      </c>
      <c r="C295" s="1" t="s">
        <v>8</v>
      </c>
      <c r="D295" s="1" t="s">
        <v>11</v>
      </c>
      <c r="E295" s="1">
        <v>0.0</v>
      </c>
      <c r="F295" s="1">
        <v>1.0</v>
      </c>
      <c r="G295" s="1" t="s">
        <v>321</v>
      </c>
      <c r="H295" s="1">
        <v>3.0</v>
      </c>
    </row>
    <row r="296">
      <c r="A296" s="1">
        <v>202502.0</v>
      </c>
      <c r="B296" s="1" t="s">
        <v>10</v>
      </c>
      <c r="C296" s="1" t="s">
        <v>8</v>
      </c>
      <c r="D296" s="1" t="s">
        <v>9</v>
      </c>
      <c r="E296" s="1">
        <v>6.0</v>
      </c>
      <c r="F296" s="1">
        <v>0.0</v>
      </c>
      <c r="G296" s="1" t="s">
        <v>323</v>
      </c>
      <c r="H296" s="1">
        <v>1.0</v>
      </c>
    </row>
    <row r="297">
      <c r="A297" s="1">
        <v>202501.0</v>
      </c>
      <c r="B297" s="1" t="s">
        <v>7</v>
      </c>
      <c r="C297" s="1" t="s">
        <v>8</v>
      </c>
      <c r="D297" s="1" t="s">
        <v>11</v>
      </c>
      <c r="E297" s="1">
        <v>5.0</v>
      </c>
      <c r="F297" s="1">
        <v>0.0</v>
      </c>
      <c r="G297" s="1" t="s">
        <v>321</v>
      </c>
      <c r="H297" s="1">
        <v>9.0</v>
      </c>
    </row>
    <row r="298">
      <c r="A298" s="1">
        <v>202410.0</v>
      </c>
      <c r="B298" s="1" t="s">
        <v>7</v>
      </c>
      <c r="C298" s="1" t="s">
        <v>8</v>
      </c>
      <c r="D298" s="1" t="s">
        <v>15</v>
      </c>
      <c r="E298" s="1">
        <v>3.0</v>
      </c>
      <c r="F298" s="1">
        <v>0.0</v>
      </c>
      <c r="G298" s="1" t="s">
        <v>321</v>
      </c>
      <c r="H298" s="1">
        <v>2.0</v>
      </c>
    </row>
    <row r="299">
      <c r="A299" s="1">
        <v>202412.0</v>
      </c>
      <c r="B299" s="1" t="s">
        <v>7</v>
      </c>
      <c r="C299" s="1" t="s">
        <v>105</v>
      </c>
      <c r="D299" s="1" t="s">
        <v>14</v>
      </c>
      <c r="E299" s="1">
        <v>4.0</v>
      </c>
      <c r="F299" s="1">
        <v>0.0</v>
      </c>
      <c r="G299" s="1" t="s">
        <v>321</v>
      </c>
      <c r="H299" s="1">
        <v>1.0</v>
      </c>
    </row>
    <row r="300">
      <c r="A300" s="1">
        <v>202501.0</v>
      </c>
      <c r="B300" s="1" t="s">
        <v>10</v>
      </c>
      <c r="C300" s="1" t="s">
        <v>8</v>
      </c>
      <c r="D300" s="1" t="s">
        <v>11</v>
      </c>
      <c r="E300" s="1">
        <v>5.0</v>
      </c>
      <c r="F300" s="1">
        <v>0.0</v>
      </c>
      <c r="G300" s="1" t="s">
        <v>321</v>
      </c>
      <c r="H300" s="1">
        <v>1.0</v>
      </c>
    </row>
    <row r="301">
      <c r="A301" s="1">
        <v>202503.0</v>
      </c>
      <c r="B301" s="1" t="s">
        <v>10</v>
      </c>
      <c r="C301" s="1" t="s">
        <v>106</v>
      </c>
      <c r="D301" s="1" t="s">
        <v>14</v>
      </c>
      <c r="E301" s="1">
        <v>0.0</v>
      </c>
      <c r="F301" s="1">
        <v>1.0</v>
      </c>
      <c r="G301" s="1" t="s">
        <v>321</v>
      </c>
      <c r="H301" s="1">
        <v>12.0</v>
      </c>
    </row>
    <row r="302">
      <c r="A302" s="1">
        <v>202502.0</v>
      </c>
      <c r="B302" s="1" t="s">
        <v>7</v>
      </c>
      <c r="C302" s="1" t="s">
        <v>8</v>
      </c>
      <c r="D302" s="1" t="s">
        <v>9</v>
      </c>
      <c r="E302" s="1">
        <v>1.0</v>
      </c>
      <c r="F302" s="1">
        <v>0.0</v>
      </c>
      <c r="G302" s="1" t="s">
        <v>323</v>
      </c>
      <c r="H302" s="1">
        <v>2.0</v>
      </c>
    </row>
    <row r="303">
      <c r="A303" s="1">
        <v>202501.0</v>
      </c>
      <c r="B303" s="1" t="s">
        <v>7</v>
      </c>
      <c r="C303" s="1" t="s">
        <v>8</v>
      </c>
      <c r="D303" s="1" t="s">
        <v>11</v>
      </c>
      <c r="E303" s="1">
        <v>1.0</v>
      </c>
      <c r="F303" s="1">
        <v>0.0</v>
      </c>
      <c r="G303" s="1" t="s">
        <v>323</v>
      </c>
      <c r="H303" s="1">
        <v>1.0</v>
      </c>
    </row>
    <row r="304">
      <c r="A304" s="1">
        <v>202501.0</v>
      </c>
      <c r="B304" s="1" t="s">
        <v>7</v>
      </c>
      <c r="C304" s="1" t="s">
        <v>106</v>
      </c>
      <c r="D304" s="1" t="s">
        <v>14</v>
      </c>
      <c r="E304" s="1">
        <v>7.0</v>
      </c>
      <c r="F304" s="1">
        <v>0.0</v>
      </c>
      <c r="G304" s="1" t="s">
        <v>321</v>
      </c>
      <c r="H304" s="1">
        <v>1.0</v>
      </c>
    </row>
    <row r="305">
      <c r="A305" s="1">
        <v>202502.0</v>
      </c>
      <c r="B305" s="1" t="s">
        <v>7</v>
      </c>
      <c r="C305" s="1" t="s">
        <v>8</v>
      </c>
      <c r="D305" s="3" t="s">
        <v>12</v>
      </c>
      <c r="E305" s="1">
        <v>0.0</v>
      </c>
      <c r="F305" s="1">
        <v>0.0</v>
      </c>
      <c r="G305" s="1" t="s">
        <v>321</v>
      </c>
      <c r="H305" s="1">
        <v>1.0</v>
      </c>
    </row>
    <row r="306">
      <c r="A306" s="1">
        <v>202411.0</v>
      </c>
      <c r="B306" s="1" t="s">
        <v>7</v>
      </c>
      <c r="C306" s="1" t="s">
        <v>8</v>
      </c>
      <c r="D306" s="1" t="s">
        <v>15</v>
      </c>
      <c r="E306" s="1">
        <v>9.0</v>
      </c>
      <c r="F306" s="1">
        <v>0.0</v>
      </c>
      <c r="G306" s="1" t="s">
        <v>321</v>
      </c>
      <c r="H306" s="1">
        <v>1.0</v>
      </c>
    </row>
    <row r="307">
      <c r="A307" s="1">
        <v>202503.0</v>
      </c>
      <c r="B307" s="1" t="s">
        <v>7</v>
      </c>
      <c r="C307" s="1" t="s">
        <v>105</v>
      </c>
      <c r="D307" s="1" t="s">
        <v>14</v>
      </c>
      <c r="E307" s="1">
        <v>7.0</v>
      </c>
      <c r="F307" s="1">
        <v>0.0</v>
      </c>
      <c r="G307" s="1" t="s">
        <v>321</v>
      </c>
      <c r="H307" s="1">
        <v>1.0</v>
      </c>
    </row>
    <row r="308">
      <c r="A308" s="1">
        <v>202412.0</v>
      </c>
      <c r="B308" s="1" t="s">
        <v>10</v>
      </c>
      <c r="C308" s="1" t="s">
        <v>106</v>
      </c>
      <c r="D308" s="1" t="s">
        <v>14</v>
      </c>
      <c r="E308" s="1">
        <v>2.0</v>
      </c>
      <c r="F308" s="1">
        <v>0.0</v>
      </c>
      <c r="G308" s="1" t="s">
        <v>321</v>
      </c>
      <c r="H308" s="1">
        <v>5.0</v>
      </c>
    </row>
    <row r="309">
      <c r="A309" s="1">
        <v>202503.0</v>
      </c>
      <c r="B309" s="1" t="s">
        <v>10</v>
      </c>
      <c r="C309" s="1" t="s">
        <v>8</v>
      </c>
      <c r="D309" s="1" t="s">
        <v>11</v>
      </c>
      <c r="E309" s="1">
        <v>4.0</v>
      </c>
      <c r="F309" s="1">
        <v>1.0</v>
      </c>
      <c r="G309" s="1" t="s">
        <v>321</v>
      </c>
      <c r="H309" s="1">
        <v>1.0</v>
      </c>
    </row>
    <row r="310">
      <c r="A310" s="1">
        <v>202503.0</v>
      </c>
      <c r="B310" s="1" t="s">
        <v>10</v>
      </c>
      <c r="C310" s="1" t="s">
        <v>8</v>
      </c>
      <c r="D310" s="3" t="s">
        <v>12</v>
      </c>
      <c r="E310" s="1">
        <v>2.0</v>
      </c>
      <c r="F310" s="1">
        <v>1.0</v>
      </c>
      <c r="G310" s="1" t="s">
        <v>321</v>
      </c>
      <c r="H310" s="1">
        <v>2.0</v>
      </c>
    </row>
    <row r="311">
      <c r="A311" s="1">
        <v>202503.0</v>
      </c>
      <c r="B311" s="1" t="s">
        <v>10</v>
      </c>
      <c r="C311" s="1" t="s">
        <v>8</v>
      </c>
      <c r="D311" s="1" t="s">
        <v>9</v>
      </c>
      <c r="E311" s="1">
        <v>1.0</v>
      </c>
      <c r="F311" s="1">
        <v>0.0</v>
      </c>
      <c r="G311" s="1" t="s">
        <v>321</v>
      </c>
      <c r="H311" s="1">
        <v>14.0</v>
      </c>
    </row>
    <row r="312">
      <c r="A312" s="1">
        <v>202412.0</v>
      </c>
      <c r="B312" s="1" t="s">
        <v>7</v>
      </c>
      <c r="C312" s="1" t="s">
        <v>106</v>
      </c>
      <c r="D312" s="1" t="s">
        <v>14</v>
      </c>
      <c r="E312" s="1">
        <v>0.0</v>
      </c>
      <c r="F312" s="1">
        <v>1.0</v>
      </c>
      <c r="G312" s="1" t="s">
        <v>321</v>
      </c>
      <c r="H312" s="1">
        <v>76.0</v>
      </c>
    </row>
    <row r="313">
      <c r="A313" s="1">
        <v>202503.0</v>
      </c>
      <c r="B313" s="1" t="s">
        <v>7</v>
      </c>
      <c r="C313" s="1" t="s">
        <v>106</v>
      </c>
      <c r="D313" s="3" t="s">
        <v>12</v>
      </c>
      <c r="E313" s="1">
        <v>0.0</v>
      </c>
      <c r="F313" s="1">
        <v>1.0</v>
      </c>
      <c r="G313" s="1" t="s">
        <v>321</v>
      </c>
      <c r="H313" s="1">
        <v>3.0</v>
      </c>
    </row>
    <row r="314">
      <c r="A314" s="1">
        <v>202411.0</v>
      </c>
      <c r="B314" s="1" t="s">
        <v>10</v>
      </c>
      <c r="C314" s="1" t="s">
        <v>8</v>
      </c>
      <c r="D314" s="1" t="s">
        <v>15</v>
      </c>
      <c r="E314" s="1">
        <v>8.0</v>
      </c>
      <c r="F314" s="1">
        <v>0.0</v>
      </c>
      <c r="G314" s="1" t="s">
        <v>323</v>
      </c>
      <c r="H314" s="1">
        <v>3.0</v>
      </c>
    </row>
    <row r="315">
      <c r="A315" s="1">
        <v>202411.0</v>
      </c>
      <c r="B315" s="1" t="s">
        <v>7</v>
      </c>
      <c r="C315" s="1" t="s">
        <v>8</v>
      </c>
      <c r="D315" s="1" t="s">
        <v>9</v>
      </c>
      <c r="E315" s="1">
        <v>4.0</v>
      </c>
      <c r="F315" s="1">
        <v>1.0</v>
      </c>
      <c r="G315" s="1" t="s">
        <v>321</v>
      </c>
      <c r="H315" s="1">
        <v>1.0</v>
      </c>
    </row>
    <row r="316">
      <c r="A316" s="1">
        <v>202501.0</v>
      </c>
      <c r="B316" s="1" t="s">
        <v>7</v>
      </c>
      <c r="C316" s="1" t="s">
        <v>106</v>
      </c>
      <c r="D316" s="1" t="s">
        <v>14</v>
      </c>
      <c r="E316" s="1">
        <v>0.0</v>
      </c>
      <c r="F316" s="1">
        <v>1.0</v>
      </c>
      <c r="G316" s="1" t="s">
        <v>323</v>
      </c>
      <c r="H316" s="1">
        <v>13.0</v>
      </c>
    </row>
    <row r="317">
      <c r="A317" s="1">
        <v>202501.0</v>
      </c>
      <c r="B317" s="1" t="s">
        <v>10</v>
      </c>
      <c r="C317" s="1" t="s">
        <v>8</v>
      </c>
      <c r="D317" s="1" t="s">
        <v>15</v>
      </c>
      <c r="E317" s="1">
        <v>6.0</v>
      </c>
      <c r="F317" s="1">
        <v>0.0</v>
      </c>
      <c r="G317" s="1" t="s">
        <v>321</v>
      </c>
      <c r="H317" s="1">
        <v>1.0</v>
      </c>
    </row>
    <row r="318">
      <c r="A318" s="1">
        <v>202412.0</v>
      </c>
      <c r="B318" s="1" t="s">
        <v>10</v>
      </c>
      <c r="C318" s="1" t="s">
        <v>8</v>
      </c>
      <c r="D318" s="1" t="s">
        <v>9</v>
      </c>
      <c r="E318" s="1">
        <v>2.0</v>
      </c>
      <c r="F318" s="1">
        <v>0.0</v>
      </c>
      <c r="G318" s="1" t="s">
        <v>321</v>
      </c>
      <c r="H318" s="1">
        <v>6.0</v>
      </c>
    </row>
    <row r="319">
      <c r="A319" s="1">
        <v>202502.0</v>
      </c>
      <c r="B319" s="1" t="s">
        <v>7</v>
      </c>
      <c r="C319" s="1" t="s">
        <v>8</v>
      </c>
      <c r="D319" s="1" t="s">
        <v>9</v>
      </c>
      <c r="E319" s="1">
        <v>0.0</v>
      </c>
      <c r="F319" s="1">
        <v>1.0</v>
      </c>
      <c r="G319" s="1" t="s">
        <v>323</v>
      </c>
      <c r="H319" s="1">
        <v>2.0</v>
      </c>
    </row>
    <row r="320">
      <c r="A320" s="1">
        <v>202412.0</v>
      </c>
      <c r="B320" s="1" t="s">
        <v>7</v>
      </c>
      <c r="C320" s="1" t="s">
        <v>106</v>
      </c>
      <c r="D320" s="1" t="s">
        <v>14</v>
      </c>
      <c r="E320" s="1">
        <v>4.0</v>
      </c>
      <c r="F320" s="1">
        <v>0.0</v>
      </c>
      <c r="G320" s="1" t="s">
        <v>321</v>
      </c>
      <c r="H320" s="1">
        <v>6.0</v>
      </c>
    </row>
    <row r="321">
      <c r="A321" s="1">
        <v>202503.0</v>
      </c>
      <c r="B321" s="1" t="s">
        <v>7</v>
      </c>
      <c r="C321" s="1" t="s">
        <v>8</v>
      </c>
      <c r="D321" s="3" t="s">
        <v>12</v>
      </c>
      <c r="E321" s="1">
        <v>4.0</v>
      </c>
      <c r="F321" s="1">
        <v>0.0</v>
      </c>
      <c r="G321" s="1" t="s">
        <v>323</v>
      </c>
      <c r="H321" s="1">
        <v>14.0</v>
      </c>
    </row>
    <row r="322">
      <c r="A322" s="1">
        <v>202411.0</v>
      </c>
      <c r="B322" s="1" t="s">
        <v>7</v>
      </c>
      <c r="C322" s="1" t="s">
        <v>8</v>
      </c>
      <c r="D322" s="3" t="s">
        <v>12</v>
      </c>
      <c r="E322" s="1">
        <v>2.0</v>
      </c>
      <c r="F322" s="1">
        <v>0.0</v>
      </c>
      <c r="G322" s="1" t="s">
        <v>321</v>
      </c>
      <c r="H322" s="1">
        <v>1.0</v>
      </c>
    </row>
    <row r="323">
      <c r="A323" s="1">
        <v>202412.0</v>
      </c>
      <c r="B323" s="1" t="s">
        <v>10</v>
      </c>
      <c r="C323" s="1" t="s">
        <v>8</v>
      </c>
      <c r="D323" s="1" t="s">
        <v>11</v>
      </c>
      <c r="E323" s="1">
        <v>5.0</v>
      </c>
      <c r="F323" s="1">
        <v>0.0</v>
      </c>
      <c r="G323" s="1" t="s">
        <v>323</v>
      </c>
      <c r="H323" s="1">
        <v>1.0</v>
      </c>
    </row>
    <row r="324">
      <c r="A324" s="1">
        <v>202503.0</v>
      </c>
      <c r="B324" s="1" t="s">
        <v>7</v>
      </c>
      <c r="C324" s="1" t="s">
        <v>106</v>
      </c>
      <c r="D324" s="3" t="s">
        <v>12</v>
      </c>
      <c r="E324" s="1">
        <v>5.0</v>
      </c>
      <c r="F324" s="1">
        <v>0.0</v>
      </c>
      <c r="G324" s="1" t="s">
        <v>323</v>
      </c>
      <c r="H324" s="1">
        <v>1.0</v>
      </c>
    </row>
    <row r="325">
      <c r="A325" s="1">
        <v>202501.0</v>
      </c>
      <c r="B325" s="1" t="s">
        <v>10</v>
      </c>
      <c r="C325" s="1" t="s">
        <v>8</v>
      </c>
      <c r="D325" s="1" t="s">
        <v>15</v>
      </c>
      <c r="E325" s="1">
        <v>3.0</v>
      </c>
      <c r="F325" s="1">
        <v>1.0</v>
      </c>
      <c r="G325" s="1" t="s">
        <v>321</v>
      </c>
      <c r="H325" s="1">
        <v>1.0</v>
      </c>
    </row>
    <row r="326">
      <c r="A326" s="1">
        <v>202503.0</v>
      </c>
      <c r="B326" s="1" t="s">
        <v>10</v>
      </c>
      <c r="C326" s="1" t="s">
        <v>8</v>
      </c>
      <c r="D326" s="1" t="s">
        <v>11</v>
      </c>
      <c r="E326" s="1">
        <v>3.0</v>
      </c>
      <c r="F326" s="1">
        <v>0.0</v>
      </c>
      <c r="G326" s="1" t="s">
        <v>321</v>
      </c>
      <c r="H326" s="1">
        <v>4.0</v>
      </c>
    </row>
    <row r="327">
      <c r="A327" s="1">
        <v>202502.0</v>
      </c>
      <c r="B327" s="1" t="s">
        <v>10</v>
      </c>
      <c r="C327" s="1" t="s">
        <v>106</v>
      </c>
      <c r="D327" s="1" t="s">
        <v>14</v>
      </c>
      <c r="E327" s="1">
        <v>1.0</v>
      </c>
      <c r="F327" s="1">
        <v>0.0</v>
      </c>
      <c r="G327" s="1" t="s">
        <v>321</v>
      </c>
      <c r="H327" s="1">
        <v>3.0</v>
      </c>
    </row>
    <row r="328">
      <c r="A328" s="1">
        <v>202502.0</v>
      </c>
      <c r="B328" s="1" t="s">
        <v>10</v>
      </c>
      <c r="C328" s="1" t="s">
        <v>8</v>
      </c>
      <c r="D328" s="1" t="s">
        <v>9</v>
      </c>
      <c r="E328" s="1">
        <v>3.0</v>
      </c>
      <c r="F328" s="1">
        <v>0.0</v>
      </c>
      <c r="G328" s="1" t="s">
        <v>321</v>
      </c>
      <c r="H328" s="1">
        <v>4.0</v>
      </c>
    </row>
    <row r="329">
      <c r="A329" s="1">
        <v>202502.0</v>
      </c>
      <c r="B329" s="1" t="s">
        <v>7</v>
      </c>
      <c r="C329" s="1" t="s">
        <v>8</v>
      </c>
      <c r="D329" s="1" t="s">
        <v>9</v>
      </c>
      <c r="E329" s="1">
        <v>9.0</v>
      </c>
      <c r="F329" s="1">
        <v>0.0</v>
      </c>
      <c r="G329" s="1" t="s">
        <v>321</v>
      </c>
      <c r="H329" s="1">
        <v>4.0</v>
      </c>
    </row>
    <row r="330">
      <c r="A330" s="1">
        <v>202503.0</v>
      </c>
      <c r="B330" s="1" t="s">
        <v>7</v>
      </c>
      <c r="C330" s="1" t="s">
        <v>8</v>
      </c>
      <c r="D330" s="3" t="s">
        <v>12</v>
      </c>
      <c r="E330" s="1">
        <v>3.0</v>
      </c>
      <c r="F330" s="1">
        <v>0.0</v>
      </c>
      <c r="G330" s="1" t="s">
        <v>323</v>
      </c>
      <c r="H330" s="1">
        <v>9.0</v>
      </c>
    </row>
    <row r="331">
      <c r="A331" s="1">
        <v>202502.0</v>
      </c>
      <c r="B331" s="1" t="s">
        <v>7</v>
      </c>
      <c r="C331" s="1" t="s">
        <v>106</v>
      </c>
      <c r="D331" s="1" t="s">
        <v>14</v>
      </c>
      <c r="E331" s="1">
        <v>8.0</v>
      </c>
      <c r="F331" s="1">
        <v>0.0</v>
      </c>
      <c r="G331" s="1" t="s">
        <v>321</v>
      </c>
      <c r="H331" s="1">
        <v>2.0</v>
      </c>
    </row>
    <row r="332">
      <c r="A332" s="1">
        <v>202412.0</v>
      </c>
      <c r="B332" s="1" t="s">
        <v>7</v>
      </c>
      <c r="C332" s="1" t="s">
        <v>8</v>
      </c>
      <c r="D332" s="1" t="s">
        <v>15</v>
      </c>
      <c r="E332" s="1">
        <v>9.0</v>
      </c>
      <c r="F332" s="1">
        <v>0.0</v>
      </c>
      <c r="G332" s="1" t="s">
        <v>323</v>
      </c>
      <c r="H332" s="1">
        <v>10.0</v>
      </c>
    </row>
    <row r="333">
      <c r="A333" s="1">
        <v>202411.0</v>
      </c>
      <c r="B333" s="1" t="s">
        <v>7</v>
      </c>
      <c r="C333" s="1" t="s">
        <v>8</v>
      </c>
      <c r="D333" s="1" t="s">
        <v>11</v>
      </c>
      <c r="E333" s="1">
        <v>3.0</v>
      </c>
      <c r="F333" s="1">
        <v>0.0</v>
      </c>
      <c r="G333" s="1" t="s">
        <v>323</v>
      </c>
      <c r="H333" s="1">
        <v>1.0</v>
      </c>
    </row>
    <row r="334">
      <c r="A334" s="1">
        <v>202502.0</v>
      </c>
      <c r="B334" s="1" t="s">
        <v>7</v>
      </c>
      <c r="C334" s="1" t="s">
        <v>8</v>
      </c>
      <c r="D334" s="1" t="s">
        <v>14</v>
      </c>
      <c r="E334" s="1">
        <v>3.0</v>
      </c>
      <c r="F334" s="1">
        <v>1.0</v>
      </c>
      <c r="G334" s="1" t="s">
        <v>321</v>
      </c>
      <c r="H334" s="1">
        <v>1.0</v>
      </c>
    </row>
    <row r="335">
      <c r="A335" s="1">
        <v>202501.0</v>
      </c>
      <c r="B335" s="1" t="s">
        <v>7</v>
      </c>
      <c r="C335" s="1" t="s">
        <v>8</v>
      </c>
      <c r="D335" s="1" t="s">
        <v>11</v>
      </c>
      <c r="E335" s="1">
        <v>3.0</v>
      </c>
      <c r="F335" s="1">
        <v>0.0</v>
      </c>
      <c r="G335" s="1" t="s">
        <v>321</v>
      </c>
      <c r="H335" s="1">
        <v>2.0</v>
      </c>
    </row>
    <row r="336">
      <c r="A336" s="1">
        <v>202503.0</v>
      </c>
      <c r="B336" s="1" t="s">
        <v>7</v>
      </c>
      <c r="C336" s="1" t="s">
        <v>106</v>
      </c>
      <c r="D336" s="1" t="s">
        <v>14</v>
      </c>
      <c r="E336" s="1">
        <v>1.0</v>
      </c>
      <c r="F336" s="1">
        <v>0.0</v>
      </c>
      <c r="G336" s="1" t="s">
        <v>321</v>
      </c>
      <c r="H336" s="1">
        <v>14.0</v>
      </c>
    </row>
    <row r="337">
      <c r="A337" s="1">
        <v>202412.0</v>
      </c>
      <c r="B337" s="1" t="s">
        <v>7</v>
      </c>
      <c r="C337" s="1" t="s">
        <v>8</v>
      </c>
      <c r="D337" s="1" t="s">
        <v>15</v>
      </c>
      <c r="E337" s="1">
        <v>5.0</v>
      </c>
      <c r="F337" s="1">
        <v>0.0</v>
      </c>
      <c r="G337" s="1" t="s">
        <v>323</v>
      </c>
      <c r="H337" s="1">
        <v>6.0</v>
      </c>
    </row>
    <row r="338">
      <c r="A338" s="1">
        <v>202410.0</v>
      </c>
      <c r="B338" s="1" t="s">
        <v>7</v>
      </c>
      <c r="C338" s="1" t="s">
        <v>8</v>
      </c>
      <c r="D338" s="3" t="s">
        <v>12</v>
      </c>
      <c r="E338" s="1">
        <v>3.0</v>
      </c>
      <c r="F338" s="1">
        <v>0.0</v>
      </c>
      <c r="G338" s="1" t="s">
        <v>321</v>
      </c>
      <c r="H338" s="1">
        <v>1.0</v>
      </c>
    </row>
    <row r="339">
      <c r="A339" s="1">
        <v>202501.0</v>
      </c>
      <c r="B339" s="1" t="s">
        <v>7</v>
      </c>
      <c r="C339" s="1" t="s">
        <v>105</v>
      </c>
      <c r="D339" s="1" t="s">
        <v>14</v>
      </c>
      <c r="E339" s="1">
        <v>1.0</v>
      </c>
      <c r="F339" s="1">
        <v>1.0</v>
      </c>
      <c r="G339" s="1" t="s">
        <v>321</v>
      </c>
      <c r="H339" s="1">
        <v>7.0</v>
      </c>
    </row>
    <row r="340">
      <c r="A340" s="1">
        <v>202501.0</v>
      </c>
      <c r="B340" s="1" t="s">
        <v>7</v>
      </c>
      <c r="C340" s="1" t="s">
        <v>8</v>
      </c>
      <c r="D340" s="1" t="s">
        <v>15</v>
      </c>
      <c r="E340" s="1">
        <v>7.0</v>
      </c>
      <c r="F340" s="1">
        <v>0.0</v>
      </c>
      <c r="G340" s="1" t="s">
        <v>321</v>
      </c>
      <c r="H340" s="1">
        <v>6.0</v>
      </c>
    </row>
    <row r="341">
      <c r="A341" s="1">
        <v>202503.0</v>
      </c>
      <c r="B341" s="1" t="s">
        <v>10</v>
      </c>
      <c r="C341" s="1" t="s">
        <v>8</v>
      </c>
      <c r="D341" s="1" t="s">
        <v>9</v>
      </c>
      <c r="E341" s="1">
        <v>5.0</v>
      </c>
      <c r="F341" s="1">
        <v>0.0</v>
      </c>
      <c r="G341" s="1" t="s">
        <v>323</v>
      </c>
      <c r="H341" s="1">
        <v>7.0</v>
      </c>
    </row>
    <row r="342">
      <c r="A342" s="1">
        <v>202410.0</v>
      </c>
      <c r="B342" s="1" t="s">
        <v>10</v>
      </c>
      <c r="C342" s="1" t="s">
        <v>8</v>
      </c>
      <c r="D342" s="1" t="s">
        <v>15</v>
      </c>
      <c r="E342" s="1">
        <v>5.0</v>
      </c>
      <c r="F342" s="1">
        <v>0.0</v>
      </c>
      <c r="G342" s="1" t="s">
        <v>323</v>
      </c>
      <c r="H342" s="1">
        <v>1.0</v>
      </c>
    </row>
    <row r="343">
      <c r="A343" s="1">
        <v>202502.0</v>
      </c>
      <c r="B343" s="1" t="s">
        <v>7</v>
      </c>
      <c r="C343" s="1" t="s">
        <v>8</v>
      </c>
      <c r="D343" s="3" t="s">
        <v>12</v>
      </c>
      <c r="E343" s="1">
        <v>5.0</v>
      </c>
      <c r="F343" s="1">
        <v>0.0</v>
      </c>
      <c r="G343" s="1" t="s">
        <v>323</v>
      </c>
      <c r="H343" s="1">
        <v>7.0</v>
      </c>
    </row>
    <row r="344">
      <c r="A344" s="1">
        <v>202412.0</v>
      </c>
      <c r="B344" s="1" t="s">
        <v>10</v>
      </c>
      <c r="C344" s="1" t="s">
        <v>106</v>
      </c>
      <c r="D344" s="1" t="s">
        <v>14</v>
      </c>
      <c r="E344" s="1">
        <v>4.0</v>
      </c>
      <c r="F344" s="1">
        <v>0.0</v>
      </c>
      <c r="G344" s="1" t="s">
        <v>321</v>
      </c>
      <c r="H344" s="1">
        <v>2.0</v>
      </c>
    </row>
    <row r="345">
      <c r="A345" s="1">
        <v>202501.0</v>
      </c>
      <c r="B345" s="1" t="s">
        <v>10</v>
      </c>
      <c r="C345" s="1" t="s">
        <v>8</v>
      </c>
      <c r="D345" s="3" t="s">
        <v>12</v>
      </c>
      <c r="E345" s="1">
        <v>6.0</v>
      </c>
      <c r="F345" s="1">
        <v>0.0</v>
      </c>
      <c r="G345" s="1" t="s">
        <v>323</v>
      </c>
      <c r="H345" s="1">
        <v>2.0</v>
      </c>
    </row>
    <row r="346">
      <c r="A346" s="1">
        <v>202502.0</v>
      </c>
      <c r="B346" s="1" t="s">
        <v>7</v>
      </c>
      <c r="C346" s="1" t="s">
        <v>8</v>
      </c>
      <c r="D346" s="1" t="s">
        <v>11</v>
      </c>
      <c r="E346" s="1">
        <v>2.0</v>
      </c>
      <c r="F346" s="1">
        <v>0.0</v>
      </c>
      <c r="G346" s="1" t="s">
        <v>323</v>
      </c>
      <c r="H346" s="1">
        <v>2.0</v>
      </c>
    </row>
    <row r="347">
      <c r="A347" s="1">
        <v>202412.0</v>
      </c>
      <c r="B347" s="1" t="s">
        <v>7</v>
      </c>
      <c r="C347" s="1" t="s">
        <v>8</v>
      </c>
      <c r="D347" s="1" t="s">
        <v>9</v>
      </c>
      <c r="E347" s="1">
        <v>4.0</v>
      </c>
      <c r="F347" s="1">
        <v>1.0</v>
      </c>
      <c r="G347" s="1" t="s">
        <v>321</v>
      </c>
      <c r="H347" s="1">
        <v>3.0</v>
      </c>
    </row>
    <row r="348">
      <c r="A348" s="1">
        <v>202412.0</v>
      </c>
      <c r="B348" s="1" t="s">
        <v>7</v>
      </c>
      <c r="C348" s="1" t="s">
        <v>8</v>
      </c>
      <c r="D348" s="1" t="s">
        <v>9</v>
      </c>
      <c r="E348" s="1">
        <v>6.0</v>
      </c>
      <c r="F348" s="1">
        <v>1.0</v>
      </c>
      <c r="G348" s="1" t="s">
        <v>321</v>
      </c>
      <c r="H348" s="1">
        <v>2.0</v>
      </c>
    </row>
    <row r="349">
      <c r="A349" s="1">
        <v>202412.0</v>
      </c>
      <c r="B349" s="1" t="s">
        <v>10</v>
      </c>
      <c r="C349" s="1" t="s">
        <v>105</v>
      </c>
      <c r="D349" s="1" t="s">
        <v>14</v>
      </c>
      <c r="E349" s="1">
        <v>2.0</v>
      </c>
      <c r="F349" s="1">
        <v>1.0</v>
      </c>
      <c r="G349" s="1" t="s">
        <v>321</v>
      </c>
      <c r="H349" s="1">
        <v>2.0</v>
      </c>
    </row>
    <row r="350">
      <c r="A350" s="1">
        <v>202412.0</v>
      </c>
      <c r="B350" s="1" t="s">
        <v>7</v>
      </c>
      <c r="C350" s="1" t="s">
        <v>8</v>
      </c>
      <c r="D350" s="3" t="s">
        <v>12</v>
      </c>
      <c r="E350" s="1">
        <v>3.0</v>
      </c>
      <c r="F350" s="1">
        <v>0.0</v>
      </c>
      <c r="G350" s="1" t="s">
        <v>323</v>
      </c>
      <c r="H350" s="1">
        <v>1.0</v>
      </c>
    </row>
    <row r="351">
      <c r="A351" s="1">
        <v>202503.0</v>
      </c>
      <c r="B351" s="1" t="s">
        <v>10</v>
      </c>
      <c r="C351" s="1" t="s">
        <v>8</v>
      </c>
      <c r="D351" s="3" t="s">
        <v>12</v>
      </c>
      <c r="E351" s="1">
        <v>4.0</v>
      </c>
      <c r="F351" s="1">
        <v>0.0</v>
      </c>
      <c r="G351" s="1" t="s">
        <v>323</v>
      </c>
      <c r="H351" s="1">
        <v>2.0</v>
      </c>
    </row>
    <row r="352">
      <c r="A352" s="1">
        <v>202412.0</v>
      </c>
      <c r="B352" s="1" t="s">
        <v>7</v>
      </c>
      <c r="C352" s="1" t="s">
        <v>8</v>
      </c>
      <c r="D352" s="1" t="s">
        <v>15</v>
      </c>
      <c r="E352" s="1">
        <v>1.0</v>
      </c>
      <c r="F352" s="1">
        <v>0.0</v>
      </c>
      <c r="G352" s="1" t="s">
        <v>323</v>
      </c>
      <c r="H352" s="1">
        <v>3.0</v>
      </c>
    </row>
    <row r="353">
      <c r="A353" s="1">
        <v>202503.0</v>
      </c>
      <c r="B353" s="1" t="s">
        <v>7</v>
      </c>
      <c r="C353" s="1" t="s">
        <v>8</v>
      </c>
      <c r="D353" s="1" t="s">
        <v>15</v>
      </c>
      <c r="E353" s="1">
        <v>3.0</v>
      </c>
      <c r="F353" s="1">
        <v>0.0</v>
      </c>
      <c r="G353" s="1" t="s">
        <v>323</v>
      </c>
      <c r="H353" s="1">
        <v>5.0</v>
      </c>
    </row>
    <row r="354">
      <c r="A354" s="1">
        <v>202503.0</v>
      </c>
      <c r="B354" s="1" t="s">
        <v>7</v>
      </c>
      <c r="C354" s="1" t="s">
        <v>8</v>
      </c>
      <c r="D354" s="1" t="s">
        <v>9</v>
      </c>
      <c r="E354" s="1">
        <v>7.0</v>
      </c>
      <c r="F354" s="1">
        <v>1.0</v>
      </c>
      <c r="G354" s="1" t="s">
        <v>321</v>
      </c>
      <c r="H354" s="1">
        <v>1.0</v>
      </c>
    </row>
    <row r="355">
      <c r="A355" s="1">
        <v>202410.0</v>
      </c>
      <c r="B355" s="1" t="s">
        <v>7</v>
      </c>
      <c r="C355" s="1" t="s">
        <v>105</v>
      </c>
      <c r="D355" s="1" t="s">
        <v>14</v>
      </c>
      <c r="E355" s="1">
        <v>4.0</v>
      </c>
      <c r="F355" s="1">
        <v>0.0</v>
      </c>
      <c r="G355" s="1" t="s">
        <v>321</v>
      </c>
      <c r="H355" s="1">
        <v>2.0</v>
      </c>
    </row>
    <row r="356">
      <c r="A356" s="1">
        <v>202503.0</v>
      </c>
      <c r="B356" s="1" t="s">
        <v>10</v>
      </c>
      <c r="C356" s="1" t="s">
        <v>8</v>
      </c>
      <c r="D356" s="1" t="s">
        <v>9</v>
      </c>
      <c r="E356" s="1">
        <v>8.0</v>
      </c>
      <c r="F356" s="1">
        <v>0.0</v>
      </c>
      <c r="G356" s="1" t="s">
        <v>321</v>
      </c>
      <c r="H356" s="1">
        <v>18.0</v>
      </c>
    </row>
    <row r="357">
      <c r="A357" s="1">
        <v>202503.0</v>
      </c>
      <c r="B357" s="1" t="s">
        <v>7</v>
      </c>
      <c r="C357" s="1" t="s">
        <v>105</v>
      </c>
      <c r="D357" s="1" t="s">
        <v>14</v>
      </c>
      <c r="E357" s="1">
        <v>4.0</v>
      </c>
      <c r="F357" s="1">
        <v>0.0</v>
      </c>
      <c r="G357" s="1" t="s">
        <v>321</v>
      </c>
      <c r="H357" s="1">
        <v>3.0</v>
      </c>
    </row>
    <row r="358">
      <c r="A358" s="1">
        <v>202411.0</v>
      </c>
      <c r="B358" s="1" t="s">
        <v>10</v>
      </c>
      <c r="C358" s="1" t="s">
        <v>8</v>
      </c>
      <c r="D358" s="1" t="s">
        <v>15</v>
      </c>
      <c r="E358" s="1">
        <v>9.0</v>
      </c>
      <c r="F358" s="1">
        <v>0.0</v>
      </c>
      <c r="G358" s="1" t="s">
        <v>323</v>
      </c>
      <c r="H358" s="1">
        <v>2.0</v>
      </c>
    </row>
    <row r="359">
      <c r="A359" s="1">
        <v>202411.0</v>
      </c>
      <c r="B359" s="1" t="s">
        <v>7</v>
      </c>
      <c r="C359" s="1" t="s">
        <v>8</v>
      </c>
      <c r="D359" s="1" t="s">
        <v>11</v>
      </c>
      <c r="E359" s="1">
        <v>0.0</v>
      </c>
      <c r="F359" s="1">
        <v>1.0</v>
      </c>
      <c r="G359" s="1" t="s">
        <v>321</v>
      </c>
      <c r="H359" s="1">
        <v>1.0</v>
      </c>
    </row>
    <row r="360">
      <c r="A360" s="1">
        <v>202502.0</v>
      </c>
      <c r="B360" s="1" t="s">
        <v>7</v>
      </c>
      <c r="C360" s="1" t="s">
        <v>8</v>
      </c>
      <c r="D360" s="1" t="s">
        <v>9</v>
      </c>
      <c r="E360" s="1">
        <v>8.0</v>
      </c>
      <c r="F360" s="1">
        <v>0.0</v>
      </c>
      <c r="G360" s="1" t="s">
        <v>321</v>
      </c>
      <c r="H360" s="1">
        <v>13.0</v>
      </c>
    </row>
    <row r="361">
      <c r="A361" s="1">
        <v>202503.0</v>
      </c>
      <c r="B361" s="1" t="s">
        <v>10</v>
      </c>
      <c r="C361" s="1" t="s">
        <v>8</v>
      </c>
      <c r="D361" s="1" t="s">
        <v>9</v>
      </c>
      <c r="E361" s="1">
        <v>6.0</v>
      </c>
      <c r="F361" s="1">
        <v>0.0</v>
      </c>
      <c r="G361" s="1" t="s">
        <v>321</v>
      </c>
      <c r="H361" s="1">
        <v>10.0</v>
      </c>
    </row>
    <row r="362">
      <c r="A362" s="1">
        <v>202501.0</v>
      </c>
      <c r="B362" s="1" t="s">
        <v>7</v>
      </c>
      <c r="C362" s="1" t="s">
        <v>105</v>
      </c>
      <c r="D362" s="1" t="s">
        <v>14</v>
      </c>
      <c r="E362" s="1">
        <v>3.0</v>
      </c>
      <c r="F362" s="1">
        <v>1.0</v>
      </c>
      <c r="G362" s="1" t="s">
        <v>321</v>
      </c>
      <c r="H362" s="1">
        <v>2.0</v>
      </c>
    </row>
    <row r="363">
      <c r="A363" s="1">
        <v>202411.0</v>
      </c>
      <c r="B363" s="1" t="s">
        <v>7</v>
      </c>
      <c r="C363" s="1" t="s">
        <v>105</v>
      </c>
      <c r="D363" s="1" t="s">
        <v>14</v>
      </c>
      <c r="E363" s="1">
        <v>4.0</v>
      </c>
      <c r="F363" s="1">
        <v>0.0</v>
      </c>
      <c r="G363" s="1" t="s">
        <v>321</v>
      </c>
      <c r="H363" s="1">
        <v>1.0</v>
      </c>
    </row>
    <row r="364">
      <c r="A364" s="1">
        <v>202502.0</v>
      </c>
      <c r="B364" s="1" t="s">
        <v>7</v>
      </c>
      <c r="C364" s="1" t="s">
        <v>8</v>
      </c>
      <c r="D364" s="3" t="s">
        <v>12</v>
      </c>
      <c r="E364" s="1">
        <v>1.0</v>
      </c>
      <c r="F364" s="1">
        <v>0.0</v>
      </c>
      <c r="G364" s="1" t="s">
        <v>323</v>
      </c>
      <c r="H364" s="1">
        <v>3.0</v>
      </c>
    </row>
    <row r="365">
      <c r="A365" s="1">
        <v>202502.0</v>
      </c>
      <c r="B365" s="1" t="s">
        <v>7</v>
      </c>
      <c r="C365" s="1" t="s">
        <v>106</v>
      </c>
      <c r="D365" s="1" t="s">
        <v>14</v>
      </c>
      <c r="E365" s="1">
        <v>7.0</v>
      </c>
      <c r="F365" s="1">
        <v>0.0</v>
      </c>
      <c r="G365" s="1" t="s">
        <v>323</v>
      </c>
      <c r="H365" s="1">
        <v>1.0</v>
      </c>
    </row>
    <row r="366">
      <c r="A366" s="1">
        <v>202503.0</v>
      </c>
      <c r="B366" s="1" t="s">
        <v>7</v>
      </c>
      <c r="C366" s="1" t="s">
        <v>105</v>
      </c>
      <c r="D366" s="1" t="s">
        <v>14</v>
      </c>
      <c r="E366" s="1">
        <v>3.0</v>
      </c>
      <c r="F366" s="1">
        <v>0.0</v>
      </c>
      <c r="G366" s="1" t="s">
        <v>321</v>
      </c>
      <c r="H366" s="1">
        <v>3.0</v>
      </c>
    </row>
    <row r="367">
      <c r="A367" s="1">
        <v>202502.0</v>
      </c>
      <c r="B367" s="1" t="s">
        <v>7</v>
      </c>
      <c r="C367" s="1" t="s">
        <v>8</v>
      </c>
      <c r="D367" s="1" t="s">
        <v>15</v>
      </c>
      <c r="E367" s="1">
        <v>3.0</v>
      </c>
      <c r="F367" s="1">
        <v>0.0</v>
      </c>
      <c r="G367" s="1" t="s">
        <v>323</v>
      </c>
      <c r="H367" s="1">
        <v>2.0</v>
      </c>
    </row>
    <row r="368">
      <c r="A368" s="1">
        <v>202502.0</v>
      </c>
      <c r="B368" s="1" t="s">
        <v>10</v>
      </c>
      <c r="C368" s="1" t="s">
        <v>8</v>
      </c>
      <c r="D368" s="1" t="s">
        <v>15</v>
      </c>
      <c r="E368" s="1">
        <v>7.0</v>
      </c>
      <c r="F368" s="1">
        <v>0.0</v>
      </c>
      <c r="G368" s="1" t="s">
        <v>323</v>
      </c>
      <c r="H368" s="1">
        <v>2.0</v>
      </c>
    </row>
    <row r="369">
      <c r="A369" s="1">
        <v>202501.0</v>
      </c>
      <c r="B369" s="1" t="s">
        <v>10</v>
      </c>
      <c r="C369" s="1" t="s">
        <v>8</v>
      </c>
      <c r="D369" s="3" t="s">
        <v>12</v>
      </c>
      <c r="E369" s="1">
        <v>4.0</v>
      </c>
      <c r="F369" s="1">
        <v>1.0</v>
      </c>
      <c r="G369" s="1" t="s">
        <v>323</v>
      </c>
      <c r="H369" s="1">
        <v>1.0</v>
      </c>
    </row>
    <row r="370">
      <c r="A370" s="1">
        <v>202410.0</v>
      </c>
      <c r="B370" s="1" t="s">
        <v>10</v>
      </c>
      <c r="C370" s="1" t="s">
        <v>8</v>
      </c>
      <c r="D370" s="1" t="s">
        <v>9</v>
      </c>
      <c r="E370" s="1">
        <v>8.0</v>
      </c>
      <c r="F370" s="1">
        <v>0.0</v>
      </c>
      <c r="G370" s="1" t="s">
        <v>321</v>
      </c>
      <c r="H370" s="1">
        <v>1.0</v>
      </c>
    </row>
    <row r="371">
      <c r="A371" s="1">
        <v>202503.0</v>
      </c>
      <c r="B371" s="1" t="s">
        <v>7</v>
      </c>
      <c r="C371" s="1" t="s">
        <v>105</v>
      </c>
      <c r="D371" s="1" t="s">
        <v>14</v>
      </c>
      <c r="E371" s="1">
        <v>3.0</v>
      </c>
      <c r="F371" s="1">
        <v>0.0</v>
      </c>
      <c r="G371" s="1" t="s">
        <v>323</v>
      </c>
      <c r="H371" s="1">
        <v>1.0</v>
      </c>
    </row>
    <row r="372">
      <c r="A372" s="1">
        <v>202411.0</v>
      </c>
      <c r="B372" s="1" t="s">
        <v>7</v>
      </c>
      <c r="C372" s="1" t="s">
        <v>106</v>
      </c>
      <c r="D372" s="1" t="s">
        <v>14</v>
      </c>
      <c r="E372" s="1">
        <v>1.0</v>
      </c>
      <c r="F372" s="1">
        <v>1.0</v>
      </c>
      <c r="G372" s="1" t="s">
        <v>321</v>
      </c>
      <c r="H372" s="1">
        <v>1.0</v>
      </c>
    </row>
    <row r="373">
      <c r="A373" s="1">
        <v>202412.0</v>
      </c>
      <c r="B373" s="1" t="s">
        <v>10</v>
      </c>
      <c r="C373" s="1" t="s">
        <v>8</v>
      </c>
      <c r="D373" s="3" t="s">
        <v>12</v>
      </c>
      <c r="E373" s="1">
        <v>5.0</v>
      </c>
      <c r="F373" s="1">
        <v>1.0</v>
      </c>
      <c r="G373" s="1" t="s">
        <v>321</v>
      </c>
      <c r="H373" s="1">
        <v>1.0</v>
      </c>
    </row>
    <row r="374">
      <c r="A374" s="1">
        <v>202412.0</v>
      </c>
      <c r="B374" s="1" t="s">
        <v>7</v>
      </c>
      <c r="C374" s="1" t="s">
        <v>105</v>
      </c>
      <c r="D374" s="1" t="s">
        <v>14</v>
      </c>
      <c r="E374" s="1">
        <v>6.0</v>
      </c>
      <c r="F374" s="1">
        <v>0.0</v>
      </c>
      <c r="G374" s="1" t="s">
        <v>321</v>
      </c>
      <c r="H374" s="1">
        <v>1.0</v>
      </c>
    </row>
    <row r="375">
      <c r="A375" s="1">
        <v>202502.0</v>
      </c>
      <c r="B375" s="1" t="s">
        <v>7</v>
      </c>
      <c r="C375" s="1" t="s">
        <v>8</v>
      </c>
      <c r="D375" s="1" t="s">
        <v>11</v>
      </c>
      <c r="E375" s="1">
        <v>7.0</v>
      </c>
      <c r="F375" s="1">
        <v>0.0</v>
      </c>
      <c r="G375" s="1" t="s">
        <v>321</v>
      </c>
      <c r="H375" s="1">
        <v>10.0</v>
      </c>
    </row>
    <row r="376">
      <c r="A376" s="1">
        <v>202411.0</v>
      </c>
      <c r="B376" s="1" t="s">
        <v>7</v>
      </c>
      <c r="C376" s="1" t="s">
        <v>8</v>
      </c>
      <c r="D376" s="1" t="s">
        <v>11</v>
      </c>
      <c r="E376" s="1">
        <v>5.0</v>
      </c>
      <c r="F376" s="1">
        <v>0.0</v>
      </c>
      <c r="G376" s="1" t="s">
        <v>323</v>
      </c>
      <c r="H376" s="1">
        <v>1.0</v>
      </c>
    </row>
    <row r="377">
      <c r="A377" s="1">
        <v>202501.0</v>
      </c>
      <c r="B377" s="1" t="s">
        <v>10</v>
      </c>
      <c r="C377" s="1" t="s">
        <v>8</v>
      </c>
      <c r="D377" s="1" t="s">
        <v>15</v>
      </c>
      <c r="E377" s="1">
        <v>9.0</v>
      </c>
      <c r="F377" s="1">
        <v>0.0</v>
      </c>
      <c r="G377" s="1" t="s">
        <v>323</v>
      </c>
      <c r="H377" s="1">
        <v>6.0</v>
      </c>
    </row>
    <row r="378">
      <c r="A378" s="1">
        <v>202503.0</v>
      </c>
      <c r="B378" s="1" t="s">
        <v>7</v>
      </c>
      <c r="C378" s="1" t="s">
        <v>8</v>
      </c>
      <c r="D378" s="1" t="s">
        <v>15</v>
      </c>
      <c r="E378" s="1">
        <v>6.0</v>
      </c>
      <c r="F378" s="1">
        <v>0.0</v>
      </c>
      <c r="G378" s="1" t="s">
        <v>323</v>
      </c>
      <c r="H378" s="1">
        <v>11.0</v>
      </c>
    </row>
    <row r="379">
      <c r="A379" s="1">
        <v>202501.0</v>
      </c>
      <c r="B379" s="1" t="s">
        <v>7</v>
      </c>
      <c r="C379" s="1" t="s">
        <v>8</v>
      </c>
      <c r="D379" s="1" t="s">
        <v>15</v>
      </c>
      <c r="E379" s="1">
        <v>4.0</v>
      </c>
      <c r="F379" s="1">
        <v>0.0</v>
      </c>
      <c r="G379" s="1" t="s">
        <v>323</v>
      </c>
      <c r="H379" s="1">
        <v>3.0</v>
      </c>
    </row>
    <row r="380">
      <c r="A380" s="1">
        <v>202503.0</v>
      </c>
      <c r="B380" s="1" t="s">
        <v>7</v>
      </c>
      <c r="C380" s="1" t="s">
        <v>8</v>
      </c>
      <c r="D380" s="1" t="s">
        <v>15</v>
      </c>
      <c r="E380" s="1">
        <v>9.0</v>
      </c>
      <c r="F380" s="1">
        <v>0.0</v>
      </c>
      <c r="G380" s="1" t="s">
        <v>321</v>
      </c>
      <c r="H380" s="1">
        <v>17.0</v>
      </c>
    </row>
    <row r="381">
      <c r="A381" s="1">
        <v>202412.0</v>
      </c>
      <c r="B381" s="1" t="s">
        <v>7</v>
      </c>
      <c r="C381" s="1" t="s">
        <v>8</v>
      </c>
      <c r="D381" s="3" t="s">
        <v>12</v>
      </c>
      <c r="E381" s="1">
        <v>3.0</v>
      </c>
      <c r="F381" s="1">
        <v>0.0</v>
      </c>
      <c r="G381" s="1" t="s">
        <v>321</v>
      </c>
      <c r="H381" s="1">
        <v>14.0</v>
      </c>
    </row>
    <row r="382">
      <c r="A382" s="1">
        <v>202502.0</v>
      </c>
      <c r="B382" s="1" t="s">
        <v>10</v>
      </c>
      <c r="C382" s="1" t="s">
        <v>8</v>
      </c>
      <c r="D382" s="1" t="s">
        <v>9</v>
      </c>
      <c r="E382" s="1">
        <v>8.0</v>
      </c>
      <c r="F382" s="1">
        <v>0.0</v>
      </c>
      <c r="G382" s="1" t="s">
        <v>323</v>
      </c>
      <c r="H382" s="1">
        <v>1.0</v>
      </c>
    </row>
    <row r="383">
      <c r="A383" s="1">
        <v>202503.0</v>
      </c>
      <c r="B383" s="1" t="s">
        <v>7</v>
      </c>
      <c r="C383" s="1" t="s">
        <v>8</v>
      </c>
      <c r="D383" s="3" t="s">
        <v>12</v>
      </c>
      <c r="E383" s="1">
        <v>6.0</v>
      </c>
      <c r="F383" s="1">
        <v>1.0</v>
      </c>
      <c r="G383" s="1" t="s">
        <v>323</v>
      </c>
      <c r="H383" s="1">
        <v>1.0</v>
      </c>
    </row>
    <row r="384">
      <c r="A384" s="1">
        <v>202501.0</v>
      </c>
      <c r="B384" s="1" t="s">
        <v>7</v>
      </c>
      <c r="C384" s="1" t="s">
        <v>8</v>
      </c>
      <c r="D384" s="3" t="s">
        <v>12</v>
      </c>
      <c r="E384" s="1">
        <v>5.0</v>
      </c>
      <c r="F384" s="1">
        <v>1.0</v>
      </c>
      <c r="G384" s="1" t="s">
        <v>321</v>
      </c>
      <c r="H384" s="1">
        <v>1.0</v>
      </c>
    </row>
    <row r="385">
      <c r="A385" s="1">
        <v>202411.0</v>
      </c>
      <c r="B385" s="1" t="s">
        <v>7</v>
      </c>
      <c r="C385" s="1" t="s">
        <v>8</v>
      </c>
      <c r="D385" s="1" t="s">
        <v>15</v>
      </c>
      <c r="E385" s="1">
        <v>7.0</v>
      </c>
      <c r="F385" s="1">
        <v>0.0</v>
      </c>
      <c r="G385" s="1" t="s">
        <v>323</v>
      </c>
      <c r="H385" s="1">
        <v>1.0</v>
      </c>
    </row>
    <row r="386">
      <c r="A386" s="1">
        <v>202502.0</v>
      </c>
      <c r="B386" s="1" t="s">
        <v>7</v>
      </c>
      <c r="C386" s="1" t="s">
        <v>8</v>
      </c>
      <c r="D386" s="1" t="s">
        <v>11</v>
      </c>
      <c r="E386" s="1">
        <v>1.0</v>
      </c>
      <c r="F386" s="1">
        <v>0.0</v>
      </c>
      <c r="G386" s="1" t="s">
        <v>321</v>
      </c>
      <c r="H386" s="1">
        <v>1.0</v>
      </c>
    </row>
    <row r="387">
      <c r="A387" s="1">
        <v>202412.0</v>
      </c>
      <c r="B387" s="1" t="s">
        <v>10</v>
      </c>
      <c r="C387" s="1" t="s">
        <v>8</v>
      </c>
      <c r="D387" s="3" t="s">
        <v>12</v>
      </c>
      <c r="E387" s="1">
        <v>8.0</v>
      </c>
      <c r="F387" s="1">
        <v>0.0</v>
      </c>
      <c r="G387" s="1" t="s">
        <v>323</v>
      </c>
      <c r="H387" s="1">
        <v>1.0</v>
      </c>
    </row>
    <row r="388">
      <c r="A388" s="1">
        <v>202503.0</v>
      </c>
      <c r="B388" s="1" t="s">
        <v>7</v>
      </c>
      <c r="C388" s="1" t="s">
        <v>8</v>
      </c>
      <c r="D388" s="1" t="s">
        <v>15</v>
      </c>
      <c r="E388" s="1">
        <v>5.0</v>
      </c>
      <c r="F388" s="1">
        <v>0.0</v>
      </c>
      <c r="G388" s="1" t="s">
        <v>323</v>
      </c>
      <c r="H388" s="1">
        <v>21.0</v>
      </c>
    </row>
    <row r="389">
      <c r="A389" s="1">
        <v>202412.0</v>
      </c>
      <c r="B389" s="1" t="s">
        <v>10</v>
      </c>
      <c r="C389" s="1" t="s">
        <v>8</v>
      </c>
      <c r="D389" s="3" t="s">
        <v>12</v>
      </c>
      <c r="E389" s="1">
        <v>4.0</v>
      </c>
      <c r="F389" s="1">
        <v>0.0</v>
      </c>
      <c r="G389" s="1" t="s">
        <v>323</v>
      </c>
      <c r="H389" s="1">
        <v>1.0</v>
      </c>
    </row>
    <row r="390">
      <c r="A390" s="1">
        <v>202502.0</v>
      </c>
      <c r="B390" s="1" t="s">
        <v>7</v>
      </c>
      <c r="C390" s="1" t="s">
        <v>8</v>
      </c>
      <c r="D390" s="3" t="s">
        <v>12</v>
      </c>
      <c r="E390" s="1">
        <v>0.0</v>
      </c>
      <c r="F390" s="1">
        <v>0.0</v>
      </c>
      <c r="G390" s="1" t="s">
        <v>323</v>
      </c>
      <c r="H390" s="1">
        <v>1.0</v>
      </c>
    </row>
    <row r="391">
      <c r="A391" s="1">
        <v>202503.0</v>
      </c>
      <c r="B391" s="1" t="s">
        <v>10</v>
      </c>
      <c r="C391" s="1" t="s">
        <v>8</v>
      </c>
      <c r="D391" s="3" t="s">
        <v>12</v>
      </c>
      <c r="E391" s="1">
        <v>2.0</v>
      </c>
      <c r="F391" s="1">
        <v>0.0</v>
      </c>
      <c r="G391" s="1" t="s">
        <v>323</v>
      </c>
      <c r="H391" s="1">
        <v>3.0</v>
      </c>
    </row>
    <row r="392">
      <c r="A392" s="1">
        <v>202503.0</v>
      </c>
      <c r="B392" s="1" t="s">
        <v>10</v>
      </c>
      <c r="C392" s="1" t="s">
        <v>8</v>
      </c>
      <c r="D392" s="3" t="s">
        <v>12</v>
      </c>
      <c r="E392" s="1">
        <v>5.0</v>
      </c>
      <c r="F392" s="1">
        <v>1.0</v>
      </c>
      <c r="G392" s="1" t="s">
        <v>323</v>
      </c>
      <c r="H392" s="1">
        <v>2.0</v>
      </c>
    </row>
    <row r="393">
      <c r="A393" s="1">
        <v>202501.0</v>
      </c>
      <c r="B393" s="1" t="s">
        <v>10</v>
      </c>
      <c r="C393" s="1" t="s">
        <v>105</v>
      </c>
      <c r="D393" s="1" t="s">
        <v>14</v>
      </c>
      <c r="E393" s="1">
        <v>2.0</v>
      </c>
      <c r="F393" s="1">
        <v>0.0</v>
      </c>
      <c r="G393" s="1" t="s">
        <v>321</v>
      </c>
      <c r="H393" s="1">
        <v>1.0</v>
      </c>
    </row>
    <row r="394">
      <c r="A394" s="1">
        <v>202412.0</v>
      </c>
      <c r="B394" s="1" t="s">
        <v>7</v>
      </c>
      <c r="C394" s="1" t="s">
        <v>8</v>
      </c>
      <c r="D394" s="3" t="s">
        <v>12</v>
      </c>
      <c r="E394" s="1">
        <v>6.0</v>
      </c>
      <c r="F394" s="1">
        <v>0.0</v>
      </c>
      <c r="G394" s="1" t="s">
        <v>323</v>
      </c>
      <c r="H394" s="1">
        <v>7.0</v>
      </c>
    </row>
    <row r="395">
      <c r="A395" s="1">
        <v>202503.0</v>
      </c>
      <c r="B395" s="1" t="s">
        <v>7</v>
      </c>
      <c r="C395" s="1" t="s">
        <v>8</v>
      </c>
      <c r="D395" s="3" t="s">
        <v>12</v>
      </c>
      <c r="E395" s="1">
        <v>2.0</v>
      </c>
      <c r="F395" s="1">
        <v>0.0</v>
      </c>
      <c r="G395" s="1" t="s">
        <v>323</v>
      </c>
      <c r="H395" s="1">
        <v>11.0</v>
      </c>
    </row>
    <row r="396">
      <c r="A396" s="1">
        <v>202412.0</v>
      </c>
      <c r="B396" s="1" t="s">
        <v>10</v>
      </c>
      <c r="C396" s="1" t="s">
        <v>8</v>
      </c>
      <c r="D396" s="1" t="s">
        <v>9</v>
      </c>
      <c r="E396" s="1">
        <v>6.0</v>
      </c>
      <c r="F396" s="1">
        <v>0.0</v>
      </c>
      <c r="G396" s="1" t="s">
        <v>323</v>
      </c>
      <c r="H396" s="1">
        <v>1.0</v>
      </c>
    </row>
    <row r="397">
      <c r="A397" s="1">
        <v>202503.0</v>
      </c>
      <c r="B397" s="1" t="s">
        <v>10</v>
      </c>
      <c r="C397" s="1" t="s">
        <v>8</v>
      </c>
      <c r="D397" s="3" t="s">
        <v>12</v>
      </c>
      <c r="E397" s="1">
        <v>1.0</v>
      </c>
      <c r="F397" s="1">
        <v>1.0</v>
      </c>
      <c r="G397" s="1" t="s">
        <v>321</v>
      </c>
      <c r="H397" s="1">
        <v>8.0</v>
      </c>
    </row>
    <row r="398">
      <c r="A398" s="1">
        <v>202502.0</v>
      </c>
      <c r="B398" s="1" t="s">
        <v>10</v>
      </c>
      <c r="C398" s="1" t="s">
        <v>106</v>
      </c>
      <c r="D398" s="1" t="s">
        <v>14</v>
      </c>
      <c r="E398" s="1">
        <v>0.0</v>
      </c>
      <c r="F398" s="1">
        <v>1.0</v>
      </c>
      <c r="G398" s="1" t="s">
        <v>321</v>
      </c>
      <c r="H398" s="1">
        <v>8.0</v>
      </c>
    </row>
    <row r="399">
      <c r="A399" s="1">
        <v>202502.0</v>
      </c>
      <c r="B399" s="1" t="s">
        <v>7</v>
      </c>
      <c r="C399" s="1" t="s">
        <v>105</v>
      </c>
      <c r="D399" s="1" t="s">
        <v>14</v>
      </c>
      <c r="E399" s="1">
        <v>0.0</v>
      </c>
      <c r="F399" s="1">
        <v>0.0</v>
      </c>
      <c r="G399" s="1" t="s">
        <v>321</v>
      </c>
      <c r="H399" s="1">
        <v>2.0</v>
      </c>
    </row>
    <row r="400">
      <c r="A400" s="1">
        <v>202503.0</v>
      </c>
      <c r="B400" s="1" t="s">
        <v>7</v>
      </c>
      <c r="C400" s="1" t="s">
        <v>8</v>
      </c>
      <c r="D400" s="1" t="s">
        <v>11</v>
      </c>
      <c r="E400" s="1">
        <v>8.0</v>
      </c>
      <c r="F400" s="1">
        <v>0.0</v>
      </c>
      <c r="G400" s="1" t="s">
        <v>321</v>
      </c>
      <c r="H400" s="1">
        <v>21.0</v>
      </c>
    </row>
    <row r="401">
      <c r="A401" s="1">
        <v>202412.0</v>
      </c>
      <c r="B401" s="1" t="s">
        <v>7</v>
      </c>
      <c r="C401" s="1" t="s">
        <v>106</v>
      </c>
      <c r="D401" s="1" t="s">
        <v>14</v>
      </c>
      <c r="E401" s="1">
        <v>2.0</v>
      </c>
      <c r="F401" s="1">
        <v>0.0</v>
      </c>
      <c r="G401" s="1" t="s">
        <v>321</v>
      </c>
      <c r="H401" s="1">
        <v>18.0</v>
      </c>
    </row>
    <row r="402">
      <c r="A402" s="1">
        <v>202412.0</v>
      </c>
      <c r="B402" s="1" t="s">
        <v>10</v>
      </c>
      <c r="C402" s="1" t="s">
        <v>8</v>
      </c>
      <c r="D402" s="1" t="s">
        <v>9</v>
      </c>
      <c r="E402" s="1">
        <v>8.0</v>
      </c>
      <c r="F402" s="1">
        <v>0.0</v>
      </c>
      <c r="G402" s="1" t="s">
        <v>323</v>
      </c>
      <c r="H402" s="1">
        <v>3.0</v>
      </c>
    </row>
    <row r="403">
      <c r="A403" s="1">
        <v>202412.0</v>
      </c>
      <c r="B403" s="1" t="s">
        <v>10</v>
      </c>
      <c r="C403" s="1" t="s">
        <v>8</v>
      </c>
      <c r="D403" s="1" t="s">
        <v>11</v>
      </c>
      <c r="E403" s="1">
        <v>8.0</v>
      </c>
      <c r="F403" s="1">
        <v>0.0</v>
      </c>
      <c r="G403" s="1" t="s">
        <v>323</v>
      </c>
      <c r="H403" s="1">
        <v>2.0</v>
      </c>
    </row>
    <row r="404">
      <c r="A404" s="1">
        <v>202503.0</v>
      </c>
      <c r="B404" s="1" t="s">
        <v>7</v>
      </c>
      <c r="C404" s="1" t="s">
        <v>8</v>
      </c>
      <c r="D404" s="1" t="s">
        <v>9</v>
      </c>
      <c r="E404" s="1">
        <v>1.0</v>
      </c>
      <c r="F404" s="1">
        <v>0.0</v>
      </c>
      <c r="G404" s="1" t="s">
        <v>323</v>
      </c>
      <c r="H404" s="1">
        <v>2.0</v>
      </c>
    </row>
    <row r="405">
      <c r="A405" s="1">
        <v>202410.0</v>
      </c>
      <c r="B405" s="1" t="s">
        <v>7</v>
      </c>
      <c r="C405" s="1" t="s">
        <v>8</v>
      </c>
      <c r="D405" s="1" t="s">
        <v>11</v>
      </c>
      <c r="E405" s="1">
        <v>8.0</v>
      </c>
      <c r="F405" s="1">
        <v>0.0</v>
      </c>
      <c r="G405" s="1" t="s">
        <v>323</v>
      </c>
      <c r="H405" s="1">
        <v>2.0</v>
      </c>
    </row>
    <row r="406">
      <c r="A406" s="1">
        <v>202503.0</v>
      </c>
      <c r="B406" s="1" t="s">
        <v>10</v>
      </c>
      <c r="C406" s="1" t="s">
        <v>8</v>
      </c>
      <c r="D406" s="1" t="s">
        <v>9</v>
      </c>
      <c r="E406" s="1">
        <v>2.0</v>
      </c>
      <c r="F406" s="1">
        <v>0.0</v>
      </c>
      <c r="G406" s="1" t="s">
        <v>321</v>
      </c>
      <c r="H406" s="1">
        <v>14.0</v>
      </c>
    </row>
    <row r="407">
      <c r="A407" s="1">
        <v>202412.0</v>
      </c>
      <c r="B407" s="1" t="s">
        <v>7</v>
      </c>
      <c r="C407" s="1" t="s">
        <v>106</v>
      </c>
      <c r="D407" s="1" t="s">
        <v>14</v>
      </c>
      <c r="E407" s="1">
        <v>1.0</v>
      </c>
      <c r="F407" s="1">
        <v>0.0</v>
      </c>
      <c r="G407" s="1" t="s">
        <v>321</v>
      </c>
      <c r="H407" s="1">
        <v>25.0</v>
      </c>
    </row>
    <row r="408">
      <c r="A408" s="1">
        <v>202501.0</v>
      </c>
      <c r="B408" s="1" t="s">
        <v>10</v>
      </c>
      <c r="C408" s="1" t="s">
        <v>8</v>
      </c>
      <c r="D408" s="3" t="s">
        <v>12</v>
      </c>
      <c r="E408" s="1">
        <v>4.0</v>
      </c>
      <c r="F408" s="1">
        <v>0.0</v>
      </c>
      <c r="G408" s="1" t="s">
        <v>321</v>
      </c>
      <c r="H408" s="1">
        <v>4.0</v>
      </c>
    </row>
    <row r="409">
      <c r="A409" s="1">
        <v>202501.0</v>
      </c>
      <c r="B409" s="1" t="s">
        <v>10</v>
      </c>
      <c r="C409" s="1" t="s">
        <v>8</v>
      </c>
      <c r="D409" s="3" t="s">
        <v>12</v>
      </c>
      <c r="E409" s="1">
        <v>7.0</v>
      </c>
      <c r="F409" s="1">
        <v>0.0</v>
      </c>
      <c r="G409" s="1" t="s">
        <v>321</v>
      </c>
      <c r="H409" s="1">
        <v>1.0</v>
      </c>
    </row>
    <row r="410">
      <c r="A410" s="1">
        <v>202501.0</v>
      </c>
      <c r="B410" s="1" t="s">
        <v>7</v>
      </c>
      <c r="C410" s="1" t="s">
        <v>105</v>
      </c>
      <c r="D410" s="1" t="s">
        <v>14</v>
      </c>
      <c r="E410" s="1">
        <v>1.0</v>
      </c>
      <c r="F410" s="1">
        <v>0.0</v>
      </c>
      <c r="G410" s="1" t="s">
        <v>321</v>
      </c>
      <c r="H410" s="1">
        <v>3.0</v>
      </c>
    </row>
    <row r="411">
      <c r="A411" s="1">
        <v>202411.0</v>
      </c>
      <c r="B411" s="1" t="s">
        <v>7</v>
      </c>
      <c r="C411" s="1" t="s">
        <v>106</v>
      </c>
      <c r="D411" s="1" t="s">
        <v>14</v>
      </c>
      <c r="E411" s="1">
        <v>3.0</v>
      </c>
      <c r="F411" s="1">
        <v>0.0</v>
      </c>
      <c r="G411" s="1" t="s">
        <v>321</v>
      </c>
      <c r="H411" s="1">
        <v>7.0</v>
      </c>
    </row>
    <row r="412">
      <c r="A412" s="1">
        <v>202412.0</v>
      </c>
      <c r="B412" s="1" t="s">
        <v>10</v>
      </c>
      <c r="C412" s="1" t="s">
        <v>8</v>
      </c>
      <c r="D412" s="1" t="s">
        <v>11</v>
      </c>
      <c r="E412" s="1">
        <v>5.0</v>
      </c>
      <c r="F412" s="1">
        <v>0.0</v>
      </c>
      <c r="G412" s="1" t="s">
        <v>321</v>
      </c>
      <c r="H412" s="1">
        <v>2.0</v>
      </c>
    </row>
    <row r="413">
      <c r="A413" s="1">
        <v>202501.0</v>
      </c>
      <c r="B413" s="1" t="s">
        <v>7</v>
      </c>
      <c r="C413" s="1" t="s">
        <v>106</v>
      </c>
      <c r="D413" s="1" t="s">
        <v>14</v>
      </c>
      <c r="E413" s="1">
        <v>2.0</v>
      </c>
      <c r="F413" s="1">
        <v>0.0</v>
      </c>
      <c r="G413" s="1" t="s">
        <v>323</v>
      </c>
      <c r="H413" s="1">
        <v>1.0</v>
      </c>
    </row>
    <row r="414">
      <c r="A414" s="1">
        <v>202501.0</v>
      </c>
      <c r="B414" s="1" t="s">
        <v>10</v>
      </c>
      <c r="C414" s="1" t="s">
        <v>8</v>
      </c>
      <c r="D414" s="1" t="s">
        <v>11</v>
      </c>
      <c r="E414" s="1">
        <v>7.0</v>
      </c>
      <c r="F414" s="1">
        <v>0.0</v>
      </c>
      <c r="G414" s="1" t="s">
        <v>321</v>
      </c>
      <c r="H414" s="1">
        <v>2.0</v>
      </c>
    </row>
    <row r="415">
      <c r="A415" s="1">
        <v>202410.0</v>
      </c>
      <c r="B415" s="1" t="s">
        <v>10</v>
      </c>
      <c r="C415" s="1" t="s">
        <v>8</v>
      </c>
      <c r="D415" s="1" t="s">
        <v>9</v>
      </c>
      <c r="E415" s="1">
        <v>3.0</v>
      </c>
      <c r="F415" s="1">
        <v>1.0</v>
      </c>
      <c r="G415" s="1" t="s">
        <v>323</v>
      </c>
      <c r="H415" s="1">
        <v>1.0</v>
      </c>
    </row>
    <row r="416">
      <c r="A416" s="1">
        <v>202410.0</v>
      </c>
      <c r="B416" s="1" t="s">
        <v>10</v>
      </c>
      <c r="C416" s="1" t="s">
        <v>106</v>
      </c>
      <c r="D416" s="1" t="s">
        <v>14</v>
      </c>
      <c r="E416" s="1">
        <v>0.0</v>
      </c>
      <c r="F416" s="1">
        <v>1.0</v>
      </c>
      <c r="G416" s="1" t="s">
        <v>321</v>
      </c>
      <c r="H416" s="1">
        <v>3.0</v>
      </c>
    </row>
    <row r="417">
      <c r="A417" s="1">
        <v>202503.0</v>
      </c>
      <c r="B417" s="1" t="s">
        <v>7</v>
      </c>
      <c r="C417" s="1" t="s">
        <v>8</v>
      </c>
      <c r="D417" s="1" t="s">
        <v>11</v>
      </c>
      <c r="E417" s="1">
        <v>1.0</v>
      </c>
      <c r="F417" s="1">
        <v>1.0</v>
      </c>
      <c r="G417" s="1" t="s">
        <v>321</v>
      </c>
      <c r="H417" s="1">
        <v>4.0</v>
      </c>
    </row>
    <row r="418">
      <c r="A418" s="1">
        <v>202503.0</v>
      </c>
      <c r="B418" s="1" t="s">
        <v>10</v>
      </c>
      <c r="C418" s="1" t="s">
        <v>106</v>
      </c>
      <c r="D418" s="1" t="s">
        <v>14</v>
      </c>
      <c r="E418" s="1">
        <v>4.0</v>
      </c>
      <c r="F418" s="1">
        <v>0.0</v>
      </c>
      <c r="G418" s="1" t="s">
        <v>323</v>
      </c>
      <c r="H418" s="1">
        <v>1.0</v>
      </c>
    </row>
    <row r="419">
      <c r="A419" s="1">
        <v>202501.0</v>
      </c>
      <c r="B419" s="1" t="s">
        <v>7</v>
      </c>
      <c r="C419" s="1" t="s">
        <v>8</v>
      </c>
      <c r="D419" s="1" t="s">
        <v>9</v>
      </c>
      <c r="E419" s="1">
        <v>4.0</v>
      </c>
      <c r="F419" s="1">
        <v>0.0</v>
      </c>
      <c r="G419" s="1" t="s">
        <v>323</v>
      </c>
      <c r="H419" s="1">
        <v>8.0</v>
      </c>
    </row>
    <row r="420">
      <c r="A420" s="1">
        <v>202410.0</v>
      </c>
      <c r="B420" s="1" t="s">
        <v>10</v>
      </c>
      <c r="C420" s="1" t="s">
        <v>8</v>
      </c>
      <c r="D420" s="1" t="s">
        <v>9</v>
      </c>
      <c r="E420" s="1">
        <v>7.0</v>
      </c>
      <c r="F420" s="1">
        <v>0.0</v>
      </c>
      <c r="G420" s="1" t="s">
        <v>321</v>
      </c>
      <c r="H420" s="1">
        <v>1.0</v>
      </c>
    </row>
    <row r="421">
      <c r="A421" s="1">
        <v>202502.0</v>
      </c>
      <c r="B421" s="1" t="s">
        <v>10</v>
      </c>
      <c r="C421" s="1" t="s">
        <v>8</v>
      </c>
      <c r="D421" s="1" t="s">
        <v>11</v>
      </c>
      <c r="E421" s="1">
        <v>9.0</v>
      </c>
      <c r="F421" s="1">
        <v>0.0</v>
      </c>
      <c r="G421" s="1" t="s">
        <v>323</v>
      </c>
      <c r="H421" s="1">
        <v>1.0</v>
      </c>
    </row>
    <row r="422">
      <c r="A422" s="1">
        <v>202502.0</v>
      </c>
      <c r="B422" s="1" t="s">
        <v>10</v>
      </c>
      <c r="C422" s="1" t="s">
        <v>106</v>
      </c>
      <c r="D422" s="1" t="s">
        <v>14</v>
      </c>
      <c r="E422" s="1">
        <v>3.0</v>
      </c>
      <c r="F422" s="1">
        <v>0.0</v>
      </c>
      <c r="G422" s="1" t="s">
        <v>321</v>
      </c>
      <c r="H422" s="1">
        <v>4.0</v>
      </c>
    </row>
    <row r="423">
      <c r="A423" s="1">
        <v>202502.0</v>
      </c>
      <c r="B423" s="1" t="s">
        <v>7</v>
      </c>
      <c r="C423" s="1" t="s">
        <v>105</v>
      </c>
      <c r="D423" s="1" t="s">
        <v>14</v>
      </c>
      <c r="E423" s="1">
        <v>3.0</v>
      </c>
      <c r="F423" s="1">
        <v>0.0</v>
      </c>
      <c r="G423" s="1" t="s">
        <v>321</v>
      </c>
      <c r="H423" s="1">
        <v>2.0</v>
      </c>
    </row>
    <row r="424">
      <c r="A424" s="1">
        <v>202411.0</v>
      </c>
      <c r="B424" s="1" t="s">
        <v>10</v>
      </c>
      <c r="C424" s="1" t="s">
        <v>106</v>
      </c>
      <c r="D424" s="1" t="s">
        <v>14</v>
      </c>
      <c r="E424" s="1">
        <v>1.0</v>
      </c>
      <c r="F424" s="1">
        <v>1.0</v>
      </c>
      <c r="G424" s="1" t="s">
        <v>321</v>
      </c>
      <c r="H424" s="1">
        <v>1.0</v>
      </c>
    </row>
    <row r="425">
      <c r="A425" s="1">
        <v>202503.0</v>
      </c>
      <c r="B425" s="1" t="s">
        <v>10</v>
      </c>
      <c r="C425" s="1" t="s">
        <v>8</v>
      </c>
      <c r="D425" s="3" t="s">
        <v>12</v>
      </c>
      <c r="E425" s="1">
        <v>6.0</v>
      </c>
      <c r="F425" s="1">
        <v>1.0</v>
      </c>
      <c r="G425" s="1" t="s">
        <v>323</v>
      </c>
      <c r="H425" s="1">
        <v>1.0</v>
      </c>
    </row>
    <row r="426">
      <c r="A426" s="1">
        <v>202503.0</v>
      </c>
      <c r="B426" s="1" t="s">
        <v>10</v>
      </c>
      <c r="C426" s="1" t="s">
        <v>8</v>
      </c>
      <c r="D426" s="1" t="s">
        <v>11</v>
      </c>
      <c r="E426" s="1">
        <v>4.0</v>
      </c>
      <c r="F426" s="1">
        <v>0.0</v>
      </c>
      <c r="G426" s="1" t="s">
        <v>321</v>
      </c>
      <c r="H426" s="1">
        <v>10.0</v>
      </c>
    </row>
    <row r="427">
      <c r="A427" s="1">
        <v>202501.0</v>
      </c>
      <c r="B427" s="1" t="s">
        <v>7</v>
      </c>
      <c r="C427" s="1" t="s">
        <v>106</v>
      </c>
      <c r="D427" s="1" t="s">
        <v>14</v>
      </c>
      <c r="E427" s="1">
        <v>2.0</v>
      </c>
      <c r="F427" s="1">
        <v>0.0</v>
      </c>
      <c r="G427" s="1" t="s">
        <v>321</v>
      </c>
      <c r="H427" s="1">
        <v>18.0</v>
      </c>
    </row>
    <row r="428">
      <c r="A428" s="1">
        <v>202411.0</v>
      </c>
      <c r="B428" s="1" t="s">
        <v>7</v>
      </c>
      <c r="C428" s="1" t="s">
        <v>8</v>
      </c>
      <c r="D428" s="1" t="s">
        <v>11</v>
      </c>
      <c r="E428" s="1">
        <v>9.0</v>
      </c>
      <c r="F428" s="1">
        <v>0.0</v>
      </c>
      <c r="G428" s="1" t="s">
        <v>323</v>
      </c>
      <c r="H428" s="1">
        <v>4.0</v>
      </c>
    </row>
    <row r="429">
      <c r="A429" s="1">
        <v>202503.0</v>
      </c>
      <c r="B429" s="1" t="s">
        <v>10</v>
      </c>
      <c r="C429" s="1" t="s">
        <v>8</v>
      </c>
      <c r="D429" s="1" t="s">
        <v>11</v>
      </c>
      <c r="E429" s="1">
        <v>9.0</v>
      </c>
      <c r="F429" s="1">
        <v>0.0</v>
      </c>
      <c r="G429" s="1" t="s">
        <v>321</v>
      </c>
      <c r="H429" s="1">
        <v>3.0</v>
      </c>
    </row>
    <row r="430">
      <c r="A430" s="1">
        <v>202503.0</v>
      </c>
      <c r="B430" s="1" t="s">
        <v>7</v>
      </c>
      <c r="C430" s="1" t="s">
        <v>8</v>
      </c>
      <c r="D430" s="1" t="s">
        <v>14</v>
      </c>
      <c r="E430" s="1">
        <v>1.0</v>
      </c>
      <c r="F430" s="1">
        <v>1.0</v>
      </c>
      <c r="G430" s="1" t="s">
        <v>321</v>
      </c>
      <c r="H430" s="1">
        <v>1.0</v>
      </c>
    </row>
    <row r="431">
      <c r="A431" s="1">
        <v>202412.0</v>
      </c>
      <c r="B431" s="1" t="s">
        <v>7</v>
      </c>
      <c r="C431" s="1" t="s">
        <v>8</v>
      </c>
      <c r="D431" s="1" t="s">
        <v>15</v>
      </c>
      <c r="E431" s="1">
        <v>7.0</v>
      </c>
      <c r="F431" s="1">
        <v>0.0</v>
      </c>
      <c r="G431" s="1" t="s">
        <v>323</v>
      </c>
      <c r="H431" s="1">
        <v>18.0</v>
      </c>
    </row>
    <row r="432">
      <c r="A432" s="1">
        <v>202411.0</v>
      </c>
      <c r="B432" s="1" t="s">
        <v>10</v>
      </c>
      <c r="C432" s="1" t="s">
        <v>106</v>
      </c>
      <c r="D432" s="1" t="s">
        <v>14</v>
      </c>
      <c r="E432" s="1">
        <v>0.0</v>
      </c>
      <c r="F432" s="1">
        <v>1.0</v>
      </c>
      <c r="G432" s="1" t="s">
        <v>321</v>
      </c>
      <c r="H432" s="1">
        <v>12.0</v>
      </c>
    </row>
    <row r="433">
      <c r="A433" s="1">
        <v>202411.0</v>
      </c>
      <c r="B433" s="1" t="s">
        <v>7</v>
      </c>
      <c r="C433" s="1" t="s">
        <v>106</v>
      </c>
      <c r="D433" s="1" t="s">
        <v>14</v>
      </c>
      <c r="E433" s="1">
        <v>0.0</v>
      </c>
      <c r="F433" s="1">
        <v>1.0</v>
      </c>
      <c r="G433" s="1" t="s">
        <v>323</v>
      </c>
      <c r="H433" s="1">
        <v>8.0</v>
      </c>
    </row>
    <row r="434">
      <c r="A434" s="1">
        <v>202503.0</v>
      </c>
      <c r="B434" s="1" t="s">
        <v>7</v>
      </c>
      <c r="C434" s="1" t="s">
        <v>105</v>
      </c>
      <c r="D434" s="1" t="s">
        <v>14</v>
      </c>
      <c r="E434" s="1">
        <v>1.0</v>
      </c>
      <c r="F434" s="1">
        <v>1.0</v>
      </c>
      <c r="G434" s="1" t="s">
        <v>321</v>
      </c>
      <c r="H434" s="1">
        <v>1.0</v>
      </c>
    </row>
    <row r="435">
      <c r="A435" s="1">
        <v>202412.0</v>
      </c>
      <c r="B435" s="1" t="s">
        <v>7</v>
      </c>
      <c r="C435" s="1" t="s">
        <v>8</v>
      </c>
      <c r="D435" s="1" t="s">
        <v>15</v>
      </c>
      <c r="E435" s="1">
        <v>2.0</v>
      </c>
      <c r="F435" s="1">
        <v>0.0</v>
      </c>
      <c r="G435" s="1" t="s">
        <v>323</v>
      </c>
      <c r="H435" s="1">
        <v>5.0</v>
      </c>
    </row>
    <row r="436">
      <c r="A436" s="1">
        <v>202412.0</v>
      </c>
      <c r="B436" s="1" t="s">
        <v>10</v>
      </c>
      <c r="C436" s="1" t="s">
        <v>106</v>
      </c>
      <c r="D436" s="1" t="s">
        <v>14</v>
      </c>
      <c r="E436" s="1">
        <v>3.0</v>
      </c>
      <c r="F436" s="1">
        <v>0.0</v>
      </c>
      <c r="G436" s="1" t="s">
        <v>321</v>
      </c>
      <c r="H436" s="1">
        <v>3.0</v>
      </c>
    </row>
    <row r="437">
      <c r="A437" s="1">
        <v>202411.0</v>
      </c>
      <c r="B437" s="1" t="s">
        <v>7</v>
      </c>
      <c r="C437" s="1" t="s">
        <v>8</v>
      </c>
      <c r="D437" s="1" t="s">
        <v>11</v>
      </c>
      <c r="E437" s="1">
        <v>3.0</v>
      </c>
      <c r="F437" s="1">
        <v>0.0</v>
      </c>
      <c r="G437" s="1" t="s">
        <v>321</v>
      </c>
      <c r="H437" s="1">
        <v>2.0</v>
      </c>
    </row>
    <row r="438">
      <c r="A438" s="1">
        <v>202501.0</v>
      </c>
      <c r="B438" s="1" t="s">
        <v>10</v>
      </c>
      <c r="C438" s="1" t="s">
        <v>8</v>
      </c>
      <c r="D438" s="1" t="s">
        <v>15</v>
      </c>
      <c r="E438" s="1">
        <v>5.0</v>
      </c>
      <c r="F438" s="1">
        <v>0.0</v>
      </c>
      <c r="G438" s="1" t="s">
        <v>323</v>
      </c>
      <c r="H438" s="1">
        <v>1.0</v>
      </c>
    </row>
    <row r="439">
      <c r="A439" s="1">
        <v>202503.0</v>
      </c>
      <c r="B439" s="1" t="s">
        <v>7</v>
      </c>
      <c r="C439" s="1" t="s">
        <v>8</v>
      </c>
      <c r="D439" s="1" t="s">
        <v>14</v>
      </c>
      <c r="E439" s="1">
        <v>2.0</v>
      </c>
      <c r="F439" s="1">
        <v>0.0</v>
      </c>
      <c r="G439" s="1" t="s">
        <v>321</v>
      </c>
      <c r="H439" s="1">
        <v>5.0</v>
      </c>
    </row>
    <row r="440">
      <c r="A440" s="1">
        <v>202502.0</v>
      </c>
      <c r="B440" s="1" t="s">
        <v>7</v>
      </c>
      <c r="C440" s="1" t="s">
        <v>8</v>
      </c>
      <c r="D440" s="1" t="s">
        <v>9</v>
      </c>
      <c r="E440" s="1">
        <v>4.0</v>
      </c>
      <c r="F440" s="1">
        <v>0.0</v>
      </c>
      <c r="G440" s="1" t="s">
        <v>321</v>
      </c>
      <c r="H440" s="1">
        <v>17.0</v>
      </c>
    </row>
    <row r="441">
      <c r="A441" s="1">
        <v>202503.0</v>
      </c>
      <c r="B441" s="1" t="s">
        <v>10</v>
      </c>
      <c r="C441" s="1" t="s">
        <v>105</v>
      </c>
      <c r="D441" s="1" t="s">
        <v>14</v>
      </c>
      <c r="E441" s="1">
        <v>0.0</v>
      </c>
      <c r="F441" s="1">
        <v>0.0</v>
      </c>
      <c r="G441" s="1" t="s">
        <v>321</v>
      </c>
      <c r="H441" s="1">
        <v>1.0</v>
      </c>
    </row>
    <row r="442">
      <c r="A442" s="1">
        <v>202501.0</v>
      </c>
      <c r="B442" s="1" t="s">
        <v>10</v>
      </c>
      <c r="C442" s="1" t="s">
        <v>8</v>
      </c>
      <c r="D442" s="1" t="s">
        <v>11</v>
      </c>
      <c r="E442" s="1">
        <v>8.0</v>
      </c>
      <c r="F442" s="1">
        <v>0.0</v>
      </c>
      <c r="G442" s="1" t="s">
        <v>321</v>
      </c>
      <c r="H442" s="1">
        <v>3.0</v>
      </c>
    </row>
    <row r="443">
      <c r="A443" s="1">
        <v>202503.0</v>
      </c>
      <c r="B443" s="1" t="s">
        <v>10</v>
      </c>
      <c r="C443" s="1" t="s">
        <v>106</v>
      </c>
      <c r="D443" s="1" t="s">
        <v>14</v>
      </c>
      <c r="E443" s="1">
        <v>0.0</v>
      </c>
      <c r="F443" s="1">
        <v>0.0</v>
      </c>
      <c r="G443" s="1" t="s">
        <v>321</v>
      </c>
      <c r="H443" s="1">
        <v>1.0</v>
      </c>
    </row>
    <row r="444">
      <c r="A444" s="1">
        <v>202501.0</v>
      </c>
      <c r="B444" s="1" t="s">
        <v>7</v>
      </c>
      <c r="C444" s="1" t="s">
        <v>8</v>
      </c>
      <c r="D444" s="1" t="s">
        <v>15</v>
      </c>
      <c r="E444" s="1">
        <v>7.0</v>
      </c>
      <c r="F444" s="1">
        <v>1.0</v>
      </c>
      <c r="G444" s="1" t="s">
        <v>323</v>
      </c>
      <c r="H444" s="1">
        <v>1.0</v>
      </c>
    </row>
    <row r="445">
      <c r="A445" s="1">
        <v>202502.0</v>
      </c>
      <c r="B445" s="1" t="s">
        <v>10</v>
      </c>
      <c r="C445" s="1" t="s">
        <v>8</v>
      </c>
      <c r="D445" s="1" t="s">
        <v>15</v>
      </c>
      <c r="E445" s="1">
        <v>4.0</v>
      </c>
      <c r="F445" s="1">
        <v>0.0</v>
      </c>
      <c r="G445" s="1" t="s">
        <v>323</v>
      </c>
      <c r="H445" s="1">
        <v>1.0</v>
      </c>
    </row>
    <row r="446">
      <c r="A446" s="1">
        <v>202502.0</v>
      </c>
      <c r="B446" s="1" t="s">
        <v>10</v>
      </c>
      <c r="C446" s="1" t="s">
        <v>105</v>
      </c>
      <c r="D446" s="1" t="s">
        <v>14</v>
      </c>
      <c r="E446" s="1">
        <v>2.0</v>
      </c>
      <c r="F446" s="1">
        <v>1.0</v>
      </c>
      <c r="G446" s="1" t="s">
        <v>321</v>
      </c>
      <c r="H446" s="1">
        <v>1.0</v>
      </c>
    </row>
    <row r="447">
      <c r="A447" s="1">
        <v>202502.0</v>
      </c>
      <c r="B447" s="1" t="s">
        <v>7</v>
      </c>
      <c r="C447" s="1" t="s">
        <v>8</v>
      </c>
      <c r="D447" s="1" t="s">
        <v>15</v>
      </c>
      <c r="E447" s="1">
        <v>9.0</v>
      </c>
      <c r="F447" s="1">
        <v>0.0</v>
      </c>
      <c r="G447" s="1" t="s">
        <v>321</v>
      </c>
      <c r="H447" s="1">
        <v>3.0</v>
      </c>
    </row>
    <row r="448">
      <c r="A448" s="1">
        <v>202501.0</v>
      </c>
      <c r="B448" s="1" t="s">
        <v>10</v>
      </c>
      <c r="C448" s="1" t="s">
        <v>106</v>
      </c>
      <c r="D448" s="1" t="s">
        <v>14</v>
      </c>
      <c r="E448" s="1">
        <v>5.0</v>
      </c>
      <c r="F448" s="1">
        <v>0.0</v>
      </c>
      <c r="G448" s="1" t="s">
        <v>321</v>
      </c>
      <c r="H448" s="1">
        <v>1.0</v>
      </c>
    </row>
    <row r="449">
      <c r="A449" s="1">
        <v>202501.0</v>
      </c>
      <c r="B449" s="1" t="s">
        <v>7</v>
      </c>
      <c r="C449" s="1" t="s">
        <v>8</v>
      </c>
      <c r="D449" s="1" t="s">
        <v>9</v>
      </c>
      <c r="E449" s="1">
        <v>1.0</v>
      </c>
      <c r="F449" s="1">
        <v>1.0</v>
      </c>
      <c r="G449" s="1" t="s">
        <v>323</v>
      </c>
      <c r="H449" s="1">
        <v>2.0</v>
      </c>
    </row>
    <row r="450">
      <c r="A450" s="1">
        <v>202412.0</v>
      </c>
      <c r="B450" s="1" t="s">
        <v>7</v>
      </c>
      <c r="C450" s="1" t="s">
        <v>106</v>
      </c>
      <c r="D450" s="1" t="s">
        <v>14</v>
      </c>
      <c r="E450" s="1">
        <v>3.0</v>
      </c>
      <c r="F450" s="1">
        <v>0.0</v>
      </c>
      <c r="G450" s="1" t="s">
        <v>321</v>
      </c>
      <c r="H450" s="1">
        <v>9.0</v>
      </c>
    </row>
    <row r="451">
      <c r="A451" s="1">
        <v>202503.0</v>
      </c>
      <c r="B451" s="1" t="s">
        <v>7</v>
      </c>
      <c r="C451" s="1" t="s">
        <v>8</v>
      </c>
      <c r="D451" s="1" t="s">
        <v>11</v>
      </c>
      <c r="E451" s="1">
        <v>1.0</v>
      </c>
      <c r="F451" s="1">
        <v>1.0</v>
      </c>
      <c r="G451" s="1" t="s">
        <v>323</v>
      </c>
      <c r="H451" s="1">
        <v>1.0</v>
      </c>
    </row>
    <row r="452">
      <c r="A452" s="1">
        <v>202503.0</v>
      </c>
      <c r="B452" s="1" t="s">
        <v>7</v>
      </c>
      <c r="C452" s="1" t="s">
        <v>105</v>
      </c>
      <c r="D452" s="1" t="s">
        <v>14</v>
      </c>
      <c r="E452" s="1">
        <v>5.0</v>
      </c>
      <c r="F452" s="1">
        <v>0.0</v>
      </c>
      <c r="G452" s="1" t="s">
        <v>323</v>
      </c>
      <c r="H452" s="1">
        <v>2.0</v>
      </c>
    </row>
    <row r="453">
      <c r="A453" s="1">
        <v>202503.0</v>
      </c>
      <c r="B453" s="1" t="s">
        <v>7</v>
      </c>
      <c r="C453" s="1" t="s">
        <v>106</v>
      </c>
      <c r="D453" s="1" t="s">
        <v>14</v>
      </c>
      <c r="E453" s="1">
        <v>6.0</v>
      </c>
      <c r="F453" s="1">
        <v>0.0</v>
      </c>
      <c r="G453" s="1" t="s">
        <v>321</v>
      </c>
      <c r="H453" s="1">
        <v>14.0</v>
      </c>
    </row>
    <row r="454">
      <c r="A454" s="1">
        <v>202411.0</v>
      </c>
      <c r="B454" s="1" t="s">
        <v>7</v>
      </c>
      <c r="C454" s="1" t="s">
        <v>8</v>
      </c>
      <c r="D454" s="1" t="s">
        <v>9</v>
      </c>
      <c r="E454" s="1">
        <v>2.0</v>
      </c>
      <c r="F454" s="1">
        <v>0.0</v>
      </c>
      <c r="G454" s="1" t="s">
        <v>323</v>
      </c>
      <c r="H454" s="1">
        <v>1.0</v>
      </c>
    </row>
    <row r="455">
      <c r="A455" s="1">
        <v>202503.0</v>
      </c>
      <c r="B455" s="1" t="s">
        <v>7</v>
      </c>
      <c r="C455" s="1" t="s">
        <v>105</v>
      </c>
      <c r="D455" s="1" t="s">
        <v>14</v>
      </c>
      <c r="E455" s="1">
        <v>0.0</v>
      </c>
      <c r="F455" s="1">
        <v>0.0</v>
      </c>
      <c r="G455" s="1" t="s">
        <v>321</v>
      </c>
      <c r="H455" s="1">
        <v>3.0</v>
      </c>
    </row>
    <row r="456">
      <c r="A456" s="1">
        <v>202412.0</v>
      </c>
      <c r="B456" s="1" t="s">
        <v>7</v>
      </c>
      <c r="C456" s="1" t="s">
        <v>106</v>
      </c>
      <c r="D456" s="1" t="s">
        <v>14</v>
      </c>
      <c r="E456" s="1">
        <v>0.0</v>
      </c>
      <c r="F456" s="1">
        <v>0.0</v>
      </c>
      <c r="G456" s="1" t="s">
        <v>323</v>
      </c>
      <c r="H456" s="1">
        <v>2.0</v>
      </c>
    </row>
    <row r="457">
      <c r="A457" s="1">
        <v>202503.0</v>
      </c>
      <c r="B457" s="1" t="s">
        <v>10</v>
      </c>
      <c r="C457" s="1" t="s">
        <v>8</v>
      </c>
      <c r="D457" s="1" t="s">
        <v>15</v>
      </c>
      <c r="E457" s="1">
        <v>0.0</v>
      </c>
      <c r="F457" s="1">
        <v>0.0</v>
      </c>
      <c r="G457" s="1" t="s">
        <v>321</v>
      </c>
      <c r="H457" s="1">
        <v>1.0</v>
      </c>
    </row>
    <row r="458">
      <c r="A458" s="1">
        <v>202502.0</v>
      </c>
      <c r="B458" s="1" t="s">
        <v>7</v>
      </c>
      <c r="C458" s="1" t="s">
        <v>8</v>
      </c>
      <c r="D458" s="1" t="s">
        <v>15</v>
      </c>
      <c r="E458" s="1">
        <v>3.0</v>
      </c>
      <c r="F458" s="1">
        <v>1.0</v>
      </c>
      <c r="G458" s="1" t="s">
        <v>323</v>
      </c>
      <c r="H458" s="1">
        <v>1.0</v>
      </c>
    </row>
    <row r="459">
      <c r="A459" s="1">
        <v>202412.0</v>
      </c>
      <c r="B459" s="1" t="s">
        <v>10</v>
      </c>
      <c r="C459" s="1" t="s">
        <v>106</v>
      </c>
      <c r="D459" s="1" t="s">
        <v>14</v>
      </c>
      <c r="E459" s="1">
        <v>1.0</v>
      </c>
      <c r="F459" s="1">
        <v>0.0</v>
      </c>
      <c r="G459" s="1" t="s">
        <v>321</v>
      </c>
      <c r="H459" s="1">
        <v>7.0</v>
      </c>
    </row>
    <row r="460">
      <c r="A460" s="1">
        <v>202503.0</v>
      </c>
      <c r="B460" s="1" t="s">
        <v>7</v>
      </c>
      <c r="C460" s="1" t="s">
        <v>8</v>
      </c>
      <c r="D460" s="1" t="s">
        <v>14</v>
      </c>
      <c r="E460" s="1">
        <v>5.0</v>
      </c>
      <c r="F460" s="1">
        <v>0.0</v>
      </c>
      <c r="G460" s="1" t="s">
        <v>323</v>
      </c>
      <c r="H460" s="1">
        <v>1.0</v>
      </c>
    </row>
    <row r="461">
      <c r="A461" s="1">
        <v>202501.0</v>
      </c>
      <c r="B461" s="1" t="s">
        <v>7</v>
      </c>
      <c r="C461" s="1" t="s">
        <v>8</v>
      </c>
      <c r="D461" s="1" t="s">
        <v>9</v>
      </c>
      <c r="E461" s="1">
        <v>9.0</v>
      </c>
      <c r="F461" s="1">
        <v>1.0</v>
      </c>
      <c r="G461" s="1" t="s">
        <v>323</v>
      </c>
      <c r="H461" s="1">
        <v>1.0</v>
      </c>
    </row>
    <row r="462">
      <c r="A462" s="1">
        <v>202412.0</v>
      </c>
      <c r="B462" s="1" t="s">
        <v>7</v>
      </c>
      <c r="C462" s="1" t="s">
        <v>8</v>
      </c>
      <c r="D462" s="1" t="s">
        <v>9</v>
      </c>
      <c r="E462" s="1">
        <v>2.0</v>
      </c>
      <c r="F462" s="1">
        <v>1.0</v>
      </c>
      <c r="G462" s="1" t="s">
        <v>321</v>
      </c>
      <c r="H462" s="1">
        <v>10.0</v>
      </c>
    </row>
    <row r="463">
      <c r="A463" s="1">
        <v>202411.0</v>
      </c>
      <c r="B463" s="1" t="s">
        <v>7</v>
      </c>
      <c r="C463" s="1" t="s">
        <v>106</v>
      </c>
      <c r="D463" s="1" t="s">
        <v>14</v>
      </c>
      <c r="E463" s="1">
        <v>5.0</v>
      </c>
      <c r="F463" s="1">
        <v>0.0</v>
      </c>
      <c r="G463" s="1" t="s">
        <v>321</v>
      </c>
      <c r="H463" s="1">
        <v>4.0</v>
      </c>
    </row>
    <row r="464">
      <c r="A464" s="1">
        <v>202412.0</v>
      </c>
      <c r="B464" s="1" t="s">
        <v>10</v>
      </c>
      <c r="C464" s="1" t="s">
        <v>8</v>
      </c>
      <c r="D464" s="1" t="s">
        <v>9</v>
      </c>
      <c r="E464" s="1">
        <v>1.0</v>
      </c>
      <c r="F464" s="1">
        <v>0.0</v>
      </c>
      <c r="G464" s="1" t="s">
        <v>323</v>
      </c>
      <c r="H464" s="1">
        <v>1.0</v>
      </c>
    </row>
    <row r="465">
      <c r="A465" s="1">
        <v>202410.0</v>
      </c>
      <c r="B465" s="1" t="s">
        <v>7</v>
      </c>
      <c r="C465" s="1" t="s">
        <v>8</v>
      </c>
      <c r="D465" s="1" t="s">
        <v>11</v>
      </c>
      <c r="E465" s="1">
        <v>3.0</v>
      </c>
      <c r="F465" s="1">
        <v>0.0</v>
      </c>
      <c r="G465" s="1" t="s">
        <v>321</v>
      </c>
      <c r="H465" s="1">
        <v>1.0</v>
      </c>
    </row>
    <row r="466">
      <c r="A466" s="1">
        <v>202503.0</v>
      </c>
      <c r="B466" s="1" t="s">
        <v>7</v>
      </c>
      <c r="C466" s="1" t="s">
        <v>106</v>
      </c>
      <c r="D466" s="1" t="s">
        <v>14</v>
      </c>
      <c r="E466" s="1">
        <v>4.0</v>
      </c>
      <c r="F466" s="1">
        <v>0.0</v>
      </c>
      <c r="G466" s="1" t="s">
        <v>321</v>
      </c>
      <c r="H466" s="1">
        <v>25.0</v>
      </c>
    </row>
    <row r="467">
      <c r="A467" s="1">
        <v>202502.0</v>
      </c>
      <c r="B467" s="1" t="s">
        <v>7</v>
      </c>
      <c r="C467" s="1" t="s">
        <v>106</v>
      </c>
      <c r="D467" s="3" t="s">
        <v>12</v>
      </c>
      <c r="E467" s="1">
        <v>4.0</v>
      </c>
      <c r="F467" s="1">
        <v>0.0</v>
      </c>
      <c r="G467" s="1" t="s">
        <v>323</v>
      </c>
      <c r="H467" s="1">
        <v>1.0</v>
      </c>
    </row>
    <row r="468">
      <c r="A468" s="1">
        <v>202411.0</v>
      </c>
      <c r="B468" s="1" t="s">
        <v>7</v>
      </c>
      <c r="C468" s="1" t="s">
        <v>8</v>
      </c>
      <c r="D468" s="1" t="s">
        <v>11</v>
      </c>
      <c r="E468" s="1">
        <v>5.0</v>
      </c>
      <c r="F468" s="1">
        <v>1.0</v>
      </c>
      <c r="G468" s="1" t="s">
        <v>321</v>
      </c>
      <c r="H468" s="1">
        <v>1.0</v>
      </c>
    </row>
    <row r="469">
      <c r="A469" s="1">
        <v>202503.0</v>
      </c>
      <c r="B469" s="1" t="s">
        <v>7</v>
      </c>
      <c r="C469" s="1" t="s">
        <v>8</v>
      </c>
      <c r="D469" s="3" t="s">
        <v>12</v>
      </c>
      <c r="E469" s="1">
        <v>2.0</v>
      </c>
      <c r="F469" s="1">
        <v>0.0</v>
      </c>
      <c r="G469" s="1" t="s">
        <v>321</v>
      </c>
      <c r="H469" s="1">
        <v>60.0</v>
      </c>
    </row>
    <row r="470">
      <c r="A470" s="1">
        <v>202503.0</v>
      </c>
      <c r="B470" s="1" t="s">
        <v>7</v>
      </c>
      <c r="C470" s="1" t="s">
        <v>8</v>
      </c>
      <c r="D470" s="1" t="s">
        <v>14</v>
      </c>
      <c r="E470" s="1">
        <v>0.0</v>
      </c>
      <c r="F470" s="1">
        <v>1.0</v>
      </c>
      <c r="G470" s="1" t="s">
        <v>321</v>
      </c>
      <c r="H470" s="1">
        <v>4.0</v>
      </c>
    </row>
    <row r="471">
      <c r="A471" s="1">
        <v>202503.0</v>
      </c>
      <c r="B471" s="1" t="s">
        <v>7</v>
      </c>
      <c r="C471" s="1" t="s">
        <v>106</v>
      </c>
      <c r="D471" s="1" t="s">
        <v>14</v>
      </c>
      <c r="E471" s="1">
        <v>7.0</v>
      </c>
      <c r="F471" s="1">
        <v>0.0</v>
      </c>
      <c r="G471" s="1" t="s">
        <v>323</v>
      </c>
      <c r="H471" s="1">
        <v>1.0</v>
      </c>
    </row>
    <row r="472">
      <c r="A472" s="1">
        <v>202502.0</v>
      </c>
      <c r="B472" s="1" t="s">
        <v>7</v>
      </c>
      <c r="C472" s="1" t="s">
        <v>8</v>
      </c>
      <c r="D472" s="1" t="s">
        <v>11</v>
      </c>
      <c r="E472" s="1">
        <v>5.0</v>
      </c>
      <c r="F472" s="1">
        <v>0.0</v>
      </c>
      <c r="G472" s="1" t="s">
        <v>321</v>
      </c>
      <c r="H472" s="1">
        <v>9.0</v>
      </c>
    </row>
    <row r="473">
      <c r="A473" s="1">
        <v>202503.0</v>
      </c>
      <c r="B473" s="1" t="s">
        <v>7</v>
      </c>
      <c r="C473" s="1" t="s">
        <v>8</v>
      </c>
      <c r="D473" s="1" t="s">
        <v>11</v>
      </c>
      <c r="E473" s="1">
        <v>1.0</v>
      </c>
      <c r="F473" s="1">
        <v>0.0</v>
      </c>
      <c r="G473" s="1" t="s">
        <v>321</v>
      </c>
      <c r="H473" s="1">
        <v>13.0</v>
      </c>
    </row>
    <row r="474">
      <c r="A474" s="1">
        <v>202412.0</v>
      </c>
      <c r="B474" s="1" t="s">
        <v>10</v>
      </c>
      <c r="C474" s="1" t="s">
        <v>8</v>
      </c>
      <c r="D474" s="1" t="s">
        <v>15</v>
      </c>
      <c r="E474" s="1">
        <v>9.0</v>
      </c>
      <c r="F474" s="1">
        <v>0.0</v>
      </c>
      <c r="G474" s="1" t="s">
        <v>323</v>
      </c>
      <c r="H474" s="1">
        <v>3.0</v>
      </c>
    </row>
    <row r="475">
      <c r="A475" s="1">
        <v>202412.0</v>
      </c>
      <c r="B475" s="1" t="s">
        <v>7</v>
      </c>
      <c r="C475" s="1" t="s">
        <v>8</v>
      </c>
      <c r="D475" s="1" t="s">
        <v>15</v>
      </c>
      <c r="E475" s="1">
        <v>1.0</v>
      </c>
      <c r="F475" s="1">
        <v>1.0</v>
      </c>
      <c r="G475" s="1" t="s">
        <v>321</v>
      </c>
      <c r="H475" s="1">
        <v>1.0</v>
      </c>
    </row>
    <row r="476">
      <c r="A476" s="1">
        <v>202411.0</v>
      </c>
      <c r="B476" s="1" t="s">
        <v>7</v>
      </c>
      <c r="C476" s="1" t="s">
        <v>8</v>
      </c>
      <c r="D476" s="3" t="s">
        <v>12</v>
      </c>
      <c r="E476" s="1">
        <v>5.0</v>
      </c>
      <c r="F476" s="1">
        <v>1.0</v>
      </c>
      <c r="G476" s="1" t="s">
        <v>323</v>
      </c>
      <c r="H476" s="1">
        <v>1.0</v>
      </c>
    </row>
    <row r="477">
      <c r="A477" s="1">
        <v>202412.0</v>
      </c>
      <c r="B477" s="1" t="s">
        <v>7</v>
      </c>
      <c r="C477" s="1" t="s">
        <v>8</v>
      </c>
      <c r="D477" s="3" t="s">
        <v>12</v>
      </c>
      <c r="E477" s="1">
        <v>0.0</v>
      </c>
      <c r="F477" s="1">
        <v>1.0</v>
      </c>
      <c r="G477" s="1" t="s">
        <v>321</v>
      </c>
      <c r="H477" s="1">
        <v>1.0</v>
      </c>
    </row>
    <row r="478">
      <c r="A478" s="1">
        <v>202501.0</v>
      </c>
      <c r="B478" s="1" t="s">
        <v>7</v>
      </c>
      <c r="C478" s="1" t="s">
        <v>8</v>
      </c>
      <c r="D478" s="3" t="s">
        <v>12</v>
      </c>
      <c r="E478" s="1">
        <v>0.0</v>
      </c>
      <c r="F478" s="1">
        <v>1.0</v>
      </c>
      <c r="G478" s="1" t="s">
        <v>321</v>
      </c>
      <c r="H478" s="1">
        <v>1.0</v>
      </c>
    </row>
    <row r="479">
      <c r="A479" s="1">
        <v>202502.0</v>
      </c>
      <c r="B479" s="1" t="s">
        <v>7</v>
      </c>
      <c r="C479" s="1" t="s">
        <v>106</v>
      </c>
      <c r="D479" s="1" t="s">
        <v>14</v>
      </c>
      <c r="E479" s="1">
        <v>6.0</v>
      </c>
      <c r="F479" s="1">
        <v>0.0</v>
      </c>
      <c r="G479" s="1" t="s">
        <v>321</v>
      </c>
      <c r="H479" s="1">
        <v>3.0</v>
      </c>
    </row>
    <row r="480">
      <c r="A480" s="1">
        <v>202411.0</v>
      </c>
      <c r="B480" s="1" t="s">
        <v>7</v>
      </c>
      <c r="C480" s="1" t="s">
        <v>8</v>
      </c>
      <c r="D480" s="1" t="s">
        <v>11</v>
      </c>
      <c r="E480" s="1">
        <v>6.0</v>
      </c>
      <c r="F480" s="1">
        <v>0.0</v>
      </c>
      <c r="G480" s="1" t="s">
        <v>323</v>
      </c>
      <c r="H480" s="1">
        <v>2.0</v>
      </c>
    </row>
    <row r="481">
      <c r="A481" s="1">
        <v>202503.0</v>
      </c>
      <c r="B481" s="1" t="s">
        <v>10</v>
      </c>
      <c r="C481" s="1" t="s">
        <v>8</v>
      </c>
      <c r="D481" s="1" t="s">
        <v>15</v>
      </c>
      <c r="E481" s="1">
        <v>8.0</v>
      </c>
      <c r="F481" s="1">
        <v>0.0</v>
      </c>
      <c r="G481" s="1" t="s">
        <v>323</v>
      </c>
      <c r="H481" s="1">
        <v>15.0</v>
      </c>
    </row>
    <row r="482">
      <c r="A482" s="1">
        <v>202503.0</v>
      </c>
      <c r="B482" s="1" t="s">
        <v>10</v>
      </c>
      <c r="C482" s="1" t="s">
        <v>8</v>
      </c>
      <c r="D482" s="1" t="s">
        <v>9</v>
      </c>
      <c r="E482" s="1">
        <v>1.0</v>
      </c>
      <c r="F482" s="1">
        <v>1.0</v>
      </c>
      <c r="G482" s="1" t="s">
        <v>323</v>
      </c>
      <c r="H482" s="1">
        <v>2.0</v>
      </c>
    </row>
    <row r="483">
      <c r="A483" s="1">
        <v>202410.0</v>
      </c>
      <c r="B483" s="1" t="s">
        <v>7</v>
      </c>
      <c r="C483" s="1" t="s">
        <v>8</v>
      </c>
      <c r="D483" s="3" t="s">
        <v>12</v>
      </c>
      <c r="E483" s="1">
        <v>4.0</v>
      </c>
      <c r="F483" s="1">
        <v>0.0</v>
      </c>
      <c r="G483" s="1" t="s">
        <v>321</v>
      </c>
      <c r="H483" s="1">
        <v>3.0</v>
      </c>
    </row>
    <row r="484">
      <c r="A484" s="1">
        <v>202412.0</v>
      </c>
      <c r="B484" s="1" t="s">
        <v>10</v>
      </c>
      <c r="C484" s="1" t="s">
        <v>8</v>
      </c>
      <c r="D484" s="1" t="s">
        <v>9</v>
      </c>
      <c r="E484" s="1">
        <v>1.0</v>
      </c>
      <c r="F484" s="1">
        <v>0.0</v>
      </c>
      <c r="G484" s="1" t="s">
        <v>321</v>
      </c>
      <c r="H484" s="1">
        <v>8.0</v>
      </c>
    </row>
    <row r="485">
      <c r="A485" s="1">
        <v>202503.0</v>
      </c>
      <c r="B485" s="1" t="s">
        <v>7</v>
      </c>
      <c r="C485" s="1" t="s">
        <v>8</v>
      </c>
      <c r="D485" s="1" t="s">
        <v>9</v>
      </c>
      <c r="E485" s="1">
        <v>0.0</v>
      </c>
      <c r="F485" s="1">
        <v>0.0</v>
      </c>
      <c r="G485" s="1" t="s">
        <v>321</v>
      </c>
      <c r="H485" s="1">
        <v>6.0</v>
      </c>
    </row>
    <row r="486">
      <c r="A486" s="1">
        <v>202412.0</v>
      </c>
      <c r="B486" s="1" t="s">
        <v>10</v>
      </c>
      <c r="C486" s="1" t="s">
        <v>8</v>
      </c>
      <c r="D486" s="1" t="s">
        <v>9</v>
      </c>
      <c r="E486" s="1">
        <v>4.0</v>
      </c>
      <c r="F486" s="1">
        <v>0.0</v>
      </c>
      <c r="G486" s="1" t="s">
        <v>323</v>
      </c>
      <c r="H486" s="1">
        <v>4.0</v>
      </c>
    </row>
    <row r="487">
      <c r="A487" s="1">
        <v>202501.0</v>
      </c>
      <c r="B487" s="1" t="s">
        <v>10</v>
      </c>
      <c r="C487" s="1" t="s">
        <v>106</v>
      </c>
      <c r="D487" s="1" t="s">
        <v>14</v>
      </c>
      <c r="E487" s="1">
        <v>6.0</v>
      </c>
      <c r="F487" s="1">
        <v>0.0</v>
      </c>
      <c r="G487" s="1" t="s">
        <v>321</v>
      </c>
      <c r="H487" s="1">
        <v>3.0</v>
      </c>
    </row>
    <row r="488">
      <c r="A488" s="1">
        <v>202501.0</v>
      </c>
      <c r="B488" s="1" t="s">
        <v>7</v>
      </c>
      <c r="C488" s="1" t="s">
        <v>106</v>
      </c>
      <c r="D488" s="3" t="s">
        <v>12</v>
      </c>
      <c r="E488" s="1">
        <v>4.0</v>
      </c>
      <c r="F488" s="1">
        <v>0.0</v>
      </c>
      <c r="G488" s="1" t="s">
        <v>321</v>
      </c>
      <c r="H488" s="1">
        <v>1.0</v>
      </c>
    </row>
    <row r="489">
      <c r="A489" s="1">
        <v>202501.0</v>
      </c>
      <c r="B489" s="1" t="s">
        <v>10</v>
      </c>
      <c r="C489" s="1" t="s">
        <v>8</v>
      </c>
      <c r="D489" s="1" t="s">
        <v>11</v>
      </c>
      <c r="E489" s="1">
        <v>9.0</v>
      </c>
      <c r="F489" s="1">
        <v>0.0</v>
      </c>
      <c r="G489" s="1" t="s">
        <v>323</v>
      </c>
      <c r="H489" s="1">
        <v>8.0</v>
      </c>
    </row>
    <row r="490">
      <c r="A490" s="1">
        <v>202412.0</v>
      </c>
      <c r="B490" s="1" t="s">
        <v>10</v>
      </c>
      <c r="C490" s="1" t="s">
        <v>8</v>
      </c>
      <c r="D490" s="1" t="s">
        <v>9</v>
      </c>
      <c r="E490" s="1">
        <v>3.0</v>
      </c>
      <c r="F490" s="1">
        <v>1.0</v>
      </c>
      <c r="G490" s="1" t="s">
        <v>323</v>
      </c>
      <c r="H490" s="1">
        <v>1.0</v>
      </c>
    </row>
    <row r="491">
      <c r="A491" s="1">
        <v>202503.0</v>
      </c>
      <c r="B491" s="1" t="s">
        <v>7</v>
      </c>
      <c r="C491" s="1" t="s">
        <v>8</v>
      </c>
      <c r="D491" s="1" t="s">
        <v>9</v>
      </c>
      <c r="E491" s="1">
        <v>2.0</v>
      </c>
      <c r="F491" s="1">
        <v>0.0</v>
      </c>
      <c r="G491" s="1" t="s">
        <v>323</v>
      </c>
      <c r="H491" s="1">
        <v>13.0</v>
      </c>
    </row>
    <row r="492">
      <c r="A492" s="1">
        <v>202503.0</v>
      </c>
      <c r="B492" s="1" t="s">
        <v>10</v>
      </c>
      <c r="C492" s="1" t="s">
        <v>8</v>
      </c>
      <c r="D492" s="1" t="s">
        <v>15</v>
      </c>
      <c r="E492" s="1">
        <v>7.0</v>
      </c>
      <c r="F492" s="1">
        <v>0.0</v>
      </c>
      <c r="G492" s="1" t="s">
        <v>321</v>
      </c>
      <c r="H492" s="1">
        <v>10.0</v>
      </c>
    </row>
    <row r="493">
      <c r="A493" s="1">
        <v>202503.0</v>
      </c>
      <c r="B493" s="1" t="s">
        <v>7</v>
      </c>
      <c r="C493" s="1" t="s">
        <v>8</v>
      </c>
      <c r="D493" s="1" t="s">
        <v>11</v>
      </c>
      <c r="E493" s="1">
        <v>3.0</v>
      </c>
      <c r="F493" s="1">
        <v>0.0</v>
      </c>
      <c r="G493" s="1" t="s">
        <v>321</v>
      </c>
      <c r="H493" s="1">
        <v>33.0</v>
      </c>
    </row>
    <row r="494">
      <c r="A494" s="1">
        <v>202411.0</v>
      </c>
      <c r="B494" s="1" t="s">
        <v>10</v>
      </c>
      <c r="C494" s="1" t="s">
        <v>8</v>
      </c>
      <c r="D494" s="1" t="s">
        <v>15</v>
      </c>
      <c r="E494" s="1">
        <v>6.0</v>
      </c>
      <c r="F494" s="1">
        <v>0.0</v>
      </c>
      <c r="G494" s="1" t="s">
        <v>323</v>
      </c>
      <c r="H494" s="1">
        <v>1.0</v>
      </c>
    </row>
    <row r="495">
      <c r="A495" s="1">
        <v>202503.0</v>
      </c>
      <c r="B495" s="1" t="s">
        <v>7</v>
      </c>
      <c r="C495" s="1" t="s">
        <v>8</v>
      </c>
      <c r="D495" s="1" t="s">
        <v>15</v>
      </c>
      <c r="E495" s="1">
        <v>4.0</v>
      </c>
      <c r="F495" s="1">
        <v>0.0</v>
      </c>
      <c r="G495" s="1" t="s">
        <v>323</v>
      </c>
      <c r="H495" s="1">
        <v>8.0</v>
      </c>
    </row>
    <row r="496">
      <c r="A496" s="1">
        <v>202412.0</v>
      </c>
      <c r="B496" s="1" t="s">
        <v>7</v>
      </c>
      <c r="C496" s="1" t="s">
        <v>106</v>
      </c>
      <c r="D496" s="1" t="s">
        <v>14</v>
      </c>
      <c r="E496" s="1">
        <v>3.0</v>
      </c>
      <c r="F496" s="1">
        <v>0.0</v>
      </c>
      <c r="G496" s="1" t="s">
        <v>323</v>
      </c>
      <c r="H496" s="1">
        <v>3.0</v>
      </c>
    </row>
    <row r="497">
      <c r="A497" s="1">
        <v>202502.0</v>
      </c>
      <c r="B497" s="1" t="s">
        <v>7</v>
      </c>
      <c r="C497" s="1" t="s">
        <v>105</v>
      </c>
      <c r="D497" s="1" t="s">
        <v>14</v>
      </c>
      <c r="E497" s="1">
        <v>3.0</v>
      </c>
      <c r="F497" s="1">
        <v>1.0</v>
      </c>
      <c r="G497" s="1" t="s">
        <v>321</v>
      </c>
      <c r="H497" s="1">
        <v>1.0</v>
      </c>
    </row>
    <row r="498">
      <c r="A498" s="1">
        <v>202412.0</v>
      </c>
      <c r="B498" s="1" t="s">
        <v>7</v>
      </c>
      <c r="C498" s="1" t="s">
        <v>8</v>
      </c>
      <c r="D498" s="1" t="s">
        <v>11</v>
      </c>
      <c r="E498" s="1">
        <v>5.0</v>
      </c>
      <c r="F498" s="1">
        <v>0.0</v>
      </c>
      <c r="G498" s="1" t="s">
        <v>321</v>
      </c>
      <c r="H498" s="1">
        <v>13.0</v>
      </c>
    </row>
    <row r="499">
      <c r="A499" s="1">
        <v>202502.0</v>
      </c>
      <c r="B499" s="1" t="s">
        <v>7</v>
      </c>
      <c r="C499" s="1" t="s">
        <v>8</v>
      </c>
      <c r="D499" s="3" t="s">
        <v>12</v>
      </c>
      <c r="E499" s="1">
        <v>8.0</v>
      </c>
      <c r="F499" s="1">
        <v>0.0</v>
      </c>
      <c r="G499" s="1" t="s">
        <v>321</v>
      </c>
      <c r="H499" s="1">
        <v>4.0</v>
      </c>
    </row>
    <row r="500">
      <c r="A500" s="1">
        <v>202412.0</v>
      </c>
      <c r="B500" s="1" t="s">
        <v>10</v>
      </c>
      <c r="C500" s="1" t="s">
        <v>8</v>
      </c>
      <c r="D500" s="1" t="s">
        <v>15</v>
      </c>
      <c r="E500" s="1">
        <v>4.0</v>
      </c>
      <c r="F500" s="1">
        <v>0.0</v>
      </c>
      <c r="G500" s="1" t="s">
        <v>321</v>
      </c>
      <c r="H500" s="1">
        <v>2.0</v>
      </c>
    </row>
    <row r="501">
      <c r="A501" s="1">
        <v>202503.0</v>
      </c>
      <c r="B501" s="1" t="s">
        <v>10</v>
      </c>
      <c r="C501" s="1" t="s">
        <v>8</v>
      </c>
      <c r="D501" s="1" t="s">
        <v>15</v>
      </c>
      <c r="E501" s="1">
        <v>6.0</v>
      </c>
      <c r="F501" s="1">
        <v>1.0</v>
      </c>
      <c r="G501" s="1" t="s">
        <v>321</v>
      </c>
      <c r="H501" s="1">
        <v>1.0</v>
      </c>
    </row>
    <row r="502">
      <c r="A502" s="1">
        <v>202501.0</v>
      </c>
      <c r="B502" s="1" t="s">
        <v>7</v>
      </c>
      <c r="C502" s="1" t="s">
        <v>8</v>
      </c>
      <c r="D502" s="1" t="s">
        <v>15</v>
      </c>
      <c r="E502" s="1">
        <v>1.0</v>
      </c>
      <c r="F502" s="1">
        <v>1.0</v>
      </c>
      <c r="G502" s="1" t="s">
        <v>321</v>
      </c>
      <c r="H502" s="1">
        <v>1.0</v>
      </c>
    </row>
    <row r="503">
      <c r="A503" s="1">
        <v>202412.0</v>
      </c>
      <c r="B503" s="1" t="s">
        <v>10</v>
      </c>
      <c r="C503" s="1" t="s">
        <v>8</v>
      </c>
      <c r="D503" s="1" t="s">
        <v>11</v>
      </c>
      <c r="E503" s="1">
        <v>3.0</v>
      </c>
      <c r="F503" s="1">
        <v>0.0</v>
      </c>
      <c r="G503" s="1" t="s">
        <v>323</v>
      </c>
      <c r="H503" s="1">
        <v>2.0</v>
      </c>
    </row>
    <row r="504">
      <c r="A504" s="1">
        <v>202410.0</v>
      </c>
      <c r="B504" s="1" t="s">
        <v>10</v>
      </c>
      <c r="C504" s="1" t="s">
        <v>8</v>
      </c>
      <c r="D504" s="1" t="s">
        <v>9</v>
      </c>
      <c r="E504" s="1">
        <v>5.0</v>
      </c>
      <c r="F504" s="1">
        <v>0.0</v>
      </c>
      <c r="G504" s="1" t="s">
        <v>323</v>
      </c>
      <c r="H504" s="1">
        <v>1.0</v>
      </c>
    </row>
    <row r="505">
      <c r="A505" s="1">
        <v>202503.0</v>
      </c>
      <c r="B505" s="1" t="s">
        <v>10</v>
      </c>
      <c r="C505" s="1" t="s">
        <v>8</v>
      </c>
      <c r="D505" s="3" t="s">
        <v>12</v>
      </c>
      <c r="E505" s="1">
        <v>0.0</v>
      </c>
      <c r="F505" s="1">
        <v>1.0</v>
      </c>
      <c r="G505" s="1" t="s">
        <v>323</v>
      </c>
      <c r="H505" s="1">
        <v>1.0</v>
      </c>
    </row>
    <row r="506">
      <c r="A506" s="1">
        <v>202501.0</v>
      </c>
      <c r="B506" s="1" t="s">
        <v>7</v>
      </c>
      <c r="C506" s="1" t="s">
        <v>8</v>
      </c>
      <c r="D506" s="1" t="s">
        <v>9</v>
      </c>
      <c r="E506" s="1">
        <v>3.0</v>
      </c>
      <c r="F506" s="1">
        <v>0.0</v>
      </c>
      <c r="G506" s="1" t="s">
        <v>321</v>
      </c>
      <c r="H506" s="1">
        <v>14.0</v>
      </c>
    </row>
    <row r="507">
      <c r="A507" s="1">
        <v>202410.0</v>
      </c>
      <c r="B507" s="1" t="s">
        <v>7</v>
      </c>
      <c r="C507" s="1" t="s">
        <v>8</v>
      </c>
      <c r="D507" s="1" t="s">
        <v>9</v>
      </c>
      <c r="E507" s="1">
        <v>6.0</v>
      </c>
      <c r="F507" s="1">
        <v>0.0</v>
      </c>
      <c r="G507" s="1" t="s">
        <v>321</v>
      </c>
      <c r="H507" s="1">
        <v>1.0</v>
      </c>
    </row>
    <row r="508">
      <c r="A508" s="1">
        <v>202502.0</v>
      </c>
      <c r="B508" s="1" t="s">
        <v>7</v>
      </c>
      <c r="C508" s="1" t="s">
        <v>8</v>
      </c>
      <c r="D508" s="3" t="s">
        <v>12</v>
      </c>
      <c r="E508" s="1">
        <v>4.0</v>
      </c>
      <c r="F508" s="1">
        <v>1.0</v>
      </c>
      <c r="G508" s="1" t="s">
        <v>323</v>
      </c>
      <c r="H508" s="1">
        <v>1.0</v>
      </c>
    </row>
    <row r="509">
      <c r="A509" s="1">
        <v>202501.0</v>
      </c>
      <c r="B509" s="1" t="s">
        <v>7</v>
      </c>
      <c r="C509" s="1" t="s">
        <v>8</v>
      </c>
      <c r="D509" s="3" t="s">
        <v>12</v>
      </c>
      <c r="E509" s="1">
        <v>1.0</v>
      </c>
      <c r="F509" s="1">
        <v>0.0</v>
      </c>
      <c r="G509" s="1" t="s">
        <v>323</v>
      </c>
      <c r="H509" s="1">
        <v>6.0</v>
      </c>
    </row>
    <row r="510">
      <c r="A510" s="1">
        <v>202503.0</v>
      </c>
      <c r="B510" s="1" t="s">
        <v>7</v>
      </c>
      <c r="C510" s="1" t="s">
        <v>8</v>
      </c>
      <c r="D510" s="1" t="s">
        <v>11</v>
      </c>
      <c r="E510" s="1">
        <v>0.0</v>
      </c>
      <c r="F510" s="1">
        <v>0.0</v>
      </c>
      <c r="G510" s="1" t="s">
        <v>323</v>
      </c>
      <c r="H510" s="1">
        <v>1.0</v>
      </c>
    </row>
    <row r="511">
      <c r="A511" s="1">
        <v>202503.0</v>
      </c>
      <c r="B511" s="1" t="s">
        <v>7</v>
      </c>
      <c r="C511" s="1" t="s">
        <v>106</v>
      </c>
      <c r="D511" s="1" t="s">
        <v>14</v>
      </c>
      <c r="E511" s="1">
        <v>7.0</v>
      </c>
      <c r="F511" s="1">
        <v>0.0</v>
      </c>
      <c r="G511" s="1" t="s">
        <v>321</v>
      </c>
      <c r="H511" s="1">
        <v>4.0</v>
      </c>
    </row>
    <row r="512">
      <c r="A512" s="1">
        <v>202502.0</v>
      </c>
      <c r="B512" s="1" t="s">
        <v>7</v>
      </c>
      <c r="C512" s="1" t="s">
        <v>8</v>
      </c>
      <c r="D512" s="1" t="s">
        <v>9</v>
      </c>
      <c r="E512" s="1">
        <v>2.0</v>
      </c>
      <c r="F512" s="1">
        <v>1.0</v>
      </c>
      <c r="G512" s="1" t="s">
        <v>321</v>
      </c>
      <c r="H512" s="1">
        <v>5.0</v>
      </c>
    </row>
    <row r="513">
      <c r="A513" s="1">
        <v>202502.0</v>
      </c>
      <c r="B513" s="1" t="s">
        <v>7</v>
      </c>
      <c r="C513" s="1" t="s">
        <v>8</v>
      </c>
      <c r="D513" s="1" t="s">
        <v>15</v>
      </c>
      <c r="E513" s="1">
        <v>5.0</v>
      </c>
      <c r="F513" s="1">
        <v>0.0</v>
      </c>
      <c r="G513" s="1" t="s">
        <v>323</v>
      </c>
      <c r="H513" s="1">
        <v>3.0</v>
      </c>
    </row>
    <row r="514">
      <c r="A514" s="1">
        <v>202502.0</v>
      </c>
      <c r="B514" s="1" t="s">
        <v>7</v>
      </c>
      <c r="C514" s="1" t="s">
        <v>106</v>
      </c>
      <c r="D514" s="1" t="s">
        <v>14</v>
      </c>
      <c r="E514" s="1">
        <v>4.0</v>
      </c>
      <c r="F514" s="1">
        <v>0.0</v>
      </c>
      <c r="G514" s="1" t="s">
        <v>323</v>
      </c>
      <c r="H514" s="1">
        <v>2.0</v>
      </c>
    </row>
    <row r="515">
      <c r="A515" s="1">
        <v>202502.0</v>
      </c>
      <c r="B515" s="1" t="s">
        <v>7</v>
      </c>
      <c r="C515" s="1" t="s">
        <v>8</v>
      </c>
      <c r="D515" s="1" t="s">
        <v>14</v>
      </c>
      <c r="E515" s="1">
        <v>4.0</v>
      </c>
      <c r="F515" s="1">
        <v>0.0</v>
      </c>
      <c r="G515" s="1" t="s">
        <v>321</v>
      </c>
      <c r="H515" s="1">
        <v>2.0</v>
      </c>
    </row>
    <row r="516">
      <c r="A516" s="1">
        <v>202410.0</v>
      </c>
      <c r="B516" s="1" t="s">
        <v>7</v>
      </c>
      <c r="C516" s="1" t="s">
        <v>106</v>
      </c>
      <c r="D516" s="1" t="s">
        <v>14</v>
      </c>
      <c r="E516" s="1">
        <v>1.0</v>
      </c>
      <c r="F516" s="1">
        <v>0.0</v>
      </c>
      <c r="G516" s="1" t="s">
        <v>321</v>
      </c>
      <c r="H516" s="1">
        <v>2.0</v>
      </c>
    </row>
    <row r="517">
      <c r="A517" s="1">
        <v>202503.0</v>
      </c>
      <c r="B517" s="1" t="s">
        <v>10</v>
      </c>
      <c r="C517" s="1" t="s">
        <v>106</v>
      </c>
      <c r="D517" s="1" t="s">
        <v>14</v>
      </c>
      <c r="E517" s="1">
        <v>2.0</v>
      </c>
      <c r="F517" s="1">
        <v>0.0</v>
      </c>
      <c r="G517" s="1" t="s">
        <v>321</v>
      </c>
      <c r="H517" s="1">
        <v>5.0</v>
      </c>
    </row>
    <row r="518">
      <c r="A518" s="1">
        <v>202412.0</v>
      </c>
      <c r="B518" s="1" t="s">
        <v>7</v>
      </c>
      <c r="C518" s="1" t="s">
        <v>106</v>
      </c>
      <c r="D518" s="1" t="s">
        <v>14</v>
      </c>
      <c r="E518" s="1">
        <v>1.0</v>
      </c>
      <c r="F518" s="1">
        <v>0.0</v>
      </c>
      <c r="G518" s="1" t="s">
        <v>323</v>
      </c>
      <c r="H518" s="1">
        <v>2.0</v>
      </c>
    </row>
    <row r="519">
      <c r="A519" s="1">
        <v>202410.0</v>
      </c>
      <c r="B519" s="1" t="s">
        <v>7</v>
      </c>
      <c r="C519" s="1" t="s">
        <v>8</v>
      </c>
      <c r="D519" s="1" t="s">
        <v>15</v>
      </c>
      <c r="E519" s="1">
        <v>5.0</v>
      </c>
      <c r="F519" s="1">
        <v>0.0</v>
      </c>
      <c r="G519" s="1" t="s">
        <v>323</v>
      </c>
      <c r="H519" s="1">
        <v>1.0</v>
      </c>
    </row>
    <row r="520">
      <c r="A520" s="1">
        <v>202501.0</v>
      </c>
      <c r="B520" s="1" t="s">
        <v>10</v>
      </c>
      <c r="C520" s="1" t="s">
        <v>8</v>
      </c>
      <c r="D520" s="1" t="s">
        <v>11</v>
      </c>
      <c r="E520" s="1">
        <v>5.0</v>
      </c>
      <c r="F520" s="1">
        <v>1.0</v>
      </c>
      <c r="G520" s="1" t="s">
        <v>321</v>
      </c>
      <c r="H520" s="1">
        <v>1.0</v>
      </c>
    </row>
    <row r="521">
      <c r="A521" s="1">
        <v>202411.0</v>
      </c>
      <c r="B521" s="1" t="s">
        <v>10</v>
      </c>
      <c r="C521" s="1" t="s">
        <v>106</v>
      </c>
      <c r="D521" s="1" t="s">
        <v>14</v>
      </c>
      <c r="E521" s="1">
        <v>3.0</v>
      </c>
      <c r="F521" s="1">
        <v>0.0</v>
      </c>
      <c r="G521" s="1" t="s">
        <v>321</v>
      </c>
      <c r="H521" s="1">
        <v>2.0</v>
      </c>
    </row>
    <row r="522">
      <c r="A522" s="1">
        <v>202411.0</v>
      </c>
      <c r="B522" s="1" t="s">
        <v>10</v>
      </c>
      <c r="C522" s="1" t="s">
        <v>106</v>
      </c>
      <c r="D522" s="1" t="s">
        <v>14</v>
      </c>
      <c r="E522" s="1">
        <v>0.0</v>
      </c>
      <c r="F522" s="1">
        <v>0.0</v>
      </c>
      <c r="G522" s="1" t="s">
        <v>323</v>
      </c>
      <c r="H522" s="1">
        <v>1.0</v>
      </c>
    </row>
    <row r="523">
      <c r="A523" s="1">
        <v>202502.0</v>
      </c>
      <c r="B523" s="1" t="s">
        <v>7</v>
      </c>
      <c r="C523" s="1" t="s">
        <v>8</v>
      </c>
      <c r="D523" s="1" t="s">
        <v>11</v>
      </c>
      <c r="E523" s="1">
        <v>7.0</v>
      </c>
      <c r="F523" s="1">
        <v>1.0</v>
      </c>
      <c r="G523" s="1" t="s">
        <v>321</v>
      </c>
      <c r="H523" s="1">
        <v>1.0</v>
      </c>
    </row>
    <row r="524">
      <c r="A524" s="1">
        <v>202412.0</v>
      </c>
      <c r="B524" s="1" t="s">
        <v>10</v>
      </c>
      <c r="C524" s="1" t="s">
        <v>8</v>
      </c>
      <c r="D524" s="1" t="s">
        <v>9</v>
      </c>
      <c r="E524" s="1">
        <v>7.0</v>
      </c>
      <c r="F524" s="1">
        <v>0.0</v>
      </c>
      <c r="G524" s="1" t="s">
        <v>321</v>
      </c>
      <c r="H524" s="1">
        <v>3.0</v>
      </c>
    </row>
    <row r="525">
      <c r="A525" s="1">
        <v>202411.0</v>
      </c>
      <c r="B525" s="1" t="s">
        <v>10</v>
      </c>
      <c r="C525" s="1" t="s">
        <v>8</v>
      </c>
      <c r="D525" s="1" t="s">
        <v>15</v>
      </c>
      <c r="E525" s="1">
        <v>7.0</v>
      </c>
      <c r="F525" s="1">
        <v>0.0</v>
      </c>
      <c r="G525" s="1" t="s">
        <v>323</v>
      </c>
      <c r="H525" s="1">
        <v>1.0</v>
      </c>
    </row>
    <row r="526">
      <c r="A526" s="1">
        <v>202412.0</v>
      </c>
      <c r="B526" s="1" t="s">
        <v>7</v>
      </c>
      <c r="C526" s="1" t="s">
        <v>8</v>
      </c>
      <c r="D526" s="1" t="s">
        <v>11</v>
      </c>
      <c r="E526" s="1">
        <v>5.0</v>
      </c>
      <c r="F526" s="1">
        <v>0.0</v>
      </c>
      <c r="G526" s="1" t="s">
        <v>323</v>
      </c>
      <c r="H526" s="1">
        <v>7.0</v>
      </c>
    </row>
    <row r="527">
      <c r="A527" s="1">
        <v>202503.0</v>
      </c>
      <c r="B527" s="1" t="s">
        <v>7</v>
      </c>
      <c r="C527" s="1" t="s">
        <v>8</v>
      </c>
      <c r="D527" s="3" t="s">
        <v>12</v>
      </c>
      <c r="E527" s="1">
        <v>6.0</v>
      </c>
      <c r="F527" s="1">
        <v>0.0</v>
      </c>
      <c r="G527" s="1" t="s">
        <v>323</v>
      </c>
      <c r="H527" s="1">
        <v>18.0</v>
      </c>
    </row>
    <row r="528">
      <c r="A528" s="1">
        <v>202410.0</v>
      </c>
      <c r="B528" s="1" t="s">
        <v>7</v>
      </c>
      <c r="C528" s="1" t="s">
        <v>105</v>
      </c>
      <c r="D528" s="1" t="s">
        <v>9</v>
      </c>
      <c r="E528" s="1">
        <v>6.0</v>
      </c>
      <c r="F528" s="1">
        <v>0.0</v>
      </c>
      <c r="G528" s="1" t="s">
        <v>321</v>
      </c>
      <c r="H528" s="1">
        <v>1.0</v>
      </c>
    </row>
    <row r="529">
      <c r="A529" s="1">
        <v>202501.0</v>
      </c>
      <c r="B529" s="1" t="s">
        <v>7</v>
      </c>
      <c r="C529" s="1" t="s">
        <v>8</v>
      </c>
      <c r="D529" s="1" t="s">
        <v>9</v>
      </c>
      <c r="E529" s="1">
        <v>7.0</v>
      </c>
      <c r="F529" s="1">
        <v>0.0</v>
      </c>
      <c r="G529" s="1" t="s">
        <v>323</v>
      </c>
      <c r="H529" s="1">
        <v>18.0</v>
      </c>
    </row>
    <row r="530">
      <c r="A530" s="1">
        <v>202503.0</v>
      </c>
      <c r="B530" s="1" t="s">
        <v>7</v>
      </c>
      <c r="C530" s="1" t="s">
        <v>8</v>
      </c>
      <c r="D530" s="1" t="s">
        <v>15</v>
      </c>
      <c r="E530" s="1">
        <v>5.0</v>
      </c>
      <c r="F530" s="1">
        <v>0.0</v>
      </c>
      <c r="G530" s="1" t="s">
        <v>321</v>
      </c>
      <c r="H530" s="1">
        <v>20.0</v>
      </c>
    </row>
    <row r="531">
      <c r="A531" s="1">
        <v>202503.0</v>
      </c>
      <c r="B531" s="1" t="s">
        <v>10</v>
      </c>
      <c r="C531" s="1" t="s">
        <v>8</v>
      </c>
      <c r="D531" s="1" t="s">
        <v>11</v>
      </c>
      <c r="E531" s="1">
        <v>5.0</v>
      </c>
      <c r="F531" s="1">
        <v>0.0</v>
      </c>
      <c r="G531" s="1" t="s">
        <v>323</v>
      </c>
      <c r="H531" s="1">
        <v>3.0</v>
      </c>
    </row>
    <row r="532">
      <c r="A532" s="1">
        <v>202412.0</v>
      </c>
      <c r="B532" s="1" t="s">
        <v>7</v>
      </c>
      <c r="C532" s="1" t="s">
        <v>105</v>
      </c>
      <c r="D532" s="1" t="s">
        <v>14</v>
      </c>
      <c r="E532" s="1">
        <v>6.0</v>
      </c>
      <c r="F532" s="1">
        <v>0.0</v>
      </c>
      <c r="G532" s="1" t="s">
        <v>323</v>
      </c>
      <c r="H532" s="1">
        <v>1.0</v>
      </c>
    </row>
    <row r="533">
      <c r="A533" s="1">
        <v>202503.0</v>
      </c>
      <c r="B533" s="1" t="s">
        <v>10</v>
      </c>
      <c r="C533" s="1" t="s">
        <v>8</v>
      </c>
      <c r="D533" s="3" t="s">
        <v>12</v>
      </c>
      <c r="E533" s="1">
        <v>3.0</v>
      </c>
      <c r="F533" s="1">
        <v>0.0</v>
      </c>
      <c r="G533" s="1" t="s">
        <v>323</v>
      </c>
      <c r="H533" s="1">
        <v>3.0</v>
      </c>
    </row>
    <row r="534">
      <c r="A534" s="1">
        <v>202503.0</v>
      </c>
      <c r="B534" s="1" t="s">
        <v>7</v>
      </c>
      <c r="C534" s="1" t="s">
        <v>8</v>
      </c>
      <c r="D534" s="1" t="s">
        <v>11</v>
      </c>
      <c r="E534" s="1">
        <v>6.0</v>
      </c>
      <c r="F534" s="1">
        <v>0.0</v>
      </c>
      <c r="G534" s="1" t="s">
        <v>323</v>
      </c>
      <c r="H534" s="1">
        <v>18.0</v>
      </c>
    </row>
    <row r="535">
      <c r="A535" s="1">
        <v>202501.0</v>
      </c>
      <c r="B535" s="1" t="s">
        <v>7</v>
      </c>
      <c r="C535" s="1" t="s">
        <v>8</v>
      </c>
      <c r="D535" s="1" t="s">
        <v>9</v>
      </c>
      <c r="E535" s="1">
        <v>9.0</v>
      </c>
      <c r="F535" s="1">
        <v>0.0</v>
      </c>
      <c r="G535" s="1" t="s">
        <v>321</v>
      </c>
      <c r="H535" s="1">
        <v>7.0</v>
      </c>
    </row>
    <row r="536">
      <c r="A536" s="1">
        <v>202410.0</v>
      </c>
      <c r="B536" s="1" t="s">
        <v>7</v>
      </c>
      <c r="C536" s="1" t="s">
        <v>8</v>
      </c>
      <c r="D536" s="1" t="s">
        <v>15</v>
      </c>
      <c r="E536" s="1">
        <v>8.0</v>
      </c>
      <c r="F536" s="1">
        <v>0.0</v>
      </c>
      <c r="G536" s="1" t="s">
        <v>321</v>
      </c>
      <c r="H536" s="1">
        <v>2.0</v>
      </c>
    </row>
    <row r="537">
      <c r="A537" s="1">
        <v>202411.0</v>
      </c>
      <c r="B537" s="1" t="s">
        <v>7</v>
      </c>
      <c r="C537" s="1" t="s">
        <v>8</v>
      </c>
      <c r="D537" s="1" t="s">
        <v>9</v>
      </c>
      <c r="E537" s="1">
        <v>7.0</v>
      </c>
      <c r="F537" s="1">
        <v>0.0</v>
      </c>
      <c r="G537" s="1" t="s">
        <v>321</v>
      </c>
      <c r="H537" s="1">
        <v>4.0</v>
      </c>
    </row>
    <row r="538">
      <c r="A538" s="1">
        <v>202503.0</v>
      </c>
      <c r="B538" s="1" t="s">
        <v>7</v>
      </c>
      <c r="C538" s="1" t="s">
        <v>8</v>
      </c>
      <c r="D538" s="1" t="s">
        <v>9</v>
      </c>
      <c r="E538" s="1">
        <v>1.0</v>
      </c>
      <c r="F538" s="1">
        <v>1.0</v>
      </c>
      <c r="G538" s="1" t="s">
        <v>323</v>
      </c>
      <c r="H538" s="1">
        <v>3.0</v>
      </c>
    </row>
    <row r="539">
      <c r="A539" s="1">
        <v>202412.0</v>
      </c>
      <c r="B539" s="1" t="s">
        <v>10</v>
      </c>
      <c r="C539" s="1" t="s">
        <v>8</v>
      </c>
      <c r="D539" s="3" t="s">
        <v>12</v>
      </c>
      <c r="E539" s="1">
        <v>8.0</v>
      </c>
      <c r="F539" s="1">
        <v>0.0</v>
      </c>
      <c r="G539" s="1" t="s">
        <v>321</v>
      </c>
      <c r="H539" s="1">
        <v>1.0</v>
      </c>
    </row>
    <row r="540">
      <c r="A540" s="1">
        <v>202412.0</v>
      </c>
      <c r="B540" s="1" t="s">
        <v>10</v>
      </c>
      <c r="C540" s="1" t="s">
        <v>8</v>
      </c>
      <c r="D540" s="1" t="s">
        <v>9</v>
      </c>
      <c r="E540" s="1">
        <v>7.0</v>
      </c>
      <c r="F540" s="1">
        <v>1.0</v>
      </c>
      <c r="G540" s="1" t="s">
        <v>321</v>
      </c>
      <c r="H540" s="1">
        <v>1.0</v>
      </c>
    </row>
    <row r="541">
      <c r="A541" s="1">
        <v>202501.0</v>
      </c>
      <c r="B541" s="1" t="s">
        <v>10</v>
      </c>
      <c r="C541" s="1" t="s">
        <v>8</v>
      </c>
      <c r="D541" s="1" t="s">
        <v>11</v>
      </c>
      <c r="E541" s="1">
        <v>2.0</v>
      </c>
      <c r="F541" s="1">
        <v>0.0</v>
      </c>
      <c r="G541" s="1" t="s">
        <v>321</v>
      </c>
      <c r="H541" s="1">
        <v>1.0</v>
      </c>
    </row>
    <row r="542">
      <c r="A542" s="1">
        <v>202503.0</v>
      </c>
      <c r="B542" s="1" t="s">
        <v>7</v>
      </c>
      <c r="C542" s="1" t="s">
        <v>8</v>
      </c>
      <c r="D542" s="3" t="s">
        <v>12</v>
      </c>
      <c r="E542" s="1">
        <v>3.0</v>
      </c>
      <c r="F542" s="1">
        <v>0.0</v>
      </c>
      <c r="G542" s="1" t="s">
        <v>321</v>
      </c>
      <c r="H542" s="1">
        <v>52.0</v>
      </c>
    </row>
    <row r="543">
      <c r="A543" s="1">
        <v>202412.0</v>
      </c>
      <c r="B543" s="1" t="s">
        <v>10</v>
      </c>
      <c r="C543" s="1" t="s">
        <v>8</v>
      </c>
      <c r="D543" s="1" t="s">
        <v>9</v>
      </c>
      <c r="E543" s="1">
        <v>3.0</v>
      </c>
      <c r="F543" s="1">
        <v>0.0</v>
      </c>
      <c r="G543" s="1" t="s">
        <v>323</v>
      </c>
      <c r="H543" s="1">
        <v>4.0</v>
      </c>
    </row>
    <row r="544">
      <c r="A544" s="1">
        <v>202502.0</v>
      </c>
      <c r="B544" s="1" t="s">
        <v>7</v>
      </c>
      <c r="C544" s="1" t="s">
        <v>8</v>
      </c>
      <c r="D544" s="1" t="s">
        <v>9</v>
      </c>
      <c r="E544" s="1">
        <v>5.0</v>
      </c>
      <c r="F544" s="1">
        <v>1.0</v>
      </c>
      <c r="G544" s="1" t="s">
        <v>323</v>
      </c>
      <c r="H544" s="1">
        <v>1.0</v>
      </c>
    </row>
    <row r="545">
      <c r="A545" s="1">
        <v>202502.0</v>
      </c>
      <c r="B545" s="1" t="s">
        <v>7</v>
      </c>
      <c r="C545" s="1" t="s">
        <v>8</v>
      </c>
      <c r="D545" s="3" t="s">
        <v>12</v>
      </c>
      <c r="E545" s="1">
        <v>2.0</v>
      </c>
      <c r="F545" s="1">
        <v>0.0</v>
      </c>
      <c r="G545" s="1" t="s">
        <v>323</v>
      </c>
      <c r="H545" s="1">
        <v>4.0</v>
      </c>
    </row>
    <row r="546">
      <c r="A546" s="1">
        <v>202503.0</v>
      </c>
      <c r="B546" s="1" t="s">
        <v>10</v>
      </c>
      <c r="C546" s="1" t="s">
        <v>8</v>
      </c>
      <c r="D546" s="3" t="s">
        <v>12</v>
      </c>
      <c r="E546" s="1">
        <v>3.0</v>
      </c>
      <c r="F546" s="1">
        <v>0.0</v>
      </c>
      <c r="G546" s="1" t="s">
        <v>321</v>
      </c>
      <c r="H546" s="1">
        <v>12.0</v>
      </c>
    </row>
    <row r="547">
      <c r="A547" s="1">
        <v>202501.0</v>
      </c>
      <c r="B547" s="1" t="s">
        <v>10</v>
      </c>
      <c r="C547" s="1" t="s">
        <v>8</v>
      </c>
      <c r="D547" s="3" t="s">
        <v>12</v>
      </c>
      <c r="E547" s="1">
        <v>2.0</v>
      </c>
      <c r="F547" s="1">
        <v>0.0</v>
      </c>
      <c r="G547" s="1" t="s">
        <v>321</v>
      </c>
      <c r="H547" s="1">
        <v>1.0</v>
      </c>
    </row>
    <row r="548">
      <c r="A548" s="1">
        <v>202502.0</v>
      </c>
      <c r="B548" s="1" t="s">
        <v>7</v>
      </c>
      <c r="C548" s="1" t="s">
        <v>105</v>
      </c>
      <c r="D548" s="1" t="s">
        <v>14</v>
      </c>
      <c r="E548" s="1">
        <v>1.0</v>
      </c>
      <c r="F548" s="1">
        <v>0.0</v>
      </c>
      <c r="G548" s="1" t="s">
        <v>321</v>
      </c>
      <c r="H548" s="1">
        <v>1.0</v>
      </c>
    </row>
    <row r="549">
      <c r="A549" s="1">
        <v>202501.0</v>
      </c>
      <c r="B549" s="1" t="s">
        <v>7</v>
      </c>
      <c r="C549" s="1" t="s">
        <v>8</v>
      </c>
      <c r="D549" s="1" t="s">
        <v>11</v>
      </c>
      <c r="E549" s="1">
        <v>2.0</v>
      </c>
      <c r="F549" s="1">
        <v>1.0</v>
      </c>
      <c r="G549" s="1" t="s">
        <v>323</v>
      </c>
      <c r="H549" s="1">
        <v>1.0</v>
      </c>
    </row>
    <row r="550">
      <c r="A550" s="1">
        <v>202412.0</v>
      </c>
      <c r="B550" s="1" t="s">
        <v>7</v>
      </c>
      <c r="C550" s="1" t="s">
        <v>105</v>
      </c>
      <c r="D550" s="1" t="s">
        <v>14</v>
      </c>
      <c r="E550" s="1">
        <v>2.0</v>
      </c>
      <c r="F550" s="1">
        <v>1.0</v>
      </c>
      <c r="G550" s="1" t="s">
        <v>321</v>
      </c>
      <c r="H550" s="1">
        <v>2.0</v>
      </c>
    </row>
    <row r="551">
      <c r="A551" s="1">
        <v>202501.0</v>
      </c>
      <c r="B551" s="1" t="s">
        <v>10</v>
      </c>
      <c r="C551" s="1" t="s">
        <v>106</v>
      </c>
      <c r="D551" s="1" t="s">
        <v>14</v>
      </c>
      <c r="E551" s="1">
        <v>0.0</v>
      </c>
      <c r="F551" s="1">
        <v>1.0</v>
      </c>
      <c r="G551" s="1" t="s">
        <v>321</v>
      </c>
      <c r="H551" s="1">
        <v>11.0</v>
      </c>
    </row>
    <row r="552">
      <c r="A552" s="1">
        <v>202502.0</v>
      </c>
      <c r="B552" s="1" t="s">
        <v>7</v>
      </c>
      <c r="C552" s="1" t="s">
        <v>8</v>
      </c>
      <c r="D552" s="3" t="s">
        <v>12</v>
      </c>
      <c r="E552" s="1">
        <v>4.0</v>
      </c>
      <c r="F552" s="1">
        <v>0.0</v>
      </c>
      <c r="G552" s="1" t="s">
        <v>323</v>
      </c>
      <c r="H552" s="1">
        <v>4.0</v>
      </c>
    </row>
    <row r="553">
      <c r="A553" s="1">
        <v>202411.0</v>
      </c>
      <c r="B553" s="1" t="s">
        <v>7</v>
      </c>
      <c r="C553" s="1" t="s">
        <v>106</v>
      </c>
      <c r="D553" s="1" t="s">
        <v>14</v>
      </c>
      <c r="E553" s="1">
        <v>7.0</v>
      </c>
      <c r="F553" s="1">
        <v>0.0</v>
      </c>
      <c r="G553" s="1" t="s">
        <v>321</v>
      </c>
      <c r="H553" s="1">
        <v>1.0</v>
      </c>
    </row>
    <row r="554">
      <c r="A554" s="1">
        <v>202502.0</v>
      </c>
      <c r="B554" s="1" t="s">
        <v>7</v>
      </c>
      <c r="C554" s="1" t="s">
        <v>8</v>
      </c>
      <c r="D554" s="1" t="s">
        <v>15</v>
      </c>
      <c r="E554" s="1">
        <v>7.0</v>
      </c>
      <c r="F554" s="1">
        <v>0.0</v>
      </c>
      <c r="G554" s="1" t="s">
        <v>321</v>
      </c>
      <c r="H554" s="1">
        <v>5.0</v>
      </c>
    </row>
    <row r="555">
      <c r="A555" s="1">
        <v>202412.0</v>
      </c>
      <c r="B555" s="1" t="s">
        <v>7</v>
      </c>
      <c r="C555" s="1" t="s">
        <v>8</v>
      </c>
      <c r="D555" s="1" t="s">
        <v>9</v>
      </c>
      <c r="E555" s="1">
        <v>5.0</v>
      </c>
      <c r="F555" s="1">
        <v>0.0</v>
      </c>
      <c r="G555" s="1" t="s">
        <v>323</v>
      </c>
      <c r="H555" s="1">
        <v>8.0</v>
      </c>
    </row>
    <row r="556">
      <c r="A556" s="1">
        <v>202501.0</v>
      </c>
      <c r="B556" s="1" t="s">
        <v>7</v>
      </c>
      <c r="C556" s="1" t="s">
        <v>8</v>
      </c>
      <c r="D556" s="1" t="s">
        <v>9</v>
      </c>
      <c r="E556" s="1">
        <v>4.0</v>
      </c>
      <c r="F556" s="1">
        <v>1.0</v>
      </c>
      <c r="G556" s="1" t="s">
        <v>321</v>
      </c>
      <c r="H556" s="1">
        <v>1.0</v>
      </c>
    </row>
    <row r="557">
      <c r="A557" s="1">
        <v>202503.0</v>
      </c>
      <c r="B557" s="1" t="s">
        <v>7</v>
      </c>
      <c r="C557" s="1" t="s">
        <v>8</v>
      </c>
      <c r="D557" s="3" t="s">
        <v>12</v>
      </c>
      <c r="E557" s="1">
        <v>3.0</v>
      </c>
      <c r="F557" s="1">
        <v>1.0</v>
      </c>
      <c r="G557" s="1" t="s">
        <v>321</v>
      </c>
      <c r="H557" s="1">
        <v>2.0</v>
      </c>
    </row>
    <row r="558">
      <c r="A558" s="1">
        <v>202502.0</v>
      </c>
      <c r="B558" s="1" t="s">
        <v>10</v>
      </c>
      <c r="C558" s="1" t="s">
        <v>8</v>
      </c>
      <c r="D558" s="1" t="s">
        <v>15</v>
      </c>
      <c r="E558" s="1">
        <v>4.0</v>
      </c>
      <c r="F558" s="1">
        <v>0.0</v>
      </c>
      <c r="G558" s="1" t="s">
        <v>321</v>
      </c>
      <c r="H558" s="1">
        <v>1.0</v>
      </c>
    </row>
    <row r="559">
      <c r="A559" s="1">
        <v>202412.0</v>
      </c>
      <c r="B559" s="1" t="s">
        <v>10</v>
      </c>
      <c r="C559" s="1" t="s">
        <v>8</v>
      </c>
      <c r="D559" s="1" t="s">
        <v>15</v>
      </c>
      <c r="E559" s="1">
        <v>6.0</v>
      </c>
      <c r="F559" s="1">
        <v>0.0</v>
      </c>
      <c r="G559" s="1" t="s">
        <v>321</v>
      </c>
      <c r="H559" s="1">
        <v>2.0</v>
      </c>
    </row>
    <row r="560">
      <c r="A560" s="1">
        <v>202502.0</v>
      </c>
      <c r="B560" s="1" t="s">
        <v>7</v>
      </c>
      <c r="C560" s="1" t="s">
        <v>8</v>
      </c>
      <c r="D560" s="3" t="s">
        <v>12</v>
      </c>
      <c r="E560" s="1">
        <v>8.0</v>
      </c>
      <c r="F560" s="1">
        <v>0.0</v>
      </c>
      <c r="G560" s="1" t="s">
        <v>323</v>
      </c>
      <c r="H560" s="1">
        <v>2.0</v>
      </c>
    </row>
    <row r="561">
      <c r="A561" s="1">
        <v>202501.0</v>
      </c>
      <c r="B561" s="1" t="s">
        <v>7</v>
      </c>
      <c r="C561" s="1" t="s">
        <v>8</v>
      </c>
      <c r="D561" s="3" t="s">
        <v>12</v>
      </c>
      <c r="E561" s="1">
        <v>7.0</v>
      </c>
      <c r="F561" s="1">
        <v>0.0</v>
      </c>
      <c r="G561" s="1" t="s">
        <v>323</v>
      </c>
      <c r="H561" s="1">
        <v>5.0</v>
      </c>
    </row>
    <row r="562">
      <c r="A562" s="1">
        <v>202411.0</v>
      </c>
      <c r="B562" s="1" t="s">
        <v>7</v>
      </c>
      <c r="C562" s="1" t="s">
        <v>8</v>
      </c>
      <c r="D562" s="1" t="s">
        <v>15</v>
      </c>
      <c r="E562" s="1">
        <v>6.0</v>
      </c>
      <c r="F562" s="1">
        <v>0.0</v>
      </c>
      <c r="G562" s="1" t="s">
        <v>323</v>
      </c>
      <c r="H562" s="1">
        <v>1.0</v>
      </c>
    </row>
    <row r="563">
      <c r="A563" s="1">
        <v>202503.0</v>
      </c>
      <c r="B563" s="1" t="s">
        <v>7</v>
      </c>
      <c r="C563" s="1" t="s">
        <v>8</v>
      </c>
      <c r="D563" s="1" t="s">
        <v>9</v>
      </c>
      <c r="E563" s="1">
        <v>3.0</v>
      </c>
      <c r="F563" s="1">
        <v>0.0</v>
      </c>
      <c r="G563" s="1" t="s">
        <v>323</v>
      </c>
      <c r="H563" s="1">
        <v>23.0</v>
      </c>
    </row>
    <row r="564">
      <c r="A564" s="1">
        <v>202502.0</v>
      </c>
      <c r="B564" s="1" t="s">
        <v>7</v>
      </c>
      <c r="C564" s="1" t="s">
        <v>8</v>
      </c>
      <c r="D564" s="1" t="s">
        <v>9</v>
      </c>
      <c r="E564" s="1">
        <v>7.0</v>
      </c>
      <c r="F564" s="1">
        <v>0.0</v>
      </c>
      <c r="G564" s="1" t="s">
        <v>323</v>
      </c>
      <c r="H564" s="1">
        <v>17.0</v>
      </c>
    </row>
    <row r="565">
      <c r="A565" s="1">
        <v>202412.0</v>
      </c>
      <c r="B565" s="1" t="s">
        <v>7</v>
      </c>
      <c r="C565" s="1" t="s">
        <v>8</v>
      </c>
      <c r="D565" s="3" t="s">
        <v>12</v>
      </c>
      <c r="E565" s="1">
        <v>1.0</v>
      </c>
      <c r="F565" s="1">
        <v>1.0</v>
      </c>
      <c r="G565" s="1" t="s">
        <v>323</v>
      </c>
      <c r="H565" s="1">
        <v>2.0</v>
      </c>
    </row>
    <row r="566">
      <c r="A566" s="1">
        <v>202411.0</v>
      </c>
      <c r="B566" s="1" t="s">
        <v>7</v>
      </c>
      <c r="C566" s="1" t="s">
        <v>8</v>
      </c>
      <c r="D566" s="1" t="s">
        <v>15</v>
      </c>
      <c r="E566" s="1">
        <v>8.0</v>
      </c>
      <c r="F566" s="1">
        <v>0.0</v>
      </c>
      <c r="G566" s="1" t="s">
        <v>321</v>
      </c>
      <c r="H566" s="1">
        <v>1.0</v>
      </c>
    </row>
    <row r="567">
      <c r="A567" s="1">
        <v>202410.0</v>
      </c>
      <c r="B567" s="1" t="s">
        <v>10</v>
      </c>
      <c r="C567" s="1" t="s">
        <v>8</v>
      </c>
      <c r="D567" s="3" t="s">
        <v>12</v>
      </c>
      <c r="E567" s="1">
        <v>6.0</v>
      </c>
      <c r="F567" s="1">
        <v>0.0</v>
      </c>
      <c r="G567" s="1" t="s">
        <v>321</v>
      </c>
      <c r="H567" s="1">
        <v>1.0</v>
      </c>
    </row>
    <row r="568">
      <c r="A568" s="1">
        <v>202410.0</v>
      </c>
      <c r="B568" s="1" t="s">
        <v>7</v>
      </c>
      <c r="C568" s="1" t="s">
        <v>105</v>
      </c>
      <c r="D568" s="1" t="s">
        <v>14</v>
      </c>
      <c r="E568" s="1">
        <v>2.0</v>
      </c>
      <c r="F568" s="1">
        <v>0.0</v>
      </c>
      <c r="G568" s="1" t="s">
        <v>321</v>
      </c>
      <c r="H568" s="1">
        <v>2.0</v>
      </c>
    </row>
    <row r="569">
      <c r="A569" s="1">
        <v>202502.0</v>
      </c>
      <c r="B569" s="1" t="s">
        <v>7</v>
      </c>
      <c r="C569" s="1" t="s">
        <v>8</v>
      </c>
      <c r="D569" s="1" t="s">
        <v>11</v>
      </c>
      <c r="E569" s="1">
        <v>4.0</v>
      </c>
      <c r="F569" s="1">
        <v>0.0</v>
      </c>
      <c r="G569" s="1" t="s">
        <v>321</v>
      </c>
      <c r="H569" s="1">
        <v>8.0</v>
      </c>
    </row>
    <row r="570">
      <c r="A570" s="1">
        <v>202411.0</v>
      </c>
      <c r="B570" s="1" t="s">
        <v>7</v>
      </c>
      <c r="C570" s="1" t="s">
        <v>105</v>
      </c>
      <c r="D570" s="1" t="s">
        <v>14</v>
      </c>
      <c r="E570" s="1">
        <v>2.0</v>
      </c>
      <c r="F570" s="1">
        <v>1.0</v>
      </c>
      <c r="G570" s="1" t="s">
        <v>321</v>
      </c>
      <c r="H570" s="1">
        <v>1.0</v>
      </c>
    </row>
    <row r="571">
      <c r="A571" s="1">
        <v>202502.0</v>
      </c>
      <c r="B571" s="1" t="s">
        <v>10</v>
      </c>
      <c r="C571" s="1" t="s">
        <v>8</v>
      </c>
      <c r="D571" s="1" t="s">
        <v>11</v>
      </c>
      <c r="E571" s="1">
        <v>8.0</v>
      </c>
      <c r="F571" s="1">
        <v>0.0</v>
      </c>
      <c r="G571" s="1" t="s">
        <v>321</v>
      </c>
      <c r="H571" s="1">
        <v>3.0</v>
      </c>
    </row>
    <row r="572">
      <c r="A572" s="1">
        <v>202501.0</v>
      </c>
      <c r="B572" s="1" t="s">
        <v>7</v>
      </c>
      <c r="C572" s="1" t="s">
        <v>8</v>
      </c>
      <c r="D572" s="1" t="s">
        <v>15</v>
      </c>
      <c r="E572" s="1">
        <v>8.0</v>
      </c>
      <c r="F572" s="1">
        <v>1.0</v>
      </c>
      <c r="G572" s="1" t="s">
        <v>321</v>
      </c>
      <c r="H572" s="1">
        <v>1.0</v>
      </c>
    </row>
    <row r="573">
      <c r="A573" s="1">
        <v>202410.0</v>
      </c>
      <c r="B573" s="1" t="s">
        <v>10</v>
      </c>
      <c r="C573" s="1" t="s">
        <v>8</v>
      </c>
      <c r="D573" s="1" t="s">
        <v>9</v>
      </c>
      <c r="E573" s="1">
        <v>6.0</v>
      </c>
      <c r="F573" s="1">
        <v>0.0</v>
      </c>
      <c r="G573" s="1" t="s">
        <v>323</v>
      </c>
      <c r="H573" s="1">
        <v>1.0</v>
      </c>
    </row>
    <row r="574">
      <c r="A574" s="1">
        <v>202411.0</v>
      </c>
      <c r="B574" s="1" t="s">
        <v>7</v>
      </c>
      <c r="C574" s="1" t="s">
        <v>105</v>
      </c>
      <c r="D574" s="1" t="s">
        <v>14</v>
      </c>
      <c r="E574" s="1">
        <v>0.0</v>
      </c>
      <c r="F574" s="1">
        <v>1.0</v>
      </c>
      <c r="G574" s="1" t="s">
        <v>321</v>
      </c>
      <c r="H574" s="1">
        <v>4.0</v>
      </c>
    </row>
    <row r="575">
      <c r="A575" s="1">
        <v>202503.0</v>
      </c>
      <c r="B575" s="1" t="s">
        <v>7</v>
      </c>
      <c r="C575" s="1" t="s">
        <v>8</v>
      </c>
      <c r="D575" s="1" t="s">
        <v>9</v>
      </c>
      <c r="E575" s="1">
        <v>9.0</v>
      </c>
      <c r="F575" s="1">
        <v>0.0</v>
      </c>
      <c r="G575" s="1" t="s">
        <v>321</v>
      </c>
      <c r="H575" s="1">
        <v>15.0</v>
      </c>
    </row>
    <row r="576">
      <c r="A576" s="1">
        <v>202503.0</v>
      </c>
      <c r="B576" s="1" t="s">
        <v>10</v>
      </c>
      <c r="C576" s="1" t="s">
        <v>8</v>
      </c>
      <c r="D576" s="1" t="s">
        <v>9</v>
      </c>
      <c r="E576" s="1">
        <v>9.0</v>
      </c>
      <c r="F576" s="1">
        <v>0.0</v>
      </c>
      <c r="G576" s="1" t="s">
        <v>321</v>
      </c>
      <c r="H576" s="1">
        <v>3.0</v>
      </c>
    </row>
    <row r="577">
      <c r="A577" s="1">
        <v>202412.0</v>
      </c>
      <c r="B577" s="1" t="s">
        <v>10</v>
      </c>
      <c r="C577" s="1" t="s">
        <v>8</v>
      </c>
      <c r="D577" s="1" t="s">
        <v>9</v>
      </c>
      <c r="E577" s="1">
        <v>2.0</v>
      </c>
      <c r="F577" s="1">
        <v>1.0</v>
      </c>
      <c r="G577" s="1" t="s">
        <v>321</v>
      </c>
      <c r="H577" s="1">
        <v>1.0</v>
      </c>
    </row>
    <row r="578">
      <c r="A578" s="1">
        <v>202410.0</v>
      </c>
      <c r="B578" s="1" t="s">
        <v>7</v>
      </c>
      <c r="C578" s="1" t="s">
        <v>8</v>
      </c>
      <c r="D578" s="3" t="s">
        <v>12</v>
      </c>
      <c r="E578" s="1">
        <v>3.0</v>
      </c>
      <c r="F578" s="1">
        <v>0.0</v>
      </c>
      <c r="G578" s="1" t="s">
        <v>323</v>
      </c>
      <c r="H578" s="1">
        <v>1.0</v>
      </c>
    </row>
    <row r="579">
      <c r="A579" s="1">
        <v>202503.0</v>
      </c>
      <c r="B579" s="1" t="s">
        <v>10</v>
      </c>
      <c r="C579" s="1" t="s">
        <v>8</v>
      </c>
      <c r="D579" s="3" t="s">
        <v>12</v>
      </c>
      <c r="E579" s="1">
        <v>4.0</v>
      </c>
      <c r="F579" s="1">
        <v>0.0</v>
      </c>
      <c r="G579" s="1" t="s">
        <v>321</v>
      </c>
      <c r="H579" s="1">
        <v>11.0</v>
      </c>
    </row>
    <row r="580">
      <c r="A580" s="1">
        <v>202503.0</v>
      </c>
      <c r="B580" s="1" t="s">
        <v>7</v>
      </c>
      <c r="C580" s="1" t="s">
        <v>8</v>
      </c>
      <c r="D580" s="1" t="s">
        <v>9</v>
      </c>
      <c r="E580" s="1">
        <v>3.0</v>
      </c>
      <c r="F580" s="1">
        <v>1.0</v>
      </c>
      <c r="G580" s="1" t="s">
        <v>321</v>
      </c>
      <c r="H580" s="1">
        <v>2.0</v>
      </c>
    </row>
    <row r="581">
      <c r="A581" s="1">
        <v>202503.0</v>
      </c>
      <c r="B581" s="1" t="s">
        <v>7</v>
      </c>
      <c r="C581" s="1" t="s">
        <v>8</v>
      </c>
      <c r="D581" s="1" t="s">
        <v>14</v>
      </c>
      <c r="E581" s="1">
        <v>3.0</v>
      </c>
      <c r="F581" s="1">
        <v>0.0</v>
      </c>
      <c r="G581" s="1" t="s">
        <v>323</v>
      </c>
      <c r="H581" s="1">
        <v>1.0</v>
      </c>
    </row>
    <row r="582">
      <c r="A582" s="1">
        <v>202412.0</v>
      </c>
      <c r="B582" s="1" t="s">
        <v>7</v>
      </c>
      <c r="C582" s="1" t="s">
        <v>8</v>
      </c>
      <c r="D582" s="3" t="s">
        <v>12</v>
      </c>
      <c r="E582" s="1">
        <v>1.0</v>
      </c>
      <c r="F582" s="1">
        <v>0.0</v>
      </c>
      <c r="G582" s="1" t="s">
        <v>323</v>
      </c>
      <c r="H582" s="1">
        <v>4.0</v>
      </c>
    </row>
    <row r="583">
      <c r="A583" s="1">
        <v>202502.0</v>
      </c>
      <c r="B583" s="1" t="s">
        <v>10</v>
      </c>
      <c r="C583" s="1" t="s">
        <v>8</v>
      </c>
      <c r="D583" s="1" t="s">
        <v>9</v>
      </c>
      <c r="E583" s="1">
        <v>2.0</v>
      </c>
      <c r="F583" s="1">
        <v>1.0</v>
      </c>
      <c r="G583" s="1" t="s">
        <v>323</v>
      </c>
      <c r="H583" s="1">
        <v>1.0</v>
      </c>
    </row>
    <row r="584">
      <c r="A584" s="1">
        <v>202503.0</v>
      </c>
      <c r="B584" s="1" t="s">
        <v>10</v>
      </c>
      <c r="C584" s="1" t="s">
        <v>8</v>
      </c>
      <c r="D584" s="1" t="s">
        <v>9</v>
      </c>
      <c r="E584" s="1">
        <v>2.0</v>
      </c>
      <c r="F584" s="1">
        <v>0.0</v>
      </c>
      <c r="G584" s="1" t="s">
        <v>323</v>
      </c>
      <c r="H584" s="1">
        <v>2.0</v>
      </c>
    </row>
    <row r="585">
      <c r="A585" s="1">
        <v>202501.0</v>
      </c>
      <c r="B585" s="1" t="s">
        <v>10</v>
      </c>
      <c r="C585" s="1" t="s">
        <v>8</v>
      </c>
      <c r="D585" s="1" t="s">
        <v>15</v>
      </c>
      <c r="E585" s="1">
        <v>7.0</v>
      </c>
      <c r="F585" s="1">
        <v>0.0</v>
      </c>
      <c r="G585" s="1" t="s">
        <v>323</v>
      </c>
      <c r="H585" s="1">
        <v>1.0</v>
      </c>
    </row>
    <row r="586">
      <c r="A586" s="1">
        <v>202501.0</v>
      </c>
      <c r="B586" s="1" t="s">
        <v>7</v>
      </c>
      <c r="C586" s="1" t="s">
        <v>106</v>
      </c>
      <c r="D586" s="1" t="s">
        <v>14</v>
      </c>
      <c r="E586" s="1">
        <v>3.0</v>
      </c>
      <c r="F586" s="1">
        <v>0.0</v>
      </c>
      <c r="G586" s="1" t="s">
        <v>321</v>
      </c>
      <c r="H586" s="1">
        <v>18.0</v>
      </c>
    </row>
    <row r="587">
      <c r="A587" s="1">
        <v>202503.0</v>
      </c>
      <c r="B587" s="1" t="s">
        <v>10</v>
      </c>
      <c r="C587" s="1" t="s">
        <v>8</v>
      </c>
      <c r="D587" s="1" t="s">
        <v>11</v>
      </c>
      <c r="E587" s="1">
        <v>1.0</v>
      </c>
      <c r="F587" s="1">
        <v>0.0</v>
      </c>
      <c r="G587" s="1" t="s">
        <v>321</v>
      </c>
      <c r="H587" s="1">
        <v>3.0</v>
      </c>
    </row>
    <row r="588">
      <c r="A588" s="1">
        <v>202501.0</v>
      </c>
      <c r="B588" s="1" t="s">
        <v>7</v>
      </c>
      <c r="C588" s="1" t="s">
        <v>8</v>
      </c>
      <c r="D588" s="1" t="s">
        <v>15</v>
      </c>
      <c r="E588" s="1">
        <v>4.0</v>
      </c>
      <c r="F588" s="1">
        <v>1.0</v>
      </c>
      <c r="G588" s="1" t="s">
        <v>321</v>
      </c>
      <c r="H588" s="1">
        <v>1.0</v>
      </c>
    </row>
    <row r="589">
      <c r="A589" s="1">
        <v>202502.0</v>
      </c>
      <c r="B589" s="1" t="s">
        <v>7</v>
      </c>
      <c r="C589" s="1" t="s">
        <v>8</v>
      </c>
      <c r="D589" s="1" t="s">
        <v>14</v>
      </c>
      <c r="E589" s="1">
        <v>0.0</v>
      </c>
      <c r="F589" s="1">
        <v>1.0</v>
      </c>
      <c r="G589" s="1" t="s">
        <v>321</v>
      </c>
      <c r="H589" s="1">
        <v>1.0</v>
      </c>
    </row>
    <row r="590">
      <c r="A590" s="1">
        <v>202502.0</v>
      </c>
      <c r="B590" s="1" t="s">
        <v>10</v>
      </c>
      <c r="C590" s="1" t="s">
        <v>106</v>
      </c>
      <c r="D590" s="1" t="s">
        <v>14</v>
      </c>
      <c r="E590" s="1">
        <v>0.0</v>
      </c>
      <c r="F590" s="1">
        <v>1.0</v>
      </c>
      <c r="G590" s="1" t="s">
        <v>323</v>
      </c>
      <c r="H590" s="1">
        <v>1.0</v>
      </c>
    </row>
    <row r="591">
      <c r="A591" s="1">
        <v>202412.0</v>
      </c>
      <c r="B591" s="1" t="s">
        <v>7</v>
      </c>
      <c r="C591" s="1" t="s">
        <v>106</v>
      </c>
      <c r="D591" s="1" t="s">
        <v>14</v>
      </c>
      <c r="E591" s="1">
        <v>0.0</v>
      </c>
      <c r="F591" s="1">
        <v>1.0</v>
      </c>
      <c r="G591" s="1" t="s">
        <v>323</v>
      </c>
      <c r="H591" s="1">
        <v>16.0</v>
      </c>
    </row>
    <row r="592">
      <c r="A592" s="1">
        <v>202412.0</v>
      </c>
      <c r="B592" s="1" t="s">
        <v>10</v>
      </c>
      <c r="C592" s="1" t="s">
        <v>8</v>
      </c>
      <c r="D592" s="1" t="s">
        <v>9</v>
      </c>
      <c r="E592" s="1">
        <v>4.0</v>
      </c>
      <c r="F592" s="1">
        <v>0.0</v>
      </c>
      <c r="G592" s="1" t="s">
        <v>321</v>
      </c>
      <c r="H592" s="1">
        <v>1.0</v>
      </c>
    </row>
    <row r="593">
      <c r="A593" s="1">
        <v>202411.0</v>
      </c>
      <c r="B593" s="1" t="s">
        <v>7</v>
      </c>
      <c r="C593" s="1" t="s">
        <v>8</v>
      </c>
      <c r="D593" s="1" t="s">
        <v>9</v>
      </c>
      <c r="E593" s="1">
        <v>4.0</v>
      </c>
      <c r="F593" s="1">
        <v>0.0</v>
      </c>
      <c r="G593" s="1" t="s">
        <v>321</v>
      </c>
      <c r="H593" s="1">
        <v>3.0</v>
      </c>
    </row>
    <row r="594">
      <c r="A594" s="1">
        <v>202410.0</v>
      </c>
      <c r="B594" s="1" t="s">
        <v>7</v>
      </c>
      <c r="C594" s="1" t="s">
        <v>8</v>
      </c>
      <c r="D594" s="3" t="s">
        <v>12</v>
      </c>
      <c r="E594" s="1">
        <v>1.0</v>
      </c>
      <c r="F594" s="1">
        <v>1.0</v>
      </c>
      <c r="G594" s="1" t="s">
        <v>323</v>
      </c>
      <c r="H594" s="1">
        <v>1.0</v>
      </c>
    </row>
    <row r="595">
      <c r="A595" s="1">
        <v>202502.0</v>
      </c>
      <c r="B595" s="1" t="s">
        <v>10</v>
      </c>
      <c r="C595" s="1" t="s">
        <v>8</v>
      </c>
      <c r="D595" s="1" t="s">
        <v>11</v>
      </c>
      <c r="E595" s="1">
        <v>6.0</v>
      </c>
      <c r="F595" s="1">
        <v>0.0</v>
      </c>
      <c r="G595" s="1" t="s">
        <v>323</v>
      </c>
      <c r="H595" s="1">
        <v>1.0</v>
      </c>
    </row>
    <row r="596">
      <c r="A596" s="1">
        <v>202503.0</v>
      </c>
      <c r="B596" s="1" t="s">
        <v>10</v>
      </c>
      <c r="C596" s="1" t="s">
        <v>8</v>
      </c>
      <c r="D596" s="1" t="s">
        <v>9</v>
      </c>
      <c r="E596" s="1">
        <v>9.0</v>
      </c>
      <c r="F596" s="1">
        <v>0.0</v>
      </c>
      <c r="G596" s="1" t="s">
        <v>323</v>
      </c>
      <c r="H596" s="1">
        <v>10.0</v>
      </c>
    </row>
    <row r="597">
      <c r="A597" s="1">
        <v>202501.0</v>
      </c>
      <c r="B597" s="1" t="s">
        <v>10</v>
      </c>
      <c r="C597" s="1" t="s">
        <v>8</v>
      </c>
      <c r="D597" s="3" t="s">
        <v>12</v>
      </c>
      <c r="E597" s="1">
        <v>8.0</v>
      </c>
      <c r="F597" s="1">
        <v>0.0</v>
      </c>
      <c r="G597" s="1" t="s">
        <v>323</v>
      </c>
      <c r="H597" s="1">
        <v>2.0</v>
      </c>
    </row>
    <row r="598">
      <c r="A598" s="1">
        <v>202501.0</v>
      </c>
      <c r="B598" s="1" t="s">
        <v>7</v>
      </c>
      <c r="C598" s="1" t="s">
        <v>106</v>
      </c>
      <c r="D598" s="1" t="s">
        <v>14</v>
      </c>
      <c r="E598" s="1">
        <v>6.0</v>
      </c>
      <c r="F598" s="1">
        <v>0.0</v>
      </c>
      <c r="G598" s="1" t="s">
        <v>321</v>
      </c>
      <c r="H598" s="1">
        <v>6.0</v>
      </c>
    </row>
    <row r="599">
      <c r="A599" s="1">
        <v>202503.0</v>
      </c>
      <c r="B599" s="1" t="s">
        <v>7</v>
      </c>
      <c r="C599" s="1" t="s">
        <v>8</v>
      </c>
      <c r="D599" s="3" t="s">
        <v>12</v>
      </c>
      <c r="E599" s="1">
        <v>2.0</v>
      </c>
      <c r="F599" s="1">
        <v>1.0</v>
      </c>
      <c r="G599" s="1" t="s">
        <v>323</v>
      </c>
      <c r="H599" s="1">
        <v>4.0</v>
      </c>
    </row>
    <row r="600">
      <c r="A600" s="1">
        <v>202412.0</v>
      </c>
      <c r="B600" s="1" t="s">
        <v>10</v>
      </c>
      <c r="C600" s="1" t="s">
        <v>8</v>
      </c>
      <c r="D600" s="1" t="s">
        <v>11</v>
      </c>
      <c r="E600" s="1">
        <v>0.0</v>
      </c>
      <c r="F600" s="1">
        <v>1.0</v>
      </c>
      <c r="G600" s="1" t="s">
        <v>321</v>
      </c>
      <c r="H600" s="1">
        <v>1.0</v>
      </c>
    </row>
    <row r="601">
      <c r="A601" s="1">
        <v>202503.0</v>
      </c>
      <c r="B601" s="1" t="s">
        <v>7</v>
      </c>
      <c r="C601" s="1" t="s">
        <v>105</v>
      </c>
      <c r="D601" s="1" t="s">
        <v>14</v>
      </c>
      <c r="E601" s="1">
        <v>0.0</v>
      </c>
      <c r="F601" s="1">
        <v>1.0</v>
      </c>
      <c r="G601" s="1" t="s">
        <v>321</v>
      </c>
      <c r="H601" s="1">
        <v>2.0</v>
      </c>
    </row>
    <row r="602">
      <c r="A602" s="1">
        <v>202501.0</v>
      </c>
      <c r="B602" s="1" t="s">
        <v>10</v>
      </c>
      <c r="C602" s="1" t="s">
        <v>8</v>
      </c>
      <c r="D602" s="3" t="s">
        <v>12</v>
      </c>
      <c r="E602" s="1">
        <v>6.0</v>
      </c>
      <c r="F602" s="1">
        <v>0.0</v>
      </c>
      <c r="G602" s="1" t="s">
        <v>321</v>
      </c>
      <c r="H602" s="1">
        <v>1.0</v>
      </c>
    </row>
    <row r="603">
      <c r="A603" s="1">
        <v>202501.0</v>
      </c>
      <c r="B603" s="1" t="s">
        <v>7</v>
      </c>
      <c r="C603" s="1" t="s">
        <v>106</v>
      </c>
      <c r="D603" s="1" t="s">
        <v>14</v>
      </c>
      <c r="E603" s="1">
        <v>5.0</v>
      </c>
      <c r="F603" s="1">
        <v>0.0</v>
      </c>
      <c r="G603" s="1" t="s">
        <v>321</v>
      </c>
      <c r="H603" s="1">
        <v>6.0</v>
      </c>
    </row>
    <row r="604">
      <c r="A604" s="1">
        <v>202503.0</v>
      </c>
      <c r="B604" s="1" t="s">
        <v>7</v>
      </c>
      <c r="C604" s="1" t="s">
        <v>106</v>
      </c>
      <c r="D604" s="3" t="s">
        <v>12</v>
      </c>
      <c r="E604" s="1">
        <v>7.0</v>
      </c>
      <c r="F604" s="1">
        <v>0.0</v>
      </c>
      <c r="G604" s="1" t="s">
        <v>323</v>
      </c>
      <c r="H604" s="1">
        <v>1.0</v>
      </c>
    </row>
    <row r="605">
      <c r="A605" s="1">
        <v>202501.0</v>
      </c>
      <c r="B605" s="1" t="s">
        <v>7</v>
      </c>
      <c r="C605" s="1" t="s">
        <v>105</v>
      </c>
      <c r="D605" s="1" t="s">
        <v>11</v>
      </c>
      <c r="E605" s="1">
        <v>9.0</v>
      </c>
      <c r="F605" s="1">
        <v>0.0</v>
      </c>
      <c r="G605" s="1" t="s">
        <v>323</v>
      </c>
      <c r="H605" s="1">
        <v>1.0</v>
      </c>
    </row>
    <row r="606">
      <c r="A606" s="1">
        <v>202503.0</v>
      </c>
      <c r="B606" s="1" t="s">
        <v>10</v>
      </c>
      <c r="C606" s="1" t="s">
        <v>106</v>
      </c>
      <c r="D606" s="3" t="s">
        <v>12</v>
      </c>
      <c r="E606" s="1">
        <v>0.0</v>
      </c>
      <c r="F606" s="1">
        <v>1.0</v>
      </c>
      <c r="G606" s="1" t="s">
        <v>321</v>
      </c>
      <c r="H606" s="1">
        <v>2.0</v>
      </c>
    </row>
    <row r="607">
      <c r="A607" s="1">
        <v>202503.0</v>
      </c>
      <c r="B607" s="1" t="s">
        <v>7</v>
      </c>
      <c r="C607" s="1" t="s">
        <v>8</v>
      </c>
      <c r="D607" s="3" t="s">
        <v>12</v>
      </c>
      <c r="E607" s="1">
        <v>7.0</v>
      </c>
      <c r="F607" s="1">
        <v>0.0</v>
      </c>
      <c r="G607" s="1" t="s">
        <v>321</v>
      </c>
      <c r="H607" s="1">
        <v>18.0</v>
      </c>
    </row>
    <row r="608">
      <c r="A608" s="1">
        <v>202502.0</v>
      </c>
      <c r="B608" s="1" t="s">
        <v>7</v>
      </c>
      <c r="C608" s="1" t="s">
        <v>105</v>
      </c>
      <c r="D608" s="1" t="s">
        <v>14</v>
      </c>
      <c r="E608" s="1">
        <v>2.0</v>
      </c>
      <c r="F608" s="1">
        <v>0.0</v>
      </c>
      <c r="G608" s="1" t="s">
        <v>321</v>
      </c>
      <c r="H608" s="1">
        <v>3.0</v>
      </c>
    </row>
    <row r="609">
      <c r="A609" s="1">
        <v>202503.0</v>
      </c>
      <c r="B609" s="1" t="s">
        <v>7</v>
      </c>
      <c r="C609" s="1" t="s">
        <v>8</v>
      </c>
      <c r="D609" s="1" t="s">
        <v>9</v>
      </c>
      <c r="E609" s="1">
        <v>9.0</v>
      </c>
      <c r="F609" s="1">
        <v>0.0</v>
      </c>
      <c r="G609" s="1" t="s">
        <v>323</v>
      </c>
      <c r="H609" s="1">
        <v>22.0</v>
      </c>
    </row>
    <row r="610">
      <c r="A610" s="1">
        <v>202502.0</v>
      </c>
      <c r="B610" s="1" t="s">
        <v>10</v>
      </c>
      <c r="C610" s="1" t="s">
        <v>8</v>
      </c>
      <c r="D610" s="1" t="s">
        <v>9</v>
      </c>
      <c r="E610" s="1">
        <v>2.0</v>
      </c>
      <c r="F610" s="1">
        <v>0.0</v>
      </c>
      <c r="G610" s="1" t="s">
        <v>321</v>
      </c>
      <c r="H610" s="1">
        <v>3.0</v>
      </c>
    </row>
    <row r="611">
      <c r="A611" s="1">
        <v>202503.0</v>
      </c>
      <c r="B611" s="1" t="s">
        <v>10</v>
      </c>
      <c r="C611" s="1" t="s">
        <v>8</v>
      </c>
      <c r="D611" s="1" t="s">
        <v>14</v>
      </c>
      <c r="E611" s="1">
        <v>3.0</v>
      </c>
      <c r="F611" s="1">
        <v>0.0</v>
      </c>
      <c r="G611" s="1" t="s">
        <v>323</v>
      </c>
      <c r="H611" s="1">
        <v>2.0</v>
      </c>
    </row>
    <row r="612">
      <c r="A612" s="1">
        <v>202501.0</v>
      </c>
      <c r="B612" s="1" t="s">
        <v>7</v>
      </c>
      <c r="C612" s="1" t="s">
        <v>8</v>
      </c>
      <c r="D612" s="1" t="s">
        <v>9</v>
      </c>
      <c r="E612" s="1">
        <v>2.0</v>
      </c>
      <c r="F612" s="1">
        <v>1.0</v>
      </c>
      <c r="G612" s="1" t="s">
        <v>321</v>
      </c>
      <c r="H612" s="1">
        <v>1.0</v>
      </c>
    </row>
    <row r="613">
      <c r="A613" s="1">
        <v>202503.0</v>
      </c>
      <c r="B613" s="1" t="s">
        <v>7</v>
      </c>
      <c r="C613" s="1" t="s">
        <v>105</v>
      </c>
      <c r="D613" s="1" t="s">
        <v>14</v>
      </c>
      <c r="E613" s="1">
        <v>5.0</v>
      </c>
      <c r="F613" s="1">
        <v>0.0</v>
      </c>
      <c r="G613" s="1" t="s">
        <v>321</v>
      </c>
      <c r="H613" s="1">
        <v>1.0</v>
      </c>
    </row>
    <row r="614">
      <c r="A614" s="1">
        <v>202411.0</v>
      </c>
      <c r="B614" s="1" t="s">
        <v>7</v>
      </c>
      <c r="C614" s="1" t="s">
        <v>8</v>
      </c>
      <c r="D614" s="3" t="s">
        <v>12</v>
      </c>
      <c r="E614" s="1">
        <v>3.0</v>
      </c>
      <c r="F614" s="1">
        <v>0.0</v>
      </c>
      <c r="G614" s="1" t="s">
        <v>321</v>
      </c>
      <c r="H614" s="1">
        <v>4.0</v>
      </c>
    </row>
    <row r="615">
      <c r="A615" s="1">
        <v>202501.0</v>
      </c>
      <c r="B615" s="1" t="s">
        <v>10</v>
      </c>
      <c r="C615" s="1" t="s">
        <v>106</v>
      </c>
      <c r="D615" s="1" t="s">
        <v>14</v>
      </c>
      <c r="E615" s="1">
        <v>9.0</v>
      </c>
      <c r="F615" s="1">
        <v>0.0</v>
      </c>
      <c r="G615" s="1" t="s">
        <v>323</v>
      </c>
      <c r="H615" s="1">
        <v>1.0</v>
      </c>
    </row>
    <row r="616">
      <c r="A616" s="1">
        <v>202412.0</v>
      </c>
      <c r="B616" s="1" t="s">
        <v>10</v>
      </c>
      <c r="C616" s="1" t="s">
        <v>8</v>
      </c>
      <c r="D616" s="3" t="s">
        <v>12</v>
      </c>
      <c r="E616" s="1">
        <v>1.0</v>
      </c>
      <c r="F616" s="1">
        <v>1.0</v>
      </c>
      <c r="G616" s="1" t="s">
        <v>321</v>
      </c>
      <c r="H616" s="1">
        <v>2.0</v>
      </c>
    </row>
    <row r="617">
      <c r="A617" s="1">
        <v>202503.0</v>
      </c>
      <c r="B617" s="1" t="s">
        <v>7</v>
      </c>
      <c r="C617" s="1" t="s">
        <v>8</v>
      </c>
      <c r="D617" s="1" t="s">
        <v>11</v>
      </c>
      <c r="E617" s="1">
        <v>5.0</v>
      </c>
      <c r="F617" s="1">
        <v>1.0</v>
      </c>
      <c r="G617" s="1" t="s">
        <v>323</v>
      </c>
      <c r="H617" s="1">
        <v>1.0</v>
      </c>
    </row>
    <row r="618">
      <c r="A618" s="1">
        <v>202411.0</v>
      </c>
      <c r="B618" s="1" t="s">
        <v>10</v>
      </c>
      <c r="C618" s="1" t="s">
        <v>8</v>
      </c>
      <c r="D618" s="1" t="s">
        <v>11</v>
      </c>
      <c r="E618" s="1">
        <v>7.0</v>
      </c>
      <c r="F618" s="1">
        <v>0.0</v>
      </c>
      <c r="G618" s="1" t="s">
        <v>321</v>
      </c>
      <c r="H618" s="1">
        <v>2.0</v>
      </c>
    </row>
    <row r="619">
      <c r="A619" s="1">
        <v>202411.0</v>
      </c>
      <c r="B619" s="1" t="s">
        <v>7</v>
      </c>
      <c r="C619" s="1" t="s">
        <v>8</v>
      </c>
      <c r="D619" s="1" t="s">
        <v>9</v>
      </c>
      <c r="E619" s="1">
        <v>4.0</v>
      </c>
      <c r="F619" s="1">
        <v>0.0</v>
      </c>
      <c r="G619" s="1" t="s">
        <v>323</v>
      </c>
      <c r="H619" s="1">
        <v>1.0</v>
      </c>
    </row>
    <row r="620">
      <c r="A620" s="1">
        <v>202411.0</v>
      </c>
      <c r="B620" s="1" t="s">
        <v>10</v>
      </c>
      <c r="C620" s="1" t="s">
        <v>8</v>
      </c>
      <c r="D620" s="1" t="s">
        <v>11</v>
      </c>
      <c r="E620" s="1">
        <v>9.0</v>
      </c>
      <c r="F620" s="1">
        <v>0.0</v>
      </c>
      <c r="G620" s="1" t="s">
        <v>323</v>
      </c>
      <c r="H620" s="1">
        <v>4.0</v>
      </c>
    </row>
    <row r="621">
      <c r="A621" s="1">
        <v>202411.0</v>
      </c>
      <c r="B621" s="1" t="s">
        <v>10</v>
      </c>
      <c r="C621" s="1" t="s">
        <v>8</v>
      </c>
      <c r="D621" s="1" t="s">
        <v>9</v>
      </c>
      <c r="E621" s="1">
        <v>5.0</v>
      </c>
      <c r="F621" s="1">
        <v>0.0</v>
      </c>
      <c r="G621" s="1" t="s">
        <v>323</v>
      </c>
      <c r="H621" s="1">
        <v>1.0</v>
      </c>
    </row>
    <row r="622">
      <c r="A622" s="1">
        <v>202502.0</v>
      </c>
      <c r="B622" s="1" t="s">
        <v>7</v>
      </c>
      <c r="C622" s="1" t="s">
        <v>106</v>
      </c>
      <c r="D622" s="1" t="s">
        <v>14</v>
      </c>
      <c r="E622" s="1">
        <v>5.0</v>
      </c>
      <c r="F622" s="1">
        <v>0.0</v>
      </c>
      <c r="G622" s="1" t="s">
        <v>323</v>
      </c>
      <c r="H622" s="1">
        <v>2.0</v>
      </c>
    </row>
    <row r="623">
      <c r="A623" s="1">
        <v>202502.0</v>
      </c>
      <c r="B623" s="1" t="s">
        <v>7</v>
      </c>
      <c r="C623" s="1" t="s">
        <v>8</v>
      </c>
      <c r="D623" s="1" t="s">
        <v>9</v>
      </c>
      <c r="E623" s="1">
        <v>1.0</v>
      </c>
      <c r="F623" s="1">
        <v>1.0</v>
      </c>
      <c r="G623" s="1" t="s">
        <v>321</v>
      </c>
      <c r="H623" s="1">
        <v>1.0</v>
      </c>
    </row>
    <row r="624">
      <c r="A624" s="1">
        <v>202410.0</v>
      </c>
      <c r="B624" s="1" t="s">
        <v>7</v>
      </c>
      <c r="C624" s="1" t="s">
        <v>105</v>
      </c>
      <c r="D624" s="1" t="s">
        <v>14</v>
      </c>
      <c r="E624" s="1">
        <v>0.0</v>
      </c>
      <c r="F624" s="1">
        <v>1.0</v>
      </c>
      <c r="G624" s="1" t="s">
        <v>323</v>
      </c>
      <c r="H624" s="1">
        <v>1.0</v>
      </c>
    </row>
    <row r="625">
      <c r="A625" s="1">
        <v>202501.0</v>
      </c>
      <c r="B625" s="1" t="s">
        <v>7</v>
      </c>
      <c r="C625" s="1" t="s">
        <v>8</v>
      </c>
      <c r="D625" s="1" t="s">
        <v>9</v>
      </c>
      <c r="E625" s="1">
        <v>7.0</v>
      </c>
      <c r="F625" s="1">
        <v>0.0</v>
      </c>
      <c r="G625" s="1" t="s">
        <v>321</v>
      </c>
      <c r="H625" s="1">
        <v>18.0</v>
      </c>
    </row>
    <row r="626">
      <c r="A626" s="1">
        <v>202412.0</v>
      </c>
      <c r="B626" s="1" t="s">
        <v>7</v>
      </c>
      <c r="C626" s="1" t="s">
        <v>106</v>
      </c>
      <c r="D626" s="1" t="s">
        <v>14</v>
      </c>
      <c r="E626" s="1">
        <v>7.0</v>
      </c>
      <c r="F626" s="1">
        <v>0.0</v>
      </c>
      <c r="G626" s="1" t="s">
        <v>321</v>
      </c>
      <c r="H626" s="1">
        <v>2.0</v>
      </c>
    </row>
    <row r="627">
      <c r="A627" s="1">
        <v>202411.0</v>
      </c>
      <c r="B627" s="1" t="s">
        <v>10</v>
      </c>
      <c r="C627" s="1" t="s">
        <v>8</v>
      </c>
      <c r="D627" s="1" t="s">
        <v>11</v>
      </c>
      <c r="E627" s="1">
        <v>5.0</v>
      </c>
      <c r="F627" s="1">
        <v>0.0</v>
      </c>
      <c r="G627" s="1" t="s">
        <v>321</v>
      </c>
      <c r="H627" s="1">
        <v>1.0</v>
      </c>
    </row>
    <row r="628">
      <c r="A628" s="1">
        <v>202503.0</v>
      </c>
      <c r="B628" s="1" t="s">
        <v>10</v>
      </c>
      <c r="C628" s="1" t="s">
        <v>106</v>
      </c>
      <c r="D628" s="1" t="s">
        <v>14</v>
      </c>
      <c r="E628" s="1">
        <v>2.0</v>
      </c>
      <c r="F628" s="1">
        <v>0.0</v>
      </c>
      <c r="G628" s="1" t="s">
        <v>323</v>
      </c>
      <c r="H628" s="1">
        <v>1.0</v>
      </c>
    </row>
    <row r="629">
      <c r="A629" s="1">
        <v>202502.0</v>
      </c>
      <c r="B629" s="1" t="s">
        <v>7</v>
      </c>
      <c r="C629" s="1" t="s">
        <v>8</v>
      </c>
      <c r="D629" s="1" t="s">
        <v>11</v>
      </c>
      <c r="E629" s="1">
        <v>4.0</v>
      </c>
      <c r="F629" s="1">
        <v>0.0</v>
      </c>
      <c r="G629" s="1" t="s">
        <v>323</v>
      </c>
      <c r="H629" s="1">
        <v>4.0</v>
      </c>
    </row>
    <row r="630">
      <c r="A630" s="1">
        <v>202503.0</v>
      </c>
      <c r="B630" s="1" t="s">
        <v>10</v>
      </c>
      <c r="C630" s="1" t="s">
        <v>8</v>
      </c>
      <c r="D630" s="3" t="s">
        <v>12</v>
      </c>
      <c r="E630" s="1">
        <v>5.0</v>
      </c>
      <c r="F630" s="1">
        <v>0.0</v>
      </c>
      <c r="G630" s="1" t="s">
        <v>323</v>
      </c>
      <c r="H630" s="1">
        <v>7.0</v>
      </c>
    </row>
    <row r="631">
      <c r="A631" s="1">
        <v>202503.0</v>
      </c>
      <c r="B631" s="1" t="s">
        <v>7</v>
      </c>
      <c r="C631" s="1" t="s">
        <v>8</v>
      </c>
      <c r="D631" s="1" t="s">
        <v>11</v>
      </c>
      <c r="E631" s="1">
        <v>1.0</v>
      </c>
      <c r="F631" s="1">
        <v>0.0</v>
      </c>
      <c r="G631" s="1" t="s">
        <v>323</v>
      </c>
      <c r="H631" s="1">
        <v>2.0</v>
      </c>
    </row>
    <row r="632">
      <c r="A632" s="1">
        <v>202503.0</v>
      </c>
      <c r="B632" s="1" t="s">
        <v>7</v>
      </c>
      <c r="C632" s="1" t="s">
        <v>105</v>
      </c>
      <c r="D632" s="1" t="s">
        <v>14</v>
      </c>
      <c r="E632" s="1">
        <v>3.0</v>
      </c>
      <c r="F632" s="1">
        <v>1.0</v>
      </c>
      <c r="G632" s="1" t="s">
        <v>321</v>
      </c>
      <c r="H632" s="1">
        <v>2.0</v>
      </c>
    </row>
    <row r="633">
      <c r="A633" s="1">
        <v>202503.0</v>
      </c>
      <c r="B633" s="1" t="s">
        <v>10</v>
      </c>
      <c r="C633" s="1" t="s">
        <v>105</v>
      </c>
      <c r="D633" s="1" t="s">
        <v>14</v>
      </c>
      <c r="E633" s="1">
        <v>4.0</v>
      </c>
      <c r="F633" s="1">
        <v>1.0</v>
      </c>
      <c r="G633" s="1" t="s">
        <v>321</v>
      </c>
      <c r="H633" s="1">
        <v>1.0</v>
      </c>
    </row>
    <row r="634">
      <c r="A634" s="1">
        <v>202411.0</v>
      </c>
      <c r="B634" s="1" t="s">
        <v>10</v>
      </c>
      <c r="C634" s="1" t="s">
        <v>8</v>
      </c>
      <c r="D634" s="1" t="s">
        <v>9</v>
      </c>
      <c r="E634" s="1">
        <v>3.0</v>
      </c>
      <c r="F634" s="1">
        <v>0.0</v>
      </c>
      <c r="G634" s="1" t="s">
        <v>323</v>
      </c>
      <c r="H634" s="1">
        <v>2.0</v>
      </c>
    </row>
    <row r="635">
      <c r="A635" s="1">
        <v>202502.0</v>
      </c>
      <c r="B635" s="1" t="s">
        <v>7</v>
      </c>
      <c r="C635" s="1" t="s">
        <v>8</v>
      </c>
      <c r="D635" s="1" t="s">
        <v>11</v>
      </c>
      <c r="E635" s="1">
        <v>1.0</v>
      </c>
      <c r="F635" s="1">
        <v>1.0</v>
      </c>
      <c r="G635" s="1" t="s">
        <v>321</v>
      </c>
      <c r="H635" s="1">
        <v>2.0</v>
      </c>
    </row>
    <row r="636">
      <c r="A636" s="1">
        <v>202501.0</v>
      </c>
      <c r="B636" s="1" t="s">
        <v>7</v>
      </c>
      <c r="C636" s="1" t="s">
        <v>8</v>
      </c>
      <c r="D636" s="3" t="s">
        <v>12</v>
      </c>
      <c r="E636" s="1">
        <v>8.0</v>
      </c>
      <c r="F636" s="1">
        <v>0.0</v>
      </c>
      <c r="G636" s="1" t="s">
        <v>323</v>
      </c>
      <c r="H636" s="1">
        <v>6.0</v>
      </c>
    </row>
    <row r="637">
      <c r="A637" s="1">
        <v>202410.0</v>
      </c>
      <c r="B637" s="1" t="s">
        <v>7</v>
      </c>
      <c r="C637" s="1" t="s">
        <v>106</v>
      </c>
      <c r="D637" s="1" t="s">
        <v>14</v>
      </c>
      <c r="E637" s="1">
        <v>6.0</v>
      </c>
      <c r="F637" s="1">
        <v>0.0</v>
      </c>
      <c r="G637" s="1" t="s">
        <v>321</v>
      </c>
      <c r="H637" s="1">
        <v>1.0</v>
      </c>
    </row>
    <row r="638">
      <c r="A638" s="1">
        <v>202502.0</v>
      </c>
      <c r="B638" s="1" t="s">
        <v>10</v>
      </c>
      <c r="C638" s="1" t="s">
        <v>106</v>
      </c>
      <c r="D638" s="1" t="s">
        <v>9</v>
      </c>
      <c r="E638" s="1">
        <v>0.0</v>
      </c>
      <c r="F638" s="1">
        <v>1.0</v>
      </c>
      <c r="G638" s="1" t="s">
        <v>321</v>
      </c>
      <c r="H638" s="1">
        <v>1.0</v>
      </c>
    </row>
    <row r="639">
      <c r="A639" s="1">
        <v>202412.0</v>
      </c>
      <c r="B639" s="1" t="s">
        <v>7</v>
      </c>
      <c r="C639" s="1" t="s">
        <v>8</v>
      </c>
      <c r="D639" s="1" t="s">
        <v>9</v>
      </c>
      <c r="E639" s="1">
        <v>8.0</v>
      </c>
      <c r="F639" s="1">
        <v>0.0</v>
      </c>
      <c r="G639" s="1" t="s">
        <v>323</v>
      </c>
      <c r="H639" s="1">
        <v>22.0</v>
      </c>
    </row>
    <row r="640">
      <c r="A640" s="1">
        <v>202501.0</v>
      </c>
      <c r="B640" s="1" t="s">
        <v>7</v>
      </c>
      <c r="C640" s="1" t="s">
        <v>106</v>
      </c>
      <c r="D640" s="1" t="s">
        <v>14</v>
      </c>
      <c r="E640" s="1">
        <v>4.0</v>
      </c>
      <c r="F640" s="1">
        <v>0.0</v>
      </c>
      <c r="G640" s="1" t="s">
        <v>321</v>
      </c>
      <c r="H640" s="1">
        <v>13.0</v>
      </c>
    </row>
    <row r="641">
      <c r="A641" s="1">
        <v>202503.0</v>
      </c>
      <c r="B641" s="1" t="s">
        <v>10</v>
      </c>
      <c r="C641" s="1" t="s">
        <v>8</v>
      </c>
      <c r="D641" s="1" t="s">
        <v>11</v>
      </c>
      <c r="E641" s="1">
        <v>7.0</v>
      </c>
      <c r="F641" s="1">
        <v>0.0</v>
      </c>
      <c r="G641" s="1" t="s">
        <v>323</v>
      </c>
      <c r="H641" s="1">
        <v>9.0</v>
      </c>
    </row>
    <row r="642">
      <c r="A642" s="1">
        <v>202503.0</v>
      </c>
      <c r="B642" s="1" t="s">
        <v>7</v>
      </c>
      <c r="C642" s="1" t="s">
        <v>8</v>
      </c>
      <c r="D642" s="1" t="s">
        <v>14</v>
      </c>
      <c r="E642" s="1">
        <v>6.0</v>
      </c>
      <c r="F642" s="1">
        <v>0.0</v>
      </c>
      <c r="G642" s="1" t="s">
        <v>321</v>
      </c>
      <c r="H642" s="1">
        <v>3.0</v>
      </c>
    </row>
    <row r="643">
      <c r="A643" s="1">
        <v>202410.0</v>
      </c>
      <c r="B643" s="1" t="s">
        <v>7</v>
      </c>
      <c r="C643" s="1" t="s">
        <v>8</v>
      </c>
      <c r="D643" s="1" t="s">
        <v>9</v>
      </c>
      <c r="E643" s="1">
        <v>4.0</v>
      </c>
      <c r="F643" s="1">
        <v>0.0</v>
      </c>
      <c r="G643" s="1" t="s">
        <v>321</v>
      </c>
      <c r="H643" s="1">
        <v>1.0</v>
      </c>
    </row>
    <row r="644">
      <c r="A644" s="1">
        <v>202411.0</v>
      </c>
      <c r="B644" s="1" t="s">
        <v>7</v>
      </c>
      <c r="C644" s="1" t="s">
        <v>8</v>
      </c>
      <c r="D644" s="1" t="s">
        <v>11</v>
      </c>
      <c r="E644" s="1">
        <v>2.0</v>
      </c>
      <c r="F644" s="1">
        <v>1.0</v>
      </c>
      <c r="G644" s="1" t="s">
        <v>321</v>
      </c>
      <c r="H644" s="1">
        <v>1.0</v>
      </c>
    </row>
    <row r="645">
      <c r="A645" s="1">
        <v>202410.0</v>
      </c>
      <c r="B645" s="1" t="s">
        <v>10</v>
      </c>
      <c r="C645" s="1" t="s">
        <v>106</v>
      </c>
      <c r="D645" s="1" t="s">
        <v>14</v>
      </c>
      <c r="E645" s="1">
        <v>8.0</v>
      </c>
      <c r="F645" s="1">
        <v>0.0</v>
      </c>
      <c r="G645" s="1" t="s">
        <v>321</v>
      </c>
      <c r="H645" s="1">
        <v>1.0</v>
      </c>
    </row>
    <row r="646">
      <c r="A646" s="1">
        <v>202410.0</v>
      </c>
      <c r="B646" s="1" t="s">
        <v>7</v>
      </c>
      <c r="C646" s="1" t="s">
        <v>8</v>
      </c>
      <c r="D646" s="1" t="s">
        <v>9</v>
      </c>
      <c r="E646" s="1">
        <v>8.0</v>
      </c>
      <c r="F646" s="1">
        <v>0.0</v>
      </c>
      <c r="G646" s="1" t="s">
        <v>321</v>
      </c>
      <c r="H646" s="1">
        <v>1.0</v>
      </c>
    </row>
    <row r="647">
      <c r="A647" s="1">
        <v>202501.0</v>
      </c>
      <c r="B647" s="1" t="s">
        <v>7</v>
      </c>
      <c r="C647" s="1" t="s">
        <v>106</v>
      </c>
      <c r="D647" s="1" t="s">
        <v>14</v>
      </c>
      <c r="E647" s="1">
        <v>1.0</v>
      </c>
      <c r="F647" s="1">
        <v>0.0</v>
      </c>
      <c r="G647" s="1" t="s">
        <v>321</v>
      </c>
      <c r="H647" s="1">
        <v>11.0</v>
      </c>
    </row>
    <row r="648">
      <c r="A648" s="1">
        <v>202502.0</v>
      </c>
      <c r="B648" s="1" t="s">
        <v>7</v>
      </c>
      <c r="C648" s="1" t="s">
        <v>8</v>
      </c>
      <c r="D648" s="1" t="s">
        <v>9</v>
      </c>
      <c r="E648" s="1">
        <v>3.0</v>
      </c>
      <c r="F648" s="1">
        <v>0.0</v>
      </c>
      <c r="G648" s="1" t="s">
        <v>321</v>
      </c>
      <c r="H648" s="1">
        <v>11.0</v>
      </c>
    </row>
    <row r="649">
      <c r="A649" s="1">
        <v>202501.0</v>
      </c>
      <c r="B649" s="1" t="s">
        <v>10</v>
      </c>
      <c r="C649" s="1" t="s">
        <v>8</v>
      </c>
      <c r="D649" s="3" t="s">
        <v>12</v>
      </c>
      <c r="E649" s="1">
        <v>2.0</v>
      </c>
      <c r="F649" s="1">
        <v>0.0</v>
      </c>
      <c r="G649" s="1" t="s">
        <v>323</v>
      </c>
      <c r="H649" s="1">
        <v>1.0</v>
      </c>
    </row>
    <row r="650">
      <c r="A650" s="1">
        <v>202412.0</v>
      </c>
      <c r="B650" s="1" t="s">
        <v>7</v>
      </c>
      <c r="C650" s="1" t="s">
        <v>8</v>
      </c>
      <c r="D650" s="1" t="s">
        <v>11</v>
      </c>
      <c r="E650" s="1">
        <v>2.0</v>
      </c>
      <c r="F650" s="1">
        <v>1.0</v>
      </c>
      <c r="G650" s="1" t="s">
        <v>321</v>
      </c>
      <c r="H650" s="1">
        <v>2.0</v>
      </c>
    </row>
    <row r="651">
      <c r="A651" s="1">
        <v>202410.0</v>
      </c>
      <c r="B651" s="1" t="s">
        <v>10</v>
      </c>
      <c r="C651" s="1" t="s">
        <v>8</v>
      </c>
      <c r="D651" s="1" t="s">
        <v>15</v>
      </c>
      <c r="E651" s="1">
        <v>6.0</v>
      </c>
      <c r="F651" s="1">
        <v>0.0</v>
      </c>
      <c r="G651" s="1" t="s">
        <v>323</v>
      </c>
      <c r="H651" s="1">
        <v>1.0</v>
      </c>
    </row>
    <row r="652">
      <c r="A652" s="1">
        <v>202411.0</v>
      </c>
      <c r="B652" s="1" t="s">
        <v>7</v>
      </c>
      <c r="C652" s="1" t="s">
        <v>8</v>
      </c>
      <c r="D652" s="1" t="s">
        <v>15</v>
      </c>
      <c r="E652" s="1">
        <v>1.0</v>
      </c>
      <c r="F652" s="1">
        <v>0.0</v>
      </c>
      <c r="G652" s="1" t="s">
        <v>321</v>
      </c>
      <c r="H652" s="1">
        <v>1.0</v>
      </c>
    </row>
    <row r="653">
      <c r="A653" s="1">
        <v>202501.0</v>
      </c>
      <c r="B653" s="1" t="s">
        <v>10</v>
      </c>
      <c r="C653" s="1" t="s">
        <v>8</v>
      </c>
      <c r="D653" s="1" t="s">
        <v>9</v>
      </c>
      <c r="E653" s="1">
        <v>8.0</v>
      </c>
      <c r="F653" s="1">
        <v>0.0</v>
      </c>
      <c r="G653" s="1" t="s">
        <v>323</v>
      </c>
      <c r="H653" s="1">
        <v>3.0</v>
      </c>
    </row>
    <row r="654">
      <c r="A654" s="1">
        <v>202502.0</v>
      </c>
      <c r="B654" s="1" t="s">
        <v>7</v>
      </c>
      <c r="C654" s="1" t="s">
        <v>105</v>
      </c>
      <c r="D654" s="1" t="s">
        <v>14</v>
      </c>
      <c r="E654" s="1">
        <v>1.0</v>
      </c>
      <c r="F654" s="1">
        <v>1.0</v>
      </c>
      <c r="G654" s="1" t="s">
        <v>321</v>
      </c>
      <c r="H654" s="1">
        <v>4.0</v>
      </c>
    </row>
    <row r="655">
      <c r="A655" s="1">
        <v>202502.0</v>
      </c>
      <c r="B655" s="1" t="s">
        <v>7</v>
      </c>
      <c r="C655" s="1" t="s">
        <v>8</v>
      </c>
      <c r="D655" s="3" t="s">
        <v>12</v>
      </c>
      <c r="E655" s="1">
        <v>4.0</v>
      </c>
      <c r="F655" s="1">
        <v>0.0</v>
      </c>
      <c r="G655" s="1" t="s">
        <v>321</v>
      </c>
      <c r="H655" s="1">
        <v>10.0</v>
      </c>
    </row>
    <row r="656">
      <c r="A656" s="1">
        <v>202503.0</v>
      </c>
      <c r="B656" s="1" t="s">
        <v>10</v>
      </c>
      <c r="C656" s="1" t="s">
        <v>8</v>
      </c>
      <c r="D656" s="1" t="s">
        <v>11</v>
      </c>
      <c r="E656" s="1">
        <v>0.0</v>
      </c>
      <c r="F656" s="1">
        <v>0.0</v>
      </c>
      <c r="G656" s="1" t="s">
        <v>321</v>
      </c>
      <c r="H656" s="1">
        <v>1.0</v>
      </c>
    </row>
    <row r="657">
      <c r="A657" s="1">
        <v>202501.0</v>
      </c>
      <c r="B657" s="1" t="s">
        <v>7</v>
      </c>
      <c r="C657" s="1" t="s">
        <v>8</v>
      </c>
      <c r="D657" s="1" t="s">
        <v>11</v>
      </c>
      <c r="E657" s="1">
        <v>9.0</v>
      </c>
      <c r="F657" s="1">
        <v>0.0</v>
      </c>
      <c r="G657" s="1" t="s">
        <v>321</v>
      </c>
      <c r="H657" s="1">
        <v>6.0</v>
      </c>
    </row>
    <row r="658">
      <c r="A658" s="1">
        <v>202503.0</v>
      </c>
      <c r="B658" s="1" t="s">
        <v>7</v>
      </c>
      <c r="C658" s="1" t="s">
        <v>8</v>
      </c>
      <c r="D658" s="3" t="s">
        <v>12</v>
      </c>
      <c r="E658" s="1">
        <v>4.0</v>
      </c>
      <c r="F658" s="1">
        <v>1.0</v>
      </c>
      <c r="G658" s="1" t="s">
        <v>321</v>
      </c>
      <c r="H658" s="1">
        <v>2.0</v>
      </c>
    </row>
    <row r="659">
      <c r="A659" s="1">
        <v>202412.0</v>
      </c>
      <c r="B659" s="1" t="s">
        <v>7</v>
      </c>
      <c r="C659" s="1" t="s">
        <v>8</v>
      </c>
      <c r="D659" s="1" t="s">
        <v>11</v>
      </c>
      <c r="E659" s="1">
        <v>4.0</v>
      </c>
      <c r="F659" s="1">
        <v>0.0</v>
      </c>
      <c r="G659" s="1" t="s">
        <v>321</v>
      </c>
      <c r="H659" s="1">
        <v>8.0</v>
      </c>
    </row>
    <row r="660">
      <c r="A660" s="1">
        <v>202411.0</v>
      </c>
      <c r="B660" s="1" t="s">
        <v>10</v>
      </c>
      <c r="C660" s="1" t="s">
        <v>106</v>
      </c>
      <c r="D660" s="1" t="s">
        <v>14</v>
      </c>
      <c r="E660" s="1">
        <v>2.0</v>
      </c>
      <c r="F660" s="1">
        <v>0.0</v>
      </c>
      <c r="G660" s="1" t="s">
        <v>321</v>
      </c>
      <c r="H660" s="1">
        <v>4.0</v>
      </c>
    </row>
    <row r="661">
      <c r="A661" s="1">
        <v>202501.0</v>
      </c>
      <c r="B661" s="1" t="s">
        <v>7</v>
      </c>
      <c r="C661" s="1" t="s">
        <v>8</v>
      </c>
      <c r="D661" s="1" t="s">
        <v>15</v>
      </c>
      <c r="E661" s="1">
        <v>8.0</v>
      </c>
      <c r="F661" s="1">
        <v>0.0</v>
      </c>
      <c r="G661" s="1" t="s">
        <v>321</v>
      </c>
      <c r="H661" s="1">
        <v>13.0</v>
      </c>
    </row>
    <row r="662">
      <c r="A662" s="1">
        <v>202412.0</v>
      </c>
      <c r="B662" s="1" t="s">
        <v>7</v>
      </c>
      <c r="C662" s="1" t="s">
        <v>8</v>
      </c>
      <c r="D662" s="1" t="s">
        <v>11</v>
      </c>
      <c r="E662" s="1">
        <v>2.0</v>
      </c>
      <c r="F662" s="1">
        <v>0.0</v>
      </c>
      <c r="G662" s="1" t="s">
        <v>321</v>
      </c>
      <c r="H662" s="1">
        <v>7.0</v>
      </c>
    </row>
    <row r="663">
      <c r="A663" s="1">
        <v>202503.0</v>
      </c>
      <c r="B663" s="1" t="s">
        <v>7</v>
      </c>
      <c r="C663" s="1" t="s">
        <v>106</v>
      </c>
      <c r="D663" s="3" t="s">
        <v>12</v>
      </c>
      <c r="E663" s="1">
        <v>3.0</v>
      </c>
      <c r="F663" s="1">
        <v>0.0</v>
      </c>
      <c r="G663" s="1" t="s">
        <v>321</v>
      </c>
      <c r="H663" s="1">
        <v>1.0</v>
      </c>
    </row>
    <row r="664">
      <c r="A664" s="1">
        <v>202503.0</v>
      </c>
      <c r="B664" s="1" t="s">
        <v>10</v>
      </c>
      <c r="C664" s="1" t="s">
        <v>105</v>
      </c>
      <c r="D664" s="1" t="s">
        <v>14</v>
      </c>
      <c r="E664" s="1">
        <v>3.0</v>
      </c>
      <c r="F664" s="1">
        <v>1.0</v>
      </c>
      <c r="G664" s="1" t="s">
        <v>323</v>
      </c>
      <c r="H664" s="1">
        <v>1.0</v>
      </c>
    </row>
    <row r="665">
      <c r="A665" s="1">
        <v>202503.0</v>
      </c>
      <c r="B665" s="1" t="s">
        <v>10</v>
      </c>
      <c r="C665" s="1" t="s">
        <v>8</v>
      </c>
      <c r="D665" s="1" t="s">
        <v>15</v>
      </c>
      <c r="E665" s="1">
        <v>6.0</v>
      </c>
      <c r="F665" s="1">
        <v>0.0</v>
      </c>
      <c r="G665" s="1" t="s">
        <v>323</v>
      </c>
      <c r="H665" s="1">
        <v>6.0</v>
      </c>
    </row>
    <row r="666">
      <c r="A666" s="1">
        <v>202412.0</v>
      </c>
      <c r="B666" s="1" t="s">
        <v>7</v>
      </c>
      <c r="C666" s="1" t="s">
        <v>8</v>
      </c>
      <c r="D666" s="1" t="s">
        <v>11</v>
      </c>
      <c r="E666" s="1">
        <v>4.0</v>
      </c>
      <c r="F666" s="1">
        <v>0.0</v>
      </c>
      <c r="G666" s="1" t="s">
        <v>323</v>
      </c>
      <c r="H666" s="1">
        <v>6.0</v>
      </c>
    </row>
    <row r="667">
      <c r="A667" s="1">
        <v>202501.0</v>
      </c>
      <c r="B667" s="1" t="s">
        <v>10</v>
      </c>
      <c r="C667" s="1" t="s">
        <v>8</v>
      </c>
      <c r="D667" s="3" t="s">
        <v>12</v>
      </c>
      <c r="E667" s="1">
        <v>7.0</v>
      </c>
      <c r="F667" s="1">
        <v>0.0</v>
      </c>
      <c r="G667" s="1" t="s">
        <v>323</v>
      </c>
      <c r="H667" s="1">
        <v>2.0</v>
      </c>
    </row>
    <row r="668">
      <c r="A668" s="1">
        <v>202502.0</v>
      </c>
      <c r="B668" s="1" t="s">
        <v>10</v>
      </c>
      <c r="C668" s="1" t="s">
        <v>8</v>
      </c>
      <c r="D668" s="1" t="s">
        <v>14</v>
      </c>
      <c r="E668" s="1">
        <v>1.0</v>
      </c>
      <c r="F668" s="1">
        <v>0.0</v>
      </c>
      <c r="G668" s="1" t="s">
        <v>321</v>
      </c>
      <c r="H668" s="1">
        <v>1.0</v>
      </c>
    </row>
    <row r="669">
      <c r="A669" s="1">
        <v>202501.0</v>
      </c>
      <c r="B669" s="1" t="s">
        <v>7</v>
      </c>
      <c r="C669" s="1" t="s">
        <v>8</v>
      </c>
      <c r="D669" s="1" t="s">
        <v>15</v>
      </c>
      <c r="E669" s="1">
        <v>9.0</v>
      </c>
      <c r="F669" s="1">
        <v>0.0</v>
      </c>
      <c r="G669" s="1" t="s">
        <v>323</v>
      </c>
      <c r="H669" s="1">
        <v>32.0</v>
      </c>
    </row>
    <row r="670">
      <c r="A670" s="1">
        <v>202502.0</v>
      </c>
      <c r="B670" s="1" t="s">
        <v>7</v>
      </c>
      <c r="C670" s="1" t="s">
        <v>8</v>
      </c>
      <c r="D670" s="1" t="s">
        <v>11</v>
      </c>
      <c r="E670" s="1">
        <v>7.0</v>
      </c>
      <c r="F670" s="1">
        <v>0.0</v>
      </c>
      <c r="G670" s="1" t="s">
        <v>323</v>
      </c>
      <c r="H670" s="1">
        <v>18.0</v>
      </c>
    </row>
    <row r="671">
      <c r="A671" s="1">
        <v>202501.0</v>
      </c>
      <c r="B671" s="1" t="s">
        <v>7</v>
      </c>
      <c r="C671" s="1" t="s">
        <v>8</v>
      </c>
      <c r="D671" s="3" t="s">
        <v>12</v>
      </c>
      <c r="E671" s="1">
        <v>2.0</v>
      </c>
      <c r="F671" s="1">
        <v>0.0</v>
      </c>
      <c r="G671" s="1" t="s">
        <v>321</v>
      </c>
      <c r="H671" s="1">
        <v>5.0</v>
      </c>
    </row>
    <row r="672">
      <c r="A672" s="1">
        <v>202502.0</v>
      </c>
      <c r="B672" s="1" t="s">
        <v>10</v>
      </c>
      <c r="C672" s="1" t="s">
        <v>8</v>
      </c>
      <c r="D672" s="3" t="s">
        <v>12</v>
      </c>
      <c r="E672" s="1">
        <v>8.0</v>
      </c>
      <c r="F672" s="1">
        <v>0.0</v>
      </c>
      <c r="G672" s="1" t="s">
        <v>321</v>
      </c>
      <c r="H672" s="1">
        <v>2.0</v>
      </c>
    </row>
    <row r="673">
      <c r="A673" s="1">
        <v>202503.0</v>
      </c>
      <c r="B673" s="1" t="s">
        <v>7</v>
      </c>
      <c r="C673" s="1" t="s">
        <v>8</v>
      </c>
      <c r="D673" s="1" t="s">
        <v>9</v>
      </c>
      <c r="E673" s="1">
        <v>7.0</v>
      </c>
      <c r="F673" s="1">
        <v>0.0</v>
      </c>
      <c r="G673" s="1" t="s">
        <v>323</v>
      </c>
      <c r="H673" s="1">
        <v>32.0</v>
      </c>
    </row>
    <row r="674">
      <c r="A674" s="1">
        <v>202503.0</v>
      </c>
      <c r="B674" s="1" t="s">
        <v>10</v>
      </c>
      <c r="C674" s="1" t="s">
        <v>106</v>
      </c>
      <c r="D674" s="3" t="s">
        <v>12</v>
      </c>
      <c r="E674" s="1">
        <v>3.0</v>
      </c>
      <c r="F674" s="1">
        <v>0.0</v>
      </c>
      <c r="G674" s="1" t="s">
        <v>321</v>
      </c>
      <c r="H674" s="1">
        <v>1.0</v>
      </c>
    </row>
    <row r="675">
      <c r="A675" s="1">
        <v>202501.0</v>
      </c>
      <c r="B675" s="1" t="s">
        <v>10</v>
      </c>
      <c r="C675" s="1" t="s">
        <v>105</v>
      </c>
      <c r="D675" s="1" t="s">
        <v>14</v>
      </c>
      <c r="E675" s="1">
        <v>6.0</v>
      </c>
      <c r="F675" s="1">
        <v>1.0</v>
      </c>
      <c r="G675" s="1" t="s">
        <v>321</v>
      </c>
      <c r="H675" s="1">
        <v>1.0</v>
      </c>
    </row>
    <row r="676">
      <c r="A676" s="1">
        <v>202410.0</v>
      </c>
      <c r="B676" s="1" t="s">
        <v>7</v>
      </c>
      <c r="C676" s="1" t="s">
        <v>8</v>
      </c>
      <c r="D676" s="1" t="s">
        <v>15</v>
      </c>
      <c r="E676" s="1">
        <v>6.0</v>
      </c>
      <c r="F676" s="1">
        <v>0.0</v>
      </c>
      <c r="G676" s="1" t="s">
        <v>323</v>
      </c>
      <c r="H676" s="1">
        <v>1.0</v>
      </c>
    </row>
    <row r="677">
      <c r="A677" s="1">
        <v>202502.0</v>
      </c>
      <c r="B677" s="1" t="s">
        <v>10</v>
      </c>
      <c r="C677" s="1" t="s">
        <v>8</v>
      </c>
      <c r="D677" s="1" t="s">
        <v>9</v>
      </c>
      <c r="E677" s="1">
        <v>5.0</v>
      </c>
      <c r="F677" s="1">
        <v>0.0</v>
      </c>
      <c r="G677" s="1" t="s">
        <v>321</v>
      </c>
      <c r="H677" s="1">
        <v>2.0</v>
      </c>
    </row>
    <row r="678">
      <c r="A678" s="1">
        <v>202412.0</v>
      </c>
      <c r="B678" s="1" t="s">
        <v>10</v>
      </c>
      <c r="C678" s="1" t="s">
        <v>8</v>
      </c>
      <c r="D678" s="1" t="s">
        <v>9</v>
      </c>
      <c r="E678" s="1">
        <v>7.0</v>
      </c>
      <c r="F678" s="1">
        <v>0.0</v>
      </c>
      <c r="G678" s="1" t="s">
        <v>323</v>
      </c>
      <c r="H678" s="1">
        <v>2.0</v>
      </c>
    </row>
    <row r="679">
      <c r="A679" s="1">
        <v>202502.0</v>
      </c>
      <c r="B679" s="1" t="s">
        <v>10</v>
      </c>
      <c r="C679" s="1" t="s">
        <v>8</v>
      </c>
      <c r="D679" s="1" t="s">
        <v>11</v>
      </c>
      <c r="E679" s="1">
        <v>5.0</v>
      </c>
      <c r="F679" s="1">
        <v>0.0</v>
      </c>
      <c r="G679" s="1" t="s">
        <v>323</v>
      </c>
      <c r="H679" s="1">
        <v>2.0</v>
      </c>
    </row>
    <row r="680">
      <c r="A680" s="1">
        <v>202503.0</v>
      </c>
      <c r="B680" s="1" t="s">
        <v>10</v>
      </c>
      <c r="C680" s="1" t="s">
        <v>8</v>
      </c>
      <c r="D680" s="1" t="s">
        <v>9</v>
      </c>
      <c r="E680" s="1">
        <v>3.0</v>
      </c>
      <c r="F680" s="1">
        <v>0.0</v>
      </c>
      <c r="G680" s="1" t="s">
        <v>321</v>
      </c>
      <c r="H680" s="1">
        <v>8.0</v>
      </c>
    </row>
    <row r="681">
      <c r="A681" s="1">
        <v>202412.0</v>
      </c>
      <c r="B681" s="1" t="s">
        <v>7</v>
      </c>
      <c r="C681" s="1" t="s">
        <v>8</v>
      </c>
      <c r="D681" s="1" t="s">
        <v>15</v>
      </c>
      <c r="E681" s="1">
        <v>2.0</v>
      </c>
      <c r="F681" s="1">
        <v>1.0</v>
      </c>
      <c r="G681" s="1" t="s">
        <v>321</v>
      </c>
      <c r="H681" s="1">
        <v>1.0</v>
      </c>
    </row>
    <row r="682">
      <c r="A682" s="1">
        <v>202412.0</v>
      </c>
      <c r="B682" s="1" t="s">
        <v>10</v>
      </c>
      <c r="C682" s="1" t="s">
        <v>8</v>
      </c>
      <c r="D682" s="3" t="s">
        <v>12</v>
      </c>
      <c r="E682" s="1">
        <v>3.0</v>
      </c>
      <c r="F682" s="1">
        <v>0.0</v>
      </c>
      <c r="G682" s="1" t="s">
        <v>321</v>
      </c>
      <c r="H682" s="1">
        <v>4.0</v>
      </c>
    </row>
    <row r="683">
      <c r="A683" s="1">
        <v>202503.0</v>
      </c>
      <c r="B683" s="1" t="s">
        <v>7</v>
      </c>
      <c r="C683" s="1" t="s">
        <v>106</v>
      </c>
      <c r="D683" s="1" t="s">
        <v>14</v>
      </c>
      <c r="E683" s="1">
        <v>0.0</v>
      </c>
      <c r="F683" s="1">
        <v>0.0</v>
      </c>
      <c r="G683" s="1" t="s">
        <v>321</v>
      </c>
      <c r="H683" s="1">
        <v>2.0</v>
      </c>
    </row>
    <row r="684">
      <c r="A684" s="1">
        <v>202501.0</v>
      </c>
      <c r="B684" s="1" t="s">
        <v>10</v>
      </c>
      <c r="C684" s="1" t="s">
        <v>8</v>
      </c>
      <c r="D684" s="3" t="s">
        <v>12</v>
      </c>
      <c r="E684" s="1">
        <v>3.0</v>
      </c>
      <c r="F684" s="1">
        <v>0.0</v>
      </c>
      <c r="G684" s="1" t="s">
        <v>321</v>
      </c>
      <c r="H684" s="1">
        <v>3.0</v>
      </c>
    </row>
    <row r="685">
      <c r="A685" s="1">
        <v>202502.0</v>
      </c>
      <c r="B685" s="1" t="s">
        <v>10</v>
      </c>
      <c r="C685" s="1" t="s">
        <v>105</v>
      </c>
      <c r="D685" s="1" t="s">
        <v>14</v>
      </c>
      <c r="E685" s="1">
        <v>1.0</v>
      </c>
      <c r="F685" s="1">
        <v>0.0</v>
      </c>
      <c r="G685" s="1" t="s">
        <v>321</v>
      </c>
      <c r="H685" s="1">
        <v>1.0</v>
      </c>
    </row>
    <row r="686">
      <c r="A686" s="1">
        <v>202503.0</v>
      </c>
      <c r="B686" s="1" t="s">
        <v>7</v>
      </c>
      <c r="C686" s="1" t="s">
        <v>106</v>
      </c>
      <c r="D686" s="3" t="s">
        <v>12</v>
      </c>
      <c r="E686" s="1">
        <v>5.0</v>
      </c>
      <c r="F686" s="1">
        <v>0.0</v>
      </c>
      <c r="G686" s="1" t="s">
        <v>321</v>
      </c>
      <c r="H686" s="1">
        <v>1.0</v>
      </c>
    </row>
    <row r="687">
      <c r="A687" s="1">
        <v>202410.0</v>
      </c>
      <c r="B687" s="1" t="s">
        <v>7</v>
      </c>
      <c r="C687" s="1" t="s">
        <v>8</v>
      </c>
      <c r="D687" s="3" t="s">
        <v>12</v>
      </c>
      <c r="E687" s="1">
        <v>6.0</v>
      </c>
      <c r="F687" s="1">
        <v>0.0</v>
      </c>
      <c r="G687" s="1" t="s">
        <v>321</v>
      </c>
      <c r="H687" s="1">
        <v>1.0</v>
      </c>
    </row>
    <row r="688">
      <c r="A688" s="1">
        <v>202503.0</v>
      </c>
      <c r="B688" s="1" t="s">
        <v>7</v>
      </c>
      <c r="C688" s="1" t="s">
        <v>105</v>
      </c>
      <c r="D688" s="1" t="s">
        <v>14</v>
      </c>
      <c r="E688" s="1">
        <v>2.0</v>
      </c>
      <c r="F688" s="1">
        <v>0.0</v>
      </c>
      <c r="G688" s="1" t="s">
        <v>321</v>
      </c>
      <c r="H688" s="1">
        <v>7.0</v>
      </c>
    </row>
    <row r="689">
      <c r="A689" s="1">
        <v>202502.0</v>
      </c>
      <c r="B689" s="1" t="s">
        <v>7</v>
      </c>
      <c r="C689" s="1" t="s">
        <v>8</v>
      </c>
      <c r="D689" s="3" t="s">
        <v>12</v>
      </c>
      <c r="E689" s="1">
        <v>0.0</v>
      </c>
      <c r="F689" s="1">
        <v>1.0</v>
      </c>
      <c r="G689" s="1" t="s">
        <v>321</v>
      </c>
      <c r="H689" s="1">
        <v>2.0</v>
      </c>
    </row>
    <row r="690">
      <c r="A690" s="1">
        <v>202411.0</v>
      </c>
      <c r="B690" s="1" t="s">
        <v>7</v>
      </c>
      <c r="C690" s="1" t="s">
        <v>8</v>
      </c>
      <c r="D690" s="1" t="s">
        <v>15</v>
      </c>
      <c r="E690" s="1">
        <v>6.0</v>
      </c>
      <c r="F690" s="1">
        <v>0.0</v>
      </c>
      <c r="G690" s="1" t="s">
        <v>321</v>
      </c>
      <c r="H690" s="1">
        <v>4.0</v>
      </c>
    </row>
    <row r="691">
      <c r="A691" s="1">
        <v>202501.0</v>
      </c>
      <c r="B691" s="1" t="s">
        <v>10</v>
      </c>
      <c r="C691" s="1" t="s">
        <v>8</v>
      </c>
      <c r="D691" s="1" t="s">
        <v>9</v>
      </c>
      <c r="E691" s="1">
        <v>2.0</v>
      </c>
      <c r="F691" s="1">
        <v>0.0</v>
      </c>
      <c r="G691" s="1" t="s">
        <v>323</v>
      </c>
      <c r="H691" s="1">
        <v>2.0</v>
      </c>
    </row>
    <row r="692">
      <c r="A692" s="1">
        <v>202503.0</v>
      </c>
      <c r="B692" s="1" t="s">
        <v>10</v>
      </c>
      <c r="C692" s="1" t="s">
        <v>8</v>
      </c>
      <c r="D692" s="1" t="s">
        <v>9</v>
      </c>
      <c r="E692" s="1">
        <v>7.0</v>
      </c>
      <c r="F692" s="1">
        <v>0.0</v>
      </c>
      <c r="G692" s="1" t="s">
        <v>321</v>
      </c>
      <c r="H692" s="1">
        <v>9.0</v>
      </c>
    </row>
    <row r="693">
      <c r="A693" s="1">
        <v>202501.0</v>
      </c>
      <c r="B693" s="1" t="s">
        <v>7</v>
      </c>
      <c r="C693" s="1" t="s">
        <v>8</v>
      </c>
      <c r="D693" s="1" t="s">
        <v>9</v>
      </c>
      <c r="E693" s="1">
        <v>8.0</v>
      </c>
      <c r="F693" s="1">
        <v>0.0</v>
      </c>
      <c r="G693" s="1" t="s">
        <v>321</v>
      </c>
      <c r="H693" s="1">
        <v>10.0</v>
      </c>
    </row>
    <row r="694">
      <c r="A694" s="1">
        <v>202410.0</v>
      </c>
      <c r="B694" s="1" t="s">
        <v>7</v>
      </c>
      <c r="C694" s="1" t="s">
        <v>105</v>
      </c>
      <c r="D694" s="1" t="s">
        <v>14</v>
      </c>
      <c r="E694" s="1">
        <v>1.0</v>
      </c>
      <c r="F694" s="1">
        <v>1.0</v>
      </c>
      <c r="G694" s="1" t="s">
        <v>321</v>
      </c>
      <c r="H694" s="1">
        <v>3.0</v>
      </c>
    </row>
    <row r="695">
      <c r="A695" s="1">
        <v>202502.0</v>
      </c>
      <c r="B695" s="1" t="s">
        <v>7</v>
      </c>
      <c r="C695" s="1" t="s">
        <v>8</v>
      </c>
      <c r="D695" s="1" t="s">
        <v>15</v>
      </c>
      <c r="E695" s="1">
        <v>6.0</v>
      </c>
      <c r="F695" s="1">
        <v>0.0</v>
      </c>
      <c r="G695" s="1" t="s">
        <v>321</v>
      </c>
      <c r="H695" s="1">
        <v>4.0</v>
      </c>
    </row>
    <row r="696">
      <c r="A696" s="1">
        <v>202502.0</v>
      </c>
      <c r="B696" s="1" t="s">
        <v>7</v>
      </c>
      <c r="C696" s="1" t="s">
        <v>8</v>
      </c>
      <c r="D696" s="1" t="s">
        <v>15</v>
      </c>
      <c r="E696" s="1">
        <v>8.0</v>
      </c>
      <c r="F696" s="1">
        <v>0.0</v>
      </c>
      <c r="G696" s="1" t="s">
        <v>323</v>
      </c>
      <c r="H696" s="1">
        <v>18.0</v>
      </c>
    </row>
    <row r="697">
      <c r="A697" s="1">
        <v>202412.0</v>
      </c>
      <c r="B697" s="1" t="s">
        <v>7</v>
      </c>
      <c r="C697" s="1" t="s">
        <v>8</v>
      </c>
      <c r="D697" s="1" t="s">
        <v>11</v>
      </c>
      <c r="E697" s="1">
        <v>8.0</v>
      </c>
      <c r="F697" s="1">
        <v>0.0</v>
      </c>
      <c r="G697" s="1" t="s">
        <v>323</v>
      </c>
      <c r="H697" s="1">
        <v>26.0</v>
      </c>
    </row>
    <row r="698">
      <c r="A698" s="1">
        <v>202503.0</v>
      </c>
      <c r="B698" s="1" t="s">
        <v>7</v>
      </c>
      <c r="C698" s="1" t="s">
        <v>8</v>
      </c>
      <c r="D698" s="1" t="s">
        <v>15</v>
      </c>
      <c r="E698" s="1">
        <v>3.0</v>
      </c>
      <c r="F698" s="1">
        <v>0.0</v>
      </c>
      <c r="G698" s="1" t="s">
        <v>321</v>
      </c>
      <c r="H698" s="1">
        <v>11.0</v>
      </c>
    </row>
    <row r="699">
      <c r="A699" s="1">
        <v>202502.0</v>
      </c>
      <c r="B699" s="1" t="s">
        <v>7</v>
      </c>
      <c r="C699" s="1" t="s">
        <v>8</v>
      </c>
      <c r="D699" s="1" t="s">
        <v>15</v>
      </c>
      <c r="E699" s="1">
        <v>8.0</v>
      </c>
      <c r="F699" s="1">
        <v>0.0</v>
      </c>
      <c r="G699" s="1" t="s">
        <v>321</v>
      </c>
      <c r="H699" s="1">
        <v>8.0</v>
      </c>
    </row>
    <row r="700">
      <c r="A700" s="1">
        <v>202501.0</v>
      </c>
      <c r="B700" s="1" t="s">
        <v>7</v>
      </c>
      <c r="C700" s="1" t="s">
        <v>106</v>
      </c>
      <c r="D700" s="1" t="s">
        <v>15</v>
      </c>
      <c r="E700" s="1">
        <v>0.0</v>
      </c>
      <c r="F700" s="1">
        <v>1.0</v>
      </c>
      <c r="G700" s="1" t="s">
        <v>321</v>
      </c>
      <c r="H700" s="1">
        <v>1.0</v>
      </c>
    </row>
    <row r="701">
      <c r="A701" s="1">
        <v>202502.0</v>
      </c>
      <c r="B701" s="1" t="s">
        <v>7</v>
      </c>
      <c r="C701" s="1" t="s">
        <v>8</v>
      </c>
      <c r="D701" s="1" t="s">
        <v>15</v>
      </c>
      <c r="E701" s="1">
        <v>4.0</v>
      </c>
      <c r="F701" s="1">
        <v>0.0</v>
      </c>
      <c r="G701" s="1" t="s">
        <v>323</v>
      </c>
      <c r="H701" s="1">
        <v>3.0</v>
      </c>
    </row>
    <row r="702">
      <c r="A702" s="1">
        <v>202501.0</v>
      </c>
      <c r="B702" s="1" t="s">
        <v>7</v>
      </c>
      <c r="C702" s="1" t="s">
        <v>8</v>
      </c>
      <c r="D702" s="1" t="s">
        <v>9</v>
      </c>
      <c r="E702" s="1">
        <v>0.0</v>
      </c>
      <c r="F702" s="1">
        <v>0.0</v>
      </c>
      <c r="G702" s="1" t="s">
        <v>323</v>
      </c>
      <c r="H702" s="1">
        <v>1.0</v>
      </c>
    </row>
    <row r="703">
      <c r="A703" s="1">
        <v>202502.0</v>
      </c>
      <c r="B703" s="1" t="s">
        <v>10</v>
      </c>
      <c r="C703" s="1" t="s">
        <v>8</v>
      </c>
      <c r="D703" s="1" t="s">
        <v>11</v>
      </c>
      <c r="E703" s="1">
        <v>7.0</v>
      </c>
      <c r="F703" s="1">
        <v>0.0</v>
      </c>
      <c r="G703" s="1" t="s">
        <v>321</v>
      </c>
      <c r="H703" s="1">
        <v>4.0</v>
      </c>
    </row>
    <row r="704">
      <c r="A704" s="1">
        <v>202503.0</v>
      </c>
      <c r="B704" s="1" t="s">
        <v>10</v>
      </c>
      <c r="C704" s="1" t="s">
        <v>8</v>
      </c>
      <c r="D704" s="1" t="s">
        <v>15</v>
      </c>
      <c r="E704" s="1">
        <v>7.0</v>
      </c>
      <c r="F704" s="1">
        <v>0.0</v>
      </c>
      <c r="G704" s="1" t="s">
        <v>323</v>
      </c>
      <c r="H704" s="1">
        <v>8.0</v>
      </c>
    </row>
    <row r="705">
      <c r="A705" s="1">
        <v>202503.0</v>
      </c>
      <c r="B705" s="1" t="s">
        <v>7</v>
      </c>
      <c r="C705" s="1" t="s">
        <v>106</v>
      </c>
      <c r="D705" s="1" t="s">
        <v>14</v>
      </c>
      <c r="E705" s="1">
        <v>5.0</v>
      </c>
      <c r="F705" s="1">
        <v>0.0</v>
      </c>
      <c r="G705" s="1" t="s">
        <v>323</v>
      </c>
      <c r="H705" s="1">
        <v>3.0</v>
      </c>
    </row>
    <row r="706">
      <c r="A706" s="1">
        <v>202412.0</v>
      </c>
      <c r="B706" s="1" t="s">
        <v>7</v>
      </c>
      <c r="C706" s="1" t="s">
        <v>8</v>
      </c>
      <c r="D706" s="1" t="s">
        <v>11</v>
      </c>
      <c r="E706" s="1">
        <v>3.0</v>
      </c>
      <c r="F706" s="1">
        <v>0.0</v>
      </c>
      <c r="G706" s="1" t="s">
        <v>321</v>
      </c>
      <c r="H706" s="1">
        <v>6.0</v>
      </c>
    </row>
    <row r="707">
      <c r="A707" s="1">
        <v>202502.0</v>
      </c>
      <c r="B707" s="1" t="s">
        <v>10</v>
      </c>
      <c r="C707" s="1" t="s">
        <v>8</v>
      </c>
      <c r="D707" s="1" t="s">
        <v>11</v>
      </c>
      <c r="E707" s="1">
        <v>9.0</v>
      </c>
      <c r="F707" s="1">
        <v>0.0</v>
      </c>
      <c r="G707" s="1" t="s">
        <v>321</v>
      </c>
      <c r="H707" s="1">
        <v>3.0</v>
      </c>
    </row>
    <row r="708">
      <c r="A708" s="1">
        <v>202412.0</v>
      </c>
      <c r="B708" s="1" t="s">
        <v>10</v>
      </c>
      <c r="C708" s="1" t="s">
        <v>106</v>
      </c>
      <c r="D708" s="1" t="s">
        <v>14</v>
      </c>
      <c r="E708" s="1">
        <v>0.0</v>
      </c>
      <c r="F708" s="1">
        <v>0.0</v>
      </c>
      <c r="G708" s="1" t="s">
        <v>323</v>
      </c>
      <c r="H708" s="1">
        <v>1.0</v>
      </c>
    </row>
    <row r="709">
      <c r="A709" s="1">
        <v>202503.0</v>
      </c>
      <c r="B709" s="1" t="s">
        <v>10</v>
      </c>
      <c r="C709" s="1" t="s">
        <v>8</v>
      </c>
      <c r="D709" s="3" t="s">
        <v>12</v>
      </c>
      <c r="E709" s="1">
        <v>1.0</v>
      </c>
      <c r="F709" s="1">
        <v>0.0</v>
      </c>
      <c r="G709" s="1" t="s">
        <v>323</v>
      </c>
      <c r="H709" s="1">
        <v>2.0</v>
      </c>
    </row>
    <row r="710">
      <c r="A710" s="1">
        <v>202502.0</v>
      </c>
      <c r="B710" s="1" t="s">
        <v>10</v>
      </c>
      <c r="C710" s="1" t="s">
        <v>8</v>
      </c>
      <c r="D710" s="1" t="s">
        <v>9</v>
      </c>
      <c r="E710" s="1">
        <v>6.0</v>
      </c>
      <c r="F710" s="1">
        <v>0.0</v>
      </c>
      <c r="G710" s="1" t="s">
        <v>321</v>
      </c>
      <c r="H710" s="1">
        <v>4.0</v>
      </c>
    </row>
    <row r="711">
      <c r="A711" s="1">
        <v>202503.0</v>
      </c>
      <c r="B711" s="1" t="s">
        <v>7</v>
      </c>
      <c r="C711" s="1" t="s">
        <v>8</v>
      </c>
      <c r="D711" s="3" t="s">
        <v>12</v>
      </c>
      <c r="E711" s="1">
        <v>1.0</v>
      </c>
      <c r="F711" s="1">
        <v>0.0</v>
      </c>
      <c r="G711" s="1" t="s">
        <v>323</v>
      </c>
      <c r="H711" s="1">
        <v>12.0</v>
      </c>
    </row>
    <row r="712">
      <c r="A712" s="1">
        <v>202412.0</v>
      </c>
      <c r="B712" s="1" t="s">
        <v>10</v>
      </c>
      <c r="C712" s="1" t="s">
        <v>105</v>
      </c>
      <c r="D712" s="1" t="s">
        <v>14</v>
      </c>
      <c r="E712" s="1">
        <v>1.0</v>
      </c>
      <c r="F712" s="1">
        <v>1.0</v>
      </c>
      <c r="G712" s="1" t="s">
        <v>321</v>
      </c>
      <c r="H712" s="1">
        <v>1.0</v>
      </c>
    </row>
    <row r="713">
      <c r="A713" s="1">
        <v>202410.0</v>
      </c>
      <c r="B713" s="1" t="s">
        <v>7</v>
      </c>
      <c r="C713" s="1" t="s">
        <v>8</v>
      </c>
      <c r="D713" s="1" t="s">
        <v>11</v>
      </c>
      <c r="E713" s="1">
        <v>8.0</v>
      </c>
      <c r="F713" s="1">
        <v>0.0</v>
      </c>
      <c r="G713" s="1" t="s">
        <v>321</v>
      </c>
      <c r="H713" s="1">
        <v>1.0</v>
      </c>
    </row>
    <row r="714">
      <c r="A714" s="1">
        <v>202502.0</v>
      </c>
      <c r="B714" s="1" t="s">
        <v>7</v>
      </c>
      <c r="C714" s="1" t="s">
        <v>8</v>
      </c>
      <c r="D714" s="3" t="s">
        <v>12</v>
      </c>
      <c r="E714" s="1">
        <v>2.0</v>
      </c>
      <c r="F714" s="1">
        <v>1.0</v>
      </c>
      <c r="G714" s="1" t="s">
        <v>323</v>
      </c>
      <c r="H714" s="1">
        <v>2.0</v>
      </c>
    </row>
    <row r="715">
      <c r="A715" s="1">
        <v>202502.0</v>
      </c>
      <c r="B715" s="1" t="s">
        <v>10</v>
      </c>
      <c r="C715" s="1" t="s">
        <v>8</v>
      </c>
      <c r="D715" s="1" t="s">
        <v>11</v>
      </c>
      <c r="E715" s="1">
        <v>2.0</v>
      </c>
      <c r="F715" s="1">
        <v>0.0</v>
      </c>
      <c r="G715" s="1" t="s">
        <v>321</v>
      </c>
      <c r="H715" s="1">
        <v>1.0</v>
      </c>
    </row>
    <row r="716">
      <c r="A716" s="1">
        <v>202412.0</v>
      </c>
      <c r="B716" s="1" t="s">
        <v>7</v>
      </c>
      <c r="C716" s="1" t="s">
        <v>8</v>
      </c>
      <c r="D716" s="1" t="s">
        <v>15</v>
      </c>
      <c r="E716" s="1">
        <v>4.0</v>
      </c>
      <c r="F716" s="1">
        <v>0.0</v>
      </c>
      <c r="G716" s="1" t="s">
        <v>321</v>
      </c>
      <c r="H716" s="1">
        <v>3.0</v>
      </c>
    </row>
    <row r="717">
      <c r="A717" s="1">
        <v>202503.0</v>
      </c>
      <c r="B717" s="1" t="s">
        <v>7</v>
      </c>
      <c r="C717" s="1" t="s">
        <v>8</v>
      </c>
      <c r="D717" s="1" t="s">
        <v>11</v>
      </c>
      <c r="E717" s="1">
        <v>8.0</v>
      </c>
      <c r="F717" s="1">
        <v>0.0</v>
      </c>
      <c r="G717" s="1" t="s">
        <v>323</v>
      </c>
      <c r="H717" s="1">
        <v>45.0</v>
      </c>
    </row>
    <row r="718">
      <c r="A718" s="1">
        <v>202503.0</v>
      </c>
      <c r="B718" s="1" t="s">
        <v>7</v>
      </c>
      <c r="C718" s="1" t="s">
        <v>8</v>
      </c>
      <c r="D718" s="1" t="s">
        <v>9</v>
      </c>
      <c r="E718" s="1">
        <v>6.0</v>
      </c>
      <c r="F718" s="1">
        <v>0.0</v>
      </c>
      <c r="G718" s="1" t="s">
        <v>321</v>
      </c>
      <c r="H718" s="1">
        <v>50.0</v>
      </c>
    </row>
    <row r="719">
      <c r="A719" s="1">
        <v>202411.0</v>
      </c>
      <c r="B719" s="1" t="s">
        <v>7</v>
      </c>
      <c r="C719" s="1" t="s">
        <v>8</v>
      </c>
      <c r="D719" s="1" t="s">
        <v>9</v>
      </c>
      <c r="E719" s="1">
        <v>1.0</v>
      </c>
      <c r="F719" s="1">
        <v>0.0</v>
      </c>
      <c r="G719" s="1" t="s">
        <v>321</v>
      </c>
      <c r="H719" s="1">
        <v>1.0</v>
      </c>
    </row>
    <row r="720">
      <c r="A720" s="1">
        <v>202502.0</v>
      </c>
      <c r="B720" s="1" t="s">
        <v>10</v>
      </c>
      <c r="C720" s="1" t="s">
        <v>8</v>
      </c>
      <c r="D720" s="1" t="s">
        <v>11</v>
      </c>
      <c r="E720" s="1">
        <v>7.0</v>
      </c>
      <c r="F720" s="1">
        <v>0.0</v>
      </c>
      <c r="G720" s="1" t="s">
        <v>323</v>
      </c>
      <c r="H720" s="1">
        <v>1.0</v>
      </c>
    </row>
    <row r="721">
      <c r="A721" s="1">
        <v>202503.0</v>
      </c>
      <c r="B721" s="1" t="s">
        <v>10</v>
      </c>
      <c r="C721" s="1" t="s">
        <v>8</v>
      </c>
      <c r="D721" s="3" t="s">
        <v>12</v>
      </c>
      <c r="E721" s="1">
        <v>8.0</v>
      </c>
      <c r="F721" s="1">
        <v>0.0</v>
      </c>
      <c r="G721" s="1" t="s">
        <v>321</v>
      </c>
      <c r="H721" s="1">
        <v>2.0</v>
      </c>
    </row>
    <row r="722">
      <c r="A722" s="1">
        <v>202502.0</v>
      </c>
      <c r="B722" s="1" t="s">
        <v>7</v>
      </c>
      <c r="C722" s="1" t="s">
        <v>8</v>
      </c>
      <c r="D722" s="1" t="s">
        <v>11</v>
      </c>
      <c r="E722" s="1">
        <v>8.0</v>
      </c>
      <c r="F722" s="1">
        <v>0.0</v>
      </c>
      <c r="G722" s="1" t="s">
        <v>323</v>
      </c>
      <c r="H722" s="1">
        <v>13.0</v>
      </c>
    </row>
    <row r="723">
      <c r="A723" s="1">
        <v>202501.0</v>
      </c>
      <c r="B723" s="1" t="s">
        <v>10</v>
      </c>
      <c r="C723" s="1" t="s">
        <v>8</v>
      </c>
      <c r="D723" s="1" t="s">
        <v>9</v>
      </c>
      <c r="E723" s="1">
        <v>7.0</v>
      </c>
      <c r="F723" s="1">
        <v>0.0</v>
      </c>
      <c r="G723" s="1" t="s">
        <v>323</v>
      </c>
      <c r="H723" s="1">
        <v>6.0</v>
      </c>
    </row>
    <row r="724">
      <c r="A724" s="1">
        <v>202502.0</v>
      </c>
      <c r="B724" s="1" t="s">
        <v>10</v>
      </c>
      <c r="C724" s="1" t="s">
        <v>8</v>
      </c>
      <c r="D724" s="1" t="s">
        <v>9</v>
      </c>
      <c r="E724" s="1">
        <v>4.0</v>
      </c>
      <c r="F724" s="1">
        <v>0.0</v>
      </c>
      <c r="G724" s="1" t="s">
        <v>321</v>
      </c>
      <c r="H724" s="1">
        <v>4.0</v>
      </c>
    </row>
    <row r="725">
      <c r="A725" s="1">
        <v>202503.0</v>
      </c>
      <c r="B725" s="1" t="s">
        <v>7</v>
      </c>
      <c r="C725" s="1" t="s">
        <v>8</v>
      </c>
      <c r="D725" s="1" t="s">
        <v>14</v>
      </c>
      <c r="E725" s="1">
        <v>6.0</v>
      </c>
      <c r="F725" s="1">
        <v>1.0</v>
      </c>
      <c r="G725" s="1" t="s">
        <v>323</v>
      </c>
      <c r="H725" s="1">
        <v>1.0</v>
      </c>
    </row>
    <row r="726">
      <c r="A726" s="1">
        <v>202501.0</v>
      </c>
      <c r="B726" s="1" t="s">
        <v>7</v>
      </c>
      <c r="C726" s="1" t="s">
        <v>8</v>
      </c>
      <c r="D726" s="1" t="s">
        <v>11</v>
      </c>
      <c r="E726" s="1">
        <v>8.0</v>
      </c>
      <c r="F726" s="1">
        <v>0.0</v>
      </c>
      <c r="G726" s="1" t="s">
        <v>321</v>
      </c>
      <c r="H726" s="1">
        <v>8.0</v>
      </c>
    </row>
    <row r="727">
      <c r="A727" s="1">
        <v>202502.0</v>
      </c>
      <c r="B727" s="1" t="s">
        <v>7</v>
      </c>
      <c r="C727" s="1" t="s">
        <v>106</v>
      </c>
      <c r="D727" s="1" t="s">
        <v>14</v>
      </c>
      <c r="E727" s="1">
        <v>0.0</v>
      </c>
      <c r="F727" s="1">
        <v>1.0</v>
      </c>
      <c r="G727" s="1" t="s">
        <v>321</v>
      </c>
      <c r="H727" s="1">
        <v>33.0</v>
      </c>
    </row>
    <row r="728">
      <c r="A728" s="1">
        <v>202503.0</v>
      </c>
      <c r="B728" s="1" t="s">
        <v>7</v>
      </c>
      <c r="C728" s="1" t="s">
        <v>8</v>
      </c>
      <c r="D728" s="1" t="s">
        <v>14</v>
      </c>
      <c r="E728" s="1">
        <v>8.0</v>
      </c>
      <c r="F728" s="1">
        <v>0.0</v>
      </c>
      <c r="G728" s="1" t="s">
        <v>321</v>
      </c>
      <c r="H728" s="1">
        <v>1.0</v>
      </c>
    </row>
    <row r="729">
      <c r="A729" s="1">
        <v>202503.0</v>
      </c>
      <c r="B729" s="1" t="s">
        <v>7</v>
      </c>
      <c r="C729" s="1" t="s">
        <v>8</v>
      </c>
      <c r="D729" s="3" t="s">
        <v>12</v>
      </c>
      <c r="E729" s="1">
        <v>5.0</v>
      </c>
      <c r="F729" s="1">
        <v>0.0</v>
      </c>
      <c r="G729" s="1" t="s">
        <v>323</v>
      </c>
      <c r="H729" s="1">
        <v>15.0</v>
      </c>
    </row>
    <row r="730">
      <c r="A730" s="1">
        <v>202411.0</v>
      </c>
      <c r="B730" s="1" t="s">
        <v>7</v>
      </c>
      <c r="C730" s="1" t="s">
        <v>105</v>
      </c>
      <c r="D730" s="1" t="s">
        <v>14</v>
      </c>
      <c r="E730" s="1">
        <v>1.0</v>
      </c>
      <c r="F730" s="1">
        <v>0.0</v>
      </c>
      <c r="G730" s="1" t="s">
        <v>321</v>
      </c>
      <c r="H730" s="1">
        <v>2.0</v>
      </c>
    </row>
    <row r="731">
      <c r="A731" s="1">
        <v>202412.0</v>
      </c>
      <c r="B731" s="1" t="s">
        <v>10</v>
      </c>
      <c r="C731" s="1" t="s">
        <v>8</v>
      </c>
      <c r="D731" s="3" t="s">
        <v>12</v>
      </c>
      <c r="E731" s="1">
        <v>2.0</v>
      </c>
      <c r="F731" s="1">
        <v>0.0</v>
      </c>
      <c r="G731" s="1" t="s">
        <v>323</v>
      </c>
      <c r="H731" s="1">
        <v>1.0</v>
      </c>
    </row>
    <row r="732">
      <c r="A732" s="1">
        <v>202503.0</v>
      </c>
      <c r="B732" s="1" t="s">
        <v>7</v>
      </c>
      <c r="C732" s="1" t="s">
        <v>8</v>
      </c>
      <c r="D732" s="3" t="s">
        <v>12</v>
      </c>
      <c r="E732" s="1">
        <v>1.0</v>
      </c>
      <c r="F732" s="1">
        <v>0.0</v>
      </c>
      <c r="G732" s="1" t="s">
        <v>321</v>
      </c>
      <c r="H732" s="1">
        <v>57.0</v>
      </c>
    </row>
    <row r="733">
      <c r="A733" s="1">
        <v>202503.0</v>
      </c>
      <c r="B733" s="1" t="s">
        <v>10</v>
      </c>
      <c r="C733" s="1" t="s">
        <v>8</v>
      </c>
      <c r="D733" s="1" t="s">
        <v>11</v>
      </c>
      <c r="E733" s="1">
        <v>9.0</v>
      </c>
      <c r="F733" s="1">
        <v>0.0</v>
      </c>
      <c r="G733" s="1" t="s">
        <v>323</v>
      </c>
      <c r="H733" s="1">
        <v>14.0</v>
      </c>
    </row>
    <row r="734">
      <c r="A734" s="1">
        <v>202501.0</v>
      </c>
      <c r="B734" s="1" t="s">
        <v>7</v>
      </c>
      <c r="C734" s="1" t="s">
        <v>8</v>
      </c>
      <c r="D734" s="1" t="s">
        <v>11</v>
      </c>
      <c r="E734" s="1">
        <v>9.0</v>
      </c>
      <c r="F734" s="1">
        <v>0.0</v>
      </c>
      <c r="G734" s="1" t="s">
        <v>323</v>
      </c>
      <c r="H734" s="1">
        <v>31.0</v>
      </c>
    </row>
    <row r="735">
      <c r="A735" s="1">
        <v>202411.0</v>
      </c>
      <c r="B735" s="1" t="s">
        <v>7</v>
      </c>
      <c r="C735" s="1" t="s">
        <v>8</v>
      </c>
      <c r="D735" s="1" t="s">
        <v>11</v>
      </c>
      <c r="E735" s="1">
        <v>4.0</v>
      </c>
      <c r="F735" s="1">
        <v>0.0</v>
      </c>
      <c r="G735" s="1" t="s">
        <v>321</v>
      </c>
      <c r="H735" s="1">
        <v>3.0</v>
      </c>
    </row>
    <row r="736">
      <c r="A736" s="1">
        <v>202503.0</v>
      </c>
      <c r="B736" s="1" t="s">
        <v>10</v>
      </c>
      <c r="C736" s="1" t="s">
        <v>106</v>
      </c>
      <c r="D736" s="1" t="s">
        <v>14</v>
      </c>
      <c r="E736" s="1">
        <v>5.0</v>
      </c>
      <c r="F736" s="1">
        <v>0.0</v>
      </c>
      <c r="G736" s="1" t="s">
        <v>321</v>
      </c>
      <c r="H736" s="1">
        <v>4.0</v>
      </c>
    </row>
    <row r="737">
      <c r="A737" s="1">
        <v>202501.0</v>
      </c>
      <c r="B737" s="1" t="s">
        <v>7</v>
      </c>
      <c r="C737" s="1" t="s">
        <v>8</v>
      </c>
      <c r="D737" s="1" t="s">
        <v>9</v>
      </c>
      <c r="E737" s="1">
        <v>8.0</v>
      </c>
      <c r="F737" s="1">
        <v>0.0</v>
      </c>
      <c r="G737" s="1" t="s">
        <v>323</v>
      </c>
      <c r="H737" s="1">
        <v>16.0</v>
      </c>
    </row>
    <row r="738">
      <c r="A738" s="1">
        <v>202501.0</v>
      </c>
      <c r="B738" s="1" t="s">
        <v>7</v>
      </c>
      <c r="C738" s="1" t="s">
        <v>8</v>
      </c>
      <c r="D738" s="3" t="s">
        <v>12</v>
      </c>
      <c r="E738" s="1">
        <v>3.0</v>
      </c>
      <c r="F738" s="1">
        <v>0.0</v>
      </c>
      <c r="G738" s="1" t="s">
        <v>323</v>
      </c>
      <c r="H738" s="1">
        <v>6.0</v>
      </c>
    </row>
    <row r="739">
      <c r="A739" s="1">
        <v>202412.0</v>
      </c>
      <c r="B739" s="1" t="s">
        <v>7</v>
      </c>
      <c r="C739" s="1" t="s">
        <v>8</v>
      </c>
      <c r="D739" s="3" t="s">
        <v>12</v>
      </c>
      <c r="E739" s="1">
        <v>8.0</v>
      </c>
      <c r="F739" s="1">
        <v>0.0</v>
      </c>
      <c r="G739" s="1" t="s">
        <v>323</v>
      </c>
      <c r="H739" s="1">
        <v>6.0</v>
      </c>
    </row>
    <row r="740">
      <c r="A740" s="1">
        <v>202411.0</v>
      </c>
      <c r="B740" s="1" t="s">
        <v>7</v>
      </c>
      <c r="C740" s="1" t="s">
        <v>105</v>
      </c>
      <c r="D740" s="1" t="s">
        <v>14</v>
      </c>
      <c r="E740" s="1">
        <v>1.0</v>
      </c>
      <c r="F740" s="1">
        <v>1.0</v>
      </c>
      <c r="G740" s="1" t="s">
        <v>321</v>
      </c>
      <c r="H740" s="1">
        <v>4.0</v>
      </c>
    </row>
    <row r="741">
      <c r="A741" s="1">
        <v>202503.0</v>
      </c>
      <c r="B741" s="1" t="s">
        <v>10</v>
      </c>
      <c r="C741" s="1" t="s">
        <v>8</v>
      </c>
      <c r="D741" s="1" t="s">
        <v>15</v>
      </c>
      <c r="E741" s="1">
        <v>3.0</v>
      </c>
      <c r="F741" s="1">
        <v>0.0</v>
      </c>
      <c r="G741" s="1" t="s">
        <v>321</v>
      </c>
      <c r="H741" s="1">
        <v>2.0</v>
      </c>
    </row>
    <row r="742">
      <c r="A742" s="1">
        <v>202502.0</v>
      </c>
      <c r="B742" s="1" t="s">
        <v>7</v>
      </c>
      <c r="C742" s="1" t="s">
        <v>8</v>
      </c>
      <c r="D742" s="1" t="s">
        <v>9</v>
      </c>
      <c r="E742" s="1">
        <v>4.0</v>
      </c>
      <c r="F742" s="1">
        <v>1.0</v>
      </c>
      <c r="G742" s="1" t="s">
        <v>321</v>
      </c>
      <c r="H742" s="1">
        <v>1.0</v>
      </c>
    </row>
    <row r="743">
      <c r="A743" s="1">
        <v>202410.0</v>
      </c>
      <c r="B743" s="1" t="s">
        <v>7</v>
      </c>
      <c r="C743" s="1" t="s">
        <v>8</v>
      </c>
      <c r="D743" s="1" t="s">
        <v>11</v>
      </c>
      <c r="E743" s="1">
        <v>7.0</v>
      </c>
      <c r="F743" s="1">
        <v>0.0</v>
      </c>
      <c r="G743" s="1" t="s">
        <v>323</v>
      </c>
      <c r="H743" s="1">
        <v>2.0</v>
      </c>
    </row>
    <row r="744">
      <c r="A744" s="1">
        <v>202503.0</v>
      </c>
      <c r="B744" s="1" t="s">
        <v>7</v>
      </c>
      <c r="C744" s="1" t="s">
        <v>8</v>
      </c>
      <c r="D744" s="1" t="s">
        <v>11</v>
      </c>
      <c r="E744" s="1">
        <v>9.0</v>
      </c>
      <c r="F744" s="1">
        <v>0.0</v>
      </c>
      <c r="G744" s="1" t="s">
        <v>323</v>
      </c>
      <c r="H744" s="1">
        <v>58.0</v>
      </c>
    </row>
    <row r="745">
      <c r="A745" s="1">
        <v>202502.0</v>
      </c>
      <c r="B745" s="1" t="s">
        <v>7</v>
      </c>
      <c r="C745" s="1" t="s">
        <v>105</v>
      </c>
      <c r="D745" s="1" t="s">
        <v>14</v>
      </c>
      <c r="E745" s="1">
        <v>2.0</v>
      </c>
      <c r="F745" s="1">
        <v>0.0</v>
      </c>
      <c r="G745" s="1" t="s">
        <v>323</v>
      </c>
      <c r="H745" s="1">
        <v>1.0</v>
      </c>
    </row>
    <row r="746">
      <c r="A746" s="1">
        <v>202410.0</v>
      </c>
      <c r="B746" s="1" t="s">
        <v>7</v>
      </c>
      <c r="C746" s="1" t="s">
        <v>8</v>
      </c>
      <c r="D746" s="1" t="s">
        <v>11</v>
      </c>
      <c r="E746" s="1">
        <v>5.0</v>
      </c>
      <c r="F746" s="1">
        <v>0.0</v>
      </c>
      <c r="G746" s="1" t="s">
        <v>321</v>
      </c>
      <c r="H746" s="1">
        <v>1.0</v>
      </c>
    </row>
    <row r="747">
      <c r="A747" s="1">
        <v>202501.0</v>
      </c>
      <c r="B747" s="1" t="s">
        <v>7</v>
      </c>
      <c r="C747" s="1" t="s">
        <v>8</v>
      </c>
      <c r="D747" s="1" t="s">
        <v>9</v>
      </c>
      <c r="E747" s="1">
        <v>4.0</v>
      </c>
      <c r="F747" s="1">
        <v>0.0</v>
      </c>
      <c r="G747" s="1" t="s">
        <v>321</v>
      </c>
      <c r="H747" s="1">
        <v>17.0</v>
      </c>
    </row>
    <row r="748">
      <c r="A748" s="1">
        <v>202412.0</v>
      </c>
      <c r="B748" s="1" t="s">
        <v>7</v>
      </c>
      <c r="C748" s="1" t="s">
        <v>106</v>
      </c>
      <c r="D748" s="1" t="s">
        <v>14</v>
      </c>
      <c r="E748" s="1">
        <v>8.0</v>
      </c>
      <c r="F748" s="1">
        <v>0.0</v>
      </c>
      <c r="G748" s="1" t="s">
        <v>323</v>
      </c>
      <c r="H748" s="1">
        <v>2.0</v>
      </c>
    </row>
    <row r="749">
      <c r="A749" s="1">
        <v>202503.0</v>
      </c>
      <c r="B749" s="1" t="s">
        <v>7</v>
      </c>
      <c r="C749" s="1" t="s">
        <v>8</v>
      </c>
      <c r="D749" s="1" t="s">
        <v>11</v>
      </c>
      <c r="E749" s="1">
        <v>5.0</v>
      </c>
      <c r="F749" s="1">
        <v>1.0</v>
      </c>
      <c r="G749" s="1" t="s">
        <v>321</v>
      </c>
      <c r="H749" s="1">
        <v>3.0</v>
      </c>
    </row>
    <row r="750">
      <c r="A750" s="1">
        <v>202503.0</v>
      </c>
      <c r="B750" s="1" t="s">
        <v>7</v>
      </c>
      <c r="C750" s="1" t="s">
        <v>8</v>
      </c>
      <c r="D750" s="3" t="s">
        <v>12</v>
      </c>
      <c r="E750" s="1">
        <v>4.0</v>
      </c>
      <c r="F750" s="1">
        <v>1.0</v>
      </c>
      <c r="G750" s="1" t="s">
        <v>323</v>
      </c>
      <c r="H750" s="1">
        <v>2.0</v>
      </c>
    </row>
    <row r="751">
      <c r="A751" s="1">
        <v>202503.0</v>
      </c>
      <c r="B751" s="1" t="s">
        <v>7</v>
      </c>
      <c r="C751" s="1" t="s">
        <v>8</v>
      </c>
      <c r="D751" s="1" t="s">
        <v>15</v>
      </c>
      <c r="E751" s="1">
        <v>2.0</v>
      </c>
      <c r="F751" s="1">
        <v>0.0</v>
      </c>
      <c r="G751" s="1" t="s">
        <v>321</v>
      </c>
      <c r="H751" s="1">
        <v>8.0</v>
      </c>
    </row>
    <row r="752">
      <c r="A752" s="1">
        <v>202412.0</v>
      </c>
      <c r="B752" s="1" t="s">
        <v>10</v>
      </c>
      <c r="C752" s="1" t="s">
        <v>8</v>
      </c>
      <c r="D752" s="1" t="s">
        <v>9</v>
      </c>
      <c r="E752" s="1">
        <v>2.0</v>
      </c>
      <c r="F752" s="1">
        <v>0.0</v>
      </c>
      <c r="G752" s="1" t="s">
        <v>323</v>
      </c>
      <c r="H752" s="1">
        <v>3.0</v>
      </c>
    </row>
    <row r="753">
      <c r="A753" s="1">
        <v>202412.0</v>
      </c>
      <c r="B753" s="1" t="s">
        <v>10</v>
      </c>
      <c r="C753" s="1" t="s">
        <v>8</v>
      </c>
      <c r="D753" s="1" t="s">
        <v>11</v>
      </c>
      <c r="E753" s="1">
        <v>2.0</v>
      </c>
      <c r="F753" s="1">
        <v>0.0</v>
      </c>
      <c r="G753" s="1" t="s">
        <v>321</v>
      </c>
      <c r="H753" s="1">
        <v>1.0</v>
      </c>
    </row>
    <row r="754">
      <c r="A754" s="1">
        <v>202412.0</v>
      </c>
      <c r="B754" s="1" t="s">
        <v>10</v>
      </c>
      <c r="C754" s="1" t="s">
        <v>8</v>
      </c>
      <c r="D754" s="1" t="s">
        <v>15</v>
      </c>
      <c r="E754" s="1">
        <v>9.0</v>
      </c>
      <c r="F754" s="1">
        <v>0.0</v>
      </c>
      <c r="G754" s="1" t="s">
        <v>321</v>
      </c>
      <c r="H754" s="1">
        <v>1.0</v>
      </c>
    </row>
    <row r="755">
      <c r="A755" s="1">
        <v>202502.0</v>
      </c>
      <c r="B755" s="1" t="s">
        <v>7</v>
      </c>
      <c r="C755" s="1" t="s">
        <v>8</v>
      </c>
      <c r="D755" s="1" t="s">
        <v>11</v>
      </c>
      <c r="E755" s="1">
        <v>3.0</v>
      </c>
      <c r="F755" s="1">
        <v>0.0</v>
      </c>
      <c r="G755" s="1" t="s">
        <v>323</v>
      </c>
      <c r="H755" s="1">
        <v>3.0</v>
      </c>
    </row>
    <row r="756">
      <c r="A756" s="1">
        <v>202502.0</v>
      </c>
      <c r="B756" s="1" t="s">
        <v>7</v>
      </c>
      <c r="C756" s="1" t="s">
        <v>106</v>
      </c>
      <c r="D756" s="1" t="s">
        <v>14</v>
      </c>
      <c r="E756" s="1">
        <v>9.0</v>
      </c>
      <c r="F756" s="1">
        <v>0.0</v>
      </c>
      <c r="G756" s="1" t="s">
        <v>323</v>
      </c>
      <c r="H756" s="1">
        <v>2.0</v>
      </c>
    </row>
    <row r="757">
      <c r="A757" s="1">
        <v>202411.0</v>
      </c>
      <c r="B757" s="1" t="s">
        <v>7</v>
      </c>
      <c r="C757" s="1" t="s">
        <v>8</v>
      </c>
      <c r="D757" s="1" t="s">
        <v>9</v>
      </c>
      <c r="E757" s="1">
        <v>2.0</v>
      </c>
      <c r="F757" s="1">
        <v>0.0</v>
      </c>
      <c r="G757" s="1" t="s">
        <v>321</v>
      </c>
      <c r="H757" s="1">
        <v>4.0</v>
      </c>
    </row>
    <row r="758">
      <c r="A758" s="1">
        <v>202501.0</v>
      </c>
      <c r="B758" s="1" t="s">
        <v>10</v>
      </c>
      <c r="C758" s="1" t="s">
        <v>106</v>
      </c>
      <c r="D758" s="1" t="s">
        <v>14</v>
      </c>
      <c r="E758" s="1">
        <v>3.0</v>
      </c>
      <c r="F758" s="1">
        <v>0.0</v>
      </c>
      <c r="G758" s="1" t="s">
        <v>321</v>
      </c>
      <c r="H758" s="1">
        <v>4.0</v>
      </c>
    </row>
    <row r="759">
      <c r="A759" s="1">
        <v>202412.0</v>
      </c>
      <c r="B759" s="1" t="s">
        <v>7</v>
      </c>
      <c r="C759" s="1" t="s">
        <v>8</v>
      </c>
      <c r="D759" s="1" t="s">
        <v>9</v>
      </c>
      <c r="E759" s="1">
        <v>9.0</v>
      </c>
      <c r="F759" s="1">
        <v>0.0</v>
      </c>
      <c r="G759" s="1" t="s">
        <v>323</v>
      </c>
      <c r="H759" s="1">
        <v>12.0</v>
      </c>
    </row>
    <row r="760">
      <c r="A760" s="1">
        <v>202503.0</v>
      </c>
      <c r="B760" s="1" t="s">
        <v>7</v>
      </c>
      <c r="C760" s="1" t="s">
        <v>8</v>
      </c>
      <c r="D760" s="1" t="s">
        <v>9</v>
      </c>
      <c r="E760" s="1">
        <v>8.0</v>
      </c>
      <c r="F760" s="1">
        <v>1.0</v>
      </c>
      <c r="G760" s="1" t="s">
        <v>323</v>
      </c>
      <c r="H760" s="1">
        <v>2.0</v>
      </c>
    </row>
    <row r="761">
      <c r="A761" s="1">
        <v>202502.0</v>
      </c>
      <c r="B761" s="1" t="s">
        <v>7</v>
      </c>
      <c r="C761" s="1" t="s">
        <v>8</v>
      </c>
      <c r="D761" s="3" t="s">
        <v>12</v>
      </c>
      <c r="E761" s="1">
        <v>2.0</v>
      </c>
      <c r="F761" s="1">
        <v>0.0</v>
      </c>
      <c r="G761" s="1" t="s">
        <v>321</v>
      </c>
      <c r="H761" s="1">
        <v>7.0</v>
      </c>
    </row>
    <row r="762">
      <c r="A762" s="1">
        <v>202501.0</v>
      </c>
      <c r="B762" s="1" t="s">
        <v>10</v>
      </c>
      <c r="C762" s="1" t="s">
        <v>8</v>
      </c>
      <c r="D762" s="1" t="s">
        <v>11</v>
      </c>
      <c r="E762" s="1">
        <v>5.0</v>
      </c>
      <c r="F762" s="1">
        <v>0.0</v>
      </c>
      <c r="G762" s="1" t="s">
        <v>323</v>
      </c>
      <c r="H762" s="1">
        <v>1.0</v>
      </c>
    </row>
    <row r="763">
      <c r="A763" s="1">
        <v>202501.0</v>
      </c>
      <c r="B763" s="1" t="s">
        <v>7</v>
      </c>
      <c r="C763" s="1" t="s">
        <v>8</v>
      </c>
      <c r="D763" s="1" t="s">
        <v>15</v>
      </c>
      <c r="E763" s="1">
        <v>9.0</v>
      </c>
      <c r="F763" s="1">
        <v>0.0</v>
      </c>
      <c r="G763" s="1" t="s">
        <v>321</v>
      </c>
      <c r="H763" s="1">
        <v>3.0</v>
      </c>
    </row>
    <row r="764">
      <c r="A764" s="1">
        <v>202502.0</v>
      </c>
      <c r="B764" s="1" t="s">
        <v>10</v>
      </c>
      <c r="C764" s="1" t="s">
        <v>8</v>
      </c>
      <c r="D764" s="1" t="s">
        <v>9</v>
      </c>
      <c r="E764" s="1">
        <v>0.0</v>
      </c>
      <c r="F764" s="1">
        <v>0.0</v>
      </c>
      <c r="G764" s="1" t="s">
        <v>321</v>
      </c>
      <c r="H764" s="1">
        <v>1.0</v>
      </c>
    </row>
    <row r="765">
      <c r="A765" s="1">
        <v>202503.0</v>
      </c>
      <c r="B765" s="1" t="s">
        <v>10</v>
      </c>
      <c r="C765" s="1" t="s">
        <v>8</v>
      </c>
      <c r="D765" s="1" t="s">
        <v>15</v>
      </c>
      <c r="E765" s="1">
        <v>3.0</v>
      </c>
      <c r="F765" s="1">
        <v>0.0</v>
      </c>
      <c r="G765" s="1" t="s">
        <v>323</v>
      </c>
      <c r="H765" s="1">
        <v>1.0</v>
      </c>
    </row>
    <row r="766">
      <c r="A766" s="1">
        <v>202503.0</v>
      </c>
      <c r="B766" s="1" t="s">
        <v>7</v>
      </c>
      <c r="C766" s="1" t="s">
        <v>8</v>
      </c>
      <c r="D766" s="1" t="s">
        <v>11</v>
      </c>
      <c r="E766" s="1">
        <v>4.0</v>
      </c>
      <c r="F766" s="1">
        <v>0.0</v>
      </c>
      <c r="G766" s="1" t="s">
        <v>321</v>
      </c>
      <c r="H766" s="1">
        <v>26.0</v>
      </c>
    </row>
    <row r="767">
      <c r="A767" s="1">
        <v>202503.0</v>
      </c>
      <c r="B767" s="1" t="s">
        <v>7</v>
      </c>
      <c r="C767" s="1" t="s">
        <v>8</v>
      </c>
      <c r="D767" s="1" t="s">
        <v>9</v>
      </c>
      <c r="E767" s="1">
        <v>1.0</v>
      </c>
      <c r="F767" s="1">
        <v>1.0</v>
      </c>
      <c r="G767" s="1" t="s">
        <v>321</v>
      </c>
      <c r="H767" s="1">
        <v>19.0</v>
      </c>
    </row>
    <row r="768">
      <c r="A768" s="1">
        <v>202501.0</v>
      </c>
      <c r="B768" s="1" t="s">
        <v>10</v>
      </c>
      <c r="C768" s="1" t="s">
        <v>8</v>
      </c>
      <c r="D768" s="1" t="s">
        <v>9</v>
      </c>
      <c r="E768" s="1">
        <v>8.0</v>
      </c>
      <c r="F768" s="1">
        <v>0.0</v>
      </c>
      <c r="G768" s="1" t="s">
        <v>321</v>
      </c>
      <c r="H768" s="1">
        <v>2.0</v>
      </c>
    </row>
    <row r="769">
      <c r="A769" s="1">
        <v>202501.0</v>
      </c>
      <c r="B769" s="1" t="s">
        <v>7</v>
      </c>
      <c r="C769" s="1" t="s">
        <v>8</v>
      </c>
      <c r="D769" s="1" t="s">
        <v>9</v>
      </c>
      <c r="E769" s="1">
        <v>1.0</v>
      </c>
      <c r="F769" s="1">
        <v>0.0</v>
      </c>
      <c r="G769" s="1" t="s">
        <v>321</v>
      </c>
      <c r="H769" s="1">
        <v>6.0</v>
      </c>
    </row>
    <row r="770">
      <c r="A770" s="1">
        <v>202412.0</v>
      </c>
      <c r="B770" s="1" t="s">
        <v>7</v>
      </c>
      <c r="C770" s="1" t="s">
        <v>8</v>
      </c>
      <c r="D770" s="3" t="s">
        <v>12</v>
      </c>
      <c r="E770" s="1">
        <v>4.0</v>
      </c>
      <c r="F770" s="1">
        <v>0.0</v>
      </c>
      <c r="G770" s="1" t="s">
        <v>323</v>
      </c>
      <c r="H770" s="1">
        <v>5.0</v>
      </c>
    </row>
    <row r="771">
      <c r="A771" s="1">
        <v>202501.0</v>
      </c>
      <c r="B771" s="1" t="s">
        <v>7</v>
      </c>
      <c r="C771" s="1" t="s">
        <v>8</v>
      </c>
      <c r="D771" s="1" t="s">
        <v>11</v>
      </c>
      <c r="E771" s="1">
        <v>3.0</v>
      </c>
      <c r="F771" s="1">
        <v>0.0</v>
      </c>
      <c r="G771" s="1" t="s">
        <v>323</v>
      </c>
      <c r="H771" s="1">
        <v>1.0</v>
      </c>
    </row>
    <row r="772">
      <c r="A772" s="1">
        <v>202503.0</v>
      </c>
      <c r="B772" s="1" t="s">
        <v>7</v>
      </c>
      <c r="C772" s="1" t="s">
        <v>105</v>
      </c>
      <c r="D772" s="1" t="s">
        <v>14</v>
      </c>
      <c r="E772" s="1">
        <v>0.0</v>
      </c>
      <c r="F772" s="1">
        <v>1.0</v>
      </c>
      <c r="G772" s="1" t="s">
        <v>323</v>
      </c>
      <c r="H772" s="1">
        <v>1.0</v>
      </c>
    </row>
    <row r="773">
      <c r="A773" s="1">
        <v>202501.0</v>
      </c>
      <c r="B773" s="1" t="s">
        <v>7</v>
      </c>
      <c r="C773" s="1" t="s">
        <v>8</v>
      </c>
      <c r="D773" s="1" t="s">
        <v>11</v>
      </c>
      <c r="E773" s="1">
        <v>4.0</v>
      </c>
      <c r="F773" s="1">
        <v>0.0</v>
      </c>
      <c r="G773" s="1" t="s">
        <v>321</v>
      </c>
      <c r="H773" s="1">
        <v>4.0</v>
      </c>
    </row>
    <row r="774">
      <c r="A774" s="1">
        <v>202410.0</v>
      </c>
      <c r="B774" s="1" t="s">
        <v>7</v>
      </c>
      <c r="C774" s="1" t="s">
        <v>8</v>
      </c>
      <c r="D774" s="1" t="s">
        <v>9</v>
      </c>
      <c r="E774" s="1">
        <v>5.0</v>
      </c>
      <c r="F774" s="1">
        <v>0.0</v>
      </c>
      <c r="G774" s="1" t="s">
        <v>321</v>
      </c>
      <c r="H774" s="1">
        <v>1.0</v>
      </c>
    </row>
    <row r="775">
      <c r="A775" s="1">
        <v>202411.0</v>
      </c>
      <c r="B775" s="1" t="s">
        <v>7</v>
      </c>
      <c r="C775" s="1" t="s">
        <v>105</v>
      </c>
      <c r="D775" s="1" t="s">
        <v>14</v>
      </c>
      <c r="E775" s="1">
        <v>4.0</v>
      </c>
      <c r="F775" s="1">
        <v>1.0</v>
      </c>
      <c r="G775" s="1" t="s">
        <v>323</v>
      </c>
      <c r="H775" s="1">
        <v>1.0</v>
      </c>
    </row>
    <row r="776">
      <c r="A776" s="1">
        <v>202503.0</v>
      </c>
      <c r="B776" s="1" t="s">
        <v>7</v>
      </c>
      <c r="C776" s="1" t="s">
        <v>8</v>
      </c>
      <c r="D776" s="1" t="s">
        <v>14</v>
      </c>
      <c r="E776" s="1">
        <v>0.0</v>
      </c>
      <c r="F776" s="1">
        <v>1.0</v>
      </c>
      <c r="G776" s="1" t="s">
        <v>323</v>
      </c>
      <c r="H776" s="1">
        <v>1.0</v>
      </c>
    </row>
    <row r="777">
      <c r="A777" s="1">
        <v>202503.0</v>
      </c>
      <c r="B777" s="1" t="s">
        <v>10</v>
      </c>
      <c r="C777" s="1" t="s">
        <v>8</v>
      </c>
      <c r="D777" s="1" t="s">
        <v>15</v>
      </c>
      <c r="E777" s="1">
        <v>9.0</v>
      </c>
      <c r="F777" s="1">
        <v>0.0</v>
      </c>
      <c r="G777" s="1" t="s">
        <v>321</v>
      </c>
      <c r="H777" s="1">
        <v>2.0</v>
      </c>
    </row>
    <row r="778">
      <c r="A778" s="1">
        <v>202410.0</v>
      </c>
      <c r="B778" s="1" t="s">
        <v>7</v>
      </c>
      <c r="C778" s="1" t="s">
        <v>8</v>
      </c>
      <c r="D778" s="3" t="s">
        <v>12</v>
      </c>
      <c r="E778" s="1">
        <v>1.0</v>
      </c>
      <c r="F778" s="1">
        <v>0.0</v>
      </c>
      <c r="G778" s="1" t="s">
        <v>321</v>
      </c>
      <c r="H778" s="1">
        <v>1.0</v>
      </c>
    </row>
    <row r="779">
      <c r="A779" s="1">
        <v>202412.0</v>
      </c>
      <c r="B779" s="1" t="s">
        <v>7</v>
      </c>
      <c r="C779" s="1" t="s">
        <v>8</v>
      </c>
      <c r="D779" s="1" t="s">
        <v>9</v>
      </c>
      <c r="E779" s="1">
        <v>5.0</v>
      </c>
      <c r="F779" s="1">
        <v>1.0</v>
      </c>
      <c r="G779" s="1" t="s">
        <v>323</v>
      </c>
      <c r="H779" s="1">
        <v>1.0</v>
      </c>
    </row>
    <row r="780">
      <c r="A780" s="1">
        <v>202412.0</v>
      </c>
      <c r="B780" s="1" t="s">
        <v>7</v>
      </c>
      <c r="C780" s="1" t="s">
        <v>8</v>
      </c>
      <c r="D780" s="1" t="s">
        <v>9</v>
      </c>
      <c r="E780" s="1">
        <v>2.0</v>
      </c>
      <c r="F780" s="1">
        <v>0.0</v>
      </c>
      <c r="G780" s="1" t="s">
        <v>321</v>
      </c>
      <c r="H780" s="1">
        <v>24.0</v>
      </c>
    </row>
    <row r="781">
      <c r="A781" s="1">
        <v>202501.0</v>
      </c>
      <c r="B781" s="1" t="s">
        <v>7</v>
      </c>
      <c r="C781" s="1" t="s">
        <v>105</v>
      </c>
      <c r="D781" s="1" t="s">
        <v>14</v>
      </c>
      <c r="E781" s="1">
        <v>2.0</v>
      </c>
      <c r="F781" s="1">
        <v>1.0</v>
      </c>
      <c r="G781" s="1" t="s">
        <v>323</v>
      </c>
      <c r="H781" s="1">
        <v>1.0</v>
      </c>
    </row>
    <row r="782">
      <c r="A782" s="1">
        <v>202502.0</v>
      </c>
      <c r="B782" s="1" t="s">
        <v>7</v>
      </c>
      <c r="C782" s="1" t="s">
        <v>8</v>
      </c>
      <c r="D782" s="3" t="s">
        <v>12</v>
      </c>
      <c r="E782" s="1">
        <v>5.0</v>
      </c>
      <c r="F782" s="1">
        <v>1.0</v>
      </c>
      <c r="G782" s="1" t="s">
        <v>321</v>
      </c>
      <c r="H782" s="1">
        <v>1.0</v>
      </c>
    </row>
    <row r="783">
      <c r="A783" s="1">
        <v>202412.0</v>
      </c>
      <c r="B783" s="1" t="s">
        <v>7</v>
      </c>
      <c r="C783" s="1" t="s">
        <v>8</v>
      </c>
      <c r="D783" s="1" t="s">
        <v>11</v>
      </c>
      <c r="E783" s="1">
        <v>6.0</v>
      </c>
      <c r="F783" s="1">
        <v>0.0</v>
      </c>
      <c r="G783" s="1" t="s">
        <v>321</v>
      </c>
      <c r="H783" s="1">
        <v>10.0</v>
      </c>
    </row>
    <row r="784">
      <c r="A784" s="1">
        <v>202503.0</v>
      </c>
      <c r="B784" s="1" t="s">
        <v>7</v>
      </c>
      <c r="C784" s="1" t="s">
        <v>8</v>
      </c>
      <c r="D784" s="1" t="s">
        <v>9</v>
      </c>
      <c r="E784" s="1">
        <v>0.0</v>
      </c>
      <c r="F784" s="1">
        <v>1.0</v>
      </c>
      <c r="G784" s="1" t="s">
        <v>323</v>
      </c>
      <c r="H784" s="1">
        <v>1.0</v>
      </c>
    </row>
    <row r="785">
      <c r="A785" s="1">
        <v>202501.0</v>
      </c>
      <c r="B785" s="1" t="s">
        <v>7</v>
      </c>
      <c r="C785" s="1" t="s">
        <v>8</v>
      </c>
      <c r="D785" s="1" t="s">
        <v>9</v>
      </c>
      <c r="E785" s="1">
        <v>9.0</v>
      </c>
      <c r="F785" s="1">
        <v>0.0</v>
      </c>
      <c r="G785" s="1" t="s">
        <v>323</v>
      </c>
      <c r="H785" s="1">
        <v>15.0</v>
      </c>
    </row>
    <row r="786">
      <c r="A786" s="1">
        <v>202503.0</v>
      </c>
      <c r="B786" s="1" t="s">
        <v>7</v>
      </c>
      <c r="C786" s="1" t="s">
        <v>8</v>
      </c>
      <c r="D786" s="1" t="s">
        <v>9</v>
      </c>
      <c r="E786" s="1">
        <v>8.0</v>
      </c>
      <c r="F786" s="1">
        <v>0.0</v>
      </c>
      <c r="G786" s="1" t="s">
        <v>323</v>
      </c>
      <c r="H786" s="1">
        <v>41.0</v>
      </c>
    </row>
    <row r="787">
      <c r="A787" s="1">
        <v>202503.0</v>
      </c>
      <c r="B787" s="1" t="s">
        <v>10</v>
      </c>
      <c r="C787" s="1" t="s">
        <v>105</v>
      </c>
      <c r="D787" s="1" t="s">
        <v>14</v>
      </c>
      <c r="E787" s="1">
        <v>1.0</v>
      </c>
      <c r="F787" s="1">
        <v>0.0</v>
      </c>
      <c r="G787" s="1" t="s">
        <v>321</v>
      </c>
      <c r="H787" s="1">
        <v>5.0</v>
      </c>
    </row>
    <row r="788">
      <c r="A788" s="1">
        <v>202501.0</v>
      </c>
      <c r="B788" s="1" t="s">
        <v>7</v>
      </c>
      <c r="C788" s="1" t="s">
        <v>8</v>
      </c>
      <c r="D788" s="1" t="s">
        <v>15</v>
      </c>
      <c r="E788" s="1">
        <v>5.0</v>
      </c>
      <c r="F788" s="1">
        <v>0.0</v>
      </c>
      <c r="G788" s="1" t="s">
        <v>321</v>
      </c>
      <c r="H788" s="1">
        <v>6.0</v>
      </c>
    </row>
    <row r="789">
      <c r="A789" s="1">
        <v>202411.0</v>
      </c>
      <c r="B789" s="1" t="s">
        <v>7</v>
      </c>
      <c r="C789" s="1" t="s">
        <v>8</v>
      </c>
      <c r="D789" s="1" t="s">
        <v>9</v>
      </c>
      <c r="E789" s="1">
        <v>9.0</v>
      </c>
      <c r="F789" s="1">
        <v>0.0</v>
      </c>
      <c r="G789" s="1" t="s">
        <v>321</v>
      </c>
      <c r="H789" s="1">
        <v>1.0</v>
      </c>
    </row>
    <row r="790">
      <c r="A790" s="1">
        <v>202503.0</v>
      </c>
      <c r="B790" s="1" t="s">
        <v>10</v>
      </c>
      <c r="C790" s="1" t="s">
        <v>106</v>
      </c>
      <c r="D790" s="1" t="s">
        <v>14</v>
      </c>
      <c r="E790" s="1">
        <v>4.0</v>
      </c>
      <c r="F790" s="1">
        <v>0.0</v>
      </c>
      <c r="G790" s="1" t="s">
        <v>321</v>
      </c>
      <c r="H790" s="1">
        <v>8.0</v>
      </c>
    </row>
    <row r="791">
      <c r="A791" s="1">
        <v>202503.0</v>
      </c>
      <c r="B791" s="1" t="s">
        <v>7</v>
      </c>
      <c r="C791" s="1" t="s">
        <v>106</v>
      </c>
      <c r="D791" s="3" t="s">
        <v>12</v>
      </c>
      <c r="E791" s="1">
        <v>0.0</v>
      </c>
      <c r="F791" s="1">
        <v>1.0</v>
      </c>
      <c r="G791" s="1" t="s">
        <v>323</v>
      </c>
      <c r="H791" s="1">
        <v>1.0</v>
      </c>
    </row>
    <row r="792">
      <c r="A792" s="1">
        <v>202501.0</v>
      </c>
      <c r="B792" s="1" t="s">
        <v>7</v>
      </c>
      <c r="C792" s="1" t="s">
        <v>106</v>
      </c>
      <c r="D792" s="1" t="s">
        <v>14</v>
      </c>
      <c r="E792" s="1">
        <v>4.0</v>
      </c>
      <c r="F792" s="1">
        <v>0.0</v>
      </c>
      <c r="G792" s="1" t="s">
        <v>323</v>
      </c>
      <c r="H792" s="1">
        <v>2.0</v>
      </c>
    </row>
    <row r="793">
      <c r="A793" s="1">
        <v>202503.0</v>
      </c>
      <c r="B793" s="1" t="s">
        <v>10</v>
      </c>
      <c r="C793" s="1" t="s">
        <v>105</v>
      </c>
      <c r="D793" s="1" t="s">
        <v>14</v>
      </c>
      <c r="E793" s="1">
        <v>3.0</v>
      </c>
      <c r="F793" s="1">
        <v>0.0</v>
      </c>
      <c r="G793" s="1" t="s">
        <v>321</v>
      </c>
      <c r="H793" s="1">
        <v>1.0</v>
      </c>
    </row>
    <row r="794">
      <c r="A794" s="1">
        <v>202412.0</v>
      </c>
      <c r="B794" s="1" t="s">
        <v>10</v>
      </c>
      <c r="C794" s="1" t="s">
        <v>8</v>
      </c>
      <c r="D794" s="1" t="s">
        <v>11</v>
      </c>
      <c r="E794" s="1">
        <v>6.0</v>
      </c>
      <c r="F794" s="1">
        <v>0.0</v>
      </c>
      <c r="G794" s="1" t="s">
        <v>321</v>
      </c>
      <c r="H794" s="1">
        <v>1.0</v>
      </c>
    </row>
    <row r="795">
      <c r="A795" s="1">
        <v>202503.0</v>
      </c>
      <c r="B795" s="1" t="s">
        <v>7</v>
      </c>
      <c r="C795" s="1" t="s">
        <v>8</v>
      </c>
      <c r="D795" s="1" t="s">
        <v>15</v>
      </c>
      <c r="E795" s="1">
        <v>8.0</v>
      </c>
      <c r="F795" s="1">
        <v>0.0</v>
      </c>
      <c r="G795" s="1" t="s">
        <v>323</v>
      </c>
      <c r="H795" s="1">
        <v>46.0</v>
      </c>
    </row>
    <row r="796">
      <c r="A796" s="1">
        <v>202501.0</v>
      </c>
      <c r="B796" s="1" t="s">
        <v>7</v>
      </c>
      <c r="C796" s="1" t="s">
        <v>106</v>
      </c>
      <c r="D796" s="1" t="s">
        <v>14</v>
      </c>
      <c r="E796" s="1">
        <v>1.0</v>
      </c>
      <c r="F796" s="1">
        <v>0.0</v>
      </c>
      <c r="G796" s="1" t="s">
        <v>323</v>
      </c>
      <c r="H796" s="1">
        <v>2.0</v>
      </c>
    </row>
    <row r="797">
      <c r="A797" s="1">
        <v>202501.0</v>
      </c>
      <c r="B797" s="1" t="s">
        <v>7</v>
      </c>
      <c r="C797" s="1" t="s">
        <v>8</v>
      </c>
      <c r="D797" s="1" t="s">
        <v>11</v>
      </c>
      <c r="E797" s="1">
        <v>2.0</v>
      </c>
      <c r="F797" s="1">
        <v>0.0</v>
      </c>
      <c r="G797" s="1" t="s">
        <v>321</v>
      </c>
      <c r="H797" s="1">
        <v>2.0</v>
      </c>
    </row>
    <row r="798">
      <c r="A798" s="1">
        <v>202411.0</v>
      </c>
      <c r="B798" s="1" t="s">
        <v>7</v>
      </c>
      <c r="C798" s="1" t="s">
        <v>106</v>
      </c>
      <c r="D798" s="1" t="s">
        <v>14</v>
      </c>
      <c r="E798" s="1">
        <v>2.0</v>
      </c>
      <c r="F798" s="1">
        <v>0.0</v>
      </c>
      <c r="G798" s="1" t="s">
        <v>323</v>
      </c>
      <c r="H798" s="1">
        <v>2.0</v>
      </c>
    </row>
    <row r="799">
      <c r="A799" s="1">
        <v>202411.0</v>
      </c>
      <c r="B799" s="1" t="s">
        <v>10</v>
      </c>
      <c r="C799" s="1" t="s">
        <v>106</v>
      </c>
      <c r="D799" s="1" t="s">
        <v>14</v>
      </c>
      <c r="E799" s="1">
        <v>0.0</v>
      </c>
      <c r="F799" s="1">
        <v>0.0</v>
      </c>
      <c r="G799" s="1" t="s">
        <v>321</v>
      </c>
      <c r="H799" s="1">
        <v>2.0</v>
      </c>
    </row>
    <row r="800">
      <c r="A800" s="1">
        <v>202412.0</v>
      </c>
      <c r="B800" s="1" t="s">
        <v>10</v>
      </c>
      <c r="C800" s="1" t="s">
        <v>106</v>
      </c>
      <c r="D800" s="1" t="s">
        <v>14</v>
      </c>
      <c r="E800" s="1">
        <v>1.0</v>
      </c>
      <c r="F800" s="1">
        <v>0.0</v>
      </c>
      <c r="G800" s="1" t="s">
        <v>323</v>
      </c>
      <c r="H800" s="1">
        <v>1.0</v>
      </c>
    </row>
    <row r="801">
      <c r="A801" s="1">
        <v>202411.0</v>
      </c>
      <c r="B801" s="1" t="s">
        <v>7</v>
      </c>
      <c r="C801" s="1" t="s">
        <v>106</v>
      </c>
      <c r="D801" s="1" t="s">
        <v>14</v>
      </c>
      <c r="E801" s="1">
        <v>1.0</v>
      </c>
      <c r="F801" s="1">
        <v>0.0</v>
      </c>
      <c r="G801" s="1" t="s">
        <v>323</v>
      </c>
      <c r="H801" s="1">
        <v>1.0</v>
      </c>
    </row>
    <row r="802">
      <c r="A802" s="1">
        <v>202410.0</v>
      </c>
      <c r="B802" s="1" t="s">
        <v>7</v>
      </c>
      <c r="C802" s="1" t="s">
        <v>8</v>
      </c>
      <c r="D802" s="1" t="s">
        <v>11</v>
      </c>
      <c r="E802" s="1">
        <v>6.0</v>
      </c>
      <c r="F802" s="1">
        <v>0.0</v>
      </c>
      <c r="G802" s="1" t="s">
        <v>323</v>
      </c>
      <c r="H802" s="1">
        <v>1.0</v>
      </c>
    </row>
    <row r="803">
      <c r="A803" s="1">
        <v>202503.0</v>
      </c>
      <c r="B803" s="1" t="s">
        <v>7</v>
      </c>
      <c r="C803" s="1" t="s">
        <v>106</v>
      </c>
      <c r="D803" s="1" t="s">
        <v>14</v>
      </c>
      <c r="E803" s="1">
        <v>2.0</v>
      </c>
      <c r="F803" s="1">
        <v>0.0</v>
      </c>
      <c r="G803" s="1" t="s">
        <v>321</v>
      </c>
      <c r="H803" s="1">
        <v>31.0</v>
      </c>
    </row>
    <row r="804">
      <c r="A804" s="1">
        <v>202412.0</v>
      </c>
      <c r="B804" s="1" t="s">
        <v>7</v>
      </c>
      <c r="C804" s="1" t="s">
        <v>8</v>
      </c>
      <c r="D804" s="1" t="s">
        <v>11</v>
      </c>
      <c r="E804" s="1">
        <v>9.0</v>
      </c>
      <c r="F804" s="1">
        <v>0.0</v>
      </c>
      <c r="G804" s="1" t="s">
        <v>323</v>
      </c>
      <c r="H804" s="1">
        <v>6.0</v>
      </c>
    </row>
    <row r="805">
      <c r="A805" s="1">
        <v>202503.0</v>
      </c>
      <c r="B805" s="1" t="s">
        <v>10</v>
      </c>
      <c r="C805" s="1" t="s">
        <v>8</v>
      </c>
      <c r="D805" s="1" t="s">
        <v>14</v>
      </c>
      <c r="E805" s="1">
        <v>6.0</v>
      </c>
      <c r="F805" s="1">
        <v>0.0</v>
      </c>
      <c r="G805" s="1" t="s">
        <v>323</v>
      </c>
      <c r="H805" s="1">
        <v>1.0</v>
      </c>
    </row>
    <row r="806">
      <c r="A806" s="1">
        <v>202501.0</v>
      </c>
      <c r="B806" s="1" t="s">
        <v>7</v>
      </c>
      <c r="C806" s="1" t="s">
        <v>8</v>
      </c>
      <c r="D806" s="3" t="s">
        <v>12</v>
      </c>
      <c r="E806" s="1">
        <v>7.0</v>
      </c>
      <c r="F806" s="1">
        <v>1.0</v>
      </c>
      <c r="G806" s="1" t="s">
        <v>321</v>
      </c>
      <c r="H806" s="1">
        <v>1.0</v>
      </c>
    </row>
    <row r="807">
      <c r="A807" s="1">
        <v>202502.0</v>
      </c>
      <c r="B807" s="1" t="s">
        <v>10</v>
      </c>
      <c r="C807" s="1" t="s">
        <v>8</v>
      </c>
      <c r="D807" s="3" t="s">
        <v>12</v>
      </c>
      <c r="E807" s="1">
        <v>9.0</v>
      </c>
      <c r="F807" s="1">
        <v>0.0</v>
      </c>
      <c r="G807" s="1" t="s">
        <v>321</v>
      </c>
      <c r="H807" s="1">
        <v>1.0</v>
      </c>
    </row>
    <row r="808">
      <c r="A808" s="1">
        <v>202503.0</v>
      </c>
      <c r="B808" s="1" t="s">
        <v>10</v>
      </c>
      <c r="C808" s="1" t="s">
        <v>8</v>
      </c>
      <c r="D808" s="3" t="s">
        <v>12</v>
      </c>
      <c r="E808" s="1">
        <v>4.0</v>
      </c>
      <c r="F808" s="1">
        <v>1.0</v>
      </c>
      <c r="G808" s="1" t="s">
        <v>321</v>
      </c>
      <c r="H808" s="1">
        <v>1.0</v>
      </c>
    </row>
    <row r="809">
      <c r="A809" s="1">
        <v>202501.0</v>
      </c>
      <c r="B809" s="1" t="s">
        <v>7</v>
      </c>
      <c r="C809" s="1" t="s">
        <v>8</v>
      </c>
      <c r="D809" s="1" t="s">
        <v>11</v>
      </c>
      <c r="E809" s="1">
        <v>7.0</v>
      </c>
      <c r="F809" s="1">
        <v>0.0</v>
      </c>
      <c r="G809" s="1" t="s">
        <v>323</v>
      </c>
      <c r="H809" s="1">
        <v>20.0</v>
      </c>
    </row>
    <row r="810">
      <c r="A810" s="1">
        <v>202501.0</v>
      </c>
      <c r="B810" s="1" t="s">
        <v>10</v>
      </c>
      <c r="C810" s="1" t="s">
        <v>106</v>
      </c>
      <c r="D810" s="1" t="s">
        <v>14</v>
      </c>
      <c r="E810" s="1">
        <v>2.0</v>
      </c>
      <c r="F810" s="1">
        <v>0.0</v>
      </c>
      <c r="G810" s="1" t="s">
        <v>323</v>
      </c>
      <c r="H810" s="1">
        <v>1.0</v>
      </c>
    </row>
    <row r="811">
      <c r="A811" s="1">
        <v>202501.0</v>
      </c>
      <c r="B811" s="1" t="s">
        <v>10</v>
      </c>
      <c r="C811" s="1" t="s">
        <v>8</v>
      </c>
      <c r="D811" s="1" t="s">
        <v>11</v>
      </c>
      <c r="E811" s="1">
        <v>7.0</v>
      </c>
      <c r="F811" s="1">
        <v>0.0</v>
      </c>
      <c r="G811" s="1" t="s">
        <v>323</v>
      </c>
      <c r="H811" s="1">
        <v>3.0</v>
      </c>
    </row>
    <row r="812">
      <c r="A812" s="1">
        <v>202503.0</v>
      </c>
      <c r="B812" s="1" t="s">
        <v>10</v>
      </c>
      <c r="C812" s="1" t="s">
        <v>8</v>
      </c>
      <c r="D812" s="3" t="s">
        <v>12</v>
      </c>
      <c r="E812" s="1">
        <v>1.0</v>
      </c>
      <c r="F812" s="1">
        <v>1.0</v>
      </c>
      <c r="G812" s="1" t="s">
        <v>323</v>
      </c>
      <c r="H812" s="1">
        <v>1.0</v>
      </c>
    </row>
    <row r="813">
      <c r="A813" s="1">
        <v>202503.0</v>
      </c>
      <c r="B813" s="1" t="s">
        <v>10</v>
      </c>
      <c r="C813" s="1" t="s">
        <v>8</v>
      </c>
      <c r="D813" s="1" t="s">
        <v>9</v>
      </c>
      <c r="E813" s="1">
        <v>6.0</v>
      </c>
      <c r="F813" s="1">
        <v>1.0</v>
      </c>
      <c r="G813" s="1" t="s">
        <v>323</v>
      </c>
      <c r="H813" s="1">
        <v>1.0</v>
      </c>
    </row>
    <row r="814">
      <c r="A814" s="1">
        <v>202411.0</v>
      </c>
      <c r="B814" s="1" t="s">
        <v>7</v>
      </c>
      <c r="C814" s="1" t="s">
        <v>105</v>
      </c>
      <c r="D814" s="1" t="s">
        <v>14</v>
      </c>
      <c r="E814" s="1">
        <v>4.0</v>
      </c>
      <c r="F814" s="1">
        <v>1.0</v>
      </c>
      <c r="G814" s="1" t="s">
        <v>321</v>
      </c>
      <c r="H814" s="1">
        <v>1.0</v>
      </c>
    </row>
    <row r="815">
      <c r="A815" s="1">
        <v>202502.0</v>
      </c>
      <c r="B815" s="1" t="s">
        <v>10</v>
      </c>
      <c r="C815" s="1" t="s">
        <v>8</v>
      </c>
      <c r="D815" s="3" t="s">
        <v>12</v>
      </c>
      <c r="E815" s="1">
        <v>7.0</v>
      </c>
      <c r="F815" s="1">
        <v>0.0</v>
      </c>
      <c r="G815" s="1" t="s">
        <v>323</v>
      </c>
      <c r="H815" s="1">
        <v>3.0</v>
      </c>
    </row>
    <row r="816">
      <c r="A816" s="1">
        <v>202412.0</v>
      </c>
      <c r="B816" s="1" t="s">
        <v>10</v>
      </c>
      <c r="C816" s="1" t="s">
        <v>8</v>
      </c>
      <c r="D816" s="1" t="s">
        <v>11</v>
      </c>
      <c r="E816" s="1">
        <v>9.0</v>
      </c>
      <c r="F816" s="1">
        <v>0.0</v>
      </c>
      <c r="G816" s="1" t="s">
        <v>321</v>
      </c>
      <c r="H816" s="1">
        <v>1.0</v>
      </c>
    </row>
    <row r="817">
      <c r="A817" s="1">
        <v>202502.0</v>
      </c>
      <c r="B817" s="1" t="s">
        <v>7</v>
      </c>
      <c r="C817" s="1" t="s">
        <v>106</v>
      </c>
      <c r="D817" s="1" t="s">
        <v>14</v>
      </c>
      <c r="E817" s="1">
        <v>8.0</v>
      </c>
      <c r="F817" s="1">
        <v>0.0</v>
      </c>
      <c r="G817" s="1" t="s">
        <v>323</v>
      </c>
      <c r="H817" s="1">
        <v>1.0</v>
      </c>
    </row>
    <row r="818">
      <c r="A818" s="1">
        <v>202501.0</v>
      </c>
      <c r="B818" s="1" t="s">
        <v>10</v>
      </c>
      <c r="C818" s="1" t="s">
        <v>8</v>
      </c>
      <c r="D818" s="1" t="s">
        <v>11</v>
      </c>
      <c r="E818" s="1">
        <v>2.0</v>
      </c>
      <c r="F818" s="1">
        <v>0.0</v>
      </c>
      <c r="G818" s="1" t="s">
        <v>323</v>
      </c>
      <c r="H818" s="1">
        <v>2.0</v>
      </c>
    </row>
    <row r="819">
      <c r="A819" s="1">
        <v>202411.0</v>
      </c>
      <c r="B819" s="1" t="s">
        <v>10</v>
      </c>
      <c r="C819" s="1" t="s">
        <v>8</v>
      </c>
      <c r="D819" s="3" t="s">
        <v>12</v>
      </c>
      <c r="E819" s="1">
        <v>5.0</v>
      </c>
      <c r="F819" s="1">
        <v>0.0</v>
      </c>
      <c r="G819" s="1" t="s">
        <v>321</v>
      </c>
      <c r="H819" s="1">
        <v>2.0</v>
      </c>
    </row>
    <row r="820">
      <c r="A820" s="1">
        <v>202503.0</v>
      </c>
      <c r="B820" s="1" t="s">
        <v>10</v>
      </c>
      <c r="C820" s="1" t="s">
        <v>8</v>
      </c>
      <c r="D820" s="1" t="s">
        <v>9</v>
      </c>
      <c r="E820" s="1">
        <v>7.0</v>
      </c>
      <c r="F820" s="1">
        <v>0.0</v>
      </c>
      <c r="G820" s="1" t="s">
        <v>323</v>
      </c>
      <c r="H820" s="1">
        <v>7.0</v>
      </c>
    </row>
    <row r="821">
      <c r="A821" s="1">
        <v>202503.0</v>
      </c>
      <c r="B821" s="1" t="s">
        <v>10</v>
      </c>
      <c r="C821" s="1" t="s">
        <v>8</v>
      </c>
      <c r="D821" s="1" t="s">
        <v>14</v>
      </c>
      <c r="E821" s="1">
        <v>0.0</v>
      </c>
      <c r="F821" s="1">
        <v>0.0</v>
      </c>
      <c r="G821" s="1" t="s">
        <v>321</v>
      </c>
      <c r="H821" s="1">
        <v>1.0</v>
      </c>
    </row>
    <row r="822">
      <c r="A822" s="1">
        <v>202503.0</v>
      </c>
      <c r="B822" s="1" t="s">
        <v>7</v>
      </c>
      <c r="C822" s="1" t="s">
        <v>106</v>
      </c>
      <c r="D822" s="3" t="s">
        <v>12</v>
      </c>
      <c r="E822" s="1">
        <v>1.0</v>
      </c>
      <c r="F822" s="1">
        <v>0.0</v>
      </c>
      <c r="G822" s="1" t="s">
        <v>321</v>
      </c>
      <c r="H822" s="1">
        <v>1.0</v>
      </c>
    </row>
    <row r="823">
      <c r="A823" s="1">
        <v>202411.0</v>
      </c>
      <c r="B823" s="1" t="s">
        <v>10</v>
      </c>
      <c r="C823" s="1" t="s">
        <v>8</v>
      </c>
      <c r="D823" s="3" t="s">
        <v>12</v>
      </c>
      <c r="E823" s="1">
        <v>4.0</v>
      </c>
      <c r="F823" s="1">
        <v>1.0</v>
      </c>
      <c r="G823" s="1" t="s">
        <v>321</v>
      </c>
      <c r="H823" s="1">
        <v>1.0</v>
      </c>
    </row>
    <row r="824">
      <c r="A824" s="1">
        <v>202503.0</v>
      </c>
      <c r="B824" s="1" t="s">
        <v>7</v>
      </c>
      <c r="C824" s="1" t="s">
        <v>8</v>
      </c>
      <c r="D824" s="3" t="s">
        <v>12</v>
      </c>
      <c r="E824" s="1">
        <v>9.0</v>
      </c>
      <c r="F824" s="1">
        <v>0.0</v>
      </c>
      <c r="G824" s="1" t="s">
        <v>323</v>
      </c>
      <c r="H824" s="1">
        <v>5.0</v>
      </c>
    </row>
    <row r="825">
      <c r="A825" s="1">
        <v>202503.0</v>
      </c>
      <c r="B825" s="1" t="s">
        <v>10</v>
      </c>
      <c r="C825" s="1" t="s">
        <v>8</v>
      </c>
      <c r="D825" s="3" t="s">
        <v>12</v>
      </c>
      <c r="E825" s="1">
        <v>7.0</v>
      </c>
      <c r="F825" s="1">
        <v>0.0</v>
      </c>
      <c r="G825" s="1" t="s">
        <v>321</v>
      </c>
      <c r="H825" s="1">
        <v>1.0</v>
      </c>
    </row>
    <row r="826">
      <c r="A826" s="1">
        <v>202501.0</v>
      </c>
      <c r="B826" s="1" t="s">
        <v>7</v>
      </c>
      <c r="C826" s="1" t="s">
        <v>106</v>
      </c>
      <c r="D826" s="1" t="s">
        <v>14</v>
      </c>
      <c r="E826" s="1">
        <v>0.0</v>
      </c>
      <c r="F826" s="1">
        <v>1.0</v>
      </c>
      <c r="G826" s="1" t="s">
        <v>321</v>
      </c>
      <c r="H826" s="1">
        <v>51.0</v>
      </c>
    </row>
    <row r="827">
      <c r="A827" s="1">
        <v>202412.0</v>
      </c>
      <c r="B827" s="1" t="s">
        <v>7</v>
      </c>
      <c r="C827" s="1" t="s">
        <v>8</v>
      </c>
      <c r="D827" s="1" t="s">
        <v>9</v>
      </c>
      <c r="E827" s="1">
        <v>7.0</v>
      </c>
      <c r="F827" s="1">
        <v>0.0</v>
      </c>
      <c r="G827" s="1" t="s">
        <v>323</v>
      </c>
      <c r="H827" s="1">
        <v>15.0</v>
      </c>
    </row>
    <row r="828">
      <c r="A828" s="1">
        <v>202411.0</v>
      </c>
      <c r="B828" s="1" t="s">
        <v>7</v>
      </c>
      <c r="C828" s="1" t="s">
        <v>105</v>
      </c>
      <c r="D828" s="1" t="s">
        <v>14</v>
      </c>
      <c r="E828" s="1">
        <v>7.0</v>
      </c>
      <c r="F828" s="1">
        <v>0.0</v>
      </c>
      <c r="G828" s="1" t="s">
        <v>323</v>
      </c>
      <c r="H828" s="1">
        <v>1.0</v>
      </c>
    </row>
    <row r="829">
      <c r="A829" s="1">
        <v>202503.0</v>
      </c>
      <c r="B829" s="1" t="s">
        <v>7</v>
      </c>
      <c r="C829" s="1" t="s">
        <v>8</v>
      </c>
      <c r="D829" s="1" t="s">
        <v>14</v>
      </c>
      <c r="E829" s="1">
        <v>5.0</v>
      </c>
      <c r="F829" s="1">
        <v>0.0</v>
      </c>
      <c r="G829" s="1" t="s">
        <v>321</v>
      </c>
      <c r="H829" s="1">
        <v>3.0</v>
      </c>
    </row>
    <row r="830">
      <c r="A830" s="1">
        <v>202410.0</v>
      </c>
      <c r="B830" s="1" t="s">
        <v>10</v>
      </c>
      <c r="C830" s="1" t="s">
        <v>106</v>
      </c>
      <c r="D830" s="1" t="s">
        <v>14</v>
      </c>
      <c r="E830" s="1">
        <v>0.0</v>
      </c>
      <c r="F830" s="1">
        <v>1.0</v>
      </c>
      <c r="G830" s="1" t="s">
        <v>323</v>
      </c>
      <c r="H830" s="1">
        <v>2.0</v>
      </c>
    </row>
    <row r="831">
      <c r="A831" s="1">
        <v>202501.0</v>
      </c>
      <c r="B831" s="1" t="s">
        <v>7</v>
      </c>
      <c r="C831" s="1" t="s">
        <v>105</v>
      </c>
      <c r="D831" s="1" t="s">
        <v>14</v>
      </c>
      <c r="E831" s="1">
        <v>2.0</v>
      </c>
      <c r="F831" s="1">
        <v>0.0</v>
      </c>
      <c r="G831" s="1" t="s">
        <v>321</v>
      </c>
      <c r="H831" s="1">
        <v>2.0</v>
      </c>
    </row>
    <row r="832">
      <c r="A832" s="1">
        <v>202503.0</v>
      </c>
      <c r="B832" s="1" t="s">
        <v>7</v>
      </c>
      <c r="C832" s="1" t="s">
        <v>8</v>
      </c>
      <c r="D832" s="1" t="s">
        <v>9</v>
      </c>
      <c r="E832" s="1">
        <v>8.0</v>
      </c>
      <c r="F832" s="1">
        <v>1.0</v>
      </c>
      <c r="G832" s="1" t="s">
        <v>321</v>
      </c>
      <c r="H832" s="1">
        <v>1.0</v>
      </c>
    </row>
    <row r="833">
      <c r="A833" s="1">
        <v>202501.0</v>
      </c>
      <c r="B833" s="1" t="s">
        <v>7</v>
      </c>
      <c r="C833" s="1" t="s">
        <v>8</v>
      </c>
      <c r="D833" s="3" t="s">
        <v>12</v>
      </c>
      <c r="E833" s="1">
        <v>2.0</v>
      </c>
      <c r="F833" s="1">
        <v>0.0</v>
      </c>
      <c r="G833" s="1" t="s">
        <v>323</v>
      </c>
      <c r="H833" s="1">
        <v>3.0</v>
      </c>
    </row>
    <row r="834">
      <c r="A834" s="1">
        <v>202502.0</v>
      </c>
      <c r="B834" s="1" t="s">
        <v>10</v>
      </c>
      <c r="C834" s="1" t="s">
        <v>8</v>
      </c>
      <c r="D834" s="1" t="s">
        <v>11</v>
      </c>
      <c r="E834" s="1">
        <v>4.0</v>
      </c>
      <c r="F834" s="1">
        <v>0.0</v>
      </c>
      <c r="G834" s="1" t="s">
        <v>323</v>
      </c>
      <c r="H834" s="1">
        <v>1.0</v>
      </c>
    </row>
    <row r="835">
      <c r="A835" s="1">
        <v>202503.0</v>
      </c>
      <c r="B835" s="1" t="s">
        <v>7</v>
      </c>
      <c r="C835" s="1" t="s">
        <v>8</v>
      </c>
      <c r="D835" s="1" t="s">
        <v>15</v>
      </c>
      <c r="E835" s="1">
        <v>1.0</v>
      </c>
      <c r="F835" s="1">
        <v>1.0</v>
      </c>
      <c r="G835" s="1" t="s">
        <v>321</v>
      </c>
      <c r="H835" s="1">
        <v>1.0</v>
      </c>
    </row>
    <row r="836">
      <c r="A836" s="1">
        <v>202502.0</v>
      </c>
      <c r="B836" s="1" t="s">
        <v>7</v>
      </c>
      <c r="C836" s="1" t="s">
        <v>8</v>
      </c>
      <c r="D836" s="1" t="s">
        <v>9</v>
      </c>
      <c r="E836" s="1">
        <v>2.0</v>
      </c>
      <c r="F836" s="1">
        <v>0.0</v>
      </c>
      <c r="G836" s="1" t="s">
        <v>323</v>
      </c>
      <c r="H836" s="1">
        <v>5.0</v>
      </c>
    </row>
    <row r="837">
      <c r="A837" s="1">
        <v>202501.0</v>
      </c>
      <c r="B837" s="1" t="s">
        <v>7</v>
      </c>
      <c r="C837" s="1" t="s">
        <v>105</v>
      </c>
      <c r="D837" s="1" t="s">
        <v>14</v>
      </c>
      <c r="E837" s="1">
        <v>0.0</v>
      </c>
      <c r="F837" s="1">
        <v>1.0</v>
      </c>
      <c r="G837" s="1" t="s">
        <v>321</v>
      </c>
      <c r="H837" s="1">
        <v>7.0</v>
      </c>
    </row>
    <row r="838">
      <c r="A838" s="1">
        <v>202503.0</v>
      </c>
      <c r="B838" s="1" t="s">
        <v>7</v>
      </c>
      <c r="C838" s="1" t="s">
        <v>106</v>
      </c>
      <c r="D838" s="1" t="s">
        <v>14</v>
      </c>
      <c r="E838" s="1">
        <v>6.0</v>
      </c>
      <c r="F838" s="1">
        <v>0.0</v>
      </c>
      <c r="G838" s="1" t="s">
        <v>323</v>
      </c>
      <c r="H838" s="1">
        <v>3.0</v>
      </c>
    </row>
    <row r="839">
      <c r="A839" s="1">
        <v>202503.0</v>
      </c>
      <c r="B839" s="1" t="s">
        <v>7</v>
      </c>
      <c r="C839" s="1" t="s">
        <v>106</v>
      </c>
      <c r="D839" s="1" t="s">
        <v>9</v>
      </c>
      <c r="E839" s="1">
        <v>0.0</v>
      </c>
      <c r="F839" s="1">
        <v>1.0</v>
      </c>
      <c r="G839" s="1" t="s">
        <v>323</v>
      </c>
      <c r="H839" s="1">
        <v>1.0</v>
      </c>
    </row>
    <row r="840">
      <c r="A840" s="1">
        <v>202501.0</v>
      </c>
      <c r="B840" s="1" t="s">
        <v>10</v>
      </c>
      <c r="C840" s="1" t="s">
        <v>8</v>
      </c>
      <c r="D840" s="1" t="s">
        <v>15</v>
      </c>
      <c r="E840" s="1">
        <v>1.0</v>
      </c>
      <c r="F840" s="1">
        <v>0.0</v>
      </c>
      <c r="G840" s="1" t="s">
        <v>321</v>
      </c>
      <c r="H840" s="1">
        <v>1.0</v>
      </c>
    </row>
    <row r="841">
      <c r="A841" s="1">
        <v>202502.0</v>
      </c>
      <c r="B841" s="1" t="s">
        <v>7</v>
      </c>
      <c r="C841" s="1" t="s">
        <v>8</v>
      </c>
      <c r="D841" s="1" t="s">
        <v>11</v>
      </c>
      <c r="E841" s="1">
        <v>0.0</v>
      </c>
      <c r="F841" s="1">
        <v>0.0</v>
      </c>
      <c r="G841" s="1" t="s">
        <v>321</v>
      </c>
      <c r="H841" s="1">
        <v>1.0</v>
      </c>
    </row>
    <row r="842">
      <c r="A842" s="1">
        <v>202501.0</v>
      </c>
      <c r="B842" s="1" t="s">
        <v>10</v>
      </c>
      <c r="C842" s="1" t="s">
        <v>8</v>
      </c>
      <c r="D842" s="1" t="s">
        <v>15</v>
      </c>
      <c r="E842" s="1">
        <v>4.0</v>
      </c>
      <c r="F842" s="1">
        <v>0.0</v>
      </c>
      <c r="G842" s="1" t="s">
        <v>321</v>
      </c>
      <c r="H842" s="1">
        <v>1.0</v>
      </c>
    </row>
    <row r="843">
      <c r="A843" s="1">
        <v>202410.0</v>
      </c>
      <c r="B843" s="1" t="s">
        <v>10</v>
      </c>
      <c r="C843" s="1" t="s">
        <v>105</v>
      </c>
      <c r="D843" s="1" t="s">
        <v>14</v>
      </c>
      <c r="E843" s="1">
        <v>7.0</v>
      </c>
      <c r="F843" s="1">
        <v>0.0</v>
      </c>
      <c r="G843" s="1" t="s">
        <v>321</v>
      </c>
      <c r="H843" s="1">
        <v>1.0</v>
      </c>
    </row>
    <row r="844">
      <c r="A844" s="1">
        <v>202503.0</v>
      </c>
      <c r="B844" s="1" t="s">
        <v>10</v>
      </c>
      <c r="C844" s="1" t="s">
        <v>8</v>
      </c>
      <c r="D844" s="1" t="s">
        <v>9</v>
      </c>
      <c r="E844" s="1">
        <v>0.0</v>
      </c>
      <c r="F844" s="1">
        <v>0.0</v>
      </c>
      <c r="G844" s="1" t="s">
        <v>323</v>
      </c>
      <c r="H844" s="1">
        <v>1.0</v>
      </c>
    </row>
    <row r="845">
      <c r="A845" s="1">
        <v>202501.0</v>
      </c>
      <c r="B845" s="1" t="s">
        <v>7</v>
      </c>
      <c r="C845" s="1" t="s">
        <v>8</v>
      </c>
      <c r="D845" s="3" t="s">
        <v>12</v>
      </c>
      <c r="E845" s="1">
        <v>3.0</v>
      </c>
      <c r="F845" s="1">
        <v>1.0</v>
      </c>
      <c r="G845" s="1" t="s">
        <v>321</v>
      </c>
      <c r="H845" s="1">
        <v>1.0</v>
      </c>
    </row>
    <row r="846">
      <c r="A846" s="1">
        <v>202502.0</v>
      </c>
      <c r="B846" s="1" t="s">
        <v>7</v>
      </c>
      <c r="C846" s="1" t="s">
        <v>8</v>
      </c>
      <c r="D846" s="3" t="s">
        <v>12</v>
      </c>
      <c r="E846" s="1">
        <v>5.0</v>
      </c>
      <c r="F846" s="1">
        <v>0.0</v>
      </c>
      <c r="G846" s="1" t="s">
        <v>321</v>
      </c>
      <c r="H846" s="1">
        <v>12.0</v>
      </c>
    </row>
    <row r="847">
      <c r="A847" s="1">
        <v>202501.0</v>
      </c>
      <c r="B847" s="1" t="s">
        <v>7</v>
      </c>
      <c r="C847" s="1" t="s">
        <v>8</v>
      </c>
      <c r="D847" s="3" t="s">
        <v>12</v>
      </c>
      <c r="E847" s="1">
        <v>5.0</v>
      </c>
      <c r="F847" s="1">
        <v>1.0</v>
      </c>
      <c r="G847" s="1" t="s">
        <v>323</v>
      </c>
      <c r="H847" s="1">
        <v>1.0</v>
      </c>
    </row>
    <row r="848">
      <c r="A848" s="1">
        <v>202410.0</v>
      </c>
      <c r="B848" s="1" t="s">
        <v>10</v>
      </c>
      <c r="C848" s="1" t="s">
        <v>8</v>
      </c>
      <c r="D848" s="3" t="s">
        <v>12</v>
      </c>
      <c r="E848" s="1">
        <v>3.0</v>
      </c>
      <c r="F848" s="1">
        <v>0.0</v>
      </c>
      <c r="G848" s="1" t="s">
        <v>321</v>
      </c>
      <c r="H848" s="1">
        <v>1.0</v>
      </c>
    </row>
    <row r="849">
      <c r="A849" s="1">
        <v>202503.0</v>
      </c>
      <c r="B849" s="1" t="s">
        <v>7</v>
      </c>
      <c r="C849" s="1" t="s">
        <v>8</v>
      </c>
      <c r="D849" s="1" t="s">
        <v>11</v>
      </c>
      <c r="E849" s="1">
        <v>6.0</v>
      </c>
      <c r="F849" s="1">
        <v>0.0</v>
      </c>
      <c r="G849" s="1" t="s">
        <v>321</v>
      </c>
      <c r="H849" s="1">
        <v>26.0</v>
      </c>
    </row>
    <row r="850">
      <c r="A850" s="1">
        <v>202503.0</v>
      </c>
      <c r="B850" s="1" t="s">
        <v>7</v>
      </c>
      <c r="C850" s="1" t="s">
        <v>8</v>
      </c>
      <c r="D850" s="1" t="s">
        <v>11</v>
      </c>
      <c r="E850" s="1">
        <v>4.0</v>
      </c>
      <c r="F850" s="1">
        <v>0.0</v>
      </c>
      <c r="G850" s="1" t="s">
        <v>323</v>
      </c>
      <c r="H850" s="1">
        <v>15.0</v>
      </c>
    </row>
    <row r="851">
      <c r="A851" s="1">
        <v>202503.0</v>
      </c>
      <c r="B851" s="1" t="s">
        <v>10</v>
      </c>
      <c r="C851" s="1" t="s">
        <v>8</v>
      </c>
      <c r="D851" s="1" t="s">
        <v>9</v>
      </c>
      <c r="E851" s="1">
        <v>4.0</v>
      </c>
      <c r="F851" s="1">
        <v>0.0</v>
      </c>
      <c r="G851" s="1" t="s">
        <v>323</v>
      </c>
      <c r="H851" s="1">
        <v>4.0</v>
      </c>
    </row>
    <row r="852">
      <c r="A852" s="1">
        <v>202501.0</v>
      </c>
      <c r="B852" s="1" t="s">
        <v>7</v>
      </c>
      <c r="C852" s="1" t="s">
        <v>8</v>
      </c>
      <c r="D852" s="3" t="s">
        <v>12</v>
      </c>
      <c r="E852" s="1">
        <v>7.0</v>
      </c>
      <c r="F852" s="1">
        <v>0.0</v>
      </c>
      <c r="G852" s="1" t="s">
        <v>321</v>
      </c>
      <c r="H852" s="1">
        <v>1.0</v>
      </c>
    </row>
    <row r="853">
      <c r="A853" s="1">
        <v>202501.0</v>
      </c>
      <c r="B853" s="1" t="s">
        <v>7</v>
      </c>
      <c r="C853" s="1" t="s">
        <v>106</v>
      </c>
      <c r="D853" s="1" t="s">
        <v>14</v>
      </c>
      <c r="E853" s="1">
        <v>5.0</v>
      </c>
      <c r="F853" s="1">
        <v>0.0</v>
      </c>
      <c r="G853" s="1" t="s">
        <v>323</v>
      </c>
      <c r="H853" s="1">
        <v>2.0</v>
      </c>
    </row>
    <row r="854">
      <c r="A854" s="1">
        <v>202411.0</v>
      </c>
      <c r="B854" s="1" t="s">
        <v>10</v>
      </c>
      <c r="C854" s="1" t="s">
        <v>8</v>
      </c>
      <c r="D854" s="1" t="s">
        <v>9</v>
      </c>
      <c r="E854" s="1">
        <v>7.0</v>
      </c>
      <c r="F854" s="1">
        <v>0.0</v>
      </c>
      <c r="G854" s="1" t="s">
        <v>321</v>
      </c>
      <c r="H854" s="1">
        <v>2.0</v>
      </c>
    </row>
    <row r="855">
      <c r="A855" s="1">
        <v>202502.0</v>
      </c>
      <c r="B855" s="1" t="s">
        <v>7</v>
      </c>
      <c r="C855" s="1" t="s">
        <v>8</v>
      </c>
      <c r="D855" s="1" t="s">
        <v>9</v>
      </c>
      <c r="E855" s="1">
        <v>8.0</v>
      </c>
      <c r="F855" s="1">
        <v>0.0</v>
      </c>
      <c r="G855" s="1" t="s">
        <v>323</v>
      </c>
      <c r="H855" s="1">
        <v>22.0</v>
      </c>
    </row>
    <row r="856">
      <c r="A856" s="1">
        <v>202503.0</v>
      </c>
      <c r="B856" s="1" t="s">
        <v>10</v>
      </c>
      <c r="C856" s="1" t="s">
        <v>8</v>
      </c>
      <c r="D856" s="1" t="s">
        <v>11</v>
      </c>
      <c r="E856" s="1">
        <v>1.0</v>
      </c>
      <c r="F856" s="1">
        <v>1.0</v>
      </c>
      <c r="G856" s="1" t="s">
        <v>321</v>
      </c>
      <c r="H856" s="1">
        <v>1.0</v>
      </c>
    </row>
    <row r="857">
      <c r="A857" s="1">
        <v>202412.0</v>
      </c>
      <c r="B857" s="1" t="s">
        <v>7</v>
      </c>
      <c r="C857" s="1" t="s">
        <v>105</v>
      </c>
      <c r="D857" s="1" t="s">
        <v>14</v>
      </c>
      <c r="E857" s="1">
        <v>1.0</v>
      </c>
      <c r="F857" s="1">
        <v>1.0</v>
      </c>
      <c r="G857" s="1" t="s">
        <v>321</v>
      </c>
      <c r="H857" s="1">
        <v>8.0</v>
      </c>
    </row>
    <row r="858">
      <c r="A858" s="1">
        <v>202502.0</v>
      </c>
      <c r="B858" s="1" t="s">
        <v>7</v>
      </c>
      <c r="C858" s="1" t="s">
        <v>8</v>
      </c>
      <c r="D858" s="1" t="s">
        <v>9</v>
      </c>
      <c r="E858" s="1">
        <v>1.0</v>
      </c>
      <c r="F858" s="1">
        <v>0.0</v>
      </c>
      <c r="G858" s="1" t="s">
        <v>321</v>
      </c>
      <c r="H858" s="1">
        <v>7.0</v>
      </c>
    </row>
    <row r="859">
      <c r="A859" s="1">
        <v>202503.0</v>
      </c>
      <c r="B859" s="1" t="s">
        <v>7</v>
      </c>
      <c r="C859" s="1" t="s">
        <v>8</v>
      </c>
      <c r="D859" s="1" t="s">
        <v>14</v>
      </c>
      <c r="E859" s="1">
        <v>2.0</v>
      </c>
      <c r="F859" s="1">
        <v>0.0</v>
      </c>
      <c r="G859" s="1" t="s">
        <v>323</v>
      </c>
      <c r="H859" s="1">
        <v>2.0</v>
      </c>
    </row>
    <row r="860">
      <c r="A860" s="1">
        <v>202412.0</v>
      </c>
      <c r="B860" s="1" t="s">
        <v>10</v>
      </c>
      <c r="C860" s="1" t="s">
        <v>106</v>
      </c>
      <c r="D860" s="1" t="s">
        <v>14</v>
      </c>
      <c r="E860" s="1">
        <v>0.0</v>
      </c>
      <c r="F860" s="1">
        <v>1.0</v>
      </c>
      <c r="G860" s="1" t="s">
        <v>321</v>
      </c>
      <c r="H860" s="1">
        <v>21.0</v>
      </c>
    </row>
    <row r="861">
      <c r="A861" s="1">
        <v>202501.0</v>
      </c>
      <c r="B861" s="1" t="s">
        <v>7</v>
      </c>
      <c r="C861" s="1" t="s">
        <v>106</v>
      </c>
      <c r="D861" s="3" t="s">
        <v>12</v>
      </c>
      <c r="E861" s="1">
        <v>5.0</v>
      </c>
      <c r="F861" s="1">
        <v>0.0</v>
      </c>
      <c r="G861" s="1" t="s">
        <v>321</v>
      </c>
      <c r="H861" s="1">
        <v>3.0</v>
      </c>
    </row>
    <row r="862">
      <c r="A862" s="1">
        <v>202503.0</v>
      </c>
      <c r="B862" s="1" t="s">
        <v>7</v>
      </c>
      <c r="C862" s="1" t="s">
        <v>8</v>
      </c>
      <c r="D862" s="1" t="s">
        <v>9</v>
      </c>
      <c r="E862" s="1">
        <v>3.0</v>
      </c>
      <c r="F862" s="1">
        <v>0.0</v>
      </c>
      <c r="G862" s="1" t="s">
        <v>321</v>
      </c>
      <c r="H862" s="1">
        <v>80.0</v>
      </c>
    </row>
    <row r="863">
      <c r="A863" s="1">
        <v>202502.0</v>
      </c>
      <c r="B863" s="1" t="s">
        <v>7</v>
      </c>
      <c r="C863" s="1" t="s">
        <v>8</v>
      </c>
      <c r="D863" s="1" t="s">
        <v>9</v>
      </c>
      <c r="E863" s="1">
        <v>5.0</v>
      </c>
      <c r="F863" s="1">
        <v>0.0</v>
      </c>
      <c r="G863" s="1" t="s">
        <v>321</v>
      </c>
      <c r="H863" s="1">
        <v>20.0</v>
      </c>
    </row>
    <row r="864">
      <c r="A864" s="1">
        <v>202501.0</v>
      </c>
      <c r="B864" s="1" t="s">
        <v>7</v>
      </c>
      <c r="C864" s="1" t="s">
        <v>8</v>
      </c>
      <c r="D864" s="1" t="s">
        <v>15</v>
      </c>
      <c r="E864" s="1">
        <v>1.0</v>
      </c>
      <c r="F864" s="1">
        <v>0.0</v>
      </c>
      <c r="G864" s="1" t="s">
        <v>321</v>
      </c>
      <c r="H864" s="1">
        <v>4.0</v>
      </c>
    </row>
    <row r="865">
      <c r="A865" s="1">
        <v>202502.0</v>
      </c>
      <c r="B865" s="1" t="s">
        <v>7</v>
      </c>
      <c r="C865" s="1" t="s">
        <v>106</v>
      </c>
      <c r="D865" s="1" t="s">
        <v>14</v>
      </c>
      <c r="E865" s="1">
        <v>1.0</v>
      </c>
      <c r="F865" s="1">
        <v>0.0</v>
      </c>
      <c r="G865" s="1" t="s">
        <v>323</v>
      </c>
      <c r="H865" s="1">
        <v>2.0</v>
      </c>
    </row>
    <row r="866">
      <c r="A866" s="1">
        <v>202501.0</v>
      </c>
      <c r="B866" s="1" t="s">
        <v>10</v>
      </c>
      <c r="C866" s="1" t="s">
        <v>106</v>
      </c>
      <c r="D866" s="1" t="s">
        <v>14</v>
      </c>
      <c r="E866" s="1">
        <v>0.0</v>
      </c>
      <c r="F866" s="1">
        <v>0.0</v>
      </c>
      <c r="G866" s="1" t="s">
        <v>321</v>
      </c>
      <c r="H866" s="1">
        <v>3.0</v>
      </c>
    </row>
    <row r="867">
      <c r="A867" s="1">
        <v>202503.0</v>
      </c>
      <c r="B867" s="1" t="s">
        <v>7</v>
      </c>
      <c r="C867" s="1" t="s">
        <v>8</v>
      </c>
      <c r="D867" s="1" t="s">
        <v>14</v>
      </c>
      <c r="E867" s="1">
        <v>3.0</v>
      </c>
      <c r="F867" s="1">
        <v>0.0</v>
      </c>
      <c r="G867" s="1" t="s">
        <v>321</v>
      </c>
      <c r="H867" s="1">
        <v>1.0</v>
      </c>
    </row>
    <row r="868">
      <c r="A868" s="1">
        <v>202412.0</v>
      </c>
      <c r="B868" s="1" t="s">
        <v>10</v>
      </c>
      <c r="C868" s="1" t="s">
        <v>8</v>
      </c>
      <c r="D868" s="3" t="s">
        <v>12</v>
      </c>
      <c r="E868" s="1">
        <v>3.0</v>
      </c>
      <c r="F868" s="1">
        <v>1.0</v>
      </c>
      <c r="G868" s="1" t="s">
        <v>321</v>
      </c>
      <c r="H868" s="1">
        <v>2.0</v>
      </c>
    </row>
    <row r="869">
      <c r="A869" s="1">
        <v>202501.0</v>
      </c>
      <c r="B869" s="1" t="s">
        <v>10</v>
      </c>
      <c r="C869" s="1" t="s">
        <v>8</v>
      </c>
      <c r="D869" s="1" t="s">
        <v>11</v>
      </c>
      <c r="E869" s="1">
        <v>8.0</v>
      </c>
      <c r="F869" s="1">
        <v>0.0</v>
      </c>
      <c r="G869" s="1" t="s">
        <v>323</v>
      </c>
      <c r="H869" s="1">
        <v>9.0</v>
      </c>
    </row>
    <row r="870">
      <c r="A870" s="1">
        <v>202503.0</v>
      </c>
      <c r="B870" s="1" t="s">
        <v>7</v>
      </c>
      <c r="C870" s="1" t="s">
        <v>8</v>
      </c>
      <c r="D870" s="1" t="s">
        <v>9</v>
      </c>
      <c r="E870" s="1">
        <v>5.0</v>
      </c>
      <c r="F870" s="1">
        <v>1.0</v>
      </c>
      <c r="G870" s="1" t="s">
        <v>321</v>
      </c>
      <c r="H870" s="1">
        <v>2.0</v>
      </c>
    </row>
    <row r="871">
      <c r="A871" s="1">
        <v>202501.0</v>
      </c>
      <c r="B871" s="1" t="s">
        <v>10</v>
      </c>
      <c r="C871" s="1" t="s">
        <v>106</v>
      </c>
      <c r="D871" s="1" t="s">
        <v>14</v>
      </c>
      <c r="E871" s="1">
        <v>5.0</v>
      </c>
      <c r="F871" s="1">
        <v>0.0</v>
      </c>
      <c r="G871" s="1" t="s">
        <v>323</v>
      </c>
      <c r="H871" s="1">
        <v>3.0</v>
      </c>
    </row>
    <row r="872">
      <c r="A872" s="1">
        <v>202503.0</v>
      </c>
      <c r="B872" s="1" t="s">
        <v>10</v>
      </c>
      <c r="C872" s="1" t="s">
        <v>8</v>
      </c>
      <c r="D872" s="1" t="s">
        <v>9</v>
      </c>
      <c r="E872" s="1">
        <v>1.0</v>
      </c>
      <c r="F872" s="1">
        <v>1.0</v>
      </c>
      <c r="G872" s="1" t="s">
        <v>321</v>
      </c>
      <c r="H872" s="1">
        <v>5.0</v>
      </c>
    </row>
    <row r="873">
      <c r="A873" s="1">
        <v>202502.0</v>
      </c>
      <c r="B873" s="1" t="s">
        <v>10</v>
      </c>
      <c r="C873" s="1" t="s">
        <v>8</v>
      </c>
      <c r="D873" s="3" t="s">
        <v>12</v>
      </c>
      <c r="E873" s="1">
        <v>1.0</v>
      </c>
      <c r="F873" s="1">
        <v>0.0</v>
      </c>
      <c r="G873" s="1" t="s">
        <v>321</v>
      </c>
      <c r="H873" s="1">
        <v>2.0</v>
      </c>
    </row>
    <row r="874">
      <c r="A874" s="1">
        <v>202501.0</v>
      </c>
      <c r="B874" s="1" t="s">
        <v>10</v>
      </c>
      <c r="C874" s="1" t="s">
        <v>8</v>
      </c>
      <c r="D874" s="1" t="s">
        <v>9</v>
      </c>
      <c r="E874" s="1">
        <v>6.0</v>
      </c>
      <c r="F874" s="1">
        <v>0.0</v>
      </c>
      <c r="G874" s="1" t="s">
        <v>321</v>
      </c>
      <c r="H874" s="1">
        <v>5.0</v>
      </c>
    </row>
    <row r="875">
      <c r="A875" s="1">
        <v>202412.0</v>
      </c>
      <c r="B875" s="1" t="s">
        <v>7</v>
      </c>
      <c r="C875" s="1" t="s">
        <v>8</v>
      </c>
      <c r="D875" s="1" t="s">
        <v>11</v>
      </c>
      <c r="E875" s="1">
        <v>1.0</v>
      </c>
      <c r="F875" s="1">
        <v>1.0</v>
      </c>
      <c r="G875" s="1" t="s">
        <v>323</v>
      </c>
      <c r="H875" s="1">
        <v>3.0</v>
      </c>
    </row>
    <row r="876">
      <c r="A876" s="1">
        <v>202411.0</v>
      </c>
      <c r="B876" s="1" t="s">
        <v>7</v>
      </c>
      <c r="C876" s="1" t="s">
        <v>8</v>
      </c>
      <c r="D876" s="1" t="s">
        <v>15</v>
      </c>
      <c r="E876" s="1">
        <v>7.0</v>
      </c>
      <c r="F876" s="1">
        <v>0.0</v>
      </c>
      <c r="G876" s="1" t="s">
        <v>321</v>
      </c>
      <c r="H876" s="1">
        <v>3.0</v>
      </c>
    </row>
    <row r="877">
      <c r="A877" s="1">
        <v>202503.0</v>
      </c>
      <c r="B877" s="1" t="s">
        <v>10</v>
      </c>
      <c r="C877" s="1" t="s">
        <v>106</v>
      </c>
      <c r="D877" s="1" t="s">
        <v>14</v>
      </c>
      <c r="E877" s="1">
        <v>1.0</v>
      </c>
      <c r="F877" s="1">
        <v>0.0</v>
      </c>
      <c r="G877" s="1" t="s">
        <v>321</v>
      </c>
      <c r="H877" s="1">
        <v>6.0</v>
      </c>
    </row>
    <row r="878">
      <c r="A878" s="1">
        <v>202503.0</v>
      </c>
      <c r="B878" s="1" t="s">
        <v>10</v>
      </c>
      <c r="C878" s="1" t="s">
        <v>8</v>
      </c>
      <c r="D878" s="1" t="s">
        <v>14</v>
      </c>
      <c r="E878" s="1">
        <v>1.0</v>
      </c>
      <c r="F878" s="1">
        <v>0.0</v>
      </c>
      <c r="G878" s="1" t="s">
        <v>323</v>
      </c>
      <c r="H878" s="1">
        <v>1.0</v>
      </c>
    </row>
    <row r="879">
      <c r="A879" s="1">
        <v>202412.0</v>
      </c>
      <c r="B879" s="1" t="s">
        <v>10</v>
      </c>
      <c r="C879" s="1" t="s">
        <v>8</v>
      </c>
      <c r="D879" s="1" t="s">
        <v>15</v>
      </c>
      <c r="E879" s="1">
        <v>7.0</v>
      </c>
      <c r="F879" s="1">
        <v>0.0</v>
      </c>
      <c r="G879" s="1" t="s">
        <v>323</v>
      </c>
      <c r="H879" s="1">
        <v>4.0</v>
      </c>
    </row>
    <row r="880">
      <c r="A880" s="1">
        <v>202410.0</v>
      </c>
      <c r="B880" s="1" t="s">
        <v>7</v>
      </c>
      <c r="C880" s="1" t="s">
        <v>8</v>
      </c>
      <c r="D880" s="1" t="s">
        <v>11</v>
      </c>
      <c r="E880" s="1">
        <v>5.0</v>
      </c>
      <c r="F880" s="1">
        <v>0.0</v>
      </c>
      <c r="G880" s="1" t="s">
        <v>323</v>
      </c>
      <c r="H880" s="1">
        <v>1.0</v>
      </c>
    </row>
    <row r="881">
      <c r="A881" s="1">
        <v>202502.0</v>
      </c>
      <c r="B881" s="1" t="s">
        <v>7</v>
      </c>
      <c r="C881" s="1" t="s">
        <v>8</v>
      </c>
      <c r="D881" s="1" t="s">
        <v>9</v>
      </c>
      <c r="E881" s="1">
        <v>9.0</v>
      </c>
      <c r="F881" s="1">
        <v>0.0</v>
      </c>
      <c r="G881" s="1" t="s">
        <v>323</v>
      </c>
      <c r="H881" s="1">
        <v>24.0</v>
      </c>
    </row>
    <row r="882">
      <c r="A882" s="1">
        <v>202502.0</v>
      </c>
      <c r="B882" s="1" t="s">
        <v>7</v>
      </c>
      <c r="C882" s="1" t="s">
        <v>8</v>
      </c>
      <c r="D882" s="1" t="s">
        <v>9</v>
      </c>
      <c r="E882" s="1">
        <v>6.0</v>
      </c>
      <c r="F882" s="1">
        <v>0.0</v>
      </c>
      <c r="G882" s="1" t="s">
        <v>321</v>
      </c>
      <c r="H882" s="1">
        <v>16.0</v>
      </c>
    </row>
    <row r="883">
      <c r="A883" s="1">
        <v>202501.0</v>
      </c>
      <c r="B883" s="1" t="s">
        <v>10</v>
      </c>
      <c r="C883" s="1" t="s">
        <v>8</v>
      </c>
      <c r="D883" s="1" t="s">
        <v>15</v>
      </c>
      <c r="E883" s="1">
        <v>2.0</v>
      </c>
      <c r="F883" s="1">
        <v>0.0</v>
      </c>
      <c r="G883" s="1" t="s">
        <v>321</v>
      </c>
      <c r="H883" s="1">
        <v>1.0</v>
      </c>
    </row>
    <row r="884">
      <c r="A884" s="1">
        <v>202411.0</v>
      </c>
      <c r="B884" s="1" t="s">
        <v>7</v>
      </c>
      <c r="C884" s="1" t="s">
        <v>8</v>
      </c>
      <c r="D884" s="1" t="s">
        <v>11</v>
      </c>
      <c r="E884" s="1">
        <v>8.0</v>
      </c>
      <c r="F884" s="1">
        <v>0.0</v>
      </c>
      <c r="G884" s="1" t="s">
        <v>323</v>
      </c>
      <c r="H884" s="1">
        <v>1.0</v>
      </c>
    </row>
    <row r="885">
      <c r="A885" s="1">
        <v>202503.0</v>
      </c>
      <c r="B885" s="1" t="s">
        <v>10</v>
      </c>
      <c r="C885" s="1" t="s">
        <v>105</v>
      </c>
      <c r="D885" s="3" t="s">
        <v>12</v>
      </c>
      <c r="E885" s="1">
        <v>5.0</v>
      </c>
      <c r="F885" s="1">
        <v>1.0</v>
      </c>
      <c r="G885" s="1" t="s">
        <v>321</v>
      </c>
      <c r="H885" s="1">
        <v>1.0</v>
      </c>
    </row>
    <row r="886">
      <c r="A886" s="1">
        <v>202503.0</v>
      </c>
      <c r="B886" s="1" t="s">
        <v>10</v>
      </c>
      <c r="C886" s="1" t="s">
        <v>8</v>
      </c>
      <c r="D886" s="3" t="s">
        <v>12</v>
      </c>
      <c r="E886" s="1">
        <v>6.0</v>
      </c>
      <c r="F886" s="1">
        <v>0.0</v>
      </c>
      <c r="G886" s="1" t="s">
        <v>323</v>
      </c>
      <c r="H886" s="1">
        <v>3.0</v>
      </c>
    </row>
    <row r="887">
      <c r="A887" s="1">
        <v>202412.0</v>
      </c>
      <c r="B887" s="1" t="s">
        <v>7</v>
      </c>
      <c r="C887" s="1" t="s">
        <v>106</v>
      </c>
      <c r="D887" s="1" t="s">
        <v>14</v>
      </c>
      <c r="E887" s="1">
        <v>6.0</v>
      </c>
      <c r="F887" s="1">
        <v>0.0</v>
      </c>
      <c r="G887" s="1" t="s">
        <v>321</v>
      </c>
      <c r="H887" s="1">
        <v>2.0</v>
      </c>
    </row>
    <row r="888">
      <c r="A888" s="1">
        <v>202501.0</v>
      </c>
      <c r="B888" s="1" t="s">
        <v>7</v>
      </c>
      <c r="C888" s="1" t="s">
        <v>8</v>
      </c>
      <c r="D888" s="1" t="s">
        <v>9</v>
      </c>
      <c r="E888" s="1">
        <v>1.0</v>
      </c>
      <c r="F888" s="1">
        <v>1.0</v>
      </c>
      <c r="G888" s="1" t="s">
        <v>321</v>
      </c>
      <c r="H888" s="1">
        <v>3.0</v>
      </c>
    </row>
    <row r="889">
      <c r="A889" s="1">
        <v>202502.0</v>
      </c>
      <c r="B889" s="1" t="s">
        <v>10</v>
      </c>
      <c r="C889" s="1" t="s">
        <v>8</v>
      </c>
      <c r="D889" s="1" t="s">
        <v>9</v>
      </c>
      <c r="E889" s="1">
        <v>8.0</v>
      </c>
      <c r="F889" s="1">
        <v>0.0</v>
      </c>
      <c r="G889" s="1" t="s">
        <v>321</v>
      </c>
      <c r="H889" s="1">
        <v>1.0</v>
      </c>
    </row>
    <row r="890">
      <c r="A890" s="1">
        <v>202501.0</v>
      </c>
      <c r="B890" s="1" t="s">
        <v>7</v>
      </c>
      <c r="C890" s="1" t="s">
        <v>8</v>
      </c>
      <c r="D890" s="1" t="s">
        <v>9</v>
      </c>
      <c r="E890" s="1">
        <v>5.0</v>
      </c>
      <c r="F890" s="1">
        <v>0.0</v>
      </c>
      <c r="G890" s="1" t="s">
        <v>323</v>
      </c>
      <c r="H890" s="1">
        <v>20.0</v>
      </c>
    </row>
    <row r="891">
      <c r="A891" s="1">
        <v>202503.0</v>
      </c>
      <c r="B891" s="1" t="s">
        <v>10</v>
      </c>
      <c r="C891" s="1" t="s">
        <v>8</v>
      </c>
      <c r="D891" s="1" t="s">
        <v>9</v>
      </c>
      <c r="E891" s="1">
        <v>8.0</v>
      </c>
      <c r="F891" s="1">
        <v>1.0</v>
      </c>
      <c r="G891" s="1" t="s">
        <v>321</v>
      </c>
      <c r="H891" s="1">
        <v>1.0</v>
      </c>
    </row>
    <row r="892">
      <c r="A892" s="1">
        <v>202412.0</v>
      </c>
      <c r="B892" s="1" t="s">
        <v>7</v>
      </c>
      <c r="C892" s="1" t="s">
        <v>8</v>
      </c>
      <c r="D892" s="1" t="s">
        <v>11</v>
      </c>
      <c r="E892" s="1">
        <v>6.0</v>
      </c>
      <c r="F892" s="1">
        <v>0.0</v>
      </c>
      <c r="G892" s="1" t="s">
        <v>323</v>
      </c>
      <c r="H892" s="1">
        <v>13.0</v>
      </c>
    </row>
    <row r="893">
      <c r="A893" s="1">
        <v>202503.0</v>
      </c>
      <c r="B893" s="1" t="s">
        <v>7</v>
      </c>
      <c r="C893" s="1" t="s">
        <v>8</v>
      </c>
      <c r="D893" s="3" t="s">
        <v>12</v>
      </c>
      <c r="E893" s="1">
        <v>7.0</v>
      </c>
      <c r="F893" s="1">
        <v>1.0</v>
      </c>
      <c r="G893" s="1" t="s">
        <v>323</v>
      </c>
      <c r="H893" s="1">
        <v>1.0</v>
      </c>
    </row>
    <row r="894">
      <c r="A894" s="1">
        <v>202501.0</v>
      </c>
      <c r="B894" s="1" t="s">
        <v>7</v>
      </c>
      <c r="C894" s="1" t="s">
        <v>8</v>
      </c>
      <c r="D894" s="3" t="s">
        <v>12</v>
      </c>
      <c r="E894" s="1">
        <v>8.0</v>
      </c>
      <c r="F894" s="1">
        <v>0.0</v>
      </c>
      <c r="G894" s="1" t="s">
        <v>321</v>
      </c>
      <c r="H894" s="1">
        <v>1.0</v>
      </c>
    </row>
    <row r="895">
      <c r="A895" s="1">
        <v>202412.0</v>
      </c>
      <c r="B895" s="1" t="s">
        <v>7</v>
      </c>
      <c r="C895" s="1" t="s">
        <v>8</v>
      </c>
      <c r="D895" s="1" t="s">
        <v>9</v>
      </c>
      <c r="E895" s="1">
        <v>3.0</v>
      </c>
      <c r="F895" s="1">
        <v>0.0</v>
      </c>
      <c r="G895" s="1" t="s">
        <v>323</v>
      </c>
      <c r="H895" s="1">
        <v>10.0</v>
      </c>
    </row>
    <row r="896">
      <c r="A896" s="1">
        <v>202412.0</v>
      </c>
      <c r="B896" s="1" t="s">
        <v>10</v>
      </c>
      <c r="C896" s="1" t="s">
        <v>8</v>
      </c>
      <c r="D896" s="1" t="s">
        <v>9</v>
      </c>
      <c r="E896" s="1">
        <v>9.0</v>
      </c>
      <c r="F896" s="1">
        <v>0.0</v>
      </c>
      <c r="G896" s="1" t="s">
        <v>323</v>
      </c>
      <c r="H896" s="1">
        <v>1.0</v>
      </c>
    </row>
    <row r="897">
      <c r="A897" s="1">
        <v>202410.0</v>
      </c>
      <c r="B897" s="1" t="s">
        <v>10</v>
      </c>
      <c r="C897" s="1" t="s">
        <v>106</v>
      </c>
      <c r="D897" s="1" t="s">
        <v>14</v>
      </c>
      <c r="E897" s="1">
        <v>3.0</v>
      </c>
      <c r="F897" s="1">
        <v>0.0</v>
      </c>
      <c r="G897" s="1" t="s">
        <v>321</v>
      </c>
      <c r="H897" s="1">
        <v>1.0</v>
      </c>
    </row>
    <row r="898">
      <c r="A898" s="1">
        <v>202501.0</v>
      </c>
      <c r="B898" s="1" t="s">
        <v>10</v>
      </c>
      <c r="C898" s="1" t="s">
        <v>8</v>
      </c>
      <c r="D898" s="1" t="s">
        <v>14</v>
      </c>
      <c r="E898" s="1">
        <v>7.0</v>
      </c>
      <c r="F898" s="1">
        <v>0.0</v>
      </c>
      <c r="G898" s="1" t="s">
        <v>323</v>
      </c>
      <c r="H898" s="1">
        <v>1.0</v>
      </c>
    </row>
    <row r="899">
      <c r="A899" s="1">
        <v>202412.0</v>
      </c>
      <c r="B899" s="1" t="s">
        <v>10</v>
      </c>
      <c r="C899" s="1" t="s">
        <v>106</v>
      </c>
      <c r="D899" s="1" t="s">
        <v>14</v>
      </c>
      <c r="E899" s="1">
        <v>0.0</v>
      </c>
      <c r="F899" s="1">
        <v>1.0</v>
      </c>
      <c r="G899" s="1" t="s">
        <v>323</v>
      </c>
      <c r="H899" s="1">
        <v>5.0</v>
      </c>
    </row>
    <row r="900">
      <c r="A900" s="1">
        <v>202503.0</v>
      </c>
      <c r="B900" s="1" t="s">
        <v>10</v>
      </c>
      <c r="C900" s="1" t="s">
        <v>8</v>
      </c>
      <c r="D900" s="1" t="s">
        <v>11</v>
      </c>
      <c r="E900" s="1">
        <v>5.0</v>
      </c>
      <c r="F900" s="1">
        <v>1.0</v>
      </c>
      <c r="G900" s="1" t="s">
        <v>323</v>
      </c>
      <c r="H900" s="1">
        <v>1.0</v>
      </c>
    </row>
    <row r="901">
      <c r="A901" s="1">
        <v>202412.0</v>
      </c>
      <c r="B901" s="1" t="s">
        <v>10</v>
      </c>
      <c r="C901" s="1" t="s">
        <v>8</v>
      </c>
      <c r="D901" s="3" t="s">
        <v>12</v>
      </c>
      <c r="E901" s="1">
        <v>5.0</v>
      </c>
      <c r="F901" s="1">
        <v>0.0</v>
      </c>
      <c r="G901" s="1" t="s">
        <v>323</v>
      </c>
      <c r="H901" s="1">
        <v>1.0</v>
      </c>
    </row>
    <row r="902">
      <c r="A902" s="1">
        <v>202412.0</v>
      </c>
      <c r="B902" s="1" t="s">
        <v>7</v>
      </c>
      <c r="C902" s="1" t="s">
        <v>8</v>
      </c>
      <c r="D902" s="1" t="s">
        <v>15</v>
      </c>
      <c r="E902" s="1">
        <v>5.0</v>
      </c>
      <c r="F902" s="1">
        <v>0.0</v>
      </c>
      <c r="G902" s="1" t="s">
        <v>321</v>
      </c>
      <c r="H902" s="1">
        <v>9.0</v>
      </c>
    </row>
    <row r="903">
      <c r="A903" s="1">
        <v>202502.0</v>
      </c>
      <c r="B903" s="1" t="s">
        <v>10</v>
      </c>
      <c r="C903" s="1" t="s">
        <v>8</v>
      </c>
      <c r="D903" s="1" t="s">
        <v>11</v>
      </c>
      <c r="E903" s="1">
        <v>8.0</v>
      </c>
      <c r="F903" s="1">
        <v>0.0</v>
      </c>
      <c r="G903" s="1" t="s">
        <v>323</v>
      </c>
      <c r="H903" s="1">
        <v>6.0</v>
      </c>
    </row>
    <row r="904">
      <c r="A904" s="1">
        <v>202501.0</v>
      </c>
      <c r="B904" s="1" t="s">
        <v>7</v>
      </c>
      <c r="C904" s="1" t="s">
        <v>106</v>
      </c>
      <c r="D904" s="1" t="s">
        <v>9</v>
      </c>
      <c r="E904" s="1">
        <v>0.0</v>
      </c>
      <c r="F904" s="1">
        <v>1.0</v>
      </c>
      <c r="G904" s="1" t="s">
        <v>321</v>
      </c>
      <c r="H904" s="1">
        <v>2.0</v>
      </c>
    </row>
    <row r="905">
      <c r="A905" s="1">
        <v>202502.0</v>
      </c>
      <c r="B905" s="1" t="s">
        <v>7</v>
      </c>
      <c r="C905" s="1" t="s">
        <v>8</v>
      </c>
      <c r="D905" s="1" t="s">
        <v>9</v>
      </c>
      <c r="E905" s="1">
        <v>6.0</v>
      </c>
      <c r="F905" s="1">
        <v>0.0</v>
      </c>
      <c r="G905" s="1" t="s">
        <v>323</v>
      </c>
      <c r="H905" s="1">
        <v>11.0</v>
      </c>
    </row>
    <row r="906">
      <c r="A906" s="1">
        <v>202501.0</v>
      </c>
      <c r="B906" s="1" t="s">
        <v>10</v>
      </c>
      <c r="C906" s="1" t="s">
        <v>8</v>
      </c>
      <c r="D906" s="1" t="s">
        <v>9</v>
      </c>
      <c r="E906" s="1">
        <v>5.0</v>
      </c>
      <c r="F906" s="1">
        <v>0.0</v>
      </c>
      <c r="G906" s="1" t="s">
        <v>321</v>
      </c>
      <c r="H906" s="1">
        <v>5.0</v>
      </c>
    </row>
    <row r="907">
      <c r="A907" s="1">
        <v>202412.0</v>
      </c>
      <c r="B907" s="1" t="s">
        <v>10</v>
      </c>
      <c r="C907" s="1" t="s">
        <v>8</v>
      </c>
      <c r="D907" s="1" t="s">
        <v>11</v>
      </c>
      <c r="E907" s="1">
        <v>1.0</v>
      </c>
      <c r="F907" s="1">
        <v>0.0</v>
      </c>
      <c r="G907" s="1" t="s">
        <v>323</v>
      </c>
      <c r="H907" s="1">
        <v>1.0</v>
      </c>
    </row>
    <row r="908">
      <c r="A908" s="1">
        <v>202412.0</v>
      </c>
      <c r="B908" s="1" t="s">
        <v>7</v>
      </c>
      <c r="C908" s="1" t="s">
        <v>106</v>
      </c>
      <c r="D908" s="1" t="s">
        <v>14</v>
      </c>
      <c r="E908" s="1">
        <v>4.0</v>
      </c>
      <c r="F908" s="1">
        <v>0.0</v>
      </c>
      <c r="G908" s="1" t="s">
        <v>323</v>
      </c>
      <c r="H908" s="1">
        <v>1.0</v>
      </c>
    </row>
    <row r="909">
      <c r="A909" s="1">
        <v>202503.0</v>
      </c>
      <c r="B909" s="1" t="s">
        <v>7</v>
      </c>
      <c r="C909" s="1" t="s">
        <v>105</v>
      </c>
      <c r="D909" s="1" t="s">
        <v>14</v>
      </c>
      <c r="E909" s="1">
        <v>2.0</v>
      </c>
      <c r="F909" s="1">
        <v>1.0</v>
      </c>
      <c r="G909" s="1" t="s">
        <v>323</v>
      </c>
      <c r="H909" s="1">
        <v>1.0</v>
      </c>
    </row>
    <row r="910">
      <c r="A910" s="1">
        <v>202503.0</v>
      </c>
      <c r="B910" s="1" t="s">
        <v>10</v>
      </c>
      <c r="C910" s="1" t="s">
        <v>8</v>
      </c>
      <c r="D910" s="1" t="s">
        <v>11</v>
      </c>
      <c r="E910" s="1">
        <v>6.0</v>
      </c>
      <c r="F910" s="1">
        <v>0.0</v>
      </c>
      <c r="G910" s="1" t="s">
        <v>323</v>
      </c>
      <c r="H910" s="1">
        <v>5.0</v>
      </c>
    </row>
    <row r="911">
      <c r="A911" s="1">
        <v>202503.0</v>
      </c>
      <c r="B911" s="1" t="s">
        <v>7</v>
      </c>
      <c r="C911" s="1" t="s">
        <v>8</v>
      </c>
      <c r="D911" s="1" t="s">
        <v>15</v>
      </c>
      <c r="E911" s="1">
        <v>9.0</v>
      </c>
      <c r="F911" s="1">
        <v>0.0</v>
      </c>
      <c r="G911" s="1" t="s">
        <v>323</v>
      </c>
      <c r="H911" s="1">
        <v>46.0</v>
      </c>
    </row>
    <row r="912">
      <c r="A912" s="1">
        <v>202412.0</v>
      </c>
      <c r="B912" s="1" t="s">
        <v>7</v>
      </c>
      <c r="C912" s="1" t="s">
        <v>8</v>
      </c>
      <c r="D912" s="1" t="s">
        <v>9</v>
      </c>
      <c r="E912" s="1">
        <v>4.0</v>
      </c>
      <c r="F912" s="1">
        <v>0.0</v>
      </c>
      <c r="G912" s="1" t="s">
        <v>323</v>
      </c>
      <c r="H912" s="1">
        <v>13.0</v>
      </c>
    </row>
    <row r="913">
      <c r="A913" s="1">
        <v>202411.0</v>
      </c>
      <c r="B913" s="1" t="s">
        <v>7</v>
      </c>
      <c r="C913" s="1" t="s">
        <v>8</v>
      </c>
      <c r="D913" s="1" t="s">
        <v>9</v>
      </c>
      <c r="E913" s="1">
        <v>5.0</v>
      </c>
      <c r="F913" s="1">
        <v>0.0</v>
      </c>
      <c r="G913" s="1" t="s">
        <v>321</v>
      </c>
      <c r="H913" s="1">
        <v>2.0</v>
      </c>
    </row>
    <row r="914">
      <c r="A914" s="1">
        <v>202412.0</v>
      </c>
      <c r="B914" s="1" t="s">
        <v>7</v>
      </c>
      <c r="C914" s="1" t="s">
        <v>8</v>
      </c>
      <c r="D914" s="3" t="s">
        <v>12</v>
      </c>
      <c r="E914" s="1">
        <v>5.0</v>
      </c>
      <c r="F914" s="1">
        <v>0.0</v>
      </c>
      <c r="G914" s="1" t="s">
        <v>321</v>
      </c>
      <c r="H914" s="1">
        <v>5.0</v>
      </c>
    </row>
    <row r="915">
      <c r="A915" s="1">
        <v>202503.0</v>
      </c>
      <c r="B915" s="1" t="s">
        <v>7</v>
      </c>
      <c r="C915" s="1" t="s">
        <v>105</v>
      </c>
      <c r="D915" s="1" t="s">
        <v>14</v>
      </c>
      <c r="E915" s="1">
        <v>1.0</v>
      </c>
      <c r="F915" s="1">
        <v>0.0</v>
      </c>
      <c r="G915" s="1" t="s">
        <v>323</v>
      </c>
      <c r="H915" s="1">
        <v>1.0</v>
      </c>
    </row>
    <row r="916">
      <c r="A916" s="1">
        <v>202412.0</v>
      </c>
      <c r="B916" s="1" t="s">
        <v>7</v>
      </c>
      <c r="C916" s="1" t="s">
        <v>8</v>
      </c>
      <c r="D916" s="1" t="s">
        <v>9</v>
      </c>
      <c r="E916" s="1">
        <v>7.0</v>
      </c>
      <c r="F916" s="1">
        <v>0.0</v>
      </c>
      <c r="G916" s="1" t="s">
        <v>321</v>
      </c>
      <c r="H916" s="1">
        <v>9.0</v>
      </c>
    </row>
    <row r="917">
      <c r="A917" s="1">
        <v>202412.0</v>
      </c>
      <c r="B917" s="1" t="s">
        <v>10</v>
      </c>
      <c r="C917" s="1" t="s">
        <v>8</v>
      </c>
      <c r="D917" s="1" t="s">
        <v>9</v>
      </c>
      <c r="E917" s="1">
        <v>6.0</v>
      </c>
      <c r="F917" s="1">
        <v>0.0</v>
      </c>
      <c r="G917" s="1" t="s">
        <v>321</v>
      </c>
      <c r="H917" s="1">
        <v>6.0</v>
      </c>
    </row>
    <row r="918">
      <c r="A918" s="1">
        <v>202411.0</v>
      </c>
      <c r="B918" s="1" t="s">
        <v>10</v>
      </c>
      <c r="C918" s="1" t="s">
        <v>8</v>
      </c>
      <c r="D918" s="1" t="s">
        <v>9</v>
      </c>
      <c r="E918" s="1">
        <v>2.0</v>
      </c>
      <c r="F918" s="1">
        <v>0.0</v>
      </c>
      <c r="G918" s="1" t="s">
        <v>323</v>
      </c>
      <c r="H918" s="1">
        <v>1.0</v>
      </c>
    </row>
    <row r="919">
      <c r="A919" s="1">
        <v>202503.0</v>
      </c>
      <c r="B919" s="1" t="s">
        <v>7</v>
      </c>
      <c r="C919" s="1" t="s">
        <v>106</v>
      </c>
      <c r="D919" s="1" t="s">
        <v>14</v>
      </c>
      <c r="E919" s="1">
        <v>2.0</v>
      </c>
      <c r="F919" s="1">
        <v>0.0</v>
      </c>
      <c r="G919" s="1" t="s">
        <v>323</v>
      </c>
      <c r="H919" s="1">
        <v>3.0</v>
      </c>
    </row>
    <row r="920">
      <c r="A920" s="1">
        <v>202501.0</v>
      </c>
      <c r="B920" s="1" t="s">
        <v>7</v>
      </c>
      <c r="C920" s="1" t="s">
        <v>8</v>
      </c>
      <c r="D920" s="3" t="s">
        <v>12</v>
      </c>
      <c r="E920" s="1">
        <v>1.0</v>
      </c>
      <c r="F920" s="1">
        <v>1.0</v>
      </c>
      <c r="G920" s="1" t="s">
        <v>321</v>
      </c>
      <c r="H920" s="1">
        <v>3.0</v>
      </c>
    </row>
    <row r="921">
      <c r="A921" s="1">
        <v>202503.0</v>
      </c>
      <c r="B921" s="1" t="s">
        <v>7</v>
      </c>
      <c r="C921" s="1" t="s">
        <v>8</v>
      </c>
      <c r="D921" s="1" t="s">
        <v>14</v>
      </c>
      <c r="E921" s="1">
        <v>0.0</v>
      </c>
      <c r="F921" s="1">
        <v>0.0</v>
      </c>
      <c r="G921" s="1" t="s">
        <v>321</v>
      </c>
      <c r="H921" s="1">
        <v>2.0</v>
      </c>
    </row>
    <row r="922">
      <c r="A922" s="1">
        <v>202503.0</v>
      </c>
      <c r="B922" s="1" t="s">
        <v>10</v>
      </c>
      <c r="C922" s="1" t="s">
        <v>106</v>
      </c>
      <c r="D922" s="1" t="s">
        <v>14</v>
      </c>
      <c r="E922" s="1">
        <v>3.0</v>
      </c>
      <c r="F922" s="1">
        <v>0.0</v>
      </c>
      <c r="G922" s="1" t="s">
        <v>321</v>
      </c>
      <c r="H922" s="1">
        <v>10.0</v>
      </c>
    </row>
    <row r="923">
      <c r="A923" s="1">
        <v>202411.0</v>
      </c>
      <c r="B923" s="1" t="s">
        <v>7</v>
      </c>
      <c r="C923" s="1" t="s">
        <v>8</v>
      </c>
      <c r="D923" s="1" t="s">
        <v>9</v>
      </c>
      <c r="E923" s="1">
        <v>3.0</v>
      </c>
      <c r="F923" s="1">
        <v>1.0</v>
      </c>
      <c r="G923" s="1" t="s">
        <v>321</v>
      </c>
      <c r="H923" s="1">
        <v>1.0</v>
      </c>
    </row>
    <row r="924">
      <c r="A924" s="1">
        <v>202501.0</v>
      </c>
      <c r="B924" s="1" t="s">
        <v>10</v>
      </c>
      <c r="C924" s="1" t="s">
        <v>8</v>
      </c>
      <c r="D924" s="1" t="s">
        <v>15</v>
      </c>
      <c r="E924" s="1">
        <v>8.0</v>
      </c>
      <c r="F924" s="1">
        <v>0.0</v>
      </c>
      <c r="G924" s="1" t="s">
        <v>321</v>
      </c>
      <c r="H924" s="1">
        <v>2.0</v>
      </c>
    </row>
    <row r="925">
      <c r="A925" s="1">
        <v>202501.0</v>
      </c>
      <c r="B925" s="1" t="s">
        <v>10</v>
      </c>
      <c r="C925" s="1" t="s">
        <v>8</v>
      </c>
      <c r="D925" s="1" t="s">
        <v>11</v>
      </c>
      <c r="E925" s="1">
        <v>3.0</v>
      </c>
      <c r="F925" s="1">
        <v>0.0</v>
      </c>
      <c r="G925" s="1" t="s">
        <v>323</v>
      </c>
      <c r="H925" s="1">
        <v>1.0</v>
      </c>
    </row>
    <row r="926">
      <c r="A926" s="1">
        <v>202501.0</v>
      </c>
      <c r="B926" s="1" t="s">
        <v>7</v>
      </c>
      <c r="C926" s="1" t="s">
        <v>8</v>
      </c>
      <c r="D926" s="3" t="s">
        <v>12</v>
      </c>
      <c r="E926" s="1">
        <v>3.0</v>
      </c>
      <c r="F926" s="1">
        <v>0.0</v>
      </c>
      <c r="G926" s="1" t="s">
        <v>321</v>
      </c>
      <c r="H926" s="1">
        <v>9.0</v>
      </c>
    </row>
    <row r="927">
      <c r="A927" s="1">
        <v>202501.0</v>
      </c>
      <c r="B927" s="1" t="s">
        <v>10</v>
      </c>
      <c r="C927" s="1" t="s">
        <v>8</v>
      </c>
      <c r="D927" s="3" t="s">
        <v>12</v>
      </c>
      <c r="E927" s="1">
        <v>5.0</v>
      </c>
      <c r="F927" s="1">
        <v>0.0</v>
      </c>
      <c r="G927" s="1" t="s">
        <v>323</v>
      </c>
      <c r="H927" s="1">
        <v>1.0</v>
      </c>
    </row>
    <row r="928">
      <c r="A928" s="1">
        <v>202412.0</v>
      </c>
      <c r="B928" s="1" t="s">
        <v>7</v>
      </c>
      <c r="C928" s="1" t="s">
        <v>8</v>
      </c>
      <c r="D928" s="1" t="s">
        <v>9</v>
      </c>
      <c r="E928" s="1">
        <v>0.0</v>
      </c>
      <c r="F928" s="1">
        <v>1.0</v>
      </c>
      <c r="G928" s="1" t="s">
        <v>321</v>
      </c>
      <c r="H928" s="1">
        <v>1.0</v>
      </c>
    </row>
    <row r="929">
      <c r="A929" s="1">
        <v>202411.0</v>
      </c>
      <c r="B929" s="1" t="s">
        <v>7</v>
      </c>
      <c r="C929" s="1" t="s">
        <v>106</v>
      </c>
      <c r="D929" s="1" t="s">
        <v>14</v>
      </c>
      <c r="E929" s="1">
        <v>0.0</v>
      </c>
      <c r="F929" s="1">
        <v>0.0</v>
      </c>
      <c r="G929" s="1" t="s">
        <v>323</v>
      </c>
      <c r="H929" s="1">
        <v>1.0</v>
      </c>
    </row>
    <row r="930">
      <c r="A930" s="1">
        <v>202410.0</v>
      </c>
      <c r="B930" s="1" t="s">
        <v>10</v>
      </c>
      <c r="C930" s="1" t="s">
        <v>105</v>
      </c>
      <c r="D930" s="1" t="s">
        <v>14</v>
      </c>
      <c r="E930" s="1">
        <v>1.0</v>
      </c>
      <c r="F930" s="1">
        <v>1.0</v>
      </c>
      <c r="G930" s="1" t="s">
        <v>321</v>
      </c>
      <c r="H930" s="1">
        <v>1.0</v>
      </c>
    </row>
    <row r="931">
      <c r="A931" s="1">
        <v>202412.0</v>
      </c>
      <c r="B931" s="1" t="s">
        <v>7</v>
      </c>
      <c r="C931" s="1" t="s">
        <v>8</v>
      </c>
      <c r="D931" s="1" t="s">
        <v>9</v>
      </c>
      <c r="E931" s="1">
        <v>3.0</v>
      </c>
      <c r="F931" s="1">
        <v>0.0</v>
      </c>
      <c r="G931" s="1" t="s">
        <v>321</v>
      </c>
      <c r="H931" s="1">
        <v>26.0</v>
      </c>
    </row>
    <row r="932">
      <c r="A932" s="1">
        <v>202503.0</v>
      </c>
      <c r="B932" s="1" t="s">
        <v>7</v>
      </c>
      <c r="C932" s="1" t="s">
        <v>8</v>
      </c>
      <c r="D932" s="1" t="s">
        <v>11</v>
      </c>
      <c r="E932" s="1">
        <v>9.0</v>
      </c>
      <c r="F932" s="1">
        <v>0.0</v>
      </c>
      <c r="G932" s="1" t="s">
        <v>321</v>
      </c>
      <c r="H932" s="1">
        <v>12.0</v>
      </c>
    </row>
    <row r="933">
      <c r="A933" s="1">
        <v>202412.0</v>
      </c>
      <c r="B933" s="1" t="s">
        <v>7</v>
      </c>
      <c r="C933" s="1" t="s">
        <v>8</v>
      </c>
      <c r="D933" s="1" t="s">
        <v>11</v>
      </c>
      <c r="E933" s="1">
        <v>1.0</v>
      </c>
      <c r="F933" s="1">
        <v>0.0</v>
      </c>
      <c r="G933" s="1" t="s">
        <v>321</v>
      </c>
      <c r="H933" s="1">
        <v>5.0</v>
      </c>
    </row>
    <row r="934">
      <c r="A934" s="1">
        <v>202502.0</v>
      </c>
      <c r="B934" s="1" t="s">
        <v>7</v>
      </c>
      <c r="C934" s="1" t="s">
        <v>8</v>
      </c>
      <c r="D934" s="1" t="s">
        <v>15</v>
      </c>
      <c r="E934" s="1">
        <v>1.0</v>
      </c>
      <c r="F934" s="1">
        <v>0.0</v>
      </c>
      <c r="G934" s="1" t="s">
        <v>321</v>
      </c>
      <c r="H934" s="1">
        <v>1.0</v>
      </c>
    </row>
    <row r="935">
      <c r="A935" s="1">
        <v>202410.0</v>
      </c>
      <c r="B935" s="1" t="s">
        <v>7</v>
      </c>
      <c r="C935" s="1" t="s">
        <v>8</v>
      </c>
      <c r="D935" s="1" t="s">
        <v>15</v>
      </c>
      <c r="E935" s="1">
        <v>7.0</v>
      </c>
      <c r="F935" s="1">
        <v>0.0</v>
      </c>
      <c r="G935" s="1" t="s">
        <v>323</v>
      </c>
      <c r="H935" s="1">
        <v>2.0</v>
      </c>
    </row>
    <row r="936">
      <c r="A936" s="1">
        <v>202410.0</v>
      </c>
      <c r="B936" s="1" t="s">
        <v>7</v>
      </c>
      <c r="C936" s="1" t="s">
        <v>105</v>
      </c>
      <c r="D936" s="1" t="s">
        <v>14</v>
      </c>
      <c r="E936" s="1">
        <v>1.0</v>
      </c>
      <c r="F936" s="1">
        <v>0.0</v>
      </c>
      <c r="G936" s="1" t="s">
        <v>321</v>
      </c>
      <c r="H936" s="1">
        <v>3.0</v>
      </c>
    </row>
    <row r="937">
      <c r="A937" s="1">
        <v>202412.0</v>
      </c>
      <c r="B937" s="1" t="s">
        <v>7</v>
      </c>
      <c r="C937" s="1" t="s">
        <v>105</v>
      </c>
      <c r="D937" s="1" t="s">
        <v>14</v>
      </c>
      <c r="E937" s="1">
        <v>1.0</v>
      </c>
      <c r="F937" s="1">
        <v>1.0</v>
      </c>
      <c r="G937" s="1" t="s">
        <v>323</v>
      </c>
      <c r="H937" s="1">
        <v>2.0</v>
      </c>
    </row>
    <row r="938">
      <c r="A938" s="1">
        <v>202502.0</v>
      </c>
      <c r="B938" s="1" t="s">
        <v>7</v>
      </c>
      <c r="C938" s="1" t="s">
        <v>8</v>
      </c>
      <c r="D938" s="1" t="s">
        <v>9</v>
      </c>
      <c r="E938" s="1">
        <v>3.0</v>
      </c>
      <c r="F938" s="1">
        <v>1.0</v>
      </c>
      <c r="G938" s="1" t="s">
        <v>321</v>
      </c>
      <c r="H938" s="1">
        <v>3.0</v>
      </c>
    </row>
    <row r="939">
      <c r="A939" s="1">
        <v>202502.0</v>
      </c>
      <c r="B939" s="1" t="s">
        <v>7</v>
      </c>
      <c r="C939" s="1" t="s">
        <v>106</v>
      </c>
      <c r="D939" s="1" t="s">
        <v>14</v>
      </c>
      <c r="E939" s="1">
        <v>3.0</v>
      </c>
      <c r="F939" s="1">
        <v>0.0</v>
      </c>
      <c r="G939" s="1" t="s">
        <v>323</v>
      </c>
      <c r="H939" s="1">
        <v>3.0</v>
      </c>
    </row>
    <row r="940">
      <c r="A940" s="1">
        <v>202503.0</v>
      </c>
      <c r="B940" s="1" t="s">
        <v>7</v>
      </c>
      <c r="C940" s="1" t="s">
        <v>8</v>
      </c>
      <c r="D940" s="1" t="s">
        <v>9</v>
      </c>
      <c r="E940" s="1">
        <v>4.0</v>
      </c>
      <c r="F940" s="1">
        <v>0.0</v>
      </c>
      <c r="G940" s="1" t="s">
        <v>323</v>
      </c>
      <c r="H940" s="1">
        <v>23.0</v>
      </c>
    </row>
    <row r="941">
      <c r="A941" s="1">
        <v>202411.0</v>
      </c>
      <c r="B941" s="1" t="s">
        <v>10</v>
      </c>
      <c r="C941" s="1" t="s">
        <v>8</v>
      </c>
      <c r="D941" s="1" t="s">
        <v>11</v>
      </c>
      <c r="E941" s="1">
        <v>7.0</v>
      </c>
      <c r="F941" s="1">
        <v>0.0</v>
      </c>
      <c r="G941" s="1" t="s">
        <v>323</v>
      </c>
      <c r="H941" s="1">
        <v>4.0</v>
      </c>
    </row>
    <row r="942">
      <c r="A942" s="1">
        <v>202503.0</v>
      </c>
      <c r="B942" s="1" t="s">
        <v>7</v>
      </c>
      <c r="C942" s="1" t="s">
        <v>105</v>
      </c>
      <c r="D942" s="1" t="s">
        <v>14</v>
      </c>
      <c r="E942" s="1">
        <v>4.0</v>
      </c>
      <c r="F942" s="1">
        <v>0.0</v>
      </c>
      <c r="G942" s="1" t="s">
        <v>323</v>
      </c>
      <c r="H942" s="1">
        <v>1.0</v>
      </c>
    </row>
    <row r="943">
      <c r="A943" s="1">
        <v>202412.0</v>
      </c>
      <c r="B943" s="1" t="s">
        <v>7</v>
      </c>
      <c r="C943" s="1" t="s">
        <v>8</v>
      </c>
      <c r="D943" s="1" t="s">
        <v>11</v>
      </c>
      <c r="E943" s="1">
        <v>9.0</v>
      </c>
      <c r="F943" s="1">
        <v>0.0</v>
      </c>
      <c r="G943" s="1" t="s">
        <v>321</v>
      </c>
      <c r="H943" s="1">
        <v>3.0</v>
      </c>
    </row>
    <row r="944">
      <c r="A944" s="1">
        <v>202501.0</v>
      </c>
      <c r="B944" s="1" t="s">
        <v>10</v>
      </c>
      <c r="C944" s="1" t="s">
        <v>106</v>
      </c>
      <c r="D944" s="1" t="s">
        <v>14</v>
      </c>
      <c r="E944" s="1">
        <v>1.0</v>
      </c>
      <c r="F944" s="1">
        <v>0.0</v>
      </c>
      <c r="G944" s="1" t="s">
        <v>321</v>
      </c>
      <c r="H944" s="1">
        <v>5.0</v>
      </c>
    </row>
    <row r="945">
      <c r="A945" s="1">
        <v>202412.0</v>
      </c>
      <c r="B945" s="1" t="s">
        <v>7</v>
      </c>
      <c r="C945" s="1" t="s">
        <v>105</v>
      </c>
      <c r="D945" s="1" t="s">
        <v>14</v>
      </c>
      <c r="E945" s="1">
        <v>0.0</v>
      </c>
      <c r="F945" s="1">
        <v>1.0</v>
      </c>
      <c r="G945" s="1" t="s">
        <v>321</v>
      </c>
      <c r="H945" s="1">
        <v>4.0</v>
      </c>
    </row>
    <row r="946">
      <c r="A946" s="1">
        <v>202412.0</v>
      </c>
      <c r="B946" s="1" t="s">
        <v>10</v>
      </c>
      <c r="C946" s="1" t="s">
        <v>8</v>
      </c>
      <c r="D946" s="3" t="s">
        <v>12</v>
      </c>
      <c r="E946" s="1">
        <v>2.0</v>
      </c>
      <c r="F946" s="1">
        <v>0.0</v>
      </c>
      <c r="G946" s="1" t="s">
        <v>321</v>
      </c>
      <c r="H946" s="1">
        <v>4.0</v>
      </c>
    </row>
    <row r="947">
      <c r="A947" s="1">
        <v>202503.0</v>
      </c>
      <c r="B947" s="1" t="s">
        <v>7</v>
      </c>
      <c r="C947" s="1" t="s">
        <v>8</v>
      </c>
      <c r="D947" s="1" t="s">
        <v>15</v>
      </c>
      <c r="E947" s="1">
        <v>6.0</v>
      </c>
      <c r="F947" s="1">
        <v>0.0</v>
      </c>
      <c r="G947" s="1" t="s">
        <v>321</v>
      </c>
      <c r="H947" s="1">
        <v>26.0</v>
      </c>
    </row>
    <row r="948">
      <c r="A948" s="1">
        <v>202503.0</v>
      </c>
      <c r="B948" s="1" t="s">
        <v>7</v>
      </c>
      <c r="C948" s="1" t="s">
        <v>8</v>
      </c>
      <c r="D948" s="3" t="s">
        <v>12</v>
      </c>
      <c r="E948" s="1">
        <v>9.0</v>
      </c>
      <c r="F948" s="1">
        <v>0.0</v>
      </c>
      <c r="G948" s="1" t="s">
        <v>321</v>
      </c>
      <c r="H948" s="1">
        <v>3.0</v>
      </c>
    </row>
    <row r="949">
      <c r="A949" s="1">
        <v>202412.0</v>
      </c>
      <c r="B949" s="1" t="s">
        <v>10</v>
      </c>
      <c r="C949" s="1" t="s">
        <v>8</v>
      </c>
      <c r="D949" s="3" t="s">
        <v>12</v>
      </c>
      <c r="E949" s="1">
        <v>3.0</v>
      </c>
      <c r="F949" s="1">
        <v>0.0</v>
      </c>
      <c r="G949" s="1" t="s">
        <v>323</v>
      </c>
      <c r="H949" s="1">
        <v>2.0</v>
      </c>
    </row>
    <row r="950">
      <c r="A950" s="1">
        <v>202412.0</v>
      </c>
      <c r="B950" s="1" t="s">
        <v>10</v>
      </c>
      <c r="C950" s="1" t="s">
        <v>106</v>
      </c>
      <c r="D950" s="1" t="s">
        <v>14</v>
      </c>
      <c r="E950" s="1">
        <v>3.0</v>
      </c>
      <c r="F950" s="1">
        <v>0.0</v>
      </c>
      <c r="G950" s="1" t="s">
        <v>323</v>
      </c>
      <c r="H950" s="1">
        <v>1.0</v>
      </c>
    </row>
    <row r="951">
      <c r="A951" s="1">
        <v>202503.0</v>
      </c>
      <c r="B951" s="1" t="s">
        <v>10</v>
      </c>
      <c r="C951" s="1" t="s">
        <v>8</v>
      </c>
      <c r="D951" s="1" t="s">
        <v>15</v>
      </c>
      <c r="E951" s="1">
        <v>9.0</v>
      </c>
      <c r="F951" s="1">
        <v>0.0</v>
      </c>
      <c r="G951" s="1" t="s">
        <v>323</v>
      </c>
      <c r="H951" s="1">
        <v>15.0</v>
      </c>
    </row>
    <row r="952">
      <c r="A952" s="1">
        <v>202502.0</v>
      </c>
      <c r="B952" s="1" t="s">
        <v>7</v>
      </c>
      <c r="C952" s="1" t="s">
        <v>8</v>
      </c>
      <c r="D952" s="3" t="s">
        <v>12</v>
      </c>
      <c r="E952" s="1">
        <v>7.0</v>
      </c>
      <c r="F952" s="1">
        <v>0.0</v>
      </c>
      <c r="G952" s="1" t="s">
        <v>321</v>
      </c>
      <c r="H952" s="1">
        <v>7.0</v>
      </c>
    </row>
    <row r="953">
      <c r="A953" s="1">
        <v>202503.0</v>
      </c>
      <c r="B953" s="1" t="s">
        <v>7</v>
      </c>
      <c r="C953" s="1" t="s">
        <v>8</v>
      </c>
      <c r="D953" s="1" t="s">
        <v>11</v>
      </c>
      <c r="E953" s="1">
        <v>0.0</v>
      </c>
      <c r="F953" s="1">
        <v>0.0</v>
      </c>
      <c r="G953" s="1" t="s">
        <v>321</v>
      </c>
      <c r="H953" s="1">
        <v>1.0</v>
      </c>
    </row>
    <row r="954">
      <c r="A954" s="1">
        <v>202503.0</v>
      </c>
      <c r="B954" s="1" t="s">
        <v>7</v>
      </c>
      <c r="C954" s="1" t="s">
        <v>8</v>
      </c>
      <c r="D954" s="3" t="s">
        <v>12</v>
      </c>
      <c r="E954" s="1">
        <v>2.0</v>
      </c>
      <c r="F954" s="1">
        <v>1.0</v>
      </c>
      <c r="G954" s="1" t="s">
        <v>321</v>
      </c>
      <c r="H954" s="1">
        <v>10.0</v>
      </c>
    </row>
    <row r="955">
      <c r="A955" s="1">
        <v>202501.0</v>
      </c>
      <c r="B955" s="1" t="s">
        <v>7</v>
      </c>
      <c r="C955" s="1" t="s">
        <v>8</v>
      </c>
      <c r="D955" s="1" t="s">
        <v>11</v>
      </c>
      <c r="E955" s="1">
        <v>7.0</v>
      </c>
      <c r="F955" s="1">
        <v>0.0</v>
      </c>
      <c r="G955" s="1" t="s">
        <v>321</v>
      </c>
      <c r="H955" s="1">
        <v>8.0</v>
      </c>
    </row>
    <row r="956">
      <c r="A956" s="1">
        <v>202502.0</v>
      </c>
      <c r="B956" s="1" t="s">
        <v>7</v>
      </c>
      <c r="C956" s="1" t="s">
        <v>8</v>
      </c>
      <c r="D956" s="1" t="s">
        <v>9</v>
      </c>
      <c r="E956" s="1">
        <v>5.0</v>
      </c>
      <c r="F956" s="1">
        <v>1.0</v>
      </c>
      <c r="G956" s="1" t="s">
        <v>321</v>
      </c>
      <c r="H956" s="1">
        <v>1.0</v>
      </c>
    </row>
    <row r="957">
      <c r="A957" s="1">
        <v>202501.0</v>
      </c>
      <c r="B957" s="1" t="s">
        <v>7</v>
      </c>
      <c r="C957" s="1" t="s">
        <v>106</v>
      </c>
      <c r="D957" s="1" t="s">
        <v>9</v>
      </c>
      <c r="E957" s="1">
        <v>5.0</v>
      </c>
      <c r="F957" s="1">
        <v>0.0</v>
      </c>
      <c r="G957" s="1" t="s">
        <v>321</v>
      </c>
      <c r="H957" s="1">
        <v>1.0</v>
      </c>
    </row>
    <row r="958">
      <c r="A958" s="1">
        <v>202412.0</v>
      </c>
      <c r="B958" s="1" t="s">
        <v>7</v>
      </c>
      <c r="C958" s="1" t="s">
        <v>8</v>
      </c>
      <c r="D958" s="1" t="s">
        <v>11</v>
      </c>
      <c r="E958" s="1">
        <v>1.0</v>
      </c>
      <c r="F958" s="1">
        <v>0.0</v>
      </c>
      <c r="G958" s="1" t="s">
        <v>323</v>
      </c>
      <c r="H958" s="1">
        <v>2.0</v>
      </c>
    </row>
    <row r="959">
      <c r="A959" s="1">
        <v>202503.0</v>
      </c>
      <c r="B959" s="1" t="s">
        <v>7</v>
      </c>
      <c r="C959" s="1" t="s">
        <v>8</v>
      </c>
      <c r="D959" s="3" t="s">
        <v>12</v>
      </c>
      <c r="E959" s="1">
        <v>7.0</v>
      </c>
      <c r="F959" s="1">
        <v>0.0</v>
      </c>
      <c r="G959" s="1" t="s">
        <v>323</v>
      </c>
      <c r="H959" s="1">
        <v>13.0</v>
      </c>
    </row>
    <row r="960">
      <c r="A960" s="1">
        <v>202412.0</v>
      </c>
      <c r="B960" s="1" t="s">
        <v>7</v>
      </c>
      <c r="C960" s="1" t="s">
        <v>8</v>
      </c>
      <c r="D960" s="1" t="s">
        <v>9</v>
      </c>
      <c r="E960" s="1">
        <v>1.0</v>
      </c>
      <c r="F960" s="1">
        <v>0.0</v>
      </c>
      <c r="G960" s="1" t="s">
        <v>323</v>
      </c>
      <c r="H960" s="1">
        <v>4.0</v>
      </c>
    </row>
    <row r="961">
      <c r="A961" s="1">
        <v>202411.0</v>
      </c>
      <c r="B961" s="1" t="s">
        <v>7</v>
      </c>
      <c r="C961" s="1" t="s">
        <v>8</v>
      </c>
      <c r="D961" s="1" t="s">
        <v>9</v>
      </c>
      <c r="E961" s="1">
        <v>8.0</v>
      </c>
      <c r="F961" s="1">
        <v>0.0</v>
      </c>
      <c r="G961" s="1" t="s">
        <v>323</v>
      </c>
      <c r="H961" s="1">
        <v>3.0</v>
      </c>
    </row>
    <row r="962">
      <c r="A962" s="1">
        <v>202410.0</v>
      </c>
      <c r="B962" s="1" t="s">
        <v>7</v>
      </c>
      <c r="C962" s="1" t="s">
        <v>105</v>
      </c>
      <c r="D962" s="1" t="s">
        <v>14</v>
      </c>
      <c r="E962" s="1">
        <v>3.0</v>
      </c>
      <c r="F962" s="1">
        <v>1.0</v>
      </c>
      <c r="G962" s="1" t="s">
        <v>321</v>
      </c>
      <c r="H962" s="1">
        <v>2.0</v>
      </c>
    </row>
    <row r="963">
      <c r="A963" s="1">
        <v>202501.0</v>
      </c>
      <c r="B963" s="1" t="s">
        <v>7</v>
      </c>
      <c r="C963" s="1" t="s">
        <v>8</v>
      </c>
      <c r="D963" s="1" t="s">
        <v>11</v>
      </c>
      <c r="E963" s="1">
        <v>4.0</v>
      </c>
      <c r="F963" s="1">
        <v>1.0</v>
      </c>
      <c r="G963" s="1" t="s">
        <v>321</v>
      </c>
      <c r="H963" s="1">
        <v>1.0</v>
      </c>
    </row>
    <row r="964">
      <c r="A964" s="1">
        <v>202412.0</v>
      </c>
      <c r="B964" s="1" t="s">
        <v>10</v>
      </c>
      <c r="C964" s="1" t="s">
        <v>8</v>
      </c>
      <c r="D964" s="1" t="s">
        <v>9</v>
      </c>
      <c r="E964" s="1">
        <v>8.0</v>
      </c>
      <c r="F964" s="1">
        <v>0.0</v>
      </c>
      <c r="G964" s="1" t="s">
        <v>321</v>
      </c>
      <c r="H964" s="1">
        <v>1.0</v>
      </c>
    </row>
    <row r="965">
      <c r="A965" s="1">
        <v>202503.0</v>
      </c>
      <c r="B965" s="1" t="s">
        <v>10</v>
      </c>
      <c r="C965" s="1" t="s">
        <v>8</v>
      </c>
      <c r="D965" s="1" t="s">
        <v>15</v>
      </c>
      <c r="E965" s="1">
        <v>6.0</v>
      </c>
      <c r="F965" s="1">
        <v>0.0</v>
      </c>
      <c r="G965" s="1" t="s">
        <v>321</v>
      </c>
      <c r="H965" s="1">
        <v>7.0</v>
      </c>
    </row>
    <row r="966">
      <c r="A966" s="1">
        <v>202501.0</v>
      </c>
      <c r="B966" s="1" t="s">
        <v>7</v>
      </c>
      <c r="C966" s="1" t="s">
        <v>8</v>
      </c>
      <c r="D966" s="1" t="s">
        <v>9</v>
      </c>
      <c r="E966" s="1">
        <v>6.0</v>
      </c>
      <c r="F966" s="1">
        <v>0.0</v>
      </c>
      <c r="G966" s="1" t="s">
        <v>323</v>
      </c>
      <c r="H966" s="1">
        <v>18.0</v>
      </c>
    </row>
    <row r="967">
      <c r="A967" s="1">
        <v>202503.0</v>
      </c>
      <c r="B967" s="1" t="s">
        <v>7</v>
      </c>
      <c r="C967" s="1" t="s">
        <v>106</v>
      </c>
      <c r="D967" s="1" t="s">
        <v>9</v>
      </c>
      <c r="E967" s="1">
        <v>3.0</v>
      </c>
      <c r="F967" s="1">
        <v>0.0</v>
      </c>
      <c r="G967" s="1" t="s">
        <v>321</v>
      </c>
      <c r="H967" s="1">
        <v>1.0</v>
      </c>
    </row>
    <row r="968">
      <c r="A968" s="1">
        <v>202412.0</v>
      </c>
      <c r="B968" s="1" t="s">
        <v>10</v>
      </c>
      <c r="C968" s="1" t="s">
        <v>105</v>
      </c>
      <c r="D968" s="1" t="s">
        <v>14</v>
      </c>
      <c r="E968" s="1">
        <v>4.0</v>
      </c>
      <c r="F968" s="1">
        <v>0.0</v>
      </c>
      <c r="G968" s="1" t="s">
        <v>321</v>
      </c>
      <c r="H968" s="1">
        <v>1.0</v>
      </c>
    </row>
    <row r="969">
      <c r="A969" s="1">
        <v>202411.0</v>
      </c>
      <c r="B969" s="1" t="s">
        <v>10</v>
      </c>
      <c r="C969" s="1" t="s">
        <v>8</v>
      </c>
      <c r="D969" s="1" t="s">
        <v>15</v>
      </c>
      <c r="E969" s="1">
        <v>7.0</v>
      </c>
      <c r="F969" s="1">
        <v>0.0</v>
      </c>
      <c r="G969" s="1" t="s">
        <v>321</v>
      </c>
      <c r="H969" s="1">
        <v>1.0</v>
      </c>
    </row>
    <row r="970">
      <c r="A970" s="1">
        <v>202501.0</v>
      </c>
      <c r="B970" s="1" t="s">
        <v>10</v>
      </c>
      <c r="C970" s="1" t="s">
        <v>8</v>
      </c>
      <c r="D970" s="1" t="s">
        <v>9</v>
      </c>
      <c r="E970" s="1">
        <v>6.0</v>
      </c>
      <c r="F970" s="1">
        <v>0.0</v>
      </c>
      <c r="G970" s="1" t="s">
        <v>323</v>
      </c>
      <c r="H970" s="1">
        <v>4.0</v>
      </c>
    </row>
    <row r="971">
      <c r="A971" s="1">
        <v>202412.0</v>
      </c>
      <c r="B971" s="1" t="s">
        <v>10</v>
      </c>
      <c r="C971" s="1" t="s">
        <v>8</v>
      </c>
      <c r="D971" s="1" t="s">
        <v>11</v>
      </c>
      <c r="E971" s="1">
        <v>6.0</v>
      </c>
      <c r="F971" s="1">
        <v>0.0</v>
      </c>
      <c r="G971" s="1" t="s">
        <v>323</v>
      </c>
      <c r="H971" s="1">
        <v>2.0</v>
      </c>
    </row>
    <row r="972">
      <c r="A972" s="1">
        <v>202411.0</v>
      </c>
      <c r="B972" s="1" t="s">
        <v>10</v>
      </c>
      <c r="C972" s="1" t="s">
        <v>105</v>
      </c>
      <c r="D972" s="1" t="s">
        <v>14</v>
      </c>
      <c r="E972" s="1">
        <v>2.0</v>
      </c>
      <c r="F972" s="1">
        <v>1.0</v>
      </c>
      <c r="G972" s="1" t="s">
        <v>323</v>
      </c>
      <c r="H972" s="1">
        <v>1.0</v>
      </c>
    </row>
    <row r="973">
      <c r="A973" s="1">
        <v>202501.0</v>
      </c>
      <c r="B973" s="1" t="s">
        <v>7</v>
      </c>
      <c r="C973" s="1" t="s">
        <v>106</v>
      </c>
      <c r="D973" s="1" t="s">
        <v>14</v>
      </c>
      <c r="E973" s="1">
        <v>9.0</v>
      </c>
      <c r="F973" s="1">
        <v>0.0</v>
      </c>
      <c r="G973" s="1" t="s">
        <v>323</v>
      </c>
      <c r="H973" s="1">
        <v>1.0</v>
      </c>
    </row>
    <row r="974">
      <c r="A974" s="1">
        <v>202503.0</v>
      </c>
      <c r="B974" s="1" t="s">
        <v>10</v>
      </c>
      <c r="C974" s="1" t="s">
        <v>106</v>
      </c>
      <c r="D974" s="1" t="s">
        <v>14</v>
      </c>
      <c r="E974" s="1">
        <v>8.0</v>
      </c>
      <c r="F974" s="1">
        <v>0.0</v>
      </c>
      <c r="G974" s="1" t="s">
        <v>323</v>
      </c>
      <c r="H974" s="1">
        <v>1.0</v>
      </c>
    </row>
    <row r="975">
      <c r="A975" s="1">
        <v>202503.0</v>
      </c>
      <c r="B975" s="1" t="s">
        <v>7</v>
      </c>
      <c r="C975" s="1" t="s">
        <v>8</v>
      </c>
      <c r="D975" s="1" t="s">
        <v>14</v>
      </c>
      <c r="E975" s="1">
        <v>1.0</v>
      </c>
      <c r="F975" s="1">
        <v>0.0</v>
      </c>
      <c r="G975" s="1" t="s">
        <v>323</v>
      </c>
      <c r="H975" s="1">
        <v>1.0</v>
      </c>
    </row>
    <row r="976">
      <c r="A976" s="1">
        <v>202411.0</v>
      </c>
      <c r="B976" s="1" t="s">
        <v>7</v>
      </c>
      <c r="C976" s="1" t="s">
        <v>8</v>
      </c>
      <c r="D976" s="1" t="s">
        <v>15</v>
      </c>
      <c r="E976" s="1">
        <v>2.0</v>
      </c>
      <c r="F976" s="1">
        <v>0.0</v>
      </c>
      <c r="G976" s="1" t="s">
        <v>323</v>
      </c>
      <c r="H976" s="1">
        <v>1.0</v>
      </c>
    </row>
    <row r="977">
      <c r="A977" s="1">
        <v>202503.0</v>
      </c>
      <c r="B977" s="1" t="s">
        <v>7</v>
      </c>
      <c r="C977" s="1" t="s">
        <v>8</v>
      </c>
      <c r="D977" s="3" t="s">
        <v>12</v>
      </c>
      <c r="E977" s="1">
        <v>1.0</v>
      </c>
      <c r="F977" s="1">
        <v>1.0</v>
      </c>
      <c r="G977" s="1" t="s">
        <v>321</v>
      </c>
      <c r="H977" s="1">
        <v>40.0</v>
      </c>
    </row>
    <row r="978">
      <c r="A978" s="1">
        <v>202501.0</v>
      </c>
      <c r="B978" s="1" t="s">
        <v>7</v>
      </c>
      <c r="C978" s="1" t="s">
        <v>8</v>
      </c>
      <c r="D978" s="1" t="s">
        <v>15</v>
      </c>
      <c r="E978" s="1">
        <v>8.0</v>
      </c>
      <c r="F978" s="1">
        <v>0.0</v>
      </c>
      <c r="G978" s="1" t="s">
        <v>323</v>
      </c>
      <c r="H978" s="1">
        <v>19.0</v>
      </c>
    </row>
    <row r="979">
      <c r="A979" s="1">
        <v>202501.0</v>
      </c>
      <c r="B979" s="1" t="s">
        <v>7</v>
      </c>
      <c r="C979" s="1" t="s">
        <v>8</v>
      </c>
      <c r="D979" s="3" t="s">
        <v>12</v>
      </c>
      <c r="E979" s="1">
        <v>6.0</v>
      </c>
      <c r="F979" s="1">
        <v>0.0</v>
      </c>
      <c r="G979" s="1" t="s">
        <v>323</v>
      </c>
      <c r="H979" s="1">
        <v>8.0</v>
      </c>
    </row>
    <row r="980">
      <c r="A980" s="1">
        <v>202502.0</v>
      </c>
      <c r="B980" s="1" t="s">
        <v>10</v>
      </c>
      <c r="C980" s="1" t="s">
        <v>8</v>
      </c>
      <c r="D980" s="1" t="s">
        <v>11</v>
      </c>
      <c r="E980" s="1">
        <v>2.0</v>
      </c>
      <c r="F980" s="1">
        <v>0.0</v>
      </c>
      <c r="G980" s="1" t="s">
        <v>323</v>
      </c>
      <c r="H980" s="1">
        <v>1.0</v>
      </c>
    </row>
    <row r="981">
      <c r="A981" s="1">
        <v>202411.0</v>
      </c>
      <c r="B981" s="1" t="s">
        <v>10</v>
      </c>
      <c r="C981" s="1" t="s">
        <v>106</v>
      </c>
      <c r="D981" s="1" t="s">
        <v>14</v>
      </c>
      <c r="E981" s="1">
        <v>0.0</v>
      </c>
      <c r="F981" s="1">
        <v>1.0</v>
      </c>
      <c r="G981" s="1" t="s">
        <v>323</v>
      </c>
      <c r="H981" s="1">
        <v>3.0</v>
      </c>
    </row>
    <row r="982">
      <c r="A982" s="1">
        <v>202502.0</v>
      </c>
      <c r="B982" s="1" t="s">
        <v>7</v>
      </c>
      <c r="C982" s="1" t="s">
        <v>8</v>
      </c>
      <c r="D982" s="3" t="s">
        <v>12</v>
      </c>
      <c r="E982" s="1">
        <v>9.0</v>
      </c>
      <c r="F982" s="1">
        <v>0.0</v>
      </c>
      <c r="G982" s="1" t="s">
        <v>323</v>
      </c>
      <c r="H982" s="1">
        <v>2.0</v>
      </c>
    </row>
    <row r="983">
      <c r="A983" s="1">
        <v>202410.0</v>
      </c>
      <c r="B983" s="1" t="s">
        <v>7</v>
      </c>
      <c r="C983" s="1" t="s">
        <v>8</v>
      </c>
      <c r="D983" s="1" t="s">
        <v>15</v>
      </c>
      <c r="E983" s="1">
        <v>5.0</v>
      </c>
      <c r="F983" s="1">
        <v>0.0</v>
      </c>
      <c r="G983" s="1" t="s">
        <v>321</v>
      </c>
      <c r="H983" s="1">
        <v>1.0</v>
      </c>
    </row>
    <row r="984">
      <c r="A984" s="1">
        <v>202501.0</v>
      </c>
      <c r="B984" s="1" t="s">
        <v>10</v>
      </c>
      <c r="C984" s="1" t="s">
        <v>8</v>
      </c>
      <c r="D984" s="1" t="s">
        <v>15</v>
      </c>
      <c r="E984" s="1">
        <v>5.0</v>
      </c>
      <c r="F984" s="1">
        <v>0.0</v>
      </c>
      <c r="G984" s="1" t="s">
        <v>321</v>
      </c>
      <c r="H984" s="1">
        <v>3.0</v>
      </c>
    </row>
    <row r="985">
      <c r="A985" s="1">
        <v>202410.0</v>
      </c>
      <c r="B985" s="1" t="s">
        <v>7</v>
      </c>
      <c r="C985" s="1" t="s">
        <v>106</v>
      </c>
      <c r="D985" s="1" t="s">
        <v>14</v>
      </c>
      <c r="E985" s="1">
        <v>0.0</v>
      </c>
      <c r="F985" s="1">
        <v>1.0</v>
      </c>
      <c r="G985" s="1" t="s">
        <v>321</v>
      </c>
      <c r="H985" s="1">
        <v>18.0</v>
      </c>
    </row>
    <row r="986">
      <c r="A986" s="1">
        <v>202503.0</v>
      </c>
      <c r="B986" s="1" t="s">
        <v>10</v>
      </c>
      <c r="C986" s="1" t="s">
        <v>8</v>
      </c>
      <c r="D986" s="1" t="s">
        <v>9</v>
      </c>
      <c r="E986" s="1">
        <v>4.0</v>
      </c>
      <c r="F986" s="1">
        <v>1.0</v>
      </c>
      <c r="G986" s="1" t="s">
        <v>323</v>
      </c>
      <c r="H986" s="1">
        <v>1.0</v>
      </c>
    </row>
    <row r="987">
      <c r="A987" s="1">
        <v>202410.0</v>
      </c>
      <c r="B987" s="1" t="s">
        <v>10</v>
      </c>
      <c r="C987" s="1" t="s">
        <v>8</v>
      </c>
      <c r="D987" s="1" t="s">
        <v>11</v>
      </c>
      <c r="E987" s="1">
        <v>7.0</v>
      </c>
      <c r="F987" s="1">
        <v>0.0</v>
      </c>
      <c r="G987" s="1" t="s">
        <v>323</v>
      </c>
      <c r="H987" s="1">
        <v>1.0</v>
      </c>
    </row>
    <row r="988">
      <c r="A988" s="1">
        <v>202501.0</v>
      </c>
      <c r="B988" s="1" t="s">
        <v>7</v>
      </c>
      <c r="C988" s="1" t="s">
        <v>105</v>
      </c>
      <c r="D988" s="1" t="s">
        <v>14</v>
      </c>
      <c r="E988" s="1">
        <v>4.0</v>
      </c>
      <c r="F988" s="1">
        <v>0.0</v>
      </c>
      <c r="G988" s="1" t="s">
        <v>321</v>
      </c>
      <c r="H988" s="1">
        <v>3.0</v>
      </c>
    </row>
    <row r="989">
      <c r="A989" s="1">
        <v>202501.0</v>
      </c>
      <c r="B989" s="1" t="s">
        <v>10</v>
      </c>
      <c r="C989" s="1" t="s">
        <v>8</v>
      </c>
      <c r="D989" s="1" t="s">
        <v>11</v>
      </c>
      <c r="E989" s="1">
        <v>1.0</v>
      </c>
      <c r="F989" s="1">
        <v>0.0</v>
      </c>
      <c r="G989" s="1" t="s">
        <v>321</v>
      </c>
      <c r="H989" s="1">
        <v>1.0</v>
      </c>
    </row>
    <row r="990">
      <c r="A990" s="1">
        <v>202411.0</v>
      </c>
      <c r="B990" s="1" t="s">
        <v>7</v>
      </c>
      <c r="C990" s="1" t="s">
        <v>8</v>
      </c>
      <c r="D990" s="1" t="s">
        <v>9</v>
      </c>
      <c r="E990" s="1">
        <v>1.0</v>
      </c>
      <c r="F990" s="1">
        <v>1.0</v>
      </c>
      <c r="G990" s="1" t="s">
        <v>321</v>
      </c>
      <c r="H990" s="1">
        <v>1.0</v>
      </c>
    </row>
    <row r="991">
      <c r="A991" s="1">
        <v>202502.0</v>
      </c>
      <c r="B991" s="1" t="s">
        <v>7</v>
      </c>
      <c r="C991" s="1" t="s">
        <v>105</v>
      </c>
      <c r="D991" s="1" t="s">
        <v>14</v>
      </c>
      <c r="E991" s="1">
        <v>6.0</v>
      </c>
      <c r="F991" s="1">
        <v>0.0</v>
      </c>
      <c r="G991" s="1" t="s">
        <v>323</v>
      </c>
      <c r="H991" s="1">
        <v>1.0</v>
      </c>
    </row>
    <row r="992">
      <c r="A992" s="1">
        <v>202503.0</v>
      </c>
      <c r="B992" s="1" t="s">
        <v>7</v>
      </c>
      <c r="C992" s="1" t="s">
        <v>105</v>
      </c>
      <c r="D992" s="3" t="s">
        <v>12</v>
      </c>
      <c r="E992" s="1">
        <v>5.0</v>
      </c>
      <c r="F992" s="1">
        <v>0.0</v>
      </c>
      <c r="G992" s="1" t="s">
        <v>321</v>
      </c>
      <c r="H992" s="1">
        <v>1.0</v>
      </c>
    </row>
    <row r="993">
      <c r="A993" s="1">
        <v>202501.0</v>
      </c>
      <c r="B993" s="1" t="s">
        <v>7</v>
      </c>
      <c r="C993" s="1" t="s">
        <v>8</v>
      </c>
      <c r="D993" s="3" t="s">
        <v>12</v>
      </c>
      <c r="E993" s="1">
        <v>4.0</v>
      </c>
      <c r="F993" s="1">
        <v>0.0</v>
      </c>
      <c r="G993" s="1" t="s">
        <v>323</v>
      </c>
      <c r="H993" s="1">
        <v>5.0</v>
      </c>
    </row>
    <row r="994">
      <c r="A994" s="1">
        <v>202501.0</v>
      </c>
      <c r="B994" s="1" t="s">
        <v>7</v>
      </c>
      <c r="C994" s="1" t="s">
        <v>8</v>
      </c>
      <c r="D994" s="1" t="s">
        <v>9</v>
      </c>
      <c r="E994" s="1">
        <v>6.0</v>
      </c>
      <c r="F994" s="1">
        <v>0.0</v>
      </c>
      <c r="G994" s="1" t="s">
        <v>321</v>
      </c>
      <c r="H994" s="1">
        <v>15.0</v>
      </c>
    </row>
    <row r="995">
      <c r="A995" s="1">
        <v>202412.0</v>
      </c>
      <c r="B995" s="1" t="s">
        <v>10</v>
      </c>
      <c r="C995" s="1" t="s">
        <v>8</v>
      </c>
      <c r="D995" s="1" t="s">
        <v>15</v>
      </c>
      <c r="E995" s="1">
        <v>5.0</v>
      </c>
      <c r="F995" s="1">
        <v>0.0</v>
      </c>
      <c r="G995" s="1" t="s">
        <v>321</v>
      </c>
      <c r="H995" s="1">
        <v>1.0</v>
      </c>
    </row>
    <row r="996">
      <c r="A996" s="1">
        <v>202503.0</v>
      </c>
      <c r="B996" s="1" t="s">
        <v>10</v>
      </c>
      <c r="C996" s="1" t="s">
        <v>8</v>
      </c>
      <c r="D996" s="3" t="s">
        <v>12</v>
      </c>
      <c r="E996" s="1">
        <v>9.0</v>
      </c>
      <c r="F996" s="1">
        <v>0.0</v>
      </c>
      <c r="G996" s="1" t="s">
        <v>323</v>
      </c>
      <c r="H996" s="1">
        <v>2.0</v>
      </c>
    </row>
    <row r="997">
      <c r="A997" s="1">
        <v>202503.0</v>
      </c>
      <c r="B997" s="1" t="s">
        <v>7</v>
      </c>
      <c r="C997" s="1" t="s">
        <v>8</v>
      </c>
      <c r="D997" s="3" t="s">
        <v>12</v>
      </c>
      <c r="E997" s="1">
        <v>5.0</v>
      </c>
      <c r="F997" s="1">
        <v>1.0</v>
      </c>
      <c r="G997" s="1" t="s">
        <v>323</v>
      </c>
      <c r="H997" s="1">
        <v>1.0</v>
      </c>
    </row>
    <row r="998">
      <c r="A998" s="1">
        <v>202412.0</v>
      </c>
      <c r="B998" s="1" t="s">
        <v>7</v>
      </c>
      <c r="C998" s="1" t="s">
        <v>8</v>
      </c>
      <c r="D998" s="1" t="s">
        <v>15</v>
      </c>
      <c r="E998" s="1">
        <v>8.0</v>
      </c>
      <c r="F998" s="1">
        <v>0.0</v>
      </c>
      <c r="G998" s="1" t="s">
        <v>321</v>
      </c>
      <c r="H998" s="1">
        <v>7.0</v>
      </c>
    </row>
    <row r="999">
      <c r="A999" s="1">
        <v>202411.0</v>
      </c>
      <c r="B999" s="1" t="s">
        <v>7</v>
      </c>
      <c r="C999" s="1" t="s">
        <v>106</v>
      </c>
      <c r="D999" s="1" t="s">
        <v>14</v>
      </c>
      <c r="E999" s="1">
        <v>1.0</v>
      </c>
      <c r="F999" s="1">
        <v>0.0</v>
      </c>
      <c r="G999" s="1" t="s">
        <v>321</v>
      </c>
      <c r="H999" s="1">
        <v>13.0</v>
      </c>
    </row>
    <row r="1000">
      <c r="A1000" s="1">
        <v>202501.0</v>
      </c>
      <c r="B1000" s="1" t="s">
        <v>7</v>
      </c>
      <c r="C1000" s="1" t="s">
        <v>8</v>
      </c>
      <c r="D1000" s="1" t="s">
        <v>11</v>
      </c>
      <c r="E1000" s="1">
        <v>6.0</v>
      </c>
      <c r="F1000" s="1">
        <v>0.0</v>
      </c>
      <c r="G1000" s="1" t="s">
        <v>323</v>
      </c>
      <c r="H1000" s="1">
        <v>7.0</v>
      </c>
    </row>
    <row r="1001">
      <c r="A1001" s="1">
        <v>202411.0</v>
      </c>
      <c r="B1001" s="1" t="s">
        <v>7</v>
      </c>
      <c r="C1001" s="1" t="s">
        <v>106</v>
      </c>
      <c r="D1001" s="1" t="s">
        <v>14</v>
      </c>
      <c r="E1001" s="1">
        <v>0.0</v>
      </c>
      <c r="F1001" s="1">
        <v>1.0</v>
      </c>
      <c r="G1001" s="1" t="s">
        <v>321</v>
      </c>
      <c r="H1001" s="1">
        <v>48.0</v>
      </c>
    </row>
    <row r="1002">
      <c r="A1002" s="1">
        <v>202503.0</v>
      </c>
      <c r="B1002" s="1" t="s">
        <v>7</v>
      </c>
      <c r="C1002" s="1" t="s">
        <v>8</v>
      </c>
      <c r="D1002" s="1" t="s">
        <v>14</v>
      </c>
      <c r="E1002" s="1">
        <v>7.0</v>
      </c>
      <c r="F1002" s="1">
        <v>0.0</v>
      </c>
      <c r="G1002" s="1" t="s">
        <v>321</v>
      </c>
      <c r="H1002" s="1">
        <v>2.0</v>
      </c>
    </row>
    <row r="1003">
      <c r="A1003" s="1">
        <v>202502.0</v>
      </c>
      <c r="B1003" s="1" t="s">
        <v>7</v>
      </c>
      <c r="C1003" s="1" t="s">
        <v>8</v>
      </c>
      <c r="D1003" s="3" t="s">
        <v>12</v>
      </c>
      <c r="E1003" s="1">
        <v>3.0</v>
      </c>
      <c r="F1003" s="1">
        <v>0.0</v>
      </c>
      <c r="G1003" s="1" t="s">
        <v>321</v>
      </c>
      <c r="H1003" s="1">
        <v>5.0</v>
      </c>
    </row>
    <row r="1004">
      <c r="A1004" s="1">
        <v>202501.0</v>
      </c>
      <c r="B1004" s="1" t="s">
        <v>7</v>
      </c>
      <c r="C1004" s="1" t="s">
        <v>8</v>
      </c>
      <c r="D1004" s="1" t="s">
        <v>15</v>
      </c>
      <c r="E1004" s="1">
        <v>5.0</v>
      </c>
      <c r="F1004" s="1">
        <v>0.0</v>
      </c>
      <c r="G1004" s="1" t="s">
        <v>323</v>
      </c>
      <c r="H1004" s="1">
        <v>4.0</v>
      </c>
    </row>
    <row r="1005">
      <c r="A1005" s="1">
        <v>202502.0</v>
      </c>
      <c r="B1005" s="1" t="s">
        <v>7</v>
      </c>
      <c r="C1005" s="1" t="s">
        <v>106</v>
      </c>
      <c r="D1005" s="3" t="s">
        <v>12</v>
      </c>
      <c r="E1005" s="1">
        <v>0.0</v>
      </c>
      <c r="F1005" s="1">
        <v>1.0</v>
      </c>
      <c r="G1005" s="1" t="s">
        <v>321</v>
      </c>
      <c r="H1005" s="1">
        <v>1.0</v>
      </c>
    </row>
    <row r="1006">
      <c r="A1006" s="1">
        <v>202412.0</v>
      </c>
      <c r="B1006" s="1" t="s">
        <v>10</v>
      </c>
      <c r="C1006" s="1" t="s">
        <v>8</v>
      </c>
      <c r="D1006" s="3" t="s">
        <v>12</v>
      </c>
      <c r="E1006" s="1">
        <v>7.0</v>
      </c>
      <c r="F1006" s="1">
        <v>0.0</v>
      </c>
      <c r="G1006" s="1" t="s">
        <v>321</v>
      </c>
      <c r="H1006" s="1">
        <v>1.0</v>
      </c>
    </row>
    <row r="1007">
      <c r="A1007" s="1">
        <v>202502.0</v>
      </c>
      <c r="B1007" s="1" t="s">
        <v>7</v>
      </c>
      <c r="C1007" s="1" t="s">
        <v>8</v>
      </c>
      <c r="D1007" s="1" t="s">
        <v>9</v>
      </c>
      <c r="E1007" s="1">
        <v>4.0</v>
      </c>
      <c r="F1007" s="1">
        <v>0.0</v>
      </c>
      <c r="G1007" s="1" t="s">
        <v>323</v>
      </c>
      <c r="H1007" s="1">
        <v>10.0</v>
      </c>
    </row>
    <row r="1008">
      <c r="A1008" s="1">
        <v>202501.0</v>
      </c>
      <c r="B1008" s="1" t="s">
        <v>7</v>
      </c>
      <c r="C1008" s="1" t="s">
        <v>8</v>
      </c>
      <c r="D1008" s="1" t="s">
        <v>9</v>
      </c>
      <c r="E1008" s="1">
        <v>5.0</v>
      </c>
      <c r="F1008" s="1">
        <v>0.0</v>
      </c>
      <c r="G1008" s="1" t="s">
        <v>321</v>
      </c>
      <c r="H1008" s="1">
        <v>17.0</v>
      </c>
    </row>
    <row r="1009">
      <c r="A1009" s="1">
        <v>202502.0</v>
      </c>
      <c r="B1009" s="1" t="s">
        <v>7</v>
      </c>
      <c r="C1009" s="1" t="s">
        <v>8</v>
      </c>
      <c r="D1009" s="1" t="s">
        <v>15</v>
      </c>
      <c r="E1009" s="1">
        <v>1.0</v>
      </c>
      <c r="F1009" s="1">
        <v>1.0</v>
      </c>
      <c r="G1009" s="1" t="s">
        <v>321</v>
      </c>
      <c r="H1009" s="1">
        <v>1.0</v>
      </c>
    </row>
    <row r="1010">
      <c r="A1010" s="1">
        <v>202503.0</v>
      </c>
      <c r="B1010" s="1" t="s">
        <v>10</v>
      </c>
      <c r="C1010" s="1" t="s">
        <v>8</v>
      </c>
      <c r="D1010" s="3" t="s">
        <v>12</v>
      </c>
      <c r="E1010" s="1">
        <v>6.0</v>
      </c>
      <c r="F1010" s="1">
        <v>0.0</v>
      </c>
      <c r="G1010" s="1" t="s">
        <v>321</v>
      </c>
      <c r="H1010" s="1">
        <v>4.0</v>
      </c>
    </row>
    <row r="1011">
      <c r="A1011" s="1">
        <v>202501.0</v>
      </c>
      <c r="B1011" s="1" t="s">
        <v>7</v>
      </c>
      <c r="C1011" s="1" t="s">
        <v>8</v>
      </c>
      <c r="D1011" s="1" t="s">
        <v>11</v>
      </c>
      <c r="E1011" s="1">
        <v>8.0</v>
      </c>
      <c r="F1011" s="1">
        <v>0.0</v>
      </c>
      <c r="G1011" s="1" t="s">
        <v>323</v>
      </c>
      <c r="H1011" s="1">
        <v>20.0</v>
      </c>
    </row>
    <row r="1012">
      <c r="A1012" s="1">
        <v>202502.0</v>
      </c>
      <c r="B1012" s="1" t="s">
        <v>10</v>
      </c>
      <c r="C1012" s="1" t="s">
        <v>8</v>
      </c>
      <c r="D1012" s="1" t="s">
        <v>11</v>
      </c>
      <c r="E1012" s="1">
        <v>4.0</v>
      </c>
      <c r="F1012" s="1">
        <v>0.0</v>
      </c>
      <c r="G1012" s="1" t="s">
        <v>321</v>
      </c>
      <c r="H1012" s="1">
        <v>1.0</v>
      </c>
    </row>
    <row r="1013">
      <c r="A1013" s="1">
        <v>202501.0</v>
      </c>
      <c r="B1013" s="1" t="s">
        <v>7</v>
      </c>
      <c r="C1013" s="1" t="s">
        <v>106</v>
      </c>
      <c r="D1013" s="1" t="s">
        <v>14</v>
      </c>
      <c r="E1013" s="1">
        <v>0.0</v>
      </c>
      <c r="F1013" s="1">
        <v>0.0</v>
      </c>
      <c r="G1013" s="1" t="s">
        <v>321</v>
      </c>
      <c r="H1013" s="1">
        <v>5.0</v>
      </c>
    </row>
    <row r="1014">
      <c r="A1014" s="1">
        <v>202503.0</v>
      </c>
      <c r="B1014" s="1" t="s">
        <v>7</v>
      </c>
      <c r="C1014" s="1" t="s">
        <v>8</v>
      </c>
      <c r="D1014" s="1" t="s">
        <v>9</v>
      </c>
      <c r="E1014" s="1">
        <v>5.0</v>
      </c>
      <c r="F1014" s="1">
        <v>1.0</v>
      </c>
      <c r="G1014" s="1" t="s">
        <v>323</v>
      </c>
      <c r="H1014" s="1">
        <v>2.0</v>
      </c>
    </row>
    <row r="1015">
      <c r="A1015" s="1">
        <v>202502.0</v>
      </c>
      <c r="B1015" s="1" t="s">
        <v>10</v>
      </c>
      <c r="C1015" s="1" t="s">
        <v>8</v>
      </c>
      <c r="D1015" s="3" t="s">
        <v>12</v>
      </c>
      <c r="E1015" s="1">
        <v>6.0</v>
      </c>
      <c r="F1015" s="1">
        <v>0.0</v>
      </c>
      <c r="G1015" s="1" t="s">
        <v>321</v>
      </c>
      <c r="H1015" s="1">
        <v>3.0</v>
      </c>
    </row>
    <row r="1016">
      <c r="A1016" s="1">
        <v>202412.0</v>
      </c>
      <c r="B1016" s="1" t="s">
        <v>7</v>
      </c>
      <c r="C1016" s="1" t="s">
        <v>106</v>
      </c>
      <c r="D1016" s="3" t="s">
        <v>12</v>
      </c>
      <c r="E1016" s="1">
        <v>3.0</v>
      </c>
      <c r="F1016" s="1">
        <v>0.0</v>
      </c>
      <c r="G1016" s="1" t="s">
        <v>321</v>
      </c>
      <c r="H1016" s="1">
        <v>1.0</v>
      </c>
    </row>
    <row r="1017">
      <c r="A1017" s="1">
        <v>202410.0</v>
      </c>
      <c r="B1017" s="1" t="s">
        <v>10</v>
      </c>
      <c r="C1017" s="1" t="s">
        <v>8</v>
      </c>
      <c r="D1017" s="3" t="s">
        <v>12</v>
      </c>
      <c r="E1017" s="1">
        <v>2.0</v>
      </c>
      <c r="F1017" s="1">
        <v>0.0</v>
      </c>
      <c r="G1017" s="1" t="s">
        <v>321</v>
      </c>
      <c r="H1017" s="1">
        <v>1.0</v>
      </c>
    </row>
    <row r="1018">
      <c r="A1018" s="1">
        <v>202410.0</v>
      </c>
      <c r="B1018" s="1" t="s">
        <v>10</v>
      </c>
      <c r="C1018" s="1" t="s">
        <v>8</v>
      </c>
      <c r="D1018" s="1" t="s">
        <v>9</v>
      </c>
      <c r="E1018" s="1">
        <v>4.0</v>
      </c>
      <c r="F1018" s="1">
        <v>0.0</v>
      </c>
      <c r="G1018" s="1" t="s">
        <v>321</v>
      </c>
      <c r="H1018" s="1">
        <v>1.0</v>
      </c>
    </row>
    <row r="1019">
      <c r="A1019" s="1">
        <v>202412.0</v>
      </c>
      <c r="B1019" s="1" t="s">
        <v>7</v>
      </c>
      <c r="C1019" s="1" t="s">
        <v>8</v>
      </c>
      <c r="D1019" s="1" t="s">
        <v>9</v>
      </c>
      <c r="E1019" s="1">
        <v>1.0</v>
      </c>
      <c r="F1019" s="1">
        <v>1.0</v>
      </c>
      <c r="G1019" s="1" t="s">
        <v>323</v>
      </c>
      <c r="H1019" s="1">
        <v>3.0</v>
      </c>
    </row>
    <row r="1020">
      <c r="A1020" s="1">
        <v>202502.0</v>
      </c>
      <c r="B1020" s="1" t="s">
        <v>10</v>
      </c>
      <c r="C1020" s="1" t="s">
        <v>8</v>
      </c>
      <c r="D1020" s="3" t="s">
        <v>12</v>
      </c>
      <c r="E1020" s="1">
        <v>1.0</v>
      </c>
      <c r="F1020" s="1">
        <v>0.0</v>
      </c>
      <c r="G1020" s="1" t="s">
        <v>323</v>
      </c>
      <c r="H1020" s="1">
        <v>1.0</v>
      </c>
    </row>
    <row r="1021">
      <c r="A1021" s="1">
        <v>202501.0</v>
      </c>
      <c r="B1021" s="1" t="s">
        <v>7</v>
      </c>
      <c r="C1021" s="1" t="s">
        <v>8</v>
      </c>
      <c r="D1021" s="1" t="s">
        <v>11</v>
      </c>
      <c r="E1021" s="1">
        <v>6.0</v>
      </c>
      <c r="F1021" s="1">
        <v>0.0</v>
      </c>
      <c r="G1021" s="1" t="s">
        <v>321</v>
      </c>
      <c r="H1021" s="1">
        <v>7.0</v>
      </c>
    </row>
    <row r="1022">
      <c r="A1022" s="1">
        <v>202502.0</v>
      </c>
      <c r="B1022" s="1" t="s">
        <v>7</v>
      </c>
      <c r="C1022" s="1" t="s">
        <v>8</v>
      </c>
      <c r="D1022" s="1" t="s">
        <v>15</v>
      </c>
      <c r="E1022" s="1">
        <v>5.0</v>
      </c>
      <c r="F1022" s="1">
        <v>0.0</v>
      </c>
      <c r="G1022" s="1" t="s">
        <v>321</v>
      </c>
      <c r="H1022" s="1">
        <v>4.0</v>
      </c>
    </row>
    <row r="1023">
      <c r="A1023" s="1">
        <v>202502.0</v>
      </c>
      <c r="B1023" s="1" t="s">
        <v>10</v>
      </c>
      <c r="C1023" s="1" t="s">
        <v>8</v>
      </c>
      <c r="D1023" s="1" t="s">
        <v>15</v>
      </c>
      <c r="E1023" s="1">
        <v>5.0</v>
      </c>
      <c r="F1023" s="1">
        <v>0.0</v>
      </c>
      <c r="G1023" s="1" t="s">
        <v>321</v>
      </c>
      <c r="H1023" s="1">
        <v>1.0</v>
      </c>
    </row>
    <row r="1024">
      <c r="A1024" s="1">
        <v>202501.0</v>
      </c>
      <c r="B1024" s="1" t="s">
        <v>7</v>
      </c>
      <c r="C1024" s="1" t="s">
        <v>8</v>
      </c>
      <c r="D1024" s="1" t="s">
        <v>9</v>
      </c>
      <c r="E1024" s="1">
        <v>5.0</v>
      </c>
      <c r="F1024" s="1">
        <v>1.0</v>
      </c>
      <c r="G1024" s="1" t="s">
        <v>323</v>
      </c>
      <c r="H1024" s="1">
        <v>2.0</v>
      </c>
    </row>
    <row r="1025">
      <c r="A1025" s="1">
        <v>202412.0</v>
      </c>
      <c r="B1025" s="1" t="s">
        <v>10</v>
      </c>
      <c r="C1025" s="1" t="s">
        <v>8</v>
      </c>
      <c r="D1025" s="1" t="s">
        <v>9</v>
      </c>
      <c r="E1025" s="1">
        <v>0.0</v>
      </c>
      <c r="F1025" s="1">
        <v>1.0</v>
      </c>
      <c r="G1025" s="1" t="s">
        <v>323</v>
      </c>
      <c r="H1025" s="1">
        <v>1.0</v>
      </c>
    </row>
    <row r="1026">
      <c r="A1026" s="1">
        <v>202502.0</v>
      </c>
      <c r="B1026" s="1" t="s">
        <v>7</v>
      </c>
      <c r="C1026" s="1" t="s">
        <v>8</v>
      </c>
      <c r="D1026" s="1" t="s">
        <v>11</v>
      </c>
      <c r="E1026" s="1">
        <v>8.0</v>
      </c>
      <c r="F1026" s="1">
        <v>0.0</v>
      </c>
      <c r="G1026" s="1" t="s">
        <v>321</v>
      </c>
      <c r="H1026" s="1">
        <v>10.0</v>
      </c>
    </row>
    <row r="1027">
      <c r="A1027" s="1">
        <v>202502.0</v>
      </c>
      <c r="B1027" s="1" t="s">
        <v>10</v>
      </c>
      <c r="C1027" s="1" t="s">
        <v>8</v>
      </c>
      <c r="D1027" s="1" t="s">
        <v>11</v>
      </c>
      <c r="E1027" s="1">
        <v>5.0</v>
      </c>
      <c r="F1027" s="1">
        <v>0.0</v>
      </c>
      <c r="G1027" s="1" t="s">
        <v>321</v>
      </c>
      <c r="H1027" s="1">
        <v>2.0</v>
      </c>
    </row>
    <row r="1028">
      <c r="A1028" s="1">
        <v>202503.0</v>
      </c>
      <c r="B1028" s="1" t="s">
        <v>10</v>
      </c>
      <c r="C1028" s="1" t="s">
        <v>8</v>
      </c>
      <c r="D1028" s="1" t="s">
        <v>11</v>
      </c>
      <c r="E1028" s="1">
        <v>0.0</v>
      </c>
      <c r="F1028" s="1">
        <v>1.0</v>
      </c>
      <c r="G1028" s="1" t="s">
        <v>323</v>
      </c>
      <c r="H1028" s="1">
        <v>1.0</v>
      </c>
    </row>
    <row r="1029">
      <c r="A1029" s="1">
        <v>202503.0</v>
      </c>
      <c r="B1029" s="1" t="s">
        <v>10</v>
      </c>
      <c r="C1029" s="1" t="s">
        <v>106</v>
      </c>
      <c r="D1029" s="1" t="s">
        <v>14</v>
      </c>
      <c r="E1029" s="1">
        <v>1.0</v>
      </c>
      <c r="F1029" s="1">
        <v>0.0</v>
      </c>
      <c r="G1029" s="1" t="s">
        <v>323</v>
      </c>
      <c r="H1029" s="1">
        <v>2.0</v>
      </c>
    </row>
    <row r="1030">
      <c r="A1030" s="1">
        <v>202503.0</v>
      </c>
      <c r="B1030" s="1" t="s">
        <v>10</v>
      </c>
      <c r="C1030" s="1" t="s">
        <v>8</v>
      </c>
      <c r="D1030" s="1" t="s">
        <v>9</v>
      </c>
      <c r="E1030" s="1">
        <v>3.0</v>
      </c>
      <c r="F1030" s="1">
        <v>0.0</v>
      </c>
      <c r="G1030" s="1" t="s">
        <v>323</v>
      </c>
      <c r="H1030" s="1">
        <v>9.0</v>
      </c>
    </row>
    <row r="1031">
      <c r="A1031" s="1">
        <v>202502.0</v>
      </c>
      <c r="B1031" s="1" t="s">
        <v>7</v>
      </c>
      <c r="C1031" s="1" t="s">
        <v>106</v>
      </c>
      <c r="D1031" s="1" t="s">
        <v>14</v>
      </c>
      <c r="E1031" s="1">
        <v>0.0</v>
      </c>
      <c r="F1031" s="1">
        <v>1.0</v>
      </c>
      <c r="G1031" s="1" t="s">
        <v>323</v>
      </c>
      <c r="H1031" s="1">
        <v>6.0</v>
      </c>
    </row>
    <row r="1032">
      <c r="A1032" s="1">
        <v>202503.0</v>
      </c>
      <c r="B1032" s="1" t="s">
        <v>10</v>
      </c>
      <c r="C1032" s="1" t="s">
        <v>8</v>
      </c>
      <c r="D1032" s="1" t="s">
        <v>9</v>
      </c>
      <c r="E1032" s="1">
        <v>6.0</v>
      </c>
      <c r="F1032" s="1">
        <v>0.0</v>
      </c>
      <c r="G1032" s="1" t="s">
        <v>323</v>
      </c>
      <c r="H1032" s="1">
        <v>9.0</v>
      </c>
    </row>
    <row r="1033">
      <c r="A1033" s="1">
        <v>202503.0</v>
      </c>
      <c r="B1033" s="1" t="s">
        <v>7</v>
      </c>
      <c r="C1033" s="1" t="s">
        <v>8</v>
      </c>
      <c r="D1033" s="1" t="s">
        <v>11</v>
      </c>
      <c r="E1033" s="1">
        <v>2.0</v>
      </c>
      <c r="F1033" s="1">
        <v>0.0</v>
      </c>
      <c r="G1033" s="1" t="s">
        <v>323</v>
      </c>
      <c r="H1033" s="1">
        <v>5.0</v>
      </c>
    </row>
    <row r="1034">
      <c r="A1034" s="1">
        <v>202503.0</v>
      </c>
      <c r="B1034" s="1" t="s">
        <v>10</v>
      </c>
      <c r="C1034" s="1" t="s">
        <v>8</v>
      </c>
      <c r="D1034" s="1" t="s">
        <v>14</v>
      </c>
      <c r="E1034" s="1">
        <v>2.0</v>
      </c>
      <c r="F1034" s="1">
        <v>0.0</v>
      </c>
      <c r="G1034" s="1" t="s">
        <v>323</v>
      </c>
      <c r="H1034" s="1">
        <v>1.0</v>
      </c>
    </row>
    <row r="1035">
      <c r="A1035" s="1">
        <v>202503.0</v>
      </c>
      <c r="B1035" s="1" t="s">
        <v>7</v>
      </c>
      <c r="C1035" s="1" t="s">
        <v>8</v>
      </c>
      <c r="D1035" s="1" t="s">
        <v>9</v>
      </c>
      <c r="E1035" s="1">
        <v>2.0</v>
      </c>
      <c r="F1035" s="1">
        <v>1.0</v>
      </c>
      <c r="G1035" s="1" t="s">
        <v>321</v>
      </c>
      <c r="H1035" s="1">
        <v>11.0</v>
      </c>
    </row>
    <row r="1036">
      <c r="A1036" s="1">
        <v>202412.0</v>
      </c>
      <c r="B1036" s="1" t="s">
        <v>10</v>
      </c>
      <c r="C1036" s="1" t="s">
        <v>106</v>
      </c>
      <c r="D1036" s="1" t="s">
        <v>14</v>
      </c>
      <c r="E1036" s="1">
        <v>2.0</v>
      </c>
      <c r="F1036" s="1">
        <v>0.0</v>
      </c>
      <c r="G1036" s="1" t="s">
        <v>323</v>
      </c>
      <c r="H1036" s="1">
        <v>1.0</v>
      </c>
    </row>
    <row r="1037">
      <c r="A1037" s="1">
        <v>202501.0</v>
      </c>
      <c r="B1037" s="1" t="s">
        <v>7</v>
      </c>
      <c r="C1037" s="1" t="s">
        <v>106</v>
      </c>
      <c r="D1037" s="1" t="s">
        <v>14</v>
      </c>
      <c r="E1037" s="1">
        <v>8.0</v>
      </c>
      <c r="F1037" s="1">
        <v>0.0</v>
      </c>
      <c r="G1037" s="1" t="s">
        <v>321</v>
      </c>
      <c r="H1037" s="1">
        <v>1.0</v>
      </c>
    </row>
    <row r="1038">
      <c r="A1038" s="1">
        <v>202502.0</v>
      </c>
      <c r="B1038" s="1" t="s">
        <v>7</v>
      </c>
      <c r="C1038" s="1" t="s">
        <v>8</v>
      </c>
      <c r="D1038" s="1" t="s">
        <v>15</v>
      </c>
      <c r="E1038" s="1">
        <v>9.0</v>
      </c>
      <c r="F1038" s="1">
        <v>0.0</v>
      </c>
      <c r="G1038" s="1" t="s">
        <v>323</v>
      </c>
      <c r="H1038" s="1">
        <v>43.0</v>
      </c>
    </row>
    <row r="1039">
      <c r="A1039" s="1">
        <v>202503.0</v>
      </c>
      <c r="B1039" s="1" t="s">
        <v>7</v>
      </c>
      <c r="C1039" s="1" t="s">
        <v>8</v>
      </c>
      <c r="D1039" s="3" t="s">
        <v>12</v>
      </c>
      <c r="E1039" s="1">
        <v>5.0</v>
      </c>
      <c r="F1039" s="1">
        <v>0.0</v>
      </c>
      <c r="G1039" s="1" t="s">
        <v>321</v>
      </c>
      <c r="H1039" s="1">
        <v>19.0</v>
      </c>
    </row>
    <row r="1040">
      <c r="A1040" s="1">
        <v>202501.0</v>
      </c>
      <c r="B1040" s="1" t="s">
        <v>7</v>
      </c>
      <c r="C1040" s="1" t="s">
        <v>8</v>
      </c>
      <c r="D1040" s="1" t="s">
        <v>15</v>
      </c>
      <c r="E1040" s="1">
        <v>3.0</v>
      </c>
      <c r="F1040" s="1">
        <v>0.0</v>
      </c>
      <c r="G1040" s="1" t="s">
        <v>321</v>
      </c>
      <c r="H1040" s="1">
        <v>2.0</v>
      </c>
    </row>
    <row r="1041">
      <c r="A1041" s="1">
        <v>202410.0</v>
      </c>
      <c r="B1041" s="1" t="s">
        <v>7</v>
      </c>
      <c r="C1041" s="1" t="s">
        <v>105</v>
      </c>
      <c r="D1041" s="1" t="s">
        <v>14</v>
      </c>
      <c r="E1041" s="1">
        <v>3.0</v>
      </c>
      <c r="F1041" s="1">
        <v>0.0</v>
      </c>
      <c r="G1041" s="1" t="s">
        <v>321</v>
      </c>
      <c r="H1041" s="1">
        <v>2.0</v>
      </c>
    </row>
    <row r="1042">
      <c r="A1042" s="1">
        <v>202411.0</v>
      </c>
      <c r="B1042" s="1" t="s">
        <v>7</v>
      </c>
      <c r="C1042" s="1" t="s">
        <v>106</v>
      </c>
      <c r="D1042" s="1" t="s">
        <v>14</v>
      </c>
      <c r="E1042" s="1">
        <v>0.0</v>
      </c>
      <c r="F1042" s="1">
        <v>0.0</v>
      </c>
      <c r="G1042" s="1" t="s">
        <v>321</v>
      </c>
      <c r="H1042" s="1">
        <v>7.0</v>
      </c>
    </row>
    <row r="1043">
      <c r="A1043" s="1">
        <v>202503.0</v>
      </c>
      <c r="B1043" s="1" t="s">
        <v>7</v>
      </c>
      <c r="C1043" s="1" t="s">
        <v>8</v>
      </c>
      <c r="D1043" s="1" t="s">
        <v>9</v>
      </c>
      <c r="E1043" s="1">
        <v>4.0</v>
      </c>
      <c r="F1043" s="1">
        <v>1.0</v>
      </c>
      <c r="G1043" s="1" t="s">
        <v>321</v>
      </c>
      <c r="H1043" s="1">
        <v>2.0</v>
      </c>
    </row>
    <row r="1044">
      <c r="A1044" s="1">
        <v>202412.0</v>
      </c>
      <c r="B1044" s="1" t="s">
        <v>7</v>
      </c>
      <c r="C1044" s="1" t="s">
        <v>8</v>
      </c>
      <c r="D1044" s="1" t="s">
        <v>15</v>
      </c>
      <c r="E1044" s="1">
        <v>6.0</v>
      </c>
      <c r="F1044" s="1">
        <v>0.0</v>
      </c>
      <c r="G1044" s="1" t="s">
        <v>323</v>
      </c>
      <c r="H1044" s="1">
        <v>8.0</v>
      </c>
    </row>
    <row r="1045">
      <c r="A1045" s="1">
        <v>202410.0</v>
      </c>
      <c r="B1045" s="1" t="s">
        <v>10</v>
      </c>
      <c r="C1045" s="1" t="s">
        <v>8</v>
      </c>
      <c r="D1045" s="1" t="s">
        <v>9</v>
      </c>
      <c r="E1045" s="1">
        <v>6.0</v>
      </c>
      <c r="F1045" s="1">
        <v>0.0</v>
      </c>
      <c r="G1045" s="1" t="s">
        <v>321</v>
      </c>
      <c r="H1045" s="1">
        <v>1.0</v>
      </c>
    </row>
    <row r="1046">
      <c r="A1046" s="1">
        <v>202410.0</v>
      </c>
      <c r="B1046" s="1" t="s">
        <v>10</v>
      </c>
      <c r="C1046" s="1" t="s">
        <v>8</v>
      </c>
      <c r="D1046" s="1" t="s">
        <v>15</v>
      </c>
      <c r="E1046" s="1">
        <v>2.0</v>
      </c>
      <c r="F1046" s="1">
        <v>0.0</v>
      </c>
      <c r="G1046" s="1" t="s">
        <v>321</v>
      </c>
      <c r="H1046" s="1">
        <v>1.0</v>
      </c>
    </row>
    <row r="1047">
      <c r="A1047" s="1">
        <v>202503.0</v>
      </c>
      <c r="B1047" s="1" t="s">
        <v>7</v>
      </c>
      <c r="C1047" s="1" t="s">
        <v>8</v>
      </c>
      <c r="D1047" s="1" t="s">
        <v>14</v>
      </c>
      <c r="E1047" s="1">
        <v>4.0</v>
      </c>
      <c r="F1047" s="1">
        <v>0.0</v>
      </c>
      <c r="G1047" s="1" t="s">
        <v>323</v>
      </c>
      <c r="H1047" s="1">
        <v>1.0</v>
      </c>
    </row>
    <row r="1048">
      <c r="A1048" s="1">
        <v>202410.0</v>
      </c>
      <c r="B1048" s="1" t="s">
        <v>7</v>
      </c>
      <c r="C1048" s="1" t="s">
        <v>8</v>
      </c>
      <c r="D1048" s="1" t="s">
        <v>11</v>
      </c>
      <c r="E1048" s="1">
        <v>3.0</v>
      </c>
      <c r="F1048" s="1">
        <v>0.0</v>
      </c>
      <c r="G1048" s="1" t="s">
        <v>323</v>
      </c>
      <c r="H1048" s="1">
        <v>1.0</v>
      </c>
    </row>
    <row r="1049">
      <c r="A1049" s="1">
        <v>202502.0</v>
      </c>
      <c r="B1049" s="1" t="s">
        <v>7</v>
      </c>
      <c r="C1049" s="1" t="s">
        <v>8</v>
      </c>
      <c r="D1049" s="1" t="s">
        <v>15</v>
      </c>
      <c r="E1049" s="1">
        <v>7.0</v>
      </c>
      <c r="F1049" s="1">
        <v>0.0</v>
      </c>
      <c r="G1049" s="1" t="s">
        <v>323</v>
      </c>
      <c r="H1049" s="1">
        <v>20.0</v>
      </c>
    </row>
    <row r="1050">
      <c r="A1050" s="1">
        <v>202503.0</v>
      </c>
      <c r="B1050" s="1" t="s">
        <v>7</v>
      </c>
      <c r="C1050" s="1" t="s">
        <v>8</v>
      </c>
      <c r="D1050" s="1" t="s">
        <v>9</v>
      </c>
      <c r="E1050" s="1">
        <v>8.0</v>
      </c>
      <c r="F1050" s="1">
        <v>0.0</v>
      </c>
      <c r="G1050" s="1" t="s">
        <v>321</v>
      </c>
      <c r="H1050" s="1">
        <v>26.0</v>
      </c>
    </row>
    <row r="1051">
      <c r="A1051" s="1">
        <v>202503.0</v>
      </c>
      <c r="B1051" s="1" t="s">
        <v>7</v>
      </c>
      <c r="C1051" s="1" t="s">
        <v>106</v>
      </c>
      <c r="D1051" s="1" t="s">
        <v>9</v>
      </c>
      <c r="E1051" s="1">
        <v>0.0</v>
      </c>
      <c r="F1051" s="1">
        <v>1.0</v>
      </c>
      <c r="G1051" s="1" t="s">
        <v>321</v>
      </c>
      <c r="H1051" s="1">
        <v>3.0</v>
      </c>
    </row>
    <row r="1052">
      <c r="A1052" s="1">
        <v>202411.0</v>
      </c>
      <c r="B1052" s="1" t="s">
        <v>7</v>
      </c>
      <c r="C1052" s="1" t="s">
        <v>106</v>
      </c>
      <c r="D1052" s="3" t="s">
        <v>12</v>
      </c>
      <c r="E1052" s="1">
        <v>3.0</v>
      </c>
      <c r="F1052" s="1">
        <v>0.0</v>
      </c>
      <c r="G1052" s="1" t="s">
        <v>321</v>
      </c>
      <c r="H1052" s="1">
        <v>1.0</v>
      </c>
    </row>
    <row r="1053">
      <c r="A1053" s="1">
        <v>202502.0</v>
      </c>
      <c r="B1053" s="1" t="s">
        <v>10</v>
      </c>
      <c r="C1053" s="1" t="s">
        <v>8</v>
      </c>
      <c r="D1053" s="1" t="s">
        <v>14</v>
      </c>
      <c r="E1053" s="1">
        <v>4.0</v>
      </c>
      <c r="F1053" s="1">
        <v>0.0</v>
      </c>
      <c r="G1053" s="1" t="s">
        <v>321</v>
      </c>
      <c r="H1053" s="1">
        <v>1.0</v>
      </c>
    </row>
    <row r="1054">
      <c r="A1054" s="1">
        <v>202501.0</v>
      </c>
      <c r="B1054" s="1" t="s">
        <v>7</v>
      </c>
      <c r="C1054" s="1" t="s">
        <v>8</v>
      </c>
      <c r="D1054" s="3" t="s">
        <v>12</v>
      </c>
      <c r="E1054" s="1">
        <v>1.0</v>
      </c>
      <c r="F1054" s="1">
        <v>1.0</v>
      </c>
      <c r="G1054" s="1" t="s">
        <v>323</v>
      </c>
      <c r="H1054" s="1">
        <v>1.0</v>
      </c>
    </row>
    <row r="1055">
      <c r="A1055" s="1">
        <v>202502.0</v>
      </c>
      <c r="B1055" s="1" t="s">
        <v>10</v>
      </c>
      <c r="C1055" s="1" t="s">
        <v>8</v>
      </c>
      <c r="D1055" s="3" t="s">
        <v>12</v>
      </c>
      <c r="E1055" s="1">
        <v>5.0</v>
      </c>
      <c r="F1055" s="1">
        <v>0.0</v>
      </c>
      <c r="G1055" s="1" t="s">
        <v>323</v>
      </c>
      <c r="H1055" s="1">
        <v>1.0</v>
      </c>
    </row>
    <row r="1056">
      <c r="A1056" s="1">
        <v>202501.0</v>
      </c>
      <c r="B1056" s="1" t="s">
        <v>7</v>
      </c>
      <c r="C1056" s="1" t="s">
        <v>8</v>
      </c>
      <c r="D1056" s="1" t="s">
        <v>9</v>
      </c>
      <c r="E1056" s="1">
        <v>1.0</v>
      </c>
      <c r="F1056" s="1">
        <v>0.0</v>
      </c>
      <c r="G1056" s="1" t="s">
        <v>323</v>
      </c>
      <c r="H1056" s="1">
        <v>3.0</v>
      </c>
    </row>
    <row r="1057">
      <c r="A1057" s="1">
        <v>202501.0</v>
      </c>
      <c r="B1057" s="1" t="s">
        <v>7</v>
      </c>
      <c r="C1057" s="1" t="s">
        <v>8</v>
      </c>
      <c r="D1057" s="1" t="s">
        <v>11</v>
      </c>
      <c r="E1057" s="1">
        <v>1.0</v>
      </c>
      <c r="F1057" s="1">
        <v>0.0</v>
      </c>
      <c r="G1057" s="1" t="s">
        <v>321</v>
      </c>
      <c r="H1057" s="1">
        <v>1.0</v>
      </c>
    </row>
    <row r="1058">
      <c r="A1058" s="1">
        <v>202503.0</v>
      </c>
      <c r="B1058" s="1" t="s">
        <v>10</v>
      </c>
      <c r="C1058" s="1" t="s">
        <v>106</v>
      </c>
      <c r="D1058" s="1" t="s">
        <v>14</v>
      </c>
      <c r="E1058" s="1">
        <v>8.0</v>
      </c>
      <c r="F1058" s="1">
        <v>0.0</v>
      </c>
      <c r="G1058" s="1" t="s">
        <v>321</v>
      </c>
      <c r="H1058" s="1">
        <v>2.0</v>
      </c>
    </row>
    <row r="1059">
      <c r="A1059" s="1">
        <v>202503.0</v>
      </c>
      <c r="B1059" s="1" t="s">
        <v>7</v>
      </c>
      <c r="C1059" s="1" t="s">
        <v>8</v>
      </c>
      <c r="D1059" s="3" t="s">
        <v>12</v>
      </c>
      <c r="E1059" s="1">
        <v>8.0</v>
      </c>
      <c r="F1059" s="1">
        <v>0.0</v>
      </c>
      <c r="G1059" s="1" t="s">
        <v>321</v>
      </c>
      <c r="H1059" s="1">
        <v>10.0</v>
      </c>
    </row>
    <row r="1060">
      <c r="A1060" s="1">
        <v>202503.0</v>
      </c>
      <c r="B1060" s="1" t="s">
        <v>7</v>
      </c>
      <c r="C1060" s="1" t="s">
        <v>8</v>
      </c>
      <c r="D1060" s="3" t="s">
        <v>12</v>
      </c>
      <c r="E1060" s="1">
        <v>0.0</v>
      </c>
      <c r="F1060" s="1">
        <v>1.0</v>
      </c>
      <c r="G1060" s="1" t="s">
        <v>323</v>
      </c>
      <c r="H1060" s="1">
        <v>4.0</v>
      </c>
    </row>
    <row r="1061">
      <c r="A1061" s="1">
        <v>202411.0</v>
      </c>
      <c r="B1061" s="1" t="s">
        <v>7</v>
      </c>
      <c r="C1061" s="1" t="s">
        <v>106</v>
      </c>
      <c r="D1061" s="1" t="s">
        <v>14</v>
      </c>
      <c r="E1061" s="1">
        <v>6.0</v>
      </c>
      <c r="F1061" s="1">
        <v>0.0</v>
      </c>
      <c r="G1061" s="1" t="s">
        <v>323</v>
      </c>
      <c r="H1061" s="1">
        <v>1.0</v>
      </c>
    </row>
    <row r="1062">
      <c r="A1062" s="1">
        <v>202412.0</v>
      </c>
      <c r="B1062" s="1" t="s">
        <v>10</v>
      </c>
      <c r="C1062" s="1" t="s">
        <v>106</v>
      </c>
      <c r="D1062" s="1" t="s">
        <v>14</v>
      </c>
      <c r="E1062" s="1">
        <v>7.0</v>
      </c>
      <c r="F1062" s="1">
        <v>0.0</v>
      </c>
      <c r="G1062" s="1" t="s">
        <v>321</v>
      </c>
      <c r="H1062" s="1">
        <v>1.0</v>
      </c>
    </row>
    <row r="1063">
      <c r="A1063" s="1">
        <v>202503.0</v>
      </c>
      <c r="B1063" s="1" t="s">
        <v>7</v>
      </c>
      <c r="C1063" s="1" t="s">
        <v>8</v>
      </c>
      <c r="D1063" s="1" t="s">
        <v>9</v>
      </c>
      <c r="E1063" s="1">
        <v>6.0</v>
      </c>
      <c r="F1063" s="1">
        <v>0.0</v>
      </c>
      <c r="G1063" s="1" t="s">
        <v>323</v>
      </c>
      <c r="H1063" s="1">
        <v>37.0</v>
      </c>
    </row>
    <row r="1064">
      <c r="A1064" s="1">
        <v>202503.0</v>
      </c>
      <c r="B1064" s="1" t="s">
        <v>10</v>
      </c>
      <c r="C1064" s="1" t="s">
        <v>8</v>
      </c>
      <c r="D1064" s="1" t="s">
        <v>9</v>
      </c>
      <c r="E1064" s="1">
        <v>8.0</v>
      </c>
      <c r="F1064" s="1">
        <v>0.0</v>
      </c>
      <c r="G1064" s="1" t="s">
        <v>323</v>
      </c>
      <c r="H1064" s="1">
        <v>9.0</v>
      </c>
    </row>
    <row r="1065">
      <c r="A1065" s="1">
        <v>202503.0</v>
      </c>
      <c r="B1065" s="1" t="s">
        <v>7</v>
      </c>
      <c r="C1065" s="1" t="s">
        <v>8</v>
      </c>
      <c r="D1065" s="1" t="s">
        <v>11</v>
      </c>
      <c r="E1065" s="1">
        <v>7.0</v>
      </c>
      <c r="F1065" s="1">
        <v>0.0</v>
      </c>
      <c r="G1065" s="1" t="s">
        <v>323</v>
      </c>
      <c r="H1065" s="1">
        <v>30.0</v>
      </c>
    </row>
    <row r="1066">
      <c r="A1066" s="1">
        <v>202501.0</v>
      </c>
      <c r="B1066" s="1" t="s">
        <v>7</v>
      </c>
      <c r="C1066" s="1" t="s">
        <v>8</v>
      </c>
      <c r="D1066" s="3" t="s">
        <v>12</v>
      </c>
      <c r="E1066" s="1">
        <v>9.0</v>
      </c>
      <c r="F1066" s="1">
        <v>0.0</v>
      </c>
      <c r="G1066" s="1" t="s">
        <v>323</v>
      </c>
      <c r="H1066" s="1">
        <v>4.0</v>
      </c>
    </row>
    <row r="1067">
      <c r="A1067" s="1">
        <v>202502.0</v>
      </c>
      <c r="B1067" s="1" t="s">
        <v>7</v>
      </c>
      <c r="C1067" s="1" t="s">
        <v>8</v>
      </c>
      <c r="D1067" s="3" t="s">
        <v>12</v>
      </c>
      <c r="E1067" s="1">
        <v>6.0</v>
      </c>
      <c r="F1067" s="1">
        <v>0.0</v>
      </c>
      <c r="G1067" s="1" t="s">
        <v>321</v>
      </c>
      <c r="H1067" s="1">
        <v>7.0</v>
      </c>
    </row>
    <row r="1068">
      <c r="A1068" s="1">
        <v>202501.0</v>
      </c>
      <c r="B1068" s="1" t="s">
        <v>7</v>
      </c>
      <c r="C1068" s="1" t="s">
        <v>8</v>
      </c>
      <c r="D1068" s="3" t="s">
        <v>12</v>
      </c>
      <c r="E1068" s="1">
        <v>5.0</v>
      </c>
      <c r="F1068" s="1">
        <v>0.0</v>
      </c>
      <c r="G1068" s="1" t="s">
        <v>323</v>
      </c>
      <c r="H1068" s="1">
        <v>6.0</v>
      </c>
    </row>
    <row r="1069">
      <c r="A1069" s="1">
        <v>202501.0</v>
      </c>
      <c r="B1069" s="1" t="s">
        <v>7</v>
      </c>
      <c r="C1069" s="1" t="s">
        <v>8</v>
      </c>
      <c r="D1069" s="1" t="s">
        <v>11</v>
      </c>
      <c r="E1069" s="1">
        <v>1.0</v>
      </c>
      <c r="F1069" s="1">
        <v>1.0</v>
      </c>
      <c r="G1069" s="1" t="s">
        <v>321</v>
      </c>
      <c r="H1069" s="1">
        <v>2.0</v>
      </c>
    </row>
    <row r="1070">
      <c r="A1070" s="1">
        <v>202410.0</v>
      </c>
      <c r="B1070" s="1" t="s">
        <v>7</v>
      </c>
      <c r="C1070" s="1" t="s">
        <v>8</v>
      </c>
      <c r="D1070" s="1" t="s">
        <v>11</v>
      </c>
      <c r="E1070" s="1">
        <v>6.0</v>
      </c>
      <c r="F1070" s="1">
        <v>0.0</v>
      </c>
      <c r="G1070" s="1" t="s">
        <v>321</v>
      </c>
      <c r="H1070" s="1">
        <v>3.0</v>
      </c>
    </row>
    <row r="1071">
      <c r="A1071" s="1">
        <v>202412.0</v>
      </c>
      <c r="B1071" s="1" t="s">
        <v>7</v>
      </c>
      <c r="C1071" s="1" t="s">
        <v>106</v>
      </c>
      <c r="D1071" s="1" t="s">
        <v>14</v>
      </c>
      <c r="E1071" s="1">
        <v>0.0</v>
      </c>
      <c r="F1071" s="1">
        <v>0.0</v>
      </c>
      <c r="G1071" s="1" t="s">
        <v>321</v>
      </c>
      <c r="H1071" s="1">
        <v>9.0</v>
      </c>
    </row>
    <row r="1072">
      <c r="A1072" s="1">
        <v>202503.0</v>
      </c>
      <c r="B1072" s="1" t="s">
        <v>7</v>
      </c>
      <c r="C1072" s="1" t="s">
        <v>105</v>
      </c>
      <c r="D1072" s="1" t="s">
        <v>9</v>
      </c>
      <c r="E1072" s="1">
        <v>5.0</v>
      </c>
      <c r="F1072" s="1">
        <v>0.0</v>
      </c>
      <c r="G1072" s="1" t="s">
        <v>321</v>
      </c>
      <c r="H1072" s="1">
        <v>1.0</v>
      </c>
    </row>
    <row r="1073">
      <c r="A1073" s="1">
        <v>202502.0</v>
      </c>
      <c r="B1073" s="1" t="s">
        <v>10</v>
      </c>
      <c r="C1073" s="1" t="s">
        <v>106</v>
      </c>
      <c r="D1073" s="3" t="s">
        <v>12</v>
      </c>
      <c r="E1073" s="1">
        <v>3.0</v>
      </c>
      <c r="F1073" s="1">
        <v>0.0</v>
      </c>
      <c r="G1073" s="1" t="s">
        <v>321</v>
      </c>
      <c r="H1073" s="1">
        <v>1.0</v>
      </c>
    </row>
    <row r="1074">
      <c r="A1074" s="1">
        <v>202501.0</v>
      </c>
      <c r="B1074" s="1" t="s">
        <v>7</v>
      </c>
      <c r="C1074" s="1" t="s">
        <v>8</v>
      </c>
      <c r="D1074" s="1" t="s">
        <v>9</v>
      </c>
      <c r="E1074" s="1">
        <v>2.0</v>
      </c>
      <c r="F1074" s="1">
        <v>0.0</v>
      </c>
      <c r="G1074" s="1" t="s">
        <v>323</v>
      </c>
      <c r="H1074" s="1">
        <v>8.0</v>
      </c>
    </row>
    <row r="1075">
      <c r="A1075" s="1">
        <v>202503.0</v>
      </c>
      <c r="B1075" s="1" t="s">
        <v>7</v>
      </c>
      <c r="C1075" s="1" t="s">
        <v>8</v>
      </c>
      <c r="D1075" s="3" t="s">
        <v>12</v>
      </c>
      <c r="E1075" s="1">
        <v>0.0</v>
      </c>
      <c r="F1075" s="1">
        <v>1.0</v>
      </c>
      <c r="G1075" s="1" t="s">
        <v>321</v>
      </c>
      <c r="H1075" s="1">
        <v>38.0</v>
      </c>
    </row>
    <row r="1076">
      <c r="A1076" s="1">
        <v>202502.0</v>
      </c>
      <c r="B1076" s="1" t="s">
        <v>7</v>
      </c>
      <c r="C1076" s="1" t="s">
        <v>8</v>
      </c>
      <c r="D1076" s="1" t="s">
        <v>11</v>
      </c>
      <c r="E1076" s="1">
        <v>3.0</v>
      </c>
      <c r="F1076" s="1">
        <v>0.0</v>
      </c>
      <c r="G1076" s="1" t="s">
        <v>321</v>
      </c>
      <c r="H1076" s="1">
        <v>6.0</v>
      </c>
    </row>
    <row r="1077">
      <c r="A1077" s="1">
        <v>202411.0</v>
      </c>
      <c r="B1077" s="1" t="s">
        <v>7</v>
      </c>
      <c r="C1077" s="1" t="s">
        <v>8</v>
      </c>
      <c r="D1077" s="3" t="s">
        <v>12</v>
      </c>
      <c r="E1077" s="1">
        <v>7.0</v>
      </c>
      <c r="F1077" s="1">
        <v>0.0</v>
      </c>
      <c r="G1077" s="1" t="s">
        <v>321</v>
      </c>
      <c r="H1077" s="1">
        <v>1.0</v>
      </c>
    </row>
    <row r="1078">
      <c r="A1078" s="1">
        <v>202412.0</v>
      </c>
      <c r="B1078" s="1" t="s">
        <v>7</v>
      </c>
      <c r="C1078" s="1" t="s">
        <v>8</v>
      </c>
      <c r="D1078" s="3" t="s">
        <v>12</v>
      </c>
      <c r="E1078" s="1">
        <v>6.0</v>
      </c>
      <c r="F1078" s="1">
        <v>0.0</v>
      </c>
      <c r="G1078" s="1" t="s">
        <v>321</v>
      </c>
      <c r="H1078" s="1">
        <v>8.0</v>
      </c>
    </row>
    <row r="1079">
      <c r="A1079" s="1">
        <v>202410.0</v>
      </c>
      <c r="B1079" s="1" t="s">
        <v>7</v>
      </c>
      <c r="C1079" s="1" t="s">
        <v>8</v>
      </c>
      <c r="D1079" s="3" t="s">
        <v>12</v>
      </c>
      <c r="E1079" s="1">
        <v>6.0</v>
      </c>
      <c r="F1079" s="1">
        <v>0.0</v>
      </c>
      <c r="G1079" s="1" t="s">
        <v>323</v>
      </c>
      <c r="H1079" s="1">
        <v>1.0</v>
      </c>
    </row>
    <row r="1080">
      <c r="A1080" s="1">
        <v>202501.0</v>
      </c>
      <c r="B1080" s="1" t="s">
        <v>10</v>
      </c>
      <c r="C1080" s="1" t="s">
        <v>8</v>
      </c>
      <c r="D1080" s="3" t="s">
        <v>12</v>
      </c>
      <c r="E1080" s="1">
        <v>9.0</v>
      </c>
      <c r="F1080" s="1">
        <v>0.0</v>
      </c>
      <c r="G1080" s="1" t="s">
        <v>323</v>
      </c>
      <c r="H1080" s="1">
        <v>2.0</v>
      </c>
    </row>
    <row r="1081">
      <c r="A1081" s="1">
        <v>202412.0</v>
      </c>
      <c r="B1081" s="1" t="s">
        <v>7</v>
      </c>
      <c r="C1081" s="1" t="s">
        <v>105</v>
      </c>
      <c r="D1081" s="1" t="s">
        <v>14</v>
      </c>
      <c r="E1081" s="1">
        <v>2.0</v>
      </c>
      <c r="F1081" s="1">
        <v>0.0</v>
      </c>
      <c r="G1081" s="1" t="s">
        <v>323</v>
      </c>
      <c r="H1081" s="1">
        <v>1.0</v>
      </c>
    </row>
    <row r="1082">
      <c r="A1082" s="1">
        <v>202411.0</v>
      </c>
      <c r="B1082" s="1" t="s">
        <v>10</v>
      </c>
      <c r="C1082" s="1" t="s">
        <v>8</v>
      </c>
      <c r="D1082" s="3" t="s">
        <v>12</v>
      </c>
      <c r="E1082" s="1">
        <v>6.0</v>
      </c>
      <c r="F1082" s="1">
        <v>1.0</v>
      </c>
      <c r="G1082" s="1" t="s">
        <v>321</v>
      </c>
      <c r="H1082" s="1">
        <v>1.0</v>
      </c>
    </row>
    <row r="1083">
      <c r="A1083" s="1">
        <v>202502.0</v>
      </c>
      <c r="B1083" s="1" t="s">
        <v>7</v>
      </c>
      <c r="C1083" s="1" t="s">
        <v>106</v>
      </c>
      <c r="D1083" s="1" t="s">
        <v>14</v>
      </c>
      <c r="E1083" s="1">
        <v>1.0</v>
      </c>
      <c r="F1083" s="1">
        <v>0.0</v>
      </c>
      <c r="G1083" s="1" t="s">
        <v>321</v>
      </c>
      <c r="H1083" s="1">
        <v>10.0</v>
      </c>
    </row>
    <row r="1084">
      <c r="A1084" s="1">
        <v>202412.0</v>
      </c>
      <c r="B1084" s="1" t="s">
        <v>7</v>
      </c>
      <c r="C1084" s="1" t="s">
        <v>8</v>
      </c>
      <c r="D1084" s="3" t="s">
        <v>12</v>
      </c>
      <c r="E1084" s="1">
        <v>1.0</v>
      </c>
      <c r="F1084" s="1">
        <v>1.0</v>
      </c>
      <c r="G1084" s="1" t="s">
        <v>321</v>
      </c>
      <c r="H1084" s="1">
        <v>8.0</v>
      </c>
    </row>
    <row r="1085">
      <c r="A1085" s="1">
        <v>202502.0</v>
      </c>
      <c r="B1085" s="1" t="s">
        <v>10</v>
      </c>
      <c r="C1085" s="1" t="s">
        <v>106</v>
      </c>
      <c r="D1085" s="1" t="s">
        <v>14</v>
      </c>
      <c r="E1085" s="1">
        <v>5.0</v>
      </c>
      <c r="F1085" s="1">
        <v>0.0</v>
      </c>
      <c r="G1085" s="1" t="s">
        <v>321</v>
      </c>
      <c r="H1085" s="1">
        <v>1.0</v>
      </c>
    </row>
    <row r="1086">
      <c r="A1086" s="1">
        <v>202411.0</v>
      </c>
      <c r="B1086" s="1" t="s">
        <v>10</v>
      </c>
      <c r="C1086" s="1" t="s">
        <v>106</v>
      </c>
      <c r="D1086" s="1" t="s">
        <v>14</v>
      </c>
      <c r="E1086" s="1">
        <v>4.0</v>
      </c>
      <c r="F1086" s="1">
        <v>0.0</v>
      </c>
      <c r="G1086" s="1" t="s">
        <v>321</v>
      </c>
      <c r="H1086" s="1">
        <v>2.0</v>
      </c>
    </row>
    <row r="1087">
      <c r="A1087" s="1">
        <v>202501.0</v>
      </c>
      <c r="B1087" s="1" t="s">
        <v>10</v>
      </c>
      <c r="C1087" s="1" t="s">
        <v>8</v>
      </c>
      <c r="D1087" s="1" t="s">
        <v>9</v>
      </c>
      <c r="E1087" s="1">
        <v>2.0</v>
      </c>
      <c r="F1087" s="1">
        <v>0.0</v>
      </c>
      <c r="G1087" s="1" t="s">
        <v>321</v>
      </c>
      <c r="H1087" s="1">
        <v>1.0</v>
      </c>
    </row>
    <row r="1088">
      <c r="A1088" s="1">
        <v>202503.0</v>
      </c>
      <c r="B1088" s="1" t="s">
        <v>7</v>
      </c>
      <c r="C1088" s="1" t="s">
        <v>8</v>
      </c>
      <c r="D1088" s="1" t="s">
        <v>9</v>
      </c>
      <c r="E1088" s="1">
        <v>1.0</v>
      </c>
      <c r="F1088" s="1">
        <v>0.0</v>
      </c>
      <c r="G1088" s="1" t="s">
        <v>321</v>
      </c>
      <c r="H1088" s="1">
        <v>51.0</v>
      </c>
    </row>
    <row r="1089">
      <c r="A1089" s="1">
        <v>202503.0</v>
      </c>
      <c r="B1089" s="1" t="s">
        <v>10</v>
      </c>
      <c r="C1089" s="1" t="s">
        <v>8</v>
      </c>
      <c r="D1089" s="1" t="s">
        <v>9</v>
      </c>
      <c r="E1089" s="1">
        <v>4.0</v>
      </c>
      <c r="F1089" s="1">
        <v>1.0</v>
      </c>
      <c r="G1089" s="1" t="s">
        <v>321</v>
      </c>
      <c r="H1089" s="1">
        <v>3.0</v>
      </c>
    </row>
    <row r="1090">
      <c r="A1090" s="1">
        <v>202502.0</v>
      </c>
      <c r="B1090" s="1" t="s">
        <v>7</v>
      </c>
      <c r="C1090" s="1" t="s">
        <v>8</v>
      </c>
      <c r="D1090" s="1" t="s">
        <v>11</v>
      </c>
      <c r="E1090" s="1">
        <v>6.0</v>
      </c>
      <c r="F1090" s="1">
        <v>0.0</v>
      </c>
      <c r="G1090" s="1" t="s">
        <v>323</v>
      </c>
      <c r="H1090" s="1">
        <v>9.0</v>
      </c>
    </row>
    <row r="1091">
      <c r="A1091" s="1">
        <v>202503.0</v>
      </c>
      <c r="B1091" s="1" t="s">
        <v>7</v>
      </c>
      <c r="C1091" s="1" t="s">
        <v>8</v>
      </c>
      <c r="D1091" s="3" t="s">
        <v>12</v>
      </c>
      <c r="E1091" s="1">
        <v>8.0</v>
      </c>
      <c r="F1091" s="1">
        <v>0.0</v>
      </c>
      <c r="G1091" s="1" t="s">
        <v>323</v>
      </c>
      <c r="H1091" s="1">
        <v>7.0</v>
      </c>
    </row>
    <row r="1092">
      <c r="A1092" s="1">
        <v>202501.0</v>
      </c>
      <c r="B1092" s="1" t="s">
        <v>7</v>
      </c>
      <c r="C1092" s="1" t="s">
        <v>8</v>
      </c>
      <c r="D1092" s="1" t="s">
        <v>15</v>
      </c>
      <c r="E1092" s="1">
        <v>4.0</v>
      </c>
      <c r="F1092" s="1">
        <v>0.0</v>
      </c>
      <c r="G1092" s="1" t="s">
        <v>321</v>
      </c>
      <c r="H1092" s="1">
        <v>4.0</v>
      </c>
    </row>
    <row r="1093">
      <c r="A1093" s="1">
        <v>202503.0</v>
      </c>
      <c r="B1093" s="1" t="s">
        <v>7</v>
      </c>
      <c r="C1093" s="1" t="s">
        <v>8</v>
      </c>
      <c r="D1093" s="1" t="s">
        <v>11</v>
      </c>
      <c r="E1093" s="1">
        <v>5.0</v>
      </c>
      <c r="F1093" s="1">
        <v>0.0</v>
      </c>
      <c r="G1093" s="1" t="s">
        <v>321</v>
      </c>
      <c r="H1093" s="1">
        <v>34.0</v>
      </c>
    </row>
    <row r="1094">
      <c r="A1094" s="1">
        <v>202501.0</v>
      </c>
      <c r="B1094" s="1" t="s">
        <v>7</v>
      </c>
      <c r="C1094" s="1" t="s">
        <v>8</v>
      </c>
      <c r="D1094" s="1" t="s">
        <v>15</v>
      </c>
      <c r="E1094" s="1">
        <v>7.0</v>
      </c>
      <c r="F1094" s="1">
        <v>0.0</v>
      </c>
      <c r="G1094" s="1" t="s">
        <v>323</v>
      </c>
      <c r="H1094" s="1">
        <v>10.0</v>
      </c>
    </row>
    <row r="1095">
      <c r="A1095" s="1">
        <v>202503.0</v>
      </c>
      <c r="B1095" s="1" t="s">
        <v>10</v>
      </c>
      <c r="C1095" s="1" t="s">
        <v>8</v>
      </c>
      <c r="D1095" s="1" t="s">
        <v>9</v>
      </c>
      <c r="E1095" s="1">
        <v>0.0</v>
      </c>
      <c r="F1095" s="1">
        <v>0.0</v>
      </c>
      <c r="G1095" s="1" t="s">
        <v>321</v>
      </c>
      <c r="H1095" s="1">
        <v>5.0</v>
      </c>
    </row>
    <row r="1096">
      <c r="A1096" s="1">
        <v>202412.0</v>
      </c>
      <c r="B1096" s="1" t="s">
        <v>10</v>
      </c>
      <c r="C1096" s="1" t="s">
        <v>106</v>
      </c>
      <c r="D1096" s="1" t="s">
        <v>14</v>
      </c>
      <c r="E1096" s="1">
        <v>6.0</v>
      </c>
      <c r="F1096" s="1">
        <v>0.0</v>
      </c>
      <c r="G1096" s="1" t="s">
        <v>321</v>
      </c>
      <c r="H1096" s="1">
        <v>1.0</v>
      </c>
    </row>
    <row r="1097">
      <c r="A1097" s="1">
        <v>202412.0</v>
      </c>
      <c r="B1097" s="1" t="s">
        <v>7</v>
      </c>
      <c r="C1097" s="1" t="s">
        <v>106</v>
      </c>
      <c r="D1097" s="1" t="s">
        <v>9</v>
      </c>
      <c r="E1097" s="1">
        <v>0.0</v>
      </c>
      <c r="F1097" s="1">
        <v>1.0</v>
      </c>
      <c r="G1097" s="1" t="s">
        <v>321</v>
      </c>
      <c r="H1097" s="1">
        <v>1.0</v>
      </c>
    </row>
    <row r="1098">
      <c r="A1098" s="1">
        <v>202412.0</v>
      </c>
      <c r="B1098" s="1" t="s">
        <v>7</v>
      </c>
      <c r="C1098" s="1" t="s">
        <v>8</v>
      </c>
      <c r="D1098" s="1" t="s">
        <v>11</v>
      </c>
      <c r="E1098" s="1">
        <v>1.0</v>
      </c>
      <c r="F1098" s="1">
        <v>1.0</v>
      </c>
      <c r="G1098" s="1" t="s">
        <v>321</v>
      </c>
      <c r="H1098" s="1">
        <v>2.0</v>
      </c>
    </row>
    <row r="1099">
      <c r="A1099" s="1">
        <v>202503.0</v>
      </c>
      <c r="B1099" s="1" t="s">
        <v>10</v>
      </c>
      <c r="C1099" s="1" t="s">
        <v>105</v>
      </c>
      <c r="D1099" s="1" t="s">
        <v>14</v>
      </c>
      <c r="E1099" s="1">
        <v>3.0</v>
      </c>
      <c r="F1099" s="1">
        <v>1.0</v>
      </c>
      <c r="G1099" s="1" t="s">
        <v>321</v>
      </c>
      <c r="H1099" s="1">
        <v>1.0</v>
      </c>
    </row>
    <row r="1100">
      <c r="A1100" s="1">
        <v>202412.0</v>
      </c>
      <c r="B1100" s="1" t="s">
        <v>7</v>
      </c>
      <c r="C1100" s="1" t="s">
        <v>105</v>
      </c>
      <c r="D1100" s="1" t="s">
        <v>14</v>
      </c>
      <c r="E1100" s="1">
        <v>5.0</v>
      </c>
      <c r="F1100" s="1">
        <v>0.0</v>
      </c>
      <c r="G1100" s="1" t="s">
        <v>321</v>
      </c>
      <c r="H1100" s="1">
        <v>2.0</v>
      </c>
    </row>
    <row r="1101">
      <c r="A1101" s="1">
        <v>202503.0</v>
      </c>
      <c r="B1101" s="1" t="s">
        <v>7</v>
      </c>
      <c r="C1101" s="1" t="s">
        <v>8</v>
      </c>
      <c r="D1101" s="3" t="s">
        <v>12</v>
      </c>
      <c r="E1101" s="1">
        <v>0.0</v>
      </c>
      <c r="F1101" s="1">
        <v>0.0</v>
      </c>
      <c r="G1101" s="1" t="s">
        <v>321</v>
      </c>
      <c r="H1101" s="1">
        <v>18.0</v>
      </c>
    </row>
    <row r="1102">
      <c r="A1102" s="1">
        <v>202503.0</v>
      </c>
      <c r="B1102" s="1" t="s">
        <v>10</v>
      </c>
      <c r="C1102" s="1" t="s">
        <v>8</v>
      </c>
      <c r="D1102" s="1" t="s">
        <v>9</v>
      </c>
      <c r="E1102" s="1">
        <v>1.0</v>
      </c>
      <c r="F1102" s="1">
        <v>0.0</v>
      </c>
      <c r="G1102" s="1" t="s">
        <v>323</v>
      </c>
      <c r="H1102" s="1">
        <v>3.0</v>
      </c>
    </row>
    <row r="1103">
      <c r="A1103" s="1">
        <v>202502.0</v>
      </c>
      <c r="B1103" s="1" t="s">
        <v>7</v>
      </c>
      <c r="C1103" s="1" t="s">
        <v>106</v>
      </c>
      <c r="D1103" s="1" t="s">
        <v>14</v>
      </c>
      <c r="E1103" s="1">
        <v>4.0</v>
      </c>
      <c r="F1103" s="1">
        <v>0.0</v>
      </c>
      <c r="G1103" s="1" t="s">
        <v>321</v>
      </c>
      <c r="H1103" s="1">
        <v>5.0</v>
      </c>
    </row>
    <row r="1104">
      <c r="A1104" s="1">
        <v>202412.0</v>
      </c>
      <c r="B1104" s="1" t="s">
        <v>10</v>
      </c>
      <c r="C1104" s="1" t="s">
        <v>8</v>
      </c>
      <c r="D1104" s="1" t="s">
        <v>15</v>
      </c>
      <c r="E1104" s="1">
        <v>5.0</v>
      </c>
      <c r="F1104" s="1">
        <v>0.0</v>
      </c>
      <c r="G1104" s="1" t="s">
        <v>323</v>
      </c>
      <c r="H1104" s="1">
        <v>1.0</v>
      </c>
    </row>
    <row r="1105">
      <c r="A1105" s="1">
        <v>202503.0</v>
      </c>
      <c r="B1105" s="1" t="s">
        <v>7</v>
      </c>
      <c r="C1105" s="1" t="s">
        <v>8</v>
      </c>
      <c r="D1105" s="3" t="s">
        <v>12</v>
      </c>
      <c r="E1105" s="1">
        <v>6.0</v>
      </c>
      <c r="F1105" s="1">
        <v>0.0</v>
      </c>
      <c r="G1105" s="1" t="s">
        <v>321</v>
      </c>
      <c r="H1105" s="1">
        <v>24.0</v>
      </c>
    </row>
    <row r="1106">
      <c r="A1106" s="1">
        <v>202501.0</v>
      </c>
      <c r="B1106" s="1" t="s">
        <v>10</v>
      </c>
      <c r="C1106" s="1" t="s">
        <v>105</v>
      </c>
      <c r="D1106" s="1" t="s">
        <v>14</v>
      </c>
      <c r="E1106" s="1">
        <v>3.0</v>
      </c>
      <c r="F1106" s="1">
        <v>1.0</v>
      </c>
      <c r="G1106" s="1" t="s">
        <v>321</v>
      </c>
      <c r="H1106" s="1">
        <v>1.0</v>
      </c>
    </row>
    <row r="1107">
      <c r="A1107" s="1">
        <v>202502.0</v>
      </c>
      <c r="B1107" s="1" t="s">
        <v>10</v>
      </c>
      <c r="C1107" s="1" t="s">
        <v>8</v>
      </c>
      <c r="D1107" s="1" t="s">
        <v>9</v>
      </c>
      <c r="E1107" s="1">
        <v>7.0</v>
      </c>
      <c r="F1107" s="1">
        <v>0.0</v>
      </c>
      <c r="G1107" s="1" t="s">
        <v>321</v>
      </c>
      <c r="H1107" s="1">
        <v>4.0</v>
      </c>
    </row>
    <row r="1108">
      <c r="A1108" s="1">
        <v>202502.0</v>
      </c>
      <c r="B1108" s="1" t="s">
        <v>7</v>
      </c>
      <c r="C1108" s="1" t="s">
        <v>8</v>
      </c>
      <c r="D1108" s="1" t="s">
        <v>15</v>
      </c>
      <c r="E1108" s="1">
        <v>1.0</v>
      </c>
      <c r="F1108" s="1">
        <v>0.0</v>
      </c>
      <c r="G1108" s="1" t="s">
        <v>323</v>
      </c>
      <c r="H1108" s="1">
        <v>1.0</v>
      </c>
    </row>
    <row r="1109">
      <c r="A1109" s="1">
        <v>202410.0</v>
      </c>
      <c r="B1109" s="1" t="s">
        <v>7</v>
      </c>
      <c r="C1109" s="1" t="s">
        <v>105</v>
      </c>
      <c r="D1109" s="1" t="s">
        <v>14</v>
      </c>
      <c r="E1109" s="1">
        <v>0.0</v>
      </c>
      <c r="F1109" s="1">
        <v>0.0</v>
      </c>
      <c r="G1109" s="1" t="s">
        <v>321</v>
      </c>
      <c r="H1109" s="1">
        <v>2.0</v>
      </c>
    </row>
    <row r="1110">
      <c r="A1110" s="1">
        <v>202501.0</v>
      </c>
      <c r="B1110" s="1" t="s">
        <v>10</v>
      </c>
      <c r="C1110" s="1" t="s">
        <v>8</v>
      </c>
      <c r="D1110" s="3" t="s">
        <v>12</v>
      </c>
      <c r="E1110" s="1">
        <v>5.0</v>
      </c>
      <c r="F1110" s="1">
        <v>0.0</v>
      </c>
      <c r="G1110" s="1" t="s">
        <v>321</v>
      </c>
      <c r="H1110" s="1">
        <v>2.0</v>
      </c>
    </row>
    <row r="1111">
      <c r="A1111" s="1">
        <v>202412.0</v>
      </c>
      <c r="B1111" s="1" t="s">
        <v>7</v>
      </c>
      <c r="C1111" s="1" t="s">
        <v>8</v>
      </c>
      <c r="D1111" s="1" t="s">
        <v>9</v>
      </c>
      <c r="E1111" s="1">
        <v>5.0</v>
      </c>
      <c r="F1111" s="1">
        <v>0.0</v>
      </c>
      <c r="G1111" s="1" t="s">
        <v>321</v>
      </c>
      <c r="H1111" s="1">
        <v>22.0</v>
      </c>
    </row>
    <row r="1112">
      <c r="A1112" s="1">
        <v>202412.0</v>
      </c>
      <c r="B1112" s="1" t="s">
        <v>10</v>
      </c>
      <c r="C1112" s="1" t="s">
        <v>8</v>
      </c>
      <c r="D1112" s="1" t="s">
        <v>9</v>
      </c>
      <c r="E1112" s="1">
        <v>5.0</v>
      </c>
      <c r="F1112" s="1">
        <v>0.0</v>
      </c>
      <c r="G1112" s="1" t="s">
        <v>323</v>
      </c>
      <c r="H1112" s="1">
        <v>4.0</v>
      </c>
    </row>
    <row r="1113">
      <c r="A1113" s="1">
        <v>202412.0</v>
      </c>
      <c r="B1113" s="1" t="s">
        <v>10</v>
      </c>
      <c r="C1113" s="1" t="s">
        <v>8</v>
      </c>
      <c r="D1113" s="1" t="s">
        <v>9</v>
      </c>
      <c r="E1113" s="1">
        <v>9.0</v>
      </c>
      <c r="F1113" s="1">
        <v>0.0</v>
      </c>
      <c r="G1113" s="1" t="s">
        <v>321</v>
      </c>
      <c r="H1113" s="1">
        <v>1.0</v>
      </c>
    </row>
    <row r="1114">
      <c r="A1114" s="1">
        <v>202411.0</v>
      </c>
      <c r="B1114" s="1" t="s">
        <v>10</v>
      </c>
      <c r="C1114" s="1" t="s">
        <v>8</v>
      </c>
      <c r="D1114" s="1" t="s">
        <v>11</v>
      </c>
      <c r="E1114" s="1">
        <v>6.0</v>
      </c>
      <c r="F1114" s="1">
        <v>0.0</v>
      </c>
      <c r="G1114" s="1" t="s">
        <v>321</v>
      </c>
      <c r="H1114" s="1">
        <v>1.0</v>
      </c>
    </row>
    <row r="1115">
      <c r="A1115" s="1">
        <v>202412.0</v>
      </c>
      <c r="B1115" s="1" t="s">
        <v>7</v>
      </c>
      <c r="C1115" s="1" t="s">
        <v>8</v>
      </c>
      <c r="D1115" s="1" t="s">
        <v>15</v>
      </c>
      <c r="E1115" s="1">
        <v>8.0</v>
      </c>
      <c r="F1115" s="1">
        <v>0.0</v>
      </c>
      <c r="G1115" s="1" t="s">
        <v>323</v>
      </c>
      <c r="H1115" s="1">
        <v>25.0</v>
      </c>
    </row>
    <row r="1116">
      <c r="A1116" s="1">
        <v>202501.0</v>
      </c>
      <c r="B1116" s="1" t="s">
        <v>7</v>
      </c>
      <c r="C1116" s="1" t="s">
        <v>8</v>
      </c>
      <c r="D1116" s="3" t="s">
        <v>12</v>
      </c>
      <c r="E1116" s="1">
        <v>4.0</v>
      </c>
      <c r="F1116" s="1">
        <v>1.0</v>
      </c>
      <c r="G1116" s="1" t="s">
        <v>321</v>
      </c>
      <c r="H1116" s="1">
        <v>1.0</v>
      </c>
    </row>
    <row r="1117">
      <c r="A1117" s="1">
        <v>202412.0</v>
      </c>
      <c r="B1117" s="1" t="s">
        <v>7</v>
      </c>
      <c r="C1117" s="1" t="s">
        <v>8</v>
      </c>
      <c r="D1117" s="1" t="s">
        <v>11</v>
      </c>
      <c r="E1117" s="1">
        <v>2.0</v>
      </c>
      <c r="F1117" s="1">
        <v>0.0</v>
      </c>
      <c r="G1117" s="1" t="s">
        <v>323</v>
      </c>
      <c r="H1117" s="1">
        <v>3.0</v>
      </c>
    </row>
    <row r="1118">
      <c r="A1118" s="1">
        <v>202501.0</v>
      </c>
      <c r="B1118" s="1" t="s">
        <v>10</v>
      </c>
      <c r="C1118" s="1" t="s">
        <v>8</v>
      </c>
      <c r="D1118" s="1" t="s">
        <v>9</v>
      </c>
      <c r="E1118" s="1">
        <v>9.0</v>
      </c>
      <c r="F1118" s="1">
        <v>0.0</v>
      </c>
      <c r="G1118" s="1" t="s">
        <v>321</v>
      </c>
      <c r="H1118" s="1">
        <v>1.0</v>
      </c>
    </row>
    <row r="1119">
      <c r="A1119" s="1">
        <v>202501.0</v>
      </c>
      <c r="B1119" s="1" t="s">
        <v>10</v>
      </c>
      <c r="C1119" s="1" t="s">
        <v>105</v>
      </c>
      <c r="D1119" s="1" t="s">
        <v>14</v>
      </c>
      <c r="E1119" s="1">
        <v>1.0</v>
      </c>
      <c r="F1119" s="1">
        <v>0.0</v>
      </c>
      <c r="G1119" s="1" t="s">
        <v>321</v>
      </c>
      <c r="H1119" s="1">
        <v>1.0</v>
      </c>
    </row>
    <row r="1120">
      <c r="A1120" s="1">
        <v>202411.0</v>
      </c>
      <c r="B1120" s="1" t="s">
        <v>7</v>
      </c>
      <c r="C1120" s="1" t="s">
        <v>8</v>
      </c>
      <c r="D1120" s="1" t="s">
        <v>9</v>
      </c>
      <c r="E1120" s="1">
        <v>9.0</v>
      </c>
      <c r="F1120" s="1">
        <v>0.0</v>
      </c>
      <c r="G1120" s="1" t="s">
        <v>323</v>
      </c>
      <c r="H1120" s="1">
        <v>4.0</v>
      </c>
    </row>
    <row r="1121">
      <c r="A1121" s="1">
        <v>202501.0</v>
      </c>
      <c r="B1121" s="1" t="s">
        <v>10</v>
      </c>
      <c r="C1121" s="1" t="s">
        <v>106</v>
      </c>
      <c r="D1121" s="1" t="s">
        <v>9</v>
      </c>
      <c r="E1121" s="1">
        <v>3.0</v>
      </c>
      <c r="F1121" s="1">
        <v>0.0</v>
      </c>
      <c r="G1121" s="1" t="s">
        <v>323</v>
      </c>
      <c r="H1121" s="1">
        <v>1.0</v>
      </c>
    </row>
    <row r="1122">
      <c r="A1122" s="1">
        <v>202502.0</v>
      </c>
      <c r="B1122" s="1" t="s">
        <v>7</v>
      </c>
      <c r="C1122" s="1" t="s">
        <v>8</v>
      </c>
      <c r="D1122" s="1" t="s">
        <v>9</v>
      </c>
      <c r="E1122" s="1">
        <v>5.0</v>
      </c>
      <c r="F1122" s="1">
        <v>0.0</v>
      </c>
      <c r="G1122" s="1" t="s">
        <v>323</v>
      </c>
      <c r="H1122" s="1">
        <v>10.0</v>
      </c>
    </row>
    <row r="1123">
      <c r="A1123" s="1">
        <v>202412.0</v>
      </c>
      <c r="B1123" s="1" t="s">
        <v>10</v>
      </c>
      <c r="C1123" s="1" t="s">
        <v>8</v>
      </c>
      <c r="D1123" s="1" t="s">
        <v>15</v>
      </c>
      <c r="E1123" s="1">
        <v>7.0</v>
      </c>
      <c r="F1123" s="1">
        <v>0.0</v>
      </c>
      <c r="G1123" s="1" t="s">
        <v>321</v>
      </c>
      <c r="H1123" s="1">
        <v>1.0</v>
      </c>
    </row>
    <row r="1124">
      <c r="A1124" s="1">
        <v>202411.0</v>
      </c>
      <c r="B1124" s="1" t="s">
        <v>7</v>
      </c>
      <c r="C1124" s="1" t="s">
        <v>8</v>
      </c>
      <c r="D1124" s="1" t="s">
        <v>15</v>
      </c>
      <c r="E1124" s="1">
        <v>4.0</v>
      </c>
      <c r="F1124" s="1">
        <v>0.0</v>
      </c>
      <c r="G1124" s="1" t="s">
        <v>323</v>
      </c>
      <c r="H1124" s="1">
        <v>1.0</v>
      </c>
    </row>
    <row r="1125">
      <c r="A1125" s="1">
        <v>202503.0</v>
      </c>
      <c r="B1125" s="1" t="s">
        <v>10</v>
      </c>
      <c r="C1125" s="1" t="s">
        <v>8</v>
      </c>
      <c r="D1125" s="1" t="s">
        <v>11</v>
      </c>
      <c r="E1125" s="1">
        <v>8.0</v>
      </c>
      <c r="F1125" s="1">
        <v>0.0</v>
      </c>
      <c r="G1125" s="1" t="s">
        <v>323</v>
      </c>
      <c r="H1125" s="1">
        <v>9.0</v>
      </c>
    </row>
    <row r="1126">
      <c r="A1126" s="1">
        <v>202502.0</v>
      </c>
      <c r="B1126" s="1" t="s">
        <v>7</v>
      </c>
      <c r="C1126" s="1" t="s">
        <v>8</v>
      </c>
      <c r="D1126" s="1" t="s">
        <v>11</v>
      </c>
      <c r="E1126" s="1">
        <v>9.0</v>
      </c>
      <c r="F1126" s="1">
        <v>0.0</v>
      </c>
      <c r="G1126" s="1" t="s">
        <v>323</v>
      </c>
      <c r="H1126" s="1">
        <v>29.0</v>
      </c>
    </row>
    <row r="1127">
      <c r="A1127" s="1">
        <v>202502.0</v>
      </c>
      <c r="B1127" s="1" t="s">
        <v>7</v>
      </c>
      <c r="C1127" s="1" t="s">
        <v>105</v>
      </c>
      <c r="D1127" s="1" t="s">
        <v>9</v>
      </c>
      <c r="E1127" s="1">
        <v>2.0</v>
      </c>
      <c r="F1127" s="1">
        <v>0.0</v>
      </c>
      <c r="G1127" s="1" t="s">
        <v>321</v>
      </c>
      <c r="H1127" s="1">
        <v>1.0</v>
      </c>
    </row>
    <row r="1128">
      <c r="A1128" s="1">
        <v>202501.0</v>
      </c>
      <c r="B1128" s="1" t="s">
        <v>10</v>
      </c>
      <c r="C1128" s="1" t="s">
        <v>8</v>
      </c>
      <c r="D1128" s="1" t="s">
        <v>15</v>
      </c>
      <c r="E1128" s="1">
        <v>7.0</v>
      </c>
      <c r="F1128" s="1">
        <v>0.0</v>
      </c>
      <c r="G1128" s="1" t="s">
        <v>321</v>
      </c>
      <c r="H1128" s="1">
        <v>3.0</v>
      </c>
    </row>
    <row r="1129">
      <c r="A1129" s="1">
        <v>202503.0</v>
      </c>
      <c r="B1129" s="1" t="s">
        <v>7</v>
      </c>
      <c r="C1129" s="1" t="s">
        <v>8</v>
      </c>
      <c r="D1129" s="1" t="s">
        <v>11</v>
      </c>
      <c r="E1129" s="1">
        <v>3.0</v>
      </c>
      <c r="F1129" s="1">
        <v>1.0</v>
      </c>
      <c r="G1129" s="1" t="s">
        <v>323</v>
      </c>
      <c r="H1129" s="1">
        <v>1.0</v>
      </c>
    </row>
    <row r="1130">
      <c r="A1130" s="1">
        <v>202503.0</v>
      </c>
      <c r="B1130" s="1" t="s">
        <v>7</v>
      </c>
      <c r="C1130" s="1" t="s">
        <v>8</v>
      </c>
      <c r="D1130" s="1" t="s">
        <v>15</v>
      </c>
      <c r="E1130" s="1">
        <v>3.0</v>
      </c>
      <c r="F1130" s="1">
        <v>1.0</v>
      </c>
      <c r="G1130" s="1" t="s">
        <v>321</v>
      </c>
      <c r="H1130" s="1">
        <v>1.0</v>
      </c>
    </row>
    <row r="1131">
      <c r="A1131" s="1">
        <v>202502.0</v>
      </c>
      <c r="B1131" s="1" t="s">
        <v>7</v>
      </c>
      <c r="C1131" s="1" t="s">
        <v>8</v>
      </c>
      <c r="D1131" s="1" t="s">
        <v>11</v>
      </c>
      <c r="E1131" s="1">
        <v>6.0</v>
      </c>
      <c r="F1131" s="1">
        <v>0.0</v>
      </c>
      <c r="G1131" s="1" t="s">
        <v>321</v>
      </c>
      <c r="H1131" s="1">
        <v>6.0</v>
      </c>
    </row>
    <row r="1132">
      <c r="A1132" s="1">
        <v>202411.0</v>
      </c>
      <c r="B1132" s="1" t="s">
        <v>7</v>
      </c>
      <c r="C1132" s="1" t="s">
        <v>105</v>
      </c>
      <c r="D1132" s="1" t="s">
        <v>14</v>
      </c>
      <c r="E1132" s="1">
        <v>6.0</v>
      </c>
      <c r="F1132" s="1">
        <v>0.0</v>
      </c>
      <c r="G1132" s="1" t="s">
        <v>321</v>
      </c>
      <c r="H1132" s="1">
        <v>1.0</v>
      </c>
    </row>
  </sheetData>
  <autoFilter ref="$A$1:$H$1132">
    <sortState ref="A1:H1132">
      <sortCondition descending="1" ref="H1:H1132"/>
    </sortState>
  </autoFilter>
  <hyperlinks>
    <hyperlink r:id="rId1" ref="D7"/>
    <hyperlink r:id="rId2" ref="D8"/>
    <hyperlink r:id="rId3" ref="D13"/>
    <hyperlink r:id="rId4" ref="D16"/>
    <hyperlink r:id="rId5" ref="D20"/>
    <hyperlink r:id="rId6" ref="D23"/>
    <hyperlink r:id="rId7" ref="D24"/>
    <hyperlink r:id="rId8" ref="D47"/>
    <hyperlink r:id="rId9" ref="D50"/>
    <hyperlink r:id="rId10" ref="D54"/>
    <hyperlink r:id="rId11" ref="D55"/>
    <hyperlink r:id="rId12" ref="D57"/>
    <hyperlink r:id="rId13" ref="D59"/>
    <hyperlink r:id="rId14" ref="D64"/>
    <hyperlink r:id="rId15" ref="D66"/>
    <hyperlink r:id="rId16" ref="D68"/>
    <hyperlink r:id="rId17" ref="D72"/>
    <hyperlink r:id="rId18" ref="D75"/>
    <hyperlink r:id="rId19" ref="D78"/>
    <hyperlink r:id="rId20" ref="D89"/>
    <hyperlink r:id="rId21" ref="D90"/>
    <hyperlink r:id="rId22" ref="D96"/>
    <hyperlink r:id="rId23" ref="D98"/>
    <hyperlink r:id="rId24" ref="D105"/>
    <hyperlink r:id="rId25" ref="D118"/>
    <hyperlink r:id="rId26" ref="D119"/>
    <hyperlink r:id="rId27" ref="D132"/>
    <hyperlink r:id="rId28" ref="D141"/>
    <hyperlink r:id="rId29" ref="D143"/>
    <hyperlink r:id="rId30" ref="D144"/>
    <hyperlink r:id="rId31" ref="D149"/>
    <hyperlink r:id="rId32" ref="D151"/>
    <hyperlink r:id="rId33" ref="D157"/>
    <hyperlink r:id="rId34" ref="D174"/>
    <hyperlink r:id="rId35" ref="D175"/>
    <hyperlink r:id="rId36" ref="D177"/>
    <hyperlink r:id="rId37" ref="D178"/>
    <hyperlink r:id="rId38" ref="D183"/>
    <hyperlink r:id="rId39" ref="D184"/>
    <hyperlink r:id="rId40" ref="D187"/>
    <hyperlink r:id="rId41" ref="D195"/>
    <hyperlink r:id="rId42" ref="D201"/>
    <hyperlink r:id="rId43" ref="D204"/>
    <hyperlink r:id="rId44" ref="D208"/>
    <hyperlink r:id="rId45" ref="D216"/>
    <hyperlink r:id="rId46" ref="D218"/>
    <hyperlink r:id="rId47" ref="D236"/>
    <hyperlink r:id="rId48" ref="D248"/>
    <hyperlink r:id="rId49" ref="D251"/>
    <hyperlink r:id="rId50" ref="D254"/>
    <hyperlink r:id="rId51" ref="D260"/>
    <hyperlink r:id="rId52" ref="D263"/>
    <hyperlink r:id="rId53" ref="D265"/>
    <hyperlink r:id="rId54" ref="D271"/>
    <hyperlink r:id="rId55" ref="D275"/>
    <hyperlink r:id="rId56" ref="D278"/>
    <hyperlink r:id="rId57" ref="D281"/>
    <hyperlink r:id="rId58" ref="D284"/>
    <hyperlink r:id="rId59" ref="D286"/>
    <hyperlink r:id="rId60" ref="D291"/>
    <hyperlink r:id="rId61" ref="D305"/>
    <hyperlink r:id="rId62" ref="D310"/>
    <hyperlink r:id="rId63" ref="D313"/>
    <hyperlink r:id="rId64" ref="D321"/>
    <hyperlink r:id="rId65" ref="D322"/>
    <hyperlink r:id="rId66" ref="D324"/>
    <hyperlink r:id="rId67" ref="D330"/>
    <hyperlink r:id="rId68" ref="D338"/>
    <hyperlink r:id="rId69" ref="D343"/>
    <hyperlink r:id="rId70" ref="D345"/>
    <hyperlink r:id="rId71" ref="D350"/>
    <hyperlink r:id="rId72" ref="D351"/>
    <hyperlink r:id="rId73" ref="D364"/>
    <hyperlink r:id="rId74" ref="D369"/>
    <hyperlink r:id="rId75" ref="D373"/>
    <hyperlink r:id="rId76" ref="D381"/>
    <hyperlink r:id="rId77" ref="D383"/>
    <hyperlink r:id="rId78" ref="D384"/>
    <hyperlink r:id="rId79" ref="D387"/>
    <hyperlink r:id="rId80" ref="D389"/>
    <hyperlink r:id="rId81" ref="D390"/>
    <hyperlink r:id="rId82" ref="D391"/>
    <hyperlink r:id="rId83" ref="D392"/>
    <hyperlink r:id="rId84" ref="D394"/>
    <hyperlink r:id="rId85" ref="D395"/>
    <hyperlink r:id="rId86" ref="D397"/>
    <hyperlink r:id="rId87" ref="D408"/>
    <hyperlink r:id="rId88" ref="D409"/>
    <hyperlink r:id="rId89" ref="D425"/>
    <hyperlink r:id="rId90" ref="D467"/>
    <hyperlink r:id="rId91" ref="D469"/>
    <hyperlink r:id="rId92" ref="D476"/>
    <hyperlink r:id="rId93" ref="D477"/>
    <hyperlink r:id="rId94" ref="D478"/>
    <hyperlink r:id="rId95" ref="D483"/>
    <hyperlink r:id="rId96" ref="D488"/>
    <hyperlink r:id="rId97" ref="D499"/>
    <hyperlink r:id="rId98" ref="D505"/>
    <hyperlink r:id="rId99" ref="D508"/>
    <hyperlink r:id="rId100" ref="D509"/>
    <hyperlink r:id="rId101" ref="D527"/>
    <hyperlink r:id="rId102" ref="D533"/>
    <hyperlink r:id="rId103" ref="D539"/>
    <hyperlink r:id="rId104" ref="D542"/>
    <hyperlink r:id="rId105" ref="D545"/>
    <hyperlink r:id="rId106" ref="D546"/>
    <hyperlink r:id="rId107" ref="D547"/>
    <hyperlink r:id="rId108" ref="D552"/>
    <hyperlink r:id="rId109" ref="D557"/>
    <hyperlink r:id="rId110" ref="D560"/>
    <hyperlink r:id="rId111" ref="D561"/>
    <hyperlink r:id="rId112" ref="D565"/>
    <hyperlink r:id="rId113" ref="D567"/>
    <hyperlink r:id="rId114" ref="D578"/>
    <hyperlink r:id="rId115" ref="D579"/>
    <hyperlink r:id="rId116" ref="D582"/>
    <hyperlink r:id="rId117" ref="D594"/>
    <hyperlink r:id="rId118" ref="D597"/>
    <hyperlink r:id="rId119" ref="D599"/>
    <hyperlink r:id="rId120" ref="D602"/>
    <hyperlink r:id="rId121" ref="D604"/>
    <hyperlink r:id="rId122" ref="D606"/>
    <hyperlink r:id="rId123" ref="D607"/>
    <hyperlink r:id="rId124" ref="D614"/>
    <hyperlink r:id="rId125" ref="D616"/>
    <hyperlink r:id="rId126" ref="D630"/>
    <hyperlink r:id="rId127" ref="D636"/>
    <hyperlink r:id="rId128" ref="D649"/>
    <hyperlink r:id="rId129" ref="D655"/>
    <hyperlink r:id="rId130" ref="D658"/>
    <hyperlink r:id="rId131" ref="D663"/>
    <hyperlink r:id="rId132" ref="D667"/>
    <hyperlink r:id="rId133" ref="D671"/>
    <hyperlink r:id="rId134" ref="D672"/>
    <hyperlink r:id="rId135" ref="D674"/>
    <hyperlink r:id="rId136" ref="D682"/>
    <hyperlink r:id="rId137" ref="D684"/>
    <hyperlink r:id="rId138" ref="D686"/>
    <hyperlink r:id="rId139" ref="D687"/>
    <hyperlink r:id="rId140" ref="D689"/>
    <hyperlink r:id="rId141" ref="D709"/>
    <hyperlink r:id="rId142" ref="D711"/>
    <hyperlink r:id="rId143" ref="D714"/>
    <hyperlink r:id="rId144" ref="D721"/>
    <hyperlink r:id="rId145" ref="D729"/>
    <hyperlink r:id="rId146" ref="D731"/>
    <hyperlink r:id="rId147" ref="D732"/>
    <hyperlink r:id="rId148" ref="D738"/>
    <hyperlink r:id="rId149" ref="D739"/>
    <hyperlink r:id="rId150" ref="D750"/>
    <hyperlink r:id="rId151" ref="D761"/>
    <hyperlink r:id="rId152" ref="D770"/>
    <hyperlink r:id="rId153" ref="D778"/>
    <hyperlink r:id="rId154" ref="D782"/>
    <hyperlink r:id="rId155" ref="D791"/>
    <hyperlink r:id="rId156" ref="D806"/>
    <hyperlink r:id="rId157" ref="D807"/>
    <hyperlink r:id="rId158" ref="D808"/>
    <hyperlink r:id="rId159" ref="D812"/>
    <hyperlink r:id="rId160" ref="D815"/>
    <hyperlink r:id="rId161" ref="D819"/>
    <hyperlink r:id="rId162" ref="D822"/>
    <hyperlink r:id="rId163" ref="D823"/>
    <hyperlink r:id="rId164" ref="D824"/>
    <hyperlink r:id="rId165" ref="D825"/>
    <hyperlink r:id="rId166" ref="D833"/>
    <hyperlink r:id="rId167" ref="D845"/>
    <hyperlink r:id="rId168" ref="D846"/>
    <hyperlink r:id="rId169" ref="D847"/>
    <hyperlink r:id="rId170" ref="D848"/>
    <hyperlink r:id="rId171" ref="D852"/>
    <hyperlink r:id="rId172" ref="D861"/>
    <hyperlink r:id="rId173" ref="D868"/>
    <hyperlink r:id="rId174" ref="D873"/>
    <hyperlink r:id="rId175" ref="D885"/>
    <hyperlink r:id="rId176" ref="D886"/>
    <hyperlink r:id="rId177" ref="D893"/>
    <hyperlink r:id="rId178" ref="D894"/>
    <hyperlink r:id="rId179" ref="D901"/>
    <hyperlink r:id="rId180" ref="D914"/>
    <hyperlink r:id="rId181" ref="D920"/>
    <hyperlink r:id="rId182" ref="D926"/>
    <hyperlink r:id="rId183" ref="D927"/>
    <hyperlink r:id="rId184" ref="D946"/>
    <hyperlink r:id="rId185" ref="D948"/>
    <hyperlink r:id="rId186" ref="D949"/>
    <hyperlink r:id="rId187" ref="D952"/>
    <hyperlink r:id="rId188" ref="D954"/>
    <hyperlink r:id="rId189" ref="D959"/>
    <hyperlink r:id="rId190" ref="D977"/>
    <hyperlink r:id="rId191" ref="D979"/>
    <hyperlink r:id="rId192" ref="D982"/>
    <hyperlink r:id="rId193" ref="D992"/>
    <hyperlink r:id="rId194" ref="D993"/>
    <hyperlink r:id="rId195" ref="D996"/>
    <hyperlink r:id="rId196" ref="D997"/>
    <hyperlink r:id="rId197" ref="D1003"/>
    <hyperlink r:id="rId198" ref="D1005"/>
    <hyperlink r:id="rId199" ref="D1006"/>
    <hyperlink r:id="rId200" ref="D1010"/>
    <hyperlink r:id="rId201" ref="D1015"/>
    <hyperlink r:id="rId202" ref="D1016"/>
    <hyperlink r:id="rId203" ref="D1017"/>
    <hyperlink r:id="rId204" ref="D1020"/>
    <hyperlink r:id="rId205" ref="D1039"/>
    <hyperlink r:id="rId206" ref="D1052"/>
    <hyperlink r:id="rId207" ref="D1054"/>
    <hyperlink r:id="rId208" ref="D1055"/>
    <hyperlink r:id="rId209" ref="D1059"/>
    <hyperlink r:id="rId210" ref="D1060"/>
    <hyperlink r:id="rId211" ref="D1066"/>
    <hyperlink r:id="rId212" ref="D1067"/>
    <hyperlink r:id="rId213" ref="D1068"/>
    <hyperlink r:id="rId214" ref="D1073"/>
    <hyperlink r:id="rId215" ref="D1075"/>
    <hyperlink r:id="rId216" ref="D1077"/>
    <hyperlink r:id="rId217" ref="D1078"/>
    <hyperlink r:id="rId218" ref="D1079"/>
    <hyperlink r:id="rId219" ref="D1080"/>
    <hyperlink r:id="rId220" ref="D1082"/>
    <hyperlink r:id="rId221" ref="D1084"/>
    <hyperlink r:id="rId222" ref="D1091"/>
    <hyperlink r:id="rId223" ref="D1101"/>
    <hyperlink r:id="rId224" ref="D1105"/>
    <hyperlink r:id="rId225" ref="D1110"/>
    <hyperlink r:id="rId226" ref="D1116"/>
  </hyperlinks>
  <drawing r:id="rId227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320</v>
      </c>
      <c r="H1" s="1" t="s">
        <v>6</v>
      </c>
    </row>
    <row r="2">
      <c r="A2" s="1">
        <v>202503.0</v>
      </c>
      <c r="B2" s="1" t="s">
        <v>10</v>
      </c>
      <c r="C2" s="1" t="s">
        <v>8</v>
      </c>
      <c r="D2" s="3" t="s">
        <v>12</v>
      </c>
      <c r="E2" s="1">
        <v>5.0</v>
      </c>
      <c r="F2" s="1">
        <v>0.0</v>
      </c>
      <c r="G2" s="1" t="s">
        <v>321</v>
      </c>
      <c r="H2" s="1">
        <v>12.0</v>
      </c>
    </row>
    <row r="3">
      <c r="A3" s="1">
        <v>202412.0</v>
      </c>
      <c r="B3" s="1" t="s">
        <v>7</v>
      </c>
      <c r="C3" s="1" t="s">
        <v>8</v>
      </c>
      <c r="D3" s="1" t="s">
        <v>15</v>
      </c>
      <c r="E3" s="1">
        <v>3.0</v>
      </c>
      <c r="F3" s="1">
        <v>0.0</v>
      </c>
      <c r="G3" s="1" t="s">
        <v>321</v>
      </c>
      <c r="H3" s="1">
        <v>3.0</v>
      </c>
    </row>
    <row r="4">
      <c r="A4" s="1">
        <v>202503.0</v>
      </c>
      <c r="B4" s="1" t="s">
        <v>10</v>
      </c>
      <c r="C4" s="1" t="s">
        <v>8</v>
      </c>
      <c r="D4" s="1" t="s">
        <v>15</v>
      </c>
      <c r="E4" s="1">
        <v>3.0</v>
      </c>
      <c r="F4" s="1">
        <v>1.0</v>
      </c>
      <c r="G4" s="1" t="s">
        <v>323</v>
      </c>
      <c r="H4" s="1">
        <v>1.0</v>
      </c>
    </row>
    <row r="5">
      <c r="A5" s="1">
        <v>202503.0</v>
      </c>
      <c r="B5" s="1" t="s">
        <v>10</v>
      </c>
      <c r="C5" s="1" t="s">
        <v>8</v>
      </c>
      <c r="D5" s="1" t="s">
        <v>15</v>
      </c>
      <c r="E5" s="1">
        <v>5.0</v>
      </c>
      <c r="F5" s="1">
        <v>0.0</v>
      </c>
      <c r="G5" s="1" t="s">
        <v>321</v>
      </c>
      <c r="H5" s="1">
        <v>2.0</v>
      </c>
    </row>
    <row r="6">
      <c r="A6" s="1">
        <v>202502.0</v>
      </c>
      <c r="B6" s="1" t="s">
        <v>7</v>
      </c>
      <c r="C6" s="1" t="s">
        <v>8</v>
      </c>
      <c r="D6" s="1" t="s">
        <v>15</v>
      </c>
      <c r="E6" s="1">
        <v>3.0</v>
      </c>
      <c r="F6" s="1">
        <v>0.0</v>
      </c>
      <c r="G6" s="1" t="s">
        <v>321</v>
      </c>
      <c r="H6" s="1">
        <v>2.0</v>
      </c>
    </row>
    <row r="7">
      <c r="A7" s="1">
        <v>202412.0</v>
      </c>
      <c r="B7" s="1" t="s">
        <v>10</v>
      </c>
      <c r="C7" s="1" t="s">
        <v>8</v>
      </c>
      <c r="D7" s="1" t="s">
        <v>15</v>
      </c>
      <c r="E7" s="1">
        <v>4.0</v>
      </c>
      <c r="F7" s="1">
        <v>0.0</v>
      </c>
      <c r="G7" s="1" t="s">
        <v>323</v>
      </c>
      <c r="H7" s="1">
        <v>2.0</v>
      </c>
    </row>
    <row r="8">
      <c r="A8" s="1">
        <v>202411.0</v>
      </c>
      <c r="B8" s="1" t="s">
        <v>10</v>
      </c>
      <c r="C8" s="1" t="s">
        <v>8</v>
      </c>
      <c r="D8" s="3" t="s">
        <v>12</v>
      </c>
      <c r="E8" s="1">
        <v>4.0</v>
      </c>
      <c r="F8" s="1">
        <v>0.0</v>
      </c>
      <c r="G8" s="1" t="s">
        <v>321</v>
      </c>
      <c r="H8" s="1">
        <v>1.0</v>
      </c>
    </row>
    <row r="9">
      <c r="A9" s="1">
        <v>202502.0</v>
      </c>
      <c r="B9" s="1" t="s">
        <v>7</v>
      </c>
      <c r="C9" s="1" t="s">
        <v>8</v>
      </c>
      <c r="D9" s="1" t="s">
        <v>9</v>
      </c>
      <c r="E9" s="1">
        <v>0.0</v>
      </c>
      <c r="F9" s="1">
        <v>0.0</v>
      </c>
      <c r="G9" s="1" t="s">
        <v>323</v>
      </c>
      <c r="H9" s="1">
        <v>1.0</v>
      </c>
    </row>
    <row r="10">
      <c r="A10" s="1">
        <v>202501.0</v>
      </c>
      <c r="B10" s="1" t="s">
        <v>7</v>
      </c>
      <c r="C10" s="1" t="s">
        <v>8</v>
      </c>
      <c r="D10" s="1" t="s">
        <v>9</v>
      </c>
      <c r="E10" s="1">
        <v>0.0</v>
      </c>
      <c r="F10" s="1">
        <v>0.0</v>
      </c>
      <c r="G10" s="1" t="s">
        <v>321</v>
      </c>
      <c r="H10" s="1">
        <v>4.0</v>
      </c>
    </row>
    <row r="11">
      <c r="A11" s="1">
        <v>202503.0</v>
      </c>
      <c r="B11" s="1" t="s">
        <v>10</v>
      </c>
      <c r="C11" s="1" t="s">
        <v>8</v>
      </c>
      <c r="D11" s="3" t="s">
        <v>12</v>
      </c>
      <c r="E11" s="1">
        <v>0.0</v>
      </c>
      <c r="F11" s="1">
        <v>1.0</v>
      </c>
      <c r="G11" s="1" t="s">
        <v>321</v>
      </c>
      <c r="H11" s="1">
        <v>8.0</v>
      </c>
    </row>
    <row r="12">
      <c r="A12" s="1">
        <v>202503.0</v>
      </c>
      <c r="B12" s="1" t="s">
        <v>7</v>
      </c>
      <c r="C12" s="1" t="s">
        <v>8</v>
      </c>
      <c r="D12" s="1" t="s">
        <v>14</v>
      </c>
      <c r="E12" s="1">
        <v>4.0</v>
      </c>
      <c r="F12" s="1">
        <v>0.0</v>
      </c>
      <c r="G12" s="1" t="s">
        <v>321</v>
      </c>
      <c r="H12" s="1">
        <v>3.0</v>
      </c>
    </row>
    <row r="13">
      <c r="A13" s="1">
        <v>202502.0</v>
      </c>
      <c r="B13" s="1" t="s">
        <v>7</v>
      </c>
      <c r="C13" s="1" t="s">
        <v>8</v>
      </c>
      <c r="D13" s="1" t="s">
        <v>14</v>
      </c>
      <c r="E13" s="1">
        <v>3.0</v>
      </c>
      <c r="F13" s="1">
        <v>0.0</v>
      </c>
      <c r="G13" s="1" t="s">
        <v>323</v>
      </c>
      <c r="H13" s="1">
        <v>1.0</v>
      </c>
    </row>
    <row r="14">
      <c r="A14" s="1">
        <v>202503.0</v>
      </c>
      <c r="B14" s="1" t="s">
        <v>10</v>
      </c>
      <c r="C14" s="1" t="s">
        <v>8</v>
      </c>
      <c r="D14" s="3" t="s">
        <v>12</v>
      </c>
      <c r="E14" s="1">
        <v>6.0</v>
      </c>
      <c r="F14" s="1">
        <v>1.0</v>
      </c>
      <c r="G14" s="1" t="s">
        <v>321</v>
      </c>
      <c r="H14" s="1">
        <v>1.0</v>
      </c>
    </row>
    <row r="15">
      <c r="A15" s="1">
        <v>202412.0</v>
      </c>
      <c r="B15" s="1" t="s">
        <v>7</v>
      </c>
      <c r="C15" s="1" t="s">
        <v>8</v>
      </c>
      <c r="D15" s="1" t="s">
        <v>9</v>
      </c>
      <c r="E15" s="1">
        <v>3.0</v>
      </c>
      <c r="F15" s="1">
        <v>1.0</v>
      </c>
      <c r="G15" s="1" t="s">
        <v>323</v>
      </c>
      <c r="H15" s="1">
        <v>2.0</v>
      </c>
    </row>
    <row r="16">
      <c r="A16" s="1">
        <v>202412.0</v>
      </c>
      <c r="B16" s="1" t="s">
        <v>7</v>
      </c>
      <c r="C16" s="1" t="s">
        <v>8</v>
      </c>
      <c r="D16" s="1" t="s">
        <v>9</v>
      </c>
      <c r="E16" s="1">
        <v>8.0</v>
      </c>
      <c r="F16" s="1">
        <v>0.0</v>
      </c>
      <c r="G16" s="1" t="s">
        <v>321</v>
      </c>
      <c r="H16" s="1">
        <v>20.0</v>
      </c>
    </row>
    <row r="17">
      <c r="A17" s="1">
        <v>202412.0</v>
      </c>
      <c r="B17" s="1" t="s">
        <v>7</v>
      </c>
      <c r="C17" s="1" t="s">
        <v>105</v>
      </c>
      <c r="D17" s="1" t="s">
        <v>14</v>
      </c>
      <c r="E17" s="1">
        <v>7.0</v>
      </c>
      <c r="F17" s="1">
        <v>0.0</v>
      </c>
      <c r="G17" s="1" t="s">
        <v>321</v>
      </c>
      <c r="H17" s="1">
        <v>2.0</v>
      </c>
    </row>
    <row r="18">
      <c r="A18" s="1">
        <v>202410.0</v>
      </c>
      <c r="B18" s="1" t="s">
        <v>7</v>
      </c>
      <c r="C18" s="1" t="s">
        <v>106</v>
      </c>
      <c r="D18" s="1" t="s">
        <v>14</v>
      </c>
      <c r="E18" s="1">
        <v>3.0</v>
      </c>
      <c r="F18" s="1">
        <v>0.0</v>
      </c>
      <c r="G18" s="1" t="s">
        <v>321</v>
      </c>
      <c r="H18" s="1">
        <v>4.0</v>
      </c>
    </row>
    <row r="19">
      <c r="A19" s="1">
        <v>202411.0</v>
      </c>
      <c r="B19" s="1" t="s">
        <v>10</v>
      </c>
      <c r="C19" s="1" t="s">
        <v>8</v>
      </c>
      <c r="D19" s="1" t="s">
        <v>11</v>
      </c>
      <c r="E19" s="1">
        <v>6.0</v>
      </c>
      <c r="F19" s="1">
        <v>0.0</v>
      </c>
      <c r="G19" s="1" t="s">
        <v>323</v>
      </c>
      <c r="H19" s="1">
        <v>1.0</v>
      </c>
    </row>
    <row r="20">
      <c r="A20" s="1">
        <v>202412.0</v>
      </c>
      <c r="B20" s="1" t="s">
        <v>7</v>
      </c>
      <c r="C20" s="1" t="s">
        <v>8</v>
      </c>
      <c r="D20" s="3" t="s">
        <v>12</v>
      </c>
      <c r="E20" s="1">
        <v>2.0</v>
      </c>
      <c r="F20" s="1">
        <v>0.0</v>
      </c>
      <c r="G20" s="1" t="s">
        <v>321</v>
      </c>
      <c r="H20" s="1">
        <v>8.0</v>
      </c>
    </row>
    <row r="21">
      <c r="A21" s="1">
        <v>202502.0</v>
      </c>
      <c r="B21" s="1" t="s">
        <v>10</v>
      </c>
      <c r="C21" s="1" t="s">
        <v>8</v>
      </c>
      <c r="D21" s="1" t="s">
        <v>11</v>
      </c>
      <c r="E21" s="1">
        <v>1.0</v>
      </c>
      <c r="F21" s="1">
        <v>0.0</v>
      </c>
      <c r="G21" s="1" t="s">
        <v>323</v>
      </c>
      <c r="H21" s="1">
        <v>2.0</v>
      </c>
    </row>
    <row r="22">
      <c r="A22" s="1">
        <v>202411.0</v>
      </c>
      <c r="B22" s="1" t="s">
        <v>10</v>
      </c>
      <c r="C22" s="1" t="s">
        <v>8</v>
      </c>
      <c r="D22" s="1" t="s">
        <v>15</v>
      </c>
      <c r="E22" s="1">
        <v>4.0</v>
      </c>
      <c r="F22" s="1">
        <v>0.0</v>
      </c>
      <c r="G22" s="1" t="s">
        <v>323</v>
      </c>
      <c r="H22" s="1">
        <v>1.0</v>
      </c>
    </row>
    <row r="23">
      <c r="A23" s="1">
        <v>202503.0</v>
      </c>
      <c r="B23" s="1" t="s">
        <v>7</v>
      </c>
      <c r="C23" s="1" t="s">
        <v>106</v>
      </c>
      <c r="D23" s="1" t="s">
        <v>14</v>
      </c>
      <c r="E23" s="1">
        <v>5.0</v>
      </c>
      <c r="F23" s="1">
        <v>0.0</v>
      </c>
      <c r="G23" s="1" t="s">
        <v>321</v>
      </c>
      <c r="H23" s="1">
        <v>15.0</v>
      </c>
    </row>
    <row r="24">
      <c r="A24" s="1">
        <v>202411.0</v>
      </c>
      <c r="B24" s="1" t="s">
        <v>7</v>
      </c>
      <c r="C24" s="1" t="s">
        <v>8</v>
      </c>
      <c r="D24" s="3" t="s">
        <v>12</v>
      </c>
      <c r="E24" s="1">
        <v>3.0</v>
      </c>
      <c r="F24" s="1">
        <v>1.0</v>
      </c>
      <c r="G24" s="1" t="s">
        <v>323</v>
      </c>
      <c r="H24" s="1">
        <v>1.0</v>
      </c>
    </row>
    <row r="25">
      <c r="A25" s="1">
        <v>202501.0</v>
      </c>
      <c r="B25" s="1" t="s">
        <v>10</v>
      </c>
      <c r="C25" s="1" t="s">
        <v>8</v>
      </c>
      <c r="D25" s="1" t="s">
        <v>9</v>
      </c>
      <c r="E25" s="1">
        <v>9.0</v>
      </c>
      <c r="F25" s="1">
        <v>0.0</v>
      </c>
      <c r="G25" s="1" t="s">
        <v>323</v>
      </c>
      <c r="H25" s="1">
        <v>3.0</v>
      </c>
    </row>
    <row r="26">
      <c r="A26" s="1">
        <v>202501.0</v>
      </c>
      <c r="B26" s="1" t="s">
        <v>10</v>
      </c>
      <c r="C26" s="1" t="s">
        <v>8</v>
      </c>
      <c r="D26" s="1" t="s">
        <v>15</v>
      </c>
      <c r="E26" s="1">
        <v>6.0</v>
      </c>
      <c r="F26" s="1">
        <v>0.0</v>
      </c>
      <c r="G26" s="1" t="s">
        <v>323</v>
      </c>
      <c r="H26" s="1">
        <v>1.0</v>
      </c>
    </row>
    <row r="27">
      <c r="A27" s="1">
        <v>202501.0</v>
      </c>
      <c r="B27" s="1" t="s">
        <v>10</v>
      </c>
      <c r="C27" s="1" t="s">
        <v>8</v>
      </c>
      <c r="D27" s="1" t="s">
        <v>11</v>
      </c>
      <c r="E27" s="1">
        <v>4.0</v>
      </c>
      <c r="F27" s="1">
        <v>0.0</v>
      </c>
      <c r="G27" s="1" t="s">
        <v>321</v>
      </c>
      <c r="H27" s="1">
        <v>1.0</v>
      </c>
    </row>
    <row r="28">
      <c r="A28" s="1">
        <v>202412.0</v>
      </c>
      <c r="B28" s="1" t="s">
        <v>10</v>
      </c>
      <c r="C28" s="1" t="s">
        <v>8</v>
      </c>
      <c r="D28" s="1" t="s">
        <v>9</v>
      </c>
      <c r="E28" s="1">
        <v>5.0</v>
      </c>
      <c r="F28" s="1">
        <v>0.0</v>
      </c>
      <c r="G28" s="1" t="s">
        <v>321</v>
      </c>
      <c r="H28" s="1">
        <v>5.0</v>
      </c>
    </row>
    <row r="29">
      <c r="A29" s="1">
        <v>202503.0</v>
      </c>
      <c r="B29" s="1" t="s">
        <v>10</v>
      </c>
      <c r="C29" s="1" t="s">
        <v>8</v>
      </c>
      <c r="D29" s="3" t="s">
        <v>12</v>
      </c>
      <c r="E29" s="1">
        <v>0.0</v>
      </c>
      <c r="F29" s="1">
        <v>0.0</v>
      </c>
      <c r="G29" s="1" t="s">
        <v>321</v>
      </c>
      <c r="H29" s="1">
        <v>7.0</v>
      </c>
    </row>
    <row r="30">
      <c r="A30" s="1">
        <v>202502.0</v>
      </c>
      <c r="B30" s="1" t="s">
        <v>7</v>
      </c>
      <c r="C30" s="1" t="s">
        <v>8</v>
      </c>
      <c r="D30" s="1" t="s">
        <v>15</v>
      </c>
      <c r="E30" s="1">
        <v>4.0</v>
      </c>
      <c r="F30" s="1">
        <v>0.0</v>
      </c>
      <c r="G30" s="1" t="s">
        <v>321</v>
      </c>
      <c r="H30" s="1">
        <v>5.0</v>
      </c>
    </row>
    <row r="31">
      <c r="A31" s="1">
        <v>202410.0</v>
      </c>
      <c r="B31" s="1" t="s">
        <v>7</v>
      </c>
      <c r="C31" s="1" t="s">
        <v>106</v>
      </c>
      <c r="D31" s="1" t="s">
        <v>14</v>
      </c>
      <c r="E31" s="1">
        <v>0.0</v>
      </c>
      <c r="F31" s="1">
        <v>0.0</v>
      </c>
      <c r="G31" s="1" t="s">
        <v>321</v>
      </c>
      <c r="H31" s="1">
        <v>3.0</v>
      </c>
    </row>
    <row r="32">
      <c r="A32" s="1">
        <v>202412.0</v>
      </c>
      <c r="B32" s="1" t="s">
        <v>7</v>
      </c>
      <c r="C32" s="1" t="s">
        <v>106</v>
      </c>
      <c r="D32" s="1" t="s">
        <v>14</v>
      </c>
      <c r="E32" s="1">
        <v>7.0</v>
      </c>
      <c r="F32" s="1">
        <v>0.0</v>
      </c>
      <c r="G32" s="1" t="s">
        <v>323</v>
      </c>
      <c r="H32" s="1">
        <v>1.0</v>
      </c>
    </row>
    <row r="33">
      <c r="A33" s="1">
        <v>202502.0</v>
      </c>
      <c r="B33" s="1" t="s">
        <v>7</v>
      </c>
      <c r="C33" s="1" t="s">
        <v>8</v>
      </c>
      <c r="D33" s="1" t="s">
        <v>15</v>
      </c>
      <c r="E33" s="1">
        <v>2.0</v>
      </c>
      <c r="F33" s="1">
        <v>0.0</v>
      </c>
      <c r="G33" s="1" t="s">
        <v>323</v>
      </c>
      <c r="H33" s="1">
        <v>3.0</v>
      </c>
    </row>
    <row r="34">
      <c r="A34" s="1">
        <v>202502.0</v>
      </c>
      <c r="B34" s="1" t="s">
        <v>7</v>
      </c>
      <c r="C34" s="1" t="s">
        <v>8</v>
      </c>
      <c r="D34" s="1" t="s">
        <v>11</v>
      </c>
      <c r="E34" s="1">
        <v>2.0</v>
      </c>
      <c r="F34" s="1">
        <v>0.0</v>
      </c>
      <c r="G34" s="1" t="s">
        <v>321</v>
      </c>
      <c r="H34" s="1">
        <v>4.0</v>
      </c>
    </row>
    <row r="35">
      <c r="A35" s="1">
        <v>202503.0</v>
      </c>
      <c r="B35" s="1" t="s">
        <v>7</v>
      </c>
      <c r="C35" s="1" t="s">
        <v>8</v>
      </c>
      <c r="D35" s="1" t="s">
        <v>9</v>
      </c>
      <c r="E35" s="1">
        <v>2.0</v>
      </c>
      <c r="F35" s="1">
        <v>0.0</v>
      </c>
      <c r="G35" s="1" t="s">
        <v>321</v>
      </c>
      <c r="H35" s="1">
        <v>61.0</v>
      </c>
    </row>
    <row r="36">
      <c r="A36" s="1">
        <v>202412.0</v>
      </c>
      <c r="B36" s="1" t="s">
        <v>7</v>
      </c>
      <c r="C36" s="1" t="s">
        <v>8</v>
      </c>
      <c r="D36" s="3" t="s">
        <v>12</v>
      </c>
      <c r="E36" s="1">
        <v>9.0</v>
      </c>
      <c r="F36" s="1">
        <v>0.0</v>
      </c>
      <c r="G36" s="1" t="s">
        <v>321</v>
      </c>
      <c r="H36" s="1">
        <v>1.0</v>
      </c>
    </row>
    <row r="37">
      <c r="A37" s="1">
        <v>202411.0</v>
      </c>
      <c r="B37" s="1" t="s">
        <v>7</v>
      </c>
      <c r="C37" s="1" t="s">
        <v>8</v>
      </c>
      <c r="D37" s="1" t="s">
        <v>9</v>
      </c>
      <c r="E37" s="1">
        <v>7.0</v>
      </c>
      <c r="F37" s="1">
        <v>0.0</v>
      </c>
      <c r="G37" s="1" t="s">
        <v>323</v>
      </c>
      <c r="H37" s="1">
        <v>4.0</v>
      </c>
    </row>
    <row r="38">
      <c r="A38" s="1">
        <v>202503.0</v>
      </c>
      <c r="B38" s="1" t="s">
        <v>10</v>
      </c>
      <c r="C38" s="1" t="s">
        <v>8</v>
      </c>
      <c r="D38" s="1" t="s">
        <v>11</v>
      </c>
      <c r="E38" s="1">
        <v>2.0</v>
      </c>
      <c r="F38" s="1">
        <v>0.0</v>
      </c>
      <c r="G38" s="1" t="s">
        <v>323</v>
      </c>
      <c r="H38" s="1">
        <v>3.0</v>
      </c>
    </row>
    <row r="39">
      <c r="A39" s="1">
        <v>202503.0</v>
      </c>
      <c r="B39" s="1" t="s">
        <v>10</v>
      </c>
      <c r="C39" s="1" t="s">
        <v>8</v>
      </c>
      <c r="D39" s="1" t="s">
        <v>9</v>
      </c>
      <c r="E39" s="1">
        <v>2.0</v>
      </c>
      <c r="F39" s="1">
        <v>1.0</v>
      </c>
      <c r="G39" s="1" t="s">
        <v>321</v>
      </c>
      <c r="H39" s="1">
        <v>3.0</v>
      </c>
    </row>
    <row r="40">
      <c r="A40" s="1">
        <v>202503.0</v>
      </c>
      <c r="B40" s="1" t="s">
        <v>10</v>
      </c>
      <c r="C40" s="1" t="s">
        <v>8</v>
      </c>
      <c r="D40" s="1" t="s">
        <v>11</v>
      </c>
      <c r="E40" s="1">
        <v>7.0</v>
      </c>
      <c r="F40" s="1">
        <v>0.0</v>
      </c>
      <c r="G40" s="1" t="s">
        <v>321</v>
      </c>
      <c r="H40" s="1">
        <v>16.0</v>
      </c>
    </row>
    <row r="41">
      <c r="A41" s="1">
        <v>202503.0</v>
      </c>
      <c r="B41" s="1" t="s">
        <v>7</v>
      </c>
      <c r="C41" s="1" t="s">
        <v>106</v>
      </c>
      <c r="D41" s="1" t="s">
        <v>14</v>
      </c>
      <c r="E41" s="1">
        <v>8.0</v>
      </c>
      <c r="F41" s="1">
        <v>0.0</v>
      </c>
      <c r="G41" s="1" t="s">
        <v>321</v>
      </c>
      <c r="H41" s="1">
        <v>4.0</v>
      </c>
    </row>
    <row r="42">
      <c r="A42" s="1">
        <v>202410.0</v>
      </c>
      <c r="B42" s="1" t="s">
        <v>7</v>
      </c>
      <c r="C42" s="1" t="s">
        <v>105</v>
      </c>
      <c r="D42" s="1" t="s">
        <v>14</v>
      </c>
      <c r="E42" s="1">
        <v>0.0</v>
      </c>
      <c r="F42" s="1">
        <v>1.0</v>
      </c>
      <c r="G42" s="1" t="s">
        <v>321</v>
      </c>
      <c r="H42" s="1">
        <v>2.0</v>
      </c>
    </row>
    <row r="43">
      <c r="A43" s="1">
        <v>202502.0</v>
      </c>
      <c r="B43" s="1" t="s">
        <v>7</v>
      </c>
      <c r="C43" s="1" t="s">
        <v>8</v>
      </c>
      <c r="D43" s="1" t="s">
        <v>9</v>
      </c>
      <c r="E43" s="1">
        <v>2.0</v>
      </c>
      <c r="F43" s="1">
        <v>0.0</v>
      </c>
      <c r="G43" s="1" t="s">
        <v>321</v>
      </c>
      <c r="H43" s="1">
        <v>8.0</v>
      </c>
    </row>
    <row r="44">
      <c r="A44" s="1">
        <v>202502.0</v>
      </c>
      <c r="B44" s="1" t="s">
        <v>7</v>
      </c>
      <c r="C44" s="1" t="s">
        <v>106</v>
      </c>
      <c r="D44" s="1" t="s">
        <v>14</v>
      </c>
      <c r="E44" s="1">
        <v>2.0</v>
      </c>
      <c r="F44" s="1">
        <v>0.0</v>
      </c>
      <c r="G44" s="1" t="s">
        <v>321</v>
      </c>
      <c r="H44" s="1">
        <v>8.0</v>
      </c>
    </row>
    <row r="45">
      <c r="A45" s="1">
        <v>202503.0</v>
      </c>
      <c r="B45" s="1" t="s">
        <v>10</v>
      </c>
      <c r="C45" s="1" t="s">
        <v>106</v>
      </c>
      <c r="D45" s="1" t="s">
        <v>14</v>
      </c>
      <c r="E45" s="1">
        <v>7.0</v>
      </c>
      <c r="F45" s="1">
        <v>0.0</v>
      </c>
      <c r="G45" s="1" t="s">
        <v>323</v>
      </c>
      <c r="H45" s="1">
        <v>1.0</v>
      </c>
    </row>
    <row r="46">
      <c r="A46" s="1">
        <v>202502.0</v>
      </c>
      <c r="B46" s="1" t="s">
        <v>7</v>
      </c>
      <c r="C46" s="1" t="s">
        <v>8</v>
      </c>
      <c r="D46" s="3" t="s">
        <v>12</v>
      </c>
      <c r="E46" s="1">
        <v>3.0</v>
      </c>
      <c r="F46" s="1">
        <v>0.0</v>
      </c>
      <c r="G46" s="1" t="s">
        <v>323</v>
      </c>
      <c r="H46" s="1">
        <v>7.0</v>
      </c>
    </row>
    <row r="47">
      <c r="A47" s="1">
        <v>202501.0</v>
      </c>
      <c r="B47" s="1" t="s">
        <v>10</v>
      </c>
      <c r="C47" s="1" t="s">
        <v>8</v>
      </c>
      <c r="D47" s="1" t="s">
        <v>11</v>
      </c>
      <c r="E47" s="1">
        <v>6.0</v>
      </c>
      <c r="F47" s="1">
        <v>0.0</v>
      </c>
      <c r="G47" s="1" t="s">
        <v>321</v>
      </c>
      <c r="H47" s="1">
        <v>1.0</v>
      </c>
    </row>
    <row r="48">
      <c r="A48" s="1">
        <v>202412.0</v>
      </c>
      <c r="B48" s="1" t="s">
        <v>7</v>
      </c>
      <c r="C48" s="1" t="s">
        <v>8</v>
      </c>
      <c r="D48" s="3" t="s">
        <v>12</v>
      </c>
      <c r="E48" s="1">
        <v>2.0</v>
      </c>
      <c r="F48" s="1">
        <v>1.0</v>
      </c>
      <c r="G48" s="1" t="s">
        <v>321</v>
      </c>
      <c r="H48" s="1">
        <v>2.0</v>
      </c>
    </row>
    <row r="49">
      <c r="A49" s="1">
        <v>202410.0</v>
      </c>
      <c r="B49" s="1" t="s">
        <v>7</v>
      </c>
      <c r="C49" s="1" t="s">
        <v>105</v>
      </c>
      <c r="D49" s="1" t="s">
        <v>14</v>
      </c>
      <c r="E49" s="1">
        <v>5.0</v>
      </c>
      <c r="F49" s="1">
        <v>1.0</v>
      </c>
      <c r="G49" s="1" t="s">
        <v>321</v>
      </c>
      <c r="H49" s="1">
        <v>1.0</v>
      </c>
    </row>
    <row r="50">
      <c r="A50" s="1">
        <v>202503.0</v>
      </c>
      <c r="B50" s="1" t="s">
        <v>10</v>
      </c>
      <c r="C50" s="1" t="s">
        <v>105</v>
      </c>
      <c r="D50" s="1" t="s">
        <v>14</v>
      </c>
      <c r="E50" s="1">
        <v>0.0</v>
      </c>
      <c r="F50" s="1">
        <v>1.0</v>
      </c>
      <c r="G50" s="1" t="s">
        <v>321</v>
      </c>
      <c r="H50" s="1">
        <v>1.0</v>
      </c>
    </row>
    <row r="51">
      <c r="A51" s="1">
        <v>202503.0</v>
      </c>
      <c r="B51" s="1" t="s">
        <v>10</v>
      </c>
      <c r="C51" s="1" t="s">
        <v>105</v>
      </c>
      <c r="D51" s="3" t="s">
        <v>12</v>
      </c>
      <c r="E51" s="1">
        <v>2.0</v>
      </c>
      <c r="F51" s="1">
        <v>1.0</v>
      </c>
      <c r="G51" s="1" t="s">
        <v>321</v>
      </c>
      <c r="H51" s="1">
        <v>1.0</v>
      </c>
    </row>
    <row r="52">
      <c r="A52" s="1">
        <v>202410.0</v>
      </c>
      <c r="B52" s="1" t="s">
        <v>7</v>
      </c>
      <c r="C52" s="1" t="s">
        <v>106</v>
      </c>
      <c r="D52" s="1" t="s">
        <v>14</v>
      </c>
      <c r="E52" s="1">
        <v>2.0</v>
      </c>
      <c r="F52" s="1">
        <v>0.0</v>
      </c>
      <c r="G52" s="1" t="s">
        <v>321</v>
      </c>
      <c r="H52" s="1">
        <v>5.0</v>
      </c>
    </row>
    <row r="53">
      <c r="A53" s="1">
        <v>202410.0</v>
      </c>
      <c r="B53" s="1" t="s">
        <v>7</v>
      </c>
      <c r="C53" s="1" t="s">
        <v>106</v>
      </c>
      <c r="D53" s="1" t="s">
        <v>14</v>
      </c>
      <c r="E53" s="1">
        <v>7.0</v>
      </c>
      <c r="F53" s="1">
        <v>0.0</v>
      </c>
      <c r="G53" s="1" t="s">
        <v>321</v>
      </c>
      <c r="H53" s="1">
        <v>1.0</v>
      </c>
    </row>
    <row r="54">
      <c r="A54" s="1">
        <v>202412.0</v>
      </c>
      <c r="B54" s="1" t="s">
        <v>7</v>
      </c>
      <c r="C54" s="1" t="s">
        <v>8</v>
      </c>
      <c r="D54" s="1" t="s">
        <v>15</v>
      </c>
      <c r="E54" s="1">
        <v>6.0</v>
      </c>
      <c r="F54" s="1">
        <v>0.0</v>
      </c>
      <c r="G54" s="1" t="s">
        <v>321</v>
      </c>
      <c r="H54" s="1">
        <v>3.0</v>
      </c>
    </row>
    <row r="55">
      <c r="A55" s="1">
        <v>202503.0</v>
      </c>
      <c r="B55" s="1" t="s">
        <v>7</v>
      </c>
      <c r="C55" s="1" t="s">
        <v>106</v>
      </c>
      <c r="D55" s="1" t="s">
        <v>14</v>
      </c>
      <c r="E55" s="1">
        <v>9.0</v>
      </c>
      <c r="F55" s="1">
        <v>0.0</v>
      </c>
      <c r="G55" s="1" t="s">
        <v>321</v>
      </c>
      <c r="H55" s="1">
        <v>2.0</v>
      </c>
    </row>
    <row r="56">
      <c r="A56" s="1">
        <v>202412.0</v>
      </c>
      <c r="B56" s="1" t="s">
        <v>7</v>
      </c>
      <c r="C56" s="1" t="s">
        <v>8</v>
      </c>
      <c r="D56" s="3" t="s">
        <v>12</v>
      </c>
      <c r="E56" s="1">
        <v>4.0</v>
      </c>
      <c r="F56" s="1">
        <v>0.0</v>
      </c>
      <c r="G56" s="1" t="s">
        <v>321</v>
      </c>
      <c r="H56" s="1">
        <v>10.0</v>
      </c>
    </row>
    <row r="57">
      <c r="A57" s="1">
        <v>202502.0</v>
      </c>
      <c r="B57" s="1" t="s">
        <v>10</v>
      </c>
      <c r="C57" s="1" t="s">
        <v>8</v>
      </c>
      <c r="D57" s="1" t="s">
        <v>15</v>
      </c>
      <c r="E57" s="1">
        <v>8.0</v>
      </c>
      <c r="F57" s="1">
        <v>0.0</v>
      </c>
      <c r="G57" s="1" t="s">
        <v>323</v>
      </c>
      <c r="H57" s="1">
        <v>2.0</v>
      </c>
    </row>
    <row r="58">
      <c r="A58" s="1">
        <v>202503.0</v>
      </c>
      <c r="B58" s="1" t="s">
        <v>7</v>
      </c>
      <c r="C58" s="1" t="s">
        <v>8</v>
      </c>
      <c r="D58" s="1" t="s">
        <v>11</v>
      </c>
      <c r="E58" s="1">
        <v>2.0</v>
      </c>
      <c r="F58" s="1">
        <v>0.0</v>
      </c>
      <c r="G58" s="1" t="s">
        <v>321</v>
      </c>
      <c r="H58" s="1">
        <v>9.0</v>
      </c>
    </row>
    <row r="59">
      <c r="A59" s="1">
        <v>202503.0</v>
      </c>
      <c r="B59" s="1" t="s">
        <v>7</v>
      </c>
      <c r="C59" s="1" t="s">
        <v>106</v>
      </c>
      <c r="D59" s="3" t="s">
        <v>12</v>
      </c>
      <c r="E59" s="1">
        <v>4.0</v>
      </c>
      <c r="F59" s="1">
        <v>0.0</v>
      </c>
      <c r="G59" s="1" t="s">
        <v>321</v>
      </c>
      <c r="H59" s="1">
        <v>1.0</v>
      </c>
    </row>
    <row r="60">
      <c r="A60" s="1">
        <v>202501.0</v>
      </c>
      <c r="B60" s="1" t="s">
        <v>7</v>
      </c>
      <c r="C60" s="1" t="s">
        <v>106</v>
      </c>
      <c r="D60" s="1" t="s">
        <v>14</v>
      </c>
      <c r="E60" s="1">
        <v>8.0</v>
      </c>
      <c r="F60" s="1">
        <v>0.0</v>
      </c>
      <c r="G60" s="1" t="s">
        <v>323</v>
      </c>
      <c r="H60" s="1">
        <v>2.0</v>
      </c>
    </row>
    <row r="61">
      <c r="A61" s="1">
        <v>202411.0</v>
      </c>
      <c r="B61" s="1" t="s">
        <v>7</v>
      </c>
      <c r="C61" s="1" t="s">
        <v>106</v>
      </c>
      <c r="D61" s="1" t="s">
        <v>14</v>
      </c>
      <c r="E61" s="1">
        <v>5.0</v>
      </c>
      <c r="F61" s="1">
        <v>0.0</v>
      </c>
      <c r="G61" s="1" t="s">
        <v>323</v>
      </c>
      <c r="H61" s="1">
        <v>1.0</v>
      </c>
    </row>
    <row r="62">
      <c r="A62" s="1">
        <v>202503.0</v>
      </c>
      <c r="B62" s="1" t="s">
        <v>7</v>
      </c>
      <c r="C62" s="1" t="s">
        <v>8</v>
      </c>
      <c r="D62" s="1" t="s">
        <v>9</v>
      </c>
      <c r="E62" s="1">
        <v>0.0</v>
      </c>
      <c r="F62" s="1">
        <v>1.0</v>
      </c>
      <c r="G62" s="1" t="s">
        <v>321</v>
      </c>
      <c r="H62" s="1">
        <v>5.0</v>
      </c>
    </row>
    <row r="63">
      <c r="A63" s="1">
        <v>202502.0</v>
      </c>
      <c r="B63" s="1" t="s">
        <v>10</v>
      </c>
      <c r="C63" s="1" t="s">
        <v>8</v>
      </c>
      <c r="D63" s="3" t="s">
        <v>12</v>
      </c>
      <c r="E63" s="1">
        <v>3.0</v>
      </c>
      <c r="F63" s="1">
        <v>0.0</v>
      </c>
      <c r="G63" s="1" t="s">
        <v>321</v>
      </c>
      <c r="H63" s="1">
        <v>1.0</v>
      </c>
    </row>
    <row r="64">
      <c r="A64" s="1">
        <v>202502.0</v>
      </c>
      <c r="B64" s="1" t="s">
        <v>7</v>
      </c>
      <c r="C64" s="1" t="s">
        <v>8</v>
      </c>
      <c r="D64" s="1" t="s">
        <v>9</v>
      </c>
      <c r="E64" s="1">
        <v>0.0</v>
      </c>
      <c r="F64" s="1">
        <v>1.0</v>
      </c>
      <c r="G64" s="1" t="s">
        <v>321</v>
      </c>
      <c r="H64" s="1">
        <v>2.0</v>
      </c>
    </row>
    <row r="65">
      <c r="A65" s="1">
        <v>202503.0</v>
      </c>
      <c r="B65" s="1" t="s">
        <v>10</v>
      </c>
      <c r="C65" s="1" t="s">
        <v>8</v>
      </c>
      <c r="D65" s="3" t="s">
        <v>12</v>
      </c>
      <c r="E65" s="1">
        <v>8.0</v>
      </c>
      <c r="F65" s="1">
        <v>0.0</v>
      </c>
      <c r="G65" s="1" t="s">
        <v>323</v>
      </c>
      <c r="H65" s="1">
        <v>2.0</v>
      </c>
    </row>
    <row r="66">
      <c r="A66" s="1">
        <v>202412.0</v>
      </c>
      <c r="B66" s="1" t="s">
        <v>7</v>
      </c>
      <c r="C66" s="1" t="s">
        <v>106</v>
      </c>
      <c r="D66" s="3" t="s">
        <v>12</v>
      </c>
      <c r="E66" s="1">
        <v>5.0</v>
      </c>
      <c r="F66" s="1">
        <v>0.0</v>
      </c>
      <c r="G66" s="1" t="s">
        <v>323</v>
      </c>
      <c r="H66" s="1">
        <v>1.0</v>
      </c>
    </row>
    <row r="67">
      <c r="A67" s="1">
        <v>202503.0</v>
      </c>
      <c r="B67" s="1" t="s">
        <v>7</v>
      </c>
      <c r="C67" s="1" t="s">
        <v>8</v>
      </c>
      <c r="D67" s="1" t="s">
        <v>11</v>
      </c>
      <c r="E67" s="1">
        <v>2.0</v>
      </c>
      <c r="F67" s="1">
        <v>1.0</v>
      </c>
      <c r="G67" s="1" t="s">
        <v>321</v>
      </c>
      <c r="H67" s="1">
        <v>2.0</v>
      </c>
    </row>
    <row r="68">
      <c r="A68" s="1">
        <v>202502.0</v>
      </c>
      <c r="B68" s="1" t="s">
        <v>7</v>
      </c>
      <c r="C68" s="1" t="s">
        <v>8</v>
      </c>
      <c r="D68" s="3" t="s">
        <v>12</v>
      </c>
      <c r="E68" s="1">
        <v>7.0</v>
      </c>
      <c r="F68" s="1">
        <v>0.0</v>
      </c>
      <c r="G68" s="1" t="s">
        <v>323</v>
      </c>
      <c r="H68" s="1">
        <v>3.0</v>
      </c>
    </row>
    <row r="69">
      <c r="A69" s="1">
        <v>202411.0</v>
      </c>
      <c r="B69" s="1" t="s">
        <v>7</v>
      </c>
      <c r="C69" s="1" t="s">
        <v>106</v>
      </c>
      <c r="D69" s="1" t="s">
        <v>14</v>
      </c>
      <c r="E69" s="1">
        <v>3.0</v>
      </c>
      <c r="F69" s="1">
        <v>0.0</v>
      </c>
      <c r="G69" s="1" t="s">
        <v>323</v>
      </c>
      <c r="H69" s="1">
        <v>2.0</v>
      </c>
    </row>
    <row r="70">
      <c r="A70" s="1">
        <v>202502.0</v>
      </c>
      <c r="B70" s="1" t="s">
        <v>7</v>
      </c>
      <c r="C70" s="1" t="s">
        <v>8</v>
      </c>
      <c r="D70" s="1" t="s">
        <v>9</v>
      </c>
      <c r="E70" s="1">
        <v>7.0</v>
      </c>
      <c r="F70" s="1">
        <v>1.0</v>
      </c>
      <c r="G70" s="1" t="s">
        <v>321</v>
      </c>
      <c r="H70" s="1">
        <v>1.0</v>
      </c>
    </row>
    <row r="71">
      <c r="A71" s="1">
        <v>202503.0</v>
      </c>
      <c r="B71" s="1" t="s">
        <v>10</v>
      </c>
      <c r="C71" s="1" t="s">
        <v>8</v>
      </c>
      <c r="D71" s="3" t="s">
        <v>12</v>
      </c>
      <c r="E71" s="1">
        <v>7.0</v>
      </c>
      <c r="F71" s="1">
        <v>0.0</v>
      </c>
      <c r="G71" s="1" t="s">
        <v>323</v>
      </c>
      <c r="H71" s="1">
        <v>2.0</v>
      </c>
    </row>
    <row r="72">
      <c r="A72" s="1">
        <v>202501.0</v>
      </c>
      <c r="B72" s="1" t="s">
        <v>7</v>
      </c>
      <c r="C72" s="1" t="s">
        <v>8</v>
      </c>
      <c r="D72" s="3" t="s">
        <v>12</v>
      </c>
      <c r="E72" s="1">
        <v>5.0</v>
      </c>
      <c r="F72" s="1">
        <v>0.0</v>
      </c>
      <c r="G72" s="1" t="s">
        <v>321</v>
      </c>
      <c r="H72" s="1">
        <v>6.0</v>
      </c>
    </row>
    <row r="73">
      <c r="A73" s="1">
        <v>202503.0</v>
      </c>
      <c r="B73" s="1" t="s">
        <v>7</v>
      </c>
      <c r="C73" s="1" t="s">
        <v>8</v>
      </c>
      <c r="D73" s="1" t="s">
        <v>15</v>
      </c>
      <c r="E73" s="1">
        <v>4.0</v>
      </c>
      <c r="F73" s="1">
        <v>1.0</v>
      </c>
      <c r="G73" s="1" t="s">
        <v>321</v>
      </c>
      <c r="H73" s="1">
        <v>2.0</v>
      </c>
    </row>
    <row r="74">
      <c r="A74" s="1">
        <v>202412.0</v>
      </c>
      <c r="B74" s="1" t="s">
        <v>7</v>
      </c>
      <c r="C74" s="1" t="s">
        <v>8</v>
      </c>
      <c r="D74" s="3" t="s">
        <v>12</v>
      </c>
      <c r="E74" s="1">
        <v>7.0</v>
      </c>
      <c r="F74" s="1">
        <v>0.0</v>
      </c>
      <c r="G74" s="1" t="s">
        <v>321</v>
      </c>
      <c r="H74" s="1">
        <v>7.0</v>
      </c>
    </row>
    <row r="75">
      <c r="A75" s="1">
        <v>202501.0</v>
      </c>
      <c r="B75" s="1" t="s">
        <v>7</v>
      </c>
      <c r="C75" s="1" t="s">
        <v>106</v>
      </c>
      <c r="D75" s="1" t="s">
        <v>14</v>
      </c>
      <c r="E75" s="1">
        <v>3.0</v>
      </c>
      <c r="F75" s="1">
        <v>0.0</v>
      </c>
      <c r="G75" s="1" t="s">
        <v>323</v>
      </c>
      <c r="H75" s="1">
        <v>2.0</v>
      </c>
    </row>
    <row r="76">
      <c r="A76" s="1">
        <v>202410.0</v>
      </c>
      <c r="B76" s="1" t="s">
        <v>7</v>
      </c>
      <c r="C76" s="1" t="s">
        <v>105</v>
      </c>
      <c r="D76" s="1" t="s">
        <v>9</v>
      </c>
      <c r="E76" s="1">
        <v>2.0</v>
      </c>
      <c r="F76" s="1">
        <v>0.0</v>
      </c>
      <c r="G76" s="1" t="s">
        <v>321</v>
      </c>
      <c r="H76" s="1">
        <v>1.0</v>
      </c>
    </row>
    <row r="77">
      <c r="A77" s="1">
        <v>202410.0</v>
      </c>
      <c r="B77" s="1" t="s">
        <v>10</v>
      </c>
      <c r="C77" s="1" t="s">
        <v>106</v>
      </c>
      <c r="D77" s="1" t="s">
        <v>14</v>
      </c>
      <c r="E77" s="1">
        <v>6.0</v>
      </c>
      <c r="F77" s="1">
        <v>0.0</v>
      </c>
      <c r="G77" s="1" t="s">
        <v>321</v>
      </c>
      <c r="H77" s="1">
        <v>1.0</v>
      </c>
    </row>
    <row r="78">
      <c r="A78" s="1">
        <v>202412.0</v>
      </c>
      <c r="B78" s="1" t="s">
        <v>7</v>
      </c>
      <c r="C78" s="1" t="s">
        <v>105</v>
      </c>
      <c r="D78" s="1" t="s">
        <v>14</v>
      </c>
      <c r="E78" s="1">
        <v>1.0</v>
      </c>
      <c r="F78" s="1">
        <v>0.0</v>
      </c>
      <c r="G78" s="1" t="s">
        <v>321</v>
      </c>
      <c r="H78" s="1">
        <v>2.0</v>
      </c>
    </row>
    <row r="79">
      <c r="A79" s="1">
        <v>202501.0</v>
      </c>
      <c r="B79" s="1" t="s">
        <v>7</v>
      </c>
      <c r="C79" s="1" t="s">
        <v>8</v>
      </c>
      <c r="D79" s="1" t="s">
        <v>15</v>
      </c>
      <c r="E79" s="1">
        <v>6.0</v>
      </c>
      <c r="F79" s="1">
        <v>0.0</v>
      </c>
      <c r="G79" s="1" t="s">
        <v>323</v>
      </c>
      <c r="H79" s="1">
        <v>6.0</v>
      </c>
    </row>
    <row r="80">
      <c r="A80" s="1">
        <v>202501.0</v>
      </c>
      <c r="B80" s="1" t="s">
        <v>7</v>
      </c>
      <c r="C80" s="1" t="s">
        <v>8</v>
      </c>
      <c r="D80" s="1" t="s">
        <v>15</v>
      </c>
      <c r="E80" s="1">
        <v>6.0</v>
      </c>
      <c r="F80" s="1">
        <v>0.0</v>
      </c>
      <c r="G80" s="1" t="s">
        <v>321</v>
      </c>
      <c r="H80" s="1">
        <v>2.0</v>
      </c>
    </row>
    <row r="81">
      <c r="A81" s="1">
        <v>202502.0</v>
      </c>
      <c r="B81" s="1" t="s">
        <v>7</v>
      </c>
      <c r="C81" s="1" t="s">
        <v>8</v>
      </c>
      <c r="D81" s="1" t="s">
        <v>14</v>
      </c>
      <c r="E81" s="1">
        <v>1.0</v>
      </c>
      <c r="F81" s="1">
        <v>0.0</v>
      </c>
      <c r="G81" s="1" t="s">
        <v>321</v>
      </c>
      <c r="H81" s="1">
        <v>2.0</v>
      </c>
    </row>
    <row r="82">
      <c r="A82" s="1">
        <v>202503.0</v>
      </c>
      <c r="B82" s="1" t="s">
        <v>10</v>
      </c>
      <c r="C82" s="1" t="s">
        <v>8</v>
      </c>
      <c r="D82" s="1" t="s">
        <v>15</v>
      </c>
      <c r="E82" s="1">
        <v>1.0</v>
      </c>
      <c r="F82" s="1">
        <v>0.0</v>
      </c>
      <c r="G82" s="1" t="s">
        <v>321</v>
      </c>
      <c r="H82" s="1">
        <v>2.0</v>
      </c>
    </row>
    <row r="83">
      <c r="A83" s="1">
        <v>202502.0</v>
      </c>
      <c r="B83" s="1" t="s">
        <v>7</v>
      </c>
      <c r="C83" s="1" t="s">
        <v>8</v>
      </c>
      <c r="D83" s="1" t="s">
        <v>9</v>
      </c>
      <c r="E83" s="1">
        <v>7.0</v>
      </c>
      <c r="F83" s="1">
        <v>0.0</v>
      </c>
      <c r="G83" s="1" t="s">
        <v>321</v>
      </c>
      <c r="H83" s="1">
        <v>11.0</v>
      </c>
    </row>
    <row r="84">
      <c r="A84" s="1">
        <v>202503.0</v>
      </c>
      <c r="B84" s="1" t="s">
        <v>7</v>
      </c>
      <c r="C84" s="1" t="s">
        <v>8</v>
      </c>
      <c r="D84" s="1" t="s">
        <v>11</v>
      </c>
      <c r="E84" s="1">
        <v>6.0</v>
      </c>
      <c r="F84" s="1">
        <v>1.0</v>
      </c>
      <c r="G84" s="1" t="s">
        <v>323</v>
      </c>
      <c r="H84" s="1">
        <v>1.0</v>
      </c>
    </row>
    <row r="85">
      <c r="A85" s="1">
        <v>202411.0</v>
      </c>
      <c r="B85" s="1" t="s">
        <v>7</v>
      </c>
      <c r="C85" s="1" t="s">
        <v>105</v>
      </c>
      <c r="D85" s="1" t="s">
        <v>14</v>
      </c>
      <c r="E85" s="1">
        <v>2.0</v>
      </c>
      <c r="F85" s="1">
        <v>0.0</v>
      </c>
      <c r="G85" s="1" t="s">
        <v>321</v>
      </c>
      <c r="H85" s="1">
        <v>2.0</v>
      </c>
    </row>
    <row r="86">
      <c r="A86" s="1">
        <v>202502.0</v>
      </c>
      <c r="B86" s="1" t="s">
        <v>10</v>
      </c>
      <c r="C86" s="1" t="s">
        <v>8</v>
      </c>
      <c r="D86" s="1" t="s">
        <v>15</v>
      </c>
      <c r="E86" s="1">
        <v>1.0</v>
      </c>
      <c r="F86" s="1">
        <v>0.0</v>
      </c>
      <c r="G86" s="1" t="s">
        <v>321</v>
      </c>
      <c r="H86" s="1">
        <v>1.0</v>
      </c>
    </row>
    <row r="87">
      <c r="A87" s="1">
        <v>202503.0</v>
      </c>
      <c r="B87" s="1" t="s">
        <v>7</v>
      </c>
      <c r="C87" s="1" t="s">
        <v>8</v>
      </c>
      <c r="D87" s="1" t="s">
        <v>15</v>
      </c>
      <c r="E87" s="1">
        <v>4.0</v>
      </c>
      <c r="F87" s="1">
        <v>0.0</v>
      </c>
      <c r="G87" s="1" t="s">
        <v>321</v>
      </c>
      <c r="H87" s="1">
        <v>9.0</v>
      </c>
    </row>
    <row r="88">
      <c r="A88" s="1">
        <v>202411.0</v>
      </c>
      <c r="B88" s="1" t="s">
        <v>7</v>
      </c>
      <c r="C88" s="1" t="s">
        <v>8</v>
      </c>
      <c r="D88" s="3" t="s">
        <v>12</v>
      </c>
      <c r="E88" s="1">
        <v>4.0</v>
      </c>
      <c r="F88" s="1">
        <v>0.0</v>
      </c>
      <c r="G88" s="1" t="s">
        <v>321</v>
      </c>
      <c r="H88" s="1">
        <v>4.0</v>
      </c>
    </row>
    <row r="89">
      <c r="A89" s="1">
        <v>202502.0</v>
      </c>
      <c r="B89" s="1" t="s">
        <v>10</v>
      </c>
      <c r="C89" s="1" t="s">
        <v>8</v>
      </c>
      <c r="D89" s="1" t="s">
        <v>9</v>
      </c>
      <c r="E89" s="1">
        <v>9.0</v>
      </c>
      <c r="F89" s="1">
        <v>0.0</v>
      </c>
      <c r="G89" s="1" t="s">
        <v>323</v>
      </c>
      <c r="H89" s="1">
        <v>4.0</v>
      </c>
    </row>
    <row r="90">
      <c r="A90" s="1">
        <v>202503.0</v>
      </c>
      <c r="B90" s="1" t="s">
        <v>10</v>
      </c>
      <c r="C90" s="1" t="s">
        <v>8</v>
      </c>
      <c r="D90" s="3" t="s">
        <v>12</v>
      </c>
      <c r="E90" s="1">
        <v>3.0</v>
      </c>
      <c r="F90" s="1">
        <v>1.0</v>
      </c>
      <c r="G90" s="1" t="s">
        <v>321</v>
      </c>
      <c r="H90" s="1">
        <v>3.0</v>
      </c>
    </row>
    <row r="91">
      <c r="A91" s="1">
        <v>202501.0</v>
      </c>
      <c r="B91" s="1" t="s">
        <v>7</v>
      </c>
      <c r="C91" s="1" t="s">
        <v>8</v>
      </c>
      <c r="D91" s="1" t="s">
        <v>15</v>
      </c>
      <c r="E91" s="1">
        <v>2.0</v>
      </c>
      <c r="F91" s="1">
        <v>0.0</v>
      </c>
      <c r="G91" s="1" t="s">
        <v>321</v>
      </c>
      <c r="H91" s="1">
        <v>3.0</v>
      </c>
    </row>
    <row r="92">
      <c r="A92" s="1">
        <v>202411.0</v>
      </c>
      <c r="B92" s="1" t="s">
        <v>10</v>
      </c>
      <c r="C92" s="1" t="s">
        <v>8</v>
      </c>
      <c r="D92" s="3" t="s">
        <v>12</v>
      </c>
      <c r="E92" s="1">
        <v>6.0</v>
      </c>
      <c r="F92" s="1">
        <v>0.0</v>
      </c>
      <c r="G92" s="1" t="s">
        <v>321</v>
      </c>
      <c r="H92" s="1">
        <v>1.0</v>
      </c>
    </row>
    <row r="93">
      <c r="A93" s="1">
        <v>202411.0</v>
      </c>
      <c r="B93" s="1" t="s">
        <v>7</v>
      </c>
      <c r="C93" s="1" t="s">
        <v>8</v>
      </c>
      <c r="D93" s="1" t="s">
        <v>15</v>
      </c>
      <c r="E93" s="1">
        <v>4.0</v>
      </c>
      <c r="F93" s="1">
        <v>0.0</v>
      </c>
      <c r="G93" s="1" t="s">
        <v>321</v>
      </c>
      <c r="H93" s="1">
        <v>1.0</v>
      </c>
    </row>
    <row r="94">
      <c r="A94" s="1">
        <v>202503.0</v>
      </c>
      <c r="B94" s="1" t="s">
        <v>7</v>
      </c>
      <c r="C94" s="1" t="s">
        <v>8</v>
      </c>
      <c r="D94" s="1" t="s">
        <v>15</v>
      </c>
      <c r="E94" s="1">
        <v>1.0</v>
      </c>
      <c r="F94" s="1">
        <v>0.0</v>
      </c>
      <c r="G94" s="1" t="s">
        <v>321</v>
      </c>
      <c r="H94" s="1">
        <v>7.0</v>
      </c>
    </row>
    <row r="95">
      <c r="A95" s="1">
        <v>202502.0</v>
      </c>
      <c r="B95" s="1" t="s">
        <v>7</v>
      </c>
      <c r="C95" s="1" t="s">
        <v>8</v>
      </c>
      <c r="D95" s="3" t="s">
        <v>12</v>
      </c>
      <c r="E95" s="1">
        <v>3.0</v>
      </c>
      <c r="F95" s="1">
        <v>1.0</v>
      </c>
      <c r="G95" s="1" t="s">
        <v>321</v>
      </c>
      <c r="H95" s="1">
        <v>1.0</v>
      </c>
    </row>
    <row r="96">
      <c r="A96" s="1">
        <v>202502.0</v>
      </c>
      <c r="B96" s="1" t="s">
        <v>7</v>
      </c>
      <c r="C96" s="1" t="s">
        <v>8</v>
      </c>
      <c r="D96" s="1" t="s">
        <v>9</v>
      </c>
      <c r="E96" s="1">
        <v>3.0</v>
      </c>
      <c r="F96" s="1">
        <v>0.0</v>
      </c>
      <c r="G96" s="1" t="s">
        <v>323</v>
      </c>
      <c r="H96" s="1">
        <v>15.0</v>
      </c>
    </row>
    <row r="97">
      <c r="A97" s="1">
        <v>202412.0</v>
      </c>
      <c r="B97" s="1" t="s">
        <v>7</v>
      </c>
      <c r="C97" s="1" t="s">
        <v>105</v>
      </c>
      <c r="D97" s="1" t="s">
        <v>14</v>
      </c>
      <c r="E97" s="1">
        <v>2.0</v>
      </c>
      <c r="F97" s="1">
        <v>1.0</v>
      </c>
      <c r="G97" s="1" t="s">
        <v>323</v>
      </c>
      <c r="H97" s="1">
        <v>2.0</v>
      </c>
    </row>
    <row r="98">
      <c r="A98" s="1">
        <v>202502.0</v>
      </c>
      <c r="B98" s="1" t="s">
        <v>7</v>
      </c>
      <c r="C98" s="1" t="s">
        <v>8</v>
      </c>
      <c r="D98" s="1" t="s">
        <v>11</v>
      </c>
      <c r="E98" s="1">
        <v>5.0</v>
      </c>
      <c r="F98" s="1">
        <v>0.0</v>
      </c>
      <c r="G98" s="1" t="s">
        <v>323</v>
      </c>
      <c r="H98" s="1">
        <v>11.0</v>
      </c>
    </row>
    <row r="99">
      <c r="A99" s="1">
        <v>202501.0</v>
      </c>
      <c r="B99" s="1" t="s">
        <v>7</v>
      </c>
      <c r="C99" s="1" t="s">
        <v>105</v>
      </c>
      <c r="D99" s="1" t="s">
        <v>14</v>
      </c>
      <c r="E99" s="1">
        <v>0.0</v>
      </c>
      <c r="F99" s="1">
        <v>0.0</v>
      </c>
      <c r="G99" s="1" t="s">
        <v>321</v>
      </c>
      <c r="H99" s="1">
        <v>3.0</v>
      </c>
    </row>
    <row r="100">
      <c r="A100" s="1">
        <v>202411.0</v>
      </c>
      <c r="B100" s="1" t="s">
        <v>7</v>
      </c>
      <c r="C100" s="1" t="s">
        <v>8</v>
      </c>
      <c r="D100" s="3" t="s">
        <v>12</v>
      </c>
      <c r="E100" s="1">
        <v>1.0</v>
      </c>
      <c r="F100" s="1">
        <v>1.0</v>
      </c>
      <c r="G100" s="1" t="s">
        <v>321</v>
      </c>
      <c r="H100" s="1">
        <v>1.0</v>
      </c>
    </row>
    <row r="101">
      <c r="A101" s="1">
        <v>202503.0</v>
      </c>
      <c r="B101" s="1" t="s">
        <v>10</v>
      </c>
      <c r="C101" s="1" t="s">
        <v>105</v>
      </c>
      <c r="D101" s="1" t="s">
        <v>9</v>
      </c>
      <c r="E101" s="1">
        <v>0.0</v>
      </c>
      <c r="F101" s="1">
        <v>1.0</v>
      </c>
      <c r="G101" s="1" t="s">
        <v>321</v>
      </c>
      <c r="H101" s="1">
        <v>1.0</v>
      </c>
    </row>
    <row r="102">
      <c r="A102" s="1">
        <v>202412.0</v>
      </c>
      <c r="B102" s="1" t="s">
        <v>7</v>
      </c>
      <c r="C102" s="1" t="s">
        <v>8</v>
      </c>
      <c r="D102" s="1" t="s">
        <v>9</v>
      </c>
      <c r="E102" s="1">
        <v>2.0</v>
      </c>
      <c r="F102" s="1">
        <v>0.0</v>
      </c>
      <c r="G102" s="1" t="s">
        <v>323</v>
      </c>
      <c r="H102" s="1">
        <v>9.0</v>
      </c>
    </row>
    <row r="103">
      <c r="A103" s="1">
        <v>202410.0</v>
      </c>
      <c r="B103" s="1" t="s">
        <v>7</v>
      </c>
      <c r="C103" s="1" t="s">
        <v>106</v>
      </c>
      <c r="D103" s="1" t="s">
        <v>14</v>
      </c>
      <c r="E103" s="1">
        <v>0.0</v>
      </c>
      <c r="F103" s="1">
        <v>1.0</v>
      </c>
      <c r="G103" s="1" t="s">
        <v>323</v>
      </c>
      <c r="H103" s="1">
        <v>3.0</v>
      </c>
    </row>
    <row r="104">
      <c r="A104" s="1">
        <v>202501.0</v>
      </c>
      <c r="B104" s="1" t="s">
        <v>7</v>
      </c>
      <c r="C104" s="1" t="s">
        <v>8</v>
      </c>
      <c r="D104" s="3" t="s">
        <v>12</v>
      </c>
      <c r="E104" s="1">
        <v>1.0</v>
      </c>
      <c r="F104" s="1">
        <v>0.0</v>
      </c>
      <c r="G104" s="1" t="s">
        <v>321</v>
      </c>
      <c r="H104" s="1">
        <v>5.0</v>
      </c>
    </row>
    <row r="105">
      <c r="A105" s="1">
        <v>202410.0</v>
      </c>
      <c r="B105" s="1" t="s">
        <v>7</v>
      </c>
      <c r="C105" s="1" t="s">
        <v>8</v>
      </c>
      <c r="D105" s="1" t="s">
        <v>9</v>
      </c>
      <c r="E105" s="1">
        <v>4.0</v>
      </c>
      <c r="F105" s="1">
        <v>0.0</v>
      </c>
      <c r="G105" s="1" t="s">
        <v>323</v>
      </c>
      <c r="H105" s="1">
        <v>1.0</v>
      </c>
    </row>
    <row r="106">
      <c r="A106" s="1">
        <v>202503.0</v>
      </c>
      <c r="B106" s="1" t="s">
        <v>10</v>
      </c>
      <c r="C106" s="1" t="s">
        <v>8</v>
      </c>
      <c r="D106" s="1" t="s">
        <v>9</v>
      </c>
      <c r="E106" s="1">
        <v>0.0</v>
      </c>
      <c r="F106" s="1">
        <v>1.0</v>
      </c>
      <c r="G106" s="1" t="s">
        <v>323</v>
      </c>
      <c r="H106" s="1">
        <v>1.0</v>
      </c>
    </row>
    <row r="107">
      <c r="A107" s="1">
        <v>202411.0</v>
      </c>
      <c r="B107" s="1" t="s">
        <v>7</v>
      </c>
      <c r="C107" s="1" t="s">
        <v>8</v>
      </c>
      <c r="D107" s="1" t="s">
        <v>11</v>
      </c>
      <c r="E107" s="1">
        <v>9.0</v>
      </c>
      <c r="F107" s="1">
        <v>0.0</v>
      </c>
      <c r="G107" s="1" t="s">
        <v>321</v>
      </c>
      <c r="H107" s="1">
        <v>2.0</v>
      </c>
    </row>
    <row r="108">
      <c r="A108" s="1">
        <v>202501.0</v>
      </c>
      <c r="B108" s="1" t="s">
        <v>10</v>
      </c>
      <c r="C108" s="1" t="s">
        <v>8</v>
      </c>
      <c r="D108" s="1" t="s">
        <v>9</v>
      </c>
      <c r="E108" s="1">
        <v>4.0</v>
      </c>
      <c r="F108" s="1">
        <v>1.0</v>
      </c>
      <c r="G108" s="1" t="s">
        <v>321</v>
      </c>
      <c r="H108" s="1">
        <v>1.0</v>
      </c>
    </row>
    <row r="109">
      <c r="A109" s="1">
        <v>202503.0</v>
      </c>
      <c r="B109" s="1" t="s">
        <v>10</v>
      </c>
      <c r="C109" s="1" t="s">
        <v>8</v>
      </c>
      <c r="D109" s="1" t="s">
        <v>15</v>
      </c>
      <c r="E109" s="1">
        <v>4.0</v>
      </c>
      <c r="F109" s="1">
        <v>0.0</v>
      </c>
      <c r="G109" s="1" t="s">
        <v>321</v>
      </c>
      <c r="H109" s="1">
        <v>3.0</v>
      </c>
    </row>
    <row r="110">
      <c r="A110" s="1">
        <v>202503.0</v>
      </c>
      <c r="B110" s="1" t="s">
        <v>7</v>
      </c>
      <c r="C110" s="1" t="s">
        <v>106</v>
      </c>
      <c r="D110" s="1" t="s">
        <v>14</v>
      </c>
      <c r="E110" s="1">
        <v>9.0</v>
      </c>
      <c r="F110" s="1">
        <v>0.0</v>
      </c>
      <c r="G110" s="1" t="s">
        <v>323</v>
      </c>
      <c r="H110" s="1">
        <v>2.0</v>
      </c>
    </row>
    <row r="111">
      <c r="A111" s="1">
        <v>202503.0</v>
      </c>
      <c r="B111" s="1" t="s">
        <v>7</v>
      </c>
      <c r="C111" s="1" t="s">
        <v>8</v>
      </c>
      <c r="D111" s="1" t="s">
        <v>14</v>
      </c>
      <c r="E111" s="1">
        <v>1.0</v>
      </c>
      <c r="F111" s="1">
        <v>0.0</v>
      </c>
      <c r="G111" s="1" t="s">
        <v>321</v>
      </c>
      <c r="H111" s="1">
        <v>3.0</v>
      </c>
    </row>
    <row r="112">
      <c r="A112" s="1">
        <v>202502.0</v>
      </c>
      <c r="B112" s="1" t="s">
        <v>7</v>
      </c>
      <c r="C112" s="1" t="s">
        <v>8</v>
      </c>
      <c r="D112" s="1" t="s">
        <v>11</v>
      </c>
      <c r="E112" s="1">
        <v>9.0</v>
      </c>
      <c r="F112" s="1">
        <v>0.0</v>
      </c>
      <c r="G112" s="1" t="s">
        <v>321</v>
      </c>
      <c r="H112" s="1">
        <v>11.0</v>
      </c>
    </row>
    <row r="113">
      <c r="A113" s="1">
        <v>202503.0</v>
      </c>
      <c r="B113" s="1" t="s">
        <v>7</v>
      </c>
      <c r="C113" s="1" t="s">
        <v>8</v>
      </c>
      <c r="D113" s="1" t="s">
        <v>11</v>
      </c>
      <c r="E113" s="1">
        <v>5.0</v>
      </c>
      <c r="F113" s="1">
        <v>0.0</v>
      </c>
      <c r="G113" s="1" t="s">
        <v>323</v>
      </c>
      <c r="H113" s="1">
        <v>26.0</v>
      </c>
    </row>
    <row r="114">
      <c r="A114" s="1">
        <v>202501.0</v>
      </c>
      <c r="B114" s="1" t="s">
        <v>7</v>
      </c>
      <c r="C114" s="1" t="s">
        <v>8</v>
      </c>
      <c r="D114" s="1" t="s">
        <v>15</v>
      </c>
      <c r="E114" s="1">
        <v>3.0</v>
      </c>
      <c r="F114" s="1">
        <v>0.0</v>
      </c>
      <c r="G114" s="1" t="s">
        <v>323</v>
      </c>
      <c r="H114" s="1">
        <v>4.0</v>
      </c>
    </row>
    <row r="115">
      <c r="A115" s="1">
        <v>202501.0</v>
      </c>
      <c r="B115" s="1" t="s">
        <v>10</v>
      </c>
      <c r="C115" s="1" t="s">
        <v>8</v>
      </c>
      <c r="D115" s="1" t="s">
        <v>9</v>
      </c>
      <c r="E115" s="1">
        <v>4.0</v>
      </c>
      <c r="F115" s="1">
        <v>0.0</v>
      </c>
      <c r="G115" s="1" t="s">
        <v>321</v>
      </c>
      <c r="H115" s="1">
        <v>4.0</v>
      </c>
    </row>
    <row r="116">
      <c r="A116" s="1">
        <v>202410.0</v>
      </c>
      <c r="B116" s="1" t="s">
        <v>7</v>
      </c>
      <c r="C116" s="1" t="s">
        <v>8</v>
      </c>
      <c r="D116" s="3" t="s">
        <v>12</v>
      </c>
      <c r="E116" s="1">
        <v>8.0</v>
      </c>
      <c r="F116" s="1">
        <v>0.0</v>
      </c>
      <c r="G116" s="1" t="s">
        <v>321</v>
      </c>
      <c r="H116" s="1">
        <v>1.0</v>
      </c>
    </row>
    <row r="117">
      <c r="A117" s="1">
        <v>202411.0</v>
      </c>
      <c r="B117" s="1" t="s">
        <v>7</v>
      </c>
      <c r="C117" s="1" t="s">
        <v>8</v>
      </c>
      <c r="D117" s="1" t="s">
        <v>9</v>
      </c>
      <c r="E117" s="1">
        <v>6.0</v>
      </c>
      <c r="F117" s="1">
        <v>0.0</v>
      </c>
      <c r="G117" s="1" t="s">
        <v>321</v>
      </c>
      <c r="H117" s="1">
        <v>1.0</v>
      </c>
    </row>
    <row r="118">
      <c r="A118" s="1">
        <v>202410.0</v>
      </c>
      <c r="B118" s="1" t="s">
        <v>10</v>
      </c>
      <c r="C118" s="1" t="s">
        <v>8</v>
      </c>
      <c r="D118" s="1" t="s">
        <v>9</v>
      </c>
      <c r="E118" s="1">
        <v>8.0</v>
      </c>
      <c r="F118" s="1">
        <v>0.0</v>
      </c>
      <c r="G118" s="1" t="s">
        <v>323</v>
      </c>
      <c r="H118" s="1">
        <v>2.0</v>
      </c>
    </row>
    <row r="119">
      <c r="A119" s="1">
        <v>202502.0</v>
      </c>
      <c r="B119" s="1" t="s">
        <v>10</v>
      </c>
      <c r="C119" s="1" t="s">
        <v>106</v>
      </c>
      <c r="D119" s="1" t="s">
        <v>14</v>
      </c>
      <c r="E119" s="1">
        <v>2.0</v>
      </c>
      <c r="F119" s="1">
        <v>0.0</v>
      </c>
      <c r="G119" s="1" t="s">
        <v>321</v>
      </c>
      <c r="H119" s="1">
        <v>1.0</v>
      </c>
    </row>
    <row r="120">
      <c r="A120" s="1">
        <v>202501.0</v>
      </c>
      <c r="B120" s="1" t="s">
        <v>10</v>
      </c>
      <c r="C120" s="1" t="s">
        <v>8</v>
      </c>
      <c r="D120" s="3" t="s">
        <v>12</v>
      </c>
      <c r="E120" s="1">
        <v>4.0</v>
      </c>
      <c r="F120" s="1">
        <v>0.0</v>
      </c>
      <c r="G120" s="1" t="s">
        <v>323</v>
      </c>
      <c r="H120" s="1">
        <v>2.0</v>
      </c>
    </row>
    <row r="121">
      <c r="A121" s="1">
        <v>202411.0</v>
      </c>
      <c r="B121" s="1" t="s">
        <v>7</v>
      </c>
      <c r="C121" s="1" t="s">
        <v>106</v>
      </c>
      <c r="D121" s="1" t="s">
        <v>14</v>
      </c>
      <c r="E121" s="1">
        <v>6.0</v>
      </c>
      <c r="F121" s="1">
        <v>0.0</v>
      </c>
      <c r="G121" s="1" t="s">
        <v>321</v>
      </c>
      <c r="H121" s="1">
        <v>2.0</v>
      </c>
    </row>
    <row r="122">
      <c r="A122" s="1">
        <v>202503.0</v>
      </c>
      <c r="B122" s="1" t="s">
        <v>7</v>
      </c>
      <c r="C122" s="1" t="s">
        <v>8</v>
      </c>
      <c r="D122" s="1" t="s">
        <v>15</v>
      </c>
      <c r="E122" s="1">
        <v>8.0</v>
      </c>
      <c r="F122" s="1">
        <v>0.0</v>
      </c>
      <c r="G122" s="1" t="s">
        <v>321</v>
      </c>
      <c r="H122" s="1">
        <v>26.0</v>
      </c>
    </row>
    <row r="123">
      <c r="A123" s="1">
        <v>202501.0</v>
      </c>
      <c r="B123" s="1" t="s">
        <v>10</v>
      </c>
      <c r="C123" s="1" t="s">
        <v>8</v>
      </c>
      <c r="D123" s="1" t="s">
        <v>15</v>
      </c>
      <c r="E123" s="1">
        <v>8.0</v>
      </c>
      <c r="F123" s="1">
        <v>0.0</v>
      </c>
      <c r="G123" s="1" t="s">
        <v>323</v>
      </c>
      <c r="H123" s="1">
        <v>2.0</v>
      </c>
    </row>
    <row r="124">
      <c r="A124" s="1">
        <v>202501.0</v>
      </c>
      <c r="B124" s="1" t="s">
        <v>10</v>
      </c>
      <c r="C124" s="1" t="s">
        <v>8</v>
      </c>
      <c r="D124" s="1" t="s">
        <v>9</v>
      </c>
      <c r="E124" s="1">
        <v>4.0</v>
      </c>
      <c r="F124" s="1">
        <v>1.0</v>
      </c>
      <c r="G124" s="1" t="s">
        <v>323</v>
      </c>
      <c r="H124" s="1">
        <v>1.0</v>
      </c>
    </row>
    <row r="125">
      <c r="A125" s="1">
        <v>202412.0</v>
      </c>
      <c r="B125" s="1" t="s">
        <v>7</v>
      </c>
      <c r="C125" s="1" t="s">
        <v>8</v>
      </c>
      <c r="D125" s="1" t="s">
        <v>9</v>
      </c>
      <c r="E125" s="1">
        <v>1.0</v>
      </c>
      <c r="F125" s="1">
        <v>0.0</v>
      </c>
      <c r="G125" s="1" t="s">
        <v>321</v>
      </c>
      <c r="H125" s="1">
        <v>12.0</v>
      </c>
    </row>
    <row r="126">
      <c r="A126" s="1">
        <v>202503.0</v>
      </c>
      <c r="B126" s="1" t="s">
        <v>7</v>
      </c>
      <c r="C126" s="1" t="s">
        <v>8</v>
      </c>
      <c r="D126" s="1" t="s">
        <v>11</v>
      </c>
      <c r="E126" s="1">
        <v>7.0</v>
      </c>
      <c r="F126" s="1">
        <v>0.0</v>
      </c>
      <c r="G126" s="1" t="s">
        <v>321</v>
      </c>
      <c r="H126" s="1">
        <v>30.0</v>
      </c>
    </row>
    <row r="127">
      <c r="A127" s="1">
        <v>202503.0</v>
      </c>
      <c r="B127" s="1" t="s">
        <v>10</v>
      </c>
      <c r="C127" s="1" t="s">
        <v>8</v>
      </c>
      <c r="D127" s="1" t="s">
        <v>11</v>
      </c>
      <c r="E127" s="1">
        <v>8.0</v>
      </c>
      <c r="F127" s="1">
        <v>0.0</v>
      </c>
      <c r="G127" s="1" t="s">
        <v>321</v>
      </c>
      <c r="H127" s="1">
        <v>7.0</v>
      </c>
    </row>
    <row r="128">
      <c r="A128" s="1">
        <v>202412.0</v>
      </c>
      <c r="B128" s="1" t="s">
        <v>10</v>
      </c>
      <c r="C128" s="1" t="s">
        <v>8</v>
      </c>
      <c r="D128" s="3" t="s">
        <v>12</v>
      </c>
      <c r="E128" s="1">
        <v>6.0</v>
      </c>
      <c r="F128" s="1">
        <v>0.0</v>
      </c>
      <c r="G128" s="1" t="s">
        <v>323</v>
      </c>
      <c r="H128" s="1">
        <v>1.0</v>
      </c>
    </row>
    <row r="129">
      <c r="A129" s="1">
        <v>202411.0</v>
      </c>
      <c r="B129" s="1" t="s">
        <v>7</v>
      </c>
      <c r="C129" s="1" t="s">
        <v>8</v>
      </c>
      <c r="D129" s="1" t="s">
        <v>9</v>
      </c>
      <c r="E129" s="1">
        <v>8.0</v>
      </c>
      <c r="F129" s="1">
        <v>0.0</v>
      </c>
      <c r="G129" s="1" t="s">
        <v>321</v>
      </c>
      <c r="H129" s="1">
        <v>5.0</v>
      </c>
    </row>
    <row r="130">
      <c r="A130" s="1">
        <v>202501.0</v>
      </c>
      <c r="B130" s="1" t="s">
        <v>10</v>
      </c>
      <c r="C130" s="1" t="s">
        <v>8</v>
      </c>
      <c r="D130" s="3" t="s">
        <v>12</v>
      </c>
      <c r="E130" s="1">
        <v>2.0</v>
      </c>
      <c r="F130" s="1">
        <v>1.0</v>
      </c>
      <c r="G130" s="1" t="s">
        <v>321</v>
      </c>
      <c r="H130" s="1">
        <v>1.0</v>
      </c>
    </row>
    <row r="131">
      <c r="A131" s="1">
        <v>202503.0</v>
      </c>
      <c r="B131" s="1" t="s">
        <v>10</v>
      </c>
      <c r="C131" s="1" t="s">
        <v>8</v>
      </c>
      <c r="D131" s="1" t="s">
        <v>15</v>
      </c>
      <c r="E131" s="1">
        <v>5.0</v>
      </c>
      <c r="F131" s="1">
        <v>0.0</v>
      </c>
      <c r="G131" s="1" t="s">
        <v>323</v>
      </c>
      <c r="H131" s="1">
        <v>6.0</v>
      </c>
    </row>
    <row r="132">
      <c r="A132" s="1">
        <v>202502.0</v>
      </c>
      <c r="B132" s="1" t="s">
        <v>7</v>
      </c>
      <c r="C132" s="1" t="s">
        <v>8</v>
      </c>
      <c r="D132" s="1" t="s">
        <v>15</v>
      </c>
      <c r="E132" s="1">
        <v>2.0</v>
      </c>
      <c r="F132" s="1">
        <v>0.0</v>
      </c>
      <c r="G132" s="1" t="s">
        <v>321</v>
      </c>
      <c r="H132" s="1">
        <v>2.0</v>
      </c>
    </row>
    <row r="133">
      <c r="A133" s="1">
        <v>202411.0</v>
      </c>
      <c r="B133" s="1" t="s">
        <v>7</v>
      </c>
      <c r="C133" s="1" t="s">
        <v>8</v>
      </c>
      <c r="D133" s="1" t="s">
        <v>15</v>
      </c>
      <c r="E133" s="1">
        <v>5.0</v>
      </c>
      <c r="F133" s="1">
        <v>0.0</v>
      </c>
      <c r="G133" s="1" t="s">
        <v>323</v>
      </c>
      <c r="H133" s="1">
        <v>1.0</v>
      </c>
    </row>
    <row r="134">
      <c r="A134" s="1">
        <v>202503.0</v>
      </c>
      <c r="B134" s="1" t="s">
        <v>7</v>
      </c>
      <c r="C134" s="1" t="s">
        <v>8</v>
      </c>
      <c r="D134" s="3" t="s">
        <v>12</v>
      </c>
      <c r="E134" s="1">
        <v>1.0</v>
      </c>
      <c r="F134" s="1">
        <v>1.0</v>
      </c>
      <c r="G134" s="1" t="s">
        <v>323</v>
      </c>
      <c r="H134" s="1">
        <v>8.0</v>
      </c>
    </row>
    <row r="135">
      <c r="A135" s="1">
        <v>202502.0</v>
      </c>
      <c r="B135" s="1" t="s">
        <v>7</v>
      </c>
      <c r="C135" s="1" t="s">
        <v>8</v>
      </c>
      <c r="D135" s="3" t="s">
        <v>12</v>
      </c>
      <c r="E135" s="1">
        <v>6.0</v>
      </c>
      <c r="F135" s="1">
        <v>0.0</v>
      </c>
      <c r="G135" s="1" t="s">
        <v>323</v>
      </c>
      <c r="H135" s="1">
        <v>2.0</v>
      </c>
    </row>
    <row r="136">
      <c r="A136" s="1">
        <v>202503.0</v>
      </c>
      <c r="B136" s="1" t="s">
        <v>7</v>
      </c>
      <c r="C136" s="1" t="s">
        <v>105</v>
      </c>
      <c r="D136" s="1" t="s">
        <v>14</v>
      </c>
      <c r="E136" s="1">
        <v>1.0</v>
      </c>
      <c r="F136" s="1">
        <v>0.0</v>
      </c>
      <c r="G136" s="1" t="s">
        <v>321</v>
      </c>
      <c r="H136" s="1">
        <v>5.0</v>
      </c>
    </row>
    <row r="137">
      <c r="A137" s="1">
        <v>202501.0</v>
      </c>
      <c r="B137" s="1" t="s">
        <v>10</v>
      </c>
      <c r="C137" s="1" t="s">
        <v>8</v>
      </c>
      <c r="D137" s="3" t="s">
        <v>12</v>
      </c>
      <c r="E137" s="1">
        <v>1.0</v>
      </c>
      <c r="F137" s="1">
        <v>1.0</v>
      </c>
      <c r="G137" s="1" t="s">
        <v>321</v>
      </c>
      <c r="H137" s="1">
        <v>1.0</v>
      </c>
    </row>
    <row r="138">
      <c r="A138" s="1">
        <v>202410.0</v>
      </c>
      <c r="B138" s="1" t="s">
        <v>7</v>
      </c>
      <c r="C138" s="1" t="s">
        <v>8</v>
      </c>
      <c r="D138" s="1" t="s">
        <v>9</v>
      </c>
      <c r="E138" s="1">
        <v>0.0</v>
      </c>
      <c r="F138" s="1">
        <v>0.0</v>
      </c>
      <c r="G138" s="1" t="s">
        <v>321</v>
      </c>
      <c r="H138" s="1">
        <v>1.0</v>
      </c>
    </row>
    <row r="139">
      <c r="A139" s="1">
        <v>202501.0</v>
      </c>
      <c r="B139" s="1" t="s">
        <v>7</v>
      </c>
      <c r="C139" s="1" t="s">
        <v>8</v>
      </c>
      <c r="D139" s="1" t="s">
        <v>15</v>
      </c>
      <c r="E139" s="1">
        <v>2.0</v>
      </c>
      <c r="F139" s="1">
        <v>0.0</v>
      </c>
      <c r="G139" s="1" t="s">
        <v>323</v>
      </c>
      <c r="H139" s="1">
        <v>3.0</v>
      </c>
    </row>
    <row r="140">
      <c r="A140" s="1">
        <v>202503.0</v>
      </c>
      <c r="B140" s="1" t="s">
        <v>7</v>
      </c>
      <c r="C140" s="1" t="s">
        <v>8</v>
      </c>
      <c r="D140" s="1" t="s">
        <v>9</v>
      </c>
      <c r="E140" s="1">
        <v>0.0</v>
      </c>
      <c r="F140" s="1">
        <v>0.0</v>
      </c>
      <c r="G140" s="1" t="s">
        <v>323</v>
      </c>
      <c r="H140" s="1">
        <v>2.0</v>
      </c>
    </row>
    <row r="141">
      <c r="A141" s="1">
        <v>202410.0</v>
      </c>
      <c r="B141" s="1" t="s">
        <v>10</v>
      </c>
      <c r="C141" s="1" t="s">
        <v>8</v>
      </c>
      <c r="D141" s="1" t="s">
        <v>9</v>
      </c>
      <c r="E141" s="1">
        <v>7.0</v>
      </c>
      <c r="F141" s="1">
        <v>0.0</v>
      </c>
      <c r="G141" s="1" t="s">
        <v>323</v>
      </c>
      <c r="H141" s="1">
        <v>1.0</v>
      </c>
    </row>
    <row r="142">
      <c r="A142" s="1">
        <v>202412.0</v>
      </c>
      <c r="B142" s="1" t="s">
        <v>7</v>
      </c>
      <c r="C142" s="1" t="s">
        <v>106</v>
      </c>
      <c r="D142" s="3" t="s">
        <v>12</v>
      </c>
      <c r="E142" s="1">
        <v>0.0</v>
      </c>
      <c r="F142" s="1">
        <v>1.0</v>
      </c>
      <c r="G142" s="1" t="s">
        <v>321</v>
      </c>
      <c r="H142" s="1">
        <v>2.0</v>
      </c>
    </row>
    <row r="143">
      <c r="A143" s="1">
        <v>202503.0</v>
      </c>
      <c r="B143" s="1" t="s">
        <v>7</v>
      </c>
      <c r="C143" s="1" t="s">
        <v>106</v>
      </c>
      <c r="D143" s="1" t="s">
        <v>14</v>
      </c>
      <c r="E143" s="1">
        <v>4.0</v>
      </c>
      <c r="F143" s="1">
        <v>0.0</v>
      </c>
      <c r="G143" s="1" t="s">
        <v>323</v>
      </c>
      <c r="H143" s="1">
        <v>10.0</v>
      </c>
    </row>
    <row r="144">
      <c r="A144" s="1">
        <v>202502.0</v>
      </c>
      <c r="B144" s="1" t="s">
        <v>10</v>
      </c>
      <c r="C144" s="1" t="s">
        <v>8</v>
      </c>
      <c r="D144" s="1" t="s">
        <v>15</v>
      </c>
      <c r="E144" s="1">
        <v>9.0</v>
      </c>
      <c r="F144" s="1">
        <v>0.0</v>
      </c>
      <c r="G144" s="1" t="s">
        <v>323</v>
      </c>
      <c r="H144" s="1">
        <v>4.0</v>
      </c>
    </row>
    <row r="145">
      <c r="A145" s="1">
        <v>202410.0</v>
      </c>
      <c r="B145" s="1" t="s">
        <v>10</v>
      </c>
      <c r="C145" s="1" t="s">
        <v>8</v>
      </c>
      <c r="D145" s="3" t="s">
        <v>12</v>
      </c>
      <c r="E145" s="1">
        <v>4.0</v>
      </c>
      <c r="F145" s="1">
        <v>0.0</v>
      </c>
      <c r="G145" s="1" t="s">
        <v>321</v>
      </c>
      <c r="H145" s="1">
        <v>1.0</v>
      </c>
    </row>
    <row r="146">
      <c r="A146" s="1">
        <v>202411.0</v>
      </c>
      <c r="B146" s="1" t="s">
        <v>10</v>
      </c>
      <c r="C146" s="1" t="s">
        <v>105</v>
      </c>
      <c r="D146" s="1" t="s">
        <v>14</v>
      </c>
      <c r="E146" s="1">
        <v>3.0</v>
      </c>
      <c r="F146" s="1">
        <v>0.0</v>
      </c>
      <c r="G146" s="1" t="s">
        <v>321</v>
      </c>
      <c r="H146" s="1">
        <v>1.0</v>
      </c>
    </row>
    <row r="147">
      <c r="A147" s="1">
        <v>202411.0</v>
      </c>
      <c r="B147" s="1" t="s">
        <v>7</v>
      </c>
      <c r="C147" s="1" t="s">
        <v>106</v>
      </c>
      <c r="D147" s="1" t="s">
        <v>14</v>
      </c>
      <c r="E147" s="1">
        <v>8.0</v>
      </c>
      <c r="F147" s="1">
        <v>0.0</v>
      </c>
      <c r="G147" s="1" t="s">
        <v>323</v>
      </c>
      <c r="H147" s="1">
        <v>1.0</v>
      </c>
    </row>
    <row r="148">
      <c r="A148" s="1">
        <v>202501.0</v>
      </c>
      <c r="B148" s="1" t="s">
        <v>7</v>
      </c>
      <c r="C148" s="1" t="s">
        <v>8</v>
      </c>
      <c r="D148" s="1" t="s">
        <v>9</v>
      </c>
      <c r="E148" s="1">
        <v>3.0</v>
      </c>
      <c r="F148" s="1">
        <v>0.0</v>
      </c>
      <c r="G148" s="1" t="s">
        <v>323</v>
      </c>
      <c r="H148" s="1">
        <v>9.0</v>
      </c>
    </row>
    <row r="149">
      <c r="A149" s="1">
        <v>202503.0</v>
      </c>
      <c r="B149" s="1" t="s">
        <v>10</v>
      </c>
      <c r="C149" s="1" t="s">
        <v>106</v>
      </c>
      <c r="D149" s="1" t="s">
        <v>14</v>
      </c>
      <c r="E149" s="1">
        <v>5.0</v>
      </c>
      <c r="F149" s="1">
        <v>0.0</v>
      </c>
      <c r="G149" s="1" t="s">
        <v>323</v>
      </c>
      <c r="H149" s="1">
        <v>1.0</v>
      </c>
    </row>
    <row r="150">
      <c r="A150" s="1">
        <v>202412.0</v>
      </c>
      <c r="B150" s="1" t="s">
        <v>7</v>
      </c>
      <c r="C150" s="1" t="s">
        <v>8</v>
      </c>
      <c r="D150" s="1" t="s">
        <v>15</v>
      </c>
      <c r="E150" s="1">
        <v>7.0</v>
      </c>
      <c r="F150" s="1">
        <v>0.0</v>
      </c>
      <c r="G150" s="1" t="s">
        <v>321</v>
      </c>
      <c r="H150" s="1">
        <v>5.0</v>
      </c>
    </row>
    <row r="151">
      <c r="A151" s="1">
        <v>202501.0</v>
      </c>
      <c r="B151" s="1" t="s">
        <v>10</v>
      </c>
      <c r="C151" s="1" t="s">
        <v>8</v>
      </c>
      <c r="D151" s="1" t="s">
        <v>9</v>
      </c>
      <c r="E151" s="1">
        <v>4.0</v>
      </c>
      <c r="F151" s="1">
        <v>0.0</v>
      </c>
      <c r="G151" s="1" t="s">
        <v>323</v>
      </c>
      <c r="H151" s="1">
        <v>7.0</v>
      </c>
    </row>
    <row r="152">
      <c r="A152" s="1">
        <v>202411.0</v>
      </c>
      <c r="B152" s="1" t="s">
        <v>7</v>
      </c>
      <c r="C152" s="1" t="s">
        <v>8</v>
      </c>
      <c r="D152" s="1" t="s">
        <v>11</v>
      </c>
      <c r="E152" s="1">
        <v>5.0</v>
      </c>
      <c r="F152" s="1">
        <v>0.0</v>
      </c>
      <c r="G152" s="1" t="s">
        <v>321</v>
      </c>
      <c r="H152" s="1">
        <v>2.0</v>
      </c>
    </row>
    <row r="153">
      <c r="A153" s="1">
        <v>202502.0</v>
      </c>
      <c r="B153" s="1" t="s">
        <v>10</v>
      </c>
      <c r="C153" s="1" t="s">
        <v>8</v>
      </c>
      <c r="D153" s="1" t="s">
        <v>11</v>
      </c>
      <c r="E153" s="1">
        <v>3.0</v>
      </c>
      <c r="F153" s="1">
        <v>0.0</v>
      </c>
      <c r="G153" s="1" t="s">
        <v>321</v>
      </c>
      <c r="H153" s="1">
        <v>3.0</v>
      </c>
    </row>
    <row r="154">
      <c r="A154" s="1">
        <v>202503.0</v>
      </c>
      <c r="B154" s="1" t="s">
        <v>7</v>
      </c>
      <c r="C154" s="1" t="s">
        <v>8</v>
      </c>
      <c r="D154" s="1" t="s">
        <v>15</v>
      </c>
      <c r="E154" s="1">
        <v>7.0</v>
      </c>
      <c r="F154" s="1">
        <v>0.0</v>
      </c>
      <c r="G154" s="1" t="s">
        <v>323</v>
      </c>
      <c r="H154" s="1">
        <v>32.0</v>
      </c>
    </row>
    <row r="155">
      <c r="A155" s="1">
        <v>202410.0</v>
      </c>
      <c r="B155" s="1" t="s">
        <v>7</v>
      </c>
      <c r="C155" s="1" t="s">
        <v>8</v>
      </c>
      <c r="D155" s="1" t="s">
        <v>15</v>
      </c>
      <c r="E155" s="1">
        <v>9.0</v>
      </c>
      <c r="F155" s="1">
        <v>0.0</v>
      </c>
      <c r="G155" s="1" t="s">
        <v>323</v>
      </c>
      <c r="H155" s="1">
        <v>2.0</v>
      </c>
    </row>
    <row r="156">
      <c r="A156" s="1">
        <v>202502.0</v>
      </c>
      <c r="B156" s="1" t="s">
        <v>10</v>
      </c>
      <c r="C156" s="1" t="s">
        <v>8</v>
      </c>
      <c r="D156" s="1" t="s">
        <v>11</v>
      </c>
      <c r="E156" s="1">
        <v>6.0</v>
      </c>
      <c r="F156" s="1">
        <v>0.0</v>
      </c>
      <c r="G156" s="1" t="s">
        <v>321</v>
      </c>
      <c r="H156" s="1">
        <v>4.0</v>
      </c>
    </row>
    <row r="157">
      <c r="A157" s="1">
        <v>202501.0</v>
      </c>
      <c r="B157" s="1" t="s">
        <v>10</v>
      </c>
      <c r="C157" s="1" t="s">
        <v>8</v>
      </c>
      <c r="D157" s="1" t="s">
        <v>15</v>
      </c>
      <c r="E157" s="1">
        <v>9.0</v>
      </c>
      <c r="F157" s="1">
        <v>0.0</v>
      </c>
      <c r="G157" s="1" t="s">
        <v>321</v>
      </c>
      <c r="H157" s="1">
        <v>3.0</v>
      </c>
    </row>
    <row r="158">
      <c r="A158" s="1">
        <v>202503.0</v>
      </c>
      <c r="B158" s="1" t="s">
        <v>10</v>
      </c>
      <c r="C158" s="1" t="s">
        <v>106</v>
      </c>
      <c r="D158" s="1" t="s">
        <v>14</v>
      </c>
      <c r="E158" s="1">
        <v>3.0</v>
      </c>
      <c r="F158" s="1">
        <v>0.0</v>
      </c>
      <c r="G158" s="1" t="s">
        <v>323</v>
      </c>
      <c r="H158" s="1">
        <v>1.0</v>
      </c>
    </row>
    <row r="159">
      <c r="A159" s="1">
        <v>202502.0</v>
      </c>
      <c r="B159" s="1" t="s">
        <v>10</v>
      </c>
      <c r="C159" s="1" t="s">
        <v>105</v>
      </c>
      <c r="D159" s="1" t="s">
        <v>14</v>
      </c>
      <c r="E159" s="1">
        <v>4.0</v>
      </c>
      <c r="F159" s="1">
        <v>0.0</v>
      </c>
      <c r="G159" s="1" t="s">
        <v>321</v>
      </c>
      <c r="H159" s="1">
        <v>1.0</v>
      </c>
    </row>
    <row r="160">
      <c r="A160" s="1">
        <v>202412.0</v>
      </c>
      <c r="B160" s="1" t="s">
        <v>10</v>
      </c>
      <c r="C160" s="1" t="s">
        <v>8</v>
      </c>
      <c r="D160" s="1" t="s">
        <v>11</v>
      </c>
      <c r="E160" s="1">
        <v>4.0</v>
      </c>
      <c r="F160" s="1">
        <v>0.0</v>
      </c>
      <c r="G160" s="1" t="s">
        <v>323</v>
      </c>
      <c r="H160" s="1">
        <v>3.0</v>
      </c>
    </row>
    <row r="161">
      <c r="A161" s="1">
        <v>202502.0</v>
      </c>
      <c r="B161" s="1" t="s">
        <v>7</v>
      </c>
      <c r="C161" s="1" t="s">
        <v>8</v>
      </c>
      <c r="D161" s="3" t="s">
        <v>12</v>
      </c>
      <c r="E161" s="1">
        <v>3.0</v>
      </c>
      <c r="F161" s="1">
        <v>1.0</v>
      </c>
      <c r="G161" s="1" t="s">
        <v>323</v>
      </c>
      <c r="H161" s="1">
        <v>1.0</v>
      </c>
    </row>
    <row r="162">
      <c r="A162" s="1">
        <v>202411.0</v>
      </c>
      <c r="B162" s="1" t="s">
        <v>7</v>
      </c>
      <c r="C162" s="1" t="s">
        <v>106</v>
      </c>
      <c r="D162" s="3" t="s">
        <v>12</v>
      </c>
      <c r="E162" s="1">
        <v>5.0</v>
      </c>
      <c r="F162" s="1">
        <v>0.0</v>
      </c>
      <c r="G162" s="1" t="s">
        <v>321</v>
      </c>
      <c r="H162" s="1">
        <v>1.0</v>
      </c>
    </row>
    <row r="163">
      <c r="A163" s="1">
        <v>202411.0</v>
      </c>
      <c r="B163" s="1" t="s">
        <v>7</v>
      </c>
      <c r="C163" s="1" t="s">
        <v>8</v>
      </c>
      <c r="D163" s="3" t="s">
        <v>12</v>
      </c>
      <c r="E163" s="1">
        <v>5.0</v>
      </c>
      <c r="F163" s="1">
        <v>0.0</v>
      </c>
      <c r="G163" s="1" t="s">
        <v>321</v>
      </c>
      <c r="H163" s="1">
        <v>1.0</v>
      </c>
    </row>
    <row r="164">
      <c r="A164" s="1">
        <v>202412.0</v>
      </c>
      <c r="B164" s="1" t="s">
        <v>7</v>
      </c>
      <c r="C164" s="1" t="s">
        <v>8</v>
      </c>
      <c r="D164" s="1" t="s">
        <v>15</v>
      </c>
      <c r="E164" s="1">
        <v>9.0</v>
      </c>
      <c r="F164" s="1">
        <v>0.0</v>
      </c>
      <c r="G164" s="1" t="s">
        <v>321</v>
      </c>
      <c r="H164" s="1">
        <v>16.0</v>
      </c>
    </row>
    <row r="165">
      <c r="A165" s="1">
        <v>202412.0</v>
      </c>
      <c r="B165" s="1" t="s">
        <v>7</v>
      </c>
      <c r="C165" s="1" t="s">
        <v>8</v>
      </c>
      <c r="D165" s="1" t="s">
        <v>11</v>
      </c>
      <c r="E165" s="1">
        <v>3.0</v>
      </c>
      <c r="F165" s="1">
        <v>0.0</v>
      </c>
      <c r="G165" s="1" t="s">
        <v>323</v>
      </c>
      <c r="H165" s="1">
        <v>4.0</v>
      </c>
    </row>
    <row r="166">
      <c r="A166" s="1">
        <v>202411.0</v>
      </c>
      <c r="B166" s="1" t="s">
        <v>7</v>
      </c>
      <c r="C166" s="1" t="s">
        <v>8</v>
      </c>
      <c r="D166" s="1" t="s">
        <v>11</v>
      </c>
      <c r="E166" s="1">
        <v>1.0</v>
      </c>
      <c r="F166" s="1">
        <v>1.0</v>
      </c>
      <c r="G166" s="1" t="s">
        <v>321</v>
      </c>
      <c r="H166" s="1">
        <v>1.0</v>
      </c>
    </row>
    <row r="167">
      <c r="A167" s="1">
        <v>202502.0</v>
      </c>
      <c r="B167" s="1" t="s">
        <v>10</v>
      </c>
      <c r="C167" s="1" t="s">
        <v>106</v>
      </c>
      <c r="D167" s="1" t="s">
        <v>14</v>
      </c>
      <c r="E167" s="1">
        <v>7.0</v>
      </c>
      <c r="F167" s="1">
        <v>0.0</v>
      </c>
      <c r="G167" s="1" t="s">
        <v>323</v>
      </c>
      <c r="H167" s="1">
        <v>1.0</v>
      </c>
    </row>
    <row r="168">
      <c r="A168" s="1">
        <v>202502.0</v>
      </c>
      <c r="B168" s="1" t="s">
        <v>10</v>
      </c>
      <c r="C168" s="1" t="s">
        <v>8</v>
      </c>
      <c r="D168" s="3" t="s">
        <v>12</v>
      </c>
      <c r="E168" s="1">
        <v>5.0</v>
      </c>
      <c r="F168" s="1">
        <v>1.0</v>
      </c>
      <c r="G168" s="1" t="s">
        <v>321</v>
      </c>
      <c r="H168" s="1">
        <v>1.0</v>
      </c>
    </row>
    <row r="169">
      <c r="A169" s="1">
        <v>202411.0</v>
      </c>
      <c r="B169" s="1" t="s">
        <v>7</v>
      </c>
      <c r="C169" s="1" t="s">
        <v>106</v>
      </c>
      <c r="D169" s="1" t="s">
        <v>14</v>
      </c>
      <c r="E169" s="1">
        <v>4.0</v>
      </c>
      <c r="F169" s="1">
        <v>0.0</v>
      </c>
      <c r="G169" s="1" t="s">
        <v>321</v>
      </c>
      <c r="H169" s="1">
        <v>2.0</v>
      </c>
    </row>
    <row r="170">
      <c r="A170" s="1">
        <v>202503.0</v>
      </c>
      <c r="B170" s="1" t="s">
        <v>7</v>
      </c>
      <c r="C170" s="1" t="s">
        <v>106</v>
      </c>
      <c r="D170" s="1" t="s">
        <v>14</v>
      </c>
      <c r="E170" s="1">
        <v>8.0</v>
      </c>
      <c r="F170" s="1">
        <v>0.0</v>
      </c>
      <c r="G170" s="1" t="s">
        <v>323</v>
      </c>
      <c r="H170" s="1">
        <v>1.0</v>
      </c>
    </row>
    <row r="171">
      <c r="A171" s="1">
        <v>202503.0</v>
      </c>
      <c r="B171" s="1" t="s">
        <v>7</v>
      </c>
      <c r="C171" s="1" t="s">
        <v>8</v>
      </c>
      <c r="D171" s="1" t="s">
        <v>9</v>
      </c>
      <c r="E171" s="1">
        <v>3.0</v>
      </c>
      <c r="F171" s="1">
        <v>1.0</v>
      </c>
      <c r="G171" s="1" t="s">
        <v>323</v>
      </c>
      <c r="H171" s="1">
        <v>2.0</v>
      </c>
    </row>
    <row r="172">
      <c r="A172" s="1">
        <v>202503.0</v>
      </c>
      <c r="B172" s="1" t="s">
        <v>7</v>
      </c>
      <c r="C172" s="1" t="s">
        <v>8</v>
      </c>
      <c r="D172" s="1" t="s">
        <v>11</v>
      </c>
      <c r="E172" s="1">
        <v>3.0</v>
      </c>
      <c r="F172" s="1">
        <v>0.0</v>
      </c>
      <c r="G172" s="1" t="s">
        <v>323</v>
      </c>
      <c r="H172" s="1">
        <v>14.0</v>
      </c>
    </row>
    <row r="173">
      <c r="A173" s="1">
        <v>202502.0</v>
      </c>
      <c r="B173" s="1" t="s">
        <v>10</v>
      </c>
      <c r="C173" s="1" t="s">
        <v>8</v>
      </c>
      <c r="D173" s="3" t="s">
        <v>12</v>
      </c>
      <c r="E173" s="1">
        <v>5.0</v>
      </c>
      <c r="F173" s="1">
        <v>0.0</v>
      </c>
      <c r="G173" s="1" t="s">
        <v>321</v>
      </c>
      <c r="H173" s="1">
        <v>1.0</v>
      </c>
    </row>
    <row r="174">
      <c r="A174" s="1">
        <v>202410.0</v>
      </c>
      <c r="B174" s="1" t="s">
        <v>7</v>
      </c>
      <c r="C174" s="1" t="s">
        <v>8</v>
      </c>
      <c r="D174" s="1" t="s">
        <v>15</v>
      </c>
      <c r="E174" s="1">
        <v>8.0</v>
      </c>
      <c r="F174" s="1">
        <v>0.0</v>
      </c>
      <c r="G174" s="1" t="s">
        <v>323</v>
      </c>
      <c r="H174" s="1">
        <v>1.0</v>
      </c>
    </row>
    <row r="175">
      <c r="A175" s="1">
        <v>202503.0</v>
      </c>
      <c r="B175" s="1" t="s">
        <v>7</v>
      </c>
      <c r="C175" s="1" t="s">
        <v>106</v>
      </c>
      <c r="D175" s="3" t="s">
        <v>12</v>
      </c>
      <c r="E175" s="1">
        <v>2.0</v>
      </c>
      <c r="F175" s="1">
        <v>0.0</v>
      </c>
      <c r="G175" s="1" t="s">
        <v>321</v>
      </c>
      <c r="H175" s="1">
        <v>2.0</v>
      </c>
    </row>
    <row r="176">
      <c r="A176" s="1">
        <v>202503.0</v>
      </c>
      <c r="B176" s="1" t="s">
        <v>10</v>
      </c>
      <c r="C176" s="1" t="s">
        <v>8</v>
      </c>
      <c r="D176" s="1" t="s">
        <v>15</v>
      </c>
      <c r="E176" s="1">
        <v>2.0</v>
      </c>
      <c r="F176" s="1">
        <v>0.0</v>
      </c>
      <c r="G176" s="1" t="s">
        <v>321</v>
      </c>
      <c r="H176" s="1">
        <v>3.0</v>
      </c>
    </row>
    <row r="177">
      <c r="A177" s="1">
        <v>202501.0</v>
      </c>
      <c r="B177" s="1" t="s">
        <v>7</v>
      </c>
      <c r="C177" s="1" t="s">
        <v>105</v>
      </c>
      <c r="D177" s="1" t="s">
        <v>14</v>
      </c>
      <c r="E177" s="1">
        <v>2.0</v>
      </c>
      <c r="F177" s="1">
        <v>1.0</v>
      </c>
      <c r="G177" s="1" t="s">
        <v>321</v>
      </c>
      <c r="H177" s="1">
        <v>4.0</v>
      </c>
    </row>
    <row r="178">
      <c r="A178" s="1">
        <v>202501.0</v>
      </c>
      <c r="B178" s="1" t="s">
        <v>10</v>
      </c>
      <c r="C178" s="1" t="s">
        <v>106</v>
      </c>
      <c r="D178" s="1" t="s">
        <v>14</v>
      </c>
      <c r="E178" s="1">
        <v>4.0</v>
      </c>
      <c r="F178" s="1">
        <v>0.0</v>
      </c>
      <c r="G178" s="1" t="s">
        <v>321</v>
      </c>
      <c r="H178" s="1">
        <v>2.0</v>
      </c>
    </row>
    <row r="179">
      <c r="A179" s="1">
        <v>202503.0</v>
      </c>
      <c r="B179" s="1" t="s">
        <v>10</v>
      </c>
      <c r="C179" s="1" t="s">
        <v>8</v>
      </c>
      <c r="D179" s="1" t="s">
        <v>15</v>
      </c>
      <c r="E179" s="1">
        <v>4.0</v>
      </c>
      <c r="F179" s="1">
        <v>0.0</v>
      </c>
      <c r="G179" s="1" t="s">
        <v>323</v>
      </c>
      <c r="H179" s="1">
        <v>1.0</v>
      </c>
    </row>
    <row r="180">
      <c r="A180" s="1">
        <v>202410.0</v>
      </c>
      <c r="B180" s="1" t="s">
        <v>7</v>
      </c>
      <c r="C180" s="1" t="s">
        <v>8</v>
      </c>
      <c r="D180" s="3" t="s">
        <v>12</v>
      </c>
      <c r="E180" s="1">
        <v>2.0</v>
      </c>
      <c r="F180" s="1">
        <v>0.0</v>
      </c>
      <c r="G180" s="1" t="s">
        <v>321</v>
      </c>
      <c r="H180" s="1">
        <v>1.0</v>
      </c>
    </row>
    <row r="181">
      <c r="A181" s="1">
        <v>202503.0</v>
      </c>
      <c r="B181" s="1" t="s">
        <v>7</v>
      </c>
      <c r="C181" s="1" t="s">
        <v>8</v>
      </c>
      <c r="D181" s="1" t="s">
        <v>11</v>
      </c>
      <c r="E181" s="1">
        <v>4.0</v>
      </c>
      <c r="F181" s="1">
        <v>1.0</v>
      </c>
      <c r="G181" s="1" t="s">
        <v>321</v>
      </c>
      <c r="H181" s="1">
        <v>2.0</v>
      </c>
    </row>
    <row r="182">
      <c r="A182" s="1">
        <v>202412.0</v>
      </c>
      <c r="B182" s="1" t="s">
        <v>10</v>
      </c>
      <c r="C182" s="1" t="s">
        <v>106</v>
      </c>
      <c r="D182" s="1" t="s">
        <v>14</v>
      </c>
      <c r="E182" s="1">
        <v>0.0</v>
      </c>
      <c r="F182" s="1">
        <v>0.0</v>
      </c>
      <c r="G182" s="1" t="s">
        <v>321</v>
      </c>
      <c r="H182" s="1">
        <v>3.0</v>
      </c>
    </row>
    <row r="183">
      <c r="A183" s="1">
        <v>202412.0</v>
      </c>
      <c r="B183" s="1" t="s">
        <v>10</v>
      </c>
      <c r="C183" s="1" t="s">
        <v>8</v>
      </c>
      <c r="D183" s="1" t="s">
        <v>11</v>
      </c>
      <c r="E183" s="1">
        <v>7.0</v>
      </c>
      <c r="F183" s="1">
        <v>0.0</v>
      </c>
      <c r="G183" s="1" t="s">
        <v>323</v>
      </c>
      <c r="H183" s="1">
        <v>2.0</v>
      </c>
    </row>
    <row r="184">
      <c r="A184" s="1">
        <v>202502.0</v>
      </c>
      <c r="B184" s="1" t="s">
        <v>7</v>
      </c>
      <c r="C184" s="1" t="s">
        <v>106</v>
      </c>
      <c r="D184" s="1" t="s">
        <v>14</v>
      </c>
      <c r="E184" s="1">
        <v>7.0</v>
      </c>
      <c r="F184" s="1">
        <v>0.0</v>
      </c>
      <c r="G184" s="1" t="s">
        <v>321</v>
      </c>
      <c r="H184" s="1">
        <v>3.0</v>
      </c>
    </row>
    <row r="185">
      <c r="A185" s="1">
        <v>202501.0</v>
      </c>
      <c r="B185" s="1" t="s">
        <v>7</v>
      </c>
      <c r="C185" s="1" t="s">
        <v>8</v>
      </c>
      <c r="D185" s="3" t="s">
        <v>12</v>
      </c>
      <c r="E185" s="1">
        <v>4.0</v>
      </c>
      <c r="F185" s="1">
        <v>0.0</v>
      </c>
      <c r="G185" s="1" t="s">
        <v>321</v>
      </c>
      <c r="H185" s="1">
        <v>9.0</v>
      </c>
    </row>
    <row r="186">
      <c r="A186" s="1">
        <v>202503.0</v>
      </c>
      <c r="B186" s="1" t="s">
        <v>7</v>
      </c>
      <c r="C186" s="1" t="s">
        <v>106</v>
      </c>
      <c r="D186" s="1" t="s">
        <v>14</v>
      </c>
      <c r="E186" s="1">
        <v>3.0</v>
      </c>
      <c r="F186" s="1">
        <v>0.0</v>
      </c>
      <c r="G186" s="1" t="s">
        <v>321</v>
      </c>
      <c r="H186" s="1">
        <v>20.0</v>
      </c>
    </row>
    <row r="187">
      <c r="A187" s="1">
        <v>202502.0</v>
      </c>
      <c r="B187" s="1" t="s">
        <v>10</v>
      </c>
      <c r="C187" s="1" t="s">
        <v>8</v>
      </c>
      <c r="D187" s="3" t="s">
        <v>12</v>
      </c>
      <c r="E187" s="1">
        <v>2.0</v>
      </c>
      <c r="F187" s="1">
        <v>0.0</v>
      </c>
      <c r="G187" s="1" t="s">
        <v>321</v>
      </c>
      <c r="H187" s="1">
        <v>5.0</v>
      </c>
    </row>
    <row r="188">
      <c r="A188" s="1">
        <v>202412.0</v>
      </c>
      <c r="B188" s="1" t="s">
        <v>7</v>
      </c>
      <c r="C188" s="1" t="s">
        <v>8</v>
      </c>
      <c r="D188" s="1" t="s">
        <v>15</v>
      </c>
      <c r="E188" s="1">
        <v>4.0</v>
      </c>
      <c r="F188" s="1">
        <v>0.0</v>
      </c>
      <c r="G188" s="1" t="s">
        <v>323</v>
      </c>
      <c r="H188" s="1">
        <v>5.0</v>
      </c>
    </row>
    <row r="189">
      <c r="A189" s="1">
        <v>202503.0</v>
      </c>
      <c r="B189" s="1" t="s">
        <v>7</v>
      </c>
      <c r="C189" s="1" t="s">
        <v>106</v>
      </c>
      <c r="D189" s="1" t="s">
        <v>14</v>
      </c>
      <c r="E189" s="1">
        <v>3.0</v>
      </c>
      <c r="F189" s="1">
        <v>0.0</v>
      </c>
      <c r="G189" s="1" t="s">
        <v>323</v>
      </c>
      <c r="H189" s="1">
        <v>2.0</v>
      </c>
    </row>
    <row r="190">
      <c r="A190" s="1">
        <v>202412.0</v>
      </c>
      <c r="B190" s="1" t="s">
        <v>10</v>
      </c>
      <c r="C190" s="1" t="s">
        <v>106</v>
      </c>
      <c r="D190" s="1" t="s">
        <v>14</v>
      </c>
      <c r="E190" s="1">
        <v>9.0</v>
      </c>
      <c r="F190" s="1">
        <v>0.0</v>
      </c>
      <c r="G190" s="1" t="s">
        <v>321</v>
      </c>
      <c r="H190" s="1">
        <v>2.0</v>
      </c>
    </row>
    <row r="191">
      <c r="A191" s="1">
        <v>202410.0</v>
      </c>
      <c r="B191" s="1" t="s">
        <v>7</v>
      </c>
      <c r="C191" s="1" t="s">
        <v>105</v>
      </c>
      <c r="D191" s="1" t="s">
        <v>14</v>
      </c>
      <c r="E191" s="1">
        <v>6.0</v>
      </c>
      <c r="F191" s="1">
        <v>0.0</v>
      </c>
      <c r="G191" s="1" t="s">
        <v>321</v>
      </c>
      <c r="H191" s="1">
        <v>1.0</v>
      </c>
    </row>
    <row r="192">
      <c r="A192" s="1">
        <v>202502.0</v>
      </c>
      <c r="B192" s="1" t="s">
        <v>7</v>
      </c>
      <c r="C192" s="1" t="s">
        <v>8</v>
      </c>
      <c r="D192" s="3" t="s">
        <v>12</v>
      </c>
      <c r="E192" s="1">
        <v>2.0</v>
      </c>
      <c r="F192" s="1">
        <v>1.0</v>
      </c>
      <c r="G192" s="1" t="s">
        <v>321</v>
      </c>
      <c r="H192" s="1">
        <v>1.0</v>
      </c>
    </row>
    <row r="193">
      <c r="A193" s="1">
        <v>202503.0</v>
      </c>
      <c r="B193" s="1" t="s">
        <v>10</v>
      </c>
      <c r="C193" s="1" t="s">
        <v>8</v>
      </c>
      <c r="D193" s="1" t="s">
        <v>9</v>
      </c>
      <c r="E193" s="1">
        <v>4.0</v>
      </c>
      <c r="F193" s="1">
        <v>0.0</v>
      </c>
      <c r="G193" s="1" t="s">
        <v>321</v>
      </c>
      <c r="H193" s="1">
        <v>15.0</v>
      </c>
    </row>
    <row r="194">
      <c r="A194" s="1">
        <v>202503.0</v>
      </c>
      <c r="B194" s="1" t="s">
        <v>10</v>
      </c>
      <c r="C194" s="1" t="s">
        <v>8</v>
      </c>
      <c r="D194" s="1" t="s">
        <v>9</v>
      </c>
      <c r="E194" s="1">
        <v>6.0</v>
      </c>
      <c r="F194" s="1">
        <v>1.0</v>
      </c>
      <c r="G194" s="1" t="s">
        <v>321</v>
      </c>
      <c r="H194" s="1">
        <v>1.0</v>
      </c>
    </row>
    <row r="195">
      <c r="A195" s="1">
        <v>202503.0</v>
      </c>
      <c r="B195" s="1" t="s">
        <v>7</v>
      </c>
      <c r="C195" s="1" t="s">
        <v>8</v>
      </c>
      <c r="D195" s="1" t="s">
        <v>14</v>
      </c>
      <c r="E195" s="1">
        <v>2.0</v>
      </c>
      <c r="F195" s="1">
        <v>1.0</v>
      </c>
      <c r="G195" s="1" t="s">
        <v>323</v>
      </c>
      <c r="H195" s="1">
        <v>1.0</v>
      </c>
    </row>
    <row r="196">
      <c r="A196" s="1">
        <v>202503.0</v>
      </c>
      <c r="B196" s="1" t="s">
        <v>7</v>
      </c>
      <c r="C196" s="1" t="s">
        <v>8</v>
      </c>
      <c r="D196" s="3" t="s">
        <v>12</v>
      </c>
      <c r="E196" s="1">
        <v>4.0</v>
      </c>
      <c r="F196" s="1">
        <v>0.0</v>
      </c>
      <c r="G196" s="1" t="s">
        <v>321</v>
      </c>
      <c r="H196" s="1">
        <v>39.0</v>
      </c>
    </row>
    <row r="197">
      <c r="A197" s="1">
        <v>202502.0</v>
      </c>
      <c r="B197" s="1" t="s">
        <v>7</v>
      </c>
      <c r="C197" s="1" t="s">
        <v>105</v>
      </c>
      <c r="D197" s="1" t="s">
        <v>14</v>
      </c>
      <c r="E197" s="1">
        <v>0.0</v>
      </c>
      <c r="F197" s="1">
        <v>1.0</v>
      </c>
      <c r="G197" s="1" t="s">
        <v>321</v>
      </c>
      <c r="H197" s="1">
        <v>3.0</v>
      </c>
    </row>
    <row r="198">
      <c r="A198" s="1">
        <v>202412.0</v>
      </c>
      <c r="B198" s="1" t="s">
        <v>7</v>
      </c>
      <c r="C198" s="1" t="s">
        <v>8</v>
      </c>
      <c r="D198" s="3" t="s">
        <v>12</v>
      </c>
      <c r="E198" s="1">
        <v>1.0</v>
      </c>
      <c r="F198" s="1">
        <v>0.0</v>
      </c>
      <c r="G198" s="1" t="s">
        <v>321</v>
      </c>
      <c r="H198" s="1">
        <v>10.0</v>
      </c>
    </row>
    <row r="199">
      <c r="A199" s="1">
        <v>202503.0</v>
      </c>
      <c r="B199" s="1" t="s">
        <v>7</v>
      </c>
      <c r="C199" s="1" t="s">
        <v>106</v>
      </c>
      <c r="D199" s="1" t="s">
        <v>14</v>
      </c>
      <c r="E199" s="1">
        <v>0.0</v>
      </c>
      <c r="F199" s="1">
        <v>1.0</v>
      </c>
      <c r="G199" s="1" t="s">
        <v>323</v>
      </c>
      <c r="H199" s="1">
        <v>9.0</v>
      </c>
    </row>
    <row r="200">
      <c r="A200" s="1">
        <v>202411.0</v>
      </c>
      <c r="B200" s="1" t="s">
        <v>7</v>
      </c>
      <c r="C200" s="1" t="s">
        <v>106</v>
      </c>
      <c r="D200" s="1" t="s">
        <v>14</v>
      </c>
      <c r="E200" s="1">
        <v>2.0</v>
      </c>
      <c r="F200" s="1">
        <v>0.0</v>
      </c>
      <c r="G200" s="1" t="s">
        <v>321</v>
      </c>
      <c r="H200" s="1">
        <v>10.0</v>
      </c>
    </row>
    <row r="201">
      <c r="A201" s="1">
        <v>202503.0</v>
      </c>
      <c r="B201" s="1" t="s">
        <v>7</v>
      </c>
      <c r="C201" s="1" t="s">
        <v>8</v>
      </c>
      <c r="D201" s="1" t="s">
        <v>14</v>
      </c>
      <c r="E201" s="1">
        <v>6.0</v>
      </c>
      <c r="F201" s="1">
        <v>0.0</v>
      </c>
      <c r="G201" s="1" t="s">
        <v>323</v>
      </c>
      <c r="H201" s="1">
        <v>1.0</v>
      </c>
    </row>
    <row r="202">
      <c r="A202" s="1">
        <v>202501.0</v>
      </c>
      <c r="B202" s="1" t="s">
        <v>7</v>
      </c>
      <c r="C202" s="1" t="s">
        <v>8</v>
      </c>
      <c r="D202" s="1" t="s">
        <v>11</v>
      </c>
      <c r="E202" s="1">
        <v>5.0</v>
      </c>
      <c r="F202" s="1">
        <v>0.0</v>
      </c>
      <c r="G202" s="1" t="s">
        <v>323</v>
      </c>
      <c r="H202" s="1">
        <v>14.0</v>
      </c>
    </row>
    <row r="203">
      <c r="A203" s="1">
        <v>202412.0</v>
      </c>
      <c r="B203" s="1" t="s">
        <v>7</v>
      </c>
      <c r="C203" s="1" t="s">
        <v>8</v>
      </c>
      <c r="D203" s="3" t="s">
        <v>12</v>
      </c>
      <c r="E203" s="1">
        <v>7.0</v>
      </c>
      <c r="F203" s="1">
        <v>0.0</v>
      </c>
      <c r="G203" s="1" t="s">
        <v>323</v>
      </c>
      <c r="H203" s="1">
        <v>1.0</v>
      </c>
    </row>
    <row r="204">
      <c r="A204" s="1">
        <v>202412.0</v>
      </c>
      <c r="B204" s="1" t="s">
        <v>7</v>
      </c>
      <c r="C204" s="1" t="s">
        <v>8</v>
      </c>
      <c r="D204" s="1" t="s">
        <v>11</v>
      </c>
      <c r="E204" s="1">
        <v>0.0</v>
      </c>
      <c r="F204" s="1">
        <v>1.0</v>
      </c>
      <c r="G204" s="1" t="s">
        <v>323</v>
      </c>
      <c r="H204" s="1">
        <v>1.0</v>
      </c>
    </row>
    <row r="205">
      <c r="A205" s="1">
        <v>202503.0</v>
      </c>
      <c r="B205" s="1" t="s">
        <v>10</v>
      </c>
      <c r="C205" s="1" t="s">
        <v>8</v>
      </c>
      <c r="D205" s="1" t="s">
        <v>11</v>
      </c>
      <c r="E205" s="1">
        <v>3.0</v>
      </c>
      <c r="F205" s="1">
        <v>0.0</v>
      </c>
      <c r="G205" s="1" t="s">
        <v>323</v>
      </c>
      <c r="H205" s="1">
        <v>1.0</v>
      </c>
    </row>
    <row r="206">
      <c r="A206" s="1">
        <v>202412.0</v>
      </c>
      <c r="B206" s="1" t="s">
        <v>7</v>
      </c>
      <c r="C206" s="1" t="s">
        <v>106</v>
      </c>
      <c r="D206" s="1" t="s">
        <v>14</v>
      </c>
      <c r="E206" s="1">
        <v>6.0</v>
      </c>
      <c r="F206" s="1">
        <v>0.0</v>
      </c>
      <c r="G206" s="1" t="s">
        <v>323</v>
      </c>
      <c r="H206" s="1">
        <v>1.0</v>
      </c>
    </row>
    <row r="207">
      <c r="A207" s="1">
        <v>202501.0</v>
      </c>
      <c r="B207" s="1" t="s">
        <v>7</v>
      </c>
      <c r="C207" s="1" t="s">
        <v>8</v>
      </c>
      <c r="D207" s="3" t="s">
        <v>12</v>
      </c>
      <c r="E207" s="1">
        <v>4.0</v>
      </c>
      <c r="F207" s="1">
        <v>1.0</v>
      </c>
      <c r="G207" s="1" t="s">
        <v>323</v>
      </c>
      <c r="H207" s="1">
        <v>1.0</v>
      </c>
    </row>
    <row r="208">
      <c r="A208" s="1">
        <v>202503.0</v>
      </c>
      <c r="B208" s="1" t="s">
        <v>10</v>
      </c>
      <c r="C208" s="1" t="s">
        <v>8</v>
      </c>
      <c r="D208" s="1" t="s">
        <v>9</v>
      </c>
      <c r="E208" s="1">
        <v>3.0</v>
      </c>
      <c r="F208" s="1">
        <v>1.0</v>
      </c>
      <c r="G208" s="1" t="s">
        <v>321</v>
      </c>
      <c r="H208" s="1">
        <v>3.0</v>
      </c>
    </row>
    <row r="209">
      <c r="A209" s="1">
        <v>202410.0</v>
      </c>
      <c r="B209" s="1" t="s">
        <v>7</v>
      </c>
      <c r="C209" s="1" t="s">
        <v>106</v>
      </c>
      <c r="D209" s="1" t="s">
        <v>14</v>
      </c>
      <c r="E209" s="1">
        <v>5.0</v>
      </c>
      <c r="F209" s="1">
        <v>0.0</v>
      </c>
      <c r="G209" s="1" t="s">
        <v>321</v>
      </c>
      <c r="H209" s="1">
        <v>1.0</v>
      </c>
    </row>
    <row r="210">
      <c r="A210" s="1">
        <v>202412.0</v>
      </c>
      <c r="B210" s="1" t="s">
        <v>10</v>
      </c>
      <c r="C210" s="1" t="s">
        <v>8</v>
      </c>
      <c r="D210" s="1" t="s">
        <v>9</v>
      </c>
      <c r="E210" s="1">
        <v>3.0</v>
      </c>
      <c r="F210" s="1">
        <v>0.0</v>
      </c>
      <c r="G210" s="1" t="s">
        <v>321</v>
      </c>
      <c r="H210" s="1">
        <v>8.0</v>
      </c>
    </row>
    <row r="211">
      <c r="A211" s="1">
        <v>202411.0</v>
      </c>
      <c r="B211" s="1" t="s">
        <v>7</v>
      </c>
      <c r="C211" s="1" t="s">
        <v>8</v>
      </c>
      <c r="D211" s="1" t="s">
        <v>15</v>
      </c>
      <c r="E211" s="1">
        <v>3.0</v>
      </c>
      <c r="F211" s="1">
        <v>0.0</v>
      </c>
      <c r="G211" s="1" t="s">
        <v>323</v>
      </c>
      <c r="H211" s="1">
        <v>2.0</v>
      </c>
    </row>
    <row r="212">
      <c r="A212" s="1">
        <v>202503.0</v>
      </c>
      <c r="B212" s="1" t="s">
        <v>10</v>
      </c>
      <c r="C212" s="1" t="s">
        <v>8</v>
      </c>
      <c r="D212" s="1" t="s">
        <v>11</v>
      </c>
      <c r="E212" s="1">
        <v>5.0</v>
      </c>
      <c r="F212" s="1">
        <v>0.0</v>
      </c>
      <c r="G212" s="1" t="s">
        <v>321</v>
      </c>
      <c r="H212" s="1">
        <v>5.0</v>
      </c>
    </row>
    <row r="213">
      <c r="A213" s="1">
        <v>202412.0</v>
      </c>
      <c r="B213" s="1" t="s">
        <v>7</v>
      </c>
      <c r="C213" s="1" t="s">
        <v>8</v>
      </c>
      <c r="D213" s="1" t="s">
        <v>9</v>
      </c>
      <c r="E213" s="1">
        <v>9.0</v>
      </c>
      <c r="F213" s="1">
        <v>0.0</v>
      </c>
      <c r="G213" s="1" t="s">
        <v>321</v>
      </c>
      <c r="H213" s="1">
        <v>11.0</v>
      </c>
    </row>
    <row r="214">
      <c r="A214" s="1">
        <v>202412.0</v>
      </c>
      <c r="B214" s="1" t="s">
        <v>7</v>
      </c>
      <c r="C214" s="1" t="s">
        <v>8</v>
      </c>
      <c r="D214" s="1" t="s">
        <v>11</v>
      </c>
      <c r="E214" s="1">
        <v>7.0</v>
      </c>
      <c r="F214" s="1">
        <v>0.0</v>
      </c>
      <c r="G214" s="1" t="s">
        <v>321</v>
      </c>
      <c r="H214" s="1">
        <v>9.0</v>
      </c>
    </row>
    <row r="215">
      <c r="A215" s="1">
        <v>202502.0</v>
      </c>
      <c r="B215" s="1" t="s">
        <v>7</v>
      </c>
      <c r="C215" s="1" t="s">
        <v>106</v>
      </c>
      <c r="D215" s="1" t="s">
        <v>14</v>
      </c>
      <c r="E215" s="1">
        <v>5.0</v>
      </c>
      <c r="F215" s="1">
        <v>0.0</v>
      </c>
      <c r="G215" s="1" t="s">
        <v>321</v>
      </c>
      <c r="H215" s="1">
        <v>8.0</v>
      </c>
    </row>
    <row r="216">
      <c r="A216" s="1">
        <v>202502.0</v>
      </c>
      <c r="B216" s="1" t="s">
        <v>10</v>
      </c>
      <c r="C216" s="1" t="s">
        <v>8</v>
      </c>
      <c r="D216" s="1" t="s">
        <v>9</v>
      </c>
      <c r="E216" s="1">
        <v>4.0</v>
      </c>
      <c r="F216" s="1">
        <v>0.0</v>
      </c>
      <c r="G216" s="1" t="s">
        <v>323</v>
      </c>
      <c r="H216" s="1">
        <v>2.0</v>
      </c>
    </row>
    <row r="217">
      <c r="A217" s="1">
        <v>202412.0</v>
      </c>
      <c r="B217" s="1" t="s">
        <v>10</v>
      </c>
      <c r="C217" s="1" t="s">
        <v>8</v>
      </c>
      <c r="D217" s="3" t="s">
        <v>12</v>
      </c>
      <c r="E217" s="1">
        <v>2.0</v>
      </c>
      <c r="F217" s="1">
        <v>1.0</v>
      </c>
      <c r="G217" s="1" t="s">
        <v>321</v>
      </c>
      <c r="H217" s="1">
        <v>2.0</v>
      </c>
    </row>
    <row r="218">
      <c r="A218" s="1">
        <v>202502.0</v>
      </c>
      <c r="B218" s="1" t="s">
        <v>7</v>
      </c>
      <c r="C218" s="1" t="s">
        <v>8</v>
      </c>
      <c r="D218" s="3" t="s">
        <v>12</v>
      </c>
      <c r="E218" s="1">
        <v>1.0</v>
      </c>
      <c r="F218" s="1">
        <v>0.0</v>
      </c>
      <c r="G218" s="1" t="s">
        <v>321</v>
      </c>
      <c r="H218" s="1">
        <v>13.0</v>
      </c>
    </row>
    <row r="219">
      <c r="A219" s="1">
        <v>202503.0</v>
      </c>
      <c r="B219" s="1" t="s">
        <v>10</v>
      </c>
      <c r="C219" s="1" t="s">
        <v>106</v>
      </c>
      <c r="D219" s="1" t="s">
        <v>14</v>
      </c>
      <c r="E219" s="1">
        <v>7.0</v>
      </c>
      <c r="F219" s="1">
        <v>0.0</v>
      </c>
      <c r="G219" s="1" t="s">
        <v>321</v>
      </c>
      <c r="H219" s="1">
        <v>2.0</v>
      </c>
    </row>
    <row r="220">
      <c r="A220" s="1">
        <v>202503.0</v>
      </c>
      <c r="B220" s="1" t="s">
        <v>7</v>
      </c>
      <c r="C220" s="1" t="s">
        <v>8</v>
      </c>
      <c r="D220" s="1" t="s">
        <v>15</v>
      </c>
      <c r="E220" s="1">
        <v>7.0</v>
      </c>
      <c r="F220" s="1">
        <v>0.0</v>
      </c>
      <c r="G220" s="1" t="s">
        <v>321</v>
      </c>
      <c r="H220" s="1">
        <v>30.0</v>
      </c>
    </row>
    <row r="221">
      <c r="A221" s="1">
        <v>202501.0</v>
      </c>
      <c r="B221" s="1" t="s">
        <v>10</v>
      </c>
      <c r="C221" s="1" t="s">
        <v>106</v>
      </c>
      <c r="D221" s="1" t="s">
        <v>14</v>
      </c>
      <c r="E221" s="1">
        <v>0.0</v>
      </c>
      <c r="F221" s="1">
        <v>0.0</v>
      </c>
      <c r="G221" s="1" t="s">
        <v>323</v>
      </c>
      <c r="H221" s="1">
        <v>1.0</v>
      </c>
    </row>
    <row r="222">
      <c r="A222" s="1">
        <v>202411.0</v>
      </c>
      <c r="B222" s="1" t="s">
        <v>7</v>
      </c>
      <c r="C222" s="1" t="s">
        <v>8</v>
      </c>
      <c r="D222" s="1" t="s">
        <v>11</v>
      </c>
      <c r="E222" s="1">
        <v>7.0</v>
      </c>
      <c r="F222" s="1">
        <v>0.0</v>
      </c>
      <c r="G222" s="1" t="s">
        <v>323</v>
      </c>
      <c r="H222" s="1">
        <v>1.0</v>
      </c>
    </row>
    <row r="223">
      <c r="A223" s="1">
        <v>202503.0</v>
      </c>
      <c r="B223" s="1" t="s">
        <v>7</v>
      </c>
      <c r="C223" s="1" t="s">
        <v>106</v>
      </c>
      <c r="D223" s="1" t="s">
        <v>14</v>
      </c>
      <c r="E223" s="1">
        <v>0.0</v>
      </c>
      <c r="F223" s="1">
        <v>1.0</v>
      </c>
      <c r="G223" s="1" t="s">
        <v>321</v>
      </c>
      <c r="H223" s="1">
        <v>47.0</v>
      </c>
    </row>
    <row r="224">
      <c r="A224" s="1">
        <v>202412.0</v>
      </c>
      <c r="B224" s="1" t="s">
        <v>7</v>
      </c>
      <c r="C224" s="1" t="s">
        <v>8</v>
      </c>
      <c r="D224" s="1" t="s">
        <v>9</v>
      </c>
      <c r="E224" s="1">
        <v>4.0</v>
      </c>
      <c r="F224" s="1">
        <v>0.0</v>
      </c>
      <c r="G224" s="1" t="s">
        <v>321</v>
      </c>
      <c r="H224" s="1">
        <v>24.0</v>
      </c>
    </row>
    <row r="225">
      <c r="A225" s="1">
        <v>202503.0</v>
      </c>
      <c r="B225" s="1" t="s">
        <v>7</v>
      </c>
      <c r="C225" s="1" t="s">
        <v>8</v>
      </c>
      <c r="D225" s="1" t="s">
        <v>9</v>
      </c>
      <c r="E225" s="1">
        <v>7.0</v>
      </c>
      <c r="F225" s="1">
        <v>0.0</v>
      </c>
      <c r="G225" s="1" t="s">
        <v>321</v>
      </c>
      <c r="H225" s="1">
        <v>54.0</v>
      </c>
    </row>
    <row r="226">
      <c r="A226" s="1">
        <v>202503.0</v>
      </c>
      <c r="B226" s="1" t="s">
        <v>10</v>
      </c>
      <c r="C226" s="1" t="s">
        <v>8</v>
      </c>
      <c r="D226" s="1" t="s">
        <v>11</v>
      </c>
      <c r="E226" s="1">
        <v>6.0</v>
      </c>
      <c r="F226" s="1">
        <v>0.0</v>
      </c>
      <c r="G226" s="1" t="s">
        <v>321</v>
      </c>
      <c r="H226" s="1">
        <v>7.0</v>
      </c>
    </row>
    <row r="227">
      <c r="A227" s="1">
        <v>202412.0</v>
      </c>
      <c r="B227" s="1" t="s">
        <v>10</v>
      </c>
      <c r="C227" s="1" t="s">
        <v>8</v>
      </c>
      <c r="D227" s="1" t="s">
        <v>15</v>
      </c>
      <c r="E227" s="1">
        <v>6.0</v>
      </c>
      <c r="F227" s="1">
        <v>0.0</v>
      </c>
      <c r="G227" s="1" t="s">
        <v>323</v>
      </c>
      <c r="H227" s="1">
        <v>1.0</v>
      </c>
    </row>
    <row r="228">
      <c r="A228" s="1">
        <v>202412.0</v>
      </c>
      <c r="B228" s="1" t="s">
        <v>10</v>
      </c>
      <c r="C228" s="1" t="s">
        <v>8</v>
      </c>
      <c r="D228" s="3" t="s">
        <v>12</v>
      </c>
      <c r="E228" s="1">
        <v>7.0</v>
      </c>
      <c r="F228" s="1">
        <v>0.0</v>
      </c>
      <c r="G228" s="1" t="s">
        <v>323</v>
      </c>
      <c r="H228" s="1">
        <v>2.0</v>
      </c>
    </row>
    <row r="229">
      <c r="A229" s="1">
        <v>202412.0</v>
      </c>
      <c r="B229" s="1" t="s">
        <v>10</v>
      </c>
      <c r="C229" s="1" t="s">
        <v>8</v>
      </c>
      <c r="D229" s="1" t="s">
        <v>15</v>
      </c>
      <c r="E229" s="1">
        <v>8.0</v>
      </c>
      <c r="F229" s="1">
        <v>0.0</v>
      </c>
      <c r="G229" s="1" t="s">
        <v>323</v>
      </c>
      <c r="H229" s="1">
        <v>1.0</v>
      </c>
    </row>
    <row r="230">
      <c r="A230" s="1">
        <v>202502.0</v>
      </c>
      <c r="B230" s="1" t="s">
        <v>7</v>
      </c>
      <c r="C230" s="1" t="s">
        <v>8</v>
      </c>
      <c r="D230" s="1" t="s">
        <v>15</v>
      </c>
      <c r="E230" s="1">
        <v>6.0</v>
      </c>
      <c r="F230" s="1">
        <v>0.0</v>
      </c>
      <c r="G230" s="1" t="s">
        <v>323</v>
      </c>
      <c r="H230" s="1">
        <v>18.0</v>
      </c>
    </row>
    <row r="231">
      <c r="A231" s="1">
        <v>202503.0</v>
      </c>
      <c r="B231" s="1" t="s">
        <v>10</v>
      </c>
      <c r="C231" s="1" t="s">
        <v>8</v>
      </c>
      <c r="D231" s="1" t="s">
        <v>9</v>
      </c>
      <c r="E231" s="1">
        <v>5.0</v>
      </c>
      <c r="F231" s="1">
        <v>0.0</v>
      </c>
      <c r="G231" s="1" t="s">
        <v>321</v>
      </c>
      <c r="H231" s="1">
        <v>10.0</v>
      </c>
    </row>
    <row r="232">
      <c r="A232" s="1">
        <v>202502.0</v>
      </c>
      <c r="B232" s="1" t="s">
        <v>7</v>
      </c>
      <c r="C232" s="1" t="s">
        <v>8</v>
      </c>
      <c r="D232" s="1" t="s">
        <v>9</v>
      </c>
      <c r="E232" s="1">
        <v>1.0</v>
      </c>
      <c r="F232" s="1">
        <v>1.0</v>
      </c>
      <c r="G232" s="1" t="s">
        <v>323</v>
      </c>
      <c r="H232" s="1">
        <v>4.0</v>
      </c>
    </row>
    <row r="233">
      <c r="A233" s="1">
        <v>202503.0</v>
      </c>
      <c r="B233" s="1" t="s">
        <v>10</v>
      </c>
      <c r="C233" s="1" t="s">
        <v>106</v>
      </c>
      <c r="D233" s="1" t="s">
        <v>14</v>
      </c>
      <c r="E233" s="1">
        <v>0.0</v>
      </c>
      <c r="F233" s="1">
        <v>1.0</v>
      </c>
      <c r="G233" s="1" t="s">
        <v>323</v>
      </c>
      <c r="H233" s="1">
        <v>3.0</v>
      </c>
    </row>
    <row r="234">
      <c r="A234" s="1">
        <v>202501.0</v>
      </c>
      <c r="B234" s="1" t="s">
        <v>10</v>
      </c>
      <c r="C234" s="1" t="s">
        <v>8</v>
      </c>
      <c r="D234" s="1" t="s">
        <v>11</v>
      </c>
      <c r="E234" s="1">
        <v>9.0</v>
      </c>
      <c r="F234" s="1">
        <v>0.0</v>
      </c>
      <c r="G234" s="1" t="s">
        <v>321</v>
      </c>
      <c r="H234" s="1">
        <v>1.0</v>
      </c>
    </row>
    <row r="235">
      <c r="A235" s="1">
        <v>202412.0</v>
      </c>
      <c r="B235" s="1" t="s">
        <v>10</v>
      </c>
      <c r="C235" s="1" t="s">
        <v>8</v>
      </c>
      <c r="D235" s="1" t="s">
        <v>9</v>
      </c>
      <c r="E235" s="1">
        <v>0.0</v>
      </c>
      <c r="F235" s="1">
        <v>0.0</v>
      </c>
      <c r="G235" s="1" t="s">
        <v>321</v>
      </c>
      <c r="H235" s="1">
        <v>1.0</v>
      </c>
    </row>
    <row r="236">
      <c r="A236" s="1">
        <v>202412.0</v>
      </c>
      <c r="B236" s="1" t="s">
        <v>10</v>
      </c>
      <c r="C236" s="1" t="s">
        <v>8</v>
      </c>
      <c r="D236" s="3" t="s">
        <v>12</v>
      </c>
      <c r="E236" s="1">
        <v>6.0</v>
      </c>
      <c r="F236" s="1">
        <v>0.0</v>
      </c>
      <c r="G236" s="1" t="s">
        <v>321</v>
      </c>
      <c r="H236" s="1">
        <v>1.0</v>
      </c>
    </row>
    <row r="237">
      <c r="A237" s="1">
        <v>202501.0</v>
      </c>
      <c r="B237" s="1" t="s">
        <v>7</v>
      </c>
      <c r="C237" s="1" t="s">
        <v>8</v>
      </c>
      <c r="D237" s="1" t="s">
        <v>9</v>
      </c>
      <c r="E237" s="1">
        <v>2.0</v>
      </c>
      <c r="F237" s="1">
        <v>0.0</v>
      </c>
      <c r="G237" s="1" t="s">
        <v>321</v>
      </c>
      <c r="H237" s="1">
        <v>8.0</v>
      </c>
    </row>
    <row r="238">
      <c r="A238" s="1">
        <v>202501.0</v>
      </c>
      <c r="B238" s="1" t="s">
        <v>7</v>
      </c>
      <c r="C238" s="1" t="s">
        <v>105</v>
      </c>
      <c r="D238" s="1" t="s">
        <v>14</v>
      </c>
      <c r="E238" s="1">
        <v>0.0</v>
      </c>
      <c r="F238" s="1">
        <v>0.0</v>
      </c>
      <c r="G238" s="1" t="s">
        <v>323</v>
      </c>
      <c r="H238" s="1">
        <v>1.0</v>
      </c>
    </row>
    <row r="239">
      <c r="A239" s="1">
        <v>202411.0</v>
      </c>
      <c r="B239" s="1" t="s">
        <v>7</v>
      </c>
      <c r="C239" s="1" t="s">
        <v>8</v>
      </c>
      <c r="D239" s="3" t="s">
        <v>12</v>
      </c>
      <c r="E239" s="1">
        <v>2.0</v>
      </c>
      <c r="F239" s="1">
        <v>0.0</v>
      </c>
      <c r="G239" s="1" t="s">
        <v>323</v>
      </c>
      <c r="H239" s="1">
        <v>1.0</v>
      </c>
    </row>
    <row r="240">
      <c r="A240" s="1">
        <v>202501.0</v>
      </c>
      <c r="B240" s="1" t="s">
        <v>10</v>
      </c>
      <c r="C240" s="1" t="s">
        <v>8</v>
      </c>
      <c r="D240" s="1" t="s">
        <v>11</v>
      </c>
      <c r="E240" s="1">
        <v>4.0</v>
      </c>
      <c r="F240" s="1">
        <v>0.0</v>
      </c>
      <c r="G240" s="1" t="s">
        <v>323</v>
      </c>
      <c r="H240" s="1">
        <v>4.0</v>
      </c>
    </row>
    <row r="241">
      <c r="A241" s="1">
        <v>202411.0</v>
      </c>
      <c r="B241" s="1" t="s">
        <v>10</v>
      </c>
      <c r="C241" s="1" t="s">
        <v>106</v>
      </c>
      <c r="D241" s="1" t="s">
        <v>14</v>
      </c>
      <c r="E241" s="1">
        <v>1.0</v>
      </c>
      <c r="F241" s="1">
        <v>0.0</v>
      </c>
      <c r="G241" s="1" t="s">
        <v>321</v>
      </c>
      <c r="H241" s="1">
        <v>3.0</v>
      </c>
    </row>
    <row r="242">
      <c r="A242" s="1">
        <v>202411.0</v>
      </c>
      <c r="B242" s="1" t="s">
        <v>7</v>
      </c>
      <c r="C242" s="1" t="s">
        <v>8</v>
      </c>
      <c r="D242" s="1" t="s">
        <v>15</v>
      </c>
      <c r="E242" s="1">
        <v>9.0</v>
      </c>
      <c r="F242" s="1">
        <v>0.0</v>
      </c>
      <c r="G242" s="1" t="s">
        <v>323</v>
      </c>
      <c r="H242" s="1">
        <v>6.0</v>
      </c>
    </row>
    <row r="243">
      <c r="A243" s="1">
        <v>202501.0</v>
      </c>
      <c r="B243" s="1" t="s">
        <v>10</v>
      </c>
      <c r="C243" s="1" t="s">
        <v>8</v>
      </c>
      <c r="D243" s="1" t="s">
        <v>9</v>
      </c>
      <c r="E243" s="1">
        <v>3.0</v>
      </c>
      <c r="F243" s="1">
        <v>0.0</v>
      </c>
      <c r="G243" s="1" t="s">
        <v>323</v>
      </c>
      <c r="H243" s="1">
        <v>1.0</v>
      </c>
    </row>
    <row r="244">
      <c r="A244" s="1">
        <v>202503.0</v>
      </c>
      <c r="B244" s="1" t="s">
        <v>10</v>
      </c>
      <c r="C244" s="1" t="s">
        <v>8</v>
      </c>
      <c r="D244" s="1" t="s">
        <v>11</v>
      </c>
      <c r="E244" s="1">
        <v>2.0</v>
      </c>
      <c r="F244" s="1">
        <v>0.0</v>
      </c>
      <c r="G244" s="1" t="s">
        <v>321</v>
      </c>
      <c r="H244" s="1">
        <v>3.0</v>
      </c>
    </row>
    <row r="245">
      <c r="A245" s="1">
        <v>202412.0</v>
      </c>
      <c r="B245" s="1" t="s">
        <v>7</v>
      </c>
      <c r="C245" s="1" t="s">
        <v>8</v>
      </c>
      <c r="D245" s="1" t="s">
        <v>11</v>
      </c>
      <c r="E245" s="1">
        <v>8.0</v>
      </c>
      <c r="F245" s="1">
        <v>0.0</v>
      </c>
      <c r="G245" s="1" t="s">
        <v>321</v>
      </c>
      <c r="H245" s="1">
        <v>13.0</v>
      </c>
    </row>
    <row r="246">
      <c r="A246" s="1">
        <v>202502.0</v>
      </c>
      <c r="B246" s="1" t="s">
        <v>10</v>
      </c>
      <c r="C246" s="1" t="s">
        <v>8</v>
      </c>
      <c r="D246" s="3" t="s">
        <v>12</v>
      </c>
      <c r="E246" s="1">
        <v>6.0</v>
      </c>
      <c r="F246" s="1">
        <v>0.0</v>
      </c>
      <c r="G246" s="1" t="s">
        <v>323</v>
      </c>
      <c r="H246" s="1">
        <v>2.0</v>
      </c>
    </row>
    <row r="247">
      <c r="A247" s="1">
        <v>202411.0</v>
      </c>
      <c r="B247" s="1" t="s">
        <v>10</v>
      </c>
      <c r="C247" s="1" t="s">
        <v>8</v>
      </c>
      <c r="D247" s="1" t="s">
        <v>9</v>
      </c>
      <c r="E247" s="1">
        <v>6.0</v>
      </c>
      <c r="F247" s="1">
        <v>0.0</v>
      </c>
      <c r="G247" s="1" t="s">
        <v>323</v>
      </c>
      <c r="H247" s="1">
        <v>3.0</v>
      </c>
    </row>
    <row r="248">
      <c r="A248" s="1">
        <v>202502.0</v>
      </c>
      <c r="B248" s="1" t="s">
        <v>7</v>
      </c>
      <c r="C248" s="1" t="s">
        <v>106</v>
      </c>
      <c r="D248" s="1" t="s">
        <v>14</v>
      </c>
      <c r="E248" s="1">
        <v>0.0</v>
      </c>
      <c r="F248" s="1">
        <v>0.0</v>
      </c>
      <c r="G248" s="1" t="s">
        <v>321</v>
      </c>
      <c r="H248" s="1">
        <v>4.0</v>
      </c>
    </row>
    <row r="249">
      <c r="A249" s="1">
        <v>202412.0</v>
      </c>
      <c r="B249" s="1" t="s">
        <v>7</v>
      </c>
      <c r="C249" s="1" t="s">
        <v>8</v>
      </c>
      <c r="D249" s="1" t="s">
        <v>15</v>
      </c>
      <c r="E249" s="1">
        <v>2.0</v>
      </c>
      <c r="F249" s="1">
        <v>0.0</v>
      </c>
      <c r="G249" s="1" t="s">
        <v>321</v>
      </c>
      <c r="H249" s="1">
        <v>2.0</v>
      </c>
    </row>
    <row r="250">
      <c r="A250" s="1">
        <v>202502.0</v>
      </c>
      <c r="B250" s="1" t="s">
        <v>10</v>
      </c>
      <c r="C250" s="1" t="s">
        <v>105</v>
      </c>
      <c r="D250" s="1" t="s">
        <v>14</v>
      </c>
      <c r="E250" s="1">
        <v>2.0</v>
      </c>
      <c r="F250" s="1">
        <v>1.0</v>
      </c>
      <c r="G250" s="1" t="s">
        <v>323</v>
      </c>
      <c r="H250" s="1">
        <v>1.0</v>
      </c>
    </row>
    <row r="251">
      <c r="A251" s="1">
        <v>202412.0</v>
      </c>
      <c r="B251" s="1" t="s">
        <v>7</v>
      </c>
      <c r="C251" s="1" t="s">
        <v>105</v>
      </c>
      <c r="D251" s="1" t="s">
        <v>14</v>
      </c>
      <c r="E251" s="1">
        <v>2.0</v>
      </c>
      <c r="F251" s="1">
        <v>0.0</v>
      </c>
      <c r="G251" s="1" t="s">
        <v>321</v>
      </c>
      <c r="H251" s="1">
        <v>1.0</v>
      </c>
    </row>
    <row r="252">
      <c r="A252" s="1">
        <v>202412.0</v>
      </c>
      <c r="B252" s="1" t="s">
        <v>7</v>
      </c>
      <c r="C252" s="1" t="s">
        <v>8</v>
      </c>
      <c r="D252" s="3" t="s">
        <v>12</v>
      </c>
      <c r="E252" s="1">
        <v>5.0</v>
      </c>
      <c r="F252" s="1">
        <v>0.0</v>
      </c>
      <c r="G252" s="1" t="s">
        <v>323</v>
      </c>
      <c r="H252" s="1">
        <v>4.0</v>
      </c>
    </row>
    <row r="253">
      <c r="A253" s="1">
        <v>202410.0</v>
      </c>
      <c r="B253" s="1" t="s">
        <v>10</v>
      </c>
      <c r="C253" s="1" t="s">
        <v>8</v>
      </c>
      <c r="D253" s="1" t="s">
        <v>9</v>
      </c>
      <c r="E253" s="1">
        <v>4.0</v>
      </c>
      <c r="F253" s="1">
        <v>1.0</v>
      </c>
      <c r="G253" s="1" t="s">
        <v>323</v>
      </c>
      <c r="H253" s="1">
        <v>1.0</v>
      </c>
    </row>
    <row r="254">
      <c r="A254" s="1">
        <v>202502.0</v>
      </c>
      <c r="B254" s="1" t="s">
        <v>10</v>
      </c>
      <c r="C254" s="1" t="s">
        <v>8</v>
      </c>
      <c r="D254" s="1" t="s">
        <v>9</v>
      </c>
      <c r="E254" s="1">
        <v>1.0</v>
      </c>
      <c r="F254" s="1">
        <v>0.0</v>
      </c>
      <c r="G254" s="1" t="s">
        <v>321</v>
      </c>
      <c r="H254" s="1">
        <v>1.0</v>
      </c>
    </row>
    <row r="255">
      <c r="A255" s="1">
        <v>202501.0</v>
      </c>
      <c r="B255" s="1" t="s">
        <v>7</v>
      </c>
      <c r="C255" s="1" t="s">
        <v>106</v>
      </c>
      <c r="D255" s="1" t="s">
        <v>14</v>
      </c>
      <c r="E255" s="1">
        <v>6.0</v>
      </c>
      <c r="F255" s="1">
        <v>0.0</v>
      </c>
      <c r="G255" s="1" t="s">
        <v>323</v>
      </c>
      <c r="H255" s="1">
        <v>2.0</v>
      </c>
    </row>
    <row r="256">
      <c r="A256" s="1">
        <v>202412.0</v>
      </c>
      <c r="B256" s="1" t="s">
        <v>7</v>
      </c>
      <c r="C256" s="1" t="s">
        <v>8</v>
      </c>
      <c r="D256" s="3" t="s">
        <v>12</v>
      </c>
      <c r="E256" s="1">
        <v>0.0</v>
      </c>
      <c r="F256" s="1">
        <v>0.0</v>
      </c>
      <c r="G256" s="1" t="s">
        <v>321</v>
      </c>
      <c r="H256" s="1">
        <v>1.0</v>
      </c>
    </row>
    <row r="257">
      <c r="A257" s="1">
        <v>202503.0</v>
      </c>
      <c r="B257" s="1" t="s">
        <v>10</v>
      </c>
      <c r="C257" s="1" t="s">
        <v>8</v>
      </c>
      <c r="D257" s="3" t="s">
        <v>12</v>
      </c>
      <c r="E257" s="1">
        <v>2.0</v>
      </c>
      <c r="F257" s="1">
        <v>0.0</v>
      </c>
      <c r="G257" s="1" t="s">
        <v>321</v>
      </c>
      <c r="H257" s="1">
        <v>14.0</v>
      </c>
    </row>
    <row r="258">
      <c r="A258" s="1">
        <v>202412.0</v>
      </c>
      <c r="B258" s="1" t="s">
        <v>10</v>
      </c>
      <c r="C258" s="1" t="s">
        <v>8</v>
      </c>
      <c r="D258" s="1" t="s">
        <v>11</v>
      </c>
      <c r="E258" s="1">
        <v>9.0</v>
      </c>
      <c r="F258" s="1">
        <v>0.0</v>
      </c>
      <c r="G258" s="1" t="s">
        <v>323</v>
      </c>
      <c r="H258" s="1">
        <v>3.0</v>
      </c>
    </row>
    <row r="259">
      <c r="A259" s="1">
        <v>202412.0</v>
      </c>
      <c r="B259" s="1" t="s">
        <v>7</v>
      </c>
      <c r="C259" s="1" t="s">
        <v>8</v>
      </c>
      <c r="D259" s="3" t="s">
        <v>12</v>
      </c>
      <c r="E259" s="1">
        <v>8.0</v>
      </c>
      <c r="F259" s="1">
        <v>0.0</v>
      </c>
      <c r="G259" s="1" t="s">
        <v>321</v>
      </c>
      <c r="H259" s="1">
        <v>4.0</v>
      </c>
    </row>
    <row r="260">
      <c r="A260" s="1">
        <v>202503.0</v>
      </c>
      <c r="B260" s="1" t="s">
        <v>10</v>
      </c>
      <c r="C260" s="1" t="s">
        <v>8</v>
      </c>
      <c r="D260" s="3" t="s">
        <v>12</v>
      </c>
      <c r="E260" s="1">
        <v>0.0</v>
      </c>
      <c r="F260" s="1">
        <v>0.0</v>
      </c>
      <c r="G260" s="1" t="s">
        <v>323</v>
      </c>
      <c r="H260" s="1">
        <v>2.0</v>
      </c>
    </row>
    <row r="261">
      <c r="A261" s="1">
        <v>202412.0</v>
      </c>
      <c r="B261" s="1" t="s">
        <v>10</v>
      </c>
      <c r="C261" s="1" t="s">
        <v>8</v>
      </c>
      <c r="D261" s="3" t="s">
        <v>12</v>
      </c>
      <c r="E261" s="1">
        <v>4.0</v>
      </c>
      <c r="F261" s="1">
        <v>0.0</v>
      </c>
      <c r="G261" s="1" t="s">
        <v>321</v>
      </c>
      <c r="H261" s="1">
        <v>5.0</v>
      </c>
    </row>
    <row r="262">
      <c r="A262" s="1">
        <v>202412.0</v>
      </c>
      <c r="B262" s="1" t="s">
        <v>10</v>
      </c>
      <c r="C262" s="1" t="s">
        <v>8</v>
      </c>
      <c r="D262" s="3" t="s">
        <v>12</v>
      </c>
      <c r="E262" s="1">
        <v>1.0</v>
      </c>
      <c r="F262" s="1">
        <v>0.0</v>
      </c>
      <c r="G262" s="1" t="s">
        <v>321</v>
      </c>
      <c r="H262" s="1">
        <v>4.0</v>
      </c>
    </row>
    <row r="263">
      <c r="A263" s="1">
        <v>202410.0</v>
      </c>
      <c r="B263" s="1" t="s">
        <v>7</v>
      </c>
      <c r="C263" s="1" t="s">
        <v>105</v>
      </c>
      <c r="D263" s="1" t="s">
        <v>14</v>
      </c>
      <c r="E263" s="1">
        <v>2.0</v>
      </c>
      <c r="F263" s="1">
        <v>1.0</v>
      </c>
      <c r="G263" s="1" t="s">
        <v>321</v>
      </c>
      <c r="H263" s="1">
        <v>3.0</v>
      </c>
    </row>
    <row r="264">
      <c r="A264" s="1">
        <v>202501.0</v>
      </c>
      <c r="B264" s="1" t="s">
        <v>7</v>
      </c>
      <c r="C264" s="1" t="s">
        <v>105</v>
      </c>
      <c r="D264" s="1" t="s">
        <v>14</v>
      </c>
      <c r="E264" s="1">
        <v>6.0</v>
      </c>
      <c r="F264" s="1">
        <v>1.0</v>
      </c>
      <c r="G264" s="1" t="s">
        <v>321</v>
      </c>
      <c r="H264" s="1">
        <v>1.0</v>
      </c>
    </row>
    <row r="265">
      <c r="A265" s="1">
        <v>202412.0</v>
      </c>
      <c r="B265" s="1" t="s">
        <v>7</v>
      </c>
      <c r="C265" s="1" t="s">
        <v>8</v>
      </c>
      <c r="D265" s="1" t="s">
        <v>9</v>
      </c>
      <c r="E265" s="1">
        <v>1.0</v>
      </c>
      <c r="F265" s="1">
        <v>1.0</v>
      </c>
      <c r="G265" s="1" t="s">
        <v>321</v>
      </c>
      <c r="H265" s="1">
        <v>4.0</v>
      </c>
    </row>
    <row r="266">
      <c r="A266" s="1">
        <v>202502.0</v>
      </c>
      <c r="B266" s="1" t="s">
        <v>10</v>
      </c>
      <c r="C266" s="1" t="s">
        <v>8</v>
      </c>
      <c r="D266" s="3" t="s">
        <v>12</v>
      </c>
      <c r="E266" s="1">
        <v>2.0</v>
      </c>
      <c r="F266" s="1">
        <v>1.0</v>
      </c>
      <c r="G266" s="1" t="s">
        <v>323</v>
      </c>
      <c r="H266" s="1">
        <v>1.0</v>
      </c>
    </row>
    <row r="267">
      <c r="A267" s="1">
        <v>202503.0</v>
      </c>
      <c r="B267" s="1" t="s">
        <v>10</v>
      </c>
      <c r="C267" s="1" t="s">
        <v>8</v>
      </c>
      <c r="D267" s="1" t="s">
        <v>15</v>
      </c>
      <c r="E267" s="1">
        <v>8.0</v>
      </c>
      <c r="F267" s="1">
        <v>0.0</v>
      </c>
      <c r="G267" s="1" t="s">
        <v>321</v>
      </c>
      <c r="H267" s="1">
        <v>12.0</v>
      </c>
    </row>
    <row r="268">
      <c r="A268" s="1">
        <v>202412.0</v>
      </c>
      <c r="B268" s="1" t="s">
        <v>10</v>
      </c>
      <c r="C268" s="1" t="s">
        <v>8</v>
      </c>
      <c r="D268" s="1" t="s">
        <v>11</v>
      </c>
      <c r="E268" s="1">
        <v>1.0</v>
      </c>
      <c r="F268" s="1">
        <v>1.0</v>
      </c>
      <c r="G268" s="1" t="s">
        <v>321</v>
      </c>
      <c r="H268" s="1">
        <v>1.0</v>
      </c>
    </row>
    <row r="269">
      <c r="A269" s="1">
        <v>202412.0</v>
      </c>
      <c r="B269" s="1" t="s">
        <v>7</v>
      </c>
      <c r="C269" s="1" t="s">
        <v>8</v>
      </c>
      <c r="D269" s="3" t="s">
        <v>12</v>
      </c>
      <c r="E269" s="1">
        <v>2.0</v>
      </c>
      <c r="F269" s="1">
        <v>0.0</v>
      </c>
      <c r="G269" s="1" t="s">
        <v>323</v>
      </c>
      <c r="H269" s="1">
        <v>5.0</v>
      </c>
    </row>
    <row r="270">
      <c r="A270" s="1">
        <v>202501.0</v>
      </c>
      <c r="B270" s="1" t="s">
        <v>10</v>
      </c>
      <c r="C270" s="1" t="s">
        <v>8</v>
      </c>
      <c r="D270" s="1" t="s">
        <v>9</v>
      </c>
      <c r="E270" s="1">
        <v>7.0</v>
      </c>
      <c r="F270" s="1">
        <v>0.0</v>
      </c>
      <c r="G270" s="1" t="s">
        <v>321</v>
      </c>
      <c r="H270" s="1">
        <v>3.0</v>
      </c>
    </row>
    <row r="271">
      <c r="A271" s="1">
        <v>202412.0</v>
      </c>
      <c r="B271" s="1" t="s">
        <v>10</v>
      </c>
      <c r="C271" s="1" t="s">
        <v>8</v>
      </c>
      <c r="D271" s="3" t="s">
        <v>12</v>
      </c>
      <c r="E271" s="1">
        <v>1.0</v>
      </c>
      <c r="F271" s="1">
        <v>0.0</v>
      </c>
      <c r="G271" s="1" t="s">
        <v>323</v>
      </c>
      <c r="H271" s="1">
        <v>1.0</v>
      </c>
    </row>
    <row r="272">
      <c r="A272" s="1">
        <v>202412.0</v>
      </c>
      <c r="B272" s="1" t="s">
        <v>7</v>
      </c>
      <c r="C272" s="1" t="s">
        <v>8</v>
      </c>
      <c r="D272" s="1" t="s">
        <v>9</v>
      </c>
      <c r="E272" s="1">
        <v>6.0</v>
      </c>
      <c r="F272" s="1">
        <v>0.0</v>
      </c>
      <c r="G272" s="1" t="s">
        <v>323</v>
      </c>
      <c r="H272" s="1">
        <v>14.0</v>
      </c>
    </row>
    <row r="273">
      <c r="A273" s="1">
        <v>202503.0</v>
      </c>
      <c r="B273" s="1" t="s">
        <v>7</v>
      </c>
      <c r="C273" s="1" t="s">
        <v>8</v>
      </c>
      <c r="D273" s="1" t="s">
        <v>9</v>
      </c>
      <c r="E273" s="1">
        <v>5.0</v>
      </c>
      <c r="F273" s="1">
        <v>0.0</v>
      </c>
      <c r="G273" s="1" t="s">
        <v>321</v>
      </c>
      <c r="H273" s="1">
        <v>62.0</v>
      </c>
    </row>
    <row r="274">
      <c r="A274" s="1">
        <v>202411.0</v>
      </c>
      <c r="B274" s="1" t="s">
        <v>7</v>
      </c>
      <c r="C274" s="1" t="s">
        <v>8</v>
      </c>
      <c r="D274" s="1" t="s">
        <v>15</v>
      </c>
      <c r="E274" s="1">
        <v>8.0</v>
      </c>
      <c r="F274" s="1">
        <v>0.0</v>
      </c>
      <c r="G274" s="1" t="s">
        <v>323</v>
      </c>
      <c r="H274" s="1">
        <v>2.0</v>
      </c>
    </row>
    <row r="275">
      <c r="A275" s="1">
        <v>202412.0</v>
      </c>
      <c r="B275" s="1" t="s">
        <v>7</v>
      </c>
      <c r="C275" s="1" t="s">
        <v>8</v>
      </c>
      <c r="D275" s="1" t="s">
        <v>9</v>
      </c>
      <c r="E275" s="1">
        <v>6.0</v>
      </c>
      <c r="F275" s="1">
        <v>0.0</v>
      </c>
      <c r="G275" s="1" t="s">
        <v>321</v>
      </c>
      <c r="H275" s="1">
        <v>15.0</v>
      </c>
    </row>
    <row r="276">
      <c r="A276" s="1">
        <v>202411.0</v>
      </c>
      <c r="B276" s="1" t="s">
        <v>7</v>
      </c>
      <c r="C276" s="1" t="s">
        <v>8</v>
      </c>
      <c r="D276" s="1" t="s">
        <v>11</v>
      </c>
      <c r="E276" s="1">
        <v>3.0</v>
      </c>
      <c r="F276" s="1">
        <v>1.0</v>
      </c>
      <c r="G276" s="1" t="s">
        <v>321</v>
      </c>
      <c r="H276" s="1">
        <v>1.0</v>
      </c>
    </row>
    <row r="277">
      <c r="A277" s="1">
        <v>202412.0</v>
      </c>
      <c r="B277" s="1" t="s">
        <v>7</v>
      </c>
      <c r="C277" s="1" t="s">
        <v>8</v>
      </c>
      <c r="D277" s="1" t="s">
        <v>9</v>
      </c>
      <c r="E277" s="1">
        <v>7.0</v>
      </c>
      <c r="F277" s="1">
        <v>1.0</v>
      </c>
      <c r="G277" s="1" t="s">
        <v>323</v>
      </c>
      <c r="H277" s="1">
        <v>1.0</v>
      </c>
    </row>
    <row r="278">
      <c r="A278" s="1">
        <v>202501.0</v>
      </c>
      <c r="B278" s="1" t="s">
        <v>10</v>
      </c>
      <c r="C278" s="1" t="s">
        <v>8</v>
      </c>
      <c r="D278" s="1" t="s">
        <v>9</v>
      </c>
      <c r="E278" s="1">
        <v>5.0</v>
      </c>
      <c r="F278" s="1">
        <v>0.0</v>
      </c>
      <c r="G278" s="1" t="s">
        <v>323</v>
      </c>
      <c r="H278" s="1">
        <v>9.0</v>
      </c>
    </row>
    <row r="279">
      <c r="A279" s="1">
        <v>202412.0</v>
      </c>
      <c r="B279" s="1" t="s">
        <v>7</v>
      </c>
      <c r="C279" s="1" t="s">
        <v>106</v>
      </c>
      <c r="D279" s="1" t="s">
        <v>14</v>
      </c>
      <c r="E279" s="1">
        <v>5.0</v>
      </c>
      <c r="F279" s="1">
        <v>0.0</v>
      </c>
      <c r="G279" s="1" t="s">
        <v>321</v>
      </c>
      <c r="H279" s="1">
        <v>9.0</v>
      </c>
    </row>
    <row r="280">
      <c r="A280" s="1">
        <v>202502.0</v>
      </c>
      <c r="B280" s="1" t="s">
        <v>7</v>
      </c>
      <c r="C280" s="1" t="s">
        <v>106</v>
      </c>
      <c r="D280" s="1" t="s">
        <v>14</v>
      </c>
      <c r="E280" s="1">
        <v>9.0</v>
      </c>
      <c r="F280" s="1">
        <v>0.0</v>
      </c>
      <c r="G280" s="1" t="s">
        <v>321</v>
      </c>
      <c r="H280" s="1">
        <v>2.0</v>
      </c>
    </row>
    <row r="281">
      <c r="A281" s="1">
        <v>202502.0</v>
      </c>
      <c r="B281" s="1" t="s">
        <v>7</v>
      </c>
      <c r="C281" s="1" t="s">
        <v>8</v>
      </c>
      <c r="D281" s="3" t="s">
        <v>12</v>
      </c>
      <c r="E281" s="1">
        <v>1.0</v>
      </c>
      <c r="F281" s="1">
        <v>1.0</v>
      </c>
      <c r="G281" s="1" t="s">
        <v>321</v>
      </c>
      <c r="H281" s="1">
        <v>5.0</v>
      </c>
    </row>
    <row r="282">
      <c r="A282" s="1">
        <v>202411.0</v>
      </c>
      <c r="B282" s="1" t="s">
        <v>7</v>
      </c>
      <c r="C282" s="1" t="s">
        <v>8</v>
      </c>
      <c r="D282" s="1" t="s">
        <v>11</v>
      </c>
      <c r="E282" s="1">
        <v>7.0</v>
      </c>
      <c r="F282" s="1">
        <v>0.0</v>
      </c>
      <c r="G282" s="1" t="s">
        <v>321</v>
      </c>
      <c r="H282" s="1">
        <v>1.0</v>
      </c>
    </row>
    <row r="283">
      <c r="A283" s="1">
        <v>202502.0</v>
      </c>
      <c r="B283" s="1" t="s">
        <v>10</v>
      </c>
      <c r="C283" s="1" t="s">
        <v>8</v>
      </c>
      <c r="D283" s="1" t="s">
        <v>15</v>
      </c>
      <c r="E283" s="1">
        <v>5.0</v>
      </c>
      <c r="F283" s="1">
        <v>0.0</v>
      </c>
      <c r="G283" s="1" t="s">
        <v>323</v>
      </c>
      <c r="H283" s="1">
        <v>1.0</v>
      </c>
    </row>
    <row r="284">
      <c r="A284" s="1">
        <v>202412.0</v>
      </c>
      <c r="B284" s="1" t="s">
        <v>7</v>
      </c>
      <c r="C284" s="1" t="s">
        <v>105</v>
      </c>
      <c r="D284" s="1" t="s">
        <v>14</v>
      </c>
      <c r="E284" s="1">
        <v>4.0</v>
      </c>
      <c r="F284" s="1">
        <v>0.0</v>
      </c>
      <c r="G284" s="1" t="s">
        <v>321</v>
      </c>
      <c r="H284" s="1">
        <v>3.0</v>
      </c>
    </row>
    <row r="285">
      <c r="A285" s="1">
        <v>202501.0</v>
      </c>
      <c r="B285" s="1" t="s">
        <v>7</v>
      </c>
      <c r="C285" s="1" t="s">
        <v>8</v>
      </c>
      <c r="D285" s="1" t="s">
        <v>11</v>
      </c>
      <c r="E285" s="1">
        <v>5.0</v>
      </c>
      <c r="F285" s="1">
        <v>0.0</v>
      </c>
      <c r="G285" s="1" t="s">
        <v>321</v>
      </c>
      <c r="H285" s="1">
        <v>5.0</v>
      </c>
    </row>
    <row r="286">
      <c r="A286" s="1">
        <v>202411.0</v>
      </c>
      <c r="B286" s="1" t="s">
        <v>7</v>
      </c>
      <c r="C286" s="1" t="s">
        <v>8</v>
      </c>
      <c r="D286" s="1" t="s">
        <v>9</v>
      </c>
      <c r="E286" s="1">
        <v>3.0</v>
      </c>
      <c r="F286" s="1">
        <v>0.0</v>
      </c>
      <c r="G286" s="1" t="s">
        <v>321</v>
      </c>
      <c r="H286" s="1">
        <v>2.0</v>
      </c>
    </row>
    <row r="287">
      <c r="A287" s="1">
        <v>202501.0</v>
      </c>
      <c r="B287" s="1" t="s">
        <v>7</v>
      </c>
      <c r="C287" s="1" t="s">
        <v>8</v>
      </c>
      <c r="D287" s="3" t="s">
        <v>12</v>
      </c>
      <c r="E287" s="1">
        <v>6.0</v>
      </c>
      <c r="F287" s="1">
        <v>0.0</v>
      </c>
      <c r="G287" s="1" t="s">
        <v>321</v>
      </c>
      <c r="H287" s="1">
        <v>5.0</v>
      </c>
    </row>
    <row r="288">
      <c r="A288" s="1">
        <v>202410.0</v>
      </c>
      <c r="B288" s="1" t="s">
        <v>7</v>
      </c>
      <c r="C288" s="1" t="s">
        <v>8</v>
      </c>
      <c r="D288" s="1" t="s">
        <v>15</v>
      </c>
      <c r="E288" s="1">
        <v>6.0</v>
      </c>
      <c r="F288" s="1">
        <v>0.0</v>
      </c>
      <c r="G288" s="1" t="s">
        <v>321</v>
      </c>
      <c r="H288" s="1">
        <v>1.0</v>
      </c>
    </row>
    <row r="289">
      <c r="A289" s="1">
        <v>202503.0</v>
      </c>
      <c r="B289" s="1" t="s">
        <v>7</v>
      </c>
      <c r="C289" s="1" t="s">
        <v>8</v>
      </c>
      <c r="D289" s="1" t="s">
        <v>15</v>
      </c>
      <c r="E289" s="1">
        <v>2.0</v>
      </c>
      <c r="F289" s="1">
        <v>0.0</v>
      </c>
      <c r="G289" s="1" t="s">
        <v>323</v>
      </c>
      <c r="H289" s="1">
        <v>6.0</v>
      </c>
    </row>
    <row r="290">
      <c r="A290" s="1">
        <v>202410.0</v>
      </c>
      <c r="B290" s="1" t="s">
        <v>7</v>
      </c>
      <c r="C290" s="1" t="s">
        <v>105</v>
      </c>
      <c r="D290" s="1" t="s">
        <v>14</v>
      </c>
      <c r="E290" s="1">
        <v>4.0</v>
      </c>
      <c r="F290" s="1">
        <v>1.0</v>
      </c>
      <c r="G290" s="1" t="s">
        <v>321</v>
      </c>
      <c r="H290" s="1">
        <v>2.0</v>
      </c>
    </row>
    <row r="291">
      <c r="A291" s="1">
        <v>202503.0</v>
      </c>
      <c r="B291" s="1" t="s">
        <v>7</v>
      </c>
      <c r="C291" s="1" t="s">
        <v>8</v>
      </c>
      <c r="D291" s="1" t="s">
        <v>11</v>
      </c>
      <c r="E291" s="1">
        <v>0.0</v>
      </c>
      <c r="F291" s="1">
        <v>1.0</v>
      </c>
      <c r="G291" s="1" t="s">
        <v>321</v>
      </c>
      <c r="H291" s="1">
        <v>1.0</v>
      </c>
    </row>
    <row r="292">
      <c r="A292" s="1">
        <v>202502.0</v>
      </c>
      <c r="B292" s="1" t="s">
        <v>10</v>
      </c>
      <c r="C292" s="1" t="s">
        <v>8</v>
      </c>
      <c r="D292" s="1" t="s">
        <v>9</v>
      </c>
      <c r="E292" s="1">
        <v>6.0</v>
      </c>
      <c r="F292" s="1">
        <v>0.0</v>
      </c>
      <c r="G292" s="1" t="s">
        <v>323</v>
      </c>
      <c r="H292" s="1">
        <v>2.0</v>
      </c>
    </row>
    <row r="293">
      <c r="A293" s="1">
        <v>202503.0</v>
      </c>
      <c r="B293" s="1" t="s">
        <v>7</v>
      </c>
      <c r="C293" s="1" t="s">
        <v>8</v>
      </c>
      <c r="D293" s="1" t="s">
        <v>9</v>
      </c>
      <c r="E293" s="1">
        <v>5.0</v>
      </c>
      <c r="F293" s="1">
        <v>0.0</v>
      </c>
      <c r="G293" s="1" t="s">
        <v>323</v>
      </c>
      <c r="H293" s="1">
        <v>32.0</v>
      </c>
    </row>
    <row r="294">
      <c r="A294" s="1">
        <v>202503.0</v>
      </c>
      <c r="B294" s="1" t="s">
        <v>10</v>
      </c>
      <c r="C294" s="1" t="s">
        <v>8</v>
      </c>
      <c r="D294" s="3" t="s">
        <v>12</v>
      </c>
      <c r="E294" s="1">
        <v>1.0</v>
      </c>
      <c r="F294" s="1">
        <v>0.0</v>
      </c>
      <c r="G294" s="1" t="s">
        <v>321</v>
      </c>
      <c r="H294" s="1">
        <v>21.0</v>
      </c>
    </row>
    <row r="295">
      <c r="A295" s="1">
        <v>202412.0</v>
      </c>
      <c r="B295" s="1" t="s">
        <v>10</v>
      </c>
      <c r="C295" s="1" t="s">
        <v>106</v>
      </c>
      <c r="D295" s="1" t="s">
        <v>14</v>
      </c>
      <c r="E295" s="1">
        <v>4.0</v>
      </c>
      <c r="F295" s="1">
        <v>0.0</v>
      </c>
      <c r="G295" s="1" t="s">
        <v>323</v>
      </c>
      <c r="H295" s="1">
        <v>1.0</v>
      </c>
    </row>
    <row r="296">
      <c r="A296" s="1">
        <v>202503.0</v>
      </c>
      <c r="B296" s="1" t="s">
        <v>7</v>
      </c>
      <c r="C296" s="1" t="s">
        <v>105</v>
      </c>
      <c r="D296" s="1" t="s">
        <v>14</v>
      </c>
      <c r="E296" s="1">
        <v>7.0</v>
      </c>
      <c r="F296" s="1">
        <v>0.0</v>
      </c>
      <c r="G296" s="1" t="s">
        <v>321</v>
      </c>
      <c r="H296" s="1">
        <v>2.0</v>
      </c>
    </row>
    <row r="297">
      <c r="A297" s="1">
        <v>202501.0</v>
      </c>
      <c r="B297" s="1" t="s">
        <v>7</v>
      </c>
      <c r="C297" s="1" t="s">
        <v>106</v>
      </c>
      <c r="D297" s="1" t="s">
        <v>14</v>
      </c>
      <c r="E297" s="1">
        <v>7.0</v>
      </c>
      <c r="F297" s="1">
        <v>0.0</v>
      </c>
      <c r="G297" s="1" t="s">
        <v>321</v>
      </c>
      <c r="H297" s="1">
        <v>3.0</v>
      </c>
    </row>
    <row r="298">
      <c r="A298" s="1">
        <v>202502.0</v>
      </c>
      <c r="B298" s="1" t="s">
        <v>7</v>
      </c>
      <c r="C298" s="1" t="s">
        <v>8</v>
      </c>
      <c r="D298" s="3" t="s">
        <v>12</v>
      </c>
      <c r="E298" s="1">
        <v>0.0</v>
      </c>
      <c r="F298" s="1">
        <v>0.0</v>
      </c>
      <c r="G298" s="1" t="s">
        <v>321</v>
      </c>
      <c r="H298" s="1">
        <v>1.0</v>
      </c>
    </row>
    <row r="299">
      <c r="A299" s="1">
        <v>202503.0</v>
      </c>
      <c r="B299" s="1" t="s">
        <v>10</v>
      </c>
      <c r="C299" s="1" t="s">
        <v>8</v>
      </c>
      <c r="D299" s="3" t="s">
        <v>12</v>
      </c>
      <c r="E299" s="1">
        <v>2.0</v>
      </c>
      <c r="F299" s="1">
        <v>1.0</v>
      </c>
      <c r="G299" s="1" t="s">
        <v>321</v>
      </c>
      <c r="H299" s="1">
        <v>2.0</v>
      </c>
    </row>
    <row r="300">
      <c r="A300" s="1">
        <v>202412.0</v>
      </c>
      <c r="B300" s="1" t="s">
        <v>10</v>
      </c>
      <c r="C300" s="1" t="s">
        <v>106</v>
      </c>
      <c r="D300" s="1" t="s">
        <v>14</v>
      </c>
      <c r="E300" s="1">
        <v>2.0</v>
      </c>
      <c r="F300" s="1">
        <v>0.0</v>
      </c>
      <c r="G300" s="1" t="s">
        <v>321</v>
      </c>
      <c r="H300" s="1">
        <v>2.0</v>
      </c>
    </row>
    <row r="301">
      <c r="A301" s="1">
        <v>202411.0</v>
      </c>
      <c r="B301" s="1" t="s">
        <v>7</v>
      </c>
      <c r="C301" s="1" t="s">
        <v>8</v>
      </c>
      <c r="D301" s="3" t="s">
        <v>12</v>
      </c>
      <c r="E301" s="1">
        <v>1.0</v>
      </c>
      <c r="F301" s="1">
        <v>0.0</v>
      </c>
      <c r="G301" s="1" t="s">
        <v>321</v>
      </c>
      <c r="H301" s="1">
        <v>1.0</v>
      </c>
    </row>
    <row r="302">
      <c r="A302" s="1">
        <v>202411.0</v>
      </c>
      <c r="B302" s="1" t="s">
        <v>7</v>
      </c>
      <c r="C302" s="1" t="s">
        <v>8</v>
      </c>
      <c r="D302" s="1" t="s">
        <v>9</v>
      </c>
      <c r="E302" s="1">
        <v>6.0</v>
      </c>
      <c r="F302" s="1">
        <v>0.0</v>
      </c>
      <c r="G302" s="1" t="s">
        <v>323</v>
      </c>
      <c r="H302" s="1">
        <v>2.0</v>
      </c>
    </row>
    <row r="303">
      <c r="A303" s="1">
        <v>202410.0</v>
      </c>
      <c r="B303" s="1" t="s">
        <v>7</v>
      </c>
      <c r="C303" s="1" t="s">
        <v>8</v>
      </c>
      <c r="D303" s="3" t="s">
        <v>12</v>
      </c>
      <c r="E303" s="1">
        <v>5.0</v>
      </c>
      <c r="F303" s="1">
        <v>0.0</v>
      </c>
      <c r="G303" s="1" t="s">
        <v>321</v>
      </c>
      <c r="H303" s="1">
        <v>1.0</v>
      </c>
    </row>
    <row r="304">
      <c r="A304" s="1">
        <v>202412.0</v>
      </c>
      <c r="B304" s="1" t="s">
        <v>10</v>
      </c>
      <c r="C304" s="1" t="s">
        <v>8</v>
      </c>
      <c r="D304" s="1" t="s">
        <v>11</v>
      </c>
      <c r="E304" s="1">
        <v>4.0</v>
      </c>
      <c r="F304" s="1">
        <v>0.0</v>
      </c>
      <c r="G304" s="1" t="s">
        <v>321</v>
      </c>
      <c r="H304" s="1">
        <v>1.0</v>
      </c>
    </row>
    <row r="305">
      <c r="A305" s="1">
        <v>202503.0</v>
      </c>
      <c r="B305" s="1" t="s">
        <v>10</v>
      </c>
      <c r="C305" s="1" t="s">
        <v>105</v>
      </c>
      <c r="D305" s="1" t="s">
        <v>14</v>
      </c>
      <c r="E305" s="1">
        <v>1.0</v>
      </c>
      <c r="F305" s="1">
        <v>1.0</v>
      </c>
      <c r="G305" s="1" t="s">
        <v>321</v>
      </c>
      <c r="H305" s="1">
        <v>1.0</v>
      </c>
    </row>
    <row r="306">
      <c r="A306" s="1">
        <v>202503.0</v>
      </c>
      <c r="B306" s="1" t="s">
        <v>7</v>
      </c>
      <c r="C306" s="1" t="s">
        <v>8</v>
      </c>
      <c r="D306" s="3" t="s">
        <v>12</v>
      </c>
      <c r="E306" s="1">
        <v>4.0</v>
      </c>
      <c r="F306" s="1">
        <v>0.0</v>
      </c>
      <c r="G306" s="1" t="s">
        <v>323</v>
      </c>
      <c r="H306" s="1">
        <v>17.0</v>
      </c>
    </row>
    <row r="307">
      <c r="A307" s="1">
        <v>202411.0</v>
      </c>
      <c r="B307" s="1" t="s">
        <v>7</v>
      </c>
      <c r="C307" s="1" t="s">
        <v>8</v>
      </c>
      <c r="D307" s="3" t="s">
        <v>12</v>
      </c>
      <c r="E307" s="1">
        <v>2.0</v>
      </c>
      <c r="F307" s="1">
        <v>0.0</v>
      </c>
      <c r="G307" s="1" t="s">
        <v>321</v>
      </c>
      <c r="H307" s="1">
        <v>3.0</v>
      </c>
    </row>
    <row r="308">
      <c r="A308" s="1">
        <v>202503.0</v>
      </c>
      <c r="B308" s="1" t="s">
        <v>7</v>
      </c>
      <c r="C308" s="1" t="s">
        <v>106</v>
      </c>
      <c r="D308" s="3" t="s">
        <v>12</v>
      </c>
      <c r="E308" s="1">
        <v>5.0</v>
      </c>
      <c r="F308" s="1">
        <v>0.0</v>
      </c>
      <c r="G308" s="1" t="s">
        <v>323</v>
      </c>
      <c r="H308" s="1">
        <v>1.0</v>
      </c>
    </row>
    <row r="309">
      <c r="A309" s="1">
        <v>202412.0</v>
      </c>
      <c r="B309" s="1" t="s">
        <v>10</v>
      </c>
      <c r="C309" s="1" t="s">
        <v>8</v>
      </c>
      <c r="D309" s="1" t="s">
        <v>11</v>
      </c>
      <c r="E309" s="1">
        <v>5.0</v>
      </c>
      <c r="F309" s="1">
        <v>0.0</v>
      </c>
      <c r="G309" s="1" t="s">
        <v>323</v>
      </c>
      <c r="H309" s="1">
        <v>2.0</v>
      </c>
    </row>
    <row r="310">
      <c r="A310" s="1">
        <v>202412.0</v>
      </c>
      <c r="B310" s="1" t="s">
        <v>7</v>
      </c>
      <c r="C310" s="1" t="s">
        <v>106</v>
      </c>
      <c r="D310" s="1" t="s">
        <v>14</v>
      </c>
      <c r="E310" s="1">
        <v>4.0</v>
      </c>
      <c r="F310" s="1">
        <v>0.0</v>
      </c>
      <c r="G310" s="1" t="s">
        <v>321</v>
      </c>
      <c r="H310" s="1">
        <v>4.0</v>
      </c>
    </row>
    <row r="311">
      <c r="A311" s="1">
        <v>202410.0</v>
      </c>
      <c r="B311" s="1" t="s">
        <v>10</v>
      </c>
      <c r="C311" s="1" t="s">
        <v>8</v>
      </c>
      <c r="D311" s="1" t="s">
        <v>15</v>
      </c>
      <c r="E311" s="1">
        <v>6.0</v>
      </c>
      <c r="F311" s="1">
        <v>0.0</v>
      </c>
      <c r="G311" s="1" t="s">
        <v>321</v>
      </c>
      <c r="H311" s="1">
        <v>1.0</v>
      </c>
    </row>
    <row r="312">
      <c r="A312" s="1">
        <v>202412.0</v>
      </c>
      <c r="B312" s="1" t="s">
        <v>7</v>
      </c>
      <c r="C312" s="1" t="s">
        <v>106</v>
      </c>
      <c r="D312" s="1" t="s">
        <v>14</v>
      </c>
      <c r="E312" s="1">
        <v>0.0</v>
      </c>
      <c r="F312" s="1">
        <v>1.0</v>
      </c>
      <c r="G312" s="1" t="s">
        <v>321</v>
      </c>
      <c r="H312" s="1">
        <v>76.0</v>
      </c>
    </row>
    <row r="313">
      <c r="A313" s="1">
        <v>202503.0</v>
      </c>
      <c r="B313" s="1" t="s">
        <v>10</v>
      </c>
      <c r="C313" s="1" t="s">
        <v>8</v>
      </c>
      <c r="D313" s="1" t="s">
        <v>9</v>
      </c>
      <c r="E313" s="1">
        <v>1.0</v>
      </c>
      <c r="F313" s="1">
        <v>0.0</v>
      </c>
      <c r="G313" s="1" t="s">
        <v>321</v>
      </c>
      <c r="H313" s="1">
        <v>12.0</v>
      </c>
    </row>
    <row r="314">
      <c r="A314" s="1">
        <v>202503.0</v>
      </c>
      <c r="B314" s="1" t="s">
        <v>7</v>
      </c>
      <c r="C314" s="1" t="s">
        <v>106</v>
      </c>
      <c r="D314" s="3" t="s">
        <v>12</v>
      </c>
      <c r="E314" s="1">
        <v>0.0</v>
      </c>
      <c r="F314" s="1">
        <v>1.0</v>
      </c>
      <c r="G314" s="1" t="s">
        <v>321</v>
      </c>
      <c r="H314" s="1">
        <v>3.0</v>
      </c>
    </row>
    <row r="315">
      <c r="A315" s="1">
        <v>202503.0</v>
      </c>
      <c r="B315" s="1" t="s">
        <v>10</v>
      </c>
      <c r="C315" s="1" t="s">
        <v>8</v>
      </c>
      <c r="D315" s="1" t="s">
        <v>11</v>
      </c>
      <c r="E315" s="1">
        <v>3.0</v>
      </c>
      <c r="F315" s="1">
        <v>0.0</v>
      </c>
      <c r="G315" s="1" t="s">
        <v>321</v>
      </c>
      <c r="H315" s="1">
        <v>4.0</v>
      </c>
    </row>
    <row r="316">
      <c r="A316" s="1">
        <v>202412.0</v>
      </c>
      <c r="B316" s="1" t="s">
        <v>10</v>
      </c>
      <c r="C316" s="1" t="s">
        <v>8</v>
      </c>
      <c r="D316" s="1" t="s">
        <v>9</v>
      </c>
      <c r="E316" s="1">
        <v>3.0</v>
      </c>
      <c r="F316" s="1">
        <v>1.0</v>
      </c>
      <c r="G316" s="1" t="s">
        <v>321</v>
      </c>
      <c r="H316" s="1">
        <v>1.0</v>
      </c>
    </row>
    <row r="317">
      <c r="A317" s="1">
        <v>202502.0</v>
      </c>
      <c r="B317" s="1" t="s">
        <v>10</v>
      </c>
      <c r="C317" s="1" t="s">
        <v>106</v>
      </c>
      <c r="D317" s="1" t="s">
        <v>14</v>
      </c>
      <c r="E317" s="1">
        <v>1.0</v>
      </c>
      <c r="F317" s="1">
        <v>0.0</v>
      </c>
      <c r="G317" s="1" t="s">
        <v>321</v>
      </c>
      <c r="H317" s="1">
        <v>3.0</v>
      </c>
    </row>
    <row r="318">
      <c r="A318" s="1">
        <v>202503.0</v>
      </c>
      <c r="B318" s="1" t="s">
        <v>7</v>
      </c>
      <c r="C318" s="1" t="s">
        <v>8</v>
      </c>
      <c r="D318" s="1" t="s">
        <v>9</v>
      </c>
      <c r="E318" s="1">
        <v>4.0</v>
      </c>
      <c r="F318" s="1">
        <v>0.0</v>
      </c>
      <c r="G318" s="1" t="s">
        <v>321</v>
      </c>
      <c r="H318" s="1">
        <v>50.0</v>
      </c>
    </row>
    <row r="319">
      <c r="A319" s="1">
        <v>202412.0</v>
      </c>
      <c r="B319" s="1" t="s">
        <v>7</v>
      </c>
      <c r="C319" s="1" t="s">
        <v>8</v>
      </c>
      <c r="D319" s="1" t="s">
        <v>11</v>
      </c>
      <c r="E319" s="1">
        <v>7.0</v>
      </c>
      <c r="F319" s="1">
        <v>0.0</v>
      </c>
      <c r="G319" s="1" t="s">
        <v>323</v>
      </c>
      <c r="H319" s="1">
        <v>11.0</v>
      </c>
    </row>
    <row r="320">
      <c r="A320" s="1">
        <v>202502.0</v>
      </c>
      <c r="B320" s="1" t="s">
        <v>7</v>
      </c>
      <c r="C320" s="1" t="s">
        <v>106</v>
      </c>
      <c r="D320" s="1" t="s">
        <v>14</v>
      </c>
      <c r="E320" s="1">
        <v>3.0</v>
      </c>
      <c r="F320" s="1">
        <v>0.0</v>
      </c>
      <c r="G320" s="1" t="s">
        <v>321</v>
      </c>
      <c r="H320" s="1">
        <v>6.0</v>
      </c>
    </row>
    <row r="321">
      <c r="A321" s="1">
        <v>202501.0</v>
      </c>
      <c r="B321" s="1" t="s">
        <v>7</v>
      </c>
      <c r="C321" s="1" t="s">
        <v>105</v>
      </c>
      <c r="D321" s="1" t="s">
        <v>14</v>
      </c>
      <c r="E321" s="1">
        <v>5.0</v>
      </c>
      <c r="F321" s="1">
        <v>1.0</v>
      </c>
      <c r="G321" s="1" t="s">
        <v>321</v>
      </c>
      <c r="H321" s="1">
        <v>1.0</v>
      </c>
    </row>
    <row r="322">
      <c r="A322" s="1">
        <v>202503.0</v>
      </c>
      <c r="B322" s="1" t="s">
        <v>10</v>
      </c>
      <c r="C322" s="1" t="s">
        <v>106</v>
      </c>
      <c r="D322" s="1" t="s">
        <v>14</v>
      </c>
      <c r="E322" s="1">
        <v>0.0</v>
      </c>
      <c r="F322" s="1">
        <v>1.0</v>
      </c>
      <c r="G322" s="1" t="s">
        <v>321</v>
      </c>
      <c r="H322" s="1">
        <v>12.0</v>
      </c>
    </row>
    <row r="323">
      <c r="A323" s="1">
        <v>202502.0</v>
      </c>
      <c r="B323" s="1" t="s">
        <v>7</v>
      </c>
      <c r="C323" s="1" t="s">
        <v>8</v>
      </c>
      <c r="D323" s="1" t="s">
        <v>9</v>
      </c>
      <c r="E323" s="1">
        <v>1.0</v>
      </c>
      <c r="F323" s="1">
        <v>0.0</v>
      </c>
      <c r="G323" s="1" t="s">
        <v>323</v>
      </c>
      <c r="H323" s="1">
        <v>8.0</v>
      </c>
    </row>
    <row r="324">
      <c r="A324" s="1">
        <v>202502.0</v>
      </c>
      <c r="B324" s="1" t="s">
        <v>10</v>
      </c>
      <c r="C324" s="1" t="s">
        <v>8</v>
      </c>
      <c r="D324" s="1" t="s">
        <v>15</v>
      </c>
      <c r="E324" s="1">
        <v>7.0</v>
      </c>
      <c r="F324" s="1">
        <v>0.0</v>
      </c>
      <c r="G324" s="1" t="s">
        <v>321</v>
      </c>
      <c r="H324" s="1">
        <v>2.0</v>
      </c>
    </row>
    <row r="325">
      <c r="A325" s="1">
        <v>202410.0</v>
      </c>
      <c r="B325" s="1" t="s">
        <v>7</v>
      </c>
      <c r="C325" s="1" t="s">
        <v>8</v>
      </c>
      <c r="D325" s="1" t="s">
        <v>15</v>
      </c>
      <c r="E325" s="1">
        <v>9.0</v>
      </c>
      <c r="F325" s="1">
        <v>0.0</v>
      </c>
      <c r="G325" s="1" t="s">
        <v>321</v>
      </c>
      <c r="H325" s="1">
        <v>1.0</v>
      </c>
    </row>
    <row r="326">
      <c r="A326" s="1">
        <v>202501.0</v>
      </c>
      <c r="B326" s="1" t="s">
        <v>10</v>
      </c>
      <c r="C326" s="1" t="s">
        <v>8</v>
      </c>
      <c r="D326" s="1" t="s">
        <v>11</v>
      </c>
      <c r="E326" s="1">
        <v>5.0</v>
      </c>
      <c r="F326" s="1">
        <v>0.0</v>
      </c>
      <c r="G326" s="1" t="s">
        <v>321</v>
      </c>
      <c r="H326" s="1">
        <v>2.0</v>
      </c>
    </row>
    <row r="327">
      <c r="A327" s="1">
        <v>202502.0</v>
      </c>
      <c r="B327" s="1" t="s">
        <v>10</v>
      </c>
      <c r="C327" s="1" t="s">
        <v>8</v>
      </c>
      <c r="D327" s="1" t="s">
        <v>9</v>
      </c>
      <c r="E327" s="1">
        <v>3.0</v>
      </c>
      <c r="F327" s="1">
        <v>0.0</v>
      </c>
      <c r="G327" s="1" t="s">
        <v>321</v>
      </c>
      <c r="H327" s="1">
        <v>4.0</v>
      </c>
    </row>
    <row r="328">
      <c r="A328" s="1">
        <v>202503.0</v>
      </c>
      <c r="B328" s="1" t="s">
        <v>10</v>
      </c>
      <c r="C328" s="1" t="s">
        <v>8</v>
      </c>
      <c r="D328" s="1" t="s">
        <v>9</v>
      </c>
      <c r="E328" s="1">
        <v>5.0</v>
      </c>
      <c r="F328" s="1">
        <v>1.0</v>
      </c>
      <c r="G328" s="1" t="s">
        <v>321</v>
      </c>
      <c r="H328" s="1">
        <v>2.0</v>
      </c>
    </row>
    <row r="329">
      <c r="A329" s="1">
        <v>202502.0</v>
      </c>
      <c r="B329" s="1" t="s">
        <v>7</v>
      </c>
      <c r="C329" s="1" t="s">
        <v>8</v>
      </c>
      <c r="D329" s="1" t="s">
        <v>9</v>
      </c>
      <c r="E329" s="1">
        <v>9.0</v>
      </c>
      <c r="F329" s="1">
        <v>0.0</v>
      </c>
      <c r="G329" s="1" t="s">
        <v>321</v>
      </c>
      <c r="H329" s="1">
        <v>9.0</v>
      </c>
    </row>
    <row r="330">
      <c r="A330" s="1">
        <v>202503.0</v>
      </c>
      <c r="B330" s="1" t="s">
        <v>10</v>
      </c>
      <c r="C330" s="1" t="s">
        <v>8</v>
      </c>
      <c r="D330" s="1" t="s">
        <v>11</v>
      </c>
      <c r="E330" s="1">
        <v>1.0</v>
      </c>
      <c r="F330" s="1">
        <v>1.0</v>
      </c>
      <c r="G330" s="1" t="s">
        <v>323</v>
      </c>
      <c r="H330" s="1">
        <v>1.0</v>
      </c>
    </row>
    <row r="331">
      <c r="A331" s="1">
        <v>202502.0</v>
      </c>
      <c r="B331" s="1" t="s">
        <v>7</v>
      </c>
      <c r="C331" s="1" t="s">
        <v>8</v>
      </c>
      <c r="D331" s="1" t="s">
        <v>11</v>
      </c>
      <c r="E331" s="1">
        <v>2.0</v>
      </c>
      <c r="F331" s="1">
        <v>0.0</v>
      </c>
      <c r="G331" s="1" t="s">
        <v>323</v>
      </c>
      <c r="H331" s="1">
        <v>1.0</v>
      </c>
    </row>
    <row r="332">
      <c r="A332" s="1">
        <v>202501.0</v>
      </c>
      <c r="B332" s="1" t="s">
        <v>10</v>
      </c>
      <c r="C332" s="1" t="s">
        <v>8</v>
      </c>
      <c r="D332" s="3" t="s">
        <v>12</v>
      </c>
      <c r="E332" s="1">
        <v>6.0</v>
      </c>
      <c r="F332" s="1">
        <v>0.0</v>
      </c>
      <c r="G332" s="1" t="s">
        <v>323</v>
      </c>
      <c r="H332" s="1">
        <v>1.0</v>
      </c>
    </row>
    <row r="333">
      <c r="A333" s="1">
        <v>202412.0</v>
      </c>
      <c r="B333" s="1" t="s">
        <v>10</v>
      </c>
      <c r="C333" s="1" t="s">
        <v>106</v>
      </c>
      <c r="D333" s="1" t="s">
        <v>14</v>
      </c>
      <c r="E333" s="1">
        <v>4.0</v>
      </c>
      <c r="F333" s="1">
        <v>0.0</v>
      </c>
      <c r="G333" s="1" t="s">
        <v>321</v>
      </c>
      <c r="H333" s="1">
        <v>2.0</v>
      </c>
    </row>
    <row r="334">
      <c r="A334" s="1">
        <v>202501.0</v>
      </c>
      <c r="B334" s="1" t="s">
        <v>7</v>
      </c>
      <c r="C334" s="1" t="s">
        <v>8</v>
      </c>
      <c r="D334" s="3" t="s">
        <v>12</v>
      </c>
      <c r="E334" s="1">
        <v>2.0</v>
      </c>
      <c r="F334" s="1">
        <v>1.0</v>
      </c>
      <c r="G334" s="1" t="s">
        <v>323</v>
      </c>
      <c r="H334" s="1">
        <v>1.0</v>
      </c>
    </row>
    <row r="335">
      <c r="A335" s="1">
        <v>202503.0</v>
      </c>
      <c r="B335" s="1" t="s">
        <v>7</v>
      </c>
      <c r="C335" s="1" t="s">
        <v>8</v>
      </c>
      <c r="D335" s="1" t="s">
        <v>15</v>
      </c>
      <c r="E335" s="1">
        <v>3.0</v>
      </c>
      <c r="F335" s="1">
        <v>0.0</v>
      </c>
      <c r="G335" s="1" t="s">
        <v>323</v>
      </c>
      <c r="H335" s="1">
        <v>7.0</v>
      </c>
    </row>
    <row r="336">
      <c r="A336" s="1">
        <v>202503.0</v>
      </c>
      <c r="B336" s="1" t="s">
        <v>10</v>
      </c>
      <c r="C336" s="1" t="s">
        <v>8</v>
      </c>
      <c r="D336" s="3" t="s">
        <v>12</v>
      </c>
      <c r="E336" s="1">
        <v>4.0</v>
      </c>
      <c r="F336" s="1">
        <v>0.0</v>
      </c>
      <c r="G336" s="1" t="s">
        <v>323</v>
      </c>
      <c r="H336" s="1">
        <v>5.0</v>
      </c>
    </row>
    <row r="337">
      <c r="A337" s="1">
        <v>202412.0</v>
      </c>
      <c r="B337" s="1" t="s">
        <v>7</v>
      </c>
      <c r="C337" s="1" t="s">
        <v>8</v>
      </c>
      <c r="D337" s="1" t="s">
        <v>15</v>
      </c>
      <c r="E337" s="1">
        <v>1.0</v>
      </c>
      <c r="F337" s="1">
        <v>0.0</v>
      </c>
      <c r="G337" s="1" t="s">
        <v>323</v>
      </c>
      <c r="H337" s="1">
        <v>1.0</v>
      </c>
    </row>
    <row r="338">
      <c r="A338" s="1">
        <v>202410.0</v>
      </c>
      <c r="B338" s="1" t="s">
        <v>7</v>
      </c>
      <c r="C338" s="1" t="s">
        <v>105</v>
      </c>
      <c r="D338" s="1" t="s">
        <v>14</v>
      </c>
      <c r="E338" s="1">
        <v>7.0</v>
      </c>
      <c r="F338" s="1">
        <v>1.0</v>
      </c>
      <c r="G338" s="1" t="s">
        <v>321</v>
      </c>
      <c r="H338" s="1">
        <v>1.0</v>
      </c>
    </row>
    <row r="339">
      <c r="A339" s="1">
        <v>202502.0</v>
      </c>
      <c r="B339" s="1" t="s">
        <v>7</v>
      </c>
      <c r="C339" s="1" t="s">
        <v>8</v>
      </c>
      <c r="D339" s="3" t="s">
        <v>12</v>
      </c>
      <c r="E339" s="1">
        <v>5.0</v>
      </c>
      <c r="F339" s="1">
        <v>0.0</v>
      </c>
      <c r="G339" s="1" t="s">
        <v>323</v>
      </c>
      <c r="H339" s="1">
        <v>7.0</v>
      </c>
    </row>
    <row r="340">
      <c r="A340" s="1">
        <v>202412.0</v>
      </c>
      <c r="B340" s="1" t="s">
        <v>10</v>
      </c>
      <c r="C340" s="1" t="s">
        <v>105</v>
      </c>
      <c r="D340" s="1" t="s">
        <v>14</v>
      </c>
      <c r="E340" s="1">
        <v>2.0</v>
      </c>
      <c r="F340" s="1">
        <v>1.0</v>
      </c>
      <c r="G340" s="1" t="s">
        <v>321</v>
      </c>
      <c r="H340" s="1">
        <v>1.0</v>
      </c>
    </row>
    <row r="341">
      <c r="A341" s="1">
        <v>202503.0</v>
      </c>
      <c r="B341" s="1" t="s">
        <v>10</v>
      </c>
      <c r="C341" s="1" t="s">
        <v>8</v>
      </c>
      <c r="D341" s="1" t="s">
        <v>9</v>
      </c>
      <c r="E341" s="1">
        <v>3.0</v>
      </c>
      <c r="F341" s="1">
        <v>1.0</v>
      </c>
      <c r="G341" s="1" t="s">
        <v>323</v>
      </c>
      <c r="H341" s="1">
        <v>1.0</v>
      </c>
    </row>
    <row r="342">
      <c r="A342" s="1">
        <v>202412.0</v>
      </c>
      <c r="B342" s="1" t="s">
        <v>7</v>
      </c>
      <c r="C342" s="1" t="s">
        <v>8</v>
      </c>
      <c r="D342" s="1" t="s">
        <v>9</v>
      </c>
      <c r="E342" s="1">
        <v>6.0</v>
      </c>
      <c r="F342" s="1">
        <v>1.0</v>
      </c>
      <c r="G342" s="1" t="s">
        <v>321</v>
      </c>
      <c r="H342" s="1">
        <v>2.0</v>
      </c>
    </row>
    <row r="343">
      <c r="A343" s="1">
        <v>202412.0</v>
      </c>
      <c r="B343" s="1" t="s">
        <v>7</v>
      </c>
      <c r="C343" s="1" t="s">
        <v>8</v>
      </c>
      <c r="D343" s="3" t="s">
        <v>12</v>
      </c>
      <c r="E343" s="1">
        <v>3.0</v>
      </c>
      <c r="F343" s="1">
        <v>0.0</v>
      </c>
      <c r="G343" s="1" t="s">
        <v>323</v>
      </c>
      <c r="H343" s="1">
        <v>3.0</v>
      </c>
    </row>
    <row r="344">
      <c r="A344" s="1">
        <v>202412.0</v>
      </c>
      <c r="B344" s="1" t="s">
        <v>7</v>
      </c>
      <c r="C344" s="1" t="s">
        <v>8</v>
      </c>
      <c r="D344" s="1" t="s">
        <v>15</v>
      </c>
      <c r="E344" s="1">
        <v>9.0</v>
      </c>
      <c r="F344" s="1">
        <v>0.0</v>
      </c>
      <c r="G344" s="1" t="s">
        <v>323</v>
      </c>
      <c r="H344" s="1">
        <v>20.0</v>
      </c>
    </row>
    <row r="345">
      <c r="A345" s="1">
        <v>202411.0</v>
      </c>
      <c r="B345" s="1" t="s">
        <v>7</v>
      </c>
      <c r="C345" s="1" t="s">
        <v>8</v>
      </c>
      <c r="D345" s="1" t="s">
        <v>11</v>
      </c>
      <c r="E345" s="1">
        <v>3.0</v>
      </c>
      <c r="F345" s="1">
        <v>0.0</v>
      </c>
      <c r="G345" s="1" t="s">
        <v>323</v>
      </c>
      <c r="H345" s="1">
        <v>1.0</v>
      </c>
    </row>
    <row r="346">
      <c r="A346" s="1">
        <v>202503.0</v>
      </c>
      <c r="B346" s="1" t="s">
        <v>7</v>
      </c>
      <c r="C346" s="1" t="s">
        <v>8</v>
      </c>
      <c r="D346" s="3" t="s">
        <v>12</v>
      </c>
      <c r="E346" s="1">
        <v>3.0</v>
      </c>
      <c r="F346" s="1">
        <v>0.0</v>
      </c>
      <c r="G346" s="1" t="s">
        <v>323</v>
      </c>
      <c r="H346" s="1">
        <v>17.0</v>
      </c>
    </row>
    <row r="347">
      <c r="A347" s="1">
        <v>202502.0</v>
      </c>
      <c r="B347" s="1" t="s">
        <v>7</v>
      </c>
      <c r="C347" s="1" t="s">
        <v>106</v>
      </c>
      <c r="D347" s="1" t="s">
        <v>14</v>
      </c>
      <c r="E347" s="1">
        <v>8.0</v>
      </c>
      <c r="F347" s="1">
        <v>0.0</v>
      </c>
      <c r="G347" s="1" t="s">
        <v>321</v>
      </c>
      <c r="H347" s="1">
        <v>2.0</v>
      </c>
    </row>
    <row r="348">
      <c r="A348" s="1">
        <v>202411.0</v>
      </c>
      <c r="B348" s="1" t="s">
        <v>7</v>
      </c>
      <c r="C348" s="1" t="s">
        <v>105</v>
      </c>
      <c r="D348" s="1" t="s">
        <v>14</v>
      </c>
      <c r="E348" s="1">
        <v>3.0</v>
      </c>
      <c r="F348" s="1">
        <v>0.0</v>
      </c>
      <c r="G348" s="1" t="s">
        <v>323</v>
      </c>
      <c r="H348" s="1">
        <v>1.0</v>
      </c>
    </row>
    <row r="349">
      <c r="A349" s="1">
        <v>202410.0</v>
      </c>
      <c r="B349" s="1" t="s">
        <v>10</v>
      </c>
      <c r="C349" s="1" t="s">
        <v>105</v>
      </c>
      <c r="D349" s="1" t="s">
        <v>14</v>
      </c>
      <c r="E349" s="1">
        <v>5.0</v>
      </c>
      <c r="F349" s="1">
        <v>1.0</v>
      </c>
      <c r="G349" s="1" t="s">
        <v>321</v>
      </c>
      <c r="H349" s="1">
        <v>1.0</v>
      </c>
    </row>
    <row r="350">
      <c r="A350" s="1">
        <v>202411.0</v>
      </c>
      <c r="B350" s="1" t="s">
        <v>7</v>
      </c>
      <c r="C350" s="1" t="s">
        <v>105</v>
      </c>
      <c r="D350" s="1" t="s">
        <v>14</v>
      </c>
      <c r="E350" s="1">
        <v>7.0</v>
      </c>
      <c r="F350" s="1">
        <v>0.0</v>
      </c>
      <c r="G350" s="1" t="s">
        <v>321</v>
      </c>
      <c r="H350" s="1">
        <v>1.0</v>
      </c>
    </row>
    <row r="351">
      <c r="A351" s="1">
        <v>202503.0</v>
      </c>
      <c r="B351" s="1" t="s">
        <v>7</v>
      </c>
      <c r="C351" s="1" t="s">
        <v>106</v>
      </c>
      <c r="D351" s="1" t="s">
        <v>14</v>
      </c>
      <c r="E351" s="1">
        <v>1.0</v>
      </c>
      <c r="F351" s="1">
        <v>0.0</v>
      </c>
      <c r="G351" s="1" t="s">
        <v>321</v>
      </c>
      <c r="H351" s="1">
        <v>14.0</v>
      </c>
    </row>
    <row r="352">
      <c r="A352" s="1">
        <v>202412.0</v>
      </c>
      <c r="B352" s="1" t="s">
        <v>7</v>
      </c>
      <c r="C352" s="1" t="s">
        <v>8</v>
      </c>
      <c r="D352" s="1" t="s">
        <v>15</v>
      </c>
      <c r="E352" s="1">
        <v>5.0</v>
      </c>
      <c r="F352" s="1">
        <v>0.0</v>
      </c>
      <c r="G352" s="1" t="s">
        <v>323</v>
      </c>
      <c r="H352" s="1">
        <v>11.0</v>
      </c>
    </row>
    <row r="353">
      <c r="A353" s="1">
        <v>202501.0</v>
      </c>
      <c r="B353" s="1" t="s">
        <v>7</v>
      </c>
      <c r="C353" s="1" t="s">
        <v>105</v>
      </c>
      <c r="D353" s="1" t="s">
        <v>14</v>
      </c>
      <c r="E353" s="1">
        <v>1.0</v>
      </c>
      <c r="F353" s="1">
        <v>1.0</v>
      </c>
      <c r="G353" s="1" t="s">
        <v>321</v>
      </c>
      <c r="H353" s="1">
        <v>8.0</v>
      </c>
    </row>
    <row r="354">
      <c r="A354" s="1">
        <v>202501.0</v>
      </c>
      <c r="B354" s="1" t="s">
        <v>7</v>
      </c>
      <c r="C354" s="1" t="s">
        <v>8</v>
      </c>
      <c r="D354" s="1" t="s">
        <v>15</v>
      </c>
      <c r="E354" s="1">
        <v>7.0</v>
      </c>
      <c r="F354" s="1">
        <v>0.0</v>
      </c>
      <c r="G354" s="1" t="s">
        <v>321</v>
      </c>
      <c r="H354" s="1">
        <v>9.0</v>
      </c>
    </row>
    <row r="355">
      <c r="A355" s="1">
        <v>202503.0</v>
      </c>
      <c r="B355" s="1" t="s">
        <v>10</v>
      </c>
      <c r="C355" s="1" t="s">
        <v>8</v>
      </c>
      <c r="D355" s="1" t="s">
        <v>9</v>
      </c>
      <c r="E355" s="1">
        <v>5.0</v>
      </c>
      <c r="F355" s="1">
        <v>0.0</v>
      </c>
      <c r="G355" s="1" t="s">
        <v>323</v>
      </c>
      <c r="H355" s="1">
        <v>7.0</v>
      </c>
    </row>
    <row r="356">
      <c r="A356" s="1">
        <v>202411.0</v>
      </c>
      <c r="B356" s="1" t="s">
        <v>10</v>
      </c>
      <c r="C356" s="1" t="s">
        <v>8</v>
      </c>
      <c r="D356" s="3" t="s">
        <v>12</v>
      </c>
      <c r="E356" s="1">
        <v>3.0</v>
      </c>
      <c r="F356" s="1">
        <v>1.0</v>
      </c>
      <c r="G356" s="1" t="s">
        <v>323</v>
      </c>
      <c r="H356" s="1">
        <v>1.0</v>
      </c>
    </row>
    <row r="357">
      <c r="A357" s="1">
        <v>202410.0</v>
      </c>
      <c r="B357" s="1" t="s">
        <v>7</v>
      </c>
      <c r="C357" s="1" t="s">
        <v>8</v>
      </c>
      <c r="D357" s="3" t="s">
        <v>12</v>
      </c>
      <c r="E357" s="1">
        <v>3.0</v>
      </c>
      <c r="F357" s="1">
        <v>0.0</v>
      </c>
      <c r="G357" s="1" t="s">
        <v>321</v>
      </c>
      <c r="H357" s="1">
        <v>1.0</v>
      </c>
    </row>
    <row r="358">
      <c r="A358" s="1">
        <v>202410.0</v>
      </c>
      <c r="B358" s="1" t="s">
        <v>10</v>
      </c>
      <c r="C358" s="1" t="s">
        <v>8</v>
      </c>
      <c r="D358" s="1" t="s">
        <v>15</v>
      </c>
      <c r="E358" s="1">
        <v>5.0</v>
      </c>
      <c r="F358" s="1">
        <v>0.0</v>
      </c>
      <c r="G358" s="1" t="s">
        <v>323</v>
      </c>
      <c r="H358" s="1">
        <v>1.0</v>
      </c>
    </row>
    <row r="359">
      <c r="A359" s="1">
        <v>202501.0</v>
      </c>
      <c r="B359" s="1" t="s">
        <v>7</v>
      </c>
      <c r="C359" s="1" t="s">
        <v>8</v>
      </c>
      <c r="D359" s="1" t="s">
        <v>11</v>
      </c>
      <c r="E359" s="1">
        <v>3.0</v>
      </c>
      <c r="F359" s="1">
        <v>0.0</v>
      </c>
      <c r="G359" s="1" t="s">
        <v>321</v>
      </c>
      <c r="H359" s="1">
        <v>2.0</v>
      </c>
    </row>
    <row r="360">
      <c r="A360" s="1">
        <v>202411.0</v>
      </c>
      <c r="B360" s="1" t="s">
        <v>7</v>
      </c>
      <c r="C360" s="1" t="s">
        <v>106</v>
      </c>
      <c r="D360" s="1" t="s">
        <v>14</v>
      </c>
      <c r="E360" s="1">
        <v>1.0</v>
      </c>
      <c r="F360" s="1">
        <v>1.0</v>
      </c>
      <c r="G360" s="1" t="s">
        <v>321</v>
      </c>
      <c r="H360" s="1">
        <v>1.0</v>
      </c>
    </row>
    <row r="361">
      <c r="A361" s="1">
        <v>202503.0</v>
      </c>
      <c r="B361" s="1" t="s">
        <v>7</v>
      </c>
      <c r="C361" s="1" t="s">
        <v>105</v>
      </c>
      <c r="D361" s="1" t="s">
        <v>14</v>
      </c>
      <c r="E361" s="1">
        <v>3.0</v>
      </c>
      <c r="F361" s="1">
        <v>0.0</v>
      </c>
      <c r="G361" s="1" t="s">
        <v>323</v>
      </c>
      <c r="H361" s="1">
        <v>2.0</v>
      </c>
    </row>
    <row r="362">
      <c r="A362" s="1">
        <v>202503.0</v>
      </c>
      <c r="B362" s="1" t="s">
        <v>7</v>
      </c>
      <c r="C362" s="1" t="s">
        <v>8</v>
      </c>
      <c r="D362" s="1" t="s">
        <v>15</v>
      </c>
      <c r="E362" s="1">
        <v>4.0</v>
      </c>
      <c r="F362" s="1">
        <v>1.0</v>
      </c>
      <c r="G362" s="1" t="s">
        <v>323</v>
      </c>
      <c r="H362" s="1">
        <v>1.0</v>
      </c>
    </row>
    <row r="363">
      <c r="A363" s="1">
        <v>202503.0</v>
      </c>
      <c r="B363" s="1" t="s">
        <v>10</v>
      </c>
      <c r="C363" s="1" t="s">
        <v>105</v>
      </c>
      <c r="D363" s="1" t="s">
        <v>14</v>
      </c>
      <c r="E363" s="1">
        <v>2.0</v>
      </c>
      <c r="F363" s="1">
        <v>1.0</v>
      </c>
      <c r="G363" s="1" t="s">
        <v>321</v>
      </c>
      <c r="H363" s="1">
        <v>1.0</v>
      </c>
    </row>
    <row r="364">
      <c r="A364" s="1">
        <v>202502.0</v>
      </c>
      <c r="B364" s="1" t="s">
        <v>7</v>
      </c>
      <c r="C364" s="1" t="s">
        <v>8</v>
      </c>
      <c r="D364" s="3" t="s">
        <v>12</v>
      </c>
      <c r="E364" s="1">
        <v>4.0</v>
      </c>
      <c r="F364" s="1">
        <v>1.0</v>
      </c>
      <c r="G364" s="1" t="s">
        <v>321</v>
      </c>
      <c r="H364" s="1">
        <v>1.0</v>
      </c>
    </row>
    <row r="365">
      <c r="A365" s="1">
        <v>202503.0</v>
      </c>
      <c r="B365" s="1" t="s">
        <v>7</v>
      </c>
      <c r="C365" s="1" t="s">
        <v>8</v>
      </c>
      <c r="D365" s="1" t="s">
        <v>9</v>
      </c>
      <c r="E365" s="1">
        <v>7.0</v>
      </c>
      <c r="F365" s="1">
        <v>1.0</v>
      </c>
      <c r="G365" s="1" t="s">
        <v>321</v>
      </c>
      <c r="H365" s="1">
        <v>1.0</v>
      </c>
    </row>
    <row r="366">
      <c r="A366" s="1">
        <v>202503.0</v>
      </c>
      <c r="B366" s="1" t="s">
        <v>10</v>
      </c>
      <c r="C366" s="1" t="s">
        <v>8</v>
      </c>
      <c r="D366" s="1" t="s">
        <v>9</v>
      </c>
      <c r="E366" s="1">
        <v>6.0</v>
      </c>
      <c r="F366" s="1">
        <v>0.0</v>
      </c>
      <c r="G366" s="1" t="s">
        <v>321</v>
      </c>
      <c r="H366" s="1">
        <v>16.0</v>
      </c>
    </row>
    <row r="367">
      <c r="A367" s="1">
        <v>202502.0</v>
      </c>
      <c r="B367" s="1" t="s">
        <v>7</v>
      </c>
      <c r="C367" s="1" t="s">
        <v>8</v>
      </c>
      <c r="D367" s="1" t="s">
        <v>9</v>
      </c>
      <c r="E367" s="1">
        <v>8.0</v>
      </c>
      <c r="F367" s="1">
        <v>0.0</v>
      </c>
      <c r="G367" s="1" t="s">
        <v>321</v>
      </c>
      <c r="H367" s="1">
        <v>18.0</v>
      </c>
    </row>
    <row r="368">
      <c r="A368" s="1">
        <v>202503.0</v>
      </c>
      <c r="B368" s="1" t="s">
        <v>10</v>
      </c>
      <c r="C368" s="1" t="s">
        <v>8</v>
      </c>
      <c r="D368" s="1" t="s">
        <v>11</v>
      </c>
      <c r="E368" s="1">
        <v>6.0</v>
      </c>
      <c r="F368" s="1">
        <v>1.0</v>
      </c>
      <c r="G368" s="1" t="s">
        <v>323</v>
      </c>
      <c r="H368" s="1">
        <v>1.0</v>
      </c>
    </row>
    <row r="369">
      <c r="A369" s="1">
        <v>202501.0</v>
      </c>
      <c r="B369" s="1" t="s">
        <v>7</v>
      </c>
      <c r="C369" s="1" t="s">
        <v>105</v>
      </c>
      <c r="D369" s="1" t="s">
        <v>14</v>
      </c>
      <c r="E369" s="1">
        <v>3.0</v>
      </c>
      <c r="F369" s="1">
        <v>1.0</v>
      </c>
      <c r="G369" s="1" t="s">
        <v>321</v>
      </c>
      <c r="H369" s="1">
        <v>1.0</v>
      </c>
    </row>
    <row r="370">
      <c r="A370" s="1">
        <v>202411.0</v>
      </c>
      <c r="B370" s="1" t="s">
        <v>7</v>
      </c>
      <c r="C370" s="1" t="s">
        <v>8</v>
      </c>
      <c r="D370" s="1" t="s">
        <v>15</v>
      </c>
      <c r="E370" s="1">
        <v>7.0</v>
      </c>
      <c r="F370" s="1">
        <v>0.0</v>
      </c>
      <c r="G370" s="1" t="s">
        <v>323</v>
      </c>
      <c r="H370" s="1">
        <v>1.0</v>
      </c>
    </row>
    <row r="371">
      <c r="A371" s="1">
        <v>202412.0</v>
      </c>
      <c r="B371" s="1" t="s">
        <v>7</v>
      </c>
      <c r="C371" s="1" t="s">
        <v>8</v>
      </c>
      <c r="D371" s="3" t="s">
        <v>12</v>
      </c>
      <c r="E371" s="1">
        <v>7.0</v>
      </c>
      <c r="F371" s="1">
        <v>1.0</v>
      </c>
      <c r="G371" s="1" t="s">
        <v>323</v>
      </c>
      <c r="H371" s="1">
        <v>1.0</v>
      </c>
    </row>
    <row r="372">
      <c r="A372" s="1">
        <v>202502.0</v>
      </c>
      <c r="B372" s="1" t="s">
        <v>7</v>
      </c>
      <c r="C372" s="1" t="s">
        <v>8</v>
      </c>
      <c r="D372" s="1" t="s">
        <v>11</v>
      </c>
      <c r="E372" s="1">
        <v>1.0</v>
      </c>
      <c r="F372" s="1">
        <v>0.0</v>
      </c>
      <c r="G372" s="1" t="s">
        <v>321</v>
      </c>
      <c r="H372" s="1">
        <v>1.0</v>
      </c>
    </row>
    <row r="373">
      <c r="A373" s="1">
        <v>202503.0</v>
      </c>
      <c r="B373" s="1" t="s">
        <v>7</v>
      </c>
      <c r="C373" s="1" t="s">
        <v>8</v>
      </c>
      <c r="D373" s="1" t="s">
        <v>15</v>
      </c>
      <c r="E373" s="1">
        <v>5.0</v>
      </c>
      <c r="F373" s="1">
        <v>0.0</v>
      </c>
      <c r="G373" s="1" t="s">
        <v>323</v>
      </c>
      <c r="H373" s="1">
        <v>21.0</v>
      </c>
    </row>
    <row r="374">
      <c r="A374" s="1">
        <v>202502.0</v>
      </c>
      <c r="B374" s="1" t="s">
        <v>10</v>
      </c>
      <c r="C374" s="1" t="s">
        <v>106</v>
      </c>
      <c r="D374" s="1" t="s">
        <v>14</v>
      </c>
      <c r="E374" s="1">
        <v>6.0</v>
      </c>
      <c r="F374" s="1">
        <v>0.0</v>
      </c>
      <c r="G374" s="1" t="s">
        <v>321</v>
      </c>
      <c r="H374" s="1">
        <v>3.0</v>
      </c>
    </row>
    <row r="375">
      <c r="A375" s="1">
        <v>202502.0</v>
      </c>
      <c r="B375" s="1" t="s">
        <v>7</v>
      </c>
      <c r="C375" s="1" t="s">
        <v>8</v>
      </c>
      <c r="D375" s="3" t="s">
        <v>12</v>
      </c>
      <c r="E375" s="1">
        <v>0.0</v>
      </c>
      <c r="F375" s="1">
        <v>0.0</v>
      </c>
      <c r="G375" s="1" t="s">
        <v>323</v>
      </c>
      <c r="H375" s="1">
        <v>2.0</v>
      </c>
    </row>
    <row r="376">
      <c r="A376" s="1">
        <v>202412.0</v>
      </c>
      <c r="B376" s="1" t="s">
        <v>10</v>
      </c>
      <c r="C376" s="1" t="s">
        <v>8</v>
      </c>
      <c r="D376" s="3" t="s">
        <v>12</v>
      </c>
      <c r="E376" s="1">
        <v>4.0</v>
      </c>
      <c r="F376" s="1">
        <v>0.0</v>
      </c>
      <c r="G376" s="1" t="s">
        <v>323</v>
      </c>
      <c r="H376" s="1">
        <v>4.0</v>
      </c>
    </row>
    <row r="377">
      <c r="A377" s="1">
        <v>202501.0</v>
      </c>
      <c r="B377" s="1" t="s">
        <v>10</v>
      </c>
      <c r="C377" s="1" t="s">
        <v>8</v>
      </c>
      <c r="D377" s="1" t="s">
        <v>9</v>
      </c>
      <c r="E377" s="1">
        <v>5.0</v>
      </c>
      <c r="F377" s="1">
        <v>1.0</v>
      </c>
      <c r="G377" s="1" t="s">
        <v>321</v>
      </c>
      <c r="H377" s="1">
        <v>1.0</v>
      </c>
    </row>
    <row r="378">
      <c r="A378" s="1">
        <v>202412.0</v>
      </c>
      <c r="B378" s="1" t="s">
        <v>7</v>
      </c>
      <c r="C378" s="1" t="s">
        <v>8</v>
      </c>
      <c r="D378" s="1" t="s">
        <v>9</v>
      </c>
      <c r="E378" s="1">
        <v>4.0</v>
      </c>
      <c r="F378" s="1">
        <v>1.0</v>
      </c>
      <c r="G378" s="1" t="s">
        <v>323</v>
      </c>
      <c r="H378" s="1">
        <v>1.0</v>
      </c>
    </row>
    <row r="379">
      <c r="A379" s="1">
        <v>202502.0</v>
      </c>
      <c r="B379" s="1" t="s">
        <v>10</v>
      </c>
      <c r="C379" s="1" t="s">
        <v>8</v>
      </c>
      <c r="D379" s="1" t="s">
        <v>15</v>
      </c>
      <c r="E379" s="1">
        <v>7.0</v>
      </c>
      <c r="F379" s="1">
        <v>0.0</v>
      </c>
      <c r="G379" s="1" t="s">
        <v>323</v>
      </c>
      <c r="H379" s="1">
        <v>5.0</v>
      </c>
    </row>
    <row r="380">
      <c r="A380" s="1">
        <v>202503.0</v>
      </c>
      <c r="B380" s="1" t="s">
        <v>7</v>
      </c>
      <c r="C380" s="1" t="s">
        <v>105</v>
      </c>
      <c r="D380" s="1" t="s">
        <v>14</v>
      </c>
      <c r="E380" s="1">
        <v>3.0</v>
      </c>
      <c r="F380" s="1">
        <v>0.0</v>
      </c>
      <c r="G380" s="1" t="s">
        <v>321</v>
      </c>
      <c r="H380" s="1">
        <v>6.0</v>
      </c>
    </row>
    <row r="381">
      <c r="A381" s="1">
        <v>202502.0</v>
      </c>
      <c r="B381" s="1" t="s">
        <v>7</v>
      </c>
      <c r="C381" s="1" t="s">
        <v>8</v>
      </c>
      <c r="D381" s="1" t="s">
        <v>15</v>
      </c>
      <c r="E381" s="1">
        <v>3.0</v>
      </c>
      <c r="F381" s="1">
        <v>0.0</v>
      </c>
      <c r="G381" s="1" t="s">
        <v>323</v>
      </c>
      <c r="H381" s="1">
        <v>2.0</v>
      </c>
    </row>
    <row r="382">
      <c r="A382" s="1">
        <v>202503.0</v>
      </c>
      <c r="B382" s="1" t="s">
        <v>10</v>
      </c>
      <c r="C382" s="1" t="s">
        <v>8</v>
      </c>
      <c r="D382" s="1" t="s">
        <v>9</v>
      </c>
      <c r="E382" s="1">
        <v>8.0</v>
      </c>
      <c r="F382" s="1">
        <v>0.0</v>
      </c>
      <c r="G382" s="1" t="s">
        <v>321</v>
      </c>
      <c r="H382" s="1">
        <v>12.0</v>
      </c>
    </row>
    <row r="383">
      <c r="A383" s="1">
        <v>202410.0</v>
      </c>
      <c r="B383" s="1" t="s">
        <v>7</v>
      </c>
      <c r="C383" s="1" t="s">
        <v>105</v>
      </c>
      <c r="D383" s="1" t="s">
        <v>14</v>
      </c>
      <c r="E383" s="1">
        <v>4.0</v>
      </c>
      <c r="F383" s="1">
        <v>0.0</v>
      </c>
      <c r="G383" s="1" t="s">
        <v>321</v>
      </c>
      <c r="H383" s="1">
        <v>1.0</v>
      </c>
    </row>
    <row r="384">
      <c r="A384" s="1">
        <v>202411.0</v>
      </c>
      <c r="B384" s="1" t="s">
        <v>10</v>
      </c>
      <c r="C384" s="1" t="s">
        <v>8</v>
      </c>
      <c r="D384" s="1" t="s">
        <v>15</v>
      </c>
      <c r="E384" s="1">
        <v>9.0</v>
      </c>
      <c r="F384" s="1">
        <v>0.0</v>
      </c>
      <c r="G384" s="1" t="s">
        <v>323</v>
      </c>
      <c r="H384" s="1">
        <v>4.0</v>
      </c>
    </row>
    <row r="385">
      <c r="A385" s="1">
        <v>202410.0</v>
      </c>
      <c r="B385" s="1" t="s">
        <v>7</v>
      </c>
      <c r="C385" s="1" t="s">
        <v>105</v>
      </c>
      <c r="D385" s="1" t="s">
        <v>14</v>
      </c>
      <c r="E385" s="1">
        <v>2.0</v>
      </c>
      <c r="F385" s="1">
        <v>0.0</v>
      </c>
      <c r="G385" s="1" t="s">
        <v>323</v>
      </c>
      <c r="H385" s="1">
        <v>1.0</v>
      </c>
    </row>
    <row r="386">
      <c r="A386" s="1">
        <v>202503.0</v>
      </c>
      <c r="B386" s="1" t="s">
        <v>7</v>
      </c>
      <c r="C386" s="1" t="s">
        <v>105</v>
      </c>
      <c r="D386" s="1" t="s">
        <v>14</v>
      </c>
      <c r="E386" s="1">
        <v>4.0</v>
      </c>
      <c r="F386" s="1">
        <v>0.0</v>
      </c>
      <c r="G386" s="1" t="s">
        <v>321</v>
      </c>
      <c r="H386" s="1">
        <v>3.0</v>
      </c>
    </row>
    <row r="387">
      <c r="A387" s="1">
        <v>202503.0</v>
      </c>
      <c r="B387" s="1" t="s">
        <v>7</v>
      </c>
      <c r="C387" s="1" t="s">
        <v>8</v>
      </c>
      <c r="D387" s="3" t="s">
        <v>12</v>
      </c>
      <c r="E387" s="1">
        <v>2.0</v>
      </c>
      <c r="F387" s="1">
        <v>0.0</v>
      </c>
      <c r="G387" s="1" t="s">
        <v>323</v>
      </c>
      <c r="H387" s="1">
        <v>22.0</v>
      </c>
    </row>
    <row r="388">
      <c r="A388" s="1">
        <v>202412.0</v>
      </c>
      <c r="B388" s="1" t="s">
        <v>10</v>
      </c>
      <c r="C388" s="1" t="s">
        <v>8</v>
      </c>
      <c r="D388" s="1" t="s">
        <v>9</v>
      </c>
      <c r="E388" s="1">
        <v>6.0</v>
      </c>
      <c r="F388" s="1">
        <v>0.0</v>
      </c>
      <c r="G388" s="1" t="s">
        <v>323</v>
      </c>
      <c r="H388" s="1">
        <v>2.0</v>
      </c>
    </row>
    <row r="389">
      <c r="A389" s="1">
        <v>202412.0</v>
      </c>
      <c r="B389" s="1" t="s">
        <v>7</v>
      </c>
      <c r="C389" s="1" t="s">
        <v>8</v>
      </c>
      <c r="D389" s="3" t="s">
        <v>12</v>
      </c>
      <c r="E389" s="1">
        <v>6.0</v>
      </c>
      <c r="F389" s="1">
        <v>0.0</v>
      </c>
      <c r="G389" s="1" t="s">
        <v>323</v>
      </c>
      <c r="H389" s="1">
        <v>13.0</v>
      </c>
    </row>
    <row r="390">
      <c r="A390" s="1">
        <v>202411.0</v>
      </c>
      <c r="B390" s="1" t="s">
        <v>10</v>
      </c>
      <c r="C390" s="1" t="s">
        <v>106</v>
      </c>
      <c r="D390" s="1" t="s">
        <v>14</v>
      </c>
      <c r="E390" s="1">
        <v>7.0</v>
      </c>
      <c r="F390" s="1">
        <v>0.0</v>
      </c>
      <c r="G390" s="1" t="s">
        <v>321</v>
      </c>
      <c r="H390" s="1">
        <v>2.0</v>
      </c>
    </row>
    <row r="391">
      <c r="A391" s="1">
        <v>202503.0</v>
      </c>
      <c r="B391" s="1" t="s">
        <v>10</v>
      </c>
      <c r="C391" s="1" t="s">
        <v>8</v>
      </c>
      <c r="D391" s="3" t="s">
        <v>12</v>
      </c>
      <c r="E391" s="1">
        <v>2.0</v>
      </c>
      <c r="F391" s="1">
        <v>0.0</v>
      </c>
      <c r="G391" s="1" t="s">
        <v>323</v>
      </c>
      <c r="H391" s="1">
        <v>3.0</v>
      </c>
    </row>
    <row r="392">
      <c r="A392" s="1">
        <v>202501.0</v>
      </c>
      <c r="B392" s="1" t="s">
        <v>10</v>
      </c>
      <c r="C392" s="1" t="s">
        <v>8</v>
      </c>
      <c r="D392" s="3" t="s">
        <v>12</v>
      </c>
      <c r="E392" s="1">
        <v>3.0</v>
      </c>
      <c r="F392" s="1">
        <v>0.0</v>
      </c>
      <c r="G392" s="1" t="s">
        <v>323</v>
      </c>
      <c r="H392" s="1">
        <v>1.0</v>
      </c>
    </row>
    <row r="393">
      <c r="A393" s="1">
        <v>202501.0</v>
      </c>
      <c r="B393" s="1" t="s">
        <v>10</v>
      </c>
      <c r="C393" s="1" t="s">
        <v>8</v>
      </c>
      <c r="D393" s="1" t="s">
        <v>15</v>
      </c>
      <c r="E393" s="1">
        <v>9.0</v>
      </c>
      <c r="F393" s="1">
        <v>0.0</v>
      </c>
      <c r="G393" s="1" t="s">
        <v>323</v>
      </c>
      <c r="H393" s="1">
        <v>9.0</v>
      </c>
    </row>
    <row r="394">
      <c r="A394" s="1">
        <v>202503.0</v>
      </c>
      <c r="B394" s="1" t="s">
        <v>7</v>
      </c>
      <c r="C394" s="1" t="s">
        <v>8</v>
      </c>
      <c r="D394" s="1" t="s">
        <v>15</v>
      </c>
      <c r="E394" s="1">
        <v>6.0</v>
      </c>
      <c r="F394" s="1">
        <v>0.0</v>
      </c>
      <c r="G394" s="1" t="s">
        <v>323</v>
      </c>
      <c r="H394" s="1">
        <v>19.0</v>
      </c>
    </row>
    <row r="395">
      <c r="A395" s="1">
        <v>202501.0</v>
      </c>
      <c r="B395" s="1" t="s">
        <v>7</v>
      </c>
      <c r="C395" s="1" t="s">
        <v>8</v>
      </c>
      <c r="D395" s="1" t="s">
        <v>15</v>
      </c>
      <c r="E395" s="1">
        <v>4.0</v>
      </c>
      <c r="F395" s="1">
        <v>0.0</v>
      </c>
      <c r="G395" s="1" t="s">
        <v>323</v>
      </c>
      <c r="H395" s="1">
        <v>2.0</v>
      </c>
    </row>
    <row r="396">
      <c r="A396" s="1">
        <v>202502.0</v>
      </c>
      <c r="B396" s="1" t="s">
        <v>7</v>
      </c>
      <c r="C396" s="1" t="s">
        <v>8</v>
      </c>
      <c r="D396" s="1" t="s">
        <v>11</v>
      </c>
      <c r="E396" s="1">
        <v>7.0</v>
      </c>
      <c r="F396" s="1">
        <v>0.0</v>
      </c>
      <c r="G396" s="1" t="s">
        <v>321</v>
      </c>
      <c r="H396" s="1">
        <v>14.0</v>
      </c>
    </row>
    <row r="397">
      <c r="A397" s="1">
        <v>202412.0</v>
      </c>
      <c r="B397" s="1" t="s">
        <v>7</v>
      </c>
      <c r="C397" s="1" t="s">
        <v>105</v>
      </c>
      <c r="D397" s="1" t="s">
        <v>14</v>
      </c>
      <c r="E397" s="1">
        <v>6.0</v>
      </c>
      <c r="F397" s="1">
        <v>0.0</v>
      </c>
      <c r="G397" s="1" t="s">
        <v>321</v>
      </c>
      <c r="H397" s="1">
        <v>1.0</v>
      </c>
    </row>
    <row r="398">
      <c r="A398" s="1">
        <v>202412.0</v>
      </c>
      <c r="B398" s="1" t="s">
        <v>7</v>
      </c>
      <c r="C398" s="1" t="s">
        <v>106</v>
      </c>
      <c r="D398" s="1" t="s">
        <v>14</v>
      </c>
      <c r="E398" s="1">
        <v>2.0</v>
      </c>
      <c r="F398" s="1">
        <v>0.0</v>
      </c>
      <c r="G398" s="1" t="s">
        <v>321</v>
      </c>
      <c r="H398" s="1">
        <v>16.0</v>
      </c>
    </row>
    <row r="399">
      <c r="A399" s="1">
        <v>202412.0</v>
      </c>
      <c r="B399" s="1" t="s">
        <v>7</v>
      </c>
      <c r="C399" s="1" t="s">
        <v>8</v>
      </c>
      <c r="D399" s="1" t="s">
        <v>11</v>
      </c>
      <c r="E399" s="1">
        <v>3.0</v>
      </c>
      <c r="F399" s="1">
        <v>1.0</v>
      </c>
      <c r="G399" s="1" t="s">
        <v>321</v>
      </c>
      <c r="H399" s="1">
        <v>1.0</v>
      </c>
    </row>
    <row r="400">
      <c r="A400" s="1">
        <v>202501.0</v>
      </c>
      <c r="B400" s="1" t="s">
        <v>10</v>
      </c>
      <c r="C400" s="1" t="s">
        <v>8</v>
      </c>
      <c r="D400" s="1" t="s">
        <v>15</v>
      </c>
      <c r="E400" s="1">
        <v>3.0</v>
      </c>
      <c r="F400" s="1">
        <v>0.0</v>
      </c>
      <c r="G400" s="1" t="s">
        <v>321</v>
      </c>
      <c r="H400" s="1">
        <v>1.0</v>
      </c>
    </row>
    <row r="401">
      <c r="A401" s="1">
        <v>202501.0</v>
      </c>
      <c r="B401" s="1" t="s">
        <v>7</v>
      </c>
      <c r="C401" s="1" t="s">
        <v>8</v>
      </c>
      <c r="D401" s="1" t="s">
        <v>9</v>
      </c>
      <c r="E401" s="1">
        <v>3.0</v>
      </c>
      <c r="F401" s="1">
        <v>1.0</v>
      </c>
      <c r="G401" s="1" t="s">
        <v>323</v>
      </c>
      <c r="H401" s="1">
        <v>1.0</v>
      </c>
    </row>
    <row r="402">
      <c r="A402" s="1">
        <v>202502.0</v>
      </c>
      <c r="B402" s="1" t="s">
        <v>7</v>
      </c>
      <c r="C402" s="1" t="s">
        <v>8</v>
      </c>
      <c r="D402" s="3" t="s">
        <v>12</v>
      </c>
      <c r="E402" s="1">
        <v>1.0</v>
      </c>
      <c r="F402" s="1">
        <v>0.0</v>
      </c>
      <c r="G402" s="1" t="s">
        <v>323</v>
      </c>
      <c r="H402" s="1">
        <v>3.0</v>
      </c>
    </row>
    <row r="403">
      <c r="A403" s="1">
        <v>202503.0</v>
      </c>
      <c r="B403" s="1" t="s">
        <v>10</v>
      </c>
      <c r="C403" s="1" t="s">
        <v>105</v>
      </c>
      <c r="D403" s="1" t="s">
        <v>14</v>
      </c>
      <c r="E403" s="1">
        <v>4.0</v>
      </c>
      <c r="F403" s="1">
        <v>1.0</v>
      </c>
      <c r="G403" s="1" t="s">
        <v>323</v>
      </c>
      <c r="H403" s="1">
        <v>1.0</v>
      </c>
    </row>
    <row r="404">
      <c r="A404" s="1">
        <v>202502.0</v>
      </c>
      <c r="B404" s="1" t="s">
        <v>7</v>
      </c>
      <c r="C404" s="1" t="s">
        <v>8</v>
      </c>
      <c r="D404" s="1" t="s">
        <v>14</v>
      </c>
      <c r="E404" s="1">
        <v>4.0</v>
      </c>
      <c r="F404" s="1">
        <v>1.0</v>
      </c>
      <c r="G404" s="1" t="s">
        <v>321</v>
      </c>
      <c r="H404" s="1">
        <v>1.0</v>
      </c>
    </row>
    <row r="405">
      <c r="A405" s="1">
        <v>202412.0</v>
      </c>
      <c r="B405" s="1" t="s">
        <v>10</v>
      </c>
      <c r="C405" s="1" t="s">
        <v>8</v>
      </c>
      <c r="D405" s="3" t="s">
        <v>12</v>
      </c>
      <c r="E405" s="1">
        <v>8.0</v>
      </c>
      <c r="F405" s="1">
        <v>0.0</v>
      </c>
      <c r="G405" s="1" t="s">
        <v>323</v>
      </c>
      <c r="H405" s="1">
        <v>3.0</v>
      </c>
    </row>
    <row r="406">
      <c r="A406" s="1">
        <v>202502.0</v>
      </c>
      <c r="B406" s="1" t="s">
        <v>7</v>
      </c>
      <c r="C406" s="1" t="s">
        <v>105</v>
      </c>
      <c r="D406" s="1" t="s">
        <v>14</v>
      </c>
      <c r="E406" s="1">
        <v>5.0</v>
      </c>
      <c r="F406" s="1">
        <v>0.0</v>
      </c>
      <c r="G406" s="1" t="s">
        <v>321</v>
      </c>
      <c r="H406" s="1">
        <v>1.0</v>
      </c>
    </row>
    <row r="407">
      <c r="A407" s="1">
        <v>202411.0</v>
      </c>
      <c r="B407" s="1" t="s">
        <v>7</v>
      </c>
      <c r="C407" s="1" t="s">
        <v>8</v>
      </c>
      <c r="D407" s="1" t="s">
        <v>15</v>
      </c>
      <c r="E407" s="1">
        <v>1.0</v>
      </c>
      <c r="F407" s="1">
        <v>0.0</v>
      </c>
      <c r="G407" s="1" t="s">
        <v>323</v>
      </c>
      <c r="H407" s="1">
        <v>2.0</v>
      </c>
    </row>
    <row r="408">
      <c r="A408" s="1">
        <v>202503.0</v>
      </c>
      <c r="B408" s="1" t="s">
        <v>7</v>
      </c>
      <c r="C408" s="1" t="s">
        <v>8</v>
      </c>
      <c r="D408" s="1" t="s">
        <v>9</v>
      </c>
      <c r="E408" s="1">
        <v>1.0</v>
      </c>
      <c r="F408" s="1">
        <v>0.0</v>
      </c>
      <c r="G408" s="1" t="s">
        <v>323</v>
      </c>
      <c r="H408" s="1">
        <v>19.0</v>
      </c>
    </row>
    <row r="409">
      <c r="A409" s="1">
        <v>202503.0</v>
      </c>
      <c r="B409" s="1" t="s">
        <v>7</v>
      </c>
      <c r="C409" s="1" t="s">
        <v>8</v>
      </c>
      <c r="D409" s="1" t="s">
        <v>11</v>
      </c>
      <c r="E409" s="1">
        <v>2.0</v>
      </c>
      <c r="F409" s="1">
        <v>1.0</v>
      </c>
      <c r="G409" s="1" t="s">
        <v>323</v>
      </c>
      <c r="H409" s="1">
        <v>2.0</v>
      </c>
    </row>
    <row r="410">
      <c r="A410" s="1">
        <v>202503.0</v>
      </c>
      <c r="B410" s="1" t="s">
        <v>7</v>
      </c>
      <c r="C410" s="1" t="s">
        <v>8</v>
      </c>
      <c r="D410" s="1" t="s">
        <v>14</v>
      </c>
      <c r="E410" s="1">
        <v>2.0</v>
      </c>
      <c r="F410" s="1">
        <v>0.0</v>
      </c>
      <c r="G410" s="1" t="s">
        <v>321</v>
      </c>
      <c r="H410" s="1">
        <v>7.0</v>
      </c>
    </row>
    <row r="411">
      <c r="A411" s="1">
        <v>202502.0</v>
      </c>
      <c r="B411" s="1" t="s">
        <v>10</v>
      </c>
      <c r="C411" s="1" t="s">
        <v>8</v>
      </c>
      <c r="D411" s="3" t="s">
        <v>12</v>
      </c>
      <c r="E411" s="1">
        <v>7.0</v>
      </c>
      <c r="F411" s="1">
        <v>0.0</v>
      </c>
      <c r="G411" s="1" t="s">
        <v>321</v>
      </c>
      <c r="H411" s="1">
        <v>1.0</v>
      </c>
    </row>
    <row r="412">
      <c r="A412" s="1">
        <v>202411.0</v>
      </c>
      <c r="B412" s="1" t="s">
        <v>10</v>
      </c>
      <c r="C412" s="1" t="s">
        <v>106</v>
      </c>
      <c r="D412" s="1" t="s">
        <v>14</v>
      </c>
      <c r="E412" s="1">
        <v>1.0</v>
      </c>
      <c r="F412" s="1">
        <v>1.0</v>
      </c>
      <c r="G412" s="1" t="s">
        <v>321</v>
      </c>
      <c r="H412" s="1">
        <v>2.0</v>
      </c>
    </row>
    <row r="413">
      <c r="A413" s="1">
        <v>202502.0</v>
      </c>
      <c r="B413" s="1" t="s">
        <v>10</v>
      </c>
      <c r="C413" s="1" t="s">
        <v>106</v>
      </c>
      <c r="D413" s="1" t="s">
        <v>14</v>
      </c>
      <c r="E413" s="1">
        <v>3.0</v>
      </c>
      <c r="F413" s="1">
        <v>0.0</v>
      </c>
      <c r="G413" s="1" t="s">
        <v>321</v>
      </c>
      <c r="H413" s="1">
        <v>3.0</v>
      </c>
    </row>
    <row r="414">
      <c r="A414" s="1">
        <v>202502.0</v>
      </c>
      <c r="B414" s="1" t="s">
        <v>7</v>
      </c>
      <c r="C414" s="1" t="s">
        <v>105</v>
      </c>
      <c r="D414" s="1" t="s">
        <v>14</v>
      </c>
      <c r="E414" s="1">
        <v>3.0</v>
      </c>
      <c r="F414" s="1">
        <v>0.0</v>
      </c>
      <c r="G414" s="1" t="s">
        <v>321</v>
      </c>
      <c r="H414" s="1">
        <v>1.0</v>
      </c>
    </row>
    <row r="415">
      <c r="A415" s="1">
        <v>202503.0</v>
      </c>
      <c r="B415" s="1" t="s">
        <v>7</v>
      </c>
      <c r="C415" s="1" t="s">
        <v>8</v>
      </c>
      <c r="D415" s="1" t="s">
        <v>11</v>
      </c>
      <c r="E415" s="1">
        <v>8.0</v>
      </c>
      <c r="F415" s="1">
        <v>0.0</v>
      </c>
      <c r="G415" s="1" t="s">
        <v>321</v>
      </c>
      <c r="H415" s="1">
        <v>34.0</v>
      </c>
    </row>
    <row r="416">
      <c r="A416" s="1">
        <v>202502.0</v>
      </c>
      <c r="B416" s="1" t="s">
        <v>10</v>
      </c>
      <c r="C416" s="1" t="s">
        <v>106</v>
      </c>
      <c r="D416" s="1" t="s">
        <v>14</v>
      </c>
      <c r="E416" s="1">
        <v>0.0</v>
      </c>
      <c r="F416" s="1">
        <v>1.0</v>
      </c>
      <c r="G416" s="1" t="s">
        <v>321</v>
      </c>
      <c r="H416" s="1">
        <v>8.0</v>
      </c>
    </row>
    <row r="417">
      <c r="A417" s="1">
        <v>202502.0</v>
      </c>
      <c r="B417" s="1" t="s">
        <v>7</v>
      </c>
      <c r="C417" s="1" t="s">
        <v>105</v>
      </c>
      <c r="D417" s="1" t="s">
        <v>14</v>
      </c>
      <c r="E417" s="1">
        <v>0.0</v>
      </c>
      <c r="F417" s="1">
        <v>0.0</v>
      </c>
      <c r="G417" s="1" t="s">
        <v>321</v>
      </c>
      <c r="H417" s="1">
        <v>4.0</v>
      </c>
    </row>
    <row r="418">
      <c r="A418" s="1">
        <v>202503.0</v>
      </c>
      <c r="B418" s="1" t="s">
        <v>10</v>
      </c>
      <c r="C418" s="1" t="s">
        <v>8</v>
      </c>
      <c r="D418" s="3" t="s">
        <v>12</v>
      </c>
      <c r="E418" s="1">
        <v>1.0</v>
      </c>
      <c r="F418" s="1">
        <v>1.0</v>
      </c>
      <c r="G418" s="1" t="s">
        <v>321</v>
      </c>
      <c r="H418" s="1">
        <v>5.0</v>
      </c>
    </row>
    <row r="419">
      <c r="A419" s="1">
        <v>202501.0</v>
      </c>
      <c r="B419" s="1" t="s">
        <v>10</v>
      </c>
      <c r="C419" s="1" t="s">
        <v>8</v>
      </c>
      <c r="D419" s="1" t="s">
        <v>15</v>
      </c>
      <c r="E419" s="1">
        <v>5.0</v>
      </c>
      <c r="F419" s="1">
        <v>0.0</v>
      </c>
      <c r="G419" s="1" t="s">
        <v>323</v>
      </c>
      <c r="H419" s="1">
        <v>2.0</v>
      </c>
    </row>
    <row r="420">
      <c r="A420" s="1">
        <v>202411.0</v>
      </c>
      <c r="B420" s="1" t="s">
        <v>7</v>
      </c>
      <c r="C420" s="1" t="s">
        <v>106</v>
      </c>
      <c r="D420" s="1" t="s">
        <v>14</v>
      </c>
      <c r="E420" s="1">
        <v>0.0</v>
      </c>
      <c r="F420" s="1">
        <v>1.0</v>
      </c>
      <c r="G420" s="1" t="s">
        <v>323</v>
      </c>
      <c r="H420" s="1">
        <v>8.0</v>
      </c>
    </row>
    <row r="421">
      <c r="A421" s="1">
        <v>202411.0</v>
      </c>
      <c r="B421" s="1" t="s">
        <v>10</v>
      </c>
      <c r="C421" s="1" t="s">
        <v>106</v>
      </c>
      <c r="D421" s="1" t="s">
        <v>14</v>
      </c>
      <c r="E421" s="1">
        <v>0.0</v>
      </c>
      <c r="F421" s="1">
        <v>1.0</v>
      </c>
      <c r="G421" s="1" t="s">
        <v>321</v>
      </c>
      <c r="H421" s="1">
        <v>11.0</v>
      </c>
    </row>
    <row r="422">
      <c r="A422" s="1">
        <v>202412.0</v>
      </c>
      <c r="B422" s="1" t="s">
        <v>7</v>
      </c>
      <c r="C422" s="1" t="s">
        <v>8</v>
      </c>
      <c r="D422" s="1" t="s">
        <v>15</v>
      </c>
      <c r="E422" s="1">
        <v>2.0</v>
      </c>
      <c r="F422" s="1">
        <v>0.0</v>
      </c>
      <c r="G422" s="1" t="s">
        <v>323</v>
      </c>
      <c r="H422" s="1">
        <v>2.0</v>
      </c>
    </row>
    <row r="423">
      <c r="A423" s="1">
        <v>202412.0</v>
      </c>
      <c r="B423" s="1" t="s">
        <v>7</v>
      </c>
      <c r="C423" s="1" t="s">
        <v>8</v>
      </c>
      <c r="D423" s="1" t="s">
        <v>15</v>
      </c>
      <c r="E423" s="1">
        <v>7.0</v>
      </c>
      <c r="F423" s="1">
        <v>0.0</v>
      </c>
      <c r="G423" s="1" t="s">
        <v>323</v>
      </c>
      <c r="H423" s="1">
        <v>17.0</v>
      </c>
    </row>
    <row r="424">
      <c r="A424" s="1">
        <v>202503.0</v>
      </c>
      <c r="B424" s="1" t="s">
        <v>7</v>
      </c>
      <c r="C424" s="1" t="s">
        <v>105</v>
      </c>
      <c r="D424" s="1" t="s">
        <v>14</v>
      </c>
      <c r="E424" s="1">
        <v>1.0</v>
      </c>
      <c r="F424" s="1">
        <v>1.0</v>
      </c>
      <c r="G424" s="1" t="s">
        <v>321</v>
      </c>
      <c r="H424" s="1">
        <v>2.0</v>
      </c>
    </row>
    <row r="425">
      <c r="A425" s="1">
        <v>202412.0</v>
      </c>
      <c r="B425" s="1" t="s">
        <v>10</v>
      </c>
      <c r="C425" s="1" t="s">
        <v>106</v>
      </c>
      <c r="D425" s="1" t="s">
        <v>14</v>
      </c>
      <c r="E425" s="1">
        <v>3.0</v>
      </c>
      <c r="F425" s="1">
        <v>0.0</v>
      </c>
      <c r="G425" s="1" t="s">
        <v>321</v>
      </c>
      <c r="H425" s="1">
        <v>2.0</v>
      </c>
    </row>
    <row r="426">
      <c r="A426" s="1">
        <v>202411.0</v>
      </c>
      <c r="B426" s="1" t="s">
        <v>7</v>
      </c>
      <c r="C426" s="1" t="s">
        <v>8</v>
      </c>
      <c r="D426" s="1" t="s">
        <v>11</v>
      </c>
      <c r="E426" s="1">
        <v>3.0</v>
      </c>
      <c r="F426" s="1">
        <v>0.0</v>
      </c>
      <c r="G426" s="1" t="s">
        <v>321</v>
      </c>
      <c r="H426" s="1">
        <v>1.0</v>
      </c>
    </row>
    <row r="427">
      <c r="A427" s="1">
        <v>202412.0</v>
      </c>
      <c r="B427" s="1" t="s">
        <v>7</v>
      </c>
      <c r="C427" s="1" t="s">
        <v>8</v>
      </c>
      <c r="D427" s="3" t="s">
        <v>12</v>
      </c>
      <c r="E427" s="1">
        <v>3.0</v>
      </c>
      <c r="F427" s="1">
        <v>1.0</v>
      </c>
      <c r="G427" s="1" t="s">
        <v>321</v>
      </c>
      <c r="H427" s="1">
        <v>1.0</v>
      </c>
    </row>
    <row r="428">
      <c r="A428" s="1">
        <v>202410.0</v>
      </c>
      <c r="B428" s="1" t="s">
        <v>7</v>
      </c>
      <c r="C428" s="1" t="s">
        <v>8</v>
      </c>
      <c r="D428" s="1" t="s">
        <v>15</v>
      </c>
      <c r="E428" s="1">
        <v>3.0</v>
      </c>
      <c r="F428" s="1">
        <v>0.0</v>
      </c>
      <c r="G428" s="1" t="s">
        <v>323</v>
      </c>
      <c r="H428" s="1">
        <v>1.0</v>
      </c>
    </row>
    <row r="429">
      <c r="A429" s="1">
        <v>202412.0</v>
      </c>
      <c r="B429" s="1" t="s">
        <v>10</v>
      </c>
      <c r="C429" s="1" t="s">
        <v>8</v>
      </c>
      <c r="D429" s="1" t="s">
        <v>9</v>
      </c>
      <c r="E429" s="1">
        <v>8.0</v>
      </c>
      <c r="F429" s="1">
        <v>0.0</v>
      </c>
      <c r="G429" s="1" t="s">
        <v>323</v>
      </c>
      <c r="H429" s="1">
        <v>3.0</v>
      </c>
    </row>
    <row r="430">
      <c r="A430" s="1">
        <v>202412.0</v>
      </c>
      <c r="B430" s="1" t="s">
        <v>7</v>
      </c>
      <c r="C430" s="1" t="s">
        <v>8</v>
      </c>
      <c r="D430" s="1" t="s">
        <v>9</v>
      </c>
      <c r="E430" s="1">
        <v>2.0</v>
      </c>
      <c r="F430" s="1">
        <v>1.0</v>
      </c>
      <c r="G430" s="1" t="s">
        <v>321</v>
      </c>
      <c r="H430" s="1">
        <v>10.0</v>
      </c>
    </row>
    <row r="431">
      <c r="A431" s="1">
        <v>202411.0</v>
      </c>
      <c r="B431" s="1" t="s">
        <v>7</v>
      </c>
      <c r="C431" s="1" t="s">
        <v>106</v>
      </c>
      <c r="D431" s="1" t="s">
        <v>14</v>
      </c>
      <c r="E431" s="1">
        <v>5.0</v>
      </c>
      <c r="F431" s="1">
        <v>0.0</v>
      </c>
      <c r="G431" s="1" t="s">
        <v>321</v>
      </c>
      <c r="H431" s="1">
        <v>6.0</v>
      </c>
    </row>
    <row r="432">
      <c r="A432" s="1">
        <v>202412.0</v>
      </c>
      <c r="B432" s="1" t="s">
        <v>7</v>
      </c>
      <c r="C432" s="1" t="s">
        <v>106</v>
      </c>
      <c r="D432" s="3" t="s">
        <v>12</v>
      </c>
      <c r="E432" s="1">
        <v>5.0</v>
      </c>
      <c r="F432" s="1">
        <v>0.0</v>
      </c>
      <c r="G432" s="1" t="s">
        <v>321</v>
      </c>
      <c r="H432" s="1">
        <v>1.0</v>
      </c>
    </row>
    <row r="433">
      <c r="A433" s="1">
        <v>202411.0</v>
      </c>
      <c r="B433" s="1" t="s">
        <v>7</v>
      </c>
      <c r="C433" s="1" t="s">
        <v>8</v>
      </c>
      <c r="D433" s="1" t="s">
        <v>9</v>
      </c>
      <c r="E433" s="1">
        <v>5.0</v>
      </c>
      <c r="F433" s="1">
        <v>0.0</v>
      </c>
      <c r="G433" s="1" t="s">
        <v>323</v>
      </c>
      <c r="H433" s="1">
        <v>1.0</v>
      </c>
    </row>
    <row r="434">
      <c r="A434" s="1">
        <v>202412.0</v>
      </c>
      <c r="B434" s="1" t="s">
        <v>7</v>
      </c>
      <c r="C434" s="1" t="s">
        <v>8</v>
      </c>
      <c r="D434" s="1" t="s">
        <v>9</v>
      </c>
      <c r="E434" s="1">
        <v>3.0</v>
      </c>
      <c r="F434" s="1">
        <v>1.0</v>
      </c>
      <c r="G434" s="1" t="s">
        <v>321</v>
      </c>
      <c r="H434" s="1">
        <v>5.0</v>
      </c>
    </row>
    <row r="435">
      <c r="A435" s="1">
        <v>202411.0</v>
      </c>
      <c r="B435" s="1" t="s">
        <v>7</v>
      </c>
      <c r="C435" s="1" t="s">
        <v>8</v>
      </c>
      <c r="D435" s="1" t="s">
        <v>11</v>
      </c>
      <c r="E435" s="1">
        <v>6.0</v>
      </c>
      <c r="F435" s="1">
        <v>0.0</v>
      </c>
      <c r="G435" s="1" t="s">
        <v>323</v>
      </c>
      <c r="H435" s="1">
        <v>5.0</v>
      </c>
    </row>
    <row r="436">
      <c r="A436" s="1">
        <v>202412.0</v>
      </c>
      <c r="B436" s="1" t="s">
        <v>7</v>
      </c>
      <c r="C436" s="1" t="s">
        <v>8</v>
      </c>
      <c r="D436" s="3" t="s">
        <v>12</v>
      </c>
      <c r="E436" s="1">
        <v>3.0</v>
      </c>
      <c r="F436" s="1">
        <v>0.0</v>
      </c>
      <c r="G436" s="1" t="s">
        <v>321</v>
      </c>
      <c r="H436" s="1">
        <v>12.0</v>
      </c>
    </row>
    <row r="437">
      <c r="A437" s="1">
        <v>202503.0</v>
      </c>
      <c r="B437" s="1" t="s">
        <v>7</v>
      </c>
      <c r="C437" s="1" t="s">
        <v>8</v>
      </c>
      <c r="D437" s="1" t="s">
        <v>15</v>
      </c>
      <c r="E437" s="1">
        <v>9.0</v>
      </c>
      <c r="F437" s="1">
        <v>0.0</v>
      </c>
      <c r="G437" s="1" t="s">
        <v>321</v>
      </c>
      <c r="H437" s="1">
        <v>39.0</v>
      </c>
    </row>
    <row r="438">
      <c r="A438" s="1">
        <v>202502.0</v>
      </c>
      <c r="B438" s="1" t="s">
        <v>10</v>
      </c>
      <c r="C438" s="1" t="s">
        <v>8</v>
      </c>
      <c r="D438" s="1" t="s">
        <v>9</v>
      </c>
      <c r="E438" s="1">
        <v>8.0</v>
      </c>
      <c r="F438" s="1">
        <v>0.0</v>
      </c>
      <c r="G438" s="1" t="s">
        <v>323</v>
      </c>
      <c r="H438" s="1">
        <v>4.0</v>
      </c>
    </row>
    <row r="439">
      <c r="A439" s="1">
        <v>202503.0</v>
      </c>
      <c r="B439" s="1" t="s">
        <v>7</v>
      </c>
      <c r="C439" s="1" t="s">
        <v>8</v>
      </c>
      <c r="D439" s="3" t="s">
        <v>12</v>
      </c>
      <c r="E439" s="1">
        <v>6.0</v>
      </c>
      <c r="F439" s="1">
        <v>1.0</v>
      </c>
      <c r="G439" s="1" t="s">
        <v>323</v>
      </c>
      <c r="H439" s="1">
        <v>1.0</v>
      </c>
    </row>
    <row r="440">
      <c r="A440" s="1">
        <v>202501.0</v>
      </c>
      <c r="B440" s="1" t="s">
        <v>10</v>
      </c>
      <c r="C440" s="1" t="s">
        <v>8</v>
      </c>
      <c r="D440" s="1" t="s">
        <v>11</v>
      </c>
      <c r="E440" s="1">
        <v>8.0</v>
      </c>
      <c r="F440" s="1">
        <v>0.0</v>
      </c>
      <c r="G440" s="1" t="s">
        <v>321</v>
      </c>
      <c r="H440" s="1">
        <v>4.0</v>
      </c>
    </row>
    <row r="441">
      <c r="A441" s="1">
        <v>202502.0</v>
      </c>
      <c r="B441" s="1" t="s">
        <v>7</v>
      </c>
      <c r="C441" s="1" t="s">
        <v>8</v>
      </c>
      <c r="D441" s="1" t="s">
        <v>9</v>
      </c>
      <c r="E441" s="1">
        <v>4.0</v>
      </c>
      <c r="F441" s="1">
        <v>0.0</v>
      </c>
      <c r="G441" s="1" t="s">
        <v>321</v>
      </c>
      <c r="H441" s="1">
        <v>14.0</v>
      </c>
    </row>
    <row r="442">
      <c r="A442" s="1">
        <v>202503.0</v>
      </c>
      <c r="B442" s="1" t="s">
        <v>10</v>
      </c>
      <c r="C442" s="1" t="s">
        <v>106</v>
      </c>
      <c r="D442" s="1" t="s">
        <v>14</v>
      </c>
      <c r="E442" s="1">
        <v>0.0</v>
      </c>
      <c r="F442" s="1">
        <v>0.0</v>
      </c>
      <c r="G442" s="1" t="s">
        <v>321</v>
      </c>
      <c r="H442" s="1">
        <v>2.0</v>
      </c>
    </row>
    <row r="443">
      <c r="A443" s="1">
        <v>202503.0</v>
      </c>
      <c r="B443" s="1" t="s">
        <v>10</v>
      </c>
      <c r="C443" s="1" t="s">
        <v>105</v>
      </c>
      <c r="D443" s="1" t="s">
        <v>14</v>
      </c>
      <c r="E443" s="1">
        <v>0.0</v>
      </c>
      <c r="F443" s="1">
        <v>0.0</v>
      </c>
      <c r="G443" s="1" t="s">
        <v>321</v>
      </c>
      <c r="H443" s="1">
        <v>1.0</v>
      </c>
    </row>
    <row r="444">
      <c r="A444" s="1">
        <v>202502.0</v>
      </c>
      <c r="B444" s="1" t="s">
        <v>7</v>
      </c>
      <c r="C444" s="1" t="s">
        <v>8</v>
      </c>
      <c r="D444" s="1" t="s">
        <v>15</v>
      </c>
      <c r="E444" s="1">
        <v>9.0</v>
      </c>
      <c r="F444" s="1">
        <v>0.0</v>
      </c>
      <c r="G444" s="1" t="s">
        <v>321</v>
      </c>
      <c r="H444" s="1">
        <v>9.0</v>
      </c>
    </row>
    <row r="445">
      <c r="A445" s="1">
        <v>202501.0</v>
      </c>
      <c r="B445" s="1" t="s">
        <v>10</v>
      </c>
      <c r="C445" s="1" t="s">
        <v>106</v>
      </c>
      <c r="D445" s="1" t="s">
        <v>14</v>
      </c>
      <c r="E445" s="1">
        <v>5.0</v>
      </c>
      <c r="F445" s="1">
        <v>0.0</v>
      </c>
      <c r="G445" s="1" t="s">
        <v>321</v>
      </c>
      <c r="H445" s="1">
        <v>3.0</v>
      </c>
    </row>
    <row r="446">
      <c r="A446" s="1">
        <v>202502.0</v>
      </c>
      <c r="B446" s="1" t="s">
        <v>10</v>
      </c>
      <c r="C446" s="1" t="s">
        <v>105</v>
      </c>
      <c r="D446" s="1" t="s">
        <v>14</v>
      </c>
      <c r="E446" s="1">
        <v>2.0</v>
      </c>
      <c r="F446" s="1">
        <v>1.0</v>
      </c>
      <c r="G446" s="1" t="s">
        <v>321</v>
      </c>
      <c r="H446" s="1">
        <v>1.0</v>
      </c>
    </row>
    <row r="447">
      <c r="A447" s="1">
        <v>202502.0</v>
      </c>
      <c r="B447" s="1" t="s">
        <v>10</v>
      </c>
      <c r="C447" s="1" t="s">
        <v>8</v>
      </c>
      <c r="D447" s="1" t="s">
        <v>15</v>
      </c>
      <c r="E447" s="1">
        <v>4.0</v>
      </c>
      <c r="F447" s="1">
        <v>0.0</v>
      </c>
      <c r="G447" s="1" t="s">
        <v>323</v>
      </c>
      <c r="H447" s="1">
        <v>3.0</v>
      </c>
    </row>
    <row r="448">
      <c r="A448" s="1">
        <v>202503.0</v>
      </c>
      <c r="B448" s="1" t="s">
        <v>7</v>
      </c>
      <c r="C448" s="1" t="s">
        <v>106</v>
      </c>
      <c r="D448" s="1" t="s">
        <v>14</v>
      </c>
      <c r="E448" s="1">
        <v>4.0</v>
      </c>
      <c r="F448" s="1">
        <v>0.0</v>
      </c>
      <c r="G448" s="1" t="s">
        <v>321</v>
      </c>
      <c r="H448" s="1">
        <v>19.0</v>
      </c>
    </row>
    <row r="449">
      <c r="A449" s="1">
        <v>202412.0</v>
      </c>
      <c r="B449" s="1" t="s">
        <v>7</v>
      </c>
      <c r="C449" s="1" t="s">
        <v>106</v>
      </c>
      <c r="D449" s="1" t="s">
        <v>14</v>
      </c>
      <c r="E449" s="1">
        <v>1.0</v>
      </c>
      <c r="F449" s="1">
        <v>0.0</v>
      </c>
      <c r="G449" s="1" t="s">
        <v>321</v>
      </c>
      <c r="H449" s="1">
        <v>12.0</v>
      </c>
    </row>
    <row r="450">
      <c r="A450" s="1">
        <v>202503.0</v>
      </c>
      <c r="B450" s="1" t="s">
        <v>10</v>
      </c>
      <c r="C450" s="1" t="s">
        <v>8</v>
      </c>
      <c r="D450" s="1" t="s">
        <v>9</v>
      </c>
      <c r="E450" s="1">
        <v>2.0</v>
      </c>
      <c r="F450" s="1">
        <v>0.0</v>
      </c>
      <c r="G450" s="1" t="s">
        <v>321</v>
      </c>
      <c r="H450" s="1">
        <v>19.0</v>
      </c>
    </row>
    <row r="451">
      <c r="A451" s="1">
        <v>202501.0</v>
      </c>
      <c r="B451" s="1" t="s">
        <v>10</v>
      </c>
      <c r="C451" s="1" t="s">
        <v>8</v>
      </c>
      <c r="D451" s="3" t="s">
        <v>12</v>
      </c>
      <c r="E451" s="1">
        <v>4.0</v>
      </c>
      <c r="F451" s="1">
        <v>0.0</v>
      </c>
      <c r="G451" s="1" t="s">
        <v>321</v>
      </c>
      <c r="H451" s="1">
        <v>1.0</v>
      </c>
    </row>
    <row r="452">
      <c r="A452" s="1">
        <v>202501.0</v>
      </c>
      <c r="B452" s="1" t="s">
        <v>7</v>
      </c>
      <c r="C452" s="1" t="s">
        <v>105</v>
      </c>
      <c r="D452" s="1" t="s">
        <v>14</v>
      </c>
      <c r="E452" s="1">
        <v>1.0</v>
      </c>
      <c r="F452" s="1">
        <v>0.0</v>
      </c>
      <c r="G452" s="1" t="s">
        <v>321</v>
      </c>
      <c r="H452" s="1">
        <v>3.0</v>
      </c>
    </row>
    <row r="453">
      <c r="A453" s="1">
        <v>202411.0</v>
      </c>
      <c r="B453" s="1" t="s">
        <v>7</v>
      </c>
      <c r="C453" s="1" t="s">
        <v>106</v>
      </c>
      <c r="D453" s="1" t="s">
        <v>14</v>
      </c>
      <c r="E453" s="1">
        <v>3.0</v>
      </c>
      <c r="F453" s="1">
        <v>0.0</v>
      </c>
      <c r="G453" s="1" t="s">
        <v>321</v>
      </c>
      <c r="H453" s="1">
        <v>10.0</v>
      </c>
    </row>
    <row r="454">
      <c r="A454" s="1">
        <v>202501.0</v>
      </c>
      <c r="B454" s="1" t="s">
        <v>7</v>
      </c>
      <c r="C454" s="1" t="s">
        <v>106</v>
      </c>
      <c r="D454" s="1" t="s">
        <v>14</v>
      </c>
      <c r="E454" s="1">
        <v>2.0</v>
      </c>
      <c r="F454" s="1">
        <v>0.0</v>
      </c>
      <c r="G454" s="1" t="s">
        <v>323</v>
      </c>
      <c r="H454" s="1">
        <v>1.0</v>
      </c>
    </row>
    <row r="455">
      <c r="A455" s="1">
        <v>202503.0</v>
      </c>
      <c r="B455" s="1" t="s">
        <v>10</v>
      </c>
      <c r="C455" s="1" t="s">
        <v>8</v>
      </c>
      <c r="D455" s="1" t="s">
        <v>11</v>
      </c>
      <c r="E455" s="1">
        <v>9.0</v>
      </c>
      <c r="F455" s="1">
        <v>0.0</v>
      </c>
      <c r="G455" s="1" t="s">
        <v>321</v>
      </c>
      <c r="H455" s="1">
        <v>11.0</v>
      </c>
    </row>
    <row r="456">
      <c r="A456" s="1">
        <v>202501.0</v>
      </c>
      <c r="B456" s="1" t="s">
        <v>7</v>
      </c>
      <c r="C456" s="1" t="s">
        <v>106</v>
      </c>
      <c r="D456" s="1" t="s">
        <v>14</v>
      </c>
      <c r="E456" s="1">
        <v>2.0</v>
      </c>
      <c r="F456" s="1">
        <v>0.0</v>
      </c>
      <c r="G456" s="1" t="s">
        <v>321</v>
      </c>
      <c r="H456" s="1">
        <v>16.0</v>
      </c>
    </row>
    <row r="457">
      <c r="A457" s="1">
        <v>202411.0</v>
      </c>
      <c r="B457" s="1" t="s">
        <v>7</v>
      </c>
      <c r="C457" s="1" t="s">
        <v>8</v>
      </c>
      <c r="D457" s="1" t="s">
        <v>9</v>
      </c>
      <c r="E457" s="1">
        <v>3.0</v>
      </c>
      <c r="F457" s="1">
        <v>0.0</v>
      </c>
      <c r="G457" s="1" t="s">
        <v>323</v>
      </c>
      <c r="H457" s="1">
        <v>1.0</v>
      </c>
    </row>
    <row r="458">
      <c r="A458" s="1">
        <v>202411.0</v>
      </c>
      <c r="B458" s="1" t="s">
        <v>7</v>
      </c>
      <c r="C458" s="1" t="s">
        <v>8</v>
      </c>
      <c r="D458" s="1" t="s">
        <v>11</v>
      </c>
      <c r="E458" s="1">
        <v>9.0</v>
      </c>
      <c r="F458" s="1">
        <v>0.0</v>
      </c>
      <c r="G458" s="1" t="s">
        <v>323</v>
      </c>
      <c r="H458" s="1">
        <v>2.0</v>
      </c>
    </row>
    <row r="459">
      <c r="A459" s="1">
        <v>202503.0</v>
      </c>
      <c r="B459" s="1" t="s">
        <v>7</v>
      </c>
      <c r="C459" s="1" t="s">
        <v>8</v>
      </c>
      <c r="D459" s="1" t="s">
        <v>14</v>
      </c>
      <c r="E459" s="1">
        <v>1.0</v>
      </c>
      <c r="F459" s="1">
        <v>1.0</v>
      </c>
      <c r="G459" s="1" t="s">
        <v>321</v>
      </c>
      <c r="H459" s="1">
        <v>3.0</v>
      </c>
    </row>
    <row r="460">
      <c r="A460" s="1">
        <v>202411.0</v>
      </c>
      <c r="B460" s="1" t="s">
        <v>7</v>
      </c>
      <c r="C460" s="1" t="s">
        <v>8</v>
      </c>
      <c r="D460" s="1" t="s">
        <v>9</v>
      </c>
      <c r="E460" s="1">
        <v>2.0</v>
      </c>
      <c r="F460" s="1">
        <v>0.0</v>
      </c>
      <c r="G460" s="1" t="s">
        <v>323</v>
      </c>
      <c r="H460" s="1">
        <v>3.0</v>
      </c>
    </row>
    <row r="461">
      <c r="A461" s="1">
        <v>202503.0</v>
      </c>
      <c r="B461" s="1" t="s">
        <v>7</v>
      </c>
      <c r="C461" s="1" t="s">
        <v>106</v>
      </c>
      <c r="D461" s="1" t="s">
        <v>14</v>
      </c>
      <c r="E461" s="1">
        <v>6.0</v>
      </c>
      <c r="F461" s="1">
        <v>0.0</v>
      </c>
      <c r="G461" s="1" t="s">
        <v>321</v>
      </c>
      <c r="H461" s="1">
        <v>12.0</v>
      </c>
    </row>
    <row r="462">
      <c r="A462" s="1">
        <v>202411.0</v>
      </c>
      <c r="B462" s="1" t="s">
        <v>10</v>
      </c>
      <c r="C462" s="1" t="s">
        <v>8</v>
      </c>
      <c r="D462" s="1" t="s">
        <v>11</v>
      </c>
      <c r="E462" s="1">
        <v>5.0</v>
      </c>
      <c r="F462" s="1">
        <v>0.0</v>
      </c>
      <c r="G462" s="1" t="s">
        <v>323</v>
      </c>
      <c r="H462" s="1">
        <v>2.0</v>
      </c>
    </row>
    <row r="463">
      <c r="A463" s="1">
        <v>202501.0</v>
      </c>
      <c r="B463" s="1" t="s">
        <v>7</v>
      </c>
      <c r="C463" s="1" t="s">
        <v>8</v>
      </c>
      <c r="D463" s="1" t="s">
        <v>9</v>
      </c>
      <c r="E463" s="1">
        <v>1.0</v>
      </c>
      <c r="F463" s="1">
        <v>1.0</v>
      </c>
      <c r="G463" s="1" t="s">
        <v>323</v>
      </c>
      <c r="H463" s="1">
        <v>2.0</v>
      </c>
    </row>
    <row r="464">
      <c r="A464" s="1">
        <v>202412.0</v>
      </c>
      <c r="B464" s="1" t="s">
        <v>7</v>
      </c>
      <c r="C464" s="1" t="s">
        <v>106</v>
      </c>
      <c r="D464" s="1" t="s">
        <v>14</v>
      </c>
      <c r="E464" s="1">
        <v>3.0</v>
      </c>
      <c r="F464" s="1">
        <v>0.0</v>
      </c>
      <c r="G464" s="1" t="s">
        <v>321</v>
      </c>
      <c r="H464" s="1">
        <v>16.0</v>
      </c>
    </row>
    <row r="465">
      <c r="A465" s="1">
        <v>202503.0</v>
      </c>
      <c r="B465" s="1" t="s">
        <v>7</v>
      </c>
      <c r="C465" s="1" t="s">
        <v>105</v>
      </c>
      <c r="D465" s="1" t="s">
        <v>14</v>
      </c>
      <c r="E465" s="1">
        <v>0.0</v>
      </c>
      <c r="F465" s="1">
        <v>0.0</v>
      </c>
      <c r="G465" s="1" t="s">
        <v>321</v>
      </c>
      <c r="H465" s="1">
        <v>2.0</v>
      </c>
    </row>
    <row r="466">
      <c r="A466" s="1">
        <v>202412.0</v>
      </c>
      <c r="B466" s="1" t="s">
        <v>7</v>
      </c>
      <c r="C466" s="1" t="s">
        <v>8</v>
      </c>
      <c r="D466" s="1" t="s">
        <v>15</v>
      </c>
      <c r="E466" s="1">
        <v>3.0</v>
      </c>
      <c r="F466" s="1">
        <v>0.0</v>
      </c>
      <c r="G466" s="1" t="s">
        <v>323</v>
      </c>
      <c r="H466" s="1">
        <v>2.0</v>
      </c>
    </row>
    <row r="467">
      <c r="A467" s="1">
        <v>202412.0</v>
      </c>
      <c r="B467" s="1" t="s">
        <v>7</v>
      </c>
      <c r="C467" s="1" t="s">
        <v>106</v>
      </c>
      <c r="D467" s="1" t="s">
        <v>14</v>
      </c>
      <c r="E467" s="1">
        <v>0.0</v>
      </c>
      <c r="F467" s="1">
        <v>0.0</v>
      </c>
      <c r="G467" s="1" t="s">
        <v>323</v>
      </c>
      <c r="H467" s="1">
        <v>2.0</v>
      </c>
    </row>
    <row r="468">
      <c r="A468" s="1">
        <v>202412.0</v>
      </c>
      <c r="B468" s="1" t="s">
        <v>10</v>
      </c>
      <c r="C468" s="1" t="s">
        <v>106</v>
      </c>
      <c r="D468" s="1" t="s">
        <v>14</v>
      </c>
      <c r="E468" s="1">
        <v>1.0</v>
      </c>
      <c r="F468" s="1">
        <v>0.0</v>
      </c>
      <c r="G468" s="1" t="s">
        <v>321</v>
      </c>
      <c r="H468" s="1">
        <v>6.0</v>
      </c>
    </row>
    <row r="469">
      <c r="A469" s="1">
        <v>202503.0</v>
      </c>
      <c r="B469" s="1" t="s">
        <v>7</v>
      </c>
      <c r="C469" s="1" t="s">
        <v>8</v>
      </c>
      <c r="D469" s="1" t="s">
        <v>14</v>
      </c>
      <c r="E469" s="1">
        <v>5.0</v>
      </c>
      <c r="F469" s="1">
        <v>0.0</v>
      </c>
      <c r="G469" s="1" t="s">
        <v>323</v>
      </c>
      <c r="H469" s="1">
        <v>1.0</v>
      </c>
    </row>
    <row r="470">
      <c r="A470" s="1">
        <v>202412.0</v>
      </c>
      <c r="B470" s="1" t="s">
        <v>10</v>
      </c>
      <c r="C470" s="1" t="s">
        <v>8</v>
      </c>
      <c r="D470" s="1" t="s">
        <v>9</v>
      </c>
      <c r="E470" s="1">
        <v>2.0</v>
      </c>
      <c r="F470" s="1">
        <v>0.0</v>
      </c>
      <c r="G470" s="1" t="s">
        <v>321</v>
      </c>
      <c r="H470" s="1">
        <v>2.0</v>
      </c>
    </row>
    <row r="471">
      <c r="A471" s="1">
        <v>202501.0</v>
      </c>
      <c r="B471" s="1" t="s">
        <v>7</v>
      </c>
      <c r="C471" s="1" t="s">
        <v>106</v>
      </c>
      <c r="D471" s="1" t="s">
        <v>14</v>
      </c>
      <c r="E471" s="1">
        <v>0.0</v>
      </c>
      <c r="F471" s="1">
        <v>1.0</v>
      </c>
      <c r="G471" s="1" t="s">
        <v>323</v>
      </c>
      <c r="H471" s="1">
        <v>13.0</v>
      </c>
    </row>
    <row r="472">
      <c r="A472" s="1">
        <v>202502.0</v>
      </c>
      <c r="B472" s="1" t="s">
        <v>7</v>
      </c>
      <c r="C472" s="1" t="s">
        <v>8</v>
      </c>
      <c r="D472" s="1" t="s">
        <v>9</v>
      </c>
      <c r="E472" s="1">
        <v>0.0</v>
      </c>
      <c r="F472" s="1">
        <v>1.0</v>
      </c>
      <c r="G472" s="1" t="s">
        <v>323</v>
      </c>
      <c r="H472" s="1">
        <v>1.0</v>
      </c>
    </row>
    <row r="473">
      <c r="A473" s="1">
        <v>202501.0</v>
      </c>
      <c r="B473" s="1" t="s">
        <v>10</v>
      </c>
      <c r="C473" s="1" t="s">
        <v>8</v>
      </c>
      <c r="D473" s="1" t="s">
        <v>15</v>
      </c>
      <c r="E473" s="1">
        <v>6.0</v>
      </c>
      <c r="F473" s="1">
        <v>0.0</v>
      </c>
      <c r="G473" s="1" t="s">
        <v>321</v>
      </c>
      <c r="H473" s="1">
        <v>1.0</v>
      </c>
    </row>
    <row r="474">
      <c r="A474" s="1">
        <v>202503.0</v>
      </c>
      <c r="B474" s="1" t="s">
        <v>10</v>
      </c>
      <c r="C474" s="1" t="s">
        <v>8</v>
      </c>
      <c r="D474" s="1" t="s">
        <v>11</v>
      </c>
      <c r="E474" s="1">
        <v>4.0</v>
      </c>
      <c r="F474" s="1">
        <v>0.0</v>
      </c>
      <c r="G474" s="1" t="s">
        <v>321</v>
      </c>
      <c r="H474" s="1">
        <v>5.0</v>
      </c>
    </row>
    <row r="475">
      <c r="A475" s="1">
        <v>202502.0</v>
      </c>
      <c r="B475" s="1" t="s">
        <v>10</v>
      </c>
      <c r="C475" s="1" t="s">
        <v>8</v>
      </c>
      <c r="D475" s="1" t="s">
        <v>9</v>
      </c>
      <c r="E475" s="1">
        <v>1.0</v>
      </c>
      <c r="F475" s="1">
        <v>0.0</v>
      </c>
      <c r="G475" s="1" t="s">
        <v>323</v>
      </c>
      <c r="H475" s="1">
        <v>1.0</v>
      </c>
    </row>
    <row r="476">
      <c r="A476" s="1">
        <v>202503.0</v>
      </c>
      <c r="B476" s="1" t="s">
        <v>7</v>
      </c>
      <c r="C476" s="1" t="s">
        <v>8</v>
      </c>
      <c r="D476" s="1" t="s">
        <v>11</v>
      </c>
      <c r="E476" s="1">
        <v>3.0</v>
      </c>
      <c r="F476" s="1">
        <v>0.0</v>
      </c>
      <c r="G476" s="1" t="s">
        <v>321</v>
      </c>
      <c r="H476" s="1">
        <v>18.0</v>
      </c>
    </row>
    <row r="477">
      <c r="A477" s="1">
        <v>202503.0</v>
      </c>
      <c r="B477" s="1" t="s">
        <v>7</v>
      </c>
      <c r="C477" s="1" t="s">
        <v>8</v>
      </c>
      <c r="D477" s="1" t="s">
        <v>9</v>
      </c>
      <c r="E477" s="1">
        <v>2.0</v>
      </c>
      <c r="F477" s="1">
        <v>0.0</v>
      </c>
      <c r="G477" s="1" t="s">
        <v>323</v>
      </c>
      <c r="H477" s="1">
        <v>16.0</v>
      </c>
    </row>
    <row r="478">
      <c r="A478" s="1">
        <v>202503.0</v>
      </c>
      <c r="B478" s="1" t="s">
        <v>10</v>
      </c>
      <c r="C478" s="1" t="s">
        <v>8</v>
      </c>
      <c r="D478" s="1" t="s">
        <v>15</v>
      </c>
      <c r="E478" s="1">
        <v>7.0</v>
      </c>
      <c r="F478" s="1">
        <v>0.0</v>
      </c>
      <c r="G478" s="1" t="s">
        <v>321</v>
      </c>
      <c r="H478" s="1">
        <v>7.0</v>
      </c>
    </row>
    <row r="479">
      <c r="A479" s="1">
        <v>202411.0</v>
      </c>
      <c r="B479" s="1" t="s">
        <v>7</v>
      </c>
      <c r="C479" s="1" t="s">
        <v>8</v>
      </c>
      <c r="D479" s="1" t="s">
        <v>11</v>
      </c>
      <c r="E479" s="1">
        <v>8.0</v>
      </c>
      <c r="F479" s="1">
        <v>0.0</v>
      </c>
      <c r="G479" s="1" t="s">
        <v>321</v>
      </c>
      <c r="H479" s="1">
        <v>2.0</v>
      </c>
    </row>
    <row r="480">
      <c r="A480" s="1">
        <v>202502.0</v>
      </c>
      <c r="B480" s="1" t="s">
        <v>7</v>
      </c>
      <c r="C480" s="1" t="s">
        <v>8</v>
      </c>
      <c r="D480" s="1" t="s">
        <v>11</v>
      </c>
      <c r="E480" s="1">
        <v>5.0</v>
      </c>
      <c r="F480" s="1">
        <v>0.0</v>
      </c>
      <c r="G480" s="1" t="s">
        <v>321</v>
      </c>
      <c r="H480" s="1">
        <v>4.0</v>
      </c>
    </row>
    <row r="481">
      <c r="A481" s="1">
        <v>202503.0</v>
      </c>
      <c r="B481" s="1" t="s">
        <v>7</v>
      </c>
      <c r="C481" s="1" t="s">
        <v>8</v>
      </c>
      <c r="D481" s="1" t="s">
        <v>11</v>
      </c>
      <c r="E481" s="1">
        <v>1.0</v>
      </c>
      <c r="F481" s="1">
        <v>0.0</v>
      </c>
      <c r="G481" s="1" t="s">
        <v>321</v>
      </c>
      <c r="H481" s="1">
        <v>6.0</v>
      </c>
    </row>
    <row r="482">
      <c r="A482" s="1">
        <v>202501.0</v>
      </c>
      <c r="B482" s="1" t="s">
        <v>7</v>
      </c>
      <c r="C482" s="1" t="s">
        <v>8</v>
      </c>
      <c r="D482" s="3" t="s">
        <v>12</v>
      </c>
      <c r="E482" s="1">
        <v>0.0</v>
      </c>
      <c r="F482" s="1">
        <v>1.0</v>
      </c>
      <c r="G482" s="1" t="s">
        <v>321</v>
      </c>
      <c r="H482" s="1">
        <v>3.0</v>
      </c>
    </row>
    <row r="483">
      <c r="A483" s="1">
        <v>202412.0</v>
      </c>
      <c r="B483" s="1" t="s">
        <v>7</v>
      </c>
      <c r="C483" s="1" t="s">
        <v>8</v>
      </c>
      <c r="D483" s="3" t="s">
        <v>12</v>
      </c>
      <c r="E483" s="1">
        <v>0.0</v>
      </c>
      <c r="F483" s="1">
        <v>1.0</v>
      </c>
      <c r="G483" s="1" t="s">
        <v>321</v>
      </c>
      <c r="H483" s="1">
        <v>1.0</v>
      </c>
    </row>
    <row r="484">
      <c r="A484" s="1">
        <v>202412.0</v>
      </c>
      <c r="B484" s="1" t="s">
        <v>10</v>
      </c>
      <c r="C484" s="1" t="s">
        <v>8</v>
      </c>
      <c r="D484" s="1" t="s">
        <v>15</v>
      </c>
      <c r="E484" s="1">
        <v>9.0</v>
      </c>
      <c r="F484" s="1">
        <v>0.0</v>
      </c>
      <c r="G484" s="1" t="s">
        <v>323</v>
      </c>
      <c r="H484" s="1">
        <v>4.0</v>
      </c>
    </row>
    <row r="485">
      <c r="A485" s="1">
        <v>202503.0</v>
      </c>
      <c r="B485" s="1" t="s">
        <v>7</v>
      </c>
      <c r="C485" s="1" t="s">
        <v>8</v>
      </c>
      <c r="D485" s="1" t="s">
        <v>11</v>
      </c>
      <c r="E485" s="1">
        <v>6.0</v>
      </c>
      <c r="F485" s="1">
        <v>1.0</v>
      </c>
      <c r="G485" s="1" t="s">
        <v>321</v>
      </c>
      <c r="H485" s="1">
        <v>1.0</v>
      </c>
    </row>
    <row r="486">
      <c r="A486" s="1">
        <v>202502.0</v>
      </c>
      <c r="B486" s="1" t="s">
        <v>10</v>
      </c>
      <c r="C486" s="1" t="s">
        <v>8</v>
      </c>
      <c r="D486" s="3" t="s">
        <v>12</v>
      </c>
      <c r="E486" s="1">
        <v>4.0</v>
      </c>
      <c r="F486" s="1">
        <v>0.0</v>
      </c>
      <c r="G486" s="1" t="s">
        <v>323</v>
      </c>
      <c r="H486" s="1">
        <v>1.0</v>
      </c>
    </row>
    <row r="487">
      <c r="A487" s="1">
        <v>202412.0</v>
      </c>
      <c r="B487" s="1" t="s">
        <v>10</v>
      </c>
      <c r="C487" s="1" t="s">
        <v>8</v>
      </c>
      <c r="D487" s="1" t="s">
        <v>9</v>
      </c>
      <c r="E487" s="1">
        <v>1.0</v>
      </c>
      <c r="F487" s="1">
        <v>0.0</v>
      </c>
      <c r="G487" s="1" t="s">
        <v>321</v>
      </c>
      <c r="H487" s="1">
        <v>4.0</v>
      </c>
    </row>
    <row r="488">
      <c r="A488" s="1">
        <v>202412.0</v>
      </c>
      <c r="B488" s="1" t="s">
        <v>7</v>
      </c>
      <c r="C488" s="1" t="s">
        <v>8</v>
      </c>
      <c r="D488" s="3" t="s">
        <v>12</v>
      </c>
      <c r="E488" s="1">
        <v>2.0</v>
      </c>
      <c r="F488" s="1">
        <v>1.0</v>
      </c>
      <c r="G488" s="1" t="s">
        <v>323</v>
      </c>
      <c r="H488" s="1">
        <v>1.0</v>
      </c>
    </row>
    <row r="489">
      <c r="A489" s="1">
        <v>202501.0</v>
      </c>
      <c r="B489" s="1" t="s">
        <v>7</v>
      </c>
      <c r="C489" s="1" t="s">
        <v>106</v>
      </c>
      <c r="D489" s="1" t="s">
        <v>9</v>
      </c>
      <c r="E489" s="1">
        <v>4.0</v>
      </c>
      <c r="F489" s="1">
        <v>0.0</v>
      </c>
      <c r="G489" s="1" t="s">
        <v>321</v>
      </c>
      <c r="H489" s="1">
        <v>1.0</v>
      </c>
    </row>
    <row r="490">
      <c r="A490" s="1">
        <v>202502.0</v>
      </c>
      <c r="B490" s="1" t="s">
        <v>10</v>
      </c>
      <c r="C490" s="1" t="s">
        <v>8</v>
      </c>
      <c r="D490" s="3" t="s">
        <v>12</v>
      </c>
      <c r="E490" s="1">
        <v>2.0</v>
      </c>
      <c r="F490" s="1">
        <v>0.0</v>
      </c>
      <c r="G490" s="1" t="s">
        <v>323</v>
      </c>
      <c r="H490" s="1">
        <v>2.0</v>
      </c>
    </row>
    <row r="491">
      <c r="A491" s="1">
        <v>202503.0</v>
      </c>
      <c r="B491" s="1" t="s">
        <v>7</v>
      </c>
      <c r="C491" s="1" t="s">
        <v>8</v>
      </c>
      <c r="D491" s="1" t="s">
        <v>14</v>
      </c>
      <c r="E491" s="1">
        <v>0.0</v>
      </c>
      <c r="F491" s="1">
        <v>1.0</v>
      </c>
      <c r="G491" s="1" t="s">
        <v>321</v>
      </c>
      <c r="H491" s="1">
        <v>3.0</v>
      </c>
    </row>
    <row r="492">
      <c r="A492" s="1">
        <v>202503.0</v>
      </c>
      <c r="B492" s="1" t="s">
        <v>7</v>
      </c>
      <c r="C492" s="1" t="s">
        <v>8</v>
      </c>
      <c r="D492" s="3" t="s">
        <v>12</v>
      </c>
      <c r="E492" s="1">
        <v>2.0</v>
      </c>
      <c r="F492" s="1">
        <v>0.0</v>
      </c>
      <c r="G492" s="1" t="s">
        <v>321</v>
      </c>
      <c r="H492" s="1">
        <v>51.0</v>
      </c>
    </row>
    <row r="493">
      <c r="A493" s="1">
        <v>202503.0</v>
      </c>
      <c r="B493" s="1" t="s">
        <v>7</v>
      </c>
      <c r="C493" s="1" t="s">
        <v>106</v>
      </c>
      <c r="D493" s="1" t="s">
        <v>14</v>
      </c>
      <c r="E493" s="1">
        <v>7.0</v>
      </c>
      <c r="F493" s="1">
        <v>0.0</v>
      </c>
      <c r="G493" s="1" t="s">
        <v>323</v>
      </c>
      <c r="H493" s="1">
        <v>2.0</v>
      </c>
    </row>
    <row r="494">
      <c r="A494" s="1">
        <v>202502.0</v>
      </c>
      <c r="B494" s="1" t="s">
        <v>10</v>
      </c>
      <c r="C494" s="1" t="s">
        <v>8</v>
      </c>
      <c r="D494" s="1" t="s">
        <v>9</v>
      </c>
      <c r="E494" s="1">
        <v>1.0</v>
      </c>
      <c r="F494" s="1">
        <v>1.0</v>
      </c>
      <c r="G494" s="1" t="s">
        <v>321</v>
      </c>
      <c r="H494" s="1">
        <v>1.0</v>
      </c>
    </row>
    <row r="495">
      <c r="A495" s="1">
        <v>202503.0</v>
      </c>
      <c r="B495" s="1" t="s">
        <v>10</v>
      </c>
      <c r="C495" s="1" t="s">
        <v>8</v>
      </c>
      <c r="D495" s="1" t="s">
        <v>15</v>
      </c>
      <c r="E495" s="1">
        <v>8.0</v>
      </c>
      <c r="F495" s="1">
        <v>0.0</v>
      </c>
      <c r="G495" s="1" t="s">
        <v>323</v>
      </c>
      <c r="H495" s="1">
        <v>14.0</v>
      </c>
    </row>
    <row r="496">
      <c r="A496" s="1">
        <v>202503.0</v>
      </c>
      <c r="B496" s="1" t="s">
        <v>10</v>
      </c>
      <c r="C496" s="1" t="s">
        <v>8</v>
      </c>
      <c r="D496" s="1" t="s">
        <v>9</v>
      </c>
      <c r="E496" s="1">
        <v>1.0</v>
      </c>
      <c r="F496" s="1">
        <v>1.0</v>
      </c>
      <c r="G496" s="1" t="s">
        <v>323</v>
      </c>
      <c r="H496" s="1">
        <v>2.0</v>
      </c>
    </row>
    <row r="497">
      <c r="A497" s="1">
        <v>202410.0</v>
      </c>
      <c r="B497" s="1" t="s">
        <v>7</v>
      </c>
      <c r="C497" s="1" t="s">
        <v>8</v>
      </c>
      <c r="D497" s="3" t="s">
        <v>12</v>
      </c>
      <c r="E497" s="1">
        <v>4.0</v>
      </c>
      <c r="F497" s="1">
        <v>0.0</v>
      </c>
      <c r="G497" s="1" t="s">
        <v>321</v>
      </c>
      <c r="H497" s="1">
        <v>3.0</v>
      </c>
    </row>
    <row r="498">
      <c r="A498" s="1">
        <v>202412.0</v>
      </c>
      <c r="B498" s="1" t="s">
        <v>7</v>
      </c>
      <c r="C498" s="1" t="s">
        <v>8</v>
      </c>
      <c r="D498" s="1" t="s">
        <v>11</v>
      </c>
      <c r="E498" s="1">
        <v>5.0</v>
      </c>
      <c r="F498" s="1">
        <v>0.0</v>
      </c>
      <c r="G498" s="1" t="s">
        <v>321</v>
      </c>
      <c r="H498" s="1">
        <v>10.0</v>
      </c>
    </row>
    <row r="499">
      <c r="A499" s="1">
        <v>202502.0</v>
      </c>
      <c r="B499" s="1" t="s">
        <v>7</v>
      </c>
      <c r="C499" s="1" t="s">
        <v>8</v>
      </c>
      <c r="D499" s="3" t="s">
        <v>12</v>
      </c>
      <c r="E499" s="1">
        <v>8.0</v>
      </c>
      <c r="F499" s="1">
        <v>0.0</v>
      </c>
      <c r="G499" s="1" t="s">
        <v>321</v>
      </c>
      <c r="H499" s="1">
        <v>5.0</v>
      </c>
    </row>
    <row r="500">
      <c r="A500" s="1">
        <v>202412.0</v>
      </c>
      <c r="B500" s="1" t="s">
        <v>10</v>
      </c>
      <c r="C500" s="1" t="s">
        <v>8</v>
      </c>
      <c r="D500" s="1" t="s">
        <v>15</v>
      </c>
      <c r="E500" s="1">
        <v>4.0</v>
      </c>
      <c r="F500" s="1">
        <v>0.0</v>
      </c>
      <c r="G500" s="1" t="s">
        <v>321</v>
      </c>
      <c r="H500" s="1">
        <v>1.0</v>
      </c>
    </row>
    <row r="501">
      <c r="A501" s="1">
        <v>202411.0</v>
      </c>
      <c r="B501" s="1" t="s">
        <v>7</v>
      </c>
      <c r="C501" s="1" t="s">
        <v>8</v>
      </c>
      <c r="D501" s="1" t="s">
        <v>15</v>
      </c>
      <c r="E501" s="1">
        <v>3.0</v>
      </c>
      <c r="F501" s="1">
        <v>0.0</v>
      </c>
      <c r="G501" s="1" t="s">
        <v>321</v>
      </c>
      <c r="H501" s="1">
        <v>1.0</v>
      </c>
    </row>
    <row r="502">
      <c r="A502" s="1">
        <v>202412.0</v>
      </c>
      <c r="B502" s="1" t="s">
        <v>7</v>
      </c>
      <c r="C502" s="1" t="s">
        <v>106</v>
      </c>
      <c r="D502" s="1" t="s">
        <v>14</v>
      </c>
      <c r="E502" s="1">
        <v>2.0</v>
      </c>
      <c r="F502" s="1">
        <v>0.0</v>
      </c>
      <c r="G502" s="1" t="s">
        <v>323</v>
      </c>
      <c r="H502" s="1">
        <v>2.0</v>
      </c>
    </row>
    <row r="503">
      <c r="A503" s="1">
        <v>202501.0</v>
      </c>
      <c r="B503" s="1" t="s">
        <v>7</v>
      </c>
      <c r="C503" s="1" t="s">
        <v>8</v>
      </c>
      <c r="D503" s="1" t="s">
        <v>15</v>
      </c>
      <c r="E503" s="1">
        <v>2.0</v>
      </c>
      <c r="F503" s="1">
        <v>1.0</v>
      </c>
      <c r="G503" s="1" t="s">
        <v>321</v>
      </c>
      <c r="H503" s="1">
        <v>1.0</v>
      </c>
    </row>
    <row r="504">
      <c r="A504" s="1">
        <v>202503.0</v>
      </c>
      <c r="B504" s="1" t="s">
        <v>10</v>
      </c>
      <c r="C504" s="1" t="s">
        <v>105</v>
      </c>
      <c r="D504" s="1" t="s">
        <v>14</v>
      </c>
      <c r="E504" s="1">
        <v>5.0</v>
      </c>
      <c r="F504" s="1">
        <v>0.0</v>
      </c>
      <c r="G504" s="1" t="s">
        <v>321</v>
      </c>
      <c r="H504" s="1">
        <v>1.0</v>
      </c>
    </row>
    <row r="505">
      <c r="A505" s="1">
        <v>202503.0</v>
      </c>
      <c r="B505" s="1" t="s">
        <v>7</v>
      </c>
      <c r="C505" s="1" t="s">
        <v>8</v>
      </c>
      <c r="D505" s="1" t="s">
        <v>11</v>
      </c>
      <c r="E505" s="1">
        <v>0.0</v>
      </c>
      <c r="F505" s="1">
        <v>0.0</v>
      </c>
      <c r="G505" s="1" t="s">
        <v>323</v>
      </c>
      <c r="H505" s="1">
        <v>1.0</v>
      </c>
    </row>
    <row r="506">
      <c r="A506" s="1">
        <v>202502.0</v>
      </c>
      <c r="B506" s="1" t="s">
        <v>10</v>
      </c>
      <c r="C506" s="1" t="s">
        <v>8</v>
      </c>
      <c r="D506" s="1" t="s">
        <v>15</v>
      </c>
      <c r="E506" s="1">
        <v>3.0</v>
      </c>
      <c r="F506" s="1">
        <v>0.0</v>
      </c>
      <c r="G506" s="1" t="s">
        <v>323</v>
      </c>
      <c r="H506" s="1">
        <v>1.0</v>
      </c>
    </row>
    <row r="507">
      <c r="A507" s="1">
        <v>202503.0</v>
      </c>
      <c r="B507" s="1" t="s">
        <v>7</v>
      </c>
      <c r="C507" s="1" t="s">
        <v>106</v>
      </c>
      <c r="D507" s="1" t="s">
        <v>14</v>
      </c>
      <c r="E507" s="1">
        <v>7.0</v>
      </c>
      <c r="F507" s="1">
        <v>0.0</v>
      </c>
      <c r="G507" s="1" t="s">
        <v>321</v>
      </c>
      <c r="H507" s="1">
        <v>15.0</v>
      </c>
    </row>
    <row r="508">
      <c r="A508" s="1">
        <v>202501.0</v>
      </c>
      <c r="B508" s="1" t="s">
        <v>7</v>
      </c>
      <c r="C508" s="1" t="s">
        <v>8</v>
      </c>
      <c r="D508" s="3" t="s">
        <v>12</v>
      </c>
      <c r="E508" s="1">
        <v>1.0</v>
      </c>
      <c r="F508" s="1">
        <v>0.0</v>
      </c>
      <c r="G508" s="1" t="s">
        <v>323</v>
      </c>
      <c r="H508" s="1">
        <v>9.0</v>
      </c>
    </row>
    <row r="509">
      <c r="A509" s="1">
        <v>202411.0</v>
      </c>
      <c r="B509" s="1" t="s">
        <v>10</v>
      </c>
      <c r="C509" s="1" t="s">
        <v>8</v>
      </c>
      <c r="D509" s="1" t="s">
        <v>11</v>
      </c>
      <c r="E509" s="1">
        <v>9.0</v>
      </c>
      <c r="F509" s="1">
        <v>0.0</v>
      </c>
      <c r="G509" s="1" t="s">
        <v>321</v>
      </c>
      <c r="H509" s="1">
        <v>2.0</v>
      </c>
    </row>
    <row r="510">
      <c r="A510" s="1">
        <v>202502.0</v>
      </c>
      <c r="B510" s="1" t="s">
        <v>7</v>
      </c>
      <c r="C510" s="1" t="s">
        <v>105</v>
      </c>
      <c r="D510" s="1" t="s">
        <v>14</v>
      </c>
      <c r="E510" s="1">
        <v>3.0</v>
      </c>
      <c r="F510" s="1">
        <v>0.0</v>
      </c>
      <c r="G510" s="1" t="s">
        <v>323</v>
      </c>
      <c r="H510" s="1">
        <v>2.0</v>
      </c>
    </row>
    <row r="511">
      <c r="A511" s="1">
        <v>202503.0</v>
      </c>
      <c r="B511" s="1" t="s">
        <v>7</v>
      </c>
      <c r="C511" s="1" t="s">
        <v>8</v>
      </c>
      <c r="D511" s="1" t="s">
        <v>15</v>
      </c>
      <c r="E511" s="1">
        <v>4.0</v>
      </c>
      <c r="F511" s="1">
        <v>0.0</v>
      </c>
      <c r="G511" s="1" t="s">
        <v>323</v>
      </c>
      <c r="H511" s="1">
        <v>9.0</v>
      </c>
    </row>
    <row r="512">
      <c r="A512" s="1">
        <v>202412.0</v>
      </c>
      <c r="B512" s="1" t="s">
        <v>7</v>
      </c>
      <c r="C512" s="1" t="s">
        <v>106</v>
      </c>
      <c r="D512" s="1" t="s">
        <v>14</v>
      </c>
      <c r="E512" s="1">
        <v>3.0</v>
      </c>
      <c r="F512" s="1">
        <v>0.0</v>
      </c>
      <c r="G512" s="1" t="s">
        <v>323</v>
      </c>
      <c r="H512" s="1">
        <v>2.0</v>
      </c>
    </row>
    <row r="513">
      <c r="A513" s="1">
        <v>202502.0</v>
      </c>
      <c r="B513" s="1" t="s">
        <v>7</v>
      </c>
      <c r="C513" s="1" t="s">
        <v>8</v>
      </c>
      <c r="D513" s="1" t="s">
        <v>9</v>
      </c>
      <c r="E513" s="1">
        <v>2.0</v>
      </c>
      <c r="F513" s="1">
        <v>1.0</v>
      </c>
      <c r="G513" s="1" t="s">
        <v>321</v>
      </c>
      <c r="H513" s="1">
        <v>3.0</v>
      </c>
    </row>
    <row r="514">
      <c r="A514" s="1">
        <v>202502.0</v>
      </c>
      <c r="B514" s="1" t="s">
        <v>7</v>
      </c>
      <c r="C514" s="1" t="s">
        <v>8</v>
      </c>
      <c r="D514" s="1" t="s">
        <v>15</v>
      </c>
      <c r="E514" s="1">
        <v>5.0</v>
      </c>
      <c r="F514" s="1">
        <v>0.0</v>
      </c>
      <c r="G514" s="1" t="s">
        <v>323</v>
      </c>
      <c r="H514" s="1">
        <v>7.0</v>
      </c>
    </row>
    <row r="515">
      <c r="A515" s="1">
        <v>202502.0</v>
      </c>
      <c r="B515" s="1" t="s">
        <v>7</v>
      </c>
      <c r="C515" s="1" t="s">
        <v>106</v>
      </c>
      <c r="D515" s="1" t="s">
        <v>14</v>
      </c>
      <c r="E515" s="1">
        <v>4.0</v>
      </c>
      <c r="F515" s="1">
        <v>0.0</v>
      </c>
      <c r="G515" s="1" t="s">
        <v>323</v>
      </c>
      <c r="H515" s="1">
        <v>3.0</v>
      </c>
    </row>
    <row r="516">
      <c r="A516" s="1">
        <v>202503.0</v>
      </c>
      <c r="B516" s="1" t="s">
        <v>7</v>
      </c>
      <c r="C516" s="1" t="s">
        <v>8</v>
      </c>
      <c r="D516" s="1" t="s">
        <v>15</v>
      </c>
      <c r="E516" s="1">
        <v>5.0</v>
      </c>
      <c r="F516" s="1">
        <v>0.0</v>
      </c>
      <c r="G516" s="1" t="s">
        <v>321</v>
      </c>
      <c r="H516" s="1">
        <v>18.0</v>
      </c>
    </row>
    <row r="517">
      <c r="A517" s="1">
        <v>202501.0</v>
      </c>
      <c r="B517" s="1" t="s">
        <v>7</v>
      </c>
      <c r="C517" s="1" t="s">
        <v>8</v>
      </c>
      <c r="D517" s="1" t="s">
        <v>9</v>
      </c>
      <c r="E517" s="1">
        <v>7.0</v>
      </c>
      <c r="F517" s="1">
        <v>0.0</v>
      </c>
      <c r="G517" s="1" t="s">
        <v>323</v>
      </c>
      <c r="H517" s="1">
        <v>16.0</v>
      </c>
    </row>
    <row r="518">
      <c r="A518" s="1">
        <v>202503.0</v>
      </c>
      <c r="B518" s="1" t="s">
        <v>10</v>
      </c>
      <c r="C518" s="1" t="s">
        <v>8</v>
      </c>
      <c r="D518" s="1" t="s">
        <v>11</v>
      </c>
      <c r="E518" s="1">
        <v>5.0</v>
      </c>
      <c r="F518" s="1">
        <v>0.0</v>
      </c>
      <c r="G518" s="1" t="s">
        <v>323</v>
      </c>
      <c r="H518" s="1">
        <v>6.0</v>
      </c>
    </row>
    <row r="519">
      <c r="A519" s="1">
        <v>202412.0</v>
      </c>
      <c r="B519" s="1" t="s">
        <v>7</v>
      </c>
      <c r="C519" s="1" t="s">
        <v>105</v>
      </c>
      <c r="D519" s="1" t="s">
        <v>14</v>
      </c>
      <c r="E519" s="1">
        <v>6.0</v>
      </c>
      <c r="F519" s="1">
        <v>0.0</v>
      </c>
      <c r="G519" s="1" t="s">
        <v>323</v>
      </c>
      <c r="H519" s="1">
        <v>1.0</v>
      </c>
    </row>
    <row r="520">
      <c r="A520" s="1">
        <v>202501.0</v>
      </c>
      <c r="B520" s="1" t="s">
        <v>7</v>
      </c>
      <c r="C520" s="1" t="s">
        <v>8</v>
      </c>
      <c r="D520" s="1" t="s">
        <v>9</v>
      </c>
      <c r="E520" s="1">
        <v>4.0</v>
      </c>
      <c r="F520" s="1">
        <v>0.0</v>
      </c>
      <c r="G520" s="1" t="s">
        <v>323</v>
      </c>
      <c r="H520" s="1">
        <v>14.0</v>
      </c>
    </row>
    <row r="521">
      <c r="A521" s="1">
        <v>202503.0</v>
      </c>
      <c r="B521" s="1" t="s">
        <v>7</v>
      </c>
      <c r="C521" s="1" t="s">
        <v>8</v>
      </c>
      <c r="D521" s="1" t="s">
        <v>11</v>
      </c>
      <c r="E521" s="1">
        <v>1.0</v>
      </c>
      <c r="F521" s="1">
        <v>1.0</v>
      </c>
      <c r="G521" s="1" t="s">
        <v>321</v>
      </c>
      <c r="H521" s="1">
        <v>5.0</v>
      </c>
    </row>
    <row r="522">
      <c r="A522" s="1">
        <v>202501.0</v>
      </c>
      <c r="B522" s="1" t="s">
        <v>10</v>
      </c>
      <c r="C522" s="1" t="s">
        <v>8</v>
      </c>
      <c r="D522" s="1" t="s">
        <v>11</v>
      </c>
      <c r="E522" s="1">
        <v>7.0</v>
      </c>
      <c r="F522" s="1">
        <v>0.0</v>
      </c>
      <c r="G522" s="1" t="s">
        <v>321</v>
      </c>
      <c r="H522" s="1">
        <v>4.0</v>
      </c>
    </row>
    <row r="523">
      <c r="A523" s="1">
        <v>202410.0</v>
      </c>
      <c r="B523" s="1" t="s">
        <v>10</v>
      </c>
      <c r="C523" s="1" t="s">
        <v>106</v>
      </c>
      <c r="D523" s="1" t="s">
        <v>14</v>
      </c>
      <c r="E523" s="1">
        <v>0.0</v>
      </c>
      <c r="F523" s="1">
        <v>1.0</v>
      </c>
      <c r="G523" s="1" t="s">
        <v>321</v>
      </c>
      <c r="H523" s="1">
        <v>3.0</v>
      </c>
    </row>
    <row r="524">
      <c r="A524" s="1">
        <v>202502.0</v>
      </c>
      <c r="B524" s="1" t="s">
        <v>10</v>
      </c>
      <c r="C524" s="1" t="s">
        <v>8</v>
      </c>
      <c r="D524" s="1" t="s">
        <v>11</v>
      </c>
      <c r="E524" s="1">
        <v>9.0</v>
      </c>
      <c r="F524" s="1">
        <v>0.0</v>
      </c>
      <c r="G524" s="1" t="s">
        <v>323</v>
      </c>
      <c r="H524" s="1">
        <v>3.0</v>
      </c>
    </row>
    <row r="525">
      <c r="A525" s="1">
        <v>202410.0</v>
      </c>
      <c r="B525" s="1" t="s">
        <v>10</v>
      </c>
      <c r="C525" s="1" t="s">
        <v>8</v>
      </c>
      <c r="D525" s="1" t="s">
        <v>9</v>
      </c>
      <c r="E525" s="1">
        <v>7.0</v>
      </c>
      <c r="F525" s="1">
        <v>0.0</v>
      </c>
      <c r="G525" s="1" t="s">
        <v>321</v>
      </c>
      <c r="H525" s="1">
        <v>1.0</v>
      </c>
    </row>
    <row r="526">
      <c r="A526" s="1">
        <v>202503.0</v>
      </c>
      <c r="B526" s="1" t="s">
        <v>7</v>
      </c>
      <c r="C526" s="1" t="s">
        <v>106</v>
      </c>
      <c r="D526" s="3" t="s">
        <v>12</v>
      </c>
      <c r="E526" s="1">
        <v>1.0</v>
      </c>
      <c r="F526" s="1">
        <v>0.0</v>
      </c>
      <c r="G526" s="1" t="s">
        <v>323</v>
      </c>
      <c r="H526" s="1">
        <v>1.0</v>
      </c>
    </row>
    <row r="527">
      <c r="A527" s="1">
        <v>202503.0</v>
      </c>
      <c r="B527" s="1" t="s">
        <v>10</v>
      </c>
      <c r="C527" s="1" t="s">
        <v>106</v>
      </c>
      <c r="D527" s="1" t="s">
        <v>14</v>
      </c>
      <c r="E527" s="1">
        <v>4.0</v>
      </c>
      <c r="F527" s="1">
        <v>0.0</v>
      </c>
      <c r="G527" s="1" t="s">
        <v>323</v>
      </c>
      <c r="H527" s="1">
        <v>2.0</v>
      </c>
    </row>
    <row r="528">
      <c r="A528" s="1">
        <v>202412.0</v>
      </c>
      <c r="B528" s="1" t="s">
        <v>10</v>
      </c>
      <c r="C528" s="1" t="s">
        <v>8</v>
      </c>
      <c r="D528" s="1" t="s">
        <v>9</v>
      </c>
      <c r="E528" s="1">
        <v>7.0</v>
      </c>
      <c r="F528" s="1">
        <v>0.0</v>
      </c>
      <c r="G528" s="1" t="s">
        <v>321</v>
      </c>
      <c r="H528" s="1">
        <v>5.0</v>
      </c>
    </row>
    <row r="529">
      <c r="A529" s="1">
        <v>202411.0</v>
      </c>
      <c r="B529" s="1" t="s">
        <v>10</v>
      </c>
      <c r="C529" s="1" t="s">
        <v>8</v>
      </c>
      <c r="D529" s="1" t="s">
        <v>15</v>
      </c>
      <c r="E529" s="1">
        <v>7.0</v>
      </c>
      <c r="F529" s="1">
        <v>0.0</v>
      </c>
      <c r="G529" s="1" t="s">
        <v>323</v>
      </c>
      <c r="H529" s="1">
        <v>1.0</v>
      </c>
    </row>
    <row r="530">
      <c r="A530" s="1">
        <v>202410.0</v>
      </c>
      <c r="B530" s="1" t="s">
        <v>10</v>
      </c>
      <c r="C530" s="1" t="s">
        <v>8</v>
      </c>
      <c r="D530" s="1" t="s">
        <v>9</v>
      </c>
      <c r="E530" s="1">
        <v>5.0</v>
      </c>
      <c r="F530" s="1">
        <v>0.0</v>
      </c>
      <c r="G530" s="1" t="s">
        <v>323</v>
      </c>
      <c r="H530" s="1">
        <v>1.0</v>
      </c>
    </row>
    <row r="531">
      <c r="A531" s="1">
        <v>202503.0</v>
      </c>
      <c r="B531" s="1" t="s">
        <v>10</v>
      </c>
      <c r="C531" s="1" t="s">
        <v>8</v>
      </c>
      <c r="D531" s="3" t="s">
        <v>12</v>
      </c>
      <c r="E531" s="1">
        <v>0.0</v>
      </c>
      <c r="F531" s="1">
        <v>1.0</v>
      </c>
      <c r="G531" s="1" t="s">
        <v>323</v>
      </c>
      <c r="H531" s="1">
        <v>1.0</v>
      </c>
    </row>
    <row r="532">
      <c r="A532" s="1">
        <v>202503.0</v>
      </c>
      <c r="B532" s="1" t="s">
        <v>7</v>
      </c>
      <c r="C532" s="1" t="s">
        <v>8</v>
      </c>
      <c r="D532" s="3" t="s">
        <v>12</v>
      </c>
      <c r="E532" s="1">
        <v>6.0</v>
      </c>
      <c r="F532" s="1">
        <v>0.0</v>
      </c>
      <c r="G532" s="1" t="s">
        <v>323</v>
      </c>
      <c r="H532" s="1">
        <v>9.0</v>
      </c>
    </row>
    <row r="533">
      <c r="A533" s="1">
        <v>202412.0</v>
      </c>
      <c r="B533" s="1" t="s">
        <v>7</v>
      </c>
      <c r="C533" s="1" t="s">
        <v>8</v>
      </c>
      <c r="D533" s="1" t="s">
        <v>11</v>
      </c>
      <c r="E533" s="1">
        <v>5.0</v>
      </c>
      <c r="F533" s="1">
        <v>0.0</v>
      </c>
      <c r="G533" s="1" t="s">
        <v>323</v>
      </c>
      <c r="H533" s="1">
        <v>7.0</v>
      </c>
    </row>
    <row r="534">
      <c r="A534" s="1">
        <v>202410.0</v>
      </c>
      <c r="B534" s="1" t="s">
        <v>7</v>
      </c>
      <c r="C534" s="1" t="s">
        <v>8</v>
      </c>
      <c r="D534" s="1" t="s">
        <v>9</v>
      </c>
      <c r="E534" s="1">
        <v>7.0</v>
      </c>
      <c r="F534" s="1">
        <v>0.0</v>
      </c>
      <c r="G534" s="1" t="s">
        <v>321</v>
      </c>
      <c r="H534" s="1">
        <v>1.0</v>
      </c>
    </row>
    <row r="535">
      <c r="A535" s="1">
        <v>202411.0</v>
      </c>
      <c r="B535" s="1" t="s">
        <v>10</v>
      </c>
      <c r="C535" s="1" t="s">
        <v>106</v>
      </c>
      <c r="D535" s="1" t="s">
        <v>14</v>
      </c>
      <c r="E535" s="1">
        <v>0.0</v>
      </c>
      <c r="F535" s="1">
        <v>0.0</v>
      </c>
      <c r="G535" s="1" t="s">
        <v>323</v>
      </c>
      <c r="H535" s="1">
        <v>1.0</v>
      </c>
    </row>
    <row r="536">
      <c r="A536" s="1">
        <v>202411.0</v>
      </c>
      <c r="B536" s="1" t="s">
        <v>10</v>
      </c>
      <c r="C536" s="1" t="s">
        <v>106</v>
      </c>
      <c r="D536" s="1" t="s">
        <v>14</v>
      </c>
      <c r="E536" s="1">
        <v>3.0</v>
      </c>
      <c r="F536" s="1">
        <v>0.0</v>
      </c>
      <c r="G536" s="1" t="s">
        <v>321</v>
      </c>
      <c r="H536" s="1">
        <v>1.0</v>
      </c>
    </row>
    <row r="537">
      <c r="A537" s="1">
        <v>202502.0</v>
      </c>
      <c r="B537" s="1" t="s">
        <v>7</v>
      </c>
      <c r="C537" s="1" t="s">
        <v>8</v>
      </c>
      <c r="D537" s="1" t="s">
        <v>11</v>
      </c>
      <c r="E537" s="1">
        <v>7.0</v>
      </c>
      <c r="F537" s="1">
        <v>1.0</v>
      </c>
      <c r="G537" s="1" t="s">
        <v>321</v>
      </c>
      <c r="H537" s="1">
        <v>1.0</v>
      </c>
    </row>
    <row r="538">
      <c r="A538" s="1">
        <v>202503.0</v>
      </c>
      <c r="B538" s="1" t="s">
        <v>7</v>
      </c>
      <c r="C538" s="1" t="s">
        <v>8</v>
      </c>
      <c r="D538" s="1" t="s">
        <v>9</v>
      </c>
      <c r="E538" s="1">
        <v>1.0</v>
      </c>
      <c r="F538" s="1">
        <v>1.0</v>
      </c>
      <c r="G538" s="1" t="s">
        <v>323</v>
      </c>
      <c r="H538" s="1">
        <v>4.0</v>
      </c>
    </row>
    <row r="539">
      <c r="A539" s="1">
        <v>202501.0</v>
      </c>
      <c r="B539" s="1" t="s">
        <v>7</v>
      </c>
      <c r="C539" s="1" t="s">
        <v>8</v>
      </c>
      <c r="D539" s="1" t="s">
        <v>9</v>
      </c>
      <c r="E539" s="1">
        <v>9.0</v>
      </c>
      <c r="F539" s="1">
        <v>0.0</v>
      </c>
      <c r="G539" s="1" t="s">
        <v>321</v>
      </c>
      <c r="H539" s="1">
        <v>15.0</v>
      </c>
    </row>
    <row r="540">
      <c r="A540" s="1">
        <v>202503.0</v>
      </c>
      <c r="B540" s="1" t="s">
        <v>7</v>
      </c>
      <c r="C540" s="1" t="s">
        <v>8</v>
      </c>
      <c r="D540" s="1" t="s">
        <v>11</v>
      </c>
      <c r="E540" s="1">
        <v>6.0</v>
      </c>
      <c r="F540" s="1">
        <v>0.0</v>
      </c>
      <c r="G540" s="1" t="s">
        <v>323</v>
      </c>
      <c r="H540" s="1">
        <v>30.0</v>
      </c>
    </row>
    <row r="541">
      <c r="A541" s="1">
        <v>202410.0</v>
      </c>
      <c r="B541" s="1" t="s">
        <v>7</v>
      </c>
      <c r="C541" s="1" t="s">
        <v>8</v>
      </c>
      <c r="D541" s="1" t="s">
        <v>15</v>
      </c>
      <c r="E541" s="1">
        <v>8.0</v>
      </c>
      <c r="F541" s="1">
        <v>0.0</v>
      </c>
      <c r="G541" s="1" t="s">
        <v>321</v>
      </c>
      <c r="H541" s="1">
        <v>4.0</v>
      </c>
    </row>
    <row r="542">
      <c r="A542" s="1">
        <v>202411.0</v>
      </c>
      <c r="B542" s="1" t="s">
        <v>7</v>
      </c>
      <c r="C542" s="1" t="s">
        <v>8</v>
      </c>
      <c r="D542" s="1" t="s">
        <v>9</v>
      </c>
      <c r="E542" s="1">
        <v>7.0</v>
      </c>
      <c r="F542" s="1">
        <v>0.0</v>
      </c>
      <c r="G542" s="1" t="s">
        <v>321</v>
      </c>
      <c r="H542" s="1">
        <v>1.0</v>
      </c>
    </row>
    <row r="543">
      <c r="A543" s="1">
        <v>202412.0</v>
      </c>
      <c r="B543" s="1" t="s">
        <v>10</v>
      </c>
      <c r="C543" s="1" t="s">
        <v>8</v>
      </c>
      <c r="D543" s="3" t="s">
        <v>12</v>
      </c>
      <c r="E543" s="1">
        <v>8.0</v>
      </c>
      <c r="F543" s="1">
        <v>0.0</v>
      </c>
      <c r="G543" s="1" t="s">
        <v>321</v>
      </c>
      <c r="H543" s="1">
        <v>1.0</v>
      </c>
    </row>
    <row r="544">
      <c r="A544" s="1">
        <v>202503.0</v>
      </c>
      <c r="B544" s="1" t="s">
        <v>10</v>
      </c>
      <c r="C544" s="1" t="s">
        <v>8</v>
      </c>
      <c r="D544" s="3" t="s">
        <v>12</v>
      </c>
      <c r="E544" s="1">
        <v>3.0</v>
      </c>
      <c r="F544" s="1">
        <v>0.0</v>
      </c>
      <c r="G544" s="1" t="s">
        <v>323</v>
      </c>
      <c r="H544" s="1">
        <v>5.0</v>
      </c>
    </row>
    <row r="545">
      <c r="A545" s="1">
        <v>202501.0</v>
      </c>
      <c r="B545" s="1" t="s">
        <v>7</v>
      </c>
      <c r="C545" s="1" t="s">
        <v>8</v>
      </c>
      <c r="D545" s="1" t="s">
        <v>9</v>
      </c>
      <c r="E545" s="1">
        <v>3.0</v>
      </c>
      <c r="F545" s="1">
        <v>0.0</v>
      </c>
      <c r="G545" s="1" t="s">
        <v>321</v>
      </c>
      <c r="H545" s="1">
        <v>7.0</v>
      </c>
    </row>
    <row r="546">
      <c r="A546" s="1">
        <v>202410.0</v>
      </c>
      <c r="B546" s="1" t="s">
        <v>7</v>
      </c>
      <c r="C546" s="1" t="s">
        <v>8</v>
      </c>
      <c r="D546" s="1" t="s">
        <v>9</v>
      </c>
      <c r="E546" s="1">
        <v>6.0</v>
      </c>
      <c r="F546" s="1">
        <v>0.0</v>
      </c>
      <c r="G546" s="1" t="s">
        <v>321</v>
      </c>
      <c r="H546" s="1">
        <v>2.0</v>
      </c>
    </row>
    <row r="547">
      <c r="A547" s="1">
        <v>202502.0</v>
      </c>
      <c r="B547" s="1" t="s">
        <v>7</v>
      </c>
      <c r="C547" s="1" t="s">
        <v>8</v>
      </c>
      <c r="D547" s="3" t="s">
        <v>12</v>
      </c>
      <c r="E547" s="1">
        <v>4.0</v>
      </c>
      <c r="F547" s="1">
        <v>0.0</v>
      </c>
      <c r="G547" s="1" t="s">
        <v>323</v>
      </c>
      <c r="H547" s="1">
        <v>7.0</v>
      </c>
    </row>
    <row r="548">
      <c r="A548" s="1">
        <v>202501.0</v>
      </c>
      <c r="B548" s="1" t="s">
        <v>10</v>
      </c>
      <c r="C548" s="1" t="s">
        <v>106</v>
      </c>
      <c r="D548" s="1" t="s">
        <v>14</v>
      </c>
      <c r="E548" s="1">
        <v>0.0</v>
      </c>
      <c r="F548" s="1">
        <v>1.0</v>
      </c>
      <c r="G548" s="1" t="s">
        <v>321</v>
      </c>
      <c r="H548" s="1">
        <v>11.0</v>
      </c>
    </row>
    <row r="549">
      <c r="A549" s="1">
        <v>202412.0</v>
      </c>
      <c r="B549" s="1" t="s">
        <v>7</v>
      </c>
      <c r="C549" s="1" t="s">
        <v>8</v>
      </c>
      <c r="D549" s="1" t="s">
        <v>9</v>
      </c>
      <c r="E549" s="1">
        <v>5.0</v>
      </c>
      <c r="F549" s="1">
        <v>1.0</v>
      </c>
      <c r="G549" s="1" t="s">
        <v>321</v>
      </c>
      <c r="H549" s="1">
        <v>1.0</v>
      </c>
    </row>
    <row r="550">
      <c r="A550" s="1">
        <v>202503.0</v>
      </c>
      <c r="B550" s="1" t="s">
        <v>7</v>
      </c>
      <c r="C550" s="1" t="s">
        <v>8</v>
      </c>
      <c r="D550" s="3" t="s">
        <v>12</v>
      </c>
      <c r="E550" s="1">
        <v>3.0</v>
      </c>
      <c r="F550" s="1">
        <v>0.0</v>
      </c>
      <c r="G550" s="1" t="s">
        <v>321</v>
      </c>
      <c r="H550" s="1">
        <v>39.0</v>
      </c>
    </row>
    <row r="551">
      <c r="A551" s="1">
        <v>202412.0</v>
      </c>
      <c r="B551" s="1" t="s">
        <v>10</v>
      </c>
      <c r="C551" s="1" t="s">
        <v>8</v>
      </c>
      <c r="D551" s="1" t="s">
        <v>9</v>
      </c>
      <c r="E551" s="1">
        <v>3.0</v>
      </c>
      <c r="F551" s="1">
        <v>0.0</v>
      </c>
      <c r="G551" s="1" t="s">
        <v>323</v>
      </c>
      <c r="H551" s="1">
        <v>3.0</v>
      </c>
    </row>
    <row r="552">
      <c r="A552" s="1">
        <v>202503.0</v>
      </c>
      <c r="B552" s="1" t="s">
        <v>10</v>
      </c>
      <c r="C552" s="1" t="s">
        <v>8</v>
      </c>
      <c r="D552" s="1" t="s">
        <v>11</v>
      </c>
      <c r="E552" s="1">
        <v>1.0</v>
      </c>
      <c r="F552" s="1">
        <v>0.0</v>
      </c>
      <c r="G552" s="1" t="s">
        <v>323</v>
      </c>
      <c r="H552" s="1">
        <v>1.0</v>
      </c>
    </row>
    <row r="553">
      <c r="A553" s="1">
        <v>202502.0</v>
      </c>
      <c r="B553" s="1" t="s">
        <v>7</v>
      </c>
      <c r="C553" s="1" t="s">
        <v>8</v>
      </c>
      <c r="D553" s="1" t="s">
        <v>15</v>
      </c>
      <c r="E553" s="1">
        <v>7.0</v>
      </c>
      <c r="F553" s="1">
        <v>0.0</v>
      </c>
      <c r="G553" s="1" t="s">
        <v>321</v>
      </c>
      <c r="H553" s="1">
        <v>2.0</v>
      </c>
    </row>
    <row r="554">
      <c r="A554" s="1">
        <v>202411.0</v>
      </c>
      <c r="B554" s="1" t="s">
        <v>7</v>
      </c>
      <c r="C554" s="1" t="s">
        <v>106</v>
      </c>
      <c r="D554" s="1" t="s">
        <v>14</v>
      </c>
      <c r="E554" s="1">
        <v>7.0</v>
      </c>
      <c r="F554" s="1">
        <v>0.0</v>
      </c>
      <c r="G554" s="1" t="s">
        <v>321</v>
      </c>
      <c r="H554" s="1">
        <v>2.0</v>
      </c>
    </row>
    <row r="555">
      <c r="A555" s="1">
        <v>202410.0</v>
      </c>
      <c r="B555" s="1" t="s">
        <v>7</v>
      </c>
      <c r="C555" s="1" t="s">
        <v>106</v>
      </c>
      <c r="D555" s="1" t="s">
        <v>14</v>
      </c>
      <c r="E555" s="1">
        <v>1.0</v>
      </c>
      <c r="F555" s="1">
        <v>0.0</v>
      </c>
      <c r="G555" s="1" t="s">
        <v>321</v>
      </c>
      <c r="H555" s="1">
        <v>2.0</v>
      </c>
    </row>
    <row r="556">
      <c r="A556" s="1">
        <v>202503.0</v>
      </c>
      <c r="B556" s="1" t="s">
        <v>10</v>
      </c>
      <c r="C556" s="1" t="s">
        <v>106</v>
      </c>
      <c r="D556" s="1" t="s">
        <v>14</v>
      </c>
      <c r="E556" s="1">
        <v>2.0</v>
      </c>
      <c r="F556" s="1">
        <v>0.0</v>
      </c>
      <c r="G556" s="1" t="s">
        <v>321</v>
      </c>
      <c r="H556" s="1">
        <v>4.0</v>
      </c>
    </row>
    <row r="557">
      <c r="A557" s="1">
        <v>202412.0</v>
      </c>
      <c r="B557" s="1" t="s">
        <v>7</v>
      </c>
      <c r="C557" s="1" t="s">
        <v>106</v>
      </c>
      <c r="D557" s="1" t="s">
        <v>14</v>
      </c>
      <c r="E557" s="1">
        <v>1.0</v>
      </c>
      <c r="F557" s="1">
        <v>0.0</v>
      </c>
      <c r="G557" s="1" t="s">
        <v>323</v>
      </c>
      <c r="H557" s="1">
        <v>1.0</v>
      </c>
    </row>
    <row r="558">
      <c r="A558" s="1">
        <v>202501.0</v>
      </c>
      <c r="B558" s="1" t="s">
        <v>7</v>
      </c>
      <c r="C558" s="1" t="s">
        <v>105</v>
      </c>
      <c r="D558" s="1" t="s">
        <v>14</v>
      </c>
      <c r="E558" s="1">
        <v>4.0</v>
      </c>
      <c r="F558" s="1">
        <v>1.0</v>
      </c>
      <c r="G558" s="1" t="s">
        <v>321</v>
      </c>
      <c r="H558" s="1">
        <v>1.0</v>
      </c>
    </row>
    <row r="559">
      <c r="A559" s="1">
        <v>202412.0</v>
      </c>
      <c r="B559" s="1" t="s">
        <v>7</v>
      </c>
      <c r="C559" s="1" t="s">
        <v>8</v>
      </c>
      <c r="D559" s="1" t="s">
        <v>9</v>
      </c>
      <c r="E559" s="1">
        <v>5.0</v>
      </c>
      <c r="F559" s="1">
        <v>0.0</v>
      </c>
      <c r="G559" s="1" t="s">
        <v>323</v>
      </c>
      <c r="H559" s="1">
        <v>8.0</v>
      </c>
    </row>
    <row r="560">
      <c r="A560" s="1">
        <v>202503.0</v>
      </c>
      <c r="B560" s="1" t="s">
        <v>7</v>
      </c>
      <c r="C560" s="1" t="s">
        <v>8</v>
      </c>
      <c r="D560" s="3" t="s">
        <v>12</v>
      </c>
      <c r="E560" s="1">
        <v>3.0</v>
      </c>
      <c r="F560" s="1">
        <v>1.0</v>
      </c>
      <c r="G560" s="1" t="s">
        <v>321</v>
      </c>
      <c r="H560" s="1">
        <v>6.0</v>
      </c>
    </row>
    <row r="561">
      <c r="A561" s="1">
        <v>202502.0</v>
      </c>
      <c r="B561" s="1" t="s">
        <v>10</v>
      </c>
      <c r="C561" s="1" t="s">
        <v>106</v>
      </c>
      <c r="D561" s="1" t="s">
        <v>14</v>
      </c>
      <c r="E561" s="1">
        <v>4.0</v>
      </c>
      <c r="F561" s="1">
        <v>0.0</v>
      </c>
      <c r="G561" s="1" t="s">
        <v>321</v>
      </c>
      <c r="H561" s="1">
        <v>2.0</v>
      </c>
    </row>
    <row r="562">
      <c r="A562" s="1">
        <v>202501.0</v>
      </c>
      <c r="B562" s="1" t="s">
        <v>7</v>
      </c>
      <c r="C562" s="1" t="s">
        <v>8</v>
      </c>
      <c r="D562" s="1" t="s">
        <v>9</v>
      </c>
      <c r="E562" s="1">
        <v>4.0</v>
      </c>
      <c r="F562" s="1">
        <v>1.0</v>
      </c>
      <c r="G562" s="1" t="s">
        <v>321</v>
      </c>
      <c r="H562" s="1">
        <v>3.0</v>
      </c>
    </row>
    <row r="563">
      <c r="A563" s="1">
        <v>202501.0</v>
      </c>
      <c r="B563" s="1" t="s">
        <v>7</v>
      </c>
      <c r="C563" s="1" t="s">
        <v>8</v>
      </c>
      <c r="D563" s="3" t="s">
        <v>12</v>
      </c>
      <c r="E563" s="1">
        <v>7.0</v>
      </c>
      <c r="F563" s="1">
        <v>0.0</v>
      </c>
      <c r="G563" s="1" t="s">
        <v>323</v>
      </c>
      <c r="H563" s="1">
        <v>2.0</v>
      </c>
    </row>
    <row r="564">
      <c r="A564" s="1">
        <v>202412.0</v>
      </c>
      <c r="B564" s="1" t="s">
        <v>10</v>
      </c>
      <c r="C564" s="1" t="s">
        <v>8</v>
      </c>
      <c r="D564" s="1" t="s">
        <v>15</v>
      </c>
      <c r="E564" s="1">
        <v>6.0</v>
      </c>
      <c r="F564" s="1">
        <v>0.0</v>
      </c>
      <c r="G564" s="1" t="s">
        <v>321</v>
      </c>
      <c r="H564" s="1">
        <v>2.0</v>
      </c>
    </row>
    <row r="565">
      <c r="A565" s="1">
        <v>202501.0</v>
      </c>
      <c r="B565" s="1" t="s">
        <v>10</v>
      </c>
      <c r="C565" s="1" t="s">
        <v>8</v>
      </c>
      <c r="D565" s="3" t="s">
        <v>12</v>
      </c>
      <c r="E565" s="1">
        <v>2.0</v>
      </c>
      <c r="F565" s="1">
        <v>1.0</v>
      </c>
      <c r="G565" s="1" t="s">
        <v>323</v>
      </c>
      <c r="H565" s="1">
        <v>1.0</v>
      </c>
    </row>
    <row r="566">
      <c r="A566" s="1">
        <v>202411.0</v>
      </c>
      <c r="B566" s="1" t="s">
        <v>7</v>
      </c>
      <c r="C566" s="1" t="s">
        <v>8</v>
      </c>
      <c r="D566" s="1" t="s">
        <v>15</v>
      </c>
      <c r="E566" s="1">
        <v>6.0</v>
      </c>
      <c r="F566" s="1">
        <v>0.0</v>
      </c>
      <c r="G566" s="1" t="s">
        <v>323</v>
      </c>
      <c r="H566" s="1">
        <v>2.0</v>
      </c>
    </row>
    <row r="567">
      <c r="A567" s="1">
        <v>202411.0</v>
      </c>
      <c r="B567" s="1" t="s">
        <v>10</v>
      </c>
      <c r="C567" s="1" t="s">
        <v>8</v>
      </c>
      <c r="D567" s="1" t="s">
        <v>9</v>
      </c>
      <c r="E567" s="1">
        <v>4.0</v>
      </c>
      <c r="F567" s="1">
        <v>0.0</v>
      </c>
      <c r="G567" s="1" t="s">
        <v>321</v>
      </c>
      <c r="H567" s="1">
        <v>1.0</v>
      </c>
    </row>
    <row r="568">
      <c r="A568" s="1">
        <v>202502.0</v>
      </c>
      <c r="B568" s="1" t="s">
        <v>7</v>
      </c>
      <c r="C568" s="1" t="s">
        <v>8</v>
      </c>
      <c r="D568" s="3" t="s">
        <v>12</v>
      </c>
      <c r="E568" s="1">
        <v>2.0</v>
      </c>
      <c r="F568" s="1">
        <v>0.0</v>
      </c>
      <c r="G568" s="1" t="s">
        <v>323</v>
      </c>
      <c r="H568" s="1">
        <v>8.0</v>
      </c>
    </row>
    <row r="569">
      <c r="A569" s="1">
        <v>202503.0</v>
      </c>
      <c r="B569" s="1" t="s">
        <v>10</v>
      </c>
      <c r="C569" s="1" t="s">
        <v>8</v>
      </c>
      <c r="D569" s="3" t="s">
        <v>12</v>
      </c>
      <c r="E569" s="1">
        <v>3.0</v>
      </c>
      <c r="F569" s="1">
        <v>0.0</v>
      </c>
      <c r="G569" s="1" t="s">
        <v>321</v>
      </c>
      <c r="H569" s="1">
        <v>4.0</v>
      </c>
    </row>
    <row r="570">
      <c r="A570" s="1">
        <v>202501.0</v>
      </c>
      <c r="B570" s="1" t="s">
        <v>7</v>
      </c>
      <c r="C570" s="1" t="s">
        <v>8</v>
      </c>
      <c r="D570" s="1" t="s">
        <v>11</v>
      </c>
      <c r="E570" s="1">
        <v>2.0</v>
      </c>
      <c r="F570" s="1">
        <v>1.0</v>
      </c>
      <c r="G570" s="1" t="s">
        <v>323</v>
      </c>
      <c r="H570" s="1">
        <v>1.0</v>
      </c>
    </row>
    <row r="571">
      <c r="A571" s="1">
        <v>202411.0</v>
      </c>
      <c r="B571" s="1" t="s">
        <v>7</v>
      </c>
      <c r="C571" s="1" t="s">
        <v>105</v>
      </c>
      <c r="D571" s="1" t="s">
        <v>14</v>
      </c>
      <c r="E571" s="1">
        <v>0.0</v>
      </c>
      <c r="F571" s="1">
        <v>1.0</v>
      </c>
      <c r="G571" s="1" t="s">
        <v>321</v>
      </c>
      <c r="H571" s="1">
        <v>3.0</v>
      </c>
    </row>
    <row r="572">
      <c r="A572" s="1">
        <v>202503.0</v>
      </c>
      <c r="B572" s="1" t="s">
        <v>7</v>
      </c>
      <c r="C572" s="1" t="s">
        <v>105</v>
      </c>
      <c r="D572" s="3" t="s">
        <v>12</v>
      </c>
      <c r="E572" s="1">
        <v>2.0</v>
      </c>
      <c r="F572" s="1">
        <v>0.0</v>
      </c>
      <c r="G572" s="1" t="s">
        <v>321</v>
      </c>
      <c r="H572" s="1">
        <v>1.0</v>
      </c>
    </row>
    <row r="573">
      <c r="A573" s="1">
        <v>202503.0</v>
      </c>
      <c r="B573" s="1" t="s">
        <v>10</v>
      </c>
      <c r="C573" s="1" t="s">
        <v>8</v>
      </c>
      <c r="D573" s="1" t="s">
        <v>11</v>
      </c>
      <c r="E573" s="1">
        <v>4.0</v>
      </c>
      <c r="F573" s="1">
        <v>0.0</v>
      </c>
      <c r="G573" s="1" t="s">
        <v>323</v>
      </c>
      <c r="H573" s="1">
        <v>4.0</v>
      </c>
    </row>
    <row r="574">
      <c r="A574" s="1">
        <v>202502.0</v>
      </c>
      <c r="B574" s="1" t="s">
        <v>7</v>
      </c>
      <c r="C574" s="1" t="s">
        <v>8</v>
      </c>
      <c r="D574" s="1" t="s">
        <v>11</v>
      </c>
      <c r="E574" s="1">
        <v>4.0</v>
      </c>
      <c r="F574" s="1">
        <v>0.0</v>
      </c>
      <c r="G574" s="1" t="s">
        <v>321</v>
      </c>
      <c r="H574" s="1">
        <v>7.0</v>
      </c>
    </row>
    <row r="575">
      <c r="A575" s="1">
        <v>202411.0</v>
      </c>
      <c r="B575" s="1" t="s">
        <v>7</v>
      </c>
      <c r="C575" s="1" t="s">
        <v>105</v>
      </c>
      <c r="D575" s="1" t="s">
        <v>14</v>
      </c>
      <c r="E575" s="1">
        <v>2.0</v>
      </c>
      <c r="F575" s="1">
        <v>1.0</v>
      </c>
      <c r="G575" s="1" t="s">
        <v>321</v>
      </c>
      <c r="H575" s="1">
        <v>1.0</v>
      </c>
    </row>
    <row r="576">
      <c r="A576" s="1">
        <v>202503.0</v>
      </c>
      <c r="B576" s="1" t="s">
        <v>10</v>
      </c>
      <c r="C576" s="1" t="s">
        <v>8</v>
      </c>
      <c r="D576" s="1" t="s">
        <v>9</v>
      </c>
      <c r="E576" s="1">
        <v>7.0</v>
      </c>
      <c r="F576" s="1">
        <v>1.0</v>
      </c>
      <c r="G576" s="1" t="s">
        <v>321</v>
      </c>
      <c r="H576" s="1">
        <v>1.0</v>
      </c>
    </row>
    <row r="577">
      <c r="A577" s="1">
        <v>202502.0</v>
      </c>
      <c r="B577" s="1" t="s">
        <v>10</v>
      </c>
      <c r="C577" s="1" t="s">
        <v>8</v>
      </c>
      <c r="D577" s="1" t="s">
        <v>11</v>
      </c>
      <c r="E577" s="1">
        <v>8.0</v>
      </c>
      <c r="F577" s="1">
        <v>0.0</v>
      </c>
      <c r="G577" s="1" t="s">
        <v>321</v>
      </c>
      <c r="H577" s="1">
        <v>4.0</v>
      </c>
    </row>
    <row r="578">
      <c r="A578" s="1">
        <v>202410.0</v>
      </c>
      <c r="B578" s="1" t="s">
        <v>10</v>
      </c>
      <c r="C578" s="1" t="s">
        <v>8</v>
      </c>
      <c r="D578" s="3" t="s">
        <v>12</v>
      </c>
      <c r="E578" s="1">
        <v>8.0</v>
      </c>
      <c r="F578" s="1">
        <v>0.0</v>
      </c>
      <c r="G578" s="1" t="s">
        <v>321</v>
      </c>
      <c r="H578" s="1">
        <v>1.0</v>
      </c>
    </row>
    <row r="579">
      <c r="A579" s="1">
        <v>202502.0</v>
      </c>
      <c r="B579" s="1" t="s">
        <v>7</v>
      </c>
      <c r="C579" s="1" t="s">
        <v>8</v>
      </c>
      <c r="D579" s="1" t="s">
        <v>9</v>
      </c>
      <c r="E579" s="1">
        <v>3.0</v>
      </c>
      <c r="F579" s="1">
        <v>1.0</v>
      </c>
      <c r="G579" s="1" t="s">
        <v>323</v>
      </c>
      <c r="H579" s="1">
        <v>1.0</v>
      </c>
    </row>
    <row r="580">
      <c r="A580" s="1">
        <v>202503.0</v>
      </c>
      <c r="B580" s="1" t="s">
        <v>10</v>
      </c>
      <c r="C580" s="1" t="s">
        <v>8</v>
      </c>
      <c r="D580" s="3" t="s">
        <v>12</v>
      </c>
      <c r="E580" s="1">
        <v>4.0</v>
      </c>
      <c r="F580" s="1">
        <v>0.0</v>
      </c>
      <c r="G580" s="1" t="s">
        <v>321</v>
      </c>
      <c r="H580" s="1">
        <v>14.0</v>
      </c>
    </row>
    <row r="581">
      <c r="A581" s="1">
        <v>202503.0</v>
      </c>
      <c r="B581" s="1" t="s">
        <v>7</v>
      </c>
      <c r="C581" s="1" t="s">
        <v>8</v>
      </c>
      <c r="D581" s="1" t="s">
        <v>9</v>
      </c>
      <c r="E581" s="1">
        <v>3.0</v>
      </c>
      <c r="F581" s="1">
        <v>1.0</v>
      </c>
      <c r="G581" s="1" t="s">
        <v>321</v>
      </c>
      <c r="H581" s="1">
        <v>6.0</v>
      </c>
    </row>
    <row r="582">
      <c r="A582" s="1">
        <v>202503.0</v>
      </c>
      <c r="B582" s="1" t="s">
        <v>7</v>
      </c>
      <c r="C582" s="1" t="s">
        <v>8</v>
      </c>
      <c r="D582" s="1" t="s">
        <v>14</v>
      </c>
      <c r="E582" s="1">
        <v>3.0</v>
      </c>
      <c r="F582" s="1">
        <v>0.0</v>
      </c>
      <c r="G582" s="1" t="s">
        <v>323</v>
      </c>
      <c r="H582" s="1">
        <v>1.0</v>
      </c>
    </row>
    <row r="583">
      <c r="A583" s="1">
        <v>202411.0</v>
      </c>
      <c r="B583" s="1" t="s">
        <v>7</v>
      </c>
      <c r="C583" s="1" t="s">
        <v>8</v>
      </c>
      <c r="D583" s="1" t="s">
        <v>11</v>
      </c>
      <c r="E583" s="1">
        <v>6.0</v>
      </c>
      <c r="F583" s="1">
        <v>0.0</v>
      </c>
      <c r="G583" s="1" t="s">
        <v>321</v>
      </c>
      <c r="H583" s="1">
        <v>1.0</v>
      </c>
    </row>
    <row r="584">
      <c r="A584" s="1">
        <v>202412.0</v>
      </c>
      <c r="B584" s="1" t="s">
        <v>7</v>
      </c>
      <c r="C584" s="1" t="s">
        <v>105</v>
      </c>
      <c r="D584" s="1" t="s">
        <v>14</v>
      </c>
      <c r="E584" s="1">
        <v>2.0</v>
      </c>
      <c r="F584" s="1">
        <v>1.0</v>
      </c>
      <c r="G584" s="1" t="s">
        <v>321</v>
      </c>
      <c r="H584" s="1">
        <v>3.0</v>
      </c>
    </row>
    <row r="585">
      <c r="A585" s="1">
        <v>202412.0</v>
      </c>
      <c r="B585" s="1" t="s">
        <v>7</v>
      </c>
      <c r="C585" s="1" t="s">
        <v>8</v>
      </c>
      <c r="D585" s="1" t="s">
        <v>11</v>
      </c>
      <c r="E585" s="1">
        <v>4.0</v>
      </c>
      <c r="F585" s="1">
        <v>1.0</v>
      </c>
      <c r="G585" s="1" t="s">
        <v>321</v>
      </c>
      <c r="H585" s="1">
        <v>1.0</v>
      </c>
    </row>
    <row r="586">
      <c r="A586" s="1">
        <v>202412.0</v>
      </c>
      <c r="B586" s="1" t="s">
        <v>7</v>
      </c>
      <c r="C586" s="1" t="s">
        <v>106</v>
      </c>
      <c r="D586" s="1" t="s">
        <v>14</v>
      </c>
      <c r="E586" s="1">
        <v>0.0</v>
      </c>
      <c r="F586" s="1">
        <v>1.0</v>
      </c>
      <c r="G586" s="1" t="s">
        <v>323</v>
      </c>
      <c r="H586" s="1">
        <v>16.0</v>
      </c>
    </row>
    <row r="587">
      <c r="A587" s="1">
        <v>202411.0</v>
      </c>
      <c r="B587" s="1" t="s">
        <v>7</v>
      </c>
      <c r="C587" s="1" t="s">
        <v>8</v>
      </c>
      <c r="D587" s="1" t="s">
        <v>9</v>
      </c>
      <c r="E587" s="1">
        <v>4.0</v>
      </c>
      <c r="F587" s="1">
        <v>0.0</v>
      </c>
      <c r="G587" s="1" t="s">
        <v>321</v>
      </c>
      <c r="H587" s="1">
        <v>3.0</v>
      </c>
    </row>
    <row r="588">
      <c r="A588" s="1">
        <v>202412.0</v>
      </c>
      <c r="B588" s="1" t="s">
        <v>10</v>
      </c>
      <c r="C588" s="1" t="s">
        <v>8</v>
      </c>
      <c r="D588" s="1" t="s">
        <v>9</v>
      </c>
      <c r="E588" s="1">
        <v>4.0</v>
      </c>
      <c r="F588" s="1">
        <v>0.0</v>
      </c>
      <c r="G588" s="1" t="s">
        <v>321</v>
      </c>
      <c r="H588" s="1">
        <v>2.0</v>
      </c>
    </row>
    <row r="589">
      <c r="A589" s="1">
        <v>202502.0</v>
      </c>
      <c r="B589" s="1" t="s">
        <v>10</v>
      </c>
      <c r="C589" s="1" t="s">
        <v>8</v>
      </c>
      <c r="D589" s="1" t="s">
        <v>11</v>
      </c>
      <c r="E589" s="1">
        <v>6.0</v>
      </c>
      <c r="F589" s="1">
        <v>0.0</v>
      </c>
      <c r="G589" s="1" t="s">
        <v>323</v>
      </c>
      <c r="H589" s="1">
        <v>1.0</v>
      </c>
    </row>
    <row r="590">
      <c r="A590" s="1">
        <v>202502.0</v>
      </c>
      <c r="B590" s="1" t="s">
        <v>7</v>
      </c>
      <c r="C590" s="1" t="s">
        <v>8</v>
      </c>
      <c r="D590" s="1" t="s">
        <v>9</v>
      </c>
      <c r="E590" s="1">
        <v>7.0</v>
      </c>
      <c r="F590" s="1">
        <v>0.0</v>
      </c>
      <c r="G590" s="1" t="s">
        <v>323</v>
      </c>
      <c r="H590" s="1">
        <v>17.0</v>
      </c>
    </row>
    <row r="591">
      <c r="A591" s="1">
        <v>202503.0</v>
      </c>
      <c r="B591" s="1" t="s">
        <v>7</v>
      </c>
      <c r="C591" s="1" t="s">
        <v>8</v>
      </c>
      <c r="D591" s="1" t="s">
        <v>9</v>
      </c>
      <c r="E591" s="1">
        <v>3.0</v>
      </c>
      <c r="F591" s="1">
        <v>0.0</v>
      </c>
      <c r="G591" s="1" t="s">
        <v>323</v>
      </c>
      <c r="H591" s="1">
        <v>30.0</v>
      </c>
    </row>
    <row r="592">
      <c r="A592" s="1">
        <v>202410.0</v>
      </c>
      <c r="B592" s="1" t="s">
        <v>10</v>
      </c>
      <c r="C592" s="1" t="s">
        <v>8</v>
      </c>
      <c r="D592" s="3" t="s">
        <v>12</v>
      </c>
      <c r="E592" s="1">
        <v>6.0</v>
      </c>
      <c r="F592" s="1">
        <v>0.0</v>
      </c>
      <c r="G592" s="1" t="s">
        <v>321</v>
      </c>
      <c r="H592" s="1">
        <v>1.0</v>
      </c>
    </row>
    <row r="593">
      <c r="A593" s="1">
        <v>202501.0</v>
      </c>
      <c r="B593" s="1" t="s">
        <v>7</v>
      </c>
      <c r="C593" s="1" t="s">
        <v>106</v>
      </c>
      <c r="D593" s="3" t="s">
        <v>12</v>
      </c>
      <c r="E593" s="1">
        <v>6.0</v>
      </c>
      <c r="F593" s="1">
        <v>0.0</v>
      </c>
      <c r="G593" s="1" t="s">
        <v>321</v>
      </c>
      <c r="H593" s="1">
        <v>1.0</v>
      </c>
    </row>
    <row r="594">
      <c r="A594" s="1">
        <v>202410.0</v>
      </c>
      <c r="B594" s="1" t="s">
        <v>7</v>
      </c>
      <c r="C594" s="1" t="s">
        <v>105</v>
      </c>
      <c r="D594" s="1" t="s">
        <v>14</v>
      </c>
      <c r="E594" s="1">
        <v>2.0</v>
      </c>
      <c r="F594" s="1">
        <v>0.0</v>
      </c>
      <c r="G594" s="1" t="s">
        <v>321</v>
      </c>
      <c r="H594" s="1">
        <v>1.0</v>
      </c>
    </row>
    <row r="595">
      <c r="A595" s="1">
        <v>202411.0</v>
      </c>
      <c r="B595" s="1" t="s">
        <v>7</v>
      </c>
      <c r="C595" s="1" t="s">
        <v>8</v>
      </c>
      <c r="D595" s="1" t="s">
        <v>15</v>
      </c>
      <c r="E595" s="1">
        <v>8.0</v>
      </c>
      <c r="F595" s="1">
        <v>0.0</v>
      </c>
      <c r="G595" s="1" t="s">
        <v>321</v>
      </c>
      <c r="H595" s="1">
        <v>1.0</v>
      </c>
    </row>
    <row r="596">
      <c r="A596" s="1">
        <v>202503.0</v>
      </c>
      <c r="B596" s="1" t="s">
        <v>10</v>
      </c>
      <c r="C596" s="1" t="s">
        <v>8</v>
      </c>
      <c r="D596" s="1" t="s">
        <v>11</v>
      </c>
      <c r="E596" s="1">
        <v>2.0</v>
      </c>
      <c r="F596" s="1">
        <v>1.0</v>
      </c>
      <c r="G596" s="1" t="s">
        <v>321</v>
      </c>
      <c r="H596" s="1">
        <v>2.0</v>
      </c>
    </row>
    <row r="597">
      <c r="A597" s="1">
        <v>202503.0</v>
      </c>
      <c r="B597" s="1" t="s">
        <v>7</v>
      </c>
      <c r="C597" s="1" t="s">
        <v>105</v>
      </c>
      <c r="D597" s="1" t="s">
        <v>14</v>
      </c>
      <c r="E597" s="1">
        <v>0.0</v>
      </c>
      <c r="F597" s="1">
        <v>1.0</v>
      </c>
      <c r="G597" s="1" t="s">
        <v>321</v>
      </c>
      <c r="H597" s="1">
        <v>3.0</v>
      </c>
    </row>
    <row r="598">
      <c r="A598" s="1">
        <v>202412.0</v>
      </c>
      <c r="B598" s="1" t="s">
        <v>7</v>
      </c>
      <c r="C598" s="1" t="s">
        <v>106</v>
      </c>
      <c r="D598" s="1" t="s">
        <v>14</v>
      </c>
      <c r="E598" s="1">
        <v>8.0</v>
      </c>
      <c r="F598" s="1">
        <v>0.0</v>
      </c>
      <c r="G598" s="1" t="s">
        <v>321</v>
      </c>
      <c r="H598" s="1">
        <v>2.0</v>
      </c>
    </row>
    <row r="599">
      <c r="A599" s="1">
        <v>202501.0</v>
      </c>
      <c r="B599" s="1" t="s">
        <v>10</v>
      </c>
      <c r="C599" s="1" t="s">
        <v>8</v>
      </c>
      <c r="D599" s="3" t="s">
        <v>12</v>
      </c>
      <c r="E599" s="1">
        <v>6.0</v>
      </c>
      <c r="F599" s="1">
        <v>0.0</v>
      </c>
      <c r="G599" s="1" t="s">
        <v>321</v>
      </c>
      <c r="H599" s="1">
        <v>1.0</v>
      </c>
    </row>
    <row r="600">
      <c r="A600" s="1">
        <v>202503.0</v>
      </c>
      <c r="B600" s="1" t="s">
        <v>10</v>
      </c>
      <c r="C600" s="1" t="s">
        <v>8</v>
      </c>
      <c r="D600" s="3" t="s">
        <v>12</v>
      </c>
      <c r="E600" s="1">
        <v>2.0</v>
      </c>
      <c r="F600" s="1">
        <v>1.0</v>
      </c>
      <c r="G600" s="1" t="s">
        <v>323</v>
      </c>
      <c r="H600" s="1">
        <v>1.0</v>
      </c>
    </row>
    <row r="601">
      <c r="A601" s="1">
        <v>202501.0</v>
      </c>
      <c r="B601" s="1" t="s">
        <v>7</v>
      </c>
      <c r="C601" s="1" t="s">
        <v>106</v>
      </c>
      <c r="D601" s="1" t="s">
        <v>14</v>
      </c>
      <c r="E601" s="1">
        <v>5.0</v>
      </c>
      <c r="F601" s="1">
        <v>0.0</v>
      </c>
      <c r="G601" s="1" t="s">
        <v>321</v>
      </c>
      <c r="H601" s="1">
        <v>10.0</v>
      </c>
    </row>
    <row r="602">
      <c r="A602" s="1">
        <v>202503.0</v>
      </c>
      <c r="B602" s="1" t="s">
        <v>7</v>
      </c>
      <c r="C602" s="1" t="s">
        <v>106</v>
      </c>
      <c r="D602" s="3" t="s">
        <v>12</v>
      </c>
      <c r="E602" s="1">
        <v>7.0</v>
      </c>
      <c r="F602" s="1">
        <v>0.0</v>
      </c>
      <c r="G602" s="1" t="s">
        <v>323</v>
      </c>
      <c r="H602" s="1">
        <v>1.0</v>
      </c>
    </row>
    <row r="603">
      <c r="A603" s="1">
        <v>202503.0</v>
      </c>
      <c r="B603" s="1" t="s">
        <v>7</v>
      </c>
      <c r="C603" s="1" t="s">
        <v>8</v>
      </c>
      <c r="D603" s="1" t="s">
        <v>9</v>
      </c>
      <c r="E603" s="1">
        <v>9.0</v>
      </c>
      <c r="F603" s="1">
        <v>0.0</v>
      </c>
      <c r="G603" s="1" t="s">
        <v>321</v>
      </c>
      <c r="H603" s="1">
        <v>21.0</v>
      </c>
    </row>
    <row r="604">
      <c r="A604" s="1">
        <v>202503.0</v>
      </c>
      <c r="B604" s="1" t="s">
        <v>7</v>
      </c>
      <c r="C604" s="1" t="s">
        <v>106</v>
      </c>
      <c r="D604" s="1" t="s">
        <v>9</v>
      </c>
      <c r="E604" s="1">
        <v>2.0</v>
      </c>
      <c r="F604" s="1">
        <v>0.0</v>
      </c>
      <c r="G604" s="1" t="s">
        <v>321</v>
      </c>
      <c r="H604" s="1">
        <v>1.0</v>
      </c>
    </row>
    <row r="605">
      <c r="A605" s="1">
        <v>202501.0</v>
      </c>
      <c r="B605" s="1" t="s">
        <v>7</v>
      </c>
      <c r="C605" s="1" t="s">
        <v>8</v>
      </c>
      <c r="D605" s="1" t="s">
        <v>15</v>
      </c>
      <c r="E605" s="1">
        <v>1.0</v>
      </c>
      <c r="F605" s="1">
        <v>0.0</v>
      </c>
      <c r="G605" s="1" t="s">
        <v>323</v>
      </c>
      <c r="H605" s="1">
        <v>3.0</v>
      </c>
    </row>
    <row r="606">
      <c r="A606" s="1">
        <v>202411.0</v>
      </c>
      <c r="B606" s="1" t="s">
        <v>7</v>
      </c>
      <c r="C606" s="1" t="s">
        <v>8</v>
      </c>
      <c r="D606" s="3" t="s">
        <v>12</v>
      </c>
      <c r="E606" s="1">
        <v>3.0</v>
      </c>
      <c r="F606" s="1">
        <v>0.0</v>
      </c>
      <c r="G606" s="1" t="s">
        <v>321</v>
      </c>
      <c r="H606" s="1">
        <v>2.0</v>
      </c>
    </row>
    <row r="607">
      <c r="A607" s="1">
        <v>202503.0</v>
      </c>
      <c r="B607" s="1" t="s">
        <v>7</v>
      </c>
      <c r="C607" s="1" t="s">
        <v>105</v>
      </c>
      <c r="D607" s="1" t="s">
        <v>14</v>
      </c>
      <c r="E607" s="1">
        <v>5.0</v>
      </c>
      <c r="F607" s="1">
        <v>0.0</v>
      </c>
      <c r="G607" s="1" t="s">
        <v>321</v>
      </c>
      <c r="H607" s="1">
        <v>1.0</v>
      </c>
    </row>
    <row r="608">
      <c r="A608" s="1">
        <v>202503.0</v>
      </c>
      <c r="B608" s="1" t="s">
        <v>10</v>
      </c>
      <c r="C608" s="1" t="s">
        <v>8</v>
      </c>
      <c r="D608" s="1" t="s">
        <v>9</v>
      </c>
      <c r="E608" s="1">
        <v>9.0</v>
      </c>
      <c r="F608" s="1">
        <v>0.0</v>
      </c>
      <c r="G608" s="1" t="s">
        <v>321</v>
      </c>
      <c r="H608" s="1">
        <v>6.0</v>
      </c>
    </row>
    <row r="609">
      <c r="A609" s="1">
        <v>202410.0</v>
      </c>
      <c r="B609" s="1" t="s">
        <v>7</v>
      </c>
      <c r="C609" s="1" t="s">
        <v>8</v>
      </c>
      <c r="D609" s="3" t="s">
        <v>12</v>
      </c>
      <c r="E609" s="1">
        <v>3.0</v>
      </c>
      <c r="F609" s="1">
        <v>0.0</v>
      </c>
      <c r="G609" s="1" t="s">
        <v>323</v>
      </c>
      <c r="H609" s="1">
        <v>1.0</v>
      </c>
    </row>
    <row r="610">
      <c r="A610" s="1">
        <v>202503.0</v>
      </c>
      <c r="B610" s="1" t="s">
        <v>7</v>
      </c>
      <c r="C610" s="1" t="s">
        <v>8</v>
      </c>
      <c r="D610" s="3" t="s">
        <v>12</v>
      </c>
      <c r="E610" s="1">
        <v>2.0</v>
      </c>
      <c r="F610" s="1">
        <v>1.0</v>
      </c>
      <c r="G610" s="1" t="s">
        <v>323</v>
      </c>
      <c r="H610" s="1">
        <v>3.0</v>
      </c>
    </row>
    <row r="611">
      <c r="A611" s="1">
        <v>202503.0</v>
      </c>
      <c r="B611" s="1" t="s">
        <v>10</v>
      </c>
      <c r="C611" s="1" t="s">
        <v>8</v>
      </c>
      <c r="D611" s="1" t="s">
        <v>9</v>
      </c>
      <c r="E611" s="1">
        <v>9.0</v>
      </c>
      <c r="F611" s="1">
        <v>0.0</v>
      </c>
      <c r="G611" s="1" t="s">
        <v>323</v>
      </c>
      <c r="H611" s="1">
        <v>3.0</v>
      </c>
    </row>
    <row r="612">
      <c r="A612" s="1">
        <v>202501.0</v>
      </c>
      <c r="B612" s="1" t="s">
        <v>7</v>
      </c>
      <c r="C612" s="1" t="s">
        <v>106</v>
      </c>
      <c r="D612" s="1" t="s">
        <v>14</v>
      </c>
      <c r="E612" s="1">
        <v>6.0</v>
      </c>
      <c r="F612" s="1">
        <v>0.0</v>
      </c>
      <c r="G612" s="1" t="s">
        <v>321</v>
      </c>
      <c r="H612" s="1">
        <v>9.0</v>
      </c>
    </row>
    <row r="613">
      <c r="A613" s="1">
        <v>202503.0</v>
      </c>
      <c r="B613" s="1" t="s">
        <v>7</v>
      </c>
      <c r="C613" s="1" t="s">
        <v>8</v>
      </c>
      <c r="D613" s="1" t="s">
        <v>9</v>
      </c>
      <c r="E613" s="1">
        <v>7.0</v>
      </c>
      <c r="F613" s="1">
        <v>1.0</v>
      </c>
      <c r="G613" s="1" t="s">
        <v>323</v>
      </c>
      <c r="H613" s="1">
        <v>1.0</v>
      </c>
    </row>
    <row r="614">
      <c r="A614" s="1">
        <v>202501.0</v>
      </c>
      <c r="B614" s="1" t="s">
        <v>10</v>
      </c>
      <c r="C614" s="1" t="s">
        <v>8</v>
      </c>
      <c r="D614" s="3" t="s">
        <v>12</v>
      </c>
      <c r="E614" s="1">
        <v>8.0</v>
      </c>
      <c r="F614" s="1">
        <v>0.0</v>
      </c>
      <c r="G614" s="1" t="s">
        <v>323</v>
      </c>
      <c r="H614" s="1">
        <v>1.0</v>
      </c>
    </row>
    <row r="615">
      <c r="A615" s="1">
        <v>202503.0</v>
      </c>
      <c r="B615" s="1" t="s">
        <v>10</v>
      </c>
      <c r="C615" s="1" t="s">
        <v>8</v>
      </c>
      <c r="D615" s="1" t="s">
        <v>9</v>
      </c>
      <c r="E615" s="1">
        <v>2.0</v>
      </c>
      <c r="F615" s="1">
        <v>0.0</v>
      </c>
      <c r="G615" s="1" t="s">
        <v>323</v>
      </c>
      <c r="H615" s="1">
        <v>3.0</v>
      </c>
    </row>
    <row r="616">
      <c r="A616" s="1">
        <v>202501.0</v>
      </c>
      <c r="B616" s="1" t="s">
        <v>10</v>
      </c>
      <c r="C616" s="1" t="s">
        <v>8</v>
      </c>
      <c r="D616" s="1" t="s">
        <v>11</v>
      </c>
      <c r="E616" s="1">
        <v>6.0</v>
      </c>
      <c r="F616" s="1">
        <v>1.0</v>
      </c>
      <c r="G616" s="1" t="s">
        <v>321</v>
      </c>
      <c r="H616" s="1">
        <v>1.0</v>
      </c>
    </row>
    <row r="617">
      <c r="A617" s="1">
        <v>202412.0</v>
      </c>
      <c r="B617" s="1" t="s">
        <v>7</v>
      </c>
      <c r="C617" s="1" t="s">
        <v>8</v>
      </c>
      <c r="D617" s="3" t="s">
        <v>12</v>
      </c>
      <c r="E617" s="1">
        <v>1.0</v>
      </c>
      <c r="F617" s="1">
        <v>0.0</v>
      </c>
      <c r="G617" s="1" t="s">
        <v>323</v>
      </c>
      <c r="H617" s="1">
        <v>4.0</v>
      </c>
    </row>
    <row r="618">
      <c r="A618" s="1">
        <v>202501.0</v>
      </c>
      <c r="B618" s="1" t="s">
        <v>7</v>
      </c>
      <c r="C618" s="1" t="s">
        <v>106</v>
      </c>
      <c r="D618" s="1" t="s">
        <v>14</v>
      </c>
      <c r="E618" s="1">
        <v>3.0</v>
      </c>
      <c r="F618" s="1">
        <v>0.0</v>
      </c>
      <c r="G618" s="1" t="s">
        <v>321</v>
      </c>
      <c r="H618" s="1">
        <v>11.0</v>
      </c>
    </row>
    <row r="619">
      <c r="A619" s="1">
        <v>202503.0</v>
      </c>
      <c r="B619" s="1" t="s">
        <v>10</v>
      </c>
      <c r="C619" s="1" t="s">
        <v>8</v>
      </c>
      <c r="D619" s="1" t="s">
        <v>11</v>
      </c>
      <c r="E619" s="1">
        <v>1.0</v>
      </c>
      <c r="F619" s="1">
        <v>0.0</v>
      </c>
      <c r="G619" s="1" t="s">
        <v>321</v>
      </c>
      <c r="H619" s="1">
        <v>2.0</v>
      </c>
    </row>
    <row r="620">
      <c r="A620" s="1">
        <v>202410.0</v>
      </c>
      <c r="B620" s="1" t="s">
        <v>7</v>
      </c>
      <c r="C620" s="1" t="s">
        <v>8</v>
      </c>
      <c r="D620" s="1" t="s">
        <v>11</v>
      </c>
      <c r="E620" s="1">
        <v>4.0</v>
      </c>
      <c r="F620" s="1">
        <v>0.0</v>
      </c>
      <c r="G620" s="1" t="s">
        <v>323</v>
      </c>
      <c r="H620" s="1">
        <v>2.0</v>
      </c>
    </row>
    <row r="621">
      <c r="A621" s="1">
        <v>202503.0</v>
      </c>
      <c r="B621" s="1" t="s">
        <v>10</v>
      </c>
      <c r="C621" s="1" t="s">
        <v>106</v>
      </c>
      <c r="D621" s="3" t="s">
        <v>12</v>
      </c>
      <c r="E621" s="1">
        <v>0.0</v>
      </c>
      <c r="F621" s="1">
        <v>1.0</v>
      </c>
      <c r="G621" s="1" t="s">
        <v>321</v>
      </c>
      <c r="H621" s="1">
        <v>2.0</v>
      </c>
    </row>
    <row r="622">
      <c r="A622" s="1">
        <v>202502.0</v>
      </c>
      <c r="B622" s="1" t="s">
        <v>10</v>
      </c>
      <c r="C622" s="1" t="s">
        <v>8</v>
      </c>
      <c r="D622" s="1" t="s">
        <v>15</v>
      </c>
      <c r="E622" s="1">
        <v>2.0</v>
      </c>
      <c r="F622" s="1">
        <v>0.0</v>
      </c>
      <c r="G622" s="1" t="s">
        <v>323</v>
      </c>
      <c r="H622" s="1">
        <v>2.0</v>
      </c>
    </row>
    <row r="623">
      <c r="A623" s="1">
        <v>202503.0</v>
      </c>
      <c r="B623" s="1" t="s">
        <v>10</v>
      </c>
      <c r="C623" s="1" t="s">
        <v>8</v>
      </c>
      <c r="D623" s="3" t="s">
        <v>12</v>
      </c>
      <c r="E623" s="1">
        <v>5.0</v>
      </c>
      <c r="F623" s="1">
        <v>0.0</v>
      </c>
      <c r="G623" s="1" t="s">
        <v>323</v>
      </c>
      <c r="H623" s="1">
        <v>4.0</v>
      </c>
    </row>
    <row r="624">
      <c r="A624" s="1">
        <v>202503.0</v>
      </c>
      <c r="B624" s="1" t="s">
        <v>7</v>
      </c>
      <c r="C624" s="1" t="s">
        <v>8</v>
      </c>
      <c r="D624" s="1" t="s">
        <v>11</v>
      </c>
      <c r="E624" s="1">
        <v>1.0</v>
      </c>
      <c r="F624" s="1">
        <v>0.0</v>
      </c>
      <c r="G624" s="1" t="s">
        <v>323</v>
      </c>
      <c r="H624" s="1">
        <v>11.0</v>
      </c>
    </row>
    <row r="625">
      <c r="A625" s="1">
        <v>202503.0</v>
      </c>
      <c r="B625" s="1" t="s">
        <v>7</v>
      </c>
      <c r="C625" s="1" t="s">
        <v>105</v>
      </c>
      <c r="D625" s="1" t="s">
        <v>14</v>
      </c>
      <c r="E625" s="1">
        <v>3.0</v>
      </c>
      <c r="F625" s="1">
        <v>1.0</v>
      </c>
      <c r="G625" s="1" t="s">
        <v>321</v>
      </c>
      <c r="H625" s="1">
        <v>1.0</v>
      </c>
    </row>
    <row r="626">
      <c r="A626" s="1">
        <v>202501.0</v>
      </c>
      <c r="B626" s="1" t="s">
        <v>7</v>
      </c>
      <c r="C626" s="1" t="s">
        <v>106</v>
      </c>
      <c r="D626" s="1" t="s">
        <v>14</v>
      </c>
      <c r="E626" s="1">
        <v>1.0</v>
      </c>
      <c r="F626" s="1">
        <v>0.0</v>
      </c>
      <c r="G626" s="1" t="s">
        <v>321</v>
      </c>
      <c r="H626" s="1">
        <v>9.0</v>
      </c>
    </row>
    <row r="627">
      <c r="A627" s="1">
        <v>202502.0</v>
      </c>
      <c r="B627" s="1" t="s">
        <v>7</v>
      </c>
      <c r="C627" s="1" t="s">
        <v>8</v>
      </c>
      <c r="D627" s="1" t="s">
        <v>9</v>
      </c>
      <c r="E627" s="1">
        <v>3.0</v>
      </c>
      <c r="F627" s="1">
        <v>0.0</v>
      </c>
      <c r="G627" s="1" t="s">
        <v>321</v>
      </c>
      <c r="H627" s="1">
        <v>15.0</v>
      </c>
    </row>
    <row r="628">
      <c r="A628" s="1">
        <v>202412.0</v>
      </c>
      <c r="B628" s="1" t="s">
        <v>7</v>
      </c>
      <c r="C628" s="1" t="s">
        <v>8</v>
      </c>
      <c r="D628" s="1" t="s">
        <v>11</v>
      </c>
      <c r="E628" s="1">
        <v>2.0</v>
      </c>
      <c r="F628" s="1">
        <v>1.0</v>
      </c>
      <c r="G628" s="1" t="s">
        <v>321</v>
      </c>
      <c r="H628" s="1">
        <v>2.0</v>
      </c>
    </row>
    <row r="629">
      <c r="A629" s="1">
        <v>202501.0</v>
      </c>
      <c r="B629" s="1" t="s">
        <v>10</v>
      </c>
      <c r="C629" s="1" t="s">
        <v>8</v>
      </c>
      <c r="D629" s="3" t="s">
        <v>12</v>
      </c>
      <c r="E629" s="1">
        <v>2.0</v>
      </c>
      <c r="F629" s="1">
        <v>0.0</v>
      </c>
      <c r="G629" s="1" t="s">
        <v>323</v>
      </c>
      <c r="H629" s="1">
        <v>2.0</v>
      </c>
    </row>
    <row r="630">
      <c r="A630" s="1">
        <v>202502.0</v>
      </c>
      <c r="B630" s="1" t="s">
        <v>7</v>
      </c>
      <c r="C630" s="1" t="s">
        <v>8</v>
      </c>
      <c r="D630" s="1" t="s">
        <v>11</v>
      </c>
      <c r="E630" s="1">
        <v>1.0</v>
      </c>
      <c r="F630" s="1">
        <v>0.0</v>
      </c>
      <c r="G630" s="1" t="s">
        <v>323</v>
      </c>
      <c r="H630" s="1">
        <v>2.0</v>
      </c>
    </row>
    <row r="631">
      <c r="A631" s="1">
        <v>202411.0</v>
      </c>
      <c r="B631" s="1" t="s">
        <v>7</v>
      </c>
      <c r="C631" s="1" t="s">
        <v>8</v>
      </c>
      <c r="D631" s="1" t="s">
        <v>15</v>
      </c>
      <c r="E631" s="1">
        <v>1.0</v>
      </c>
      <c r="F631" s="1">
        <v>0.0</v>
      </c>
      <c r="G631" s="1" t="s">
        <v>321</v>
      </c>
      <c r="H631" s="1">
        <v>1.0</v>
      </c>
    </row>
    <row r="632">
      <c r="A632" s="1">
        <v>202503.0</v>
      </c>
      <c r="B632" s="1" t="s">
        <v>7</v>
      </c>
      <c r="C632" s="1" t="s">
        <v>8</v>
      </c>
      <c r="D632" s="3" t="s">
        <v>12</v>
      </c>
      <c r="E632" s="1">
        <v>7.0</v>
      </c>
      <c r="F632" s="1">
        <v>0.0</v>
      </c>
      <c r="G632" s="1" t="s">
        <v>321</v>
      </c>
      <c r="H632" s="1">
        <v>16.0</v>
      </c>
    </row>
    <row r="633">
      <c r="A633" s="1">
        <v>202502.0</v>
      </c>
      <c r="B633" s="1" t="s">
        <v>7</v>
      </c>
      <c r="C633" s="1" t="s">
        <v>105</v>
      </c>
      <c r="D633" s="1" t="s">
        <v>14</v>
      </c>
      <c r="E633" s="1">
        <v>2.0</v>
      </c>
      <c r="F633" s="1">
        <v>0.0</v>
      </c>
      <c r="G633" s="1" t="s">
        <v>321</v>
      </c>
      <c r="H633" s="1">
        <v>2.0</v>
      </c>
    </row>
    <row r="634">
      <c r="A634" s="1">
        <v>202503.0</v>
      </c>
      <c r="B634" s="1" t="s">
        <v>7</v>
      </c>
      <c r="C634" s="1" t="s">
        <v>105</v>
      </c>
      <c r="D634" s="1" t="s">
        <v>14</v>
      </c>
      <c r="E634" s="1">
        <v>1.0</v>
      </c>
      <c r="F634" s="1">
        <v>1.0</v>
      </c>
      <c r="G634" s="1" t="s">
        <v>323</v>
      </c>
      <c r="H634" s="1">
        <v>1.0</v>
      </c>
    </row>
    <row r="635">
      <c r="A635" s="1">
        <v>202502.0</v>
      </c>
      <c r="B635" s="1" t="s">
        <v>7</v>
      </c>
      <c r="C635" s="1" t="s">
        <v>8</v>
      </c>
      <c r="D635" s="1" t="s">
        <v>14</v>
      </c>
      <c r="E635" s="1">
        <v>0.0</v>
      </c>
      <c r="F635" s="1">
        <v>1.0</v>
      </c>
      <c r="G635" s="1" t="s">
        <v>321</v>
      </c>
      <c r="H635" s="1">
        <v>1.0</v>
      </c>
    </row>
    <row r="636">
      <c r="A636" s="1">
        <v>202501.0</v>
      </c>
      <c r="B636" s="1" t="s">
        <v>10</v>
      </c>
      <c r="C636" s="1" t="s">
        <v>106</v>
      </c>
      <c r="D636" s="1" t="s">
        <v>14</v>
      </c>
      <c r="E636" s="1">
        <v>4.0</v>
      </c>
      <c r="F636" s="1">
        <v>0.0</v>
      </c>
      <c r="G636" s="1" t="s">
        <v>323</v>
      </c>
      <c r="H636" s="1">
        <v>1.0</v>
      </c>
    </row>
    <row r="637">
      <c r="A637" s="1">
        <v>202502.0</v>
      </c>
      <c r="B637" s="1" t="s">
        <v>10</v>
      </c>
      <c r="C637" s="1" t="s">
        <v>106</v>
      </c>
      <c r="D637" s="1" t="s">
        <v>14</v>
      </c>
      <c r="E637" s="1">
        <v>0.0</v>
      </c>
      <c r="F637" s="1">
        <v>1.0</v>
      </c>
      <c r="G637" s="1" t="s">
        <v>323</v>
      </c>
      <c r="H637" s="1">
        <v>1.0</v>
      </c>
    </row>
    <row r="638">
      <c r="A638" s="1">
        <v>202503.0</v>
      </c>
      <c r="B638" s="1" t="s">
        <v>7</v>
      </c>
      <c r="C638" s="1" t="s">
        <v>8</v>
      </c>
      <c r="D638" s="1" t="s">
        <v>9</v>
      </c>
      <c r="E638" s="1">
        <v>9.0</v>
      </c>
      <c r="F638" s="1">
        <v>0.0</v>
      </c>
      <c r="G638" s="1" t="s">
        <v>323</v>
      </c>
      <c r="H638" s="1">
        <v>17.0</v>
      </c>
    </row>
    <row r="639">
      <c r="A639" s="1">
        <v>202502.0</v>
      </c>
      <c r="B639" s="1" t="s">
        <v>10</v>
      </c>
      <c r="C639" s="1" t="s">
        <v>8</v>
      </c>
      <c r="D639" s="1" t="s">
        <v>9</v>
      </c>
      <c r="E639" s="1">
        <v>2.0</v>
      </c>
      <c r="F639" s="1">
        <v>0.0</v>
      </c>
      <c r="G639" s="1" t="s">
        <v>321</v>
      </c>
      <c r="H639" s="1">
        <v>3.0</v>
      </c>
    </row>
    <row r="640">
      <c r="A640" s="1">
        <v>202503.0</v>
      </c>
      <c r="B640" s="1" t="s">
        <v>10</v>
      </c>
      <c r="C640" s="1" t="s">
        <v>8</v>
      </c>
      <c r="D640" s="1" t="s">
        <v>14</v>
      </c>
      <c r="E640" s="1">
        <v>3.0</v>
      </c>
      <c r="F640" s="1">
        <v>0.0</v>
      </c>
      <c r="G640" s="1" t="s">
        <v>323</v>
      </c>
      <c r="H640" s="1">
        <v>2.0</v>
      </c>
    </row>
    <row r="641">
      <c r="A641" s="1">
        <v>202502.0</v>
      </c>
      <c r="B641" s="1" t="s">
        <v>7</v>
      </c>
      <c r="C641" s="1" t="s">
        <v>8</v>
      </c>
      <c r="D641" s="1" t="s">
        <v>11</v>
      </c>
      <c r="E641" s="1">
        <v>4.0</v>
      </c>
      <c r="F641" s="1">
        <v>0.0</v>
      </c>
      <c r="G641" s="1" t="s">
        <v>323</v>
      </c>
      <c r="H641" s="1">
        <v>10.0</v>
      </c>
    </row>
    <row r="642">
      <c r="A642" s="1">
        <v>202503.0</v>
      </c>
      <c r="B642" s="1" t="s">
        <v>10</v>
      </c>
      <c r="C642" s="1" t="s">
        <v>106</v>
      </c>
      <c r="D642" s="1" t="s">
        <v>14</v>
      </c>
      <c r="E642" s="1">
        <v>2.0</v>
      </c>
      <c r="F642" s="1">
        <v>0.0</v>
      </c>
      <c r="G642" s="1" t="s">
        <v>323</v>
      </c>
      <c r="H642" s="1">
        <v>3.0</v>
      </c>
    </row>
    <row r="643">
      <c r="A643" s="1">
        <v>202503.0</v>
      </c>
      <c r="B643" s="1" t="s">
        <v>7</v>
      </c>
      <c r="C643" s="1" t="s">
        <v>106</v>
      </c>
      <c r="D643" s="3" t="s">
        <v>12</v>
      </c>
      <c r="E643" s="1">
        <v>3.0</v>
      </c>
      <c r="F643" s="1">
        <v>0.0</v>
      </c>
      <c r="G643" s="1" t="s">
        <v>321</v>
      </c>
      <c r="H643" s="1">
        <v>1.0</v>
      </c>
    </row>
    <row r="644">
      <c r="A644" s="1">
        <v>202501.0</v>
      </c>
      <c r="B644" s="1" t="s">
        <v>7</v>
      </c>
      <c r="C644" s="1" t="s">
        <v>8</v>
      </c>
      <c r="D644" s="1" t="s">
        <v>11</v>
      </c>
      <c r="E644" s="1">
        <v>2.0</v>
      </c>
      <c r="F644" s="1">
        <v>0.0</v>
      </c>
      <c r="G644" s="1" t="s">
        <v>323</v>
      </c>
      <c r="H644" s="1">
        <v>4.0</v>
      </c>
    </row>
    <row r="645">
      <c r="A645" s="1">
        <v>202411.0</v>
      </c>
      <c r="B645" s="1" t="s">
        <v>10</v>
      </c>
      <c r="C645" s="1" t="s">
        <v>8</v>
      </c>
      <c r="D645" s="1" t="s">
        <v>15</v>
      </c>
      <c r="E645" s="1">
        <v>9.0</v>
      </c>
      <c r="F645" s="1">
        <v>0.0</v>
      </c>
      <c r="G645" s="1" t="s">
        <v>321</v>
      </c>
      <c r="H645" s="1">
        <v>1.0</v>
      </c>
    </row>
    <row r="646">
      <c r="A646" s="1">
        <v>202412.0</v>
      </c>
      <c r="B646" s="1" t="s">
        <v>7</v>
      </c>
      <c r="C646" s="1" t="s">
        <v>8</v>
      </c>
      <c r="D646" s="1" t="s">
        <v>11</v>
      </c>
      <c r="E646" s="1">
        <v>4.0</v>
      </c>
      <c r="F646" s="1">
        <v>0.0</v>
      </c>
      <c r="G646" s="1" t="s">
        <v>323</v>
      </c>
      <c r="H646" s="1">
        <v>9.0</v>
      </c>
    </row>
    <row r="647">
      <c r="A647" s="1">
        <v>202503.0</v>
      </c>
      <c r="B647" s="1" t="s">
        <v>10</v>
      </c>
      <c r="C647" s="1" t="s">
        <v>8</v>
      </c>
      <c r="D647" s="1" t="s">
        <v>15</v>
      </c>
      <c r="E647" s="1">
        <v>6.0</v>
      </c>
      <c r="F647" s="1">
        <v>0.0</v>
      </c>
      <c r="G647" s="1" t="s">
        <v>323</v>
      </c>
      <c r="H647" s="1">
        <v>4.0</v>
      </c>
    </row>
    <row r="648">
      <c r="A648" s="1">
        <v>202502.0</v>
      </c>
      <c r="B648" s="1" t="s">
        <v>10</v>
      </c>
      <c r="C648" s="1" t="s">
        <v>8</v>
      </c>
      <c r="D648" s="1" t="s">
        <v>14</v>
      </c>
      <c r="E648" s="1">
        <v>1.0</v>
      </c>
      <c r="F648" s="1">
        <v>0.0</v>
      </c>
      <c r="G648" s="1" t="s">
        <v>321</v>
      </c>
      <c r="H648" s="1">
        <v>1.0</v>
      </c>
    </row>
    <row r="649">
      <c r="A649" s="1">
        <v>202412.0</v>
      </c>
      <c r="B649" s="1" t="s">
        <v>10</v>
      </c>
      <c r="C649" s="1" t="s">
        <v>8</v>
      </c>
      <c r="D649" s="3" t="s">
        <v>12</v>
      </c>
      <c r="E649" s="1">
        <v>1.0</v>
      </c>
      <c r="F649" s="1">
        <v>1.0</v>
      </c>
      <c r="G649" s="1" t="s">
        <v>321</v>
      </c>
      <c r="H649" s="1">
        <v>1.0</v>
      </c>
    </row>
    <row r="650">
      <c r="A650" s="1">
        <v>202410.0</v>
      </c>
      <c r="B650" s="1" t="s">
        <v>7</v>
      </c>
      <c r="C650" s="1" t="s">
        <v>8</v>
      </c>
      <c r="D650" s="1" t="s">
        <v>9</v>
      </c>
      <c r="E650" s="1">
        <v>8.0</v>
      </c>
      <c r="F650" s="1">
        <v>0.0</v>
      </c>
      <c r="G650" s="1" t="s">
        <v>321</v>
      </c>
      <c r="H650" s="1">
        <v>1.0</v>
      </c>
    </row>
    <row r="651">
      <c r="A651" s="1">
        <v>202410.0</v>
      </c>
      <c r="B651" s="1" t="s">
        <v>10</v>
      </c>
      <c r="C651" s="1" t="s">
        <v>106</v>
      </c>
      <c r="D651" s="1" t="s">
        <v>14</v>
      </c>
      <c r="E651" s="1">
        <v>8.0</v>
      </c>
      <c r="F651" s="1">
        <v>0.0</v>
      </c>
      <c r="G651" s="1" t="s">
        <v>321</v>
      </c>
      <c r="H651" s="1">
        <v>1.0</v>
      </c>
    </row>
    <row r="652">
      <c r="A652" s="1">
        <v>202502.0</v>
      </c>
      <c r="B652" s="1" t="s">
        <v>7</v>
      </c>
      <c r="C652" s="1" t="s">
        <v>8</v>
      </c>
      <c r="D652" s="3" t="s">
        <v>12</v>
      </c>
      <c r="E652" s="1">
        <v>4.0</v>
      </c>
      <c r="F652" s="1">
        <v>0.0</v>
      </c>
      <c r="G652" s="1" t="s">
        <v>321</v>
      </c>
      <c r="H652" s="1">
        <v>9.0</v>
      </c>
    </row>
    <row r="653">
      <c r="A653" s="1">
        <v>202502.0</v>
      </c>
      <c r="B653" s="1" t="s">
        <v>7</v>
      </c>
      <c r="C653" s="1" t="s">
        <v>105</v>
      </c>
      <c r="D653" s="1" t="s">
        <v>14</v>
      </c>
      <c r="E653" s="1">
        <v>1.0</v>
      </c>
      <c r="F653" s="1">
        <v>1.0</v>
      </c>
      <c r="G653" s="1" t="s">
        <v>321</v>
      </c>
      <c r="H653" s="1">
        <v>4.0</v>
      </c>
    </row>
    <row r="654">
      <c r="A654" s="1">
        <v>202502.0</v>
      </c>
      <c r="B654" s="1" t="s">
        <v>10</v>
      </c>
      <c r="C654" s="1" t="s">
        <v>8</v>
      </c>
      <c r="D654" s="3" t="s">
        <v>12</v>
      </c>
      <c r="E654" s="1">
        <v>3.0</v>
      </c>
      <c r="F654" s="1">
        <v>0.0</v>
      </c>
      <c r="G654" s="1" t="s">
        <v>323</v>
      </c>
      <c r="H654" s="1">
        <v>1.0</v>
      </c>
    </row>
    <row r="655">
      <c r="A655" s="1">
        <v>202501.0</v>
      </c>
      <c r="B655" s="1" t="s">
        <v>10</v>
      </c>
      <c r="C655" s="1" t="s">
        <v>8</v>
      </c>
      <c r="D655" s="1" t="s">
        <v>9</v>
      </c>
      <c r="E655" s="1">
        <v>8.0</v>
      </c>
      <c r="F655" s="1">
        <v>0.0</v>
      </c>
      <c r="G655" s="1" t="s">
        <v>323</v>
      </c>
      <c r="H655" s="1">
        <v>3.0</v>
      </c>
    </row>
    <row r="656">
      <c r="A656" s="1">
        <v>202412.0</v>
      </c>
      <c r="B656" s="1" t="s">
        <v>7</v>
      </c>
      <c r="C656" s="1" t="s">
        <v>106</v>
      </c>
      <c r="D656" s="1" t="s">
        <v>14</v>
      </c>
      <c r="E656" s="1">
        <v>7.0</v>
      </c>
      <c r="F656" s="1">
        <v>0.0</v>
      </c>
      <c r="G656" s="1" t="s">
        <v>321</v>
      </c>
      <c r="H656" s="1">
        <v>3.0</v>
      </c>
    </row>
    <row r="657">
      <c r="A657" s="1">
        <v>202501.0</v>
      </c>
      <c r="B657" s="1" t="s">
        <v>7</v>
      </c>
      <c r="C657" s="1" t="s">
        <v>8</v>
      </c>
      <c r="D657" s="1" t="s">
        <v>9</v>
      </c>
      <c r="E657" s="1">
        <v>7.0</v>
      </c>
      <c r="F657" s="1">
        <v>0.0</v>
      </c>
      <c r="G657" s="1" t="s">
        <v>321</v>
      </c>
      <c r="H657" s="1">
        <v>14.0</v>
      </c>
    </row>
    <row r="658">
      <c r="A658" s="1">
        <v>202501.0</v>
      </c>
      <c r="B658" s="1" t="s">
        <v>7</v>
      </c>
      <c r="C658" s="1" t="s">
        <v>8</v>
      </c>
      <c r="D658" s="1" t="s">
        <v>11</v>
      </c>
      <c r="E658" s="1">
        <v>9.0</v>
      </c>
      <c r="F658" s="1">
        <v>0.0</v>
      </c>
      <c r="G658" s="1" t="s">
        <v>321</v>
      </c>
      <c r="H658" s="1">
        <v>6.0</v>
      </c>
    </row>
    <row r="659">
      <c r="A659" s="1">
        <v>202412.0</v>
      </c>
      <c r="B659" s="1" t="s">
        <v>7</v>
      </c>
      <c r="C659" s="1" t="s">
        <v>8</v>
      </c>
      <c r="D659" s="1" t="s">
        <v>11</v>
      </c>
      <c r="E659" s="1">
        <v>4.0</v>
      </c>
      <c r="F659" s="1">
        <v>0.0</v>
      </c>
      <c r="G659" s="1" t="s">
        <v>321</v>
      </c>
      <c r="H659" s="1">
        <v>3.0</v>
      </c>
    </row>
    <row r="660">
      <c r="A660" s="1">
        <v>202410.0</v>
      </c>
      <c r="B660" s="1" t="s">
        <v>10</v>
      </c>
      <c r="C660" s="1" t="s">
        <v>106</v>
      </c>
      <c r="D660" s="1" t="s">
        <v>14</v>
      </c>
      <c r="E660" s="1">
        <v>4.0</v>
      </c>
      <c r="F660" s="1">
        <v>0.0</v>
      </c>
      <c r="G660" s="1" t="s">
        <v>321</v>
      </c>
      <c r="H660" s="1">
        <v>1.0</v>
      </c>
    </row>
    <row r="661">
      <c r="A661" s="1">
        <v>202411.0</v>
      </c>
      <c r="B661" s="1" t="s">
        <v>10</v>
      </c>
      <c r="C661" s="1" t="s">
        <v>106</v>
      </c>
      <c r="D661" s="1" t="s">
        <v>14</v>
      </c>
      <c r="E661" s="1">
        <v>2.0</v>
      </c>
      <c r="F661" s="1">
        <v>0.0</v>
      </c>
      <c r="G661" s="1" t="s">
        <v>321</v>
      </c>
      <c r="H661" s="1">
        <v>2.0</v>
      </c>
    </row>
    <row r="662">
      <c r="A662" s="1">
        <v>202503.0</v>
      </c>
      <c r="B662" s="1" t="s">
        <v>7</v>
      </c>
      <c r="C662" s="1" t="s">
        <v>8</v>
      </c>
      <c r="D662" s="3" t="s">
        <v>12</v>
      </c>
      <c r="E662" s="1">
        <v>4.0</v>
      </c>
      <c r="F662" s="1">
        <v>1.0</v>
      </c>
      <c r="G662" s="1" t="s">
        <v>321</v>
      </c>
      <c r="H662" s="1">
        <v>1.0</v>
      </c>
    </row>
    <row r="663">
      <c r="A663" s="1">
        <v>202412.0</v>
      </c>
      <c r="B663" s="1" t="s">
        <v>10</v>
      </c>
      <c r="C663" s="1" t="s">
        <v>8</v>
      </c>
      <c r="D663" s="1" t="s">
        <v>9</v>
      </c>
      <c r="E663" s="1">
        <v>7.0</v>
      </c>
      <c r="F663" s="1">
        <v>0.0</v>
      </c>
      <c r="G663" s="1" t="s">
        <v>323</v>
      </c>
      <c r="H663" s="1">
        <v>6.0</v>
      </c>
    </row>
    <row r="664">
      <c r="A664" s="1">
        <v>202502.0</v>
      </c>
      <c r="B664" s="1" t="s">
        <v>10</v>
      </c>
      <c r="C664" s="1" t="s">
        <v>8</v>
      </c>
      <c r="D664" s="1" t="s">
        <v>9</v>
      </c>
      <c r="E664" s="1">
        <v>5.0</v>
      </c>
      <c r="F664" s="1">
        <v>0.0</v>
      </c>
      <c r="G664" s="1" t="s">
        <v>321</v>
      </c>
      <c r="H664" s="1">
        <v>4.0</v>
      </c>
    </row>
    <row r="665">
      <c r="A665" s="1">
        <v>202502.0</v>
      </c>
      <c r="B665" s="1" t="s">
        <v>10</v>
      </c>
      <c r="C665" s="1" t="s">
        <v>8</v>
      </c>
      <c r="D665" s="1" t="s">
        <v>11</v>
      </c>
      <c r="E665" s="1">
        <v>5.0</v>
      </c>
      <c r="F665" s="1">
        <v>0.0</v>
      </c>
      <c r="G665" s="1" t="s">
        <v>323</v>
      </c>
      <c r="H665" s="1">
        <v>2.0</v>
      </c>
    </row>
    <row r="666">
      <c r="A666" s="1">
        <v>202501.0</v>
      </c>
      <c r="B666" s="1" t="s">
        <v>7</v>
      </c>
      <c r="C666" s="1" t="s">
        <v>8</v>
      </c>
      <c r="D666" s="1" t="s">
        <v>15</v>
      </c>
      <c r="E666" s="1">
        <v>8.0</v>
      </c>
      <c r="F666" s="1">
        <v>0.0</v>
      </c>
      <c r="G666" s="1" t="s">
        <v>321</v>
      </c>
      <c r="H666" s="1">
        <v>9.0</v>
      </c>
    </row>
    <row r="667">
      <c r="A667" s="1">
        <v>202412.0</v>
      </c>
      <c r="B667" s="1" t="s">
        <v>7</v>
      </c>
      <c r="C667" s="1" t="s">
        <v>8</v>
      </c>
      <c r="D667" s="1" t="s">
        <v>11</v>
      </c>
      <c r="E667" s="1">
        <v>2.0</v>
      </c>
      <c r="F667" s="1">
        <v>0.0</v>
      </c>
      <c r="G667" s="1" t="s">
        <v>321</v>
      </c>
      <c r="H667" s="1">
        <v>5.0</v>
      </c>
    </row>
    <row r="668">
      <c r="A668" s="1">
        <v>202503.0</v>
      </c>
      <c r="B668" s="1" t="s">
        <v>7</v>
      </c>
      <c r="C668" s="1" t="s">
        <v>8</v>
      </c>
      <c r="D668" s="1" t="s">
        <v>9</v>
      </c>
      <c r="E668" s="1">
        <v>7.0</v>
      </c>
      <c r="F668" s="1">
        <v>0.0</v>
      </c>
      <c r="G668" s="1" t="s">
        <v>323</v>
      </c>
      <c r="H668" s="1">
        <v>29.0</v>
      </c>
    </row>
    <row r="669">
      <c r="A669" s="1">
        <v>202503.0</v>
      </c>
      <c r="B669" s="1" t="s">
        <v>10</v>
      </c>
      <c r="C669" s="1" t="s">
        <v>106</v>
      </c>
      <c r="D669" s="3" t="s">
        <v>12</v>
      </c>
      <c r="E669" s="1">
        <v>3.0</v>
      </c>
      <c r="F669" s="1">
        <v>0.0</v>
      </c>
      <c r="G669" s="1" t="s">
        <v>321</v>
      </c>
      <c r="H669" s="1">
        <v>1.0</v>
      </c>
    </row>
    <row r="670">
      <c r="A670" s="1">
        <v>202501.0</v>
      </c>
      <c r="B670" s="1" t="s">
        <v>7</v>
      </c>
      <c r="C670" s="1" t="s">
        <v>106</v>
      </c>
      <c r="D670" s="1" t="s">
        <v>9</v>
      </c>
      <c r="E670" s="1">
        <v>7.0</v>
      </c>
      <c r="F670" s="1">
        <v>0.0</v>
      </c>
      <c r="G670" s="1" t="s">
        <v>321</v>
      </c>
      <c r="H670" s="1">
        <v>1.0</v>
      </c>
    </row>
    <row r="671">
      <c r="A671" s="1">
        <v>202501.0</v>
      </c>
      <c r="B671" s="1" t="s">
        <v>7</v>
      </c>
      <c r="C671" s="1" t="s">
        <v>8</v>
      </c>
      <c r="D671" s="3" t="s">
        <v>12</v>
      </c>
      <c r="E671" s="1">
        <v>8.0</v>
      </c>
      <c r="F671" s="1">
        <v>0.0</v>
      </c>
      <c r="G671" s="1" t="s">
        <v>323</v>
      </c>
      <c r="H671" s="1">
        <v>3.0</v>
      </c>
    </row>
    <row r="672">
      <c r="A672" s="1">
        <v>202502.0</v>
      </c>
      <c r="B672" s="1" t="s">
        <v>10</v>
      </c>
      <c r="C672" s="1" t="s">
        <v>106</v>
      </c>
      <c r="D672" s="1" t="s">
        <v>9</v>
      </c>
      <c r="E672" s="1">
        <v>0.0</v>
      </c>
      <c r="F672" s="1">
        <v>1.0</v>
      </c>
      <c r="G672" s="1" t="s">
        <v>321</v>
      </c>
      <c r="H672" s="1">
        <v>1.0</v>
      </c>
    </row>
    <row r="673">
      <c r="A673" s="1">
        <v>202503.0</v>
      </c>
      <c r="B673" s="1" t="s">
        <v>7</v>
      </c>
      <c r="C673" s="1" t="s">
        <v>8</v>
      </c>
      <c r="D673" s="1" t="s">
        <v>14</v>
      </c>
      <c r="E673" s="1">
        <v>6.0</v>
      </c>
      <c r="F673" s="1">
        <v>0.0</v>
      </c>
      <c r="G673" s="1" t="s">
        <v>321</v>
      </c>
      <c r="H673" s="1">
        <v>2.0</v>
      </c>
    </row>
    <row r="674">
      <c r="A674" s="1">
        <v>202501.0</v>
      </c>
      <c r="B674" s="1" t="s">
        <v>7</v>
      </c>
      <c r="C674" s="1" t="s">
        <v>106</v>
      </c>
      <c r="D674" s="1" t="s">
        <v>14</v>
      </c>
      <c r="E674" s="1">
        <v>4.0</v>
      </c>
      <c r="F674" s="1">
        <v>0.0</v>
      </c>
      <c r="G674" s="1" t="s">
        <v>321</v>
      </c>
      <c r="H674" s="1">
        <v>15.0</v>
      </c>
    </row>
    <row r="675">
      <c r="A675" s="1">
        <v>202412.0</v>
      </c>
      <c r="B675" s="1" t="s">
        <v>7</v>
      </c>
      <c r="C675" s="1" t="s">
        <v>8</v>
      </c>
      <c r="D675" s="1" t="s">
        <v>9</v>
      </c>
      <c r="E675" s="1">
        <v>8.0</v>
      </c>
      <c r="F675" s="1">
        <v>0.0</v>
      </c>
      <c r="G675" s="1" t="s">
        <v>323</v>
      </c>
      <c r="H675" s="1">
        <v>19.0</v>
      </c>
    </row>
    <row r="676">
      <c r="A676" s="1">
        <v>202503.0</v>
      </c>
      <c r="B676" s="1" t="s">
        <v>10</v>
      </c>
      <c r="C676" s="1" t="s">
        <v>8</v>
      </c>
      <c r="D676" s="1" t="s">
        <v>11</v>
      </c>
      <c r="E676" s="1">
        <v>7.0</v>
      </c>
      <c r="F676" s="1">
        <v>0.0</v>
      </c>
      <c r="G676" s="1" t="s">
        <v>323</v>
      </c>
      <c r="H676" s="1">
        <v>1.0</v>
      </c>
    </row>
    <row r="677">
      <c r="A677" s="1">
        <v>202411.0</v>
      </c>
      <c r="B677" s="1" t="s">
        <v>7</v>
      </c>
      <c r="C677" s="1" t="s">
        <v>8</v>
      </c>
      <c r="D677" s="1" t="s">
        <v>11</v>
      </c>
      <c r="E677" s="1">
        <v>2.0</v>
      </c>
      <c r="F677" s="1">
        <v>1.0</v>
      </c>
      <c r="G677" s="1" t="s">
        <v>321</v>
      </c>
      <c r="H677" s="1">
        <v>1.0</v>
      </c>
    </row>
    <row r="678">
      <c r="A678" s="1">
        <v>202503.0</v>
      </c>
      <c r="B678" s="1" t="s">
        <v>10</v>
      </c>
      <c r="C678" s="1" t="s">
        <v>8</v>
      </c>
      <c r="D678" s="1" t="s">
        <v>14</v>
      </c>
      <c r="E678" s="1">
        <v>1.0</v>
      </c>
      <c r="F678" s="1">
        <v>0.0</v>
      </c>
      <c r="G678" s="1" t="s">
        <v>321</v>
      </c>
      <c r="H678" s="1">
        <v>1.0</v>
      </c>
    </row>
    <row r="679">
      <c r="A679" s="1">
        <v>202503.0</v>
      </c>
      <c r="B679" s="1" t="s">
        <v>10</v>
      </c>
      <c r="C679" s="1" t="s">
        <v>8</v>
      </c>
      <c r="D679" s="1" t="s">
        <v>9</v>
      </c>
      <c r="E679" s="1">
        <v>7.0</v>
      </c>
      <c r="F679" s="1">
        <v>0.0</v>
      </c>
      <c r="G679" s="1" t="s">
        <v>321</v>
      </c>
      <c r="H679" s="1">
        <v>12.0</v>
      </c>
    </row>
    <row r="680">
      <c r="A680" s="1">
        <v>202501.0</v>
      </c>
      <c r="B680" s="1" t="s">
        <v>10</v>
      </c>
      <c r="C680" s="1" t="s">
        <v>8</v>
      </c>
      <c r="D680" s="1" t="s">
        <v>9</v>
      </c>
      <c r="E680" s="1">
        <v>2.0</v>
      </c>
      <c r="F680" s="1">
        <v>0.0</v>
      </c>
      <c r="G680" s="1" t="s">
        <v>323</v>
      </c>
      <c r="H680" s="1">
        <v>2.0</v>
      </c>
    </row>
    <row r="681">
      <c r="A681" s="1">
        <v>202501.0</v>
      </c>
      <c r="B681" s="1" t="s">
        <v>7</v>
      </c>
      <c r="C681" s="1" t="s">
        <v>8</v>
      </c>
      <c r="D681" s="1" t="s">
        <v>9</v>
      </c>
      <c r="E681" s="1">
        <v>8.0</v>
      </c>
      <c r="F681" s="1">
        <v>0.0</v>
      </c>
      <c r="G681" s="1" t="s">
        <v>321</v>
      </c>
      <c r="H681" s="1">
        <v>3.0</v>
      </c>
    </row>
    <row r="682">
      <c r="A682" s="1">
        <v>202503.0</v>
      </c>
      <c r="B682" s="1" t="s">
        <v>10</v>
      </c>
      <c r="C682" s="1" t="s">
        <v>8</v>
      </c>
      <c r="D682" s="1" t="s">
        <v>9</v>
      </c>
      <c r="E682" s="1">
        <v>3.0</v>
      </c>
      <c r="F682" s="1">
        <v>0.0</v>
      </c>
      <c r="G682" s="1" t="s">
        <v>321</v>
      </c>
      <c r="H682" s="1">
        <v>11.0</v>
      </c>
    </row>
    <row r="683">
      <c r="A683" s="1">
        <v>202501.0</v>
      </c>
      <c r="B683" s="1" t="s">
        <v>10</v>
      </c>
      <c r="C683" s="1" t="s">
        <v>8</v>
      </c>
      <c r="D683" s="3" t="s">
        <v>12</v>
      </c>
      <c r="E683" s="1">
        <v>3.0</v>
      </c>
      <c r="F683" s="1">
        <v>0.0</v>
      </c>
      <c r="G683" s="1" t="s">
        <v>321</v>
      </c>
      <c r="H683" s="1">
        <v>3.0</v>
      </c>
    </row>
    <row r="684">
      <c r="A684" s="1">
        <v>202502.0</v>
      </c>
      <c r="B684" s="1" t="s">
        <v>10</v>
      </c>
      <c r="C684" s="1" t="s">
        <v>105</v>
      </c>
      <c r="D684" s="1" t="s">
        <v>14</v>
      </c>
      <c r="E684" s="1">
        <v>1.0</v>
      </c>
      <c r="F684" s="1">
        <v>0.0</v>
      </c>
      <c r="G684" s="1" t="s">
        <v>321</v>
      </c>
      <c r="H684" s="1">
        <v>1.0</v>
      </c>
    </row>
    <row r="685">
      <c r="A685" s="1">
        <v>202503.0</v>
      </c>
      <c r="B685" s="1" t="s">
        <v>7</v>
      </c>
      <c r="C685" s="1" t="s">
        <v>106</v>
      </c>
      <c r="D685" s="1" t="s">
        <v>14</v>
      </c>
      <c r="E685" s="1">
        <v>0.0</v>
      </c>
      <c r="F685" s="1">
        <v>0.0</v>
      </c>
      <c r="G685" s="1" t="s">
        <v>321</v>
      </c>
      <c r="H685" s="1">
        <v>3.0</v>
      </c>
    </row>
    <row r="686">
      <c r="A686" s="1">
        <v>202412.0</v>
      </c>
      <c r="B686" s="1" t="s">
        <v>7</v>
      </c>
      <c r="C686" s="1" t="s">
        <v>8</v>
      </c>
      <c r="D686" s="1" t="s">
        <v>15</v>
      </c>
      <c r="E686" s="1">
        <v>2.0</v>
      </c>
      <c r="F686" s="1">
        <v>1.0</v>
      </c>
      <c r="G686" s="1" t="s">
        <v>321</v>
      </c>
      <c r="H686" s="1">
        <v>1.0</v>
      </c>
    </row>
    <row r="687">
      <c r="A687" s="1">
        <v>202503.0</v>
      </c>
      <c r="B687" s="1" t="s">
        <v>7</v>
      </c>
      <c r="C687" s="1" t="s">
        <v>8</v>
      </c>
      <c r="D687" s="3" t="s">
        <v>12</v>
      </c>
      <c r="E687" s="1">
        <v>3.0</v>
      </c>
      <c r="F687" s="1">
        <v>1.0</v>
      </c>
      <c r="G687" s="1" t="s">
        <v>323</v>
      </c>
      <c r="H687" s="1">
        <v>2.0</v>
      </c>
    </row>
    <row r="688">
      <c r="A688" s="1">
        <v>202412.0</v>
      </c>
      <c r="B688" s="1" t="s">
        <v>10</v>
      </c>
      <c r="C688" s="1" t="s">
        <v>8</v>
      </c>
      <c r="D688" s="3" t="s">
        <v>12</v>
      </c>
      <c r="E688" s="1">
        <v>3.0</v>
      </c>
      <c r="F688" s="1">
        <v>0.0</v>
      </c>
      <c r="G688" s="1" t="s">
        <v>321</v>
      </c>
      <c r="H688" s="1">
        <v>1.0</v>
      </c>
    </row>
    <row r="689">
      <c r="A689" s="1">
        <v>202503.0</v>
      </c>
      <c r="B689" s="1" t="s">
        <v>7</v>
      </c>
      <c r="C689" s="1" t="s">
        <v>106</v>
      </c>
      <c r="D689" s="3" t="s">
        <v>12</v>
      </c>
      <c r="E689" s="1">
        <v>5.0</v>
      </c>
      <c r="F689" s="1">
        <v>0.0</v>
      </c>
      <c r="G689" s="1" t="s">
        <v>321</v>
      </c>
      <c r="H689" s="1">
        <v>1.0</v>
      </c>
    </row>
    <row r="690">
      <c r="A690" s="1">
        <v>202502.0</v>
      </c>
      <c r="B690" s="1" t="s">
        <v>7</v>
      </c>
      <c r="C690" s="1" t="s">
        <v>8</v>
      </c>
      <c r="D690" s="3" t="s">
        <v>12</v>
      </c>
      <c r="E690" s="1">
        <v>0.0</v>
      </c>
      <c r="F690" s="1">
        <v>1.0</v>
      </c>
      <c r="G690" s="1" t="s">
        <v>321</v>
      </c>
      <c r="H690" s="1">
        <v>1.0</v>
      </c>
    </row>
    <row r="691">
      <c r="A691" s="1">
        <v>202411.0</v>
      </c>
      <c r="B691" s="1" t="s">
        <v>7</v>
      </c>
      <c r="C691" s="1" t="s">
        <v>8</v>
      </c>
      <c r="D691" s="1" t="s">
        <v>15</v>
      </c>
      <c r="E691" s="1">
        <v>6.0</v>
      </c>
      <c r="F691" s="1">
        <v>0.0</v>
      </c>
      <c r="G691" s="1" t="s">
        <v>321</v>
      </c>
      <c r="H691" s="1">
        <v>3.0</v>
      </c>
    </row>
    <row r="692">
      <c r="A692" s="1">
        <v>202503.0</v>
      </c>
      <c r="B692" s="1" t="s">
        <v>7</v>
      </c>
      <c r="C692" s="1" t="s">
        <v>105</v>
      </c>
      <c r="D692" s="1" t="s">
        <v>14</v>
      </c>
      <c r="E692" s="1">
        <v>2.0</v>
      </c>
      <c r="F692" s="1">
        <v>0.0</v>
      </c>
      <c r="G692" s="1" t="s">
        <v>321</v>
      </c>
      <c r="H692" s="1">
        <v>1.0</v>
      </c>
    </row>
    <row r="693">
      <c r="A693" s="1">
        <v>202502.0</v>
      </c>
      <c r="B693" s="1" t="s">
        <v>7</v>
      </c>
      <c r="C693" s="1" t="s">
        <v>8</v>
      </c>
      <c r="D693" s="1" t="s">
        <v>15</v>
      </c>
      <c r="E693" s="1">
        <v>8.0</v>
      </c>
      <c r="F693" s="1">
        <v>0.0</v>
      </c>
      <c r="G693" s="1" t="s">
        <v>323</v>
      </c>
      <c r="H693" s="1">
        <v>17.0</v>
      </c>
    </row>
    <row r="694">
      <c r="A694" s="1">
        <v>202410.0</v>
      </c>
      <c r="B694" s="1" t="s">
        <v>7</v>
      </c>
      <c r="C694" s="1" t="s">
        <v>105</v>
      </c>
      <c r="D694" s="1" t="s">
        <v>14</v>
      </c>
      <c r="E694" s="1">
        <v>1.0</v>
      </c>
      <c r="F694" s="1">
        <v>1.0</v>
      </c>
      <c r="G694" s="1" t="s">
        <v>321</v>
      </c>
      <c r="H694" s="1">
        <v>2.0</v>
      </c>
    </row>
    <row r="695">
      <c r="A695" s="1">
        <v>202502.0</v>
      </c>
      <c r="B695" s="1" t="s">
        <v>7</v>
      </c>
      <c r="C695" s="1" t="s">
        <v>8</v>
      </c>
      <c r="D695" s="1" t="s">
        <v>15</v>
      </c>
      <c r="E695" s="1">
        <v>6.0</v>
      </c>
      <c r="F695" s="1">
        <v>0.0</v>
      </c>
      <c r="G695" s="1" t="s">
        <v>321</v>
      </c>
      <c r="H695" s="1">
        <v>3.0</v>
      </c>
    </row>
    <row r="696">
      <c r="A696" s="1">
        <v>202502.0</v>
      </c>
      <c r="B696" s="1" t="s">
        <v>7</v>
      </c>
      <c r="C696" s="1" t="s">
        <v>8</v>
      </c>
      <c r="D696" s="1" t="s">
        <v>11</v>
      </c>
      <c r="E696" s="1">
        <v>7.0</v>
      </c>
      <c r="F696" s="1">
        <v>0.0</v>
      </c>
      <c r="G696" s="1" t="s">
        <v>323</v>
      </c>
      <c r="H696" s="1">
        <v>16.0</v>
      </c>
    </row>
    <row r="697">
      <c r="A697" s="1">
        <v>202501.0</v>
      </c>
      <c r="B697" s="1" t="s">
        <v>7</v>
      </c>
      <c r="C697" s="1" t="s">
        <v>8</v>
      </c>
      <c r="D697" s="3" t="s">
        <v>12</v>
      </c>
      <c r="E697" s="1">
        <v>2.0</v>
      </c>
      <c r="F697" s="1">
        <v>0.0</v>
      </c>
      <c r="G697" s="1" t="s">
        <v>321</v>
      </c>
      <c r="H697" s="1">
        <v>3.0</v>
      </c>
    </row>
    <row r="698">
      <c r="A698" s="1">
        <v>202501.0</v>
      </c>
      <c r="B698" s="1" t="s">
        <v>7</v>
      </c>
      <c r="C698" s="1" t="s">
        <v>8</v>
      </c>
      <c r="D698" s="1" t="s">
        <v>15</v>
      </c>
      <c r="E698" s="1">
        <v>9.0</v>
      </c>
      <c r="F698" s="1">
        <v>0.0</v>
      </c>
      <c r="G698" s="1" t="s">
        <v>323</v>
      </c>
      <c r="H698" s="1">
        <v>21.0</v>
      </c>
    </row>
    <row r="699">
      <c r="A699" s="1">
        <v>202411.0</v>
      </c>
      <c r="B699" s="1" t="s">
        <v>7</v>
      </c>
      <c r="C699" s="1" t="s">
        <v>106</v>
      </c>
      <c r="D699" s="1" t="s">
        <v>14</v>
      </c>
      <c r="E699" s="1">
        <v>4.0</v>
      </c>
      <c r="F699" s="1">
        <v>0.0</v>
      </c>
      <c r="G699" s="1" t="s">
        <v>323</v>
      </c>
      <c r="H699" s="1">
        <v>2.0</v>
      </c>
    </row>
    <row r="700">
      <c r="A700" s="1">
        <v>202410.0</v>
      </c>
      <c r="B700" s="1" t="s">
        <v>7</v>
      </c>
      <c r="C700" s="1" t="s">
        <v>105</v>
      </c>
      <c r="D700" s="1" t="s">
        <v>14</v>
      </c>
      <c r="E700" s="1">
        <v>8.0</v>
      </c>
      <c r="F700" s="1">
        <v>0.0</v>
      </c>
      <c r="G700" s="1" t="s">
        <v>321</v>
      </c>
      <c r="H700" s="1">
        <v>2.0</v>
      </c>
    </row>
    <row r="701">
      <c r="A701" s="1">
        <v>202502.0</v>
      </c>
      <c r="B701" s="1" t="s">
        <v>10</v>
      </c>
      <c r="C701" s="1" t="s">
        <v>8</v>
      </c>
      <c r="D701" s="3" t="s">
        <v>12</v>
      </c>
      <c r="E701" s="1">
        <v>8.0</v>
      </c>
      <c r="F701" s="1">
        <v>0.0</v>
      </c>
      <c r="G701" s="1" t="s">
        <v>321</v>
      </c>
      <c r="H701" s="1">
        <v>1.0</v>
      </c>
    </row>
    <row r="702">
      <c r="A702" s="1">
        <v>202502.0</v>
      </c>
      <c r="B702" s="1" t="s">
        <v>10</v>
      </c>
      <c r="C702" s="1" t="s">
        <v>8</v>
      </c>
      <c r="D702" s="1" t="s">
        <v>11</v>
      </c>
      <c r="E702" s="1">
        <v>9.0</v>
      </c>
      <c r="F702" s="1">
        <v>0.0</v>
      </c>
      <c r="G702" s="1" t="s">
        <v>321</v>
      </c>
      <c r="H702" s="1">
        <v>4.0</v>
      </c>
    </row>
    <row r="703">
      <c r="A703" s="1">
        <v>202503.0</v>
      </c>
      <c r="B703" s="1" t="s">
        <v>10</v>
      </c>
      <c r="C703" s="1" t="s">
        <v>8</v>
      </c>
      <c r="D703" s="1" t="s">
        <v>15</v>
      </c>
      <c r="E703" s="1">
        <v>7.0</v>
      </c>
      <c r="F703" s="1">
        <v>0.0</v>
      </c>
      <c r="G703" s="1" t="s">
        <v>323</v>
      </c>
      <c r="H703" s="1">
        <v>8.0</v>
      </c>
    </row>
    <row r="704">
      <c r="A704" s="1">
        <v>202503.0</v>
      </c>
      <c r="B704" s="1" t="s">
        <v>7</v>
      </c>
      <c r="C704" s="1" t="s">
        <v>106</v>
      </c>
      <c r="D704" s="1" t="s">
        <v>14</v>
      </c>
      <c r="E704" s="1">
        <v>5.0</v>
      </c>
      <c r="F704" s="1">
        <v>0.0</v>
      </c>
      <c r="G704" s="1" t="s">
        <v>323</v>
      </c>
      <c r="H704" s="1">
        <v>5.0</v>
      </c>
    </row>
    <row r="705">
      <c r="A705" s="1">
        <v>202411.0</v>
      </c>
      <c r="B705" s="1" t="s">
        <v>7</v>
      </c>
      <c r="C705" s="1" t="s">
        <v>106</v>
      </c>
      <c r="D705" s="1" t="s">
        <v>14</v>
      </c>
      <c r="E705" s="1">
        <v>9.0</v>
      </c>
      <c r="F705" s="1">
        <v>0.0</v>
      </c>
      <c r="G705" s="1" t="s">
        <v>323</v>
      </c>
      <c r="H705" s="1">
        <v>1.0</v>
      </c>
    </row>
    <row r="706">
      <c r="A706" s="1">
        <v>202412.0</v>
      </c>
      <c r="B706" s="1" t="s">
        <v>7</v>
      </c>
      <c r="C706" s="1" t="s">
        <v>8</v>
      </c>
      <c r="D706" s="1" t="s">
        <v>11</v>
      </c>
      <c r="E706" s="1">
        <v>3.0</v>
      </c>
      <c r="F706" s="1">
        <v>0.0</v>
      </c>
      <c r="G706" s="1" t="s">
        <v>321</v>
      </c>
      <c r="H706" s="1">
        <v>1.0</v>
      </c>
    </row>
    <row r="707">
      <c r="A707" s="1">
        <v>202503.0</v>
      </c>
      <c r="B707" s="1" t="s">
        <v>7</v>
      </c>
      <c r="C707" s="1" t="s">
        <v>106</v>
      </c>
      <c r="D707" s="1" t="s">
        <v>14</v>
      </c>
      <c r="E707" s="1">
        <v>1.0</v>
      </c>
      <c r="F707" s="1">
        <v>0.0</v>
      </c>
      <c r="G707" s="1" t="s">
        <v>323</v>
      </c>
      <c r="H707" s="1">
        <v>2.0</v>
      </c>
    </row>
    <row r="708">
      <c r="A708" s="1">
        <v>202501.0</v>
      </c>
      <c r="B708" s="1" t="s">
        <v>10</v>
      </c>
      <c r="C708" s="1" t="s">
        <v>105</v>
      </c>
      <c r="D708" s="1" t="s">
        <v>14</v>
      </c>
      <c r="E708" s="1">
        <v>3.0</v>
      </c>
      <c r="F708" s="1">
        <v>0.0</v>
      </c>
      <c r="G708" s="1" t="s">
        <v>321</v>
      </c>
      <c r="H708" s="1">
        <v>1.0</v>
      </c>
    </row>
    <row r="709">
      <c r="A709" s="1">
        <v>202503.0</v>
      </c>
      <c r="B709" s="1" t="s">
        <v>10</v>
      </c>
      <c r="C709" s="1" t="s">
        <v>8</v>
      </c>
      <c r="D709" s="3" t="s">
        <v>12</v>
      </c>
      <c r="E709" s="1">
        <v>1.0</v>
      </c>
      <c r="F709" s="1">
        <v>0.0</v>
      </c>
      <c r="G709" s="1" t="s">
        <v>323</v>
      </c>
      <c r="H709" s="1">
        <v>2.0</v>
      </c>
    </row>
    <row r="710">
      <c r="A710" s="1">
        <v>202412.0</v>
      </c>
      <c r="B710" s="1" t="s">
        <v>10</v>
      </c>
      <c r="C710" s="1" t="s">
        <v>106</v>
      </c>
      <c r="D710" s="1" t="s">
        <v>14</v>
      </c>
      <c r="E710" s="1">
        <v>0.0</v>
      </c>
      <c r="F710" s="1">
        <v>0.0</v>
      </c>
      <c r="G710" s="1" t="s">
        <v>323</v>
      </c>
      <c r="H710" s="1">
        <v>1.0</v>
      </c>
    </row>
    <row r="711">
      <c r="A711" s="1">
        <v>202501.0</v>
      </c>
      <c r="B711" s="1" t="s">
        <v>10</v>
      </c>
      <c r="C711" s="1" t="s">
        <v>8</v>
      </c>
      <c r="D711" s="1" t="s">
        <v>14</v>
      </c>
      <c r="E711" s="1">
        <v>5.0</v>
      </c>
      <c r="F711" s="1">
        <v>0.0</v>
      </c>
      <c r="G711" s="1" t="s">
        <v>323</v>
      </c>
      <c r="H711" s="1">
        <v>1.0</v>
      </c>
    </row>
    <row r="712">
      <c r="A712" s="1">
        <v>202502.0</v>
      </c>
      <c r="B712" s="1" t="s">
        <v>10</v>
      </c>
      <c r="C712" s="1" t="s">
        <v>106</v>
      </c>
      <c r="D712" s="3" t="s">
        <v>12</v>
      </c>
      <c r="E712" s="1">
        <v>4.0</v>
      </c>
      <c r="F712" s="1">
        <v>0.0</v>
      </c>
      <c r="G712" s="1" t="s">
        <v>321</v>
      </c>
      <c r="H712" s="1">
        <v>1.0</v>
      </c>
    </row>
    <row r="713">
      <c r="A713" s="1">
        <v>202503.0</v>
      </c>
      <c r="B713" s="1" t="s">
        <v>7</v>
      </c>
      <c r="C713" s="1" t="s">
        <v>8</v>
      </c>
      <c r="D713" s="3" t="s">
        <v>12</v>
      </c>
      <c r="E713" s="1">
        <v>5.0</v>
      </c>
      <c r="F713" s="1">
        <v>0.0</v>
      </c>
      <c r="G713" s="1" t="s">
        <v>323</v>
      </c>
      <c r="H713" s="1">
        <v>9.0</v>
      </c>
    </row>
    <row r="714">
      <c r="A714" s="1">
        <v>202411.0</v>
      </c>
      <c r="B714" s="1" t="s">
        <v>7</v>
      </c>
      <c r="C714" s="1" t="s">
        <v>105</v>
      </c>
      <c r="D714" s="1" t="s">
        <v>14</v>
      </c>
      <c r="E714" s="1">
        <v>1.0</v>
      </c>
      <c r="F714" s="1">
        <v>0.0</v>
      </c>
      <c r="G714" s="1" t="s">
        <v>321</v>
      </c>
      <c r="H714" s="1">
        <v>2.0</v>
      </c>
    </row>
    <row r="715">
      <c r="A715" s="1">
        <v>202412.0</v>
      </c>
      <c r="B715" s="1" t="s">
        <v>10</v>
      </c>
      <c r="C715" s="1" t="s">
        <v>8</v>
      </c>
      <c r="D715" s="3" t="s">
        <v>12</v>
      </c>
      <c r="E715" s="1">
        <v>2.0</v>
      </c>
      <c r="F715" s="1">
        <v>0.0</v>
      </c>
      <c r="G715" s="1" t="s">
        <v>323</v>
      </c>
      <c r="H715" s="1">
        <v>1.0</v>
      </c>
    </row>
    <row r="716">
      <c r="A716" s="1">
        <v>202503.0</v>
      </c>
      <c r="B716" s="1" t="s">
        <v>7</v>
      </c>
      <c r="C716" s="1" t="s">
        <v>8</v>
      </c>
      <c r="D716" s="1" t="s">
        <v>15</v>
      </c>
      <c r="E716" s="1">
        <v>3.0</v>
      </c>
      <c r="F716" s="1">
        <v>0.0</v>
      </c>
      <c r="G716" s="1" t="s">
        <v>321</v>
      </c>
      <c r="H716" s="1">
        <v>7.0</v>
      </c>
    </row>
    <row r="717">
      <c r="A717" s="1">
        <v>202412.0</v>
      </c>
      <c r="B717" s="1" t="s">
        <v>7</v>
      </c>
      <c r="C717" s="1" t="s">
        <v>8</v>
      </c>
      <c r="D717" s="1" t="s">
        <v>11</v>
      </c>
      <c r="E717" s="1">
        <v>8.0</v>
      </c>
      <c r="F717" s="1">
        <v>0.0</v>
      </c>
      <c r="G717" s="1" t="s">
        <v>323</v>
      </c>
      <c r="H717" s="1">
        <v>15.0</v>
      </c>
    </row>
    <row r="718">
      <c r="A718" s="1">
        <v>202502.0</v>
      </c>
      <c r="B718" s="1" t="s">
        <v>7</v>
      </c>
      <c r="C718" s="1" t="s">
        <v>8</v>
      </c>
      <c r="D718" s="1" t="s">
        <v>15</v>
      </c>
      <c r="E718" s="1">
        <v>8.0</v>
      </c>
      <c r="F718" s="1">
        <v>0.0</v>
      </c>
      <c r="G718" s="1" t="s">
        <v>321</v>
      </c>
      <c r="H718" s="1">
        <v>6.0</v>
      </c>
    </row>
    <row r="719">
      <c r="A719" s="1">
        <v>202501.0</v>
      </c>
      <c r="B719" s="1" t="s">
        <v>7</v>
      </c>
      <c r="C719" s="1" t="s">
        <v>106</v>
      </c>
      <c r="D719" s="1" t="s">
        <v>15</v>
      </c>
      <c r="E719" s="1">
        <v>0.0</v>
      </c>
      <c r="F719" s="1">
        <v>1.0</v>
      </c>
      <c r="G719" s="1" t="s">
        <v>321</v>
      </c>
      <c r="H719" s="1">
        <v>1.0</v>
      </c>
    </row>
    <row r="720">
      <c r="A720" s="1">
        <v>202412.0</v>
      </c>
      <c r="B720" s="1" t="s">
        <v>7</v>
      </c>
      <c r="C720" s="1" t="s">
        <v>106</v>
      </c>
      <c r="D720" s="1" t="s">
        <v>14</v>
      </c>
      <c r="E720" s="1">
        <v>9.0</v>
      </c>
      <c r="F720" s="1">
        <v>0.0</v>
      </c>
      <c r="G720" s="1" t="s">
        <v>321</v>
      </c>
      <c r="H720" s="1">
        <v>1.0</v>
      </c>
    </row>
    <row r="721">
      <c r="A721" s="1">
        <v>202501.0</v>
      </c>
      <c r="B721" s="1" t="s">
        <v>7</v>
      </c>
      <c r="C721" s="1" t="s">
        <v>8</v>
      </c>
      <c r="D721" s="1" t="s">
        <v>9</v>
      </c>
      <c r="E721" s="1">
        <v>0.0</v>
      </c>
      <c r="F721" s="1">
        <v>0.0</v>
      </c>
      <c r="G721" s="1" t="s">
        <v>323</v>
      </c>
      <c r="H721" s="1">
        <v>3.0</v>
      </c>
    </row>
    <row r="722">
      <c r="A722" s="1">
        <v>202503.0</v>
      </c>
      <c r="B722" s="1" t="s">
        <v>7</v>
      </c>
      <c r="C722" s="1" t="s">
        <v>8</v>
      </c>
      <c r="D722" s="3" t="s">
        <v>12</v>
      </c>
      <c r="E722" s="1">
        <v>0.0</v>
      </c>
      <c r="F722" s="1">
        <v>0.0</v>
      </c>
      <c r="G722" s="1" t="s">
        <v>323</v>
      </c>
      <c r="H722" s="1">
        <v>4.0</v>
      </c>
    </row>
    <row r="723">
      <c r="A723" s="1">
        <v>202412.0</v>
      </c>
      <c r="B723" s="1" t="s">
        <v>7</v>
      </c>
      <c r="C723" s="1" t="s">
        <v>8</v>
      </c>
      <c r="D723" s="1" t="s">
        <v>15</v>
      </c>
      <c r="E723" s="1">
        <v>6.0</v>
      </c>
      <c r="F723" s="1">
        <v>1.0</v>
      </c>
      <c r="G723" s="1" t="s">
        <v>321</v>
      </c>
      <c r="H723" s="1">
        <v>1.0</v>
      </c>
    </row>
    <row r="724">
      <c r="A724" s="1">
        <v>202502.0</v>
      </c>
      <c r="B724" s="1" t="s">
        <v>7</v>
      </c>
      <c r="C724" s="1" t="s">
        <v>8</v>
      </c>
      <c r="D724" s="1" t="s">
        <v>15</v>
      </c>
      <c r="E724" s="1">
        <v>4.0</v>
      </c>
      <c r="F724" s="1">
        <v>0.0</v>
      </c>
      <c r="G724" s="1" t="s">
        <v>323</v>
      </c>
      <c r="H724" s="1">
        <v>4.0</v>
      </c>
    </row>
    <row r="725">
      <c r="A725" s="1">
        <v>202502.0</v>
      </c>
      <c r="B725" s="1" t="s">
        <v>10</v>
      </c>
      <c r="C725" s="1" t="s">
        <v>8</v>
      </c>
      <c r="D725" s="1" t="s">
        <v>9</v>
      </c>
      <c r="E725" s="1">
        <v>4.0</v>
      </c>
      <c r="F725" s="1">
        <v>0.0</v>
      </c>
      <c r="G725" s="1" t="s">
        <v>321</v>
      </c>
      <c r="H725" s="1">
        <v>4.0</v>
      </c>
    </row>
    <row r="726">
      <c r="A726" s="1">
        <v>202501.0</v>
      </c>
      <c r="B726" s="1" t="s">
        <v>7</v>
      </c>
      <c r="C726" s="1" t="s">
        <v>8</v>
      </c>
      <c r="D726" s="1" t="s">
        <v>15</v>
      </c>
      <c r="E726" s="1">
        <v>2.0</v>
      </c>
      <c r="F726" s="1">
        <v>1.0</v>
      </c>
      <c r="G726" s="1" t="s">
        <v>323</v>
      </c>
      <c r="H726" s="1">
        <v>1.0</v>
      </c>
    </row>
    <row r="727">
      <c r="A727" s="1">
        <v>202501.0</v>
      </c>
      <c r="B727" s="1" t="s">
        <v>10</v>
      </c>
      <c r="C727" s="1" t="s">
        <v>8</v>
      </c>
      <c r="D727" s="1" t="s">
        <v>9</v>
      </c>
      <c r="E727" s="1">
        <v>7.0</v>
      </c>
      <c r="F727" s="1">
        <v>0.0</v>
      </c>
      <c r="G727" s="1" t="s">
        <v>323</v>
      </c>
      <c r="H727" s="1">
        <v>1.0</v>
      </c>
    </row>
    <row r="728">
      <c r="A728" s="1">
        <v>202501.0</v>
      </c>
      <c r="B728" s="1" t="s">
        <v>7</v>
      </c>
      <c r="C728" s="1" t="s">
        <v>8</v>
      </c>
      <c r="D728" s="1" t="s">
        <v>9</v>
      </c>
      <c r="E728" s="1">
        <v>8.0</v>
      </c>
      <c r="F728" s="1">
        <v>0.0</v>
      </c>
      <c r="G728" s="1" t="s">
        <v>323</v>
      </c>
      <c r="H728" s="1">
        <v>11.0</v>
      </c>
    </row>
    <row r="729">
      <c r="A729" s="1">
        <v>202411.0</v>
      </c>
      <c r="B729" s="1" t="s">
        <v>7</v>
      </c>
      <c r="C729" s="1" t="s">
        <v>105</v>
      </c>
      <c r="D729" s="1" t="s">
        <v>14</v>
      </c>
      <c r="E729" s="1">
        <v>1.0</v>
      </c>
      <c r="F729" s="1">
        <v>1.0</v>
      </c>
      <c r="G729" s="1" t="s">
        <v>323</v>
      </c>
      <c r="H729" s="1">
        <v>1.0</v>
      </c>
    </row>
    <row r="730">
      <c r="A730" s="1">
        <v>202501.0</v>
      </c>
      <c r="B730" s="1" t="s">
        <v>7</v>
      </c>
      <c r="C730" s="1" t="s">
        <v>8</v>
      </c>
      <c r="D730" s="3" t="s">
        <v>12</v>
      </c>
      <c r="E730" s="1">
        <v>3.0</v>
      </c>
      <c r="F730" s="1">
        <v>0.0</v>
      </c>
      <c r="G730" s="1" t="s">
        <v>323</v>
      </c>
      <c r="H730" s="1">
        <v>6.0</v>
      </c>
    </row>
    <row r="731">
      <c r="A731" s="1">
        <v>202503.0</v>
      </c>
      <c r="B731" s="1" t="s">
        <v>7</v>
      </c>
      <c r="C731" s="1" t="s">
        <v>105</v>
      </c>
      <c r="D731" s="1" t="s">
        <v>9</v>
      </c>
      <c r="E731" s="1">
        <v>2.0</v>
      </c>
      <c r="F731" s="1">
        <v>0.0</v>
      </c>
      <c r="G731" s="1" t="s">
        <v>321</v>
      </c>
      <c r="H731" s="1">
        <v>1.0</v>
      </c>
    </row>
    <row r="732">
      <c r="A732" s="1">
        <v>202412.0</v>
      </c>
      <c r="B732" s="1" t="s">
        <v>7</v>
      </c>
      <c r="C732" s="1" t="s">
        <v>8</v>
      </c>
      <c r="D732" s="3" t="s">
        <v>12</v>
      </c>
      <c r="E732" s="1">
        <v>8.0</v>
      </c>
      <c r="F732" s="1">
        <v>0.0</v>
      </c>
      <c r="G732" s="1" t="s">
        <v>323</v>
      </c>
      <c r="H732" s="1">
        <v>1.0</v>
      </c>
    </row>
    <row r="733">
      <c r="A733" s="1">
        <v>202501.0</v>
      </c>
      <c r="B733" s="1" t="s">
        <v>10</v>
      </c>
      <c r="C733" s="1" t="s">
        <v>8</v>
      </c>
      <c r="D733" s="1" t="s">
        <v>11</v>
      </c>
      <c r="E733" s="1">
        <v>6.0</v>
      </c>
      <c r="F733" s="1">
        <v>0.0</v>
      </c>
      <c r="G733" s="1" t="s">
        <v>323</v>
      </c>
      <c r="H733" s="1">
        <v>3.0</v>
      </c>
    </row>
    <row r="734">
      <c r="A734" s="1">
        <v>202503.0</v>
      </c>
      <c r="B734" s="1" t="s">
        <v>10</v>
      </c>
      <c r="C734" s="1" t="s">
        <v>8</v>
      </c>
      <c r="D734" s="1" t="s">
        <v>15</v>
      </c>
      <c r="E734" s="1">
        <v>3.0</v>
      </c>
      <c r="F734" s="1">
        <v>0.0</v>
      </c>
      <c r="G734" s="1" t="s">
        <v>321</v>
      </c>
      <c r="H734" s="1">
        <v>3.0</v>
      </c>
    </row>
    <row r="735">
      <c r="A735" s="1">
        <v>202411.0</v>
      </c>
      <c r="B735" s="1" t="s">
        <v>7</v>
      </c>
      <c r="C735" s="1" t="s">
        <v>105</v>
      </c>
      <c r="D735" s="1" t="s">
        <v>14</v>
      </c>
      <c r="E735" s="1">
        <v>1.0</v>
      </c>
      <c r="F735" s="1">
        <v>1.0</v>
      </c>
      <c r="G735" s="1" t="s">
        <v>321</v>
      </c>
      <c r="H735" s="1">
        <v>6.0</v>
      </c>
    </row>
    <row r="736">
      <c r="A736" s="1">
        <v>202502.0</v>
      </c>
      <c r="B736" s="1" t="s">
        <v>7</v>
      </c>
      <c r="C736" s="1" t="s">
        <v>8</v>
      </c>
      <c r="D736" s="1" t="s">
        <v>9</v>
      </c>
      <c r="E736" s="1">
        <v>4.0</v>
      </c>
      <c r="F736" s="1">
        <v>1.0</v>
      </c>
      <c r="G736" s="1" t="s">
        <v>321</v>
      </c>
      <c r="H736" s="1">
        <v>2.0</v>
      </c>
    </row>
    <row r="737">
      <c r="A737" s="1">
        <v>202502.0</v>
      </c>
      <c r="B737" s="1" t="s">
        <v>10</v>
      </c>
      <c r="C737" s="1" t="s">
        <v>8</v>
      </c>
      <c r="D737" s="1" t="s">
        <v>11</v>
      </c>
      <c r="E737" s="1">
        <v>7.0</v>
      </c>
      <c r="F737" s="1">
        <v>0.0</v>
      </c>
      <c r="G737" s="1" t="s">
        <v>321</v>
      </c>
      <c r="H737" s="1">
        <v>2.0</v>
      </c>
    </row>
    <row r="738">
      <c r="A738" s="1">
        <v>202503.0</v>
      </c>
      <c r="B738" s="1" t="s">
        <v>7</v>
      </c>
      <c r="C738" s="1" t="s">
        <v>8</v>
      </c>
      <c r="D738" s="1" t="s">
        <v>9</v>
      </c>
      <c r="E738" s="1">
        <v>6.0</v>
      </c>
      <c r="F738" s="1">
        <v>0.0</v>
      </c>
      <c r="G738" s="1" t="s">
        <v>321</v>
      </c>
      <c r="H738" s="1">
        <v>53.0</v>
      </c>
    </row>
    <row r="739">
      <c r="A739" s="1">
        <v>202503.0</v>
      </c>
      <c r="B739" s="1" t="s">
        <v>7</v>
      </c>
      <c r="C739" s="1" t="s">
        <v>8</v>
      </c>
      <c r="D739" s="1" t="s">
        <v>11</v>
      </c>
      <c r="E739" s="1">
        <v>8.0</v>
      </c>
      <c r="F739" s="1">
        <v>0.0</v>
      </c>
      <c r="G739" s="1" t="s">
        <v>323</v>
      </c>
      <c r="H739" s="1">
        <v>22.0</v>
      </c>
    </row>
    <row r="740">
      <c r="A740" s="1">
        <v>202411.0</v>
      </c>
      <c r="B740" s="1" t="s">
        <v>7</v>
      </c>
      <c r="C740" s="1" t="s">
        <v>8</v>
      </c>
      <c r="D740" s="1" t="s">
        <v>9</v>
      </c>
      <c r="E740" s="1">
        <v>1.0</v>
      </c>
      <c r="F740" s="1">
        <v>0.0</v>
      </c>
      <c r="G740" s="1" t="s">
        <v>321</v>
      </c>
      <c r="H740" s="1">
        <v>2.0</v>
      </c>
    </row>
    <row r="741">
      <c r="A741" s="1">
        <v>202502.0</v>
      </c>
      <c r="B741" s="1" t="s">
        <v>10</v>
      </c>
      <c r="C741" s="1" t="s">
        <v>8</v>
      </c>
      <c r="D741" s="1" t="s">
        <v>11</v>
      </c>
      <c r="E741" s="1">
        <v>7.0</v>
      </c>
      <c r="F741" s="1">
        <v>0.0</v>
      </c>
      <c r="G741" s="1" t="s">
        <v>323</v>
      </c>
      <c r="H741" s="1">
        <v>3.0</v>
      </c>
    </row>
    <row r="742">
      <c r="A742" s="1">
        <v>202502.0</v>
      </c>
      <c r="B742" s="1" t="s">
        <v>7</v>
      </c>
      <c r="C742" s="1" t="s">
        <v>8</v>
      </c>
      <c r="D742" s="1" t="s">
        <v>11</v>
      </c>
      <c r="E742" s="1">
        <v>8.0</v>
      </c>
      <c r="F742" s="1">
        <v>0.0</v>
      </c>
      <c r="G742" s="1" t="s">
        <v>323</v>
      </c>
      <c r="H742" s="1">
        <v>14.0</v>
      </c>
    </row>
    <row r="743">
      <c r="A743" s="1">
        <v>202501.0</v>
      </c>
      <c r="B743" s="1" t="s">
        <v>7</v>
      </c>
      <c r="C743" s="1" t="s">
        <v>8</v>
      </c>
      <c r="D743" s="1" t="s">
        <v>11</v>
      </c>
      <c r="E743" s="1">
        <v>9.0</v>
      </c>
      <c r="F743" s="1">
        <v>0.0</v>
      </c>
      <c r="G743" s="1" t="s">
        <v>323</v>
      </c>
      <c r="H743" s="1">
        <v>23.0</v>
      </c>
    </row>
    <row r="744">
      <c r="A744" s="1">
        <v>202503.0</v>
      </c>
      <c r="B744" s="1" t="s">
        <v>10</v>
      </c>
      <c r="C744" s="1" t="s">
        <v>8</v>
      </c>
      <c r="D744" s="1" t="s">
        <v>11</v>
      </c>
      <c r="E744" s="1">
        <v>9.0</v>
      </c>
      <c r="F744" s="1">
        <v>0.0</v>
      </c>
      <c r="G744" s="1" t="s">
        <v>323</v>
      </c>
      <c r="H744" s="1">
        <v>12.0</v>
      </c>
    </row>
    <row r="745">
      <c r="A745" s="1">
        <v>202503.0</v>
      </c>
      <c r="B745" s="1" t="s">
        <v>7</v>
      </c>
      <c r="C745" s="1" t="s">
        <v>8</v>
      </c>
      <c r="D745" s="3" t="s">
        <v>12</v>
      </c>
      <c r="E745" s="1">
        <v>1.0</v>
      </c>
      <c r="F745" s="1">
        <v>0.0</v>
      </c>
      <c r="G745" s="1" t="s">
        <v>321</v>
      </c>
      <c r="H745" s="1">
        <v>66.0</v>
      </c>
    </row>
    <row r="746">
      <c r="A746" s="1">
        <v>202503.0</v>
      </c>
      <c r="B746" s="1" t="s">
        <v>10</v>
      </c>
      <c r="C746" s="1" t="s">
        <v>106</v>
      </c>
      <c r="D746" s="1" t="s">
        <v>14</v>
      </c>
      <c r="E746" s="1">
        <v>5.0</v>
      </c>
      <c r="F746" s="1">
        <v>0.0</v>
      </c>
      <c r="G746" s="1" t="s">
        <v>321</v>
      </c>
      <c r="H746" s="1">
        <v>10.0</v>
      </c>
    </row>
    <row r="747">
      <c r="A747" s="1">
        <v>202501.0</v>
      </c>
      <c r="B747" s="1" t="s">
        <v>10</v>
      </c>
      <c r="C747" s="1" t="s">
        <v>8</v>
      </c>
      <c r="D747" s="1" t="s">
        <v>11</v>
      </c>
      <c r="E747" s="1">
        <v>9.0</v>
      </c>
      <c r="F747" s="1">
        <v>0.0</v>
      </c>
      <c r="G747" s="1" t="s">
        <v>323</v>
      </c>
      <c r="H747" s="1">
        <v>7.0</v>
      </c>
    </row>
    <row r="748">
      <c r="A748" s="1">
        <v>202503.0</v>
      </c>
      <c r="B748" s="1" t="s">
        <v>7</v>
      </c>
      <c r="C748" s="1" t="s">
        <v>8</v>
      </c>
      <c r="D748" s="1" t="s">
        <v>9</v>
      </c>
      <c r="E748" s="1">
        <v>0.0</v>
      </c>
      <c r="F748" s="1">
        <v>0.0</v>
      </c>
      <c r="G748" s="1" t="s">
        <v>321</v>
      </c>
      <c r="H748" s="1">
        <v>8.0</v>
      </c>
    </row>
    <row r="749">
      <c r="A749" s="1">
        <v>202412.0</v>
      </c>
      <c r="B749" s="1" t="s">
        <v>10</v>
      </c>
      <c r="C749" s="1" t="s">
        <v>8</v>
      </c>
      <c r="D749" s="1" t="s">
        <v>9</v>
      </c>
      <c r="E749" s="1">
        <v>4.0</v>
      </c>
      <c r="F749" s="1">
        <v>0.0</v>
      </c>
      <c r="G749" s="1" t="s">
        <v>323</v>
      </c>
      <c r="H749" s="1">
        <v>2.0</v>
      </c>
    </row>
    <row r="750">
      <c r="A750" s="1">
        <v>202412.0</v>
      </c>
      <c r="B750" s="1" t="s">
        <v>10</v>
      </c>
      <c r="C750" s="1" t="s">
        <v>8</v>
      </c>
      <c r="D750" s="1" t="s">
        <v>9</v>
      </c>
      <c r="E750" s="1">
        <v>3.0</v>
      </c>
      <c r="F750" s="1">
        <v>1.0</v>
      </c>
      <c r="G750" s="1" t="s">
        <v>323</v>
      </c>
      <c r="H750" s="1">
        <v>1.0</v>
      </c>
    </row>
    <row r="751">
      <c r="A751" s="1">
        <v>202501.0</v>
      </c>
      <c r="B751" s="1" t="s">
        <v>7</v>
      </c>
      <c r="C751" s="1" t="s">
        <v>106</v>
      </c>
      <c r="D751" s="3" t="s">
        <v>12</v>
      </c>
      <c r="E751" s="1">
        <v>4.0</v>
      </c>
      <c r="F751" s="1">
        <v>0.0</v>
      </c>
      <c r="G751" s="1" t="s">
        <v>321</v>
      </c>
      <c r="H751" s="1">
        <v>2.0</v>
      </c>
    </row>
    <row r="752">
      <c r="A752" s="1">
        <v>202501.0</v>
      </c>
      <c r="B752" s="1" t="s">
        <v>10</v>
      </c>
      <c r="C752" s="1" t="s">
        <v>106</v>
      </c>
      <c r="D752" s="1" t="s">
        <v>14</v>
      </c>
      <c r="E752" s="1">
        <v>6.0</v>
      </c>
      <c r="F752" s="1">
        <v>0.0</v>
      </c>
      <c r="G752" s="1" t="s">
        <v>321</v>
      </c>
      <c r="H752" s="1">
        <v>2.0</v>
      </c>
    </row>
    <row r="753">
      <c r="A753" s="1">
        <v>202501.0</v>
      </c>
      <c r="B753" s="1" t="s">
        <v>10</v>
      </c>
      <c r="C753" s="1" t="s">
        <v>8</v>
      </c>
      <c r="D753" s="1" t="s">
        <v>15</v>
      </c>
      <c r="E753" s="1">
        <v>2.0</v>
      </c>
      <c r="F753" s="1">
        <v>1.0</v>
      </c>
      <c r="G753" s="1" t="s">
        <v>321</v>
      </c>
      <c r="H753" s="1">
        <v>1.0</v>
      </c>
    </row>
    <row r="754">
      <c r="A754" s="1">
        <v>202503.0</v>
      </c>
      <c r="B754" s="1" t="s">
        <v>7</v>
      </c>
      <c r="C754" s="1" t="s">
        <v>8</v>
      </c>
      <c r="D754" s="3" t="s">
        <v>12</v>
      </c>
      <c r="E754" s="1">
        <v>4.0</v>
      </c>
      <c r="F754" s="1">
        <v>1.0</v>
      </c>
      <c r="G754" s="1" t="s">
        <v>323</v>
      </c>
      <c r="H754" s="1">
        <v>1.0</v>
      </c>
    </row>
    <row r="755">
      <c r="A755" s="1">
        <v>202503.0</v>
      </c>
      <c r="B755" s="1" t="s">
        <v>7</v>
      </c>
      <c r="C755" s="1" t="s">
        <v>8</v>
      </c>
      <c r="D755" s="3" t="s">
        <v>12</v>
      </c>
      <c r="E755" s="1">
        <v>1.0</v>
      </c>
      <c r="F755" s="1">
        <v>0.0</v>
      </c>
      <c r="G755" s="1" t="s">
        <v>323</v>
      </c>
      <c r="H755" s="1">
        <v>11.0</v>
      </c>
    </row>
    <row r="756">
      <c r="A756" s="1">
        <v>202502.0</v>
      </c>
      <c r="B756" s="1" t="s">
        <v>7</v>
      </c>
      <c r="C756" s="1" t="s">
        <v>8</v>
      </c>
      <c r="D756" s="3" t="s">
        <v>12</v>
      </c>
      <c r="E756" s="1">
        <v>2.0</v>
      </c>
      <c r="F756" s="1">
        <v>1.0</v>
      </c>
      <c r="G756" s="1" t="s">
        <v>323</v>
      </c>
      <c r="H756" s="1">
        <v>1.0</v>
      </c>
    </row>
    <row r="757">
      <c r="A757" s="1">
        <v>202410.0</v>
      </c>
      <c r="B757" s="1" t="s">
        <v>7</v>
      </c>
      <c r="C757" s="1" t="s">
        <v>8</v>
      </c>
      <c r="D757" s="1" t="s">
        <v>11</v>
      </c>
      <c r="E757" s="1">
        <v>8.0</v>
      </c>
      <c r="F757" s="1">
        <v>0.0</v>
      </c>
      <c r="G757" s="1" t="s">
        <v>321</v>
      </c>
      <c r="H757" s="1">
        <v>1.0</v>
      </c>
    </row>
    <row r="758">
      <c r="A758" s="1">
        <v>202502.0</v>
      </c>
      <c r="B758" s="1" t="s">
        <v>10</v>
      </c>
      <c r="C758" s="1" t="s">
        <v>8</v>
      </c>
      <c r="D758" s="1" t="s">
        <v>9</v>
      </c>
      <c r="E758" s="1">
        <v>6.0</v>
      </c>
      <c r="F758" s="1">
        <v>0.0</v>
      </c>
      <c r="G758" s="1" t="s">
        <v>321</v>
      </c>
      <c r="H758" s="1">
        <v>4.0</v>
      </c>
    </row>
    <row r="759">
      <c r="A759" s="1">
        <v>202502.0</v>
      </c>
      <c r="B759" s="1" t="s">
        <v>7</v>
      </c>
      <c r="C759" s="1" t="s">
        <v>106</v>
      </c>
      <c r="D759" s="1" t="s">
        <v>14</v>
      </c>
      <c r="E759" s="1">
        <v>6.0</v>
      </c>
      <c r="F759" s="1">
        <v>0.0</v>
      </c>
      <c r="G759" s="1" t="s">
        <v>323</v>
      </c>
      <c r="H759" s="1">
        <v>4.0</v>
      </c>
    </row>
    <row r="760">
      <c r="A760" s="1">
        <v>202501.0</v>
      </c>
      <c r="B760" s="1" t="s">
        <v>10</v>
      </c>
      <c r="C760" s="1" t="s">
        <v>106</v>
      </c>
      <c r="D760" s="1" t="s">
        <v>14</v>
      </c>
      <c r="E760" s="1">
        <v>7.0</v>
      </c>
      <c r="F760" s="1">
        <v>0.0</v>
      </c>
      <c r="G760" s="1" t="s">
        <v>321</v>
      </c>
      <c r="H760" s="1">
        <v>2.0</v>
      </c>
    </row>
    <row r="761">
      <c r="A761" s="1">
        <v>202412.0</v>
      </c>
      <c r="B761" s="1" t="s">
        <v>7</v>
      </c>
      <c r="C761" s="1" t="s">
        <v>8</v>
      </c>
      <c r="D761" s="1" t="s">
        <v>15</v>
      </c>
      <c r="E761" s="1">
        <v>4.0</v>
      </c>
      <c r="F761" s="1">
        <v>0.0</v>
      </c>
      <c r="G761" s="1" t="s">
        <v>321</v>
      </c>
      <c r="H761" s="1">
        <v>1.0</v>
      </c>
    </row>
    <row r="762">
      <c r="A762" s="1">
        <v>202503.0</v>
      </c>
      <c r="B762" s="1" t="s">
        <v>7</v>
      </c>
      <c r="C762" s="1" t="s">
        <v>8</v>
      </c>
      <c r="D762" s="1" t="s">
        <v>11</v>
      </c>
      <c r="E762" s="1">
        <v>9.0</v>
      </c>
      <c r="F762" s="1">
        <v>0.0</v>
      </c>
      <c r="G762" s="1" t="s">
        <v>323</v>
      </c>
      <c r="H762" s="1">
        <v>44.0</v>
      </c>
    </row>
    <row r="763">
      <c r="A763" s="1">
        <v>202502.0</v>
      </c>
      <c r="B763" s="1" t="s">
        <v>10</v>
      </c>
      <c r="C763" s="1" t="s">
        <v>8</v>
      </c>
      <c r="D763" s="1" t="s">
        <v>9</v>
      </c>
      <c r="E763" s="1">
        <v>3.0</v>
      </c>
      <c r="F763" s="1">
        <v>1.0</v>
      </c>
      <c r="G763" s="1" t="s">
        <v>323</v>
      </c>
      <c r="H763" s="1">
        <v>1.0</v>
      </c>
    </row>
    <row r="764">
      <c r="A764" s="1">
        <v>202411.0</v>
      </c>
      <c r="B764" s="1" t="s">
        <v>10</v>
      </c>
      <c r="C764" s="1" t="s">
        <v>8</v>
      </c>
      <c r="D764" s="1" t="s">
        <v>11</v>
      </c>
      <c r="E764" s="1">
        <v>8.0</v>
      </c>
      <c r="F764" s="1">
        <v>0.0</v>
      </c>
      <c r="G764" s="1" t="s">
        <v>323</v>
      </c>
      <c r="H764" s="1">
        <v>2.0</v>
      </c>
    </row>
    <row r="765">
      <c r="A765" s="1">
        <v>202503.0</v>
      </c>
      <c r="B765" s="1" t="s">
        <v>7</v>
      </c>
      <c r="C765" s="1" t="s">
        <v>8</v>
      </c>
      <c r="D765" s="1" t="s">
        <v>15</v>
      </c>
      <c r="E765" s="1">
        <v>2.0</v>
      </c>
      <c r="F765" s="1">
        <v>0.0</v>
      </c>
      <c r="G765" s="1" t="s">
        <v>321</v>
      </c>
      <c r="H765" s="1">
        <v>3.0</v>
      </c>
    </row>
    <row r="766">
      <c r="A766" s="1">
        <v>202412.0</v>
      </c>
      <c r="B766" s="1" t="s">
        <v>10</v>
      </c>
      <c r="C766" s="1" t="s">
        <v>8</v>
      </c>
      <c r="D766" s="1" t="s">
        <v>11</v>
      </c>
      <c r="E766" s="1">
        <v>2.0</v>
      </c>
      <c r="F766" s="1">
        <v>0.0</v>
      </c>
      <c r="G766" s="1" t="s">
        <v>321</v>
      </c>
      <c r="H766" s="1">
        <v>2.0</v>
      </c>
    </row>
    <row r="767">
      <c r="A767" s="1">
        <v>202412.0</v>
      </c>
      <c r="B767" s="1" t="s">
        <v>10</v>
      </c>
      <c r="C767" s="1" t="s">
        <v>8</v>
      </c>
      <c r="D767" s="1" t="s">
        <v>9</v>
      </c>
      <c r="E767" s="1">
        <v>2.0</v>
      </c>
      <c r="F767" s="1">
        <v>0.0</v>
      </c>
      <c r="G767" s="1" t="s">
        <v>323</v>
      </c>
      <c r="H767" s="1">
        <v>1.0</v>
      </c>
    </row>
    <row r="768">
      <c r="A768" s="1">
        <v>202503.0</v>
      </c>
      <c r="B768" s="1" t="s">
        <v>10</v>
      </c>
      <c r="C768" s="1" t="s">
        <v>106</v>
      </c>
      <c r="D768" s="1" t="s">
        <v>14</v>
      </c>
      <c r="E768" s="1">
        <v>9.0</v>
      </c>
      <c r="F768" s="1">
        <v>0.0</v>
      </c>
      <c r="G768" s="1" t="s">
        <v>321</v>
      </c>
      <c r="H768" s="1">
        <v>1.0</v>
      </c>
    </row>
    <row r="769">
      <c r="A769" s="1">
        <v>202501.0</v>
      </c>
      <c r="B769" s="1" t="s">
        <v>7</v>
      </c>
      <c r="C769" s="1" t="s">
        <v>8</v>
      </c>
      <c r="D769" s="1" t="s">
        <v>11</v>
      </c>
      <c r="E769" s="1">
        <v>8.0</v>
      </c>
      <c r="F769" s="1">
        <v>0.0</v>
      </c>
      <c r="G769" s="1" t="s">
        <v>321</v>
      </c>
      <c r="H769" s="1">
        <v>10.0</v>
      </c>
    </row>
    <row r="770">
      <c r="A770" s="1">
        <v>202502.0</v>
      </c>
      <c r="B770" s="1" t="s">
        <v>7</v>
      </c>
      <c r="C770" s="1" t="s">
        <v>106</v>
      </c>
      <c r="D770" s="1" t="s">
        <v>14</v>
      </c>
      <c r="E770" s="1">
        <v>0.0</v>
      </c>
      <c r="F770" s="1">
        <v>1.0</v>
      </c>
      <c r="G770" s="1" t="s">
        <v>321</v>
      </c>
      <c r="H770" s="1">
        <v>33.0</v>
      </c>
    </row>
    <row r="771">
      <c r="A771" s="1">
        <v>202501.0</v>
      </c>
      <c r="B771" s="1" t="s">
        <v>7</v>
      </c>
      <c r="C771" s="1" t="s">
        <v>8</v>
      </c>
      <c r="D771" s="1" t="s">
        <v>9</v>
      </c>
      <c r="E771" s="1">
        <v>4.0</v>
      </c>
      <c r="F771" s="1">
        <v>0.0</v>
      </c>
      <c r="G771" s="1" t="s">
        <v>321</v>
      </c>
      <c r="H771" s="1">
        <v>16.0</v>
      </c>
    </row>
    <row r="772">
      <c r="A772" s="1">
        <v>202501.0</v>
      </c>
      <c r="B772" s="1" t="s">
        <v>10</v>
      </c>
      <c r="C772" s="1" t="s">
        <v>106</v>
      </c>
      <c r="D772" s="1" t="s">
        <v>9</v>
      </c>
      <c r="E772" s="1">
        <v>5.0</v>
      </c>
      <c r="F772" s="1">
        <v>0.0</v>
      </c>
      <c r="G772" s="1" t="s">
        <v>323</v>
      </c>
      <c r="H772" s="1">
        <v>1.0</v>
      </c>
    </row>
    <row r="773">
      <c r="A773" s="1">
        <v>202503.0</v>
      </c>
      <c r="B773" s="1" t="s">
        <v>7</v>
      </c>
      <c r="C773" s="1" t="s">
        <v>8</v>
      </c>
      <c r="D773" s="1" t="s">
        <v>11</v>
      </c>
      <c r="E773" s="1">
        <v>5.0</v>
      </c>
      <c r="F773" s="1">
        <v>1.0</v>
      </c>
      <c r="G773" s="1" t="s">
        <v>321</v>
      </c>
      <c r="H773" s="1">
        <v>1.0</v>
      </c>
    </row>
    <row r="774">
      <c r="A774" s="1">
        <v>202412.0</v>
      </c>
      <c r="B774" s="1" t="s">
        <v>7</v>
      </c>
      <c r="C774" s="1" t="s">
        <v>106</v>
      </c>
      <c r="D774" s="1" t="s">
        <v>14</v>
      </c>
      <c r="E774" s="1">
        <v>8.0</v>
      </c>
      <c r="F774" s="1">
        <v>0.0</v>
      </c>
      <c r="G774" s="1" t="s">
        <v>323</v>
      </c>
      <c r="H774" s="1">
        <v>2.0</v>
      </c>
    </row>
    <row r="775">
      <c r="A775" s="1">
        <v>202501.0</v>
      </c>
      <c r="B775" s="1" t="s">
        <v>7</v>
      </c>
      <c r="C775" s="1" t="s">
        <v>8</v>
      </c>
      <c r="D775" s="1" t="s">
        <v>11</v>
      </c>
      <c r="E775" s="1">
        <v>4.0</v>
      </c>
      <c r="F775" s="1">
        <v>0.0</v>
      </c>
      <c r="G775" s="1" t="s">
        <v>321</v>
      </c>
      <c r="H775" s="1">
        <v>7.0</v>
      </c>
    </row>
    <row r="776">
      <c r="A776" s="1">
        <v>202412.0</v>
      </c>
      <c r="B776" s="1" t="s">
        <v>7</v>
      </c>
      <c r="C776" s="1" t="s">
        <v>8</v>
      </c>
      <c r="D776" s="3" t="s">
        <v>12</v>
      </c>
      <c r="E776" s="1">
        <v>4.0</v>
      </c>
      <c r="F776" s="1">
        <v>0.0</v>
      </c>
      <c r="G776" s="1" t="s">
        <v>323</v>
      </c>
      <c r="H776" s="1">
        <v>5.0</v>
      </c>
    </row>
    <row r="777">
      <c r="A777" s="1">
        <v>202503.0</v>
      </c>
      <c r="B777" s="1" t="s">
        <v>7</v>
      </c>
      <c r="C777" s="1" t="s">
        <v>8</v>
      </c>
      <c r="D777" s="3" t="s">
        <v>12</v>
      </c>
      <c r="E777" s="1">
        <v>7.0</v>
      </c>
      <c r="F777" s="1">
        <v>1.0</v>
      </c>
      <c r="G777" s="1" t="s">
        <v>321</v>
      </c>
      <c r="H777" s="1">
        <v>1.0</v>
      </c>
    </row>
    <row r="778">
      <c r="A778" s="1">
        <v>202501.0</v>
      </c>
      <c r="B778" s="1" t="s">
        <v>7</v>
      </c>
      <c r="C778" s="1" t="s">
        <v>8</v>
      </c>
      <c r="D778" s="1" t="s">
        <v>11</v>
      </c>
      <c r="E778" s="1">
        <v>3.0</v>
      </c>
      <c r="F778" s="1">
        <v>0.0</v>
      </c>
      <c r="G778" s="1" t="s">
        <v>323</v>
      </c>
      <c r="H778" s="1">
        <v>1.0</v>
      </c>
    </row>
    <row r="779">
      <c r="A779" s="1">
        <v>202412.0</v>
      </c>
      <c r="B779" s="1" t="s">
        <v>10</v>
      </c>
      <c r="C779" s="1" t="s">
        <v>8</v>
      </c>
      <c r="D779" s="1" t="s">
        <v>15</v>
      </c>
      <c r="E779" s="1">
        <v>9.0</v>
      </c>
      <c r="F779" s="1">
        <v>0.0</v>
      </c>
      <c r="G779" s="1" t="s">
        <v>321</v>
      </c>
      <c r="H779" s="1">
        <v>4.0</v>
      </c>
    </row>
    <row r="780">
      <c r="A780" s="1">
        <v>202502.0</v>
      </c>
      <c r="B780" s="1" t="s">
        <v>7</v>
      </c>
      <c r="C780" s="1" t="s">
        <v>8</v>
      </c>
      <c r="D780" s="1" t="s">
        <v>11</v>
      </c>
      <c r="E780" s="1">
        <v>3.0</v>
      </c>
      <c r="F780" s="1">
        <v>0.0</v>
      </c>
      <c r="G780" s="1" t="s">
        <v>323</v>
      </c>
      <c r="H780" s="1">
        <v>9.0</v>
      </c>
    </row>
    <row r="781">
      <c r="A781" s="1">
        <v>202412.0</v>
      </c>
      <c r="B781" s="1" t="s">
        <v>7</v>
      </c>
      <c r="C781" s="1" t="s">
        <v>105</v>
      </c>
      <c r="D781" s="1" t="s">
        <v>14</v>
      </c>
      <c r="E781" s="1">
        <v>3.0</v>
      </c>
      <c r="F781" s="1">
        <v>1.0</v>
      </c>
      <c r="G781" s="1" t="s">
        <v>321</v>
      </c>
      <c r="H781" s="1">
        <v>4.0</v>
      </c>
    </row>
    <row r="782">
      <c r="A782" s="1">
        <v>202501.0</v>
      </c>
      <c r="B782" s="1" t="s">
        <v>7</v>
      </c>
      <c r="C782" s="1" t="s">
        <v>8</v>
      </c>
      <c r="D782" s="3" t="s">
        <v>12</v>
      </c>
      <c r="E782" s="1">
        <v>2.0</v>
      </c>
      <c r="F782" s="1">
        <v>1.0</v>
      </c>
      <c r="G782" s="1" t="s">
        <v>321</v>
      </c>
      <c r="H782" s="1">
        <v>2.0</v>
      </c>
    </row>
    <row r="783">
      <c r="A783" s="1">
        <v>202501.0</v>
      </c>
      <c r="B783" s="1" t="s">
        <v>10</v>
      </c>
      <c r="C783" s="1" t="s">
        <v>106</v>
      </c>
      <c r="D783" s="1" t="s">
        <v>14</v>
      </c>
      <c r="E783" s="1">
        <v>3.0</v>
      </c>
      <c r="F783" s="1">
        <v>0.0</v>
      </c>
      <c r="G783" s="1" t="s">
        <v>321</v>
      </c>
      <c r="H783" s="1">
        <v>4.0</v>
      </c>
    </row>
    <row r="784">
      <c r="A784" s="1">
        <v>202412.0</v>
      </c>
      <c r="B784" s="1" t="s">
        <v>7</v>
      </c>
      <c r="C784" s="1" t="s">
        <v>8</v>
      </c>
      <c r="D784" s="1" t="s">
        <v>9</v>
      </c>
      <c r="E784" s="1">
        <v>9.0</v>
      </c>
      <c r="F784" s="1">
        <v>0.0</v>
      </c>
      <c r="G784" s="1" t="s">
        <v>323</v>
      </c>
      <c r="H784" s="1">
        <v>12.0</v>
      </c>
    </row>
    <row r="785">
      <c r="A785" s="1">
        <v>202410.0</v>
      </c>
      <c r="B785" s="1" t="s">
        <v>7</v>
      </c>
      <c r="C785" s="1" t="s">
        <v>8</v>
      </c>
      <c r="D785" s="1" t="s">
        <v>11</v>
      </c>
      <c r="E785" s="1">
        <v>7.0</v>
      </c>
      <c r="F785" s="1">
        <v>0.0</v>
      </c>
      <c r="G785" s="1" t="s">
        <v>323</v>
      </c>
      <c r="H785" s="1">
        <v>2.0</v>
      </c>
    </row>
    <row r="786">
      <c r="A786" s="1">
        <v>202503.0</v>
      </c>
      <c r="B786" s="1" t="s">
        <v>7</v>
      </c>
      <c r="C786" s="1" t="s">
        <v>105</v>
      </c>
      <c r="D786" s="1" t="s">
        <v>14</v>
      </c>
      <c r="E786" s="1">
        <v>0.0</v>
      </c>
      <c r="F786" s="1">
        <v>0.0</v>
      </c>
      <c r="G786" s="1" t="s">
        <v>323</v>
      </c>
      <c r="H786" s="1">
        <v>1.0</v>
      </c>
    </row>
    <row r="787">
      <c r="A787" s="1">
        <v>202501.0</v>
      </c>
      <c r="B787" s="1" t="s">
        <v>10</v>
      </c>
      <c r="C787" s="1" t="s">
        <v>8</v>
      </c>
      <c r="D787" s="1" t="s">
        <v>9</v>
      </c>
      <c r="E787" s="1">
        <v>1.0</v>
      </c>
      <c r="F787" s="1">
        <v>0.0</v>
      </c>
      <c r="G787" s="1" t="s">
        <v>323</v>
      </c>
      <c r="H787" s="1">
        <v>2.0</v>
      </c>
    </row>
    <row r="788">
      <c r="A788" s="1">
        <v>202502.0</v>
      </c>
      <c r="B788" s="1" t="s">
        <v>7</v>
      </c>
      <c r="C788" s="1" t="s">
        <v>8</v>
      </c>
      <c r="D788" s="3" t="s">
        <v>12</v>
      </c>
      <c r="E788" s="1">
        <v>1.0</v>
      </c>
      <c r="F788" s="1">
        <v>1.0</v>
      </c>
      <c r="G788" s="1" t="s">
        <v>323</v>
      </c>
      <c r="H788" s="1">
        <v>1.0</v>
      </c>
    </row>
    <row r="789">
      <c r="A789" s="1">
        <v>202412.0</v>
      </c>
      <c r="B789" s="1" t="s">
        <v>7</v>
      </c>
      <c r="C789" s="1" t="s">
        <v>106</v>
      </c>
      <c r="D789" s="1" t="s">
        <v>14</v>
      </c>
      <c r="E789" s="1">
        <v>0.0</v>
      </c>
      <c r="F789" s="1">
        <v>0.0</v>
      </c>
      <c r="G789" s="1" t="s">
        <v>321</v>
      </c>
      <c r="H789" s="1">
        <v>9.0</v>
      </c>
    </row>
    <row r="790">
      <c r="A790" s="1">
        <v>202501.0</v>
      </c>
      <c r="B790" s="1" t="s">
        <v>7</v>
      </c>
      <c r="C790" s="1" t="s">
        <v>105</v>
      </c>
      <c r="D790" s="1" t="s">
        <v>14</v>
      </c>
      <c r="E790" s="1">
        <v>2.0</v>
      </c>
      <c r="F790" s="1">
        <v>1.0</v>
      </c>
      <c r="G790" s="1" t="s">
        <v>323</v>
      </c>
      <c r="H790" s="1">
        <v>2.0</v>
      </c>
    </row>
    <row r="791">
      <c r="A791" s="1">
        <v>202412.0</v>
      </c>
      <c r="B791" s="1" t="s">
        <v>7</v>
      </c>
      <c r="C791" s="1" t="s">
        <v>8</v>
      </c>
      <c r="D791" s="1" t="s">
        <v>9</v>
      </c>
      <c r="E791" s="1">
        <v>2.0</v>
      </c>
      <c r="F791" s="1">
        <v>0.0</v>
      </c>
      <c r="G791" s="1" t="s">
        <v>321</v>
      </c>
      <c r="H791" s="1">
        <v>11.0</v>
      </c>
    </row>
    <row r="792">
      <c r="A792" s="1">
        <v>202412.0</v>
      </c>
      <c r="B792" s="1" t="s">
        <v>7</v>
      </c>
      <c r="C792" s="1" t="s">
        <v>8</v>
      </c>
      <c r="D792" s="1" t="s">
        <v>11</v>
      </c>
      <c r="E792" s="1">
        <v>6.0</v>
      </c>
      <c r="F792" s="1">
        <v>0.0</v>
      </c>
      <c r="G792" s="1" t="s">
        <v>321</v>
      </c>
      <c r="H792" s="1">
        <v>4.0</v>
      </c>
    </row>
    <row r="793">
      <c r="A793" s="1">
        <v>202410.0</v>
      </c>
      <c r="B793" s="1" t="s">
        <v>7</v>
      </c>
      <c r="C793" s="1" t="s">
        <v>8</v>
      </c>
      <c r="D793" s="1" t="s">
        <v>11</v>
      </c>
      <c r="E793" s="1">
        <v>9.0</v>
      </c>
      <c r="F793" s="1">
        <v>0.0</v>
      </c>
      <c r="G793" s="1" t="s">
        <v>323</v>
      </c>
      <c r="H793" s="1">
        <v>1.0</v>
      </c>
    </row>
    <row r="794">
      <c r="A794" s="1">
        <v>202410.0</v>
      </c>
      <c r="B794" s="1" t="s">
        <v>7</v>
      </c>
      <c r="C794" s="1" t="s">
        <v>8</v>
      </c>
      <c r="D794" s="1" t="s">
        <v>11</v>
      </c>
      <c r="E794" s="1">
        <v>4.0</v>
      </c>
      <c r="F794" s="1">
        <v>0.0</v>
      </c>
      <c r="G794" s="1" t="s">
        <v>321</v>
      </c>
      <c r="H794" s="1">
        <v>1.0</v>
      </c>
    </row>
    <row r="795">
      <c r="A795" s="1">
        <v>202503.0</v>
      </c>
      <c r="B795" s="1" t="s">
        <v>7</v>
      </c>
      <c r="C795" s="1" t="s">
        <v>8</v>
      </c>
      <c r="D795" s="1" t="s">
        <v>9</v>
      </c>
      <c r="E795" s="1">
        <v>0.0</v>
      </c>
      <c r="F795" s="1">
        <v>1.0</v>
      </c>
      <c r="G795" s="1" t="s">
        <v>323</v>
      </c>
      <c r="H795" s="1">
        <v>1.0</v>
      </c>
    </row>
    <row r="796">
      <c r="A796" s="1">
        <v>202503.0</v>
      </c>
      <c r="B796" s="1" t="s">
        <v>7</v>
      </c>
      <c r="C796" s="1" t="s">
        <v>8</v>
      </c>
      <c r="D796" s="1" t="s">
        <v>11</v>
      </c>
      <c r="E796" s="1">
        <v>4.0</v>
      </c>
      <c r="F796" s="1">
        <v>0.0</v>
      </c>
      <c r="G796" s="1" t="s">
        <v>321</v>
      </c>
      <c r="H796" s="1">
        <v>27.0</v>
      </c>
    </row>
    <row r="797">
      <c r="A797" s="1">
        <v>202503.0</v>
      </c>
      <c r="B797" s="1" t="s">
        <v>7</v>
      </c>
      <c r="C797" s="1" t="s">
        <v>8</v>
      </c>
      <c r="D797" s="1" t="s">
        <v>9</v>
      </c>
      <c r="E797" s="1">
        <v>1.0</v>
      </c>
      <c r="F797" s="1">
        <v>1.0</v>
      </c>
      <c r="G797" s="1" t="s">
        <v>321</v>
      </c>
      <c r="H797" s="1">
        <v>19.0</v>
      </c>
    </row>
    <row r="798">
      <c r="A798" s="1">
        <v>202501.0</v>
      </c>
      <c r="B798" s="1" t="s">
        <v>10</v>
      </c>
      <c r="C798" s="1" t="s">
        <v>8</v>
      </c>
      <c r="D798" s="1" t="s">
        <v>9</v>
      </c>
      <c r="E798" s="1">
        <v>8.0</v>
      </c>
      <c r="F798" s="1">
        <v>0.0</v>
      </c>
      <c r="G798" s="1" t="s">
        <v>321</v>
      </c>
      <c r="H798" s="1">
        <v>4.0</v>
      </c>
    </row>
    <row r="799">
      <c r="A799" s="1">
        <v>202501.0</v>
      </c>
      <c r="B799" s="1" t="s">
        <v>7</v>
      </c>
      <c r="C799" s="1" t="s">
        <v>8</v>
      </c>
      <c r="D799" s="1" t="s">
        <v>9</v>
      </c>
      <c r="E799" s="1">
        <v>1.0</v>
      </c>
      <c r="F799" s="1">
        <v>0.0</v>
      </c>
      <c r="G799" s="1" t="s">
        <v>321</v>
      </c>
      <c r="H799" s="1">
        <v>12.0</v>
      </c>
    </row>
    <row r="800">
      <c r="A800" s="1">
        <v>202503.0</v>
      </c>
      <c r="B800" s="1" t="s">
        <v>10</v>
      </c>
      <c r="C800" s="1" t="s">
        <v>8</v>
      </c>
      <c r="D800" s="1" t="s">
        <v>15</v>
      </c>
      <c r="E800" s="1">
        <v>3.0</v>
      </c>
      <c r="F800" s="1">
        <v>0.0</v>
      </c>
      <c r="G800" s="1" t="s">
        <v>323</v>
      </c>
      <c r="H800" s="1">
        <v>4.0</v>
      </c>
    </row>
    <row r="801">
      <c r="A801" s="1">
        <v>202411.0</v>
      </c>
      <c r="B801" s="1" t="s">
        <v>10</v>
      </c>
      <c r="C801" s="1" t="s">
        <v>8</v>
      </c>
      <c r="D801" s="1" t="s">
        <v>15</v>
      </c>
      <c r="E801" s="1">
        <v>3.0</v>
      </c>
      <c r="F801" s="1">
        <v>0.0</v>
      </c>
      <c r="G801" s="1" t="s">
        <v>323</v>
      </c>
      <c r="H801" s="1">
        <v>1.0</v>
      </c>
    </row>
    <row r="802">
      <c r="A802" s="1">
        <v>202502.0</v>
      </c>
      <c r="B802" s="1" t="s">
        <v>10</v>
      </c>
      <c r="C802" s="1" t="s">
        <v>8</v>
      </c>
      <c r="D802" s="1" t="s">
        <v>9</v>
      </c>
      <c r="E802" s="1">
        <v>0.0</v>
      </c>
      <c r="F802" s="1">
        <v>0.0</v>
      </c>
      <c r="G802" s="1" t="s">
        <v>321</v>
      </c>
      <c r="H802" s="1">
        <v>1.0</v>
      </c>
    </row>
    <row r="803">
      <c r="A803" s="1">
        <v>202503.0</v>
      </c>
      <c r="B803" s="1" t="s">
        <v>10</v>
      </c>
      <c r="C803" s="1" t="s">
        <v>8</v>
      </c>
      <c r="D803" s="3" t="s">
        <v>12</v>
      </c>
      <c r="E803" s="1">
        <v>3.0</v>
      </c>
      <c r="F803" s="1">
        <v>1.0</v>
      </c>
      <c r="G803" s="1" t="s">
        <v>323</v>
      </c>
      <c r="H803" s="1">
        <v>2.0</v>
      </c>
    </row>
    <row r="804">
      <c r="A804" s="1">
        <v>202503.0</v>
      </c>
      <c r="B804" s="1" t="s">
        <v>10</v>
      </c>
      <c r="C804" s="1" t="s">
        <v>105</v>
      </c>
      <c r="D804" s="1" t="s">
        <v>14</v>
      </c>
      <c r="E804" s="1">
        <v>1.0</v>
      </c>
      <c r="F804" s="1">
        <v>0.0</v>
      </c>
      <c r="G804" s="1" t="s">
        <v>321</v>
      </c>
      <c r="H804" s="1">
        <v>4.0</v>
      </c>
    </row>
    <row r="805">
      <c r="A805" s="1">
        <v>202501.0</v>
      </c>
      <c r="B805" s="1" t="s">
        <v>7</v>
      </c>
      <c r="C805" s="1" t="s">
        <v>8</v>
      </c>
      <c r="D805" s="1" t="s">
        <v>15</v>
      </c>
      <c r="E805" s="1">
        <v>5.0</v>
      </c>
      <c r="F805" s="1">
        <v>0.0</v>
      </c>
      <c r="G805" s="1" t="s">
        <v>321</v>
      </c>
      <c r="H805" s="1">
        <v>3.0</v>
      </c>
    </row>
    <row r="806">
      <c r="A806" s="1">
        <v>202411.0</v>
      </c>
      <c r="B806" s="1" t="s">
        <v>7</v>
      </c>
      <c r="C806" s="1" t="s">
        <v>8</v>
      </c>
      <c r="D806" s="1" t="s">
        <v>9</v>
      </c>
      <c r="E806" s="1">
        <v>9.0</v>
      </c>
      <c r="F806" s="1">
        <v>0.0</v>
      </c>
      <c r="G806" s="1" t="s">
        <v>321</v>
      </c>
      <c r="H806" s="1">
        <v>4.0</v>
      </c>
    </row>
    <row r="807">
      <c r="A807" s="1">
        <v>202411.0</v>
      </c>
      <c r="B807" s="1" t="s">
        <v>10</v>
      </c>
      <c r="C807" s="1" t="s">
        <v>8</v>
      </c>
      <c r="D807" s="1" t="s">
        <v>11</v>
      </c>
      <c r="E807" s="1">
        <v>3.0</v>
      </c>
      <c r="F807" s="1">
        <v>0.0</v>
      </c>
      <c r="G807" s="1" t="s">
        <v>321</v>
      </c>
      <c r="H807" s="1">
        <v>2.0</v>
      </c>
    </row>
    <row r="808">
      <c r="A808" s="1">
        <v>202501.0</v>
      </c>
      <c r="B808" s="1" t="s">
        <v>7</v>
      </c>
      <c r="C808" s="1" t="s">
        <v>8</v>
      </c>
      <c r="D808" s="1" t="s">
        <v>15</v>
      </c>
      <c r="E808" s="1">
        <v>9.0</v>
      </c>
      <c r="F808" s="1">
        <v>0.0</v>
      </c>
      <c r="G808" s="1" t="s">
        <v>321</v>
      </c>
      <c r="H808" s="1">
        <v>11.0</v>
      </c>
    </row>
    <row r="809">
      <c r="A809" s="1">
        <v>202502.0</v>
      </c>
      <c r="B809" s="1" t="s">
        <v>7</v>
      </c>
      <c r="C809" s="1" t="s">
        <v>8</v>
      </c>
      <c r="D809" s="3" t="s">
        <v>12</v>
      </c>
      <c r="E809" s="1">
        <v>2.0</v>
      </c>
      <c r="F809" s="1">
        <v>0.0</v>
      </c>
      <c r="G809" s="1" t="s">
        <v>321</v>
      </c>
      <c r="H809" s="1">
        <v>6.0</v>
      </c>
    </row>
    <row r="810">
      <c r="A810" s="1">
        <v>202501.0</v>
      </c>
      <c r="B810" s="1" t="s">
        <v>10</v>
      </c>
      <c r="C810" s="1" t="s">
        <v>8</v>
      </c>
      <c r="D810" s="1" t="s">
        <v>11</v>
      </c>
      <c r="E810" s="1">
        <v>5.0</v>
      </c>
      <c r="F810" s="1">
        <v>0.0</v>
      </c>
      <c r="G810" s="1" t="s">
        <v>323</v>
      </c>
      <c r="H810" s="1">
        <v>1.0</v>
      </c>
    </row>
    <row r="811">
      <c r="A811" s="1">
        <v>202412.0</v>
      </c>
      <c r="B811" s="1" t="s">
        <v>7</v>
      </c>
      <c r="C811" s="1" t="s">
        <v>105</v>
      </c>
      <c r="D811" s="1" t="s">
        <v>14</v>
      </c>
      <c r="E811" s="1">
        <v>4.0</v>
      </c>
      <c r="F811" s="1">
        <v>1.0</v>
      </c>
      <c r="G811" s="1" t="s">
        <v>321</v>
      </c>
      <c r="H811" s="1">
        <v>1.0</v>
      </c>
    </row>
    <row r="812">
      <c r="A812" s="1">
        <v>202502.0</v>
      </c>
      <c r="B812" s="1" t="s">
        <v>10</v>
      </c>
      <c r="C812" s="1" t="s">
        <v>8</v>
      </c>
      <c r="D812" s="1" t="s">
        <v>9</v>
      </c>
      <c r="E812" s="1">
        <v>7.0</v>
      </c>
      <c r="F812" s="1">
        <v>0.0</v>
      </c>
      <c r="G812" s="1" t="s">
        <v>323</v>
      </c>
      <c r="H812" s="1">
        <v>5.0</v>
      </c>
    </row>
    <row r="813">
      <c r="A813" s="1">
        <v>202503.0</v>
      </c>
      <c r="B813" s="1" t="s">
        <v>7</v>
      </c>
      <c r="C813" s="1" t="s">
        <v>8</v>
      </c>
      <c r="D813" s="1" t="s">
        <v>9</v>
      </c>
      <c r="E813" s="1">
        <v>8.0</v>
      </c>
      <c r="F813" s="1">
        <v>0.0</v>
      </c>
      <c r="G813" s="1" t="s">
        <v>323</v>
      </c>
      <c r="H813" s="1">
        <v>23.0</v>
      </c>
    </row>
    <row r="814">
      <c r="A814" s="1">
        <v>202501.0</v>
      </c>
      <c r="B814" s="1" t="s">
        <v>7</v>
      </c>
      <c r="C814" s="1" t="s">
        <v>8</v>
      </c>
      <c r="D814" s="1" t="s">
        <v>9</v>
      </c>
      <c r="E814" s="1">
        <v>9.0</v>
      </c>
      <c r="F814" s="1">
        <v>0.0</v>
      </c>
      <c r="G814" s="1" t="s">
        <v>323</v>
      </c>
      <c r="H814" s="1">
        <v>12.0</v>
      </c>
    </row>
    <row r="815">
      <c r="A815" s="1">
        <v>202412.0</v>
      </c>
      <c r="B815" s="1" t="s">
        <v>10</v>
      </c>
      <c r="C815" s="1" t="s">
        <v>8</v>
      </c>
      <c r="D815" s="1" t="s">
        <v>11</v>
      </c>
      <c r="E815" s="1">
        <v>6.0</v>
      </c>
      <c r="F815" s="1">
        <v>0.0</v>
      </c>
      <c r="G815" s="1" t="s">
        <v>321</v>
      </c>
      <c r="H815" s="1">
        <v>1.0</v>
      </c>
    </row>
    <row r="816">
      <c r="A816" s="1">
        <v>202411.0</v>
      </c>
      <c r="B816" s="1" t="s">
        <v>7</v>
      </c>
      <c r="C816" s="1" t="s">
        <v>106</v>
      </c>
      <c r="D816" s="1" t="s">
        <v>14</v>
      </c>
      <c r="E816" s="1">
        <v>8.0</v>
      </c>
      <c r="F816" s="1">
        <v>0.0</v>
      </c>
      <c r="G816" s="1" t="s">
        <v>321</v>
      </c>
      <c r="H816" s="1">
        <v>3.0</v>
      </c>
    </row>
    <row r="817">
      <c r="A817" s="1">
        <v>202503.0</v>
      </c>
      <c r="B817" s="1" t="s">
        <v>10</v>
      </c>
      <c r="C817" s="1" t="s">
        <v>8</v>
      </c>
      <c r="D817" s="3" t="s">
        <v>12</v>
      </c>
      <c r="E817" s="1">
        <v>4.0</v>
      </c>
      <c r="F817" s="1">
        <v>1.0</v>
      </c>
      <c r="G817" s="1" t="s">
        <v>321</v>
      </c>
      <c r="H817" s="1">
        <v>2.0</v>
      </c>
    </row>
    <row r="818">
      <c r="A818" s="1">
        <v>202503.0</v>
      </c>
      <c r="B818" s="1" t="s">
        <v>10</v>
      </c>
      <c r="C818" s="1" t="s">
        <v>105</v>
      </c>
      <c r="D818" s="1" t="s">
        <v>14</v>
      </c>
      <c r="E818" s="1">
        <v>3.0</v>
      </c>
      <c r="F818" s="1">
        <v>0.0</v>
      </c>
      <c r="G818" s="1" t="s">
        <v>321</v>
      </c>
      <c r="H818" s="1">
        <v>1.0</v>
      </c>
    </row>
    <row r="819">
      <c r="A819" s="1">
        <v>202501.0</v>
      </c>
      <c r="B819" s="1" t="s">
        <v>7</v>
      </c>
      <c r="C819" s="1" t="s">
        <v>8</v>
      </c>
      <c r="D819" s="1" t="s">
        <v>15</v>
      </c>
      <c r="E819" s="1">
        <v>6.0</v>
      </c>
      <c r="F819" s="1">
        <v>1.0</v>
      </c>
      <c r="G819" s="1" t="s">
        <v>321</v>
      </c>
      <c r="H819" s="1">
        <v>2.0</v>
      </c>
    </row>
    <row r="820">
      <c r="A820" s="1">
        <v>202503.0</v>
      </c>
      <c r="B820" s="1" t="s">
        <v>10</v>
      </c>
      <c r="C820" s="1" t="s">
        <v>106</v>
      </c>
      <c r="D820" s="1" t="s">
        <v>14</v>
      </c>
      <c r="E820" s="1">
        <v>4.0</v>
      </c>
      <c r="F820" s="1">
        <v>0.0</v>
      </c>
      <c r="G820" s="1" t="s">
        <v>321</v>
      </c>
      <c r="H820" s="1">
        <v>5.0</v>
      </c>
    </row>
    <row r="821">
      <c r="A821" s="1">
        <v>202501.0</v>
      </c>
      <c r="B821" s="1" t="s">
        <v>7</v>
      </c>
      <c r="C821" s="1" t="s">
        <v>106</v>
      </c>
      <c r="D821" s="1" t="s">
        <v>14</v>
      </c>
      <c r="E821" s="1">
        <v>4.0</v>
      </c>
      <c r="F821" s="1">
        <v>0.0</v>
      </c>
      <c r="G821" s="1" t="s">
        <v>323</v>
      </c>
      <c r="H821" s="1">
        <v>4.0</v>
      </c>
    </row>
    <row r="822">
      <c r="A822" s="1">
        <v>202503.0</v>
      </c>
      <c r="B822" s="1" t="s">
        <v>7</v>
      </c>
      <c r="C822" s="1" t="s">
        <v>106</v>
      </c>
      <c r="D822" s="3" t="s">
        <v>12</v>
      </c>
      <c r="E822" s="1">
        <v>0.0</v>
      </c>
      <c r="F822" s="1">
        <v>1.0</v>
      </c>
      <c r="G822" s="1" t="s">
        <v>323</v>
      </c>
      <c r="H822" s="1">
        <v>1.0</v>
      </c>
    </row>
    <row r="823">
      <c r="A823" s="1">
        <v>202412.0</v>
      </c>
      <c r="B823" s="1" t="s">
        <v>10</v>
      </c>
      <c r="C823" s="1" t="s">
        <v>8</v>
      </c>
      <c r="D823" s="1" t="s">
        <v>11</v>
      </c>
      <c r="E823" s="1">
        <v>9.0</v>
      </c>
      <c r="F823" s="1">
        <v>0.0</v>
      </c>
      <c r="G823" s="1" t="s">
        <v>321</v>
      </c>
      <c r="H823" s="1">
        <v>2.0</v>
      </c>
    </row>
    <row r="824">
      <c r="A824" s="1">
        <v>202501.0</v>
      </c>
      <c r="B824" s="1" t="s">
        <v>10</v>
      </c>
      <c r="C824" s="1" t="s">
        <v>8</v>
      </c>
      <c r="D824" s="1" t="s">
        <v>11</v>
      </c>
      <c r="E824" s="1">
        <v>2.0</v>
      </c>
      <c r="F824" s="1">
        <v>0.0</v>
      </c>
      <c r="G824" s="1" t="s">
        <v>323</v>
      </c>
      <c r="H824" s="1">
        <v>1.0</v>
      </c>
    </row>
    <row r="825">
      <c r="A825" s="1">
        <v>202411.0</v>
      </c>
      <c r="B825" s="1" t="s">
        <v>10</v>
      </c>
      <c r="C825" s="1" t="s">
        <v>8</v>
      </c>
      <c r="D825" s="3" t="s">
        <v>12</v>
      </c>
      <c r="E825" s="1">
        <v>5.0</v>
      </c>
      <c r="F825" s="1">
        <v>0.0</v>
      </c>
      <c r="G825" s="1" t="s">
        <v>321</v>
      </c>
      <c r="H825" s="1">
        <v>1.0</v>
      </c>
    </row>
    <row r="826">
      <c r="A826" s="1">
        <v>202503.0</v>
      </c>
      <c r="B826" s="1" t="s">
        <v>7</v>
      </c>
      <c r="C826" s="1" t="s">
        <v>106</v>
      </c>
      <c r="D826" s="3" t="s">
        <v>12</v>
      </c>
      <c r="E826" s="1">
        <v>1.0</v>
      </c>
      <c r="F826" s="1">
        <v>0.0</v>
      </c>
      <c r="G826" s="1" t="s">
        <v>321</v>
      </c>
      <c r="H826" s="1">
        <v>1.0</v>
      </c>
    </row>
    <row r="827">
      <c r="A827" s="1">
        <v>202503.0</v>
      </c>
      <c r="B827" s="1" t="s">
        <v>10</v>
      </c>
      <c r="C827" s="1" t="s">
        <v>8</v>
      </c>
      <c r="D827" s="1" t="s">
        <v>9</v>
      </c>
      <c r="E827" s="1">
        <v>7.0</v>
      </c>
      <c r="F827" s="1">
        <v>0.0</v>
      </c>
      <c r="G827" s="1" t="s">
        <v>323</v>
      </c>
      <c r="H827" s="1">
        <v>8.0</v>
      </c>
    </row>
    <row r="828">
      <c r="A828" s="1">
        <v>202503.0</v>
      </c>
      <c r="B828" s="1" t="s">
        <v>10</v>
      </c>
      <c r="C828" s="1" t="s">
        <v>8</v>
      </c>
      <c r="D828" s="1" t="s">
        <v>15</v>
      </c>
      <c r="E828" s="1">
        <v>9.0</v>
      </c>
      <c r="F828" s="1">
        <v>0.0</v>
      </c>
      <c r="G828" s="1" t="s">
        <v>321</v>
      </c>
      <c r="H828" s="1">
        <v>9.0</v>
      </c>
    </row>
    <row r="829">
      <c r="A829" s="1">
        <v>202410.0</v>
      </c>
      <c r="B829" s="1" t="s">
        <v>7</v>
      </c>
      <c r="C829" s="1" t="s">
        <v>8</v>
      </c>
      <c r="D829" s="3" t="s">
        <v>12</v>
      </c>
      <c r="E829" s="1">
        <v>1.0</v>
      </c>
      <c r="F829" s="1">
        <v>0.0</v>
      </c>
      <c r="G829" s="1" t="s">
        <v>321</v>
      </c>
      <c r="H829" s="1">
        <v>1.0</v>
      </c>
    </row>
    <row r="830">
      <c r="A830" s="1">
        <v>202503.0</v>
      </c>
      <c r="B830" s="1" t="s">
        <v>7</v>
      </c>
      <c r="C830" s="1" t="s">
        <v>8</v>
      </c>
      <c r="D830" s="1" t="s">
        <v>15</v>
      </c>
      <c r="E830" s="1">
        <v>8.0</v>
      </c>
      <c r="F830" s="1">
        <v>0.0</v>
      </c>
      <c r="G830" s="1" t="s">
        <v>323</v>
      </c>
      <c r="H830" s="1">
        <v>32.0</v>
      </c>
    </row>
    <row r="831">
      <c r="A831" s="1">
        <v>202411.0</v>
      </c>
      <c r="B831" s="1" t="s">
        <v>7</v>
      </c>
      <c r="C831" s="1" t="s">
        <v>106</v>
      </c>
      <c r="D831" s="1" t="s">
        <v>14</v>
      </c>
      <c r="E831" s="1">
        <v>1.0</v>
      </c>
      <c r="F831" s="1">
        <v>0.0</v>
      </c>
      <c r="G831" s="1" t="s">
        <v>323</v>
      </c>
      <c r="H831" s="1">
        <v>1.0</v>
      </c>
    </row>
    <row r="832">
      <c r="A832" s="1">
        <v>202501.0</v>
      </c>
      <c r="B832" s="1" t="s">
        <v>7</v>
      </c>
      <c r="C832" s="1" t="s">
        <v>8</v>
      </c>
      <c r="D832" s="1" t="s">
        <v>11</v>
      </c>
      <c r="E832" s="1">
        <v>2.0</v>
      </c>
      <c r="F832" s="1">
        <v>0.0</v>
      </c>
      <c r="G832" s="1" t="s">
        <v>321</v>
      </c>
      <c r="H832" s="1">
        <v>1.0</v>
      </c>
    </row>
    <row r="833">
      <c r="A833" s="1">
        <v>202411.0</v>
      </c>
      <c r="B833" s="1" t="s">
        <v>10</v>
      </c>
      <c r="C833" s="1" t="s">
        <v>106</v>
      </c>
      <c r="D833" s="1" t="s">
        <v>14</v>
      </c>
      <c r="E833" s="1">
        <v>0.0</v>
      </c>
      <c r="F833" s="1">
        <v>0.0</v>
      </c>
      <c r="G833" s="1" t="s">
        <v>321</v>
      </c>
      <c r="H833" s="1">
        <v>2.0</v>
      </c>
    </row>
    <row r="834">
      <c r="A834" s="1">
        <v>202411.0</v>
      </c>
      <c r="B834" s="1" t="s">
        <v>7</v>
      </c>
      <c r="C834" s="1" t="s">
        <v>106</v>
      </c>
      <c r="D834" s="1" t="s">
        <v>14</v>
      </c>
      <c r="E834" s="1">
        <v>2.0</v>
      </c>
      <c r="F834" s="1">
        <v>0.0</v>
      </c>
      <c r="G834" s="1" t="s">
        <v>323</v>
      </c>
      <c r="H834" s="1">
        <v>2.0</v>
      </c>
    </row>
    <row r="835">
      <c r="A835" s="1">
        <v>202502.0</v>
      </c>
      <c r="B835" s="1" t="s">
        <v>7</v>
      </c>
      <c r="C835" s="1" t="s">
        <v>8</v>
      </c>
      <c r="D835" s="1" t="s">
        <v>14</v>
      </c>
      <c r="E835" s="1">
        <v>5.0</v>
      </c>
      <c r="F835" s="1">
        <v>0.0</v>
      </c>
      <c r="G835" s="1" t="s">
        <v>321</v>
      </c>
      <c r="H835" s="1">
        <v>1.0</v>
      </c>
    </row>
    <row r="836">
      <c r="A836" s="1">
        <v>202502.0</v>
      </c>
      <c r="B836" s="1" t="s">
        <v>7</v>
      </c>
      <c r="C836" s="1" t="s">
        <v>8</v>
      </c>
      <c r="D836" s="3" t="s">
        <v>12</v>
      </c>
      <c r="E836" s="1">
        <v>9.0</v>
      </c>
      <c r="F836" s="1">
        <v>0.0</v>
      </c>
      <c r="G836" s="1" t="s">
        <v>321</v>
      </c>
      <c r="H836" s="1">
        <v>1.0</v>
      </c>
    </row>
    <row r="837">
      <c r="A837" s="1">
        <v>202501.0</v>
      </c>
      <c r="B837" s="1" t="s">
        <v>7</v>
      </c>
      <c r="C837" s="1" t="s">
        <v>105</v>
      </c>
      <c r="D837" s="1" t="s">
        <v>14</v>
      </c>
      <c r="E837" s="1">
        <v>2.0</v>
      </c>
      <c r="F837" s="1">
        <v>0.0</v>
      </c>
      <c r="G837" s="1" t="s">
        <v>321</v>
      </c>
      <c r="H837" s="1">
        <v>3.0</v>
      </c>
    </row>
    <row r="838">
      <c r="A838" s="1">
        <v>202503.0</v>
      </c>
      <c r="B838" s="1" t="s">
        <v>7</v>
      </c>
      <c r="C838" s="1" t="s">
        <v>8</v>
      </c>
      <c r="D838" s="1" t="s">
        <v>14</v>
      </c>
      <c r="E838" s="1">
        <v>5.0</v>
      </c>
      <c r="F838" s="1">
        <v>0.0</v>
      </c>
      <c r="G838" s="1" t="s">
        <v>321</v>
      </c>
      <c r="H838" s="1">
        <v>4.0</v>
      </c>
    </row>
    <row r="839">
      <c r="A839" s="1">
        <v>202410.0</v>
      </c>
      <c r="B839" s="1" t="s">
        <v>10</v>
      </c>
      <c r="C839" s="1" t="s">
        <v>106</v>
      </c>
      <c r="D839" s="1" t="s">
        <v>14</v>
      </c>
      <c r="E839" s="1">
        <v>0.0</v>
      </c>
      <c r="F839" s="1">
        <v>1.0</v>
      </c>
      <c r="G839" s="1" t="s">
        <v>323</v>
      </c>
      <c r="H839" s="1">
        <v>2.0</v>
      </c>
    </row>
    <row r="840">
      <c r="A840" s="1">
        <v>202502.0</v>
      </c>
      <c r="B840" s="1" t="s">
        <v>10</v>
      </c>
      <c r="C840" s="1" t="s">
        <v>8</v>
      </c>
      <c r="D840" s="1" t="s">
        <v>9</v>
      </c>
      <c r="E840" s="1">
        <v>6.0</v>
      </c>
      <c r="F840" s="1">
        <v>1.0</v>
      </c>
      <c r="G840" s="1" t="s">
        <v>323</v>
      </c>
      <c r="H840" s="1">
        <v>1.0</v>
      </c>
    </row>
    <row r="841">
      <c r="A841" s="1">
        <v>202501.0</v>
      </c>
      <c r="B841" s="1" t="s">
        <v>7</v>
      </c>
      <c r="C841" s="1" t="s">
        <v>106</v>
      </c>
      <c r="D841" s="1" t="s">
        <v>14</v>
      </c>
      <c r="E841" s="1">
        <v>0.0</v>
      </c>
      <c r="F841" s="1">
        <v>1.0</v>
      </c>
      <c r="G841" s="1" t="s">
        <v>321</v>
      </c>
      <c r="H841" s="1">
        <v>51.0</v>
      </c>
    </row>
    <row r="842">
      <c r="A842" s="1">
        <v>202410.0</v>
      </c>
      <c r="B842" s="1" t="s">
        <v>7</v>
      </c>
      <c r="C842" s="1" t="s">
        <v>106</v>
      </c>
      <c r="D842" s="1" t="s">
        <v>14</v>
      </c>
      <c r="E842" s="1">
        <v>4.0</v>
      </c>
      <c r="F842" s="1">
        <v>0.0</v>
      </c>
      <c r="G842" s="1" t="s">
        <v>321</v>
      </c>
      <c r="H842" s="1">
        <v>3.0</v>
      </c>
    </row>
    <row r="843">
      <c r="A843" s="1">
        <v>202412.0</v>
      </c>
      <c r="B843" s="1" t="s">
        <v>7</v>
      </c>
      <c r="C843" s="1" t="s">
        <v>8</v>
      </c>
      <c r="D843" s="1" t="s">
        <v>9</v>
      </c>
      <c r="E843" s="1">
        <v>7.0</v>
      </c>
      <c r="F843" s="1">
        <v>0.0</v>
      </c>
      <c r="G843" s="1" t="s">
        <v>323</v>
      </c>
      <c r="H843" s="1">
        <v>12.0</v>
      </c>
    </row>
    <row r="844">
      <c r="A844" s="1">
        <v>202412.0</v>
      </c>
      <c r="B844" s="1" t="s">
        <v>7</v>
      </c>
      <c r="C844" s="1" t="s">
        <v>8</v>
      </c>
      <c r="D844" s="1" t="s">
        <v>9</v>
      </c>
      <c r="E844" s="1">
        <v>7.0</v>
      </c>
      <c r="F844" s="1">
        <v>1.0</v>
      </c>
      <c r="G844" s="1" t="s">
        <v>321</v>
      </c>
      <c r="H844" s="1">
        <v>1.0</v>
      </c>
    </row>
    <row r="845">
      <c r="A845" s="1">
        <v>202501.0</v>
      </c>
      <c r="B845" s="1" t="s">
        <v>7</v>
      </c>
      <c r="C845" s="1" t="s">
        <v>8</v>
      </c>
      <c r="D845" s="1" t="s">
        <v>9</v>
      </c>
      <c r="E845" s="1">
        <v>7.0</v>
      </c>
      <c r="F845" s="1">
        <v>1.0</v>
      </c>
      <c r="G845" s="1" t="s">
        <v>323</v>
      </c>
      <c r="H845" s="1">
        <v>1.0</v>
      </c>
    </row>
    <row r="846">
      <c r="A846" s="1">
        <v>202411.0</v>
      </c>
      <c r="B846" s="1" t="s">
        <v>10</v>
      </c>
      <c r="C846" s="1" t="s">
        <v>8</v>
      </c>
      <c r="D846" s="1" t="s">
        <v>11</v>
      </c>
      <c r="E846" s="1">
        <v>9.0</v>
      </c>
      <c r="F846" s="1">
        <v>0.0</v>
      </c>
      <c r="G846" s="1" t="s">
        <v>323</v>
      </c>
      <c r="H846" s="1">
        <v>3.0</v>
      </c>
    </row>
    <row r="847">
      <c r="A847" s="1">
        <v>202502.0</v>
      </c>
      <c r="B847" s="1" t="s">
        <v>7</v>
      </c>
      <c r="C847" s="1" t="s">
        <v>106</v>
      </c>
      <c r="D847" s="1" t="s">
        <v>14</v>
      </c>
      <c r="E847" s="1">
        <v>5.0</v>
      </c>
      <c r="F847" s="1">
        <v>0.0</v>
      </c>
      <c r="G847" s="1" t="s">
        <v>323</v>
      </c>
      <c r="H847" s="1">
        <v>1.0</v>
      </c>
    </row>
    <row r="848">
      <c r="A848" s="1">
        <v>202502.0</v>
      </c>
      <c r="B848" s="1" t="s">
        <v>7</v>
      </c>
      <c r="C848" s="1" t="s">
        <v>8</v>
      </c>
      <c r="D848" s="1" t="s">
        <v>9</v>
      </c>
      <c r="E848" s="1">
        <v>1.0</v>
      </c>
      <c r="F848" s="1">
        <v>1.0</v>
      </c>
      <c r="G848" s="1" t="s">
        <v>321</v>
      </c>
      <c r="H848" s="1">
        <v>2.0</v>
      </c>
    </row>
    <row r="849">
      <c r="A849" s="1">
        <v>202501.0</v>
      </c>
      <c r="B849" s="1" t="s">
        <v>10</v>
      </c>
      <c r="C849" s="1" t="s">
        <v>105</v>
      </c>
      <c r="D849" s="1" t="s">
        <v>14</v>
      </c>
      <c r="E849" s="1">
        <v>2.0</v>
      </c>
      <c r="F849" s="1">
        <v>1.0</v>
      </c>
      <c r="G849" s="1" t="s">
        <v>321</v>
      </c>
      <c r="H849" s="1">
        <v>1.0</v>
      </c>
    </row>
    <row r="850">
      <c r="A850" s="1">
        <v>202410.0</v>
      </c>
      <c r="B850" s="1" t="s">
        <v>7</v>
      </c>
      <c r="C850" s="1" t="s">
        <v>105</v>
      </c>
      <c r="D850" s="1" t="s">
        <v>14</v>
      </c>
      <c r="E850" s="1">
        <v>0.0</v>
      </c>
      <c r="F850" s="1">
        <v>1.0</v>
      </c>
      <c r="G850" s="1" t="s">
        <v>323</v>
      </c>
      <c r="H850" s="1">
        <v>1.0</v>
      </c>
    </row>
    <row r="851">
      <c r="A851" s="1">
        <v>202503.0</v>
      </c>
      <c r="B851" s="1" t="s">
        <v>7</v>
      </c>
      <c r="C851" s="1" t="s">
        <v>106</v>
      </c>
      <c r="D851" s="1" t="s">
        <v>14</v>
      </c>
      <c r="E851" s="1">
        <v>2.0</v>
      </c>
      <c r="F851" s="1">
        <v>0.0</v>
      </c>
      <c r="G851" s="1" t="s">
        <v>321</v>
      </c>
      <c r="H851" s="1">
        <v>25.0</v>
      </c>
    </row>
    <row r="852">
      <c r="A852" s="1">
        <v>202412.0</v>
      </c>
      <c r="B852" s="1" t="s">
        <v>7</v>
      </c>
      <c r="C852" s="1" t="s">
        <v>8</v>
      </c>
      <c r="D852" s="1" t="s">
        <v>11</v>
      </c>
      <c r="E852" s="1">
        <v>9.0</v>
      </c>
      <c r="F852" s="1">
        <v>0.0</v>
      </c>
      <c r="G852" s="1" t="s">
        <v>323</v>
      </c>
      <c r="H852" s="1">
        <v>19.0</v>
      </c>
    </row>
    <row r="853">
      <c r="A853" s="1">
        <v>202410.0</v>
      </c>
      <c r="B853" s="1" t="s">
        <v>10</v>
      </c>
      <c r="C853" s="1" t="s">
        <v>8</v>
      </c>
      <c r="D853" s="1" t="s">
        <v>15</v>
      </c>
      <c r="E853" s="1">
        <v>8.0</v>
      </c>
      <c r="F853" s="1">
        <v>0.0</v>
      </c>
      <c r="G853" s="1" t="s">
        <v>323</v>
      </c>
      <c r="H853" s="1">
        <v>2.0</v>
      </c>
    </row>
    <row r="854">
      <c r="A854" s="1">
        <v>202501.0</v>
      </c>
      <c r="B854" s="1" t="s">
        <v>7</v>
      </c>
      <c r="C854" s="1" t="s">
        <v>8</v>
      </c>
      <c r="D854" s="1" t="s">
        <v>11</v>
      </c>
      <c r="E854" s="1">
        <v>7.0</v>
      </c>
      <c r="F854" s="1">
        <v>0.0</v>
      </c>
      <c r="G854" s="1" t="s">
        <v>323</v>
      </c>
      <c r="H854" s="1">
        <v>14.0</v>
      </c>
    </row>
    <row r="855">
      <c r="A855" s="1">
        <v>202501.0</v>
      </c>
      <c r="B855" s="1" t="s">
        <v>10</v>
      </c>
      <c r="C855" s="1" t="s">
        <v>106</v>
      </c>
      <c r="D855" s="1" t="s">
        <v>14</v>
      </c>
      <c r="E855" s="1">
        <v>2.0</v>
      </c>
      <c r="F855" s="1">
        <v>0.0</v>
      </c>
      <c r="G855" s="1" t="s">
        <v>323</v>
      </c>
      <c r="H855" s="1">
        <v>1.0</v>
      </c>
    </row>
    <row r="856">
      <c r="A856" s="1">
        <v>202501.0</v>
      </c>
      <c r="B856" s="1" t="s">
        <v>10</v>
      </c>
      <c r="C856" s="1" t="s">
        <v>8</v>
      </c>
      <c r="D856" s="1" t="s">
        <v>11</v>
      </c>
      <c r="E856" s="1">
        <v>7.0</v>
      </c>
      <c r="F856" s="1">
        <v>0.0</v>
      </c>
      <c r="G856" s="1" t="s">
        <v>323</v>
      </c>
      <c r="H856" s="1">
        <v>1.0</v>
      </c>
    </row>
    <row r="857">
      <c r="A857" s="1">
        <v>202503.0</v>
      </c>
      <c r="B857" s="1" t="s">
        <v>10</v>
      </c>
      <c r="C857" s="1" t="s">
        <v>8</v>
      </c>
      <c r="D857" s="3" t="s">
        <v>12</v>
      </c>
      <c r="E857" s="1">
        <v>1.0</v>
      </c>
      <c r="F857" s="1">
        <v>1.0</v>
      </c>
      <c r="G857" s="1" t="s">
        <v>323</v>
      </c>
      <c r="H857" s="1">
        <v>1.0</v>
      </c>
    </row>
    <row r="858">
      <c r="A858" s="1">
        <v>202503.0</v>
      </c>
      <c r="B858" s="1" t="s">
        <v>10</v>
      </c>
      <c r="C858" s="1" t="s">
        <v>8</v>
      </c>
      <c r="D858" s="1" t="s">
        <v>9</v>
      </c>
      <c r="E858" s="1">
        <v>0.0</v>
      </c>
      <c r="F858" s="1">
        <v>0.0</v>
      </c>
      <c r="G858" s="1" t="s">
        <v>323</v>
      </c>
      <c r="H858" s="1">
        <v>2.0</v>
      </c>
    </row>
    <row r="859">
      <c r="A859" s="1">
        <v>202410.0</v>
      </c>
      <c r="B859" s="1" t="s">
        <v>10</v>
      </c>
      <c r="C859" s="1" t="s">
        <v>105</v>
      </c>
      <c r="D859" s="1" t="s">
        <v>14</v>
      </c>
      <c r="E859" s="1">
        <v>7.0</v>
      </c>
      <c r="F859" s="1">
        <v>0.0</v>
      </c>
      <c r="G859" s="1" t="s">
        <v>321</v>
      </c>
      <c r="H859" s="1">
        <v>2.0</v>
      </c>
    </row>
    <row r="860">
      <c r="A860" s="1">
        <v>202503.0</v>
      </c>
      <c r="B860" s="1" t="s">
        <v>7</v>
      </c>
      <c r="C860" s="1" t="s">
        <v>8</v>
      </c>
      <c r="D860" s="1" t="s">
        <v>15</v>
      </c>
      <c r="E860" s="1">
        <v>1.0</v>
      </c>
      <c r="F860" s="1">
        <v>1.0</v>
      </c>
      <c r="G860" s="1" t="s">
        <v>321</v>
      </c>
      <c r="H860" s="1">
        <v>3.0</v>
      </c>
    </row>
    <row r="861">
      <c r="A861" s="1">
        <v>202501.0</v>
      </c>
      <c r="B861" s="1" t="s">
        <v>7</v>
      </c>
      <c r="C861" s="1" t="s">
        <v>8</v>
      </c>
      <c r="D861" s="3" t="s">
        <v>12</v>
      </c>
      <c r="E861" s="1">
        <v>2.0</v>
      </c>
      <c r="F861" s="1">
        <v>0.0</v>
      </c>
      <c r="G861" s="1" t="s">
        <v>323</v>
      </c>
      <c r="H861" s="1">
        <v>4.0</v>
      </c>
    </row>
    <row r="862">
      <c r="A862" s="1">
        <v>202502.0</v>
      </c>
      <c r="B862" s="1" t="s">
        <v>10</v>
      </c>
      <c r="C862" s="1" t="s">
        <v>8</v>
      </c>
      <c r="D862" s="1" t="s">
        <v>11</v>
      </c>
      <c r="E862" s="1">
        <v>4.0</v>
      </c>
      <c r="F862" s="1">
        <v>0.0</v>
      </c>
      <c r="G862" s="1" t="s">
        <v>323</v>
      </c>
      <c r="H862" s="1">
        <v>1.0</v>
      </c>
    </row>
    <row r="863">
      <c r="A863" s="1">
        <v>202501.0</v>
      </c>
      <c r="B863" s="1" t="s">
        <v>7</v>
      </c>
      <c r="C863" s="1" t="s">
        <v>106</v>
      </c>
      <c r="D863" s="1" t="s">
        <v>14</v>
      </c>
      <c r="E863" s="1">
        <v>5.0</v>
      </c>
      <c r="F863" s="1">
        <v>0.0</v>
      </c>
      <c r="G863" s="1" t="s">
        <v>323</v>
      </c>
      <c r="H863" s="1">
        <v>1.0</v>
      </c>
    </row>
    <row r="864">
      <c r="A864" s="1">
        <v>202501.0</v>
      </c>
      <c r="B864" s="1" t="s">
        <v>10</v>
      </c>
      <c r="C864" s="1" t="s">
        <v>106</v>
      </c>
      <c r="D864" s="1" t="s">
        <v>14</v>
      </c>
      <c r="E864" s="1">
        <v>1.0</v>
      </c>
      <c r="F864" s="1">
        <v>0.0</v>
      </c>
      <c r="G864" s="1" t="s">
        <v>323</v>
      </c>
      <c r="H864" s="1">
        <v>1.0</v>
      </c>
    </row>
    <row r="865">
      <c r="A865" s="1">
        <v>202501.0</v>
      </c>
      <c r="B865" s="1" t="s">
        <v>7</v>
      </c>
      <c r="C865" s="1" t="s">
        <v>105</v>
      </c>
      <c r="D865" s="1" t="s">
        <v>14</v>
      </c>
      <c r="E865" s="1">
        <v>0.0</v>
      </c>
      <c r="F865" s="1">
        <v>1.0</v>
      </c>
      <c r="G865" s="1" t="s">
        <v>321</v>
      </c>
      <c r="H865" s="1">
        <v>7.0</v>
      </c>
    </row>
    <row r="866">
      <c r="A866" s="1">
        <v>202501.0</v>
      </c>
      <c r="B866" s="1" t="s">
        <v>10</v>
      </c>
      <c r="C866" s="1" t="s">
        <v>8</v>
      </c>
      <c r="D866" s="1" t="s">
        <v>15</v>
      </c>
      <c r="E866" s="1">
        <v>4.0</v>
      </c>
      <c r="F866" s="1">
        <v>0.0</v>
      </c>
      <c r="G866" s="1" t="s">
        <v>321</v>
      </c>
      <c r="H866" s="1">
        <v>1.0</v>
      </c>
    </row>
    <row r="867">
      <c r="A867" s="1">
        <v>202503.0</v>
      </c>
      <c r="B867" s="1" t="s">
        <v>7</v>
      </c>
      <c r="C867" s="1" t="s">
        <v>106</v>
      </c>
      <c r="D867" s="1" t="s">
        <v>14</v>
      </c>
      <c r="E867" s="1">
        <v>6.0</v>
      </c>
      <c r="F867" s="1">
        <v>0.0</v>
      </c>
      <c r="G867" s="1" t="s">
        <v>323</v>
      </c>
      <c r="H867" s="1">
        <v>4.0</v>
      </c>
    </row>
    <row r="868">
      <c r="A868" s="1">
        <v>202503.0</v>
      </c>
      <c r="B868" s="1" t="s">
        <v>7</v>
      </c>
      <c r="C868" s="1" t="s">
        <v>106</v>
      </c>
      <c r="D868" s="1" t="s">
        <v>9</v>
      </c>
      <c r="E868" s="1">
        <v>0.0</v>
      </c>
      <c r="F868" s="1">
        <v>1.0</v>
      </c>
      <c r="G868" s="1" t="s">
        <v>323</v>
      </c>
      <c r="H868" s="1">
        <v>1.0</v>
      </c>
    </row>
    <row r="869">
      <c r="A869" s="1">
        <v>202503.0</v>
      </c>
      <c r="B869" s="1" t="s">
        <v>10</v>
      </c>
      <c r="C869" s="1" t="s">
        <v>8</v>
      </c>
      <c r="D869" s="3" t="s">
        <v>12</v>
      </c>
      <c r="E869" s="1">
        <v>7.0</v>
      </c>
      <c r="F869" s="1">
        <v>0.0</v>
      </c>
      <c r="G869" s="1" t="s">
        <v>321</v>
      </c>
      <c r="H869" s="1">
        <v>2.0</v>
      </c>
    </row>
    <row r="870">
      <c r="A870" s="1">
        <v>202503.0</v>
      </c>
      <c r="B870" s="1" t="s">
        <v>7</v>
      </c>
      <c r="C870" s="1" t="s">
        <v>8</v>
      </c>
      <c r="D870" s="3" t="s">
        <v>12</v>
      </c>
      <c r="E870" s="1">
        <v>9.0</v>
      </c>
      <c r="F870" s="1">
        <v>0.0</v>
      </c>
      <c r="G870" s="1" t="s">
        <v>323</v>
      </c>
      <c r="H870" s="1">
        <v>1.0</v>
      </c>
    </row>
    <row r="871">
      <c r="A871" s="1">
        <v>202502.0</v>
      </c>
      <c r="B871" s="1" t="s">
        <v>7</v>
      </c>
      <c r="C871" s="1" t="s">
        <v>8</v>
      </c>
      <c r="D871" s="1" t="s">
        <v>9</v>
      </c>
      <c r="E871" s="1">
        <v>2.0</v>
      </c>
      <c r="F871" s="1">
        <v>0.0</v>
      </c>
      <c r="G871" s="1" t="s">
        <v>323</v>
      </c>
      <c r="H871" s="1">
        <v>9.0</v>
      </c>
    </row>
    <row r="872">
      <c r="A872" s="1">
        <v>202502.0</v>
      </c>
      <c r="B872" s="1" t="s">
        <v>7</v>
      </c>
      <c r="C872" s="1" t="s">
        <v>106</v>
      </c>
      <c r="D872" s="1" t="s">
        <v>14</v>
      </c>
      <c r="E872" s="1">
        <v>2.0</v>
      </c>
      <c r="F872" s="1">
        <v>0.0</v>
      </c>
      <c r="G872" s="1" t="s">
        <v>323</v>
      </c>
      <c r="H872" s="1">
        <v>3.0</v>
      </c>
    </row>
    <row r="873">
      <c r="A873" s="1">
        <v>202502.0</v>
      </c>
      <c r="B873" s="1" t="s">
        <v>7</v>
      </c>
      <c r="C873" s="1" t="s">
        <v>106</v>
      </c>
      <c r="D873" s="1" t="s">
        <v>14</v>
      </c>
      <c r="E873" s="1">
        <v>1.0</v>
      </c>
      <c r="F873" s="1">
        <v>0.0</v>
      </c>
      <c r="G873" s="1" t="s">
        <v>323</v>
      </c>
      <c r="H873" s="1">
        <v>1.0</v>
      </c>
    </row>
    <row r="874">
      <c r="A874" s="1">
        <v>202412.0</v>
      </c>
      <c r="B874" s="1" t="s">
        <v>10</v>
      </c>
      <c r="C874" s="1" t="s">
        <v>8</v>
      </c>
      <c r="D874" s="1" t="s">
        <v>9</v>
      </c>
      <c r="E874" s="1">
        <v>9.0</v>
      </c>
      <c r="F874" s="1">
        <v>1.0</v>
      </c>
      <c r="G874" s="1" t="s">
        <v>321</v>
      </c>
      <c r="H874" s="1">
        <v>1.0</v>
      </c>
    </row>
    <row r="875">
      <c r="A875" s="1">
        <v>202501.0</v>
      </c>
      <c r="B875" s="1" t="s">
        <v>10</v>
      </c>
      <c r="C875" s="1" t="s">
        <v>106</v>
      </c>
      <c r="D875" s="1" t="s">
        <v>14</v>
      </c>
      <c r="E875" s="1">
        <v>0.0</v>
      </c>
      <c r="F875" s="1">
        <v>0.0</v>
      </c>
      <c r="G875" s="1" t="s">
        <v>321</v>
      </c>
      <c r="H875" s="1">
        <v>3.0</v>
      </c>
    </row>
    <row r="876">
      <c r="A876" s="1">
        <v>202410.0</v>
      </c>
      <c r="B876" s="1" t="s">
        <v>10</v>
      </c>
      <c r="C876" s="1" t="s">
        <v>8</v>
      </c>
      <c r="D876" s="1" t="s">
        <v>11</v>
      </c>
      <c r="E876" s="1">
        <v>8.0</v>
      </c>
      <c r="F876" s="1">
        <v>0.0</v>
      </c>
      <c r="G876" s="1" t="s">
        <v>323</v>
      </c>
      <c r="H876" s="1">
        <v>1.0</v>
      </c>
    </row>
    <row r="877">
      <c r="A877" s="1">
        <v>202503.0</v>
      </c>
      <c r="B877" s="1" t="s">
        <v>7</v>
      </c>
      <c r="C877" s="1" t="s">
        <v>8</v>
      </c>
      <c r="D877" s="1" t="s">
        <v>14</v>
      </c>
      <c r="E877" s="1">
        <v>3.0</v>
      </c>
      <c r="F877" s="1">
        <v>0.0</v>
      </c>
      <c r="G877" s="1" t="s">
        <v>321</v>
      </c>
      <c r="H877" s="1">
        <v>1.0</v>
      </c>
    </row>
    <row r="878">
      <c r="A878" s="1">
        <v>202502.0</v>
      </c>
      <c r="B878" s="1" t="s">
        <v>7</v>
      </c>
      <c r="C878" s="1" t="s">
        <v>8</v>
      </c>
      <c r="D878" s="3" t="s">
        <v>12</v>
      </c>
      <c r="E878" s="1">
        <v>5.0</v>
      </c>
      <c r="F878" s="1">
        <v>0.0</v>
      </c>
      <c r="G878" s="1" t="s">
        <v>321</v>
      </c>
      <c r="H878" s="1">
        <v>7.0</v>
      </c>
    </row>
    <row r="879">
      <c r="A879" s="1">
        <v>202503.0</v>
      </c>
      <c r="B879" s="1" t="s">
        <v>7</v>
      </c>
      <c r="C879" s="1" t="s">
        <v>8</v>
      </c>
      <c r="D879" s="3" t="s">
        <v>12</v>
      </c>
      <c r="E879" s="1">
        <v>5.0</v>
      </c>
      <c r="F879" s="1">
        <v>1.0</v>
      </c>
      <c r="G879" s="1" t="s">
        <v>321</v>
      </c>
      <c r="H879" s="1">
        <v>1.0</v>
      </c>
    </row>
    <row r="880">
      <c r="A880" s="1">
        <v>202501.0</v>
      </c>
      <c r="B880" s="1" t="s">
        <v>7</v>
      </c>
      <c r="C880" s="1" t="s">
        <v>8</v>
      </c>
      <c r="D880" s="3" t="s">
        <v>12</v>
      </c>
      <c r="E880" s="1">
        <v>8.0</v>
      </c>
      <c r="F880" s="1">
        <v>1.0</v>
      </c>
      <c r="G880" s="1" t="s">
        <v>321</v>
      </c>
      <c r="H880" s="1">
        <v>1.0</v>
      </c>
    </row>
    <row r="881">
      <c r="A881" s="1">
        <v>202503.0</v>
      </c>
      <c r="B881" s="1" t="s">
        <v>10</v>
      </c>
      <c r="C881" s="1" t="s">
        <v>8</v>
      </c>
      <c r="D881" s="1" t="s">
        <v>14</v>
      </c>
      <c r="E881" s="1">
        <v>1.0</v>
      </c>
      <c r="F881" s="1">
        <v>0.0</v>
      </c>
      <c r="G881" s="1" t="s">
        <v>323</v>
      </c>
      <c r="H881" s="1">
        <v>1.0</v>
      </c>
    </row>
    <row r="882">
      <c r="A882" s="1">
        <v>202503.0</v>
      </c>
      <c r="B882" s="1" t="s">
        <v>10</v>
      </c>
      <c r="C882" s="1" t="s">
        <v>106</v>
      </c>
      <c r="D882" s="1" t="s">
        <v>14</v>
      </c>
      <c r="E882" s="1">
        <v>1.0</v>
      </c>
      <c r="F882" s="1">
        <v>0.0</v>
      </c>
      <c r="G882" s="1" t="s">
        <v>321</v>
      </c>
      <c r="H882" s="1">
        <v>3.0</v>
      </c>
    </row>
    <row r="883">
      <c r="A883" s="1">
        <v>202410.0</v>
      </c>
      <c r="B883" s="1" t="s">
        <v>7</v>
      </c>
      <c r="C883" s="1" t="s">
        <v>8</v>
      </c>
      <c r="D883" s="1" t="s">
        <v>11</v>
      </c>
      <c r="E883" s="1">
        <v>5.0</v>
      </c>
      <c r="F883" s="1">
        <v>0.0</v>
      </c>
      <c r="G883" s="1" t="s">
        <v>323</v>
      </c>
      <c r="H883" s="1">
        <v>2.0</v>
      </c>
    </row>
    <row r="884">
      <c r="A884" s="1">
        <v>202412.0</v>
      </c>
      <c r="B884" s="1" t="s">
        <v>10</v>
      </c>
      <c r="C884" s="1" t="s">
        <v>8</v>
      </c>
      <c r="D884" s="1" t="s">
        <v>15</v>
      </c>
      <c r="E884" s="1">
        <v>7.0</v>
      </c>
      <c r="F884" s="1">
        <v>0.0</v>
      </c>
      <c r="G884" s="1" t="s">
        <v>323</v>
      </c>
      <c r="H884" s="1">
        <v>4.0</v>
      </c>
    </row>
    <row r="885">
      <c r="A885" s="1">
        <v>202411.0</v>
      </c>
      <c r="B885" s="1" t="s">
        <v>7</v>
      </c>
      <c r="C885" s="1" t="s">
        <v>8</v>
      </c>
      <c r="D885" s="1" t="s">
        <v>15</v>
      </c>
      <c r="E885" s="1">
        <v>7.0</v>
      </c>
      <c r="F885" s="1">
        <v>0.0</v>
      </c>
      <c r="G885" s="1" t="s">
        <v>321</v>
      </c>
      <c r="H885" s="1">
        <v>5.0</v>
      </c>
    </row>
    <row r="886">
      <c r="A886" s="1">
        <v>202503.0</v>
      </c>
      <c r="B886" s="1" t="s">
        <v>10</v>
      </c>
      <c r="C886" s="1" t="s">
        <v>8</v>
      </c>
      <c r="D886" s="1" t="s">
        <v>9</v>
      </c>
      <c r="E886" s="1">
        <v>4.0</v>
      </c>
      <c r="F886" s="1">
        <v>0.0</v>
      </c>
      <c r="G886" s="1" t="s">
        <v>323</v>
      </c>
      <c r="H886" s="1">
        <v>8.0</v>
      </c>
    </row>
    <row r="887">
      <c r="A887" s="1">
        <v>202503.0</v>
      </c>
      <c r="B887" s="1" t="s">
        <v>7</v>
      </c>
      <c r="C887" s="1" t="s">
        <v>8</v>
      </c>
      <c r="D887" s="1" t="s">
        <v>11</v>
      </c>
      <c r="E887" s="1">
        <v>4.0</v>
      </c>
      <c r="F887" s="1">
        <v>0.0</v>
      </c>
      <c r="G887" s="1" t="s">
        <v>323</v>
      </c>
      <c r="H887" s="1">
        <v>12.0</v>
      </c>
    </row>
    <row r="888">
      <c r="A888" s="1">
        <v>202501.0</v>
      </c>
      <c r="B888" s="1" t="s">
        <v>7</v>
      </c>
      <c r="C888" s="1" t="s">
        <v>8</v>
      </c>
      <c r="D888" s="3" t="s">
        <v>12</v>
      </c>
      <c r="E888" s="1">
        <v>7.0</v>
      </c>
      <c r="F888" s="1">
        <v>0.0</v>
      </c>
      <c r="G888" s="1" t="s">
        <v>321</v>
      </c>
      <c r="H888" s="1">
        <v>10.0</v>
      </c>
    </row>
    <row r="889">
      <c r="A889" s="1">
        <v>202503.0</v>
      </c>
      <c r="B889" s="1" t="s">
        <v>7</v>
      </c>
      <c r="C889" s="1" t="s">
        <v>8</v>
      </c>
      <c r="D889" s="1" t="s">
        <v>11</v>
      </c>
      <c r="E889" s="1">
        <v>6.0</v>
      </c>
      <c r="F889" s="1">
        <v>0.0</v>
      </c>
      <c r="G889" s="1" t="s">
        <v>321</v>
      </c>
      <c r="H889" s="1">
        <v>25.0</v>
      </c>
    </row>
    <row r="890">
      <c r="A890" s="1">
        <v>202502.0</v>
      </c>
      <c r="B890" s="1" t="s">
        <v>7</v>
      </c>
      <c r="C890" s="1" t="s">
        <v>106</v>
      </c>
      <c r="D890" s="3" t="s">
        <v>12</v>
      </c>
      <c r="E890" s="1">
        <v>2.0</v>
      </c>
      <c r="F890" s="1">
        <v>0.0</v>
      </c>
      <c r="G890" s="1" t="s">
        <v>323</v>
      </c>
      <c r="H890" s="1">
        <v>1.0</v>
      </c>
    </row>
    <row r="891">
      <c r="A891" s="1">
        <v>202412.0</v>
      </c>
      <c r="B891" s="1" t="s">
        <v>10</v>
      </c>
      <c r="C891" s="1" t="s">
        <v>106</v>
      </c>
      <c r="D891" s="1" t="s">
        <v>14</v>
      </c>
      <c r="E891" s="1">
        <v>0.0</v>
      </c>
      <c r="F891" s="1">
        <v>1.0</v>
      </c>
      <c r="G891" s="1" t="s">
        <v>321</v>
      </c>
      <c r="H891" s="1">
        <v>21.0</v>
      </c>
    </row>
    <row r="892">
      <c r="A892" s="1">
        <v>202411.0</v>
      </c>
      <c r="B892" s="1" t="s">
        <v>10</v>
      </c>
      <c r="C892" s="1" t="s">
        <v>8</v>
      </c>
      <c r="D892" s="1" t="s">
        <v>9</v>
      </c>
      <c r="E892" s="1">
        <v>4.0</v>
      </c>
      <c r="F892" s="1">
        <v>0.0</v>
      </c>
      <c r="G892" s="1" t="s">
        <v>323</v>
      </c>
      <c r="H892" s="1">
        <v>2.0</v>
      </c>
    </row>
    <row r="893">
      <c r="A893" s="1">
        <v>202501.0</v>
      </c>
      <c r="B893" s="1" t="s">
        <v>7</v>
      </c>
      <c r="C893" s="1" t="s">
        <v>106</v>
      </c>
      <c r="D893" s="3" t="s">
        <v>12</v>
      </c>
      <c r="E893" s="1">
        <v>5.0</v>
      </c>
      <c r="F893" s="1">
        <v>0.0</v>
      </c>
      <c r="G893" s="1" t="s">
        <v>321</v>
      </c>
      <c r="H893" s="1">
        <v>1.0</v>
      </c>
    </row>
    <row r="894">
      <c r="A894" s="1">
        <v>202501.0</v>
      </c>
      <c r="B894" s="1" t="s">
        <v>7</v>
      </c>
      <c r="C894" s="1" t="s">
        <v>8</v>
      </c>
      <c r="D894" s="1" t="s">
        <v>9</v>
      </c>
      <c r="E894" s="1">
        <v>5.0</v>
      </c>
      <c r="F894" s="1">
        <v>0.0</v>
      </c>
      <c r="G894" s="1" t="s">
        <v>323</v>
      </c>
      <c r="H894" s="1">
        <v>15.0</v>
      </c>
    </row>
    <row r="895">
      <c r="A895" s="1">
        <v>202503.0</v>
      </c>
      <c r="B895" s="1" t="s">
        <v>10</v>
      </c>
      <c r="C895" s="1" t="s">
        <v>8</v>
      </c>
      <c r="D895" s="1" t="s">
        <v>9</v>
      </c>
      <c r="E895" s="1">
        <v>8.0</v>
      </c>
      <c r="F895" s="1">
        <v>1.0</v>
      </c>
      <c r="G895" s="1" t="s">
        <v>321</v>
      </c>
      <c r="H895" s="1">
        <v>1.0</v>
      </c>
    </row>
    <row r="896">
      <c r="A896" s="1">
        <v>202501.0</v>
      </c>
      <c r="B896" s="1" t="s">
        <v>7</v>
      </c>
      <c r="C896" s="1" t="s">
        <v>8</v>
      </c>
      <c r="D896" s="3" t="s">
        <v>12</v>
      </c>
      <c r="E896" s="1">
        <v>8.0</v>
      </c>
      <c r="F896" s="1">
        <v>0.0</v>
      </c>
      <c r="G896" s="1" t="s">
        <v>321</v>
      </c>
      <c r="H896" s="1">
        <v>4.0</v>
      </c>
    </row>
    <row r="897">
      <c r="A897" s="1">
        <v>202412.0</v>
      </c>
      <c r="B897" s="1" t="s">
        <v>7</v>
      </c>
      <c r="C897" s="1" t="s">
        <v>8</v>
      </c>
      <c r="D897" s="1" t="s">
        <v>11</v>
      </c>
      <c r="E897" s="1">
        <v>6.0</v>
      </c>
      <c r="F897" s="1">
        <v>0.0</v>
      </c>
      <c r="G897" s="1" t="s">
        <v>323</v>
      </c>
      <c r="H897" s="1">
        <v>14.0</v>
      </c>
    </row>
    <row r="898">
      <c r="A898" s="1">
        <v>202412.0</v>
      </c>
      <c r="B898" s="1" t="s">
        <v>10</v>
      </c>
      <c r="C898" s="1" t="s">
        <v>8</v>
      </c>
      <c r="D898" s="1" t="s">
        <v>9</v>
      </c>
      <c r="E898" s="1">
        <v>9.0</v>
      </c>
      <c r="F898" s="1">
        <v>0.0</v>
      </c>
      <c r="G898" s="1" t="s">
        <v>323</v>
      </c>
      <c r="H898" s="1">
        <v>2.0</v>
      </c>
    </row>
    <row r="899">
      <c r="A899" s="1">
        <v>202412.0</v>
      </c>
      <c r="B899" s="1" t="s">
        <v>7</v>
      </c>
      <c r="C899" s="1" t="s">
        <v>8</v>
      </c>
      <c r="D899" s="1" t="s">
        <v>9</v>
      </c>
      <c r="E899" s="1">
        <v>3.0</v>
      </c>
      <c r="F899" s="1">
        <v>0.0</v>
      </c>
      <c r="G899" s="1" t="s">
        <v>323</v>
      </c>
      <c r="H899" s="1">
        <v>14.0</v>
      </c>
    </row>
    <row r="900">
      <c r="A900" s="1">
        <v>202412.0</v>
      </c>
      <c r="B900" s="1" t="s">
        <v>7</v>
      </c>
      <c r="C900" s="1" t="s">
        <v>8</v>
      </c>
      <c r="D900" s="1" t="s">
        <v>11</v>
      </c>
      <c r="E900" s="1">
        <v>9.0</v>
      </c>
      <c r="F900" s="1">
        <v>0.0</v>
      </c>
      <c r="G900" s="1" t="s">
        <v>321</v>
      </c>
      <c r="H900" s="1">
        <v>17.0</v>
      </c>
    </row>
    <row r="901">
      <c r="A901" s="1">
        <v>202501.0</v>
      </c>
      <c r="B901" s="1" t="s">
        <v>10</v>
      </c>
      <c r="C901" s="1" t="s">
        <v>106</v>
      </c>
      <c r="D901" s="1" t="s">
        <v>14</v>
      </c>
      <c r="E901" s="1">
        <v>1.0</v>
      </c>
      <c r="F901" s="1">
        <v>0.0</v>
      </c>
      <c r="G901" s="1" t="s">
        <v>321</v>
      </c>
      <c r="H901" s="1">
        <v>7.0</v>
      </c>
    </row>
    <row r="902">
      <c r="A902" s="1">
        <v>202412.0</v>
      </c>
      <c r="B902" s="1" t="s">
        <v>7</v>
      </c>
      <c r="C902" s="1" t="s">
        <v>8</v>
      </c>
      <c r="D902" s="1" t="s">
        <v>9</v>
      </c>
      <c r="E902" s="1">
        <v>0.0</v>
      </c>
      <c r="F902" s="1">
        <v>1.0</v>
      </c>
      <c r="G902" s="1" t="s">
        <v>321</v>
      </c>
      <c r="H902" s="1">
        <v>2.0</v>
      </c>
    </row>
    <row r="903">
      <c r="A903" s="1">
        <v>202411.0</v>
      </c>
      <c r="B903" s="1" t="s">
        <v>7</v>
      </c>
      <c r="C903" s="1" t="s">
        <v>106</v>
      </c>
      <c r="D903" s="1" t="s">
        <v>14</v>
      </c>
      <c r="E903" s="1">
        <v>0.0</v>
      </c>
      <c r="F903" s="1">
        <v>0.0</v>
      </c>
      <c r="G903" s="1" t="s">
        <v>323</v>
      </c>
      <c r="H903" s="1">
        <v>1.0</v>
      </c>
    </row>
    <row r="904">
      <c r="A904" s="1">
        <v>202501.0</v>
      </c>
      <c r="B904" s="1" t="s">
        <v>10</v>
      </c>
      <c r="C904" s="1" t="s">
        <v>8</v>
      </c>
      <c r="D904" s="3" t="s">
        <v>12</v>
      </c>
      <c r="E904" s="1">
        <v>5.0</v>
      </c>
      <c r="F904" s="1">
        <v>0.0</v>
      </c>
      <c r="G904" s="1" t="s">
        <v>323</v>
      </c>
      <c r="H904" s="1">
        <v>2.0</v>
      </c>
    </row>
    <row r="905">
      <c r="A905" s="1">
        <v>202410.0</v>
      </c>
      <c r="B905" s="1" t="s">
        <v>10</v>
      </c>
      <c r="C905" s="1" t="s">
        <v>105</v>
      </c>
      <c r="D905" s="1" t="s">
        <v>14</v>
      </c>
      <c r="E905" s="1">
        <v>1.0</v>
      </c>
      <c r="F905" s="1">
        <v>1.0</v>
      </c>
      <c r="G905" s="1" t="s">
        <v>321</v>
      </c>
      <c r="H905" s="1">
        <v>1.0</v>
      </c>
    </row>
    <row r="906">
      <c r="A906" s="1">
        <v>202503.0</v>
      </c>
      <c r="B906" s="1" t="s">
        <v>10</v>
      </c>
      <c r="C906" s="1" t="s">
        <v>8</v>
      </c>
      <c r="D906" s="1" t="s">
        <v>15</v>
      </c>
      <c r="E906" s="1">
        <v>9.0</v>
      </c>
      <c r="F906" s="1">
        <v>1.0</v>
      </c>
      <c r="G906" s="1" t="s">
        <v>321</v>
      </c>
      <c r="H906" s="1">
        <v>1.0</v>
      </c>
    </row>
    <row r="907">
      <c r="A907" s="1">
        <v>202503.0</v>
      </c>
      <c r="B907" s="1" t="s">
        <v>7</v>
      </c>
      <c r="C907" s="1" t="s">
        <v>8</v>
      </c>
      <c r="D907" s="1" t="s">
        <v>15</v>
      </c>
      <c r="E907" s="1">
        <v>9.0</v>
      </c>
      <c r="F907" s="1">
        <v>0.0</v>
      </c>
      <c r="G907" s="1" t="s">
        <v>323</v>
      </c>
      <c r="H907" s="1">
        <v>38.0</v>
      </c>
    </row>
    <row r="908">
      <c r="A908" s="1">
        <v>202503.0</v>
      </c>
      <c r="B908" s="1" t="s">
        <v>10</v>
      </c>
      <c r="C908" s="1" t="s">
        <v>8</v>
      </c>
      <c r="D908" s="1" t="s">
        <v>11</v>
      </c>
      <c r="E908" s="1">
        <v>6.0</v>
      </c>
      <c r="F908" s="1">
        <v>0.0</v>
      </c>
      <c r="G908" s="1" t="s">
        <v>323</v>
      </c>
      <c r="H908" s="1">
        <v>6.0</v>
      </c>
    </row>
    <row r="909">
      <c r="A909" s="1">
        <v>202412.0</v>
      </c>
      <c r="B909" s="1" t="s">
        <v>7</v>
      </c>
      <c r="C909" s="1" t="s">
        <v>8</v>
      </c>
      <c r="D909" s="1" t="s">
        <v>9</v>
      </c>
      <c r="E909" s="1">
        <v>4.0</v>
      </c>
      <c r="F909" s="1">
        <v>0.0</v>
      </c>
      <c r="G909" s="1" t="s">
        <v>323</v>
      </c>
      <c r="H909" s="1">
        <v>13.0</v>
      </c>
    </row>
    <row r="910">
      <c r="A910" s="1">
        <v>202412.0</v>
      </c>
      <c r="B910" s="1" t="s">
        <v>7</v>
      </c>
      <c r="C910" s="1" t="s">
        <v>8</v>
      </c>
      <c r="D910" s="3" t="s">
        <v>12</v>
      </c>
      <c r="E910" s="1">
        <v>5.0</v>
      </c>
      <c r="F910" s="1">
        <v>0.0</v>
      </c>
      <c r="G910" s="1" t="s">
        <v>321</v>
      </c>
      <c r="H910" s="1">
        <v>9.0</v>
      </c>
    </row>
    <row r="911">
      <c r="A911" s="1">
        <v>202411.0</v>
      </c>
      <c r="B911" s="1" t="s">
        <v>7</v>
      </c>
      <c r="C911" s="1" t="s">
        <v>8</v>
      </c>
      <c r="D911" s="1" t="s">
        <v>9</v>
      </c>
      <c r="E911" s="1">
        <v>5.0</v>
      </c>
      <c r="F911" s="1">
        <v>0.0</v>
      </c>
      <c r="G911" s="1" t="s">
        <v>321</v>
      </c>
      <c r="H911" s="1">
        <v>1.0</v>
      </c>
    </row>
    <row r="912">
      <c r="A912" s="1">
        <v>202412.0</v>
      </c>
      <c r="B912" s="1" t="s">
        <v>7</v>
      </c>
      <c r="C912" s="1" t="s">
        <v>8</v>
      </c>
      <c r="D912" s="3" t="s">
        <v>12</v>
      </c>
      <c r="E912" s="1">
        <v>9.0</v>
      </c>
      <c r="F912" s="1">
        <v>0.0</v>
      </c>
      <c r="G912" s="1" t="s">
        <v>323</v>
      </c>
      <c r="H912" s="1">
        <v>1.0</v>
      </c>
    </row>
    <row r="913">
      <c r="A913" s="1">
        <v>202412.0</v>
      </c>
      <c r="B913" s="1" t="s">
        <v>10</v>
      </c>
      <c r="C913" s="1" t="s">
        <v>106</v>
      </c>
      <c r="D913" s="1" t="s">
        <v>14</v>
      </c>
      <c r="E913" s="1">
        <v>0.0</v>
      </c>
      <c r="F913" s="1">
        <v>1.0</v>
      </c>
      <c r="G913" s="1" t="s">
        <v>323</v>
      </c>
      <c r="H913" s="1">
        <v>5.0</v>
      </c>
    </row>
    <row r="914">
      <c r="A914" s="1">
        <v>202502.0</v>
      </c>
      <c r="B914" s="1" t="s">
        <v>7</v>
      </c>
      <c r="C914" s="1" t="s">
        <v>8</v>
      </c>
      <c r="D914" s="1" t="s">
        <v>14</v>
      </c>
      <c r="E914" s="1">
        <v>3.0</v>
      </c>
      <c r="F914" s="1">
        <v>0.0</v>
      </c>
      <c r="G914" s="1" t="s">
        <v>321</v>
      </c>
      <c r="H914" s="1">
        <v>1.0</v>
      </c>
    </row>
    <row r="915">
      <c r="A915" s="1">
        <v>202503.0</v>
      </c>
      <c r="B915" s="1" t="s">
        <v>7</v>
      </c>
      <c r="C915" s="1" t="s">
        <v>8</v>
      </c>
      <c r="D915" s="1" t="s">
        <v>9</v>
      </c>
      <c r="E915" s="1">
        <v>5.0</v>
      </c>
      <c r="F915" s="1">
        <v>1.0</v>
      </c>
      <c r="G915" s="1" t="s">
        <v>321</v>
      </c>
      <c r="H915" s="1">
        <v>4.0</v>
      </c>
    </row>
    <row r="916">
      <c r="A916" s="1">
        <v>202501.0</v>
      </c>
      <c r="B916" s="1" t="s">
        <v>10</v>
      </c>
      <c r="C916" s="1" t="s">
        <v>8</v>
      </c>
      <c r="D916" s="1" t="s">
        <v>11</v>
      </c>
      <c r="E916" s="1">
        <v>8.0</v>
      </c>
      <c r="F916" s="1">
        <v>0.0</v>
      </c>
      <c r="G916" s="1" t="s">
        <v>323</v>
      </c>
      <c r="H916" s="1">
        <v>6.0</v>
      </c>
    </row>
    <row r="917">
      <c r="A917" s="1">
        <v>202501.0</v>
      </c>
      <c r="B917" s="1" t="s">
        <v>10</v>
      </c>
      <c r="C917" s="1" t="s">
        <v>106</v>
      </c>
      <c r="D917" s="1" t="s">
        <v>14</v>
      </c>
      <c r="E917" s="1">
        <v>5.0</v>
      </c>
      <c r="F917" s="1">
        <v>0.0</v>
      </c>
      <c r="G917" s="1" t="s">
        <v>323</v>
      </c>
      <c r="H917" s="1">
        <v>2.0</v>
      </c>
    </row>
    <row r="918">
      <c r="A918" s="1">
        <v>202501.0</v>
      </c>
      <c r="B918" s="1" t="s">
        <v>7</v>
      </c>
      <c r="C918" s="1" t="s">
        <v>106</v>
      </c>
      <c r="D918" s="1" t="s">
        <v>14</v>
      </c>
      <c r="E918" s="1">
        <v>0.0</v>
      </c>
      <c r="F918" s="1">
        <v>0.0</v>
      </c>
      <c r="G918" s="1" t="s">
        <v>323</v>
      </c>
      <c r="H918" s="1">
        <v>1.0</v>
      </c>
    </row>
    <row r="919">
      <c r="A919" s="1">
        <v>202501.0</v>
      </c>
      <c r="B919" s="1" t="s">
        <v>7</v>
      </c>
      <c r="C919" s="1" t="s">
        <v>106</v>
      </c>
      <c r="D919" s="1" t="s">
        <v>9</v>
      </c>
      <c r="E919" s="1">
        <v>0.0</v>
      </c>
      <c r="F919" s="1">
        <v>1.0</v>
      </c>
      <c r="G919" s="1" t="s">
        <v>321</v>
      </c>
      <c r="H919" s="1">
        <v>2.0</v>
      </c>
    </row>
    <row r="920">
      <c r="A920" s="1">
        <v>202502.0</v>
      </c>
      <c r="B920" s="1" t="s">
        <v>7</v>
      </c>
      <c r="C920" s="1" t="s">
        <v>8</v>
      </c>
      <c r="D920" s="1" t="s">
        <v>9</v>
      </c>
      <c r="E920" s="1">
        <v>6.0</v>
      </c>
      <c r="F920" s="1">
        <v>0.0</v>
      </c>
      <c r="G920" s="1" t="s">
        <v>323</v>
      </c>
      <c r="H920" s="1">
        <v>12.0</v>
      </c>
    </row>
    <row r="921">
      <c r="A921" s="1">
        <v>202501.0</v>
      </c>
      <c r="B921" s="1" t="s">
        <v>10</v>
      </c>
      <c r="C921" s="1" t="s">
        <v>8</v>
      </c>
      <c r="D921" s="1" t="s">
        <v>9</v>
      </c>
      <c r="E921" s="1">
        <v>5.0</v>
      </c>
      <c r="F921" s="1">
        <v>0.0</v>
      </c>
      <c r="G921" s="1" t="s">
        <v>321</v>
      </c>
      <c r="H921" s="1">
        <v>5.0</v>
      </c>
    </row>
    <row r="922">
      <c r="A922" s="1">
        <v>202412.0</v>
      </c>
      <c r="B922" s="1" t="s">
        <v>10</v>
      </c>
      <c r="C922" s="1" t="s">
        <v>8</v>
      </c>
      <c r="D922" s="1" t="s">
        <v>11</v>
      </c>
      <c r="E922" s="1">
        <v>1.0</v>
      </c>
      <c r="F922" s="1">
        <v>0.0</v>
      </c>
      <c r="G922" s="1" t="s">
        <v>323</v>
      </c>
      <c r="H922" s="1">
        <v>1.0</v>
      </c>
    </row>
    <row r="923">
      <c r="A923" s="1">
        <v>202412.0</v>
      </c>
      <c r="B923" s="1" t="s">
        <v>7</v>
      </c>
      <c r="C923" s="1" t="s">
        <v>106</v>
      </c>
      <c r="D923" s="1" t="s">
        <v>14</v>
      </c>
      <c r="E923" s="1">
        <v>4.0</v>
      </c>
      <c r="F923" s="1">
        <v>0.0</v>
      </c>
      <c r="G923" s="1" t="s">
        <v>323</v>
      </c>
      <c r="H923" s="1">
        <v>1.0</v>
      </c>
    </row>
    <row r="924">
      <c r="A924" s="1">
        <v>202502.0</v>
      </c>
      <c r="B924" s="1" t="s">
        <v>7</v>
      </c>
      <c r="C924" s="1" t="s">
        <v>8</v>
      </c>
      <c r="D924" s="1" t="s">
        <v>9</v>
      </c>
      <c r="E924" s="1">
        <v>8.0</v>
      </c>
      <c r="F924" s="1">
        <v>0.0</v>
      </c>
      <c r="G924" s="1" t="s">
        <v>323</v>
      </c>
      <c r="H924" s="1">
        <v>14.0</v>
      </c>
    </row>
    <row r="925">
      <c r="A925" s="1">
        <v>202502.0</v>
      </c>
      <c r="B925" s="1" t="s">
        <v>7</v>
      </c>
      <c r="C925" s="1" t="s">
        <v>8</v>
      </c>
      <c r="D925" s="1" t="s">
        <v>9</v>
      </c>
      <c r="E925" s="1">
        <v>1.0</v>
      </c>
      <c r="F925" s="1">
        <v>0.0</v>
      </c>
      <c r="G925" s="1" t="s">
        <v>321</v>
      </c>
      <c r="H925" s="1">
        <v>5.0</v>
      </c>
    </row>
    <row r="926">
      <c r="A926" s="1">
        <v>202411.0</v>
      </c>
      <c r="B926" s="1" t="s">
        <v>10</v>
      </c>
      <c r="C926" s="1" t="s">
        <v>8</v>
      </c>
      <c r="D926" s="1" t="s">
        <v>9</v>
      </c>
      <c r="E926" s="1">
        <v>7.0</v>
      </c>
      <c r="F926" s="1">
        <v>0.0</v>
      </c>
      <c r="G926" s="1" t="s">
        <v>321</v>
      </c>
      <c r="H926" s="1">
        <v>1.0</v>
      </c>
    </row>
    <row r="927">
      <c r="A927" s="1">
        <v>202412.0</v>
      </c>
      <c r="B927" s="1" t="s">
        <v>7</v>
      </c>
      <c r="C927" s="1" t="s">
        <v>105</v>
      </c>
      <c r="D927" s="1" t="s">
        <v>14</v>
      </c>
      <c r="E927" s="1">
        <v>1.0</v>
      </c>
      <c r="F927" s="1">
        <v>1.0</v>
      </c>
      <c r="G927" s="1" t="s">
        <v>321</v>
      </c>
      <c r="H927" s="1">
        <v>4.0</v>
      </c>
    </row>
    <row r="928">
      <c r="A928" s="1">
        <v>202503.0</v>
      </c>
      <c r="B928" s="1" t="s">
        <v>7</v>
      </c>
      <c r="C928" s="1" t="s">
        <v>8</v>
      </c>
      <c r="D928" s="1" t="s">
        <v>14</v>
      </c>
      <c r="E928" s="1">
        <v>2.0</v>
      </c>
      <c r="F928" s="1">
        <v>0.0</v>
      </c>
      <c r="G928" s="1" t="s">
        <v>323</v>
      </c>
      <c r="H928" s="1">
        <v>3.0</v>
      </c>
    </row>
    <row r="929">
      <c r="A929" s="1">
        <v>202503.0</v>
      </c>
      <c r="B929" s="1" t="s">
        <v>7</v>
      </c>
      <c r="C929" s="1" t="s">
        <v>8</v>
      </c>
      <c r="D929" s="1" t="s">
        <v>15</v>
      </c>
      <c r="E929" s="1">
        <v>1.0</v>
      </c>
      <c r="F929" s="1">
        <v>0.0</v>
      </c>
      <c r="G929" s="1" t="s">
        <v>323</v>
      </c>
      <c r="H929" s="1">
        <v>3.0</v>
      </c>
    </row>
    <row r="930">
      <c r="A930" s="1">
        <v>202412.0</v>
      </c>
      <c r="B930" s="1" t="s">
        <v>7</v>
      </c>
      <c r="C930" s="1" t="s">
        <v>8</v>
      </c>
      <c r="D930" s="1" t="s">
        <v>15</v>
      </c>
      <c r="E930" s="1">
        <v>5.0</v>
      </c>
      <c r="F930" s="1">
        <v>0.0</v>
      </c>
      <c r="G930" s="1" t="s">
        <v>321</v>
      </c>
      <c r="H930" s="1">
        <v>4.0</v>
      </c>
    </row>
    <row r="931">
      <c r="A931" s="1">
        <v>202502.0</v>
      </c>
      <c r="B931" s="1" t="s">
        <v>10</v>
      </c>
      <c r="C931" s="1" t="s">
        <v>8</v>
      </c>
      <c r="D931" s="1" t="s">
        <v>11</v>
      </c>
      <c r="E931" s="1">
        <v>8.0</v>
      </c>
      <c r="F931" s="1">
        <v>0.0</v>
      </c>
      <c r="G931" s="1" t="s">
        <v>323</v>
      </c>
      <c r="H931" s="1">
        <v>2.0</v>
      </c>
    </row>
    <row r="932">
      <c r="A932" s="1">
        <v>202502.0</v>
      </c>
      <c r="B932" s="1" t="s">
        <v>7</v>
      </c>
      <c r="C932" s="1" t="s">
        <v>8</v>
      </c>
      <c r="D932" s="1" t="s">
        <v>11</v>
      </c>
      <c r="E932" s="1">
        <v>2.0</v>
      </c>
      <c r="F932" s="1">
        <v>1.0</v>
      </c>
      <c r="G932" s="1" t="s">
        <v>321</v>
      </c>
      <c r="H932" s="1">
        <v>1.0</v>
      </c>
    </row>
    <row r="933">
      <c r="A933" s="1">
        <v>202501.0</v>
      </c>
      <c r="B933" s="1" t="s">
        <v>10</v>
      </c>
      <c r="C933" s="1" t="s">
        <v>8</v>
      </c>
      <c r="D933" s="1" t="s">
        <v>9</v>
      </c>
      <c r="E933" s="1">
        <v>6.0</v>
      </c>
      <c r="F933" s="1">
        <v>0.0</v>
      </c>
      <c r="G933" s="1" t="s">
        <v>321</v>
      </c>
      <c r="H933" s="1">
        <v>1.0</v>
      </c>
    </row>
    <row r="934">
      <c r="A934" s="1">
        <v>202503.0</v>
      </c>
      <c r="B934" s="1" t="s">
        <v>10</v>
      </c>
      <c r="C934" s="1" t="s">
        <v>8</v>
      </c>
      <c r="D934" s="1" t="s">
        <v>9</v>
      </c>
      <c r="E934" s="1">
        <v>1.0</v>
      </c>
      <c r="F934" s="1">
        <v>1.0</v>
      </c>
      <c r="G934" s="1" t="s">
        <v>321</v>
      </c>
      <c r="H934" s="1">
        <v>3.0</v>
      </c>
    </row>
    <row r="935">
      <c r="A935" s="1">
        <v>202412.0</v>
      </c>
      <c r="B935" s="1" t="s">
        <v>7</v>
      </c>
      <c r="C935" s="1" t="s">
        <v>8</v>
      </c>
      <c r="D935" s="1" t="s">
        <v>11</v>
      </c>
      <c r="E935" s="1">
        <v>1.0</v>
      </c>
      <c r="F935" s="1">
        <v>1.0</v>
      </c>
      <c r="G935" s="1" t="s">
        <v>323</v>
      </c>
      <c r="H935" s="1">
        <v>1.0</v>
      </c>
    </row>
    <row r="936">
      <c r="A936" s="1">
        <v>202412.0</v>
      </c>
      <c r="B936" s="1" t="s">
        <v>7</v>
      </c>
      <c r="C936" s="1" t="s">
        <v>8</v>
      </c>
      <c r="D936" s="1" t="s">
        <v>9</v>
      </c>
      <c r="E936" s="1">
        <v>7.0</v>
      </c>
      <c r="F936" s="1">
        <v>0.0</v>
      </c>
      <c r="G936" s="1" t="s">
        <v>321</v>
      </c>
      <c r="H936" s="1">
        <v>16.0</v>
      </c>
    </row>
    <row r="937">
      <c r="A937" s="1">
        <v>202501.0</v>
      </c>
      <c r="B937" s="1" t="s">
        <v>7</v>
      </c>
      <c r="C937" s="1" t="s">
        <v>8</v>
      </c>
      <c r="D937" s="3" t="s">
        <v>12</v>
      </c>
      <c r="E937" s="1">
        <v>1.0</v>
      </c>
      <c r="F937" s="1">
        <v>1.0</v>
      </c>
      <c r="G937" s="1" t="s">
        <v>321</v>
      </c>
      <c r="H937" s="1">
        <v>1.0</v>
      </c>
    </row>
    <row r="938">
      <c r="A938" s="1">
        <v>202412.0</v>
      </c>
      <c r="B938" s="1" t="s">
        <v>10</v>
      </c>
      <c r="C938" s="1" t="s">
        <v>8</v>
      </c>
      <c r="D938" s="1" t="s">
        <v>9</v>
      </c>
      <c r="E938" s="1">
        <v>6.0</v>
      </c>
      <c r="F938" s="1">
        <v>0.0</v>
      </c>
      <c r="G938" s="1" t="s">
        <v>321</v>
      </c>
      <c r="H938" s="1">
        <v>3.0</v>
      </c>
    </row>
    <row r="939">
      <c r="A939" s="1">
        <v>202503.0</v>
      </c>
      <c r="B939" s="1" t="s">
        <v>7</v>
      </c>
      <c r="C939" s="1" t="s">
        <v>106</v>
      </c>
      <c r="D939" s="1" t="s">
        <v>14</v>
      </c>
      <c r="E939" s="1">
        <v>2.0</v>
      </c>
      <c r="F939" s="1">
        <v>0.0</v>
      </c>
      <c r="G939" s="1" t="s">
        <v>323</v>
      </c>
      <c r="H939" s="1">
        <v>4.0</v>
      </c>
    </row>
    <row r="940">
      <c r="A940" s="1">
        <v>202503.0</v>
      </c>
      <c r="B940" s="1" t="s">
        <v>7</v>
      </c>
      <c r="C940" s="1" t="s">
        <v>8</v>
      </c>
      <c r="D940" s="1" t="s">
        <v>14</v>
      </c>
      <c r="E940" s="1">
        <v>0.0</v>
      </c>
      <c r="F940" s="1">
        <v>0.0</v>
      </c>
      <c r="G940" s="1" t="s">
        <v>321</v>
      </c>
      <c r="H940" s="1">
        <v>2.0</v>
      </c>
    </row>
    <row r="941">
      <c r="A941" s="1">
        <v>202503.0</v>
      </c>
      <c r="B941" s="1" t="s">
        <v>7</v>
      </c>
      <c r="C941" s="1" t="s">
        <v>8</v>
      </c>
      <c r="D941" s="3" t="s">
        <v>12</v>
      </c>
      <c r="E941" s="1">
        <v>1.0</v>
      </c>
      <c r="F941" s="1">
        <v>1.0</v>
      </c>
      <c r="G941" s="1" t="s">
        <v>321</v>
      </c>
      <c r="H941" s="1">
        <v>43.0</v>
      </c>
    </row>
    <row r="942">
      <c r="A942" s="1">
        <v>202411.0</v>
      </c>
      <c r="B942" s="1" t="s">
        <v>7</v>
      </c>
      <c r="C942" s="1" t="s">
        <v>8</v>
      </c>
      <c r="D942" s="1" t="s">
        <v>11</v>
      </c>
      <c r="E942" s="1">
        <v>2.0</v>
      </c>
      <c r="F942" s="1">
        <v>0.0</v>
      </c>
      <c r="G942" s="1" t="s">
        <v>321</v>
      </c>
      <c r="H942" s="1">
        <v>1.0</v>
      </c>
    </row>
    <row r="943">
      <c r="A943" s="1">
        <v>202501.0</v>
      </c>
      <c r="B943" s="1" t="s">
        <v>10</v>
      </c>
      <c r="C943" s="1" t="s">
        <v>8</v>
      </c>
      <c r="D943" s="1" t="s">
        <v>9</v>
      </c>
      <c r="E943" s="1">
        <v>1.0</v>
      </c>
      <c r="F943" s="1">
        <v>0.0</v>
      </c>
      <c r="G943" s="1" t="s">
        <v>321</v>
      </c>
      <c r="H943" s="1">
        <v>1.0</v>
      </c>
    </row>
    <row r="944">
      <c r="A944" s="1">
        <v>202411.0</v>
      </c>
      <c r="B944" s="1" t="s">
        <v>7</v>
      </c>
      <c r="C944" s="1" t="s">
        <v>8</v>
      </c>
      <c r="D944" s="1" t="s">
        <v>9</v>
      </c>
      <c r="E944" s="1">
        <v>8.0</v>
      </c>
      <c r="F944" s="1">
        <v>0.0</v>
      </c>
      <c r="G944" s="1" t="s">
        <v>323</v>
      </c>
      <c r="H944" s="1">
        <v>2.0</v>
      </c>
    </row>
    <row r="945">
      <c r="A945" s="1">
        <v>202410.0</v>
      </c>
      <c r="B945" s="1" t="s">
        <v>7</v>
      </c>
      <c r="C945" s="1" t="s">
        <v>105</v>
      </c>
      <c r="D945" s="1" t="s">
        <v>14</v>
      </c>
      <c r="E945" s="1">
        <v>3.0</v>
      </c>
      <c r="F945" s="1">
        <v>1.0</v>
      </c>
      <c r="G945" s="1" t="s">
        <v>321</v>
      </c>
      <c r="H945" s="1">
        <v>1.0</v>
      </c>
    </row>
    <row r="946">
      <c r="A946" s="1">
        <v>202503.0</v>
      </c>
      <c r="B946" s="1" t="s">
        <v>7</v>
      </c>
      <c r="C946" s="1" t="s">
        <v>8</v>
      </c>
      <c r="D946" s="1" t="s">
        <v>11</v>
      </c>
      <c r="E946" s="1">
        <v>9.0</v>
      </c>
      <c r="F946" s="1">
        <v>0.0</v>
      </c>
      <c r="G946" s="1" t="s">
        <v>321</v>
      </c>
      <c r="H946" s="1">
        <v>39.0</v>
      </c>
    </row>
    <row r="947">
      <c r="A947" s="1">
        <v>202412.0</v>
      </c>
      <c r="B947" s="1" t="s">
        <v>7</v>
      </c>
      <c r="C947" s="1" t="s">
        <v>8</v>
      </c>
      <c r="D947" s="1" t="s">
        <v>11</v>
      </c>
      <c r="E947" s="1">
        <v>1.0</v>
      </c>
      <c r="F947" s="1">
        <v>0.0</v>
      </c>
      <c r="G947" s="1" t="s">
        <v>321</v>
      </c>
      <c r="H947" s="1">
        <v>2.0</v>
      </c>
    </row>
    <row r="948">
      <c r="A948" s="1">
        <v>202412.0</v>
      </c>
      <c r="B948" s="1" t="s">
        <v>7</v>
      </c>
      <c r="C948" s="1" t="s">
        <v>8</v>
      </c>
      <c r="D948" s="1" t="s">
        <v>9</v>
      </c>
      <c r="E948" s="1">
        <v>3.0</v>
      </c>
      <c r="F948" s="1">
        <v>0.0</v>
      </c>
      <c r="G948" s="1" t="s">
        <v>321</v>
      </c>
      <c r="H948" s="1">
        <v>21.0</v>
      </c>
    </row>
    <row r="949">
      <c r="A949" s="1">
        <v>202503.0</v>
      </c>
      <c r="B949" s="1" t="s">
        <v>7</v>
      </c>
      <c r="C949" s="1" t="s">
        <v>8</v>
      </c>
      <c r="D949" s="1" t="s">
        <v>11</v>
      </c>
      <c r="E949" s="1">
        <v>0.0</v>
      </c>
      <c r="F949" s="1">
        <v>0.0</v>
      </c>
      <c r="G949" s="1" t="s">
        <v>321</v>
      </c>
      <c r="H949" s="1">
        <v>3.0</v>
      </c>
    </row>
    <row r="950">
      <c r="A950" s="1">
        <v>202503.0</v>
      </c>
      <c r="B950" s="1" t="s">
        <v>10</v>
      </c>
      <c r="C950" s="1" t="s">
        <v>8</v>
      </c>
      <c r="D950" s="1" t="s">
        <v>15</v>
      </c>
      <c r="E950" s="1">
        <v>9.0</v>
      </c>
      <c r="F950" s="1">
        <v>0.0</v>
      </c>
      <c r="G950" s="1" t="s">
        <v>323</v>
      </c>
      <c r="H950" s="1">
        <v>11.0</v>
      </c>
    </row>
    <row r="951">
      <c r="A951" s="1">
        <v>202502.0</v>
      </c>
      <c r="B951" s="1" t="s">
        <v>7</v>
      </c>
      <c r="C951" s="1" t="s">
        <v>8</v>
      </c>
      <c r="D951" s="3" t="s">
        <v>12</v>
      </c>
      <c r="E951" s="1">
        <v>7.0</v>
      </c>
      <c r="F951" s="1">
        <v>0.0</v>
      </c>
      <c r="G951" s="1" t="s">
        <v>321</v>
      </c>
      <c r="H951" s="1">
        <v>3.0</v>
      </c>
    </row>
    <row r="952">
      <c r="A952" s="1">
        <v>202502.0</v>
      </c>
      <c r="B952" s="1" t="s">
        <v>7</v>
      </c>
      <c r="C952" s="1" t="s">
        <v>8</v>
      </c>
      <c r="D952" s="1" t="s">
        <v>9</v>
      </c>
      <c r="E952" s="1">
        <v>6.0</v>
      </c>
      <c r="F952" s="1">
        <v>0.0</v>
      </c>
      <c r="G952" s="1" t="s">
        <v>321</v>
      </c>
      <c r="H952" s="1">
        <v>21.0</v>
      </c>
    </row>
    <row r="953">
      <c r="A953" s="1">
        <v>202502.0</v>
      </c>
      <c r="B953" s="1" t="s">
        <v>7</v>
      </c>
      <c r="C953" s="1" t="s">
        <v>8</v>
      </c>
      <c r="D953" s="1" t="s">
        <v>9</v>
      </c>
      <c r="E953" s="1">
        <v>9.0</v>
      </c>
      <c r="F953" s="1">
        <v>0.0</v>
      </c>
      <c r="G953" s="1" t="s">
        <v>323</v>
      </c>
      <c r="H953" s="1">
        <v>12.0</v>
      </c>
    </row>
    <row r="954">
      <c r="A954" s="1">
        <v>202411.0</v>
      </c>
      <c r="B954" s="1" t="s">
        <v>7</v>
      </c>
      <c r="C954" s="1" t="s">
        <v>8</v>
      </c>
      <c r="D954" s="1" t="s">
        <v>11</v>
      </c>
      <c r="E954" s="1">
        <v>8.0</v>
      </c>
      <c r="F954" s="1">
        <v>0.0</v>
      </c>
      <c r="G954" s="1" t="s">
        <v>323</v>
      </c>
      <c r="H954" s="1">
        <v>4.0</v>
      </c>
    </row>
    <row r="955">
      <c r="A955" s="1">
        <v>202410.0</v>
      </c>
      <c r="B955" s="1" t="s">
        <v>7</v>
      </c>
      <c r="C955" s="1" t="s">
        <v>8</v>
      </c>
      <c r="D955" s="3" t="s">
        <v>12</v>
      </c>
      <c r="E955" s="1">
        <v>2.0</v>
      </c>
      <c r="F955" s="1">
        <v>1.0</v>
      </c>
      <c r="G955" s="1" t="s">
        <v>323</v>
      </c>
      <c r="H955" s="1">
        <v>1.0</v>
      </c>
    </row>
    <row r="956">
      <c r="A956" s="1">
        <v>202503.0</v>
      </c>
      <c r="B956" s="1" t="s">
        <v>7</v>
      </c>
      <c r="C956" s="1" t="s">
        <v>8</v>
      </c>
      <c r="D956" s="1" t="s">
        <v>9</v>
      </c>
      <c r="E956" s="1">
        <v>4.0</v>
      </c>
      <c r="F956" s="1">
        <v>0.0</v>
      </c>
      <c r="G956" s="1" t="s">
        <v>323</v>
      </c>
      <c r="H956" s="1">
        <v>26.0</v>
      </c>
    </row>
    <row r="957">
      <c r="A957" s="1">
        <v>202503.0</v>
      </c>
      <c r="B957" s="1" t="s">
        <v>7</v>
      </c>
      <c r="C957" s="1" t="s">
        <v>105</v>
      </c>
      <c r="D957" s="1" t="s">
        <v>14</v>
      </c>
      <c r="E957" s="1">
        <v>4.0</v>
      </c>
      <c r="F957" s="1">
        <v>0.0</v>
      </c>
      <c r="G957" s="1" t="s">
        <v>323</v>
      </c>
      <c r="H957" s="1">
        <v>2.0</v>
      </c>
    </row>
    <row r="958">
      <c r="A958" s="1">
        <v>202503.0</v>
      </c>
      <c r="B958" s="1" t="s">
        <v>7</v>
      </c>
      <c r="C958" s="1" t="s">
        <v>8</v>
      </c>
      <c r="D958" s="3" t="s">
        <v>12</v>
      </c>
      <c r="E958" s="1">
        <v>2.0</v>
      </c>
      <c r="F958" s="1">
        <v>1.0</v>
      </c>
      <c r="G958" s="1" t="s">
        <v>321</v>
      </c>
      <c r="H958" s="1">
        <v>16.0</v>
      </c>
    </row>
    <row r="959">
      <c r="A959" s="1">
        <v>202501.0</v>
      </c>
      <c r="B959" s="1" t="s">
        <v>7</v>
      </c>
      <c r="C959" s="1" t="s">
        <v>8</v>
      </c>
      <c r="D959" s="1" t="s">
        <v>11</v>
      </c>
      <c r="E959" s="1">
        <v>7.0</v>
      </c>
      <c r="F959" s="1">
        <v>0.0</v>
      </c>
      <c r="G959" s="1" t="s">
        <v>321</v>
      </c>
      <c r="H959" s="1">
        <v>8.0</v>
      </c>
    </row>
    <row r="960">
      <c r="A960" s="1">
        <v>202412.0</v>
      </c>
      <c r="B960" s="1" t="s">
        <v>10</v>
      </c>
      <c r="C960" s="1" t="s">
        <v>8</v>
      </c>
      <c r="D960" s="3" t="s">
        <v>12</v>
      </c>
      <c r="E960" s="1">
        <v>2.0</v>
      </c>
      <c r="F960" s="1">
        <v>0.0</v>
      </c>
      <c r="G960" s="1" t="s">
        <v>321</v>
      </c>
      <c r="H960" s="1">
        <v>2.0</v>
      </c>
    </row>
    <row r="961">
      <c r="A961" s="1">
        <v>202503.0</v>
      </c>
      <c r="B961" s="1" t="s">
        <v>7</v>
      </c>
      <c r="C961" s="1" t="s">
        <v>8</v>
      </c>
      <c r="D961" s="1" t="s">
        <v>15</v>
      </c>
      <c r="E961" s="1">
        <v>6.0</v>
      </c>
      <c r="F961" s="1">
        <v>0.0</v>
      </c>
      <c r="G961" s="1" t="s">
        <v>321</v>
      </c>
      <c r="H961" s="1">
        <v>10.0</v>
      </c>
    </row>
    <row r="962">
      <c r="A962" s="1">
        <v>202502.0</v>
      </c>
      <c r="B962" s="1" t="s">
        <v>7</v>
      </c>
      <c r="C962" s="1" t="s">
        <v>8</v>
      </c>
      <c r="D962" s="1" t="s">
        <v>11</v>
      </c>
      <c r="E962" s="1">
        <v>3.0</v>
      </c>
      <c r="F962" s="1">
        <v>1.0</v>
      </c>
      <c r="G962" s="1" t="s">
        <v>321</v>
      </c>
      <c r="H962" s="1">
        <v>1.0</v>
      </c>
    </row>
    <row r="963">
      <c r="A963" s="1">
        <v>202503.0</v>
      </c>
      <c r="B963" s="1" t="s">
        <v>7</v>
      </c>
      <c r="C963" s="1" t="s">
        <v>8</v>
      </c>
      <c r="D963" s="3" t="s">
        <v>12</v>
      </c>
      <c r="E963" s="1">
        <v>9.0</v>
      </c>
      <c r="F963" s="1">
        <v>0.0</v>
      </c>
      <c r="G963" s="1" t="s">
        <v>321</v>
      </c>
      <c r="H963" s="1">
        <v>5.0</v>
      </c>
    </row>
    <row r="964">
      <c r="A964" s="1">
        <v>202412.0</v>
      </c>
      <c r="B964" s="1" t="s">
        <v>10</v>
      </c>
      <c r="C964" s="1" t="s">
        <v>105</v>
      </c>
      <c r="D964" s="1" t="s">
        <v>14</v>
      </c>
      <c r="E964" s="1">
        <v>5.0</v>
      </c>
      <c r="F964" s="1">
        <v>1.0</v>
      </c>
      <c r="G964" s="1" t="s">
        <v>321</v>
      </c>
      <c r="H964" s="1">
        <v>1.0</v>
      </c>
    </row>
    <row r="965">
      <c r="A965" s="1">
        <v>202412.0</v>
      </c>
      <c r="B965" s="1" t="s">
        <v>10</v>
      </c>
      <c r="C965" s="1" t="s">
        <v>106</v>
      </c>
      <c r="D965" s="1" t="s">
        <v>14</v>
      </c>
      <c r="E965" s="1">
        <v>3.0</v>
      </c>
      <c r="F965" s="1">
        <v>0.0</v>
      </c>
      <c r="G965" s="1" t="s">
        <v>323</v>
      </c>
      <c r="H965" s="1">
        <v>1.0</v>
      </c>
    </row>
    <row r="966">
      <c r="A966" s="1">
        <v>202503.0</v>
      </c>
      <c r="B966" s="1" t="s">
        <v>7</v>
      </c>
      <c r="C966" s="1" t="s">
        <v>8</v>
      </c>
      <c r="D966" s="1" t="s">
        <v>9</v>
      </c>
      <c r="E966" s="1">
        <v>3.0</v>
      </c>
      <c r="F966" s="1">
        <v>0.0</v>
      </c>
      <c r="G966" s="1" t="s">
        <v>321</v>
      </c>
      <c r="H966" s="1">
        <v>59.0</v>
      </c>
    </row>
    <row r="967">
      <c r="A967" s="1">
        <v>202501.0</v>
      </c>
      <c r="B967" s="1" t="s">
        <v>7</v>
      </c>
      <c r="C967" s="1" t="s">
        <v>8</v>
      </c>
      <c r="D967" s="1" t="s">
        <v>15</v>
      </c>
      <c r="E967" s="1">
        <v>1.0</v>
      </c>
      <c r="F967" s="1">
        <v>0.0</v>
      </c>
      <c r="G967" s="1" t="s">
        <v>321</v>
      </c>
      <c r="H967" s="1">
        <v>2.0</v>
      </c>
    </row>
    <row r="968">
      <c r="A968" s="1">
        <v>202410.0</v>
      </c>
      <c r="B968" s="1" t="s">
        <v>7</v>
      </c>
      <c r="C968" s="1" t="s">
        <v>8</v>
      </c>
      <c r="D968" s="3" t="s">
        <v>12</v>
      </c>
      <c r="E968" s="1">
        <v>5.0</v>
      </c>
      <c r="F968" s="1">
        <v>0.0</v>
      </c>
      <c r="G968" s="1" t="s">
        <v>323</v>
      </c>
      <c r="H968" s="1">
        <v>1.0</v>
      </c>
    </row>
    <row r="969">
      <c r="A969" s="1">
        <v>202502.0</v>
      </c>
      <c r="B969" s="1" t="s">
        <v>7</v>
      </c>
      <c r="C969" s="1" t="s">
        <v>8</v>
      </c>
      <c r="D969" s="1" t="s">
        <v>9</v>
      </c>
      <c r="E969" s="1">
        <v>5.0</v>
      </c>
      <c r="F969" s="1">
        <v>0.0</v>
      </c>
      <c r="G969" s="1" t="s">
        <v>321</v>
      </c>
      <c r="H969" s="1">
        <v>10.0</v>
      </c>
    </row>
    <row r="970">
      <c r="A970" s="1">
        <v>202501.0</v>
      </c>
      <c r="B970" s="1" t="s">
        <v>10</v>
      </c>
      <c r="C970" s="1" t="s">
        <v>8</v>
      </c>
      <c r="D970" s="1" t="s">
        <v>9</v>
      </c>
      <c r="E970" s="1">
        <v>6.0</v>
      </c>
      <c r="F970" s="1">
        <v>0.0</v>
      </c>
      <c r="G970" s="1" t="s">
        <v>323</v>
      </c>
      <c r="H970" s="1">
        <v>8.0</v>
      </c>
    </row>
    <row r="971">
      <c r="A971" s="1">
        <v>202503.0</v>
      </c>
      <c r="B971" s="1" t="s">
        <v>7</v>
      </c>
      <c r="C971" s="1" t="s">
        <v>8</v>
      </c>
      <c r="D971" s="1" t="s">
        <v>14</v>
      </c>
      <c r="E971" s="1">
        <v>1.0</v>
      </c>
      <c r="F971" s="1">
        <v>0.0</v>
      </c>
      <c r="G971" s="1" t="s">
        <v>323</v>
      </c>
      <c r="H971" s="1">
        <v>1.0</v>
      </c>
    </row>
    <row r="972">
      <c r="A972" s="1">
        <v>202501.0</v>
      </c>
      <c r="B972" s="1" t="s">
        <v>7</v>
      </c>
      <c r="C972" s="1" t="s">
        <v>106</v>
      </c>
      <c r="D972" s="1" t="s">
        <v>14</v>
      </c>
      <c r="E972" s="1">
        <v>9.0</v>
      </c>
      <c r="F972" s="1">
        <v>0.0</v>
      </c>
      <c r="G972" s="1" t="s">
        <v>323</v>
      </c>
      <c r="H972" s="1">
        <v>2.0</v>
      </c>
    </row>
    <row r="973">
      <c r="A973" s="1">
        <v>202412.0</v>
      </c>
      <c r="B973" s="1" t="s">
        <v>10</v>
      </c>
      <c r="C973" s="1" t="s">
        <v>8</v>
      </c>
      <c r="D973" s="1" t="s">
        <v>11</v>
      </c>
      <c r="E973" s="1">
        <v>6.0</v>
      </c>
      <c r="F973" s="1">
        <v>0.0</v>
      </c>
      <c r="G973" s="1" t="s">
        <v>323</v>
      </c>
      <c r="H973" s="1">
        <v>2.0</v>
      </c>
    </row>
    <row r="974">
      <c r="A974" s="1">
        <v>202502.0</v>
      </c>
      <c r="B974" s="1" t="s">
        <v>10</v>
      </c>
      <c r="C974" s="1" t="s">
        <v>8</v>
      </c>
      <c r="D974" s="3" t="s">
        <v>12</v>
      </c>
      <c r="E974" s="1">
        <v>0.0</v>
      </c>
      <c r="F974" s="1">
        <v>0.0</v>
      </c>
      <c r="G974" s="1" t="s">
        <v>321</v>
      </c>
      <c r="H974" s="1">
        <v>1.0</v>
      </c>
    </row>
    <row r="975">
      <c r="A975" s="1">
        <v>202501.0</v>
      </c>
      <c r="B975" s="1" t="s">
        <v>10</v>
      </c>
      <c r="C975" s="1" t="s">
        <v>8</v>
      </c>
      <c r="D975" s="3" t="s">
        <v>12</v>
      </c>
      <c r="E975" s="1">
        <v>1.0</v>
      </c>
      <c r="F975" s="1">
        <v>0.0</v>
      </c>
      <c r="G975" s="1" t="s">
        <v>323</v>
      </c>
      <c r="H975" s="1">
        <v>1.0</v>
      </c>
    </row>
    <row r="976">
      <c r="A976" s="1">
        <v>202412.0</v>
      </c>
      <c r="B976" s="1" t="s">
        <v>10</v>
      </c>
      <c r="C976" s="1" t="s">
        <v>8</v>
      </c>
      <c r="D976" s="3" t="s">
        <v>12</v>
      </c>
      <c r="E976" s="1">
        <v>3.0</v>
      </c>
      <c r="F976" s="1">
        <v>1.0</v>
      </c>
      <c r="G976" s="1" t="s">
        <v>321</v>
      </c>
      <c r="H976" s="1">
        <v>2.0</v>
      </c>
    </row>
    <row r="977">
      <c r="A977" s="1">
        <v>202412.0</v>
      </c>
      <c r="B977" s="1" t="s">
        <v>7</v>
      </c>
      <c r="C977" s="1" t="s">
        <v>105</v>
      </c>
      <c r="D977" s="1" t="s">
        <v>14</v>
      </c>
      <c r="E977" s="1">
        <v>0.0</v>
      </c>
      <c r="F977" s="1">
        <v>1.0</v>
      </c>
      <c r="G977" s="1" t="s">
        <v>321</v>
      </c>
      <c r="H977" s="1">
        <v>2.0</v>
      </c>
    </row>
    <row r="978">
      <c r="A978" s="1">
        <v>202410.0</v>
      </c>
      <c r="B978" s="1" t="s">
        <v>7</v>
      </c>
      <c r="C978" s="1" t="s">
        <v>106</v>
      </c>
      <c r="D978" s="1" t="s">
        <v>14</v>
      </c>
      <c r="E978" s="1">
        <v>0.0</v>
      </c>
      <c r="F978" s="1">
        <v>1.0</v>
      </c>
      <c r="G978" s="1" t="s">
        <v>321</v>
      </c>
      <c r="H978" s="1">
        <v>18.0</v>
      </c>
    </row>
    <row r="979">
      <c r="A979" s="1">
        <v>202503.0</v>
      </c>
      <c r="B979" s="1" t="s">
        <v>10</v>
      </c>
      <c r="C979" s="1" t="s">
        <v>8</v>
      </c>
      <c r="D979" s="1" t="s">
        <v>9</v>
      </c>
      <c r="E979" s="1">
        <v>4.0</v>
      </c>
      <c r="F979" s="1">
        <v>1.0</v>
      </c>
      <c r="G979" s="1" t="s">
        <v>323</v>
      </c>
      <c r="H979" s="1">
        <v>1.0</v>
      </c>
    </row>
    <row r="980">
      <c r="A980" s="1">
        <v>202503.0</v>
      </c>
      <c r="B980" s="1" t="s">
        <v>7</v>
      </c>
      <c r="C980" s="1" t="s">
        <v>8</v>
      </c>
      <c r="D980" s="3" t="s">
        <v>12</v>
      </c>
      <c r="E980" s="1">
        <v>7.0</v>
      </c>
      <c r="F980" s="1">
        <v>0.0</v>
      </c>
      <c r="G980" s="1" t="s">
        <v>323</v>
      </c>
      <c r="H980" s="1">
        <v>10.0</v>
      </c>
    </row>
    <row r="981">
      <c r="A981" s="1">
        <v>202412.0</v>
      </c>
      <c r="B981" s="1" t="s">
        <v>7</v>
      </c>
      <c r="C981" s="1" t="s">
        <v>8</v>
      </c>
      <c r="D981" s="1" t="s">
        <v>9</v>
      </c>
      <c r="E981" s="1">
        <v>1.0</v>
      </c>
      <c r="F981" s="1">
        <v>0.0</v>
      </c>
      <c r="G981" s="1" t="s">
        <v>323</v>
      </c>
      <c r="H981" s="1">
        <v>3.0</v>
      </c>
    </row>
    <row r="982">
      <c r="A982" s="1">
        <v>202501.0</v>
      </c>
      <c r="B982" s="1" t="s">
        <v>10</v>
      </c>
      <c r="C982" s="1" t="s">
        <v>106</v>
      </c>
      <c r="D982" s="1" t="s">
        <v>14</v>
      </c>
      <c r="E982" s="1">
        <v>6.0</v>
      </c>
      <c r="F982" s="1">
        <v>0.0</v>
      </c>
      <c r="G982" s="1" t="s">
        <v>323</v>
      </c>
      <c r="H982" s="1">
        <v>1.0</v>
      </c>
    </row>
    <row r="983">
      <c r="A983" s="1">
        <v>202503.0</v>
      </c>
      <c r="B983" s="1" t="s">
        <v>10</v>
      </c>
      <c r="C983" s="1" t="s">
        <v>8</v>
      </c>
      <c r="D983" s="3" t="s">
        <v>12</v>
      </c>
      <c r="E983" s="1">
        <v>6.0</v>
      </c>
      <c r="F983" s="1">
        <v>0.0</v>
      </c>
      <c r="G983" s="1" t="s">
        <v>323</v>
      </c>
      <c r="H983" s="1">
        <v>4.0</v>
      </c>
    </row>
    <row r="984">
      <c r="A984" s="1">
        <v>202501.0</v>
      </c>
      <c r="B984" s="1" t="s">
        <v>10</v>
      </c>
      <c r="C984" s="1" t="s">
        <v>8</v>
      </c>
      <c r="D984" s="3" t="s">
        <v>12</v>
      </c>
      <c r="E984" s="1">
        <v>1.0</v>
      </c>
      <c r="F984" s="1">
        <v>0.0</v>
      </c>
      <c r="G984" s="1" t="s">
        <v>321</v>
      </c>
      <c r="H984" s="1">
        <v>3.0</v>
      </c>
    </row>
    <row r="985">
      <c r="A985" s="1">
        <v>202501.0</v>
      </c>
      <c r="B985" s="1" t="s">
        <v>7</v>
      </c>
      <c r="C985" s="1" t="s">
        <v>8</v>
      </c>
      <c r="D985" s="1" t="s">
        <v>9</v>
      </c>
      <c r="E985" s="1">
        <v>1.0</v>
      </c>
      <c r="F985" s="1">
        <v>1.0</v>
      </c>
      <c r="G985" s="1" t="s">
        <v>321</v>
      </c>
      <c r="H985" s="1">
        <v>3.0</v>
      </c>
    </row>
    <row r="986">
      <c r="A986" s="1">
        <v>202412.0</v>
      </c>
      <c r="B986" s="1" t="s">
        <v>7</v>
      </c>
      <c r="C986" s="1" t="s">
        <v>106</v>
      </c>
      <c r="D986" s="1" t="s">
        <v>14</v>
      </c>
      <c r="E986" s="1">
        <v>6.0</v>
      </c>
      <c r="F986" s="1">
        <v>0.0</v>
      </c>
      <c r="G986" s="1" t="s">
        <v>321</v>
      </c>
      <c r="H986" s="1">
        <v>2.0</v>
      </c>
    </row>
    <row r="987">
      <c r="A987" s="1">
        <v>202501.0</v>
      </c>
      <c r="B987" s="1" t="s">
        <v>7</v>
      </c>
      <c r="C987" s="1" t="s">
        <v>8</v>
      </c>
      <c r="D987" s="3" t="s">
        <v>12</v>
      </c>
      <c r="E987" s="1">
        <v>6.0</v>
      </c>
      <c r="F987" s="1">
        <v>0.0</v>
      </c>
      <c r="G987" s="1" t="s">
        <v>323</v>
      </c>
      <c r="H987" s="1">
        <v>11.0</v>
      </c>
    </row>
    <row r="988">
      <c r="A988" s="1">
        <v>202501.0</v>
      </c>
      <c r="B988" s="1" t="s">
        <v>7</v>
      </c>
      <c r="C988" s="1" t="s">
        <v>8</v>
      </c>
      <c r="D988" s="1" t="s">
        <v>15</v>
      </c>
      <c r="E988" s="1">
        <v>8.0</v>
      </c>
      <c r="F988" s="1">
        <v>0.0</v>
      </c>
      <c r="G988" s="1" t="s">
        <v>323</v>
      </c>
      <c r="H988" s="1">
        <v>14.0</v>
      </c>
    </row>
    <row r="989">
      <c r="A989" s="1">
        <v>202411.0</v>
      </c>
      <c r="B989" s="1" t="s">
        <v>10</v>
      </c>
      <c r="C989" s="1" t="s">
        <v>106</v>
      </c>
      <c r="D989" s="1" t="s">
        <v>14</v>
      </c>
      <c r="E989" s="1">
        <v>0.0</v>
      </c>
      <c r="F989" s="1">
        <v>1.0</v>
      </c>
      <c r="G989" s="1" t="s">
        <v>323</v>
      </c>
      <c r="H989" s="1">
        <v>3.0</v>
      </c>
    </row>
    <row r="990">
      <c r="A990" s="1">
        <v>202502.0</v>
      </c>
      <c r="B990" s="1" t="s">
        <v>7</v>
      </c>
      <c r="C990" s="1" t="s">
        <v>8</v>
      </c>
      <c r="D990" s="3" t="s">
        <v>12</v>
      </c>
      <c r="E990" s="1">
        <v>9.0</v>
      </c>
      <c r="F990" s="1">
        <v>0.0</v>
      </c>
      <c r="G990" s="1" t="s">
        <v>323</v>
      </c>
      <c r="H990" s="1">
        <v>1.0</v>
      </c>
    </row>
    <row r="991">
      <c r="A991" s="1">
        <v>202501.0</v>
      </c>
      <c r="B991" s="1" t="s">
        <v>10</v>
      </c>
      <c r="C991" s="1" t="s">
        <v>8</v>
      </c>
      <c r="D991" s="1" t="s">
        <v>15</v>
      </c>
      <c r="E991" s="1">
        <v>5.0</v>
      </c>
      <c r="F991" s="1">
        <v>0.0</v>
      </c>
      <c r="G991" s="1" t="s">
        <v>321</v>
      </c>
      <c r="H991" s="1">
        <v>2.0</v>
      </c>
    </row>
    <row r="992">
      <c r="A992" s="1">
        <v>202501.0</v>
      </c>
      <c r="B992" s="1" t="s">
        <v>7</v>
      </c>
      <c r="C992" s="1" t="s">
        <v>8</v>
      </c>
      <c r="D992" s="1" t="s">
        <v>11</v>
      </c>
      <c r="E992" s="1">
        <v>8.0</v>
      </c>
      <c r="F992" s="1">
        <v>0.0</v>
      </c>
      <c r="G992" s="1" t="s">
        <v>323</v>
      </c>
      <c r="H992" s="1">
        <v>10.0</v>
      </c>
    </row>
    <row r="993">
      <c r="A993" s="1">
        <v>202502.0</v>
      </c>
      <c r="B993" s="1" t="s">
        <v>10</v>
      </c>
      <c r="C993" s="1" t="s">
        <v>8</v>
      </c>
      <c r="D993" s="1" t="s">
        <v>11</v>
      </c>
      <c r="E993" s="1">
        <v>4.0</v>
      </c>
      <c r="F993" s="1">
        <v>0.0</v>
      </c>
      <c r="G993" s="1" t="s">
        <v>321</v>
      </c>
      <c r="H993" s="1">
        <v>2.0</v>
      </c>
    </row>
    <row r="994">
      <c r="A994" s="1">
        <v>202501.0</v>
      </c>
      <c r="B994" s="1" t="s">
        <v>10</v>
      </c>
      <c r="C994" s="1" t="s">
        <v>8</v>
      </c>
      <c r="D994" s="1" t="s">
        <v>11</v>
      </c>
      <c r="E994" s="1">
        <v>3.0</v>
      </c>
      <c r="F994" s="1">
        <v>0.0</v>
      </c>
      <c r="G994" s="1" t="s">
        <v>323</v>
      </c>
      <c r="H994" s="1">
        <v>6.0</v>
      </c>
    </row>
    <row r="995">
      <c r="A995" s="1">
        <v>202501.0</v>
      </c>
      <c r="B995" s="1" t="s">
        <v>7</v>
      </c>
      <c r="C995" s="1" t="s">
        <v>8</v>
      </c>
      <c r="D995" s="3" t="s">
        <v>12</v>
      </c>
      <c r="E995" s="1">
        <v>3.0</v>
      </c>
      <c r="F995" s="1">
        <v>0.0</v>
      </c>
      <c r="G995" s="1" t="s">
        <v>321</v>
      </c>
      <c r="H995" s="1">
        <v>6.0</v>
      </c>
    </row>
    <row r="996">
      <c r="A996" s="1">
        <v>202501.0</v>
      </c>
      <c r="B996" s="1" t="s">
        <v>10</v>
      </c>
      <c r="C996" s="1" t="s">
        <v>8</v>
      </c>
      <c r="D996" s="1" t="s">
        <v>15</v>
      </c>
      <c r="E996" s="1">
        <v>8.0</v>
      </c>
      <c r="F996" s="1">
        <v>0.0</v>
      </c>
      <c r="G996" s="1" t="s">
        <v>321</v>
      </c>
      <c r="H996" s="1">
        <v>3.0</v>
      </c>
    </row>
    <row r="997">
      <c r="A997" s="1">
        <v>202501.0</v>
      </c>
      <c r="B997" s="1" t="s">
        <v>7</v>
      </c>
      <c r="C997" s="1" t="s">
        <v>105</v>
      </c>
      <c r="D997" s="1" t="s">
        <v>14</v>
      </c>
      <c r="E997" s="1">
        <v>3.0</v>
      </c>
      <c r="F997" s="1">
        <v>0.0</v>
      </c>
      <c r="G997" s="1" t="s">
        <v>323</v>
      </c>
      <c r="H997" s="1">
        <v>1.0</v>
      </c>
    </row>
    <row r="998">
      <c r="A998" s="1">
        <v>202503.0</v>
      </c>
      <c r="B998" s="1" t="s">
        <v>10</v>
      </c>
      <c r="C998" s="1" t="s">
        <v>106</v>
      </c>
      <c r="D998" s="1" t="s">
        <v>14</v>
      </c>
      <c r="E998" s="1">
        <v>3.0</v>
      </c>
      <c r="F998" s="1">
        <v>0.0</v>
      </c>
      <c r="G998" s="1" t="s">
        <v>321</v>
      </c>
      <c r="H998" s="1">
        <v>7.0</v>
      </c>
    </row>
    <row r="999">
      <c r="A999" s="1">
        <v>202411.0</v>
      </c>
      <c r="B999" s="1" t="s">
        <v>7</v>
      </c>
      <c r="C999" s="1" t="s">
        <v>8</v>
      </c>
      <c r="D999" s="1" t="s">
        <v>9</v>
      </c>
      <c r="E999" s="1">
        <v>3.0</v>
      </c>
      <c r="F999" s="1">
        <v>1.0</v>
      </c>
      <c r="G999" s="1" t="s">
        <v>321</v>
      </c>
      <c r="H999" s="1">
        <v>1.0</v>
      </c>
    </row>
    <row r="1000">
      <c r="A1000" s="1">
        <v>202501.0</v>
      </c>
      <c r="B1000" s="1" t="s">
        <v>10</v>
      </c>
      <c r="C1000" s="1" t="s">
        <v>8</v>
      </c>
      <c r="D1000" s="1" t="s">
        <v>11</v>
      </c>
      <c r="E1000" s="1">
        <v>1.0</v>
      </c>
      <c r="F1000" s="1">
        <v>0.0</v>
      </c>
      <c r="G1000" s="1" t="s">
        <v>321</v>
      </c>
      <c r="H1000" s="1">
        <v>1.0</v>
      </c>
    </row>
    <row r="1001">
      <c r="A1001" s="1">
        <v>202411.0</v>
      </c>
      <c r="B1001" s="1" t="s">
        <v>7</v>
      </c>
      <c r="C1001" s="1" t="s">
        <v>8</v>
      </c>
      <c r="D1001" s="1" t="s">
        <v>9</v>
      </c>
      <c r="E1001" s="1">
        <v>1.0</v>
      </c>
      <c r="F1001" s="1">
        <v>1.0</v>
      </c>
      <c r="G1001" s="1" t="s">
        <v>321</v>
      </c>
      <c r="H1001" s="1">
        <v>2.0</v>
      </c>
    </row>
    <row r="1002">
      <c r="A1002" s="1">
        <v>202501.0</v>
      </c>
      <c r="B1002" s="1" t="s">
        <v>7</v>
      </c>
      <c r="C1002" s="1" t="s">
        <v>105</v>
      </c>
      <c r="D1002" s="1" t="s">
        <v>14</v>
      </c>
      <c r="E1002" s="1">
        <v>4.0</v>
      </c>
      <c r="F1002" s="1">
        <v>0.0</v>
      </c>
      <c r="G1002" s="1" t="s">
        <v>321</v>
      </c>
      <c r="H1002" s="1">
        <v>1.0</v>
      </c>
    </row>
    <row r="1003">
      <c r="A1003" s="1">
        <v>202501.0</v>
      </c>
      <c r="B1003" s="1" t="s">
        <v>7</v>
      </c>
      <c r="C1003" s="1" t="s">
        <v>105</v>
      </c>
      <c r="D1003" s="1" t="s">
        <v>11</v>
      </c>
      <c r="E1003" s="1">
        <v>7.0</v>
      </c>
      <c r="F1003" s="1">
        <v>0.0</v>
      </c>
      <c r="G1003" s="1" t="s">
        <v>323</v>
      </c>
      <c r="H1003" s="1">
        <v>1.0</v>
      </c>
    </row>
    <row r="1004">
      <c r="A1004" s="1">
        <v>202410.0</v>
      </c>
      <c r="B1004" s="1" t="s">
        <v>7</v>
      </c>
      <c r="C1004" s="1" t="s">
        <v>8</v>
      </c>
      <c r="D1004" s="1" t="s">
        <v>15</v>
      </c>
      <c r="E1004" s="1">
        <v>7.0</v>
      </c>
      <c r="F1004" s="1">
        <v>0.0</v>
      </c>
      <c r="G1004" s="1" t="s">
        <v>323</v>
      </c>
      <c r="H1004" s="1">
        <v>1.0</v>
      </c>
    </row>
    <row r="1005">
      <c r="A1005" s="1">
        <v>202410.0</v>
      </c>
      <c r="B1005" s="1" t="s">
        <v>7</v>
      </c>
      <c r="C1005" s="1" t="s">
        <v>105</v>
      </c>
      <c r="D1005" s="1" t="s">
        <v>14</v>
      </c>
      <c r="E1005" s="1">
        <v>1.0</v>
      </c>
      <c r="F1005" s="1">
        <v>0.0</v>
      </c>
      <c r="G1005" s="1" t="s">
        <v>321</v>
      </c>
      <c r="H1005" s="1">
        <v>2.0</v>
      </c>
    </row>
    <row r="1006">
      <c r="A1006" s="1">
        <v>202412.0</v>
      </c>
      <c r="B1006" s="1" t="s">
        <v>7</v>
      </c>
      <c r="C1006" s="1" t="s">
        <v>8</v>
      </c>
      <c r="D1006" s="3" t="s">
        <v>12</v>
      </c>
      <c r="E1006" s="1">
        <v>0.0</v>
      </c>
      <c r="F1006" s="1">
        <v>0.0</v>
      </c>
      <c r="G1006" s="1" t="s">
        <v>323</v>
      </c>
      <c r="H1006" s="1">
        <v>1.0</v>
      </c>
    </row>
    <row r="1007">
      <c r="A1007" s="1">
        <v>202502.0</v>
      </c>
      <c r="B1007" s="1" t="s">
        <v>7</v>
      </c>
      <c r="C1007" s="1" t="s">
        <v>8</v>
      </c>
      <c r="D1007" s="1" t="s">
        <v>9</v>
      </c>
      <c r="E1007" s="1">
        <v>3.0</v>
      </c>
      <c r="F1007" s="1">
        <v>1.0</v>
      </c>
      <c r="G1007" s="1" t="s">
        <v>321</v>
      </c>
      <c r="H1007" s="1">
        <v>2.0</v>
      </c>
    </row>
    <row r="1008">
      <c r="A1008" s="1">
        <v>202502.0</v>
      </c>
      <c r="B1008" s="1" t="s">
        <v>7</v>
      </c>
      <c r="C1008" s="1" t="s">
        <v>106</v>
      </c>
      <c r="D1008" s="1" t="s">
        <v>14</v>
      </c>
      <c r="E1008" s="1">
        <v>3.0</v>
      </c>
      <c r="F1008" s="1">
        <v>0.0</v>
      </c>
      <c r="G1008" s="1" t="s">
        <v>323</v>
      </c>
      <c r="H1008" s="1">
        <v>1.0</v>
      </c>
    </row>
    <row r="1009">
      <c r="A1009" s="1">
        <v>202412.0</v>
      </c>
      <c r="B1009" s="1" t="s">
        <v>10</v>
      </c>
      <c r="C1009" s="1" t="s">
        <v>106</v>
      </c>
      <c r="D1009" s="1" t="s">
        <v>14</v>
      </c>
      <c r="E1009" s="1">
        <v>5.0</v>
      </c>
      <c r="F1009" s="1">
        <v>0.0</v>
      </c>
      <c r="G1009" s="1" t="s">
        <v>321</v>
      </c>
      <c r="H1009" s="1">
        <v>2.0</v>
      </c>
    </row>
    <row r="1010">
      <c r="A1010" s="1">
        <v>202412.0</v>
      </c>
      <c r="B1010" s="1" t="s">
        <v>7</v>
      </c>
      <c r="C1010" s="1" t="s">
        <v>105</v>
      </c>
      <c r="D1010" s="1" t="s">
        <v>14</v>
      </c>
      <c r="E1010" s="1">
        <v>1.0</v>
      </c>
      <c r="F1010" s="1">
        <v>1.0</v>
      </c>
      <c r="G1010" s="1" t="s">
        <v>323</v>
      </c>
      <c r="H1010" s="1">
        <v>1.0</v>
      </c>
    </row>
    <row r="1011">
      <c r="A1011" s="1">
        <v>202501.0</v>
      </c>
      <c r="B1011" s="1" t="s">
        <v>7</v>
      </c>
      <c r="C1011" s="1" t="s">
        <v>8</v>
      </c>
      <c r="D1011" s="3" t="s">
        <v>12</v>
      </c>
      <c r="E1011" s="1">
        <v>4.0</v>
      </c>
      <c r="F1011" s="1">
        <v>0.0</v>
      </c>
      <c r="G1011" s="1" t="s">
        <v>323</v>
      </c>
      <c r="H1011" s="1">
        <v>7.0</v>
      </c>
    </row>
    <row r="1012">
      <c r="A1012" s="1">
        <v>202501.0</v>
      </c>
      <c r="B1012" s="1" t="s">
        <v>7</v>
      </c>
      <c r="C1012" s="1" t="s">
        <v>8</v>
      </c>
      <c r="D1012" s="1" t="s">
        <v>9</v>
      </c>
      <c r="E1012" s="1">
        <v>6.0</v>
      </c>
      <c r="F1012" s="1">
        <v>0.0</v>
      </c>
      <c r="G1012" s="1" t="s">
        <v>321</v>
      </c>
      <c r="H1012" s="1">
        <v>18.0</v>
      </c>
    </row>
    <row r="1013">
      <c r="A1013" s="1">
        <v>202412.0</v>
      </c>
      <c r="B1013" s="1" t="s">
        <v>10</v>
      </c>
      <c r="C1013" s="1" t="s">
        <v>8</v>
      </c>
      <c r="D1013" s="1" t="s">
        <v>11</v>
      </c>
      <c r="E1013" s="1">
        <v>8.0</v>
      </c>
      <c r="F1013" s="1">
        <v>0.0</v>
      </c>
      <c r="G1013" s="1" t="s">
        <v>321</v>
      </c>
      <c r="H1013" s="1">
        <v>1.0</v>
      </c>
    </row>
    <row r="1014">
      <c r="A1014" s="1">
        <v>202502.0</v>
      </c>
      <c r="B1014" s="1" t="s">
        <v>7</v>
      </c>
      <c r="C1014" s="1" t="s">
        <v>8</v>
      </c>
      <c r="D1014" s="1" t="s">
        <v>9</v>
      </c>
      <c r="E1014" s="1">
        <v>4.0</v>
      </c>
      <c r="F1014" s="1">
        <v>0.0</v>
      </c>
      <c r="G1014" s="1" t="s">
        <v>323</v>
      </c>
      <c r="H1014" s="1">
        <v>13.0</v>
      </c>
    </row>
    <row r="1015">
      <c r="A1015" s="1">
        <v>202501.0</v>
      </c>
      <c r="B1015" s="1" t="s">
        <v>7</v>
      </c>
      <c r="C1015" s="1" t="s">
        <v>8</v>
      </c>
      <c r="D1015" s="1" t="s">
        <v>9</v>
      </c>
      <c r="E1015" s="1">
        <v>5.0</v>
      </c>
      <c r="F1015" s="1">
        <v>0.0</v>
      </c>
      <c r="G1015" s="1" t="s">
        <v>321</v>
      </c>
      <c r="H1015" s="1">
        <v>17.0</v>
      </c>
    </row>
    <row r="1016">
      <c r="A1016" s="1">
        <v>202503.0</v>
      </c>
      <c r="B1016" s="1" t="s">
        <v>7</v>
      </c>
      <c r="C1016" s="1" t="s">
        <v>8</v>
      </c>
      <c r="D1016" s="1" t="s">
        <v>9</v>
      </c>
      <c r="E1016" s="1">
        <v>6.0</v>
      </c>
      <c r="F1016" s="1">
        <v>1.0</v>
      </c>
      <c r="G1016" s="1" t="s">
        <v>321</v>
      </c>
      <c r="H1016" s="1">
        <v>1.0</v>
      </c>
    </row>
    <row r="1017">
      <c r="A1017" s="1">
        <v>202502.0</v>
      </c>
      <c r="B1017" s="1" t="s">
        <v>7</v>
      </c>
      <c r="C1017" s="1" t="s">
        <v>8</v>
      </c>
      <c r="D1017" s="1" t="s">
        <v>15</v>
      </c>
      <c r="E1017" s="1">
        <v>1.0</v>
      </c>
      <c r="F1017" s="1">
        <v>1.0</v>
      </c>
      <c r="G1017" s="1" t="s">
        <v>321</v>
      </c>
      <c r="H1017" s="1">
        <v>1.0</v>
      </c>
    </row>
    <row r="1018">
      <c r="A1018" s="1">
        <v>202503.0</v>
      </c>
      <c r="B1018" s="1" t="s">
        <v>10</v>
      </c>
      <c r="C1018" s="1" t="s">
        <v>8</v>
      </c>
      <c r="D1018" s="3" t="s">
        <v>12</v>
      </c>
      <c r="E1018" s="1">
        <v>6.0</v>
      </c>
      <c r="F1018" s="1">
        <v>0.0</v>
      </c>
      <c r="G1018" s="1" t="s">
        <v>321</v>
      </c>
      <c r="H1018" s="1">
        <v>2.0</v>
      </c>
    </row>
    <row r="1019">
      <c r="A1019" s="1">
        <v>202411.0</v>
      </c>
      <c r="B1019" s="1" t="s">
        <v>7</v>
      </c>
      <c r="C1019" s="1" t="s">
        <v>106</v>
      </c>
      <c r="D1019" s="1" t="s">
        <v>14</v>
      </c>
      <c r="E1019" s="1">
        <v>0.0</v>
      </c>
      <c r="F1019" s="1">
        <v>1.0</v>
      </c>
      <c r="G1019" s="1" t="s">
        <v>321</v>
      </c>
      <c r="H1019" s="1">
        <v>48.0</v>
      </c>
    </row>
    <row r="1020">
      <c r="A1020" s="1">
        <v>202501.0</v>
      </c>
      <c r="B1020" s="1" t="s">
        <v>7</v>
      </c>
      <c r="C1020" s="1" t="s">
        <v>8</v>
      </c>
      <c r="D1020" s="1" t="s">
        <v>15</v>
      </c>
      <c r="E1020" s="1">
        <v>5.0</v>
      </c>
      <c r="F1020" s="1">
        <v>0.0</v>
      </c>
      <c r="G1020" s="1" t="s">
        <v>323</v>
      </c>
      <c r="H1020" s="1">
        <v>4.0</v>
      </c>
    </row>
    <row r="1021">
      <c r="A1021" s="1">
        <v>202502.0</v>
      </c>
      <c r="B1021" s="1" t="s">
        <v>7</v>
      </c>
      <c r="C1021" s="1" t="s">
        <v>8</v>
      </c>
      <c r="D1021" s="3" t="s">
        <v>12</v>
      </c>
      <c r="E1021" s="1">
        <v>3.0</v>
      </c>
      <c r="F1021" s="1">
        <v>0.0</v>
      </c>
      <c r="G1021" s="1" t="s">
        <v>321</v>
      </c>
      <c r="H1021" s="1">
        <v>12.0</v>
      </c>
    </row>
    <row r="1022">
      <c r="A1022" s="1">
        <v>202412.0</v>
      </c>
      <c r="B1022" s="1" t="s">
        <v>10</v>
      </c>
      <c r="C1022" s="1" t="s">
        <v>8</v>
      </c>
      <c r="D1022" s="3" t="s">
        <v>12</v>
      </c>
      <c r="E1022" s="1">
        <v>7.0</v>
      </c>
      <c r="F1022" s="1">
        <v>0.0</v>
      </c>
      <c r="G1022" s="1" t="s">
        <v>321</v>
      </c>
      <c r="H1022" s="1">
        <v>3.0</v>
      </c>
    </row>
    <row r="1023">
      <c r="A1023" s="1">
        <v>202502.0</v>
      </c>
      <c r="B1023" s="1" t="s">
        <v>7</v>
      </c>
      <c r="C1023" s="1" t="s">
        <v>106</v>
      </c>
      <c r="D1023" s="3" t="s">
        <v>12</v>
      </c>
      <c r="E1023" s="1">
        <v>0.0</v>
      </c>
      <c r="F1023" s="1">
        <v>1.0</v>
      </c>
      <c r="G1023" s="1" t="s">
        <v>321</v>
      </c>
      <c r="H1023" s="1">
        <v>1.0</v>
      </c>
    </row>
    <row r="1024">
      <c r="A1024" s="1">
        <v>202501.0</v>
      </c>
      <c r="B1024" s="1" t="s">
        <v>7</v>
      </c>
      <c r="C1024" s="1" t="s">
        <v>8</v>
      </c>
      <c r="D1024" s="1" t="s">
        <v>11</v>
      </c>
      <c r="E1024" s="1">
        <v>6.0</v>
      </c>
      <c r="F1024" s="1">
        <v>0.0</v>
      </c>
      <c r="G1024" s="1" t="s">
        <v>323</v>
      </c>
      <c r="H1024" s="1">
        <v>21.0</v>
      </c>
    </row>
    <row r="1025">
      <c r="A1025" s="1">
        <v>202411.0</v>
      </c>
      <c r="B1025" s="1" t="s">
        <v>7</v>
      </c>
      <c r="C1025" s="1" t="s">
        <v>106</v>
      </c>
      <c r="D1025" s="1" t="s">
        <v>14</v>
      </c>
      <c r="E1025" s="1">
        <v>1.0</v>
      </c>
      <c r="F1025" s="1">
        <v>0.0</v>
      </c>
      <c r="G1025" s="1" t="s">
        <v>321</v>
      </c>
      <c r="H1025" s="1">
        <v>15.0</v>
      </c>
    </row>
    <row r="1026">
      <c r="A1026" s="1">
        <v>202412.0</v>
      </c>
      <c r="B1026" s="1" t="s">
        <v>7</v>
      </c>
      <c r="C1026" s="1" t="s">
        <v>8</v>
      </c>
      <c r="D1026" s="1" t="s">
        <v>15</v>
      </c>
      <c r="E1026" s="1">
        <v>8.0</v>
      </c>
      <c r="F1026" s="1">
        <v>0.0</v>
      </c>
      <c r="G1026" s="1" t="s">
        <v>321</v>
      </c>
      <c r="H1026" s="1">
        <v>7.0</v>
      </c>
    </row>
    <row r="1027">
      <c r="A1027" s="1">
        <v>202503.0</v>
      </c>
      <c r="B1027" s="1" t="s">
        <v>7</v>
      </c>
      <c r="C1027" s="1" t="s">
        <v>8</v>
      </c>
      <c r="D1027" s="1" t="s">
        <v>9</v>
      </c>
      <c r="E1027" s="1">
        <v>8.0</v>
      </c>
      <c r="F1027" s="1">
        <v>0.0</v>
      </c>
      <c r="G1027" s="1" t="s">
        <v>321</v>
      </c>
      <c r="H1027" s="1">
        <v>35.0</v>
      </c>
    </row>
    <row r="1028">
      <c r="A1028" s="1">
        <v>202502.0</v>
      </c>
      <c r="B1028" s="1" t="s">
        <v>7</v>
      </c>
      <c r="C1028" s="1" t="s">
        <v>8</v>
      </c>
      <c r="D1028" s="1" t="s">
        <v>15</v>
      </c>
      <c r="E1028" s="1">
        <v>7.0</v>
      </c>
      <c r="F1028" s="1">
        <v>0.0</v>
      </c>
      <c r="G1028" s="1" t="s">
        <v>323</v>
      </c>
      <c r="H1028" s="1">
        <v>20.0</v>
      </c>
    </row>
    <row r="1029">
      <c r="A1029" s="1">
        <v>202502.0</v>
      </c>
      <c r="B1029" s="1" t="s">
        <v>7</v>
      </c>
      <c r="C1029" s="1" t="s">
        <v>8</v>
      </c>
      <c r="D1029" s="1" t="s">
        <v>15</v>
      </c>
      <c r="E1029" s="1">
        <v>1.0</v>
      </c>
      <c r="F1029" s="1">
        <v>1.0</v>
      </c>
      <c r="G1029" s="1" t="s">
        <v>323</v>
      </c>
      <c r="H1029" s="1">
        <v>1.0</v>
      </c>
    </row>
    <row r="1030">
      <c r="A1030" s="1">
        <v>202503.0</v>
      </c>
      <c r="B1030" s="1" t="s">
        <v>7</v>
      </c>
      <c r="C1030" s="1" t="s">
        <v>106</v>
      </c>
      <c r="D1030" s="1" t="s">
        <v>9</v>
      </c>
      <c r="E1030" s="1">
        <v>0.0</v>
      </c>
      <c r="F1030" s="1">
        <v>1.0</v>
      </c>
      <c r="G1030" s="1" t="s">
        <v>321</v>
      </c>
      <c r="H1030" s="1">
        <v>3.0</v>
      </c>
    </row>
    <row r="1031">
      <c r="A1031" s="1">
        <v>202411.0</v>
      </c>
      <c r="B1031" s="1" t="s">
        <v>7</v>
      </c>
      <c r="C1031" s="1" t="s">
        <v>106</v>
      </c>
      <c r="D1031" s="3" t="s">
        <v>12</v>
      </c>
      <c r="E1031" s="1">
        <v>3.0</v>
      </c>
      <c r="F1031" s="1">
        <v>0.0</v>
      </c>
      <c r="G1031" s="1" t="s">
        <v>321</v>
      </c>
      <c r="H1031" s="1">
        <v>1.0</v>
      </c>
    </row>
    <row r="1032">
      <c r="A1032" s="1">
        <v>202503.0</v>
      </c>
      <c r="B1032" s="1" t="s">
        <v>7</v>
      </c>
      <c r="C1032" s="1" t="s">
        <v>8</v>
      </c>
      <c r="D1032" s="3" t="s">
        <v>12</v>
      </c>
      <c r="E1032" s="1">
        <v>5.0</v>
      </c>
      <c r="F1032" s="1">
        <v>0.0</v>
      </c>
      <c r="G1032" s="1" t="s">
        <v>321</v>
      </c>
      <c r="H1032" s="1">
        <v>32.0</v>
      </c>
    </row>
    <row r="1033">
      <c r="A1033" s="1">
        <v>202502.0</v>
      </c>
      <c r="B1033" s="1" t="s">
        <v>7</v>
      </c>
      <c r="C1033" s="1" t="s">
        <v>8</v>
      </c>
      <c r="D1033" s="1" t="s">
        <v>15</v>
      </c>
      <c r="E1033" s="1">
        <v>9.0</v>
      </c>
      <c r="F1033" s="1">
        <v>0.0</v>
      </c>
      <c r="G1033" s="1" t="s">
        <v>323</v>
      </c>
      <c r="H1033" s="1">
        <v>22.0</v>
      </c>
    </row>
    <row r="1034">
      <c r="A1034" s="1">
        <v>202501.0</v>
      </c>
      <c r="B1034" s="1" t="s">
        <v>7</v>
      </c>
      <c r="C1034" s="1" t="s">
        <v>8</v>
      </c>
      <c r="D1034" s="1" t="s">
        <v>15</v>
      </c>
      <c r="E1034" s="1">
        <v>3.0</v>
      </c>
      <c r="F1034" s="1">
        <v>0.0</v>
      </c>
      <c r="G1034" s="1" t="s">
        <v>321</v>
      </c>
      <c r="H1034" s="1">
        <v>3.0</v>
      </c>
    </row>
    <row r="1035">
      <c r="A1035" s="1">
        <v>202411.0</v>
      </c>
      <c r="B1035" s="1" t="s">
        <v>7</v>
      </c>
      <c r="C1035" s="1" t="s">
        <v>106</v>
      </c>
      <c r="D1035" s="1" t="s">
        <v>14</v>
      </c>
      <c r="E1035" s="1">
        <v>0.0</v>
      </c>
      <c r="F1035" s="1">
        <v>0.0</v>
      </c>
      <c r="G1035" s="1" t="s">
        <v>321</v>
      </c>
      <c r="H1035" s="1">
        <v>8.0</v>
      </c>
    </row>
    <row r="1036">
      <c r="A1036" s="1">
        <v>202410.0</v>
      </c>
      <c r="B1036" s="1" t="s">
        <v>7</v>
      </c>
      <c r="C1036" s="1" t="s">
        <v>105</v>
      </c>
      <c r="D1036" s="1" t="s">
        <v>14</v>
      </c>
      <c r="E1036" s="1">
        <v>3.0</v>
      </c>
      <c r="F1036" s="1">
        <v>0.0</v>
      </c>
      <c r="G1036" s="1" t="s">
        <v>321</v>
      </c>
      <c r="H1036" s="1">
        <v>2.0</v>
      </c>
    </row>
    <row r="1037">
      <c r="A1037" s="1">
        <v>202411.0</v>
      </c>
      <c r="B1037" s="1" t="s">
        <v>10</v>
      </c>
      <c r="C1037" s="1" t="s">
        <v>105</v>
      </c>
      <c r="D1037" s="1" t="s">
        <v>14</v>
      </c>
      <c r="E1037" s="1">
        <v>3.0</v>
      </c>
      <c r="F1037" s="1">
        <v>1.0</v>
      </c>
      <c r="G1037" s="1" t="s">
        <v>323</v>
      </c>
      <c r="H1037" s="1">
        <v>1.0</v>
      </c>
    </row>
    <row r="1038">
      <c r="A1038" s="1">
        <v>202503.0</v>
      </c>
      <c r="B1038" s="1" t="s">
        <v>10</v>
      </c>
      <c r="C1038" s="1" t="s">
        <v>106</v>
      </c>
      <c r="D1038" s="1" t="s">
        <v>14</v>
      </c>
      <c r="E1038" s="1">
        <v>0.0</v>
      </c>
      <c r="F1038" s="1">
        <v>0.0</v>
      </c>
      <c r="G1038" s="1" t="s">
        <v>323</v>
      </c>
      <c r="H1038" s="1">
        <v>1.0</v>
      </c>
    </row>
    <row r="1039">
      <c r="A1039" s="1">
        <v>202501.0</v>
      </c>
      <c r="B1039" s="1" t="s">
        <v>7</v>
      </c>
      <c r="C1039" s="1" t="s">
        <v>8</v>
      </c>
      <c r="D1039" s="1" t="s">
        <v>9</v>
      </c>
      <c r="E1039" s="1">
        <v>2.0</v>
      </c>
      <c r="F1039" s="1">
        <v>0.0</v>
      </c>
      <c r="G1039" s="1" t="s">
        <v>323</v>
      </c>
      <c r="H1039" s="1">
        <v>16.0</v>
      </c>
    </row>
    <row r="1040">
      <c r="A1040" s="1">
        <v>202503.0</v>
      </c>
      <c r="B1040" s="1" t="s">
        <v>10</v>
      </c>
      <c r="C1040" s="1" t="s">
        <v>106</v>
      </c>
      <c r="D1040" s="1" t="s">
        <v>14</v>
      </c>
      <c r="E1040" s="1">
        <v>6.0</v>
      </c>
      <c r="F1040" s="1">
        <v>0.0</v>
      </c>
      <c r="G1040" s="1" t="s">
        <v>321</v>
      </c>
      <c r="H1040" s="1">
        <v>1.0</v>
      </c>
    </row>
    <row r="1041">
      <c r="A1041" s="1">
        <v>202503.0</v>
      </c>
      <c r="B1041" s="1" t="s">
        <v>10</v>
      </c>
      <c r="C1041" s="1" t="s">
        <v>8</v>
      </c>
      <c r="D1041" s="1" t="s">
        <v>14</v>
      </c>
      <c r="E1041" s="1">
        <v>5.0</v>
      </c>
      <c r="F1041" s="1">
        <v>0.0</v>
      </c>
      <c r="G1041" s="1" t="s">
        <v>323</v>
      </c>
      <c r="H1041" s="1">
        <v>2.0</v>
      </c>
    </row>
    <row r="1042">
      <c r="A1042" s="1">
        <v>202502.0</v>
      </c>
      <c r="B1042" s="1" t="s">
        <v>7</v>
      </c>
      <c r="C1042" s="1" t="s">
        <v>8</v>
      </c>
      <c r="D1042" s="1" t="s">
        <v>14</v>
      </c>
      <c r="E1042" s="1">
        <v>2.0</v>
      </c>
      <c r="F1042" s="1">
        <v>0.0</v>
      </c>
      <c r="G1042" s="1" t="s">
        <v>321</v>
      </c>
      <c r="H1042" s="1">
        <v>1.0</v>
      </c>
    </row>
    <row r="1043">
      <c r="A1043" s="1">
        <v>202412.0</v>
      </c>
      <c r="B1043" s="1" t="s">
        <v>7</v>
      </c>
      <c r="C1043" s="1" t="s">
        <v>8</v>
      </c>
      <c r="D1043" s="1" t="s">
        <v>11</v>
      </c>
      <c r="E1043" s="1">
        <v>2.0</v>
      </c>
      <c r="F1043" s="1">
        <v>1.0</v>
      </c>
      <c r="G1043" s="1" t="s">
        <v>323</v>
      </c>
      <c r="H1043" s="1">
        <v>1.0</v>
      </c>
    </row>
    <row r="1044">
      <c r="A1044" s="1">
        <v>202501.0</v>
      </c>
      <c r="B1044" s="1" t="s">
        <v>7</v>
      </c>
      <c r="C1044" s="1" t="s">
        <v>8</v>
      </c>
      <c r="D1044" s="1" t="s">
        <v>9</v>
      </c>
      <c r="E1044" s="1">
        <v>6.0</v>
      </c>
      <c r="F1044" s="1">
        <v>0.0</v>
      </c>
      <c r="G1044" s="1" t="s">
        <v>323</v>
      </c>
      <c r="H1044" s="1">
        <v>14.0</v>
      </c>
    </row>
    <row r="1045">
      <c r="A1045" s="1">
        <v>202503.0</v>
      </c>
      <c r="B1045" s="1" t="s">
        <v>10</v>
      </c>
      <c r="C1045" s="1" t="s">
        <v>8</v>
      </c>
      <c r="D1045" s="1" t="s">
        <v>15</v>
      </c>
      <c r="E1045" s="1">
        <v>6.0</v>
      </c>
      <c r="F1045" s="1">
        <v>0.0</v>
      </c>
      <c r="G1045" s="1" t="s">
        <v>321</v>
      </c>
      <c r="H1045" s="1">
        <v>3.0</v>
      </c>
    </row>
    <row r="1046">
      <c r="A1046" s="1">
        <v>202410.0</v>
      </c>
      <c r="B1046" s="1" t="s">
        <v>7</v>
      </c>
      <c r="C1046" s="1" t="s">
        <v>105</v>
      </c>
      <c r="D1046" s="1" t="s">
        <v>14</v>
      </c>
      <c r="E1046" s="1">
        <v>5.0</v>
      </c>
      <c r="F1046" s="1">
        <v>0.0</v>
      </c>
      <c r="G1046" s="1" t="s">
        <v>321</v>
      </c>
      <c r="H1046" s="1">
        <v>1.0</v>
      </c>
    </row>
    <row r="1047">
      <c r="A1047" s="1">
        <v>202502.0</v>
      </c>
      <c r="B1047" s="1" t="s">
        <v>7</v>
      </c>
      <c r="C1047" s="1" t="s">
        <v>8</v>
      </c>
      <c r="D1047" s="1" t="s">
        <v>11</v>
      </c>
      <c r="E1047" s="1">
        <v>8.0</v>
      </c>
      <c r="F1047" s="1">
        <v>0.0</v>
      </c>
      <c r="G1047" s="1" t="s">
        <v>321</v>
      </c>
      <c r="H1047" s="1">
        <v>9.0</v>
      </c>
    </row>
    <row r="1048">
      <c r="A1048" s="1">
        <v>202503.0</v>
      </c>
      <c r="B1048" s="1" t="s">
        <v>10</v>
      </c>
      <c r="C1048" s="1" t="s">
        <v>106</v>
      </c>
      <c r="D1048" s="1" t="s">
        <v>14</v>
      </c>
      <c r="E1048" s="1">
        <v>1.0</v>
      </c>
      <c r="F1048" s="1">
        <v>0.0</v>
      </c>
      <c r="G1048" s="1" t="s">
        <v>323</v>
      </c>
      <c r="H1048" s="1">
        <v>2.0</v>
      </c>
    </row>
    <row r="1049">
      <c r="A1049" s="1">
        <v>202412.0</v>
      </c>
      <c r="B1049" s="1" t="s">
        <v>10</v>
      </c>
      <c r="C1049" s="1" t="s">
        <v>106</v>
      </c>
      <c r="D1049" s="1" t="s">
        <v>14</v>
      </c>
      <c r="E1049" s="1">
        <v>2.0</v>
      </c>
      <c r="F1049" s="1">
        <v>0.0</v>
      </c>
      <c r="G1049" s="1" t="s">
        <v>323</v>
      </c>
      <c r="H1049" s="1">
        <v>2.0</v>
      </c>
    </row>
    <row r="1050">
      <c r="A1050" s="1">
        <v>202503.0</v>
      </c>
      <c r="B1050" s="1" t="s">
        <v>7</v>
      </c>
      <c r="C1050" s="1" t="s">
        <v>8</v>
      </c>
      <c r="D1050" s="1" t="s">
        <v>9</v>
      </c>
      <c r="E1050" s="1">
        <v>2.0</v>
      </c>
      <c r="F1050" s="1">
        <v>1.0</v>
      </c>
      <c r="G1050" s="1" t="s">
        <v>321</v>
      </c>
      <c r="H1050" s="1">
        <v>8.0</v>
      </c>
    </row>
    <row r="1051">
      <c r="A1051" s="1">
        <v>202501.0</v>
      </c>
      <c r="B1051" s="1" t="s">
        <v>7</v>
      </c>
      <c r="C1051" s="1" t="s">
        <v>106</v>
      </c>
      <c r="D1051" s="1" t="s">
        <v>14</v>
      </c>
      <c r="E1051" s="1">
        <v>8.0</v>
      </c>
      <c r="F1051" s="1">
        <v>0.0</v>
      </c>
      <c r="G1051" s="1" t="s">
        <v>321</v>
      </c>
      <c r="H1051" s="1">
        <v>1.0</v>
      </c>
    </row>
    <row r="1052">
      <c r="A1052" s="1">
        <v>202503.0</v>
      </c>
      <c r="B1052" s="1" t="s">
        <v>10</v>
      </c>
      <c r="C1052" s="1" t="s">
        <v>8</v>
      </c>
      <c r="D1052" s="1" t="s">
        <v>9</v>
      </c>
      <c r="E1052" s="1">
        <v>3.0</v>
      </c>
      <c r="F1052" s="1">
        <v>0.0</v>
      </c>
      <c r="G1052" s="1" t="s">
        <v>323</v>
      </c>
      <c r="H1052" s="1">
        <v>11.0</v>
      </c>
    </row>
    <row r="1053">
      <c r="A1053" s="1">
        <v>202503.0</v>
      </c>
      <c r="B1053" s="1" t="s">
        <v>7</v>
      </c>
      <c r="C1053" s="1" t="s">
        <v>8</v>
      </c>
      <c r="D1053" s="1" t="s">
        <v>11</v>
      </c>
      <c r="E1053" s="1">
        <v>2.0</v>
      </c>
      <c r="F1053" s="1">
        <v>0.0</v>
      </c>
      <c r="G1053" s="1" t="s">
        <v>323</v>
      </c>
      <c r="H1053" s="1">
        <v>10.0</v>
      </c>
    </row>
    <row r="1054">
      <c r="A1054" s="1">
        <v>202502.0</v>
      </c>
      <c r="B1054" s="1" t="s">
        <v>7</v>
      </c>
      <c r="C1054" s="1" t="s">
        <v>106</v>
      </c>
      <c r="D1054" s="1" t="s">
        <v>14</v>
      </c>
      <c r="E1054" s="1">
        <v>0.0</v>
      </c>
      <c r="F1054" s="1">
        <v>1.0</v>
      </c>
      <c r="G1054" s="1" t="s">
        <v>323</v>
      </c>
      <c r="H1054" s="1">
        <v>6.0</v>
      </c>
    </row>
    <row r="1055">
      <c r="A1055" s="1">
        <v>202503.0</v>
      </c>
      <c r="B1055" s="1" t="s">
        <v>10</v>
      </c>
      <c r="C1055" s="1" t="s">
        <v>8</v>
      </c>
      <c r="D1055" s="1" t="s">
        <v>9</v>
      </c>
      <c r="E1055" s="1">
        <v>6.0</v>
      </c>
      <c r="F1055" s="1">
        <v>0.0</v>
      </c>
      <c r="G1055" s="1" t="s">
        <v>323</v>
      </c>
      <c r="H1055" s="1">
        <v>8.0</v>
      </c>
    </row>
    <row r="1056">
      <c r="A1056" s="1">
        <v>202412.0</v>
      </c>
      <c r="B1056" s="1" t="s">
        <v>10</v>
      </c>
      <c r="C1056" s="1" t="s">
        <v>8</v>
      </c>
      <c r="D1056" s="1" t="s">
        <v>11</v>
      </c>
      <c r="E1056" s="1">
        <v>2.0</v>
      </c>
      <c r="F1056" s="1">
        <v>0.0</v>
      </c>
      <c r="G1056" s="1" t="s">
        <v>323</v>
      </c>
      <c r="H1056" s="1">
        <v>2.0</v>
      </c>
    </row>
    <row r="1057">
      <c r="A1057" s="1">
        <v>202411.0</v>
      </c>
      <c r="B1057" s="1" t="s">
        <v>7</v>
      </c>
      <c r="C1057" s="1" t="s">
        <v>105</v>
      </c>
      <c r="D1057" s="1" t="s">
        <v>14</v>
      </c>
      <c r="E1057" s="1">
        <v>6.0</v>
      </c>
      <c r="F1057" s="1">
        <v>1.0</v>
      </c>
      <c r="G1057" s="1" t="s">
        <v>321</v>
      </c>
      <c r="H1057" s="1">
        <v>1.0</v>
      </c>
    </row>
    <row r="1058">
      <c r="A1058" s="1">
        <v>202411.0</v>
      </c>
      <c r="B1058" s="1" t="s">
        <v>7</v>
      </c>
      <c r="C1058" s="1" t="s">
        <v>105</v>
      </c>
      <c r="D1058" s="1" t="s">
        <v>14</v>
      </c>
      <c r="E1058" s="1">
        <v>6.0</v>
      </c>
      <c r="F1058" s="1">
        <v>0.0</v>
      </c>
      <c r="G1058" s="1" t="s">
        <v>321</v>
      </c>
      <c r="H1058" s="1">
        <v>1.0</v>
      </c>
    </row>
    <row r="1059">
      <c r="A1059" s="1">
        <v>202503.0</v>
      </c>
      <c r="B1059" s="1" t="s">
        <v>7</v>
      </c>
      <c r="C1059" s="1" t="s">
        <v>8</v>
      </c>
      <c r="D1059" s="1" t="s">
        <v>14</v>
      </c>
      <c r="E1059" s="1">
        <v>4.0</v>
      </c>
      <c r="F1059" s="1">
        <v>0.0</v>
      </c>
      <c r="G1059" s="1" t="s">
        <v>323</v>
      </c>
      <c r="H1059" s="1">
        <v>5.0</v>
      </c>
    </row>
    <row r="1060">
      <c r="A1060" s="1">
        <v>202412.0</v>
      </c>
      <c r="B1060" s="1" t="s">
        <v>7</v>
      </c>
      <c r="C1060" s="1" t="s">
        <v>8</v>
      </c>
      <c r="D1060" s="1" t="s">
        <v>11</v>
      </c>
      <c r="E1060" s="1">
        <v>4.0</v>
      </c>
      <c r="F1060" s="1">
        <v>1.0</v>
      </c>
      <c r="G1060" s="1" t="s">
        <v>323</v>
      </c>
      <c r="H1060" s="1">
        <v>1.0</v>
      </c>
    </row>
    <row r="1061">
      <c r="A1061" s="1">
        <v>202503.0</v>
      </c>
      <c r="B1061" s="1" t="s">
        <v>10</v>
      </c>
      <c r="C1061" s="1" t="s">
        <v>105</v>
      </c>
      <c r="D1061" s="1" t="s">
        <v>14</v>
      </c>
      <c r="E1061" s="1">
        <v>5.0</v>
      </c>
      <c r="F1061" s="1">
        <v>1.0</v>
      </c>
      <c r="G1061" s="1" t="s">
        <v>321</v>
      </c>
      <c r="H1061" s="1">
        <v>1.0</v>
      </c>
    </row>
    <row r="1062">
      <c r="A1062" s="1">
        <v>202503.0</v>
      </c>
      <c r="B1062" s="1" t="s">
        <v>7</v>
      </c>
      <c r="C1062" s="1" t="s">
        <v>8</v>
      </c>
      <c r="D1062" s="1" t="s">
        <v>14</v>
      </c>
      <c r="E1062" s="1">
        <v>4.0</v>
      </c>
      <c r="F1062" s="1">
        <v>1.0</v>
      </c>
      <c r="G1062" s="1" t="s">
        <v>323</v>
      </c>
      <c r="H1062" s="1">
        <v>1.0</v>
      </c>
    </row>
    <row r="1063">
      <c r="A1063" s="1">
        <v>202501.0</v>
      </c>
      <c r="B1063" s="1" t="s">
        <v>7</v>
      </c>
      <c r="C1063" s="1" t="s">
        <v>8</v>
      </c>
      <c r="D1063" s="1" t="s">
        <v>11</v>
      </c>
      <c r="E1063" s="1">
        <v>6.0</v>
      </c>
      <c r="F1063" s="1">
        <v>0.0</v>
      </c>
      <c r="G1063" s="1" t="s">
        <v>321</v>
      </c>
      <c r="H1063" s="1">
        <v>7.0</v>
      </c>
    </row>
    <row r="1064">
      <c r="A1064" s="1">
        <v>202502.0</v>
      </c>
      <c r="B1064" s="1" t="s">
        <v>7</v>
      </c>
      <c r="C1064" s="1" t="s">
        <v>8</v>
      </c>
      <c r="D1064" s="1" t="s">
        <v>15</v>
      </c>
      <c r="E1064" s="1">
        <v>5.0</v>
      </c>
      <c r="F1064" s="1">
        <v>0.0</v>
      </c>
      <c r="G1064" s="1" t="s">
        <v>321</v>
      </c>
      <c r="H1064" s="1">
        <v>4.0</v>
      </c>
    </row>
    <row r="1065">
      <c r="A1065" s="1">
        <v>202412.0</v>
      </c>
      <c r="B1065" s="1" t="s">
        <v>10</v>
      </c>
      <c r="C1065" s="1" t="s">
        <v>8</v>
      </c>
      <c r="D1065" s="1" t="s">
        <v>9</v>
      </c>
      <c r="E1065" s="1">
        <v>0.0</v>
      </c>
      <c r="F1065" s="1">
        <v>1.0</v>
      </c>
      <c r="G1065" s="1" t="s">
        <v>323</v>
      </c>
      <c r="H1065" s="1">
        <v>1.0</v>
      </c>
    </row>
    <row r="1066">
      <c r="A1066" s="1">
        <v>202503.0</v>
      </c>
      <c r="B1066" s="1" t="s">
        <v>7</v>
      </c>
      <c r="C1066" s="1" t="s">
        <v>8</v>
      </c>
      <c r="D1066" s="3" t="s">
        <v>12</v>
      </c>
      <c r="E1066" s="1">
        <v>8.0</v>
      </c>
      <c r="F1066" s="1">
        <v>0.0</v>
      </c>
      <c r="G1066" s="1" t="s">
        <v>321</v>
      </c>
      <c r="H1066" s="1">
        <v>10.0</v>
      </c>
    </row>
    <row r="1067">
      <c r="A1067" s="1">
        <v>202501.0</v>
      </c>
      <c r="B1067" s="1" t="s">
        <v>7</v>
      </c>
      <c r="C1067" s="1" t="s">
        <v>8</v>
      </c>
      <c r="D1067" s="1" t="s">
        <v>11</v>
      </c>
      <c r="E1067" s="1">
        <v>1.0</v>
      </c>
      <c r="F1067" s="1">
        <v>0.0</v>
      </c>
      <c r="G1067" s="1" t="s">
        <v>321</v>
      </c>
      <c r="H1067" s="1">
        <v>1.0</v>
      </c>
    </row>
    <row r="1068">
      <c r="A1068" s="1">
        <v>202503.0</v>
      </c>
      <c r="B1068" s="1" t="s">
        <v>10</v>
      </c>
      <c r="C1068" s="1" t="s">
        <v>106</v>
      </c>
      <c r="D1068" s="1" t="s">
        <v>14</v>
      </c>
      <c r="E1068" s="1">
        <v>8.0</v>
      </c>
      <c r="F1068" s="1">
        <v>0.0</v>
      </c>
      <c r="G1068" s="1" t="s">
        <v>321</v>
      </c>
      <c r="H1068" s="1">
        <v>3.0</v>
      </c>
    </row>
    <row r="1069">
      <c r="A1069" s="1">
        <v>202501.0</v>
      </c>
      <c r="B1069" s="1" t="s">
        <v>7</v>
      </c>
      <c r="C1069" s="1" t="s">
        <v>8</v>
      </c>
      <c r="D1069" s="1" t="s">
        <v>9</v>
      </c>
      <c r="E1069" s="1">
        <v>1.0</v>
      </c>
      <c r="F1069" s="1">
        <v>0.0</v>
      </c>
      <c r="G1069" s="1" t="s">
        <v>323</v>
      </c>
      <c r="H1069" s="1">
        <v>7.0</v>
      </c>
    </row>
    <row r="1070">
      <c r="A1070" s="1">
        <v>202503.0</v>
      </c>
      <c r="B1070" s="1" t="s">
        <v>7</v>
      </c>
      <c r="C1070" s="1" t="s">
        <v>8</v>
      </c>
      <c r="D1070" s="3" t="s">
        <v>12</v>
      </c>
      <c r="E1070" s="1">
        <v>0.0</v>
      </c>
      <c r="F1070" s="1">
        <v>1.0</v>
      </c>
      <c r="G1070" s="1" t="s">
        <v>323</v>
      </c>
      <c r="H1070" s="1">
        <v>4.0</v>
      </c>
    </row>
    <row r="1071">
      <c r="A1071" s="1">
        <v>202412.0</v>
      </c>
      <c r="B1071" s="1" t="s">
        <v>10</v>
      </c>
      <c r="C1071" s="1" t="s">
        <v>106</v>
      </c>
      <c r="D1071" s="1" t="s">
        <v>14</v>
      </c>
      <c r="E1071" s="1">
        <v>7.0</v>
      </c>
      <c r="F1071" s="1">
        <v>0.0</v>
      </c>
      <c r="G1071" s="1" t="s">
        <v>321</v>
      </c>
      <c r="H1071" s="1">
        <v>1.0</v>
      </c>
    </row>
    <row r="1072">
      <c r="A1072" s="1">
        <v>202411.0</v>
      </c>
      <c r="B1072" s="1" t="s">
        <v>7</v>
      </c>
      <c r="C1072" s="1" t="s">
        <v>106</v>
      </c>
      <c r="D1072" s="1" t="s">
        <v>14</v>
      </c>
      <c r="E1072" s="1">
        <v>6.0</v>
      </c>
      <c r="F1072" s="1">
        <v>0.0</v>
      </c>
      <c r="G1072" s="1" t="s">
        <v>323</v>
      </c>
      <c r="H1072" s="1">
        <v>1.0</v>
      </c>
    </row>
    <row r="1073">
      <c r="A1073" s="1">
        <v>202501.0</v>
      </c>
      <c r="B1073" s="1" t="s">
        <v>10</v>
      </c>
      <c r="C1073" s="1" t="s">
        <v>105</v>
      </c>
      <c r="D1073" s="1" t="s">
        <v>14</v>
      </c>
      <c r="E1073" s="1">
        <v>5.0</v>
      </c>
      <c r="F1073" s="1">
        <v>1.0</v>
      </c>
      <c r="G1073" s="1" t="s">
        <v>321</v>
      </c>
      <c r="H1073" s="1">
        <v>1.0</v>
      </c>
    </row>
    <row r="1074">
      <c r="A1074" s="1">
        <v>202503.0</v>
      </c>
      <c r="B1074" s="1" t="s">
        <v>7</v>
      </c>
      <c r="C1074" s="1" t="s">
        <v>8</v>
      </c>
      <c r="D1074" s="3" t="s">
        <v>12</v>
      </c>
      <c r="E1074" s="1">
        <v>0.0</v>
      </c>
      <c r="F1074" s="1">
        <v>1.0</v>
      </c>
      <c r="G1074" s="1" t="s">
        <v>321</v>
      </c>
      <c r="H1074" s="1">
        <v>24.0</v>
      </c>
    </row>
    <row r="1075">
      <c r="A1075" s="1">
        <v>202502.0</v>
      </c>
      <c r="B1075" s="1" t="s">
        <v>7</v>
      </c>
      <c r="C1075" s="1" t="s">
        <v>8</v>
      </c>
      <c r="D1075" s="1" t="s">
        <v>11</v>
      </c>
      <c r="E1075" s="1">
        <v>3.0</v>
      </c>
      <c r="F1075" s="1">
        <v>0.0</v>
      </c>
      <c r="G1075" s="1" t="s">
        <v>321</v>
      </c>
      <c r="H1075" s="1">
        <v>8.0</v>
      </c>
    </row>
    <row r="1076">
      <c r="A1076" s="1">
        <v>202501.0</v>
      </c>
      <c r="B1076" s="1" t="s">
        <v>10</v>
      </c>
      <c r="C1076" s="1" t="s">
        <v>8</v>
      </c>
      <c r="D1076" s="1" t="s">
        <v>9</v>
      </c>
      <c r="E1076" s="1">
        <v>2.0</v>
      </c>
      <c r="F1076" s="1">
        <v>0.0</v>
      </c>
      <c r="G1076" s="1" t="s">
        <v>321</v>
      </c>
      <c r="H1076" s="1">
        <v>2.0</v>
      </c>
    </row>
    <row r="1077">
      <c r="A1077" s="1">
        <v>202502.0</v>
      </c>
      <c r="B1077" s="1" t="s">
        <v>10</v>
      </c>
      <c r="C1077" s="1" t="s">
        <v>106</v>
      </c>
      <c r="D1077" s="1" t="s">
        <v>14</v>
      </c>
      <c r="E1077" s="1">
        <v>5.0</v>
      </c>
      <c r="F1077" s="1">
        <v>0.0</v>
      </c>
      <c r="G1077" s="1" t="s">
        <v>321</v>
      </c>
      <c r="H1077" s="1">
        <v>1.0</v>
      </c>
    </row>
    <row r="1078">
      <c r="A1078" s="1">
        <v>202411.0</v>
      </c>
      <c r="B1078" s="1" t="s">
        <v>10</v>
      </c>
      <c r="C1078" s="1" t="s">
        <v>106</v>
      </c>
      <c r="D1078" s="1" t="s">
        <v>14</v>
      </c>
      <c r="E1078" s="1">
        <v>4.0</v>
      </c>
      <c r="F1078" s="1">
        <v>0.0</v>
      </c>
      <c r="G1078" s="1" t="s">
        <v>321</v>
      </c>
      <c r="H1078" s="1">
        <v>4.0</v>
      </c>
    </row>
    <row r="1079">
      <c r="A1079" s="1">
        <v>202410.0</v>
      </c>
      <c r="B1079" s="1" t="s">
        <v>7</v>
      </c>
      <c r="C1079" s="1" t="s">
        <v>8</v>
      </c>
      <c r="D1079" s="1" t="s">
        <v>11</v>
      </c>
      <c r="E1079" s="1">
        <v>7.0</v>
      </c>
      <c r="F1079" s="1">
        <v>0.0</v>
      </c>
      <c r="G1079" s="1" t="s">
        <v>321</v>
      </c>
      <c r="H1079" s="1">
        <v>3.0</v>
      </c>
    </row>
    <row r="1080">
      <c r="A1080" s="1">
        <v>202501.0</v>
      </c>
      <c r="B1080" s="1" t="s">
        <v>7</v>
      </c>
      <c r="C1080" s="1" t="s">
        <v>8</v>
      </c>
      <c r="D1080" s="1" t="s">
        <v>11</v>
      </c>
      <c r="E1080" s="1">
        <v>4.0</v>
      </c>
      <c r="F1080" s="1">
        <v>0.0</v>
      </c>
      <c r="G1080" s="1" t="s">
        <v>323</v>
      </c>
      <c r="H1080" s="1">
        <v>4.0</v>
      </c>
    </row>
    <row r="1081">
      <c r="A1081" s="1">
        <v>202502.0</v>
      </c>
      <c r="B1081" s="1" t="s">
        <v>7</v>
      </c>
      <c r="C1081" s="1" t="s">
        <v>106</v>
      </c>
      <c r="D1081" s="1" t="s">
        <v>14</v>
      </c>
      <c r="E1081" s="1">
        <v>4.0</v>
      </c>
      <c r="F1081" s="1">
        <v>0.0</v>
      </c>
      <c r="G1081" s="1" t="s">
        <v>321</v>
      </c>
      <c r="H1081" s="1">
        <v>6.0</v>
      </c>
    </row>
    <row r="1082">
      <c r="A1082" s="1">
        <v>202412.0</v>
      </c>
      <c r="B1082" s="1" t="s">
        <v>10</v>
      </c>
      <c r="C1082" s="1" t="s">
        <v>8</v>
      </c>
      <c r="D1082" s="1" t="s">
        <v>15</v>
      </c>
      <c r="E1082" s="1">
        <v>5.0</v>
      </c>
      <c r="F1082" s="1">
        <v>0.0</v>
      </c>
      <c r="G1082" s="1" t="s">
        <v>323</v>
      </c>
      <c r="H1082" s="1">
        <v>1.0</v>
      </c>
    </row>
    <row r="1083">
      <c r="A1083" s="1">
        <v>202412.0</v>
      </c>
      <c r="B1083" s="1" t="s">
        <v>7</v>
      </c>
      <c r="C1083" s="1" t="s">
        <v>8</v>
      </c>
      <c r="D1083" s="1" t="s">
        <v>9</v>
      </c>
      <c r="E1083" s="1">
        <v>5.0</v>
      </c>
      <c r="F1083" s="1">
        <v>0.0</v>
      </c>
      <c r="G1083" s="1" t="s">
        <v>321</v>
      </c>
      <c r="H1083" s="1">
        <v>24.0</v>
      </c>
    </row>
    <row r="1084">
      <c r="A1084" s="1">
        <v>202501.0</v>
      </c>
      <c r="B1084" s="1" t="s">
        <v>10</v>
      </c>
      <c r="C1084" s="1" t="s">
        <v>8</v>
      </c>
      <c r="D1084" s="3" t="s">
        <v>12</v>
      </c>
      <c r="E1084" s="1">
        <v>5.0</v>
      </c>
      <c r="F1084" s="1">
        <v>0.0</v>
      </c>
      <c r="G1084" s="1" t="s">
        <v>321</v>
      </c>
      <c r="H1084" s="1">
        <v>4.0</v>
      </c>
    </row>
    <row r="1085">
      <c r="A1085" s="1">
        <v>202412.0</v>
      </c>
      <c r="B1085" s="1" t="s">
        <v>10</v>
      </c>
      <c r="C1085" s="1" t="s">
        <v>8</v>
      </c>
      <c r="D1085" s="1" t="s">
        <v>9</v>
      </c>
      <c r="E1085" s="1">
        <v>9.0</v>
      </c>
      <c r="F1085" s="1">
        <v>0.0</v>
      </c>
      <c r="G1085" s="1" t="s">
        <v>321</v>
      </c>
      <c r="H1085" s="1">
        <v>3.0</v>
      </c>
    </row>
    <row r="1086">
      <c r="A1086" s="1">
        <v>202412.0</v>
      </c>
      <c r="B1086" s="1" t="s">
        <v>10</v>
      </c>
      <c r="C1086" s="1" t="s">
        <v>8</v>
      </c>
      <c r="D1086" s="1" t="s">
        <v>9</v>
      </c>
      <c r="E1086" s="1">
        <v>5.0</v>
      </c>
      <c r="F1086" s="1">
        <v>0.0</v>
      </c>
      <c r="G1086" s="1" t="s">
        <v>323</v>
      </c>
      <c r="H1086" s="1">
        <v>4.0</v>
      </c>
    </row>
    <row r="1087">
      <c r="A1087" s="1">
        <v>202412.0</v>
      </c>
      <c r="B1087" s="1" t="s">
        <v>7</v>
      </c>
      <c r="C1087" s="1" t="s">
        <v>8</v>
      </c>
      <c r="D1087" s="1" t="s">
        <v>15</v>
      </c>
      <c r="E1087" s="1">
        <v>8.0</v>
      </c>
      <c r="F1087" s="1">
        <v>0.0</v>
      </c>
      <c r="G1087" s="1" t="s">
        <v>323</v>
      </c>
      <c r="H1087" s="1">
        <v>16.0</v>
      </c>
    </row>
    <row r="1088">
      <c r="A1088" s="1">
        <v>202412.0</v>
      </c>
      <c r="B1088" s="1" t="s">
        <v>7</v>
      </c>
      <c r="C1088" s="1" t="s">
        <v>8</v>
      </c>
      <c r="D1088" s="1" t="s">
        <v>11</v>
      </c>
      <c r="E1088" s="1">
        <v>2.0</v>
      </c>
      <c r="F1088" s="1">
        <v>0.0</v>
      </c>
      <c r="G1088" s="1" t="s">
        <v>323</v>
      </c>
      <c r="H1088" s="1">
        <v>1.0</v>
      </c>
    </row>
    <row r="1089">
      <c r="A1089" s="1">
        <v>202501.0</v>
      </c>
      <c r="B1089" s="1" t="s">
        <v>10</v>
      </c>
      <c r="C1089" s="1" t="s">
        <v>8</v>
      </c>
      <c r="D1089" s="1" t="s">
        <v>9</v>
      </c>
      <c r="E1089" s="1">
        <v>9.0</v>
      </c>
      <c r="F1089" s="1">
        <v>0.0</v>
      </c>
      <c r="G1089" s="1" t="s">
        <v>321</v>
      </c>
      <c r="H1089" s="1">
        <v>5.0</v>
      </c>
    </row>
    <row r="1090">
      <c r="A1090" s="1">
        <v>202501.0</v>
      </c>
      <c r="B1090" s="1" t="s">
        <v>7</v>
      </c>
      <c r="C1090" s="1" t="s">
        <v>8</v>
      </c>
      <c r="D1090" s="3" t="s">
        <v>12</v>
      </c>
      <c r="E1090" s="1">
        <v>4.0</v>
      </c>
      <c r="F1090" s="1">
        <v>1.0</v>
      </c>
      <c r="G1090" s="1" t="s">
        <v>321</v>
      </c>
      <c r="H1090" s="1">
        <v>1.0</v>
      </c>
    </row>
    <row r="1091">
      <c r="A1091" s="1">
        <v>202501.0</v>
      </c>
      <c r="B1091" s="1" t="s">
        <v>10</v>
      </c>
      <c r="C1091" s="1" t="s">
        <v>105</v>
      </c>
      <c r="D1091" s="1" t="s">
        <v>14</v>
      </c>
      <c r="E1091" s="1">
        <v>1.0</v>
      </c>
      <c r="F1091" s="1">
        <v>0.0</v>
      </c>
      <c r="G1091" s="1" t="s">
        <v>321</v>
      </c>
      <c r="H1091" s="1">
        <v>2.0</v>
      </c>
    </row>
    <row r="1092">
      <c r="A1092" s="1">
        <v>202501.0</v>
      </c>
      <c r="B1092" s="1" t="s">
        <v>7</v>
      </c>
      <c r="C1092" s="1" t="s">
        <v>8</v>
      </c>
      <c r="D1092" s="1" t="s">
        <v>9</v>
      </c>
      <c r="E1092" s="1">
        <v>4.0</v>
      </c>
      <c r="F1092" s="1">
        <v>1.0</v>
      </c>
      <c r="G1092" s="1" t="s">
        <v>323</v>
      </c>
      <c r="H1092" s="1">
        <v>1.0</v>
      </c>
    </row>
    <row r="1093">
      <c r="A1093" s="1">
        <v>202411.0</v>
      </c>
      <c r="B1093" s="1" t="s">
        <v>7</v>
      </c>
      <c r="C1093" s="1" t="s">
        <v>8</v>
      </c>
      <c r="D1093" s="1" t="s">
        <v>9</v>
      </c>
      <c r="E1093" s="1">
        <v>9.0</v>
      </c>
      <c r="F1093" s="1">
        <v>0.0</v>
      </c>
      <c r="G1093" s="1" t="s">
        <v>323</v>
      </c>
      <c r="H1093" s="1">
        <v>2.0</v>
      </c>
    </row>
    <row r="1094">
      <c r="A1094" s="1">
        <v>202502.0</v>
      </c>
      <c r="B1094" s="1" t="s">
        <v>7</v>
      </c>
      <c r="C1094" s="1" t="s">
        <v>8</v>
      </c>
      <c r="D1094" s="1" t="s">
        <v>9</v>
      </c>
      <c r="E1094" s="1">
        <v>5.0</v>
      </c>
      <c r="F1094" s="1">
        <v>0.0</v>
      </c>
      <c r="G1094" s="1" t="s">
        <v>323</v>
      </c>
      <c r="H1094" s="1">
        <v>5.0</v>
      </c>
    </row>
    <row r="1095">
      <c r="A1095" s="1">
        <v>202412.0</v>
      </c>
      <c r="B1095" s="1" t="s">
        <v>10</v>
      </c>
      <c r="C1095" s="1" t="s">
        <v>105</v>
      </c>
      <c r="D1095" s="1" t="s">
        <v>14</v>
      </c>
      <c r="E1095" s="1">
        <v>3.0</v>
      </c>
      <c r="F1095" s="1">
        <v>0.0</v>
      </c>
      <c r="G1095" s="1" t="s">
        <v>321</v>
      </c>
      <c r="H1095" s="1">
        <v>1.0</v>
      </c>
    </row>
    <row r="1096">
      <c r="A1096" s="1">
        <v>202411.0</v>
      </c>
      <c r="B1096" s="1" t="s">
        <v>7</v>
      </c>
      <c r="C1096" s="1" t="s">
        <v>8</v>
      </c>
      <c r="D1096" s="1" t="s">
        <v>15</v>
      </c>
      <c r="E1096" s="1">
        <v>4.0</v>
      </c>
      <c r="F1096" s="1">
        <v>0.0</v>
      </c>
      <c r="G1096" s="1" t="s">
        <v>323</v>
      </c>
      <c r="H1096" s="1">
        <v>1.0</v>
      </c>
    </row>
    <row r="1097">
      <c r="A1097" s="1">
        <v>202412.0</v>
      </c>
      <c r="B1097" s="1" t="s">
        <v>10</v>
      </c>
      <c r="C1097" s="1" t="s">
        <v>8</v>
      </c>
      <c r="D1097" s="1" t="s">
        <v>15</v>
      </c>
      <c r="E1097" s="1">
        <v>7.0</v>
      </c>
      <c r="F1097" s="1">
        <v>0.0</v>
      </c>
      <c r="G1097" s="1" t="s">
        <v>321</v>
      </c>
      <c r="H1097" s="1">
        <v>1.0</v>
      </c>
    </row>
    <row r="1098">
      <c r="A1098" s="1">
        <v>202502.0</v>
      </c>
      <c r="B1098" s="1" t="s">
        <v>7</v>
      </c>
      <c r="C1098" s="1" t="s">
        <v>8</v>
      </c>
      <c r="D1098" s="1" t="s">
        <v>15</v>
      </c>
      <c r="E1098" s="1">
        <v>1.0</v>
      </c>
      <c r="F1098" s="1">
        <v>0.0</v>
      </c>
      <c r="G1098" s="1" t="s">
        <v>323</v>
      </c>
      <c r="H1098" s="1">
        <v>2.0</v>
      </c>
    </row>
    <row r="1099">
      <c r="A1099" s="1">
        <v>202410.0</v>
      </c>
      <c r="B1099" s="1" t="s">
        <v>7</v>
      </c>
      <c r="C1099" s="1" t="s">
        <v>105</v>
      </c>
      <c r="D1099" s="1" t="s">
        <v>14</v>
      </c>
      <c r="E1099" s="1">
        <v>0.0</v>
      </c>
      <c r="F1099" s="1">
        <v>0.0</v>
      </c>
      <c r="G1099" s="1" t="s">
        <v>321</v>
      </c>
      <c r="H1099" s="1">
        <v>2.0</v>
      </c>
    </row>
    <row r="1100">
      <c r="A1100" s="1">
        <v>202502.0</v>
      </c>
      <c r="B1100" s="1" t="s">
        <v>10</v>
      </c>
      <c r="C1100" s="1" t="s">
        <v>8</v>
      </c>
      <c r="D1100" s="1" t="s">
        <v>9</v>
      </c>
      <c r="E1100" s="1">
        <v>7.0</v>
      </c>
      <c r="F1100" s="1">
        <v>0.0</v>
      </c>
      <c r="G1100" s="1" t="s">
        <v>321</v>
      </c>
      <c r="H1100" s="1">
        <v>2.0</v>
      </c>
    </row>
    <row r="1101">
      <c r="A1101" s="1">
        <v>202502.0</v>
      </c>
      <c r="B1101" s="1" t="s">
        <v>10</v>
      </c>
      <c r="C1101" s="1" t="s">
        <v>8</v>
      </c>
      <c r="D1101" s="3" t="s">
        <v>12</v>
      </c>
      <c r="E1101" s="1">
        <v>5.0</v>
      </c>
      <c r="F1101" s="1">
        <v>0.0</v>
      </c>
      <c r="G1101" s="1" t="s">
        <v>323</v>
      </c>
      <c r="H1101" s="1">
        <v>1.0</v>
      </c>
    </row>
    <row r="1102">
      <c r="A1102" s="1">
        <v>202503.0</v>
      </c>
      <c r="B1102" s="1" t="s">
        <v>7</v>
      </c>
      <c r="C1102" s="1" t="s">
        <v>8</v>
      </c>
      <c r="D1102" s="1" t="s">
        <v>9</v>
      </c>
      <c r="E1102" s="1">
        <v>6.0</v>
      </c>
      <c r="F1102" s="1">
        <v>1.0</v>
      </c>
      <c r="G1102" s="1" t="s">
        <v>323</v>
      </c>
      <c r="H1102" s="1">
        <v>2.0</v>
      </c>
    </row>
    <row r="1103">
      <c r="A1103" s="1">
        <v>202410.0</v>
      </c>
      <c r="B1103" s="1" t="s">
        <v>10</v>
      </c>
      <c r="C1103" s="1" t="s">
        <v>8</v>
      </c>
      <c r="D1103" s="1" t="s">
        <v>9</v>
      </c>
      <c r="E1103" s="1">
        <v>6.0</v>
      </c>
      <c r="F1103" s="1">
        <v>0.0</v>
      </c>
      <c r="G1103" s="1" t="s">
        <v>321</v>
      </c>
      <c r="H1103" s="1">
        <v>2.0</v>
      </c>
    </row>
    <row r="1104">
      <c r="A1104" s="1">
        <v>202412.0</v>
      </c>
      <c r="B1104" s="1" t="s">
        <v>7</v>
      </c>
      <c r="C1104" s="1" t="s">
        <v>8</v>
      </c>
      <c r="D1104" s="1" t="s">
        <v>15</v>
      </c>
      <c r="E1104" s="1">
        <v>6.0</v>
      </c>
      <c r="F1104" s="1">
        <v>0.0</v>
      </c>
      <c r="G1104" s="1" t="s">
        <v>323</v>
      </c>
      <c r="H1104" s="1">
        <v>9.0</v>
      </c>
    </row>
    <row r="1105">
      <c r="A1105" s="1">
        <v>202412.0</v>
      </c>
      <c r="B1105" s="1" t="s">
        <v>10</v>
      </c>
      <c r="C1105" s="1" t="s">
        <v>106</v>
      </c>
      <c r="D1105" s="1" t="s">
        <v>14</v>
      </c>
      <c r="E1105" s="1">
        <v>6.0</v>
      </c>
      <c r="F1105" s="1">
        <v>0.0</v>
      </c>
      <c r="G1105" s="1" t="s">
        <v>321</v>
      </c>
      <c r="H1105" s="1">
        <v>1.0</v>
      </c>
    </row>
    <row r="1106">
      <c r="A1106" s="1">
        <v>202412.0</v>
      </c>
      <c r="B1106" s="1" t="s">
        <v>7</v>
      </c>
      <c r="C1106" s="1" t="s">
        <v>105</v>
      </c>
      <c r="D1106" s="1" t="s">
        <v>14</v>
      </c>
      <c r="E1106" s="1">
        <v>5.0</v>
      </c>
      <c r="F1106" s="1">
        <v>0.0</v>
      </c>
      <c r="G1106" s="1" t="s">
        <v>321</v>
      </c>
      <c r="H1106" s="1">
        <v>2.0</v>
      </c>
    </row>
    <row r="1107">
      <c r="A1107" s="1">
        <v>202412.0</v>
      </c>
      <c r="B1107" s="1" t="s">
        <v>7</v>
      </c>
      <c r="C1107" s="1" t="s">
        <v>106</v>
      </c>
      <c r="D1107" s="1" t="s">
        <v>9</v>
      </c>
      <c r="E1107" s="1">
        <v>0.0</v>
      </c>
      <c r="F1107" s="1">
        <v>1.0</v>
      </c>
      <c r="G1107" s="1" t="s">
        <v>321</v>
      </c>
      <c r="H1107" s="1">
        <v>1.0</v>
      </c>
    </row>
    <row r="1108">
      <c r="A1108" s="1">
        <v>202502.0</v>
      </c>
      <c r="B1108" s="1" t="s">
        <v>7</v>
      </c>
      <c r="C1108" s="1" t="s">
        <v>8</v>
      </c>
      <c r="D1108" s="1" t="s">
        <v>11</v>
      </c>
      <c r="E1108" s="1">
        <v>9.0</v>
      </c>
      <c r="F1108" s="1">
        <v>0.0</v>
      </c>
      <c r="G1108" s="1" t="s">
        <v>323</v>
      </c>
      <c r="H1108" s="1">
        <v>13.0</v>
      </c>
    </row>
    <row r="1109">
      <c r="A1109" s="1">
        <v>202503.0</v>
      </c>
      <c r="B1109" s="1" t="s">
        <v>10</v>
      </c>
      <c r="C1109" s="1" t="s">
        <v>8</v>
      </c>
      <c r="D1109" s="1" t="s">
        <v>11</v>
      </c>
      <c r="E1109" s="1">
        <v>8.0</v>
      </c>
      <c r="F1109" s="1">
        <v>0.0</v>
      </c>
      <c r="G1109" s="1" t="s">
        <v>323</v>
      </c>
      <c r="H1109" s="1">
        <v>11.0</v>
      </c>
    </row>
    <row r="1110">
      <c r="A1110" s="1">
        <v>202502.0</v>
      </c>
      <c r="B1110" s="1" t="s">
        <v>7</v>
      </c>
      <c r="C1110" s="1" t="s">
        <v>105</v>
      </c>
      <c r="D1110" s="1" t="s">
        <v>9</v>
      </c>
      <c r="E1110" s="1">
        <v>2.0</v>
      </c>
      <c r="F1110" s="1">
        <v>0.0</v>
      </c>
      <c r="G1110" s="1" t="s">
        <v>321</v>
      </c>
      <c r="H1110" s="1">
        <v>1.0</v>
      </c>
    </row>
    <row r="1111">
      <c r="A1111" s="1">
        <v>202412.0</v>
      </c>
      <c r="B1111" s="1" t="s">
        <v>10</v>
      </c>
      <c r="C1111" s="1" t="s">
        <v>105</v>
      </c>
      <c r="D1111" s="1" t="s">
        <v>14</v>
      </c>
      <c r="E1111" s="1">
        <v>4.0</v>
      </c>
      <c r="F1111" s="1">
        <v>1.0</v>
      </c>
      <c r="G1111" s="1" t="s">
        <v>321</v>
      </c>
      <c r="H1111" s="1">
        <v>1.0</v>
      </c>
    </row>
    <row r="1112">
      <c r="A1112" s="1">
        <v>202503.0</v>
      </c>
      <c r="B1112" s="1" t="s">
        <v>7</v>
      </c>
      <c r="C1112" s="1" t="s">
        <v>8</v>
      </c>
      <c r="D1112" s="3" t="s">
        <v>12</v>
      </c>
      <c r="E1112" s="1">
        <v>6.0</v>
      </c>
      <c r="F1112" s="1">
        <v>0.0</v>
      </c>
      <c r="G1112" s="1" t="s">
        <v>321</v>
      </c>
      <c r="H1112" s="1">
        <v>31.0</v>
      </c>
    </row>
    <row r="1113">
      <c r="A1113" s="1">
        <v>202503.0</v>
      </c>
      <c r="B1113" s="1" t="s">
        <v>7</v>
      </c>
      <c r="C1113" s="1" t="s">
        <v>8</v>
      </c>
      <c r="D1113" s="3" t="s">
        <v>12</v>
      </c>
      <c r="E1113" s="1">
        <v>0.0</v>
      </c>
      <c r="F1113" s="1">
        <v>0.0</v>
      </c>
      <c r="G1113" s="1" t="s">
        <v>321</v>
      </c>
      <c r="H1113" s="1">
        <v>17.0</v>
      </c>
    </row>
    <row r="1114">
      <c r="A1114" s="1">
        <v>202503.0</v>
      </c>
      <c r="B1114" s="1" t="s">
        <v>10</v>
      </c>
      <c r="C1114" s="1" t="s">
        <v>8</v>
      </c>
      <c r="D1114" s="1" t="s">
        <v>9</v>
      </c>
      <c r="E1114" s="1">
        <v>1.0</v>
      </c>
      <c r="F1114" s="1">
        <v>0.0</v>
      </c>
      <c r="G1114" s="1" t="s">
        <v>323</v>
      </c>
      <c r="H1114" s="1">
        <v>3.0</v>
      </c>
    </row>
    <row r="1115">
      <c r="A1115" s="1">
        <v>202412.0</v>
      </c>
      <c r="B1115" s="1" t="s">
        <v>7</v>
      </c>
      <c r="C1115" s="1" t="s">
        <v>8</v>
      </c>
      <c r="D1115" s="3" t="s">
        <v>12</v>
      </c>
      <c r="E1115" s="1">
        <v>6.0</v>
      </c>
      <c r="F1115" s="1">
        <v>0.0</v>
      </c>
      <c r="G1115" s="1" t="s">
        <v>321</v>
      </c>
      <c r="H1115" s="1">
        <v>6.0</v>
      </c>
    </row>
    <row r="1116">
      <c r="A1116" s="1">
        <v>202502.0</v>
      </c>
      <c r="B1116" s="1" t="s">
        <v>7</v>
      </c>
      <c r="C1116" s="1" t="s">
        <v>8</v>
      </c>
      <c r="D1116" s="1" t="s">
        <v>11</v>
      </c>
      <c r="E1116" s="1">
        <v>6.0</v>
      </c>
      <c r="F1116" s="1">
        <v>0.0</v>
      </c>
      <c r="G1116" s="1" t="s">
        <v>323</v>
      </c>
      <c r="H1116" s="1">
        <v>9.0</v>
      </c>
    </row>
    <row r="1117">
      <c r="A1117" s="1">
        <v>202503.0</v>
      </c>
      <c r="B1117" s="1" t="s">
        <v>7</v>
      </c>
      <c r="C1117" s="1" t="s">
        <v>8</v>
      </c>
      <c r="D1117" s="1" t="s">
        <v>9</v>
      </c>
      <c r="E1117" s="1">
        <v>1.0</v>
      </c>
      <c r="F1117" s="1">
        <v>0.0</v>
      </c>
      <c r="G1117" s="1" t="s">
        <v>321</v>
      </c>
      <c r="H1117" s="1">
        <v>38.0</v>
      </c>
    </row>
    <row r="1118">
      <c r="A1118" s="1">
        <v>202503.0</v>
      </c>
      <c r="B1118" s="1" t="s">
        <v>7</v>
      </c>
      <c r="C1118" s="1" t="s">
        <v>8</v>
      </c>
      <c r="D1118" s="3" t="s">
        <v>12</v>
      </c>
      <c r="E1118" s="1">
        <v>8.0</v>
      </c>
      <c r="F1118" s="1">
        <v>0.0</v>
      </c>
      <c r="G1118" s="1" t="s">
        <v>323</v>
      </c>
      <c r="H1118" s="1">
        <v>4.0</v>
      </c>
    </row>
    <row r="1119">
      <c r="A1119" s="1">
        <v>202501.0</v>
      </c>
      <c r="B1119" s="1" t="s">
        <v>7</v>
      </c>
      <c r="C1119" s="1" t="s">
        <v>8</v>
      </c>
      <c r="D1119" s="1" t="s">
        <v>15</v>
      </c>
      <c r="E1119" s="1">
        <v>4.0</v>
      </c>
      <c r="F1119" s="1">
        <v>0.0</v>
      </c>
      <c r="G1119" s="1" t="s">
        <v>321</v>
      </c>
      <c r="H1119" s="1">
        <v>2.0</v>
      </c>
    </row>
    <row r="1120">
      <c r="A1120" s="1">
        <v>202411.0</v>
      </c>
      <c r="B1120" s="1" t="s">
        <v>10</v>
      </c>
      <c r="C1120" s="1" t="s">
        <v>8</v>
      </c>
      <c r="D1120" s="3" t="s">
        <v>12</v>
      </c>
      <c r="E1120" s="1">
        <v>6.0</v>
      </c>
      <c r="F1120" s="1">
        <v>1.0</v>
      </c>
      <c r="G1120" s="1" t="s">
        <v>321</v>
      </c>
      <c r="H1120" s="1">
        <v>1.0</v>
      </c>
    </row>
    <row r="1121">
      <c r="A1121" s="1">
        <v>202412.0</v>
      </c>
      <c r="B1121" s="1" t="s">
        <v>7</v>
      </c>
      <c r="C1121" s="1" t="s">
        <v>105</v>
      </c>
      <c r="D1121" s="1" t="s">
        <v>14</v>
      </c>
      <c r="E1121" s="1">
        <v>2.0</v>
      </c>
      <c r="F1121" s="1">
        <v>0.0</v>
      </c>
      <c r="G1121" s="1" t="s">
        <v>323</v>
      </c>
      <c r="H1121" s="1">
        <v>1.0</v>
      </c>
    </row>
    <row r="1122">
      <c r="A1122" s="1">
        <v>202503.0</v>
      </c>
      <c r="B1122" s="1" t="s">
        <v>7</v>
      </c>
      <c r="C1122" s="1" t="s">
        <v>8</v>
      </c>
      <c r="D1122" s="1" t="s">
        <v>11</v>
      </c>
      <c r="E1122" s="1">
        <v>7.0</v>
      </c>
      <c r="F1122" s="1">
        <v>0.0</v>
      </c>
      <c r="G1122" s="1" t="s">
        <v>323</v>
      </c>
      <c r="H1122" s="1">
        <v>36.0</v>
      </c>
    </row>
    <row r="1123">
      <c r="A1123" s="1">
        <v>202503.0</v>
      </c>
      <c r="B1123" s="1" t="s">
        <v>7</v>
      </c>
      <c r="C1123" s="1" t="s">
        <v>8</v>
      </c>
      <c r="D1123" s="1" t="s">
        <v>9</v>
      </c>
      <c r="E1123" s="1">
        <v>6.0</v>
      </c>
      <c r="F1123" s="1">
        <v>0.0</v>
      </c>
      <c r="G1123" s="1" t="s">
        <v>323</v>
      </c>
      <c r="H1123" s="1">
        <v>19.0</v>
      </c>
    </row>
    <row r="1124">
      <c r="A1124" s="1">
        <v>202503.0</v>
      </c>
      <c r="B1124" s="1" t="s">
        <v>10</v>
      </c>
      <c r="C1124" s="1" t="s">
        <v>8</v>
      </c>
      <c r="D1124" s="1" t="s">
        <v>9</v>
      </c>
      <c r="E1124" s="1">
        <v>8.0</v>
      </c>
      <c r="F1124" s="1">
        <v>0.0</v>
      </c>
      <c r="G1124" s="1" t="s">
        <v>323</v>
      </c>
      <c r="H1124" s="1">
        <v>8.0</v>
      </c>
    </row>
    <row r="1125">
      <c r="A1125" s="1">
        <v>202502.0</v>
      </c>
      <c r="B1125" s="1" t="s">
        <v>7</v>
      </c>
      <c r="C1125" s="1" t="s">
        <v>8</v>
      </c>
      <c r="D1125" s="3" t="s">
        <v>12</v>
      </c>
      <c r="E1125" s="1">
        <v>6.0</v>
      </c>
      <c r="F1125" s="1">
        <v>0.0</v>
      </c>
      <c r="G1125" s="1" t="s">
        <v>321</v>
      </c>
      <c r="H1125" s="1">
        <v>3.0</v>
      </c>
    </row>
    <row r="1126">
      <c r="A1126" s="1">
        <v>202501.0</v>
      </c>
      <c r="B1126" s="1" t="s">
        <v>7</v>
      </c>
      <c r="C1126" s="1" t="s">
        <v>8</v>
      </c>
      <c r="D1126" s="3" t="s">
        <v>12</v>
      </c>
      <c r="E1126" s="1">
        <v>5.0</v>
      </c>
      <c r="F1126" s="1">
        <v>0.0</v>
      </c>
      <c r="G1126" s="1" t="s">
        <v>323</v>
      </c>
      <c r="H1126" s="1">
        <v>5.0</v>
      </c>
    </row>
    <row r="1127">
      <c r="A1127" s="1">
        <v>202410.0</v>
      </c>
      <c r="B1127" s="1" t="s">
        <v>7</v>
      </c>
      <c r="C1127" s="1" t="s">
        <v>8</v>
      </c>
      <c r="D1127" s="1" t="s">
        <v>11</v>
      </c>
      <c r="E1127" s="1">
        <v>6.0</v>
      </c>
      <c r="F1127" s="1">
        <v>0.0</v>
      </c>
      <c r="G1127" s="1" t="s">
        <v>321</v>
      </c>
      <c r="H1127" s="1">
        <v>1.0</v>
      </c>
    </row>
    <row r="1128">
      <c r="A1128" s="1">
        <v>202501.0</v>
      </c>
      <c r="B1128" s="1" t="s">
        <v>7</v>
      </c>
      <c r="C1128" s="1" t="s">
        <v>8</v>
      </c>
      <c r="D1128" s="1" t="s">
        <v>11</v>
      </c>
      <c r="E1128" s="1">
        <v>1.0</v>
      </c>
      <c r="F1128" s="1">
        <v>1.0</v>
      </c>
      <c r="G1128" s="1" t="s">
        <v>321</v>
      </c>
      <c r="H1128" s="1">
        <v>2.0</v>
      </c>
    </row>
    <row r="1129">
      <c r="A1129" s="1">
        <v>202501.0</v>
      </c>
      <c r="B1129" s="1" t="s">
        <v>7</v>
      </c>
      <c r="C1129" s="1" t="s">
        <v>8</v>
      </c>
      <c r="D1129" s="3" t="s">
        <v>12</v>
      </c>
      <c r="E1129" s="1">
        <v>9.0</v>
      </c>
      <c r="F1129" s="1">
        <v>0.0</v>
      </c>
      <c r="G1129" s="1" t="s">
        <v>323</v>
      </c>
      <c r="H1129" s="1">
        <v>2.0</v>
      </c>
    </row>
    <row r="1130">
      <c r="A1130" s="1">
        <v>202503.0</v>
      </c>
      <c r="B1130" s="1" t="s">
        <v>7</v>
      </c>
      <c r="C1130" s="1" t="s">
        <v>8</v>
      </c>
      <c r="D1130" s="1" t="s">
        <v>11</v>
      </c>
      <c r="E1130" s="1">
        <v>3.0</v>
      </c>
      <c r="F1130" s="1">
        <v>1.0</v>
      </c>
      <c r="G1130" s="1" t="s">
        <v>323</v>
      </c>
      <c r="H1130" s="1">
        <v>2.0</v>
      </c>
    </row>
    <row r="1131">
      <c r="A1131" s="1">
        <v>202502.0</v>
      </c>
      <c r="B1131" s="1" t="s">
        <v>7</v>
      </c>
      <c r="C1131" s="1" t="s">
        <v>8</v>
      </c>
      <c r="D1131" s="1" t="s">
        <v>11</v>
      </c>
      <c r="E1131" s="1">
        <v>6.0</v>
      </c>
      <c r="F1131" s="1">
        <v>0.0</v>
      </c>
      <c r="G1131" s="1" t="s">
        <v>321</v>
      </c>
      <c r="H1131" s="1">
        <v>4.0</v>
      </c>
    </row>
    <row r="1132">
      <c r="A1132" s="1">
        <v>202501.0</v>
      </c>
      <c r="B1132" s="1" t="s">
        <v>7</v>
      </c>
      <c r="C1132" s="1" t="s">
        <v>8</v>
      </c>
      <c r="D1132" s="1" t="s">
        <v>15</v>
      </c>
      <c r="E1132" s="1">
        <v>7.0</v>
      </c>
      <c r="F1132" s="1">
        <v>0.0</v>
      </c>
      <c r="G1132" s="1" t="s">
        <v>323</v>
      </c>
      <c r="H1132" s="1">
        <v>19.0</v>
      </c>
    </row>
    <row r="1133">
      <c r="A1133" s="1">
        <v>202503.0</v>
      </c>
      <c r="B1133" s="1" t="s">
        <v>7</v>
      </c>
      <c r="C1133" s="1" t="s">
        <v>8</v>
      </c>
      <c r="D1133" s="1" t="s">
        <v>11</v>
      </c>
      <c r="E1133" s="1">
        <v>5.0</v>
      </c>
      <c r="F1133" s="1">
        <v>0.0</v>
      </c>
      <c r="G1133" s="1" t="s">
        <v>321</v>
      </c>
      <c r="H1133" s="1">
        <v>26.0</v>
      </c>
    </row>
    <row r="1134">
      <c r="A1134" s="1">
        <v>202503.0</v>
      </c>
      <c r="B1134" s="1" t="s">
        <v>10</v>
      </c>
      <c r="C1134" s="1" t="s">
        <v>8</v>
      </c>
      <c r="D1134" s="1" t="s">
        <v>9</v>
      </c>
      <c r="E1134" s="1">
        <v>0.0</v>
      </c>
      <c r="F1134" s="1">
        <v>0.0</v>
      </c>
      <c r="G1134" s="1" t="s">
        <v>321</v>
      </c>
      <c r="H1134" s="1">
        <v>4.0</v>
      </c>
    </row>
    <row r="1135">
      <c r="A1135" s="1">
        <v>202411.0</v>
      </c>
      <c r="B1135" s="1" t="s">
        <v>10</v>
      </c>
      <c r="C1135" s="1" t="s">
        <v>8</v>
      </c>
      <c r="D1135" s="3" t="s">
        <v>12</v>
      </c>
      <c r="E1135" s="1">
        <v>9.0</v>
      </c>
      <c r="F1135" s="1">
        <v>1.0</v>
      </c>
      <c r="G1135" s="1" t="s">
        <v>321</v>
      </c>
      <c r="H1135" s="1">
        <v>1.0</v>
      </c>
    </row>
    <row r="1136">
      <c r="A1136" s="1">
        <v>202502.0</v>
      </c>
      <c r="B1136" s="1" t="s">
        <v>10</v>
      </c>
      <c r="C1136" s="1" t="s">
        <v>8</v>
      </c>
      <c r="D1136" s="3" t="s">
        <v>12</v>
      </c>
      <c r="E1136" s="1">
        <v>6.0</v>
      </c>
      <c r="F1136" s="1">
        <v>0.0</v>
      </c>
      <c r="G1136" s="1" t="s">
        <v>321</v>
      </c>
      <c r="H1136" s="1">
        <v>2.0</v>
      </c>
    </row>
    <row r="1137">
      <c r="A1137" s="1">
        <v>202501.0</v>
      </c>
      <c r="B1137" s="1" t="s">
        <v>7</v>
      </c>
      <c r="C1137" s="1" t="s">
        <v>106</v>
      </c>
      <c r="D1137" s="1" t="s">
        <v>14</v>
      </c>
      <c r="E1137" s="1">
        <v>0.0</v>
      </c>
      <c r="F1137" s="1">
        <v>0.0</v>
      </c>
      <c r="G1137" s="1" t="s">
        <v>321</v>
      </c>
      <c r="H1137" s="1">
        <v>5.0</v>
      </c>
    </row>
    <row r="1138">
      <c r="A1138" s="1">
        <v>202410.0</v>
      </c>
      <c r="B1138" s="1" t="s">
        <v>10</v>
      </c>
      <c r="C1138" s="1" t="s">
        <v>8</v>
      </c>
      <c r="D1138" s="1" t="s">
        <v>9</v>
      </c>
      <c r="E1138" s="1">
        <v>4.0</v>
      </c>
      <c r="F1138" s="1">
        <v>0.0</v>
      </c>
      <c r="G1138" s="1" t="s">
        <v>321</v>
      </c>
      <c r="H1138" s="1">
        <v>2.0</v>
      </c>
    </row>
    <row r="1139">
      <c r="A1139" s="1">
        <v>202503.0</v>
      </c>
      <c r="B1139" s="1" t="s">
        <v>7</v>
      </c>
      <c r="C1139" s="1" t="s">
        <v>8</v>
      </c>
      <c r="D1139" s="1" t="s">
        <v>9</v>
      </c>
      <c r="E1139" s="1">
        <v>5.0</v>
      </c>
      <c r="F1139" s="1">
        <v>1.0</v>
      </c>
      <c r="G1139" s="1" t="s">
        <v>323</v>
      </c>
      <c r="H1139" s="1">
        <v>1.0</v>
      </c>
    </row>
    <row r="1140">
      <c r="A1140" s="1">
        <v>202412.0</v>
      </c>
      <c r="B1140" s="1" t="s">
        <v>10</v>
      </c>
      <c r="C1140" s="1" t="s">
        <v>8</v>
      </c>
      <c r="D1140" s="1" t="s">
        <v>9</v>
      </c>
      <c r="E1140" s="1">
        <v>8.0</v>
      </c>
      <c r="F1140" s="1">
        <v>0.0</v>
      </c>
      <c r="G1140" s="1" t="s">
        <v>321</v>
      </c>
      <c r="H1140" s="1">
        <v>5.0</v>
      </c>
    </row>
    <row r="1141">
      <c r="A1141" s="1">
        <v>202501.0</v>
      </c>
      <c r="B1141" s="1" t="s">
        <v>7</v>
      </c>
      <c r="C1141" s="1" t="s">
        <v>8</v>
      </c>
      <c r="D1141" s="1" t="s">
        <v>11</v>
      </c>
      <c r="E1141" s="1">
        <v>4.0</v>
      </c>
      <c r="F1141" s="1">
        <v>1.0</v>
      </c>
      <c r="G1141" s="1" t="s">
        <v>321</v>
      </c>
      <c r="H1141" s="1">
        <v>1.0</v>
      </c>
    </row>
    <row r="1142">
      <c r="A1142" s="1">
        <v>202501.0</v>
      </c>
      <c r="B1142" s="1" t="s">
        <v>10</v>
      </c>
      <c r="C1142" s="1" t="s">
        <v>8</v>
      </c>
      <c r="D1142" s="1" t="s">
        <v>15</v>
      </c>
      <c r="E1142" s="1">
        <v>7.0</v>
      </c>
      <c r="F1142" s="1">
        <v>0.0</v>
      </c>
      <c r="G1142" s="1" t="s">
        <v>321</v>
      </c>
      <c r="H1142" s="1">
        <v>2.0</v>
      </c>
    </row>
    <row r="1143">
      <c r="A1143" s="1">
        <v>202412.0</v>
      </c>
      <c r="B1143" s="1" t="s">
        <v>7</v>
      </c>
      <c r="C1143" s="1" t="s">
        <v>8</v>
      </c>
      <c r="D1143" s="3" t="s">
        <v>12</v>
      </c>
      <c r="E1143" s="1">
        <v>1.0</v>
      </c>
      <c r="F1143" s="1">
        <v>1.0</v>
      </c>
      <c r="G1143" s="1" t="s">
        <v>321</v>
      </c>
      <c r="H1143" s="1">
        <v>7.0</v>
      </c>
    </row>
    <row r="1144">
      <c r="A1144" s="1">
        <v>202502.0</v>
      </c>
      <c r="B1144" s="1" t="s">
        <v>7</v>
      </c>
      <c r="C1144" s="1" t="s">
        <v>106</v>
      </c>
      <c r="D1144" s="1" t="s">
        <v>14</v>
      </c>
      <c r="E1144" s="1">
        <v>1.0</v>
      </c>
      <c r="F1144" s="1">
        <v>0.0</v>
      </c>
      <c r="G1144" s="1" t="s">
        <v>321</v>
      </c>
      <c r="H1144" s="1">
        <v>9.0</v>
      </c>
    </row>
    <row r="1145">
      <c r="A1145" s="1">
        <v>202502.0</v>
      </c>
      <c r="B1145" s="1" t="s">
        <v>10</v>
      </c>
      <c r="C1145" s="1" t="s">
        <v>8</v>
      </c>
      <c r="D1145" s="1" t="s">
        <v>14</v>
      </c>
      <c r="E1145" s="1">
        <v>7.0</v>
      </c>
      <c r="F1145" s="1">
        <v>0.0</v>
      </c>
      <c r="G1145" s="1" t="s">
        <v>321</v>
      </c>
      <c r="H1145" s="1">
        <v>1.0</v>
      </c>
    </row>
    <row r="1146">
      <c r="A1146" s="1">
        <v>202503.0</v>
      </c>
      <c r="B1146" s="1" t="s">
        <v>7</v>
      </c>
      <c r="C1146" s="1" t="s">
        <v>105</v>
      </c>
      <c r="D1146" s="1" t="s">
        <v>14</v>
      </c>
      <c r="E1146" s="1">
        <v>3.0</v>
      </c>
      <c r="F1146" s="1">
        <v>1.0</v>
      </c>
      <c r="G1146" s="1" t="s">
        <v>323</v>
      </c>
      <c r="H1146" s="1">
        <v>1.0</v>
      </c>
    </row>
  </sheetData>
  <autoFilter ref="$A$1:$H$1148"/>
  <hyperlinks>
    <hyperlink r:id="rId1" ref="D2"/>
    <hyperlink r:id="rId2" ref="D8"/>
    <hyperlink r:id="rId3" ref="D11"/>
    <hyperlink r:id="rId4" ref="D14"/>
    <hyperlink r:id="rId5" ref="D20"/>
    <hyperlink r:id="rId6" ref="D24"/>
    <hyperlink r:id="rId7" ref="D29"/>
    <hyperlink r:id="rId8" ref="D36"/>
    <hyperlink r:id="rId9" ref="D46"/>
    <hyperlink r:id="rId10" ref="D48"/>
    <hyperlink r:id="rId11" ref="D51"/>
    <hyperlink r:id="rId12" ref="D56"/>
    <hyperlink r:id="rId13" ref="D59"/>
    <hyperlink r:id="rId14" ref="D63"/>
    <hyperlink r:id="rId15" ref="D65"/>
    <hyperlink r:id="rId16" ref="D66"/>
    <hyperlink r:id="rId17" ref="D68"/>
    <hyperlink r:id="rId18" ref="D71"/>
    <hyperlink r:id="rId19" ref="D72"/>
    <hyperlink r:id="rId20" ref="D74"/>
    <hyperlink r:id="rId21" ref="D88"/>
    <hyperlink r:id="rId22" ref="D90"/>
    <hyperlink r:id="rId23" ref="D92"/>
    <hyperlink r:id="rId24" ref="D95"/>
    <hyperlink r:id="rId25" ref="D100"/>
    <hyperlink r:id="rId26" ref="D104"/>
    <hyperlink r:id="rId27" ref="D116"/>
    <hyperlink r:id="rId28" ref="D120"/>
    <hyperlink r:id="rId29" ref="D128"/>
    <hyperlink r:id="rId30" ref="D130"/>
    <hyperlink r:id="rId31" ref="D134"/>
    <hyperlink r:id="rId32" ref="D135"/>
    <hyperlink r:id="rId33" ref="D137"/>
    <hyperlink r:id="rId34" ref="D142"/>
    <hyperlink r:id="rId35" ref="D145"/>
    <hyperlink r:id="rId36" ref="D161"/>
    <hyperlink r:id="rId37" ref="D162"/>
    <hyperlink r:id="rId38" ref="D163"/>
    <hyperlink r:id="rId39" ref="D168"/>
    <hyperlink r:id="rId40" ref="D173"/>
    <hyperlink r:id="rId41" ref="D175"/>
    <hyperlink r:id="rId42" ref="D180"/>
    <hyperlink r:id="rId43" ref="D185"/>
    <hyperlink r:id="rId44" ref="D187"/>
    <hyperlink r:id="rId45" ref="D192"/>
    <hyperlink r:id="rId46" ref="D196"/>
    <hyperlink r:id="rId47" ref="D198"/>
    <hyperlink r:id="rId48" ref="D203"/>
    <hyperlink r:id="rId49" ref="D207"/>
    <hyperlink r:id="rId50" ref="D217"/>
    <hyperlink r:id="rId51" ref="D218"/>
    <hyperlink r:id="rId52" ref="D228"/>
    <hyperlink r:id="rId53" ref="D236"/>
    <hyperlink r:id="rId54" ref="D239"/>
    <hyperlink r:id="rId55" ref="D246"/>
    <hyperlink r:id="rId56" ref="D252"/>
    <hyperlink r:id="rId57" ref="D256"/>
    <hyperlink r:id="rId58" ref="D257"/>
    <hyperlink r:id="rId59" ref="D259"/>
    <hyperlink r:id="rId60" ref="D260"/>
    <hyperlink r:id="rId61" ref="D261"/>
    <hyperlink r:id="rId62" ref="D262"/>
    <hyperlink r:id="rId63" ref="D266"/>
    <hyperlink r:id="rId64" ref="D269"/>
    <hyperlink r:id="rId65" ref="D271"/>
    <hyperlink r:id="rId66" ref="D281"/>
    <hyperlink r:id="rId67" ref="D287"/>
    <hyperlink r:id="rId68" ref="D294"/>
    <hyperlink r:id="rId69" ref="D298"/>
    <hyperlink r:id="rId70" ref="D299"/>
    <hyperlink r:id="rId71" ref="D301"/>
    <hyperlink r:id="rId72" ref="D303"/>
    <hyperlink r:id="rId73" ref="D306"/>
    <hyperlink r:id="rId74" ref="D307"/>
    <hyperlink r:id="rId75" ref="D308"/>
    <hyperlink r:id="rId76" ref="D314"/>
    <hyperlink r:id="rId77" ref="D332"/>
    <hyperlink r:id="rId78" ref="D334"/>
    <hyperlink r:id="rId79" ref="D336"/>
    <hyperlink r:id="rId80" ref="D339"/>
    <hyperlink r:id="rId81" ref="D343"/>
    <hyperlink r:id="rId82" ref="D346"/>
    <hyperlink r:id="rId83" ref="D356"/>
    <hyperlink r:id="rId84" ref="D357"/>
    <hyperlink r:id="rId85" ref="D364"/>
    <hyperlink r:id="rId86" ref="D371"/>
    <hyperlink r:id="rId87" ref="D375"/>
    <hyperlink r:id="rId88" ref="D376"/>
    <hyperlink r:id="rId89" ref="D387"/>
    <hyperlink r:id="rId90" ref="D389"/>
    <hyperlink r:id="rId91" ref="D391"/>
    <hyperlink r:id="rId92" ref="D392"/>
    <hyperlink r:id="rId93" ref="D402"/>
    <hyperlink r:id="rId94" ref="D405"/>
    <hyperlink r:id="rId95" ref="D411"/>
    <hyperlink r:id="rId96" ref="D418"/>
    <hyperlink r:id="rId97" ref="D427"/>
    <hyperlink r:id="rId98" ref="D432"/>
    <hyperlink r:id="rId99" ref="D436"/>
    <hyperlink r:id="rId100" ref="D439"/>
    <hyperlink r:id="rId101" ref="D451"/>
    <hyperlink r:id="rId102" ref="D482"/>
    <hyperlink r:id="rId103" ref="D483"/>
    <hyperlink r:id="rId104" ref="D486"/>
    <hyperlink r:id="rId105" ref="D488"/>
    <hyperlink r:id="rId106" ref="D490"/>
    <hyperlink r:id="rId107" ref="D492"/>
    <hyperlink r:id="rId108" ref="D497"/>
    <hyperlink r:id="rId109" ref="D499"/>
    <hyperlink r:id="rId110" ref="D508"/>
    <hyperlink r:id="rId111" ref="D526"/>
    <hyperlink r:id="rId112" ref="D531"/>
    <hyperlink r:id="rId113" ref="D532"/>
    <hyperlink r:id="rId114" ref="D543"/>
    <hyperlink r:id="rId115" ref="D544"/>
    <hyperlink r:id="rId116" ref="D547"/>
    <hyperlink r:id="rId117" ref="D550"/>
    <hyperlink r:id="rId118" ref="D560"/>
    <hyperlink r:id="rId119" ref="D563"/>
    <hyperlink r:id="rId120" ref="D565"/>
    <hyperlink r:id="rId121" ref="D568"/>
    <hyperlink r:id="rId122" ref="D569"/>
    <hyperlink r:id="rId123" ref="D572"/>
    <hyperlink r:id="rId124" ref="D578"/>
    <hyperlink r:id="rId125" ref="D580"/>
    <hyperlink r:id="rId126" ref="D592"/>
    <hyperlink r:id="rId127" ref="D593"/>
    <hyperlink r:id="rId128" ref="D599"/>
    <hyperlink r:id="rId129" ref="D600"/>
    <hyperlink r:id="rId130" ref="D602"/>
    <hyperlink r:id="rId131" ref="D606"/>
    <hyperlink r:id="rId132" ref="D609"/>
    <hyperlink r:id="rId133" ref="D610"/>
    <hyperlink r:id="rId134" ref="D614"/>
    <hyperlink r:id="rId135" ref="D617"/>
    <hyperlink r:id="rId136" ref="D621"/>
    <hyperlink r:id="rId137" ref="D623"/>
    <hyperlink r:id="rId138" ref="D629"/>
    <hyperlink r:id="rId139" ref="D632"/>
    <hyperlink r:id="rId140" ref="D643"/>
    <hyperlink r:id="rId141" ref="D649"/>
    <hyperlink r:id="rId142" ref="D652"/>
    <hyperlink r:id="rId143" ref="D654"/>
    <hyperlink r:id="rId144" ref="D662"/>
    <hyperlink r:id="rId145" ref="D669"/>
    <hyperlink r:id="rId146" ref="D671"/>
    <hyperlink r:id="rId147" ref="D683"/>
    <hyperlink r:id="rId148" ref="D687"/>
    <hyperlink r:id="rId149" ref="D688"/>
    <hyperlink r:id="rId150" ref="D689"/>
    <hyperlink r:id="rId151" ref="D690"/>
    <hyperlink r:id="rId152" ref="D697"/>
    <hyperlink r:id="rId153" ref="D701"/>
    <hyperlink r:id="rId154" ref="D709"/>
    <hyperlink r:id="rId155" ref="D712"/>
    <hyperlink r:id="rId156" ref="D713"/>
    <hyperlink r:id="rId157" ref="D715"/>
    <hyperlink r:id="rId158" ref="D722"/>
    <hyperlink r:id="rId159" ref="D730"/>
    <hyperlink r:id="rId160" ref="D732"/>
    <hyperlink r:id="rId161" ref="D745"/>
    <hyperlink r:id="rId162" ref="D751"/>
    <hyperlink r:id="rId163" ref="D754"/>
    <hyperlink r:id="rId164" ref="D755"/>
    <hyperlink r:id="rId165" ref="D756"/>
    <hyperlink r:id="rId166" ref="D776"/>
    <hyperlink r:id="rId167" ref="D777"/>
    <hyperlink r:id="rId168" ref="D782"/>
    <hyperlink r:id="rId169" ref="D788"/>
    <hyperlink r:id="rId170" ref="D803"/>
    <hyperlink r:id="rId171" ref="D809"/>
    <hyperlink r:id="rId172" ref="D817"/>
    <hyperlink r:id="rId173" ref="D822"/>
    <hyperlink r:id="rId174" ref="D825"/>
    <hyperlink r:id="rId175" ref="D826"/>
    <hyperlink r:id="rId176" ref="D829"/>
    <hyperlink r:id="rId177" ref="D836"/>
    <hyperlink r:id="rId178" ref="D857"/>
    <hyperlink r:id="rId179" ref="D861"/>
    <hyperlink r:id="rId180" ref="D869"/>
    <hyperlink r:id="rId181" ref="D870"/>
    <hyperlink r:id="rId182" ref="D878"/>
    <hyperlink r:id="rId183" ref="D879"/>
    <hyperlink r:id="rId184" ref="D880"/>
    <hyperlink r:id="rId185" ref="D888"/>
    <hyperlink r:id="rId186" ref="D890"/>
    <hyperlink r:id="rId187" ref="D893"/>
    <hyperlink r:id="rId188" ref="D896"/>
    <hyperlink r:id="rId189" ref="D904"/>
    <hyperlink r:id="rId190" ref="D910"/>
    <hyperlink r:id="rId191" ref="D912"/>
    <hyperlink r:id="rId192" ref="D937"/>
    <hyperlink r:id="rId193" ref="D941"/>
    <hyperlink r:id="rId194" ref="D951"/>
    <hyperlink r:id="rId195" ref="D955"/>
    <hyperlink r:id="rId196" ref="D958"/>
    <hyperlink r:id="rId197" ref="D960"/>
    <hyperlink r:id="rId198" ref="D963"/>
    <hyperlink r:id="rId199" ref="D968"/>
    <hyperlink r:id="rId200" ref="D974"/>
    <hyperlink r:id="rId201" ref="D975"/>
    <hyperlink r:id="rId202" ref="D976"/>
    <hyperlink r:id="rId203" ref="D980"/>
    <hyperlink r:id="rId204" ref="D983"/>
    <hyperlink r:id="rId205" ref="D984"/>
    <hyperlink r:id="rId206" ref="D987"/>
    <hyperlink r:id="rId207" ref="D990"/>
    <hyperlink r:id="rId208" ref="D995"/>
    <hyperlink r:id="rId209" ref="D1006"/>
    <hyperlink r:id="rId210" ref="D1011"/>
    <hyperlink r:id="rId211" ref="D1018"/>
    <hyperlink r:id="rId212" ref="D1021"/>
    <hyperlink r:id="rId213" ref="D1022"/>
    <hyperlink r:id="rId214" ref="D1023"/>
    <hyperlink r:id="rId215" ref="D1031"/>
    <hyperlink r:id="rId216" ref="D1032"/>
    <hyperlink r:id="rId217" ref="D1066"/>
    <hyperlink r:id="rId218" ref="D1070"/>
    <hyperlink r:id="rId219" ref="D1074"/>
    <hyperlink r:id="rId220" ref="D1084"/>
    <hyperlink r:id="rId221" ref="D1090"/>
    <hyperlink r:id="rId222" ref="D1101"/>
    <hyperlink r:id="rId223" ref="D1112"/>
    <hyperlink r:id="rId224" ref="D1113"/>
    <hyperlink r:id="rId225" ref="D1115"/>
    <hyperlink r:id="rId226" ref="D1118"/>
    <hyperlink r:id="rId227" ref="D1120"/>
    <hyperlink r:id="rId228" ref="D1125"/>
    <hyperlink r:id="rId229" ref="D1126"/>
    <hyperlink r:id="rId230" ref="D1129"/>
    <hyperlink r:id="rId231" ref="D1135"/>
    <hyperlink r:id="rId232" ref="D1136"/>
    <hyperlink r:id="rId233" ref="D1143"/>
  </hyperlinks>
  <drawing r:id="rId234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63"/>
    <col customWidth="1" min="2" max="2" width="13.88"/>
    <col customWidth="1" min="3" max="3" width="16.13"/>
    <col customWidth="1" min="4" max="4" width="19.13"/>
    <col customWidth="1" min="5" max="5" width="21.13"/>
    <col customWidth="1" min="6" max="6" width="8.75"/>
    <col customWidth="1" min="7" max="7" width="18.75"/>
    <col customWidth="1" min="8" max="8" width="11.88"/>
    <col customWidth="1" min="10" max="10" width="10.25"/>
    <col customWidth="1" min="11" max="11" width="15.38"/>
    <col customWidth="1" min="12" max="12" width="18.75"/>
    <col customWidth="1" min="13" max="13" width="14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320</v>
      </c>
      <c r="H1" s="1" t="s">
        <v>6</v>
      </c>
    </row>
    <row r="2">
      <c r="A2" s="1">
        <v>202412.0</v>
      </c>
      <c r="B2" s="1" t="s">
        <v>7</v>
      </c>
      <c r="C2" s="1" t="s">
        <v>106</v>
      </c>
      <c r="D2" s="1" t="s">
        <v>14</v>
      </c>
      <c r="E2" s="1">
        <v>0.0</v>
      </c>
      <c r="F2" s="1">
        <v>1.0</v>
      </c>
      <c r="G2" s="1" t="s">
        <v>321</v>
      </c>
      <c r="H2" s="1">
        <v>77.0</v>
      </c>
    </row>
    <row r="3">
      <c r="A3" s="1">
        <v>202503.0</v>
      </c>
      <c r="B3" s="1" t="s">
        <v>7</v>
      </c>
      <c r="C3" s="1" t="s">
        <v>8</v>
      </c>
      <c r="D3" s="1" t="s">
        <v>9</v>
      </c>
      <c r="E3" s="1">
        <v>3.0</v>
      </c>
      <c r="F3" s="1">
        <v>0.0</v>
      </c>
      <c r="G3" s="1" t="s">
        <v>321</v>
      </c>
      <c r="H3" s="1">
        <v>75.0</v>
      </c>
    </row>
    <row r="4">
      <c r="A4" s="1">
        <v>202503.0</v>
      </c>
      <c r="B4" s="1" t="s">
        <v>7</v>
      </c>
      <c r="C4" s="1" t="s">
        <v>8</v>
      </c>
      <c r="D4" s="1" t="s">
        <v>11</v>
      </c>
      <c r="E4" s="1">
        <v>9.0</v>
      </c>
      <c r="F4" s="1">
        <v>0.0</v>
      </c>
      <c r="G4" s="1" t="s">
        <v>323</v>
      </c>
      <c r="H4" s="1">
        <v>63.0</v>
      </c>
    </row>
    <row r="5">
      <c r="A5" s="1">
        <v>202503.0</v>
      </c>
      <c r="B5" s="1" t="s">
        <v>7</v>
      </c>
      <c r="C5" s="1" t="s">
        <v>8</v>
      </c>
      <c r="D5" s="1" t="s">
        <v>9</v>
      </c>
      <c r="E5" s="1">
        <v>4.0</v>
      </c>
      <c r="F5" s="1">
        <v>0.0</v>
      </c>
      <c r="G5" s="1" t="s">
        <v>321</v>
      </c>
      <c r="H5" s="1">
        <v>56.0</v>
      </c>
    </row>
    <row r="6">
      <c r="A6" s="1">
        <v>202501.0</v>
      </c>
      <c r="B6" s="1" t="s">
        <v>7</v>
      </c>
      <c r="C6" s="1" t="s">
        <v>106</v>
      </c>
      <c r="D6" s="1" t="s">
        <v>14</v>
      </c>
      <c r="E6" s="1">
        <v>0.0</v>
      </c>
      <c r="F6" s="1">
        <v>1.0</v>
      </c>
      <c r="G6" s="1" t="s">
        <v>321</v>
      </c>
      <c r="H6" s="1">
        <v>54.0</v>
      </c>
    </row>
    <row r="7">
      <c r="A7" s="1">
        <v>202503.0</v>
      </c>
      <c r="B7" s="1" t="s">
        <v>7</v>
      </c>
      <c r="C7" s="1" t="s">
        <v>8</v>
      </c>
      <c r="D7" s="1" t="s">
        <v>9</v>
      </c>
      <c r="E7" s="1">
        <v>6.0</v>
      </c>
      <c r="F7" s="1">
        <v>0.0</v>
      </c>
      <c r="G7" s="1" t="s">
        <v>323</v>
      </c>
      <c r="H7" s="1">
        <v>53.0</v>
      </c>
    </row>
    <row r="8">
      <c r="A8" s="1">
        <v>202503.0</v>
      </c>
      <c r="B8" s="1" t="s">
        <v>7</v>
      </c>
      <c r="C8" s="1" t="s">
        <v>8</v>
      </c>
      <c r="D8" s="3" t="s">
        <v>12</v>
      </c>
      <c r="E8" s="1">
        <v>2.0</v>
      </c>
      <c r="F8" s="1">
        <v>0.0</v>
      </c>
      <c r="G8" s="1" t="s">
        <v>321</v>
      </c>
      <c r="H8" s="1">
        <v>53.0</v>
      </c>
    </row>
    <row r="9">
      <c r="A9" s="1">
        <v>202503.0</v>
      </c>
      <c r="B9" s="1" t="s">
        <v>7</v>
      </c>
      <c r="C9" s="1" t="s">
        <v>8</v>
      </c>
      <c r="D9" s="1" t="s">
        <v>15</v>
      </c>
      <c r="E9" s="1">
        <v>9.0</v>
      </c>
      <c r="F9" s="1">
        <v>0.0</v>
      </c>
      <c r="G9" s="1" t="s">
        <v>323</v>
      </c>
      <c r="H9" s="1">
        <v>52.0</v>
      </c>
    </row>
    <row r="10">
      <c r="A10" s="1">
        <v>202411.0</v>
      </c>
      <c r="B10" s="1" t="s">
        <v>7</v>
      </c>
      <c r="C10" s="1" t="s">
        <v>106</v>
      </c>
      <c r="D10" s="1" t="s">
        <v>14</v>
      </c>
      <c r="E10" s="1">
        <v>0.0</v>
      </c>
      <c r="F10" s="1">
        <v>1.0</v>
      </c>
      <c r="G10" s="1" t="s">
        <v>321</v>
      </c>
      <c r="H10" s="1">
        <v>52.0</v>
      </c>
    </row>
    <row r="11">
      <c r="A11" s="1">
        <v>202503.0</v>
      </c>
      <c r="B11" s="1" t="s">
        <v>7</v>
      </c>
      <c r="C11" s="1" t="s">
        <v>8</v>
      </c>
      <c r="D11" s="1" t="s">
        <v>15</v>
      </c>
      <c r="E11" s="1">
        <v>8.0</v>
      </c>
      <c r="F11" s="1">
        <v>0.0</v>
      </c>
      <c r="G11" s="1" t="s">
        <v>323</v>
      </c>
      <c r="H11" s="1">
        <v>49.0</v>
      </c>
    </row>
    <row r="12">
      <c r="A12" s="1">
        <v>202503.0</v>
      </c>
      <c r="B12" s="1" t="s">
        <v>7</v>
      </c>
      <c r="C12" s="1" t="s">
        <v>106</v>
      </c>
      <c r="D12" s="1" t="s">
        <v>14</v>
      </c>
      <c r="E12" s="1">
        <v>0.0</v>
      </c>
      <c r="F12" s="1">
        <v>1.0</v>
      </c>
      <c r="G12" s="1" t="s">
        <v>321</v>
      </c>
      <c r="H12" s="1">
        <v>49.0</v>
      </c>
    </row>
    <row r="13">
      <c r="A13" s="1">
        <v>202503.0</v>
      </c>
      <c r="B13" s="1" t="s">
        <v>7</v>
      </c>
      <c r="C13" s="1" t="s">
        <v>8</v>
      </c>
      <c r="D13" s="1" t="s">
        <v>9</v>
      </c>
      <c r="E13" s="1">
        <v>8.0</v>
      </c>
      <c r="F13" s="1">
        <v>0.0</v>
      </c>
      <c r="G13" s="1" t="s">
        <v>323</v>
      </c>
      <c r="H13" s="1">
        <v>47.0</v>
      </c>
    </row>
    <row r="14">
      <c r="A14" s="1">
        <v>202503.0</v>
      </c>
      <c r="B14" s="1" t="s">
        <v>7</v>
      </c>
      <c r="C14" s="1" t="s">
        <v>8</v>
      </c>
      <c r="D14" s="1" t="s">
        <v>9</v>
      </c>
      <c r="E14" s="1">
        <v>2.0</v>
      </c>
      <c r="F14" s="1">
        <v>0.0</v>
      </c>
      <c r="G14" s="1" t="s">
        <v>321</v>
      </c>
      <c r="H14" s="1">
        <v>47.0</v>
      </c>
    </row>
    <row r="15">
      <c r="A15" s="1">
        <v>202503.0</v>
      </c>
      <c r="B15" s="1" t="s">
        <v>7</v>
      </c>
      <c r="C15" s="1" t="s">
        <v>8</v>
      </c>
      <c r="D15" s="1" t="s">
        <v>9</v>
      </c>
      <c r="E15" s="1">
        <v>7.0</v>
      </c>
      <c r="F15" s="1">
        <v>0.0</v>
      </c>
      <c r="G15" s="1" t="s">
        <v>323</v>
      </c>
      <c r="H15" s="1">
        <v>47.0</v>
      </c>
    </row>
    <row r="16">
      <c r="A16" s="1">
        <v>202503.0</v>
      </c>
      <c r="B16" s="1" t="s">
        <v>7</v>
      </c>
      <c r="C16" s="1" t="s">
        <v>8</v>
      </c>
      <c r="D16" s="1" t="s">
        <v>11</v>
      </c>
      <c r="E16" s="1">
        <v>8.0</v>
      </c>
      <c r="F16" s="1">
        <v>0.0</v>
      </c>
      <c r="G16" s="1" t="s">
        <v>323</v>
      </c>
      <c r="H16" s="1">
        <v>44.0</v>
      </c>
    </row>
    <row r="17">
      <c r="A17" s="1">
        <v>202503.0</v>
      </c>
      <c r="B17" s="1" t="s">
        <v>7</v>
      </c>
      <c r="C17" s="1" t="s">
        <v>8</v>
      </c>
      <c r="D17" s="1" t="s">
        <v>15</v>
      </c>
      <c r="E17" s="1">
        <v>7.0</v>
      </c>
      <c r="F17" s="1">
        <v>0.0</v>
      </c>
      <c r="G17" s="1" t="s">
        <v>323</v>
      </c>
      <c r="H17" s="1">
        <v>43.0</v>
      </c>
    </row>
    <row r="18">
      <c r="A18" s="1">
        <v>202502.0</v>
      </c>
      <c r="B18" s="1" t="s">
        <v>7</v>
      </c>
      <c r="C18" s="1" t="s">
        <v>8</v>
      </c>
      <c r="D18" s="1" t="s">
        <v>15</v>
      </c>
      <c r="E18" s="1">
        <v>9.0</v>
      </c>
      <c r="F18" s="1">
        <v>0.0</v>
      </c>
      <c r="G18" s="1" t="s">
        <v>323</v>
      </c>
      <c r="H18" s="1">
        <v>42.0</v>
      </c>
    </row>
    <row r="19">
      <c r="A19" s="1">
        <v>202503.0</v>
      </c>
      <c r="B19" s="1" t="s">
        <v>7</v>
      </c>
      <c r="C19" s="1" t="s">
        <v>8</v>
      </c>
      <c r="D19" s="1" t="s">
        <v>11</v>
      </c>
      <c r="E19" s="1">
        <v>7.0</v>
      </c>
      <c r="F19" s="1">
        <v>0.0</v>
      </c>
      <c r="G19" s="1" t="s">
        <v>323</v>
      </c>
      <c r="H19" s="1">
        <v>41.0</v>
      </c>
    </row>
    <row r="20">
      <c r="A20" s="1">
        <v>202503.0</v>
      </c>
      <c r="B20" s="1" t="s">
        <v>7</v>
      </c>
      <c r="C20" s="1" t="s">
        <v>8</v>
      </c>
      <c r="D20" s="3" t="s">
        <v>12</v>
      </c>
      <c r="E20" s="1">
        <v>3.0</v>
      </c>
      <c r="F20" s="1">
        <v>0.0</v>
      </c>
      <c r="G20" s="1" t="s">
        <v>321</v>
      </c>
      <c r="H20" s="1">
        <v>40.0</v>
      </c>
    </row>
    <row r="21">
      <c r="A21" s="1">
        <v>202503.0</v>
      </c>
      <c r="B21" s="1" t="s">
        <v>7</v>
      </c>
      <c r="C21" s="1" t="s">
        <v>8</v>
      </c>
      <c r="D21" s="3" t="s">
        <v>12</v>
      </c>
      <c r="E21" s="1">
        <v>1.0</v>
      </c>
      <c r="F21" s="1">
        <v>0.0</v>
      </c>
      <c r="G21" s="1" t="s">
        <v>321</v>
      </c>
      <c r="H21" s="1">
        <v>40.0</v>
      </c>
    </row>
    <row r="22">
      <c r="A22" s="1">
        <v>202503.0</v>
      </c>
      <c r="B22" s="1" t="s">
        <v>7</v>
      </c>
      <c r="C22" s="1" t="s">
        <v>8</v>
      </c>
      <c r="D22" s="3" t="s">
        <v>12</v>
      </c>
      <c r="E22" s="1">
        <v>0.0</v>
      </c>
      <c r="F22" s="1">
        <v>1.0</v>
      </c>
      <c r="G22" s="1" t="s">
        <v>321</v>
      </c>
      <c r="H22" s="1">
        <v>37.0</v>
      </c>
    </row>
    <row r="23">
      <c r="A23" s="1">
        <v>202503.0</v>
      </c>
      <c r="B23" s="1" t="s">
        <v>7</v>
      </c>
      <c r="C23" s="1" t="s">
        <v>8</v>
      </c>
      <c r="D23" s="3" t="s">
        <v>12</v>
      </c>
      <c r="E23" s="1">
        <v>1.0</v>
      </c>
      <c r="F23" s="1">
        <v>1.0</v>
      </c>
      <c r="G23" s="1" t="s">
        <v>321</v>
      </c>
      <c r="H23" s="1">
        <v>37.0</v>
      </c>
    </row>
    <row r="24">
      <c r="A24" s="1">
        <v>202503.0</v>
      </c>
      <c r="B24" s="1" t="s">
        <v>7</v>
      </c>
      <c r="C24" s="1" t="s">
        <v>8</v>
      </c>
      <c r="D24" s="1" t="s">
        <v>9</v>
      </c>
      <c r="E24" s="1">
        <v>1.0</v>
      </c>
      <c r="F24" s="1">
        <v>0.0</v>
      </c>
      <c r="G24" s="1" t="s">
        <v>321</v>
      </c>
      <c r="H24" s="1">
        <v>35.0</v>
      </c>
    </row>
    <row r="25">
      <c r="A25" s="1">
        <v>202503.0</v>
      </c>
      <c r="B25" s="1" t="s">
        <v>7</v>
      </c>
      <c r="C25" s="1" t="s">
        <v>8</v>
      </c>
      <c r="D25" s="1" t="s">
        <v>9</v>
      </c>
      <c r="E25" s="1">
        <v>5.0</v>
      </c>
      <c r="F25" s="1">
        <v>0.0</v>
      </c>
      <c r="G25" s="1" t="s">
        <v>323</v>
      </c>
      <c r="H25" s="1">
        <v>35.0</v>
      </c>
    </row>
    <row r="26">
      <c r="A26" s="1">
        <v>202503.0</v>
      </c>
      <c r="B26" s="1" t="s">
        <v>7</v>
      </c>
      <c r="C26" s="1" t="s">
        <v>8</v>
      </c>
      <c r="D26" s="3" t="s">
        <v>12</v>
      </c>
      <c r="E26" s="1">
        <v>4.0</v>
      </c>
      <c r="F26" s="1">
        <v>0.0</v>
      </c>
      <c r="G26" s="1" t="s">
        <v>321</v>
      </c>
      <c r="H26" s="1">
        <v>35.0</v>
      </c>
    </row>
    <row r="27">
      <c r="A27" s="1">
        <v>202503.0</v>
      </c>
      <c r="B27" s="1" t="s">
        <v>7</v>
      </c>
      <c r="C27" s="1" t="s">
        <v>8</v>
      </c>
      <c r="D27" s="1" t="s">
        <v>9</v>
      </c>
      <c r="E27" s="1">
        <v>6.0</v>
      </c>
      <c r="F27" s="1">
        <v>0.0</v>
      </c>
      <c r="G27" s="1" t="s">
        <v>321</v>
      </c>
      <c r="H27" s="1">
        <v>34.0</v>
      </c>
    </row>
    <row r="28">
      <c r="A28" s="1">
        <v>202502.0</v>
      </c>
      <c r="B28" s="1" t="s">
        <v>7</v>
      </c>
      <c r="C28" s="1" t="s">
        <v>106</v>
      </c>
      <c r="D28" s="1" t="s">
        <v>14</v>
      </c>
      <c r="E28" s="1">
        <v>0.0</v>
      </c>
      <c r="F28" s="1">
        <v>1.0</v>
      </c>
      <c r="G28" s="1" t="s">
        <v>321</v>
      </c>
      <c r="H28" s="1">
        <v>34.0</v>
      </c>
    </row>
    <row r="29">
      <c r="A29" s="1">
        <v>202503.0</v>
      </c>
      <c r="B29" s="1" t="s">
        <v>7</v>
      </c>
      <c r="C29" s="1" t="s">
        <v>8</v>
      </c>
      <c r="D29" s="1" t="s">
        <v>11</v>
      </c>
      <c r="E29" s="1">
        <v>3.0</v>
      </c>
      <c r="F29" s="1">
        <v>0.0</v>
      </c>
      <c r="G29" s="1" t="s">
        <v>321</v>
      </c>
      <c r="H29" s="1">
        <v>32.0</v>
      </c>
    </row>
    <row r="30">
      <c r="A30" s="1">
        <v>202503.0</v>
      </c>
      <c r="B30" s="1" t="s">
        <v>7</v>
      </c>
      <c r="C30" s="1" t="s">
        <v>8</v>
      </c>
      <c r="D30" s="1" t="s">
        <v>9</v>
      </c>
      <c r="E30" s="1">
        <v>5.0</v>
      </c>
      <c r="F30" s="1">
        <v>0.0</v>
      </c>
      <c r="G30" s="1" t="s">
        <v>321</v>
      </c>
      <c r="H30" s="1">
        <v>32.0</v>
      </c>
    </row>
    <row r="31">
      <c r="A31" s="1">
        <v>202503.0</v>
      </c>
      <c r="B31" s="1" t="s">
        <v>7</v>
      </c>
      <c r="C31" s="1" t="s">
        <v>8</v>
      </c>
      <c r="D31" s="1" t="s">
        <v>9</v>
      </c>
      <c r="E31" s="1">
        <v>4.0</v>
      </c>
      <c r="F31" s="1">
        <v>0.0</v>
      </c>
      <c r="G31" s="1" t="s">
        <v>323</v>
      </c>
      <c r="H31" s="1">
        <v>32.0</v>
      </c>
    </row>
    <row r="32">
      <c r="A32" s="1">
        <v>202503.0</v>
      </c>
      <c r="B32" s="1" t="s">
        <v>7</v>
      </c>
      <c r="C32" s="1" t="s">
        <v>8</v>
      </c>
      <c r="D32" s="1" t="s">
        <v>9</v>
      </c>
      <c r="E32" s="1">
        <v>7.0</v>
      </c>
      <c r="F32" s="1">
        <v>0.0</v>
      </c>
      <c r="G32" s="1" t="s">
        <v>321</v>
      </c>
      <c r="H32" s="1">
        <v>31.0</v>
      </c>
    </row>
    <row r="33">
      <c r="A33" s="1">
        <v>202502.0</v>
      </c>
      <c r="B33" s="1" t="s">
        <v>7</v>
      </c>
      <c r="C33" s="1" t="s">
        <v>8</v>
      </c>
      <c r="D33" s="1" t="s">
        <v>11</v>
      </c>
      <c r="E33" s="1">
        <v>9.0</v>
      </c>
      <c r="F33" s="1">
        <v>0.0</v>
      </c>
      <c r="G33" s="1" t="s">
        <v>323</v>
      </c>
      <c r="H33" s="1">
        <v>31.0</v>
      </c>
    </row>
    <row r="34">
      <c r="A34" s="1">
        <v>202412.0</v>
      </c>
      <c r="B34" s="1" t="s">
        <v>7</v>
      </c>
      <c r="C34" s="1" t="s">
        <v>8</v>
      </c>
      <c r="D34" s="1" t="s">
        <v>11</v>
      </c>
      <c r="E34" s="1">
        <v>8.0</v>
      </c>
      <c r="F34" s="1">
        <v>0.0</v>
      </c>
      <c r="G34" s="1" t="s">
        <v>323</v>
      </c>
      <c r="H34" s="1">
        <v>30.0</v>
      </c>
    </row>
    <row r="35">
      <c r="A35" s="1">
        <v>202501.0</v>
      </c>
      <c r="B35" s="1" t="s">
        <v>7</v>
      </c>
      <c r="C35" s="1" t="s">
        <v>8</v>
      </c>
      <c r="D35" s="1" t="s">
        <v>15</v>
      </c>
      <c r="E35" s="1">
        <v>9.0</v>
      </c>
      <c r="F35" s="1">
        <v>0.0</v>
      </c>
      <c r="G35" s="1" t="s">
        <v>323</v>
      </c>
      <c r="H35" s="1">
        <v>29.0</v>
      </c>
    </row>
    <row r="36">
      <c r="A36" s="1">
        <v>202503.0</v>
      </c>
      <c r="B36" s="1" t="s">
        <v>7</v>
      </c>
      <c r="C36" s="1" t="s">
        <v>8</v>
      </c>
      <c r="D36" s="3" t="s">
        <v>12</v>
      </c>
      <c r="E36" s="1">
        <v>1.0</v>
      </c>
      <c r="F36" s="1">
        <v>0.0</v>
      </c>
      <c r="G36" s="1" t="s">
        <v>323</v>
      </c>
      <c r="H36" s="1">
        <v>29.0</v>
      </c>
    </row>
    <row r="37">
      <c r="A37" s="1">
        <v>202503.0</v>
      </c>
      <c r="B37" s="1" t="s">
        <v>7</v>
      </c>
      <c r="C37" s="1" t="s">
        <v>8</v>
      </c>
      <c r="D37" s="1" t="s">
        <v>11</v>
      </c>
      <c r="E37" s="1">
        <v>7.0</v>
      </c>
      <c r="F37" s="1">
        <v>0.0</v>
      </c>
      <c r="G37" s="1" t="s">
        <v>321</v>
      </c>
      <c r="H37" s="1">
        <v>28.0</v>
      </c>
    </row>
    <row r="38">
      <c r="A38" s="1">
        <v>202503.0</v>
      </c>
      <c r="B38" s="1" t="s">
        <v>7</v>
      </c>
      <c r="C38" s="1" t="s">
        <v>8</v>
      </c>
      <c r="D38" s="1" t="s">
        <v>9</v>
      </c>
      <c r="E38" s="1">
        <v>3.0</v>
      </c>
      <c r="F38" s="1">
        <v>0.0</v>
      </c>
      <c r="G38" s="1" t="s">
        <v>323</v>
      </c>
      <c r="H38" s="1">
        <v>28.0</v>
      </c>
    </row>
    <row r="39">
      <c r="A39" s="1">
        <v>202503.0</v>
      </c>
      <c r="B39" s="1" t="s">
        <v>7</v>
      </c>
      <c r="C39" s="1" t="s">
        <v>8</v>
      </c>
      <c r="D39" s="1" t="s">
        <v>9</v>
      </c>
      <c r="E39" s="1">
        <v>9.0</v>
      </c>
      <c r="F39" s="1">
        <v>0.0</v>
      </c>
      <c r="G39" s="1" t="s">
        <v>323</v>
      </c>
      <c r="H39" s="1">
        <v>28.0</v>
      </c>
    </row>
    <row r="40">
      <c r="A40" s="1">
        <v>202503.0</v>
      </c>
      <c r="B40" s="1" t="s">
        <v>7</v>
      </c>
      <c r="C40" s="1" t="s">
        <v>8</v>
      </c>
      <c r="D40" s="1" t="s">
        <v>11</v>
      </c>
      <c r="E40" s="1">
        <v>5.0</v>
      </c>
      <c r="F40" s="1">
        <v>0.0</v>
      </c>
      <c r="G40" s="1" t="s">
        <v>323</v>
      </c>
      <c r="H40" s="1">
        <v>28.0</v>
      </c>
    </row>
    <row r="41">
      <c r="A41" s="1">
        <v>202503.0</v>
      </c>
      <c r="B41" s="1" t="s">
        <v>7</v>
      </c>
      <c r="C41" s="1" t="s">
        <v>106</v>
      </c>
      <c r="D41" s="1" t="s">
        <v>14</v>
      </c>
      <c r="E41" s="1">
        <v>2.0</v>
      </c>
      <c r="F41" s="1">
        <v>0.0</v>
      </c>
      <c r="G41" s="1" t="s">
        <v>321</v>
      </c>
      <c r="H41" s="1">
        <v>27.0</v>
      </c>
    </row>
    <row r="42">
      <c r="A42" s="1">
        <v>202501.0</v>
      </c>
      <c r="B42" s="1" t="s">
        <v>7</v>
      </c>
      <c r="C42" s="1" t="s">
        <v>8</v>
      </c>
      <c r="D42" s="1" t="s">
        <v>11</v>
      </c>
      <c r="E42" s="1">
        <v>9.0</v>
      </c>
      <c r="F42" s="1">
        <v>0.0</v>
      </c>
      <c r="G42" s="1" t="s">
        <v>323</v>
      </c>
      <c r="H42" s="1">
        <v>27.0</v>
      </c>
    </row>
    <row r="43">
      <c r="A43" s="1">
        <v>202503.0</v>
      </c>
      <c r="B43" s="1" t="s">
        <v>7</v>
      </c>
      <c r="C43" s="1" t="s">
        <v>106</v>
      </c>
      <c r="D43" s="1" t="s">
        <v>14</v>
      </c>
      <c r="E43" s="1">
        <v>4.0</v>
      </c>
      <c r="F43" s="1">
        <v>0.0</v>
      </c>
      <c r="G43" s="1" t="s">
        <v>321</v>
      </c>
      <c r="H43" s="1">
        <v>26.0</v>
      </c>
    </row>
    <row r="44">
      <c r="A44" s="1">
        <v>202412.0</v>
      </c>
      <c r="B44" s="1" t="s">
        <v>7</v>
      </c>
      <c r="C44" s="1" t="s">
        <v>8</v>
      </c>
      <c r="D44" s="1" t="s">
        <v>15</v>
      </c>
      <c r="E44" s="1">
        <v>8.0</v>
      </c>
      <c r="F44" s="1">
        <v>0.0</v>
      </c>
      <c r="G44" s="1" t="s">
        <v>323</v>
      </c>
      <c r="H44" s="1">
        <v>25.0</v>
      </c>
    </row>
    <row r="45">
      <c r="A45" s="1">
        <v>202503.0</v>
      </c>
      <c r="B45" s="1" t="s">
        <v>7</v>
      </c>
      <c r="C45" s="1" t="s">
        <v>106</v>
      </c>
      <c r="D45" s="1" t="s">
        <v>14</v>
      </c>
      <c r="E45" s="1">
        <v>3.0</v>
      </c>
      <c r="F45" s="1">
        <v>0.0</v>
      </c>
      <c r="G45" s="1" t="s">
        <v>321</v>
      </c>
      <c r="H45" s="1">
        <v>25.0</v>
      </c>
    </row>
    <row r="46">
      <c r="A46" s="1">
        <v>202502.0</v>
      </c>
      <c r="B46" s="1" t="s">
        <v>7</v>
      </c>
      <c r="C46" s="1" t="s">
        <v>8</v>
      </c>
      <c r="D46" s="1" t="s">
        <v>9</v>
      </c>
      <c r="E46" s="1">
        <v>8.0</v>
      </c>
      <c r="F46" s="1">
        <v>0.0</v>
      </c>
      <c r="G46" s="1" t="s">
        <v>323</v>
      </c>
      <c r="H46" s="1">
        <v>24.0</v>
      </c>
    </row>
    <row r="47">
      <c r="A47" s="1">
        <v>202503.0</v>
      </c>
      <c r="B47" s="1" t="s">
        <v>7</v>
      </c>
      <c r="C47" s="1" t="s">
        <v>8</v>
      </c>
      <c r="D47" s="3" t="s">
        <v>12</v>
      </c>
      <c r="E47" s="1">
        <v>4.0</v>
      </c>
      <c r="F47" s="1">
        <v>0.0</v>
      </c>
      <c r="G47" s="1" t="s">
        <v>323</v>
      </c>
      <c r="H47" s="1">
        <v>24.0</v>
      </c>
    </row>
    <row r="48">
      <c r="A48" s="1">
        <v>202501.0</v>
      </c>
      <c r="B48" s="1" t="s">
        <v>7</v>
      </c>
      <c r="C48" s="1" t="s">
        <v>8</v>
      </c>
      <c r="D48" s="1" t="s">
        <v>15</v>
      </c>
      <c r="E48" s="1">
        <v>8.0</v>
      </c>
      <c r="F48" s="1">
        <v>0.0</v>
      </c>
      <c r="G48" s="1" t="s">
        <v>323</v>
      </c>
      <c r="H48" s="1">
        <v>24.0</v>
      </c>
    </row>
    <row r="49">
      <c r="A49" s="1">
        <v>202412.0</v>
      </c>
      <c r="B49" s="1" t="s">
        <v>7</v>
      </c>
      <c r="C49" s="1" t="s">
        <v>106</v>
      </c>
      <c r="D49" s="1" t="s">
        <v>14</v>
      </c>
      <c r="E49" s="1">
        <v>1.0</v>
      </c>
      <c r="F49" s="1">
        <v>0.0</v>
      </c>
      <c r="G49" s="1" t="s">
        <v>321</v>
      </c>
      <c r="H49" s="1">
        <v>24.0</v>
      </c>
    </row>
    <row r="50">
      <c r="A50" s="1">
        <v>202503.0</v>
      </c>
      <c r="B50" s="1" t="s">
        <v>7</v>
      </c>
      <c r="C50" s="1" t="s">
        <v>8</v>
      </c>
      <c r="D50" s="1" t="s">
        <v>15</v>
      </c>
      <c r="E50" s="1">
        <v>5.0</v>
      </c>
      <c r="F50" s="1">
        <v>0.0</v>
      </c>
      <c r="G50" s="1" t="s">
        <v>323</v>
      </c>
      <c r="H50" s="1">
        <v>23.0</v>
      </c>
    </row>
    <row r="51">
      <c r="A51" s="1">
        <v>202503.0</v>
      </c>
      <c r="B51" s="1" t="s">
        <v>7</v>
      </c>
      <c r="C51" s="1" t="s">
        <v>8</v>
      </c>
      <c r="D51" s="1" t="s">
        <v>11</v>
      </c>
      <c r="E51" s="1">
        <v>6.0</v>
      </c>
      <c r="F51" s="1">
        <v>0.0</v>
      </c>
      <c r="G51" s="1" t="s">
        <v>323</v>
      </c>
      <c r="H51" s="1">
        <v>23.0</v>
      </c>
    </row>
    <row r="52">
      <c r="A52" s="1">
        <v>202503.0</v>
      </c>
      <c r="B52" s="1" t="s">
        <v>7</v>
      </c>
      <c r="C52" s="1" t="s">
        <v>8</v>
      </c>
      <c r="D52" s="3" t="s">
        <v>12</v>
      </c>
      <c r="E52" s="1">
        <v>6.0</v>
      </c>
      <c r="F52" s="1">
        <v>0.0</v>
      </c>
      <c r="G52" s="1" t="s">
        <v>323</v>
      </c>
      <c r="H52" s="1">
        <v>23.0</v>
      </c>
    </row>
    <row r="53">
      <c r="A53" s="1">
        <v>202503.0</v>
      </c>
      <c r="B53" s="1" t="s">
        <v>7</v>
      </c>
      <c r="C53" s="1" t="s">
        <v>8</v>
      </c>
      <c r="D53" s="1" t="s">
        <v>11</v>
      </c>
      <c r="E53" s="1">
        <v>4.0</v>
      </c>
      <c r="F53" s="1">
        <v>0.0</v>
      </c>
      <c r="G53" s="1" t="s">
        <v>323</v>
      </c>
      <c r="H53" s="1">
        <v>23.0</v>
      </c>
    </row>
    <row r="54">
      <c r="A54" s="1">
        <v>202502.0</v>
      </c>
      <c r="B54" s="1" t="s">
        <v>7</v>
      </c>
      <c r="C54" s="1" t="s">
        <v>8</v>
      </c>
      <c r="D54" s="1" t="s">
        <v>9</v>
      </c>
      <c r="E54" s="1">
        <v>9.0</v>
      </c>
      <c r="F54" s="1">
        <v>0.0</v>
      </c>
      <c r="G54" s="1" t="s">
        <v>323</v>
      </c>
      <c r="H54" s="1">
        <v>23.0</v>
      </c>
    </row>
    <row r="55">
      <c r="A55" s="1">
        <v>202503.0</v>
      </c>
      <c r="B55" s="1" t="s">
        <v>7</v>
      </c>
      <c r="C55" s="1" t="s">
        <v>8</v>
      </c>
      <c r="D55" s="1" t="s">
        <v>11</v>
      </c>
      <c r="E55" s="1">
        <v>8.0</v>
      </c>
      <c r="F55" s="1">
        <v>0.0</v>
      </c>
      <c r="G55" s="1" t="s">
        <v>321</v>
      </c>
      <c r="H55" s="1">
        <v>22.0</v>
      </c>
    </row>
    <row r="56">
      <c r="A56" s="1">
        <v>202502.0</v>
      </c>
      <c r="B56" s="1" t="s">
        <v>7</v>
      </c>
      <c r="C56" s="1" t="s">
        <v>8</v>
      </c>
      <c r="D56" s="1" t="s">
        <v>15</v>
      </c>
      <c r="E56" s="1">
        <v>7.0</v>
      </c>
      <c r="F56" s="1">
        <v>0.0</v>
      </c>
      <c r="G56" s="1" t="s">
        <v>323</v>
      </c>
      <c r="H56" s="1">
        <v>22.0</v>
      </c>
    </row>
    <row r="57">
      <c r="A57" s="1">
        <v>202503.0</v>
      </c>
      <c r="B57" s="1" t="s">
        <v>7</v>
      </c>
      <c r="C57" s="1" t="s">
        <v>8</v>
      </c>
      <c r="D57" s="1" t="s">
        <v>15</v>
      </c>
      <c r="E57" s="1">
        <v>7.0</v>
      </c>
      <c r="F57" s="1">
        <v>0.0</v>
      </c>
      <c r="G57" s="1" t="s">
        <v>321</v>
      </c>
      <c r="H57" s="1">
        <v>22.0</v>
      </c>
    </row>
    <row r="58">
      <c r="A58" s="1">
        <v>202412.0</v>
      </c>
      <c r="B58" s="1" t="s">
        <v>10</v>
      </c>
      <c r="C58" s="1" t="s">
        <v>106</v>
      </c>
      <c r="D58" s="1" t="s">
        <v>14</v>
      </c>
      <c r="E58" s="1">
        <v>0.0</v>
      </c>
      <c r="F58" s="1">
        <v>1.0</v>
      </c>
      <c r="G58" s="1" t="s">
        <v>321</v>
      </c>
      <c r="H58" s="1">
        <v>22.0</v>
      </c>
    </row>
    <row r="59">
      <c r="A59" s="1">
        <v>202412.0</v>
      </c>
      <c r="B59" s="1" t="s">
        <v>7</v>
      </c>
      <c r="C59" s="1" t="s">
        <v>8</v>
      </c>
      <c r="D59" s="1" t="s">
        <v>9</v>
      </c>
      <c r="E59" s="1">
        <v>8.0</v>
      </c>
      <c r="F59" s="1">
        <v>0.0</v>
      </c>
      <c r="G59" s="1" t="s">
        <v>323</v>
      </c>
      <c r="H59" s="1">
        <v>22.0</v>
      </c>
    </row>
    <row r="60">
      <c r="A60" s="1">
        <v>202503.0</v>
      </c>
      <c r="B60" s="1" t="s">
        <v>7</v>
      </c>
      <c r="C60" s="1" t="s">
        <v>8</v>
      </c>
      <c r="D60" s="1" t="s">
        <v>11</v>
      </c>
      <c r="E60" s="1">
        <v>5.0</v>
      </c>
      <c r="F60" s="1">
        <v>0.0</v>
      </c>
      <c r="G60" s="1" t="s">
        <v>321</v>
      </c>
      <c r="H60" s="1">
        <v>22.0</v>
      </c>
    </row>
    <row r="61">
      <c r="A61" s="1">
        <v>202503.0</v>
      </c>
      <c r="B61" s="1" t="s">
        <v>7</v>
      </c>
      <c r="C61" s="1" t="s">
        <v>8</v>
      </c>
      <c r="D61" s="1" t="s">
        <v>9</v>
      </c>
      <c r="E61" s="1">
        <v>2.0</v>
      </c>
      <c r="F61" s="1">
        <v>0.0</v>
      </c>
      <c r="G61" s="1" t="s">
        <v>323</v>
      </c>
      <c r="H61" s="1">
        <v>21.0</v>
      </c>
    </row>
    <row r="62">
      <c r="A62" s="1">
        <v>202412.0</v>
      </c>
      <c r="B62" s="1" t="s">
        <v>7</v>
      </c>
      <c r="C62" s="1" t="s">
        <v>8</v>
      </c>
      <c r="D62" s="3" t="s">
        <v>12</v>
      </c>
      <c r="E62" s="1">
        <v>1.0</v>
      </c>
      <c r="F62" s="1">
        <v>0.0</v>
      </c>
      <c r="G62" s="1" t="s">
        <v>321</v>
      </c>
      <c r="H62" s="1">
        <v>21.0</v>
      </c>
    </row>
    <row r="63">
      <c r="A63" s="1">
        <v>202503.0</v>
      </c>
      <c r="B63" s="1" t="s">
        <v>7</v>
      </c>
      <c r="C63" s="1" t="s">
        <v>8</v>
      </c>
      <c r="D63" s="1" t="s">
        <v>11</v>
      </c>
      <c r="E63" s="1">
        <v>6.0</v>
      </c>
      <c r="F63" s="1">
        <v>0.0</v>
      </c>
      <c r="G63" s="1" t="s">
        <v>321</v>
      </c>
      <c r="H63" s="1">
        <v>21.0</v>
      </c>
    </row>
    <row r="64">
      <c r="A64" s="1">
        <v>202503.0</v>
      </c>
      <c r="B64" s="1" t="s">
        <v>7</v>
      </c>
      <c r="C64" s="1" t="s">
        <v>8</v>
      </c>
      <c r="D64" s="3" t="s">
        <v>12</v>
      </c>
      <c r="E64" s="1">
        <v>3.0</v>
      </c>
      <c r="F64" s="1">
        <v>0.0</v>
      </c>
      <c r="G64" s="1" t="s">
        <v>323</v>
      </c>
      <c r="H64" s="1">
        <v>21.0</v>
      </c>
    </row>
    <row r="65">
      <c r="A65" s="1">
        <v>202412.0</v>
      </c>
      <c r="B65" s="1" t="s">
        <v>7</v>
      </c>
      <c r="C65" s="1" t="s">
        <v>8</v>
      </c>
      <c r="D65" s="1" t="s">
        <v>9</v>
      </c>
      <c r="E65" s="1">
        <v>3.0</v>
      </c>
      <c r="F65" s="1">
        <v>0.0</v>
      </c>
      <c r="G65" s="1" t="s">
        <v>321</v>
      </c>
      <c r="H65" s="1">
        <v>21.0</v>
      </c>
    </row>
    <row r="66">
      <c r="A66" s="1">
        <v>202503.0</v>
      </c>
      <c r="B66" s="1" t="s">
        <v>7</v>
      </c>
      <c r="C66" s="1" t="s">
        <v>8</v>
      </c>
      <c r="D66" s="1" t="s">
        <v>9</v>
      </c>
      <c r="E66" s="1">
        <v>8.0</v>
      </c>
      <c r="F66" s="1">
        <v>0.0</v>
      </c>
      <c r="G66" s="1" t="s">
        <v>321</v>
      </c>
      <c r="H66" s="1">
        <v>20.0</v>
      </c>
    </row>
    <row r="67">
      <c r="A67" s="1">
        <v>202412.0</v>
      </c>
      <c r="B67" s="1" t="s">
        <v>7</v>
      </c>
      <c r="C67" s="1" t="s">
        <v>8</v>
      </c>
      <c r="D67" s="1" t="s">
        <v>9</v>
      </c>
      <c r="E67" s="1">
        <v>4.0</v>
      </c>
      <c r="F67" s="1">
        <v>0.0</v>
      </c>
      <c r="G67" s="1" t="s">
        <v>321</v>
      </c>
      <c r="H67" s="1">
        <v>20.0</v>
      </c>
    </row>
    <row r="68">
      <c r="A68" s="1">
        <v>202412.0</v>
      </c>
      <c r="B68" s="1" t="s">
        <v>7</v>
      </c>
      <c r="C68" s="1" t="s">
        <v>8</v>
      </c>
      <c r="D68" s="1" t="s">
        <v>9</v>
      </c>
      <c r="E68" s="1">
        <v>2.0</v>
      </c>
      <c r="F68" s="1">
        <v>0.0</v>
      </c>
      <c r="G68" s="1" t="s">
        <v>321</v>
      </c>
      <c r="H68" s="1">
        <v>20.0</v>
      </c>
    </row>
    <row r="69">
      <c r="A69" s="1">
        <v>202502.0</v>
      </c>
      <c r="B69" s="1" t="s">
        <v>7</v>
      </c>
      <c r="C69" s="1" t="s">
        <v>8</v>
      </c>
      <c r="D69" s="1" t="s">
        <v>15</v>
      </c>
      <c r="E69" s="1">
        <v>8.0</v>
      </c>
      <c r="F69" s="1">
        <v>0.0</v>
      </c>
      <c r="G69" s="1" t="s">
        <v>323</v>
      </c>
      <c r="H69" s="1">
        <v>19.0</v>
      </c>
    </row>
    <row r="70">
      <c r="A70" s="1">
        <v>202501.0</v>
      </c>
      <c r="B70" s="1" t="s">
        <v>7</v>
      </c>
      <c r="C70" s="1" t="s">
        <v>8</v>
      </c>
      <c r="D70" s="1" t="s">
        <v>9</v>
      </c>
      <c r="E70" s="1">
        <v>5.0</v>
      </c>
      <c r="F70" s="1">
        <v>0.0</v>
      </c>
      <c r="G70" s="1" t="s">
        <v>321</v>
      </c>
      <c r="H70" s="1">
        <v>19.0</v>
      </c>
    </row>
    <row r="71">
      <c r="A71" s="1">
        <v>202501.0</v>
      </c>
      <c r="B71" s="1" t="s">
        <v>7</v>
      </c>
      <c r="C71" s="1" t="s">
        <v>8</v>
      </c>
      <c r="D71" s="1" t="s">
        <v>9</v>
      </c>
      <c r="E71" s="1">
        <v>6.0</v>
      </c>
      <c r="F71" s="1">
        <v>0.0</v>
      </c>
      <c r="G71" s="1" t="s">
        <v>323</v>
      </c>
      <c r="H71" s="1">
        <v>19.0</v>
      </c>
    </row>
    <row r="72">
      <c r="A72" s="1">
        <v>202503.0</v>
      </c>
      <c r="B72" s="1" t="s">
        <v>7</v>
      </c>
      <c r="C72" s="1" t="s">
        <v>8</v>
      </c>
      <c r="D72" s="3" t="s">
        <v>12</v>
      </c>
      <c r="E72" s="1">
        <v>6.0</v>
      </c>
      <c r="F72" s="1">
        <v>0.0</v>
      </c>
      <c r="G72" s="1" t="s">
        <v>321</v>
      </c>
      <c r="H72" s="1">
        <v>19.0</v>
      </c>
    </row>
    <row r="73">
      <c r="A73" s="1">
        <v>202502.0</v>
      </c>
      <c r="B73" s="1" t="s">
        <v>7</v>
      </c>
      <c r="C73" s="1" t="s">
        <v>8</v>
      </c>
      <c r="D73" s="1" t="s">
        <v>11</v>
      </c>
      <c r="E73" s="1">
        <v>7.0</v>
      </c>
      <c r="F73" s="1">
        <v>0.0</v>
      </c>
      <c r="G73" s="1" t="s">
        <v>323</v>
      </c>
      <c r="H73" s="1">
        <v>19.0</v>
      </c>
    </row>
    <row r="74">
      <c r="A74" s="1">
        <v>202503.0</v>
      </c>
      <c r="B74" s="1" t="s">
        <v>7</v>
      </c>
      <c r="C74" s="1" t="s">
        <v>8</v>
      </c>
      <c r="D74" s="1" t="s">
        <v>15</v>
      </c>
      <c r="E74" s="1">
        <v>6.0</v>
      </c>
      <c r="F74" s="1">
        <v>0.0</v>
      </c>
      <c r="G74" s="1" t="s">
        <v>321</v>
      </c>
      <c r="H74" s="1">
        <v>19.0</v>
      </c>
    </row>
    <row r="75">
      <c r="A75" s="1">
        <v>202410.0</v>
      </c>
      <c r="B75" s="1" t="s">
        <v>7</v>
      </c>
      <c r="C75" s="1" t="s">
        <v>106</v>
      </c>
      <c r="D75" s="1" t="s">
        <v>14</v>
      </c>
      <c r="E75" s="1">
        <v>0.0</v>
      </c>
      <c r="F75" s="1">
        <v>1.0</v>
      </c>
      <c r="G75" s="1" t="s">
        <v>321</v>
      </c>
      <c r="H75" s="1">
        <v>19.0</v>
      </c>
    </row>
    <row r="76">
      <c r="A76" s="1">
        <v>202501.0</v>
      </c>
      <c r="B76" s="1" t="s">
        <v>7</v>
      </c>
      <c r="C76" s="1" t="s">
        <v>8</v>
      </c>
      <c r="D76" s="1" t="s">
        <v>11</v>
      </c>
      <c r="E76" s="1">
        <v>7.0</v>
      </c>
      <c r="F76" s="1">
        <v>0.0</v>
      </c>
      <c r="G76" s="1" t="s">
        <v>323</v>
      </c>
      <c r="H76" s="1">
        <v>19.0</v>
      </c>
    </row>
    <row r="77">
      <c r="A77" s="1">
        <v>202501.0</v>
      </c>
      <c r="B77" s="1" t="s">
        <v>7</v>
      </c>
      <c r="C77" s="1" t="s">
        <v>8</v>
      </c>
      <c r="D77" s="1" t="s">
        <v>9</v>
      </c>
      <c r="E77" s="1">
        <v>7.0</v>
      </c>
      <c r="F77" s="1">
        <v>0.0</v>
      </c>
      <c r="G77" s="1" t="s">
        <v>323</v>
      </c>
      <c r="H77" s="1">
        <v>18.0</v>
      </c>
    </row>
    <row r="78">
      <c r="A78" s="1">
        <v>202502.0</v>
      </c>
      <c r="B78" s="1" t="s">
        <v>7</v>
      </c>
      <c r="C78" s="1" t="s">
        <v>8</v>
      </c>
      <c r="D78" s="1" t="s">
        <v>11</v>
      </c>
      <c r="E78" s="1">
        <v>8.0</v>
      </c>
      <c r="F78" s="1">
        <v>0.0</v>
      </c>
      <c r="G78" s="1" t="s">
        <v>323</v>
      </c>
      <c r="H78" s="1">
        <v>18.0</v>
      </c>
    </row>
    <row r="79">
      <c r="A79" s="1">
        <v>202501.0</v>
      </c>
      <c r="B79" s="1" t="s">
        <v>7</v>
      </c>
      <c r="C79" s="1" t="s">
        <v>8</v>
      </c>
      <c r="D79" s="1" t="s">
        <v>11</v>
      </c>
      <c r="E79" s="1">
        <v>8.0</v>
      </c>
      <c r="F79" s="1">
        <v>0.0</v>
      </c>
      <c r="G79" s="1" t="s">
        <v>323</v>
      </c>
      <c r="H79" s="1">
        <v>18.0</v>
      </c>
    </row>
    <row r="80">
      <c r="A80" s="1">
        <v>202412.0</v>
      </c>
      <c r="B80" s="1" t="s">
        <v>7</v>
      </c>
      <c r="C80" s="1" t="s">
        <v>8</v>
      </c>
      <c r="D80" s="1" t="s">
        <v>9</v>
      </c>
      <c r="E80" s="1">
        <v>5.0</v>
      </c>
      <c r="F80" s="1">
        <v>0.0</v>
      </c>
      <c r="G80" s="1" t="s">
        <v>321</v>
      </c>
      <c r="H80" s="1">
        <v>18.0</v>
      </c>
    </row>
    <row r="81">
      <c r="A81" s="1">
        <v>202503.0</v>
      </c>
      <c r="B81" s="1" t="s">
        <v>7</v>
      </c>
      <c r="C81" s="1" t="s">
        <v>8</v>
      </c>
      <c r="D81" s="3" t="s">
        <v>12</v>
      </c>
      <c r="E81" s="1">
        <v>5.0</v>
      </c>
      <c r="F81" s="1">
        <v>0.0</v>
      </c>
      <c r="G81" s="1" t="s">
        <v>321</v>
      </c>
      <c r="H81" s="1">
        <v>18.0</v>
      </c>
    </row>
    <row r="82">
      <c r="A82" s="1">
        <v>202501.0</v>
      </c>
      <c r="B82" s="1" t="s">
        <v>7</v>
      </c>
      <c r="C82" s="1" t="s">
        <v>8</v>
      </c>
      <c r="D82" s="1" t="s">
        <v>9</v>
      </c>
      <c r="E82" s="1">
        <v>7.0</v>
      </c>
      <c r="F82" s="1">
        <v>0.0</v>
      </c>
      <c r="G82" s="1" t="s">
        <v>321</v>
      </c>
      <c r="H82" s="1">
        <v>18.0</v>
      </c>
    </row>
    <row r="83">
      <c r="A83" s="1">
        <v>202503.0</v>
      </c>
      <c r="B83" s="1" t="s">
        <v>7</v>
      </c>
      <c r="C83" s="1" t="s">
        <v>8</v>
      </c>
      <c r="D83" s="1" t="s">
        <v>9</v>
      </c>
      <c r="E83" s="1">
        <v>1.0</v>
      </c>
      <c r="F83" s="1">
        <v>0.0</v>
      </c>
      <c r="G83" s="1" t="s">
        <v>323</v>
      </c>
      <c r="H83" s="1">
        <v>18.0</v>
      </c>
    </row>
    <row r="84">
      <c r="A84" s="1">
        <v>202501.0</v>
      </c>
      <c r="B84" s="1" t="s">
        <v>7</v>
      </c>
      <c r="C84" s="1" t="s">
        <v>106</v>
      </c>
      <c r="D84" s="1" t="s">
        <v>14</v>
      </c>
      <c r="E84" s="1">
        <v>3.0</v>
      </c>
      <c r="F84" s="1">
        <v>0.0</v>
      </c>
      <c r="G84" s="1" t="s">
        <v>321</v>
      </c>
      <c r="H84" s="1">
        <v>18.0</v>
      </c>
    </row>
    <row r="85">
      <c r="A85" s="1">
        <v>202503.0</v>
      </c>
      <c r="B85" s="1" t="s">
        <v>7</v>
      </c>
      <c r="C85" s="1" t="s">
        <v>8</v>
      </c>
      <c r="D85" s="1" t="s">
        <v>15</v>
      </c>
      <c r="E85" s="1">
        <v>6.0</v>
      </c>
      <c r="F85" s="1">
        <v>0.0</v>
      </c>
      <c r="G85" s="1" t="s">
        <v>323</v>
      </c>
      <c r="H85" s="1">
        <v>18.0</v>
      </c>
    </row>
    <row r="86">
      <c r="A86" s="1">
        <v>202503.0</v>
      </c>
      <c r="B86" s="1" t="s">
        <v>7</v>
      </c>
      <c r="C86" s="1" t="s">
        <v>8</v>
      </c>
      <c r="D86" s="3" t="s">
        <v>12</v>
      </c>
      <c r="E86" s="1">
        <v>2.0</v>
      </c>
      <c r="F86" s="1">
        <v>0.0</v>
      </c>
      <c r="G86" s="1" t="s">
        <v>323</v>
      </c>
      <c r="H86" s="1">
        <v>18.0</v>
      </c>
    </row>
    <row r="87">
      <c r="A87" s="1">
        <v>202503.0</v>
      </c>
      <c r="B87" s="1" t="s">
        <v>7</v>
      </c>
      <c r="C87" s="1" t="s">
        <v>8</v>
      </c>
      <c r="D87" s="1" t="s">
        <v>11</v>
      </c>
      <c r="E87" s="1">
        <v>4.0</v>
      </c>
      <c r="F87" s="1">
        <v>0.0</v>
      </c>
      <c r="G87" s="1" t="s">
        <v>321</v>
      </c>
      <c r="H87" s="1">
        <v>18.0</v>
      </c>
    </row>
    <row r="88">
      <c r="A88" s="1">
        <v>202501.0</v>
      </c>
      <c r="B88" s="1" t="s">
        <v>7</v>
      </c>
      <c r="C88" s="1" t="s">
        <v>8</v>
      </c>
      <c r="D88" s="1" t="s">
        <v>9</v>
      </c>
      <c r="E88" s="1">
        <v>5.0</v>
      </c>
      <c r="F88" s="1">
        <v>0.0</v>
      </c>
      <c r="G88" s="1" t="s">
        <v>323</v>
      </c>
      <c r="H88" s="1">
        <v>18.0</v>
      </c>
    </row>
    <row r="89">
      <c r="A89" s="1">
        <v>202503.0</v>
      </c>
      <c r="B89" s="1" t="s">
        <v>10</v>
      </c>
      <c r="C89" s="1" t="s">
        <v>8</v>
      </c>
      <c r="D89" s="1" t="s">
        <v>15</v>
      </c>
      <c r="E89" s="1">
        <v>8.0</v>
      </c>
      <c r="F89" s="1">
        <v>0.0</v>
      </c>
      <c r="G89" s="1" t="s">
        <v>323</v>
      </c>
      <c r="H89" s="1">
        <v>18.0</v>
      </c>
    </row>
    <row r="90">
      <c r="A90" s="1">
        <v>202503.0</v>
      </c>
      <c r="B90" s="1" t="s">
        <v>7</v>
      </c>
      <c r="C90" s="1" t="s">
        <v>8</v>
      </c>
      <c r="D90" s="1" t="s">
        <v>15</v>
      </c>
      <c r="E90" s="1">
        <v>5.0</v>
      </c>
      <c r="F90" s="1">
        <v>0.0</v>
      </c>
      <c r="G90" s="1" t="s">
        <v>321</v>
      </c>
      <c r="H90" s="1">
        <v>18.0</v>
      </c>
    </row>
    <row r="91">
      <c r="A91" s="1">
        <v>202412.0</v>
      </c>
      <c r="B91" s="1" t="s">
        <v>7</v>
      </c>
      <c r="C91" s="1" t="s">
        <v>8</v>
      </c>
      <c r="D91" s="1" t="s">
        <v>15</v>
      </c>
      <c r="E91" s="1">
        <v>7.0</v>
      </c>
      <c r="F91" s="1">
        <v>0.0</v>
      </c>
      <c r="G91" s="1" t="s">
        <v>323</v>
      </c>
      <c r="H91" s="1">
        <v>18.0</v>
      </c>
    </row>
    <row r="92">
      <c r="A92" s="1">
        <v>202412.0</v>
      </c>
      <c r="B92" s="1" t="s">
        <v>7</v>
      </c>
      <c r="C92" s="1" t="s">
        <v>8</v>
      </c>
      <c r="D92" s="1" t="s">
        <v>11</v>
      </c>
      <c r="E92" s="1">
        <v>6.0</v>
      </c>
      <c r="F92" s="1">
        <v>0.0</v>
      </c>
      <c r="G92" s="1" t="s">
        <v>323</v>
      </c>
      <c r="H92" s="1">
        <v>18.0</v>
      </c>
    </row>
    <row r="93">
      <c r="A93" s="1">
        <v>202412.0</v>
      </c>
      <c r="B93" s="1" t="s">
        <v>7</v>
      </c>
      <c r="C93" s="1" t="s">
        <v>8</v>
      </c>
      <c r="D93" s="1" t="s">
        <v>9</v>
      </c>
      <c r="E93" s="1">
        <v>4.0</v>
      </c>
      <c r="F93" s="1">
        <v>0.0</v>
      </c>
      <c r="G93" s="1" t="s">
        <v>323</v>
      </c>
      <c r="H93" s="1">
        <v>18.0</v>
      </c>
    </row>
    <row r="94">
      <c r="A94" s="1">
        <v>202503.0</v>
      </c>
      <c r="B94" s="1" t="s">
        <v>7</v>
      </c>
      <c r="C94" s="1" t="s">
        <v>8</v>
      </c>
      <c r="D94" s="1" t="s">
        <v>11</v>
      </c>
      <c r="E94" s="1">
        <v>3.0</v>
      </c>
      <c r="F94" s="1">
        <v>0.0</v>
      </c>
      <c r="G94" s="1" t="s">
        <v>323</v>
      </c>
      <c r="H94" s="1">
        <v>17.0</v>
      </c>
    </row>
    <row r="95">
      <c r="A95" s="1">
        <v>202501.0</v>
      </c>
      <c r="B95" s="1" t="s">
        <v>7</v>
      </c>
      <c r="C95" s="1" t="s">
        <v>8</v>
      </c>
      <c r="D95" s="1" t="s">
        <v>9</v>
      </c>
      <c r="E95" s="1">
        <v>9.0</v>
      </c>
      <c r="F95" s="1">
        <v>0.0</v>
      </c>
      <c r="G95" s="1" t="s">
        <v>323</v>
      </c>
      <c r="H95" s="1">
        <v>17.0</v>
      </c>
    </row>
    <row r="96">
      <c r="A96" s="1">
        <v>202503.0</v>
      </c>
      <c r="B96" s="1" t="s">
        <v>10</v>
      </c>
      <c r="C96" s="1" t="s">
        <v>8</v>
      </c>
      <c r="D96" s="1" t="s">
        <v>9</v>
      </c>
      <c r="E96" s="1">
        <v>4.0</v>
      </c>
      <c r="F96" s="1">
        <v>0.0</v>
      </c>
      <c r="G96" s="1" t="s">
        <v>321</v>
      </c>
      <c r="H96" s="1">
        <v>17.0</v>
      </c>
    </row>
    <row r="97">
      <c r="A97" s="1">
        <v>202412.0</v>
      </c>
      <c r="B97" s="1" t="s">
        <v>7</v>
      </c>
      <c r="C97" s="1" t="s">
        <v>8</v>
      </c>
      <c r="D97" s="1" t="s">
        <v>9</v>
      </c>
      <c r="E97" s="1">
        <v>6.0</v>
      </c>
      <c r="F97" s="1">
        <v>0.0</v>
      </c>
      <c r="G97" s="1" t="s">
        <v>323</v>
      </c>
      <c r="H97" s="1">
        <v>17.0</v>
      </c>
    </row>
    <row r="98">
      <c r="A98" s="1">
        <v>202503.0</v>
      </c>
      <c r="B98" s="1" t="s">
        <v>7</v>
      </c>
      <c r="C98" s="1" t="s">
        <v>8</v>
      </c>
      <c r="D98" s="1" t="s">
        <v>9</v>
      </c>
      <c r="E98" s="1">
        <v>1.0</v>
      </c>
      <c r="F98" s="1">
        <v>1.0</v>
      </c>
      <c r="G98" s="1" t="s">
        <v>321</v>
      </c>
      <c r="H98" s="1">
        <v>16.0</v>
      </c>
    </row>
    <row r="99">
      <c r="A99" s="1">
        <v>202501.0</v>
      </c>
      <c r="B99" s="1" t="s">
        <v>7</v>
      </c>
      <c r="C99" s="1" t="s">
        <v>8</v>
      </c>
      <c r="D99" s="1" t="s">
        <v>9</v>
      </c>
      <c r="E99" s="1">
        <v>8.0</v>
      </c>
      <c r="F99" s="1">
        <v>0.0</v>
      </c>
      <c r="G99" s="1" t="s">
        <v>323</v>
      </c>
      <c r="H99" s="1">
        <v>16.0</v>
      </c>
    </row>
    <row r="100">
      <c r="A100" s="1">
        <v>202412.0</v>
      </c>
      <c r="B100" s="1" t="s">
        <v>7</v>
      </c>
      <c r="C100" s="1" t="s">
        <v>8</v>
      </c>
      <c r="D100" s="1" t="s">
        <v>9</v>
      </c>
      <c r="E100" s="1">
        <v>1.0</v>
      </c>
      <c r="F100" s="1">
        <v>0.0</v>
      </c>
      <c r="G100" s="1" t="s">
        <v>321</v>
      </c>
      <c r="H100" s="1">
        <v>16.0</v>
      </c>
    </row>
    <row r="101">
      <c r="A101" s="1">
        <v>202503.0</v>
      </c>
      <c r="B101" s="1" t="s">
        <v>7</v>
      </c>
      <c r="C101" s="1" t="s">
        <v>8</v>
      </c>
      <c r="D101" s="3" t="s">
        <v>12</v>
      </c>
      <c r="E101" s="1">
        <v>7.0</v>
      </c>
      <c r="F101" s="1">
        <v>0.0</v>
      </c>
      <c r="G101" s="1" t="s">
        <v>321</v>
      </c>
      <c r="H101" s="1">
        <v>16.0</v>
      </c>
    </row>
    <row r="102">
      <c r="A102" s="1">
        <v>202503.0</v>
      </c>
      <c r="B102" s="1" t="s">
        <v>7</v>
      </c>
      <c r="C102" s="1" t="s">
        <v>8</v>
      </c>
      <c r="D102" s="3" t="s">
        <v>12</v>
      </c>
      <c r="E102" s="1">
        <v>5.0</v>
      </c>
      <c r="F102" s="1">
        <v>0.0</v>
      </c>
      <c r="G102" s="1" t="s">
        <v>323</v>
      </c>
      <c r="H102" s="1">
        <v>16.0</v>
      </c>
    </row>
    <row r="103">
      <c r="A103" s="1">
        <v>202501.0</v>
      </c>
      <c r="B103" s="1" t="s">
        <v>7</v>
      </c>
      <c r="C103" s="1" t="s">
        <v>106</v>
      </c>
      <c r="D103" s="1" t="s">
        <v>14</v>
      </c>
      <c r="E103" s="1">
        <v>2.0</v>
      </c>
      <c r="F103" s="1">
        <v>0.0</v>
      </c>
      <c r="G103" s="1" t="s">
        <v>321</v>
      </c>
      <c r="H103" s="1">
        <v>16.0</v>
      </c>
    </row>
    <row r="104">
      <c r="A104" s="1">
        <v>202412.0</v>
      </c>
      <c r="B104" s="1" t="s">
        <v>7</v>
      </c>
      <c r="C104" s="1" t="s">
        <v>106</v>
      </c>
      <c r="D104" s="1" t="s">
        <v>14</v>
      </c>
      <c r="E104" s="1">
        <v>0.0</v>
      </c>
      <c r="F104" s="1">
        <v>1.0</v>
      </c>
      <c r="G104" s="1" t="s">
        <v>323</v>
      </c>
      <c r="H104" s="1">
        <v>15.0</v>
      </c>
    </row>
    <row r="105">
      <c r="A105" s="1">
        <v>202502.0</v>
      </c>
      <c r="B105" s="1" t="s">
        <v>7</v>
      </c>
      <c r="C105" s="1" t="s">
        <v>8</v>
      </c>
      <c r="D105" s="1" t="s">
        <v>9</v>
      </c>
      <c r="E105" s="1">
        <v>5.0</v>
      </c>
      <c r="F105" s="1">
        <v>0.0</v>
      </c>
      <c r="G105" s="1" t="s">
        <v>321</v>
      </c>
      <c r="H105" s="1">
        <v>15.0</v>
      </c>
    </row>
    <row r="106">
      <c r="A106" s="1">
        <v>202412.0</v>
      </c>
      <c r="B106" s="1" t="s">
        <v>7</v>
      </c>
      <c r="C106" s="1" t="s">
        <v>106</v>
      </c>
      <c r="D106" s="1" t="s">
        <v>14</v>
      </c>
      <c r="E106" s="1">
        <v>2.0</v>
      </c>
      <c r="F106" s="1">
        <v>0.0</v>
      </c>
      <c r="G106" s="1" t="s">
        <v>321</v>
      </c>
      <c r="H106" s="1">
        <v>15.0</v>
      </c>
    </row>
    <row r="107">
      <c r="A107" s="1">
        <v>202503.0</v>
      </c>
      <c r="B107" s="1" t="s">
        <v>10</v>
      </c>
      <c r="C107" s="1" t="s">
        <v>8</v>
      </c>
      <c r="D107" s="1" t="s">
        <v>15</v>
      </c>
      <c r="E107" s="1">
        <v>9.0</v>
      </c>
      <c r="F107" s="1">
        <v>0.0</v>
      </c>
      <c r="G107" s="1" t="s">
        <v>323</v>
      </c>
      <c r="H107" s="1">
        <v>15.0</v>
      </c>
    </row>
    <row r="108">
      <c r="A108" s="1">
        <v>202502.0</v>
      </c>
      <c r="B108" s="1" t="s">
        <v>7</v>
      </c>
      <c r="C108" s="1" t="s">
        <v>8</v>
      </c>
      <c r="D108" s="1" t="s">
        <v>9</v>
      </c>
      <c r="E108" s="1">
        <v>7.0</v>
      </c>
      <c r="F108" s="1">
        <v>0.0</v>
      </c>
      <c r="G108" s="1" t="s">
        <v>323</v>
      </c>
      <c r="H108" s="1">
        <v>15.0</v>
      </c>
    </row>
    <row r="109">
      <c r="A109" s="1">
        <v>202503.0</v>
      </c>
      <c r="B109" s="1" t="s">
        <v>7</v>
      </c>
      <c r="C109" s="1" t="s">
        <v>8</v>
      </c>
      <c r="D109" s="3" t="s">
        <v>12</v>
      </c>
      <c r="E109" s="1">
        <v>7.0</v>
      </c>
      <c r="F109" s="1">
        <v>0.0</v>
      </c>
      <c r="G109" s="1" t="s">
        <v>323</v>
      </c>
      <c r="H109" s="1">
        <v>15.0</v>
      </c>
    </row>
    <row r="110">
      <c r="A110" s="1">
        <v>202502.0</v>
      </c>
      <c r="B110" s="1" t="s">
        <v>7</v>
      </c>
      <c r="C110" s="1" t="s">
        <v>8</v>
      </c>
      <c r="D110" s="1" t="s">
        <v>9</v>
      </c>
      <c r="E110" s="1">
        <v>5.0</v>
      </c>
      <c r="F110" s="1">
        <v>0.0</v>
      </c>
      <c r="G110" s="1" t="s">
        <v>323</v>
      </c>
      <c r="H110" s="1">
        <v>15.0</v>
      </c>
    </row>
    <row r="111">
      <c r="A111" s="1">
        <v>202502.0</v>
      </c>
      <c r="B111" s="1" t="s">
        <v>7</v>
      </c>
      <c r="C111" s="1" t="s">
        <v>8</v>
      </c>
      <c r="D111" s="1" t="s">
        <v>9</v>
      </c>
      <c r="E111" s="1">
        <v>7.0</v>
      </c>
      <c r="F111" s="1">
        <v>0.0</v>
      </c>
      <c r="G111" s="1" t="s">
        <v>321</v>
      </c>
      <c r="H111" s="1">
        <v>15.0</v>
      </c>
    </row>
    <row r="112">
      <c r="A112" s="1">
        <v>202412.0</v>
      </c>
      <c r="B112" s="1" t="s">
        <v>7</v>
      </c>
      <c r="C112" s="1" t="s">
        <v>8</v>
      </c>
      <c r="D112" s="1" t="s">
        <v>9</v>
      </c>
      <c r="E112" s="1">
        <v>3.0</v>
      </c>
      <c r="F112" s="1">
        <v>0.0</v>
      </c>
      <c r="G112" s="1" t="s">
        <v>323</v>
      </c>
      <c r="H112" s="1">
        <v>15.0</v>
      </c>
    </row>
    <row r="113">
      <c r="A113" s="1">
        <v>202412.0</v>
      </c>
      <c r="B113" s="1" t="s">
        <v>7</v>
      </c>
      <c r="C113" s="1" t="s">
        <v>8</v>
      </c>
      <c r="D113" s="1" t="s">
        <v>11</v>
      </c>
      <c r="E113" s="1">
        <v>7.0</v>
      </c>
      <c r="F113" s="1">
        <v>0.0</v>
      </c>
      <c r="G113" s="1" t="s">
        <v>323</v>
      </c>
      <c r="H113" s="1">
        <v>15.0</v>
      </c>
    </row>
    <row r="114">
      <c r="A114" s="1">
        <v>202503.0</v>
      </c>
      <c r="B114" s="1" t="s">
        <v>10</v>
      </c>
      <c r="C114" s="1" t="s">
        <v>8</v>
      </c>
      <c r="D114" s="1" t="s">
        <v>9</v>
      </c>
      <c r="E114" s="1">
        <v>8.0</v>
      </c>
      <c r="F114" s="1">
        <v>0.0</v>
      </c>
      <c r="G114" s="1" t="s">
        <v>323</v>
      </c>
      <c r="H114" s="1">
        <v>15.0</v>
      </c>
    </row>
    <row r="115">
      <c r="A115" s="1">
        <v>202502.0</v>
      </c>
      <c r="B115" s="1" t="s">
        <v>7</v>
      </c>
      <c r="C115" s="1" t="s">
        <v>8</v>
      </c>
      <c r="D115" s="1" t="s">
        <v>9</v>
      </c>
      <c r="E115" s="1">
        <v>4.0</v>
      </c>
      <c r="F115" s="1">
        <v>0.0</v>
      </c>
      <c r="G115" s="1" t="s">
        <v>323</v>
      </c>
      <c r="H115" s="1">
        <v>14.0</v>
      </c>
    </row>
    <row r="116">
      <c r="A116" s="1">
        <v>202502.0</v>
      </c>
      <c r="B116" s="1" t="s">
        <v>7</v>
      </c>
      <c r="C116" s="1" t="s">
        <v>8</v>
      </c>
      <c r="D116" s="1" t="s">
        <v>9</v>
      </c>
      <c r="E116" s="1">
        <v>6.0</v>
      </c>
      <c r="F116" s="1">
        <v>0.0</v>
      </c>
      <c r="G116" s="1" t="s">
        <v>321</v>
      </c>
      <c r="H116" s="1">
        <v>14.0</v>
      </c>
    </row>
    <row r="117">
      <c r="A117" s="1">
        <v>202412.0</v>
      </c>
      <c r="B117" s="1" t="s">
        <v>7</v>
      </c>
      <c r="C117" s="1" t="s">
        <v>8</v>
      </c>
      <c r="D117" s="3" t="s">
        <v>12</v>
      </c>
      <c r="E117" s="1">
        <v>2.0</v>
      </c>
      <c r="F117" s="1">
        <v>0.0</v>
      </c>
      <c r="G117" s="1" t="s">
        <v>321</v>
      </c>
      <c r="H117" s="1">
        <v>14.0</v>
      </c>
    </row>
    <row r="118">
      <c r="A118" s="1">
        <v>202503.0</v>
      </c>
      <c r="B118" s="1" t="s">
        <v>10</v>
      </c>
      <c r="C118" s="1" t="s">
        <v>8</v>
      </c>
      <c r="D118" s="1" t="s">
        <v>9</v>
      </c>
      <c r="E118" s="1">
        <v>6.0</v>
      </c>
      <c r="F118" s="1">
        <v>0.0</v>
      </c>
      <c r="G118" s="1" t="s">
        <v>323</v>
      </c>
      <c r="H118" s="1">
        <v>14.0</v>
      </c>
    </row>
    <row r="119">
      <c r="A119" s="1">
        <v>202503.0</v>
      </c>
      <c r="B119" s="1" t="s">
        <v>10</v>
      </c>
      <c r="C119" s="1" t="s">
        <v>8</v>
      </c>
      <c r="D119" s="1" t="s">
        <v>11</v>
      </c>
      <c r="E119" s="1">
        <v>9.0</v>
      </c>
      <c r="F119" s="1">
        <v>0.0</v>
      </c>
      <c r="G119" s="1" t="s">
        <v>323</v>
      </c>
      <c r="H119" s="1">
        <v>14.0</v>
      </c>
    </row>
    <row r="120">
      <c r="A120" s="1">
        <v>202503.0</v>
      </c>
      <c r="B120" s="1" t="s">
        <v>7</v>
      </c>
      <c r="C120" s="1" t="s">
        <v>8</v>
      </c>
      <c r="D120" s="3" t="s">
        <v>12</v>
      </c>
      <c r="E120" s="1">
        <v>0.0</v>
      </c>
      <c r="F120" s="1">
        <v>0.0</v>
      </c>
      <c r="G120" s="1" t="s">
        <v>321</v>
      </c>
      <c r="H120" s="1">
        <v>14.0</v>
      </c>
    </row>
    <row r="121">
      <c r="A121" s="1">
        <v>202501.0</v>
      </c>
      <c r="B121" s="1" t="s">
        <v>7</v>
      </c>
      <c r="C121" s="1" t="s">
        <v>8</v>
      </c>
      <c r="D121" s="1" t="s">
        <v>15</v>
      </c>
      <c r="E121" s="1">
        <v>7.0</v>
      </c>
      <c r="F121" s="1">
        <v>0.0</v>
      </c>
      <c r="G121" s="1" t="s">
        <v>323</v>
      </c>
      <c r="H121" s="1">
        <v>14.0</v>
      </c>
    </row>
    <row r="122">
      <c r="A122" s="1">
        <v>202501.0</v>
      </c>
      <c r="B122" s="1" t="s">
        <v>7</v>
      </c>
      <c r="C122" s="1" t="s">
        <v>8</v>
      </c>
      <c r="D122" s="1" t="s">
        <v>9</v>
      </c>
      <c r="E122" s="1">
        <v>3.0</v>
      </c>
      <c r="F122" s="1">
        <v>0.0</v>
      </c>
      <c r="G122" s="1" t="s">
        <v>321</v>
      </c>
      <c r="H122" s="1">
        <v>14.0</v>
      </c>
    </row>
    <row r="123">
      <c r="A123" s="1">
        <v>202503.0</v>
      </c>
      <c r="B123" s="1" t="s">
        <v>10</v>
      </c>
      <c r="C123" s="1" t="s">
        <v>8</v>
      </c>
      <c r="D123" s="1" t="s">
        <v>11</v>
      </c>
      <c r="E123" s="1">
        <v>7.0</v>
      </c>
      <c r="F123" s="1">
        <v>0.0</v>
      </c>
      <c r="G123" s="1" t="s">
        <v>323</v>
      </c>
      <c r="H123" s="1">
        <v>14.0</v>
      </c>
    </row>
    <row r="124">
      <c r="A124" s="1">
        <v>202501.0</v>
      </c>
      <c r="B124" s="1" t="s">
        <v>7</v>
      </c>
      <c r="C124" s="1" t="s">
        <v>8</v>
      </c>
      <c r="D124" s="1" t="s">
        <v>9</v>
      </c>
      <c r="E124" s="1">
        <v>6.0</v>
      </c>
      <c r="F124" s="1">
        <v>0.0</v>
      </c>
      <c r="G124" s="1" t="s">
        <v>321</v>
      </c>
      <c r="H124" s="1">
        <v>14.0</v>
      </c>
    </row>
    <row r="125">
      <c r="A125" s="1">
        <v>202412.0</v>
      </c>
      <c r="B125" s="1" t="s">
        <v>7</v>
      </c>
      <c r="C125" s="1" t="s">
        <v>8</v>
      </c>
      <c r="D125" s="1" t="s">
        <v>9</v>
      </c>
      <c r="E125" s="1">
        <v>7.0</v>
      </c>
      <c r="F125" s="1">
        <v>0.0</v>
      </c>
      <c r="G125" s="1" t="s">
        <v>323</v>
      </c>
      <c r="H125" s="1">
        <v>14.0</v>
      </c>
    </row>
    <row r="126">
      <c r="A126" s="1">
        <v>202501.0</v>
      </c>
      <c r="B126" s="1" t="s">
        <v>7</v>
      </c>
      <c r="C126" s="1" t="s">
        <v>8</v>
      </c>
      <c r="D126" s="1" t="s">
        <v>11</v>
      </c>
      <c r="E126" s="1">
        <v>5.0</v>
      </c>
      <c r="F126" s="1">
        <v>0.0</v>
      </c>
      <c r="G126" s="1" t="s">
        <v>323</v>
      </c>
      <c r="H126" s="1">
        <v>14.0</v>
      </c>
    </row>
    <row r="127">
      <c r="A127" s="1">
        <v>202412.0</v>
      </c>
      <c r="B127" s="1" t="s">
        <v>7</v>
      </c>
      <c r="C127" s="1" t="s">
        <v>8</v>
      </c>
      <c r="D127" s="1" t="s">
        <v>9</v>
      </c>
      <c r="E127" s="1">
        <v>2.0</v>
      </c>
      <c r="F127" s="1">
        <v>0.0</v>
      </c>
      <c r="G127" s="1" t="s">
        <v>323</v>
      </c>
      <c r="H127" s="1">
        <v>13.0</v>
      </c>
    </row>
    <row r="128">
      <c r="A128" s="1">
        <v>202503.0</v>
      </c>
      <c r="B128" s="1" t="s">
        <v>7</v>
      </c>
      <c r="C128" s="1" t="s">
        <v>106</v>
      </c>
      <c r="D128" s="1" t="s">
        <v>14</v>
      </c>
      <c r="E128" s="1">
        <v>1.0</v>
      </c>
      <c r="F128" s="1">
        <v>0.0</v>
      </c>
      <c r="G128" s="1" t="s">
        <v>321</v>
      </c>
      <c r="H128" s="1">
        <v>13.0</v>
      </c>
    </row>
    <row r="129">
      <c r="A129" s="1">
        <v>202501.0</v>
      </c>
      <c r="B129" s="1" t="s">
        <v>7</v>
      </c>
      <c r="C129" s="1" t="s">
        <v>8</v>
      </c>
      <c r="D129" s="1" t="s">
        <v>9</v>
      </c>
      <c r="E129" s="1">
        <v>4.0</v>
      </c>
      <c r="F129" s="1">
        <v>0.0</v>
      </c>
      <c r="G129" s="1" t="s">
        <v>321</v>
      </c>
      <c r="H129" s="1">
        <v>13.0</v>
      </c>
    </row>
    <row r="130">
      <c r="A130" s="1">
        <v>202503.0</v>
      </c>
      <c r="B130" s="1" t="s">
        <v>10</v>
      </c>
      <c r="C130" s="1" t="s">
        <v>106</v>
      </c>
      <c r="D130" s="1" t="s">
        <v>14</v>
      </c>
      <c r="E130" s="1">
        <v>0.0</v>
      </c>
      <c r="F130" s="1">
        <v>1.0</v>
      </c>
      <c r="G130" s="1" t="s">
        <v>321</v>
      </c>
      <c r="H130" s="1">
        <v>13.0</v>
      </c>
    </row>
    <row r="131">
      <c r="A131" s="1">
        <v>202503.0</v>
      </c>
      <c r="B131" s="1" t="s">
        <v>7</v>
      </c>
      <c r="C131" s="1" t="s">
        <v>106</v>
      </c>
      <c r="D131" s="1" t="s">
        <v>14</v>
      </c>
      <c r="E131" s="1">
        <v>6.0</v>
      </c>
      <c r="F131" s="1">
        <v>0.0</v>
      </c>
      <c r="G131" s="1" t="s">
        <v>321</v>
      </c>
      <c r="H131" s="1">
        <v>13.0</v>
      </c>
    </row>
    <row r="132">
      <c r="A132" s="1">
        <v>202503.0</v>
      </c>
      <c r="B132" s="1" t="s">
        <v>10</v>
      </c>
      <c r="C132" s="1" t="s">
        <v>8</v>
      </c>
      <c r="D132" s="1" t="s">
        <v>9</v>
      </c>
      <c r="E132" s="1">
        <v>5.0</v>
      </c>
      <c r="F132" s="1">
        <v>0.0</v>
      </c>
      <c r="G132" s="1" t="s">
        <v>321</v>
      </c>
      <c r="H132" s="1">
        <v>13.0</v>
      </c>
    </row>
    <row r="133">
      <c r="A133" s="1">
        <v>202502.0</v>
      </c>
      <c r="B133" s="1" t="s">
        <v>7</v>
      </c>
      <c r="C133" s="1" t="s">
        <v>8</v>
      </c>
      <c r="D133" s="3" t="s">
        <v>12</v>
      </c>
      <c r="E133" s="1">
        <v>6.0</v>
      </c>
      <c r="F133" s="1">
        <v>0.0</v>
      </c>
      <c r="G133" s="1" t="s">
        <v>323</v>
      </c>
      <c r="H133" s="1">
        <v>13.0</v>
      </c>
    </row>
    <row r="134">
      <c r="A134" s="1">
        <v>202503.0</v>
      </c>
      <c r="B134" s="1" t="s">
        <v>10</v>
      </c>
      <c r="C134" s="1" t="s">
        <v>8</v>
      </c>
      <c r="D134" s="3" t="s">
        <v>12</v>
      </c>
      <c r="E134" s="1">
        <v>2.0</v>
      </c>
      <c r="F134" s="1">
        <v>0.0</v>
      </c>
      <c r="G134" s="1" t="s">
        <v>321</v>
      </c>
      <c r="H134" s="1">
        <v>13.0</v>
      </c>
    </row>
    <row r="135">
      <c r="A135" s="1">
        <v>202502.0</v>
      </c>
      <c r="B135" s="1" t="s">
        <v>7</v>
      </c>
      <c r="C135" s="1" t="s">
        <v>8</v>
      </c>
      <c r="D135" s="1" t="s">
        <v>9</v>
      </c>
      <c r="E135" s="1">
        <v>4.0</v>
      </c>
      <c r="F135" s="1">
        <v>0.0</v>
      </c>
      <c r="G135" s="1" t="s">
        <v>321</v>
      </c>
      <c r="H135" s="1">
        <v>13.0</v>
      </c>
    </row>
    <row r="136">
      <c r="A136" s="1">
        <v>202412.0</v>
      </c>
      <c r="B136" s="1" t="s">
        <v>7</v>
      </c>
      <c r="C136" s="1" t="s">
        <v>8</v>
      </c>
      <c r="D136" s="1" t="s">
        <v>9</v>
      </c>
      <c r="E136" s="1">
        <v>6.0</v>
      </c>
      <c r="F136" s="1">
        <v>0.0</v>
      </c>
      <c r="G136" s="1" t="s">
        <v>321</v>
      </c>
      <c r="H136" s="1">
        <v>13.0</v>
      </c>
    </row>
    <row r="137">
      <c r="A137" s="1">
        <v>202503.0</v>
      </c>
      <c r="B137" s="1" t="s">
        <v>10</v>
      </c>
      <c r="C137" s="1" t="s">
        <v>8</v>
      </c>
      <c r="D137" s="1" t="s">
        <v>9</v>
      </c>
      <c r="E137" s="1">
        <v>1.0</v>
      </c>
      <c r="F137" s="1">
        <v>0.0</v>
      </c>
      <c r="G137" s="1" t="s">
        <v>321</v>
      </c>
      <c r="H137" s="1">
        <v>13.0</v>
      </c>
    </row>
    <row r="138">
      <c r="A138" s="1">
        <v>202503.0</v>
      </c>
      <c r="B138" s="1" t="s">
        <v>7</v>
      </c>
      <c r="C138" s="1" t="s">
        <v>106</v>
      </c>
      <c r="D138" s="1" t="s">
        <v>14</v>
      </c>
      <c r="E138" s="1">
        <v>5.0</v>
      </c>
      <c r="F138" s="1">
        <v>0.0</v>
      </c>
      <c r="G138" s="1" t="s">
        <v>321</v>
      </c>
      <c r="H138" s="1">
        <v>13.0</v>
      </c>
    </row>
    <row r="139">
      <c r="A139" s="1">
        <v>202501.0</v>
      </c>
      <c r="B139" s="1" t="s">
        <v>7</v>
      </c>
      <c r="C139" s="1" t="s">
        <v>8</v>
      </c>
      <c r="D139" s="3" t="s">
        <v>12</v>
      </c>
      <c r="E139" s="1">
        <v>4.0</v>
      </c>
      <c r="F139" s="1">
        <v>0.0</v>
      </c>
      <c r="G139" s="1" t="s">
        <v>321</v>
      </c>
      <c r="H139" s="1">
        <v>13.0</v>
      </c>
    </row>
    <row r="140">
      <c r="A140" s="1">
        <v>202502.0</v>
      </c>
      <c r="B140" s="1" t="s">
        <v>7</v>
      </c>
      <c r="C140" s="1" t="s">
        <v>8</v>
      </c>
      <c r="D140" s="1" t="s">
        <v>9</v>
      </c>
      <c r="E140" s="1">
        <v>6.0</v>
      </c>
      <c r="F140" s="1">
        <v>0.0</v>
      </c>
      <c r="G140" s="1" t="s">
        <v>323</v>
      </c>
      <c r="H140" s="1">
        <v>13.0</v>
      </c>
    </row>
    <row r="141">
      <c r="A141" s="1">
        <v>202411.0</v>
      </c>
      <c r="B141" s="1" t="s">
        <v>7</v>
      </c>
      <c r="C141" s="1" t="s">
        <v>106</v>
      </c>
      <c r="D141" s="1" t="s">
        <v>14</v>
      </c>
      <c r="E141" s="1">
        <v>1.0</v>
      </c>
      <c r="F141" s="1">
        <v>0.0</v>
      </c>
      <c r="G141" s="1" t="s">
        <v>321</v>
      </c>
      <c r="H141" s="1">
        <v>13.0</v>
      </c>
    </row>
    <row r="142">
      <c r="A142" s="1">
        <v>202411.0</v>
      </c>
      <c r="B142" s="1" t="s">
        <v>10</v>
      </c>
      <c r="C142" s="1" t="s">
        <v>106</v>
      </c>
      <c r="D142" s="1" t="s">
        <v>14</v>
      </c>
      <c r="E142" s="1">
        <v>0.0</v>
      </c>
      <c r="F142" s="1">
        <v>1.0</v>
      </c>
      <c r="G142" s="1" t="s">
        <v>321</v>
      </c>
      <c r="H142" s="1">
        <v>13.0</v>
      </c>
    </row>
    <row r="143">
      <c r="A143" s="1">
        <v>202503.0</v>
      </c>
      <c r="B143" s="1" t="s">
        <v>7</v>
      </c>
      <c r="C143" s="1" t="s">
        <v>8</v>
      </c>
      <c r="D143" s="1" t="s">
        <v>15</v>
      </c>
      <c r="E143" s="1">
        <v>4.0</v>
      </c>
      <c r="F143" s="1">
        <v>0.0</v>
      </c>
      <c r="G143" s="1" t="s">
        <v>323</v>
      </c>
      <c r="H143" s="1">
        <v>12.0</v>
      </c>
    </row>
    <row r="144">
      <c r="A144" s="1">
        <v>202501.0</v>
      </c>
      <c r="B144" s="1" t="s">
        <v>7</v>
      </c>
      <c r="C144" s="1" t="s">
        <v>106</v>
      </c>
      <c r="D144" s="1" t="s">
        <v>14</v>
      </c>
      <c r="E144" s="1">
        <v>1.0</v>
      </c>
      <c r="F144" s="1">
        <v>0.0</v>
      </c>
      <c r="G144" s="1" t="s">
        <v>321</v>
      </c>
      <c r="H144" s="1">
        <v>12.0</v>
      </c>
    </row>
    <row r="145">
      <c r="A145" s="1">
        <v>202503.0</v>
      </c>
      <c r="B145" s="1" t="s">
        <v>10</v>
      </c>
      <c r="C145" s="1" t="s">
        <v>8</v>
      </c>
      <c r="D145" s="1" t="s">
        <v>9</v>
      </c>
      <c r="E145" s="1">
        <v>3.0</v>
      </c>
      <c r="F145" s="1">
        <v>0.0</v>
      </c>
      <c r="G145" s="1" t="s">
        <v>323</v>
      </c>
      <c r="H145" s="1">
        <v>12.0</v>
      </c>
    </row>
    <row r="146">
      <c r="A146" s="1">
        <v>202501.0</v>
      </c>
      <c r="B146" s="1" t="s">
        <v>7</v>
      </c>
      <c r="C146" s="1" t="s">
        <v>8</v>
      </c>
      <c r="D146" s="1" t="s">
        <v>9</v>
      </c>
      <c r="E146" s="1">
        <v>4.0</v>
      </c>
      <c r="F146" s="1">
        <v>0.0</v>
      </c>
      <c r="G146" s="1" t="s">
        <v>323</v>
      </c>
      <c r="H146" s="1">
        <v>12.0</v>
      </c>
    </row>
    <row r="147">
      <c r="A147" s="1">
        <v>202503.0</v>
      </c>
      <c r="B147" s="1" t="s">
        <v>7</v>
      </c>
      <c r="C147" s="1" t="s">
        <v>8</v>
      </c>
      <c r="D147" s="3" t="s">
        <v>12</v>
      </c>
      <c r="E147" s="1">
        <v>2.0</v>
      </c>
      <c r="F147" s="1">
        <v>1.0</v>
      </c>
      <c r="G147" s="1" t="s">
        <v>321</v>
      </c>
      <c r="H147" s="1">
        <v>12.0</v>
      </c>
    </row>
    <row r="148">
      <c r="A148" s="1">
        <v>202501.0</v>
      </c>
      <c r="B148" s="1" t="s">
        <v>7</v>
      </c>
      <c r="C148" s="1" t="s">
        <v>106</v>
      </c>
      <c r="D148" s="1" t="s">
        <v>14</v>
      </c>
      <c r="E148" s="1">
        <v>4.0</v>
      </c>
      <c r="F148" s="1">
        <v>0.0</v>
      </c>
      <c r="G148" s="1" t="s">
        <v>321</v>
      </c>
      <c r="H148" s="1">
        <v>12.0</v>
      </c>
    </row>
    <row r="149">
      <c r="A149" s="1">
        <v>202502.0</v>
      </c>
      <c r="B149" s="1" t="s">
        <v>7</v>
      </c>
      <c r="C149" s="1" t="s">
        <v>106</v>
      </c>
      <c r="D149" s="1" t="s">
        <v>14</v>
      </c>
      <c r="E149" s="1">
        <v>2.0</v>
      </c>
      <c r="F149" s="1">
        <v>0.0</v>
      </c>
      <c r="G149" s="1" t="s">
        <v>321</v>
      </c>
      <c r="H149" s="1">
        <v>12.0</v>
      </c>
    </row>
    <row r="150">
      <c r="A150" s="1">
        <v>202412.0</v>
      </c>
      <c r="B150" s="1" t="s">
        <v>7</v>
      </c>
      <c r="C150" s="1" t="s">
        <v>8</v>
      </c>
      <c r="D150" s="1" t="s">
        <v>9</v>
      </c>
      <c r="E150" s="1">
        <v>5.0</v>
      </c>
      <c r="F150" s="1">
        <v>0.0</v>
      </c>
      <c r="G150" s="1" t="s">
        <v>323</v>
      </c>
      <c r="H150" s="1">
        <v>12.0</v>
      </c>
    </row>
    <row r="151">
      <c r="A151" s="1">
        <v>202503.0</v>
      </c>
      <c r="B151" s="1" t="s">
        <v>10</v>
      </c>
      <c r="C151" s="1" t="s">
        <v>8</v>
      </c>
      <c r="D151" s="1" t="s">
        <v>9</v>
      </c>
      <c r="E151" s="1">
        <v>8.0</v>
      </c>
      <c r="F151" s="1">
        <v>0.0</v>
      </c>
      <c r="G151" s="1" t="s">
        <v>321</v>
      </c>
      <c r="H151" s="1">
        <v>12.0</v>
      </c>
    </row>
    <row r="152">
      <c r="A152" s="1">
        <v>202412.0</v>
      </c>
      <c r="B152" s="1" t="s">
        <v>7</v>
      </c>
      <c r="C152" s="1" t="s">
        <v>8</v>
      </c>
      <c r="D152" s="1" t="s">
        <v>11</v>
      </c>
      <c r="E152" s="1">
        <v>5.0</v>
      </c>
      <c r="F152" s="1">
        <v>0.0</v>
      </c>
      <c r="G152" s="1" t="s">
        <v>321</v>
      </c>
      <c r="H152" s="1">
        <v>12.0</v>
      </c>
    </row>
    <row r="153">
      <c r="A153" s="1">
        <v>202502.0</v>
      </c>
      <c r="B153" s="1" t="s">
        <v>7</v>
      </c>
      <c r="C153" s="1" t="s">
        <v>8</v>
      </c>
      <c r="D153" s="1" t="s">
        <v>9</v>
      </c>
      <c r="E153" s="1">
        <v>8.0</v>
      </c>
      <c r="F153" s="1">
        <v>0.0</v>
      </c>
      <c r="G153" s="1" t="s">
        <v>321</v>
      </c>
      <c r="H153" s="1">
        <v>11.0</v>
      </c>
    </row>
    <row r="154">
      <c r="A154" s="1">
        <v>202412.0</v>
      </c>
      <c r="B154" s="1" t="s">
        <v>7</v>
      </c>
      <c r="C154" s="1" t="s">
        <v>8</v>
      </c>
      <c r="D154" s="3" t="s">
        <v>12</v>
      </c>
      <c r="E154" s="1">
        <v>3.0</v>
      </c>
      <c r="F154" s="1">
        <v>0.0</v>
      </c>
      <c r="G154" s="1" t="s">
        <v>321</v>
      </c>
      <c r="H154" s="1">
        <v>11.0</v>
      </c>
    </row>
    <row r="155">
      <c r="A155" s="1">
        <v>202503.0</v>
      </c>
      <c r="B155" s="1" t="s">
        <v>7</v>
      </c>
      <c r="C155" s="1" t="s">
        <v>8</v>
      </c>
      <c r="D155" s="1" t="s">
        <v>15</v>
      </c>
      <c r="E155" s="1">
        <v>9.0</v>
      </c>
      <c r="F155" s="1">
        <v>0.0</v>
      </c>
      <c r="G155" s="1" t="s">
        <v>321</v>
      </c>
      <c r="H155" s="1">
        <v>11.0</v>
      </c>
    </row>
    <row r="156">
      <c r="A156" s="1">
        <v>202503.0</v>
      </c>
      <c r="B156" s="1" t="s">
        <v>10</v>
      </c>
      <c r="C156" s="1" t="s">
        <v>8</v>
      </c>
      <c r="D156" s="1" t="s">
        <v>9</v>
      </c>
      <c r="E156" s="1">
        <v>2.0</v>
      </c>
      <c r="F156" s="1">
        <v>0.0</v>
      </c>
      <c r="G156" s="1" t="s">
        <v>321</v>
      </c>
      <c r="H156" s="1">
        <v>11.0</v>
      </c>
    </row>
    <row r="157">
      <c r="A157" s="1">
        <v>202501.0</v>
      </c>
      <c r="B157" s="1" t="s">
        <v>7</v>
      </c>
      <c r="C157" s="1" t="s">
        <v>8</v>
      </c>
      <c r="D157" s="3" t="s">
        <v>12</v>
      </c>
      <c r="E157" s="1">
        <v>6.0</v>
      </c>
      <c r="F157" s="1">
        <v>0.0</v>
      </c>
      <c r="G157" s="1" t="s">
        <v>321</v>
      </c>
      <c r="H157" s="1">
        <v>11.0</v>
      </c>
    </row>
    <row r="158">
      <c r="A158" s="1">
        <v>202503.0</v>
      </c>
      <c r="B158" s="1" t="s">
        <v>10</v>
      </c>
      <c r="C158" s="1" t="s">
        <v>8</v>
      </c>
      <c r="D158" s="3" t="s">
        <v>12</v>
      </c>
      <c r="E158" s="1">
        <v>1.0</v>
      </c>
      <c r="F158" s="1">
        <v>0.0</v>
      </c>
      <c r="G158" s="1" t="s">
        <v>321</v>
      </c>
      <c r="H158" s="1">
        <v>11.0</v>
      </c>
    </row>
    <row r="159">
      <c r="A159" s="1">
        <v>202503.0</v>
      </c>
      <c r="B159" s="1" t="s">
        <v>10</v>
      </c>
      <c r="C159" s="1" t="s">
        <v>106</v>
      </c>
      <c r="D159" s="1" t="s">
        <v>14</v>
      </c>
      <c r="E159" s="1">
        <v>3.0</v>
      </c>
      <c r="F159" s="1">
        <v>0.0</v>
      </c>
      <c r="G159" s="1" t="s">
        <v>321</v>
      </c>
      <c r="H159" s="1">
        <v>11.0</v>
      </c>
    </row>
    <row r="160">
      <c r="A160" s="1">
        <v>202412.0</v>
      </c>
      <c r="B160" s="1" t="s">
        <v>7</v>
      </c>
      <c r="C160" s="1" t="s">
        <v>8</v>
      </c>
      <c r="D160" s="1" t="s">
        <v>11</v>
      </c>
      <c r="E160" s="1">
        <v>4.0</v>
      </c>
      <c r="F160" s="1">
        <v>0.0</v>
      </c>
      <c r="G160" s="1" t="s">
        <v>323</v>
      </c>
      <c r="H160" s="1">
        <v>11.0</v>
      </c>
    </row>
    <row r="161">
      <c r="A161" s="1">
        <v>202502.0</v>
      </c>
      <c r="B161" s="1" t="s">
        <v>7</v>
      </c>
      <c r="C161" s="1" t="s">
        <v>8</v>
      </c>
      <c r="D161" s="1" t="s">
        <v>9</v>
      </c>
      <c r="E161" s="1">
        <v>2.0</v>
      </c>
      <c r="F161" s="1">
        <v>0.0</v>
      </c>
      <c r="G161" s="1" t="s">
        <v>321</v>
      </c>
      <c r="H161" s="1">
        <v>11.0</v>
      </c>
    </row>
    <row r="162">
      <c r="A162" s="1">
        <v>202503.0</v>
      </c>
      <c r="B162" s="1" t="s">
        <v>7</v>
      </c>
      <c r="C162" s="1" t="s">
        <v>8</v>
      </c>
      <c r="D162" s="1" t="s">
        <v>15</v>
      </c>
      <c r="E162" s="1">
        <v>8.0</v>
      </c>
      <c r="F162" s="1">
        <v>0.0</v>
      </c>
      <c r="G162" s="1" t="s">
        <v>321</v>
      </c>
      <c r="H162" s="1">
        <v>11.0</v>
      </c>
    </row>
    <row r="163">
      <c r="A163" s="1">
        <v>202503.0</v>
      </c>
      <c r="B163" s="1" t="s">
        <v>7</v>
      </c>
      <c r="C163" s="1" t="s">
        <v>8</v>
      </c>
      <c r="D163" s="1" t="s">
        <v>11</v>
      </c>
      <c r="E163" s="1">
        <v>2.0</v>
      </c>
      <c r="F163" s="1">
        <v>0.0</v>
      </c>
      <c r="G163" s="1" t="s">
        <v>321</v>
      </c>
      <c r="H163" s="1">
        <v>11.0</v>
      </c>
    </row>
    <row r="164">
      <c r="A164" s="1">
        <v>202412.0</v>
      </c>
      <c r="B164" s="1" t="s">
        <v>7</v>
      </c>
      <c r="C164" s="1" t="s">
        <v>8</v>
      </c>
      <c r="D164" s="1" t="s">
        <v>15</v>
      </c>
      <c r="E164" s="1">
        <v>6.0</v>
      </c>
      <c r="F164" s="1">
        <v>0.0</v>
      </c>
      <c r="G164" s="1" t="s">
        <v>323</v>
      </c>
      <c r="H164" s="1">
        <v>11.0</v>
      </c>
    </row>
    <row r="165">
      <c r="A165" s="1">
        <v>202411.0</v>
      </c>
      <c r="B165" s="1" t="s">
        <v>7</v>
      </c>
      <c r="C165" s="1" t="s">
        <v>106</v>
      </c>
      <c r="D165" s="1" t="s">
        <v>14</v>
      </c>
      <c r="E165" s="1">
        <v>2.0</v>
      </c>
      <c r="F165" s="1">
        <v>0.0</v>
      </c>
      <c r="G165" s="1" t="s">
        <v>321</v>
      </c>
      <c r="H165" s="1">
        <v>11.0</v>
      </c>
    </row>
    <row r="166">
      <c r="A166" s="1">
        <v>202503.0</v>
      </c>
      <c r="B166" s="1" t="s">
        <v>10</v>
      </c>
      <c r="C166" s="1" t="s">
        <v>8</v>
      </c>
      <c r="D166" s="1" t="s">
        <v>9</v>
      </c>
      <c r="E166" s="1">
        <v>5.0</v>
      </c>
      <c r="F166" s="1">
        <v>0.0</v>
      </c>
      <c r="G166" s="1" t="s">
        <v>323</v>
      </c>
      <c r="H166" s="1">
        <v>11.0</v>
      </c>
    </row>
    <row r="167">
      <c r="A167" s="1">
        <v>202412.0</v>
      </c>
      <c r="B167" s="1" t="s">
        <v>7</v>
      </c>
      <c r="C167" s="1" t="s">
        <v>106</v>
      </c>
      <c r="D167" s="1" t="s">
        <v>14</v>
      </c>
      <c r="E167" s="1">
        <v>0.0</v>
      </c>
      <c r="F167" s="1">
        <v>0.0</v>
      </c>
      <c r="G167" s="1" t="s">
        <v>321</v>
      </c>
      <c r="H167" s="1">
        <v>11.0</v>
      </c>
    </row>
    <row r="168">
      <c r="A168" s="1">
        <v>202501.0</v>
      </c>
      <c r="B168" s="1" t="s">
        <v>10</v>
      </c>
      <c r="C168" s="1" t="s">
        <v>106</v>
      </c>
      <c r="D168" s="1" t="s">
        <v>14</v>
      </c>
      <c r="E168" s="1">
        <v>0.0</v>
      </c>
      <c r="F168" s="1">
        <v>1.0</v>
      </c>
      <c r="G168" s="1" t="s">
        <v>321</v>
      </c>
      <c r="H168" s="1">
        <v>10.0</v>
      </c>
    </row>
    <row r="169">
      <c r="A169" s="1">
        <v>202503.0</v>
      </c>
      <c r="B169" s="1" t="s">
        <v>10</v>
      </c>
      <c r="C169" s="1" t="s">
        <v>8</v>
      </c>
      <c r="D169" s="1" t="s">
        <v>11</v>
      </c>
      <c r="E169" s="1">
        <v>8.0</v>
      </c>
      <c r="F169" s="1">
        <v>0.0</v>
      </c>
      <c r="G169" s="1" t="s">
        <v>323</v>
      </c>
      <c r="H169" s="1">
        <v>10.0</v>
      </c>
    </row>
    <row r="170">
      <c r="A170" s="1">
        <v>202501.0</v>
      </c>
      <c r="B170" s="1" t="s">
        <v>7</v>
      </c>
      <c r="C170" s="1" t="s">
        <v>8</v>
      </c>
      <c r="D170" s="1" t="s">
        <v>9</v>
      </c>
      <c r="E170" s="1">
        <v>8.0</v>
      </c>
      <c r="F170" s="1">
        <v>0.0</v>
      </c>
      <c r="G170" s="1" t="s">
        <v>321</v>
      </c>
      <c r="H170" s="1">
        <v>10.0</v>
      </c>
    </row>
    <row r="171">
      <c r="A171" s="1">
        <v>202412.0</v>
      </c>
      <c r="B171" s="1" t="s">
        <v>7</v>
      </c>
      <c r="C171" s="1" t="s">
        <v>8</v>
      </c>
      <c r="D171" s="3" t="s">
        <v>12</v>
      </c>
      <c r="E171" s="1">
        <v>6.0</v>
      </c>
      <c r="F171" s="1">
        <v>0.0</v>
      </c>
      <c r="G171" s="1" t="s">
        <v>323</v>
      </c>
      <c r="H171" s="1">
        <v>10.0</v>
      </c>
    </row>
    <row r="172">
      <c r="A172" s="1">
        <v>202501.0</v>
      </c>
      <c r="B172" s="1" t="s">
        <v>7</v>
      </c>
      <c r="C172" s="1" t="s">
        <v>8</v>
      </c>
      <c r="D172" s="1" t="s">
        <v>11</v>
      </c>
      <c r="E172" s="1">
        <v>9.0</v>
      </c>
      <c r="F172" s="1">
        <v>0.0</v>
      </c>
      <c r="G172" s="1" t="s">
        <v>321</v>
      </c>
      <c r="H172" s="1">
        <v>10.0</v>
      </c>
    </row>
    <row r="173">
      <c r="A173" s="1">
        <v>202502.0</v>
      </c>
      <c r="B173" s="1" t="s">
        <v>7</v>
      </c>
      <c r="C173" s="1" t="s">
        <v>8</v>
      </c>
      <c r="D173" s="3" t="s">
        <v>12</v>
      </c>
      <c r="E173" s="1">
        <v>5.0</v>
      </c>
      <c r="F173" s="1">
        <v>0.0</v>
      </c>
      <c r="G173" s="1" t="s">
        <v>321</v>
      </c>
      <c r="H173" s="1">
        <v>10.0</v>
      </c>
    </row>
    <row r="174">
      <c r="A174" s="1">
        <v>202501.0</v>
      </c>
      <c r="B174" s="1" t="s">
        <v>7</v>
      </c>
      <c r="C174" s="1" t="s">
        <v>8</v>
      </c>
      <c r="D174" s="1" t="s">
        <v>9</v>
      </c>
      <c r="E174" s="1">
        <v>3.0</v>
      </c>
      <c r="F174" s="1">
        <v>0.0</v>
      </c>
      <c r="G174" s="1" t="s">
        <v>323</v>
      </c>
      <c r="H174" s="1">
        <v>10.0</v>
      </c>
    </row>
    <row r="175">
      <c r="A175" s="1">
        <v>202503.0</v>
      </c>
      <c r="B175" s="1" t="s">
        <v>10</v>
      </c>
      <c r="C175" s="1" t="s">
        <v>8</v>
      </c>
      <c r="D175" s="1" t="s">
        <v>15</v>
      </c>
      <c r="E175" s="1">
        <v>6.0</v>
      </c>
      <c r="F175" s="1">
        <v>0.0</v>
      </c>
      <c r="G175" s="1" t="s">
        <v>323</v>
      </c>
      <c r="H175" s="1">
        <v>10.0</v>
      </c>
    </row>
    <row r="176">
      <c r="A176" s="1">
        <v>202501.0</v>
      </c>
      <c r="B176" s="1" t="s">
        <v>7</v>
      </c>
      <c r="C176" s="1" t="s">
        <v>8</v>
      </c>
      <c r="D176" s="1" t="s">
        <v>11</v>
      </c>
      <c r="E176" s="1">
        <v>8.0</v>
      </c>
      <c r="F176" s="1">
        <v>0.0</v>
      </c>
      <c r="G176" s="1" t="s">
        <v>321</v>
      </c>
      <c r="H176" s="1">
        <v>10.0</v>
      </c>
    </row>
    <row r="177">
      <c r="A177" s="1">
        <v>202501.0</v>
      </c>
      <c r="B177" s="1" t="s">
        <v>10</v>
      </c>
      <c r="C177" s="1" t="s">
        <v>8</v>
      </c>
      <c r="D177" s="1" t="s">
        <v>11</v>
      </c>
      <c r="E177" s="1">
        <v>8.0</v>
      </c>
      <c r="F177" s="1">
        <v>0.0</v>
      </c>
      <c r="G177" s="1" t="s">
        <v>323</v>
      </c>
      <c r="H177" s="1">
        <v>10.0</v>
      </c>
    </row>
    <row r="178">
      <c r="A178" s="1">
        <v>202412.0</v>
      </c>
      <c r="B178" s="1" t="s">
        <v>7</v>
      </c>
      <c r="C178" s="1" t="s">
        <v>8</v>
      </c>
      <c r="D178" s="1" t="s">
        <v>9</v>
      </c>
      <c r="E178" s="1">
        <v>9.0</v>
      </c>
      <c r="F178" s="1">
        <v>0.0</v>
      </c>
      <c r="G178" s="1" t="s">
        <v>323</v>
      </c>
      <c r="H178" s="1">
        <v>10.0</v>
      </c>
    </row>
    <row r="179">
      <c r="A179" s="1">
        <v>202412.0</v>
      </c>
      <c r="B179" s="1" t="s">
        <v>7</v>
      </c>
      <c r="C179" s="1" t="s">
        <v>8</v>
      </c>
      <c r="D179" s="3" t="s">
        <v>12</v>
      </c>
      <c r="E179" s="1">
        <v>1.0</v>
      </c>
      <c r="F179" s="1">
        <v>1.0</v>
      </c>
      <c r="G179" s="1" t="s">
        <v>321</v>
      </c>
      <c r="H179" s="1">
        <v>10.0</v>
      </c>
    </row>
    <row r="180">
      <c r="A180" s="1">
        <v>202503.0</v>
      </c>
      <c r="B180" s="1" t="s">
        <v>10</v>
      </c>
      <c r="C180" s="1" t="s">
        <v>8</v>
      </c>
      <c r="D180" s="1" t="s">
        <v>15</v>
      </c>
      <c r="E180" s="1">
        <v>7.0</v>
      </c>
      <c r="F180" s="1">
        <v>0.0</v>
      </c>
      <c r="G180" s="1" t="s">
        <v>323</v>
      </c>
      <c r="H180" s="1">
        <v>10.0</v>
      </c>
    </row>
    <row r="181">
      <c r="A181" s="1">
        <v>202503.0</v>
      </c>
      <c r="B181" s="1" t="s">
        <v>7</v>
      </c>
      <c r="C181" s="1" t="s">
        <v>8</v>
      </c>
      <c r="D181" s="3" t="s">
        <v>12</v>
      </c>
      <c r="E181" s="1">
        <v>8.0</v>
      </c>
      <c r="F181" s="1">
        <v>0.0</v>
      </c>
      <c r="G181" s="1" t="s">
        <v>323</v>
      </c>
      <c r="H181" s="1">
        <v>10.0</v>
      </c>
    </row>
    <row r="182">
      <c r="A182" s="1">
        <v>202502.0</v>
      </c>
      <c r="B182" s="1" t="s">
        <v>7</v>
      </c>
      <c r="C182" s="1" t="s">
        <v>8</v>
      </c>
      <c r="D182" s="1" t="s">
        <v>9</v>
      </c>
      <c r="E182" s="1">
        <v>3.0</v>
      </c>
      <c r="F182" s="1">
        <v>0.0</v>
      </c>
      <c r="G182" s="1" t="s">
        <v>321</v>
      </c>
      <c r="H182" s="1">
        <v>10.0</v>
      </c>
    </row>
    <row r="183">
      <c r="A183" s="1">
        <v>202412.0</v>
      </c>
      <c r="B183" s="1" t="s">
        <v>7</v>
      </c>
      <c r="C183" s="1" t="s">
        <v>8</v>
      </c>
      <c r="D183" s="1" t="s">
        <v>9</v>
      </c>
      <c r="E183" s="1">
        <v>2.0</v>
      </c>
      <c r="F183" s="1">
        <v>1.0</v>
      </c>
      <c r="G183" s="1" t="s">
        <v>321</v>
      </c>
      <c r="H183" s="1">
        <v>10.0</v>
      </c>
    </row>
    <row r="184">
      <c r="A184" s="1">
        <v>202501.0</v>
      </c>
      <c r="B184" s="1" t="s">
        <v>7</v>
      </c>
      <c r="C184" s="1" t="s">
        <v>106</v>
      </c>
      <c r="D184" s="1" t="s">
        <v>14</v>
      </c>
      <c r="E184" s="1">
        <v>0.0</v>
      </c>
      <c r="F184" s="1">
        <v>1.0</v>
      </c>
      <c r="G184" s="1" t="s">
        <v>323</v>
      </c>
      <c r="H184" s="1">
        <v>10.0</v>
      </c>
    </row>
    <row r="185">
      <c r="A185" s="1">
        <v>202412.0</v>
      </c>
      <c r="B185" s="1" t="s">
        <v>7</v>
      </c>
      <c r="C185" s="1" t="s">
        <v>8</v>
      </c>
      <c r="D185" s="1" t="s">
        <v>9</v>
      </c>
      <c r="E185" s="1">
        <v>7.0</v>
      </c>
      <c r="F185" s="1">
        <v>0.0</v>
      </c>
      <c r="G185" s="1" t="s">
        <v>321</v>
      </c>
      <c r="H185" s="1">
        <v>10.0</v>
      </c>
    </row>
    <row r="186">
      <c r="A186" s="1">
        <v>202502.0</v>
      </c>
      <c r="B186" s="1" t="s">
        <v>7</v>
      </c>
      <c r="C186" s="1" t="s">
        <v>8</v>
      </c>
      <c r="D186" s="1" t="s">
        <v>11</v>
      </c>
      <c r="E186" s="1">
        <v>5.0</v>
      </c>
      <c r="F186" s="1">
        <v>0.0</v>
      </c>
      <c r="G186" s="1" t="s">
        <v>323</v>
      </c>
      <c r="H186" s="1">
        <v>10.0</v>
      </c>
    </row>
    <row r="187">
      <c r="A187" s="1">
        <v>202502.0</v>
      </c>
      <c r="B187" s="1" t="s">
        <v>7</v>
      </c>
      <c r="C187" s="1" t="s">
        <v>106</v>
      </c>
      <c r="D187" s="1" t="s">
        <v>14</v>
      </c>
      <c r="E187" s="1">
        <v>1.0</v>
      </c>
      <c r="F187" s="1">
        <v>0.0</v>
      </c>
      <c r="G187" s="1" t="s">
        <v>321</v>
      </c>
      <c r="H187" s="1">
        <v>10.0</v>
      </c>
    </row>
    <row r="188">
      <c r="A188" s="1">
        <v>202503.0</v>
      </c>
      <c r="B188" s="1" t="s">
        <v>7</v>
      </c>
      <c r="C188" s="1" t="s">
        <v>8</v>
      </c>
      <c r="D188" s="1" t="s">
        <v>9</v>
      </c>
      <c r="E188" s="1">
        <v>2.0</v>
      </c>
      <c r="F188" s="1">
        <v>1.0</v>
      </c>
      <c r="G188" s="1" t="s">
        <v>321</v>
      </c>
      <c r="H188" s="1">
        <v>10.0</v>
      </c>
    </row>
    <row r="189">
      <c r="A189" s="1">
        <v>202503.0</v>
      </c>
      <c r="B189" s="1" t="s">
        <v>10</v>
      </c>
      <c r="C189" s="1" t="s">
        <v>8</v>
      </c>
      <c r="D189" s="3" t="s">
        <v>12</v>
      </c>
      <c r="E189" s="1">
        <v>4.0</v>
      </c>
      <c r="F189" s="1">
        <v>0.0</v>
      </c>
      <c r="G189" s="1" t="s">
        <v>321</v>
      </c>
      <c r="H189" s="1">
        <v>9.0</v>
      </c>
    </row>
    <row r="190">
      <c r="A190" s="1">
        <v>202501.0</v>
      </c>
      <c r="B190" s="1" t="s">
        <v>7</v>
      </c>
      <c r="C190" s="1" t="s">
        <v>8</v>
      </c>
      <c r="D190" s="1" t="s">
        <v>9</v>
      </c>
      <c r="E190" s="1">
        <v>2.0</v>
      </c>
      <c r="F190" s="1">
        <v>0.0</v>
      </c>
      <c r="G190" s="1" t="s">
        <v>321</v>
      </c>
      <c r="H190" s="1">
        <v>9.0</v>
      </c>
    </row>
    <row r="191">
      <c r="A191" s="1">
        <v>202503.0</v>
      </c>
      <c r="B191" s="1" t="s">
        <v>7</v>
      </c>
      <c r="C191" s="1" t="s">
        <v>8</v>
      </c>
      <c r="D191" s="1" t="s">
        <v>9</v>
      </c>
      <c r="E191" s="1">
        <v>9.0</v>
      </c>
      <c r="F191" s="1">
        <v>0.0</v>
      </c>
      <c r="G191" s="1" t="s">
        <v>321</v>
      </c>
      <c r="H191" s="1">
        <v>9.0</v>
      </c>
    </row>
    <row r="192">
      <c r="A192" s="1">
        <v>202503.0</v>
      </c>
      <c r="B192" s="1" t="s">
        <v>10</v>
      </c>
      <c r="C192" s="1" t="s">
        <v>8</v>
      </c>
      <c r="D192" s="1" t="s">
        <v>9</v>
      </c>
      <c r="E192" s="1">
        <v>9.0</v>
      </c>
      <c r="F192" s="1">
        <v>0.0</v>
      </c>
      <c r="G192" s="1" t="s">
        <v>323</v>
      </c>
      <c r="H192" s="1">
        <v>9.0</v>
      </c>
    </row>
    <row r="193">
      <c r="A193" s="1">
        <v>202502.0</v>
      </c>
      <c r="B193" s="1" t="s">
        <v>7</v>
      </c>
      <c r="C193" s="1" t="s">
        <v>8</v>
      </c>
      <c r="D193" s="3" t="s">
        <v>12</v>
      </c>
      <c r="E193" s="1">
        <v>5.0</v>
      </c>
      <c r="F193" s="1">
        <v>0.0</v>
      </c>
      <c r="G193" s="1" t="s">
        <v>323</v>
      </c>
      <c r="H193" s="1">
        <v>9.0</v>
      </c>
    </row>
    <row r="194">
      <c r="A194" s="1">
        <v>202412.0</v>
      </c>
      <c r="B194" s="1" t="s">
        <v>7</v>
      </c>
      <c r="C194" s="1" t="s">
        <v>8</v>
      </c>
      <c r="D194" s="1" t="s">
        <v>15</v>
      </c>
      <c r="E194" s="1">
        <v>9.0</v>
      </c>
      <c r="F194" s="1">
        <v>0.0</v>
      </c>
      <c r="G194" s="1" t="s">
        <v>323</v>
      </c>
      <c r="H194" s="1">
        <v>9.0</v>
      </c>
    </row>
    <row r="195">
      <c r="A195" s="1">
        <v>202503.0</v>
      </c>
      <c r="B195" s="1" t="s">
        <v>7</v>
      </c>
      <c r="C195" s="1" t="s">
        <v>106</v>
      </c>
      <c r="D195" s="1" t="s">
        <v>14</v>
      </c>
      <c r="E195" s="1">
        <v>4.0</v>
      </c>
      <c r="F195" s="1">
        <v>0.0</v>
      </c>
      <c r="G195" s="1" t="s">
        <v>323</v>
      </c>
      <c r="H195" s="1">
        <v>9.0</v>
      </c>
    </row>
    <row r="196">
      <c r="A196" s="1">
        <v>202412.0</v>
      </c>
      <c r="B196" s="1" t="s">
        <v>7</v>
      </c>
      <c r="C196" s="1" t="s">
        <v>8</v>
      </c>
      <c r="D196" s="1" t="s">
        <v>9</v>
      </c>
      <c r="E196" s="1">
        <v>1.0</v>
      </c>
      <c r="F196" s="1">
        <v>0.0</v>
      </c>
      <c r="G196" s="1" t="s">
        <v>323</v>
      </c>
      <c r="H196" s="1">
        <v>9.0</v>
      </c>
    </row>
    <row r="197">
      <c r="A197" s="1">
        <v>202501.0</v>
      </c>
      <c r="B197" s="1" t="s">
        <v>7</v>
      </c>
      <c r="C197" s="1" t="s">
        <v>8</v>
      </c>
      <c r="D197" s="3" t="s">
        <v>12</v>
      </c>
      <c r="E197" s="1">
        <v>3.0</v>
      </c>
      <c r="F197" s="1">
        <v>0.0</v>
      </c>
      <c r="G197" s="1" t="s">
        <v>323</v>
      </c>
      <c r="H197" s="1">
        <v>9.0</v>
      </c>
    </row>
    <row r="198">
      <c r="A198" s="1">
        <v>202411.0</v>
      </c>
      <c r="B198" s="1" t="s">
        <v>7</v>
      </c>
      <c r="C198" s="1" t="s">
        <v>106</v>
      </c>
      <c r="D198" s="1" t="s">
        <v>14</v>
      </c>
      <c r="E198" s="1">
        <v>4.0</v>
      </c>
      <c r="F198" s="1">
        <v>0.0</v>
      </c>
      <c r="G198" s="1" t="s">
        <v>321</v>
      </c>
      <c r="H198" s="1">
        <v>9.0</v>
      </c>
    </row>
    <row r="199">
      <c r="A199" s="1">
        <v>202501.0</v>
      </c>
      <c r="B199" s="1" t="s">
        <v>7</v>
      </c>
      <c r="C199" s="1" t="s">
        <v>8</v>
      </c>
      <c r="D199" s="1" t="s">
        <v>11</v>
      </c>
      <c r="E199" s="1">
        <v>7.0</v>
      </c>
      <c r="F199" s="1">
        <v>0.0</v>
      </c>
      <c r="G199" s="1" t="s">
        <v>321</v>
      </c>
      <c r="H199" s="1">
        <v>9.0</v>
      </c>
    </row>
    <row r="200">
      <c r="A200" s="1">
        <v>202501.0</v>
      </c>
      <c r="B200" s="1" t="s">
        <v>10</v>
      </c>
      <c r="C200" s="1" t="s">
        <v>8</v>
      </c>
      <c r="D200" s="1" t="s">
        <v>9</v>
      </c>
      <c r="E200" s="1">
        <v>7.0</v>
      </c>
      <c r="F200" s="1">
        <v>0.0</v>
      </c>
      <c r="G200" s="1" t="s">
        <v>323</v>
      </c>
      <c r="H200" s="1">
        <v>9.0</v>
      </c>
    </row>
    <row r="201">
      <c r="A201" s="1">
        <v>202502.0</v>
      </c>
      <c r="B201" s="1" t="s">
        <v>7</v>
      </c>
      <c r="C201" s="1" t="s">
        <v>8</v>
      </c>
      <c r="D201" s="3" t="s">
        <v>12</v>
      </c>
      <c r="E201" s="1">
        <v>4.0</v>
      </c>
      <c r="F201" s="1">
        <v>0.0</v>
      </c>
      <c r="G201" s="1" t="s">
        <v>321</v>
      </c>
      <c r="H201" s="1">
        <v>9.0</v>
      </c>
    </row>
    <row r="202">
      <c r="A202" s="1">
        <v>202502.0</v>
      </c>
      <c r="B202" s="1" t="s">
        <v>7</v>
      </c>
      <c r="C202" s="1" t="s">
        <v>8</v>
      </c>
      <c r="D202" s="1" t="s">
        <v>11</v>
      </c>
      <c r="E202" s="1">
        <v>7.0</v>
      </c>
      <c r="F202" s="1">
        <v>0.0</v>
      </c>
      <c r="G202" s="1" t="s">
        <v>321</v>
      </c>
      <c r="H202" s="1">
        <v>9.0</v>
      </c>
    </row>
    <row r="203">
      <c r="A203" s="1">
        <v>202503.0</v>
      </c>
      <c r="B203" s="1" t="s">
        <v>7</v>
      </c>
      <c r="C203" s="1" t="s">
        <v>8</v>
      </c>
      <c r="D203" s="1" t="s">
        <v>11</v>
      </c>
      <c r="E203" s="1">
        <v>1.0</v>
      </c>
      <c r="F203" s="1">
        <v>0.0</v>
      </c>
      <c r="G203" s="1" t="s">
        <v>323</v>
      </c>
      <c r="H203" s="1">
        <v>9.0</v>
      </c>
    </row>
    <row r="204">
      <c r="A204" s="1">
        <v>202503.0</v>
      </c>
      <c r="B204" s="1" t="s">
        <v>7</v>
      </c>
      <c r="C204" s="1" t="s">
        <v>8</v>
      </c>
      <c r="D204" s="1" t="s">
        <v>15</v>
      </c>
      <c r="E204" s="1">
        <v>4.0</v>
      </c>
      <c r="F204" s="1">
        <v>0.0</v>
      </c>
      <c r="G204" s="1" t="s">
        <v>321</v>
      </c>
      <c r="H204" s="1">
        <v>9.0</v>
      </c>
    </row>
    <row r="205">
      <c r="A205" s="1">
        <v>202501.0</v>
      </c>
      <c r="B205" s="1" t="s">
        <v>10</v>
      </c>
      <c r="C205" s="1" t="s">
        <v>8</v>
      </c>
      <c r="D205" s="1" t="s">
        <v>9</v>
      </c>
      <c r="E205" s="1">
        <v>9.0</v>
      </c>
      <c r="F205" s="1">
        <v>0.0</v>
      </c>
      <c r="G205" s="1" t="s">
        <v>323</v>
      </c>
      <c r="H205" s="1">
        <v>9.0</v>
      </c>
    </row>
    <row r="206">
      <c r="A206" s="1">
        <v>202503.0</v>
      </c>
      <c r="B206" s="1" t="s">
        <v>7</v>
      </c>
      <c r="C206" s="1" t="s">
        <v>8</v>
      </c>
      <c r="D206" s="3" t="s">
        <v>12</v>
      </c>
      <c r="E206" s="1">
        <v>1.0</v>
      </c>
      <c r="F206" s="1">
        <v>1.0</v>
      </c>
      <c r="G206" s="1" t="s">
        <v>323</v>
      </c>
      <c r="H206" s="1">
        <v>9.0</v>
      </c>
    </row>
    <row r="207">
      <c r="A207" s="1">
        <v>202412.0</v>
      </c>
      <c r="B207" s="1" t="s">
        <v>7</v>
      </c>
      <c r="C207" s="1" t="s">
        <v>8</v>
      </c>
      <c r="D207" s="1" t="s">
        <v>9</v>
      </c>
      <c r="E207" s="1">
        <v>1.0</v>
      </c>
      <c r="F207" s="1">
        <v>1.0</v>
      </c>
      <c r="G207" s="1" t="s">
        <v>321</v>
      </c>
      <c r="H207" s="1">
        <v>9.0</v>
      </c>
    </row>
    <row r="208">
      <c r="A208" s="1">
        <v>202503.0</v>
      </c>
      <c r="B208" s="1" t="s">
        <v>10</v>
      </c>
      <c r="C208" s="1" t="s">
        <v>8</v>
      </c>
      <c r="D208" s="1" t="s">
        <v>9</v>
      </c>
      <c r="E208" s="1">
        <v>7.0</v>
      </c>
      <c r="F208" s="1">
        <v>0.0</v>
      </c>
      <c r="G208" s="1" t="s">
        <v>323</v>
      </c>
      <c r="H208" s="1">
        <v>8.0</v>
      </c>
    </row>
    <row r="209">
      <c r="A209" s="1">
        <v>202501.0</v>
      </c>
      <c r="B209" s="1" t="s">
        <v>7</v>
      </c>
      <c r="C209" s="1" t="s">
        <v>8</v>
      </c>
      <c r="D209" s="1" t="s">
        <v>15</v>
      </c>
      <c r="E209" s="1">
        <v>8.0</v>
      </c>
      <c r="F209" s="1">
        <v>0.0</v>
      </c>
      <c r="G209" s="1" t="s">
        <v>321</v>
      </c>
      <c r="H209" s="1">
        <v>8.0</v>
      </c>
    </row>
    <row r="210">
      <c r="A210" s="1">
        <v>202412.0</v>
      </c>
      <c r="B210" s="1" t="s">
        <v>7</v>
      </c>
      <c r="C210" s="1" t="s">
        <v>105</v>
      </c>
      <c r="D210" s="1" t="s">
        <v>14</v>
      </c>
      <c r="E210" s="1">
        <v>1.0</v>
      </c>
      <c r="F210" s="1">
        <v>1.0</v>
      </c>
      <c r="G210" s="1" t="s">
        <v>321</v>
      </c>
      <c r="H210" s="1">
        <v>8.0</v>
      </c>
    </row>
    <row r="211">
      <c r="A211" s="1">
        <v>202412.0</v>
      </c>
      <c r="B211" s="1" t="s">
        <v>7</v>
      </c>
      <c r="C211" s="1" t="s">
        <v>8</v>
      </c>
      <c r="D211" s="1" t="s">
        <v>15</v>
      </c>
      <c r="E211" s="1">
        <v>4.0</v>
      </c>
      <c r="F211" s="1">
        <v>0.0</v>
      </c>
      <c r="G211" s="1" t="s">
        <v>323</v>
      </c>
      <c r="H211" s="1">
        <v>8.0</v>
      </c>
    </row>
    <row r="212">
      <c r="A212" s="1">
        <v>202503.0</v>
      </c>
      <c r="B212" s="1" t="s">
        <v>7</v>
      </c>
      <c r="C212" s="1" t="s">
        <v>8</v>
      </c>
      <c r="D212" s="1" t="s">
        <v>15</v>
      </c>
      <c r="E212" s="1">
        <v>3.0</v>
      </c>
      <c r="F212" s="1">
        <v>0.0</v>
      </c>
      <c r="G212" s="1" t="s">
        <v>321</v>
      </c>
      <c r="H212" s="1">
        <v>8.0</v>
      </c>
    </row>
    <row r="213">
      <c r="A213" s="1">
        <v>202501.0</v>
      </c>
      <c r="B213" s="1" t="s">
        <v>7</v>
      </c>
      <c r="C213" s="1" t="s">
        <v>8</v>
      </c>
      <c r="D213" s="3" t="s">
        <v>12</v>
      </c>
      <c r="E213" s="1">
        <v>1.0</v>
      </c>
      <c r="F213" s="1">
        <v>0.0</v>
      </c>
      <c r="G213" s="1" t="s">
        <v>323</v>
      </c>
      <c r="H213" s="1">
        <v>8.0</v>
      </c>
    </row>
    <row r="214">
      <c r="A214" s="1">
        <v>202501.0</v>
      </c>
      <c r="B214" s="1" t="s">
        <v>10</v>
      </c>
      <c r="C214" s="1" t="s">
        <v>8</v>
      </c>
      <c r="D214" s="1" t="s">
        <v>11</v>
      </c>
      <c r="E214" s="1">
        <v>9.0</v>
      </c>
      <c r="F214" s="1">
        <v>0.0</v>
      </c>
      <c r="G214" s="1" t="s">
        <v>323</v>
      </c>
      <c r="H214" s="1">
        <v>8.0</v>
      </c>
    </row>
    <row r="215">
      <c r="A215" s="1">
        <v>202412.0</v>
      </c>
      <c r="B215" s="1" t="s">
        <v>7</v>
      </c>
      <c r="C215" s="1" t="s">
        <v>106</v>
      </c>
      <c r="D215" s="1" t="s">
        <v>14</v>
      </c>
      <c r="E215" s="1">
        <v>3.0</v>
      </c>
      <c r="F215" s="1">
        <v>0.0</v>
      </c>
      <c r="G215" s="1" t="s">
        <v>321</v>
      </c>
      <c r="H215" s="1">
        <v>8.0</v>
      </c>
    </row>
    <row r="216">
      <c r="A216" s="1">
        <v>202503.0</v>
      </c>
      <c r="B216" s="1" t="s">
        <v>10</v>
      </c>
      <c r="C216" s="1" t="s">
        <v>8</v>
      </c>
      <c r="D216" s="3" t="s">
        <v>12</v>
      </c>
      <c r="E216" s="1">
        <v>0.0</v>
      </c>
      <c r="F216" s="1">
        <v>1.0</v>
      </c>
      <c r="G216" s="1" t="s">
        <v>321</v>
      </c>
      <c r="H216" s="1">
        <v>8.0</v>
      </c>
    </row>
    <row r="217">
      <c r="A217" s="1">
        <v>202502.0</v>
      </c>
      <c r="B217" s="1" t="s">
        <v>7</v>
      </c>
      <c r="C217" s="1" t="s">
        <v>8</v>
      </c>
      <c r="D217" s="1" t="s">
        <v>9</v>
      </c>
      <c r="E217" s="1">
        <v>1.0</v>
      </c>
      <c r="F217" s="1">
        <v>0.0</v>
      </c>
      <c r="G217" s="1" t="s">
        <v>321</v>
      </c>
      <c r="H217" s="1">
        <v>8.0</v>
      </c>
    </row>
    <row r="218">
      <c r="A218" s="1">
        <v>202502.0</v>
      </c>
      <c r="B218" s="1" t="s">
        <v>10</v>
      </c>
      <c r="C218" s="1" t="s">
        <v>8</v>
      </c>
      <c r="D218" s="1" t="s">
        <v>9</v>
      </c>
      <c r="E218" s="1">
        <v>9.0</v>
      </c>
      <c r="F218" s="1">
        <v>0.0</v>
      </c>
      <c r="G218" s="1" t="s">
        <v>323</v>
      </c>
      <c r="H218" s="1">
        <v>8.0</v>
      </c>
    </row>
    <row r="219">
      <c r="A219" s="1">
        <v>202502.0</v>
      </c>
      <c r="B219" s="1" t="s">
        <v>10</v>
      </c>
      <c r="C219" s="1" t="s">
        <v>8</v>
      </c>
      <c r="D219" s="1" t="s">
        <v>11</v>
      </c>
      <c r="E219" s="1">
        <v>8.0</v>
      </c>
      <c r="F219" s="1">
        <v>0.0</v>
      </c>
      <c r="G219" s="1" t="s">
        <v>323</v>
      </c>
      <c r="H219" s="1">
        <v>8.0</v>
      </c>
    </row>
    <row r="220">
      <c r="A220" s="1">
        <v>202503.0</v>
      </c>
      <c r="B220" s="1" t="s">
        <v>10</v>
      </c>
      <c r="C220" s="1" t="s">
        <v>8</v>
      </c>
      <c r="D220" s="3" t="s">
        <v>12</v>
      </c>
      <c r="E220" s="1">
        <v>1.0</v>
      </c>
      <c r="F220" s="1">
        <v>1.0</v>
      </c>
      <c r="G220" s="1" t="s">
        <v>321</v>
      </c>
      <c r="H220" s="1">
        <v>8.0</v>
      </c>
    </row>
    <row r="221">
      <c r="A221" s="1">
        <v>202503.0</v>
      </c>
      <c r="B221" s="1" t="s">
        <v>7</v>
      </c>
      <c r="C221" s="1" t="s">
        <v>8</v>
      </c>
      <c r="D221" s="1" t="s">
        <v>15</v>
      </c>
      <c r="E221" s="1">
        <v>3.0</v>
      </c>
      <c r="F221" s="1">
        <v>0.0</v>
      </c>
      <c r="G221" s="1" t="s">
        <v>323</v>
      </c>
      <c r="H221" s="1">
        <v>8.0</v>
      </c>
    </row>
    <row r="222">
      <c r="A222" s="1">
        <v>202412.0</v>
      </c>
      <c r="B222" s="1" t="s">
        <v>7</v>
      </c>
      <c r="C222" s="1" t="s">
        <v>8</v>
      </c>
      <c r="D222" s="1" t="s">
        <v>15</v>
      </c>
      <c r="E222" s="1">
        <v>7.0</v>
      </c>
      <c r="F222" s="1">
        <v>0.0</v>
      </c>
      <c r="G222" s="1" t="s">
        <v>321</v>
      </c>
      <c r="H222" s="1">
        <v>8.0</v>
      </c>
    </row>
    <row r="223">
      <c r="A223" s="1">
        <v>202412.0</v>
      </c>
      <c r="B223" s="1" t="s">
        <v>7</v>
      </c>
      <c r="C223" s="1" t="s">
        <v>8</v>
      </c>
      <c r="D223" s="1" t="s">
        <v>11</v>
      </c>
      <c r="E223" s="1">
        <v>5.0</v>
      </c>
      <c r="F223" s="1">
        <v>0.0</v>
      </c>
      <c r="G223" s="1" t="s">
        <v>323</v>
      </c>
      <c r="H223" s="1">
        <v>8.0</v>
      </c>
    </row>
    <row r="224">
      <c r="A224" s="1">
        <v>202503.0</v>
      </c>
      <c r="B224" s="1" t="s">
        <v>10</v>
      </c>
      <c r="C224" s="1" t="s">
        <v>8</v>
      </c>
      <c r="D224" s="1" t="s">
        <v>9</v>
      </c>
      <c r="E224" s="1">
        <v>7.0</v>
      </c>
      <c r="F224" s="1">
        <v>0.0</v>
      </c>
      <c r="G224" s="1" t="s">
        <v>321</v>
      </c>
      <c r="H224" s="1">
        <v>8.0</v>
      </c>
    </row>
    <row r="225">
      <c r="A225" s="1">
        <v>202503.0</v>
      </c>
      <c r="B225" s="1" t="s">
        <v>10</v>
      </c>
      <c r="C225" s="1" t="s">
        <v>8</v>
      </c>
      <c r="D225" s="3" t="s">
        <v>12</v>
      </c>
      <c r="E225" s="1">
        <v>5.0</v>
      </c>
      <c r="F225" s="1">
        <v>0.0</v>
      </c>
      <c r="G225" s="1" t="s">
        <v>323</v>
      </c>
      <c r="H225" s="1">
        <v>8.0</v>
      </c>
    </row>
    <row r="226">
      <c r="A226" s="1">
        <v>202503.0</v>
      </c>
      <c r="B226" s="1" t="s">
        <v>10</v>
      </c>
      <c r="C226" s="1" t="s">
        <v>8</v>
      </c>
      <c r="D226" s="3" t="s">
        <v>12</v>
      </c>
      <c r="E226" s="1">
        <v>3.0</v>
      </c>
      <c r="F226" s="1">
        <v>0.0</v>
      </c>
      <c r="G226" s="1" t="s">
        <v>321</v>
      </c>
      <c r="H226" s="1">
        <v>8.0</v>
      </c>
    </row>
    <row r="227">
      <c r="A227" s="1">
        <v>202412.0</v>
      </c>
      <c r="B227" s="1" t="s">
        <v>7</v>
      </c>
      <c r="C227" s="1" t="s">
        <v>8</v>
      </c>
      <c r="D227" s="1" t="s">
        <v>15</v>
      </c>
      <c r="E227" s="1">
        <v>5.0</v>
      </c>
      <c r="F227" s="1">
        <v>0.0</v>
      </c>
      <c r="G227" s="1" t="s">
        <v>323</v>
      </c>
      <c r="H227" s="1">
        <v>8.0</v>
      </c>
    </row>
    <row r="228">
      <c r="A228" s="1">
        <v>202503.0</v>
      </c>
      <c r="B228" s="1" t="s">
        <v>10</v>
      </c>
      <c r="C228" s="1" t="s">
        <v>8</v>
      </c>
      <c r="D228" s="1" t="s">
        <v>11</v>
      </c>
      <c r="E228" s="1">
        <v>8.0</v>
      </c>
      <c r="F228" s="1">
        <v>0.0</v>
      </c>
      <c r="G228" s="1" t="s">
        <v>321</v>
      </c>
      <c r="H228" s="1">
        <v>8.0</v>
      </c>
    </row>
    <row r="229">
      <c r="A229" s="1">
        <v>202501.0</v>
      </c>
      <c r="B229" s="1" t="s">
        <v>7</v>
      </c>
      <c r="C229" s="1" t="s">
        <v>105</v>
      </c>
      <c r="D229" s="1" t="s">
        <v>14</v>
      </c>
      <c r="E229" s="1">
        <v>1.0</v>
      </c>
      <c r="F229" s="1">
        <v>1.0</v>
      </c>
      <c r="G229" s="1" t="s">
        <v>321</v>
      </c>
      <c r="H229" s="1">
        <v>8.0</v>
      </c>
    </row>
    <row r="230">
      <c r="A230" s="1">
        <v>202503.0</v>
      </c>
      <c r="B230" s="1" t="s">
        <v>10</v>
      </c>
      <c r="C230" s="1" t="s">
        <v>8</v>
      </c>
      <c r="D230" s="1" t="s">
        <v>15</v>
      </c>
      <c r="E230" s="1">
        <v>7.0</v>
      </c>
      <c r="F230" s="1">
        <v>0.0</v>
      </c>
      <c r="G230" s="1" t="s">
        <v>321</v>
      </c>
      <c r="H230" s="1">
        <v>8.0</v>
      </c>
    </row>
    <row r="231">
      <c r="A231" s="1">
        <v>202502.0</v>
      </c>
      <c r="B231" s="1" t="s">
        <v>7</v>
      </c>
      <c r="C231" s="1" t="s">
        <v>8</v>
      </c>
      <c r="D231" s="1" t="s">
        <v>11</v>
      </c>
      <c r="E231" s="1">
        <v>6.0</v>
      </c>
      <c r="F231" s="1">
        <v>0.0</v>
      </c>
      <c r="G231" s="1" t="s">
        <v>321</v>
      </c>
      <c r="H231" s="1">
        <v>8.0</v>
      </c>
    </row>
    <row r="232">
      <c r="A232" s="1">
        <v>202501.0</v>
      </c>
      <c r="B232" s="1" t="s">
        <v>7</v>
      </c>
      <c r="C232" s="1" t="s">
        <v>8</v>
      </c>
      <c r="D232" s="1" t="s">
        <v>11</v>
      </c>
      <c r="E232" s="1">
        <v>6.0</v>
      </c>
      <c r="F232" s="1">
        <v>0.0</v>
      </c>
      <c r="G232" s="1" t="s">
        <v>323</v>
      </c>
      <c r="H232" s="1">
        <v>7.0</v>
      </c>
    </row>
    <row r="233">
      <c r="A233" s="1">
        <v>202502.0</v>
      </c>
      <c r="B233" s="1" t="s">
        <v>7</v>
      </c>
      <c r="C233" s="1" t="s">
        <v>8</v>
      </c>
      <c r="D233" s="3" t="s">
        <v>12</v>
      </c>
      <c r="E233" s="1">
        <v>1.0</v>
      </c>
      <c r="F233" s="1">
        <v>0.0</v>
      </c>
      <c r="G233" s="1" t="s">
        <v>321</v>
      </c>
      <c r="H233" s="1">
        <v>7.0</v>
      </c>
    </row>
    <row r="234">
      <c r="A234" s="1">
        <v>202503.0</v>
      </c>
      <c r="B234" s="1" t="s">
        <v>10</v>
      </c>
      <c r="C234" s="1" t="s">
        <v>106</v>
      </c>
      <c r="D234" s="1" t="s">
        <v>14</v>
      </c>
      <c r="E234" s="1">
        <v>1.0</v>
      </c>
      <c r="F234" s="1">
        <v>0.0</v>
      </c>
      <c r="G234" s="1" t="s">
        <v>321</v>
      </c>
      <c r="H234" s="1">
        <v>7.0</v>
      </c>
    </row>
    <row r="235">
      <c r="A235" s="1">
        <v>202412.0</v>
      </c>
      <c r="B235" s="1" t="s">
        <v>7</v>
      </c>
      <c r="C235" s="1" t="s">
        <v>8</v>
      </c>
      <c r="D235" s="1" t="s">
        <v>9</v>
      </c>
      <c r="E235" s="1">
        <v>8.0</v>
      </c>
      <c r="F235" s="1">
        <v>0.0</v>
      </c>
      <c r="G235" s="1" t="s">
        <v>321</v>
      </c>
      <c r="H235" s="1">
        <v>7.0</v>
      </c>
    </row>
    <row r="236">
      <c r="A236" s="1">
        <v>202412.0</v>
      </c>
      <c r="B236" s="1" t="s">
        <v>7</v>
      </c>
      <c r="C236" s="1" t="s">
        <v>8</v>
      </c>
      <c r="D236" s="3" t="s">
        <v>12</v>
      </c>
      <c r="E236" s="1">
        <v>2.0</v>
      </c>
      <c r="F236" s="1">
        <v>0.0</v>
      </c>
      <c r="G236" s="1" t="s">
        <v>323</v>
      </c>
      <c r="H236" s="1">
        <v>7.0</v>
      </c>
    </row>
    <row r="237">
      <c r="A237" s="1">
        <v>202502.0</v>
      </c>
      <c r="B237" s="1" t="s">
        <v>7</v>
      </c>
      <c r="C237" s="1" t="s">
        <v>8</v>
      </c>
      <c r="D237" s="1" t="s">
        <v>11</v>
      </c>
      <c r="E237" s="1">
        <v>4.0</v>
      </c>
      <c r="F237" s="1">
        <v>0.0</v>
      </c>
      <c r="G237" s="1" t="s">
        <v>323</v>
      </c>
      <c r="H237" s="1">
        <v>7.0</v>
      </c>
    </row>
    <row r="238">
      <c r="A238" s="1">
        <v>202502.0</v>
      </c>
      <c r="B238" s="1" t="s">
        <v>7</v>
      </c>
      <c r="C238" s="1" t="s">
        <v>8</v>
      </c>
      <c r="D238" s="1" t="s">
        <v>11</v>
      </c>
      <c r="E238" s="1">
        <v>6.0</v>
      </c>
      <c r="F238" s="1">
        <v>0.0</v>
      </c>
      <c r="G238" s="1" t="s">
        <v>323</v>
      </c>
      <c r="H238" s="1">
        <v>7.0</v>
      </c>
    </row>
    <row r="239">
      <c r="A239" s="1">
        <v>202503.0</v>
      </c>
      <c r="B239" s="1" t="s">
        <v>10</v>
      </c>
      <c r="C239" s="1" t="s">
        <v>8</v>
      </c>
      <c r="D239" s="3" t="s">
        <v>12</v>
      </c>
      <c r="E239" s="1">
        <v>1.0</v>
      </c>
      <c r="F239" s="1">
        <v>0.0</v>
      </c>
      <c r="G239" s="1" t="s">
        <v>323</v>
      </c>
      <c r="H239" s="1">
        <v>7.0</v>
      </c>
    </row>
    <row r="240">
      <c r="A240" s="1">
        <v>202501.0</v>
      </c>
      <c r="B240" s="1" t="s">
        <v>7</v>
      </c>
      <c r="C240" s="1" t="s">
        <v>8</v>
      </c>
      <c r="D240" s="1" t="s">
        <v>11</v>
      </c>
      <c r="E240" s="1">
        <v>6.0</v>
      </c>
      <c r="F240" s="1">
        <v>0.0</v>
      </c>
      <c r="G240" s="1" t="s">
        <v>321</v>
      </c>
      <c r="H240" s="1">
        <v>7.0</v>
      </c>
    </row>
    <row r="241">
      <c r="A241" s="1">
        <v>202501.0</v>
      </c>
      <c r="B241" s="1" t="s">
        <v>10</v>
      </c>
      <c r="C241" s="1" t="s">
        <v>8</v>
      </c>
      <c r="D241" s="1" t="s">
        <v>9</v>
      </c>
      <c r="E241" s="1">
        <v>5.0</v>
      </c>
      <c r="F241" s="1">
        <v>0.0</v>
      </c>
      <c r="G241" s="1" t="s">
        <v>323</v>
      </c>
      <c r="H241" s="1">
        <v>7.0</v>
      </c>
    </row>
    <row r="242">
      <c r="A242" s="1">
        <v>202502.0</v>
      </c>
      <c r="B242" s="1" t="s">
        <v>7</v>
      </c>
      <c r="C242" s="1" t="s">
        <v>8</v>
      </c>
      <c r="D242" s="1" t="s">
        <v>15</v>
      </c>
      <c r="E242" s="1">
        <v>8.0</v>
      </c>
      <c r="F242" s="1">
        <v>0.0</v>
      </c>
      <c r="G242" s="1" t="s">
        <v>321</v>
      </c>
      <c r="H242" s="1">
        <v>7.0</v>
      </c>
    </row>
    <row r="243">
      <c r="A243" s="1">
        <v>202502.0</v>
      </c>
      <c r="B243" s="1" t="s">
        <v>7</v>
      </c>
      <c r="C243" s="1" t="s">
        <v>106</v>
      </c>
      <c r="D243" s="1" t="s">
        <v>14</v>
      </c>
      <c r="E243" s="1">
        <v>4.0</v>
      </c>
      <c r="F243" s="1">
        <v>0.0</v>
      </c>
      <c r="G243" s="1" t="s">
        <v>321</v>
      </c>
      <c r="H243" s="1">
        <v>7.0</v>
      </c>
    </row>
    <row r="244">
      <c r="A244" s="1">
        <v>202503.0</v>
      </c>
      <c r="B244" s="1" t="s">
        <v>7</v>
      </c>
      <c r="C244" s="1" t="s">
        <v>106</v>
      </c>
      <c r="D244" s="1" t="s">
        <v>14</v>
      </c>
      <c r="E244" s="1">
        <v>2.0</v>
      </c>
      <c r="F244" s="1">
        <v>0.0</v>
      </c>
      <c r="G244" s="1" t="s">
        <v>323</v>
      </c>
      <c r="H244" s="1">
        <v>7.0</v>
      </c>
    </row>
    <row r="245">
      <c r="A245" s="1">
        <v>202501.0</v>
      </c>
      <c r="B245" s="1" t="s">
        <v>10</v>
      </c>
      <c r="C245" s="1" t="s">
        <v>8</v>
      </c>
      <c r="D245" s="1" t="s">
        <v>15</v>
      </c>
      <c r="E245" s="1">
        <v>9.0</v>
      </c>
      <c r="F245" s="1">
        <v>0.0</v>
      </c>
      <c r="G245" s="1" t="s">
        <v>323</v>
      </c>
      <c r="H245" s="1">
        <v>7.0</v>
      </c>
    </row>
    <row r="246">
      <c r="A246" s="1">
        <v>202503.0</v>
      </c>
      <c r="B246" s="1" t="s">
        <v>7</v>
      </c>
      <c r="C246" s="1" t="s">
        <v>8</v>
      </c>
      <c r="D246" s="1" t="s">
        <v>11</v>
      </c>
      <c r="E246" s="1">
        <v>9.0</v>
      </c>
      <c r="F246" s="1">
        <v>0.0</v>
      </c>
      <c r="G246" s="1" t="s">
        <v>321</v>
      </c>
      <c r="H246" s="1">
        <v>7.0</v>
      </c>
    </row>
    <row r="247">
      <c r="A247" s="1">
        <v>202503.0</v>
      </c>
      <c r="B247" s="1" t="s">
        <v>10</v>
      </c>
      <c r="C247" s="1" t="s">
        <v>8</v>
      </c>
      <c r="D247" s="1" t="s">
        <v>11</v>
      </c>
      <c r="E247" s="1">
        <v>6.0</v>
      </c>
      <c r="F247" s="1">
        <v>0.0</v>
      </c>
      <c r="G247" s="1" t="s">
        <v>321</v>
      </c>
      <c r="H247" s="1">
        <v>7.0</v>
      </c>
    </row>
    <row r="248">
      <c r="A248" s="1">
        <v>202503.0</v>
      </c>
      <c r="B248" s="1" t="s">
        <v>7</v>
      </c>
      <c r="C248" s="1" t="s">
        <v>8</v>
      </c>
      <c r="D248" s="1" t="s">
        <v>15</v>
      </c>
      <c r="E248" s="1">
        <v>2.0</v>
      </c>
      <c r="F248" s="1">
        <v>0.0</v>
      </c>
      <c r="G248" s="1" t="s">
        <v>321</v>
      </c>
      <c r="H248" s="1">
        <v>7.0</v>
      </c>
    </row>
    <row r="249">
      <c r="A249" s="1">
        <v>202501.0</v>
      </c>
      <c r="B249" s="1" t="s">
        <v>7</v>
      </c>
      <c r="C249" s="1" t="s">
        <v>8</v>
      </c>
      <c r="D249" s="1" t="s">
        <v>9</v>
      </c>
      <c r="E249" s="1">
        <v>1.0</v>
      </c>
      <c r="F249" s="1">
        <v>0.0</v>
      </c>
      <c r="G249" s="1" t="s">
        <v>321</v>
      </c>
      <c r="H249" s="1">
        <v>7.0</v>
      </c>
    </row>
    <row r="250">
      <c r="A250" s="1">
        <v>202411.0</v>
      </c>
      <c r="B250" s="1" t="s">
        <v>7</v>
      </c>
      <c r="C250" s="1" t="s">
        <v>106</v>
      </c>
      <c r="D250" s="1" t="s">
        <v>14</v>
      </c>
      <c r="E250" s="1">
        <v>0.0</v>
      </c>
      <c r="F250" s="1">
        <v>0.0</v>
      </c>
      <c r="G250" s="1" t="s">
        <v>321</v>
      </c>
      <c r="H250" s="1">
        <v>7.0</v>
      </c>
    </row>
    <row r="251">
      <c r="A251" s="1">
        <v>202503.0</v>
      </c>
      <c r="B251" s="1" t="s">
        <v>10</v>
      </c>
      <c r="C251" s="1" t="s">
        <v>8</v>
      </c>
      <c r="D251" s="3" t="s">
        <v>12</v>
      </c>
      <c r="E251" s="1">
        <v>3.0</v>
      </c>
      <c r="F251" s="1">
        <v>0.0</v>
      </c>
      <c r="G251" s="1" t="s">
        <v>323</v>
      </c>
      <c r="H251" s="1">
        <v>7.0</v>
      </c>
    </row>
    <row r="252">
      <c r="A252" s="1">
        <v>202503.0</v>
      </c>
      <c r="B252" s="1" t="s">
        <v>7</v>
      </c>
      <c r="C252" s="1" t="s">
        <v>106</v>
      </c>
      <c r="D252" s="1" t="s">
        <v>14</v>
      </c>
      <c r="E252" s="1">
        <v>0.0</v>
      </c>
      <c r="F252" s="1">
        <v>1.0</v>
      </c>
      <c r="G252" s="1" t="s">
        <v>323</v>
      </c>
      <c r="H252" s="1">
        <v>7.0</v>
      </c>
    </row>
    <row r="253">
      <c r="A253" s="1">
        <v>202501.0</v>
      </c>
      <c r="B253" s="1" t="s">
        <v>7</v>
      </c>
      <c r="C253" s="1" t="s">
        <v>105</v>
      </c>
      <c r="D253" s="1" t="s">
        <v>14</v>
      </c>
      <c r="E253" s="1">
        <v>0.0</v>
      </c>
      <c r="F253" s="1">
        <v>1.0</v>
      </c>
      <c r="G253" s="1" t="s">
        <v>321</v>
      </c>
      <c r="H253" s="1">
        <v>7.0</v>
      </c>
    </row>
    <row r="254">
      <c r="A254" s="1">
        <v>202501.0</v>
      </c>
      <c r="B254" s="1" t="s">
        <v>7</v>
      </c>
      <c r="C254" s="1" t="s">
        <v>8</v>
      </c>
      <c r="D254" s="3" t="s">
        <v>12</v>
      </c>
      <c r="E254" s="1">
        <v>5.0</v>
      </c>
      <c r="F254" s="1">
        <v>0.0</v>
      </c>
      <c r="G254" s="1" t="s">
        <v>321</v>
      </c>
      <c r="H254" s="1">
        <v>7.0</v>
      </c>
    </row>
    <row r="255">
      <c r="A255" s="1">
        <v>202503.0</v>
      </c>
      <c r="B255" s="1" t="s">
        <v>7</v>
      </c>
      <c r="C255" s="1" t="s">
        <v>105</v>
      </c>
      <c r="D255" s="1" t="s">
        <v>14</v>
      </c>
      <c r="E255" s="1">
        <v>2.0</v>
      </c>
      <c r="F255" s="1">
        <v>0.0</v>
      </c>
      <c r="G255" s="1" t="s">
        <v>321</v>
      </c>
      <c r="H255" s="1">
        <v>7.0</v>
      </c>
    </row>
    <row r="256">
      <c r="A256" s="1">
        <v>202502.0</v>
      </c>
      <c r="B256" s="1" t="s">
        <v>7</v>
      </c>
      <c r="C256" s="1" t="s">
        <v>8</v>
      </c>
      <c r="D256" s="3" t="s">
        <v>12</v>
      </c>
      <c r="E256" s="1">
        <v>7.0</v>
      </c>
      <c r="F256" s="1">
        <v>0.0</v>
      </c>
      <c r="G256" s="1" t="s">
        <v>321</v>
      </c>
      <c r="H256" s="1">
        <v>7.0</v>
      </c>
    </row>
    <row r="257">
      <c r="A257" s="1">
        <v>202503.0</v>
      </c>
      <c r="B257" s="1" t="s">
        <v>10</v>
      </c>
      <c r="C257" s="1" t="s">
        <v>8</v>
      </c>
      <c r="D257" s="1" t="s">
        <v>9</v>
      </c>
      <c r="E257" s="1">
        <v>1.0</v>
      </c>
      <c r="F257" s="1">
        <v>1.0</v>
      </c>
      <c r="G257" s="1" t="s">
        <v>321</v>
      </c>
      <c r="H257" s="1">
        <v>7.0</v>
      </c>
    </row>
    <row r="258">
      <c r="A258" s="1">
        <v>202501.0</v>
      </c>
      <c r="B258" s="1" t="s">
        <v>7</v>
      </c>
      <c r="C258" s="1" t="s">
        <v>105</v>
      </c>
      <c r="D258" s="1" t="s">
        <v>14</v>
      </c>
      <c r="E258" s="1">
        <v>2.0</v>
      </c>
      <c r="F258" s="1">
        <v>1.0</v>
      </c>
      <c r="G258" s="1" t="s">
        <v>321</v>
      </c>
      <c r="H258" s="1">
        <v>7.0</v>
      </c>
    </row>
    <row r="259">
      <c r="A259" s="1">
        <v>202412.0</v>
      </c>
      <c r="B259" s="1" t="s">
        <v>7</v>
      </c>
      <c r="C259" s="1" t="s">
        <v>8</v>
      </c>
      <c r="D259" s="1" t="s">
        <v>15</v>
      </c>
      <c r="E259" s="1">
        <v>8.0</v>
      </c>
      <c r="F259" s="1">
        <v>0.0</v>
      </c>
      <c r="G259" s="1" t="s">
        <v>321</v>
      </c>
      <c r="H259" s="1">
        <v>7.0</v>
      </c>
    </row>
    <row r="260">
      <c r="A260" s="1">
        <v>202412.0</v>
      </c>
      <c r="B260" s="1" t="s">
        <v>7</v>
      </c>
      <c r="C260" s="1" t="s">
        <v>8</v>
      </c>
      <c r="D260" s="1" t="s">
        <v>11</v>
      </c>
      <c r="E260" s="1">
        <v>9.0</v>
      </c>
      <c r="F260" s="1">
        <v>0.0</v>
      </c>
      <c r="G260" s="1" t="s">
        <v>323</v>
      </c>
      <c r="H260" s="1">
        <v>7.0</v>
      </c>
    </row>
    <row r="261">
      <c r="A261" s="1">
        <v>202412.0</v>
      </c>
      <c r="B261" s="1" t="s">
        <v>7</v>
      </c>
      <c r="C261" s="1" t="s">
        <v>8</v>
      </c>
      <c r="D261" s="3" t="s">
        <v>12</v>
      </c>
      <c r="E261" s="1">
        <v>4.0</v>
      </c>
      <c r="F261" s="1">
        <v>0.0</v>
      </c>
      <c r="G261" s="1" t="s">
        <v>321</v>
      </c>
      <c r="H261" s="1">
        <v>7.0</v>
      </c>
    </row>
    <row r="262">
      <c r="A262" s="1">
        <v>202502.0</v>
      </c>
      <c r="B262" s="1" t="s">
        <v>10</v>
      </c>
      <c r="C262" s="1" t="s">
        <v>8</v>
      </c>
      <c r="D262" s="1" t="s">
        <v>15</v>
      </c>
      <c r="E262" s="1">
        <v>9.0</v>
      </c>
      <c r="F262" s="1">
        <v>0.0</v>
      </c>
      <c r="G262" s="1" t="s">
        <v>323</v>
      </c>
      <c r="H262" s="1">
        <v>7.0</v>
      </c>
    </row>
    <row r="263">
      <c r="A263" s="1">
        <v>202412.0</v>
      </c>
      <c r="B263" s="1" t="s">
        <v>10</v>
      </c>
      <c r="C263" s="1" t="s">
        <v>106</v>
      </c>
      <c r="D263" s="1" t="s">
        <v>14</v>
      </c>
      <c r="E263" s="1">
        <v>1.0</v>
      </c>
      <c r="F263" s="1">
        <v>0.0</v>
      </c>
      <c r="G263" s="1" t="s">
        <v>321</v>
      </c>
      <c r="H263" s="1">
        <v>7.0</v>
      </c>
    </row>
    <row r="264">
      <c r="A264" s="1">
        <v>202501.0</v>
      </c>
      <c r="B264" s="1" t="s">
        <v>7</v>
      </c>
      <c r="C264" s="1" t="s">
        <v>8</v>
      </c>
      <c r="D264" s="1" t="s">
        <v>15</v>
      </c>
      <c r="E264" s="1">
        <v>5.0</v>
      </c>
      <c r="F264" s="1">
        <v>0.0</v>
      </c>
      <c r="G264" s="1" t="s">
        <v>323</v>
      </c>
      <c r="H264" s="1">
        <v>7.0</v>
      </c>
    </row>
    <row r="265">
      <c r="A265" s="1">
        <v>202412.0</v>
      </c>
      <c r="B265" s="1" t="s">
        <v>10</v>
      </c>
      <c r="C265" s="1" t="s">
        <v>8</v>
      </c>
      <c r="D265" s="1" t="s">
        <v>9</v>
      </c>
      <c r="E265" s="1">
        <v>1.0</v>
      </c>
      <c r="F265" s="1">
        <v>0.0</v>
      </c>
      <c r="G265" s="1" t="s">
        <v>321</v>
      </c>
      <c r="H265" s="1">
        <v>7.0</v>
      </c>
    </row>
    <row r="266">
      <c r="A266" s="1">
        <v>202503.0</v>
      </c>
      <c r="B266" s="1" t="s">
        <v>10</v>
      </c>
      <c r="C266" s="1" t="s">
        <v>8</v>
      </c>
      <c r="D266" s="1" t="s">
        <v>11</v>
      </c>
      <c r="E266" s="1">
        <v>5.0</v>
      </c>
      <c r="F266" s="1">
        <v>0.0</v>
      </c>
      <c r="G266" s="1" t="s">
        <v>321</v>
      </c>
      <c r="H266" s="1">
        <v>7.0</v>
      </c>
    </row>
    <row r="267">
      <c r="A267" s="1">
        <v>202411.0</v>
      </c>
      <c r="B267" s="1" t="s">
        <v>7</v>
      </c>
      <c r="C267" s="1" t="s">
        <v>106</v>
      </c>
      <c r="D267" s="1" t="s">
        <v>14</v>
      </c>
      <c r="E267" s="1">
        <v>3.0</v>
      </c>
      <c r="F267" s="1">
        <v>0.0</v>
      </c>
      <c r="G267" s="1" t="s">
        <v>321</v>
      </c>
      <c r="H267" s="1">
        <v>7.0</v>
      </c>
    </row>
    <row r="268">
      <c r="A268" s="1">
        <v>202503.0</v>
      </c>
      <c r="B268" s="1" t="s">
        <v>10</v>
      </c>
      <c r="C268" s="1" t="s">
        <v>8</v>
      </c>
      <c r="D268" s="1" t="s">
        <v>11</v>
      </c>
      <c r="E268" s="1">
        <v>6.0</v>
      </c>
      <c r="F268" s="1">
        <v>0.0</v>
      </c>
      <c r="G268" s="1" t="s">
        <v>323</v>
      </c>
      <c r="H268" s="1">
        <v>7.0</v>
      </c>
    </row>
    <row r="269">
      <c r="A269" s="1">
        <v>202412.0</v>
      </c>
      <c r="B269" s="1" t="s">
        <v>7</v>
      </c>
      <c r="C269" s="1" t="s">
        <v>8</v>
      </c>
      <c r="D269" s="1" t="s">
        <v>11</v>
      </c>
      <c r="E269" s="1">
        <v>2.0</v>
      </c>
      <c r="F269" s="1">
        <v>0.0</v>
      </c>
      <c r="G269" s="1" t="s">
        <v>323</v>
      </c>
      <c r="H269" s="1">
        <v>7.0</v>
      </c>
    </row>
    <row r="270">
      <c r="A270" s="1">
        <v>202503.0</v>
      </c>
      <c r="B270" s="1" t="s">
        <v>7</v>
      </c>
      <c r="C270" s="1" t="s">
        <v>8</v>
      </c>
      <c r="D270" s="3" t="s">
        <v>12</v>
      </c>
      <c r="E270" s="1">
        <v>8.0</v>
      </c>
      <c r="F270" s="1">
        <v>0.0</v>
      </c>
      <c r="G270" s="1" t="s">
        <v>321</v>
      </c>
      <c r="H270" s="1">
        <v>7.0</v>
      </c>
    </row>
    <row r="271">
      <c r="A271" s="1">
        <v>202502.0</v>
      </c>
      <c r="B271" s="1" t="s">
        <v>10</v>
      </c>
      <c r="C271" s="1" t="s">
        <v>106</v>
      </c>
      <c r="D271" s="1" t="s">
        <v>14</v>
      </c>
      <c r="E271" s="1">
        <v>0.0</v>
      </c>
      <c r="F271" s="1">
        <v>1.0</v>
      </c>
      <c r="G271" s="1" t="s">
        <v>321</v>
      </c>
      <c r="H271" s="1">
        <v>7.0</v>
      </c>
    </row>
    <row r="272">
      <c r="A272" s="1">
        <v>202412.0</v>
      </c>
      <c r="B272" s="1" t="s">
        <v>7</v>
      </c>
      <c r="C272" s="1" t="s">
        <v>8</v>
      </c>
      <c r="D272" s="1" t="s">
        <v>15</v>
      </c>
      <c r="E272" s="1">
        <v>5.0</v>
      </c>
      <c r="F272" s="1">
        <v>0.0</v>
      </c>
      <c r="G272" s="1" t="s">
        <v>321</v>
      </c>
      <c r="H272" s="1">
        <v>7.0</v>
      </c>
    </row>
    <row r="273">
      <c r="A273" s="1">
        <v>202503.0</v>
      </c>
      <c r="B273" s="1" t="s">
        <v>10</v>
      </c>
      <c r="C273" s="1" t="s">
        <v>106</v>
      </c>
      <c r="D273" s="1" t="s">
        <v>14</v>
      </c>
      <c r="E273" s="1">
        <v>4.0</v>
      </c>
      <c r="F273" s="1">
        <v>0.0</v>
      </c>
      <c r="G273" s="1" t="s">
        <v>321</v>
      </c>
      <c r="H273" s="1">
        <v>7.0</v>
      </c>
    </row>
    <row r="274">
      <c r="A274" s="1">
        <v>202501.0</v>
      </c>
      <c r="B274" s="1" t="s">
        <v>7</v>
      </c>
      <c r="C274" s="1" t="s">
        <v>8</v>
      </c>
      <c r="D274" s="3" t="s">
        <v>12</v>
      </c>
      <c r="E274" s="1">
        <v>6.0</v>
      </c>
      <c r="F274" s="1">
        <v>0.0</v>
      </c>
      <c r="G274" s="1" t="s">
        <v>323</v>
      </c>
      <c r="H274" s="1">
        <v>6.0</v>
      </c>
    </row>
    <row r="275">
      <c r="A275" s="1">
        <v>202501.0</v>
      </c>
      <c r="B275" s="1" t="s">
        <v>7</v>
      </c>
      <c r="C275" s="1" t="s">
        <v>8</v>
      </c>
      <c r="D275" s="1" t="s">
        <v>11</v>
      </c>
      <c r="E275" s="1">
        <v>5.0</v>
      </c>
      <c r="F275" s="1">
        <v>0.0</v>
      </c>
      <c r="G275" s="1" t="s">
        <v>321</v>
      </c>
      <c r="H275" s="1">
        <v>6.0</v>
      </c>
    </row>
    <row r="276">
      <c r="A276" s="1">
        <v>202503.0</v>
      </c>
      <c r="B276" s="1" t="s">
        <v>10</v>
      </c>
      <c r="C276" s="1" t="s">
        <v>8</v>
      </c>
      <c r="D276" s="1" t="s">
        <v>15</v>
      </c>
      <c r="E276" s="1">
        <v>8.0</v>
      </c>
      <c r="F276" s="1">
        <v>0.0</v>
      </c>
      <c r="G276" s="1" t="s">
        <v>321</v>
      </c>
      <c r="H276" s="1">
        <v>6.0</v>
      </c>
    </row>
    <row r="277">
      <c r="A277" s="1">
        <v>202503.0</v>
      </c>
      <c r="B277" s="1" t="s">
        <v>10</v>
      </c>
      <c r="C277" s="1" t="s">
        <v>8</v>
      </c>
      <c r="D277" s="3" t="s">
        <v>12</v>
      </c>
      <c r="E277" s="1">
        <v>0.0</v>
      </c>
      <c r="F277" s="1">
        <v>0.0</v>
      </c>
      <c r="G277" s="1" t="s">
        <v>321</v>
      </c>
      <c r="H277" s="1">
        <v>6.0</v>
      </c>
    </row>
    <row r="278">
      <c r="A278" s="1">
        <v>202503.0</v>
      </c>
      <c r="B278" s="1" t="s">
        <v>10</v>
      </c>
      <c r="C278" s="1" t="s">
        <v>8</v>
      </c>
      <c r="D278" s="3" t="s">
        <v>12</v>
      </c>
      <c r="E278" s="1">
        <v>2.0</v>
      </c>
      <c r="F278" s="1">
        <v>0.0</v>
      </c>
      <c r="G278" s="1" t="s">
        <v>323</v>
      </c>
      <c r="H278" s="1">
        <v>6.0</v>
      </c>
    </row>
    <row r="279">
      <c r="A279" s="1">
        <v>202503.0</v>
      </c>
      <c r="B279" s="1" t="s">
        <v>7</v>
      </c>
      <c r="C279" s="1" t="s">
        <v>8</v>
      </c>
      <c r="D279" s="1" t="s">
        <v>9</v>
      </c>
      <c r="E279" s="1">
        <v>1.0</v>
      </c>
      <c r="F279" s="1">
        <v>1.0</v>
      </c>
      <c r="G279" s="1" t="s">
        <v>323</v>
      </c>
      <c r="H279" s="1">
        <v>6.0</v>
      </c>
    </row>
    <row r="280">
      <c r="A280" s="1">
        <v>202412.0</v>
      </c>
      <c r="B280" s="1" t="s">
        <v>7</v>
      </c>
      <c r="C280" s="1" t="s">
        <v>8</v>
      </c>
      <c r="D280" s="1" t="s">
        <v>15</v>
      </c>
      <c r="E280" s="1">
        <v>2.0</v>
      </c>
      <c r="F280" s="1">
        <v>0.0</v>
      </c>
      <c r="G280" s="1" t="s">
        <v>323</v>
      </c>
      <c r="H280" s="1">
        <v>6.0</v>
      </c>
    </row>
    <row r="281">
      <c r="A281" s="1">
        <v>202503.0</v>
      </c>
      <c r="B281" s="1" t="s">
        <v>7</v>
      </c>
      <c r="C281" s="1" t="s">
        <v>8</v>
      </c>
      <c r="D281" s="1" t="s">
        <v>11</v>
      </c>
      <c r="E281" s="1">
        <v>2.0</v>
      </c>
      <c r="F281" s="1">
        <v>0.0</v>
      </c>
      <c r="G281" s="1" t="s">
        <v>323</v>
      </c>
      <c r="H281" s="1">
        <v>6.0</v>
      </c>
    </row>
    <row r="282">
      <c r="A282" s="1">
        <v>202501.0</v>
      </c>
      <c r="B282" s="1" t="s">
        <v>10</v>
      </c>
      <c r="C282" s="1" t="s">
        <v>8</v>
      </c>
      <c r="D282" s="1" t="s">
        <v>11</v>
      </c>
      <c r="E282" s="1">
        <v>4.0</v>
      </c>
      <c r="F282" s="1">
        <v>0.0</v>
      </c>
      <c r="G282" s="1" t="s">
        <v>323</v>
      </c>
      <c r="H282" s="1">
        <v>6.0</v>
      </c>
    </row>
    <row r="283">
      <c r="A283" s="1">
        <v>202502.0</v>
      </c>
      <c r="B283" s="1" t="s">
        <v>7</v>
      </c>
      <c r="C283" s="1" t="s">
        <v>106</v>
      </c>
      <c r="D283" s="1" t="s">
        <v>14</v>
      </c>
      <c r="E283" s="1">
        <v>5.0</v>
      </c>
      <c r="F283" s="1">
        <v>0.0</v>
      </c>
      <c r="G283" s="1" t="s">
        <v>321</v>
      </c>
      <c r="H283" s="1">
        <v>6.0</v>
      </c>
    </row>
    <row r="284">
      <c r="A284" s="1">
        <v>202501.0</v>
      </c>
      <c r="B284" s="1" t="s">
        <v>7</v>
      </c>
      <c r="C284" s="1" t="s">
        <v>106</v>
      </c>
      <c r="D284" s="1" t="s">
        <v>14</v>
      </c>
      <c r="E284" s="1">
        <v>6.0</v>
      </c>
      <c r="F284" s="1">
        <v>0.0</v>
      </c>
      <c r="G284" s="1" t="s">
        <v>321</v>
      </c>
      <c r="H284" s="1">
        <v>6.0</v>
      </c>
    </row>
    <row r="285">
      <c r="A285" s="1">
        <v>202412.0</v>
      </c>
      <c r="B285" s="1" t="s">
        <v>10</v>
      </c>
      <c r="C285" s="1" t="s">
        <v>8</v>
      </c>
      <c r="D285" s="1" t="s">
        <v>9</v>
      </c>
      <c r="E285" s="1">
        <v>2.0</v>
      </c>
      <c r="F285" s="1">
        <v>0.0</v>
      </c>
      <c r="G285" s="1" t="s">
        <v>321</v>
      </c>
      <c r="H285" s="1">
        <v>6.0</v>
      </c>
    </row>
    <row r="286">
      <c r="A286" s="1">
        <v>202503.0</v>
      </c>
      <c r="B286" s="1" t="s">
        <v>7</v>
      </c>
      <c r="C286" s="1" t="s">
        <v>8</v>
      </c>
      <c r="D286" s="3" t="s">
        <v>12</v>
      </c>
      <c r="E286" s="1">
        <v>9.0</v>
      </c>
      <c r="F286" s="1">
        <v>0.0</v>
      </c>
      <c r="G286" s="1" t="s">
        <v>323</v>
      </c>
      <c r="H286" s="1">
        <v>6.0</v>
      </c>
    </row>
    <row r="287">
      <c r="A287" s="1">
        <v>202502.0</v>
      </c>
      <c r="B287" s="1" t="s">
        <v>7</v>
      </c>
      <c r="C287" s="1" t="s">
        <v>8</v>
      </c>
      <c r="D287" s="1" t="s">
        <v>9</v>
      </c>
      <c r="E287" s="1">
        <v>3.0</v>
      </c>
      <c r="F287" s="1">
        <v>0.0</v>
      </c>
      <c r="G287" s="1" t="s">
        <v>323</v>
      </c>
      <c r="H287" s="1">
        <v>6.0</v>
      </c>
    </row>
    <row r="288">
      <c r="A288" s="1">
        <v>202410.0</v>
      </c>
      <c r="B288" s="1" t="s">
        <v>7</v>
      </c>
      <c r="C288" s="1" t="s">
        <v>106</v>
      </c>
      <c r="D288" s="1" t="s">
        <v>14</v>
      </c>
      <c r="E288" s="1">
        <v>3.0</v>
      </c>
      <c r="F288" s="1">
        <v>0.0</v>
      </c>
      <c r="G288" s="1" t="s">
        <v>321</v>
      </c>
      <c r="H288" s="1">
        <v>6.0</v>
      </c>
    </row>
    <row r="289">
      <c r="A289" s="1">
        <v>202503.0</v>
      </c>
      <c r="B289" s="1" t="s">
        <v>7</v>
      </c>
      <c r="C289" s="1" t="s">
        <v>106</v>
      </c>
      <c r="D289" s="1" t="s">
        <v>14</v>
      </c>
      <c r="E289" s="1">
        <v>3.0</v>
      </c>
      <c r="F289" s="1">
        <v>0.0</v>
      </c>
      <c r="G289" s="1" t="s">
        <v>323</v>
      </c>
      <c r="H289" s="1">
        <v>6.0</v>
      </c>
    </row>
    <row r="290">
      <c r="A290" s="1">
        <v>202503.0</v>
      </c>
      <c r="B290" s="1" t="s">
        <v>7</v>
      </c>
      <c r="C290" s="1" t="s">
        <v>8</v>
      </c>
      <c r="D290" s="1" t="s">
        <v>14</v>
      </c>
      <c r="E290" s="1">
        <v>2.0</v>
      </c>
      <c r="F290" s="1">
        <v>0.0</v>
      </c>
      <c r="G290" s="1" t="s">
        <v>321</v>
      </c>
      <c r="H290" s="1">
        <v>6.0</v>
      </c>
    </row>
    <row r="291">
      <c r="A291" s="1">
        <v>202502.0</v>
      </c>
      <c r="B291" s="1" t="s">
        <v>7</v>
      </c>
      <c r="C291" s="1" t="s">
        <v>8</v>
      </c>
      <c r="D291" s="1" t="s">
        <v>15</v>
      </c>
      <c r="E291" s="1">
        <v>4.0</v>
      </c>
      <c r="F291" s="1">
        <v>0.0</v>
      </c>
      <c r="G291" s="1" t="s">
        <v>323</v>
      </c>
      <c r="H291" s="1">
        <v>6.0</v>
      </c>
    </row>
    <row r="292">
      <c r="A292" s="1">
        <v>202501.0</v>
      </c>
      <c r="B292" s="1" t="s">
        <v>7</v>
      </c>
      <c r="C292" s="1" t="s">
        <v>8</v>
      </c>
      <c r="D292" s="1" t="s">
        <v>15</v>
      </c>
      <c r="E292" s="1">
        <v>6.0</v>
      </c>
      <c r="F292" s="1">
        <v>0.0</v>
      </c>
      <c r="G292" s="1" t="s">
        <v>323</v>
      </c>
      <c r="H292" s="1">
        <v>6.0</v>
      </c>
    </row>
    <row r="293">
      <c r="A293" s="1">
        <v>202501.0</v>
      </c>
      <c r="B293" s="1" t="s">
        <v>10</v>
      </c>
      <c r="C293" s="1" t="s">
        <v>106</v>
      </c>
      <c r="D293" s="1" t="s">
        <v>14</v>
      </c>
      <c r="E293" s="1">
        <v>2.0</v>
      </c>
      <c r="F293" s="1">
        <v>0.0</v>
      </c>
      <c r="G293" s="1" t="s">
        <v>321</v>
      </c>
      <c r="H293" s="1">
        <v>6.0</v>
      </c>
    </row>
    <row r="294">
      <c r="A294" s="1">
        <v>202502.0</v>
      </c>
      <c r="B294" s="1" t="s">
        <v>7</v>
      </c>
      <c r="C294" s="1" t="s">
        <v>8</v>
      </c>
      <c r="D294" s="1" t="s">
        <v>15</v>
      </c>
      <c r="E294" s="1">
        <v>6.0</v>
      </c>
      <c r="F294" s="1">
        <v>0.0</v>
      </c>
      <c r="G294" s="1" t="s">
        <v>321</v>
      </c>
      <c r="H294" s="1">
        <v>6.0</v>
      </c>
    </row>
    <row r="295">
      <c r="A295" s="1">
        <v>202503.0</v>
      </c>
      <c r="B295" s="1" t="s">
        <v>10</v>
      </c>
      <c r="C295" s="1" t="s">
        <v>8</v>
      </c>
      <c r="D295" s="1" t="s">
        <v>11</v>
      </c>
      <c r="E295" s="1">
        <v>4.0</v>
      </c>
      <c r="F295" s="1">
        <v>0.0</v>
      </c>
      <c r="G295" s="1" t="s">
        <v>323</v>
      </c>
      <c r="H295" s="1">
        <v>6.0</v>
      </c>
    </row>
    <row r="296">
      <c r="A296" s="1">
        <v>202501.0</v>
      </c>
      <c r="B296" s="1" t="s">
        <v>7</v>
      </c>
      <c r="C296" s="1" t="s">
        <v>8</v>
      </c>
      <c r="D296" s="1" t="s">
        <v>15</v>
      </c>
      <c r="E296" s="1">
        <v>4.0</v>
      </c>
      <c r="F296" s="1">
        <v>0.0</v>
      </c>
      <c r="G296" s="1" t="s">
        <v>323</v>
      </c>
      <c r="H296" s="1">
        <v>6.0</v>
      </c>
    </row>
    <row r="297">
      <c r="A297" s="1">
        <v>202503.0</v>
      </c>
      <c r="B297" s="1" t="s">
        <v>7</v>
      </c>
      <c r="C297" s="1" t="s">
        <v>8</v>
      </c>
      <c r="D297" s="1" t="s">
        <v>11</v>
      </c>
      <c r="E297" s="1">
        <v>1.0</v>
      </c>
      <c r="F297" s="1">
        <v>0.0</v>
      </c>
      <c r="G297" s="1" t="s">
        <v>321</v>
      </c>
      <c r="H297" s="1">
        <v>6.0</v>
      </c>
    </row>
    <row r="298">
      <c r="A298" s="1">
        <v>202412.0</v>
      </c>
      <c r="B298" s="1" t="s">
        <v>10</v>
      </c>
      <c r="C298" s="1" t="s">
        <v>106</v>
      </c>
      <c r="D298" s="1" t="s">
        <v>14</v>
      </c>
      <c r="E298" s="1">
        <v>2.0</v>
      </c>
      <c r="F298" s="1">
        <v>0.0</v>
      </c>
      <c r="G298" s="1" t="s">
        <v>321</v>
      </c>
      <c r="H298" s="1">
        <v>6.0</v>
      </c>
    </row>
    <row r="299">
      <c r="A299" s="1">
        <v>202412.0</v>
      </c>
      <c r="B299" s="1" t="s">
        <v>7</v>
      </c>
      <c r="C299" s="1" t="s">
        <v>8</v>
      </c>
      <c r="D299" s="1" t="s">
        <v>11</v>
      </c>
      <c r="E299" s="1">
        <v>3.0</v>
      </c>
      <c r="F299" s="1">
        <v>0.0</v>
      </c>
      <c r="G299" s="1" t="s">
        <v>323</v>
      </c>
      <c r="H299" s="1">
        <v>6.0</v>
      </c>
    </row>
    <row r="300">
      <c r="A300" s="1">
        <v>202502.0</v>
      </c>
      <c r="B300" s="1" t="s">
        <v>7</v>
      </c>
      <c r="C300" s="1" t="s">
        <v>8</v>
      </c>
      <c r="D300" s="1" t="s">
        <v>11</v>
      </c>
      <c r="E300" s="1">
        <v>5.0</v>
      </c>
      <c r="F300" s="1">
        <v>0.0</v>
      </c>
      <c r="G300" s="1" t="s">
        <v>321</v>
      </c>
      <c r="H300" s="1">
        <v>6.0</v>
      </c>
    </row>
    <row r="301">
      <c r="A301" s="1">
        <v>202503.0</v>
      </c>
      <c r="B301" s="1" t="s">
        <v>10</v>
      </c>
      <c r="C301" s="1" t="s">
        <v>8</v>
      </c>
      <c r="D301" s="1" t="s">
        <v>9</v>
      </c>
      <c r="E301" s="1">
        <v>4.0</v>
      </c>
      <c r="F301" s="1">
        <v>0.0</v>
      </c>
      <c r="G301" s="1" t="s">
        <v>323</v>
      </c>
      <c r="H301" s="1">
        <v>6.0</v>
      </c>
    </row>
    <row r="302">
      <c r="A302" s="1">
        <v>202502.0</v>
      </c>
      <c r="B302" s="1" t="s">
        <v>7</v>
      </c>
      <c r="C302" s="1" t="s">
        <v>8</v>
      </c>
      <c r="D302" s="3" t="s">
        <v>12</v>
      </c>
      <c r="E302" s="1">
        <v>3.0</v>
      </c>
      <c r="F302" s="1">
        <v>0.0</v>
      </c>
      <c r="G302" s="1" t="s">
        <v>321</v>
      </c>
      <c r="H302" s="1">
        <v>6.0</v>
      </c>
    </row>
    <row r="303">
      <c r="A303" s="1">
        <v>202411.0</v>
      </c>
      <c r="B303" s="1" t="s">
        <v>7</v>
      </c>
      <c r="C303" s="1" t="s">
        <v>106</v>
      </c>
      <c r="D303" s="1" t="s">
        <v>14</v>
      </c>
      <c r="E303" s="1">
        <v>2.0</v>
      </c>
      <c r="F303" s="1">
        <v>0.0</v>
      </c>
      <c r="G303" s="1" t="s">
        <v>323</v>
      </c>
      <c r="H303" s="1">
        <v>6.0</v>
      </c>
    </row>
    <row r="304">
      <c r="A304" s="1">
        <v>202411.0</v>
      </c>
      <c r="B304" s="1" t="s">
        <v>7</v>
      </c>
      <c r="C304" s="1" t="s">
        <v>8</v>
      </c>
      <c r="D304" s="1" t="s">
        <v>15</v>
      </c>
      <c r="E304" s="1">
        <v>9.0</v>
      </c>
      <c r="F304" s="1">
        <v>0.0</v>
      </c>
      <c r="G304" s="1" t="s">
        <v>323</v>
      </c>
      <c r="H304" s="1">
        <v>6.0</v>
      </c>
    </row>
    <row r="305">
      <c r="A305" s="1">
        <v>202502.0</v>
      </c>
      <c r="B305" s="1" t="s">
        <v>7</v>
      </c>
      <c r="C305" s="1" t="s">
        <v>8</v>
      </c>
      <c r="D305" s="3" t="s">
        <v>12</v>
      </c>
      <c r="E305" s="1">
        <v>2.0</v>
      </c>
      <c r="F305" s="1">
        <v>0.0</v>
      </c>
      <c r="G305" s="1" t="s">
        <v>321</v>
      </c>
      <c r="H305" s="1">
        <v>6.0</v>
      </c>
    </row>
    <row r="306">
      <c r="A306" s="1">
        <v>202501.0</v>
      </c>
      <c r="B306" s="1" t="s">
        <v>7</v>
      </c>
      <c r="C306" s="1" t="s">
        <v>8</v>
      </c>
      <c r="D306" s="3" t="s">
        <v>12</v>
      </c>
      <c r="E306" s="1">
        <v>8.0</v>
      </c>
      <c r="F306" s="1">
        <v>0.0</v>
      </c>
      <c r="G306" s="1" t="s">
        <v>323</v>
      </c>
      <c r="H306" s="1">
        <v>6.0</v>
      </c>
    </row>
    <row r="307">
      <c r="A307" s="1">
        <v>202501.0</v>
      </c>
      <c r="B307" s="1" t="s">
        <v>7</v>
      </c>
      <c r="C307" s="1" t="s">
        <v>8</v>
      </c>
      <c r="D307" s="3" t="s">
        <v>12</v>
      </c>
      <c r="E307" s="1">
        <v>3.0</v>
      </c>
      <c r="F307" s="1">
        <v>0.0</v>
      </c>
      <c r="G307" s="1" t="s">
        <v>321</v>
      </c>
      <c r="H307" s="1">
        <v>6.0</v>
      </c>
    </row>
    <row r="308">
      <c r="A308" s="1">
        <v>202412.0</v>
      </c>
      <c r="B308" s="1" t="s">
        <v>7</v>
      </c>
      <c r="C308" s="1" t="s">
        <v>8</v>
      </c>
      <c r="D308" s="1" t="s">
        <v>11</v>
      </c>
      <c r="E308" s="1">
        <v>1.0</v>
      </c>
      <c r="F308" s="1">
        <v>0.0</v>
      </c>
      <c r="G308" s="1" t="s">
        <v>321</v>
      </c>
      <c r="H308" s="1">
        <v>6.0</v>
      </c>
    </row>
    <row r="309">
      <c r="A309" s="1">
        <v>202501.0</v>
      </c>
      <c r="B309" s="1" t="s">
        <v>7</v>
      </c>
      <c r="C309" s="1" t="s">
        <v>8</v>
      </c>
      <c r="D309" s="1" t="s">
        <v>15</v>
      </c>
      <c r="E309" s="1">
        <v>9.0</v>
      </c>
      <c r="F309" s="1">
        <v>0.0</v>
      </c>
      <c r="G309" s="1" t="s">
        <v>321</v>
      </c>
      <c r="H309" s="1">
        <v>6.0</v>
      </c>
    </row>
    <row r="310">
      <c r="A310" s="1">
        <v>202501.0</v>
      </c>
      <c r="B310" s="1" t="s">
        <v>7</v>
      </c>
      <c r="C310" s="1" t="s">
        <v>8</v>
      </c>
      <c r="D310" s="3" t="s">
        <v>12</v>
      </c>
      <c r="E310" s="1">
        <v>5.0</v>
      </c>
      <c r="F310" s="1">
        <v>0.0</v>
      </c>
      <c r="G310" s="1" t="s">
        <v>323</v>
      </c>
      <c r="H310" s="1">
        <v>5.0</v>
      </c>
    </row>
    <row r="311">
      <c r="A311" s="1">
        <v>202503.0</v>
      </c>
      <c r="B311" s="1" t="s">
        <v>10</v>
      </c>
      <c r="C311" s="1" t="s">
        <v>105</v>
      </c>
      <c r="D311" s="1" t="s">
        <v>14</v>
      </c>
      <c r="E311" s="1">
        <v>1.0</v>
      </c>
      <c r="F311" s="1">
        <v>0.0</v>
      </c>
      <c r="G311" s="1" t="s">
        <v>321</v>
      </c>
      <c r="H311" s="1">
        <v>5.0</v>
      </c>
    </row>
    <row r="312">
      <c r="A312" s="1">
        <v>202503.0</v>
      </c>
      <c r="B312" s="1" t="s">
        <v>10</v>
      </c>
      <c r="C312" s="1" t="s">
        <v>8</v>
      </c>
      <c r="D312" s="1" t="s">
        <v>9</v>
      </c>
      <c r="E312" s="1">
        <v>6.0</v>
      </c>
      <c r="F312" s="1">
        <v>0.0</v>
      </c>
      <c r="G312" s="1" t="s">
        <v>321</v>
      </c>
      <c r="H312" s="1">
        <v>5.0</v>
      </c>
    </row>
    <row r="313">
      <c r="A313" s="1">
        <v>202502.0</v>
      </c>
      <c r="B313" s="1" t="s">
        <v>10</v>
      </c>
      <c r="C313" s="1" t="s">
        <v>8</v>
      </c>
      <c r="D313" s="3" t="s">
        <v>12</v>
      </c>
      <c r="E313" s="1">
        <v>6.0</v>
      </c>
      <c r="F313" s="1">
        <v>0.0</v>
      </c>
      <c r="G313" s="1" t="s">
        <v>323</v>
      </c>
      <c r="H313" s="1">
        <v>5.0</v>
      </c>
    </row>
    <row r="314">
      <c r="A314" s="1">
        <v>202412.0</v>
      </c>
      <c r="B314" s="1" t="s">
        <v>7</v>
      </c>
      <c r="C314" s="1" t="s">
        <v>105</v>
      </c>
      <c r="D314" s="1" t="s">
        <v>14</v>
      </c>
      <c r="E314" s="1">
        <v>1.0</v>
      </c>
      <c r="F314" s="1">
        <v>0.0</v>
      </c>
      <c r="G314" s="1" t="s">
        <v>321</v>
      </c>
      <c r="H314" s="1">
        <v>5.0</v>
      </c>
    </row>
    <row r="315">
      <c r="A315" s="1">
        <v>202502.0</v>
      </c>
      <c r="B315" s="1" t="s">
        <v>7</v>
      </c>
      <c r="C315" s="1" t="s">
        <v>8</v>
      </c>
      <c r="D315" s="1" t="s">
        <v>11</v>
      </c>
      <c r="E315" s="1">
        <v>9.0</v>
      </c>
      <c r="F315" s="1">
        <v>0.0</v>
      </c>
      <c r="G315" s="1" t="s">
        <v>321</v>
      </c>
      <c r="H315" s="1">
        <v>5.0</v>
      </c>
    </row>
    <row r="316">
      <c r="A316" s="1">
        <v>202503.0</v>
      </c>
      <c r="B316" s="1" t="s">
        <v>7</v>
      </c>
      <c r="C316" s="1" t="s">
        <v>8</v>
      </c>
      <c r="D316" s="1" t="s">
        <v>9</v>
      </c>
      <c r="E316" s="1">
        <v>0.0</v>
      </c>
      <c r="F316" s="1">
        <v>0.0</v>
      </c>
      <c r="G316" s="1" t="s">
        <v>321</v>
      </c>
      <c r="H316" s="1">
        <v>5.0</v>
      </c>
    </row>
    <row r="317">
      <c r="A317" s="1">
        <v>202412.0</v>
      </c>
      <c r="B317" s="1" t="s">
        <v>10</v>
      </c>
      <c r="C317" s="1" t="s">
        <v>8</v>
      </c>
      <c r="D317" s="1" t="s">
        <v>9</v>
      </c>
      <c r="E317" s="1">
        <v>3.0</v>
      </c>
      <c r="F317" s="1">
        <v>0.0</v>
      </c>
      <c r="G317" s="1" t="s">
        <v>321</v>
      </c>
      <c r="H317" s="1">
        <v>5.0</v>
      </c>
    </row>
    <row r="318">
      <c r="A318" s="1">
        <v>202412.0</v>
      </c>
      <c r="B318" s="1" t="s">
        <v>10</v>
      </c>
      <c r="C318" s="1" t="s">
        <v>8</v>
      </c>
      <c r="D318" s="1" t="s">
        <v>9</v>
      </c>
      <c r="E318" s="1">
        <v>5.0</v>
      </c>
      <c r="F318" s="1">
        <v>0.0</v>
      </c>
      <c r="G318" s="1" t="s">
        <v>323</v>
      </c>
      <c r="H318" s="1">
        <v>5.0</v>
      </c>
    </row>
    <row r="319">
      <c r="A319" s="1">
        <v>202501.0</v>
      </c>
      <c r="B319" s="1" t="s">
        <v>10</v>
      </c>
      <c r="C319" s="1" t="s">
        <v>8</v>
      </c>
      <c r="D319" s="1" t="s">
        <v>15</v>
      </c>
      <c r="E319" s="1">
        <v>8.0</v>
      </c>
      <c r="F319" s="1">
        <v>0.0</v>
      </c>
      <c r="G319" s="1" t="s">
        <v>323</v>
      </c>
      <c r="H319" s="1">
        <v>5.0</v>
      </c>
    </row>
    <row r="320">
      <c r="A320" s="1">
        <v>202503.0</v>
      </c>
      <c r="B320" s="1" t="s">
        <v>7</v>
      </c>
      <c r="C320" s="1" t="s">
        <v>106</v>
      </c>
      <c r="D320" s="1" t="s">
        <v>14</v>
      </c>
      <c r="E320" s="1">
        <v>7.0</v>
      </c>
      <c r="F320" s="1">
        <v>0.0</v>
      </c>
      <c r="G320" s="1" t="s">
        <v>321</v>
      </c>
      <c r="H320" s="1">
        <v>5.0</v>
      </c>
    </row>
    <row r="321">
      <c r="A321" s="1">
        <v>202503.0</v>
      </c>
      <c r="B321" s="1" t="s">
        <v>10</v>
      </c>
      <c r="C321" s="1" t="s">
        <v>8</v>
      </c>
      <c r="D321" s="1" t="s">
        <v>9</v>
      </c>
      <c r="E321" s="1">
        <v>2.0</v>
      </c>
      <c r="F321" s="1">
        <v>0.0</v>
      </c>
      <c r="G321" s="1" t="s">
        <v>323</v>
      </c>
      <c r="H321" s="1">
        <v>5.0</v>
      </c>
    </row>
    <row r="322">
      <c r="A322" s="1">
        <v>202503.0</v>
      </c>
      <c r="B322" s="1" t="s">
        <v>10</v>
      </c>
      <c r="C322" s="1" t="s">
        <v>8</v>
      </c>
      <c r="D322" s="1" t="s">
        <v>9</v>
      </c>
      <c r="E322" s="1">
        <v>3.0</v>
      </c>
      <c r="F322" s="1">
        <v>0.0</v>
      </c>
      <c r="G322" s="1" t="s">
        <v>321</v>
      </c>
      <c r="H322" s="1">
        <v>5.0</v>
      </c>
    </row>
    <row r="323">
      <c r="A323" s="1">
        <v>202502.0</v>
      </c>
      <c r="B323" s="1" t="s">
        <v>7</v>
      </c>
      <c r="C323" s="1" t="s">
        <v>8</v>
      </c>
      <c r="D323" s="3" t="s">
        <v>12</v>
      </c>
      <c r="E323" s="1">
        <v>2.0</v>
      </c>
      <c r="F323" s="1">
        <v>0.0</v>
      </c>
      <c r="G323" s="1" t="s">
        <v>323</v>
      </c>
      <c r="H323" s="1">
        <v>5.0</v>
      </c>
    </row>
    <row r="324">
      <c r="A324" s="1">
        <v>202503.0</v>
      </c>
      <c r="B324" s="1" t="s">
        <v>10</v>
      </c>
      <c r="C324" s="1" t="s">
        <v>8</v>
      </c>
      <c r="D324" s="3" t="s">
        <v>12</v>
      </c>
      <c r="E324" s="1">
        <v>8.0</v>
      </c>
      <c r="F324" s="1">
        <v>0.0</v>
      </c>
      <c r="G324" s="1" t="s">
        <v>323</v>
      </c>
      <c r="H324" s="1">
        <v>5.0</v>
      </c>
    </row>
    <row r="325">
      <c r="A325" s="1">
        <v>202412.0</v>
      </c>
      <c r="B325" s="1" t="s">
        <v>7</v>
      </c>
      <c r="C325" s="1" t="s">
        <v>8</v>
      </c>
      <c r="D325" s="3" t="s">
        <v>12</v>
      </c>
      <c r="E325" s="1">
        <v>7.0</v>
      </c>
      <c r="F325" s="1">
        <v>0.0</v>
      </c>
      <c r="G325" s="1" t="s">
        <v>323</v>
      </c>
      <c r="H325" s="1">
        <v>5.0</v>
      </c>
    </row>
    <row r="326">
      <c r="A326" s="1">
        <v>202411.0</v>
      </c>
      <c r="B326" s="1" t="s">
        <v>7</v>
      </c>
      <c r="C326" s="1" t="s">
        <v>8</v>
      </c>
      <c r="D326" s="1" t="s">
        <v>11</v>
      </c>
      <c r="E326" s="1">
        <v>9.0</v>
      </c>
      <c r="F326" s="1">
        <v>0.0</v>
      </c>
      <c r="G326" s="1" t="s">
        <v>323</v>
      </c>
      <c r="H326" s="1">
        <v>5.0</v>
      </c>
    </row>
    <row r="327">
      <c r="A327" s="1">
        <v>202412.0</v>
      </c>
      <c r="B327" s="1" t="s">
        <v>10</v>
      </c>
      <c r="C327" s="1" t="s">
        <v>8</v>
      </c>
      <c r="D327" s="1" t="s">
        <v>9</v>
      </c>
      <c r="E327" s="1">
        <v>5.0</v>
      </c>
      <c r="F327" s="1">
        <v>0.0</v>
      </c>
      <c r="G327" s="1" t="s">
        <v>321</v>
      </c>
      <c r="H327" s="1">
        <v>5.0</v>
      </c>
    </row>
    <row r="328">
      <c r="A328" s="1">
        <v>202501.0</v>
      </c>
      <c r="B328" s="1" t="s">
        <v>10</v>
      </c>
      <c r="C328" s="1" t="s">
        <v>8</v>
      </c>
      <c r="D328" s="1" t="s">
        <v>9</v>
      </c>
      <c r="E328" s="1">
        <v>6.0</v>
      </c>
      <c r="F328" s="1">
        <v>0.0</v>
      </c>
      <c r="G328" s="1" t="s">
        <v>323</v>
      </c>
      <c r="H328" s="1">
        <v>5.0</v>
      </c>
    </row>
    <row r="329">
      <c r="A329" s="1">
        <v>202412.0</v>
      </c>
      <c r="B329" s="1" t="s">
        <v>7</v>
      </c>
      <c r="C329" s="1" t="s">
        <v>8</v>
      </c>
      <c r="D329" s="3" t="s">
        <v>12</v>
      </c>
      <c r="E329" s="1">
        <v>8.0</v>
      </c>
      <c r="F329" s="1">
        <v>0.0</v>
      </c>
      <c r="G329" s="1" t="s">
        <v>323</v>
      </c>
      <c r="H329" s="1">
        <v>5.0</v>
      </c>
    </row>
    <row r="330">
      <c r="A330" s="1">
        <v>202412.0</v>
      </c>
      <c r="B330" s="1" t="s">
        <v>7</v>
      </c>
      <c r="C330" s="1" t="s">
        <v>8</v>
      </c>
      <c r="D330" s="1" t="s">
        <v>11</v>
      </c>
      <c r="E330" s="1">
        <v>6.0</v>
      </c>
      <c r="F330" s="1">
        <v>0.0</v>
      </c>
      <c r="G330" s="1" t="s">
        <v>321</v>
      </c>
      <c r="H330" s="1">
        <v>5.0</v>
      </c>
    </row>
    <row r="331">
      <c r="A331" s="1">
        <v>202412.0</v>
      </c>
      <c r="B331" s="1" t="s">
        <v>7</v>
      </c>
      <c r="C331" s="1" t="s">
        <v>8</v>
      </c>
      <c r="D331" s="3" t="s">
        <v>12</v>
      </c>
      <c r="E331" s="1">
        <v>6.0</v>
      </c>
      <c r="F331" s="1">
        <v>0.0</v>
      </c>
      <c r="G331" s="1" t="s">
        <v>321</v>
      </c>
      <c r="H331" s="1">
        <v>5.0</v>
      </c>
    </row>
    <row r="332">
      <c r="A332" s="1">
        <v>202503.0</v>
      </c>
      <c r="B332" s="1" t="s">
        <v>7</v>
      </c>
      <c r="C332" s="1" t="s">
        <v>8</v>
      </c>
      <c r="D332" s="3" t="s">
        <v>12</v>
      </c>
      <c r="E332" s="1">
        <v>0.0</v>
      </c>
      <c r="F332" s="1">
        <v>1.0</v>
      </c>
      <c r="G332" s="1" t="s">
        <v>323</v>
      </c>
      <c r="H332" s="1">
        <v>5.0</v>
      </c>
    </row>
    <row r="333">
      <c r="A333" s="1">
        <v>202503.0</v>
      </c>
      <c r="B333" s="1" t="s">
        <v>10</v>
      </c>
      <c r="C333" s="1" t="s">
        <v>8</v>
      </c>
      <c r="D333" s="3" t="s">
        <v>12</v>
      </c>
      <c r="E333" s="1">
        <v>5.0</v>
      </c>
      <c r="F333" s="1">
        <v>0.0</v>
      </c>
      <c r="G333" s="1" t="s">
        <v>321</v>
      </c>
      <c r="H333" s="1">
        <v>5.0</v>
      </c>
    </row>
    <row r="334">
      <c r="A334" s="1">
        <v>202502.0</v>
      </c>
      <c r="B334" s="1" t="s">
        <v>7</v>
      </c>
      <c r="C334" s="1" t="s">
        <v>8</v>
      </c>
      <c r="D334" s="3" t="s">
        <v>12</v>
      </c>
      <c r="E334" s="1">
        <v>4.0</v>
      </c>
      <c r="F334" s="1">
        <v>0.0</v>
      </c>
      <c r="G334" s="1" t="s">
        <v>323</v>
      </c>
      <c r="H334" s="1">
        <v>5.0</v>
      </c>
    </row>
    <row r="335">
      <c r="A335" s="1">
        <v>202503.0</v>
      </c>
      <c r="B335" s="1" t="s">
        <v>7</v>
      </c>
      <c r="C335" s="1" t="s">
        <v>8</v>
      </c>
      <c r="D335" s="1" t="s">
        <v>14</v>
      </c>
      <c r="E335" s="1">
        <v>0.0</v>
      </c>
      <c r="F335" s="1">
        <v>1.0</v>
      </c>
      <c r="G335" s="1" t="s">
        <v>321</v>
      </c>
      <c r="H335" s="1">
        <v>5.0</v>
      </c>
    </row>
    <row r="336">
      <c r="A336" s="1">
        <v>202501.0</v>
      </c>
      <c r="B336" s="1" t="s">
        <v>7</v>
      </c>
      <c r="C336" s="1" t="s">
        <v>8</v>
      </c>
      <c r="D336" s="3" t="s">
        <v>12</v>
      </c>
      <c r="E336" s="1">
        <v>4.0</v>
      </c>
      <c r="F336" s="1">
        <v>0.0</v>
      </c>
      <c r="G336" s="1" t="s">
        <v>323</v>
      </c>
      <c r="H336" s="1">
        <v>5.0</v>
      </c>
    </row>
    <row r="337">
      <c r="A337" s="1">
        <v>202501.0</v>
      </c>
      <c r="B337" s="1" t="s">
        <v>7</v>
      </c>
      <c r="C337" s="1" t="s">
        <v>8</v>
      </c>
      <c r="D337" s="3" t="s">
        <v>12</v>
      </c>
      <c r="E337" s="1">
        <v>2.0</v>
      </c>
      <c r="F337" s="1">
        <v>0.0</v>
      </c>
      <c r="G337" s="1" t="s">
        <v>323</v>
      </c>
      <c r="H337" s="1">
        <v>5.0</v>
      </c>
    </row>
    <row r="338">
      <c r="A338" s="1">
        <v>202503.0</v>
      </c>
      <c r="B338" s="1" t="s">
        <v>10</v>
      </c>
      <c r="C338" s="1" t="s">
        <v>106</v>
      </c>
      <c r="D338" s="1" t="s">
        <v>14</v>
      </c>
      <c r="E338" s="1">
        <v>2.0</v>
      </c>
      <c r="F338" s="1">
        <v>0.0</v>
      </c>
      <c r="G338" s="1" t="s">
        <v>321</v>
      </c>
      <c r="H338" s="1">
        <v>5.0</v>
      </c>
    </row>
    <row r="339">
      <c r="A339" s="1">
        <v>202411.0</v>
      </c>
      <c r="B339" s="1" t="s">
        <v>7</v>
      </c>
      <c r="C339" s="1" t="s">
        <v>8</v>
      </c>
      <c r="D339" s="1" t="s">
        <v>9</v>
      </c>
      <c r="E339" s="1">
        <v>7.0</v>
      </c>
      <c r="F339" s="1">
        <v>0.0</v>
      </c>
      <c r="G339" s="1" t="s">
        <v>323</v>
      </c>
      <c r="H339" s="1">
        <v>5.0</v>
      </c>
    </row>
    <row r="340">
      <c r="A340" s="1">
        <v>202503.0</v>
      </c>
      <c r="B340" s="1" t="s">
        <v>10</v>
      </c>
      <c r="C340" s="1" t="s">
        <v>8</v>
      </c>
      <c r="D340" s="1" t="s">
        <v>11</v>
      </c>
      <c r="E340" s="1">
        <v>5.0</v>
      </c>
      <c r="F340" s="1">
        <v>0.0</v>
      </c>
      <c r="G340" s="1" t="s">
        <v>323</v>
      </c>
      <c r="H340" s="1">
        <v>5.0</v>
      </c>
    </row>
    <row r="341">
      <c r="A341" s="1">
        <v>202501.0</v>
      </c>
      <c r="B341" s="1" t="s">
        <v>7</v>
      </c>
      <c r="C341" s="1" t="s">
        <v>106</v>
      </c>
      <c r="D341" s="1" t="s">
        <v>14</v>
      </c>
      <c r="E341" s="1">
        <v>0.0</v>
      </c>
      <c r="F341" s="1">
        <v>0.0</v>
      </c>
      <c r="G341" s="1" t="s">
        <v>321</v>
      </c>
      <c r="H341" s="1">
        <v>5.0</v>
      </c>
    </row>
    <row r="342">
      <c r="A342" s="1">
        <v>202502.0</v>
      </c>
      <c r="B342" s="1" t="s">
        <v>7</v>
      </c>
      <c r="C342" s="1" t="s">
        <v>8</v>
      </c>
      <c r="D342" s="1" t="s">
        <v>9</v>
      </c>
      <c r="E342" s="1">
        <v>9.0</v>
      </c>
      <c r="F342" s="1">
        <v>0.0</v>
      </c>
      <c r="G342" s="1" t="s">
        <v>321</v>
      </c>
      <c r="H342" s="1">
        <v>5.0</v>
      </c>
    </row>
    <row r="343">
      <c r="A343" s="1">
        <v>202502.0</v>
      </c>
      <c r="B343" s="1" t="s">
        <v>7</v>
      </c>
      <c r="C343" s="1" t="s">
        <v>8</v>
      </c>
      <c r="D343" s="1" t="s">
        <v>11</v>
      </c>
      <c r="E343" s="1">
        <v>4.0</v>
      </c>
      <c r="F343" s="1">
        <v>0.0</v>
      </c>
      <c r="G343" s="1" t="s">
        <v>321</v>
      </c>
      <c r="H343" s="1">
        <v>5.0</v>
      </c>
    </row>
    <row r="344">
      <c r="A344" s="1">
        <v>202502.0</v>
      </c>
      <c r="B344" s="1" t="s">
        <v>7</v>
      </c>
      <c r="C344" s="1" t="s">
        <v>106</v>
      </c>
      <c r="D344" s="1" t="s">
        <v>14</v>
      </c>
      <c r="E344" s="1">
        <v>3.0</v>
      </c>
      <c r="F344" s="1">
        <v>0.0</v>
      </c>
      <c r="G344" s="1" t="s">
        <v>321</v>
      </c>
      <c r="H344" s="1">
        <v>5.0</v>
      </c>
    </row>
    <row r="345">
      <c r="A345" s="1">
        <v>202501.0</v>
      </c>
      <c r="B345" s="1" t="s">
        <v>7</v>
      </c>
      <c r="C345" s="1" t="s">
        <v>8</v>
      </c>
      <c r="D345" s="1" t="s">
        <v>9</v>
      </c>
      <c r="E345" s="1">
        <v>2.0</v>
      </c>
      <c r="F345" s="1">
        <v>0.0</v>
      </c>
      <c r="G345" s="1" t="s">
        <v>323</v>
      </c>
      <c r="H345" s="1">
        <v>5.0</v>
      </c>
    </row>
    <row r="346">
      <c r="A346" s="1">
        <v>202410.0</v>
      </c>
      <c r="B346" s="1" t="s">
        <v>7</v>
      </c>
      <c r="C346" s="1" t="s">
        <v>106</v>
      </c>
      <c r="D346" s="1" t="s">
        <v>14</v>
      </c>
      <c r="E346" s="1">
        <v>2.0</v>
      </c>
      <c r="F346" s="1">
        <v>0.0</v>
      </c>
      <c r="G346" s="1" t="s">
        <v>321</v>
      </c>
      <c r="H346" s="1">
        <v>5.0</v>
      </c>
    </row>
    <row r="347">
      <c r="A347" s="1">
        <v>202502.0</v>
      </c>
      <c r="B347" s="1" t="s">
        <v>7</v>
      </c>
      <c r="C347" s="1" t="s">
        <v>8</v>
      </c>
      <c r="D347" s="1" t="s">
        <v>11</v>
      </c>
      <c r="E347" s="1">
        <v>8.0</v>
      </c>
      <c r="F347" s="1">
        <v>0.0</v>
      </c>
      <c r="G347" s="1" t="s">
        <v>321</v>
      </c>
      <c r="H347" s="1">
        <v>5.0</v>
      </c>
    </row>
    <row r="348">
      <c r="A348" s="1">
        <v>202412.0</v>
      </c>
      <c r="B348" s="1" t="s">
        <v>7</v>
      </c>
      <c r="C348" s="1" t="s">
        <v>8</v>
      </c>
      <c r="D348" s="3" t="s">
        <v>12</v>
      </c>
      <c r="E348" s="1">
        <v>4.0</v>
      </c>
      <c r="F348" s="1">
        <v>0.0</v>
      </c>
      <c r="G348" s="1" t="s">
        <v>323</v>
      </c>
      <c r="H348" s="1">
        <v>5.0</v>
      </c>
    </row>
    <row r="349">
      <c r="A349" s="1">
        <v>202502.0</v>
      </c>
      <c r="B349" s="1" t="s">
        <v>7</v>
      </c>
      <c r="C349" s="1" t="s">
        <v>8</v>
      </c>
      <c r="D349" s="1" t="s">
        <v>9</v>
      </c>
      <c r="E349" s="1">
        <v>2.0</v>
      </c>
      <c r="F349" s="1">
        <v>1.0</v>
      </c>
      <c r="G349" s="1" t="s">
        <v>321</v>
      </c>
      <c r="H349" s="1">
        <v>5.0</v>
      </c>
    </row>
    <row r="350">
      <c r="A350" s="1">
        <v>202502.0</v>
      </c>
      <c r="B350" s="1" t="s">
        <v>7</v>
      </c>
      <c r="C350" s="1" t="s">
        <v>8</v>
      </c>
      <c r="D350" s="3" t="s">
        <v>12</v>
      </c>
      <c r="E350" s="1">
        <v>8.0</v>
      </c>
      <c r="F350" s="1">
        <v>0.0</v>
      </c>
      <c r="G350" s="1" t="s">
        <v>321</v>
      </c>
      <c r="H350" s="1">
        <v>5.0</v>
      </c>
    </row>
    <row r="351">
      <c r="A351" s="1">
        <v>202502.0</v>
      </c>
      <c r="B351" s="1" t="s">
        <v>7</v>
      </c>
      <c r="C351" s="1" t="s">
        <v>8</v>
      </c>
      <c r="D351" s="1" t="s">
        <v>11</v>
      </c>
      <c r="E351" s="1">
        <v>3.0</v>
      </c>
      <c r="F351" s="1">
        <v>0.0</v>
      </c>
      <c r="G351" s="1" t="s">
        <v>323</v>
      </c>
      <c r="H351" s="1">
        <v>5.0</v>
      </c>
    </row>
    <row r="352">
      <c r="A352" s="1">
        <v>202503.0</v>
      </c>
      <c r="B352" s="1" t="s">
        <v>7</v>
      </c>
      <c r="C352" s="1" t="s">
        <v>8</v>
      </c>
      <c r="D352" s="1" t="s">
        <v>11</v>
      </c>
      <c r="E352" s="1">
        <v>1.0</v>
      </c>
      <c r="F352" s="1">
        <v>1.0</v>
      </c>
      <c r="G352" s="1" t="s">
        <v>321</v>
      </c>
      <c r="H352" s="1">
        <v>5.0</v>
      </c>
    </row>
    <row r="353">
      <c r="A353" s="1">
        <v>202412.0</v>
      </c>
      <c r="B353" s="1" t="s">
        <v>7</v>
      </c>
      <c r="C353" s="1" t="s">
        <v>8</v>
      </c>
      <c r="D353" s="3" t="s">
        <v>12</v>
      </c>
      <c r="E353" s="1">
        <v>5.0</v>
      </c>
      <c r="F353" s="1">
        <v>0.0</v>
      </c>
      <c r="G353" s="1" t="s">
        <v>323</v>
      </c>
      <c r="H353" s="1">
        <v>5.0</v>
      </c>
    </row>
    <row r="354">
      <c r="A354" s="1">
        <v>202501.0</v>
      </c>
      <c r="B354" s="1" t="s">
        <v>7</v>
      </c>
      <c r="C354" s="1" t="s">
        <v>8</v>
      </c>
      <c r="D354" s="1" t="s">
        <v>9</v>
      </c>
      <c r="E354" s="1">
        <v>9.0</v>
      </c>
      <c r="F354" s="1">
        <v>0.0</v>
      </c>
      <c r="G354" s="1" t="s">
        <v>321</v>
      </c>
      <c r="H354" s="1">
        <v>5.0</v>
      </c>
    </row>
    <row r="355">
      <c r="A355" s="1">
        <v>202502.0</v>
      </c>
      <c r="B355" s="1" t="s">
        <v>7</v>
      </c>
      <c r="C355" s="1" t="s">
        <v>106</v>
      </c>
      <c r="D355" s="1" t="s">
        <v>14</v>
      </c>
      <c r="E355" s="1">
        <v>0.0</v>
      </c>
      <c r="F355" s="1">
        <v>1.0</v>
      </c>
      <c r="G355" s="1" t="s">
        <v>323</v>
      </c>
      <c r="H355" s="1">
        <v>5.0</v>
      </c>
    </row>
    <row r="356">
      <c r="A356" s="1">
        <v>202503.0</v>
      </c>
      <c r="B356" s="1" t="s">
        <v>7</v>
      </c>
      <c r="C356" s="1" t="s">
        <v>8</v>
      </c>
      <c r="D356" s="1" t="s">
        <v>14</v>
      </c>
      <c r="E356" s="1">
        <v>6.0</v>
      </c>
      <c r="F356" s="1">
        <v>0.0</v>
      </c>
      <c r="G356" s="1" t="s">
        <v>323</v>
      </c>
      <c r="H356" s="1">
        <v>4.0</v>
      </c>
    </row>
    <row r="357">
      <c r="A357" s="1">
        <v>202501.0</v>
      </c>
      <c r="B357" s="1" t="s">
        <v>7</v>
      </c>
      <c r="C357" s="1" t="s">
        <v>8</v>
      </c>
      <c r="D357" s="3" t="s">
        <v>12</v>
      </c>
      <c r="E357" s="1">
        <v>1.0</v>
      </c>
      <c r="F357" s="1">
        <v>1.0</v>
      </c>
      <c r="G357" s="1" t="s">
        <v>321</v>
      </c>
      <c r="H357" s="1">
        <v>4.0</v>
      </c>
    </row>
    <row r="358">
      <c r="A358" s="1">
        <v>202411.0</v>
      </c>
      <c r="B358" s="1" t="s">
        <v>7</v>
      </c>
      <c r="C358" s="1" t="s">
        <v>8</v>
      </c>
      <c r="D358" s="1" t="s">
        <v>9</v>
      </c>
      <c r="E358" s="1">
        <v>7.0</v>
      </c>
      <c r="F358" s="1">
        <v>0.0</v>
      </c>
      <c r="G358" s="1" t="s">
        <v>321</v>
      </c>
      <c r="H358" s="1">
        <v>4.0</v>
      </c>
    </row>
    <row r="359">
      <c r="A359" s="1">
        <v>202411.0</v>
      </c>
      <c r="B359" s="1" t="s">
        <v>7</v>
      </c>
      <c r="C359" s="1" t="s">
        <v>8</v>
      </c>
      <c r="D359" s="1" t="s">
        <v>9</v>
      </c>
      <c r="E359" s="1">
        <v>8.0</v>
      </c>
      <c r="F359" s="1">
        <v>0.0</v>
      </c>
      <c r="G359" s="1" t="s">
        <v>323</v>
      </c>
      <c r="H359" s="1">
        <v>4.0</v>
      </c>
    </row>
    <row r="360">
      <c r="A360" s="1">
        <v>202412.0</v>
      </c>
      <c r="B360" s="1" t="s">
        <v>7</v>
      </c>
      <c r="C360" s="1" t="s">
        <v>8</v>
      </c>
      <c r="D360" s="3" t="s">
        <v>12</v>
      </c>
      <c r="E360" s="1">
        <v>3.0</v>
      </c>
      <c r="F360" s="1">
        <v>0.0</v>
      </c>
      <c r="G360" s="1" t="s">
        <v>323</v>
      </c>
      <c r="H360" s="1">
        <v>4.0</v>
      </c>
    </row>
    <row r="361">
      <c r="A361" s="1">
        <v>202503.0</v>
      </c>
      <c r="B361" s="1" t="s">
        <v>10</v>
      </c>
      <c r="C361" s="1" t="s">
        <v>8</v>
      </c>
      <c r="D361" s="1" t="s">
        <v>11</v>
      </c>
      <c r="E361" s="1">
        <v>2.0</v>
      </c>
      <c r="F361" s="1">
        <v>0.0</v>
      </c>
      <c r="G361" s="1" t="s">
        <v>323</v>
      </c>
      <c r="H361" s="1">
        <v>4.0</v>
      </c>
    </row>
    <row r="362">
      <c r="A362" s="1">
        <v>202502.0</v>
      </c>
      <c r="B362" s="1" t="s">
        <v>7</v>
      </c>
      <c r="C362" s="1" t="s">
        <v>8</v>
      </c>
      <c r="D362" s="1" t="s">
        <v>15</v>
      </c>
      <c r="E362" s="1">
        <v>9.0</v>
      </c>
      <c r="F362" s="1">
        <v>0.0</v>
      </c>
      <c r="G362" s="1" t="s">
        <v>321</v>
      </c>
      <c r="H362" s="1">
        <v>4.0</v>
      </c>
    </row>
    <row r="363">
      <c r="A363" s="1">
        <v>202411.0</v>
      </c>
      <c r="B363" s="1" t="s">
        <v>7</v>
      </c>
      <c r="C363" s="1" t="s">
        <v>105</v>
      </c>
      <c r="D363" s="1" t="s">
        <v>14</v>
      </c>
      <c r="E363" s="1">
        <v>1.0</v>
      </c>
      <c r="F363" s="1">
        <v>1.0</v>
      </c>
      <c r="G363" s="1" t="s">
        <v>321</v>
      </c>
      <c r="H363" s="1">
        <v>4.0</v>
      </c>
    </row>
    <row r="364">
      <c r="A364" s="1">
        <v>202410.0</v>
      </c>
      <c r="B364" s="1" t="s">
        <v>10</v>
      </c>
      <c r="C364" s="1" t="s">
        <v>106</v>
      </c>
      <c r="D364" s="1" t="s">
        <v>14</v>
      </c>
      <c r="E364" s="1">
        <v>0.0</v>
      </c>
      <c r="F364" s="1">
        <v>1.0</v>
      </c>
      <c r="G364" s="1" t="s">
        <v>321</v>
      </c>
      <c r="H364" s="1">
        <v>4.0</v>
      </c>
    </row>
    <row r="365">
      <c r="A365" s="1">
        <v>202412.0</v>
      </c>
      <c r="B365" s="1" t="s">
        <v>7</v>
      </c>
      <c r="C365" s="1" t="s">
        <v>106</v>
      </c>
      <c r="D365" s="1" t="s">
        <v>14</v>
      </c>
      <c r="E365" s="1">
        <v>3.0</v>
      </c>
      <c r="F365" s="1">
        <v>0.0</v>
      </c>
      <c r="G365" s="1" t="s">
        <v>323</v>
      </c>
      <c r="H365" s="1">
        <v>4.0</v>
      </c>
    </row>
    <row r="366">
      <c r="A366" s="1">
        <v>202412.0</v>
      </c>
      <c r="B366" s="1" t="s">
        <v>7</v>
      </c>
      <c r="C366" s="1" t="s">
        <v>106</v>
      </c>
      <c r="D366" s="1" t="s">
        <v>14</v>
      </c>
      <c r="E366" s="1">
        <v>4.0</v>
      </c>
      <c r="F366" s="1">
        <v>0.0</v>
      </c>
      <c r="G366" s="1" t="s">
        <v>321</v>
      </c>
      <c r="H366" s="1">
        <v>4.0</v>
      </c>
    </row>
    <row r="367">
      <c r="A367" s="1">
        <v>202503.0</v>
      </c>
      <c r="B367" s="1" t="s">
        <v>10</v>
      </c>
      <c r="C367" s="1" t="s">
        <v>8</v>
      </c>
      <c r="D367" s="1" t="s">
        <v>15</v>
      </c>
      <c r="E367" s="1">
        <v>5.0</v>
      </c>
      <c r="F367" s="1">
        <v>0.0</v>
      </c>
      <c r="G367" s="1" t="s">
        <v>323</v>
      </c>
      <c r="H367" s="1">
        <v>4.0</v>
      </c>
    </row>
    <row r="368">
      <c r="A368" s="1">
        <v>202503.0</v>
      </c>
      <c r="B368" s="1" t="s">
        <v>7</v>
      </c>
      <c r="C368" s="1" t="s">
        <v>8</v>
      </c>
      <c r="D368" s="3" t="s">
        <v>12</v>
      </c>
      <c r="E368" s="1">
        <v>0.0</v>
      </c>
      <c r="F368" s="1">
        <v>0.0</v>
      </c>
      <c r="G368" s="1" t="s">
        <v>323</v>
      </c>
      <c r="H368" s="1">
        <v>4.0</v>
      </c>
    </row>
    <row r="369">
      <c r="A369" s="1">
        <v>202501.0</v>
      </c>
      <c r="B369" s="1" t="s">
        <v>10</v>
      </c>
      <c r="C369" s="1" t="s">
        <v>106</v>
      </c>
      <c r="D369" s="1" t="s">
        <v>14</v>
      </c>
      <c r="E369" s="1">
        <v>1.0</v>
      </c>
      <c r="F369" s="1">
        <v>0.0</v>
      </c>
      <c r="G369" s="1" t="s">
        <v>321</v>
      </c>
      <c r="H369" s="1">
        <v>4.0</v>
      </c>
    </row>
    <row r="370">
      <c r="A370" s="1">
        <v>202501.0</v>
      </c>
      <c r="B370" s="1" t="s">
        <v>10</v>
      </c>
      <c r="C370" s="1" t="s">
        <v>8</v>
      </c>
      <c r="D370" s="1" t="s">
        <v>9</v>
      </c>
      <c r="E370" s="1">
        <v>3.0</v>
      </c>
      <c r="F370" s="1">
        <v>0.0</v>
      </c>
      <c r="G370" s="1" t="s">
        <v>323</v>
      </c>
      <c r="H370" s="1">
        <v>4.0</v>
      </c>
    </row>
    <row r="371">
      <c r="A371" s="1">
        <v>202501.0</v>
      </c>
      <c r="B371" s="1" t="s">
        <v>10</v>
      </c>
      <c r="C371" s="1" t="s">
        <v>8</v>
      </c>
      <c r="D371" s="1" t="s">
        <v>9</v>
      </c>
      <c r="E371" s="1">
        <v>6.0</v>
      </c>
      <c r="F371" s="1">
        <v>0.0</v>
      </c>
      <c r="G371" s="1" t="s">
        <v>321</v>
      </c>
      <c r="H371" s="1">
        <v>4.0</v>
      </c>
    </row>
    <row r="372">
      <c r="A372" s="1">
        <v>202503.0</v>
      </c>
      <c r="B372" s="1" t="s">
        <v>7</v>
      </c>
      <c r="C372" s="1" t="s">
        <v>8</v>
      </c>
      <c r="D372" s="1" t="s">
        <v>9</v>
      </c>
      <c r="E372" s="1">
        <v>3.0</v>
      </c>
      <c r="F372" s="1">
        <v>1.0</v>
      </c>
      <c r="G372" s="1" t="s">
        <v>321</v>
      </c>
      <c r="H372" s="1">
        <v>4.0</v>
      </c>
    </row>
    <row r="373">
      <c r="A373" s="1">
        <v>202410.0</v>
      </c>
      <c r="B373" s="1" t="s">
        <v>7</v>
      </c>
      <c r="C373" s="1" t="s">
        <v>105</v>
      </c>
      <c r="D373" s="1" t="s">
        <v>14</v>
      </c>
      <c r="E373" s="1">
        <v>2.0</v>
      </c>
      <c r="F373" s="1">
        <v>1.0</v>
      </c>
      <c r="G373" s="1" t="s">
        <v>321</v>
      </c>
      <c r="H373" s="1">
        <v>4.0</v>
      </c>
    </row>
    <row r="374">
      <c r="A374" s="1">
        <v>202502.0</v>
      </c>
      <c r="B374" s="1" t="s">
        <v>10</v>
      </c>
      <c r="C374" s="1" t="s">
        <v>8</v>
      </c>
      <c r="D374" s="1" t="s">
        <v>9</v>
      </c>
      <c r="E374" s="1">
        <v>4.0</v>
      </c>
      <c r="F374" s="1">
        <v>0.0</v>
      </c>
      <c r="G374" s="1" t="s">
        <v>321</v>
      </c>
      <c r="H374" s="1">
        <v>4.0</v>
      </c>
    </row>
    <row r="375">
      <c r="A375" s="1">
        <v>202412.0</v>
      </c>
      <c r="B375" s="1" t="s">
        <v>7</v>
      </c>
      <c r="C375" s="1" t="s">
        <v>8</v>
      </c>
      <c r="D375" s="1" t="s">
        <v>11</v>
      </c>
      <c r="E375" s="1">
        <v>3.0</v>
      </c>
      <c r="F375" s="1">
        <v>0.0</v>
      </c>
      <c r="G375" s="1" t="s">
        <v>321</v>
      </c>
      <c r="H375" s="1">
        <v>4.0</v>
      </c>
    </row>
    <row r="376">
      <c r="A376" s="1">
        <v>202503.0</v>
      </c>
      <c r="B376" s="1" t="s">
        <v>10</v>
      </c>
      <c r="C376" s="1" t="s">
        <v>8</v>
      </c>
      <c r="D376" s="1" t="s">
        <v>9</v>
      </c>
      <c r="E376" s="1">
        <v>4.0</v>
      </c>
      <c r="F376" s="1">
        <v>1.0</v>
      </c>
      <c r="G376" s="1" t="s">
        <v>321</v>
      </c>
      <c r="H376" s="1">
        <v>4.0</v>
      </c>
    </row>
    <row r="377">
      <c r="A377" s="1">
        <v>202412.0</v>
      </c>
      <c r="B377" s="1" t="s">
        <v>10</v>
      </c>
      <c r="C377" s="1" t="s">
        <v>8</v>
      </c>
      <c r="D377" s="3" t="s">
        <v>12</v>
      </c>
      <c r="E377" s="1">
        <v>3.0</v>
      </c>
      <c r="F377" s="1">
        <v>0.0</v>
      </c>
      <c r="G377" s="1" t="s">
        <v>321</v>
      </c>
      <c r="H377" s="1">
        <v>4.0</v>
      </c>
    </row>
    <row r="378">
      <c r="A378" s="1">
        <v>202501.0</v>
      </c>
      <c r="B378" s="1" t="s">
        <v>7</v>
      </c>
      <c r="C378" s="1" t="s">
        <v>8</v>
      </c>
      <c r="D378" s="3" t="s">
        <v>12</v>
      </c>
      <c r="E378" s="1">
        <v>7.0</v>
      </c>
      <c r="F378" s="1">
        <v>0.0</v>
      </c>
      <c r="G378" s="1" t="s">
        <v>323</v>
      </c>
      <c r="H378" s="1">
        <v>4.0</v>
      </c>
    </row>
    <row r="379">
      <c r="A379" s="1">
        <v>202412.0</v>
      </c>
      <c r="B379" s="1" t="s">
        <v>7</v>
      </c>
      <c r="C379" s="1" t="s">
        <v>8</v>
      </c>
      <c r="D379" s="1" t="s">
        <v>15</v>
      </c>
      <c r="E379" s="1">
        <v>2.0</v>
      </c>
      <c r="F379" s="1">
        <v>0.0</v>
      </c>
      <c r="G379" s="1" t="s">
        <v>321</v>
      </c>
      <c r="H379" s="1">
        <v>4.0</v>
      </c>
    </row>
    <row r="380">
      <c r="A380" s="1">
        <v>202411.0</v>
      </c>
      <c r="B380" s="1" t="s">
        <v>7</v>
      </c>
      <c r="C380" s="1" t="s">
        <v>8</v>
      </c>
      <c r="D380" s="1" t="s">
        <v>9</v>
      </c>
      <c r="E380" s="1">
        <v>9.0</v>
      </c>
      <c r="F380" s="1">
        <v>0.0</v>
      </c>
      <c r="G380" s="1" t="s">
        <v>323</v>
      </c>
      <c r="H380" s="1">
        <v>4.0</v>
      </c>
    </row>
    <row r="381">
      <c r="A381" s="1">
        <v>202503.0</v>
      </c>
      <c r="B381" s="1" t="s">
        <v>10</v>
      </c>
      <c r="C381" s="1" t="s">
        <v>8</v>
      </c>
      <c r="D381" s="3" t="s">
        <v>12</v>
      </c>
      <c r="E381" s="1">
        <v>6.0</v>
      </c>
      <c r="F381" s="1">
        <v>0.0</v>
      </c>
      <c r="G381" s="1" t="s">
        <v>323</v>
      </c>
      <c r="H381" s="1">
        <v>4.0</v>
      </c>
    </row>
    <row r="382">
      <c r="A382" s="1">
        <v>202412.0</v>
      </c>
      <c r="B382" s="1" t="s">
        <v>7</v>
      </c>
      <c r="C382" s="1" t="s">
        <v>105</v>
      </c>
      <c r="D382" s="1" t="s">
        <v>14</v>
      </c>
      <c r="E382" s="1">
        <v>0.0</v>
      </c>
      <c r="F382" s="1">
        <v>1.0</v>
      </c>
      <c r="G382" s="1" t="s">
        <v>321</v>
      </c>
      <c r="H382" s="1">
        <v>4.0</v>
      </c>
    </row>
    <row r="383">
      <c r="A383" s="1">
        <v>202502.0</v>
      </c>
      <c r="B383" s="1" t="s">
        <v>10</v>
      </c>
      <c r="C383" s="1" t="s">
        <v>106</v>
      </c>
      <c r="D383" s="1" t="s">
        <v>14</v>
      </c>
      <c r="E383" s="1">
        <v>3.0</v>
      </c>
      <c r="F383" s="1">
        <v>0.0</v>
      </c>
      <c r="G383" s="1" t="s">
        <v>321</v>
      </c>
      <c r="H383" s="1">
        <v>4.0</v>
      </c>
    </row>
    <row r="384">
      <c r="A384" s="1">
        <v>202412.0</v>
      </c>
      <c r="B384" s="1" t="s">
        <v>10</v>
      </c>
      <c r="C384" s="1" t="s">
        <v>8</v>
      </c>
      <c r="D384" s="1" t="s">
        <v>15</v>
      </c>
      <c r="E384" s="1">
        <v>9.0</v>
      </c>
      <c r="F384" s="1">
        <v>0.0</v>
      </c>
      <c r="G384" s="1" t="s">
        <v>323</v>
      </c>
      <c r="H384" s="1">
        <v>4.0</v>
      </c>
    </row>
    <row r="385">
      <c r="A385" s="1">
        <v>202412.0</v>
      </c>
      <c r="B385" s="1" t="s">
        <v>10</v>
      </c>
      <c r="C385" s="1" t="s">
        <v>8</v>
      </c>
      <c r="D385" s="1" t="s">
        <v>9</v>
      </c>
      <c r="E385" s="1">
        <v>3.0</v>
      </c>
      <c r="F385" s="1">
        <v>0.0</v>
      </c>
      <c r="G385" s="1" t="s">
        <v>323</v>
      </c>
      <c r="H385" s="1">
        <v>4.0</v>
      </c>
    </row>
    <row r="386">
      <c r="A386" s="1">
        <v>202412.0</v>
      </c>
      <c r="B386" s="1" t="s">
        <v>7</v>
      </c>
      <c r="C386" s="1" t="s">
        <v>8</v>
      </c>
      <c r="D386" s="1" t="s">
        <v>11</v>
      </c>
      <c r="E386" s="1">
        <v>1.0</v>
      </c>
      <c r="F386" s="1">
        <v>1.0</v>
      </c>
      <c r="G386" s="1" t="s">
        <v>321</v>
      </c>
      <c r="H386" s="1">
        <v>4.0</v>
      </c>
    </row>
    <row r="387">
      <c r="A387" s="1">
        <v>202411.0</v>
      </c>
      <c r="B387" s="1" t="s">
        <v>10</v>
      </c>
      <c r="C387" s="1" t="s">
        <v>106</v>
      </c>
      <c r="D387" s="1" t="s">
        <v>14</v>
      </c>
      <c r="E387" s="1">
        <v>2.0</v>
      </c>
      <c r="F387" s="1">
        <v>0.0</v>
      </c>
      <c r="G387" s="1" t="s">
        <v>321</v>
      </c>
      <c r="H387" s="1">
        <v>4.0</v>
      </c>
    </row>
    <row r="388">
      <c r="A388" s="1">
        <v>202412.0</v>
      </c>
      <c r="B388" s="1" t="s">
        <v>10</v>
      </c>
      <c r="C388" s="1" t="s">
        <v>106</v>
      </c>
      <c r="D388" s="1" t="s">
        <v>14</v>
      </c>
      <c r="E388" s="1">
        <v>0.0</v>
      </c>
      <c r="F388" s="1">
        <v>1.0</v>
      </c>
      <c r="G388" s="1" t="s">
        <v>323</v>
      </c>
      <c r="H388" s="1">
        <v>4.0</v>
      </c>
    </row>
    <row r="389">
      <c r="A389" s="1">
        <v>202502.0</v>
      </c>
      <c r="B389" s="1" t="s">
        <v>10</v>
      </c>
      <c r="C389" s="1" t="s">
        <v>8</v>
      </c>
      <c r="D389" s="1" t="s">
        <v>9</v>
      </c>
      <c r="E389" s="1">
        <v>3.0</v>
      </c>
      <c r="F389" s="1">
        <v>0.0</v>
      </c>
      <c r="G389" s="1" t="s">
        <v>323</v>
      </c>
      <c r="H389" s="1">
        <v>4.0</v>
      </c>
    </row>
    <row r="390">
      <c r="A390" s="1">
        <v>202501.0</v>
      </c>
      <c r="B390" s="1" t="s">
        <v>10</v>
      </c>
      <c r="C390" s="1" t="s">
        <v>106</v>
      </c>
      <c r="D390" s="1" t="s">
        <v>14</v>
      </c>
      <c r="E390" s="1">
        <v>3.0</v>
      </c>
      <c r="F390" s="1">
        <v>0.0</v>
      </c>
      <c r="G390" s="1" t="s">
        <v>321</v>
      </c>
      <c r="H390" s="1">
        <v>4.0</v>
      </c>
    </row>
    <row r="391">
      <c r="A391" s="1">
        <v>202503.0</v>
      </c>
      <c r="B391" s="1" t="s">
        <v>10</v>
      </c>
      <c r="C391" s="1" t="s">
        <v>8</v>
      </c>
      <c r="D391" s="1" t="s">
        <v>9</v>
      </c>
      <c r="E391" s="1">
        <v>1.0</v>
      </c>
      <c r="F391" s="1">
        <v>0.0</v>
      </c>
      <c r="G391" s="1" t="s">
        <v>323</v>
      </c>
      <c r="H391" s="1">
        <v>4.0</v>
      </c>
    </row>
    <row r="392">
      <c r="A392" s="1">
        <v>202412.0</v>
      </c>
      <c r="B392" s="1" t="s">
        <v>10</v>
      </c>
      <c r="C392" s="1" t="s">
        <v>8</v>
      </c>
      <c r="D392" s="3" t="s">
        <v>12</v>
      </c>
      <c r="E392" s="1">
        <v>1.0</v>
      </c>
      <c r="F392" s="1">
        <v>0.0</v>
      </c>
      <c r="G392" s="1" t="s">
        <v>321</v>
      </c>
      <c r="H392" s="1">
        <v>4.0</v>
      </c>
    </row>
    <row r="393">
      <c r="A393" s="1">
        <v>202412.0</v>
      </c>
      <c r="B393" s="1" t="s">
        <v>10</v>
      </c>
      <c r="C393" s="1" t="s">
        <v>8</v>
      </c>
      <c r="D393" s="3" t="s">
        <v>12</v>
      </c>
      <c r="E393" s="1">
        <v>2.0</v>
      </c>
      <c r="F393" s="1">
        <v>0.0</v>
      </c>
      <c r="G393" s="1" t="s">
        <v>323</v>
      </c>
      <c r="H393" s="1">
        <v>4.0</v>
      </c>
    </row>
    <row r="394">
      <c r="A394" s="1">
        <v>202501.0</v>
      </c>
      <c r="B394" s="1" t="s">
        <v>7</v>
      </c>
      <c r="C394" s="1" t="s">
        <v>8</v>
      </c>
      <c r="D394" s="1" t="s">
        <v>15</v>
      </c>
      <c r="E394" s="1">
        <v>6.0</v>
      </c>
      <c r="F394" s="1">
        <v>0.0</v>
      </c>
      <c r="G394" s="1" t="s">
        <v>321</v>
      </c>
      <c r="H394" s="1">
        <v>4.0</v>
      </c>
    </row>
    <row r="395">
      <c r="A395" s="1">
        <v>202503.0</v>
      </c>
      <c r="B395" s="1" t="s">
        <v>10</v>
      </c>
      <c r="C395" s="1" t="s">
        <v>8</v>
      </c>
      <c r="D395" s="3" t="s">
        <v>12</v>
      </c>
      <c r="E395" s="1">
        <v>4.0</v>
      </c>
      <c r="F395" s="1">
        <v>0.0</v>
      </c>
      <c r="G395" s="1" t="s">
        <v>323</v>
      </c>
      <c r="H395" s="1">
        <v>4.0</v>
      </c>
    </row>
    <row r="396">
      <c r="A396" s="1">
        <v>202503.0</v>
      </c>
      <c r="B396" s="1" t="s">
        <v>7</v>
      </c>
      <c r="C396" s="1" t="s">
        <v>8</v>
      </c>
      <c r="D396" s="1" t="s">
        <v>9</v>
      </c>
      <c r="E396" s="1">
        <v>0.0</v>
      </c>
      <c r="F396" s="1">
        <v>1.0</v>
      </c>
      <c r="G396" s="1" t="s">
        <v>323</v>
      </c>
      <c r="H396" s="1">
        <v>4.0</v>
      </c>
    </row>
    <row r="397">
      <c r="A397" s="1">
        <v>202502.0</v>
      </c>
      <c r="B397" s="1" t="s">
        <v>7</v>
      </c>
      <c r="C397" s="1" t="s">
        <v>8</v>
      </c>
      <c r="D397" s="1" t="s">
        <v>11</v>
      </c>
      <c r="E397" s="1">
        <v>3.0</v>
      </c>
      <c r="F397" s="1">
        <v>0.0</v>
      </c>
      <c r="G397" s="1" t="s">
        <v>321</v>
      </c>
      <c r="H397" s="1">
        <v>4.0</v>
      </c>
    </row>
    <row r="398">
      <c r="A398" s="1">
        <v>202503.0</v>
      </c>
      <c r="B398" s="1" t="s">
        <v>10</v>
      </c>
      <c r="C398" s="1" t="s">
        <v>8</v>
      </c>
      <c r="D398" s="1" t="s">
        <v>11</v>
      </c>
      <c r="E398" s="1">
        <v>7.0</v>
      </c>
      <c r="F398" s="1">
        <v>0.0</v>
      </c>
      <c r="G398" s="1" t="s">
        <v>321</v>
      </c>
      <c r="H398" s="1">
        <v>4.0</v>
      </c>
    </row>
    <row r="399">
      <c r="A399" s="1">
        <v>202501.0</v>
      </c>
      <c r="B399" s="1" t="s">
        <v>10</v>
      </c>
      <c r="C399" s="1" t="s">
        <v>106</v>
      </c>
      <c r="D399" s="1" t="s">
        <v>14</v>
      </c>
      <c r="E399" s="1">
        <v>0.0</v>
      </c>
      <c r="F399" s="1">
        <v>0.0</v>
      </c>
      <c r="G399" s="1" t="s">
        <v>321</v>
      </c>
      <c r="H399" s="1">
        <v>4.0</v>
      </c>
    </row>
    <row r="400">
      <c r="A400" s="1">
        <v>202502.0</v>
      </c>
      <c r="B400" s="1" t="s">
        <v>7</v>
      </c>
      <c r="C400" s="1" t="s">
        <v>8</v>
      </c>
      <c r="D400" s="1" t="s">
        <v>15</v>
      </c>
      <c r="E400" s="1">
        <v>5.0</v>
      </c>
      <c r="F400" s="1">
        <v>0.0</v>
      </c>
      <c r="G400" s="1" t="s">
        <v>321</v>
      </c>
      <c r="H400" s="1">
        <v>4.0</v>
      </c>
    </row>
    <row r="401">
      <c r="A401" s="1">
        <v>202502.0</v>
      </c>
      <c r="B401" s="1" t="s">
        <v>7</v>
      </c>
      <c r="C401" s="1" t="s">
        <v>8</v>
      </c>
      <c r="D401" s="3" t="s">
        <v>12</v>
      </c>
      <c r="E401" s="1">
        <v>6.0</v>
      </c>
      <c r="F401" s="1">
        <v>0.0</v>
      </c>
      <c r="G401" s="1" t="s">
        <v>321</v>
      </c>
      <c r="H401" s="1">
        <v>4.0</v>
      </c>
    </row>
    <row r="402">
      <c r="A402" s="1">
        <v>202503.0</v>
      </c>
      <c r="B402" s="1" t="s">
        <v>10</v>
      </c>
      <c r="C402" s="1" t="s">
        <v>8</v>
      </c>
      <c r="D402" s="1" t="s">
        <v>9</v>
      </c>
      <c r="E402" s="1">
        <v>9.0</v>
      </c>
      <c r="F402" s="1">
        <v>0.0</v>
      </c>
      <c r="G402" s="1" t="s">
        <v>321</v>
      </c>
      <c r="H402" s="1">
        <v>4.0</v>
      </c>
    </row>
    <row r="403">
      <c r="A403" s="1">
        <v>202412.0</v>
      </c>
      <c r="B403" s="1" t="s">
        <v>10</v>
      </c>
      <c r="C403" s="1" t="s">
        <v>8</v>
      </c>
      <c r="D403" s="1" t="s">
        <v>15</v>
      </c>
      <c r="E403" s="1">
        <v>8.0</v>
      </c>
      <c r="F403" s="1">
        <v>0.0</v>
      </c>
      <c r="G403" s="1" t="s">
        <v>323</v>
      </c>
      <c r="H403" s="1">
        <v>4.0</v>
      </c>
    </row>
    <row r="404">
      <c r="A404" s="1">
        <v>202503.0</v>
      </c>
      <c r="B404" s="1" t="s">
        <v>10</v>
      </c>
      <c r="C404" s="1" t="s">
        <v>8</v>
      </c>
      <c r="D404" s="1" t="s">
        <v>11</v>
      </c>
      <c r="E404" s="1">
        <v>4.0</v>
      </c>
      <c r="F404" s="1">
        <v>0.0</v>
      </c>
      <c r="G404" s="1" t="s">
        <v>321</v>
      </c>
      <c r="H404" s="1">
        <v>4.0</v>
      </c>
    </row>
    <row r="405">
      <c r="A405" s="1">
        <v>202411.0</v>
      </c>
      <c r="B405" s="1" t="s">
        <v>10</v>
      </c>
      <c r="C405" s="1" t="s">
        <v>8</v>
      </c>
      <c r="D405" s="1" t="s">
        <v>11</v>
      </c>
      <c r="E405" s="1">
        <v>9.0</v>
      </c>
      <c r="F405" s="1">
        <v>0.0</v>
      </c>
      <c r="G405" s="1" t="s">
        <v>323</v>
      </c>
      <c r="H405" s="1">
        <v>4.0</v>
      </c>
    </row>
    <row r="406">
      <c r="A406" s="1">
        <v>202503.0</v>
      </c>
      <c r="B406" s="1" t="s">
        <v>7</v>
      </c>
      <c r="C406" s="1" t="s">
        <v>8</v>
      </c>
      <c r="D406" s="1" t="s">
        <v>14</v>
      </c>
      <c r="E406" s="1">
        <v>1.0</v>
      </c>
      <c r="F406" s="1">
        <v>0.0</v>
      </c>
      <c r="G406" s="1" t="s">
        <v>321</v>
      </c>
      <c r="H406" s="1">
        <v>4.0</v>
      </c>
    </row>
    <row r="407">
      <c r="A407" s="1">
        <v>202501.0</v>
      </c>
      <c r="B407" s="1" t="s">
        <v>7</v>
      </c>
      <c r="C407" s="1" t="s">
        <v>106</v>
      </c>
      <c r="D407" s="1" t="s">
        <v>14</v>
      </c>
      <c r="E407" s="1">
        <v>5.0</v>
      </c>
      <c r="F407" s="1">
        <v>0.0</v>
      </c>
      <c r="G407" s="1" t="s">
        <v>321</v>
      </c>
      <c r="H407" s="1">
        <v>4.0</v>
      </c>
    </row>
    <row r="408">
      <c r="A408" s="1">
        <v>202411.0</v>
      </c>
      <c r="B408" s="1" t="s">
        <v>7</v>
      </c>
      <c r="C408" s="1" t="s">
        <v>106</v>
      </c>
      <c r="D408" s="1" t="s">
        <v>14</v>
      </c>
      <c r="E408" s="1">
        <v>0.0</v>
      </c>
      <c r="F408" s="1">
        <v>1.0</v>
      </c>
      <c r="G408" s="1" t="s">
        <v>323</v>
      </c>
      <c r="H408" s="1">
        <v>4.0</v>
      </c>
    </row>
    <row r="409">
      <c r="A409" s="1">
        <v>202501.0</v>
      </c>
      <c r="B409" s="1" t="s">
        <v>10</v>
      </c>
      <c r="C409" s="1" t="s">
        <v>8</v>
      </c>
      <c r="D409" s="3" t="s">
        <v>12</v>
      </c>
      <c r="E409" s="1">
        <v>4.0</v>
      </c>
      <c r="F409" s="1">
        <v>0.0</v>
      </c>
      <c r="G409" s="1" t="s">
        <v>321</v>
      </c>
      <c r="H409" s="1">
        <v>4.0</v>
      </c>
    </row>
    <row r="410">
      <c r="A410" s="1">
        <v>202411.0</v>
      </c>
      <c r="B410" s="1" t="s">
        <v>7</v>
      </c>
      <c r="C410" s="1" t="s">
        <v>105</v>
      </c>
      <c r="D410" s="1" t="s">
        <v>14</v>
      </c>
      <c r="E410" s="1">
        <v>0.0</v>
      </c>
      <c r="F410" s="1">
        <v>1.0</v>
      </c>
      <c r="G410" s="1" t="s">
        <v>321</v>
      </c>
      <c r="H410" s="1">
        <v>4.0</v>
      </c>
    </row>
    <row r="411">
      <c r="A411" s="1">
        <v>202501.0</v>
      </c>
      <c r="B411" s="1" t="s">
        <v>7</v>
      </c>
      <c r="C411" s="1" t="s">
        <v>106</v>
      </c>
      <c r="D411" s="1" t="s">
        <v>14</v>
      </c>
      <c r="E411" s="1">
        <v>5.0</v>
      </c>
      <c r="F411" s="1">
        <v>0.0</v>
      </c>
      <c r="G411" s="1" t="s">
        <v>323</v>
      </c>
      <c r="H411" s="1">
        <v>4.0</v>
      </c>
    </row>
    <row r="412">
      <c r="A412" s="1">
        <v>202501.0</v>
      </c>
      <c r="B412" s="1" t="s">
        <v>7</v>
      </c>
      <c r="C412" s="1" t="s">
        <v>8</v>
      </c>
      <c r="D412" s="1" t="s">
        <v>9</v>
      </c>
      <c r="E412" s="1">
        <v>1.0</v>
      </c>
      <c r="F412" s="1">
        <v>1.0</v>
      </c>
      <c r="G412" s="1" t="s">
        <v>321</v>
      </c>
      <c r="H412" s="1">
        <v>4.0</v>
      </c>
    </row>
    <row r="413">
      <c r="A413" s="1">
        <v>202502.0</v>
      </c>
      <c r="B413" s="1" t="s">
        <v>7</v>
      </c>
      <c r="C413" s="1" t="s">
        <v>105</v>
      </c>
      <c r="D413" s="1" t="s">
        <v>14</v>
      </c>
      <c r="E413" s="1">
        <v>2.0</v>
      </c>
      <c r="F413" s="1">
        <v>0.0</v>
      </c>
      <c r="G413" s="1" t="s">
        <v>321</v>
      </c>
      <c r="H413" s="1">
        <v>4.0</v>
      </c>
    </row>
    <row r="414">
      <c r="A414" s="1">
        <v>202503.0</v>
      </c>
      <c r="B414" s="1" t="s">
        <v>7</v>
      </c>
      <c r="C414" s="1" t="s">
        <v>106</v>
      </c>
      <c r="D414" s="1" t="s">
        <v>14</v>
      </c>
      <c r="E414" s="1">
        <v>6.0</v>
      </c>
      <c r="F414" s="1">
        <v>0.0</v>
      </c>
      <c r="G414" s="1" t="s">
        <v>323</v>
      </c>
      <c r="H414" s="1">
        <v>4.0</v>
      </c>
    </row>
    <row r="415">
      <c r="A415" s="1">
        <v>202412.0</v>
      </c>
      <c r="B415" s="1" t="s">
        <v>10</v>
      </c>
      <c r="C415" s="1" t="s">
        <v>8</v>
      </c>
      <c r="D415" s="1" t="s">
        <v>9</v>
      </c>
      <c r="E415" s="1">
        <v>6.0</v>
      </c>
      <c r="F415" s="1">
        <v>0.0</v>
      </c>
      <c r="G415" s="1" t="s">
        <v>323</v>
      </c>
      <c r="H415" s="1">
        <v>4.0</v>
      </c>
    </row>
    <row r="416">
      <c r="A416" s="1">
        <v>202503.0</v>
      </c>
      <c r="B416" s="1" t="s">
        <v>7</v>
      </c>
      <c r="C416" s="1" t="s">
        <v>106</v>
      </c>
      <c r="D416" s="1" t="s">
        <v>14</v>
      </c>
      <c r="E416" s="1">
        <v>9.0</v>
      </c>
      <c r="F416" s="1">
        <v>0.0</v>
      </c>
      <c r="G416" s="1" t="s">
        <v>323</v>
      </c>
      <c r="H416" s="1">
        <v>4.0</v>
      </c>
    </row>
    <row r="417">
      <c r="A417" s="1">
        <v>202502.0</v>
      </c>
      <c r="B417" s="1" t="s">
        <v>7</v>
      </c>
      <c r="C417" s="1" t="s">
        <v>8</v>
      </c>
      <c r="D417" s="1" t="s">
        <v>9</v>
      </c>
      <c r="E417" s="1">
        <v>2.0</v>
      </c>
      <c r="F417" s="1">
        <v>0.0</v>
      </c>
      <c r="G417" s="1" t="s">
        <v>323</v>
      </c>
      <c r="H417" s="1">
        <v>4.0</v>
      </c>
    </row>
    <row r="418">
      <c r="A418" s="1">
        <v>202501.0</v>
      </c>
      <c r="B418" s="1" t="s">
        <v>10</v>
      </c>
      <c r="C418" s="1" t="s">
        <v>8</v>
      </c>
      <c r="D418" s="1" t="s">
        <v>9</v>
      </c>
      <c r="E418" s="1">
        <v>3.0</v>
      </c>
      <c r="F418" s="1">
        <v>0.0</v>
      </c>
      <c r="G418" s="1" t="s">
        <v>321</v>
      </c>
      <c r="H418" s="1">
        <v>4.0</v>
      </c>
    </row>
    <row r="419">
      <c r="A419" s="1">
        <v>202411.0</v>
      </c>
      <c r="B419" s="1" t="s">
        <v>7</v>
      </c>
      <c r="C419" s="1" t="s">
        <v>8</v>
      </c>
      <c r="D419" s="1" t="s">
        <v>15</v>
      </c>
      <c r="E419" s="1">
        <v>6.0</v>
      </c>
      <c r="F419" s="1">
        <v>0.0</v>
      </c>
      <c r="G419" s="1" t="s">
        <v>323</v>
      </c>
      <c r="H419" s="1">
        <v>4.0</v>
      </c>
    </row>
    <row r="420">
      <c r="A420" s="1">
        <v>202503.0</v>
      </c>
      <c r="B420" s="1" t="s">
        <v>7</v>
      </c>
      <c r="C420" s="1" t="s">
        <v>105</v>
      </c>
      <c r="D420" s="1" t="s">
        <v>14</v>
      </c>
      <c r="E420" s="1">
        <v>3.0</v>
      </c>
      <c r="F420" s="1">
        <v>0.0</v>
      </c>
      <c r="G420" s="1" t="s">
        <v>321</v>
      </c>
      <c r="H420" s="1">
        <v>4.0</v>
      </c>
    </row>
    <row r="421">
      <c r="A421" s="1">
        <v>202502.0</v>
      </c>
      <c r="B421" s="1" t="s">
        <v>7</v>
      </c>
      <c r="C421" s="1" t="s">
        <v>8</v>
      </c>
      <c r="D421" s="1" t="s">
        <v>9</v>
      </c>
      <c r="E421" s="1">
        <v>1.0</v>
      </c>
      <c r="F421" s="1">
        <v>1.0</v>
      </c>
      <c r="G421" s="1" t="s">
        <v>323</v>
      </c>
      <c r="H421" s="1">
        <v>4.0</v>
      </c>
    </row>
    <row r="422">
      <c r="A422" s="1">
        <v>202411.0</v>
      </c>
      <c r="B422" s="1" t="s">
        <v>10</v>
      </c>
      <c r="C422" s="1" t="s">
        <v>8</v>
      </c>
      <c r="D422" s="1" t="s">
        <v>11</v>
      </c>
      <c r="E422" s="1">
        <v>7.0</v>
      </c>
      <c r="F422" s="1">
        <v>0.0</v>
      </c>
      <c r="G422" s="1" t="s">
        <v>323</v>
      </c>
      <c r="H422" s="1">
        <v>4.0</v>
      </c>
    </row>
    <row r="423">
      <c r="A423" s="1">
        <v>202411.0</v>
      </c>
      <c r="B423" s="1" t="s">
        <v>10</v>
      </c>
      <c r="C423" s="1" t="s">
        <v>106</v>
      </c>
      <c r="D423" s="1" t="s">
        <v>14</v>
      </c>
      <c r="E423" s="1">
        <v>1.0</v>
      </c>
      <c r="F423" s="1">
        <v>0.0</v>
      </c>
      <c r="G423" s="1" t="s">
        <v>321</v>
      </c>
      <c r="H423" s="1">
        <v>4.0</v>
      </c>
    </row>
    <row r="424">
      <c r="A424" s="1">
        <v>202411.0</v>
      </c>
      <c r="B424" s="1" t="s">
        <v>7</v>
      </c>
      <c r="C424" s="1" t="s">
        <v>8</v>
      </c>
      <c r="D424" s="1" t="s">
        <v>15</v>
      </c>
      <c r="E424" s="1">
        <v>8.0</v>
      </c>
      <c r="F424" s="1">
        <v>0.0</v>
      </c>
      <c r="G424" s="1" t="s">
        <v>323</v>
      </c>
      <c r="H424" s="1">
        <v>4.0</v>
      </c>
    </row>
    <row r="425">
      <c r="A425" s="1">
        <v>202501.0</v>
      </c>
      <c r="B425" s="1" t="s">
        <v>10</v>
      </c>
      <c r="C425" s="1" t="s">
        <v>8</v>
      </c>
      <c r="D425" s="1" t="s">
        <v>9</v>
      </c>
      <c r="E425" s="1">
        <v>4.0</v>
      </c>
      <c r="F425" s="1">
        <v>0.0</v>
      </c>
      <c r="G425" s="1" t="s">
        <v>323</v>
      </c>
      <c r="H425" s="1">
        <v>4.0</v>
      </c>
    </row>
    <row r="426">
      <c r="A426" s="1">
        <v>202411.0</v>
      </c>
      <c r="B426" s="1" t="s">
        <v>7</v>
      </c>
      <c r="C426" s="1" t="s">
        <v>106</v>
      </c>
      <c r="D426" s="1" t="s">
        <v>14</v>
      </c>
      <c r="E426" s="1">
        <v>5.0</v>
      </c>
      <c r="F426" s="1">
        <v>0.0</v>
      </c>
      <c r="G426" s="1" t="s">
        <v>321</v>
      </c>
      <c r="H426" s="1">
        <v>4.0</v>
      </c>
    </row>
    <row r="427">
      <c r="A427" s="1">
        <v>202410.0</v>
      </c>
      <c r="B427" s="1" t="s">
        <v>7</v>
      </c>
      <c r="C427" s="1" t="s">
        <v>105</v>
      </c>
      <c r="D427" s="1" t="s">
        <v>14</v>
      </c>
      <c r="E427" s="1">
        <v>1.0</v>
      </c>
      <c r="F427" s="1">
        <v>1.0</v>
      </c>
      <c r="G427" s="1" t="s">
        <v>321</v>
      </c>
      <c r="H427" s="1">
        <v>3.0</v>
      </c>
    </row>
    <row r="428">
      <c r="A428" s="1">
        <v>202503.0</v>
      </c>
      <c r="B428" s="1" t="s">
        <v>7</v>
      </c>
      <c r="C428" s="1" t="s">
        <v>8</v>
      </c>
      <c r="D428" s="1" t="s">
        <v>15</v>
      </c>
      <c r="E428" s="1">
        <v>1.0</v>
      </c>
      <c r="F428" s="1">
        <v>0.0</v>
      </c>
      <c r="G428" s="1" t="s">
        <v>323</v>
      </c>
      <c r="H428" s="1">
        <v>3.0</v>
      </c>
    </row>
    <row r="429">
      <c r="A429" s="1">
        <v>202502.0</v>
      </c>
      <c r="B429" s="1" t="s">
        <v>7</v>
      </c>
      <c r="C429" s="1" t="s">
        <v>8</v>
      </c>
      <c r="D429" s="1" t="s">
        <v>15</v>
      </c>
      <c r="E429" s="1">
        <v>5.0</v>
      </c>
      <c r="F429" s="1">
        <v>0.0</v>
      </c>
      <c r="G429" s="1" t="s">
        <v>323</v>
      </c>
      <c r="H429" s="1">
        <v>3.0</v>
      </c>
    </row>
    <row r="430">
      <c r="A430" s="1">
        <v>202503.0</v>
      </c>
      <c r="B430" s="1" t="s">
        <v>7</v>
      </c>
      <c r="C430" s="1" t="s">
        <v>8</v>
      </c>
      <c r="D430" s="1" t="s">
        <v>11</v>
      </c>
      <c r="E430" s="1">
        <v>5.0</v>
      </c>
      <c r="F430" s="1">
        <v>1.0</v>
      </c>
      <c r="G430" s="1" t="s">
        <v>323</v>
      </c>
      <c r="H430" s="1">
        <v>3.0</v>
      </c>
    </row>
    <row r="431">
      <c r="A431" s="1">
        <v>202412.0</v>
      </c>
      <c r="B431" s="1" t="s">
        <v>10</v>
      </c>
      <c r="C431" s="1" t="s">
        <v>8</v>
      </c>
      <c r="D431" s="1" t="s">
        <v>9</v>
      </c>
      <c r="E431" s="1">
        <v>6.0</v>
      </c>
      <c r="F431" s="1">
        <v>0.0</v>
      </c>
      <c r="G431" s="1" t="s">
        <v>321</v>
      </c>
      <c r="H431" s="1">
        <v>3.0</v>
      </c>
    </row>
    <row r="432">
      <c r="A432" s="1">
        <v>202501.0</v>
      </c>
      <c r="B432" s="1" t="s">
        <v>7</v>
      </c>
      <c r="C432" s="1" t="s">
        <v>8</v>
      </c>
      <c r="D432" s="1" t="s">
        <v>15</v>
      </c>
      <c r="E432" s="1">
        <v>2.0</v>
      </c>
      <c r="F432" s="1">
        <v>0.0</v>
      </c>
      <c r="G432" s="1" t="s">
        <v>321</v>
      </c>
      <c r="H432" s="1">
        <v>3.0</v>
      </c>
    </row>
    <row r="433">
      <c r="A433" s="1">
        <v>202502.0</v>
      </c>
      <c r="B433" s="1" t="s">
        <v>10</v>
      </c>
      <c r="C433" s="1" t="s">
        <v>106</v>
      </c>
      <c r="D433" s="1" t="s">
        <v>14</v>
      </c>
      <c r="E433" s="1">
        <v>2.0</v>
      </c>
      <c r="F433" s="1">
        <v>0.0</v>
      </c>
      <c r="G433" s="1" t="s">
        <v>321</v>
      </c>
      <c r="H433" s="1">
        <v>3.0</v>
      </c>
    </row>
    <row r="434">
      <c r="A434" s="1">
        <v>202503.0</v>
      </c>
      <c r="B434" s="1" t="s">
        <v>7</v>
      </c>
      <c r="C434" s="1" t="s">
        <v>105</v>
      </c>
      <c r="D434" s="1" t="s">
        <v>14</v>
      </c>
      <c r="E434" s="1">
        <v>0.0</v>
      </c>
      <c r="F434" s="1">
        <v>1.0</v>
      </c>
      <c r="G434" s="1" t="s">
        <v>321</v>
      </c>
      <c r="H434" s="1">
        <v>3.0</v>
      </c>
    </row>
    <row r="435">
      <c r="A435" s="1">
        <v>202501.0</v>
      </c>
      <c r="B435" s="1" t="s">
        <v>10</v>
      </c>
      <c r="C435" s="1" t="s">
        <v>8</v>
      </c>
      <c r="D435" s="3" t="s">
        <v>12</v>
      </c>
      <c r="E435" s="1">
        <v>3.0</v>
      </c>
      <c r="F435" s="1">
        <v>0.0</v>
      </c>
      <c r="G435" s="1" t="s">
        <v>323</v>
      </c>
      <c r="H435" s="1">
        <v>3.0</v>
      </c>
    </row>
    <row r="436">
      <c r="A436" s="1">
        <v>202502.0</v>
      </c>
      <c r="B436" s="1" t="s">
        <v>7</v>
      </c>
      <c r="C436" s="1" t="s">
        <v>106</v>
      </c>
      <c r="D436" s="1" t="s">
        <v>14</v>
      </c>
      <c r="E436" s="1">
        <v>3.0</v>
      </c>
      <c r="F436" s="1">
        <v>0.0</v>
      </c>
      <c r="G436" s="1" t="s">
        <v>323</v>
      </c>
      <c r="H436" s="1">
        <v>3.0</v>
      </c>
    </row>
    <row r="437">
      <c r="A437" s="1">
        <v>202503.0</v>
      </c>
      <c r="B437" s="1" t="s">
        <v>10</v>
      </c>
      <c r="C437" s="1" t="s">
        <v>8</v>
      </c>
      <c r="D437" s="1" t="s">
        <v>9</v>
      </c>
      <c r="E437" s="1">
        <v>0.0</v>
      </c>
      <c r="F437" s="1">
        <v>0.0</v>
      </c>
      <c r="G437" s="1" t="s">
        <v>323</v>
      </c>
      <c r="H437" s="1">
        <v>3.0</v>
      </c>
    </row>
    <row r="438">
      <c r="A438" s="1">
        <v>202503.0</v>
      </c>
      <c r="B438" s="1" t="s">
        <v>10</v>
      </c>
      <c r="C438" s="1" t="s">
        <v>106</v>
      </c>
      <c r="D438" s="1" t="s">
        <v>14</v>
      </c>
      <c r="E438" s="1">
        <v>6.0</v>
      </c>
      <c r="F438" s="1">
        <v>0.0</v>
      </c>
      <c r="G438" s="1" t="s">
        <v>323</v>
      </c>
      <c r="H438" s="1">
        <v>3.0</v>
      </c>
    </row>
    <row r="439">
      <c r="A439" s="1">
        <v>202412.0</v>
      </c>
      <c r="B439" s="1" t="s">
        <v>7</v>
      </c>
      <c r="C439" s="1" t="s">
        <v>106</v>
      </c>
      <c r="D439" s="1" t="s">
        <v>14</v>
      </c>
      <c r="E439" s="1">
        <v>1.0</v>
      </c>
      <c r="F439" s="1">
        <v>0.0</v>
      </c>
      <c r="G439" s="1" t="s">
        <v>323</v>
      </c>
      <c r="H439" s="1">
        <v>3.0</v>
      </c>
    </row>
    <row r="440">
      <c r="A440" s="1">
        <v>202503.0</v>
      </c>
      <c r="B440" s="1" t="s">
        <v>10</v>
      </c>
      <c r="C440" s="1" t="s">
        <v>8</v>
      </c>
      <c r="D440" s="1" t="s">
        <v>11</v>
      </c>
      <c r="E440" s="1">
        <v>9.0</v>
      </c>
      <c r="F440" s="1">
        <v>0.0</v>
      </c>
      <c r="G440" s="1" t="s">
        <v>321</v>
      </c>
      <c r="H440" s="1">
        <v>3.0</v>
      </c>
    </row>
    <row r="441">
      <c r="A441" s="1">
        <v>202412.0</v>
      </c>
      <c r="B441" s="1" t="s">
        <v>7</v>
      </c>
      <c r="C441" s="1" t="s">
        <v>8</v>
      </c>
      <c r="D441" s="1" t="s">
        <v>15</v>
      </c>
      <c r="E441" s="1">
        <v>1.0</v>
      </c>
      <c r="F441" s="1">
        <v>0.0</v>
      </c>
      <c r="G441" s="1" t="s">
        <v>321</v>
      </c>
      <c r="H441" s="1">
        <v>3.0</v>
      </c>
    </row>
    <row r="442">
      <c r="A442" s="1">
        <v>202501.0</v>
      </c>
      <c r="B442" s="1" t="s">
        <v>7</v>
      </c>
      <c r="C442" s="1" t="s">
        <v>8</v>
      </c>
      <c r="D442" s="1" t="s">
        <v>9</v>
      </c>
      <c r="E442" s="1">
        <v>0.0</v>
      </c>
      <c r="F442" s="1">
        <v>0.0</v>
      </c>
      <c r="G442" s="1" t="s">
        <v>323</v>
      </c>
      <c r="H442" s="1">
        <v>3.0</v>
      </c>
    </row>
    <row r="443">
      <c r="A443" s="1">
        <v>202502.0</v>
      </c>
      <c r="B443" s="1" t="s">
        <v>7</v>
      </c>
      <c r="C443" s="1" t="s">
        <v>106</v>
      </c>
      <c r="D443" s="1" t="s">
        <v>14</v>
      </c>
      <c r="E443" s="1">
        <v>0.0</v>
      </c>
      <c r="F443" s="1">
        <v>0.0</v>
      </c>
      <c r="G443" s="1" t="s">
        <v>321</v>
      </c>
      <c r="H443" s="1">
        <v>3.0</v>
      </c>
    </row>
    <row r="444">
      <c r="A444" s="1">
        <v>202503.0</v>
      </c>
      <c r="B444" s="1" t="s">
        <v>10</v>
      </c>
      <c r="C444" s="1" t="s">
        <v>8</v>
      </c>
      <c r="D444" s="1" t="s">
        <v>11</v>
      </c>
      <c r="E444" s="1">
        <v>3.0</v>
      </c>
      <c r="F444" s="1">
        <v>0.0</v>
      </c>
      <c r="G444" s="1" t="s">
        <v>321</v>
      </c>
      <c r="H444" s="1">
        <v>3.0</v>
      </c>
    </row>
    <row r="445">
      <c r="A445" s="1">
        <v>202410.0</v>
      </c>
      <c r="B445" s="1" t="s">
        <v>7</v>
      </c>
      <c r="C445" s="1" t="s">
        <v>105</v>
      </c>
      <c r="D445" s="1" t="s">
        <v>14</v>
      </c>
      <c r="E445" s="1">
        <v>1.0</v>
      </c>
      <c r="F445" s="1">
        <v>0.0</v>
      </c>
      <c r="G445" s="1" t="s">
        <v>321</v>
      </c>
      <c r="H445" s="1">
        <v>3.0</v>
      </c>
    </row>
    <row r="446">
      <c r="A446" s="1">
        <v>202501.0</v>
      </c>
      <c r="B446" s="1" t="s">
        <v>7</v>
      </c>
      <c r="C446" s="1" t="s">
        <v>8</v>
      </c>
      <c r="D446" s="1" t="s">
        <v>15</v>
      </c>
      <c r="E446" s="1">
        <v>1.0</v>
      </c>
      <c r="F446" s="1">
        <v>0.0</v>
      </c>
      <c r="G446" s="1" t="s">
        <v>321</v>
      </c>
      <c r="H446" s="1">
        <v>3.0</v>
      </c>
    </row>
    <row r="447">
      <c r="A447" s="1">
        <v>202501.0</v>
      </c>
      <c r="B447" s="1" t="s">
        <v>7</v>
      </c>
      <c r="C447" s="1" t="s">
        <v>105</v>
      </c>
      <c r="D447" s="1" t="s">
        <v>14</v>
      </c>
      <c r="E447" s="1">
        <v>4.0</v>
      </c>
      <c r="F447" s="1">
        <v>0.0</v>
      </c>
      <c r="G447" s="1" t="s">
        <v>321</v>
      </c>
      <c r="H447" s="1">
        <v>3.0</v>
      </c>
    </row>
    <row r="448">
      <c r="A448" s="1">
        <v>202411.0</v>
      </c>
      <c r="B448" s="1" t="s">
        <v>7</v>
      </c>
      <c r="C448" s="1" t="s">
        <v>8</v>
      </c>
      <c r="D448" s="1" t="s">
        <v>9</v>
      </c>
      <c r="E448" s="1">
        <v>2.0</v>
      </c>
      <c r="F448" s="1">
        <v>0.0</v>
      </c>
      <c r="G448" s="1" t="s">
        <v>321</v>
      </c>
      <c r="H448" s="1">
        <v>3.0</v>
      </c>
    </row>
    <row r="449">
      <c r="A449" s="1">
        <v>202502.0</v>
      </c>
      <c r="B449" s="1" t="s">
        <v>10</v>
      </c>
      <c r="C449" s="1" t="s">
        <v>8</v>
      </c>
      <c r="D449" s="3" t="s">
        <v>12</v>
      </c>
      <c r="E449" s="1">
        <v>7.0</v>
      </c>
      <c r="F449" s="1">
        <v>0.0</v>
      </c>
      <c r="G449" s="1" t="s">
        <v>323</v>
      </c>
      <c r="H449" s="1">
        <v>3.0</v>
      </c>
    </row>
    <row r="450">
      <c r="A450" s="1">
        <v>202503.0</v>
      </c>
      <c r="B450" s="1" t="s">
        <v>7</v>
      </c>
      <c r="C450" s="1" t="s">
        <v>105</v>
      </c>
      <c r="D450" s="1" t="s">
        <v>14</v>
      </c>
      <c r="E450" s="1">
        <v>1.0</v>
      </c>
      <c r="F450" s="1">
        <v>0.0</v>
      </c>
      <c r="G450" s="1" t="s">
        <v>321</v>
      </c>
      <c r="H450" s="1">
        <v>3.0</v>
      </c>
    </row>
    <row r="451">
      <c r="A451" s="1">
        <v>202412.0</v>
      </c>
      <c r="B451" s="1" t="s">
        <v>7</v>
      </c>
      <c r="C451" s="1" t="s">
        <v>106</v>
      </c>
      <c r="D451" s="1" t="s">
        <v>14</v>
      </c>
      <c r="E451" s="1">
        <v>6.0</v>
      </c>
      <c r="F451" s="1">
        <v>0.0</v>
      </c>
      <c r="G451" s="1" t="s">
        <v>323</v>
      </c>
      <c r="H451" s="1">
        <v>3.0</v>
      </c>
    </row>
    <row r="452">
      <c r="A452" s="1">
        <v>202501.0</v>
      </c>
      <c r="B452" s="1" t="s">
        <v>7</v>
      </c>
      <c r="C452" s="1" t="s">
        <v>106</v>
      </c>
      <c r="D452" s="1" t="s">
        <v>14</v>
      </c>
      <c r="E452" s="1">
        <v>3.0</v>
      </c>
      <c r="F452" s="1">
        <v>0.0</v>
      </c>
      <c r="G452" s="1" t="s">
        <v>323</v>
      </c>
      <c r="H452" s="1">
        <v>3.0</v>
      </c>
    </row>
    <row r="453">
      <c r="A453" s="1">
        <v>202412.0</v>
      </c>
      <c r="B453" s="1" t="s">
        <v>7</v>
      </c>
      <c r="C453" s="1" t="s">
        <v>8</v>
      </c>
      <c r="D453" s="1" t="s">
        <v>15</v>
      </c>
      <c r="E453" s="1">
        <v>1.0</v>
      </c>
      <c r="F453" s="1">
        <v>0.0</v>
      </c>
      <c r="G453" s="1" t="s">
        <v>323</v>
      </c>
      <c r="H453" s="1">
        <v>3.0</v>
      </c>
    </row>
    <row r="454">
      <c r="A454" s="1">
        <v>202411.0</v>
      </c>
      <c r="B454" s="1" t="s">
        <v>7</v>
      </c>
      <c r="C454" s="1" t="s">
        <v>8</v>
      </c>
      <c r="D454" s="1" t="s">
        <v>11</v>
      </c>
      <c r="E454" s="1">
        <v>7.0</v>
      </c>
      <c r="F454" s="1">
        <v>0.0</v>
      </c>
      <c r="G454" s="1" t="s">
        <v>323</v>
      </c>
      <c r="H454" s="1">
        <v>3.0</v>
      </c>
    </row>
    <row r="455">
      <c r="A455" s="1">
        <v>202412.0</v>
      </c>
      <c r="B455" s="1" t="s">
        <v>7</v>
      </c>
      <c r="C455" s="1" t="s">
        <v>8</v>
      </c>
      <c r="D455" s="1" t="s">
        <v>9</v>
      </c>
      <c r="E455" s="1">
        <v>1.0</v>
      </c>
      <c r="F455" s="1">
        <v>1.0</v>
      </c>
      <c r="G455" s="1" t="s">
        <v>323</v>
      </c>
      <c r="H455" s="1">
        <v>3.0</v>
      </c>
    </row>
    <row r="456">
      <c r="A456" s="1">
        <v>202503.0</v>
      </c>
      <c r="B456" s="1" t="s">
        <v>7</v>
      </c>
      <c r="C456" s="1" t="s">
        <v>106</v>
      </c>
      <c r="D456" s="1" t="s">
        <v>9</v>
      </c>
      <c r="E456" s="1">
        <v>0.0</v>
      </c>
      <c r="F456" s="1">
        <v>1.0</v>
      </c>
      <c r="G456" s="1" t="s">
        <v>321</v>
      </c>
      <c r="H456" s="1">
        <v>3.0</v>
      </c>
    </row>
    <row r="457">
      <c r="A457" s="1">
        <v>202502.0</v>
      </c>
      <c r="B457" s="1" t="s">
        <v>7</v>
      </c>
      <c r="C457" s="1" t="s">
        <v>105</v>
      </c>
      <c r="D457" s="1" t="s">
        <v>14</v>
      </c>
      <c r="E457" s="1">
        <v>1.0</v>
      </c>
      <c r="F457" s="1">
        <v>1.0</v>
      </c>
      <c r="G457" s="1" t="s">
        <v>321</v>
      </c>
      <c r="H457" s="1">
        <v>3.0</v>
      </c>
    </row>
    <row r="458">
      <c r="A458" s="1">
        <v>202503.0</v>
      </c>
      <c r="B458" s="1" t="s">
        <v>10</v>
      </c>
      <c r="C458" s="1" t="s">
        <v>8</v>
      </c>
      <c r="D458" s="1" t="s">
        <v>15</v>
      </c>
      <c r="E458" s="1">
        <v>1.0</v>
      </c>
      <c r="F458" s="1">
        <v>0.0</v>
      </c>
      <c r="G458" s="1" t="s">
        <v>321</v>
      </c>
      <c r="H458" s="1">
        <v>3.0</v>
      </c>
    </row>
    <row r="459">
      <c r="A459" s="1">
        <v>202412.0</v>
      </c>
      <c r="B459" s="1" t="s">
        <v>7</v>
      </c>
      <c r="C459" s="1" t="s">
        <v>8</v>
      </c>
      <c r="D459" s="1" t="s">
        <v>11</v>
      </c>
      <c r="E459" s="1">
        <v>7.0</v>
      </c>
      <c r="F459" s="1">
        <v>0.0</v>
      </c>
      <c r="G459" s="1" t="s">
        <v>321</v>
      </c>
      <c r="H459" s="1">
        <v>3.0</v>
      </c>
    </row>
    <row r="460">
      <c r="A460" s="1">
        <v>202412.0</v>
      </c>
      <c r="B460" s="1" t="s">
        <v>10</v>
      </c>
      <c r="C460" s="1" t="s">
        <v>8</v>
      </c>
      <c r="D460" s="1" t="s">
        <v>11</v>
      </c>
      <c r="E460" s="1">
        <v>7.0</v>
      </c>
      <c r="F460" s="1">
        <v>0.0</v>
      </c>
      <c r="G460" s="1" t="s">
        <v>323</v>
      </c>
      <c r="H460" s="1">
        <v>3.0</v>
      </c>
    </row>
    <row r="461">
      <c r="A461" s="1">
        <v>202502.0</v>
      </c>
      <c r="B461" s="1" t="s">
        <v>10</v>
      </c>
      <c r="C461" s="1" t="s">
        <v>106</v>
      </c>
      <c r="D461" s="1" t="s">
        <v>14</v>
      </c>
      <c r="E461" s="1">
        <v>1.0</v>
      </c>
      <c r="F461" s="1">
        <v>0.0</v>
      </c>
      <c r="G461" s="1" t="s">
        <v>321</v>
      </c>
      <c r="H461" s="1">
        <v>3.0</v>
      </c>
    </row>
    <row r="462">
      <c r="A462" s="1">
        <v>202503.0</v>
      </c>
      <c r="B462" s="1" t="s">
        <v>7</v>
      </c>
      <c r="C462" s="1" t="s">
        <v>106</v>
      </c>
      <c r="D462" s="1" t="s">
        <v>14</v>
      </c>
      <c r="E462" s="1">
        <v>8.0</v>
      </c>
      <c r="F462" s="1">
        <v>0.0</v>
      </c>
      <c r="G462" s="1" t="s">
        <v>323</v>
      </c>
      <c r="H462" s="1">
        <v>3.0</v>
      </c>
    </row>
    <row r="463">
      <c r="A463" s="1">
        <v>202501.0</v>
      </c>
      <c r="B463" s="1" t="s">
        <v>7</v>
      </c>
      <c r="C463" s="1" t="s">
        <v>106</v>
      </c>
      <c r="D463" s="1" t="s">
        <v>14</v>
      </c>
      <c r="E463" s="1">
        <v>2.0</v>
      </c>
      <c r="F463" s="1">
        <v>0.0</v>
      </c>
      <c r="G463" s="1" t="s">
        <v>323</v>
      </c>
      <c r="H463" s="1">
        <v>3.0</v>
      </c>
    </row>
    <row r="464">
      <c r="A464" s="1">
        <v>202412.0</v>
      </c>
      <c r="B464" s="1" t="s">
        <v>10</v>
      </c>
      <c r="C464" s="1" t="s">
        <v>106</v>
      </c>
      <c r="D464" s="1" t="s">
        <v>14</v>
      </c>
      <c r="E464" s="1">
        <v>0.0</v>
      </c>
      <c r="F464" s="1">
        <v>0.0</v>
      </c>
      <c r="G464" s="1" t="s">
        <v>321</v>
      </c>
      <c r="H464" s="1">
        <v>3.0</v>
      </c>
    </row>
    <row r="465">
      <c r="A465" s="1">
        <v>202501.0</v>
      </c>
      <c r="B465" s="1" t="s">
        <v>7</v>
      </c>
      <c r="C465" s="1" t="s">
        <v>106</v>
      </c>
      <c r="D465" s="1" t="s">
        <v>14</v>
      </c>
      <c r="E465" s="1">
        <v>4.0</v>
      </c>
      <c r="F465" s="1">
        <v>0.0</v>
      </c>
      <c r="G465" s="1" t="s">
        <v>323</v>
      </c>
      <c r="H465" s="1">
        <v>3.0</v>
      </c>
    </row>
    <row r="466">
      <c r="A466" s="1">
        <v>202503.0</v>
      </c>
      <c r="B466" s="1" t="s">
        <v>7</v>
      </c>
      <c r="C466" s="1" t="s">
        <v>8</v>
      </c>
      <c r="D466" s="1" t="s">
        <v>9</v>
      </c>
      <c r="E466" s="1">
        <v>5.0</v>
      </c>
      <c r="F466" s="1">
        <v>1.0</v>
      </c>
      <c r="G466" s="1" t="s">
        <v>321</v>
      </c>
      <c r="H466" s="1">
        <v>3.0</v>
      </c>
    </row>
    <row r="467">
      <c r="A467" s="1">
        <v>202501.0</v>
      </c>
      <c r="B467" s="1" t="s">
        <v>10</v>
      </c>
      <c r="C467" s="1" t="s">
        <v>8</v>
      </c>
      <c r="D467" s="1" t="s">
        <v>9</v>
      </c>
      <c r="E467" s="1">
        <v>5.0</v>
      </c>
      <c r="F467" s="1">
        <v>0.0</v>
      </c>
      <c r="G467" s="1" t="s">
        <v>321</v>
      </c>
      <c r="H467" s="1">
        <v>3.0</v>
      </c>
    </row>
    <row r="468">
      <c r="A468" s="1">
        <v>202502.0</v>
      </c>
      <c r="B468" s="1" t="s">
        <v>7</v>
      </c>
      <c r="C468" s="1" t="s">
        <v>8</v>
      </c>
      <c r="D468" s="1" t="s">
        <v>15</v>
      </c>
      <c r="E468" s="1">
        <v>7.0</v>
      </c>
      <c r="F468" s="1">
        <v>0.0</v>
      </c>
      <c r="G468" s="1" t="s">
        <v>321</v>
      </c>
      <c r="H468" s="1">
        <v>3.0</v>
      </c>
    </row>
    <row r="469">
      <c r="A469" s="1">
        <v>202412.0</v>
      </c>
      <c r="B469" s="1" t="s">
        <v>7</v>
      </c>
      <c r="C469" s="1" t="s">
        <v>106</v>
      </c>
      <c r="D469" s="1" t="s">
        <v>14</v>
      </c>
      <c r="E469" s="1">
        <v>5.0</v>
      </c>
      <c r="F469" s="1">
        <v>0.0</v>
      </c>
      <c r="G469" s="1" t="s">
        <v>321</v>
      </c>
      <c r="H469" s="1">
        <v>3.0</v>
      </c>
    </row>
    <row r="470">
      <c r="A470" s="1">
        <v>202503.0</v>
      </c>
      <c r="B470" s="1" t="s">
        <v>7</v>
      </c>
      <c r="C470" s="1" t="s">
        <v>8</v>
      </c>
      <c r="D470" s="3" t="s">
        <v>12</v>
      </c>
      <c r="E470" s="1">
        <v>4.0</v>
      </c>
      <c r="F470" s="1">
        <v>1.0</v>
      </c>
      <c r="G470" s="1" t="s">
        <v>321</v>
      </c>
      <c r="H470" s="1">
        <v>3.0</v>
      </c>
    </row>
    <row r="471">
      <c r="A471" s="1">
        <v>202503.0</v>
      </c>
      <c r="B471" s="1" t="s">
        <v>7</v>
      </c>
      <c r="C471" s="1" t="s">
        <v>8</v>
      </c>
      <c r="D471" s="1" t="s">
        <v>14</v>
      </c>
      <c r="E471" s="1">
        <v>5.0</v>
      </c>
      <c r="F471" s="1">
        <v>0.0</v>
      </c>
      <c r="G471" s="1" t="s">
        <v>321</v>
      </c>
      <c r="H471" s="1">
        <v>3.0</v>
      </c>
    </row>
    <row r="472">
      <c r="A472" s="1">
        <v>202412.0</v>
      </c>
      <c r="B472" s="1" t="s">
        <v>7</v>
      </c>
      <c r="C472" s="1" t="s">
        <v>8</v>
      </c>
      <c r="D472" s="1" t="s">
        <v>11</v>
      </c>
      <c r="E472" s="1">
        <v>8.0</v>
      </c>
      <c r="F472" s="1">
        <v>0.0</v>
      </c>
      <c r="G472" s="1" t="s">
        <v>321</v>
      </c>
      <c r="H472" s="1">
        <v>3.0</v>
      </c>
    </row>
    <row r="473">
      <c r="A473" s="1">
        <v>202501.0</v>
      </c>
      <c r="B473" s="1" t="s">
        <v>7</v>
      </c>
      <c r="C473" s="1" t="s">
        <v>8</v>
      </c>
      <c r="D473" s="3" t="s">
        <v>12</v>
      </c>
      <c r="E473" s="1">
        <v>2.0</v>
      </c>
      <c r="F473" s="1">
        <v>0.0</v>
      </c>
      <c r="G473" s="1" t="s">
        <v>321</v>
      </c>
      <c r="H473" s="1">
        <v>3.0</v>
      </c>
    </row>
    <row r="474">
      <c r="A474" s="1">
        <v>202412.0</v>
      </c>
      <c r="B474" s="1" t="s">
        <v>7</v>
      </c>
      <c r="C474" s="1" t="s">
        <v>8</v>
      </c>
      <c r="D474" s="1" t="s">
        <v>9</v>
      </c>
      <c r="E474" s="1">
        <v>9.0</v>
      </c>
      <c r="F474" s="1">
        <v>0.0</v>
      </c>
      <c r="G474" s="1" t="s">
        <v>321</v>
      </c>
      <c r="H474" s="1">
        <v>3.0</v>
      </c>
    </row>
    <row r="475">
      <c r="A475" s="1">
        <v>202502.0</v>
      </c>
      <c r="B475" s="1" t="s">
        <v>7</v>
      </c>
      <c r="C475" s="1" t="s">
        <v>8</v>
      </c>
      <c r="D475" s="3" t="s">
        <v>12</v>
      </c>
      <c r="E475" s="1">
        <v>7.0</v>
      </c>
      <c r="F475" s="1">
        <v>0.0</v>
      </c>
      <c r="G475" s="1" t="s">
        <v>323</v>
      </c>
      <c r="H475" s="1">
        <v>3.0</v>
      </c>
    </row>
    <row r="476">
      <c r="A476" s="1">
        <v>202412.0</v>
      </c>
      <c r="B476" s="1" t="s">
        <v>10</v>
      </c>
      <c r="C476" s="1" t="s">
        <v>8</v>
      </c>
      <c r="D476" s="1" t="s">
        <v>9</v>
      </c>
      <c r="E476" s="1">
        <v>2.0</v>
      </c>
      <c r="F476" s="1">
        <v>0.0</v>
      </c>
      <c r="G476" s="1" t="s">
        <v>323</v>
      </c>
      <c r="H476" s="1">
        <v>3.0</v>
      </c>
    </row>
    <row r="477">
      <c r="A477" s="1">
        <v>202503.0</v>
      </c>
      <c r="B477" s="1" t="s">
        <v>10</v>
      </c>
      <c r="C477" s="1" t="s">
        <v>8</v>
      </c>
      <c r="D477" s="1" t="s">
        <v>15</v>
      </c>
      <c r="E477" s="1">
        <v>6.0</v>
      </c>
      <c r="F477" s="1">
        <v>0.0</v>
      </c>
      <c r="G477" s="1" t="s">
        <v>321</v>
      </c>
      <c r="H477" s="1">
        <v>3.0</v>
      </c>
    </row>
    <row r="478">
      <c r="A478" s="1">
        <v>202412.0</v>
      </c>
      <c r="B478" s="1" t="s">
        <v>10</v>
      </c>
      <c r="C478" s="1" t="s">
        <v>8</v>
      </c>
      <c r="D478" s="1" t="s">
        <v>11</v>
      </c>
      <c r="E478" s="1">
        <v>9.0</v>
      </c>
      <c r="F478" s="1">
        <v>0.0</v>
      </c>
      <c r="G478" s="1" t="s">
        <v>323</v>
      </c>
      <c r="H478" s="1">
        <v>3.0</v>
      </c>
    </row>
    <row r="479">
      <c r="A479" s="1">
        <v>202411.0</v>
      </c>
      <c r="B479" s="1" t="s">
        <v>7</v>
      </c>
      <c r="C479" s="1" t="s">
        <v>8</v>
      </c>
      <c r="D479" s="3" t="s">
        <v>12</v>
      </c>
      <c r="E479" s="1">
        <v>4.0</v>
      </c>
      <c r="F479" s="1">
        <v>0.0</v>
      </c>
      <c r="G479" s="1" t="s">
        <v>321</v>
      </c>
      <c r="H479" s="1">
        <v>3.0</v>
      </c>
    </row>
    <row r="480">
      <c r="A480" s="1">
        <v>202502.0</v>
      </c>
      <c r="B480" s="1" t="s">
        <v>7</v>
      </c>
      <c r="C480" s="1" t="s">
        <v>8</v>
      </c>
      <c r="D480" s="3" t="s">
        <v>12</v>
      </c>
      <c r="E480" s="1">
        <v>3.0</v>
      </c>
      <c r="F480" s="1">
        <v>0.0</v>
      </c>
      <c r="G480" s="1" t="s">
        <v>323</v>
      </c>
      <c r="H480" s="1">
        <v>3.0</v>
      </c>
    </row>
    <row r="481">
      <c r="A481" s="1">
        <v>202503.0</v>
      </c>
      <c r="B481" s="1" t="s">
        <v>10</v>
      </c>
      <c r="C481" s="1" t="s">
        <v>8</v>
      </c>
      <c r="D481" s="3" t="s">
        <v>12</v>
      </c>
      <c r="E481" s="1">
        <v>3.0</v>
      </c>
      <c r="F481" s="1">
        <v>1.0</v>
      </c>
      <c r="G481" s="1" t="s">
        <v>321</v>
      </c>
      <c r="H481" s="1">
        <v>3.0</v>
      </c>
    </row>
    <row r="482">
      <c r="A482" s="1">
        <v>202501.0</v>
      </c>
      <c r="B482" s="1" t="s">
        <v>10</v>
      </c>
      <c r="C482" s="1" t="s">
        <v>8</v>
      </c>
      <c r="D482" s="3" t="s">
        <v>12</v>
      </c>
      <c r="E482" s="1">
        <v>6.0</v>
      </c>
      <c r="F482" s="1">
        <v>0.0</v>
      </c>
      <c r="G482" s="1" t="s">
        <v>323</v>
      </c>
      <c r="H482" s="1">
        <v>3.0</v>
      </c>
    </row>
    <row r="483">
      <c r="A483" s="1">
        <v>202412.0</v>
      </c>
      <c r="B483" s="1" t="s">
        <v>10</v>
      </c>
      <c r="C483" s="1" t="s">
        <v>106</v>
      </c>
      <c r="D483" s="1" t="s">
        <v>14</v>
      </c>
      <c r="E483" s="1">
        <v>3.0</v>
      </c>
      <c r="F483" s="1">
        <v>0.0</v>
      </c>
      <c r="G483" s="1" t="s">
        <v>321</v>
      </c>
      <c r="H483" s="1">
        <v>3.0</v>
      </c>
    </row>
    <row r="484">
      <c r="A484" s="1">
        <v>202502.0</v>
      </c>
      <c r="B484" s="1" t="s">
        <v>10</v>
      </c>
      <c r="C484" s="1" t="s">
        <v>8</v>
      </c>
      <c r="D484" s="1" t="s">
        <v>9</v>
      </c>
      <c r="E484" s="1">
        <v>2.0</v>
      </c>
      <c r="F484" s="1">
        <v>0.0</v>
      </c>
      <c r="G484" s="1" t="s">
        <v>321</v>
      </c>
      <c r="H484" s="1">
        <v>3.0</v>
      </c>
    </row>
    <row r="485">
      <c r="A485" s="1">
        <v>202412.0</v>
      </c>
      <c r="B485" s="1" t="s">
        <v>7</v>
      </c>
      <c r="C485" s="1" t="s">
        <v>106</v>
      </c>
      <c r="D485" s="1" t="s">
        <v>14</v>
      </c>
      <c r="E485" s="1">
        <v>4.0</v>
      </c>
      <c r="F485" s="1">
        <v>0.0</v>
      </c>
      <c r="G485" s="1" t="s">
        <v>323</v>
      </c>
      <c r="H485" s="1">
        <v>3.0</v>
      </c>
    </row>
    <row r="486">
      <c r="A486" s="1">
        <v>202503.0</v>
      </c>
      <c r="B486" s="1" t="s">
        <v>10</v>
      </c>
      <c r="C486" s="1" t="s">
        <v>106</v>
      </c>
      <c r="D486" s="1" t="s">
        <v>14</v>
      </c>
      <c r="E486" s="1">
        <v>8.0</v>
      </c>
      <c r="F486" s="1">
        <v>0.0</v>
      </c>
      <c r="G486" s="1" t="s">
        <v>321</v>
      </c>
      <c r="H486" s="1">
        <v>3.0</v>
      </c>
    </row>
    <row r="487">
      <c r="A487" s="1">
        <v>202502.0</v>
      </c>
      <c r="B487" s="1" t="s">
        <v>10</v>
      </c>
      <c r="C487" s="1" t="s">
        <v>8</v>
      </c>
      <c r="D487" s="1" t="s">
        <v>11</v>
      </c>
      <c r="E487" s="1">
        <v>5.0</v>
      </c>
      <c r="F487" s="1">
        <v>0.0</v>
      </c>
      <c r="G487" s="1" t="s">
        <v>323</v>
      </c>
      <c r="H487" s="1">
        <v>3.0</v>
      </c>
    </row>
    <row r="488">
      <c r="A488" s="1">
        <v>202502.0</v>
      </c>
      <c r="B488" s="1" t="s">
        <v>7</v>
      </c>
      <c r="C488" s="1" t="s">
        <v>8</v>
      </c>
      <c r="D488" s="1" t="s">
        <v>11</v>
      </c>
      <c r="E488" s="1">
        <v>2.0</v>
      </c>
      <c r="F488" s="1">
        <v>0.0</v>
      </c>
      <c r="G488" s="1" t="s">
        <v>321</v>
      </c>
      <c r="H488" s="1">
        <v>3.0</v>
      </c>
    </row>
    <row r="489">
      <c r="A489" s="1">
        <v>202412.0</v>
      </c>
      <c r="B489" s="1" t="s">
        <v>10</v>
      </c>
      <c r="C489" s="1" t="s">
        <v>8</v>
      </c>
      <c r="D489" s="1" t="s">
        <v>9</v>
      </c>
      <c r="E489" s="1">
        <v>8.0</v>
      </c>
      <c r="F489" s="1">
        <v>0.0</v>
      </c>
      <c r="G489" s="1" t="s">
        <v>323</v>
      </c>
      <c r="H489" s="1">
        <v>3.0</v>
      </c>
    </row>
    <row r="490">
      <c r="A490" s="1">
        <v>202502.0</v>
      </c>
      <c r="B490" s="1" t="s">
        <v>7</v>
      </c>
      <c r="C490" s="1" t="s">
        <v>106</v>
      </c>
      <c r="D490" s="1" t="s">
        <v>14</v>
      </c>
      <c r="E490" s="1">
        <v>6.0</v>
      </c>
      <c r="F490" s="1">
        <v>0.0</v>
      </c>
      <c r="G490" s="1" t="s">
        <v>321</v>
      </c>
      <c r="H490" s="1">
        <v>3.0</v>
      </c>
    </row>
    <row r="491">
      <c r="A491" s="1">
        <v>202503.0</v>
      </c>
      <c r="B491" s="1" t="s">
        <v>7</v>
      </c>
      <c r="C491" s="1" t="s">
        <v>106</v>
      </c>
      <c r="D491" s="3" t="s">
        <v>12</v>
      </c>
      <c r="E491" s="1">
        <v>0.0</v>
      </c>
      <c r="F491" s="1">
        <v>1.0</v>
      </c>
      <c r="G491" s="1" t="s">
        <v>321</v>
      </c>
      <c r="H491" s="1">
        <v>3.0</v>
      </c>
    </row>
    <row r="492">
      <c r="A492" s="1">
        <v>202502.0</v>
      </c>
      <c r="B492" s="1" t="s">
        <v>10</v>
      </c>
      <c r="C492" s="1" t="s">
        <v>8</v>
      </c>
      <c r="D492" s="3" t="s">
        <v>12</v>
      </c>
      <c r="E492" s="1">
        <v>1.0</v>
      </c>
      <c r="F492" s="1">
        <v>0.0</v>
      </c>
      <c r="G492" s="1" t="s">
        <v>321</v>
      </c>
      <c r="H492" s="1">
        <v>3.0</v>
      </c>
    </row>
    <row r="493">
      <c r="A493" s="1">
        <v>202503.0</v>
      </c>
      <c r="B493" s="1" t="s">
        <v>7</v>
      </c>
      <c r="C493" s="1" t="s">
        <v>8</v>
      </c>
      <c r="D493" s="1" t="s">
        <v>9</v>
      </c>
      <c r="E493" s="1">
        <v>0.0</v>
      </c>
      <c r="F493" s="1">
        <v>1.0</v>
      </c>
      <c r="G493" s="1" t="s">
        <v>321</v>
      </c>
      <c r="H493" s="1">
        <v>3.0</v>
      </c>
    </row>
    <row r="494">
      <c r="A494" s="1">
        <v>202502.0</v>
      </c>
      <c r="B494" s="1" t="s">
        <v>10</v>
      </c>
      <c r="C494" s="1" t="s">
        <v>8</v>
      </c>
      <c r="D494" s="1" t="s">
        <v>9</v>
      </c>
      <c r="E494" s="1">
        <v>6.0</v>
      </c>
      <c r="F494" s="1">
        <v>0.0</v>
      </c>
      <c r="G494" s="1" t="s">
        <v>321</v>
      </c>
      <c r="H494" s="1">
        <v>3.0</v>
      </c>
    </row>
    <row r="495">
      <c r="A495" s="1">
        <v>202412.0</v>
      </c>
      <c r="B495" s="1" t="s">
        <v>10</v>
      </c>
      <c r="C495" s="1" t="s">
        <v>8</v>
      </c>
      <c r="D495" s="1" t="s">
        <v>9</v>
      </c>
      <c r="E495" s="1">
        <v>7.0</v>
      </c>
      <c r="F495" s="1">
        <v>0.0</v>
      </c>
      <c r="G495" s="1" t="s">
        <v>321</v>
      </c>
      <c r="H495" s="1">
        <v>3.0</v>
      </c>
    </row>
    <row r="496">
      <c r="A496" s="1">
        <v>202503.0</v>
      </c>
      <c r="B496" s="1" t="s">
        <v>7</v>
      </c>
      <c r="C496" s="1" t="s">
        <v>8</v>
      </c>
      <c r="D496" s="1" t="s">
        <v>14</v>
      </c>
      <c r="E496" s="1">
        <v>6.0</v>
      </c>
      <c r="F496" s="1">
        <v>0.0</v>
      </c>
      <c r="G496" s="1" t="s">
        <v>321</v>
      </c>
      <c r="H496" s="1">
        <v>3.0</v>
      </c>
    </row>
    <row r="497">
      <c r="A497" s="1">
        <v>202502.0</v>
      </c>
      <c r="B497" s="1" t="s">
        <v>10</v>
      </c>
      <c r="C497" s="1" t="s">
        <v>8</v>
      </c>
      <c r="D497" s="1" t="s">
        <v>11</v>
      </c>
      <c r="E497" s="1">
        <v>6.0</v>
      </c>
      <c r="F497" s="1">
        <v>0.0</v>
      </c>
      <c r="G497" s="1" t="s">
        <v>323</v>
      </c>
      <c r="H497" s="1">
        <v>3.0</v>
      </c>
    </row>
    <row r="498">
      <c r="A498" s="1">
        <v>202410.0</v>
      </c>
      <c r="B498" s="1" t="s">
        <v>7</v>
      </c>
      <c r="C498" s="1" t="s">
        <v>8</v>
      </c>
      <c r="D498" s="3" t="s">
        <v>12</v>
      </c>
      <c r="E498" s="1">
        <v>4.0</v>
      </c>
      <c r="F498" s="1">
        <v>0.0</v>
      </c>
      <c r="G498" s="1" t="s">
        <v>321</v>
      </c>
      <c r="H498" s="1">
        <v>3.0</v>
      </c>
    </row>
    <row r="499">
      <c r="A499" s="1">
        <v>202411.0</v>
      </c>
      <c r="B499" s="1" t="s">
        <v>7</v>
      </c>
      <c r="C499" s="1" t="s">
        <v>8</v>
      </c>
      <c r="D499" s="1" t="s">
        <v>15</v>
      </c>
      <c r="E499" s="1">
        <v>7.0</v>
      </c>
      <c r="F499" s="1">
        <v>0.0</v>
      </c>
      <c r="G499" s="1" t="s">
        <v>323</v>
      </c>
      <c r="H499" s="1">
        <v>3.0</v>
      </c>
    </row>
    <row r="500">
      <c r="A500" s="1">
        <v>202503.0</v>
      </c>
      <c r="B500" s="1" t="s">
        <v>7</v>
      </c>
      <c r="C500" s="1" t="s">
        <v>105</v>
      </c>
      <c r="D500" s="1" t="s">
        <v>14</v>
      </c>
      <c r="E500" s="1">
        <v>5.0</v>
      </c>
      <c r="F500" s="1">
        <v>0.0</v>
      </c>
      <c r="G500" s="1" t="s">
        <v>321</v>
      </c>
      <c r="H500" s="1">
        <v>3.0</v>
      </c>
    </row>
    <row r="501">
      <c r="A501" s="1">
        <v>202503.0</v>
      </c>
      <c r="B501" s="1" t="s">
        <v>10</v>
      </c>
      <c r="C501" s="1" t="s">
        <v>8</v>
      </c>
      <c r="D501" s="1" t="s">
        <v>11</v>
      </c>
      <c r="E501" s="1">
        <v>1.0</v>
      </c>
      <c r="F501" s="1">
        <v>0.0</v>
      </c>
      <c r="G501" s="1" t="s">
        <v>321</v>
      </c>
      <c r="H501" s="1">
        <v>3.0</v>
      </c>
    </row>
    <row r="502">
      <c r="A502" s="1">
        <v>202503.0</v>
      </c>
      <c r="B502" s="1" t="s">
        <v>10</v>
      </c>
      <c r="C502" s="1" t="s">
        <v>8</v>
      </c>
      <c r="D502" s="1" t="s">
        <v>15</v>
      </c>
      <c r="E502" s="1">
        <v>5.0</v>
      </c>
      <c r="F502" s="1">
        <v>0.0</v>
      </c>
      <c r="G502" s="1" t="s">
        <v>321</v>
      </c>
      <c r="H502" s="1">
        <v>3.0</v>
      </c>
    </row>
    <row r="503">
      <c r="A503" s="1">
        <v>202501.0</v>
      </c>
      <c r="B503" s="1" t="s">
        <v>10</v>
      </c>
      <c r="C503" s="1" t="s">
        <v>106</v>
      </c>
      <c r="D503" s="1" t="s">
        <v>14</v>
      </c>
      <c r="E503" s="1">
        <v>5.0</v>
      </c>
      <c r="F503" s="1">
        <v>0.0</v>
      </c>
      <c r="G503" s="1" t="s">
        <v>323</v>
      </c>
      <c r="H503" s="1">
        <v>3.0</v>
      </c>
    </row>
    <row r="504">
      <c r="A504" s="1">
        <v>202410.0</v>
      </c>
      <c r="B504" s="1" t="s">
        <v>7</v>
      </c>
      <c r="C504" s="1" t="s">
        <v>106</v>
      </c>
      <c r="D504" s="1" t="s">
        <v>14</v>
      </c>
      <c r="E504" s="1">
        <v>0.0</v>
      </c>
      <c r="F504" s="1">
        <v>0.0</v>
      </c>
      <c r="G504" s="1" t="s">
        <v>321</v>
      </c>
      <c r="H504" s="1">
        <v>3.0</v>
      </c>
    </row>
    <row r="505">
      <c r="A505" s="1">
        <v>202412.0</v>
      </c>
      <c r="B505" s="1" t="s">
        <v>7</v>
      </c>
      <c r="C505" s="1" t="s">
        <v>8</v>
      </c>
      <c r="D505" s="1" t="s">
        <v>11</v>
      </c>
      <c r="E505" s="1">
        <v>4.0</v>
      </c>
      <c r="F505" s="1">
        <v>0.0</v>
      </c>
      <c r="G505" s="1" t="s">
        <v>321</v>
      </c>
      <c r="H505" s="1">
        <v>3.0</v>
      </c>
    </row>
    <row r="506">
      <c r="A506" s="1">
        <v>202503.0</v>
      </c>
      <c r="B506" s="1" t="s">
        <v>10</v>
      </c>
      <c r="C506" s="1" t="s">
        <v>8</v>
      </c>
      <c r="D506" s="1" t="s">
        <v>9</v>
      </c>
      <c r="E506" s="1">
        <v>0.0</v>
      </c>
      <c r="F506" s="1">
        <v>0.0</v>
      </c>
      <c r="G506" s="1" t="s">
        <v>321</v>
      </c>
      <c r="H506" s="1">
        <v>3.0</v>
      </c>
    </row>
    <row r="507">
      <c r="A507" s="1">
        <v>202503.0</v>
      </c>
      <c r="B507" s="1" t="s">
        <v>10</v>
      </c>
      <c r="C507" s="1" t="s">
        <v>8</v>
      </c>
      <c r="D507" s="3" t="s">
        <v>12</v>
      </c>
      <c r="E507" s="1">
        <v>6.0</v>
      </c>
      <c r="F507" s="1">
        <v>0.0</v>
      </c>
      <c r="G507" s="1" t="s">
        <v>321</v>
      </c>
      <c r="H507" s="1">
        <v>3.0</v>
      </c>
    </row>
    <row r="508">
      <c r="A508" s="1">
        <v>202501.0</v>
      </c>
      <c r="B508" s="1" t="s">
        <v>10</v>
      </c>
      <c r="C508" s="1" t="s">
        <v>8</v>
      </c>
      <c r="D508" s="1" t="s">
        <v>9</v>
      </c>
      <c r="E508" s="1">
        <v>8.0</v>
      </c>
      <c r="F508" s="1">
        <v>0.0</v>
      </c>
      <c r="G508" s="1" t="s">
        <v>323</v>
      </c>
      <c r="H508" s="1">
        <v>3.0</v>
      </c>
    </row>
    <row r="509">
      <c r="A509" s="1">
        <v>202502.0</v>
      </c>
      <c r="B509" s="1" t="s">
        <v>7</v>
      </c>
      <c r="C509" s="1" t="s">
        <v>8</v>
      </c>
      <c r="D509" s="1" t="s">
        <v>14</v>
      </c>
      <c r="E509" s="1">
        <v>1.0</v>
      </c>
      <c r="F509" s="1">
        <v>0.0</v>
      </c>
      <c r="G509" s="1" t="s">
        <v>321</v>
      </c>
      <c r="H509" s="1">
        <v>3.0</v>
      </c>
    </row>
    <row r="510">
      <c r="A510" s="1">
        <v>202503.0</v>
      </c>
      <c r="B510" s="1" t="s">
        <v>7</v>
      </c>
      <c r="C510" s="1" t="s">
        <v>8</v>
      </c>
      <c r="D510" s="1" t="s">
        <v>14</v>
      </c>
      <c r="E510" s="1">
        <v>7.0</v>
      </c>
      <c r="F510" s="1">
        <v>0.0</v>
      </c>
      <c r="G510" s="1" t="s">
        <v>323</v>
      </c>
      <c r="H510" s="1">
        <v>3.0</v>
      </c>
    </row>
    <row r="511">
      <c r="A511" s="1">
        <v>202501.0</v>
      </c>
      <c r="B511" s="1" t="s">
        <v>10</v>
      </c>
      <c r="C511" s="1" t="s">
        <v>8</v>
      </c>
      <c r="D511" s="1" t="s">
        <v>15</v>
      </c>
      <c r="E511" s="1">
        <v>5.0</v>
      </c>
      <c r="F511" s="1">
        <v>0.0</v>
      </c>
      <c r="G511" s="1" t="s">
        <v>321</v>
      </c>
      <c r="H511" s="1">
        <v>3.0</v>
      </c>
    </row>
    <row r="512">
      <c r="A512" s="1">
        <v>202502.0</v>
      </c>
      <c r="B512" s="1" t="s">
        <v>7</v>
      </c>
      <c r="C512" s="1" t="s">
        <v>8</v>
      </c>
      <c r="D512" s="1" t="s">
        <v>15</v>
      </c>
      <c r="E512" s="1">
        <v>3.0</v>
      </c>
      <c r="F512" s="1">
        <v>0.0</v>
      </c>
      <c r="G512" s="1" t="s">
        <v>321</v>
      </c>
      <c r="H512" s="1">
        <v>3.0</v>
      </c>
    </row>
    <row r="513">
      <c r="A513" s="1">
        <v>202502.0</v>
      </c>
      <c r="B513" s="1" t="s">
        <v>10</v>
      </c>
      <c r="C513" s="1" t="s">
        <v>8</v>
      </c>
      <c r="D513" s="1" t="s">
        <v>11</v>
      </c>
      <c r="E513" s="1">
        <v>7.0</v>
      </c>
      <c r="F513" s="1">
        <v>0.0</v>
      </c>
      <c r="G513" s="1" t="s">
        <v>321</v>
      </c>
      <c r="H513" s="1">
        <v>3.0</v>
      </c>
    </row>
    <row r="514">
      <c r="A514" s="1">
        <v>202412.0</v>
      </c>
      <c r="B514" s="1" t="s">
        <v>7</v>
      </c>
      <c r="C514" s="1" t="s">
        <v>106</v>
      </c>
      <c r="D514" s="1" t="s">
        <v>14</v>
      </c>
      <c r="E514" s="1">
        <v>2.0</v>
      </c>
      <c r="F514" s="1">
        <v>0.0</v>
      </c>
      <c r="G514" s="1" t="s">
        <v>323</v>
      </c>
      <c r="H514" s="1">
        <v>3.0</v>
      </c>
    </row>
    <row r="515">
      <c r="A515" s="1">
        <v>202501.0</v>
      </c>
      <c r="B515" s="1" t="s">
        <v>10</v>
      </c>
      <c r="C515" s="1" t="s">
        <v>8</v>
      </c>
      <c r="D515" s="1" t="s">
        <v>15</v>
      </c>
      <c r="E515" s="1">
        <v>7.0</v>
      </c>
      <c r="F515" s="1">
        <v>0.0</v>
      </c>
      <c r="G515" s="1" t="s">
        <v>323</v>
      </c>
      <c r="H515" s="1">
        <v>3.0</v>
      </c>
    </row>
    <row r="516">
      <c r="A516" s="1">
        <v>202412.0</v>
      </c>
      <c r="B516" s="1" t="s">
        <v>10</v>
      </c>
      <c r="C516" s="1" t="s">
        <v>8</v>
      </c>
      <c r="D516" s="3" t="s">
        <v>12</v>
      </c>
      <c r="E516" s="1">
        <v>6.0</v>
      </c>
      <c r="F516" s="1">
        <v>0.0</v>
      </c>
      <c r="G516" s="1" t="s">
        <v>323</v>
      </c>
      <c r="H516" s="1">
        <v>3.0</v>
      </c>
    </row>
    <row r="517">
      <c r="A517" s="1">
        <v>202503.0</v>
      </c>
      <c r="B517" s="1" t="s">
        <v>10</v>
      </c>
      <c r="C517" s="1" t="s">
        <v>106</v>
      </c>
      <c r="D517" s="1" t="s">
        <v>14</v>
      </c>
      <c r="E517" s="1">
        <v>5.0</v>
      </c>
      <c r="F517" s="1">
        <v>0.0</v>
      </c>
      <c r="G517" s="1" t="s">
        <v>321</v>
      </c>
      <c r="H517" s="1">
        <v>3.0</v>
      </c>
    </row>
    <row r="518">
      <c r="A518" s="1">
        <v>202411.0</v>
      </c>
      <c r="B518" s="1" t="s">
        <v>7</v>
      </c>
      <c r="C518" s="1" t="s">
        <v>8</v>
      </c>
      <c r="D518" s="3" t="s">
        <v>12</v>
      </c>
      <c r="E518" s="1">
        <v>3.0</v>
      </c>
      <c r="F518" s="1">
        <v>0.0</v>
      </c>
      <c r="G518" s="1" t="s">
        <v>321</v>
      </c>
      <c r="H518" s="1">
        <v>3.0</v>
      </c>
    </row>
    <row r="519">
      <c r="A519" s="1">
        <v>202411.0</v>
      </c>
      <c r="B519" s="1" t="s">
        <v>7</v>
      </c>
      <c r="C519" s="1" t="s">
        <v>8</v>
      </c>
      <c r="D519" s="1" t="s">
        <v>9</v>
      </c>
      <c r="E519" s="1">
        <v>4.0</v>
      </c>
      <c r="F519" s="1">
        <v>0.0</v>
      </c>
      <c r="G519" s="1" t="s">
        <v>321</v>
      </c>
      <c r="H519" s="1">
        <v>3.0</v>
      </c>
    </row>
    <row r="520">
      <c r="A520" s="1">
        <v>202502.0</v>
      </c>
      <c r="B520" s="1" t="s">
        <v>7</v>
      </c>
      <c r="C520" s="1" t="s">
        <v>8</v>
      </c>
      <c r="D520" s="1" t="s">
        <v>11</v>
      </c>
      <c r="E520" s="1">
        <v>2.0</v>
      </c>
      <c r="F520" s="1">
        <v>0.0</v>
      </c>
      <c r="G520" s="1" t="s">
        <v>323</v>
      </c>
      <c r="H520" s="1">
        <v>3.0</v>
      </c>
    </row>
    <row r="521">
      <c r="A521" s="1">
        <v>202412.0</v>
      </c>
      <c r="B521" s="1" t="s">
        <v>7</v>
      </c>
      <c r="C521" s="1" t="s">
        <v>8</v>
      </c>
      <c r="D521" s="1" t="s">
        <v>15</v>
      </c>
      <c r="E521" s="1">
        <v>4.0</v>
      </c>
      <c r="F521" s="1">
        <v>0.0</v>
      </c>
      <c r="G521" s="1" t="s">
        <v>321</v>
      </c>
      <c r="H521" s="1">
        <v>3.0</v>
      </c>
    </row>
    <row r="522">
      <c r="A522" s="1">
        <v>202502.0</v>
      </c>
      <c r="B522" s="1" t="s">
        <v>10</v>
      </c>
      <c r="C522" s="1" t="s">
        <v>8</v>
      </c>
      <c r="D522" s="1" t="s">
        <v>11</v>
      </c>
      <c r="E522" s="1">
        <v>9.0</v>
      </c>
      <c r="F522" s="1">
        <v>0.0</v>
      </c>
      <c r="G522" s="1" t="s">
        <v>323</v>
      </c>
      <c r="H522" s="1">
        <v>3.0</v>
      </c>
    </row>
    <row r="523">
      <c r="A523" s="1">
        <v>202501.0</v>
      </c>
      <c r="B523" s="1" t="s">
        <v>7</v>
      </c>
      <c r="C523" s="1" t="s">
        <v>8</v>
      </c>
      <c r="D523" s="1" t="s">
        <v>15</v>
      </c>
      <c r="E523" s="1">
        <v>5.0</v>
      </c>
      <c r="F523" s="1">
        <v>0.0</v>
      </c>
      <c r="G523" s="1" t="s">
        <v>321</v>
      </c>
      <c r="H523" s="1">
        <v>3.0</v>
      </c>
    </row>
    <row r="524">
      <c r="A524" s="1">
        <v>202501.0</v>
      </c>
      <c r="B524" s="1" t="s">
        <v>10</v>
      </c>
      <c r="C524" s="1" t="s">
        <v>8</v>
      </c>
      <c r="D524" s="1" t="s">
        <v>9</v>
      </c>
      <c r="E524" s="1">
        <v>4.0</v>
      </c>
      <c r="F524" s="1">
        <v>0.0</v>
      </c>
      <c r="G524" s="1" t="s">
        <v>321</v>
      </c>
      <c r="H524" s="1">
        <v>3.0</v>
      </c>
    </row>
    <row r="525">
      <c r="A525" s="1">
        <v>202503.0</v>
      </c>
      <c r="B525" s="1" t="s">
        <v>7</v>
      </c>
      <c r="C525" s="1" t="s">
        <v>8</v>
      </c>
      <c r="D525" s="1" t="s">
        <v>11</v>
      </c>
      <c r="E525" s="1">
        <v>0.0</v>
      </c>
      <c r="F525" s="1">
        <v>1.0</v>
      </c>
      <c r="G525" s="1" t="s">
        <v>321</v>
      </c>
      <c r="H525" s="1">
        <v>3.0</v>
      </c>
    </row>
    <row r="526">
      <c r="A526" s="1">
        <v>202501.0</v>
      </c>
      <c r="B526" s="1" t="s">
        <v>10</v>
      </c>
      <c r="C526" s="1" t="s">
        <v>8</v>
      </c>
      <c r="D526" s="1" t="s">
        <v>11</v>
      </c>
      <c r="E526" s="1">
        <v>7.0</v>
      </c>
      <c r="F526" s="1">
        <v>0.0</v>
      </c>
      <c r="G526" s="1" t="s">
        <v>323</v>
      </c>
      <c r="H526" s="1">
        <v>3.0</v>
      </c>
    </row>
    <row r="527">
      <c r="A527" s="1">
        <v>202502.0</v>
      </c>
      <c r="B527" s="1" t="s">
        <v>7</v>
      </c>
      <c r="C527" s="1" t="s">
        <v>8</v>
      </c>
      <c r="D527" s="3" t="s">
        <v>12</v>
      </c>
      <c r="E527" s="1">
        <v>1.0</v>
      </c>
      <c r="F527" s="1">
        <v>0.0</v>
      </c>
      <c r="G527" s="1" t="s">
        <v>323</v>
      </c>
      <c r="H527" s="1">
        <v>3.0</v>
      </c>
    </row>
    <row r="528">
      <c r="A528" s="1">
        <v>202411.0</v>
      </c>
      <c r="B528" s="1" t="s">
        <v>10</v>
      </c>
      <c r="C528" s="1" t="s">
        <v>106</v>
      </c>
      <c r="D528" s="1" t="s">
        <v>14</v>
      </c>
      <c r="E528" s="1">
        <v>0.0</v>
      </c>
      <c r="F528" s="1">
        <v>0.0</v>
      </c>
      <c r="G528" s="1" t="s">
        <v>321</v>
      </c>
      <c r="H528" s="1">
        <v>3.0</v>
      </c>
    </row>
    <row r="529">
      <c r="A529" s="1">
        <v>202502.0</v>
      </c>
      <c r="B529" s="1" t="s">
        <v>10</v>
      </c>
      <c r="C529" s="1" t="s">
        <v>8</v>
      </c>
      <c r="D529" s="1" t="s">
        <v>9</v>
      </c>
      <c r="E529" s="1">
        <v>9.0</v>
      </c>
      <c r="F529" s="1">
        <v>0.0</v>
      </c>
      <c r="G529" s="1" t="s">
        <v>321</v>
      </c>
      <c r="H529" s="1">
        <v>3.0</v>
      </c>
    </row>
    <row r="530">
      <c r="A530" s="1">
        <v>202501.0</v>
      </c>
      <c r="B530" s="1" t="s">
        <v>7</v>
      </c>
      <c r="C530" s="1" t="s">
        <v>105</v>
      </c>
      <c r="D530" s="1" t="s">
        <v>14</v>
      </c>
      <c r="E530" s="1">
        <v>1.0</v>
      </c>
      <c r="F530" s="1">
        <v>0.0</v>
      </c>
      <c r="G530" s="1" t="s">
        <v>321</v>
      </c>
      <c r="H530" s="1">
        <v>3.0</v>
      </c>
    </row>
    <row r="531">
      <c r="A531" s="1">
        <v>202503.0</v>
      </c>
      <c r="B531" s="1" t="s">
        <v>7</v>
      </c>
      <c r="C531" s="1" t="s">
        <v>8</v>
      </c>
      <c r="D531" s="1" t="s">
        <v>9</v>
      </c>
      <c r="E531" s="1">
        <v>8.0</v>
      </c>
      <c r="F531" s="1">
        <v>1.0</v>
      </c>
      <c r="G531" s="1" t="s">
        <v>323</v>
      </c>
      <c r="H531" s="1">
        <v>3.0</v>
      </c>
    </row>
    <row r="532">
      <c r="A532" s="1">
        <v>202412.0</v>
      </c>
      <c r="B532" s="1" t="s">
        <v>10</v>
      </c>
      <c r="C532" s="1" t="s">
        <v>8</v>
      </c>
      <c r="D532" s="1" t="s">
        <v>9</v>
      </c>
      <c r="E532" s="1">
        <v>4.0</v>
      </c>
      <c r="F532" s="1">
        <v>0.0</v>
      </c>
      <c r="G532" s="1" t="s">
        <v>321</v>
      </c>
      <c r="H532" s="1">
        <v>3.0</v>
      </c>
    </row>
    <row r="533">
      <c r="A533" s="1">
        <v>202503.0</v>
      </c>
      <c r="B533" s="1" t="s">
        <v>10</v>
      </c>
      <c r="C533" s="1" t="s">
        <v>8</v>
      </c>
      <c r="D533" s="3" t="s">
        <v>12</v>
      </c>
      <c r="E533" s="1">
        <v>7.0</v>
      </c>
      <c r="F533" s="1">
        <v>0.0</v>
      </c>
      <c r="G533" s="1" t="s">
        <v>323</v>
      </c>
      <c r="H533" s="1">
        <v>3.0</v>
      </c>
    </row>
    <row r="534">
      <c r="A534" s="1">
        <v>202412.0</v>
      </c>
      <c r="B534" s="1" t="s">
        <v>10</v>
      </c>
      <c r="C534" s="1" t="s">
        <v>8</v>
      </c>
      <c r="D534" s="1" t="s">
        <v>15</v>
      </c>
      <c r="E534" s="1">
        <v>7.0</v>
      </c>
      <c r="F534" s="1">
        <v>0.0</v>
      </c>
      <c r="G534" s="1" t="s">
        <v>323</v>
      </c>
      <c r="H534" s="1">
        <v>3.0</v>
      </c>
    </row>
    <row r="535">
      <c r="A535" s="1">
        <v>202412.0</v>
      </c>
      <c r="B535" s="1" t="s">
        <v>7</v>
      </c>
      <c r="C535" s="1" t="s">
        <v>8</v>
      </c>
      <c r="D535" s="1" t="s">
        <v>11</v>
      </c>
      <c r="E535" s="1">
        <v>2.0</v>
      </c>
      <c r="F535" s="1">
        <v>0.0</v>
      </c>
      <c r="G535" s="1" t="s">
        <v>321</v>
      </c>
      <c r="H535" s="1">
        <v>3.0</v>
      </c>
    </row>
    <row r="536">
      <c r="A536" s="1">
        <v>202503.0</v>
      </c>
      <c r="B536" s="1" t="s">
        <v>7</v>
      </c>
      <c r="C536" s="1" t="s">
        <v>105</v>
      </c>
      <c r="D536" s="1" t="s">
        <v>14</v>
      </c>
      <c r="E536" s="1">
        <v>4.0</v>
      </c>
      <c r="F536" s="1">
        <v>0.0</v>
      </c>
      <c r="G536" s="1" t="s">
        <v>321</v>
      </c>
      <c r="H536" s="1">
        <v>3.0</v>
      </c>
    </row>
    <row r="537">
      <c r="A537" s="1">
        <v>202410.0</v>
      </c>
      <c r="B537" s="1" t="s">
        <v>7</v>
      </c>
      <c r="C537" s="1" t="s">
        <v>8</v>
      </c>
      <c r="D537" s="1" t="s">
        <v>11</v>
      </c>
      <c r="E537" s="1">
        <v>8.0</v>
      </c>
      <c r="F537" s="1">
        <v>0.0</v>
      </c>
      <c r="G537" s="1" t="s">
        <v>323</v>
      </c>
      <c r="H537" s="1">
        <v>3.0</v>
      </c>
    </row>
    <row r="538">
      <c r="A538" s="1">
        <v>202502.0</v>
      </c>
      <c r="B538" s="1" t="s">
        <v>10</v>
      </c>
      <c r="C538" s="1" t="s">
        <v>8</v>
      </c>
      <c r="D538" s="1" t="s">
        <v>9</v>
      </c>
      <c r="E538" s="1">
        <v>4.0</v>
      </c>
      <c r="F538" s="1">
        <v>0.0</v>
      </c>
      <c r="G538" s="1" t="s">
        <v>323</v>
      </c>
      <c r="H538" s="1">
        <v>3.0</v>
      </c>
    </row>
    <row r="539">
      <c r="A539" s="1">
        <v>202503.0</v>
      </c>
      <c r="B539" s="1" t="s">
        <v>10</v>
      </c>
      <c r="C539" s="1" t="s">
        <v>8</v>
      </c>
      <c r="D539" s="1" t="s">
        <v>15</v>
      </c>
      <c r="E539" s="1">
        <v>4.0</v>
      </c>
      <c r="F539" s="1">
        <v>0.0</v>
      </c>
      <c r="G539" s="1" t="s">
        <v>321</v>
      </c>
      <c r="H539" s="1">
        <v>3.0</v>
      </c>
    </row>
    <row r="540">
      <c r="A540" s="1">
        <v>202503.0</v>
      </c>
      <c r="B540" s="1" t="s">
        <v>10</v>
      </c>
      <c r="C540" s="1" t="s">
        <v>8</v>
      </c>
      <c r="D540" s="1" t="s">
        <v>11</v>
      </c>
      <c r="E540" s="1">
        <v>2.0</v>
      </c>
      <c r="F540" s="1">
        <v>0.0</v>
      </c>
      <c r="G540" s="1" t="s">
        <v>321</v>
      </c>
      <c r="H540" s="1">
        <v>3.0</v>
      </c>
    </row>
    <row r="541">
      <c r="A541" s="1">
        <v>202501.0</v>
      </c>
      <c r="B541" s="1" t="s">
        <v>10</v>
      </c>
      <c r="C541" s="1" t="s">
        <v>8</v>
      </c>
      <c r="D541" s="1" t="s">
        <v>11</v>
      </c>
      <c r="E541" s="1">
        <v>2.0</v>
      </c>
      <c r="F541" s="1">
        <v>0.0</v>
      </c>
      <c r="G541" s="1" t="s">
        <v>323</v>
      </c>
      <c r="H541" s="1">
        <v>2.0</v>
      </c>
    </row>
    <row r="542">
      <c r="A542" s="1">
        <v>202502.0</v>
      </c>
      <c r="B542" s="1" t="s">
        <v>10</v>
      </c>
      <c r="C542" s="1" t="s">
        <v>8</v>
      </c>
      <c r="D542" s="3" t="s">
        <v>12</v>
      </c>
      <c r="E542" s="1">
        <v>8.0</v>
      </c>
      <c r="F542" s="1">
        <v>0.0</v>
      </c>
      <c r="G542" s="1" t="s">
        <v>321</v>
      </c>
      <c r="H542" s="1">
        <v>2.0</v>
      </c>
    </row>
    <row r="543">
      <c r="A543" s="1">
        <v>202411.0</v>
      </c>
      <c r="B543" s="1" t="s">
        <v>10</v>
      </c>
      <c r="C543" s="1" t="s">
        <v>8</v>
      </c>
      <c r="D543" s="1" t="s">
        <v>15</v>
      </c>
      <c r="E543" s="1">
        <v>8.0</v>
      </c>
      <c r="F543" s="1">
        <v>0.0</v>
      </c>
      <c r="G543" s="1" t="s">
        <v>321</v>
      </c>
      <c r="H543" s="1">
        <v>2.0</v>
      </c>
    </row>
    <row r="544">
      <c r="A544" s="1">
        <v>202412.0</v>
      </c>
      <c r="B544" s="1" t="s">
        <v>10</v>
      </c>
      <c r="C544" s="1" t="s">
        <v>8</v>
      </c>
      <c r="D544" s="1" t="s">
        <v>11</v>
      </c>
      <c r="E544" s="1">
        <v>5.0</v>
      </c>
      <c r="F544" s="1">
        <v>0.0</v>
      </c>
      <c r="G544" s="1" t="s">
        <v>321</v>
      </c>
      <c r="H544" s="1">
        <v>2.0</v>
      </c>
    </row>
    <row r="545">
      <c r="A545" s="1">
        <v>202501.0</v>
      </c>
      <c r="B545" s="1" t="s">
        <v>10</v>
      </c>
      <c r="C545" s="1" t="s">
        <v>8</v>
      </c>
      <c r="D545" s="1" t="s">
        <v>11</v>
      </c>
      <c r="E545" s="1">
        <v>8.0</v>
      </c>
      <c r="F545" s="1">
        <v>0.0</v>
      </c>
      <c r="G545" s="1" t="s">
        <v>321</v>
      </c>
      <c r="H545" s="1">
        <v>2.0</v>
      </c>
    </row>
    <row r="546">
      <c r="A546" s="1">
        <v>202502.0</v>
      </c>
      <c r="B546" s="1" t="s">
        <v>10</v>
      </c>
      <c r="C546" s="1" t="s">
        <v>8</v>
      </c>
      <c r="D546" s="1" t="s">
        <v>15</v>
      </c>
      <c r="E546" s="1">
        <v>6.0</v>
      </c>
      <c r="F546" s="1">
        <v>0.0</v>
      </c>
      <c r="G546" s="1" t="s">
        <v>323</v>
      </c>
      <c r="H546" s="1">
        <v>2.0</v>
      </c>
    </row>
    <row r="547">
      <c r="A547" s="1">
        <v>202411.0</v>
      </c>
      <c r="B547" s="1" t="s">
        <v>7</v>
      </c>
      <c r="C547" s="1" t="s">
        <v>8</v>
      </c>
      <c r="D547" s="3" t="s">
        <v>12</v>
      </c>
      <c r="E547" s="1">
        <v>2.0</v>
      </c>
      <c r="F547" s="1">
        <v>0.0</v>
      </c>
      <c r="G547" s="1" t="s">
        <v>321</v>
      </c>
      <c r="H547" s="1">
        <v>2.0</v>
      </c>
    </row>
    <row r="548">
      <c r="A548" s="1">
        <v>202502.0</v>
      </c>
      <c r="B548" s="1" t="s">
        <v>7</v>
      </c>
      <c r="C548" s="1" t="s">
        <v>8</v>
      </c>
      <c r="D548" s="1" t="s">
        <v>9</v>
      </c>
      <c r="E548" s="1">
        <v>3.0</v>
      </c>
      <c r="F548" s="1">
        <v>1.0</v>
      </c>
      <c r="G548" s="1" t="s">
        <v>321</v>
      </c>
      <c r="H548" s="1">
        <v>2.0</v>
      </c>
    </row>
    <row r="549">
      <c r="A549" s="1">
        <v>202503.0</v>
      </c>
      <c r="B549" s="1" t="s">
        <v>10</v>
      </c>
      <c r="C549" s="1" t="s">
        <v>106</v>
      </c>
      <c r="D549" s="1" t="s">
        <v>14</v>
      </c>
      <c r="E549" s="1">
        <v>4.0</v>
      </c>
      <c r="F549" s="1">
        <v>0.0</v>
      </c>
      <c r="G549" s="1" t="s">
        <v>323</v>
      </c>
      <c r="H549" s="1">
        <v>2.0</v>
      </c>
    </row>
    <row r="550">
      <c r="A550" s="1">
        <v>202503.0</v>
      </c>
      <c r="B550" s="1" t="s">
        <v>10</v>
      </c>
      <c r="C550" s="1" t="s">
        <v>8</v>
      </c>
      <c r="D550" s="3" t="s">
        <v>12</v>
      </c>
      <c r="E550" s="1">
        <v>2.0</v>
      </c>
      <c r="F550" s="1">
        <v>1.0</v>
      </c>
      <c r="G550" s="1" t="s">
        <v>321</v>
      </c>
      <c r="H550" s="1">
        <v>2.0</v>
      </c>
    </row>
    <row r="551">
      <c r="A551" s="1">
        <v>202502.0</v>
      </c>
      <c r="B551" s="1" t="s">
        <v>10</v>
      </c>
      <c r="C551" s="1" t="s">
        <v>8</v>
      </c>
      <c r="D551" s="1" t="s">
        <v>15</v>
      </c>
      <c r="E551" s="1">
        <v>5.0</v>
      </c>
      <c r="F551" s="1">
        <v>0.0</v>
      </c>
      <c r="G551" s="1" t="s">
        <v>323</v>
      </c>
      <c r="H551" s="1">
        <v>2.0</v>
      </c>
    </row>
    <row r="552">
      <c r="A552" s="1">
        <v>202410.0</v>
      </c>
      <c r="B552" s="1" t="s">
        <v>7</v>
      </c>
      <c r="C552" s="1" t="s">
        <v>8</v>
      </c>
      <c r="D552" s="1" t="s">
        <v>11</v>
      </c>
      <c r="E552" s="1">
        <v>7.0</v>
      </c>
      <c r="F552" s="1">
        <v>0.0</v>
      </c>
      <c r="G552" s="1" t="s">
        <v>323</v>
      </c>
      <c r="H552" s="1">
        <v>2.0</v>
      </c>
    </row>
    <row r="553">
      <c r="A553" s="1">
        <v>202412.0</v>
      </c>
      <c r="B553" s="1" t="s">
        <v>10</v>
      </c>
      <c r="C553" s="1" t="s">
        <v>8</v>
      </c>
      <c r="D553" s="3" t="s">
        <v>12</v>
      </c>
      <c r="E553" s="1">
        <v>5.0</v>
      </c>
      <c r="F553" s="1">
        <v>0.0</v>
      </c>
      <c r="G553" s="1" t="s">
        <v>321</v>
      </c>
      <c r="H553" s="1">
        <v>2.0</v>
      </c>
    </row>
    <row r="554">
      <c r="A554" s="1">
        <v>202501.0</v>
      </c>
      <c r="B554" s="1" t="s">
        <v>10</v>
      </c>
      <c r="C554" s="1" t="s">
        <v>8</v>
      </c>
      <c r="D554" s="1" t="s">
        <v>9</v>
      </c>
      <c r="E554" s="1">
        <v>8.0</v>
      </c>
      <c r="F554" s="1">
        <v>0.0</v>
      </c>
      <c r="G554" s="1" t="s">
        <v>321</v>
      </c>
      <c r="H554" s="1">
        <v>2.0</v>
      </c>
    </row>
    <row r="555">
      <c r="A555" s="1">
        <v>202501.0</v>
      </c>
      <c r="B555" s="1" t="s">
        <v>7</v>
      </c>
      <c r="C555" s="1" t="s">
        <v>8</v>
      </c>
      <c r="D555" s="1" t="s">
        <v>9</v>
      </c>
      <c r="E555" s="1">
        <v>0.0</v>
      </c>
      <c r="F555" s="1">
        <v>0.0</v>
      </c>
      <c r="G555" s="1" t="s">
        <v>321</v>
      </c>
      <c r="H555" s="1">
        <v>2.0</v>
      </c>
    </row>
    <row r="556">
      <c r="A556" s="1">
        <v>202411.0</v>
      </c>
      <c r="B556" s="1" t="s">
        <v>7</v>
      </c>
      <c r="C556" s="1" t="s">
        <v>106</v>
      </c>
      <c r="D556" s="1" t="s">
        <v>14</v>
      </c>
      <c r="E556" s="1">
        <v>6.0</v>
      </c>
      <c r="F556" s="1">
        <v>0.0</v>
      </c>
      <c r="G556" s="1" t="s">
        <v>321</v>
      </c>
      <c r="H556" s="1">
        <v>2.0</v>
      </c>
    </row>
    <row r="557">
      <c r="A557" s="1">
        <v>202411.0</v>
      </c>
      <c r="B557" s="1" t="s">
        <v>7</v>
      </c>
      <c r="C557" s="1" t="s">
        <v>105</v>
      </c>
      <c r="D557" s="1" t="s">
        <v>14</v>
      </c>
      <c r="E557" s="1">
        <v>1.0</v>
      </c>
      <c r="F557" s="1">
        <v>0.0</v>
      </c>
      <c r="G557" s="1" t="s">
        <v>321</v>
      </c>
      <c r="H557" s="1">
        <v>2.0</v>
      </c>
    </row>
    <row r="558">
      <c r="A558" s="1">
        <v>202503.0</v>
      </c>
      <c r="B558" s="1" t="s">
        <v>7</v>
      </c>
      <c r="C558" s="1" t="s">
        <v>106</v>
      </c>
      <c r="D558" s="1" t="s">
        <v>14</v>
      </c>
      <c r="E558" s="1">
        <v>0.0</v>
      </c>
      <c r="F558" s="1">
        <v>0.0</v>
      </c>
      <c r="G558" s="1" t="s">
        <v>321</v>
      </c>
      <c r="H558" s="1">
        <v>2.0</v>
      </c>
    </row>
    <row r="559">
      <c r="A559" s="1">
        <v>202502.0</v>
      </c>
      <c r="B559" s="1" t="s">
        <v>10</v>
      </c>
      <c r="C559" s="1" t="s">
        <v>8</v>
      </c>
      <c r="D559" s="1" t="s">
        <v>11</v>
      </c>
      <c r="E559" s="1">
        <v>4.0</v>
      </c>
      <c r="F559" s="1">
        <v>0.0</v>
      </c>
      <c r="G559" s="1" t="s">
        <v>323</v>
      </c>
      <c r="H559" s="1">
        <v>2.0</v>
      </c>
    </row>
    <row r="560">
      <c r="A560" s="1">
        <v>202411.0</v>
      </c>
      <c r="B560" s="1" t="s">
        <v>7</v>
      </c>
      <c r="C560" s="1" t="s">
        <v>105</v>
      </c>
      <c r="D560" s="1" t="s">
        <v>14</v>
      </c>
      <c r="E560" s="1">
        <v>2.0</v>
      </c>
      <c r="F560" s="1">
        <v>0.0</v>
      </c>
      <c r="G560" s="1" t="s">
        <v>321</v>
      </c>
      <c r="H560" s="1">
        <v>2.0</v>
      </c>
    </row>
    <row r="561">
      <c r="A561" s="1">
        <v>202410.0</v>
      </c>
      <c r="B561" s="1" t="s">
        <v>7</v>
      </c>
      <c r="C561" s="1" t="s">
        <v>8</v>
      </c>
      <c r="D561" s="1" t="s">
        <v>15</v>
      </c>
      <c r="E561" s="1">
        <v>8.0</v>
      </c>
      <c r="F561" s="1">
        <v>0.0</v>
      </c>
      <c r="G561" s="1" t="s">
        <v>321</v>
      </c>
      <c r="H561" s="1">
        <v>2.0</v>
      </c>
    </row>
    <row r="562">
      <c r="A562" s="1">
        <v>202503.0</v>
      </c>
      <c r="B562" s="1" t="s">
        <v>10</v>
      </c>
      <c r="C562" s="1" t="s">
        <v>106</v>
      </c>
      <c r="D562" s="1" t="s">
        <v>14</v>
      </c>
      <c r="E562" s="1">
        <v>0.0</v>
      </c>
      <c r="F562" s="1">
        <v>1.0</v>
      </c>
      <c r="G562" s="1" t="s">
        <v>323</v>
      </c>
      <c r="H562" s="1">
        <v>2.0</v>
      </c>
    </row>
    <row r="563">
      <c r="A563" s="1">
        <v>202502.0</v>
      </c>
      <c r="B563" s="1" t="s">
        <v>10</v>
      </c>
      <c r="C563" s="1" t="s">
        <v>8</v>
      </c>
      <c r="D563" s="1" t="s">
        <v>15</v>
      </c>
      <c r="E563" s="1">
        <v>8.0</v>
      </c>
      <c r="F563" s="1">
        <v>0.0</v>
      </c>
      <c r="G563" s="1" t="s">
        <v>323</v>
      </c>
      <c r="H563" s="1">
        <v>2.0</v>
      </c>
    </row>
    <row r="564">
      <c r="A564" s="1">
        <v>202412.0</v>
      </c>
      <c r="B564" s="1" t="s">
        <v>10</v>
      </c>
      <c r="C564" s="1" t="s">
        <v>8</v>
      </c>
      <c r="D564" s="1" t="s">
        <v>9</v>
      </c>
      <c r="E564" s="1">
        <v>1.0</v>
      </c>
      <c r="F564" s="1">
        <v>0.0</v>
      </c>
      <c r="G564" s="1" t="s">
        <v>323</v>
      </c>
      <c r="H564" s="1">
        <v>2.0</v>
      </c>
    </row>
    <row r="565">
      <c r="A565" s="1">
        <v>202502.0</v>
      </c>
      <c r="B565" s="1" t="s">
        <v>7</v>
      </c>
      <c r="C565" s="1" t="s">
        <v>106</v>
      </c>
      <c r="D565" s="1" t="s">
        <v>14</v>
      </c>
      <c r="E565" s="1">
        <v>1.0</v>
      </c>
      <c r="F565" s="1">
        <v>0.0</v>
      </c>
      <c r="G565" s="1" t="s">
        <v>323</v>
      </c>
      <c r="H565" s="1">
        <v>2.0</v>
      </c>
    </row>
    <row r="566">
      <c r="A566" s="1">
        <v>202501.0</v>
      </c>
      <c r="B566" s="1" t="s">
        <v>7</v>
      </c>
      <c r="C566" s="1" t="s">
        <v>105</v>
      </c>
      <c r="D566" s="1" t="s">
        <v>14</v>
      </c>
      <c r="E566" s="1">
        <v>2.0</v>
      </c>
      <c r="F566" s="1">
        <v>0.0</v>
      </c>
      <c r="G566" s="1" t="s">
        <v>321</v>
      </c>
      <c r="H566" s="1">
        <v>2.0</v>
      </c>
    </row>
    <row r="567">
      <c r="A567" s="1">
        <v>202411.0</v>
      </c>
      <c r="B567" s="1" t="s">
        <v>7</v>
      </c>
      <c r="C567" s="1" t="s">
        <v>106</v>
      </c>
      <c r="D567" s="1" t="s">
        <v>14</v>
      </c>
      <c r="E567" s="1">
        <v>5.0</v>
      </c>
      <c r="F567" s="1">
        <v>0.0</v>
      </c>
      <c r="G567" s="1" t="s">
        <v>323</v>
      </c>
      <c r="H567" s="1">
        <v>2.0</v>
      </c>
    </row>
    <row r="568">
      <c r="A568" s="1">
        <v>202412.0</v>
      </c>
      <c r="B568" s="1" t="s">
        <v>7</v>
      </c>
      <c r="C568" s="1" t="s">
        <v>8</v>
      </c>
      <c r="D568" s="1" t="s">
        <v>11</v>
      </c>
      <c r="E568" s="1">
        <v>9.0</v>
      </c>
      <c r="F568" s="1">
        <v>0.0</v>
      </c>
      <c r="G568" s="1" t="s">
        <v>321</v>
      </c>
      <c r="H568" s="1">
        <v>2.0</v>
      </c>
    </row>
    <row r="569">
      <c r="A569" s="1">
        <v>202411.0</v>
      </c>
      <c r="B569" s="1" t="s">
        <v>7</v>
      </c>
      <c r="C569" s="1" t="s">
        <v>8</v>
      </c>
      <c r="D569" s="1" t="s">
        <v>11</v>
      </c>
      <c r="E569" s="1">
        <v>5.0</v>
      </c>
      <c r="F569" s="1">
        <v>0.0</v>
      </c>
      <c r="G569" s="1" t="s">
        <v>321</v>
      </c>
      <c r="H569" s="1">
        <v>2.0</v>
      </c>
    </row>
    <row r="570">
      <c r="A570" s="1">
        <v>202410.0</v>
      </c>
      <c r="B570" s="1" t="s">
        <v>7</v>
      </c>
      <c r="C570" s="1" t="s">
        <v>8</v>
      </c>
      <c r="D570" s="1" t="s">
        <v>15</v>
      </c>
      <c r="E570" s="1">
        <v>7.0</v>
      </c>
      <c r="F570" s="1">
        <v>0.0</v>
      </c>
      <c r="G570" s="1" t="s">
        <v>323</v>
      </c>
      <c r="H570" s="1">
        <v>2.0</v>
      </c>
    </row>
    <row r="571">
      <c r="A571" s="1">
        <v>202412.0</v>
      </c>
      <c r="B571" s="1" t="s">
        <v>7</v>
      </c>
      <c r="C571" s="1" t="s">
        <v>106</v>
      </c>
      <c r="D571" s="1" t="s">
        <v>14</v>
      </c>
      <c r="E571" s="1">
        <v>8.0</v>
      </c>
      <c r="F571" s="1">
        <v>0.0</v>
      </c>
      <c r="G571" s="1" t="s">
        <v>323</v>
      </c>
      <c r="H571" s="1">
        <v>2.0</v>
      </c>
    </row>
    <row r="572">
      <c r="A572" s="1">
        <v>202501.0</v>
      </c>
      <c r="B572" s="1" t="s">
        <v>10</v>
      </c>
      <c r="C572" s="1" t="s">
        <v>8</v>
      </c>
      <c r="D572" s="1" t="s">
        <v>11</v>
      </c>
      <c r="E572" s="1">
        <v>7.0</v>
      </c>
      <c r="F572" s="1">
        <v>0.0</v>
      </c>
      <c r="G572" s="1" t="s">
        <v>321</v>
      </c>
      <c r="H572" s="1">
        <v>2.0</v>
      </c>
    </row>
    <row r="573">
      <c r="A573" s="1">
        <v>202502.0</v>
      </c>
      <c r="B573" s="1" t="s">
        <v>10</v>
      </c>
      <c r="C573" s="1" t="s">
        <v>8</v>
      </c>
      <c r="D573" s="1" t="s">
        <v>9</v>
      </c>
      <c r="E573" s="1">
        <v>7.0</v>
      </c>
      <c r="F573" s="1">
        <v>0.0</v>
      </c>
      <c r="G573" s="1" t="s">
        <v>323</v>
      </c>
      <c r="H573" s="1">
        <v>2.0</v>
      </c>
    </row>
    <row r="574">
      <c r="A574" s="1">
        <v>202412.0</v>
      </c>
      <c r="B574" s="1" t="s">
        <v>7</v>
      </c>
      <c r="C574" s="1" t="s">
        <v>8</v>
      </c>
      <c r="D574" s="3" t="s">
        <v>12</v>
      </c>
      <c r="E574" s="1">
        <v>8.0</v>
      </c>
      <c r="F574" s="1">
        <v>0.0</v>
      </c>
      <c r="G574" s="1" t="s">
        <v>321</v>
      </c>
      <c r="H574" s="1">
        <v>2.0</v>
      </c>
    </row>
    <row r="575">
      <c r="A575" s="1">
        <v>202411.0</v>
      </c>
      <c r="B575" s="1" t="s">
        <v>7</v>
      </c>
      <c r="C575" s="1" t="s">
        <v>8</v>
      </c>
      <c r="D575" s="1" t="s">
        <v>11</v>
      </c>
      <c r="E575" s="1">
        <v>7.0</v>
      </c>
      <c r="F575" s="1">
        <v>0.0</v>
      </c>
      <c r="G575" s="1" t="s">
        <v>321</v>
      </c>
      <c r="H575" s="1">
        <v>2.0</v>
      </c>
    </row>
    <row r="576">
      <c r="A576" s="1">
        <v>202412.0</v>
      </c>
      <c r="B576" s="1" t="s">
        <v>10</v>
      </c>
      <c r="C576" s="1" t="s">
        <v>8</v>
      </c>
      <c r="D576" s="1" t="s">
        <v>11</v>
      </c>
      <c r="E576" s="1">
        <v>6.0</v>
      </c>
      <c r="F576" s="1">
        <v>0.0</v>
      </c>
      <c r="G576" s="1" t="s">
        <v>323</v>
      </c>
      <c r="H576" s="1">
        <v>2.0</v>
      </c>
    </row>
    <row r="577">
      <c r="A577" s="1">
        <v>202501.0</v>
      </c>
      <c r="B577" s="1" t="s">
        <v>7</v>
      </c>
      <c r="C577" s="1" t="s">
        <v>8</v>
      </c>
      <c r="D577" s="1" t="s">
        <v>15</v>
      </c>
      <c r="E577" s="1">
        <v>7.0</v>
      </c>
      <c r="F577" s="1">
        <v>0.0</v>
      </c>
      <c r="G577" s="1" t="s">
        <v>321</v>
      </c>
      <c r="H577" s="1">
        <v>2.0</v>
      </c>
    </row>
    <row r="578">
      <c r="A578" s="1">
        <v>202503.0</v>
      </c>
      <c r="B578" s="1" t="s">
        <v>10</v>
      </c>
      <c r="C578" s="1" t="s">
        <v>8</v>
      </c>
      <c r="D578" s="1" t="s">
        <v>15</v>
      </c>
      <c r="E578" s="1">
        <v>3.0</v>
      </c>
      <c r="F578" s="1">
        <v>0.0</v>
      </c>
      <c r="G578" s="1" t="s">
        <v>321</v>
      </c>
      <c r="H578" s="1">
        <v>2.0</v>
      </c>
    </row>
    <row r="579">
      <c r="A579" s="1">
        <v>202410.0</v>
      </c>
      <c r="B579" s="1" t="s">
        <v>7</v>
      </c>
      <c r="C579" s="1" t="s">
        <v>105</v>
      </c>
      <c r="D579" s="1" t="s">
        <v>14</v>
      </c>
      <c r="E579" s="1">
        <v>0.0</v>
      </c>
      <c r="F579" s="1">
        <v>0.0</v>
      </c>
      <c r="G579" s="1" t="s">
        <v>321</v>
      </c>
      <c r="H579" s="1">
        <v>2.0</v>
      </c>
    </row>
    <row r="580">
      <c r="A580" s="1">
        <v>202502.0</v>
      </c>
      <c r="B580" s="1" t="s">
        <v>10</v>
      </c>
      <c r="C580" s="1" t="s">
        <v>8</v>
      </c>
      <c r="D580" s="1" t="s">
        <v>15</v>
      </c>
      <c r="E580" s="1">
        <v>6.0</v>
      </c>
      <c r="F580" s="1">
        <v>0.0</v>
      </c>
      <c r="G580" s="1" t="s">
        <v>321</v>
      </c>
      <c r="H580" s="1">
        <v>2.0</v>
      </c>
    </row>
    <row r="581">
      <c r="A581" s="1">
        <v>202410.0</v>
      </c>
      <c r="B581" s="1" t="s">
        <v>10</v>
      </c>
      <c r="C581" s="1" t="s">
        <v>8</v>
      </c>
      <c r="D581" s="1" t="s">
        <v>9</v>
      </c>
      <c r="E581" s="1">
        <v>7.0</v>
      </c>
      <c r="F581" s="1">
        <v>0.0</v>
      </c>
      <c r="G581" s="1" t="s">
        <v>321</v>
      </c>
      <c r="H581" s="1">
        <v>2.0</v>
      </c>
    </row>
    <row r="582">
      <c r="A582" s="1">
        <v>202411.0</v>
      </c>
      <c r="B582" s="1" t="s">
        <v>7</v>
      </c>
      <c r="C582" s="1" t="s">
        <v>8</v>
      </c>
      <c r="D582" s="1" t="s">
        <v>11</v>
      </c>
      <c r="E582" s="1">
        <v>9.0</v>
      </c>
      <c r="F582" s="1">
        <v>0.0</v>
      </c>
      <c r="G582" s="1" t="s">
        <v>321</v>
      </c>
      <c r="H582" s="1">
        <v>2.0</v>
      </c>
    </row>
    <row r="583">
      <c r="A583" s="1">
        <v>202503.0</v>
      </c>
      <c r="B583" s="1" t="s">
        <v>7</v>
      </c>
      <c r="C583" s="1" t="s">
        <v>105</v>
      </c>
      <c r="D583" s="1" t="s">
        <v>14</v>
      </c>
      <c r="E583" s="1">
        <v>0.0</v>
      </c>
      <c r="F583" s="1">
        <v>0.0</v>
      </c>
      <c r="G583" s="1" t="s">
        <v>321</v>
      </c>
      <c r="H583" s="1">
        <v>2.0</v>
      </c>
    </row>
    <row r="584">
      <c r="A584" s="1">
        <v>202412.0</v>
      </c>
      <c r="B584" s="1" t="s">
        <v>10</v>
      </c>
      <c r="C584" s="1" t="s">
        <v>8</v>
      </c>
      <c r="D584" s="1" t="s">
        <v>11</v>
      </c>
      <c r="E584" s="1">
        <v>8.0</v>
      </c>
      <c r="F584" s="1">
        <v>0.0</v>
      </c>
      <c r="G584" s="1" t="s">
        <v>323</v>
      </c>
      <c r="H584" s="1">
        <v>2.0</v>
      </c>
    </row>
    <row r="585">
      <c r="A585" s="1">
        <v>202501.0</v>
      </c>
      <c r="B585" s="1" t="s">
        <v>10</v>
      </c>
      <c r="C585" s="1" t="s">
        <v>8</v>
      </c>
      <c r="D585" s="1" t="s">
        <v>9</v>
      </c>
      <c r="E585" s="1">
        <v>2.0</v>
      </c>
      <c r="F585" s="1">
        <v>0.0</v>
      </c>
      <c r="G585" s="1" t="s">
        <v>321</v>
      </c>
      <c r="H585" s="1">
        <v>2.0</v>
      </c>
    </row>
    <row r="586">
      <c r="A586" s="1">
        <v>202503.0</v>
      </c>
      <c r="B586" s="1" t="s">
        <v>7</v>
      </c>
      <c r="C586" s="1" t="s">
        <v>8</v>
      </c>
      <c r="D586" s="3" t="s">
        <v>12</v>
      </c>
      <c r="E586" s="1">
        <v>9.0</v>
      </c>
      <c r="F586" s="1">
        <v>0.0</v>
      </c>
      <c r="G586" s="1" t="s">
        <v>321</v>
      </c>
      <c r="H586" s="1">
        <v>2.0</v>
      </c>
    </row>
    <row r="587">
      <c r="A587" s="1">
        <v>202502.0</v>
      </c>
      <c r="B587" s="1" t="s">
        <v>7</v>
      </c>
      <c r="C587" s="1" t="s">
        <v>8</v>
      </c>
      <c r="D587" s="1" t="s">
        <v>11</v>
      </c>
      <c r="E587" s="1">
        <v>1.0</v>
      </c>
      <c r="F587" s="1">
        <v>1.0</v>
      </c>
      <c r="G587" s="1" t="s">
        <v>321</v>
      </c>
      <c r="H587" s="1">
        <v>2.0</v>
      </c>
    </row>
    <row r="588">
      <c r="A588" s="1">
        <v>202502.0</v>
      </c>
      <c r="B588" s="1" t="s">
        <v>7</v>
      </c>
      <c r="C588" s="1" t="s">
        <v>8</v>
      </c>
      <c r="D588" s="1" t="s">
        <v>15</v>
      </c>
      <c r="E588" s="1">
        <v>3.0</v>
      </c>
      <c r="F588" s="1">
        <v>0.0</v>
      </c>
      <c r="G588" s="1" t="s">
        <v>323</v>
      </c>
      <c r="H588" s="1">
        <v>2.0</v>
      </c>
    </row>
    <row r="589">
      <c r="A589" s="1">
        <v>202502.0</v>
      </c>
      <c r="B589" s="1" t="s">
        <v>10</v>
      </c>
      <c r="C589" s="1" t="s">
        <v>8</v>
      </c>
      <c r="D589" s="1" t="s">
        <v>15</v>
      </c>
      <c r="E589" s="1">
        <v>7.0</v>
      </c>
      <c r="F589" s="1">
        <v>0.0</v>
      </c>
      <c r="G589" s="1" t="s">
        <v>323</v>
      </c>
      <c r="H589" s="1">
        <v>2.0</v>
      </c>
    </row>
    <row r="590">
      <c r="A590" s="1">
        <v>202501.0</v>
      </c>
      <c r="B590" s="1" t="s">
        <v>7</v>
      </c>
      <c r="C590" s="1" t="s">
        <v>8</v>
      </c>
      <c r="D590" s="1" t="s">
        <v>11</v>
      </c>
      <c r="E590" s="1">
        <v>1.0</v>
      </c>
      <c r="F590" s="1">
        <v>1.0</v>
      </c>
      <c r="G590" s="1" t="s">
        <v>321</v>
      </c>
      <c r="H590" s="1">
        <v>2.0</v>
      </c>
    </row>
    <row r="591">
      <c r="A591" s="1">
        <v>202501.0</v>
      </c>
      <c r="B591" s="1" t="s">
        <v>10</v>
      </c>
      <c r="C591" s="1" t="s">
        <v>106</v>
      </c>
      <c r="D591" s="1" t="s">
        <v>14</v>
      </c>
      <c r="E591" s="1">
        <v>6.0</v>
      </c>
      <c r="F591" s="1">
        <v>0.0</v>
      </c>
      <c r="G591" s="1" t="s">
        <v>321</v>
      </c>
      <c r="H591" s="1">
        <v>2.0</v>
      </c>
    </row>
    <row r="592">
      <c r="A592" s="1">
        <v>202410.0</v>
      </c>
      <c r="B592" s="1" t="s">
        <v>7</v>
      </c>
      <c r="C592" s="1" t="s">
        <v>105</v>
      </c>
      <c r="D592" s="1" t="s">
        <v>14</v>
      </c>
      <c r="E592" s="1">
        <v>2.0</v>
      </c>
      <c r="F592" s="1">
        <v>0.0</v>
      </c>
      <c r="G592" s="1" t="s">
        <v>321</v>
      </c>
      <c r="H592" s="1">
        <v>2.0</v>
      </c>
    </row>
    <row r="593">
      <c r="A593" s="1">
        <v>202502.0</v>
      </c>
      <c r="B593" s="1" t="s">
        <v>10</v>
      </c>
      <c r="C593" s="1" t="s">
        <v>8</v>
      </c>
      <c r="D593" s="1" t="s">
        <v>9</v>
      </c>
      <c r="E593" s="1">
        <v>3.0</v>
      </c>
      <c r="F593" s="1">
        <v>0.0</v>
      </c>
      <c r="G593" s="1" t="s">
        <v>321</v>
      </c>
      <c r="H593" s="1">
        <v>2.0</v>
      </c>
    </row>
    <row r="594">
      <c r="A594" s="1">
        <v>202410.0</v>
      </c>
      <c r="B594" s="1" t="s">
        <v>7</v>
      </c>
      <c r="C594" s="1" t="s">
        <v>8</v>
      </c>
      <c r="D594" s="1" t="s">
        <v>11</v>
      </c>
      <c r="E594" s="1">
        <v>6.0</v>
      </c>
      <c r="F594" s="1">
        <v>0.0</v>
      </c>
      <c r="G594" s="1" t="s">
        <v>323</v>
      </c>
      <c r="H594" s="1">
        <v>2.0</v>
      </c>
    </row>
    <row r="595">
      <c r="A595" s="1">
        <v>202501.0</v>
      </c>
      <c r="B595" s="1" t="s">
        <v>7</v>
      </c>
      <c r="C595" s="1" t="s">
        <v>8</v>
      </c>
      <c r="D595" s="1" t="s">
        <v>11</v>
      </c>
      <c r="E595" s="1">
        <v>4.0</v>
      </c>
      <c r="F595" s="1">
        <v>0.0</v>
      </c>
      <c r="G595" s="1" t="s">
        <v>321</v>
      </c>
      <c r="H595" s="1">
        <v>2.0</v>
      </c>
    </row>
    <row r="596">
      <c r="A596" s="1">
        <v>202501.0</v>
      </c>
      <c r="B596" s="1" t="s">
        <v>10</v>
      </c>
      <c r="C596" s="1" t="s">
        <v>8</v>
      </c>
      <c r="D596" s="3" t="s">
        <v>12</v>
      </c>
      <c r="E596" s="1">
        <v>8.0</v>
      </c>
      <c r="F596" s="1">
        <v>0.0</v>
      </c>
      <c r="G596" s="1" t="s">
        <v>323</v>
      </c>
      <c r="H596" s="1">
        <v>2.0</v>
      </c>
    </row>
    <row r="597">
      <c r="A597" s="1">
        <v>202411.0</v>
      </c>
      <c r="B597" s="1" t="s">
        <v>10</v>
      </c>
      <c r="C597" s="1" t="s">
        <v>8</v>
      </c>
      <c r="D597" s="1" t="s">
        <v>11</v>
      </c>
      <c r="E597" s="1">
        <v>7.0</v>
      </c>
      <c r="F597" s="1">
        <v>0.0</v>
      </c>
      <c r="G597" s="1" t="s">
        <v>321</v>
      </c>
      <c r="H597" s="1">
        <v>2.0</v>
      </c>
    </row>
    <row r="598">
      <c r="A598" s="1">
        <v>202501.0</v>
      </c>
      <c r="B598" s="1" t="s">
        <v>10</v>
      </c>
      <c r="C598" s="1" t="s">
        <v>106</v>
      </c>
      <c r="D598" s="1" t="s">
        <v>14</v>
      </c>
      <c r="E598" s="1">
        <v>4.0</v>
      </c>
      <c r="F598" s="1">
        <v>0.0</v>
      </c>
      <c r="G598" s="1" t="s">
        <v>321</v>
      </c>
      <c r="H598" s="1">
        <v>2.0</v>
      </c>
    </row>
    <row r="599">
      <c r="A599" s="1">
        <v>202502.0</v>
      </c>
      <c r="B599" s="1" t="s">
        <v>10</v>
      </c>
      <c r="C599" s="1" t="s">
        <v>8</v>
      </c>
      <c r="D599" s="1" t="s">
        <v>11</v>
      </c>
      <c r="E599" s="1">
        <v>6.0</v>
      </c>
      <c r="F599" s="1">
        <v>0.0</v>
      </c>
      <c r="G599" s="1" t="s">
        <v>321</v>
      </c>
      <c r="H599" s="1">
        <v>2.0</v>
      </c>
    </row>
    <row r="600">
      <c r="A600" s="1">
        <v>202412.0</v>
      </c>
      <c r="B600" s="1" t="s">
        <v>10</v>
      </c>
      <c r="C600" s="1" t="s">
        <v>8</v>
      </c>
      <c r="D600" s="1" t="s">
        <v>11</v>
      </c>
      <c r="E600" s="1">
        <v>7.0</v>
      </c>
      <c r="F600" s="1">
        <v>0.0</v>
      </c>
      <c r="G600" s="1" t="s">
        <v>321</v>
      </c>
      <c r="H600" s="1">
        <v>2.0</v>
      </c>
    </row>
    <row r="601">
      <c r="A601" s="1">
        <v>202412.0</v>
      </c>
      <c r="B601" s="1" t="s">
        <v>10</v>
      </c>
      <c r="C601" s="1" t="s">
        <v>8</v>
      </c>
      <c r="D601" s="3" t="s">
        <v>12</v>
      </c>
      <c r="E601" s="1">
        <v>7.0</v>
      </c>
      <c r="F601" s="1">
        <v>0.0</v>
      </c>
      <c r="G601" s="1" t="s">
        <v>323</v>
      </c>
      <c r="H601" s="1">
        <v>2.0</v>
      </c>
    </row>
    <row r="602">
      <c r="A602" s="1">
        <v>202412.0</v>
      </c>
      <c r="B602" s="1" t="s">
        <v>7</v>
      </c>
      <c r="C602" s="1" t="s">
        <v>105</v>
      </c>
      <c r="D602" s="1" t="s">
        <v>14</v>
      </c>
      <c r="E602" s="1">
        <v>1.0</v>
      </c>
      <c r="F602" s="1">
        <v>1.0</v>
      </c>
      <c r="G602" s="1" t="s">
        <v>323</v>
      </c>
      <c r="H602" s="1">
        <v>2.0</v>
      </c>
    </row>
    <row r="603">
      <c r="A603" s="1">
        <v>202412.0</v>
      </c>
      <c r="B603" s="1" t="s">
        <v>7</v>
      </c>
      <c r="C603" s="1" t="s">
        <v>8</v>
      </c>
      <c r="D603" s="1" t="s">
        <v>9</v>
      </c>
      <c r="E603" s="1">
        <v>4.0</v>
      </c>
      <c r="F603" s="1">
        <v>1.0</v>
      </c>
      <c r="G603" s="1" t="s">
        <v>321</v>
      </c>
      <c r="H603" s="1">
        <v>2.0</v>
      </c>
    </row>
    <row r="604">
      <c r="A604" s="1">
        <v>202412.0</v>
      </c>
      <c r="B604" s="1" t="s">
        <v>7</v>
      </c>
      <c r="C604" s="1" t="s">
        <v>8</v>
      </c>
      <c r="D604" s="3" t="s">
        <v>12</v>
      </c>
      <c r="E604" s="1">
        <v>1.0</v>
      </c>
      <c r="F604" s="1">
        <v>0.0</v>
      </c>
      <c r="G604" s="1" t="s">
        <v>323</v>
      </c>
      <c r="H604" s="1">
        <v>2.0</v>
      </c>
    </row>
    <row r="605">
      <c r="A605" s="1">
        <v>202411.0</v>
      </c>
      <c r="B605" s="1" t="s">
        <v>7</v>
      </c>
      <c r="C605" s="1" t="s">
        <v>8</v>
      </c>
      <c r="D605" s="1" t="s">
        <v>9</v>
      </c>
      <c r="E605" s="1">
        <v>6.0</v>
      </c>
      <c r="F605" s="1">
        <v>0.0</v>
      </c>
      <c r="G605" s="1" t="s">
        <v>323</v>
      </c>
      <c r="H605" s="1">
        <v>2.0</v>
      </c>
    </row>
    <row r="606">
      <c r="A606" s="1">
        <v>202503.0</v>
      </c>
      <c r="B606" s="1" t="s">
        <v>10</v>
      </c>
      <c r="C606" s="1" t="s">
        <v>106</v>
      </c>
      <c r="D606" s="1" t="s">
        <v>14</v>
      </c>
      <c r="E606" s="1">
        <v>7.0</v>
      </c>
      <c r="F606" s="1">
        <v>0.0</v>
      </c>
      <c r="G606" s="1" t="s">
        <v>321</v>
      </c>
      <c r="H606" s="1">
        <v>2.0</v>
      </c>
    </row>
    <row r="607">
      <c r="A607" s="1">
        <v>202502.0</v>
      </c>
      <c r="B607" s="1" t="s">
        <v>7</v>
      </c>
      <c r="C607" s="1" t="s">
        <v>105</v>
      </c>
      <c r="D607" s="1" t="s">
        <v>14</v>
      </c>
      <c r="E607" s="1">
        <v>0.0</v>
      </c>
      <c r="F607" s="1">
        <v>0.0</v>
      </c>
      <c r="G607" s="1" t="s">
        <v>321</v>
      </c>
      <c r="H607" s="1">
        <v>2.0</v>
      </c>
    </row>
    <row r="608">
      <c r="A608" s="1">
        <v>202503.0</v>
      </c>
      <c r="B608" s="1" t="s">
        <v>10</v>
      </c>
      <c r="C608" s="1" t="s">
        <v>8</v>
      </c>
      <c r="D608" s="1" t="s">
        <v>9</v>
      </c>
      <c r="E608" s="1">
        <v>2.0</v>
      </c>
      <c r="F608" s="1">
        <v>1.0</v>
      </c>
      <c r="G608" s="1" t="s">
        <v>321</v>
      </c>
      <c r="H608" s="1">
        <v>2.0</v>
      </c>
    </row>
    <row r="609">
      <c r="A609" s="1">
        <v>202412.0</v>
      </c>
      <c r="B609" s="1" t="s">
        <v>7</v>
      </c>
      <c r="C609" s="1" t="s">
        <v>8</v>
      </c>
      <c r="D609" s="1" t="s">
        <v>15</v>
      </c>
      <c r="E609" s="1">
        <v>3.0</v>
      </c>
      <c r="F609" s="1">
        <v>0.0</v>
      </c>
      <c r="G609" s="1" t="s">
        <v>321</v>
      </c>
      <c r="H609" s="1">
        <v>2.0</v>
      </c>
    </row>
    <row r="610">
      <c r="A610" s="1">
        <v>202503.0</v>
      </c>
      <c r="B610" s="1" t="s">
        <v>10</v>
      </c>
      <c r="C610" s="1" t="s">
        <v>8</v>
      </c>
      <c r="D610" s="1" t="s">
        <v>9</v>
      </c>
      <c r="E610" s="1">
        <v>6.0</v>
      </c>
      <c r="F610" s="1">
        <v>1.0</v>
      </c>
      <c r="G610" s="1" t="s">
        <v>323</v>
      </c>
      <c r="H610" s="1">
        <v>2.0</v>
      </c>
    </row>
    <row r="611">
      <c r="A611" s="1">
        <v>202501.0</v>
      </c>
      <c r="B611" s="1" t="s">
        <v>7</v>
      </c>
      <c r="C611" s="1" t="s">
        <v>8</v>
      </c>
      <c r="D611" s="1" t="s">
        <v>9</v>
      </c>
      <c r="E611" s="1">
        <v>1.0</v>
      </c>
      <c r="F611" s="1">
        <v>0.0</v>
      </c>
      <c r="G611" s="1" t="s">
        <v>323</v>
      </c>
      <c r="H611" s="1">
        <v>2.0</v>
      </c>
    </row>
    <row r="612">
      <c r="A612" s="1">
        <v>202503.0</v>
      </c>
      <c r="B612" s="1" t="s">
        <v>7</v>
      </c>
      <c r="C612" s="1" t="s">
        <v>8</v>
      </c>
      <c r="D612" s="1" t="s">
        <v>14</v>
      </c>
      <c r="E612" s="1">
        <v>3.0</v>
      </c>
      <c r="F612" s="1">
        <v>0.0</v>
      </c>
      <c r="G612" s="1" t="s">
        <v>321</v>
      </c>
      <c r="H612" s="1">
        <v>2.0</v>
      </c>
    </row>
    <row r="613">
      <c r="A613" s="1">
        <v>202502.0</v>
      </c>
      <c r="B613" s="1" t="s">
        <v>10</v>
      </c>
      <c r="C613" s="1" t="s">
        <v>106</v>
      </c>
      <c r="D613" s="1" t="s">
        <v>14</v>
      </c>
      <c r="E613" s="1">
        <v>0.0</v>
      </c>
      <c r="F613" s="1">
        <v>1.0</v>
      </c>
      <c r="G613" s="1" t="s">
        <v>323</v>
      </c>
      <c r="H613" s="1">
        <v>2.0</v>
      </c>
    </row>
    <row r="614">
      <c r="A614" s="1">
        <v>202501.0</v>
      </c>
      <c r="B614" s="1" t="s">
        <v>7</v>
      </c>
      <c r="C614" s="1" t="s">
        <v>105</v>
      </c>
      <c r="D614" s="1" t="s">
        <v>14</v>
      </c>
      <c r="E614" s="1">
        <v>3.0</v>
      </c>
      <c r="F614" s="1">
        <v>1.0</v>
      </c>
      <c r="G614" s="1" t="s">
        <v>321</v>
      </c>
      <c r="H614" s="1">
        <v>2.0</v>
      </c>
    </row>
    <row r="615">
      <c r="A615" s="1">
        <v>202503.0</v>
      </c>
      <c r="B615" s="1" t="s">
        <v>7</v>
      </c>
      <c r="C615" s="1" t="s">
        <v>8</v>
      </c>
      <c r="D615" s="1" t="s">
        <v>9</v>
      </c>
      <c r="E615" s="1">
        <v>4.0</v>
      </c>
      <c r="F615" s="1">
        <v>1.0</v>
      </c>
      <c r="G615" s="1" t="s">
        <v>321</v>
      </c>
      <c r="H615" s="1">
        <v>2.0</v>
      </c>
    </row>
    <row r="616">
      <c r="A616" s="1">
        <v>202503.0</v>
      </c>
      <c r="B616" s="1" t="s">
        <v>10</v>
      </c>
      <c r="C616" s="1" t="s">
        <v>8</v>
      </c>
      <c r="D616" s="3" t="s">
        <v>12</v>
      </c>
      <c r="E616" s="1">
        <v>9.0</v>
      </c>
      <c r="F616" s="1">
        <v>0.0</v>
      </c>
      <c r="G616" s="1" t="s">
        <v>323</v>
      </c>
      <c r="H616" s="1">
        <v>2.0</v>
      </c>
    </row>
    <row r="617">
      <c r="A617" s="1">
        <v>202502.0</v>
      </c>
      <c r="B617" s="1" t="s">
        <v>10</v>
      </c>
      <c r="C617" s="1" t="s">
        <v>8</v>
      </c>
      <c r="D617" s="1" t="s">
        <v>9</v>
      </c>
      <c r="E617" s="1">
        <v>8.0</v>
      </c>
      <c r="F617" s="1">
        <v>0.0</v>
      </c>
      <c r="G617" s="1" t="s">
        <v>323</v>
      </c>
      <c r="H617" s="1">
        <v>2.0</v>
      </c>
    </row>
    <row r="618">
      <c r="A618" s="1">
        <v>202501.0</v>
      </c>
      <c r="B618" s="1" t="s">
        <v>7</v>
      </c>
      <c r="C618" s="1" t="s">
        <v>8</v>
      </c>
      <c r="D618" s="1" t="s">
        <v>9</v>
      </c>
      <c r="E618" s="1">
        <v>5.0</v>
      </c>
      <c r="F618" s="1">
        <v>1.0</v>
      </c>
      <c r="G618" s="1" t="s">
        <v>321</v>
      </c>
      <c r="H618" s="1">
        <v>2.0</v>
      </c>
    </row>
    <row r="619">
      <c r="A619" s="1">
        <v>202412.0</v>
      </c>
      <c r="B619" s="1" t="s">
        <v>10</v>
      </c>
      <c r="C619" s="1" t="s">
        <v>106</v>
      </c>
      <c r="D619" s="1" t="s">
        <v>14</v>
      </c>
      <c r="E619" s="1">
        <v>4.0</v>
      </c>
      <c r="F619" s="1">
        <v>0.0</v>
      </c>
      <c r="G619" s="1" t="s">
        <v>321</v>
      </c>
      <c r="H619" s="1">
        <v>2.0</v>
      </c>
    </row>
    <row r="620">
      <c r="A620" s="1">
        <v>202411.0</v>
      </c>
      <c r="B620" s="1" t="s">
        <v>7</v>
      </c>
      <c r="C620" s="1" t="s">
        <v>8</v>
      </c>
      <c r="D620" s="1" t="s">
        <v>11</v>
      </c>
      <c r="E620" s="1">
        <v>4.0</v>
      </c>
      <c r="F620" s="1">
        <v>0.0</v>
      </c>
      <c r="G620" s="1" t="s">
        <v>321</v>
      </c>
      <c r="H620" s="1">
        <v>2.0</v>
      </c>
    </row>
    <row r="621">
      <c r="A621" s="1">
        <v>202411.0</v>
      </c>
      <c r="B621" s="1" t="s">
        <v>10</v>
      </c>
      <c r="C621" s="1" t="s">
        <v>8</v>
      </c>
      <c r="D621" s="1" t="s">
        <v>15</v>
      </c>
      <c r="E621" s="1">
        <v>9.0</v>
      </c>
      <c r="F621" s="1">
        <v>0.0</v>
      </c>
      <c r="G621" s="1" t="s">
        <v>323</v>
      </c>
      <c r="H621" s="1">
        <v>2.0</v>
      </c>
    </row>
    <row r="622">
      <c r="A622" s="1">
        <v>202502.0</v>
      </c>
      <c r="B622" s="1" t="s">
        <v>10</v>
      </c>
      <c r="C622" s="1" t="s">
        <v>8</v>
      </c>
      <c r="D622" s="1" t="s">
        <v>9</v>
      </c>
      <c r="E622" s="1">
        <v>7.0</v>
      </c>
      <c r="F622" s="1">
        <v>0.0</v>
      </c>
      <c r="G622" s="1" t="s">
        <v>321</v>
      </c>
      <c r="H622" s="1">
        <v>2.0</v>
      </c>
    </row>
    <row r="623">
      <c r="A623" s="1">
        <v>202501.0</v>
      </c>
      <c r="B623" s="1" t="s">
        <v>7</v>
      </c>
      <c r="C623" s="1" t="s">
        <v>106</v>
      </c>
      <c r="D623" s="3" t="s">
        <v>12</v>
      </c>
      <c r="E623" s="1">
        <v>5.0</v>
      </c>
      <c r="F623" s="1">
        <v>0.0</v>
      </c>
      <c r="G623" s="1" t="s">
        <v>321</v>
      </c>
      <c r="H623" s="1">
        <v>2.0</v>
      </c>
    </row>
    <row r="624">
      <c r="A624" s="1">
        <v>202411.0</v>
      </c>
      <c r="B624" s="1" t="s">
        <v>7</v>
      </c>
      <c r="C624" s="1" t="s">
        <v>8</v>
      </c>
      <c r="D624" s="1" t="s">
        <v>11</v>
      </c>
      <c r="E624" s="1">
        <v>6.0</v>
      </c>
      <c r="F624" s="1">
        <v>0.0</v>
      </c>
      <c r="G624" s="1" t="s">
        <v>323</v>
      </c>
      <c r="H624" s="1">
        <v>2.0</v>
      </c>
    </row>
    <row r="625">
      <c r="A625" s="1">
        <v>202411.0</v>
      </c>
      <c r="B625" s="1" t="s">
        <v>10</v>
      </c>
      <c r="C625" s="1" t="s">
        <v>106</v>
      </c>
      <c r="D625" s="1" t="s">
        <v>14</v>
      </c>
      <c r="E625" s="1">
        <v>4.0</v>
      </c>
      <c r="F625" s="1">
        <v>0.0</v>
      </c>
      <c r="G625" s="1" t="s">
        <v>321</v>
      </c>
      <c r="H625" s="1">
        <v>2.0</v>
      </c>
    </row>
    <row r="626">
      <c r="A626" s="1">
        <v>202411.0</v>
      </c>
      <c r="B626" s="1" t="s">
        <v>7</v>
      </c>
      <c r="C626" s="1" t="s">
        <v>8</v>
      </c>
      <c r="D626" s="1" t="s">
        <v>15</v>
      </c>
      <c r="E626" s="1">
        <v>5.0</v>
      </c>
      <c r="F626" s="1">
        <v>0.0</v>
      </c>
      <c r="G626" s="1" t="s">
        <v>323</v>
      </c>
      <c r="H626" s="1">
        <v>2.0</v>
      </c>
    </row>
    <row r="627">
      <c r="A627" s="1">
        <v>202412.0</v>
      </c>
      <c r="B627" s="1" t="s">
        <v>10</v>
      </c>
      <c r="C627" s="1" t="s">
        <v>8</v>
      </c>
      <c r="D627" s="3" t="s">
        <v>12</v>
      </c>
      <c r="E627" s="1">
        <v>1.0</v>
      </c>
      <c r="F627" s="1">
        <v>1.0</v>
      </c>
      <c r="G627" s="1" t="s">
        <v>321</v>
      </c>
      <c r="H627" s="1">
        <v>2.0</v>
      </c>
    </row>
    <row r="628">
      <c r="A628" s="1">
        <v>202501.0</v>
      </c>
      <c r="B628" s="1" t="s">
        <v>7</v>
      </c>
      <c r="C628" s="1" t="s">
        <v>8</v>
      </c>
      <c r="D628" s="3" t="s">
        <v>12</v>
      </c>
      <c r="E628" s="1">
        <v>9.0</v>
      </c>
      <c r="F628" s="1">
        <v>0.0</v>
      </c>
      <c r="G628" s="1" t="s">
        <v>323</v>
      </c>
      <c r="H628" s="1">
        <v>2.0</v>
      </c>
    </row>
    <row r="629">
      <c r="A629" s="1">
        <v>202412.0</v>
      </c>
      <c r="B629" s="1" t="s">
        <v>10</v>
      </c>
      <c r="C629" s="1" t="s">
        <v>8</v>
      </c>
      <c r="D629" s="1" t="s">
        <v>15</v>
      </c>
      <c r="E629" s="1">
        <v>6.0</v>
      </c>
      <c r="F629" s="1">
        <v>0.0</v>
      </c>
      <c r="G629" s="1" t="s">
        <v>323</v>
      </c>
      <c r="H629" s="1">
        <v>2.0</v>
      </c>
    </row>
    <row r="630">
      <c r="A630" s="1">
        <v>202503.0</v>
      </c>
      <c r="B630" s="1" t="s">
        <v>7</v>
      </c>
      <c r="C630" s="1" t="s">
        <v>105</v>
      </c>
      <c r="D630" s="1" t="s">
        <v>14</v>
      </c>
      <c r="E630" s="1">
        <v>2.0</v>
      </c>
      <c r="F630" s="1">
        <v>1.0</v>
      </c>
      <c r="G630" s="1" t="s">
        <v>321</v>
      </c>
      <c r="H630" s="1">
        <v>2.0</v>
      </c>
    </row>
    <row r="631">
      <c r="A631" s="1">
        <v>202410.0</v>
      </c>
      <c r="B631" s="1" t="s">
        <v>10</v>
      </c>
      <c r="C631" s="1" t="s">
        <v>8</v>
      </c>
      <c r="D631" s="1" t="s">
        <v>9</v>
      </c>
      <c r="E631" s="1">
        <v>6.0</v>
      </c>
      <c r="F631" s="1">
        <v>0.0</v>
      </c>
      <c r="G631" s="1" t="s">
        <v>323</v>
      </c>
      <c r="H631" s="1">
        <v>2.0</v>
      </c>
    </row>
    <row r="632">
      <c r="A632" s="1">
        <v>202502.0</v>
      </c>
      <c r="B632" s="1" t="s">
        <v>7</v>
      </c>
      <c r="C632" s="1" t="s">
        <v>8</v>
      </c>
      <c r="D632" s="1" t="s">
        <v>15</v>
      </c>
      <c r="E632" s="1">
        <v>2.0</v>
      </c>
      <c r="F632" s="1">
        <v>0.0</v>
      </c>
      <c r="G632" s="1" t="s">
        <v>323</v>
      </c>
      <c r="H632" s="1">
        <v>2.0</v>
      </c>
    </row>
    <row r="633">
      <c r="A633" s="1">
        <v>202410.0</v>
      </c>
      <c r="B633" s="1" t="s">
        <v>7</v>
      </c>
      <c r="C633" s="1" t="s">
        <v>105</v>
      </c>
      <c r="D633" s="1" t="s">
        <v>14</v>
      </c>
      <c r="E633" s="1">
        <v>3.0</v>
      </c>
      <c r="F633" s="1">
        <v>0.0</v>
      </c>
      <c r="G633" s="1" t="s">
        <v>321</v>
      </c>
      <c r="H633" s="1">
        <v>2.0</v>
      </c>
    </row>
    <row r="634">
      <c r="A634" s="1">
        <v>202502.0</v>
      </c>
      <c r="B634" s="1" t="s">
        <v>7</v>
      </c>
      <c r="C634" s="1" t="s">
        <v>105</v>
      </c>
      <c r="D634" s="1" t="s">
        <v>14</v>
      </c>
      <c r="E634" s="1">
        <v>3.0</v>
      </c>
      <c r="F634" s="1">
        <v>0.0</v>
      </c>
      <c r="G634" s="1" t="s">
        <v>321</v>
      </c>
      <c r="H634" s="1">
        <v>2.0</v>
      </c>
    </row>
    <row r="635">
      <c r="A635" s="1">
        <v>202412.0</v>
      </c>
      <c r="B635" s="1" t="s">
        <v>10</v>
      </c>
      <c r="C635" s="1" t="s">
        <v>8</v>
      </c>
      <c r="D635" s="1" t="s">
        <v>9</v>
      </c>
      <c r="E635" s="1">
        <v>4.0</v>
      </c>
      <c r="F635" s="1">
        <v>0.0</v>
      </c>
      <c r="G635" s="1" t="s">
        <v>323</v>
      </c>
      <c r="H635" s="1">
        <v>2.0</v>
      </c>
    </row>
    <row r="636">
      <c r="A636" s="1">
        <v>202502.0</v>
      </c>
      <c r="B636" s="1" t="s">
        <v>7</v>
      </c>
      <c r="C636" s="1" t="s">
        <v>106</v>
      </c>
      <c r="D636" s="1" t="s">
        <v>14</v>
      </c>
      <c r="E636" s="1">
        <v>9.0</v>
      </c>
      <c r="F636" s="1">
        <v>0.0</v>
      </c>
      <c r="G636" s="1" t="s">
        <v>323</v>
      </c>
      <c r="H636" s="1">
        <v>2.0</v>
      </c>
    </row>
    <row r="637">
      <c r="A637" s="1">
        <v>202502.0</v>
      </c>
      <c r="B637" s="1" t="s">
        <v>7</v>
      </c>
      <c r="C637" s="1" t="s">
        <v>106</v>
      </c>
      <c r="D637" s="1" t="s">
        <v>14</v>
      </c>
      <c r="E637" s="1">
        <v>8.0</v>
      </c>
      <c r="F637" s="1">
        <v>0.0</v>
      </c>
      <c r="G637" s="1" t="s">
        <v>321</v>
      </c>
      <c r="H637" s="1">
        <v>2.0</v>
      </c>
    </row>
    <row r="638">
      <c r="A638" s="1">
        <v>202410.0</v>
      </c>
      <c r="B638" s="1" t="s">
        <v>7</v>
      </c>
      <c r="C638" s="1" t="s">
        <v>105</v>
      </c>
      <c r="D638" s="1" t="s">
        <v>14</v>
      </c>
      <c r="E638" s="1">
        <v>3.0</v>
      </c>
      <c r="F638" s="1">
        <v>1.0</v>
      </c>
      <c r="G638" s="1" t="s">
        <v>321</v>
      </c>
      <c r="H638" s="1">
        <v>2.0</v>
      </c>
    </row>
    <row r="639">
      <c r="A639" s="1">
        <v>202412.0</v>
      </c>
      <c r="B639" s="1" t="s">
        <v>7</v>
      </c>
      <c r="C639" s="1" t="s">
        <v>105</v>
      </c>
      <c r="D639" s="1" t="s">
        <v>14</v>
      </c>
      <c r="E639" s="1">
        <v>2.0</v>
      </c>
      <c r="F639" s="1">
        <v>1.0</v>
      </c>
      <c r="G639" s="1" t="s">
        <v>321</v>
      </c>
      <c r="H639" s="1">
        <v>2.0</v>
      </c>
    </row>
    <row r="640">
      <c r="A640" s="1">
        <v>202412.0</v>
      </c>
      <c r="B640" s="1" t="s">
        <v>10</v>
      </c>
      <c r="C640" s="1" t="s">
        <v>8</v>
      </c>
      <c r="D640" s="3" t="s">
        <v>12</v>
      </c>
      <c r="E640" s="1">
        <v>3.0</v>
      </c>
      <c r="F640" s="1">
        <v>1.0</v>
      </c>
      <c r="G640" s="1" t="s">
        <v>321</v>
      </c>
      <c r="H640" s="1">
        <v>2.0</v>
      </c>
    </row>
    <row r="641">
      <c r="A641" s="1">
        <v>202412.0</v>
      </c>
      <c r="B641" s="1" t="s">
        <v>7</v>
      </c>
      <c r="C641" s="1" t="s">
        <v>106</v>
      </c>
      <c r="D641" s="3" t="s">
        <v>12</v>
      </c>
      <c r="E641" s="1">
        <v>0.0</v>
      </c>
      <c r="F641" s="1">
        <v>1.0</v>
      </c>
      <c r="G641" s="1" t="s">
        <v>321</v>
      </c>
      <c r="H641" s="1">
        <v>2.0</v>
      </c>
    </row>
    <row r="642">
      <c r="A642" s="1">
        <v>202503.0</v>
      </c>
      <c r="B642" s="1" t="s">
        <v>10</v>
      </c>
      <c r="C642" s="1" t="s">
        <v>106</v>
      </c>
      <c r="D642" s="1" t="s">
        <v>14</v>
      </c>
      <c r="E642" s="1">
        <v>3.0</v>
      </c>
      <c r="F642" s="1">
        <v>0.0</v>
      </c>
      <c r="G642" s="1" t="s">
        <v>323</v>
      </c>
      <c r="H642" s="1">
        <v>2.0</v>
      </c>
    </row>
    <row r="643">
      <c r="A643" s="1">
        <v>202501.0</v>
      </c>
      <c r="B643" s="1" t="s">
        <v>7</v>
      </c>
      <c r="C643" s="1" t="s">
        <v>105</v>
      </c>
      <c r="D643" s="1" t="s">
        <v>14</v>
      </c>
      <c r="E643" s="1">
        <v>0.0</v>
      </c>
      <c r="F643" s="1">
        <v>0.0</v>
      </c>
      <c r="G643" s="1" t="s">
        <v>321</v>
      </c>
      <c r="H643" s="1">
        <v>2.0</v>
      </c>
    </row>
    <row r="644">
      <c r="A644" s="1">
        <v>202502.0</v>
      </c>
      <c r="B644" s="1" t="s">
        <v>10</v>
      </c>
      <c r="C644" s="1" t="s">
        <v>8</v>
      </c>
      <c r="D644" s="1" t="s">
        <v>9</v>
      </c>
      <c r="E644" s="1">
        <v>5.0</v>
      </c>
      <c r="F644" s="1">
        <v>0.0</v>
      </c>
      <c r="G644" s="1" t="s">
        <v>321</v>
      </c>
      <c r="H644" s="1">
        <v>2.0</v>
      </c>
    </row>
    <row r="645">
      <c r="A645" s="1">
        <v>202503.0</v>
      </c>
      <c r="B645" s="1" t="s">
        <v>10</v>
      </c>
      <c r="C645" s="1" t="s">
        <v>8</v>
      </c>
      <c r="D645" s="3" t="s">
        <v>12</v>
      </c>
      <c r="E645" s="1">
        <v>8.0</v>
      </c>
      <c r="F645" s="1">
        <v>0.0</v>
      </c>
      <c r="G645" s="1" t="s">
        <v>321</v>
      </c>
      <c r="H645" s="1">
        <v>2.0</v>
      </c>
    </row>
    <row r="646">
      <c r="A646" s="1">
        <v>202502.0</v>
      </c>
      <c r="B646" s="1" t="s">
        <v>7</v>
      </c>
      <c r="C646" s="1" t="s">
        <v>8</v>
      </c>
      <c r="D646" s="1" t="s">
        <v>9</v>
      </c>
      <c r="E646" s="1">
        <v>0.0</v>
      </c>
      <c r="F646" s="1">
        <v>1.0</v>
      </c>
      <c r="G646" s="1" t="s">
        <v>323</v>
      </c>
      <c r="H646" s="1">
        <v>2.0</v>
      </c>
    </row>
    <row r="647">
      <c r="A647" s="1">
        <v>202412.0</v>
      </c>
      <c r="B647" s="1" t="s">
        <v>7</v>
      </c>
      <c r="C647" s="1" t="s">
        <v>105</v>
      </c>
      <c r="D647" s="1" t="s">
        <v>14</v>
      </c>
      <c r="E647" s="1">
        <v>5.0</v>
      </c>
      <c r="F647" s="1">
        <v>0.0</v>
      </c>
      <c r="G647" s="1" t="s">
        <v>321</v>
      </c>
      <c r="H647" s="1">
        <v>2.0</v>
      </c>
    </row>
    <row r="648">
      <c r="A648" s="1">
        <v>202503.0</v>
      </c>
      <c r="B648" s="1" t="s">
        <v>7</v>
      </c>
      <c r="C648" s="1" t="s">
        <v>8</v>
      </c>
      <c r="D648" s="1" t="s">
        <v>14</v>
      </c>
      <c r="E648" s="1">
        <v>4.0</v>
      </c>
      <c r="F648" s="1">
        <v>0.0</v>
      </c>
      <c r="G648" s="1" t="s">
        <v>321</v>
      </c>
      <c r="H648" s="1">
        <v>2.0</v>
      </c>
    </row>
    <row r="649">
      <c r="A649" s="1">
        <v>202501.0</v>
      </c>
      <c r="B649" s="1" t="s">
        <v>7</v>
      </c>
      <c r="C649" s="1" t="s">
        <v>8</v>
      </c>
      <c r="D649" s="1" t="s">
        <v>15</v>
      </c>
      <c r="E649" s="1">
        <v>3.0</v>
      </c>
      <c r="F649" s="1">
        <v>0.0</v>
      </c>
      <c r="G649" s="1" t="s">
        <v>323</v>
      </c>
      <c r="H649" s="1">
        <v>2.0</v>
      </c>
    </row>
    <row r="650">
      <c r="A650" s="1">
        <v>202502.0</v>
      </c>
      <c r="B650" s="1" t="s">
        <v>7</v>
      </c>
      <c r="C650" s="1" t="s">
        <v>8</v>
      </c>
      <c r="D650" s="3" t="s">
        <v>12</v>
      </c>
      <c r="E650" s="1">
        <v>9.0</v>
      </c>
      <c r="F650" s="1">
        <v>0.0</v>
      </c>
      <c r="G650" s="1" t="s">
        <v>323</v>
      </c>
      <c r="H650" s="1">
        <v>2.0</v>
      </c>
    </row>
    <row r="651">
      <c r="A651" s="1">
        <v>202411.0</v>
      </c>
      <c r="B651" s="1" t="s">
        <v>10</v>
      </c>
      <c r="C651" s="1" t="s">
        <v>106</v>
      </c>
      <c r="D651" s="1" t="s">
        <v>14</v>
      </c>
      <c r="E651" s="1">
        <v>3.0</v>
      </c>
      <c r="F651" s="1">
        <v>0.0</v>
      </c>
      <c r="G651" s="1" t="s">
        <v>321</v>
      </c>
      <c r="H651" s="1">
        <v>2.0</v>
      </c>
    </row>
    <row r="652">
      <c r="A652" s="1">
        <v>202412.0</v>
      </c>
      <c r="B652" s="1" t="s">
        <v>10</v>
      </c>
      <c r="C652" s="1" t="s">
        <v>8</v>
      </c>
      <c r="D652" s="3" t="s">
        <v>12</v>
      </c>
      <c r="E652" s="1">
        <v>5.0</v>
      </c>
      <c r="F652" s="1">
        <v>0.0</v>
      </c>
      <c r="G652" s="1" t="s">
        <v>323</v>
      </c>
      <c r="H652" s="1">
        <v>2.0</v>
      </c>
    </row>
    <row r="653">
      <c r="A653" s="1">
        <v>202410.0</v>
      </c>
      <c r="B653" s="1" t="s">
        <v>7</v>
      </c>
      <c r="C653" s="1" t="s">
        <v>8</v>
      </c>
      <c r="D653" s="3" t="s">
        <v>12</v>
      </c>
      <c r="E653" s="1">
        <v>6.0</v>
      </c>
      <c r="F653" s="1">
        <v>0.0</v>
      </c>
      <c r="G653" s="1" t="s">
        <v>321</v>
      </c>
      <c r="H653" s="1">
        <v>2.0</v>
      </c>
    </row>
    <row r="654">
      <c r="A654" s="1">
        <v>202412.0</v>
      </c>
      <c r="B654" s="1" t="s">
        <v>10</v>
      </c>
      <c r="C654" s="1" t="s">
        <v>8</v>
      </c>
      <c r="D654" s="3" t="s">
        <v>12</v>
      </c>
      <c r="E654" s="1">
        <v>3.0</v>
      </c>
      <c r="F654" s="1">
        <v>0.0</v>
      </c>
      <c r="G654" s="1" t="s">
        <v>323</v>
      </c>
      <c r="H654" s="1">
        <v>2.0</v>
      </c>
    </row>
    <row r="655">
      <c r="A655" s="1">
        <v>202502.0</v>
      </c>
      <c r="B655" s="1" t="s">
        <v>7</v>
      </c>
      <c r="C655" s="1" t="s">
        <v>8</v>
      </c>
      <c r="D655" s="1" t="s">
        <v>9</v>
      </c>
      <c r="E655" s="1">
        <v>5.0</v>
      </c>
      <c r="F655" s="1">
        <v>1.0</v>
      </c>
      <c r="G655" s="1" t="s">
        <v>321</v>
      </c>
      <c r="H655" s="1">
        <v>2.0</v>
      </c>
    </row>
    <row r="656">
      <c r="A656" s="1">
        <v>202503.0</v>
      </c>
      <c r="B656" s="1" t="s">
        <v>7</v>
      </c>
      <c r="C656" s="1" t="s">
        <v>105</v>
      </c>
      <c r="D656" s="1" t="s">
        <v>14</v>
      </c>
      <c r="E656" s="1">
        <v>3.0</v>
      </c>
      <c r="F656" s="1">
        <v>1.0</v>
      </c>
      <c r="G656" s="1" t="s">
        <v>321</v>
      </c>
      <c r="H656" s="1">
        <v>2.0</v>
      </c>
    </row>
    <row r="657">
      <c r="A657" s="1">
        <v>202502.0</v>
      </c>
      <c r="B657" s="1" t="s">
        <v>7</v>
      </c>
      <c r="C657" s="1" t="s">
        <v>8</v>
      </c>
      <c r="D657" s="3" t="s">
        <v>12</v>
      </c>
      <c r="E657" s="1">
        <v>3.0</v>
      </c>
      <c r="F657" s="1">
        <v>1.0</v>
      </c>
      <c r="G657" s="1" t="s">
        <v>321</v>
      </c>
      <c r="H657" s="1">
        <v>2.0</v>
      </c>
    </row>
    <row r="658">
      <c r="A658" s="1">
        <v>202412.0</v>
      </c>
      <c r="B658" s="1" t="s">
        <v>7</v>
      </c>
      <c r="C658" s="1" t="s">
        <v>106</v>
      </c>
      <c r="D658" s="1" t="s">
        <v>14</v>
      </c>
      <c r="E658" s="1">
        <v>7.0</v>
      </c>
      <c r="F658" s="1">
        <v>0.0</v>
      </c>
      <c r="G658" s="1" t="s">
        <v>323</v>
      </c>
      <c r="H658" s="1">
        <v>2.0</v>
      </c>
    </row>
    <row r="659">
      <c r="A659" s="1">
        <v>202412.0</v>
      </c>
      <c r="B659" s="1" t="s">
        <v>10</v>
      </c>
      <c r="C659" s="1" t="s">
        <v>8</v>
      </c>
      <c r="D659" s="1" t="s">
        <v>15</v>
      </c>
      <c r="E659" s="1">
        <v>5.0</v>
      </c>
      <c r="F659" s="1">
        <v>0.0</v>
      </c>
      <c r="G659" s="1" t="s">
        <v>321</v>
      </c>
      <c r="H659" s="1">
        <v>2.0</v>
      </c>
    </row>
    <row r="660">
      <c r="A660" s="1">
        <v>202410.0</v>
      </c>
      <c r="B660" s="1" t="s">
        <v>7</v>
      </c>
      <c r="C660" s="1" t="s">
        <v>106</v>
      </c>
      <c r="D660" s="1" t="s">
        <v>14</v>
      </c>
      <c r="E660" s="1">
        <v>0.0</v>
      </c>
      <c r="F660" s="1">
        <v>1.0</v>
      </c>
      <c r="G660" s="1" t="s">
        <v>323</v>
      </c>
      <c r="H660" s="1">
        <v>2.0</v>
      </c>
    </row>
    <row r="661">
      <c r="A661" s="1">
        <v>202503.0</v>
      </c>
      <c r="B661" s="1" t="s">
        <v>7</v>
      </c>
      <c r="C661" s="1" t="s">
        <v>106</v>
      </c>
      <c r="D661" s="1" t="s">
        <v>14</v>
      </c>
      <c r="E661" s="1">
        <v>8.0</v>
      </c>
      <c r="F661" s="1">
        <v>0.0</v>
      </c>
      <c r="G661" s="1" t="s">
        <v>321</v>
      </c>
      <c r="H661" s="1">
        <v>2.0</v>
      </c>
    </row>
    <row r="662">
      <c r="A662" s="1">
        <v>202503.0</v>
      </c>
      <c r="B662" s="1" t="s">
        <v>7</v>
      </c>
      <c r="C662" s="1" t="s">
        <v>8</v>
      </c>
      <c r="D662" s="1" t="s">
        <v>11</v>
      </c>
      <c r="E662" s="1">
        <v>0.0</v>
      </c>
      <c r="F662" s="1">
        <v>0.0</v>
      </c>
      <c r="G662" s="1" t="s">
        <v>321</v>
      </c>
      <c r="H662" s="1">
        <v>2.0</v>
      </c>
    </row>
    <row r="663">
      <c r="A663" s="1">
        <v>202502.0</v>
      </c>
      <c r="B663" s="1" t="s">
        <v>7</v>
      </c>
      <c r="C663" s="1" t="s">
        <v>106</v>
      </c>
      <c r="D663" s="1" t="s">
        <v>14</v>
      </c>
      <c r="E663" s="1">
        <v>5.0</v>
      </c>
      <c r="F663" s="1">
        <v>0.0</v>
      </c>
      <c r="G663" s="1" t="s">
        <v>323</v>
      </c>
      <c r="H663" s="1">
        <v>2.0</v>
      </c>
    </row>
    <row r="664">
      <c r="A664" s="1">
        <v>202411.0</v>
      </c>
      <c r="B664" s="1" t="s">
        <v>10</v>
      </c>
      <c r="C664" s="1" t="s">
        <v>106</v>
      </c>
      <c r="D664" s="1" t="s">
        <v>14</v>
      </c>
      <c r="E664" s="1">
        <v>0.0</v>
      </c>
      <c r="F664" s="1">
        <v>1.0</v>
      </c>
      <c r="G664" s="1" t="s">
        <v>323</v>
      </c>
      <c r="H664" s="1">
        <v>2.0</v>
      </c>
    </row>
    <row r="665">
      <c r="A665" s="1">
        <v>202502.0</v>
      </c>
      <c r="B665" s="1" t="s">
        <v>10</v>
      </c>
      <c r="C665" s="1" t="s">
        <v>8</v>
      </c>
      <c r="D665" s="1" t="s">
        <v>15</v>
      </c>
      <c r="E665" s="1">
        <v>4.0</v>
      </c>
      <c r="F665" s="1">
        <v>0.0</v>
      </c>
      <c r="G665" s="1" t="s">
        <v>321</v>
      </c>
      <c r="H665" s="1">
        <v>2.0</v>
      </c>
    </row>
    <row r="666">
      <c r="A666" s="1">
        <v>202502.0</v>
      </c>
      <c r="B666" s="1" t="s">
        <v>10</v>
      </c>
      <c r="C666" s="1" t="s">
        <v>8</v>
      </c>
      <c r="D666" s="1" t="s">
        <v>9</v>
      </c>
      <c r="E666" s="1">
        <v>6.0</v>
      </c>
      <c r="F666" s="1">
        <v>0.0</v>
      </c>
      <c r="G666" s="1" t="s">
        <v>323</v>
      </c>
      <c r="H666" s="1">
        <v>2.0</v>
      </c>
    </row>
    <row r="667">
      <c r="A667" s="1">
        <v>202501.0</v>
      </c>
      <c r="B667" s="1" t="s">
        <v>10</v>
      </c>
      <c r="C667" s="1" t="s">
        <v>8</v>
      </c>
      <c r="D667" s="3" t="s">
        <v>12</v>
      </c>
      <c r="E667" s="1">
        <v>5.0</v>
      </c>
      <c r="F667" s="1">
        <v>0.0</v>
      </c>
      <c r="G667" s="1" t="s">
        <v>323</v>
      </c>
      <c r="H667" s="1">
        <v>2.0</v>
      </c>
    </row>
    <row r="668">
      <c r="A668" s="1">
        <v>202503.0</v>
      </c>
      <c r="B668" s="1" t="s">
        <v>7</v>
      </c>
      <c r="C668" s="1" t="s">
        <v>8</v>
      </c>
      <c r="D668" s="3" t="s">
        <v>12</v>
      </c>
      <c r="E668" s="1">
        <v>3.0</v>
      </c>
      <c r="F668" s="1">
        <v>1.0</v>
      </c>
      <c r="G668" s="1" t="s">
        <v>321</v>
      </c>
      <c r="H668" s="1">
        <v>2.0</v>
      </c>
    </row>
    <row r="669">
      <c r="A669" s="1">
        <v>202501.0</v>
      </c>
      <c r="B669" s="1" t="s">
        <v>7</v>
      </c>
      <c r="C669" s="1" t="s">
        <v>8</v>
      </c>
      <c r="D669" s="1" t="s">
        <v>11</v>
      </c>
      <c r="E669" s="1">
        <v>1.0</v>
      </c>
      <c r="F669" s="1">
        <v>0.0</v>
      </c>
      <c r="G669" s="1" t="s">
        <v>323</v>
      </c>
      <c r="H669" s="1">
        <v>2.0</v>
      </c>
    </row>
    <row r="670">
      <c r="A670" s="1">
        <v>202502.0</v>
      </c>
      <c r="B670" s="1" t="s">
        <v>7</v>
      </c>
      <c r="C670" s="1" t="s">
        <v>8</v>
      </c>
      <c r="D670" s="3" t="s">
        <v>12</v>
      </c>
      <c r="E670" s="1">
        <v>2.0</v>
      </c>
      <c r="F670" s="1">
        <v>1.0</v>
      </c>
      <c r="G670" s="1" t="s">
        <v>323</v>
      </c>
      <c r="H670" s="1">
        <v>2.0</v>
      </c>
    </row>
    <row r="671">
      <c r="A671" s="1">
        <v>202412.0</v>
      </c>
      <c r="B671" s="1" t="s">
        <v>7</v>
      </c>
      <c r="C671" s="1" t="s">
        <v>8</v>
      </c>
      <c r="D671" s="1" t="s">
        <v>9</v>
      </c>
      <c r="E671" s="1">
        <v>6.0</v>
      </c>
      <c r="F671" s="1">
        <v>1.0</v>
      </c>
      <c r="G671" s="1" t="s">
        <v>321</v>
      </c>
      <c r="H671" s="1">
        <v>2.0</v>
      </c>
    </row>
    <row r="672">
      <c r="A672" s="1">
        <v>202411.0</v>
      </c>
      <c r="B672" s="1" t="s">
        <v>7</v>
      </c>
      <c r="C672" s="1" t="s">
        <v>105</v>
      </c>
      <c r="D672" s="1" t="s">
        <v>14</v>
      </c>
      <c r="E672" s="1">
        <v>4.0</v>
      </c>
      <c r="F672" s="1">
        <v>1.0</v>
      </c>
      <c r="G672" s="1" t="s">
        <v>321</v>
      </c>
      <c r="H672" s="1">
        <v>2.0</v>
      </c>
    </row>
    <row r="673">
      <c r="A673" s="1">
        <v>202410.0</v>
      </c>
      <c r="B673" s="1" t="s">
        <v>7</v>
      </c>
      <c r="C673" s="1" t="s">
        <v>8</v>
      </c>
      <c r="D673" s="1" t="s">
        <v>11</v>
      </c>
      <c r="E673" s="1">
        <v>6.0</v>
      </c>
      <c r="F673" s="1">
        <v>0.0</v>
      </c>
      <c r="G673" s="1" t="s">
        <v>321</v>
      </c>
      <c r="H673" s="1">
        <v>2.0</v>
      </c>
    </row>
    <row r="674">
      <c r="A674" s="1">
        <v>202502.0</v>
      </c>
      <c r="B674" s="1" t="s">
        <v>7</v>
      </c>
      <c r="C674" s="1" t="s">
        <v>8</v>
      </c>
      <c r="D674" s="1" t="s">
        <v>15</v>
      </c>
      <c r="E674" s="1">
        <v>6.0</v>
      </c>
      <c r="F674" s="1">
        <v>0.0</v>
      </c>
      <c r="G674" s="1" t="s">
        <v>323</v>
      </c>
      <c r="H674" s="1">
        <v>2.0</v>
      </c>
    </row>
    <row r="675">
      <c r="A675" s="1">
        <v>202503.0</v>
      </c>
      <c r="B675" s="1" t="s">
        <v>7</v>
      </c>
      <c r="C675" s="1" t="s">
        <v>106</v>
      </c>
      <c r="D675" s="3" t="s">
        <v>12</v>
      </c>
      <c r="E675" s="1">
        <v>5.0</v>
      </c>
      <c r="F675" s="1">
        <v>0.0</v>
      </c>
      <c r="G675" s="1" t="s">
        <v>321</v>
      </c>
      <c r="H675" s="1">
        <v>2.0</v>
      </c>
    </row>
    <row r="676">
      <c r="A676" s="1">
        <v>202502.0</v>
      </c>
      <c r="B676" s="1" t="s">
        <v>7</v>
      </c>
      <c r="C676" s="1" t="s">
        <v>105</v>
      </c>
      <c r="D676" s="1" t="s">
        <v>14</v>
      </c>
      <c r="E676" s="1">
        <v>0.0</v>
      </c>
      <c r="F676" s="1">
        <v>1.0</v>
      </c>
      <c r="G676" s="1" t="s">
        <v>321</v>
      </c>
      <c r="H676" s="1">
        <v>2.0</v>
      </c>
    </row>
    <row r="677">
      <c r="A677" s="1">
        <v>202502.0</v>
      </c>
      <c r="B677" s="1" t="s">
        <v>10</v>
      </c>
      <c r="C677" s="1" t="s">
        <v>8</v>
      </c>
      <c r="D677" s="1" t="s">
        <v>11</v>
      </c>
      <c r="E677" s="1">
        <v>7.0</v>
      </c>
      <c r="F677" s="1">
        <v>0.0</v>
      </c>
      <c r="G677" s="1" t="s">
        <v>323</v>
      </c>
      <c r="H677" s="1">
        <v>2.0</v>
      </c>
    </row>
    <row r="678">
      <c r="A678" s="1">
        <v>202501.0</v>
      </c>
      <c r="B678" s="1" t="s">
        <v>7</v>
      </c>
      <c r="C678" s="1" t="s">
        <v>8</v>
      </c>
      <c r="D678" s="1" t="s">
        <v>11</v>
      </c>
      <c r="E678" s="1">
        <v>3.0</v>
      </c>
      <c r="F678" s="1">
        <v>0.0</v>
      </c>
      <c r="G678" s="1" t="s">
        <v>321</v>
      </c>
      <c r="H678" s="1">
        <v>2.0</v>
      </c>
    </row>
    <row r="679">
      <c r="A679" s="1">
        <v>202501.0</v>
      </c>
      <c r="B679" s="1" t="s">
        <v>10</v>
      </c>
      <c r="C679" s="1" t="s">
        <v>8</v>
      </c>
      <c r="D679" s="1" t="s">
        <v>11</v>
      </c>
      <c r="E679" s="1">
        <v>4.0</v>
      </c>
      <c r="F679" s="1">
        <v>0.0</v>
      </c>
      <c r="G679" s="1" t="s">
        <v>321</v>
      </c>
      <c r="H679" s="1">
        <v>2.0</v>
      </c>
    </row>
    <row r="680">
      <c r="A680" s="1">
        <v>202501.0</v>
      </c>
      <c r="B680" s="1" t="s">
        <v>7</v>
      </c>
      <c r="C680" s="1" t="s">
        <v>106</v>
      </c>
      <c r="D680" s="1" t="s">
        <v>14</v>
      </c>
      <c r="E680" s="1">
        <v>7.0</v>
      </c>
      <c r="F680" s="1">
        <v>0.0</v>
      </c>
      <c r="G680" s="1" t="s">
        <v>321</v>
      </c>
      <c r="H680" s="1">
        <v>2.0</v>
      </c>
    </row>
    <row r="681">
      <c r="A681" s="1">
        <v>202412.0</v>
      </c>
      <c r="B681" s="1" t="s">
        <v>10</v>
      </c>
      <c r="C681" s="1" t="s">
        <v>8</v>
      </c>
      <c r="D681" s="1" t="s">
        <v>15</v>
      </c>
      <c r="E681" s="1">
        <v>7.0</v>
      </c>
      <c r="F681" s="1">
        <v>0.0</v>
      </c>
      <c r="G681" s="1" t="s">
        <v>321</v>
      </c>
      <c r="H681" s="1">
        <v>2.0</v>
      </c>
    </row>
    <row r="682">
      <c r="A682" s="1">
        <v>202411.0</v>
      </c>
      <c r="B682" s="1" t="s">
        <v>7</v>
      </c>
      <c r="C682" s="1" t="s">
        <v>8</v>
      </c>
      <c r="D682" s="3" t="s">
        <v>12</v>
      </c>
      <c r="E682" s="1">
        <v>5.0</v>
      </c>
      <c r="F682" s="1">
        <v>0.0</v>
      </c>
      <c r="G682" s="1" t="s">
        <v>321</v>
      </c>
      <c r="H682" s="1">
        <v>2.0</v>
      </c>
    </row>
    <row r="683">
      <c r="A683" s="1">
        <v>202502.0</v>
      </c>
      <c r="B683" s="1" t="s">
        <v>7</v>
      </c>
      <c r="C683" s="1" t="s">
        <v>8</v>
      </c>
      <c r="D683" s="1" t="s">
        <v>15</v>
      </c>
      <c r="E683" s="1">
        <v>1.0</v>
      </c>
      <c r="F683" s="1">
        <v>0.0</v>
      </c>
      <c r="G683" s="1" t="s">
        <v>323</v>
      </c>
      <c r="H683" s="1">
        <v>2.0</v>
      </c>
    </row>
    <row r="684">
      <c r="A684" s="1">
        <v>202501.0</v>
      </c>
      <c r="B684" s="1" t="s">
        <v>7</v>
      </c>
      <c r="C684" s="1" t="s">
        <v>8</v>
      </c>
      <c r="D684" s="3" t="s">
        <v>12</v>
      </c>
      <c r="E684" s="1">
        <v>7.0</v>
      </c>
      <c r="F684" s="1">
        <v>0.0</v>
      </c>
      <c r="G684" s="1" t="s">
        <v>321</v>
      </c>
      <c r="H684" s="1">
        <v>2.0</v>
      </c>
    </row>
    <row r="685">
      <c r="A685" s="1">
        <v>202503.0</v>
      </c>
      <c r="B685" s="1" t="s">
        <v>10</v>
      </c>
      <c r="C685" s="1" t="s">
        <v>8</v>
      </c>
      <c r="D685" s="1" t="s">
        <v>14</v>
      </c>
      <c r="E685" s="1">
        <v>3.0</v>
      </c>
      <c r="F685" s="1">
        <v>0.0</v>
      </c>
      <c r="G685" s="1" t="s">
        <v>323</v>
      </c>
      <c r="H685" s="1">
        <v>2.0</v>
      </c>
    </row>
    <row r="686">
      <c r="A686" s="1">
        <v>202502.0</v>
      </c>
      <c r="B686" s="1" t="s">
        <v>7</v>
      </c>
      <c r="C686" s="1" t="s">
        <v>8</v>
      </c>
      <c r="D686" s="3" t="s">
        <v>12</v>
      </c>
      <c r="E686" s="1">
        <v>0.0</v>
      </c>
      <c r="F686" s="1">
        <v>0.0</v>
      </c>
      <c r="G686" s="1" t="s">
        <v>321</v>
      </c>
      <c r="H686" s="1">
        <v>2.0</v>
      </c>
    </row>
    <row r="687">
      <c r="A687" s="1">
        <v>202412.0</v>
      </c>
      <c r="B687" s="1" t="s">
        <v>10</v>
      </c>
      <c r="C687" s="1" t="s">
        <v>105</v>
      </c>
      <c r="D687" s="1" t="s">
        <v>14</v>
      </c>
      <c r="E687" s="1">
        <v>2.0</v>
      </c>
      <c r="F687" s="1">
        <v>1.0</v>
      </c>
      <c r="G687" s="1" t="s">
        <v>321</v>
      </c>
      <c r="H687" s="1">
        <v>2.0</v>
      </c>
    </row>
    <row r="688">
      <c r="A688" s="1">
        <v>202501.0</v>
      </c>
      <c r="B688" s="1" t="s">
        <v>7</v>
      </c>
      <c r="C688" s="1" t="s">
        <v>8</v>
      </c>
      <c r="D688" s="3" t="s">
        <v>12</v>
      </c>
      <c r="E688" s="1">
        <v>9.0</v>
      </c>
      <c r="F688" s="1">
        <v>0.0</v>
      </c>
      <c r="G688" s="1" t="s">
        <v>321</v>
      </c>
      <c r="H688" s="1">
        <v>2.0</v>
      </c>
    </row>
    <row r="689">
      <c r="A689" s="1">
        <v>202503.0</v>
      </c>
      <c r="B689" s="1" t="s">
        <v>10</v>
      </c>
      <c r="C689" s="1" t="s">
        <v>8</v>
      </c>
      <c r="D689" s="1" t="s">
        <v>11</v>
      </c>
      <c r="E689" s="1">
        <v>3.0</v>
      </c>
      <c r="F689" s="1">
        <v>0.0</v>
      </c>
      <c r="G689" s="1" t="s">
        <v>323</v>
      </c>
      <c r="H689" s="1">
        <v>2.0</v>
      </c>
    </row>
    <row r="690">
      <c r="A690" s="1">
        <v>202412.0</v>
      </c>
      <c r="B690" s="1" t="s">
        <v>10</v>
      </c>
      <c r="C690" s="1" t="s">
        <v>8</v>
      </c>
      <c r="D690" s="1" t="s">
        <v>11</v>
      </c>
      <c r="E690" s="1">
        <v>1.0</v>
      </c>
      <c r="F690" s="1">
        <v>0.0</v>
      </c>
      <c r="G690" s="1" t="s">
        <v>321</v>
      </c>
      <c r="H690" s="1">
        <v>2.0</v>
      </c>
    </row>
    <row r="691">
      <c r="A691" s="1">
        <v>202503.0</v>
      </c>
      <c r="B691" s="1" t="s">
        <v>10</v>
      </c>
      <c r="C691" s="1" t="s">
        <v>8</v>
      </c>
      <c r="D691" s="3" t="s">
        <v>12</v>
      </c>
      <c r="E691" s="1">
        <v>0.0</v>
      </c>
      <c r="F691" s="1">
        <v>0.0</v>
      </c>
      <c r="G691" s="1" t="s">
        <v>323</v>
      </c>
      <c r="H691" s="1">
        <v>2.0</v>
      </c>
    </row>
    <row r="692">
      <c r="A692" s="1">
        <v>202501.0</v>
      </c>
      <c r="B692" s="1" t="s">
        <v>10</v>
      </c>
      <c r="C692" s="1" t="s">
        <v>8</v>
      </c>
      <c r="D692" s="1" t="s">
        <v>11</v>
      </c>
      <c r="E692" s="1">
        <v>3.0</v>
      </c>
      <c r="F692" s="1">
        <v>0.0</v>
      </c>
      <c r="G692" s="1" t="s">
        <v>323</v>
      </c>
      <c r="H692" s="1">
        <v>2.0</v>
      </c>
    </row>
    <row r="693">
      <c r="A693" s="1">
        <v>202503.0</v>
      </c>
      <c r="B693" s="1" t="s">
        <v>10</v>
      </c>
      <c r="C693" s="1" t="s">
        <v>8</v>
      </c>
      <c r="D693" s="1" t="s">
        <v>15</v>
      </c>
      <c r="E693" s="1">
        <v>9.0</v>
      </c>
      <c r="F693" s="1">
        <v>0.0</v>
      </c>
      <c r="G693" s="1" t="s">
        <v>321</v>
      </c>
      <c r="H693" s="1">
        <v>2.0</v>
      </c>
    </row>
    <row r="694">
      <c r="A694" s="1">
        <v>202501.0</v>
      </c>
      <c r="B694" s="1" t="s">
        <v>10</v>
      </c>
      <c r="C694" s="1" t="s">
        <v>8</v>
      </c>
      <c r="D694" s="1" t="s">
        <v>15</v>
      </c>
      <c r="E694" s="1">
        <v>8.0</v>
      </c>
      <c r="F694" s="1">
        <v>0.0</v>
      </c>
      <c r="G694" s="1" t="s">
        <v>321</v>
      </c>
      <c r="H694" s="1">
        <v>2.0</v>
      </c>
    </row>
    <row r="695">
      <c r="A695" s="1">
        <v>202503.0</v>
      </c>
      <c r="B695" s="1" t="s">
        <v>7</v>
      </c>
      <c r="C695" s="1" t="s">
        <v>8</v>
      </c>
      <c r="D695" s="3" t="s">
        <v>12</v>
      </c>
      <c r="E695" s="1">
        <v>2.0</v>
      </c>
      <c r="F695" s="1">
        <v>1.0</v>
      </c>
      <c r="G695" s="1" t="s">
        <v>323</v>
      </c>
      <c r="H695" s="1">
        <v>2.0</v>
      </c>
    </row>
    <row r="696">
      <c r="A696" s="1">
        <v>202412.0</v>
      </c>
      <c r="B696" s="1" t="s">
        <v>10</v>
      </c>
      <c r="C696" s="1" t="s">
        <v>8</v>
      </c>
      <c r="D696" s="1" t="s">
        <v>9</v>
      </c>
      <c r="E696" s="1">
        <v>7.0</v>
      </c>
      <c r="F696" s="1">
        <v>0.0</v>
      </c>
      <c r="G696" s="1" t="s">
        <v>323</v>
      </c>
      <c r="H696" s="1">
        <v>2.0</v>
      </c>
    </row>
    <row r="697">
      <c r="A697" s="1">
        <v>202411.0</v>
      </c>
      <c r="B697" s="1" t="s">
        <v>7</v>
      </c>
      <c r="C697" s="1" t="s">
        <v>106</v>
      </c>
      <c r="D697" s="1" t="s">
        <v>14</v>
      </c>
      <c r="E697" s="1">
        <v>7.0</v>
      </c>
      <c r="F697" s="1">
        <v>0.0</v>
      </c>
      <c r="G697" s="1" t="s">
        <v>323</v>
      </c>
      <c r="H697" s="1">
        <v>2.0</v>
      </c>
    </row>
    <row r="698">
      <c r="A698" s="1">
        <v>202411.0</v>
      </c>
      <c r="B698" s="1" t="s">
        <v>7</v>
      </c>
      <c r="C698" s="1" t="s">
        <v>8</v>
      </c>
      <c r="D698" s="1" t="s">
        <v>9</v>
      </c>
      <c r="E698" s="1">
        <v>2.0</v>
      </c>
      <c r="F698" s="1">
        <v>0.0</v>
      </c>
      <c r="G698" s="1" t="s">
        <v>323</v>
      </c>
      <c r="H698" s="1">
        <v>2.0</v>
      </c>
    </row>
    <row r="699">
      <c r="A699" s="1">
        <v>202411.0</v>
      </c>
      <c r="B699" s="1" t="s">
        <v>7</v>
      </c>
      <c r="C699" s="1" t="s">
        <v>8</v>
      </c>
      <c r="D699" s="1" t="s">
        <v>11</v>
      </c>
      <c r="E699" s="1">
        <v>3.0</v>
      </c>
      <c r="F699" s="1">
        <v>0.0</v>
      </c>
      <c r="G699" s="1" t="s">
        <v>323</v>
      </c>
      <c r="H699" s="1">
        <v>2.0</v>
      </c>
    </row>
    <row r="700">
      <c r="A700" s="1">
        <v>202411.0</v>
      </c>
      <c r="B700" s="1" t="s">
        <v>7</v>
      </c>
      <c r="C700" s="1" t="s">
        <v>8</v>
      </c>
      <c r="D700" s="1" t="s">
        <v>15</v>
      </c>
      <c r="E700" s="1">
        <v>9.0</v>
      </c>
      <c r="F700" s="1">
        <v>0.0</v>
      </c>
      <c r="G700" s="1" t="s">
        <v>321</v>
      </c>
      <c r="H700" s="1">
        <v>2.0</v>
      </c>
    </row>
    <row r="701">
      <c r="A701" s="1">
        <v>202410.0</v>
      </c>
      <c r="B701" s="1" t="s">
        <v>7</v>
      </c>
      <c r="C701" s="1" t="s">
        <v>105</v>
      </c>
      <c r="D701" s="1" t="s">
        <v>14</v>
      </c>
      <c r="E701" s="1">
        <v>0.0</v>
      </c>
      <c r="F701" s="1">
        <v>1.0</v>
      </c>
      <c r="G701" s="1" t="s">
        <v>321</v>
      </c>
      <c r="H701" s="1">
        <v>2.0</v>
      </c>
    </row>
    <row r="702">
      <c r="A702" s="1">
        <v>202501.0</v>
      </c>
      <c r="B702" s="1" t="s">
        <v>7</v>
      </c>
      <c r="C702" s="1" t="s">
        <v>8</v>
      </c>
      <c r="D702" s="3" t="s">
        <v>12</v>
      </c>
      <c r="E702" s="1">
        <v>1.0</v>
      </c>
      <c r="F702" s="1">
        <v>0.0</v>
      </c>
      <c r="G702" s="1" t="s">
        <v>321</v>
      </c>
      <c r="H702" s="1">
        <v>2.0</v>
      </c>
    </row>
    <row r="703">
      <c r="A703" s="1">
        <v>202501.0</v>
      </c>
      <c r="B703" s="1" t="s">
        <v>7</v>
      </c>
      <c r="C703" s="1" t="s">
        <v>8</v>
      </c>
      <c r="D703" s="1" t="s">
        <v>11</v>
      </c>
      <c r="E703" s="1">
        <v>4.0</v>
      </c>
      <c r="F703" s="1">
        <v>0.0</v>
      </c>
      <c r="G703" s="1" t="s">
        <v>323</v>
      </c>
      <c r="H703" s="1">
        <v>2.0</v>
      </c>
    </row>
    <row r="704">
      <c r="A704" s="1">
        <v>202501.0</v>
      </c>
      <c r="B704" s="1" t="s">
        <v>7</v>
      </c>
      <c r="C704" s="1" t="s">
        <v>106</v>
      </c>
      <c r="D704" s="1" t="s">
        <v>14</v>
      </c>
      <c r="E704" s="1">
        <v>7.0</v>
      </c>
      <c r="F704" s="1">
        <v>0.0</v>
      </c>
      <c r="G704" s="1" t="s">
        <v>323</v>
      </c>
      <c r="H704" s="1">
        <v>2.0</v>
      </c>
    </row>
    <row r="705">
      <c r="A705" s="1">
        <v>202412.0</v>
      </c>
      <c r="B705" s="1" t="s">
        <v>7</v>
      </c>
      <c r="C705" s="1" t="s">
        <v>8</v>
      </c>
      <c r="D705" s="3" t="s">
        <v>12</v>
      </c>
      <c r="E705" s="1">
        <v>5.0</v>
      </c>
      <c r="F705" s="1">
        <v>0.0</v>
      </c>
      <c r="G705" s="1" t="s">
        <v>321</v>
      </c>
      <c r="H705" s="1">
        <v>2.0</v>
      </c>
    </row>
    <row r="706">
      <c r="A706" s="1">
        <v>202501.0</v>
      </c>
      <c r="B706" s="1" t="s">
        <v>10</v>
      </c>
      <c r="C706" s="1" t="s">
        <v>8</v>
      </c>
      <c r="D706" s="3" t="s">
        <v>12</v>
      </c>
      <c r="E706" s="1">
        <v>7.0</v>
      </c>
      <c r="F706" s="1">
        <v>0.0</v>
      </c>
      <c r="G706" s="1" t="s">
        <v>321</v>
      </c>
      <c r="H706" s="1">
        <v>2.0</v>
      </c>
    </row>
    <row r="707">
      <c r="A707" s="1">
        <v>202410.0</v>
      </c>
      <c r="B707" s="1" t="s">
        <v>7</v>
      </c>
      <c r="C707" s="1" t="s">
        <v>105</v>
      </c>
      <c r="D707" s="1" t="s">
        <v>14</v>
      </c>
      <c r="E707" s="1">
        <v>4.0</v>
      </c>
      <c r="F707" s="1">
        <v>1.0</v>
      </c>
      <c r="G707" s="1" t="s">
        <v>321</v>
      </c>
      <c r="H707" s="1">
        <v>2.0</v>
      </c>
    </row>
    <row r="708">
      <c r="A708" s="1">
        <v>202410.0</v>
      </c>
      <c r="B708" s="1" t="s">
        <v>10</v>
      </c>
      <c r="C708" s="1" t="s">
        <v>106</v>
      </c>
      <c r="D708" s="1" t="s">
        <v>14</v>
      </c>
      <c r="E708" s="1">
        <v>0.0</v>
      </c>
      <c r="F708" s="1">
        <v>1.0</v>
      </c>
      <c r="G708" s="1" t="s">
        <v>323</v>
      </c>
      <c r="H708" s="1">
        <v>1.0</v>
      </c>
    </row>
    <row r="709">
      <c r="A709" s="1">
        <v>202411.0</v>
      </c>
      <c r="B709" s="1" t="s">
        <v>10</v>
      </c>
      <c r="C709" s="1" t="s">
        <v>105</v>
      </c>
      <c r="D709" s="1" t="s">
        <v>14</v>
      </c>
      <c r="E709" s="1">
        <v>2.0</v>
      </c>
      <c r="F709" s="1">
        <v>1.0</v>
      </c>
      <c r="G709" s="1" t="s">
        <v>321</v>
      </c>
      <c r="H709" s="1">
        <v>1.0</v>
      </c>
    </row>
    <row r="710">
      <c r="A710" s="1">
        <v>202502.0</v>
      </c>
      <c r="B710" s="1" t="s">
        <v>7</v>
      </c>
      <c r="C710" s="1" t="s">
        <v>8</v>
      </c>
      <c r="D710" s="1" t="s">
        <v>9</v>
      </c>
      <c r="E710" s="1">
        <v>0.0</v>
      </c>
      <c r="F710" s="1">
        <v>1.0</v>
      </c>
      <c r="G710" s="1" t="s">
        <v>321</v>
      </c>
      <c r="H710" s="1">
        <v>1.0</v>
      </c>
    </row>
    <row r="711">
      <c r="A711" s="1">
        <v>202410.0</v>
      </c>
      <c r="B711" s="1" t="s">
        <v>10</v>
      </c>
      <c r="C711" s="1" t="s">
        <v>106</v>
      </c>
      <c r="D711" s="1" t="s">
        <v>14</v>
      </c>
      <c r="E711" s="1">
        <v>5.0</v>
      </c>
      <c r="F711" s="1">
        <v>0.0</v>
      </c>
      <c r="G711" s="1" t="s">
        <v>321</v>
      </c>
      <c r="H711" s="1">
        <v>1.0</v>
      </c>
    </row>
    <row r="712">
      <c r="A712" s="1">
        <v>202503.0</v>
      </c>
      <c r="B712" s="1" t="s">
        <v>7</v>
      </c>
      <c r="C712" s="1" t="s">
        <v>106</v>
      </c>
      <c r="D712" s="1" t="s">
        <v>14</v>
      </c>
      <c r="E712" s="1">
        <v>1.0</v>
      </c>
      <c r="F712" s="1">
        <v>0.0</v>
      </c>
      <c r="G712" s="1" t="s">
        <v>323</v>
      </c>
      <c r="H712" s="1">
        <v>1.0</v>
      </c>
    </row>
    <row r="713">
      <c r="A713" s="1">
        <v>202501.0</v>
      </c>
      <c r="B713" s="1" t="s">
        <v>7</v>
      </c>
      <c r="C713" s="1" t="s">
        <v>8</v>
      </c>
      <c r="D713" s="3" t="s">
        <v>12</v>
      </c>
      <c r="E713" s="1">
        <v>7.0</v>
      </c>
      <c r="F713" s="1">
        <v>1.0</v>
      </c>
      <c r="G713" s="1" t="s">
        <v>321</v>
      </c>
      <c r="H713" s="1">
        <v>1.0</v>
      </c>
    </row>
    <row r="714">
      <c r="A714" s="1">
        <v>202411.0</v>
      </c>
      <c r="B714" s="1" t="s">
        <v>10</v>
      </c>
      <c r="C714" s="1" t="s">
        <v>8</v>
      </c>
      <c r="D714" s="3" t="s">
        <v>12</v>
      </c>
      <c r="E714" s="1">
        <v>4.0</v>
      </c>
      <c r="F714" s="1">
        <v>1.0</v>
      </c>
      <c r="G714" s="1" t="s">
        <v>321</v>
      </c>
      <c r="H714" s="1">
        <v>1.0</v>
      </c>
    </row>
    <row r="715">
      <c r="A715" s="1">
        <v>202501.0</v>
      </c>
      <c r="B715" s="1" t="s">
        <v>7</v>
      </c>
      <c r="C715" s="1" t="s">
        <v>106</v>
      </c>
      <c r="D715" s="1" t="s">
        <v>14</v>
      </c>
      <c r="E715" s="1">
        <v>8.0</v>
      </c>
      <c r="F715" s="1">
        <v>0.0</v>
      </c>
      <c r="G715" s="1" t="s">
        <v>321</v>
      </c>
      <c r="H715" s="1">
        <v>1.0</v>
      </c>
    </row>
    <row r="716">
      <c r="A716" s="1">
        <v>202410.0</v>
      </c>
      <c r="B716" s="1" t="s">
        <v>7</v>
      </c>
      <c r="C716" s="1" t="s">
        <v>106</v>
      </c>
      <c r="D716" s="1" t="s">
        <v>14</v>
      </c>
      <c r="E716" s="1">
        <v>6.0</v>
      </c>
      <c r="F716" s="1">
        <v>0.0</v>
      </c>
      <c r="G716" s="1" t="s">
        <v>321</v>
      </c>
      <c r="H716" s="1">
        <v>1.0</v>
      </c>
    </row>
    <row r="717">
      <c r="A717" s="1">
        <v>202410.0</v>
      </c>
      <c r="B717" s="1" t="s">
        <v>7</v>
      </c>
      <c r="C717" s="1" t="s">
        <v>8</v>
      </c>
      <c r="D717" s="1" t="s">
        <v>15</v>
      </c>
      <c r="E717" s="1">
        <v>5.0</v>
      </c>
      <c r="F717" s="1">
        <v>0.0</v>
      </c>
      <c r="G717" s="1" t="s">
        <v>321</v>
      </c>
      <c r="H717" s="1">
        <v>1.0</v>
      </c>
    </row>
    <row r="718">
      <c r="A718" s="1">
        <v>202502.0</v>
      </c>
      <c r="B718" s="1" t="s">
        <v>7</v>
      </c>
      <c r="C718" s="1" t="s">
        <v>8</v>
      </c>
      <c r="D718" s="1" t="s">
        <v>11</v>
      </c>
      <c r="E718" s="1">
        <v>1.0</v>
      </c>
      <c r="F718" s="1">
        <v>0.0</v>
      </c>
      <c r="G718" s="1" t="s">
        <v>321</v>
      </c>
      <c r="H718" s="1">
        <v>1.0</v>
      </c>
    </row>
    <row r="719">
      <c r="A719" s="1">
        <v>202503.0</v>
      </c>
      <c r="B719" s="1" t="s">
        <v>7</v>
      </c>
      <c r="C719" s="1" t="s">
        <v>106</v>
      </c>
      <c r="D719" s="3" t="s">
        <v>12</v>
      </c>
      <c r="E719" s="1">
        <v>2.0</v>
      </c>
      <c r="F719" s="1">
        <v>0.0</v>
      </c>
      <c r="G719" s="1" t="s">
        <v>323</v>
      </c>
      <c r="H719" s="1">
        <v>1.0</v>
      </c>
    </row>
    <row r="720">
      <c r="A720" s="1">
        <v>202501.0</v>
      </c>
      <c r="B720" s="1" t="s">
        <v>7</v>
      </c>
      <c r="C720" s="1" t="s">
        <v>8</v>
      </c>
      <c r="D720" s="1" t="s">
        <v>11</v>
      </c>
      <c r="E720" s="1">
        <v>4.0</v>
      </c>
      <c r="F720" s="1">
        <v>1.0</v>
      </c>
      <c r="G720" s="1" t="s">
        <v>321</v>
      </c>
      <c r="H720" s="1">
        <v>1.0</v>
      </c>
    </row>
    <row r="721">
      <c r="A721" s="1">
        <v>202410.0</v>
      </c>
      <c r="B721" s="1" t="s">
        <v>7</v>
      </c>
      <c r="C721" s="1" t="s">
        <v>106</v>
      </c>
      <c r="D721" s="1" t="s">
        <v>14</v>
      </c>
      <c r="E721" s="1">
        <v>3.0</v>
      </c>
      <c r="F721" s="1">
        <v>0.0</v>
      </c>
      <c r="G721" s="1" t="s">
        <v>323</v>
      </c>
      <c r="H721" s="1">
        <v>1.0</v>
      </c>
    </row>
    <row r="722">
      <c r="A722" s="1">
        <v>202502.0</v>
      </c>
      <c r="B722" s="1" t="s">
        <v>10</v>
      </c>
      <c r="C722" s="1" t="s">
        <v>106</v>
      </c>
      <c r="D722" s="3" t="s">
        <v>12</v>
      </c>
      <c r="E722" s="1">
        <v>3.0</v>
      </c>
      <c r="F722" s="1">
        <v>0.0</v>
      </c>
      <c r="G722" s="1" t="s">
        <v>321</v>
      </c>
      <c r="H722" s="1">
        <v>1.0</v>
      </c>
    </row>
    <row r="723">
      <c r="A723" s="1">
        <v>202501.0</v>
      </c>
      <c r="B723" s="1" t="s">
        <v>7</v>
      </c>
      <c r="C723" s="1" t="s">
        <v>8</v>
      </c>
      <c r="D723" s="1" t="s">
        <v>9</v>
      </c>
      <c r="E723" s="1">
        <v>4.0</v>
      </c>
      <c r="F723" s="1">
        <v>1.0</v>
      </c>
      <c r="G723" s="1" t="s">
        <v>321</v>
      </c>
      <c r="H723" s="1">
        <v>1.0</v>
      </c>
    </row>
    <row r="724">
      <c r="A724" s="1">
        <v>202411.0</v>
      </c>
      <c r="B724" s="1" t="s">
        <v>7</v>
      </c>
      <c r="C724" s="1" t="s">
        <v>8</v>
      </c>
      <c r="D724" s="1" t="s">
        <v>11</v>
      </c>
      <c r="E724" s="1">
        <v>5.0</v>
      </c>
      <c r="F724" s="1">
        <v>1.0</v>
      </c>
      <c r="G724" s="1" t="s">
        <v>321</v>
      </c>
      <c r="H724" s="1">
        <v>1.0</v>
      </c>
    </row>
    <row r="725">
      <c r="A725" s="1">
        <v>202503.0</v>
      </c>
      <c r="B725" s="1" t="s">
        <v>10</v>
      </c>
      <c r="C725" s="1" t="s">
        <v>105</v>
      </c>
      <c r="D725" s="1" t="s">
        <v>14</v>
      </c>
      <c r="E725" s="1">
        <v>3.0</v>
      </c>
      <c r="F725" s="1">
        <v>0.0</v>
      </c>
      <c r="G725" s="1" t="s">
        <v>321</v>
      </c>
      <c r="H725" s="1">
        <v>1.0</v>
      </c>
    </row>
    <row r="726">
      <c r="A726" s="1">
        <v>202503.0</v>
      </c>
      <c r="B726" s="1" t="s">
        <v>7</v>
      </c>
      <c r="C726" s="1" t="s">
        <v>106</v>
      </c>
      <c r="D726" s="3" t="s">
        <v>12</v>
      </c>
      <c r="E726" s="1">
        <v>0.0</v>
      </c>
      <c r="F726" s="1">
        <v>1.0</v>
      </c>
      <c r="G726" s="1" t="s">
        <v>323</v>
      </c>
      <c r="H726" s="1">
        <v>1.0</v>
      </c>
    </row>
    <row r="727">
      <c r="A727" s="1">
        <v>202501.0</v>
      </c>
      <c r="B727" s="1" t="s">
        <v>10</v>
      </c>
      <c r="C727" s="1" t="s">
        <v>105</v>
      </c>
      <c r="D727" s="1" t="s">
        <v>14</v>
      </c>
      <c r="E727" s="1">
        <v>1.0</v>
      </c>
      <c r="F727" s="1">
        <v>0.0</v>
      </c>
      <c r="G727" s="1" t="s">
        <v>321</v>
      </c>
      <c r="H727" s="1">
        <v>1.0</v>
      </c>
    </row>
    <row r="728">
      <c r="A728" s="1">
        <v>202411.0</v>
      </c>
      <c r="B728" s="1" t="s">
        <v>10</v>
      </c>
      <c r="C728" s="1" t="s">
        <v>8</v>
      </c>
      <c r="D728" s="1" t="s">
        <v>15</v>
      </c>
      <c r="E728" s="1">
        <v>6.0</v>
      </c>
      <c r="F728" s="1">
        <v>0.0</v>
      </c>
      <c r="G728" s="1" t="s">
        <v>323</v>
      </c>
      <c r="H728" s="1">
        <v>1.0</v>
      </c>
    </row>
    <row r="729">
      <c r="A729" s="1">
        <v>202502.0</v>
      </c>
      <c r="B729" s="1" t="s">
        <v>7</v>
      </c>
      <c r="C729" s="1" t="s">
        <v>8</v>
      </c>
      <c r="D729" s="3" t="s">
        <v>12</v>
      </c>
      <c r="E729" s="1">
        <v>0.0</v>
      </c>
      <c r="F729" s="1">
        <v>1.0</v>
      </c>
      <c r="G729" s="1" t="s">
        <v>323</v>
      </c>
      <c r="H729" s="1">
        <v>1.0</v>
      </c>
    </row>
    <row r="730">
      <c r="A730" s="1">
        <v>202501.0</v>
      </c>
      <c r="B730" s="1" t="s">
        <v>10</v>
      </c>
      <c r="C730" s="1" t="s">
        <v>8</v>
      </c>
      <c r="D730" s="1" t="s">
        <v>15</v>
      </c>
      <c r="E730" s="1">
        <v>6.0</v>
      </c>
      <c r="F730" s="1">
        <v>0.0</v>
      </c>
      <c r="G730" s="1" t="s">
        <v>323</v>
      </c>
      <c r="H730" s="1">
        <v>1.0</v>
      </c>
    </row>
    <row r="731">
      <c r="A731" s="1">
        <v>202410.0</v>
      </c>
      <c r="B731" s="1" t="s">
        <v>10</v>
      </c>
      <c r="C731" s="1" t="s">
        <v>8</v>
      </c>
      <c r="D731" s="1" t="s">
        <v>9</v>
      </c>
      <c r="E731" s="1">
        <v>5.0</v>
      </c>
      <c r="F731" s="1">
        <v>0.0</v>
      </c>
      <c r="G731" s="1" t="s">
        <v>323</v>
      </c>
      <c r="H731" s="1">
        <v>1.0</v>
      </c>
    </row>
    <row r="732">
      <c r="A732" s="1">
        <v>202412.0</v>
      </c>
      <c r="B732" s="1" t="s">
        <v>10</v>
      </c>
      <c r="C732" s="1" t="s">
        <v>106</v>
      </c>
      <c r="D732" s="1" t="s">
        <v>14</v>
      </c>
      <c r="E732" s="1">
        <v>3.0</v>
      </c>
      <c r="F732" s="1">
        <v>0.0</v>
      </c>
      <c r="G732" s="1" t="s">
        <v>323</v>
      </c>
      <c r="H732" s="1">
        <v>1.0</v>
      </c>
    </row>
    <row r="733">
      <c r="A733" s="1">
        <v>202410.0</v>
      </c>
      <c r="B733" s="1" t="s">
        <v>7</v>
      </c>
      <c r="C733" s="1" t="s">
        <v>8</v>
      </c>
      <c r="D733" s="3" t="s">
        <v>12</v>
      </c>
      <c r="E733" s="1">
        <v>8.0</v>
      </c>
      <c r="F733" s="1">
        <v>0.0</v>
      </c>
      <c r="G733" s="1" t="s">
        <v>323</v>
      </c>
      <c r="H733" s="1">
        <v>1.0</v>
      </c>
    </row>
    <row r="734">
      <c r="A734" s="1">
        <v>202503.0</v>
      </c>
      <c r="B734" s="1" t="s">
        <v>10</v>
      </c>
      <c r="C734" s="1" t="s">
        <v>8</v>
      </c>
      <c r="D734" s="1" t="s">
        <v>15</v>
      </c>
      <c r="E734" s="1">
        <v>4.0</v>
      </c>
      <c r="F734" s="1">
        <v>0.0</v>
      </c>
      <c r="G734" s="1" t="s">
        <v>323</v>
      </c>
      <c r="H734" s="1">
        <v>1.0</v>
      </c>
    </row>
    <row r="735">
      <c r="A735" s="1">
        <v>202501.0</v>
      </c>
      <c r="B735" s="1" t="s">
        <v>10</v>
      </c>
      <c r="C735" s="1" t="s">
        <v>8</v>
      </c>
      <c r="D735" s="1" t="s">
        <v>15</v>
      </c>
      <c r="E735" s="1">
        <v>7.0</v>
      </c>
      <c r="F735" s="1">
        <v>0.0</v>
      </c>
      <c r="G735" s="1" t="s">
        <v>321</v>
      </c>
      <c r="H735" s="1">
        <v>1.0</v>
      </c>
    </row>
    <row r="736">
      <c r="A736" s="1">
        <v>202411.0</v>
      </c>
      <c r="B736" s="1" t="s">
        <v>7</v>
      </c>
      <c r="C736" s="1" t="s">
        <v>8</v>
      </c>
      <c r="D736" s="1" t="s">
        <v>15</v>
      </c>
      <c r="E736" s="1">
        <v>1.0</v>
      </c>
      <c r="F736" s="1">
        <v>0.0</v>
      </c>
      <c r="G736" s="1" t="s">
        <v>323</v>
      </c>
      <c r="H736" s="1">
        <v>1.0</v>
      </c>
    </row>
    <row r="737">
      <c r="A737" s="1">
        <v>202412.0</v>
      </c>
      <c r="B737" s="1" t="s">
        <v>10</v>
      </c>
      <c r="C737" s="1" t="s">
        <v>8</v>
      </c>
      <c r="D737" s="1" t="s">
        <v>11</v>
      </c>
      <c r="E737" s="1">
        <v>2.0</v>
      </c>
      <c r="F737" s="1">
        <v>0.0</v>
      </c>
      <c r="G737" s="1" t="s">
        <v>323</v>
      </c>
      <c r="H737" s="1">
        <v>1.0</v>
      </c>
    </row>
    <row r="738">
      <c r="A738" s="1">
        <v>202412.0</v>
      </c>
      <c r="B738" s="1" t="s">
        <v>10</v>
      </c>
      <c r="C738" s="1" t="s">
        <v>8</v>
      </c>
      <c r="D738" s="3" t="s">
        <v>12</v>
      </c>
      <c r="E738" s="1">
        <v>7.0</v>
      </c>
      <c r="F738" s="1">
        <v>0.0</v>
      </c>
      <c r="G738" s="1" t="s">
        <v>321</v>
      </c>
      <c r="H738" s="1">
        <v>1.0</v>
      </c>
    </row>
    <row r="739">
      <c r="A739" s="1">
        <v>202410.0</v>
      </c>
      <c r="B739" s="1" t="s">
        <v>10</v>
      </c>
      <c r="C739" s="1" t="s">
        <v>106</v>
      </c>
      <c r="D739" s="1" t="s">
        <v>14</v>
      </c>
      <c r="E739" s="1">
        <v>8.0</v>
      </c>
      <c r="F739" s="1">
        <v>0.0</v>
      </c>
      <c r="G739" s="1" t="s">
        <v>323</v>
      </c>
      <c r="H739" s="1">
        <v>1.0</v>
      </c>
    </row>
    <row r="740">
      <c r="A740" s="1">
        <v>202502.0</v>
      </c>
      <c r="B740" s="1" t="s">
        <v>10</v>
      </c>
      <c r="C740" s="1" t="s">
        <v>8</v>
      </c>
      <c r="D740" s="3" t="s">
        <v>12</v>
      </c>
      <c r="E740" s="1">
        <v>4.0</v>
      </c>
      <c r="F740" s="1">
        <v>0.0</v>
      </c>
      <c r="G740" s="1" t="s">
        <v>323</v>
      </c>
      <c r="H740" s="1">
        <v>1.0</v>
      </c>
    </row>
    <row r="741">
      <c r="A741" s="1">
        <v>202501.0</v>
      </c>
      <c r="B741" s="1" t="s">
        <v>10</v>
      </c>
      <c r="C741" s="1" t="s">
        <v>8</v>
      </c>
      <c r="D741" s="3" t="s">
        <v>12</v>
      </c>
      <c r="E741" s="1">
        <v>2.0</v>
      </c>
      <c r="F741" s="1">
        <v>0.0</v>
      </c>
      <c r="G741" s="1" t="s">
        <v>321</v>
      </c>
      <c r="H741" s="1">
        <v>1.0</v>
      </c>
    </row>
    <row r="742">
      <c r="A742" s="1">
        <v>202501.0</v>
      </c>
      <c r="B742" s="1" t="s">
        <v>7</v>
      </c>
      <c r="C742" s="1" t="s">
        <v>8</v>
      </c>
      <c r="D742" s="1" t="s">
        <v>11</v>
      </c>
      <c r="E742" s="1">
        <v>2.0</v>
      </c>
      <c r="F742" s="1">
        <v>0.0</v>
      </c>
      <c r="G742" s="1" t="s">
        <v>321</v>
      </c>
      <c r="H742" s="1">
        <v>1.0</v>
      </c>
    </row>
    <row r="743">
      <c r="A743" s="1">
        <v>202503.0</v>
      </c>
      <c r="B743" s="1" t="s">
        <v>7</v>
      </c>
      <c r="C743" s="1" t="s">
        <v>105</v>
      </c>
      <c r="D743" s="1" t="s">
        <v>14</v>
      </c>
      <c r="E743" s="1">
        <v>7.0</v>
      </c>
      <c r="F743" s="1">
        <v>0.0</v>
      </c>
      <c r="G743" s="1" t="s">
        <v>321</v>
      </c>
      <c r="H743" s="1">
        <v>1.0</v>
      </c>
    </row>
    <row r="744">
      <c r="A744" s="1">
        <v>202410.0</v>
      </c>
      <c r="B744" s="1" t="s">
        <v>7</v>
      </c>
      <c r="C744" s="1" t="s">
        <v>8</v>
      </c>
      <c r="D744" s="1" t="s">
        <v>11</v>
      </c>
      <c r="E744" s="1">
        <v>5.0</v>
      </c>
      <c r="F744" s="1">
        <v>0.0</v>
      </c>
      <c r="G744" s="1" t="s">
        <v>321</v>
      </c>
      <c r="H744" s="1">
        <v>1.0</v>
      </c>
    </row>
    <row r="745">
      <c r="A745" s="1">
        <v>202503.0</v>
      </c>
      <c r="B745" s="1" t="s">
        <v>7</v>
      </c>
      <c r="C745" s="1" t="s">
        <v>8</v>
      </c>
      <c r="D745" s="1" t="s">
        <v>11</v>
      </c>
      <c r="E745" s="1">
        <v>3.0</v>
      </c>
      <c r="F745" s="1">
        <v>1.0</v>
      </c>
      <c r="G745" s="1" t="s">
        <v>323</v>
      </c>
      <c r="H745" s="1">
        <v>1.0</v>
      </c>
    </row>
    <row r="746">
      <c r="A746" s="1">
        <v>202503.0</v>
      </c>
      <c r="B746" s="1" t="s">
        <v>10</v>
      </c>
      <c r="C746" s="1" t="s">
        <v>8</v>
      </c>
      <c r="D746" s="3" t="s">
        <v>12</v>
      </c>
      <c r="E746" s="1">
        <v>1.0</v>
      </c>
      <c r="F746" s="1">
        <v>1.0</v>
      </c>
      <c r="G746" s="1" t="s">
        <v>323</v>
      </c>
      <c r="H746" s="1">
        <v>1.0</v>
      </c>
    </row>
    <row r="747">
      <c r="A747" s="1">
        <v>202503.0</v>
      </c>
      <c r="B747" s="1" t="s">
        <v>7</v>
      </c>
      <c r="C747" s="1" t="s">
        <v>8</v>
      </c>
      <c r="D747" s="3" t="s">
        <v>12</v>
      </c>
      <c r="E747" s="1">
        <v>5.0</v>
      </c>
      <c r="F747" s="1">
        <v>1.0</v>
      </c>
      <c r="G747" s="1" t="s">
        <v>323</v>
      </c>
      <c r="H747" s="1">
        <v>1.0</v>
      </c>
    </row>
    <row r="748">
      <c r="A748" s="1">
        <v>202501.0</v>
      </c>
      <c r="B748" s="1" t="s">
        <v>10</v>
      </c>
      <c r="C748" s="1" t="s">
        <v>8</v>
      </c>
      <c r="D748" s="1" t="s">
        <v>15</v>
      </c>
      <c r="E748" s="1">
        <v>6.0</v>
      </c>
      <c r="F748" s="1">
        <v>0.0</v>
      </c>
      <c r="G748" s="1" t="s">
        <v>321</v>
      </c>
      <c r="H748" s="1">
        <v>1.0</v>
      </c>
    </row>
    <row r="749">
      <c r="A749" s="1">
        <v>202410.0</v>
      </c>
      <c r="B749" s="1" t="s">
        <v>7</v>
      </c>
      <c r="C749" s="1" t="s">
        <v>8</v>
      </c>
      <c r="D749" s="1" t="s">
        <v>9</v>
      </c>
      <c r="E749" s="1">
        <v>6.0</v>
      </c>
      <c r="F749" s="1">
        <v>0.0</v>
      </c>
      <c r="G749" s="1" t="s">
        <v>323</v>
      </c>
      <c r="H749" s="1">
        <v>1.0</v>
      </c>
    </row>
    <row r="750">
      <c r="A750" s="1">
        <v>202503.0</v>
      </c>
      <c r="B750" s="1" t="s">
        <v>7</v>
      </c>
      <c r="C750" s="1" t="s">
        <v>8</v>
      </c>
      <c r="D750" s="1" t="s">
        <v>14</v>
      </c>
      <c r="E750" s="1">
        <v>2.0</v>
      </c>
      <c r="F750" s="1">
        <v>0.0</v>
      </c>
      <c r="G750" s="1" t="s">
        <v>323</v>
      </c>
      <c r="H750" s="1">
        <v>1.0</v>
      </c>
    </row>
    <row r="751">
      <c r="A751" s="1">
        <v>202411.0</v>
      </c>
      <c r="B751" s="1" t="s">
        <v>7</v>
      </c>
      <c r="C751" s="1" t="s">
        <v>106</v>
      </c>
      <c r="D751" s="1" t="s">
        <v>14</v>
      </c>
      <c r="E751" s="1">
        <v>0.0</v>
      </c>
      <c r="F751" s="1">
        <v>0.0</v>
      </c>
      <c r="G751" s="1" t="s">
        <v>323</v>
      </c>
      <c r="H751" s="1">
        <v>1.0</v>
      </c>
    </row>
    <row r="752">
      <c r="A752" s="1">
        <v>202501.0</v>
      </c>
      <c r="B752" s="1" t="s">
        <v>10</v>
      </c>
      <c r="C752" s="1" t="s">
        <v>106</v>
      </c>
      <c r="D752" s="1" t="s">
        <v>14</v>
      </c>
      <c r="E752" s="1">
        <v>9.0</v>
      </c>
      <c r="F752" s="1">
        <v>0.0</v>
      </c>
      <c r="G752" s="1" t="s">
        <v>323</v>
      </c>
      <c r="H752" s="1">
        <v>1.0</v>
      </c>
    </row>
    <row r="753">
      <c r="A753" s="1">
        <v>202502.0</v>
      </c>
      <c r="B753" s="1" t="s">
        <v>10</v>
      </c>
      <c r="C753" s="1" t="s">
        <v>8</v>
      </c>
      <c r="D753" s="1" t="s">
        <v>9</v>
      </c>
      <c r="E753" s="1">
        <v>2.0</v>
      </c>
      <c r="F753" s="1">
        <v>1.0</v>
      </c>
      <c r="G753" s="1" t="s">
        <v>321</v>
      </c>
      <c r="H753" s="1">
        <v>1.0</v>
      </c>
    </row>
    <row r="754">
      <c r="A754" s="1">
        <v>202502.0</v>
      </c>
      <c r="B754" s="1" t="s">
        <v>7</v>
      </c>
      <c r="C754" s="1" t="s">
        <v>8</v>
      </c>
      <c r="D754" s="1" t="s">
        <v>11</v>
      </c>
      <c r="E754" s="1">
        <v>7.0</v>
      </c>
      <c r="F754" s="1">
        <v>1.0</v>
      </c>
      <c r="G754" s="1" t="s">
        <v>321</v>
      </c>
      <c r="H754" s="1">
        <v>1.0</v>
      </c>
    </row>
    <row r="755">
      <c r="A755" s="1">
        <v>202410.0</v>
      </c>
      <c r="B755" s="1" t="s">
        <v>7</v>
      </c>
      <c r="C755" s="1" t="s">
        <v>8</v>
      </c>
      <c r="D755" s="1" t="s">
        <v>9</v>
      </c>
      <c r="E755" s="1">
        <v>8.0</v>
      </c>
      <c r="F755" s="1">
        <v>0.0</v>
      </c>
      <c r="G755" s="1" t="s">
        <v>321</v>
      </c>
      <c r="H755" s="1">
        <v>1.0</v>
      </c>
    </row>
    <row r="756">
      <c r="A756" s="1">
        <v>202501.0</v>
      </c>
      <c r="B756" s="1" t="s">
        <v>7</v>
      </c>
      <c r="C756" s="1" t="s">
        <v>8</v>
      </c>
      <c r="D756" s="1" t="s">
        <v>15</v>
      </c>
      <c r="E756" s="1">
        <v>2.0</v>
      </c>
      <c r="F756" s="1">
        <v>0.0</v>
      </c>
      <c r="G756" s="1" t="s">
        <v>323</v>
      </c>
      <c r="H756" s="1">
        <v>1.0</v>
      </c>
    </row>
    <row r="757">
      <c r="A757" s="1">
        <v>202411.0</v>
      </c>
      <c r="B757" s="1" t="s">
        <v>7</v>
      </c>
      <c r="C757" s="1" t="s">
        <v>8</v>
      </c>
      <c r="D757" s="1" t="s">
        <v>15</v>
      </c>
      <c r="E757" s="1">
        <v>7.0</v>
      </c>
      <c r="F757" s="1">
        <v>0.0</v>
      </c>
      <c r="G757" s="1" t="s">
        <v>321</v>
      </c>
      <c r="H757" s="1">
        <v>1.0</v>
      </c>
    </row>
    <row r="758">
      <c r="A758" s="1">
        <v>202410.0</v>
      </c>
      <c r="B758" s="1" t="s">
        <v>10</v>
      </c>
      <c r="C758" s="1" t="s">
        <v>8</v>
      </c>
      <c r="D758" s="1" t="s">
        <v>11</v>
      </c>
      <c r="E758" s="1">
        <v>7.0</v>
      </c>
      <c r="F758" s="1">
        <v>0.0</v>
      </c>
      <c r="G758" s="1" t="s">
        <v>321</v>
      </c>
      <c r="H758" s="1">
        <v>1.0</v>
      </c>
    </row>
    <row r="759">
      <c r="A759" s="1">
        <v>202502.0</v>
      </c>
      <c r="B759" s="1" t="s">
        <v>10</v>
      </c>
      <c r="C759" s="1" t="s">
        <v>8</v>
      </c>
      <c r="D759" s="1" t="s">
        <v>11</v>
      </c>
      <c r="E759" s="1">
        <v>1.0</v>
      </c>
      <c r="F759" s="1">
        <v>0.0</v>
      </c>
      <c r="G759" s="1" t="s">
        <v>323</v>
      </c>
      <c r="H759" s="1">
        <v>1.0</v>
      </c>
    </row>
    <row r="760">
      <c r="A760" s="1">
        <v>202410.0</v>
      </c>
      <c r="B760" s="1" t="s">
        <v>7</v>
      </c>
      <c r="C760" s="1" t="s">
        <v>105</v>
      </c>
      <c r="D760" s="1" t="s">
        <v>14</v>
      </c>
      <c r="E760" s="1">
        <v>3.0</v>
      </c>
      <c r="F760" s="1">
        <v>0.0</v>
      </c>
      <c r="G760" s="1" t="s">
        <v>323</v>
      </c>
      <c r="H760" s="1">
        <v>1.0</v>
      </c>
    </row>
    <row r="761">
      <c r="A761" s="1">
        <v>202503.0</v>
      </c>
      <c r="B761" s="1" t="s">
        <v>10</v>
      </c>
      <c r="C761" s="1" t="s">
        <v>106</v>
      </c>
      <c r="D761" s="1" t="s">
        <v>14</v>
      </c>
      <c r="E761" s="1">
        <v>1.0</v>
      </c>
      <c r="F761" s="1">
        <v>0.0</v>
      </c>
      <c r="G761" s="1" t="s">
        <v>323</v>
      </c>
      <c r="H761" s="1">
        <v>1.0</v>
      </c>
    </row>
    <row r="762">
      <c r="A762" s="1">
        <v>202502.0</v>
      </c>
      <c r="B762" s="1" t="s">
        <v>10</v>
      </c>
      <c r="C762" s="1" t="s">
        <v>8</v>
      </c>
      <c r="D762" s="1" t="s">
        <v>9</v>
      </c>
      <c r="E762" s="1">
        <v>2.0</v>
      </c>
      <c r="F762" s="1">
        <v>1.0</v>
      </c>
      <c r="G762" s="1" t="s">
        <v>323</v>
      </c>
      <c r="H762" s="1">
        <v>1.0</v>
      </c>
    </row>
    <row r="763">
      <c r="A763" s="1">
        <v>202501.0</v>
      </c>
      <c r="B763" s="1" t="s">
        <v>7</v>
      </c>
      <c r="C763" s="1" t="s">
        <v>105</v>
      </c>
      <c r="D763" s="1" t="s">
        <v>14</v>
      </c>
      <c r="E763" s="1">
        <v>5.0</v>
      </c>
      <c r="F763" s="1">
        <v>1.0</v>
      </c>
      <c r="G763" s="1" t="s">
        <v>321</v>
      </c>
      <c r="H763" s="1">
        <v>1.0</v>
      </c>
    </row>
    <row r="764">
      <c r="A764" s="1">
        <v>202410.0</v>
      </c>
      <c r="B764" s="1" t="s">
        <v>10</v>
      </c>
      <c r="C764" s="1" t="s">
        <v>8</v>
      </c>
      <c r="D764" s="1" t="s">
        <v>9</v>
      </c>
      <c r="E764" s="1">
        <v>8.0</v>
      </c>
      <c r="F764" s="1">
        <v>0.0</v>
      </c>
      <c r="G764" s="1" t="s">
        <v>321</v>
      </c>
      <c r="H764" s="1">
        <v>1.0</v>
      </c>
    </row>
    <row r="765">
      <c r="A765" s="1">
        <v>202501.0</v>
      </c>
      <c r="B765" s="1" t="s">
        <v>10</v>
      </c>
      <c r="C765" s="1" t="s">
        <v>8</v>
      </c>
      <c r="D765" s="1" t="s">
        <v>11</v>
      </c>
      <c r="E765" s="1">
        <v>2.0</v>
      </c>
      <c r="F765" s="1">
        <v>0.0</v>
      </c>
      <c r="G765" s="1" t="s">
        <v>321</v>
      </c>
      <c r="H765" s="1">
        <v>1.0</v>
      </c>
    </row>
    <row r="766">
      <c r="A766" s="1">
        <v>202501.0</v>
      </c>
      <c r="B766" s="1" t="s">
        <v>10</v>
      </c>
      <c r="C766" s="1" t="s">
        <v>8</v>
      </c>
      <c r="D766" s="1" t="s">
        <v>9</v>
      </c>
      <c r="E766" s="1">
        <v>4.0</v>
      </c>
      <c r="F766" s="1">
        <v>1.0</v>
      </c>
      <c r="G766" s="1" t="s">
        <v>323</v>
      </c>
      <c r="H766" s="1">
        <v>1.0</v>
      </c>
    </row>
    <row r="767">
      <c r="A767" s="1">
        <v>202411.0</v>
      </c>
      <c r="B767" s="1" t="s">
        <v>7</v>
      </c>
      <c r="C767" s="1" t="s">
        <v>8</v>
      </c>
      <c r="D767" s="1" t="s">
        <v>9</v>
      </c>
      <c r="E767" s="1">
        <v>9.0</v>
      </c>
      <c r="F767" s="1">
        <v>0.0</v>
      </c>
      <c r="G767" s="1" t="s">
        <v>321</v>
      </c>
      <c r="H767" s="1">
        <v>1.0</v>
      </c>
    </row>
    <row r="768">
      <c r="A768" s="1">
        <v>202502.0</v>
      </c>
      <c r="B768" s="1" t="s">
        <v>10</v>
      </c>
      <c r="C768" s="1" t="s">
        <v>8</v>
      </c>
      <c r="D768" s="3" t="s">
        <v>12</v>
      </c>
      <c r="E768" s="1">
        <v>4.0</v>
      </c>
      <c r="F768" s="1">
        <v>1.0</v>
      </c>
      <c r="G768" s="1" t="s">
        <v>323</v>
      </c>
      <c r="H768" s="1">
        <v>1.0</v>
      </c>
    </row>
    <row r="769">
      <c r="A769" s="1">
        <v>202501.0</v>
      </c>
      <c r="B769" s="1" t="s">
        <v>7</v>
      </c>
      <c r="C769" s="1" t="s">
        <v>8</v>
      </c>
      <c r="D769" s="1" t="s">
        <v>9</v>
      </c>
      <c r="E769" s="1">
        <v>1.0</v>
      </c>
      <c r="F769" s="1">
        <v>1.0</v>
      </c>
      <c r="G769" s="1" t="s">
        <v>323</v>
      </c>
      <c r="H769" s="1">
        <v>1.0</v>
      </c>
    </row>
    <row r="770">
      <c r="A770" s="1">
        <v>202411.0</v>
      </c>
      <c r="B770" s="1" t="s">
        <v>7</v>
      </c>
      <c r="C770" s="1" t="s">
        <v>105</v>
      </c>
      <c r="D770" s="1" t="s">
        <v>14</v>
      </c>
      <c r="E770" s="1">
        <v>2.0</v>
      </c>
      <c r="F770" s="1">
        <v>1.0</v>
      </c>
      <c r="G770" s="1" t="s">
        <v>321</v>
      </c>
      <c r="H770" s="1">
        <v>1.0</v>
      </c>
    </row>
    <row r="771">
      <c r="A771" s="1">
        <v>202502.0</v>
      </c>
      <c r="B771" s="1" t="s">
        <v>10</v>
      </c>
      <c r="C771" s="1" t="s">
        <v>8</v>
      </c>
      <c r="D771" s="1" t="s">
        <v>11</v>
      </c>
      <c r="E771" s="1">
        <v>8.0</v>
      </c>
      <c r="F771" s="1">
        <v>0.0</v>
      </c>
      <c r="G771" s="1" t="s">
        <v>321</v>
      </c>
      <c r="H771" s="1">
        <v>1.0</v>
      </c>
    </row>
    <row r="772">
      <c r="A772" s="1">
        <v>202503.0</v>
      </c>
      <c r="B772" s="1" t="s">
        <v>7</v>
      </c>
      <c r="C772" s="1" t="s">
        <v>106</v>
      </c>
      <c r="D772" s="3" t="s">
        <v>12</v>
      </c>
      <c r="E772" s="1">
        <v>7.0</v>
      </c>
      <c r="F772" s="1">
        <v>0.0</v>
      </c>
      <c r="G772" s="1" t="s">
        <v>323</v>
      </c>
      <c r="H772" s="1">
        <v>1.0</v>
      </c>
    </row>
    <row r="773">
      <c r="A773" s="1">
        <v>202501.0</v>
      </c>
      <c r="B773" s="1" t="s">
        <v>7</v>
      </c>
      <c r="C773" s="1" t="s">
        <v>8</v>
      </c>
      <c r="D773" s="1" t="s">
        <v>15</v>
      </c>
      <c r="E773" s="1">
        <v>4.0</v>
      </c>
      <c r="F773" s="1">
        <v>0.0</v>
      </c>
      <c r="G773" s="1" t="s">
        <v>321</v>
      </c>
      <c r="H773" s="1">
        <v>1.0</v>
      </c>
    </row>
    <row r="774">
      <c r="A774" s="1">
        <v>202501.0</v>
      </c>
      <c r="B774" s="1" t="s">
        <v>7</v>
      </c>
      <c r="C774" s="1" t="s">
        <v>8</v>
      </c>
      <c r="D774" s="1" t="s">
        <v>15</v>
      </c>
      <c r="E774" s="1">
        <v>1.0</v>
      </c>
      <c r="F774" s="1">
        <v>1.0</v>
      </c>
      <c r="G774" s="1" t="s">
        <v>321</v>
      </c>
      <c r="H774" s="1">
        <v>1.0</v>
      </c>
    </row>
    <row r="775">
      <c r="A775" s="1">
        <v>202501.0</v>
      </c>
      <c r="B775" s="1" t="s">
        <v>10</v>
      </c>
      <c r="C775" s="1" t="s">
        <v>106</v>
      </c>
      <c r="D775" s="1" t="s">
        <v>14</v>
      </c>
      <c r="E775" s="1">
        <v>6.0</v>
      </c>
      <c r="F775" s="1">
        <v>0.0</v>
      </c>
      <c r="G775" s="1" t="s">
        <v>323</v>
      </c>
      <c r="H775" s="1">
        <v>1.0</v>
      </c>
    </row>
    <row r="776">
      <c r="A776" s="1">
        <v>202501.0</v>
      </c>
      <c r="B776" s="1" t="s">
        <v>10</v>
      </c>
      <c r="C776" s="1" t="s">
        <v>8</v>
      </c>
      <c r="D776" s="1" t="s">
        <v>15</v>
      </c>
      <c r="E776" s="1">
        <v>1.0</v>
      </c>
      <c r="F776" s="1">
        <v>0.0</v>
      </c>
      <c r="G776" s="1" t="s">
        <v>321</v>
      </c>
      <c r="H776" s="1">
        <v>1.0</v>
      </c>
    </row>
    <row r="777">
      <c r="A777" s="1">
        <v>202501.0</v>
      </c>
      <c r="B777" s="1" t="s">
        <v>10</v>
      </c>
      <c r="C777" s="1" t="s">
        <v>105</v>
      </c>
      <c r="D777" s="1" t="s">
        <v>14</v>
      </c>
      <c r="E777" s="1">
        <v>2.0</v>
      </c>
      <c r="F777" s="1">
        <v>0.0</v>
      </c>
      <c r="G777" s="1" t="s">
        <v>321</v>
      </c>
      <c r="H777" s="1">
        <v>1.0</v>
      </c>
    </row>
    <row r="778">
      <c r="A778" s="1">
        <v>202410.0</v>
      </c>
      <c r="B778" s="1" t="s">
        <v>7</v>
      </c>
      <c r="C778" s="1" t="s">
        <v>106</v>
      </c>
      <c r="D778" s="1" t="s">
        <v>14</v>
      </c>
      <c r="E778" s="1">
        <v>1.0</v>
      </c>
      <c r="F778" s="1">
        <v>0.0</v>
      </c>
      <c r="G778" s="1" t="s">
        <v>321</v>
      </c>
      <c r="H778" s="1">
        <v>1.0</v>
      </c>
    </row>
    <row r="779">
      <c r="A779" s="1">
        <v>202411.0</v>
      </c>
      <c r="B779" s="1" t="s">
        <v>7</v>
      </c>
      <c r="C779" s="1" t="s">
        <v>8</v>
      </c>
      <c r="D779" s="1" t="s">
        <v>11</v>
      </c>
      <c r="E779" s="1">
        <v>8.0</v>
      </c>
      <c r="F779" s="1">
        <v>0.0</v>
      </c>
      <c r="G779" s="1" t="s">
        <v>323</v>
      </c>
      <c r="H779" s="1">
        <v>1.0</v>
      </c>
    </row>
    <row r="780">
      <c r="A780" s="1">
        <v>202503.0</v>
      </c>
      <c r="B780" s="1" t="s">
        <v>7</v>
      </c>
      <c r="C780" s="1" t="s">
        <v>8</v>
      </c>
      <c r="D780" s="1" t="s">
        <v>11</v>
      </c>
      <c r="E780" s="1">
        <v>8.0</v>
      </c>
      <c r="F780" s="1">
        <v>1.0</v>
      </c>
      <c r="G780" s="1" t="s">
        <v>323</v>
      </c>
      <c r="H780" s="1">
        <v>1.0</v>
      </c>
    </row>
    <row r="781">
      <c r="A781" s="1">
        <v>202410.0</v>
      </c>
      <c r="B781" s="1" t="s">
        <v>10</v>
      </c>
      <c r="C781" s="1" t="s">
        <v>8</v>
      </c>
      <c r="D781" s="1" t="s">
        <v>9</v>
      </c>
      <c r="E781" s="1">
        <v>8.0</v>
      </c>
      <c r="F781" s="1">
        <v>0.0</v>
      </c>
      <c r="G781" s="1" t="s">
        <v>323</v>
      </c>
      <c r="H781" s="1">
        <v>1.0</v>
      </c>
    </row>
    <row r="782">
      <c r="A782" s="1">
        <v>202503.0</v>
      </c>
      <c r="B782" s="1" t="s">
        <v>10</v>
      </c>
      <c r="C782" s="1" t="s">
        <v>106</v>
      </c>
      <c r="D782" s="3" t="s">
        <v>12</v>
      </c>
      <c r="E782" s="1">
        <v>0.0</v>
      </c>
      <c r="F782" s="1">
        <v>1.0</v>
      </c>
      <c r="G782" s="1" t="s">
        <v>321</v>
      </c>
      <c r="H782" s="1">
        <v>1.0</v>
      </c>
    </row>
    <row r="783">
      <c r="A783" s="1">
        <v>202410.0</v>
      </c>
      <c r="B783" s="1" t="s">
        <v>7</v>
      </c>
      <c r="C783" s="1" t="s">
        <v>8</v>
      </c>
      <c r="D783" s="1" t="s">
        <v>9</v>
      </c>
      <c r="E783" s="1">
        <v>8.0</v>
      </c>
      <c r="F783" s="1">
        <v>0.0</v>
      </c>
      <c r="G783" s="1" t="s">
        <v>323</v>
      </c>
      <c r="H783" s="1">
        <v>1.0</v>
      </c>
    </row>
    <row r="784">
      <c r="A784" s="1">
        <v>202410.0</v>
      </c>
      <c r="B784" s="1" t="s">
        <v>7</v>
      </c>
      <c r="C784" s="1" t="s">
        <v>8</v>
      </c>
      <c r="D784" s="1" t="s">
        <v>11</v>
      </c>
      <c r="E784" s="1">
        <v>3.0</v>
      </c>
      <c r="F784" s="1">
        <v>0.0</v>
      </c>
      <c r="G784" s="1" t="s">
        <v>321</v>
      </c>
      <c r="H784" s="1">
        <v>1.0</v>
      </c>
    </row>
    <row r="785">
      <c r="A785" s="1">
        <v>202503.0</v>
      </c>
      <c r="B785" s="1" t="s">
        <v>10</v>
      </c>
      <c r="C785" s="1" t="s">
        <v>105</v>
      </c>
      <c r="D785" s="1" t="s">
        <v>14</v>
      </c>
      <c r="E785" s="1">
        <v>0.0</v>
      </c>
      <c r="F785" s="1">
        <v>1.0</v>
      </c>
      <c r="G785" s="1" t="s">
        <v>321</v>
      </c>
      <c r="H785" s="1">
        <v>1.0</v>
      </c>
    </row>
    <row r="786">
      <c r="A786" s="1">
        <v>202501.0</v>
      </c>
      <c r="B786" s="1" t="s">
        <v>7</v>
      </c>
      <c r="C786" s="1" t="s">
        <v>106</v>
      </c>
      <c r="D786" s="1" t="s">
        <v>9</v>
      </c>
      <c r="E786" s="1">
        <v>0.0</v>
      </c>
      <c r="F786" s="1">
        <v>1.0</v>
      </c>
      <c r="G786" s="1" t="s">
        <v>323</v>
      </c>
      <c r="H786" s="1">
        <v>1.0</v>
      </c>
    </row>
    <row r="787">
      <c r="A787" s="1">
        <v>202501.0</v>
      </c>
      <c r="B787" s="1" t="s">
        <v>7</v>
      </c>
      <c r="C787" s="1" t="s">
        <v>106</v>
      </c>
      <c r="D787" s="1" t="s">
        <v>15</v>
      </c>
      <c r="E787" s="1">
        <v>0.0</v>
      </c>
      <c r="F787" s="1">
        <v>1.0</v>
      </c>
      <c r="G787" s="1" t="s">
        <v>321</v>
      </c>
      <c r="H787" s="1">
        <v>1.0</v>
      </c>
    </row>
    <row r="788">
      <c r="A788" s="1">
        <v>202411.0</v>
      </c>
      <c r="B788" s="1" t="s">
        <v>10</v>
      </c>
      <c r="C788" s="1" t="s">
        <v>8</v>
      </c>
      <c r="D788" s="1" t="s">
        <v>9</v>
      </c>
      <c r="E788" s="1">
        <v>3.0</v>
      </c>
      <c r="F788" s="1">
        <v>0.0</v>
      </c>
      <c r="G788" s="1" t="s">
        <v>321</v>
      </c>
      <c r="H788" s="1">
        <v>1.0</v>
      </c>
    </row>
    <row r="789">
      <c r="A789" s="1">
        <v>202502.0</v>
      </c>
      <c r="B789" s="1" t="s">
        <v>10</v>
      </c>
      <c r="C789" s="1" t="s">
        <v>105</v>
      </c>
      <c r="D789" s="1" t="s">
        <v>14</v>
      </c>
      <c r="E789" s="1">
        <v>2.0</v>
      </c>
      <c r="F789" s="1">
        <v>1.0</v>
      </c>
      <c r="G789" s="1" t="s">
        <v>321</v>
      </c>
      <c r="H789" s="1">
        <v>1.0</v>
      </c>
    </row>
    <row r="790">
      <c r="A790" s="1">
        <v>202410.0</v>
      </c>
      <c r="B790" s="1" t="s">
        <v>7</v>
      </c>
      <c r="C790" s="1" t="s">
        <v>8</v>
      </c>
      <c r="D790" s="1" t="s">
        <v>15</v>
      </c>
      <c r="E790" s="1">
        <v>3.0</v>
      </c>
      <c r="F790" s="1">
        <v>0.0</v>
      </c>
      <c r="G790" s="1" t="s">
        <v>321</v>
      </c>
      <c r="H790" s="1">
        <v>1.0</v>
      </c>
    </row>
    <row r="791">
      <c r="A791" s="1">
        <v>202411.0</v>
      </c>
      <c r="B791" s="1" t="s">
        <v>7</v>
      </c>
      <c r="C791" s="1" t="s">
        <v>8</v>
      </c>
      <c r="D791" s="1" t="s">
        <v>9</v>
      </c>
      <c r="E791" s="1">
        <v>1.0</v>
      </c>
      <c r="F791" s="1">
        <v>0.0</v>
      </c>
      <c r="G791" s="1" t="s">
        <v>321</v>
      </c>
      <c r="H791" s="1">
        <v>1.0</v>
      </c>
    </row>
    <row r="792">
      <c r="A792" s="1">
        <v>202410.0</v>
      </c>
      <c r="B792" s="1" t="s">
        <v>7</v>
      </c>
      <c r="C792" s="1" t="s">
        <v>8</v>
      </c>
      <c r="D792" s="3" t="s">
        <v>12</v>
      </c>
      <c r="E792" s="1">
        <v>1.0</v>
      </c>
      <c r="F792" s="1">
        <v>1.0</v>
      </c>
      <c r="G792" s="1" t="s">
        <v>321</v>
      </c>
      <c r="H792" s="1">
        <v>1.0</v>
      </c>
    </row>
    <row r="793">
      <c r="A793" s="1">
        <v>202503.0</v>
      </c>
      <c r="B793" s="1" t="s">
        <v>10</v>
      </c>
      <c r="C793" s="1" t="s">
        <v>105</v>
      </c>
      <c r="D793" s="1" t="s">
        <v>14</v>
      </c>
      <c r="E793" s="1">
        <v>4.0</v>
      </c>
      <c r="F793" s="1">
        <v>1.0</v>
      </c>
      <c r="G793" s="1" t="s">
        <v>321</v>
      </c>
      <c r="H793" s="1">
        <v>1.0</v>
      </c>
    </row>
    <row r="794">
      <c r="A794" s="1">
        <v>202501.0</v>
      </c>
      <c r="B794" s="1" t="s">
        <v>7</v>
      </c>
      <c r="C794" s="1" t="s">
        <v>8</v>
      </c>
      <c r="D794" s="1" t="s">
        <v>11</v>
      </c>
      <c r="E794" s="1">
        <v>2.0</v>
      </c>
      <c r="F794" s="1">
        <v>1.0</v>
      </c>
      <c r="G794" s="1" t="s">
        <v>323</v>
      </c>
      <c r="H794" s="1">
        <v>1.0</v>
      </c>
    </row>
    <row r="795">
      <c r="A795" s="1">
        <v>202501.0</v>
      </c>
      <c r="B795" s="1" t="s">
        <v>10</v>
      </c>
      <c r="C795" s="1" t="s">
        <v>8</v>
      </c>
      <c r="D795" s="1" t="s">
        <v>11</v>
      </c>
      <c r="E795" s="1">
        <v>5.0</v>
      </c>
      <c r="F795" s="1">
        <v>1.0</v>
      </c>
      <c r="G795" s="1" t="s">
        <v>321</v>
      </c>
      <c r="H795" s="1">
        <v>1.0</v>
      </c>
    </row>
    <row r="796">
      <c r="A796" s="1">
        <v>202503.0</v>
      </c>
      <c r="B796" s="1" t="s">
        <v>7</v>
      </c>
      <c r="C796" s="1" t="s">
        <v>8</v>
      </c>
      <c r="D796" s="1" t="s">
        <v>9</v>
      </c>
      <c r="E796" s="1">
        <v>5.0</v>
      </c>
      <c r="F796" s="1">
        <v>1.0</v>
      </c>
      <c r="G796" s="1" t="s">
        <v>323</v>
      </c>
      <c r="H796" s="1">
        <v>1.0</v>
      </c>
    </row>
    <row r="797">
      <c r="A797" s="1">
        <v>202411.0</v>
      </c>
      <c r="B797" s="1" t="s">
        <v>7</v>
      </c>
      <c r="C797" s="1" t="s">
        <v>8</v>
      </c>
      <c r="D797" s="1" t="s">
        <v>15</v>
      </c>
      <c r="E797" s="1">
        <v>2.0</v>
      </c>
      <c r="F797" s="1">
        <v>0.0</v>
      </c>
      <c r="G797" s="1" t="s">
        <v>323</v>
      </c>
      <c r="H797" s="1">
        <v>1.0</v>
      </c>
    </row>
    <row r="798">
      <c r="A798" s="1">
        <v>202411.0</v>
      </c>
      <c r="B798" s="1" t="s">
        <v>7</v>
      </c>
      <c r="C798" s="1" t="s">
        <v>8</v>
      </c>
      <c r="D798" s="1" t="s">
        <v>15</v>
      </c>
      <c r="E798" s="1">
        <v>5.0</v>
      </c>
      <c r="F798" s="1">
        <v>0.0</v>
      </c>
      <c r="G798" s="1" t="s">
        <v>321</v>
      </c>
      <c r="H798" s="1">
        <v>1.0</v>
      </c>
    </row>
    <row r="799">
      <c r="A799" s="1">
        <v>202410.0</v>
      </c>
      <c r="B799" s="1" t="s">
        <v>10</v>
      </c>
      <c r="C799" s="1" t="s">
        <v>8</v>
      </c>
      <c r="D799" s="1" t="s">
        <v>15</v>
      </c>
      <c r="E799" s="1">
        <v>2.0</v>
      </c>
      <c r="F799" s="1">
        <v>0.0</v>
      </c>
      <c r="G799" s="1" t="s">
        <v>321</v>
      </c>
      <c r="H799" s="1">
        <v>1.0</v>
      </c>
    </row>
    <row r="800">
      <c r="A800" s="1">
        <v>202410.0</v>
      </c>
      <c r="B800" s="1" t="s">
        <v>10</v>
      </c>
      <c r="C800" s="1" t="s">
        <v>106</v>
      </c>
      <c r="D800" s="1" t="s">
        <v>14</v>
      </c>
      <c r="E800" s="1">
        <v>3.0</v>
      </c>
      <c r="F800" s="1">
        <v>0.0</v>
      </c>
      <c r="G800" s="1" t="s">
        <v>321</v>
      </c>
      <c r="H800" s="1">
        <v>1.0</v>
      </c>
    </row>
    <row r="801">
      <c r="A801" s="1">
        <v>202410.0</v>
      </c>
      <c r="B801" s="1" t="s">
        <v>10</v>
      </c>
      <c r="C801" s="1" t="s">
        <v>105</v>
      </c>
      <c r="D801" s="1" t="s">
        <v>14</v>
      </c>
      <c r="E801" s="1">
        <v>1.0</v>
      </c>
      <c r="F801" s="1">
        <v>1.0</v>
      </c>
      <c r="G801" s="1" t="s">
        <v>321</v>
      </c>
      <c r="H801" s="1">
        <v>1.0</v>
      </c>
    </row>
    <row r="802">
      <c r="A802" s="1">
        <v>202412.0</v>
      </c>
      <c r="B802" s="1" t="s">
        <v>7</v>
      </c>
      <c r="C802" s="1" t="s">
        <v>105</v>
      </c>
      <c r="D802" s="1" t="s">
        <v>14</v>
      </c>
      <c r="E802" s="1">
        <v>2.0</v>
      </c>
      <c r="F802" s="1">
        <v>0.0</v>
      </c>
      <c r="G802" s="1" t="s">
        <v>321</v>
      </c>
      <c r="H802" s="1">
        <v>1.0</v>
      </c>
    </row>
    <row r="803">
      <c r="A803" s="1">
        <v>202411.0</v>
      </c>
      <c r="B803" s="1" t="s">
        <v>7</v>
      </c>
      <c r="C803" s="1" t="s">
        <v>8</v>
      </c>
      <c r="D803" s="1" t="s">
        <v>9</v>
      </c>
      <c r="E803" s="1">
        <v>3.0</v>
      </c>
      <c r="F803" s="1">
        <v>1.0</v>
      </c>
      <c r="G803" s="1" t="s">
        <v>323</v>
      </c>
      <c r="H803" s="1">
        <v>1.0</v>
      </c>
    </row>
    <row r="804">
      <c r="A804" s="1">
        <v>202503.0</v>
      </c>
      <c r="B804" s="1" t="s">
        <v>7</v>
      </c>
      <c r="C804" s="1" t="s">
        <v>8</v>
      </c>
      <c r="D804" s="1" t="s">
        <v>14</v>
      </c>
      <c r="E804" s="1">
        <v>1.0</v>
      </c>
      <c r="F804" s="1">
        <v>1.0</v>
      </c>
      <c r="G804" s="1" t="s">
        <v>321</v>
      </c>
      <c r="H804" s="1">
        <v>1.0</v>
      </c>
    </row>
    <row r="805">
      <c r="A805" s="1">
        <v>202412.0</v>
      </c>
      <c r="B805" s="1" t="s">
        <v>10</v>
      </c>
      <c r="C805" s="1" t="s">
        <v>8</v>
      </c>
      <c r="D805" s="1" t="s">
        <v>15</v>
      </c>
      <c r="E805" s="1">
        <v>8.0</v>
      </c>
      <c r="F805" s="1">
        <v>0.0</v>
      </c>
      <c r="G805" s="1" t="s">
        <v>321</v>
      </c>
      <c r="H805" s="1">
        <v>1.0</v>
      </c>
    </row>
    <row r="806">
      <c r="A806" s="1">
        <v>202410.0</v>
      </c>
      <c r="B806" s="1" t="s">
        <v>7</v>
      </c>
      <c r="C806" s="1" t="s">
        <v>8</v>
      </c>
      <c r="D806" s="3" t="s">
        <v>12</v>
      </c>
      <c r="E806" s="1">
        <v>3.0</v>
      </c>
      <c r="F806" s="1">
        <v>0.0</v>
      </c>
      <c r="G806" s="1" t="s">
        <v>321</v>
      </c>
      <c r="H806" s="1">
        <v>1.0</v>
      </c>
    </row>
    <row r="807">
      <c r="A807" s="1">
        <v>202412.0</v>
      </c>
      <c r="B807" s="1" t="s">
        <v>7</v>
      </c>
      <c r="C807" s="1" t="s">
        <v>8</v>
      </c>
      <c r="D807" s="1" t="s">
        <v>15</v>
      </c>
      <c r="E807" s="1">
        <v>1.0</v>
      </c>
      <c r="F807" s="1">
        <v>1.0</v>
      </c>
      <c r="G807" s="1" t="s">
        <v>321</v>
      </c>
      <c r="H807" s="1">
        <v>1.0</v>
      </c>
    </row>
    <row r="808">
      <c r="A808" s="1">
        <v>202502.0</v>
      </c>
      <c r="B808" s="1" t="s">
        <v>7</v>
      </c>
      <c r="C808" s="1" t="s">
        <v>106</v>
      </c>
      <c r="D808" s="1" t="s">
        <v>14</v>
      </c>
      <c r="E808" s="1">
        <v>2.0</v>
      </c>
      <c r="F808" s="1">
        <v>0.0</v>
      </c>
      <c r="G808" s="1" t="s">
        <v>323</v>
      </c>
      <c r="H808" s="1">
        <v>1.0</v>
      </c>
    </row>
    <row r="809">
      <c r="A809" s="1">
        <v>202502.0</v>
      </c>
      <c r="B809" s="1" t="s">
        <v>10</v>
      </c>
      <c r="C809" s="1" t="s">
        <v>8</v>
      </c>
      <c r="D809" s="1" t="s">
        <v>9</v>
      </c>
      <c r="E809" s="1">
        <v>7.0</v>
      </c>
      <c r="F809" s="1">
        <v>1.0</v>
      </c>
      <c r="G809" s="1" t="s">
        <v>323</v>
      </c>
      <c r="H809" s="1">
        <v>1.0</v>
      </c>
    </row>
    <row r="810">
      <c r="A810" s="1">
        <v>202410.0</v>
      </c>
      <c r="B810" s="1" t="s">
        <v>10</v>
      </c>
      <c r="C810" s="1" t="s">
        <v>8</v>
      </c>
      <c r="D810" s="1" t="s">
        <v>9</v>
      </c>
      <c r="E810" s="1">
        <v>4.0</v>
      </c>
      <c r="F810" s="1">
        <v>0.0</v>
      </c>
      <c r="G810" s="1" t="s">
        <v>321</v>
      </c>
      <c r="H810" s="1">
        <v>1.0</v>
      </c>
    </row>
    <row r="811">
      <c r="A811" s="1">
        <v>202411.0</v>
      </c>
      <c r="B811" s="1" t="s">
        <v>7</v>
      </c>
      <c r="C811" s="1" t="s">
        <v>8</v>
      </c>
      <c r="D811" s="1" t="s">
        <v>11</v>
      </c>
      <c r="E811" s="1">
        <v>2.0</v>
      </c>
      <c r="F811" s="1">
        <v>1.0</v>
      </c>
      <c r="G811" s="1" t="s">
        <v>321</v>
      </c>
      <c r="H811" s="1">
        <v>1.0</v>
      </c>
    </row>
    <row r="812">
      <c r="A812" s="1">
        <v>202501.0</v>
      </c>
      <c r="B812" s="1" t="s">
        <v>7</v>
      </c>
      <c r="C812" s="1" t="s">
        <v>8</v>
      </c>
      <c r="D812" s="3" t="s">
        <v>12</v>
      </c>
      <c r="E812" s="1">
        <v>3.0</v>
      </c>
      <c r="F812" s="1">
        <v>1.0</v>
      </c>
      <c r="G812" s="1" t="s">
        <v>321</v>
      </c>
      <c r="H812" s="1">
        <v>1.0</v>
      </c>
    </row>
    <row r="813">
      <c r="A813" s="1">
        <v>202503.0</v>
      </c>
      <c r="B813" s="1" t="s">
        <v>7</v>
      </c>
      <c r="C813" s="1" t="s">
        <v>106</v>
      </c>
      <c r="D813" s="1" t="s">
        <v>9</v>
      </c>
      <c r="E813" s="1">
        <v>0.0</v>
      </c>
      <c r="F813" s="1">
        <v>1.0</v>
      </c>
      <c r="G813" s="1" t="s">
        <v>323</v>
      </c>
      <c r="H813" s="1">
        <v>1.0</v>
      </c>
    </row>
    <row r="814">
      <c r="A814" s="1">
        <v>202502.0</v>
      </c>
      <c r="B814" s="1" t="s">
        <v>7</v>
      </c>
      <c r="C814" s="1" t="s">
        <v>8</v>
      </c>
      <c r="D814" s="3" t="s">
        <v>12</v>
      </c>
      <c r="E814" s="1">
        <v>3.0</v>
      </c>
      <c r="F814" s="1">
        <v>1.0</v>
      </c>
      <c r="G814" s="1" t="s">
        <v>323</v>
      </c>
      <c r="H814" s="1">
        <v>1.0</v>
      </c>
    </row>
    <row r="815">
      <c r="A815" s="1">
        <v>202503.0</v>
      </c>
      <c r="B815" s="1" t="s">
        <v>10</v>
      </c>
      <c r="C815" s="1" t="s">
        <v>8</v>
      </c>
      <c r="D815" s="1" t="s">
        <v>11</v>
      </c>
      <c r="E815" s="1">
        <v>1.0</v>
      </c>
      <c r="F815" s="1">
        <v>1.0</v>
      </c>
      <c r="G815" s="1" t="s">
        <v>323</v>
      </c>
      <c r="H815" s="1">
        <v>1.0</v>
      </c>
    </row>
    <row r="816">
      <c r="A816" s="1">
        <v>202503.0</v>
      </c>
      <c r="B816" s="1" t="s">
        <v>10</v>
      </c>
      <c r="C816" s="1" t="s">
        <v>106</v>
      </c>
      <c r="D816" s="1" t="s">
        <v>14</v>
      </c>
      <c r="E816" s="1">
        <v>0.0</v>
      </c>
      <c r="F816" s="1">
        <v>0.0</v>
      </c>
      <c r="G816" s="1" t="s">
        <v>321</v>
      </c>
      <c r="H816" s="1">
        <v>1.0</v>
      </c>
    </row>
    <row r="817">
      <c r="A817" s="1">
        <v>202412.0</v>
      </c>
      <c r="B817" s="1" t="s">
        <v>10</v>
      </c>
      <c r="C817" s="1" t="s">
        <v>8</v>
      </c>
      <c r="D817" s="3" t="s">
        <v>12</v>
      </c>
      <c r="E817" s="1">
        <v>8.0</v>
      </c>
      <c r="F817" s="1">
        <v>0.0</v>
      </c>
      <c r="G817" s="1" t="s">
        <v>321</v>
      </c>
      <c r="H817" s="1">
        <v>1.0</v>
      </c>
    </row>
    <row r="818">
      <c r="A818" s="1">
        <v>202412.0</v>
      </c>
      <c r="B818" s="1" t="s">
        <v>7</v>
      </c>
      <c r="C818" s="1" t="s">
        <v>106</v>
      </c>
      <c r="D818" s="1" t="s">
        <v>14</v>
      </c>
      <c r="E818" s="1">
        <v>7.0</v>
      </c>
      <c r="F818" s="1">
        <v>0.0</v>
      </c>
      <c r="G818" s="1" t="s">
        <v>321</v>
      </c>
      <c r="H818" s="1">
        <v>1.0</v>
      </c>
    </row>
    <row r="819">
      <c r="A819" s="1">
        <v>202411.0</v>
      </c>
      <c r="B819" s="1" t="s">
        <v>7</v>
      </c>
      <c r="C819" s="1" t="s">
        <v>105</v>
      </c>
      <c r="D819" s="1" t="s">
        <v>14</v>
      </c>
      <c r="E819" s="1">
        <v>6.0</v>
      </c>
      <c r="F819" s="1">
        <v>0.0</v>
      </c>
      <c r="G819" s="1" t="s">
        <v>321</v>
      </c>
      <c r="H819" s="1">
        <v>1.0</v>
      </c>
    </row>
    <row r="820">
      <c r="A820" s="1">
        <v>202502.0</v>
      </c>
      <c r="B820" s="1" t="s">
        <v>7</v>
      </c>
      <c r="C820" s="1" t="s">
        <v>8</v>
      </c>
      <c r="D820" s="1" t="s">
        <v>15</v>
      </c>
      <c r="E820" s="1">
        <v>4.0</v>
      </c>
      <c r="F820" s="1">
        <v>0.0</v>
      </c>
      <c r="G820" s="1" t="s">
        <v>321</v>
      </c>
      <c r="H820" s="1">
        <v>1.0</v>
      </c>
    </row>
    <row r="821">
      <c r="A821" s="1">
        <v>202503.0</v>
      </c>
      <c r="B821" s="1" t="s">
        <v>10</v>
      </c>
      <c r="C821" s="1" t="s">
        <v>106</v>
      </c>
      <c r="D821" s="3" t="s">
        <v>12</v>
      </c>
      <c r="E821" s="1">
        <v>3.0</v>
      </c>
      <c r="F821" s="1">
        <v>0.0</v>
      </c>
      <c r="G821" s="1" t="s">
        <v>321</v>
      </c>
      <c r="H821" s="1">
        <v>1.0</v>
      </c>
    </row>
    <row r="822">
      <c r="A822" s="1">
        <v>202412.0</v>
      </c>
      <c r="B822" s="1" t="s">
        <v>10</v>
      </c>
      <c r="C822" s="1" t="s">
        <v>8</v>
      </c>
      <c r="D822" s="1" t="s">
        <v>9</v>
      </c>
      <c r="E822" s="1">
        <v>3.0</v>
      </c>
      <c r="F822" s="1">
        <v>1.0</v>
      </c>
      <c r="G822" s="1" t="s">
        <v>323</v>
      </c>
      <c r="H822" s="1">
        <v>1.0</v>
      </c>
    </row>
    <row r="823">
      <c r="A823" s="1">
        <v>202503.0</v>
      </c>
      <c r="B823" s="1" t="s">
        <v>10</v>
      </c>
      <c r="C823" s="1" t="s">
        <v>8</v>
      </c>
      <c r="D823" s="1" t="s">
        <v>11</v>
      </c>
      <c r="E823" s="1">
        <v>4.0</v>
      </c>
      <c r="F823" s="1">
        <v>1.0</v>
      </c>
      <c r="G823" s="1" t="s">
        <v>321</v>
      </c>
      <c r="H823" s="1">
        <v>1.0</v>
      </c>
    </row>
    <row r="824">
      <c r="A824" s="1">
        <v>202412.0</v>
      </c>
      <c r="B824" s="1" t="s">
        <v>10</v>
      </c>
      <c r="C824" s="1" t="s">
        <v>106</v>
      </c>
      <c r="D824" s="1" t="s">
        <v>14</v>
      </c>
      <c r="E824" s="1">
        <v>7.0</v>
      </c>
      <c r="F824" s="1">
        <v>0.0</v>
      </c>
      <c r="G824" s="1" t="s">
        <v>323</v>
      </c>
      <c r="H824" s="1">
        <v>1.0</v>
      </c>
    </row>
    <row r="825">
      <c r="A825" s="1">
        <v>202410.0</v>
      </c>
      <c r="B825" s="1" t="s">
        <v>10</v>
      </c>
      <c r="C825" s="1" t="s">
        <v>8</v>
      </c>
      <c r="D825" s="1" t="s">
        <v>9</v>
      </c>
      <c r="E825" s="1">
        <v>2.0</v>
      </c>
      <c r="F825" s="1">
        <v>0.0</v>
      </c>
      <c r="G825" s="1" t="s">
        <v>321</v>
      </c>
      <c r="H825" s="1">
        <v>1.0</v>
      </c>
    </row>
    <row r="826">
      <c r="A826" s="1">
        <v>202412.0</v>
      </c>
      <c r="B826" s="1" t="s">
        <v>7</v>
      </c>
      <c r="C826" s="1" t="s">
        <v>8</v>
      </c>
      <c r="D826" s="1" t="s">
        <v>15</v>
      </c>
      <c r="E826" s="1">
        <v>3.0</v>
      </c>
      <c r="F826" s="1">
        <v>0.0</v>
      </c>
      <c r="G826" s="1" t="s">
        <v>323</v>
      </c>
      <c r="H826" s="1">
        <v>1.0</v>
      </c>
    </row>
    <row r="827">
      <c r="A827" s="1">
        <v>202502.0</v>
      </c>
      <c r="B827" s="1" t="s">
        <v>10</v>
      </c>
      <c r="C827" s="1" t="s">
        <v>8</v>
      </c>
      <c r="D827" s="3" t="s">
        <v>12</v>
      </c>
      <c r="E827" s="1">
        <v>9.0</v>
      </c>
      <c r="F827" s="1">
        <v>0.0</v>
      </c>
      <c r="G827" s="1" t="s">
        <v>321</v>
      </c>
      <c r="H827" s="1">
        <v>1.0</v>
      </c>
    </row>
    <row r="828">
      <c r="A828" s="1">
        <v>202503.0</v>
      </c>
      <c r="B828" s="1" t="s">
        <v>7</v>
      </c>
      <c r="C828" s="1" t="s">
        <v>8</v>
      </c>
      <c r="D828" s="3" t="s">
        <v>12</v>
      </c>
      <c r="E828" s="1">
        <v>7.0</v>
      </c>
      <c r="F828" s="1">
        <v>1.0</v>
      </c>
      <c r="G828" s="1" t="s">
        <v>323</v>
      </c>
      <c r="H828" s="1">
        <v>1.0</v>
      </c>
    </row>
    <row r="829">
      <c r="A829" s="1">
        <v>202412.0</v>
      </c>
      <c r="B829" s="1" t="s">
        <v>7</v>
      </c>
      <c r="C829" s="1" t="s">
        <v>8</v>
      </c>
      <c r="D829" s="3" t="s">
        <v>12</v>
      </c>
      <c r="E829" s="1">
        <v>7.0</v>
      </c>
      <c r="F829" s="1">
        <v>0.0</v>
      </c>
      <c r="G829" s="1" t="s">
        <v>321</v>
      </c>
      <c r="H829" s="1">
        <v>1.0</v>
      </c>
    </row>
    <row r="830">
      <c r="A830" s="1">
        <v>202411.0</v>
      </c>
      <c r="B830" s="1" t="s">
        <v>10</v>
      </c>
      <c r="C830" s="1" t="s">
        <v>8</v>
      </c>
      <c r="D830" s="1" t="s">
        <v>9</v>
      </c>
      <c r="E830" s="1">
        <v>5.0</v>
      </c>
      <c r="F830" s="1">
        <v>0.0</v>
      </c>
      <c r="G830" s="1" t="s">
        <v>321</v>
      </c>
      <c r="H830" s="1">
        <v>1.0</v>
      </c>
    </row>
    <row r="831">
      <c r="A831" s="1">
        <v>202410.0</v>
      </c>
      <c r="B831" s="1" t="s">
        <v>10</v>
      </c>
      <c r="C831" s="1" t="s">
        <v>105</v>
      </c>
      <c r="D831" s="1" t="s">
        <v>14</v>
      </c>
      <c r="E831" s="1">
        <v>4.0</v>
      </c>
      <c r="F831" s="1">
        <v>0.0</v>
      </c>
      <c r="G831" s="1" t="s">
        <v>321</v>
      </c>
      <c r="H831" s="1">
        <v>1.0</v>
      </c>
    </row>
    <row r="832">
      <c r="A832" s="1">
        <v>202503.0</v>
      </c>
      <c r="B832" s="1" t="s">
        <v>7</v>
      </c>
      <c r="C832" s="1" t="s">
        <v>8</v>
      </c>
      <c r="D832" s="1" t="s">
        <v>11</v>
      </c>
      <c r="E832" s="1">
        <v>2.0</v>
      </c>
      <c r="F832" s="1">
        <v>1.0</v>
      </c>
      <c r="G832" s="1" t="s">
        <v>321</v>
      </c>
      <c r="H832" s="1">
        <v>1.0</v>
      </c>
    </row>
    <row r="833">
      <c r="A833" s="1">
        <v>202412.0</v>
      </c>
      <c r="B833" s="1" t="s">
        <v>10</v>
      </c>
      <c r="C833" s="1" t="s">
        <v>106</v>
      </c>
      <c r="D833" s="1" t="s">
        <v>14</v>
      </c>
      <c r="E833" s="1">
        <v>1.0</v>
      </c>
      <c r="F833" s="1">
        <v>0.0</v>
      </c>
      <c r="G833" s="1" t="s">
        <v>323</v>
      </c>
      <c r="H833" s="1">
        <v>1.0</v>
      </c>
    </row>
    <row r="834">
      <c r="A834" s="1">
        <v>202410.0</v>
      </c>
      <c r="B834" s="1" t="s">
        <v>10</v>
      </c>
      <c r="C834" s="1" t="s">
        <v>8</v>
      </c>
      <c r="D834" s="1" t="s">
        <v>15</v>
      </c>
      <c r="E834" s="1">
        <v>5.0</v>
      </c>
      <c r="F834" s="1">
        <v>0.0</v>
      </c>
      <c r="G834" s="1" t="s">
        <v>323</v>
      </c>
      <c r="H834" s="1">
        <v>1.0</v>
      </c>
    </row>
    <row r="835">
      <c r="A835" s="1">
        <v>202503.0</v>
      </c>
      <c r="B835" s="1" t="s">
        <v>7</v>
      </c>
      <c r="C835" s="1" t="s">
        <v>8</v>
      </c>
      <c r="D835" s="1" t="s">
        <v>9</v>
      </c>
      <c r="E835" s="1">
        <v>7.0</v>
      </c>
      <c r="F835" s="1">
        <v>1.0</v>
      </c>
      <c r="G835" s="1" t="s">
        <v>321</v>
      </c>
      <c r="H835" s="1">
        <v>1.0</v>
      </c>
    </row>
    <row r="836">
      <c r="A836" s="1">
        <v>202411.0</v>
      </c>
      <c r="B836" s="1" t="s">
        <v>10</v>
      </c>
      <c r="C836" s="1" t="s">
        <v>8</v>
      </c>
      <c r="D836" s="1" t="s">
        <v>15</v>
      </c>
      <c r="E836" s="1">
        <v>7.0</v>
      </c>
      <c r="F836" s="1">
        <v>0.0</v>
      </c>
      <c r="G836" s="1" t="s">
        <v>323</v>
      </c>
      <c r="H836" s="1">
        <v>1.0</v>
      </c>
    </row>
    <row r="837">
      <c r="A837" s="1">
        <v>202502.0</v>
      </c>
      <c r="B837" s="1" t="s">
        <v>10</v>
      </c>
      <c r="C837" s="1" t="s">
        <v>8</v>
      </c>
      <c r="D837" s="1" t="s">
        <v>11</v>
      </c>
      <c r="E837" s="1">
        <v>2.0</v>
      </c>
      <c r="F837" s="1">
        <v>0.0</v>
      </c>
      <c r="G837" s="1" t="s">
        <v>323</v>
      </c>
      <c r="H837" s="1">
        <v>1.0</v>
      </c>
    </row>
    <row r="838">
      <c r="A838" s="1">
        <v>202503.0</v>
      </c>
      <c r="B838" s="1" t="s">
        <v>10</v>
      </c>
      <c r="C838" s="1" t="s">
        <v>8</v>
      </c>
      <c r="D838" s="3" t="s">
        <v>12</v>
      </c>
      <c r="E838" s="1">
        <v>5.0</v>
      </c>
      <c r="F838" s="1">
        <v>1.0</v>
      </c>
      <c r="G838" s="1" t="s">
        <v>323</v>
      </c>
      <c r="H838" s="1">
        <v>1.0</v>
      </c>
    </row>
    <row r="839">
      <c r="A839" s="1">
        <v>202502.0</v>
      </c>
      <c r="B839" s="1" t="s">
        <v>7</v>
      </c>
      <c r="C839" s="1" t="s">
        <v>8</v>
      </c>
      <c r="D839" s="1" t="s">
        <v>9</v>
      </c>
      <c r="E839" s="1">
        <v>4.0</v>
      </c>
      <c r="F839" s="1">
        <v>1.0</v>
      </c>
      <c r="G839" s="1" t="s">
        <v>321</v>
      </c>
      <c r="H839" s="1">
        <v>1.0</v>
      </c>
    </row>
    <row r="840">
      <c r="A840" s="1">
        <v>202410.0</v>
      </c>
      <c r="B840" s="1" t="s">
        <v>7</v>
      </c>
      <c r="C840" s="1" t="s">
        <v>8</v>
      </c>
      <c r="D840" s="3" t="s">
        <v>12</v>
      </c>
      <c r="E840" s="1">
        <v>5.0</v>
      </c>
      <c r="F840" s="1">
        <v>0.0</v>
      </c>
      <c r="G840" s="1" t="s">
        <v>321</v>
      </c>
      <c r="H840" s="1">
        <v>1.0</v>
      </c>
    </row>
    <row r="841">
      <c r="A841" s="1">
        <v>202501.0</v>
      </c>
      <c r="B841" s="1" t="s">
        <v>7</v>
      </c>
      <c r="C841" s="1" t="s">
        <v>8</v>
      </c>
      <c r="D841" s="1" t="s">
        <v>15</v>
      </c>
      <c r="E841" s="1">
        <v>7.0</v>
      </c>
      <c r="F841" s="1">
        <v>1.0</v>
      </c>
      <c r="G841" s="1" t="s">
        <v>321</v>
      </c>
      <c r="H841" s="1">
        <v>1.0</v>
      </c>
    </row>
    <row r="842">
      <c r="A842" s="1">
        <v>202501.0</v>
      </c>
      <c r="B842" s="1" t="s">
        <v>10</v>
      </c>
      <c r="C842" s="1" t="s">
        <v>8</v>
      </c>
      <c r="D842" s="1" t="s">
        <v>9</v>
      </c>
      <c r="E842" s="1">
        <v>2.0</v>
      </c>
      <c r="F842" s="1">
        <v>0.0</v>
      </c>
      <c r="G842" s="1" t="s">
        <v>323</v>
      </c>
      <c r="H842" s="1">
        <v>1.0</v>
      </c>
    </row>
    <row r="843">
      <c r="A843" s="1">
        <v>202501.0</v>
      </c>
      <c r="B843" s="1" t="s">
        <v>10</v>
      </c>
      <c r="C843" s="1" t="s">
        <v>8</v>
      </c>
      <c r="D843" s="1" t="s">
        <v>15</v>
      </c>
      <c r="E843" s="1">
        <v>3.0</v>
      </c>
      <c r="F843" s="1">
        <v>1.0</v>
      </c>
      <c r="G843" s="1" t="s">
        <v>321</v>
      </c>
      <c r="H843" s="1">
        <v>1.0</v>
      </c>
    </row>
    <row r="844">
      <c r="A844" s="1">
        <v>202501.0</v>
      </c>
      <c r="B844" s="1" t="s">
        <v>10</v>
      </c>
      <c r="C844" s="1" t="s">
        <v>8</v>
      </c>
      <c r="D844" s="1" t="s">
        <v>14</v>
      </c>
      <c r="E844" s="1">
        <v>7.0</v>
      </c>
      <c r="F844" s="1">
        <v>0.0</v>
      </c>
      <c r="G844" s="1" t="s">
        <v>323</v>
      </c>
      <c r="H844" s="1">
        <v>1.0</v>
      </c>
    </row>
    <row r="845">
      <c r="A845" s="1">
        <v>202503.0</v>
      </c>
      <c r="B845" s="1" t="s">
        <v>10</v>
      </c>
      <c r="C845" s="1" t="s">
        <v>8</v>
      </c>
      <c r="D845" s="3" t="s">
        <v>12</v>
      </c>
      <c r="E845" s="1">
        <v>5.0</v>
      </c>
      <c r="F845" s="1">
        <v>1.0</v>
      </c>
      <c r="G845" s="1" t="s">
        <v>321</v>
      </c>
      <c r="H845" s="1">
        <v>1.0</v>
      </c>
    </row>
    <row r="846">
      <c r="A846" s="1">
        <v>202503.0</v>
      </c>
      <c r="B846" s="1" t="s">
        <v>10</v>
      </c>
      <c r="C846" s="1" t="s">
        <v>8</v>
      </c>
      <c r="D846" s="1" t="s">
        <v>14</v>
      </c>
      <c r="E846" s="1">
        <v>1.0</v>
      </c>
      <c r="F846" s="1">
        <v>0.0</v>
      </c>
      <c r="G846" s="1" t="s">
        <v>321</v>
      </c>
      <c r="H846" s="1">
        <v>1.0</v>
      </c>
    </row>
    <row r="847">
      <c r="A847" s="1">
        <v>202411.0</v>
      </c>
      <c r="B847" s="1" t="s">
        <v>7</v>
      </c>
      <c r="C847" s="1" t="s">
        <v>8</v>
      </c>
      <c r="D847" s="1" t="s">
        <v>9</v>
      </c>
      <c r="E847" s="1">
        <v>5.0</v>
      </c>
      <c r="F847" s="1">
        <v>0.0</v>
      </c>
      <c r="G847" s="1" t="s">
        <v>323</v>
      </c>
      <c r="H847" s="1">
        <v>1.0</v>
      </c>
    </row>
    <row r="848">
      <c r="A848" s="1">
        <v>202501.0</v>
      </c>
      <c r="B848" s="1" t="s">
        <v>10</v>
      </c>
      <c r="C848" s="1" t="s">
        <v>8</v>
      </c>
      <c r="D848" s="3" t="s">
        <v>12</v>
      </c>
      <c r="E848" s="1">
        <v>5.0</v>
      </c>
      <c r="F848" s="1">
        <v>0.0</v>
      </c>
      <c r="G848" s="1" t="s">
        <v>321</v>
      </c>
      <c r="H848" s="1">
        <v>1.0</v>
      </c>
    </row>
    <row r="849">
      <c r="A849" s="1">
        <v>202501.0</v>
      </c>
      <c r="B849" s="1" t="s">
        <v>7</v>
      </c>
      <c r="C849" s="1" t="s">
        <v>8</v>
      </c>
      <c r="D849" s="1" t="s">
        <v>11</v>
      </c>
      <c r="E849" s="1">
        <v>2.0</v>
      </c>
      <c r="F849" s="1">
        <v>0.0</v>
      </c>
      <c r="G849" s="1" t="s">
        <v>323</v>
      </c>
      <c r="H849" s="1">
        <v>1.0</v>
      </c>
    </row>
    <row r="850">
      <c r="A850" s="1">
        <v>202501.0</v>
      </c>
      <c r="B850" s="1" t="s">
        <v>7</v>
      </c>
      <c r="C850" s="1" t="s">
        <v>106</v>
      </c>
      <c r="D850" s="3" t="s">
        <v>12</v>
      </c>
      <c r="E850" s="1">
        <v>4.0</v>
      </c>
      <c r="F850" s="1">
        <v>0.0</v>
      </c>
      <c r="G850" s="1" t="s">
        <v>321</v>
      </c>
      <c r="H850" s="1">
        <v>1.0</v>
      </c>
    </row>
    <row r="851">
      <c r="A851" s="1">
        <v>202503.0</v>
      </c>
      <c r="B851" s="1" t="s">
        <v>7</v>
      </c>
      <c r="C851" s="1" t="s">
        <v>105</v>
      </c>
      <c r="D851" s="1" t="s">
        <v>14</v>
      </c>
      <c r="E851" s="1">
        <v>0.0</v>
      </c>
      <c r="F851" s="1">
        <v>0.0</v>
      </c>
      <c r="G851" s="1" t="s">
        <v>323</v>
      </c>
      <c r="H851" s="1">
        <v>1.0</v>
      </c>
    </row>
    <row r="852">
      <c r="A852" s="1">
        <v>202503.0</v>
      </c>
      <c r="B852" s="1" t="s">
        <v>10</v>
      </c>
      <c r="C852" s="1" t="s">
        <v>8</v>
      </c>
      <c r="D852" s="1" t="s">
        <v>11</v>
      </c>
      <c r="E852" s="1">
        <v>0.0</v>
      </c>
      <c r="F852" s="1">
        <v>0.0</v>
      </c>
      <c r="G852" s="1" t="s">
        <v>321</v>
      </c>
      <c r="H852" s="1">
        <v>1.0</v>
      </c>
    </row>
    <row r="853">
      <c r="A853" s="1">
        <v>202503.0</v>
      </c>
      <c r="B853" s="1" t="s">
        <v>7</v>
      </c>
      <c r="C853" s="1" t="s">
        <v>8</v>
      </c>
      <c r="D853" s="1" t="s">
        <v>15</v>
      </c>
      <c r="E853" s="1">
        <v>1.0</v>
      </c>
      <c r="F853" s="1">
        <v>1.0</v>
      </c>
      <c r="G853" s="1" t="s">
        <v>323</v>
      </c>
      <c r="H853" s="1">
        <v>1.0</v>
      </c>
    </row>
    <row r="854">
      <c r="A854" s="1">
        <v>202412.0</v>
      </c>
      <c r="B854" s="1" t="s">
        <v>10</v>
      </c>
      <c r="C854" s="1" t="s">
        <v>105</v>
      </c>
      <c r="D854" s="1" t="s">
        <v>14</v>
      </c>
      <c r="E854" s="1">
        <v>1.0</v>
      </c>
      <c r="F854" s="1">
        <v>1.0</v>
      </c>
      <c r="G854" s="1" t="s">
        <v>321</v>
      </c>
      <c r="H854" s="1">
        <v>1.0</v>
      </c>
    </row>
    <row r="855">
      <c r="A855" s="1">
        <v>202501.0</v>
      </c>
      <c r="B855" s="1" t="s">
        <v>7</v>
      </c>
      <c r="C855" s="1" t="s">
        <v>8</v>
      </c>
      <c r="D855" s="1" t="s">
        <v>11</v>
      </c>
      <c r="E855" s="1">
        <v>3.0</v>
      </c>
      <c r="F855" s="1">
        <v>0.0</v>
      </c>
      <c r="G855" s="1" t="s">
        <v>323</v>
      </c>
      <c r="H855" s="1">
        <v>1.0</v>
      </c>
    </row>
    <row r="856">
      <c r="A856" s="1">
        <v>202411.0</v>
      </c>
      <c r="B856" s="1" t="s">
        <v>7</v>
      </c>
      <c r="C856" s="1" t="s">
        <v>8</v>
      </c>
      <c r="D856" s="1" t="s">
        <v>15</v>
      </c>
      <c r="E856" s="1">
        <v>3.0</v>
      </c>
      <c r="F856" s="1">
        <v>0.0</v>
      </c>
      <c r="G856" s="1" t="s">
        <v>323</v>
      </c>
      <c r="H856" s="1">
        <v>1.0</v>
      </c>
    </row>
    <row r="857">
      <c r="A857" s="1">
        <v>202502.0</v>
      </c>
      <c r="B857" s="1" t="s">
        <v>10</v>
      </c>
      <c r="C857" s="1" t="s">
        <v>8</v>
      </c>
      <c r="D857" s="3" t="s">
        <v>12</v>
      </c>
      <c r="E857" s="1">
        <v>5.0</v>
      </c>
      <c r="F857" s="1">
        <v>0.0</v>
      </c>
      <c r="G857" s="1" t="s">
        <v>323</v>
      </c>
      <c r="H857" s="1">
        <v>1.0</v>
      </c>
    </row>
    <row r="858">
      <c r="A858" s="1">
        <v>202503.0</v>
      </c>
      <c r="B858" s="1" t="s">
        <v>7</v>
      </c>
      <c r="C858" s="1" t="s">
        <v>8</v>
      </c>
      <c r="D858" s="1" t="s">
        <v>15</v>
      </c>
      <c r="E858" s="1">
        <v>0.0</v>
      </c>
      <c r="F858" s="1">
        <v>0.0</v>
      </c>
      <c r="G858" s="1" t="s">
        <v>321</v>
      </c>
      <c r="H858" s="1">
        <v>1.0</v>
      </c>
    </row>
    <row r="859">
      <c r="A859" s="1">
        <v>202502.0</v>
      </c>
      <c r="B859" s="1" t="s">
        <v>7</v>
      </c>
      <c r="C859" s="1" t="s">
        <v>8</v>
      </c>
      <c r="D859" s="3" t="s">
        <v>12</v>
      </c>
      <c r="E859" s="1">
        <v>5.0</v>
      </c>
      <c r="F859" s="1">
        <v>1.0</v>
      </c>
      <c r="G859" s="1" t="s">
        <v>321</v>
      </c>
      <c r="H859" s="1">
        <v>1.0</v>
      </c>
    </row>
    <row r="860">
      <c r="A860" s="1">
        <v>202501.0</v>
      </c>
      <c r="B860" s="1" t="s">
        <v>7</v>
      </c>
      <c r="C860" s="1" t="s">
        <v>106</v>
      </c>
      <c r="D860" s="1" t="s">
        <v>9</v>
      </c>
      <c r="E860" s="1">
        <v>5.0</v>
      </c>
      <c r="F860" s="1">
        <v>0.0</v>
      </c>
      <c r="G860" s="1" t="s">
        <v>321</v>
      </c>
      <c r="H860" s="1">
        <v>1.0</v>
      </c>
    </row>
    <row r="861">
      <c r="A861" s="1">
        <v>202503.0</v>
      </c>
      <c r="B861" s="1" t="s">
        <v>10</v>
      </c>
      <c r="C861" s="1" t="s">
        <v>8</v>
      </c>
      <c r="D861" s="1" t="s">
        <v>9</v>
      </c>
      <c r="E861" s="1">
        <v>8.0</v>
      </c>
      <c r="F861" s="1">
        <v>1.0</v>
      </c>
      <c r="G861" s="1" t="s">
        <v>321</v>
      </c>
      <c r="H861" s="1">
        <v>1.0</v>
      </c>
    </row>
    <row r="862">
      <c r="A862" s="1">
        <v>202502.0</v>
      </c>
      <c r="B862" s="1" t="s">
        <v>10</v>
      </c>
      <c r="C862" s="1" t="s">
        <v>8</v>
      </c>
      <c r="D862" s="3" t="s">
        <v>12</v>
      </c>
      <c r="E862" s="1">
        <v>2.0</v>
      </c>
      <c r="F862" s="1">
        <v>1.0</v>
      </c>
      <c r="G862" s="1" t="s">
        <v>323</v>
      </c>
      <c r="H862" s="1">
        <v>1.0</v>
      </c>
    </row>
    <row r="863">
      <c r="A863" s="1">
        <v>202502.0</v>
      </c>
      <c r="B863" s="1" t="s">
        <v>10</v>
      </c>
      <c r="C863" s="1" t="s">
        <v>8</v>
      </c>
      <c r="D863" s="1" t="s">
        <v>11</v>
      </c>
      <c r="E863" s="1">
        <v>9.0</v>
      </c>
      <c r="F863" s="1">
        <v>0.0</v>
      </c>
      <c r="G863" s="1" t="s">
        <v>321</v>
      </c>
      <c r="H863" s="1">
        <v>1.0</v>
      </c>
    </row>
    <row r="864">
      <c r="A864" s="1">
        <v>202503.0</v>
      </c>
      <c r="B864" s="1" t="s">
        <v>10</v>
      </c>
      <c r="C864" s="1" t="s">
        <v>105</v>
      </c>
      <c r="D864" s="1" t="s">
        <v>9</v>
      </c>
      <c r="E864" s="1">
        <v>0.0</v>
      </c>
      <c r="F864" s="1">
        <v>1.0</v>
      </c>
      <c r="G864" s="1" t="s">
        <v>323</v>
      </c>
      <c r="H864" s="1">
        <v>1.0</v>
      </c>
    </row>
    <row r="865">
      <c r="A865" s="1">
        <v>202412.0</v>
      </c>
      <c r="B865" s="1" t="s">
        <v>10</v>
      </c>
      <c r="C865" s="1" t="s">
        <v>8</v>
      </c>
      <c r="D865" s="1" t="s">
        <v>9</v>
      </c>
      <c r="E865" s="1">
        <v>0.0</v>
      </c>
      <c r="F865" s="1">
        <v>1.0</v>
      </c>
      <c r="G865" s="1" t="s">
        <v>321</v>
      </c>
      <c r="H865" s="1">
        <v>1.0</v>
      </c>
    </row>
    <row r="866">
      <c r="A866" s="1">
        <v>202412.0</v>
      </c>
      <c r="B866" s="1" t="s">
        <v>7</v>
      </c>
      <c r="C866" s="1" t="s">
        <v>105</v>
      </c>
      <c r="D866" s="1" t="s">
        <v>14</v>
      </c>
      <c r="E866" s="1">
        <v>6.0</v>
      </c>
      <c r="F866" s="1">
        <v>0.0</v>
      </c>
      <c r="G866" s="1" t="s">
        <v>323</v>
      </c>
      <c r="H866" s="1">
        <v>1.0</v>
      </c>
    </row>
    <row r="867">
      <c r="A867" s="1">
        <v>202501.0</v>
      </c>
      <c r="B867" s="1" t="s">
        <v>10</v>
      </c>
      <c r="C867" s="1" t="s">
        <v>8</v>
      </c>
      <c r="D867" s="1" t="s">
        <v>15</v>
      </c>
      <c r="E867" s="1">
        <v>5.0</v>
      </c>
      <c r="F867" s="1">
        <v>0.0</v>
      </c>
      <c r="G867" s="1" t="s">
        <v>323</v>
      </c>
      <c r="H867" s="1">
        <v>1.0</v>
      </c>
    </row>
    <row r="868">
      <c r="A868" s="1">
        <v>202503.0</v>
      </c>
      <c r="B868" s="1" t="s">
        <v>7</v>
      </c>
      <c r="C868" s="1" t="s">
        <v>106</v>
      </c>
      <c r="D868" s="1" t="s">
        <v>14</v>
      </c>
      <c r="E868" s="1">
        <v>5.0</v>
      </c>
      <c r="F868" s="1">
        <v>0.0</v>
      </c>
      <c r="G868" s="1" t="s">
        <v>323</v>
      </c>
      <c r="H868" s="1">
        <v>1.0</v>
      </c>
    </row>
    <row r="869">
      <c r="A869" s="1">
        <v>202412.0</v>
      </c>
      <c r="B869" s="1" t="s">
        <v>10</v>
      </c>
      <c r="C869" s="1" t="s">
        <v>8</v>
      </c>
      <c r="D869" s="1" t="s">
        <v>9</v>
      </c>
      <c r="E869" s="1">
        <v>0.0</v>
      </c>
      <c r="F869" s="1">
        <v>0.0</v>
      </c>
      <c r="G869" s="1" t="s">
        <v>321</v>
      </c>
      <c r="H869" s="1">
        <v>1.0</v>
      </c>
    </row>
    <row r="870">
      <c r="A870" s="1">
        <v>202501.0</v>
      </c>
      <c r="B870" s="1" t="s">
        <v>7</v>
      </c>
      <c r="C870" s="1" t="s">
        <v>106</v>
      </c>
      <c r="D870" s="1" t="s">
        <v>14</v>
      </c>
      <c r="E870" s="1">
        <v>9.0</v>
      </c>
      <c r="F870" s="1">
        <v>0.0</v>
      </c>
      <c r="G870" s="1" t="s">
        <v>323</v>
      </c>
      <c r="H870" s="1">
        <v>1.0</v>
      </c>
    </row>
    <row r="871">
      <c r="A871" s="1">
        <v>202412.0</v>
      </c>
      <c r="B871" s="1" t="s">
        <v>10</v>
      </c>
      <c r="C871" s="1" t="s">
        <v>8</v>
      </c>
      <c r="D871" s="1" t="s">
        <v>11</v>
      </c>
      <c r="E871" s="1">
        <v>3.0</v>
      </c>
      <c r="F871" s="1">
        <v>0.0</v>
      </c>
      <c r="G871" s="1" t="s">
        <v>323</v>
      </c>
      <c r="H871" s="1">
        <v>1.0</v>
      </c>
    </row>
    <row r="872">
      <c r="A872" s="1">
        <v>202411.0</v>
      </c>
      <c r="B872" s="1" t="s">
        <v>7</v>
      </c>
      <c r="C872" s="1" t="s">
        <v>8</v>
      </c>
      <c r="D872" s="1" t="s">
        <v>11</v>
      </c>
      <c r="E872" s="1">
        <v>3.0</v>
      </c>
      <c r="F872" s="1">
        <v>0.0</v>
      </c>
      <c r="G872" s="1" t="s">
        <v>321</v>
      </c>
      <c r="H872" s="1">
        <v>1.0</v>
      </c>
    </row>
    <row r="873">
      <c r="A873" s="1">
        <v>202411.0</v>
      </c>
      <c r="B873" s="1" t="s">
        <v>7</v>
      </c>
      <c r="C873" s="1" t="s">
        <v>8</v>
      </c>
      <c r="D873" s="1" t="s">
        <v>11</v>
      </c>
      <c r="E873" s="1">
        <v>4.0</v>
      </c>
      <c r="F873" s="1">
        <v>0.0</v>
      </c>
      <c r="G873" s="1" t="s">
        <v>323</v>
      </c>
      <c r="H873" s="1">
        <v>1.0</v>
      </c>
    </row>
    <row r="874">
      <c r="A874" s="1">
        <v>202411.0</v>
      </c>
      <c r="B874" s="1" t="s">
        <v>7</v>
      </c>
      <c r="C874" s="1" t="s">
        <v>106</v>
      </c>
      <c r="D874" s="3" t="s">
        <v>12</v>
      </c>
      <c r="E874" s="1">
        <v>3.0</v>
      </c>
      <c r="F874" s="1">
        <v>0.0</v>
      </c>
      <c r="G874" s="1" t="s">
        <v>321</v>
      </c>
      <c r="H874" s="1">
        <v>1.0</v>
      </c>
    </row>
    <row r="875">
      <c r="A875" s="1">
        <v>202411.0</v>
      </c>
      <c r="B875" s="1" t="s">
        <v>7</v>
      </c>
      <c r="C875" s="1" t="s">
        <v>106</v>
      </c>
      <c r="D875" s="1" t="s">
        <v>14</v>
      </c>
      <c r="E875" s="1">
        <v>7.0</v>
      </c>
      <c r="F875" s="1">
        <v>0.0</v>
      </c>
      <c r="G875" s="1" t="s">
        <v>321</v>
      </c>
      <c r="H875" s="1">
        <v>1.0</v>
      </c>
    </row>
    <row r="876">
      <c r="A876" s="1">
        <v>202410.0</v>
      </c>
      <c r="B876" s="1" t="s">
        <v>7</v>
      </c>
      <c r="C876" s="1" t="s">
        <v>105</v>
      </c>
      <c r="D876" s="1" t="s">
        <v>14</v>
      </c>
      <c r="E876" s="1">
        <v>6.0</v>
      </c>
      <c r="F876" s="1">
        <v>0.0</v>
      </c>
      <c r="G876" s="1" t="s">
        <v>321</v>
      </c>
      <c r="H876" s="1">
        <v>1.0</v>
      </c>
    </row>
    <row r="877">
      <c r="A877" s="1">
        <v>202411.0</v>
      </c>
      <c r="B877" s="1" t="s">
        <v>7</v>
      </c>
      <c r="C877" s="1" t="s">
        <v>106</v>
      </c>
      <c r="D877" s="3" t="s">
        <v>12</v>
      </c>
      <c r="E877" s="1">
        <v>2.0</v>
      </c>
      <c r="F877" s="1">
        <v>0.0</v>
      </c>
      <c r="G877" s="1" t="s">
        <v>321</v>
      </c>
      <c r="H877" s="1">
        <v>1.0</v>
      </c>
    </row>
    <row r="878">
      <c r="A878" s="1">
        <v>202411.0</v>
      </c>
      <c r="B878" s="1" t="s">
        <v>7</v>
      </c>
      <c r="C878" s="1" t="s">
        <v>106</v>
      </c>
      <c r="D878" s="1" t="s">
        <v>14</v>
      </c>
      <c r="E878" s="1">
        <v>1.0</v>
      </c>
      <c r="F878" s="1">
        <v>0.0</v>
      </c>
      <c r="G878" s="1" t="s">
        <v>323</v>
      </c>
      <c r="H878" s="1">
        <v>1.0</v>
      </c>
    </row>
    <row r="879">
      <c r="A879" s="1">
        <v>202410.0</v>
      </c>
      <c r="B879" s="1" t="s">
        <v>10</v>
      </c>
      <c r="C879" s="1" t="s">
        <v>105</v>
      </c>
      <c r="D879" s="1" t="s">
        <v>14</v>
      </c>
      <c r="E879" s="1">
        <v>4.0</v>
      </c>
      <c r="F879" s="1">
        <v>1.0</v>
      </c>
      <c r="G879" s="1" t="s">
        <v>321</v>
      </c>
      <c r="H879" s="1">
        <v>1.0</v>
      </c>
    </row>
    <row r="880">
      <c r="A880" s="1">
        <v>202503.0</v>
      </c>
      <c r="B880" s="1" t="s">
        <v>7</v>
      </c>
      <c r="C880" s="1" t="s">
        <v>8</v>
      </c>
      <c r="D880" s="1" t="s">
        <v>15</v>
      </c>
      <c r="E880" s="1">
        <v>2.0</v>
      </c>
      <c r="F880" s="1">
        <v>1.0</v>
      </c>
      <c r="G880" s="1" t="s">
        <v>321</v>
      </c>
      <c r="H880" s="1">
        <v>1.0</v>
      </c>
    </row>
    <row r="881">
      <c r="A881" s="1">
        <v>202503.0</v>
      </c>
      <c r="B881" s="1" t="s">
        <v>7</v>
      </c>
      <c r="C881" s="1" t="s">
        <v>8</v>
      </c>
      <c r="D881" s="1" t="s">
        <v>14</v>
      </c>
      <c r="E881" s="1">
        <v>6.0</v>
      </c>
      <c r="F881" s="1">
        <v>1.0</v>
      </c>
      <c r="G881" s="1" t="s">
        <v>323</v>
      </c>
      <c r="H881" s="1">
        <v>1.0</v>
      </c>
    </row>
    <row r="882">
      <c r="A882" s="1">
        <v>202503.0</v>
      </c>
      <c r="B882" s="1" t="s">
        <v>10</v>
      </c>
      <c r="C882" s="1" t="s">
        <v>105</v>
      </c>
      <c r="D882" s="1" t="s">
        <v>14</v>
      </c>
      <c r="E882" s="1">
        <v>0.0</v>
      </c>
      <c r="F882" s="1">
        <v>0.0</v>
      </c>
      <c r="G882" s="1" t="s">
        <v>321</v>
      </c>
      <c r="H882" s="1">
        <v>1.0</v>
      </c>
    </row>
    <row r="883">
      <c r="A883" s="1">
        <v>202410.0</v>
      </c>
      <c r="B883" s="1" t="s">
        <v>7</v>
      </c>
      <c r="C883" s="1" t="s">
        <v>106</v>
      </c>
      <c r="D883" s="1" t="s">
        <v>14</v>
      </c>
      <c r="E883" s="1">
        <v>0.0</v>
      </c>
      <c r="F883" s="1">
        <v>0.0</v>
      </c>
      <c r="G883" s="1" t="s">
        <v>323</v>
      </c>
      <c r="H883" s="1">
        <v>1.0</v>
      </c>
    </row>
    <row r="884">
      <c r="A884" s="1">
        <v>202501.0</v>
      </c>
      <c r="B884" s="1" t="s">
        <v>7</v>
      </c>
      <c r="C884" s="1" t="s">
        <v>106</v>
      </c>
      <c r="D884" s="1" t="s">
        <v>9</v>
      </c>
      <c r="E884" s="1">
        <v>0.0</v>
      </c>
      <c r="F884" s="1">
        <v>1.0</v>
      </c>
      <c r="G884" s="1" t="s">
        <v>321</v>
      </c>
      <c r="H884" s="1">
        <v>1.0</v>
      </c>
    </row>
    <row r="885">
      <c r="A885" s="1">
        <v>202503.0</v>
      </c>
      <c r="B885" s="1" t="s">
        <v>7</v>
      </c>
      <c r="C885" s="1" t="s">
        <v>8</v>
      </c>
      <c r="D885" s="1" t="s">
        <v>15</v>
      </c>
      <c r="E885" s="1">
        <v>1.0</v>
      </c>
      <c r="F885" s="1">
        <v>0.0</v>
      </c>
      <c r="G885" s="1" t="s">
        <v>321</v>
      </c>
      <c r="H885" s="1">
        <v>1.0</v>
      </c>
    </row>
    <row r="886">
      <c r="A886" s="1">
        <v>202503.0</v>
      </c>
      <c r="B886" s="1" t="s">
        <v>7</v>
      </c>
      <c r="C886" s="1" t="s">
        <v>8</v>
      </c>
      <c r="D886" s="1" t="s">
        <v>9</v>
      </c>
      <c r="E886" s="1">
        <v>3.0</v>
      </c>
      <c r="F886" s="1">
        <v>1.0</v>
      </c>
      <c r="G886" s="1" t="s">
        <v>323</v>
      </c>
      <c r="H886" s="1">
        <v>1.0</v>
      </c>
    </row>
    <row r="887">
      <c r="A887" s="1">
        <v>202410.0</v>
      </c>
      <c r="B887" s="1" t="s">
        <v>7</v>
      </c>
      <c r="C887" s="1" t="s">
        <v>8</v>
      </c>
      <c r="D887" s="1" t="s">
        <v>9</v>
      </c>
      <c r="E887" s="1">
        <v>0.0</v>
      </c>
      <c r="F887" s="1">
        <v>0.0</v>
      </c>
      <c r="G887" s="1" t="s">
        <v>323</v>
      </c>
      <c r="H887" s="1">
        <v>1.0</v>
      </c>
    </row>
    <row r="888">
      <c r="A888" s="1">
        <v>202503.0</v>
      </c>
      <c r="B888" s="1" t="s">
        <v>7</v>
      </c>
      <c r="C888" s="1" t="s">
        <v>8</v>
      </c>
      <c r="D888" s="1" t="s">
        <v>9</v>
      </c>
      <c r="E888" s="1">
        <v>0.0</v>
      </c>
      <c r="F888" s="1">
        <v>0.0</v>
      </c>
      <c r="G888" s="1" t="s">
        <v>323</v>
      </c>
      <c r="H888" s="1">
        <v>1.0</v>
      </c>
    </row>
    <row r="889">
      <c r="A889" s="1">
        <v>202502.0</v>
      </c>
      <c r="B889" s="1" t="s">
        <v>7</v>
      </c>
      <c r="C889" s="1" t="s">
        <v>8</v>
      </c>
      <c r="D889" s="3" t="s">
        <v>12</v>
      </c>
      <c r="E889" s="1">
        <v>4.0</v>
      </c>
      <c r="F889" s="1">
        <v>1.0</v>
      </c>
      <c r="G889" s="1" t="s">
        <v>321</v>
      </c>
      <c r="H889" s="1">
        <v>1.0</v>
      </c>
    </row>
    <row r="890">
      <c r="A890" s="1">
        <v>202411.0</v>
      </c>
      <c r="B890" s="1" t="s">
        <v>7</v>
      </c>
      <c r="C890" s="1" t="s">
        <v>106</v>
      </c>
      <c r="D890" s="1" t="s">
        <v>14</v>
      </c>
      <c r="E890" s="1">
        <v>1.0</v>
      </c>
      <c r="F890" s="1">
        <v>1.0</v>
      </c>
      <c r="G890" s="1" t="s">
        <v>321</v>
      </c>
      <c r="H890" s="1">
        <v>1.0</v>
      </c>
    </row>
    <row r="891">
      <c r="A891" s="1">
        <v>202410.0</v>
      </c>
      <c r="B891" s="1" t="s">
        <v>7</v>
      </c>
      <c r="C891" s="1" t="s">
        <v>8</v>
      </c>
      <c r="D891" s="1" t="s">
        <v>15</v>
      </c>
      <c r="E891" s="1">
        <v>8.0</v>
      </c>
      <c r="F891" s="1">
        <v>0.0</v>
      </c>
      <c r="G891" s="1" t="s">
        <v>323</v>
      </c>
      <c r="H891" s="1">
        <v>1.0</v>
      </c>
    </row>
    <row r="892">
      <c r="A892" s="1">
        <v>202411.0</v>
      </c>
      <c r="B892" s="1" t="s">
        <v>7</v>
      </c>
      <c r="C892" s="1" t="s">
        <v>106</v>
      </c>
      <c r="D892" s="1" t="s">
        <v>14</v>
      </c>
      <c r="E892" s="1">
        <v>3.0</v>
      </c>
      <c r="F892" s="1">
        <v>0.0</v>
      </c>
      <c r="G892" s="1" t="s">
        <v>323</v>
      </c>
      <c r="H892" s="1">
        <v>1.0</v>
      </c>
    </row>
    <row r="893">
      <c r="A893" s="1">
        <v>202501.0</v>
      </c>
      <c r="B893" s="1" t="s">
        <v>10</v>
      </c>
      <c r="C893" s="1" t="s">
        <v>8</v>
      </c>
      <c r="D893" s="1" t="s">
        <v>11</v>
      </c>
      <c r="E893" s="1">
        <v>5.0</v>
      </c>
      <c r="F893" s="1">
        <v>0.0</v>
      </c>
      <c r="G893" s="1" t="s">
        <v>323</v>
      </c>
      <c r="H893" s="1">
        <v>1.0</v>
      </c>
    </row>
    <row r="894">
      <c r="A894" s="1">
        <v>202412.0</v>
      </c>
      <c r="B894" s="1" t="s">
        <v>7</v>
      </c>
      <c r="C894" s="1" t="s">
        <v>106</v>
      </c>
      <c r="D894" s="3" t="s">
        <v>12</v>
      </c>
      <c r="E894" s="1">
        <v>5.0</v>
      </c>
      <c r="F894" s="1">
        <v>0.0</v>
      </c>
      <c r="G894" s="1" t="s">
        <v>323</v>
      </c>
      <c r="H894" s="1">
        <v>1.0</v>
      </c>
    </row>
    <row r="895">
      <c r="A895" s="1">
        <v>202501.0</v>
      </c>
      <c r="B895" s="1" t="s">
        <v>7</v>
      </c>
      <c r="C895" s="1" t="s">
        <v>105</v>
      </c>
      <c r="D895" s="1" t="s">
        <v>14</v>
      </c>
      <c r="E895" s="1">
        <v>7.0</v>
      </c>
      <c r="F895" s="1">
        <v>0.0</v>
      </c>
      <c r="G895" s="1" t="s">
        <v>323</v>
      </c>
      <c r="H895" s="1">
        <v>1.0</v>
      </c>
    </row>
    <row r="896">
      <c r="A896" s="1">
        <v>202412.0</v>
      </c>
      <c r="B896" s="1" t="s">
        <v>7</v>
      </c>
      <c r="C896" s="1" t="s">
        <v>8</v>
      </c>
      <c r="D896" s="1" t="s">
        <v>15</v>
      </c>
      <c r="E896" s="1">
        <v>9.0</v>
      </c>
      <c r="F896" s="1">
        <v>0.0</v>
      </c>
      <c r="G896" s="1" t="s">
        <v>321</v>
      </c>
      <c r="H896" s="1">
        <v>1.0</v>
      </c>
    </row>
    <row r="897">
      <c r="A897" s="1">
        <v>202503.0</v>
      </c>
      <c r="B897" s="1" t="s">
        <v>10</v>
      </c>
      <c r="C897" s="1" t="s">
        <v>105</v>
      </c>
      <c r="D897" s="3" t="s">
        <v>12</v>
      </c>
      <c r="E897" s="1">
        <v>5.0</v>
      </c>
      <c r="F897" s="1">
        <v>1.0</v>
      </c>
      <c r="G897" s="1" t="s">
        <v>321</v>
      </c>
      <c r="H897" s="1">
        <v>1.0</v>
      </c>
    </row>
    <row r="898">
      <c r="A898" s="1">
        <v>202412.0</v>
      </c>
      <c r="B898" s="1" t="s">
        <v>10</v>
      </c>
      <c r="C898" s="1" t="s">
        <v>8</v>
      </c>
      <c r="D898" s="1" t="s">
        <v>9</v>
      </c>
      <c r="E898" s="1">
        <v>8.0</v>
      </c>
      <c r="F898" s="1">
        <v>0.0</v>
      </c>
      <c r="G898" s="1" t="s">
        <v>321</v>
      </c>
      <c r="H898" s="1">
        <v>1.0</v>
      </c>
    </row>
    <row r="899">
      <c r="A899" s="1">
        <v>202411.0</v>
      </c>
      <c r="B899" s="1" t="s">
        <v>10</v>
      </c>
      <c r="C899" s="1" t="s">
        <v>8</v>
      </c>
      <c r="D899" s="1" t="s">
        <v>9</v>
      </c>
      <c r="E899" s="1">
        <v>2.0</v>
      </c>
      <c r="F899" s="1">
        <v>0.0</v>
      </c>
      <c r="G899" s="1" t="s">
        <v>321</v>
      </c>
      <c r="H899" s="1">
        <v>1.0</v>
      </c>
    </row>
    <row r="900">
      <c r="A900" s="1">
        <v>202503.0</v>
      </c>
      <c r="B900" s="1" t="s">
        <v>10</v>
      </c>
      <c r="C900" s="1" t="s">
        <v>106</v>
      </c>
      <c r="D900" s="3" t="s">
        <v>12</v>
      </c>
      <c r="E900" s="1">
        <v>0.0</v>
      </c>
      <c r="F900" s="1">
        <v>1.0</v>
      </c>
      <c r="G900" s="1" t="s">
        <v>323</v>
      </c>
      <c r="H900" s="1">
        <v>1.0</v>
      </c>
    </row>
    <row r="901">
      <c r="A901" s="1">
        <v>202412.0</v>
      </c>
      <c r="B901" s="1" t="s">
        <v>10</v>
      </c>
      <c r="C901" s="1" t="s">
        <v>105</v>
      </c>
      <c r="D901" s="1" t="s">
        <v>14</v>
      </c>
      <c r="E901" s="1">
        <v>4.0</v>
      </c>
      <c r="F901" s="1">
        <v>0.0</v>
      </c>
      <c r="G901" s="1" t="s">
        <v>321</v>
      </c>
      <c r="H901" s="1">
        <v>1.0</v>
      </c>
    </row>
    <row r="902">
      <c r="A902" s="1">
        <v>202410.0</v>
      </c>
      <c r="B902" s="1" t="s">
        <v>10</v>
      </c>
      <c r="C902" s="1" t="s">
        <v>105</v>
      </c>
      <c r="D902" s="1" t="s">
        <v>14</v>
      </c>
      <c r="E902" s="1">
        <v>7.0</v>
      </c>
      <c r="F902" s="1">
        <v>0.0</v>
      </c>
      <c r="G902" s="1" t="s">
        <v>321</v>
      </c>
      <c r="H902" s="1">
        <v>1.0</v>
      </c>
    </row>
    <row r="903">
      <c r="A903" s="1">
        <v>202501.0</v>
      </c>
      <c r="B903" s="1" t="s">
        <v>7</v>
      </c>
      <c r="C903" s="1" t="s">
        <v>8</v>
      </c>
      <c r="D903" s="3" t="s">
        <v>12</v>
      </c>
      <c r="E903" s="1">
        <v>8.0</v>
      </c>
      <c r="F903" s="1">
        <v>0.0</v>
      </c>
      <c r="G903" s="1" t="s">
        <v>321</v>
      </c>
      <c r="H903" s="1">
        <v>1.0</v>
      </c>
    </row>
    <row r="904">
      <c r="A904" s="1">
        <v>202411.0</v>
      </c>
      <c r="B904" s="1" t="s">
        <v>7</v>
      </c>
      <c r="C904" s="1" t="s">
        <v>8</v>
      </c>
      <c r="D904" s="1" t="s">
        <v>15</v>
      </c>
      <c r="E904" s="1">
        <v>8.0</v>
      </c>
      <c r="F904" s="1">
        <v>0.0</v>
      </c>
      <c r="G904" s="1" t="s">
        <v>321</v>
      </c>
      <c r="H904" s="1">
        <v>1.0</v>
      </c>
    </row>
    <row r="905">
      <c r="A905" s="1">
        <v>202502.0</v>
      </c>
      <c r="B905" s="1" t="s">
        <v>10</v>
      </c>
      <c r="C905" s="1" t="s">
        <v>106</v>
      </c>
      <c r="D905" s="1" t="s">
        <v>9</v>
      </c>
      <c r="E905" s="1">
        <v>0.0</v>
      </c>
      <c r="F905" s="1">
        <v>1.0</v>
      </c>
      <c r="G905" s="1" t="s">
        <v>321</v>
      </c>
      <c r="H905" s="1">
        <v>1.0</v>
      </c>
    </row>
    <row r="906">
      <c r="A906" s="1">
        <v>202502.0</v>
      </c>
      <c r="B906" s="1" t="s">
        <v>10</v>
      </c>
      <c r="C906" s="1" t="s">
        <v>106</v>
      </c>
      <c r="D906" s="1" t="s">
        <v>14</v>
      </c>
      <c r="E906" s="1">
        <v>0.0</v>
      </c>
      <c r="F906" s="1">
        <v>0.0</v>
      </c>
      <c r="G906" s="1" t="s">
        <v>321</v>
      </c>
      <c r="H906" s="1">
        <v>1.0</v>
      </c>
    </row>
    <row r="907">
      <c r="A907" s="1">
        <v>202410.0</v>
      </c>
      <c r="B907" s="1" t="s">
        <v>7</v>
      </c>
      <c r="C907" s="1" t="s">
        <v>8</v>
      </c>
      <c r="D907" s="1" t="s">
        <v>15</v>
      </c>
      <c r="E907" s="1">
        <v>3.0</v>
      </c>
      <c r="F907" s="1">
        <v>0.0</v>
      </c>
      <c r="G907" s="1" t="s">
        <v>323</v>
      </c>
      <c r="H907" s="1">
        <v>1.0</v>
      </c>
    </row>
    <row r="908">
      <c r="A908" s="1">
        <v>202503.0</v>
      </c>
      <c r="B908" s="1" t="s">
        <v>7</v>
      </c>
      <c r="C908" s="1" t="s">
        <v>105</v>
      </c>
      <c r="D908" s="1" t="s">
        <v>14</v>
      </c>
      <c r="E908" s="1">
        <v>1.0</v>
      </c>
      <c r="F908" s="1">
        <v>1.0</v>
      </c>
      <c r="G908" s="1" t="s">
        <v>321</v>
      </c>
      <c r="H908" s="1">
        <v>1.0</v>
      </c>
    </row>
    <row r="909">
      <c r="A909" s="1">
        <v>202503.0</v>
      </c>
      <c r="B909" s="1" t="s">
        <v>7</v>
      </c>
      <c r="C909" s="1" t="s">
        <v>8</v>
      </c>
      <c r="D909" s="1" t="s">
        <v>14</v>
      </c>
      <c r="E909" s="1">
        <v>5.0</v>
      </c>
      <c r="F909" s="1">
        <v>0.0</v>
      </c>
      <c r="G909" s="1" t="s">
        <v>323</v>
      </c>
      <c r="H909" s="1">
        <v>1.0</v>
      </c>
    </row>
    <row r="910">
      <c r="A910" s="1">
        <v>202501.0</v>
      </c>
      <c r="B910" s="1" t="s">
        <v>10</v>
      </c>
      <c r="C910" s="1" t="s">
        <v>8</v>
      </c>
      <c r="D910" s="1" t="s">
        <v>9</v>
      </c>
      <c r="E910" s="1">
        <v>3.0</v>
      </c>
      <c r="F910" s="1">
        <v>1.0</v>
      </c>
      <c r="G910" s="1" t="s">
        <v>321</v>
      </c>
      <c r="H910" s="1">
        <v>1.0</v>
      </c>
    </row>
    <row r="911">
      <c r="A911" s="1">
        <v>202502.0</v>
      </c>
      <c r="B911" s="1" t="s">
        <v>7</v>
      </c>
      <c r="C911" s="1" t="s">
        <v>8</v>
      </c>
      <c r="D911" s="1" t="s">
        <v>9</v>
      </c>
      <c r="E911" s="1">
        <v>3.0</v>
      </c>
      <c r="F911" s="1">
        <v>1.0</v>
      </c>
      <c r="G911" s="1" t="s">
        <v>323</v>
      </c>
      <c r="H911" s="1">
        <v>1.0</v>
      </c>
    </row>
    <row r="912">
      <c r="A912" s="1">
        <v>202503.0</v>
      </c>
      <c r="B912" s="1" t="s">
        <v>7</v>
      </c>
      <c r="C912" s="1" t="s">
        <v>106</v>
      </c>
      <c r="D912" s="1" t="s">
        <v>9</v>
      </c>
      <c r="E912" s="1">
        <v>3.0</v>
      </c>
      <c r="F912" s="1">
        <v>0.0</v>
      </c>
      <c r="G912" s="1" t="s">
        <v>323</v>
      </c>
      <c r="H912" s="1">
        <v>1.0</v>
      </c>
    </row>
    <row r="913">
      <c r="A913" s="1">
        <v>202411.0</v>
      </c>
      <c r="B913" s="1" t="s">
        <v>10</v>
      </c>
      <c r="C913" s="1" t="s">
        <v>8</v>
      </c>
      <c r="D913" s="1" t="s">
        <v>9</v>
      </c>
      <c r="E913" s="1">
        <v>7.0</v>
      </c>
      <c r="F913" s="1">
        <v>0.0</v>
      </c>
      <c r="G913" s="1" t="s">
        <v>321</v>
      </c>
      <c r="H913" s="1">
        <v>1.0</v>
      </c>
    </row>
    <row r="914">
      <c r="A914" s="1">
        <v>202502.0</v>
      </c>
      <c r="B914" s="1" t="s">
        <v>10</v>
      </c>
      <c r="C914" s="1" t="s">
        <v>105</v>
      </c>
      <c r="D914" s="1" t="s">
        <v>14</v>
      </c>
      <c r="E914" s="1">
        <v>1.0</v>
      </c>
      <c r="F914" s="1">
        <v>0.0</v>
      </c>
      <c r="G914" s="1" t="s">
        <v>321</v>
      </c>
      <c r="H914" s="1">
        <v>1.0</v>
      </c>
    </row>
    <row r="915">
      <c r="A915" s="1">
        <v>202502.0</v>
      </c>
      <c r="B915" s="1" t="s">
        <v>10</v>
      </c>
      <c r="C915" s="1" t="s">
        <v>8</v>
      </c>
      <c r="D915" s="1" t="s">
        <v>15</v>
      </c>
      <c r="E915" s="1">
        <v>5.0</v>
      </c>
      <c r="F915" s="1">
        <v>0.0</v>
      </c>
      <c r="G915" s="1" t="s">
        <v>321</v>
      </c>
      <c r="H915" s="1">
        <v>1.0</v>
      </c>
    </row>
    <row r="916">
      <c r="A916" s="1">
        <v>202411.0</v>
      </c>
      <c r="B916" s="1" t="s">
        <v>10</v>
      </c>
      <c r="C916" s="1" t="s">
        <v>8</v>
      </c>
      <c r="D916" s="1" t="s">
        <v>11</v>
      </c>
      <c r="E916" s="1">
        <v>5.0</v>
      </c>
      <c r="F916" s="1">
        <v>0.0</v>
      </c>
      <c r="G916" s="1" t="s">
        <v>321</v>
      </c>
      <c r="H916" s="1">
        <v>1.0</v>
      </c>
    </row>
    <row r="917">
      <c r="A917" s="1">
        <v>202411.0</v>
      </c>
      <c r="B917" s="1" t="s">
        <v>7</v>
      </c>
      <c r="C917" s="1" t="s">
        <v>8</v>
      </c>
      <c r="D917" s="1" t="s">
        <v>15</v>
      </c>
      <c r="E917" s="1">
        <v>6.0</v>
      </c>
      <c r="F917" s="1">
        <v>0.0</v>
      </c>
      <c r="G917" s="1" t="s">
        <v>321</v>
      </c>
      <c r="H917" s="1">
        <v>1.0</v>
      </c>
    </row>
    <row r="918">
      <c r="A918" s="1">
        <v>202411.0</v>
      </c>
      <c r="B918" s="1" t="s">
        <v>10</v>
      </c>
      <c r="C918" s="1" t="s">
        <v>8</v>
      </c>
      <c r="D918" s="1" t="s">
        <v>9</v>
      </c>
      <c r="E918" s="1">
        <v>7.0</v>
      </c>
      <c r="F918" s="1">
        <v>0.0</v>
      </c>
      <c r="G918" s="1" t="s">
        <v>323</v>
      </c>
      <c r="H918" s="1">
        <v>1.0</v>
      </c>
    </row>
    <row r="919">
      <c r="A919" s="1">
        <v>202412.0</v>
      </c>
      <c r="B919" s="1" t="s">
        <v>7</v>
      </c>
      <c r="C919" s="1" t="s">
        <v>8</v>
      </c>
      <c r="D919" s="1" t="s">
        <v>9</v>
      </c>
      <c r="E919" s="1">
        <v>4.0</v>
      </c>
      <c r="F919" s="1">
        <v>1.0</v>
      </c>
      <c r="G919" s="1" t="s">
        <v>323</v>
      </c>
      <c r="H919" s="1">
        <v>1.0</v>
      </c>
    </row>
    <row r="920">
      <c r="A920" s="1">
        <v>202412.0</v>
      </c>
      <c r="B920" s="1" t="s">
        <v>7</v>
      </c>
      <c r="C920" s="1" t="s">
        <v>8</v>
      </c>
      <c r="D920" s="3" t="s">
        <v>12</v>
      </c>
      <c r="E920" s="1">
        <v>2.0</v>
      </c>
      <c r="F920" s="1">
        <v>1.0</v>
      </c>
      <c r="G920" s="1" t="s">
        <v>323</v>
      </c>
      <c r="H920" s="1">
        <v>1.0</v>
      </c>
    </row>
    <row r="921">
      <c r="A921" s="1">
        <v>202503.0</v>
      </c>
      <c r="B921" s="1" t="s">
        <v>7</v>
      </c>
      <c r="C921" s="1" t="s">
        <v>8</v>
      </c>
      <c r="D921" s="1" t="s">
        <v>9</v>
      </c>
      <c r="E921" s="1">
        <v>2.0</v>
      </c>
      <c r="F921" s="1">
        <v>1.0</v>
      </c>
      <c r="G921" s="1" t="s">
        <v>323</v>
      </c>
      <c r="H921" s="1">
        <v>1.0</v>
      </c>
    </row>
    <row r="922">
      <c r="A922" s="1">
        <v>202412.0</v>
      </c>
      <c r="B922" s="1" t="s">
        <v>10</v>
      </c>
      <c r="C922" s="1" t="s">
        <v>8</v>
      </c>
      <c r="D922" s="1" t="s">
        <v>9</v>
      </c>
      <c r="E922" s="1">
        <v>9.0</v>
      </c>
      <c r="F922" s="1">
        <v>0.0</v>
      </c>
      <c r="G922" s="1" t="s">
        <v>321</v>
      </c>
      <c r="H922" s="1">
        <v>1.0</v>
      </c>
    </row>
    <row r="923">
      <c r="A923" s="1">
        <v>202501.0</v>
      </c>
      <c r="B923" s="1" t="s">
        <v>7</v>
      </c>
      <c r="C923" s="1" t="s">
        <v>106</v>
      </c>
      <c r="D923" s="1" t="s">
        <v>9</v>
      </c>
      <c r="E923" s="1">
        <v>6.0</v>
      </c>
      <c r="F923" s="1">
        <v>0.0</v>
      </c>
      <c r="G923" s="1" t="s">
        <v>321</v>
      </c>
      <c r="H923" s="1">
        <v>1.0</v>
      </c>
    </row>
    <row r="924">
      <c r="A924" s="1">
        <v>202410.0</v>
      </c>
      <c r="B924" s="1" t="s">
        <v>10</v>
      </c>
      <c r="C924" s="1" t="s">
        <v>8</v>
      </c>
      <c r="D924" s="1" t="s">
        <v>15</v>
      </c>
      <c r="E924" s="1">
        <v>6.0</v>
      </c>
      <c r="F924" s="1">
        <v>0.0</v>
      </c>
      <c r="G924" s="1" t="s">
        <v>323</v>
      </c>
      <c r="H924" s="1">
        <v>1.0</v>
      </c>
    </row>
    <row r="925">
      <c r="A925" s="1">
        <v>202411.0</v>
      </c>
      <c r="B925" s="1" t="s">
        <v>7</v>
      </c>
      <c r="C925" s="1" t="s">
        <v>105</v>
      </c>
      <c r="D925" s="1" t="s">
        <v>14</v>
      </c>
      <c r="E925" s="1">
        <v>7.0</v>
      </c>
      <c r="F925" s="1">
        <v>0.0</v>
      </c>
      <c r="G925" s="1" t="s">
        <v>321</v>
      </c>
      <c r="H925" s="1">
        <v>1.0</v>
      </c>
    </row>
    <row r="926">
      <c r="A926" s="1">
        <v>202410.0</v>
      </c>
      <c r="B926" s="1" t="s">
        <v>7</v>
      </c>
      <c r="C926" s="1" t="s">
        <v>8</v>
      </c>
      <c r="D926" s="1" t="s">
        <v>9</v>
      </c>
      <c r="E926" s="1">
        <v>4.0</v>
      </c>
      <c r="F926" s="1">
        <v>0.0</v>
      </c>
      <c r="G926" s="1" t="s">
        <v>321</v>
      </c>
      <c r="H926" s="1">
        <v>1.0</v>
      </c>
    </row>
    <row r="927">
      <c r="A927" s="1">
        <v>202412.0</v>
      </c>
      <c r="B927" s="1" t="s">
        <v>10</v>
      </c>
      <c r="C927" s="1" t="s">
        <v>8</v>
      </c>
      <c r="D927" s="1" t="s">
        <v>15</v>
      </c>
      <c r="E927" s="1">
        <v>6.0</v>
      </c>
      <c r="F927" s="1">
        <v>0.0</v>
      </c>
      <c r="G927" s="1" t="s">
        <v>321</v>
      </c>
      <c r="H927" s="1">
        <v>1.0</v>
      </c>
    </row>
    <row r="928">
      <c r="A928" s="1">
        <v>202412.0</v>
      </c>
      <c r="B928" s="1" t="s">
        <v>7</v>
      </c>
      <c r="C928" s="1" t="s">
        <v>8</v>
      </c>
      <c r="D928" s="1" t="s">
        <v>11</v>
      </c>
      <c r="E928" s="1">
        <v>0.0</v>
      </c>
      <c r="F928" s="1">
        <v>1.0</v>
      </c>
      <c r="G928" s="1" t="s">
        <v>321</v>
      </c>
      <c r="H928" s="1">
        <v>1.0</v>
      </c>
    </row>
    <row r="929">
      <c r="A929" s="1">
        <v>202503.0</v>
      </c>
      <c r="B929" s="1" t="s">
        <v>10</v>
      </c>
      <c r="C929" s="1" t="s">
        <v>8</v>
      </c>
      <c r="D929" s="1" t="s">
        <v>15</v>
      </c>
      <c r="E929" s="1">
        <v>6.0</v>
      </c>
      <c r="F929" s="1">
        <v>1.0</v>
      </c>
      <c r="G929" s="1" t="s">
        <v>321</v>
      </c>
      <c r="H929" s="1">
        <v>1.0</v>
      </c>
    </row>
    <row r="930">
      <c r="A930" s="1">
        <v>202411.0</v>
      </c>
      <c r="B930" s="1" t="s">
        <v>7</v>
      </c>
      <c r="C930" s="1" t="s">
        <v>8</v>
      </c>
      <c r="D930" s="1" t="s">
        <v>9</v>
      </c>
      <c r="E930" s="1">
        <v>4.0</v>
      </c>
      <c r="F930" s="1">
        <v>1.0</v>
      </c>
      <c r="G930" s="1" t="s">
        <v>321</v>
      </c>
      <c r="H930" s="1">
        <v>1.0</v>
      </c>
    </row>
    <row r="931">
      <c r="A931" s="1">
        <v>202412.0</v>
      </c>
      <c r="B931" s="1" t="s">
        <v>7</v>
      </c>
      <c r="C931" s="1" t="s">
        <v>105</v>
      </c>
      <c r="D931" s="1" t="s">
        <v>14</v>
      </c>
      <c r="E931" s="1">
        <v>3.0</v>
      </c>
      <c r="F931" s="1">
        <v>0.0</v>
      </c>
      <c r="G931" s="1" t="s">
        <v>323</v>
      </c>
      <c r="H931" s="1">
        <v>1.0</v>
      </c>
    </row>
    <row r="932">
      <c r="A932" s="1">
        <v>202502.0</v>
      </c>
      <c r="B932" s="1" t="s">
        <v>7</v>
      </c>
      <c r="C932" s="1" t="s">
        <v>8</v>
      </c>
      <c r="D932" s="1" t="s">
        <v>14</v>
      </c>
      <c r="E932" s="1">
        <v>0.0</v>
      </c>
      <c r="F932" s="1">
        <v>1.0</v>
      </c>
      <c r="G932" s="1" t="s">
        <v>321</v>
      </c>
      <c r="H932" s="1">
        <v>1.0</v>
      </c>
    </row>
    <row r="933">
      <c r="A933" s="1">
        <v>202503.0</v>
      </c>
      <c r="B933" s="1" t="s">
        <v>7</v>
      </c>
      <c r="C933" s="1" t="s">
        <v>8</v>
      </c>
      <c r="D933" s="1" t="s">
        <v>14</v>
      </c>
      <c r="E933" s="1">
        <v>8.0</v>
      </c>
      <c r="F933" s="1">
        <v>0.0</v>
      </c>
      <c r="G933" s="1" t="s">
        <v>323</v>
      </c>
      <c r="H933" s="1">
        <v>1.0</v>
      </c>
    </row>
    <row r="934">
      <c r="A934" s="1">
        <v>202412.0</v>
      </c>
      <c r="B934" s="1" t="s">
        <v>7</v>
      </c>
      <c r="C934" s="1" t="s">
        <v>106</v>
      </c>
      <c r="D934" s="3" t="s">
        <v>12</v>
      </c>
      <c r="E934" s="1">
        <v>3.0</v>
      </c>
      <c r="F934" s="1">
        <v>0.0</v>
      </c>
      <c r="G934" s="1" t="s">
        <v>321</v>
      </c>
      <c r="H934" s="1">
        <v>1.0</v>
      </c>
    </row>
    <row r="935">
      <c r="A935" s="1">
        <v>202502.0</v>
      </c>
      <c r="B935" s="1" t="s">
        <v>7</v>
      </c>
      <c r="C935" s="1" t="s">
        <v>8</v>
      </c>
      <c r="D935" s="3" t="s">
        <v>12</v>
      </c>
      <c r="E935" s="1">
        <v>6.0</v>
      </c>
      <c r="F935" s="1">
        <v>1.0</v>
      </c>
      <c r="G935" s="1" t="s">
        <v>321</v>
      </c>
      <c r="H935" s="1">
        <v>1.0</v>
      </c>
    </row>
    <row r="936">
      <c r="A936" s="1">
        <v>202410.0</v>
      </c>
      <c r="B936" s="1" t="s">
        <v>7</v>
      </c>
      <c r="C936" s="1" t="s">
        <v>8</v>
      </c>
      <c r="D936" s="1" t="s">
        <v>11</v>
      </c>
      <c r="E936" s="1">
        <v>5.0</v>
      </c>
      <c r="F936" s="1">
        <v>0.0</v>
      </c>
      <c r="G936" s="1" t="s">
        <v>323</v>
      </c>
      <c r="H936" s="1">
        <v>1.0</v>
      </c>
    </row>
    <row r="937">
      <c r="A937" s="1">
        <v>202411.0</v>
      </c>
      <c r="B937" s="1" t="s">
        <v>7</v>
      </c>
      <c r="C937" s="1" t="s">
        <v>8</v>
      </c>
      <c r="D937" s="3" t="s">
        <v>12</v>
      </c>
      <c r="E937" s="1">
        <v>7.0</v>
      </c>
      <c r="F937" s="1">
        <v>0.0</v>
      </c>
      <c r="G937" s="1" t="s">
        <v>321</v>
      </c>
      <c r="H937" s="1">
        <v>1.0</v>
      </c>
    </row>
    <row r="938">
      <c r="A938" s="1">
        <v>202503.0</v>
      </c>
      <c r="B938" s="1" t="s">
        <v>10</v>
      </c>
      <c r="C938" s="1" t="s">
        <v>8</v>
      </c>
      <c r="D938" s="1" t="s">
        <v>9</v>
      </c>
      <c r="E938" s="1">
        <v>3.0</v>
      </c>
      <c r="F938" s="1">
        <v>1.0</v>
      </c>
      <c r="G938" s="1" t="s">
        <v>321</v>
      </c>
      <c r="H938" s="1">
        <v>1.0</v>
      </c>
    </row>
    <row r="939">
      <c r="A939" s="1">
        <v>202503.0</v>
      </c>
      <c r="B939" s="1" t="s">
        <v>10</v>
      </c>
      <c r="C939" s="1" t="s">
        <v>8</v>
      </c>
      <c r="D939" s="1" t="s">
        <v>14</v>
      </c>
      <c r="E939" s="1">
        <v>0.0</v>
      </c>
      <c r="F939" s="1">
        <v>0.0</v>
      </c>
      <c r="G939" s="1" t="s">
        <v>321</v>
      </c>
      <c r="H939" s="1">
        <v>1.0</v>
      </c>
    </row>
    <row r="940">
      <c r="A940" s="1">
        <v>202503.0</v>
      </c>
      <c r="B940" s="1" t="s">
        <v>7</v>
      </c>
      <c r="C940" s="1" t="s">
        <v>8</v>
      </c>
      <c r="D940" s="1" t="s">
        <v>15</v>
      </c>
      <c r="E940" s="1">
        <v>4.0</v>
      </c>
      <c r="F940" s="1">
        <v>1.0</v>
      </c>
      <c r="G940" s="1" t="s">
        <v>323</v>
      </c>
      <c r="H940" s="1">
        <v>1.0</v>
      </c>
    </row>
    <row r="941">
      <c r="A941" s="1">
        <v>202503.0</v>
      </c>
      <c r="B941" s="1" t="s">
        <v>7</v>
      </c>
      <c r="C941" s="1" t="s">
        <v>106</v>
      </c>
      <c r="D941" s="3" t="s">
        <v>12</v>
      </c>
      <c r="E941" s="1">
        <v>3.0</v>
      </c>
      <c r="F941" s="1">
        <v>0.0</v>
      </c>
      <c r="G941" s="1" t="s">
        <v>321</v>
      </c>
      <c r="H941" s="1">
        <v>1.0</v>
      </c>
    </row>
    <row r="942">
      <c r="A942" s="1">
        <v>202503.0</v>
      </c>
      <c r="B942" s="1" t="s">
        <v>7</v>
      </c>
      <c r="C942" s="1" t="s">
        <v>8</v>
      </c>
      <c r="D942" s="1" t="s">
        <v>14</v>
      </c>
      <c r="E942" s="1">
        <v>2.0</v>
      </c>
      <c r="F942" s="1">
        <v>1.0</v>
      </c>
      <c r="G942" s="1" t="s">
        <v>321</v>
      </c>
      <c r="H942" s="1">
        <v>1.0</v>
      </c>
    </row>
    <row r="943">
      <c r="A943" s="1">
        <v>202412.0</v>
      </c>
      <c r="B943" s="1" t="s">
        <v>10</v>
      </c>
      <c r="C943" s="1" t="s">
        <v>8</v>
      </c>
      <c r="D943" s="1" t="s">
        <v>11</v>
      </c>
      <c r="E943" s="1">
        <v>3.0</v>
      </c>
      <c r="F943" s="1">
        <v>0.0</v>
      </c>
      <c r="G943" s="1" t="s">
        <v>321</v>
      </c>
      <c r="H943" s="1">
        <v>1.0</v>
      </c>
    </row>
    <row r="944">
      <c r="A944" s="1">
        <v>202411.0</v>
      </c>
      <c r="B944" s="1" t="s">
        <v>7</v>
      </c>
      <c r="C944" s="1" t="s">
        <v>8</v>
      </c>
      <c r="D944" s="1" t="s">
        <v>15</v>
      </c>
      <c r="E944" s="1">
        <v>4.0</v>
      </c>
      <c r="F944" s="1">
        <v>0.0</v>
      </c>
      <c r="G944" s="1" t="s">
        <v>323</v>
      </c>
      <c r="H944" s="1">
        <v>1.0</v>
      </c>
    </row>
    <row r="945">
      <c r="A945" s="1">
        <v>202412.0</v>
      </c>
      <c r="B945" s="1" t="s">
        <v>7</v>
      </c>
      <c r="C945" s="1" t="s">
        <v>8</v>
      </c>
      <c r="D945" s="3" t="s">
        <v>12</v>
      </c>
      <c r="E945" s="1">
        <v>0.0</v>
      </c>
      <c r="F945" s="1">
        <v>1.0</v>
      </c>
      <c r="G945" s="1" t="s">
        <v>321</v>
      </c>
      <c r="H945" s="1">
        <v>1.0</v>
      </c>
    </row>
    <row r="946">
      <c r="A946" s="1">
        <v>202502.0</v>
      </c>
      <c r="B946" s="1" t="s">
        <v>7</v>
      </c>
      <c r="C946" s="1" t="s">
        <v>105</v>
      </c>
      <c r="D946" s="1" t="s">
        <v>14</v>
      </c>
      <c r="E946" s="1">
        <v>3.0</v>
      </c>
      <c r="F946" s="1">
        <v>1.0</v>
      </c>
      <c r="G946" s="1" t="s">
        <v>321</v>
      </c>
      <c r="H946" s="1">
        <v>1.0</v>
      </c>
    </row>
    <row r="947">
      <c r="A947" s="1">
        <v>202503.0</v>
      </c>
      <c r="B947" s="1" t="s">
        <v>10</v>
      </c>
      <c r="C947" s="1" t="s">
        <v>8</v>
      </c>
      <c r="D947" s="1" t="s">
        <v>11</v>
      </c>
      <c r="E947" s="1">
        <v>5.0</v>
      </c>
      <c r="F947" s="1">
        <v>1.0</v>
      </c>
      <c r="G947" s="1" t="s">
        <v>321</v>
      </c>
      <c r="H947" s="1">
        <v>1.0</v>
      </c>
    </row>
    <row r="948">
      <c r="A948" s="1">
        <v>202412.0</v>
      </c>
      <c r="B948" s="1" t="s">
        <v>7</v>
      </c>
      <c r="C948" s="1" t="s">
        <v>105</v>
      </c>
      <c r="D948" s="1" t="s">
        <v>14</v>
      </c>
      <c r="E948" s="1">
        <v>6.0</v>
      </c>
      <c r="F948" s="1">
        <v>0.0</v>
      </c>
      <c r="G948" s="1" t="s">
        <v>321</v>
      </c>
      <c r="H948" s="1">
        <v>1.0</v>
      </c>
    </row>
    <row r="949">
      <c r="A949" s="1">
        <v>202412.0</v>
      </c>
      <c r="B949" s="1" t="s">
        <v>7</v>
      </c>
      <c r="C949" s="1" t="s">
        <v>8</v>
      </c>
      <c r="D949" s="1" t="s">
        <v>11</v>
      </c>
      <c r="E949" s="1">
        <v>2.0</v>
      </c>
      <c r="F949" s="1">
        <v>1.0</v>
      </c>
      <c r="G949" s="1" t="s">
        <v>323</v>
      </c>
      <c r="H949" s="1">
        <v>1.0</v>
      </c>
    </row>
    <row r="950">
      <c r="A950" s="1">
        <v>202501.0</v>
      </c>
      <c r="B950" s="1" t="s">
        <v>10</v>
      </c>
      <c r="C950" s="1" t="s">
        <v>8</v>
      </c>
      <c r="D950" s="1" t="s">
        <v>11</v>
      </c>
      <c r="E950" s="1">
        <v>5.0</v>
      </c>
      <c r="F950" s="1">
        <v>0.0</v>
      </c>
      <c r="G950" s="1" t="s">
        <v>321</v>
      </c>
      <c r="H950" s="1">
        <v>1.0</v>
      </c>
    </row>
    <row r="951">
      <c r="A951" s="1">
        <v>202503.0</v>
      </c>
      <c r="B951" s="1" t="s">
        <v>7</v>
      </c>
      <c r="C951" s="1" t="s">
        <v>8</v>
      </c>
      <c r="D951" s="1" t="s">
        <v>15</v>
      </c>
      <c r="E951" s="1">
        <v>2.0</v>
      </c>
      <c r="F951" s="1">
        <v>1.0</v>
      </c>
      <c r="G951" s="1" t="s">
        <v>323</v>
      </c>
      <c r="H951" s="1">
        <v>1.0</v>
      </c>
    </row>
    <row r="952">
      <c r="A952" s="1">
        <v>202502.0</v>
      </c>
      <c r="B952" s="1" t="s">
        <v>7</v>
      </c>
      <c r="C952" s="1" t="s">
        <v>106</v>
      </c>
      <c r="D952" s="3" t="s">
        <v>12</v>
      </c>
      <c r="E952" s="1">
        <v>0.0</v>
      </c>
      <c r="F952" s="1">
        <v>1.0</v>
      </c>
      <c r="G952" s="1" t="s">
        <v>323</v>
      </c>
      <c r="H952" s="1">
        <v>1.0</v>
      </c>
    </row>
    <row r="953">
      <c r="A953" s="1">
        <v>202410.0</v>
      </c>
      <c r="B953" s="1" t="s">
        <v>7</v>
      </c>
      <c r="C953" s="1" t="s">
        <v>8</v>
      </c>
      <c r="D953" s="3" t="s">
        <v>12</v>
      </c>
      <c r="E953" s="1">
        <v>1.0</v>
      </c>
      <c r="F953" s="1">
        <v>0.0</v>
      </c>
      <c r="G953" s="1" t="s">
        <v>321</v>
      </c>
      <c r="H953" s="1">
        <v>1.0</v>
      </c>
    </row>
    <row r="954">
      <c r="A954" s="1">
        <v>202502.0</v>
      </c>
      <c r="B954" s="1" t="s">
        <v>7</v>
      </c>
      <c r="C954" s="1" t="s">
        <v>8</v>
      </c>
      <c r="D954" s="1" t="s">
        <v>14</v>
      </c>
      <c r="E954" s="1">
        <v>3.0</v>
      </c>
      <c r="F954" s="1">
        <v>1.0</v>
      </c>
      <c r="G954" s="1" t="s">
        <v>321</v>
      </c>
      <c r="H954" s="1">
        <v>1.0</v>
      </c>
    </row>
    <row r="955">
      <c r="A955" s="1">
        <v>202412.0</v>
      </c>
      <c r="B955" s="1" t="s">
        <v>7</v>
      </c>
      <c r="C955" s="1" t="s">
        <v>106</v>
      </c>
      <c r="D955" s="1" t="s">
        <v>9</v>
      </c>
      <c r="E955" s="1">
        <v>0.0</v>
      </c>
      <c r="F955" s="1">
        <v>1.0</v>
      </c>
      <c r="G955" s="1" t="s">
        <v>323</v>
      </c>
      <c r="H955" s="1">
        <v>1.0</v>
      </c>
    </row>
    <row r="956">
      <c r="A956" s="1">
        <v>202503.0</v>
      </c>
      <c r="B956" s="1" t="s">
        <v>10</v>
      </c>
      <c r="C956" s="1" t="s">
        <v>8</v>
      </c>
      <c r="D956" s="3" t="s">
        <v>12</v>
      </c>
      <c r="E956" s="1">
        <v>6.0</v>
      </c>
      <c r="F956" s="1">
        <v>1.0</v>
      </c>
      <c r="G956" s="1" t="s">
        <v>321</v>
      </c>
      <c r="H956" s="1">
        <v>1.0</v>
      </c>
    </row>
    <row r="957">
      <c r="A957" s="1">
        <v>202411.0</v>
      </c>
      <c r="B957" s="1" t="s">
        <v>10</v>
      </c>
      <c r="C957" s="1" t="s">
        <v>106</v>
      </c>
      <c r="D957" s="1" t="s">
        <v>14</v>
      </c>
      <c r="E957" s="1">
        <v>1.0</v>
      </c>
      <c r="F957" s="1">
        <v>1.0</v>
      </c>
      <c r="G957" s="1" t="s">
        <v>321</v>
      </c>
      <c r="H957" s="1">
        <v>1.0</v>
      </c>
    </row>
    <row r="958">
      <c r="A958" s="1">
        <v>202501.0</v>
      </c>
      <c r="B958" s="1" t="s">
        <v>7</v>
      </c>
      <c r="C958" s="1" t="s">
        <v>106</v>
      </c>
      <c r="D958" s="1" t="s">
        <v>14</v>
      </c>
      <c r="E958" s="1">
        <v>1.0</v>
      </c>
      <c r="F958" s="1">
        <v>0.0</v>
      </c>
      <c r="G958" s="1" t="s">
        <v>323</v>
      </c>
      <c r="H958" s="1">
        <v>1.0</v>
      </c>
    </row>
    <row r="959">
      <c r="A959" s="1">
        <v>202410.0</v>
      </c>
      <c r="B959" s="1" t="s">
        <v>10</v>
      </c>
      <c r="C959" s="1" t="s">
        <v>8</v>
      </c>
      <c r="D959" s="3" t="s">
        <v>12</v>
      </c>
      <c r="E959" s="1">
        <v>2.0</v>
      </c>
      <c r="F959" s="1">
        <v>0.0</v>
      </c>
      <c r="G959" s="1" t="s">
        <v>321</v>
      </c>
      <c r="H959" s="1">
        <v>1.0</v>
      </c>
    </row>
    <row r="960">
      <c r="A960" s="1">
        <v>202412.0</v>
      </c>
      <c r="B960" s="1" t="s">
        <v>10</v>
      </c>
      <c r="C960" s="1" t="s">
        <v>8</v>
      </c>
      <c r="D960" s="3" t="s">
        <v>12</v>
      </c>
      <c r="E960" s="1">
        <v>6.0</v>
      </c>
      <c r="F960" s="1">
        <v>0.0</v>
      </c>
      <c r="G960" s="1" t="s">
        <v>321</v>
      </c>
      <c r="H960" s="1">
        <v>1.0</v>
      </c>
    </row>
    <row r="961">
      <c r="A961" s="1">
        <v>202411.0</v>
      </c>
      <c r="B961" s="1" t="s">
        <v>7</v>
      </c>
      <c r="C961" s="1" t="s">
        <v>8</v>
      </c>
      <c r="D961" s="1" t="s">
        <v>11</v>
      </c>
      <c r="E961" s="1">
        <v>0.0</v>
      </c>
      <c r="F961" s="1">
        <v>1.0</v>
      </c>
      <c r="G961" s="1" t="s">
        <v>321</v>
      </c>
      <c r="H961" s="1">
        <v>1.0</v>
      </c>
    </row>
    <row r="962">
      <c r="A962" s="1">
        <v>202501.0</v>
      </c>
      <c r="B962" s="1" t="s">
        <v>7</v>
      </c>
      <c r="C962" s="1" t="s">
        <v>8</v>
      </c>
      <c r="D962" s="1" t="s">
        <v>15</v>
      </c>
      <c r="E962" s="1">
        <v>1.0</v>
      </c>
      <c r="F962" s="1">
        <v>0.0</v>
      </c>
      <c r="G962" s="1" t="s">
        <v>323</v>
      </c>
      <c r="H962" s="1">
        <v>1.0</v>
      </c>
    </row>
    <row r="963">
      <c r="A963" s="1">
        <v>202502.0</v>
      </c>
      <c r="B963" s="1" t="s">
        <v>7</v>
      </c>
      <c r="C963" s="1" t="s">
        <v>8</v>
      </c>
      <c r="D963" s="3" t="s">
        <v>12</v>
      </c>
      <c r="E963" s="1">
        <v>1.0</v>
      </c>
      <c r="F963" s="1">
        <v>1.0</v>
      </c>
      <c r="G963" s="1" t="s">
        <v>321</v>
      </c>
      <c r="H963" s="1">
        <v>1.0</v>
      </c>
    </row>
    <row r="964">
      <c r="A964" s="1">
        <v>202502.0</v>
      </c>
      <c r="B964" s="1" t="s">
        <v>7</v>
      </c>
      <c r="C964" s="1" t="s">
        <v>105</v>
      </c>
      <c r="D964" s="1" t="s">
        <v>14</v>
      </c>
      <c r="E964" s="1">
        <v>6.0</v>
      </c>
      <c r="F964" s="1">
        <v>0.0</v>
      </c>
      <c r="G964" s="1" t="s">
        <v>321</v>
      </c>
      <c r="H964" s="1">
        <v>1.0</v>
      </c>
    </row>
    <row r="965">
      <c r="A965" s="1">
        <v>202503.0</v>
      </c>
      <c r="B965" s="1" t="s">
        <v>10</v>
      </c>
      <c r="C965" s="1" t="s">
        <v>8</v>
      </c>
      <c r="D965" s="1" t="s">
        <v>11</v>
      </c>
      <c r="E965" s="1">
        <v>0.0</v>
      </c>
      <c r="F965" s="1">
        <v>1.0</v>
      </c>
      <c r="G965" s="1" t="s">
        <v>323</v>
      </c>
      <c r="H965" s="1">
        <v>1.0</v>
      </c>
    </row>
    <row r="966">
      <c r="A966" s="1">
        <v>202503.0</v>
      </c>
      <c r="B966" s="1" t="s">
        <v>10</v>
      </c>
      <c r="C966" s="1" t="s">
        <v>8</v>
      </c>
      <c r="D966" s="1" t="s">
        <v>15</v>
      </c>
      <c r="E966" s="1">
        <v>2.0</v>
      </c>
      <c r="F966" s="1">
        <v>0.0</v>
      </c>
      <c r="G966" s="1" t="s">
        <v>323</v>
      </c>
      <c r="H966" s="1">
        <v>1.0</v>
      </c>
    </row>
    <row r="967">
      <c r="A967" s="1">
        <v>202412.0</v>
      </c>
      <c r="B967" s="1" t="s">
        <v>10</v>
      </c>
      <c r="C967" s="1" t="s">
        <v>8</v>
      </c>
      <c r="D967" s="1" t="s">
        <v>11</v>
      </c>
      <c r="E967" s="1">
        <v>5.0</v>
      </c>
      <c r="F967" s="1">
        <v>0.0</v>
      </c>
      <c r="G967" s="1" t="s">
        <v>323</v>
      </c>
      <c r="H967" s="1">
        <v>1.0</v>
      </c>
    </row>
    <row r="968">
      <c r="A968" s="1">
        <v>202411.0</v>
      </c>
      <c r="B968" s="1" t="s">
        <v>10</v>
      </c>
      <c r="C968" s="1" t="s">
        <v>105</v>
      </c>
      <c r="D968" s="1" t="s">
        <v>14</v>
      </c>
      <c r="E968" s="1">
        <v>4.0</v>
      </c>
      <c r="F968" s="1">
        <v>0.0</v>
      </c>
      <c r="G968" s="1" t="s">
        <v>321</v>
      </c>
      <c r="H968" s="1">
        <v>1.0</v>
      </c>
    </row>
    <row r="969">
      <c r="A969" s="1">
        <v>202503.0</v>
      </c>
      <c r="B969" s="1" t="s">
        <v>10</v>
      </c>
      <c r="C969" s="1" t="s">
        <v>8</v>
      </c>
      <c r="D969" s="1" t="s">
        <v>14</v>
      </c>
      <c r="E969" s="1">
        <v>6.0</v>
      </c>
      <c r="F969" s="1">
        <v>0.0</v>
      </c>
      <c r="G969" s="1" t="s">
        <v>323</v>
      </c>
      <c r="H969" s="1">
        <v>1.0</v>
      </c>
    </row>
    <row r="970">
      <c r="A970" s="1">
        <v>202502.0</v>
      </c>
      <c r="B970" s="1" t="s">
        <v>10</v>
      </c>
      <c r="C970" s="1" t="s">
        <v>8</v>
      </c>
      <c r="D970" s="3" t="s">
        <v>12</v>
      </c>
      <c r="E970" s="1">
        <v>5.0</v>
      </c>
      <c r="F970" s="1">
        <v>0.0</v>
      </c>
      <c r="G970" s="1" t="s">
        <v>321</v>
      </c>
      <c r="H970" s="1">
        <v>1.0</v>
      </c>
    </row>
    <row r="971">
      <c r="A971" s="1">
        <v>202502.0</v>
      </c>
      <c r="B971" s="1" t="s">
        <v>10</v>
      </c>
      <c r="C971" s="1" t="s">
        <v>8</v>
      </c>
      <c r="D971" s="3" t="s">
        <v>12</v>
      </c>
      <c r="E971" s="1">
        <v>2.0</v>
      </c>
      <c r="F971" s="1">
        <v>0.0</v>
      </c>
      <c r="G971" s="1" t="s">
        <v>321</v>
      </c>
      <c r="H971" s="1">
        <v>1.0</v>
      </c>
    </row>
    <row r="972">
      <c r="A972" s="1">
        <v>202502.0</v>
      </c>
      <c r="B972" s="1" t="s">
        <v>10</v>
      </c>
      <c r="C972" s="1" t="s">
        <v>106</v>
      </c>
      <c r="D972" s="1" t="s">
        <v>14</v>
      </c>
      <c r="E972" s="1">
        <v>4.0</v>
      </c>
      <c r="F972" s="1">
        <v>0.0</v>
      </c>
      <c r="G972" s="1" t="s">
        <v>321</v>
      </c>
      <c r="H972" s="1">
        <v>1.0</v>
      </c>
    </row>
    <row r="973">
      <c r="A973" s="1">
        <v>202411.0</v>
      </c>
      <c r="B973" s="1" t="s">
        <v>7</v>
      </c>
      <c r="C973" s="1" t="s">
        <v>8</v>
      </c>
      <c r="D973" s="3" t="s">
        <v>12</v>
      </c>
      <c r="E973" s="1">
        <v>1.0</v>
      </c>
      <c r="F973" s="1">
        <v>1.0</v>
      </c>
      <c r="G973" s="1" t="s">
        <v>323</v>
      </c>
      <c r="H973" s="1">
        <v>1.0</v>
      </c>
    </row>
    <row r="974">
      <c r="A974" s="1">
        <v>202503.0</v>
      </c>
      <c r="B974" s="1" t="s">
        <v>10</v>
      </c>
      <c r="C974" s="1" t="s">
        <v>8</v>
      </c>
      <c r="D974" s="1" t="s">
        <v>15</v>
      </c>
      <c r="E974" s="1">
        <v>3.0</v>
      </c>
      <c r="F974" s="1">
        <v>0.0</v>
      </c>
      <c r="G974" s="1" t="s">
        <v>323</v>
      </c>
      <c r="H974" s="1">
        <v>1.0</v>
      </c>
    </row>
    <row r="975">
      <c r="A975" s="1">
        <v>202501.0</v>
      </c>
      <c r="B975" s="1" t="s">
        <v>10</v>
      </c>
      <c r="C975" s="1" t="s">
        <v>8</v>
      </c>
      <c r="D975" s="1" t="s">
        <v>15</v>
      </c>
      <c r="E975" s="1">
        <v>2.0</v>
      </c>
      <c r="F975" s="1">
        <v>0.0</v>
      </c>
      <c r="G975" s="1" t="s">
        <v>321</v>
      </c>
      <c r="H975" s="1">
        <v>1.0</v>
      </c>
    </row>
    <row r="976">
      <c r="A976" s="1">
        <v>202501.0</v>
      </c>
      <c r="B976" s="1" t="s">
        <v>10</v>
      </c>
      <c r="C976" s="1" t="s">
        <v>8</v>
      </c>
      <c r="D976" s="3" t="s">
        <v>12</v>
      </c>
      <c r="E976" s="1">
        <v>7.0</v>
      </c>
      <c r="F976" s="1">
        <v>0.0</v>
      </c>
      <c r="G976" s="1" t="s">
        <v>323</v>
      </c>
      <c r="H976" s="1">
        <v>1.0</v>
      </c>
    </row>
    <row r="977">
      <c r="A977" s="1">
        <v>202503.0</v>
      </c>
      <c r="B977" s="1" t="s">
        <v>7</v>
      </c>
      <c r="C977" s="1" t="s">
        <v>8</v>
      </c>
      <c r="D977" s="1" t="s">
        <v>11</v>
      </c>
      <c r="E977" s="1">
        <v>5.0</v>
      </c>
      <c r="F977" s="1">
        <v>1.0</v>
      </c>
      <c r="G977" s="1" t="s">
        <v>321</v>
      </c>
      <c r="H977" s="1">
        <v>1.0</v>
      </c>
    </row>
    <row r="978">
      <c r="A978" s="1">
        <v>202412.0</v>
      </c>
      <c r="B978" s="1" t="s">
        <v>7</v>
      </c>
      <c r="C978" s="1" t="s">
        <v>8</v>
      </c>
      <c r="D978" s="1" t="s">
        <v>15</v>
      </c>
      <c r="E978" s="1">
        <v>2.0</v>
      </c>
      <c r="F978" s="1">
        <v>1.0</v>
      </c>
      <c r="G978" s="1" t="s">
        <v>323</v>
      </c>
      <c r="H978" s="1">
        <v>1.0</v>
      </c>
    </row>
    <row r="979">
      <c r="A979" s="1">
        <v>202501.0</v>
      </c>
      <c r="B979" s="1" t="s">
        <v>10</v>
      </c>
      <c r="C979" s="1" t="s">
        <v>105</v>
      </c>
      <c r="D979" s="1" t="s">
        <v>14</v>
      </c>
      <c r="E979" s="1">
        <v>3.0</v>
      </c>
      <c r="F979" s="1">
        <v>1.0</v>
      </c>
      <c r="G979" s="1" t="s">
        <v>321</v>
      </c>
      <c r="H979" s="1">
        <v>1.0</v>
      </c>
    </row>
    <row r="980">
      <c r="A980" s="1">
        <v>202410.0</v>
      </c>
      <c r="B980" s="1" t="s">
        <v>7</v>
      </c>
      <c r="C980" s="1" t="s">
        <v>105</v>
      </c>
      <c r="D980" s="1" t="s">
        <v>9</v>
      </c>
      <c r="E980" s="1">
        <v>6.0</v>
      </c>
      <c r="F980" s="1">
        <v>0.0</v>
      </c>
      <c r="G980" s="1" t="s">
        <v>321</v>
      </c>
      <c r="H980" s="1">
        <v>1.0</v>
      </c>
    </row>
    <row r="981">
      <c r="A981" s="1">
        <v>202412.0</v>
      </c>
      <c r="B981" s="1" t="s">
        <v>10</v>
      </c>
      <c r="C981" s="1" t="s">
        <v>8</v>
      </c>
      <c r="D981" s="3" t="s">
        <v>12</v>
      </c>
      <c r="E981" s="1">
        <v>2.0</v>
      </c>
      <c r="F981" s="1">
        <v>0.0</v>
      </c>
      <c r="G981" s="1" t="s">
        <v>321</v>
      </c>
      <c r="H981" s="1">
        <v>1.0</v>
      </c>
    </row>
    <row r="982">
      <c r="A982" s="1">
        <v>202502.0</v>
      </c>
      <c r="B982" s="1" t="s">
        <v>10</v>
      </c>
      <c r="C982" s="1" t="s">
        <v>8</v>
      </c>
      <c r="D982" s="1" t="s">
        <v>15</v>
      </c>
      <c r="E982" s="1">
        <v>0.0</v>
      </c>
      <c r="F982" s="1">
        <v>0.0</v>
      </c>
      <c r="G982" s="1" t="s">
        <v>323</v>
      </c>
      <c r="H982" s="1">
        <v>1.0</v>
      </c>
    </row>
    <row r="983">
      <c r="A983" s="1">
        <v>202503.0</v>
      </c>
      <c r="B983" s="1" t="s">
        <v>7</v>
      </c>
      <c r="C983" s="1" t="s">
        <v>8</v>
      </c>
      <c r="D983" s="1" t="s">
        <v>15</v>
      </c>
      <c r="E983" s="1">
        <v>1.0</v>
      </c>
      <c r="F983" s="1">
        <v>1.0</v>
      </c>
      <c r="G983" s="1" t="s">
        <v>321</v>
      </c>
      <c r="H983" s="1">
        <v>1.0</v>
      </c>
    </row>
    <row r="984">
      <c r="A984" s="1">
        <v>202503.0</v>
      </c>
      <c r="B984" s="1" t="s">
        <v>10</v>
      </c>
      <c r="C984" s="1" t="s">
        <v>106</v>
      </c>
      <c r="D984" s="1" t="s">
        <v>14</v>
      </c>
      <c r="E984" s="1">
        <v>5.0</v>
      </c>
      <c r="F984" s="1">
        <v>0.0</v>
      </c>
      <c r="G984" s="1" t="s">
        <v>323</v>
      </c>
      <c r="H984" s="1">
        <v>1.0</v>
      </c>
    </row>
    <row r="985">
      <c r="A985" s="1">
        <v>202503.0</v>
      </c>
      <c r="B985" s="1" t="s">
        <v>7</v>
      </c>
      <c r="C985" s="1" t="s">
        <v>8</v>
      </c>
      <c r="D985" s="1" t="s">
        <v>15</v>
      </c>
      <c r="E985" s="1">
        <v>2.0</v>
      </c>
      <c r="F985" s="1">
        <v>0.0</v>
      </c>
      <c r="G985" s="1" t="s">
        <v>323</v>
      </c>
      <c r="H985" s="1">
        <v>1.0</v>
      </c>
    </row>
    <row r="986">
      <c r="A986" s="1">
        <v>202412.0</v>
      </c>
      <c r="B986" s="1" t="s">
        <v>10</v>
      </c>
      <c r="C986" s="1" t="s">
        <v>106</v>
      </c>
      <c r="D986" s="1" t="s">
        <v>14</v>
      </c>
      <c r="E986" s="1">
        <v>7.0</v>
      </c>
      <c r="F986" s="1">
        <v>0.0</v>
      </c>
      <c r="G986" s="1" t="s">
        <v>321</v>
      </c>
      <c r="H986" s="1">
        <v>1.0</v>
      </c>
    </row>
    <row r="987">
      <c r="A987" s="1">
        <v>202501.0</v>
      </c>
      <c r="B987" s="1" t="s">
        <v>10</v>
      </c>
      <c r="C987" s="1" t="s">
        <v>8</v>
      </c>
      <c r="D987" s="3" t="s">
        <v>12</v>
      </c>
      <c r="E987" s="1">
        <v>4.0</v>
      </c>
      <c r="F987" s="1">
        <v>1.0</v>
      </c>
      <c r="G987" s="1" t="s">
        <v>321</v>
      </c>
      <c r="H987" s="1">
        <v>1.0</v>
      </c>
    </row>
    <row r="988">
      <c r="A988" s="1">
        <v>202501.0</v>
      </c>
      <c r="B988" s="1" t="s">
        <v>10</v>
      </c>
      <c r="C988" s="1" t="s">
        <v>106</v>
      </c>
      <c r="D988" s="1" t="s">
        <v>9</v>
      </c>
      <c r="E988" s="1">
        <v>3.0</v>
      </c>
      <c r="F988" s="1">
        <v>0.0</v>
      </c>
      <c r="G988" s="1" t="s">
        <v>321</v>
      </c>
      <c r="H988" s="1">
        <v>1.0</v>
      </c>
    </row>
    <row r="989">
      <c r="A989" s="1">
        <v>202502.0</v>
      </c>
      <c r="B989" s="1" t="s">
        <v>7</v>
      </c>
      <c r="C989" s="1" t="s">
        <v>8</v>
      </c>
      <c r="D989" s="1" t="s">
        <v>14</v>
      </c>
      <c r="E989" s="1">
        <v>8.0</v>
      </c>
      <c r="F989" s="1">
        <v>0.0</v>
      </c>
      <c r="G989" s="1" t="s">
        <v>323</v>
      </c>
      <c r="H989" s="1">
        <v>1.0</v>
      </c>
    </row>
    <row r="990">
      <c r="A990" s="1">
        <v>202501.0</v>
      </c>
      <c r="B990" s="1" t="s">
        <v>7</v>
      </c>
      <c r="C990" s="1" t="s">
        <v>8</v>
      </c>
      <c r="D990" s="3" t="s">
        <v>12</v>
      </c>
      <c r="E990" s="1">
        <v>5.0</v>
      </c>
      <c r="F990" s="1">
        <v>1.0</v>
      </c>
      <c r="G990" s="1" t="s">
        <v>323</v>
      </c>
      <c r="H990" s="1">
        <v>1.0</v>
      </c>
    </row>
    <row r="991">
      <c r="A991" s="1">
        <v>202501.0</v>
      </c>
      <c r="B991" s="1" t="s">
        <v>7</v>
      </c>
      <c r="C991" s="1" t="s">
        <v>106</v>
      </c>
      <c r="D991" s="1" t="s">
        <v>14</v>
      </c>
      <c r="E991" s="1">
        <v>8.0</v>
      </c>
      <c r="F991" s="1">
        <v>0.0</v>
      </c>
      <c r="G991" s="1" t="s">
        <v>323</v>
      </c>
      <c r="H991" s="1">
        <v>1.0</v>
      </c>
    </row>
    <row r="992">
      <c r="A992" s="1">
        <v>202501.0</v>
      </c>
      <c r="B992" s="1" t="s">
        <v>7</v>
      </c>
      <c r="C992" s="1" t="s">
        <v>8</v>
      </c>
      <c r="D992" s="3" t="s">
        <v>12</v>
      </c>
      <c r="E992" s="1">
        <v>5.0</v>
      </c>
      <c r="F992" s="1">
        <v>1.0</v>
      </c>
      <c r="G992" s="1" t="s">
        <v>321</v>
      </c>
      <c r="H992" s="1">
        <v>1.0</v>
      </c>
    </row>
    <row r="993">
      <c r="A993" s="1">
        <v>202410.0</v>
      </c>
      <c r="B993" s="1" t="s">
        <v>7</v>
      </c>
      <c r="C993" s="1" t="s">
        <v>8</v>
      </c>
      <c r="D993" s="1" t="s">
        <v>15</v>
      </c>
      <c r="E993" s="1">
        <v>6.0</v>
      </c>
      <c r="F993" s="1">
        <v>0.0</v>
      </c>
      <c r="G993" s="1" t="s">
        <v>323</v>
      </c>
      <c r="H993" s="1">
        <v>1.0</v>
      </c>
    </row>
    <row r="994">
      <c r="A994" s="1">
        <v>202410.0</v>
      </c>
      <c r="B994" s="1" t="s">
        <v>10</v>
      </c>
      <c r="C994" s="1" t="s">
        <v>8</v>
      </c>
      <c r="D994" s="1" t="s">
        <v>15</v>
      </c>
      <c r="E994" s="1">
        <v>7.0</v>
      </c>
      <c r="F994" s="1">
        <v>0.0</v>
      </c>
      <c r="G994" s="1" t="s">
        <v>323</v>
      </c>
      <c r="H994" s="1">
        <v>1.0</v>
      </c>
    </row>
    <row r="995">
      <c r="A995" s="1">
        <v>202503.0</v>
      </c>
      <c r="B995" s="1" t="s">
        <v>7</v>
      </c>
      <c r="C995" s="1" t="s">
        <v>8</v>
      </c>
      <c r="D995" s="1" t="s">
        <v>14</v>
      </c>
      <c r="E995" s="1">
        <v>0.0</v>
      </c>
      <c r="F995" s="1">
        <v>0.0</v>
      </c>
      <c r="G995" s="1" t="s">
        <v>321</v>
      </c>
      <c r="H995" s="1">
        <v>1.0</v>
      </c>
    </row>
    <row r="996">
      <c r="A996" s="1">
        <v>202410.0</v>
      </c>
      <c r="B996" s="1" t="s">
        <v>7</v>
      </c>
      <c r="C996" s="1" t="s">
        <v>8</v>
      </c>
      <c r="D996" s="1" t="s">
        <v>15</v>
      </c>
      <c r="E996" s="1">
        <v>6.0</v>
      </c>
      <c r="F996" s="1">
        <v>0.0</v>
      </c>
      <c r="G996" s="1" t="s">
        <v>321</v>
      </c>
      <c r="H996" s="1">
        <v>1.0</v>
      </c>
    </row>
    <row r="997">
      <c r="A997" s="1">
        <v>202501.0</v>
      </c>
      <c r="B997" s="1" t="s">
        <v>10</v>
      </c>
      <c r="C997" s="1" t="s">
        <v>106</v>
      </c>
      <c r="D997" s="1" t="s">
        <v>14</v>
      </c>
      <c r="E997" s="1">
        <v>8.0</v>
      </c>
      <c r="F997" s="1">
        <v>0.0</v>
      </c>
      <c r="G997" s="1" t="s">
        <v>321</v>
      </c>
      <c r="H997" s="1">
        <v>1.0</v>
      </c>
    </row>
    <row r="998">
      <c r="A998" s="1">
        <v>202411.0</v>
      </c>
      <c r="B998" s="1" t="s">
        <v>10</v>
      </c>
      <c r="C998" s="1" t="s">
        <v>8</v>
      </c>
      <c r="D998" s="1" t="s">
        <v>9</v>
      </c>
      <c r="E998" s="1">
        <v>8.0</v>
      </c>
      <c r="F998" s="1">
        <v>0.0</v>
      </c>
      <c r="G998" s="1" t="s">
        <v>323</v>
      </c>
      <c r="H998" s="1">
        <v>1.0</v>
      </c>
    </row>
    <row r="999">
      <c r="A999" s="1">
        <v>202501.0</v>
      </c>
      <c r="B999" s="1" t="s">
        <v>10</v>
      </c>
      <c r="C999" s="1" t="s">
        <v>106</v>
      </c>
      <c r="D999" s="1" t="s">
        <v>14</v>
      </c>
      <c r="E999" s="1">
        <v>5.0</v>
      </c>
      <c r="F999" s="1">
        <v>0.0</v>
      </c>
      <c r="G999" s="1" t="s">
        <v>321</v>
      </c>
      <c r="H999" s="1">
        <v>1.0</v>
      </c>
    </row>
    <row r="1000">
      <c r="A1000" s="1">
        <v>202410.0</v>
      </c>
      <c r="B1000" s="1" t="s">
        <v>7</v>
      </c>
      <c r="C1000" s="1" t="s">
        <v>106</v>
      </c>
      <c r="D1000" s="1" t="s">
        <v>14</v>
      </c>
      <c r="E1000" s="1">
        <v>1.0</v>
      </c>
      <c r="F1000" s="1">
        <v>0.0</v>
      </c>
      <c r="G1000" s="1" t="s">
        <v>323</v>
      </c>
      <c r="H1000" s="1">
        <v>1.0</v>
      </c>
    </row>
    <row r="1001">
      <c r="A1001" s="1">
        <v>202501.0</v>
      </c>
      <c r="B1001" s="1" t="s">
        <v>10</v>
      </c>
      <c r="C1001" s="1" t="s">
        <v>8</v>
      </c>
      <c r="D1001" s="1" t="s">
        <v>11</v>
      </c>
      <c r="E1001" s="1">
        <v>6.0</v>
      </c>
      <c r="F1001" s="1">
        <v>0.0</v>
      </c>
      <c r="G1001" s="1" t="s">
        <v>321</v>
      </c>
      <c r="H1001" s="1">
        <v>1.0</v>
      </c>
    </row>
    <row r="1002">
      <c r="A1002" s="1">
        <v>202502.0</v>
      </c>
      <c r="B1002" s="1" t="s">
        <v>7</v>
      </c>
      <c r="C1002" s="1" t="s">
        <v>8</v>
      </c>
      <c r="D1002" s="1" t="s">
        <v>11</v>
      </c>
      <c r="E1002" s="1">
        <v>0.0</v>
      </c>
      <c r="F1002" s="1">
        <v>0.0</v>
      </c>
      <c r="G1002" s="1" t="s">
        <v>321</v>
      </c>
      <c r="H1002" s="1">
        <v>1.0</v>
      </c>
    </row>
    <row r="1003">
      <c r="A1003" s="1">
        <v>202411.0</v>
      </c>
      <c r="B1003" s="1" t="s">
        <v>10</v>
      </c>
      <c r="C1003" s="1" t="s">
        <v>8</v>
      </c>
      <c r="D1003" s="3" t="s">
        <v>12</v>
      </c>
      <c r="E1003" s="1">
        <v>4.0</v>
      </c>
      <c r="F1003" s="1">
        <v>0.0</v>
      </c>
      <c r="G1003" s="1" t="s">
        <v>321</v>
      </c>
      <c r="H1003" s="1">
        <v>1.0</v>
      </c>
    </row>
    <row r="1004">
      <c r="A1004" s="1">
        <v>202501.0</v>
      </c>
      <c r="B1004" s="1" t="s">
        <v>7</v>
      </c>
      <c r="C1004" s="1" t="s">
        <v>106</v>
      </c>
      <c r="D1004" s="3" t="s">
        <v>12</v>
      </c>
      <c r="E1004" s="1">
        <v>5.0</v>
      </c>
      <c r="F1004" s="1">
        <v>0.0</v>
      </c>
      <c r="G1004" s="1" t="s">
        <v>323</v>
      </c>
      <c r="H1004" s="1">
        <v>1.0</v>
      </c>
    </row>
    <row r="1005">
      <c r="A1005" s="1">
        <v>202412.0</v>
      </c>
      <c r="B1005" s="1" t="s">
        <v>7</v>
      </c>
      <c r="C1005" s="1" t="s">
        <v>105</v>
      </c>
      <c r="D1005" s="1" t="s">
        <v>14</v>
      </c>
      <c r="E1005" s="1">
        <v>2.0</v>
      </c>
      <c r="F1005" s="1">
        <v>1.0</v>
      </c>
      <c r="G1005" s="1" t="s">
        <v>323</v>
      </c>
      <c r="H1005" s="1">
        <v>1.0</v>
      </c>
    </row>
    <row r="1006">
      <c r="A1006" s="1">
        <v>202503.0</v>
      </c>
      <c r="B1006" s="1" t="s">
        <v>7</v>
      </c>
      <c r="C1006" s="1" t="s">
        <v>8</v>
      </c>
      <c r="D1006" s="1" t="s">
        <v>14</v>
      </c>
      <c r="E1006" s="1">
        <v>0.0</v>
      </c>
      <c r="F1006" s="1">
        <v>0.0</v>
      </c>
      <c r="G1006" s="1" t="s">
        <v>323</v>
      </c>
      <c r="H1006" s="1">
        <v>1.0</v>
      </c>
    </row>
    <row r="1007">
      <c r="A1007" s="1">
        <v>202501.0</v>
      </c>
      <c r="B1007" s="1" t="s">
        <v>7</v>
      </c>
      <c r="C1007" s="1" t="s">
        <v>105</v>
      </c>
      <c r="D1007" s="1" t="s">
        <v>11</v>
      </c>
      <c r="E1007" s="1">
        <v>9.0</v>
      </c>
      <c r="F1007" s="1">
        <v>0.0</v>
      </c>
      <c r="G1007" s="1" t="s">
        <v>323</v>
      </c>
      <c r="H1007" s="1">
        <v>1.0</v>
      </c>
    </row>
    <row r="1008">
      <c r="A1008" s="1">
        <v>202502.0</v>
      </c>
      <c r="B1008" s="1" t="s">
        <v>7</v>
      </c>
      <c r="C1008" s="1" t="s">
        <v>8</v>
      </c>
      <c r="D1008" s="1" t="s">
        <v>9</v>
      </c>
      <c r="E1008" s="1">
        <v>1.0</v>
      </c>
      <c r="F1008" s="1">
        <v>0.0</v>
      </c>
      <c r="G1008" s="1" t="s">
        <v>323</v>
      </c>
      <c r="H1008" s="1">
        <v>1.0</v>
      </c>
    </row>
    <row r="1009">
      <c r="A1009" s="1">
        <v>202502.0</v>
      </c>
      <c r="B1009" s="1" t="s">
        <v>10</v>
      </c>
      <c r="C1009" s="1" t="s">
        <v>8</v>
      </c>
      <c r="D1009" s="1" t="s">
        <v>11</v>
      </c>
      <c r="E1009" s="1">
        <v>2.0</v>
      </c>
      <c r="F1009" s="1">
        <v>0.0</v>
      </c>
      <c r="G1009" s="1" t="s">
        <v>321</v>
      </c>
      <c r="H1009" s="1">
        <v>1.0</v>
      </c>
    </row>
    <row r="1010">
      <c r="A1010" s="1">
        <v>202411.0</v>
      </c>
      <c r="B1010" s="1" t="s">
        <v>10</v>
      </c>
      <c r="C1010" s="1" t="s">
        <v>8</v>
      </c>
      <c r="D1010" s="3" t="s">
        <v>12</v>
      </c>
      <c r="E1010" s="1">
        <v>5.0</v>
      </c>
      <c r="F1010" s="1">
        <v>1.0</v>
      </c>
      <c r="G1010" s="1" t="s">
        <v>323</v>
      </c>
      <c r="H1010" s="1">
        <v>1.0</v>
      </c>
    </row>
    <row r="1011">
      <c r="A1011" s="1">
        <v>202411.0</v>
      </c>
      <c r="B1011" s="1" t="s">
        <v>7</v>
      </c>
      <c r="C1011" s="1" t="s">
        <v>8</v>
      </c>
      <c r="D1011" s="1" t="s">
        <v>9</v>
      </c>
      <c r="E1011" s="1">
        <v>4.0</v>
      </c>
      <c r="F1011" s="1">
        <v>0.0</v>
      </c>
      <c r="G1011" s="1" t="s">
        <v>323</v>
      </c>
      <c r="H1011" s="1">
        <v>1.0</v>
      </c>
    </row>
    <row r="1012">
      <c r="A1012" s="1">
        <v>202501.0</v>
      </c>
      <c r="B1012" s="1" t="s">
        <v>10</v>
      </c>
      <c r="C1012" s="1" t="s">
        <v>8</v>
      </c>
      <c r="D1012" s="3" t="s">
        <v>12</v>
      </c>
      <c r="E1012" s="1">
        <v>2.0</v>
      </c>
      <c r="F1012" s="1">
        <v>1.0</v>
      </c>
      <c r="G1012" s="1" t="s">
        <v>321</v>
      </c>
      <c r="H1012" s="1">
        <v>1.0</v>
      </c>
    </row>
    <row r="1013">
      <c r="A1013" s="1">
        <v>202503.0</v>
      </c>
      <c r="B1013" s="1" t="s">
        <v>7</v>
      </c>
      <c r="C1013" s="1" t="s">
        <v>8</v>
      </c>
      <c r="D1013" s="1" t="s">
        <v>11</v>
      </c>
      <c r="E1013" s="1">
        <v>4.0</v>
      </c>
      <c r="F1013" s="1">
        <v>1.0</v>
      </c>
      <c r="G1013" s="1" t="s">
        <v>321</v>
      </c>
      <c r="H1013" s="1">
        <v>1.0</v>
      </c>
    </row>
    <row r="1014">
      <c r="A1014" s="1">
        <v>202412.0</v>
      </c>
      <c r="B1014" s="1" t="s">
        <v>10</v>
      </c>
      <c r="C1014" s="1" t="s">
        <v>8</v>
      </c>
      <c r="D1014" s="1" t="s">
        <v>11</v>
      </c>
      <c r="E1014" s="1">
        <v>0.0</v>
      </c>
      <c r="F1014" s="1">
        <v>1.0</v>
      </c>
      <c r="G1014" s="1" t="s">
        <v>321</v>
      </c>
      <c r="H1014" s="1">
        <v>1.0</v>
      </c>
    </row>
    <row r="1015">
      <c r="A1015" s="1">
        <v>202503.0</v>
      </c>
      <c r="B1015" s="1" t="s">
        <v>7</v>
      </c>
      <c r="C1015" s="1" t="s">
        <v>105</v>
      </c>
      <c r="D1015" s="1" t="s">
        <v>14</v>
      </c>
      <c r="E1015" s="1">
        <v>4.0</v>
      </c>
      <c r="F1015" s="1">
        <v>0.0</v>
      </c>
      <c r="G1015" s="1" t="s">
        <v>323</v>
      </c>
      <c r="H1015" s="1">
        <v>1.0</v>
      </c>
    </row>
    <row r="1016">
      <c r="A1016" s="1">
        <v>202412.0</v>
      </c>
      <c r="B1016" s="1" t="s">
        <v>10</v>
      </c>
      <c r="C1016" s="1" t="s">
        <v>8</v>
      </c>
      <c r="D1016" s="1" t="s">
        <v>9</v>
      </c>
      <c r="E1016" s="1">
        <v>7.0</v>
      </c>
      <c r="F1016" s="1">
        <v>1.0</v>
      </c>
      <c r="G1016" s="1" t="s">
        <v>321</v>
      </c>
      <c r="H1016" s="1">
        <v>1.0</v>
      </c>
    </row>
    <row r="1017">
      <c r="A1017" s="1">
        <v>202411.0</v>
      </c>
      <c r="B1017" s="1" t="s">
        <v>7</v>
      </c>
      <c r="C1017" s="1" t="s">
        <v>8</v>
      </c>
      <c r="D1017" s="1" t="s">
        <v>9</v>
      </c>
      <c r="E1017" s="1">
        <v>1.0</v>
      </c>
      <c r="F1017" s="1">
        <v>1.0</v>
      </c>
      <c r="G1017" s="1" t="s">
        <v>321</v>
      </c>
      <c r="H1017" s="1">
        <v>1.0</v>
      </c>
    </row>
    <row r="1018">
      <c r="A1018" s="1">
        <v>202411.0</v>
      </c>
      <c r="B1018" s="1" t="s">
        <v>7</v>
      </c>
      <c r="C1018" s="1" t="s">
        <v>8</v>
      </c>
      <c r="D1018" s="1" t="s">
        <v>9</v>
      </c>
      <c r="E1018" s="1">
        <v>8.0</v>
      </c>
      <c r="F1018" s="1">
        <v>0.0</v>
      </c>
      <c r="G1018" s="1" t="s">
        <v>321</v>
      </c>
      <c r="H1018" s="1">
        <v>1.0</v>
      </c>
    </row>
    <row r="1019">
      <c r="A1019" s="1">
        <v>202501.0</v>
      </c>
      <c r="B1019" s="1" t="s">
        <v>10</v>
      </c>
      <c r="C1019" s="1" t="s">
        <v>8</v>
      </c>
      <c r="D1019" s="1" t="s">
        <v>11</v>
      </c>
      <c r="E1019" s="1">
        <v>9.0</v>
      </c>
      <c r="F1019" s="1">
        <v>0.0</v>
      </c>
      <c r="G1019" s="1" t="s">
        <v>321</v>
      </c>
      <c r="H1019" s="1">
        <v>1.0</v>
      </c>
    </row>
    <row r="1020">
      <c r="A1020" s="1">
        <v>202501.0</v>
      </c>
      <c r="B1020" s="1" t="s">
        <v>10</v>
      </c>
      <c r="C1020" s="1" t="s">
        <v>105</v>
      </c>
      <c r="D1020" s="1" t="s">
        <v>14</v>
      </c>
      <c r="E1020" s="1">
        <v>5.0</v>
      </c>
      <c r="F1020" s="1">
        <v>0.0</v>
      </c>
      <c r="G1020" s="1" t="s">
        <v>321</v>
      </c>
      <c r="H1020" s="1">
        <v>1.0</v>
      </c>
    </row>
    <row r="1021">
      <c r="A1021" s="1">
        <v>202502.0</v>
      </c>
      <c r="B1021" s="1" t="s">
        <v>10</v>
      </c>
      <c r="C1021" s="1" t="s">
        <v>8</v>
      </c>
      <c r="D1021" s="1" t="s">
        <v>11</v>
      </c>
      <c r="E1021" s="1">
        <v>5.0</v>
      </c>
      <c r="F1021" s="1">
        <v>0.0</v>
      </c>
      <c r="G1021" s="1" t="s">
        <v>321</v>
      </c>
      <c r="H1021" s="1">
        <v>1.0</v>
      </c>
    </row>
    <row r="1022">
      <c r="A1022" s="1">
        <v>202502.0</v>
      </c>
      <c r="B1022" s="1" t="s">
        <v>7</v>
      </c>
      <c r="C1022" s="1" t="s">
        <v>8</v>
      </c>
      <c r="D1022" s="1" t="s">
        <v>14</v>
      </c>
      <c r="E1022" s="1">
        <v>4.0</v>
      </c>
      <c r="F1022" s="1">
        <v>0.0</v>
      </c>
      <c r="G1022" s="1" t="s">
        <v>321</v>
      </c>
      <c r="H1022" s="1">
        <v>1.0</v>
      </c>
    </row>
    <row r="1023">
      <c r="A1023" s="1">
        <v>202501.0</v>
      </c>
      <c r="B1023" s="1" t="s">
        <v>10</v>
      </c>
      <c r="C1023" s="1" t="s">
        <v>106</v>
      </c>
      <c r="D1023" s="1" t="s">
        <v>14</v>
      </c>
      <c r="E1023" s="1">
        <v>1.0</v>
      </c>
      <c r="F1023" s="1">
        <v>0.0</v>
      </c>
      <c r="G1023" s="1" t="s">
        <v>323</v>
      </c>
      <c r="H1023" s="1">
        <v>1.0</v>
      </c>
    </row>
    <row r="1024">
      <c r="A1024" s="1">
        <v>202502.0</v>
      </c>
      <c r="B1024" s="1" t="s">
        <v>7</v>
      </c>
      <c r="C1024" s="1" t="s">
        <v>106</v>
      </c>
      <c r="D1024" s="1" t="s">
        <v>14</v>
      </c>
      <c r="E1024" s="1">
        <v>8.0</v>
      </c>
      <c r="F1024" s="1">
        <v>0.0</v>
      </c>
      <c r="G1024" s="1" t="s">
        <v>323</v>
      </c>
      <c r="H1024" s="1">
        <v>1.0</v>
      </c>
    </row>
    <row r="1025">
      <c r="A1025" s="1">
        <v>202412.0</v>
      </c>
      <c r="B1025" s="1" t="s">
        <v>7</v>
      </c>
      <c r="C1025" s="1" t="s">
        <v>105</v>
      </c>
      <c r="D1025" s="1" t="s">
        <v>14</v>
      </c>
      <c r="E1025" s="1">
        <v>4.0</v>
      </c>
      <c r="F1025" s="1">
        <v>0.0</v>
      </c>
      <c r="G1025" s="1" t="s">
        <v>321</v>
      </c>
      <c r="H1025" s="1">
        <v>1.0</v>
      </c>
    </row>
    <row r="1026">
      <c r="A1026" s="1">
        <v>202412.0</v>
      </c>
      <c r="B1026" s="1" t="s">
        <v>10</v>
      </c>
      <c r="C1026" s="1" t="s">
        <v>8</v>
      </c>
      <c r="D1026" s="3" t="s">
        <v>12</v>
      </c>
      <c r="E1026" s="1">
        <v>4.0</v>
      </c>
      <c r="F1026" s="1">
        <v>0.0</v>
      </c>
      <c r="G1026" s="1" t="s">
        <v>321</v>
      </c>
      <c r="H1026" s="1">
        <v>1.0</v>
      </c>
    </row>
    <row r="1027">
      <c r="A1027" s="1">
        <v>202411.0</v>
      </c>
      <c r="B1027" s="1" t="s">
        <v>10</v>
      </c>
      <c r="C1027" s="1" t="s">
        <v>8</v>
      </c>
      <c r="D1027" s="3" t="s">
        <v>12</v>
      </c>
      <c r="E1027" s="1">
        <v>6.0</v>
      </c>
      <c r="F1027" s="1">
        <v>1.0</v>
      </c>
      <c r="G1027" s="1" t="s">
        <v>323</v>
      </c>
      <c r="H1027" s="1">
        <v>1.0</v>
      </c>
    </row>
    <row r="1028">
      <c r="A1028" s="1">
        <v>202501.0</v>
      </c>
      <c r="B1028" s="1" t="s">
        <v>10</v>
      </c>
      <c r="C1028" s="1" t="s">
        <v>8</v>
      </c>
      <c r="D1028" s="3" t="s">
        <v>12</v>
      </c>
      <c r="E1028" s="1">
        <v>9.0</v>
      </c>
      <c r="F1028" s="1">
        <v>0.0</v>
      </c>
      <c r="G1028" s="1" t="s">
        <v>323</v>
      </c>
      <c r="H1028" s="1">
        <v>1.0</v>
      </c>
    </row>
    <row r="1029">
      <c r="A1029" s="1">
        <v>202503.0</v>
      </c>
      <c r="B1029" s="1" t="s">
        <v>10</v>
      </c>
      <c r="C1029" s="1" t="s">
        <v>8</v>
      </c>
      <c r="D1029" s="1" t="s">
        <v>15</v>
      </c>
      <c r="E1029" s="1">
        <v>3.0</v>
      </c>
      <c r="F1029" s="1">
        <v>1.0</v>
      </c>
      <c r="G1029" s="1" t="s">
        <v>321</v>
      </c>
      <c r="H1029" s="1">
        <v>1.0</v>
      </c>
    </row>
    <row r="1030">
      <c r="A1030" s="1">
        <v>202501.0</v>
      </c>
      <c r="B1030" s="1" t="s">
        <v>7</v>
      </c>
      <c r="C1030" s="1" t="s">
        <v>8</v>
      </c>
      <c r="D1030" s="3" t="s">
        <v>12</v>
      </c>
      <c r="E1030" s="1">
        <v>0.0</v>
      </c>
      <c r="F1030" s="1">
        <v>1.0</v>
      </c>
      <c r="G1030" s="1" t="s">
        <v>321</v>
      </c>
      <c r="H1030" s="1">
        <v>1.0</v>
      </c>
    </row>
    <row r="1031">
      <c r="A1031" s="1">
        <v>202412.0</v>
      </c>
      <c r="B1031" s="1" t="s">
        <v>10</v>
      </c>
      <c r="C1031" s="1" t="s">
        <v>8</v>
      </c>
      <c r="D1031" s="1" t="s">
        <v>15</v>
      </c>
      <c r="E1031" s="1">
        <v>4.0</v>
      </c>
      <c r="F1031" s="1">
        <v>0.0</v>
      </c>
      <c r="G1031" s="1" t="s">
        <v>321</v>
      </c>
      <c r="H1031" s="1">
        <v>1.0</v>
      </c>
    </row>
    <row r="1032">
      <c r="A1032" s="1">
        <v>202501.0</v>
      </c>
      <c r="B1032" s="1" t="s">
        <v>7</v>
      </c>
      <c r="C1032" s="1" t="s">
        <v>8</v>
      </c>
      <c r="D1032" s="3" t="s">
        <v>12</v>
      </c>
      <c r="E1032" s="1">
        <v>4.0</v>
      </c>
      <c r="F1032" s="1">
        <v>1.0</v>
      </c>
      <c r="G1032" s="1" t="s">
        <v>323</v>
      </c>
      <c r="H1032" s="1">
        <v>1.0</v>
      </c>
    </row>
    <row r="1033">
      <c r="A1033" s="1">
        <v>202503.0</v>
      </c>
      <c r="B1033" s="1" t="s">
        <v>10</v>
      </c>
      <c r="C1033" s="1" t="s">
        <v>8</v>
      </c>
      <c r="D1033" s="1" t="s">
        <v>15</v>
      </c>
      <c r="E1033" s="1">
        <v>0.0</v>
      </c>
      <c r="F1033" s="1">
        <v>0.0</v>
      </c>
      <c r="G1033" s="1" t="s">
        <v>321</v>
      </c>
      <c r="H1033" s="1">
        <v>1.0</v>
      </c>
    </row>
    <row r="1034">
      <c r="A1034" s="1">
        <v>202503.0</v>
      </c>
      <c r="B1034" s="1" t="s">
        <v>10</v>
      </c>
      <c r="C1034" s="1" t="s">
        <v>105</v>
      </c>
      <c r="D1034" s="1" t="s">
        <v>14</v>
      </c>
      <c r="E1034" s="1">
        <v>1.0</v>
      </c>
      <c r="F1034" s="1">
        <v>1.0</v>
      </c>
      <c r="G1034" s="1" t="s">
        <v>321</v>
      </c>
      <c r="H1034" s="1">
        <v>1.0</v>
      </c>
    </row>
    <row r="1035">
      <c r="A1035" s="1">
        <v>202502.0</v>
      </c>
      <c r="B1035" s="1" t="s">
        <v>10</v>
      </c>
      <c r="C1035" s="1" t="s">
        <v>8</v>
      </c>
      <c r="D1035" s="1" t="s">
        <v>14</v>
      </c>
      <c r="E1035" s="1">
        <v>1.0</v>
      </c>
      <c r="F1035" s="1">
        <v>0.0</v>
      </c>
      <c r="G1035" s="1" t="s">
        <v>321</v>
      </c>
      <c r="H1035" s="1">
        <v>1.0</v>
      </c>
    </row>
    <row r="1036">
      <c r="A1036" s="1">
        <v>202412.0</v>
      </c>
      <c r="B1036" s="1" t="s">
        <v>10</v>
      </c>
      <c r="C1036" s="1" t="s">
        <v>8</v>
      </c>
      <c r="D1036" s="1" t="s">
        <v>9</v>
      </c>
      <c r="E1036" s="1">
        <v>2.0</v>
      </c>
      <c r="F1036" s="1">
        <v>1.0</v>
      </c>
      <c r="G1036" s="1" t="s">
        <v>321</v>
      </c>
      <c r="H1036" s="1">
        <v>1.0</v>
      </c>
    </row>
    <row r="1037">
      <c r="A1037" s="1">
        <v>202503.0</v>
      </c>
      <c r="B1037" s="1" t="s">
        <v>7</v>
      </c>
      <c r="C1037" s="1" t="s">
        <v>8</v>
      </c>
      <c r="D1037" s="1" t="s">
        <v>14</v>
      </c>
      <c r="E1037" s="1">
        <v>7.0</v>
      </c>
      <c r="F1037" s="1">
        <v>0.0</v>
      </c>
      <c r="G1037" s="1" t="s">
        <v>321</v>
      </c>
      <c r="H1037" s="1">
        <v>1.0</v>
      </c>
    </row>
    <row r="1038">
      <c r="A1038" s="1">
        <v>202411.0</v>
      </c>
      <c r="B1038" s="1" t="s">
        <v>10</v>
      </c>
      <c r="C1038" s="1" t="s">
        <v>8</v>
      </c>
      <c r="D1038" s="1" t="s">
        <v>9</v>
      </c>
      <c r="E1038" s="1">
        <v>3.0</v>
      </c>
      <c r="F1038" s="1">
        <v>0.0</v>
      </c>
      <c r="G1038" s="1" t="s">
        <v>323</v>
      </c>
      <c r="H1038" s="1">
        <v>1.0</v>
      </c>
    </row>
    <row r="1039">
      <c r="A1039" s="1">
        <v>202412.0</v>
      </c>
      <c r="B1039" s="1" t="s">
        <v>7</v>
      </c>
      <c r="C1039" s="1" t="s">
        <v>8</v>
      </c>
      <c r="D1039" s="1" t="s">
        <v>11</v>
      </c>
      <c r="E1039" s="1">
        <v>1.0</v>
      </c>
      <c r="F1039" s="1">
        <v>1.0</v>
      </c>
      <c r="G1039" s="1" t="s">
        <v>323</v>
      </c>
      <c r="H1039" s="1">
        <v>1.0</v>
      </c>
    </row>
    <row r="1040">
      <c r="A1040" s="1">
        <v>202411.0</v>
      </c>
      <c r="B1040" s="1" t="s">
        <v>7</v>
      </c>
      <c r="C1040" s="1" t="s">
        <v>106</v>
      </c>
      <c r="D1040" s="1" t="s">
        <v>14</v>
      </c>
      <c r="E1040" s="1">
        <v>8.0</v>
      </c>
      <c r="F1040" s="1">
        <v>0.0</v>
      </c>
      <c r="G1040" s="1" t="s">
        <v>323</v>
      </c>
      <c r="H1040" s="1">
        <v>1.0</v>
      </c>
    </row>
    <row r="1041">
      <c r="A1041" s="1">
        <v>202503.0</v>
      </c>
      <c r="B1041" s="1" t="s">
        <v>7</v>
      </c>
      <c r="C1041" s="1" t="s">
        <v>105</v>
      </c>
      <c r="D1041" s="1" t="s">
        <v>9</v>
      </c>
      <c r="E1041" s="1">
        <v>5.0</v>
      </c>
      <c r="F1041" s="1">
        <v>0.0</v>
      </c>
      <c r="G1041" s="1" t="s">
        <v>321</v>
      </c>
      <c r="H1041" s="1">
        <v>1.0</v>
      </c>
    </row>
    <row r="1042">
      <c r="A1042" s="1">
        <v>202412.0</v>
      </c>
      <c r="B1042" s="1" t="s">
        <v>10</v>
      </c>
      <c r="C1042" s="1" t="s">
        <v>8</v>
      </c>
      <c r="D1042" s="1" t="s">
        <v>15</v>
      </c>
      <c r="E1042" s="1">
        <v>4.0</v>
      </c>
      <c r="F1042" s="1">
        <v>0.0</v>
      </c>
      <c r="G1042" s="1" t="s">
        <v>323</v>
      </c>
      <c r="H1042" s="1">
        <v>1.0</v>
      </c>
    </row>
    <row r="1043">
      <c r="A1043" s="1">
        <v>202411.0</v>
      </c>
      <c r="B1043" s="1" t="s">
        <v>7</v>
      </c>
      <c r="C1043" s="1" t="s">
        <v>8</v>
      </c>
      <c r="D1043" s="1" t="s">
        <v>9</v>
      </c>
      <c r="E1043" s="1">
        <v>5.0</v>
      </c>
      <c r="F1043" s="1">
        <v>0.0</v>
      </c>
      <c r="G1043" s="1" t="s">
        <v>321</v>
      </c>
      <c r="H1043" s="1">
        <v>1.0</v>
      </c>
    </row>
    <row r="1044">
      <c r="A1044" s="1">
        <v>202410.0</v>
      </c>
      <c r="B1044" s="1" t="s">
        <v>10</v>
      </c>
      <c r="C1044" s="1" t="s">
        <v>8</v>
      </c>
      <c r="D1044" s="3" t="s">
        <v>12</v>
      </c>
      <c r="E1044" s="1">
        <v>6.0</v>
      </c>
      <c r="F1044" s="1">
        <v>0.0</v>
      </c>
      <c r="G1044" s="1" t="s">
        <v>321</v>
      </c>
      <c r="H1044" s="1">
        <v>1.0</v>
      </c>
    </row>
    <row r="1045">
      <c r="A1045" s="1">
        <v>202412.0</v>
      </c>
      <c r="B1045" s="1" t="s">
        <v>7</v>
      </c>
      <c r="C1045" s="1" t="s">
        <v>8</v>
      </c>
      <c r="D1045" s="1" t="s">
        <v>11</v>
      </c>
      <c r="E1045" s="1">
        <v>2.0</v>
      </c>
      <c r="F1045" s="1">
        <v>1.0</v>
      </c>
      <c r="G1045" s="1" t="s">
        <v>321</v>
      </c>
      <c r="H1045" s="1">
        <v>1.0</v>
      </c>
    </row>
    <row r="1046">
      <c r="A1046" s="1">
        <v>202502.0</v>
      </c>
      <c r="B1046" s="1" t="s">
        <v>10</v>
      </c>
      <c r="C1046" s="1" t="s">
        <v>8</v>
      </c>
      <c r="D1046" s="1" t="s">
        <v>9</v>
      </c>
      <c r="E1046" s="1">
        <v>0.0</v>
      </c>
      <c r="F1046" s="1">
        <v>0.0</v>
      </c>
      <c r="G1046" s="1" t="s">
        <v>321</v>
      </c>
      <c r="H1046" s="1">
        <v>1.0</v>
      </c>
    </row>
    <row r="1047">
      <c r="A1047" s="1">
        <v>202501.0</v>
      </c>
      <c r="B1047" s="1" t="s">
        <v>10</v>
      </c>
      <c r="C1047" s="1" t="s">
        <v>8</v>
      </c>
      <c r="D1047" s="1" t="s">
        <v>15</v>
      </c>
      <c r="E1047" s="1">
        <v>4.0</v>
      </c>
      <c r="F1047" s="1">
        <v>0.0</v>
      </c>
      <c r="G1047" s="1" t="s">
        <v>323</v>
      </c>
      <c r="H1047" s="1">
        <v>1.0</v>
      </c>
    </row>
    <row r="1048">
      <c r="A1048" s="1">
        <v>202411.0</v>
      </c>
      <c r="B1048" s="1" t="s">
        <v>10</v>
      </c>
      <c r="C1048" s="1" t="s">
        <v>8</v>
      </c>
      <c r="D1048" s="3" t="s">
        <v>12</v>
      </c>
      <c r="E1048" s="1">
        <v>5.0</v>
      </c>
      <c r="F1048" s="1">
        <v>0.0</v>
      </c>
      <c r="G1048" s="1" t="s">
        <v>321</v>
      </c>
      <c r="H1048" s="1">
        <v>1.0</v>
      </c>
    </row>
    <row r="1049">
      <c r="A1049" s="1">
        <v>202410.0</v>
      </c>
      <c r="B1049" s="1" t="s">
        <v>7</v>
      </c>
      <c r="C1049" s="1" t="s">
        <v>8</v>
      </c>
      <c r="D1049" s="1" t="s">
        <v>9</v>
      </c>
      <c r="E1049" s="1">
        <v>5.0</v>
      </c>
      <c r="F1049" s="1">
        <v>0.0</v>
      </c>
      <c r="G1049" s="1" t="s">
        <v>323</v>
      </c>
      <c r="H1049" s="1">
        <v>1.0</v>
      </c>
    </row>
    <row r="1050">
      <c r="A1050" s="1">
        <v>202502.0</v>
      </c>
      <c r="B1050" s="1" t="s">
        <v>7</v>
      </c>
      <c r="C1050" s="1" t="s">
        <v>106</v>
      </c>
      <c r="D1050" s="3" t="s">
        <v>12</v>
      </c>
      <c r="E1050" s="1">
        <v>4.0</v>
      </c>
      <c r="F1050" s="1">
        <v>0.0</v>
      </c>
      <c r="G1050" s="1" t="s">
        <v>323</v>
      </c>
      <c r="H1050" s="1">
        <v>1.0</v>
      </c>
    </row>
    <row r="1051">
      <c r="A1051" s="1">
        <v>202412.0</v>
      </c>
      <c r="B1051" s="1" t="s">
        <v>10</v>
      </c>
      <c r="C1051" s="1" t="s">
        <v>8</v>
      </c>
      <c r="D1051" s="1" t="s">
        <v>11</v>
      </c>
      <c r="E1051" s="1">
        <v>1.0</v>
      </c>
      <c r="F1051" s="1">
        <v>0.0</v>
      </c>
      <c r="G1051" s="1" t="s">
        <v>323</v>
      </c>
      <c r="H1051" s="1">
        <v>1.0</v>
      </c>
    </row>
    <row r="1052">
      <c r="A1052" s="1">
        <v>202411.0</v>
      </c>
      <c r="B1052" s="1" t="s">
        <v>7</v>
      </c>
      <c r="C1052" s="1" t="s">
        <v>105</v>
      </c>
      <c r="D1052" s="1" t="s">
        <v>14</v>
      </c>
      <c r="E1052" s="1">
        <v>4.0</v>
      </c>
      <c r="F1052" s="1">
        <v>0.0</v>
      </c>
      <c r="G1052" s="1" t="s">
        <v>321</v>
      </c>
      <c r="H1052" s="1">
        <v>1.0</v>
      </c>
    </row>
    <row r="1053">
      <c r="A1053" s="1">
        <v>202501.0</v>
      </c>
      <c r="B1053" s="1" t="s">
        <v>7</v>
      </c>
      <c r="C1053" s="1" t="s">
        <v>8</v>
      </c>
      <c r="D1053" s="1" t="s">
        <v>15</v>
      </c>
      <c r="E1053" s="1">
        <v>8.0</v>
      </c>
      <c r="F1053" s="1">
        <v>1.0</v>
      </c>
      <c r="G1053" s="1" t="s">
        <v>323</v>
      </c>
      <c r="H1053" s="1">
        <v>1.0</v>
      </c>
    </row>
    <row r="1054">
      <c r="A1054" s="1">
        <v>202411.0</v>
      </c>
      <c r="B1054" s="1" t="s">
        <v>10</v>
      </c>
      <c r="C1054" s="1" t="s">
        <v>8</v>
      </c>
      <c r="D1054" s="1" t="s">
        <v>11</v>
      </c>
      <c r="E1054" s="1">
        <v>6.0</v>
      </c>
      <c r="F1054" s="1">
        <v>0.0</v>
      </c>
      <c r="G1054" s="1" t="s">
        <v>321</v>
      </c>
      <c r="H1054" s="1">
        <v>1.0</v>
      </c>
    </row>
    <row r="1055">
      <c r="A1055" s="1">
        <v>202501.0</v>
      </c>
      <c r="B1055" s="1" t="s">
        <v>10</v>
      </c>
      <c r="C1055" s="1" t="s">
        <v>8</v>
      </c>
      <c r="D1055" s="1" t="s">
        <v>9</v>
      </c>
      <c r="E1055" s="1">
        <v>7.0</v>
      </c>
      <c r="F1055" s="1">
        <v>0.0</v>
      </c>
      <c r="G1055" s="1" t="s">
        <v>321</v>
      </c>
      <c r="H1055" s="1">
        <v>1.0</v>
      </c>
    </row>
    <row r="1056">
      <c r="A1056" s="1">
        <v>202503.0</v>
      </c>
      <c r="B1056" s="1" t="s">
        <v>10</v>
      </c>
      <c r="C1056" s="1" t="s">
        <v>8</v>
      </c>
      <c r="D1056" s="1" t="s">
        <v>15</v>
      </c>
      <c r="E1056" s="1">
        <v>2.0</v>
      </c>
      <c r="F1056" s="1">
        <v>0.0</v>
      </c>
      <c r="G1056" s="1" t="s">
        <v>321</v>
      </c>
      <c r="H1056" s="1">
        <v>1.0</v>
      </c>
    </row>
    <row r="1057">
      <c r="A1057" s="1">
        <v>202502.0</v>
      </c>
      <c r="B1057" s="1" t="s">
        <v>7</v>
      </c>
      <c r="C1057" s="1" t="s">
        <v>8</v>
      </c>
      <c r="D1057" s="1" t="s">
        <v>14</v>
      </c>
      <c r="E1057" s="1">
        <v>4.0</v>
      </c>
      <c r="F1057" s="1">
        <v>0.0</v>
      </c>
      <c r="G1057" s="1" t="s">
        <v>323</v>
      </c>
      <c r="H1057" s="1">
        <v>1.0</v>
      </c>
    </row>
    <row r="1058">
      <c r="A1058" s="1">
        <v>202410.0</v>
      </c>
      <c r="B1058" s="1" t="s">
        <v>10</v>
      </c>
      <c r="C1058" s="1" t="s">
        <v>8</v>
      </c>
      <c r="D1058" s="3" t="s">
        <v>12</v>
      </c>
      <c r="E1058" s="1">
        <v>3.0</v>
      </c>
      <c r="F1058" s="1">
        <v>0.0</v>
      </c>
      <c r="G1058" s="1" t="s">
        <v>323</v>
      </c>
      <c r="H1058" s="1">
        <v>1.0</v>
      </c>
    </row>
    <row r="1059">
      <c r="A1059" s="1">
        <v>202503.0</v>
      </c>
      <c r="B1059" s="1" t="s">
        <v>7</v>
      </c>
      <c r="C1059" s="1" t="s">
        <v>8</v>
      </c>
      <c r="D1059" s="1" t="s">
        <v>11</v>
      </c>
      <c r="E1059" s="1">
        <v>3.0</v>
      </c>
      <c r="F1059" s="1">
        <v>1.0</v>
      </c>
      <c r="G1059" s="1" t="s">
        <v>321</v>
      </c>
      <c r="H1059" s="1">
        <v>1.0</v>
      </c>
    </row>
    <row r="1060">
      <c r="A1060" s="1">
        <v>202502.0</v>
      </c>
      <c r="B1060" s="1" t="s">
        <v>7</v>
      </c>
      <c r="C1060" s="1" t="s">
        <v>8</v>
      </c>
      <c r="D1060" s="1" t="s">
        <v>15</v>
      </c>
      <c r="E1060" s="1">
        <v>3.0</v>
      </c>
      <c r="F1060" s="1">
        <v>1.0</v>
      </c>
      <c r="G1060" s="1" t="s">
        <v>323</v>
      </c>
      <c r="H1060" s="1">
        <v>1.0</v>
      </c>
    </row>
    <row r="1061">
      <c r="A1061" s="1">
        <v>202503.0</v>
      </c>
      <c r="B1061" s="1" t="s">
        <v>7</v>
      </c>
      <c r="C1061" s="1" t="s">
        <v>8</v>
      </c>
      <c r="D1061" s="3" t="s">
        <v>12</v>
      </c>
      <c r="E1061" s="1">
        <v>6.0</v>
      </c>
      <c r="F1061" s="1">
        <v>1.0</v>
      </c>
      <c r="G1061" s="1" t="s">
        <v>321</v>
      </c>
      <c r="H1061" s="1">
        <v>1.0</v>
      </c>
    </row>
    <row r="1062">
      <c r="A1062" s="1">
        <v>202503.0</v>
      </c>
      <c r="B1062" s="1" t="s">
        <v>10</v>
      </c>
      <c r="C1062" s="1" t="s">
        <v>106</v>
      </c>
      <c r="D1062" s="1" t="s">
        <v>14</v>
      </c>
      <c r="E1062" s="1">
        <v>2.0</v>
      </c>
      <c r="F1062" s="1">
        <v>0.0</v>
      </c>
      <c r="G1062" s="1" t="s">
        <v>323</v>
      </c>
      <c r="H1062" s="1">
        <v>1.0</v>
      </c>
    </row>
    <row r="1063">
      <c r="A1063" s="1">
        <v>202502.0</v>
      </c>
      <c r="B1063" s="1" t="s">
        <v>10</v>
      </c>
      <c r="C1063" s="1" t="s">
        <v>105</v>
      </c>
      <c r="D1063" s="1" t="s">
        <v>14</v>
      </c>
      <c r="E1063" s="1">
        <v>4.0</v>
      </c>
      <c r="F1063" s="1">
        <v>0.0</v>
      </c>
      <c r="G1063" s="1" t="s">
        <v>323</v>
      </c>
      <c r="H1063" s="1">
        <v>1.0</v>
      </c>
    </row>
    <row r="1064">
      <c r="A1064" s="1">
        <v>202501.0</v>
      </c>
      <c r="B1064" s="1" t="s">
        <v>10</v>
      </c>
      <c r="C1064" s="1" t="s">
        <v>8</v>
      </c>
      <c r="D1064" s="1" t="s">
        <v>9</v>
      </c>
      <c r="E1064" s="1">
        <v>2.0</v>
      </c>
      <c r="F1064" s="1">
        <v>1.0</v>
      </c>
      <c r="G1064" s="1" t="s">
        <v>321</v>
      </c>
      <c r="H1064" s="1">
        <v>1.0</v>
      </c>
    </row>
    <row r="1065">
      <c r="A1065" s="1">
        <v>202503.0</v>
      </c>
      <c r="B1065" s="1" t="s">
        <v>7</v>
      </c>
      <c r="C1065" s="1" t="s">
        <v>106</v>
      </c>
      <c r="D1065" s="3" t="s">
        <v>12</v>
      </c>
      <c r="E1065" s="1">
        <v>2.0</v>
      </c>
      <c r="F1065" s="1">
        <v>0.0</v>
      </c>
      <c r="G1065" s="1" t="s">
        <v>321</v>
      </c>
      <c r="H1065" s="1">
        <v>1.0</v>
      </c>
    </row>
    <row r="1066">
      <c r="A1066" s="1">
        <v>202502.0</v>
      </c>
      <c r="B1066" s="1" t="s">
        <v>7</v>
      </c>
      <c r="C1066" s="1" t="s">
        <v>106</v>
      </c>
      <c r="D1066" s="1" t="s">
        <v>14</v>
      </c>
      <c r="E1066" s="1">
        <v>7.0</v>
      </c>
      <c r="F1066" s="1">
        <v>0.0</v>
      </c>
      <c r="G1066" s="1" t="s">
        <v>323</v>
      </c>
      <c r="H1066" s="1">
        <v>1.0</v>
      </c>
    </row>
    <row r="1067">
      <c r="A1067" s="1">
        <v>202410.0</v>
      </c>
      <c r="B1067" s="1" t="s">
        <v>7</v>
      </c>
      <c r="C1067" s="1" t="s">
        <v>8</v>
      </c>
      <c r="D1067" s="1" t="s">
        <v>15</v>
      </c>
      <c r="E1067" s="1">
        <v>5.0</v>
      </c>
      <c r="F1067" s="1">
        <v>0.0</v>
      </c>
      <c r="G1067" s="1" t="s">
        <v>323</v>
      </c>
      <c r="H1067" s="1">
        <v>1.0</v>
      </c>
    </row>
    <row r="1068">
      <c r="A1068" s="1">
        <v>202503.0</v>
      </c>
      <c r="B1068" s="1" t="s">
        <v>10</v>
      </c>
      <c r="C1068" s="1" t="s">
        <v>8</v>
      </c>
      <c r="D1068" s="3" t="s">
        <v>12</v>
      </c>
      <c r="E1068" s="1">
        <v>4.0</v>
      </c>
      <c r="F1068" s="1">
        <v>1.0</v>
      </c>
      <c r="G1068" s="1" t="s">
        <v>321</v>
      </c>
      <c r="H1068" s="1">
        <v>1.0</v>
      </c>
    </row>
    <row r="1069">
      <c r="A1069" s="1">
        <v>202410.0</v>
      </c>
      <c r="B1069" s="1" t="s">
        <v>10</v>
      </c>
      <c r="C1069" s="1" t="s">
        <v>8</v>
      </c>
      <c r="D1069" s="1" t="s">
        <v>9</v>
      </c>
      <c r="E1069" s="1">
        <v>3.0</v>
      </c>
      <c r="F1069" s="1">
        <v>1.0</v>
      </c>
      <c r="G1069" s="1" t="s">
        <v>323</v>
      </c>
      <c r="H1069" s="1">
        <v>1.0</v>
      </c>
    </row>
    <row r="1070">
      <c r="A1070" s="1">
        <v>202411.0</v>
      </c>
      <c r="B1070" s="1" t="s">
        <v>7</v>
      </c>
      <c r="C1070" s="1" t="s">
        <v>8</v>
      </c>
      <c r="D1070" s="1" t="s">
        <v>9</v>
      </c>
      <c r="E1070" s="1">
        <v>3.0</v>
      </c>
      <c r="F1070" s="1">
        <v>0.0</v>
      </c>
      <c r="G1070" s="1" t="s">
        <v>321</v>
      </c>
      <c r="H1070" s="1">
        <v>1.0</v>
      </c>
    </row>
    <row r="1071">
      <c r="A1071" s="1">
        <v>202503.0</v>
      </c>
      <c r="B1071" s="1" t="s">
        <v>7</v>
      </c>
      <c r="C1071" s="1" t="s">
        <v>106</v>
      </c>
      <c r="D1071" s="3" t="s">
        <v>12</v>
      </c>
      <c r="E1071" s="1">
        <v>4.0</v>
      </c>
      <c r="F1071" s="1">
        <v>0.0</v>
      </c>
      <c r="G1071" s="1" t="s">
        <v>321</v>
      </c>
      <c r="H1071" s="1">
        <v>1.0</v>
      </c>
    </row>
    <row r="1072">
      <c r="A1072" s="1">
        <v>202502.0</v>
      </c>
      <c r="B1072" s="1" t="s">
        <v>7</v>
      </c>
      <c r="C1072" s="1" t="s">
        <v>105</v>
      </c>
      <c r="D1072" s="1" t="s">
        <v>14</v>
      </c>
      <c r="E1072" s="1">
        <v>1.0</v>
      </c>
      <c r="F1072" s="1">
        <v>0.0</v>
      </c>
      <c r="G1072" s="1" t="s">
        <v>321</v>
      </c>
      <c r="H1072" s="1">
        <v>1.0</v>
      </c>
    </row>
    <row r="1073">
      <c r="A1073" s="1">
        <v>202502.0</v>
      </c>
      <c r="B1073" s="1" t="s">
        <v>7</v>
      </c>
      <c r="C1073" s="1" t="s">
        <v>105</v>
      </c>
      <c r="D1073" s="1" t="s">
        <v>9</v>
      </c>
      <c r="E1073" s="1">
        <v>2.0</v>
      </c>
      <c r="F1073" s="1">
        <v>0.0</v>
      </c>
      <c r="G1073" s="1" t="s">
        <v>321</v>
      </c>
      <c r="H1073" s="1">
        <v>1.0</v>
      </c>
    </row>
    <row r="1074">
      <c r="A1074" s="1">
        <v>202410.0</v>
      </c>
      <c r="B1074" s="1" t="s">
        <v>7</v>
      </c>
      <c r="C1074" s="1" t="s">
        <v>105</v>
      </c>
      <c r="D1074" s="1" t="s">
        <v>14</v>
      </c>
      <c r="E1074" s="1">
        <v>4.0</v>
      </c>
      <c r="F1074" s="1">
        <v>0.0</v>
      </c>
      <c r="G1074" s="1" t="s">
        <v>323</v>
      </c>
      <c r="H1074" s="1">
        <v>1.0</v>
      </c>
    </row>
    <row r="1075">
      <c r="A1075" s="1">
        <v>202501.0</v>
      </c>
      <c r="B1075" s="1" t="s">
        <v>7</v>
      </c>
      <c r="C1075" s="1" t="s">
        <v>8</v>
      </c>
      <c r="D1075" s="1" t="s">
        <v>9</v>
      </c>
      <c r="E1075" s="1">
        <v>3.0</v>
      </c>
      <c r="F1075" s="1">
        <v>1.0</v>
      </c>
      <c r="G1075" s="1" t="s">
        <v>321</v>
      </c>
      <c r="H1075" s="1">
        <v>1.0</v>
      </c>
    </row>
    <row r="1076">
      <c r="A1076" s="1">
        <v>202410.0</v>
      </c>
      <c r="B1076" s="1" t="s">
        <v>7</v>
      </c>
      <c r="C1076" s="1" t="s">
        <v>8</v>
      </c>
      <c r="D1076" s="3" t="s">
        <v>12</v>
      </c>
      <c r="E1076" s="1">
        <v>3.0</v>
      </c>
      <c r="F1076" s="1">
        <v>0.0</v>
      </c>
      <c r="G1076" s="1" t="s">
        <v>323</v>
      </c>
      <c r="H1076" s="1">
        <v>1.0</v>
      </c>
    </row>
    <row r="1077">
      <c r="A1077" s="1">
        <v>202411.0</v>
      </c>
      <c r="B1077" s="1" t="s">
        <v>7</v>
      </c>
      <c r="C1077" s="1" t="s">
        <v>106</v>
      </c>
      <c r="D1077" s="1" t="s">
        <v>14</v>
      </c>
      <c r="E1077" s="1">
        <v>8.0</v>
      </c>
      <c r="F1077" s="1">
        <v>0.0</v>
      </c>
      <c r="G1077" s="1" t="s">
        <v>321</v>
      </c>
      <c r="H1077" s="1">
        <v>1.0</v>
      </c>
    </row>
    <row r="1078">
      <c r="A1078" s="1">
        <v>202502.0</v>
      </c>
      <c r="B1078" s="1" t="s">
        <v>7</v>
      </c>
      <c r="C1078" s="1" t="s">
        <v>106</v>
      </c>
      <c r="D1078" s="1" t="s">
        <v>14</v>
      </c>
      <c r="E1078" s="1">
        <v>7.0</v>
      </c>
      <c r="F1078" s="1">
        <v>0.0</v>
      </c>
      <c r="G1078" s="1" t="s">
        <v>321</v>
      </c>
      <c r="H1078" s="1">
        <v>1.0</v>
      </c>
    </row>
    <row r="1079">
      <c r="A1079" s="1">
        <v>202502.0</v>
      </c>
      <c r="B1079" s="1" t="s">
        <v>10</v>
      </c>
      <c r="C1079" s="1" t="s">
        <v>106</v>
      </c>
      <c r="D1079" s="1" t="s">
        <v>14</v>
      </c>
      <c r="E1079" s="1">
        <v>5.0</v>
      </c>
      <c r="F1079" s="1">
        <v>0.0</v>
      </c>
      <c r="G1079" s="1" t="s">
        <v>323</v>
      </c>
      <c r="H1079" s="1">
        <v>1.0</v>
      </c>
    </row>
    <row r="1080">
      <c r="A1080" s="1">
        <v>202411.0</v>
      </c>
      <c r="B1080" s="1" t="s">
        <v>7</v>
      </c>
      <c r="C1080" s="1" t="s">
        <v>8</v>
      </c>
      <c r="D1080" s="3" t="s">
        <v>12</v>
      </c>
      <c r="E1080" s="1">
        <v>5.0</v>
      </c>
      <c r="F1080" s="1">
        <v>1.0</v>
      </c>
      <c r="G1080" s="1" t="s">
        <v>321</v>
      </c>
      <c r="H1080" s="1">
        <v>1.0</v>
      </c>
    </row>
    <row r="1081">
      <c r="A1081" s="1">
        <v>202503.0</v>
      </c>
      <c r="B1081" s="1" t="s">
        <v>7</v>
      </c>
      <c r="C1081" s="1" t="s">
        <v>8</v>
      </c>
      <c r="D1081" s="1" t="s">
        <v>14</v>
      </c>
      <c r="E1081" s="1">
        <v>4.0</v>
      </c>
      <c r="F1081" s="1">
        <v>0.0</v>
      </c>
      <c r="G1081" s="1" t="s">
        <v>323</v>
      </c>
      <c r="H1081" s="1">
        <v>1.0</v>
      </c>
    </row>
    <row r="1082">
      <c r="A1082" s="1">
        <v>202502.0</v>
      </c>
      <c r="B1082" s="1" t="s">
        <v>10</v>
      </c>
      <c r="C1082" s="1" t="s">
        <v>105</v>
      </c>
      <c r="D1082" s="1" t="s">
        <v>14</v>
      </c>
      <c r="E1082" s="1">
        <v>2.0</v>
      </c>
      <c r="F1082" s="1">
        <v>1.0</v>
      </c>
      <c r="G1082" s="1" t="s">
        <v>323</v>
      </c>
      <c r="H1082" s="1">
        <v>1.0</v>
      </c>
    </row>
    <row r="1083">
      <c r="A1083" s="1">
        <v>202411.0</v>
      </c>
      <c r="B1083" s="1" t="s">
        <v>10</v>
      </c>
      <c r="C1083" s="1" t="s">
        <v>8</v>
      </c>
      <c r="D1083" s="3" t="s">
        <v>12</v>
      </c>
      <c r="E1083" s="1">
        <v>5.0</v>
      </c>
      <c r="F1083" s="1">
        <v>0.0</v>
      </c>
      <c r="G1083" s="1" t="s">
        <v>323</v>
      </c>
      <c r="H1083" s="1">
        <v>1.0</v>
      </c>
    </row>
    <row r="1084">
      <c r="A1084" s="1">
        <v>202501.0</v>
      </c>
      <c r="B1084" s="1" t="s">
        <v>10</v>
      </c>
      <c r="C1084" s="1" t="s">
        <v>8</v>
      </c>
      <c r="D1084" s="3" t="s">
        <v>12</v>
      </c>
      <c r="E1084" s="1">
        <v>9.0</v>
      </c>
      <c r="F1084" s="1">
        <v>0.0</v>
      </c>
      <c r="G1084" s="1" t="s">
        <v>321</v>
      </c>
      <c r="H1084" s="1">
        <v>1.0</v>
      </c>
    </row>
    <row r="1085">
      <c r="A1085" s="1">
        <v>202501.0</v>
      </c>
      <c r="B1085" s="1" t="s">
        <v>10</v>
      </c>
      <c r="C1085" s="1" t="s">
        <v>8</v>
      </c>
      <c r="D1085" s="1" t="s">
        <v>11</v>
      </c>
      <c r="E1085" s="1">
        <v>1.0</v>
      </c>
      <c r="F1085" s="1">
        <v>0.0</v>
      </c>
      <c r="G1085" s="1" t="s">
        <v>321</v>
      </c>
      <c r="H1085" s="1">
        <v>1.0</v>
      </c>
    </row>
    <row r="1086">
      <c r="A1086" s="1">
        <v>202411.0</v>
      </c>
      <c r="B1086" s="1" t="s">
        <v>7</v>
      </c>
      <c r="C1086" s="1" t="s">
        <v>106</v>
      </c>
      <c r="D1086" s="1" t="s">
        <v>14</v>
      </c>
      <c r="E1086" s="1">
        <v>6.0</v>
      </c>
      <c r="F1086" s="1">
        <v>0.0</v>
      </c>
      <c r="G1086" s="1" t="s">
        <v>323</v>
      </c>
      <c r="H1086" s="1">
        <v>1.0</v>
      </c>
    </row>
    <row r="1087">
      <c r="A1087" s="1">
        <v>202502.0</v>
      </c>
      <c r="B1087" s="1" t="s">
        <v>7</v>
      </c>
      <c r="C1087" s="1" t="s">
        <v>8</v>
      </c>
      <c r="D1087" s="1" t="s">
        <v>15</v>
      </c>
      <c r="E1087" s="1">
        <v>1.0</v>
      </c>
      <c r="F1087" s="1">
        <v>1.0</v>
      </c>
      <c r="G1087" s="1" t="s">
        <v>321</v>
      </c>
      <c r="H1087" s="1">
        <v>1.0</v>
      </c>
    </row>
    <row r="1088">
      <c r="A1088" s="1">
        <v>202501.0</v>
      </c>
      <c r="B1088" s="1" t="s">
        <v>10</v>
      </c>
      <c r="C1088" s="1" t="s">
        <v>8</v>
      </c>
      <c r="D1088" s="3" t="s">
        <v>12</v>
      </c>
      <c r="E1088" s="1">
        <v>1.0</v>
      </c>
      <c r="F1088" s="1">
        <v>1.0</v>
      </c>
      <c r="G1088" s="1" t="s">
        <v>321</v>
      </c>
      <c r="H1088" s="1">
        <v>1.0</v>
      </c>
    </row>
    <row r="1089">
      <c r="A1089" s="1">
        <v>202502.0</v>
      </c>
      <c r="B1089" s="1" t="s">
        <v>10</v>
      </c>
      <c r="C1089" s="1" t="s">
        <v>8</v>
      </c>
      <c r="D1089" s="3" t="s">
        <v>12</v>
      </c>
      <c r="E1089" s="1">
        <v>4.0</v>
      </c>
      <c r="F1089" s="1">
        <v>0.0</v>
      </c>
      <c r="G1089" s="1" t="s">
        <v>321</v>
      </c>
      <c r="H1089" s="1">
        <v>1.0</v>
      </c>
    </row>
    <row r="1090">
      <c r="A1090" s="1">
        <v>202412.0</v>
      </c>
      <c r="B1090" s="1" t="s">
        <v>10</v>
      </c>
      <c r="C1090" s="1" t="s">
        <v>8</v>
      </c>
      <c r="D1090" s="1" t="s">
        <v>9</v>
      </c>
      <c r="E1090" s="1">
        <v>9.0</v>
      </c>
      <c r="F1090" s="1">
        <v>0.0</v>
      </c>
      <c r="G1090" s="1" t="s">
        <v>323</v>
      </c>
      <c r="H1090" s="1">
        <v>1.0</v>
      </c>
    </row>
    <row r="1091">
      <c r="A1091" s="1">
        <v>202502.0</v>
      </c>
      <c r="B1091" s="1" t="s">
        <v>7</v>
      </c>
      <c r="C1091" s="1" t="s">
        <v>8</v>
      </c>
      <c r="D1091" s="3" t="s">
        <v>12</v>
      </c>
      <c r="E1091" s="1">
        <v>0.0</v>
      </c>
      <c r="F1091" s="1">
        <v>1.0</v>
      </c>
      <c r="G1091" s="1" t="s">
        <v>321</v>
      </c>
      <c r="H1091" s="1">
        <v>1.0</v>
      </c>
    </row>
    <row r="1092">
      <c r="A1092" s="1">
        <v>202501.0</v>
      </c>
      <c r="B1092" s="1" t="s">
        <v>7</v>
      </c>
      <c r="C1092" s="1" t="s">
        <v>105</v>
      </c>
      <c r="D1092" s="1" t="s">
        <v>14</v>
      </c>
      <c r="E1092" s="1">
        <v>0.0</v>
      </c>
      <c r="F1092" s="1">
        <v>0.0</v>
      </c>
      <c r="G1092" s="1" t="s">
        <v>323</v>
      </c>
      <c r="H1092" s="1">
        <v>1.0</v>
      </c>
    </row>
    <row r="1093">
      <c r="A1093" s="1">
        <v>202503.0</v>
      </c>
      <c r="B1093" s="1" t="s">
        <v>10</v>
      </c>
      <c r="C1093" s="1" t="s">
        <v>105</v>
      </c>
      <c r="D1093" s="1" t="s">
        <v>14</v>
      </c>
      <c r="E1093" s="1">
        <v>3.0</v>
      </c>
      <c r="F1093" s="1">
        <v>1.0</v>
      </c>
      <c r="G1093" s="1" t="s">
        <v>321</v>
      </c>
      <c r="H1093" s="1">
        <v>1.0</v>
      </c>
    </row>
    <row r="1094">
      <c r="A1094" s="1">
        <v>202412.0</v>
      </c>
      <c r="B1094" s="1" t="s">
        <v>10</v>
      </c>
      <c r="C1094" s="1" t="s">
        <v>8</v>
      </c>
      <c r="D1094" s="3" t="s">
        <v>12</v>
      </c>
      <c r="E1094" s="1">
        <v>5.0</v>
      </c>
      <c r="F1094" s="1">
        <v>1.0</v>
      </c>
      <c r="G1094" s="1" t="s">
        <v>321</v>
      </c>
      <c r="H1094" s="1">
        <v>1.0</v>
      </c>
    </row>
    <row r="1095">
      <c r="A1095" s="1">
        <v>202501.0</v>
      </c>
      <c r="B1095" s="1" t="s">
        <v>7</v>
      </c>
      <c r="C1095" s="1" t="s">
        <v>8</v>
      </c>
      <c r="D1095" s="1" t="s">
        <v>9</v>
      </c>
      <c r="E1095" s="1">
        <v>9.0</v>
      </c>
      <c r="F1095" s="1">
        <v>1.0</v>
      </c>
      <c r="G1095" s="1" t="s">
        <v>323</v>
      </c>
      <c r="H1095" s="1">
        <v>1.0</v>
      </c>
    </row>
    <row r="1096">
      <c r="A1096" s="1">
        <v>202502.0</v>
      </c>
      <c r="B1096" s="1" t="s">
        <v>10</v>
      </c>
      <c r="C1096" s="1" t="s">
        <v>8</v>
      </c>
      <c r="D1096" s="1" t="s">
        <v>14</v>
      </c>
      <c r="E1096" s="1">
        <v>4.0</v>
      </c>
      <c r="F1096" s="1">
        <v>0.0</v>
      </c>
      <c r="G1096" s="1" t="s">
        <v>321</v>
      </c>
      <c r="H1096" s="1">
        <v>1.0</v>
      </c>
    </row>
    <row r="1097">
      <c r="A1097" s="1">
        <v>202412.0</v>
      </c>
      <c r="B1097" s="1" t="s">
        <v>7</v>
      </c>
      <c r="C1097" s="1" t="s">
        <v>8</v>
      </c>
      <c r="D1097" s="1" t="s">
        <v>9</v>
      </c>
      <c r="E1097" s="1">
        <v>0.0</v>
      </c>
      <c r="F1097" s="1">
        <v>1.0</v>
      </c>
      <c r="G1097" s="1" t="s">
        <v>321</v>
      </c>
      <c r="H1097" s="1">
        <v>1.0</v>
      </c>
    </row>
    <row r="1098">
      <c r="A1098" s="1">
        <v>202503.0</v>
      </c>
      <c r="B1098" s="1" t="s">
        <v>7</v>
      </c>
      <c r="C1098" s="1" t="s">
        <v>106</v>
      </c>
      <c r="D1098" s="3" t="s">
        <v>12</v>
      </c>
      <c r="E1098" s="1">
        <v>1.0</v>
      </c>
      <c r="F1098" s="1">
        <v>0.0</v>
      </c>
      <c r="G1098" s="1" t="s">
        <v>323</v>
      </c>
      <c r="H1098" s="1">
        <v>1.0</v>
      </c>
    </row>
    <row r="1099">
      <c r="A1099" s="1">
        <v>202412.0</v>
      </c>
      <c r="B1099" s="1" t="s">
        <v>7</v>
      </c>
      <c r="C1099" s="1" t="s">
        <v>8</v>
      </c>
      <c r="D1099" s="1" t="s">
        <v>11</v>
      </c>
      <c r="E1099" s="1">
        <v>1.0</v>
      </c>
      <c r="F1099" s="1">
        <v>0.0</v>
      </c>
      <c r="G1099" s="1" t="s">
        <v>323</v>
      </c>
      <c r="H1099" s="1">
        <v>1.0</v>
      </c>
    </row>
    <row r="1100">
      <c r="A1100" s="1">
        <v>202411.0</v>
      </c>
      <c r="B1100" s="1" t="s">
        <v>7</v>
      </c>
      <c r="C1100" s="1" t="s">
        <v>8</v>
      </c>
      <c r="D1100" s="3" t="s">
        <v>12</v>
      </c>
      <c r="E1100" s="1">
        <v>3.0</v>
      </c>
      <c r="F1100" s="1">
        <v>0.0</v>
      </c>
      <c r="G1100" s="1" t="s">
        <v>323</v>
      </c>
      <c r="H1100" s="1">
        <v>1.0</v>
      </c>
    </row>
    <row r="1101">
      <c r="A1101" s="1">
        <v>202411.0</v>
      </c>
      <c r="B1101" s="1" t="s">
        <v>7</v>
      </c>
      <c r="C1101" s="1" t="s">
        <v>105</v>
      </c>
      <c r="D1101" s="1" t="s">
        <v>14</v>
      </c>
      <c r="E1101" s="1">
        <v>5.0</v>
      </c>
      <c r="F1101" s="1">
        <v>1.0</v>
      </c>
      <c r="G1101" s="1" t="s">
        <v>321</v>
      </c>
      <c r="H1101" s="1">
        <v>1.0</v>
      </c>
    </row>
    <row r="1102">
      <c r="A1102" s="1">
        <v>202501.0</v>
      </c>
      <c r="B1102" s="1" t="s">
        <v>7</v>
      </c>
      <c r="C1102" s="1" t="s">
        <v>8</v>
      </c>
      <c r="D1102" s="1" t="s">
        <v>15</v>
      </c>
      <c r="E1102" s="1">
        <v>4.0</v>
      </c>
      <c r="F1102" s="1">
        <v>1.0</v>
      </c>
      <c r="G1102" s="1" t="s">
        <v>321</v>
      </c>
      <c r="H1102" s="1">
        <v>1.0</v>
      </c>
    </row>
    <row r="1103">
      <c r="A1103" s="1">
        <v>202502.0</v>
      </c>
      <c r="B1103" s="1" t="s">
        <v>10</v>
      </c>
      <c r="C1103" s="1" t="s">
        <v>106</v>
      </c>
      <c r="D1103" s="1" t="s">
        <v>14</v>
      </c>
      <c r="E1103" s="1">
        <v>7.0</v>
      </c>
      <c r="F1103" s="1">
        <v>0.0</v>
      </c>
      <c r="G1103" s="1" t="s">
        <v>321</v>
      </c>
      <c r="H1103" s="1">
        <v>1.0</v>
      </c>
    </row>
    <row r="1104">
      <c r="A1104" s="1">
        <v>202502.0</v>
      </c>
      <c r="B1104" s="1" t="s">
        <v>7</v>
      </c>
      <c r="C1104" s="1" t="s">
        <v>8</v>
      </c>
      <c r="D1104" s="3" t="s">
        <v>12</v>
      </c>
      <c r="E1104" s="1">
        <v>2.0</v>
      </c>
      <c r="F1104" s="1">
        <v>1.0</v>
      </c>
      <c r="G1104" s="1" t="s">
        <v>321</v>
      </c>
      <c r="H1104" s="1">
        <v>1.0</v>
      </c>
    </row>
    <row r="1105">
      <c r="A1105" s="1">
        <v>202410.0</v>
      </c>
      <c r="B1105" s="1" t="s">
        <v>7</v>
      </c>
      <c r="C1105" s="1" t="s">
        <v>105</v>
      </c>
      <c r="D1105" s="1" t="s">
        <v>14</v>
      </c>
      <c r="E1105" s="1">
        <v>4.0</v>
      </c>
      <c r="F1105" s="1">
        <v>0.0</v>
      </c>
      <c r="G1105" s="1" t="s">
        <v>321</v>
      </c>
      <c r="H1105" s="1">
        <v>1.0</v>
      </c>
    </row>
    <row r="1106">
      <c r="A1106" s="1">
        <v>202503.0</v>
      </c>
      <c r="B1106" s="1" t="s">
        <v>10</v>
      </c>
      <c r="C1106" s="1" t="s">
        <v>8</v>
      </c>
      <c r="D1106" s="1" t="s">
        <v>9</v>
      </c>
      <c r="E1106" s="1">
        <v>0.0</v>
      </c>
      <c r="F1106" s="1">
        <v>1.0</v>
      </c>
      <c r="G1106" s="1" t="s">
        <v>323</v>
      </c>
      <c r="H1106" s="1">
        <v>1.0</v>
      </c>
    </row>
    <row r="1107">
      <c r="A1107" s="1">
        <v>202503.0</v>
      </c>
      <c r="B1107" s="1" t="s">
        <v>10</v>
      </c>
      <c r="C1107" s="1" t="s">
        <v>105</v>
      </c>
      <c r="D1107" s="1" t="s">
        <v>14</v>
      </c>
      <c r="E1107" s="1">
        <v>3.0</v>
      </c>
      <c r="F1107" s="1">
        <v>1.0</v>
      </c>
      <c r="G1107" s="1" t="s">
        <v>323</v>
      </c>
      <c r="H1107" s="1">
        <v>1.0</v>
      </c>
    </row>
    <row r="1108">
      <c r="A1108" s="1">
        <v>202412.0</v>
      </c>
      <c r="B1108" s="1" t="s">
        <v>10</v>
      </c>
      <c r="C1108" s="1" t="s">
        <v>106</v>
      </c>
      <c r="D1108" s="1" t="s">
        <v>14</v>
      </c>
      <c r="E1108" s="1">
        <v>6.0</v>
      </c>
      <c r="F1108" s="1">
        <v>0.0</v>
      </c>
      <c r="G1108" s="1" t="s">
        <v>321</v>
      </c>
      <c r="H1108" s="1">
        <v>1.0</v>
      </c>
    </row>
    <row r="1109">
      <c r="A1109" s="1">
        <v>202411.0</v>
      </c>
      <c r="B1109" s="1" t="s">
        <v>10</v>
      </c>
      <c r="C1109" s="1" t="s">
        <v>8</v>
      </c>
      <c r="D1109" s="1" t="s">
        <v>15</v>
      </c>
      <c r="E1109" s="1">
        <v>8.0</v>
      </c>
      <c r="F1109" s="1">
        <v>0.0</v>
      </c>
      <c r="G1109" s="1" t="s">
        <v>323</v>
      </c>
      <c r="H1109" s="1">
        <v>1.0</v>
      </c>
    </row>
    <row r="1110">
      <c r="A1110" s="1">
        <v>202503.0</v>
      </c>
      <c r="B1110" s="1" t="s">
        <v>7</v>
      </c>
      <c r="C1110" s="1" t="s">
        <v>8</v>
      </c>
      <c r="D1110" s="3" t="s">
        <v>12</v>
      </c>
      <c r="E1110" s="1">
        <v>4.0</v>
      </c>
      <c r="F1110" s="1">
        <v>1.0</v>
      </c>
      <c r="G1110" s="1" t="s">
        <v>323</v>
      </c>
      <c r="H1110" s="1">
        <v>1.0</v>
      </c>
    </row>
    <row r="1111">
      <c r="A1111" s="1">
        <v>202412.0</v>
      </c>
      <c r="B1111" s="1" t="s">
        <v>7</v>
      </c>
      <c r="C1111" s="1" t="s">
        <v>8</v>
      </c>
      <c r="D1111" s="1" t="s">
        <v>9</v>
      </c>
      <c r="E1111" s="1">
        <v>5.0</v>
      </c>
      <c r="F1111" s="1">
        <v>1.0</v>
      </c>
      <c r="G1111" s="1" t="s">
        <v>321</v>
      </c>
      <c r="H1111" s="1">
        <v>1.0</v>
      </c>
    </row>
    <row r="1112">
      <c r="A1112" s="1">
        <v>202412.0</v>
      </c>
      <c r="B1112" s="1" t="s">
        <v>7</v>
      </c>
      <c r="C1112" s="1" t="s">
        <v>105</v>
      </c>
      <c r="D1112" s="1" t="s">
        <v>14</v>
      </c>
      <c r="E1112" s="1">
        <v>2.0</v>
      </c>
      <c r="F1112" s="1">
        <v>0.0</v>
      </c>
      <c r="G1112" s="1" t="s">
        <v>323</v>
      </c>
      <c r="H1112" s="1">
        <v>1.0</v>
      </c>
    </row>
    <row r="1113">
      <c r="A1113" s="1">
        <v>202503.0</v>
      </c>
      <c r="B1113" s="1" t="s">
        <v>10</v>
      </c>
      <c r="C1113" s="1" t="s">
        <v>8</v>
      </c>
      <c r="D1113" s="1" t="s">
        <v>14</v>
      </c>
      <c r="E1113" s="1">
        <v>2.0</v>
      </c>
      <c r="F1113" s="1">
        <v>0.0</v>
      </c>
      <c r="G1113" s="1" t="s">
        <v>321</v>
      </c>
      <c r="H1113" s="1">
        <v>1.0</v>
      </c>
    </row>
    <row r="1114">
      <c r="A1114" s="1">
        <v>202503.0</v>
      </c>
      <c r="B1114" s="1" t="s">
        <v>7</v>
      </c>
      <c r="C1114" s="1" t="s">
        <v>105</v>
      </c>
      <c r="D1114" s="3" t="s">
        <v>12</v>
      </c>
      <c r="E1114" s="1">
        <v>5.0</v>
      </c>
      <c r="F1114" s="1">
        <v>0.0</v>
      </c>
      <c r="G1114" s="1" t="s">
        <v>321</v>
      </c>
      <c r="H1114" s="1">
        <v>1.0</v>
      </c>
    </row>
    <row r="1115">
      <c r="A1115" s="1">
        <v>202412.0</v>
      </c>
      <c r="B1115" s="1" t="s">
        <v>10</v>
      </c>
      <c r="C1115" s="1" t="s">
        <v>8</v>
      </c>
      <c r="D1115" s="3" t="s">
        <v>12</v>
      </c>
      <c r="E1115" s="1">
        <v>8.0</v>
      </c>
      <c r="F1115" s="1">
        <v>0.0</v>
      </c>
      <c r="G1115" s="1" t="s">
        <v>323</v>
      </c>
      <c r="H1115" s="1">
        <v>1.0</v>
      </c>
    </row>
    <row r="1116">
      <c r="A1116" s="1">
        <v>202410.0</v>
      </c>
      <c r="B1116" s="1" t="s">
        <v>7</v>
      </c>
      <c r="C1116" s="1" t="s">
        <v>8</v>
      </c>
      <c r="D1116" s="1" t="s">
        <v>11</v>
      </c>
      <c r="E1116" s="1">
        <v>3.0</v>
      </c>
      <c r="F1116" s="1">
        <v>0.0</v>
      </c>
      <c r="G1116" s="1" t="s">
        <v>323</v>
      </c>
      <c r="H1116" s="1">
        <v>1.0</v>
      </c>
    </row>
    <row r="1117">
      <c r="A1117" s="1">
        <v>202502.0</v>
      </c>
      <c r="B1117" s="1" t="s">
        <v>7</v>
      </c>
      <c r="C1117" s="1" t="s">
        <v>8</v>
      </c>
      <c r="D1117" s="3" t="s">
        <v>12</v>
      </c>
      <c r="E1117" s="1">
        <v>8.0</v>
      </c>
      <c r="F1117" s="1">
        <v>0.0</v>
      </c>
      <c r="G1117" s="1" t="s">
        <v>323</v>
      </c>
      <c r="H1117" s="1">
        <v>1.0</v>
      </c>
    </row>
    <row r="1118">
      <c r="A1118" s="1">
        <v>202502.0</v>
      </c>
      <c r="B1118" s="1" t="s">
        <v>7</v>
      </c>
      <c r="C1118" s="1" t="s">
        <v>105</v>
      </c>
      <c r="D1118" s="1" t="s">
        <v>14</v>
      </c>
      <c r="E1118" s="1">
        <v>1.0</v>
      </c>
      <c r="F1118" s="1">
        <v>1.0</v>
      </c>
      <c r="G1118" s="1" t="s">
        <v>323</v>
      </c>
      <c r="H1118" s="1">
        <v>1.0</v>
      </c>
    </row>
    <row r="1119">
      <c r="A1119" s="1">
        <v>202502.0</v>
      </c>
      <c r="B1119" s="1" t="s">
        <v>10</v>
      </c>
      <c r="C1119" s="1" t="s">
        <v>8</v>
      </c>
      <c r="D1119" s="1" t="s">
        <v>11</v>
      </c>
      <c r="E1119" s="1">
        <v>3.0</v>
      </c>
      <c r="F1119" s="1">
        <v>0.0</v>
      </c>
      <c r="G1119" s="1" t="s">
        <v>321</v>
      </c>
      <c r="H1119" s="1">
        <v>1.0</v>
      </c>
    </row>
    <row r="1120">
      <c r="A1120" s="1">
        <v>202412.0</v>
      </c>
      <c r="B1120" s="1" t="s">
        <v>10</v>
      </c>
      <c r="C1120" s="1" t="s">
        <v>8</v>
      </c>
      <c r="D1120" s="1" t="s">
        <v>11</v>
      </c>
      <c r="E1120" s="1">
        <v>6.0</v>
      </c>
      <c r="F1120" s="1">
        <v>0.0</v>
      </c>
      <c r="G1120" s="1" t="s">
        <v>321</v>
      </c>
      <c r="H1120" s="1">
        <v>1.0</v>
      </c>
    </row>
    <row r="1121">
      <c r="A1121" s="1">
        <v>202501.0</v>
      </c>
      <c r="B1121" s="1" t="s">
        <v>10</v>
      </c>
      <c r="C1121" s="1" t="s">
        <v>8</v>
      </c>
      <c r="D1121" s="3" t="s">
        <v>12</v>
      </c>
      <c r="E1121" s="1">
        <v>2.0</v>
      </c>
      <c r="F1121" s="1">
        <v>0.0</v>
      </c>
      <c r="G1121" s="1" t="s">
        <v>323</v>
      </c>
      <c r="H1121" s="1">
        <v>1.0</v>
      </c>
    </row>
    <row r="1122">
      <c r="A1122" s="1">
        <v>202503.0</v>
      </c>
      <c r="B1122" s="1" t="s">
        <v>10</v>
      </c>
      <c r="C1122" s="1" t="s">
        <v>8</v>
      </c>
      <c r="D1122" s="1" t="s">
        <v>9</v>
      </c>
      <c r="E1122" s="1">
        <v>6.0</v>
      </c>
      <c r="F1122" s="1">
        <v>1.0</v>
      </c>
      <c r="G1122" s="1" t="s">
        <v>321</v>
      </c>
      <c r="H1122" s="1">
        <v>1.0</v>
      </c>
    </row>
    <row r="1123">
      <c r="A1123" s="1">
        <v>202503.0</v>
      </c>
      <c r="B1123" s="1" t="s">
        <v>7</v>
      </c>
      <c r="C1123" s="1" t="s">
        <v>8</v>
      </c>
      <c r="D1123" s="1" t="s">
        <v>15</v>
      </c>
      <c r="E1123" s="1">
        <v>3.0</v>
      </c>
      <c r="F1123" s="1">
        <v>1.0</v>
      </c>
      <c r="G1123" s="1" t="s">
        <v>321</v>
      </c>
      <c r="H1123" s="1">
        <v>1.0</v>
      </c>
    </row>
    <row r="1124">
      <c r="A1124" s="1">
        <v>202503.0</v>
      </c>
      <c r="B1124" s="1" t="s">
        <v>7</v>
      </c>
      <c r="C1124" s="1" t="s">
        <v>106</v>
      </c>
      <c r="D1124" s="3" t="s">
        <v>12</v>
      </c>
      <c r="E1124" s="1">
        <v>6.0</v>
      </c>
      <c r="F1124" s="1">
        <v>0.0</v>
      </c>
      <c r="G1124" s="1" t="s">
        <v>321</v>
      </c>
      <c r="H1124" s="1">
        <v>1.0</v>
      </c>
    </row>
    <row r="1125">
      <c r="A1125" s="1">
        <v>202501.0</v>
      </c>
      <c r="B1125" s="1" t="s">
        <v>10</v>
      </c>
      <c r="C1125" s="1" t="s">
        <v>105</v>
      </c>
      <c r="D1125" s="1" t="s">
        <v>14</v>
      </c>
      <c r="E1125" s="1">
        <v>6.0</v>
      </c>
      <c r="F1125" s="1">
        <v>1.0</v>
      </c>
      <c r="G1125" s="1" t="s">
        <v>321</v>
      </c>
      <c r="H1125" s="1">
        <v>1.0</v>
      </c>
    </row>
    <row r="1126">
      <c r="A1126" s="1">
        <v>202501.0</v>
      </c>
      <c r="B1126" s="1" t="s">
        <v>10</v>
      </c>
      <c r="C1126" s="1" t="s">
        <v>106</v>
      </c>
      <c r="D1126" s="1" t="s">
        <v>14</v>
      </c>
      <c r="E1126" s="1">
        <v>0.0</v>
      </c>
      <c r="F1126" s="1">
        <v>1.0</v>
      </c>
      <c r="G1126" s="1" t="s">
        <v>323</v>
      </c>
      <c r="H1126" s="1">
        <v>1.0</v>
      </c>
    </row>
    <row r="1127">
      <c r="A1127" s="1">
        <v>202501.0</v>
      </c>
      <c r="B1127" s="1" t="s">
        <v>7</v>
      </c>
      <c r="C1127" s="1" t="s">
        <v>8</v>
      </c>
      <c r="D1127" s="1" t="s">
        <v>9</v>
      </c>
      <c r="E1127" s="1">
        <v>2.0</v>
      </c>
      <c r="F1127" s="1">
        <v>1.0</v>
      </c>
      <c r="G1127" s="1" t="s">
        <v>321</v>
      </c>
      <c r="H1127" s="1">
        <v>1.0</v>
      </c>
    </row>
    <row r="1128">
      <c r="A1128" s="1">
        <v>202412.0</v>
      </c>
      <c r="B1128" s="1" t="s">
        <v>7</v>
      </c>
      <c r="C1128" s="1" t="s">
        <v>8</v>
      </c>
      <c r="D1128" s="3" t="s">
        <v>12</v>
      </c>
      <c r="E1128" s="1">
        <v>2.0</v>
      </c>
      <c r="F1128" s="1">
        <v>1.0</v>
      </c>
      <c r="G1128" s="1" t="s">
        <v>321</v>
      </c>
      <c r="H1128" s="1">
        <v>1.0</v>
      </c>
    </row>
    <row r="1129">
      <c r="A1129" s="1">
        <v>202411.0</v>
      </c>
      <c r="B1129" s="1" t="s">
        <v>10</v>
      </c>
      <c r="C1129" s="1" t="s">
        <v>8</v>
      </c>
      <c r="D1129" s="1" t="s">
        <v>15</v>
      </c>
      <c r="E1129" s="1">
        <v>7.0</v>
      </c>
      <c r="F1129" s="1">
        <v>0.0</v>
      </c>
      <c r="G1129" s="1" t="s">
        <v>321</v>
      </c>
      <c r="H1129" s="1">
        <v>1.0</v>
      </c>
    </row>
  </sheetData>
  <autoFilter ref="$A$1:$H$1129">
    <sortState ref="A1:H1129">
      <sortCondition descending="1" ref="H1:H1129"/>
    </sortState>
  </autoFilter>
  <hyperlinks>
    <hyperlink r:id="rId3" ref="D8"/>
    <hyperlink r:id="rId4" ref="D20"/>
    <hyperlink r:id="rId5" ref="D21"/>
    <hyperlink r:id="rId6" ref="D22"/>
    <hyperlink r:id="rId7" ref="D23"/>
    <hyperlink r:id="rId8" ref="D26"/>
    <hyperlink r:id="rId9" ref="D36"/>
    <hyperlink r:id="rId10" ref="D47"/>
    <hyperlink r:id="rId11" ref="D52"/>
    <hyperlink r:id="rId12" ref="D62"/>
    <hyperlink r:id="rId13" ref="D64"/>
    <hyperlink r:id="rId14" ref="D72"/>
    <hyperlink r:id="rId15" ref="D81"/>
    <hyperlink r:id="rId16" ref="D86"/>
    <hyperlink r:id="rId17" ref="D101"/>
    <hyperlink r:id="rId18" ref="D102"/>
    <hyperlink r:id="rId19" ref="D109"/>
    <hyperlink r:id="rId20" ref="D117"/>
    <hyperlink r:id="rId21" ref="D120"/>
    <hyperlink r:id="rId22" ref="D133"/>
    <hyperlink r:id="rId23" ref="D134"/>
    <hyperlink r:id="rId24" ref="D139"/>
    <hyperlink r:id="rId25" ref="D147"/>
    <hyperlink r:id="rId26" ref="D154"/>
    <hyperlink r:id="rId27" ref="D157"/>
    <hyperlink r:id="rId28" ref="D158"/>
    <hyperlink r:id="rId29" ref="D171"/>
    <hyperlink r:id="rId30" ref="D173"/>
    <hyperlink r:id="rId31" ref="D179"/>
    <hyperlink r:id="rId32" ref="D181"/>
    <hyperlink r:id="rId33" ref="D189"/>
    <hyperlink r:id="rId34" ref="D193"/>
    <hyperlink r:id="rId35" ref="D197"/>
    <hyperlink r:id="rId36" ref="D201"/>
    <hyperlink r:id="rId37" ref="D206"/>
    <hyperlink r:id="rId38" ref="D213"/>
    <hyperlink r:id="rId39" ref="D216"/>
    <hyperlink r:id="rId40" ref="D220"/>
    <hyperlink r:id="rId41" ref="D225"/>
    <hyperlink r:id="rId42" ref="D226"/>
    <hyperlink r:id="rId43" ref="D233"/>
    <hyperlink r:id="rId44" ref="D236"/>
    <hyperlink r:id="rId45" ref="D239"/>
    <hyperlink r:id="rId46" ref="D251"/>
    <hyperlink r:id="rId47" ref="D254"/>
    <hyperlink r:id="rId48" ref="D256"/>
    <hyperlink r:id="rId49" ref="D261"/>
    <hyperlink r:id="rId50" ref="D270"/>
    <hyperlink r:id="rId51" ref="D274"/>
    <hyperlink r:id="rId52" ref="D277"/>
    <hyperlink r:id="rId53" ref="D278"/>
    <hyperlink r:id="rId54" ref="D286"/>
    <hyperlink r:id="rId55" ref="D302"/>
    <hyperlink r:id="rId56" ref="D305"/>
    <hyperlink r:id="rId57" ref="D306"/>
    <hyperlink r:id="rId58" ref="D307"/>
    <hyperlink r:id="rId59" ref="D310"/>
    <hyperlink r:id="rId60" ref="D313"/>
    <hyperlink r:id="rId61" ref="D323"/>
    <hyperlink r:id="rId62" ref="D324"/>
    <hyperlink r:id="rId63" ref="D325"/>
    <hyperlink r:id="rId64" ref="D329"/>
    <hyperlink r:id="rId65" ref="D331"/>
    <hyperlink r:id="rId66" ref="D332"/>
    <hyperlink r:id="rId67" ref="D333"/>
    <hyperlink r:id="rId68" ref="D334"/>
    <hyperlink r:id="rId69" ref="D336"/>
    <hyperlink r:id="rId70" ref="D337"/>
    <hyperlink r:id="rId71" ref="D348"/>
    <hyperlink r:id="rId72" ref="D350"/>
    <hyperlink r:id="rId73" ref="D353"/>
    <hyperlink r:id="rId74" ref="D357"/>
    <hyperlink r:id="rId75" ref="D360"/>
    <hyperlink r:id="rId76" ref="D368"/>
    <hyperlink r:id="rId77" ref="D377"/>
    <hyperlink r:id="rId78" ref="D378"/>
    <hyperlink r:id="rId79" ref="D381"/>
    <hyperlink r:id="rId80" ref="D392"/>
    <hyperlink r:id="rId81" ref="D393"/>
    <hyperlink r:id="rId82" ref="D395"/>
    <hyperlink r:id="rId83" ref="D401"/>
    <hyperlink r:id="rId84" ref="D409"/>
    <hyperlink r:id="rId85" ref="D435"/>
    <hyperlink r:id="rId86" ref="D449"/>
    <hyperlink r:id="rId87" ref="D470"/>
    <hyperlink r:id="rId88" ref="D473"/>
    <hyperlink r:id="rId89" ref="D475"/>
    <hyperlink r:id="rId90" ref="D479"/>
    <hyperlink r:id="rId91" ref="D480"/>
    <hyperlink r:id="rId92" ref="D481"/>
    <hyperlink r:id="rId93" ref="D482"/>
    <hyperlink r:id="rId94" ref="D491"/>
    <hyperlink r:id="rId95" ref="D492"/>
    <hyperlink r:id="rId96" ref="D498"/>
    <hyperlink r:id="rId97" ref="D507"/>
    <hyperlink r:id="rId98" ref="D516"/>
    <hyperlink r:id="rId99" ref="D518"/>
    <hyperlink r:id="rId100" ref="D527"/>
    <hyperlink r:id="rId101" ref="D533"/>
    <hyperlink r:id="rId102" ref="D542"/>
    <hyperlink r:id="rId103" ref="D547"/>
    <hyperlink r:id="rId104" ref="D550"/>
    <hyperlink r:id="rId105" ref="D553"/>
    <hyperlink r:id="rId106" ref="D574"/>
    <hyperlink r:id="rId107" ref="D586"/>
    <hyperlink r:id="rId108" ref="D596"/>
    <hyperlink r:id="rId109" ref="D601"/>
    <hyperlink r:id="rId110" ref="D604"/>
    <hyperlink r:id="rId111" ref="D616"/>
    <hyperlink r:id="rId112" ref="D623"/>
    <hyperlink r:id="rId113" ref="D627"/>
    <hyperlink r:id="rId114" ref="D628"/>
    <hyperlink r:id="rId115" ref="D640"/>
    <hyperlink r:id="rId116" ref="D641"/>
    <hyperlink r:id="rId117" ref="D645"/>
    <hyperlink r:id="rId118" ref="D650"/>
    <hyperlink r:id="rId119" ref="D652"/>
    <hyperlink r:id="rId120" ref="D653"/>
    <hyperlink r:id="rId121" ref="D654"/>
    <hyperlink r:id="rId122" ref="D657"/>
    <hyperlink r:id="rId123" ref="D667"/>
    <hyperlink r:id="rId124" ref="D668"/>
    <hyperlink r:id="rId125" ref="D670"/>
    <hyperlink r:id="rId126" ref="D675"/>
    <hyperlink r:id="rId127" ref="D682"/>
    <hyperlink r:id="rId128" ref="D684"/>
    <hyperlink r:id="rId129" ref="D686"/>
    <hyperlink r:id="rId130" ref="D688"/>
    <hyperlink r:id="rId131" ref="D691"/>
    <hyperlink r:id="rId132" ref="D695"/>
    <hyperlink r:id="rId133" ref="D702"/>
    <hyperlink r:id="rId134" ref="D705"/>
    <hyperlink r:id="rId135" ref="D706"/>
    <hyperlink r:id="rId136" ref="D713"/>
    <hyperlink r:id="rId137" ref="D714"/>
    <hyperlink r:id="rId138" ref="D719"/>
    <hyperlink r:id="rId139" ref="D722"/>
    <hyperlink r:id="rId140" ref="D726"/>
    <hyperlink r:id="rId141" ref="D729"/>
    <hyperlink r:id="rId142" ref="D733"/>
    <hyperlink r:id="rId143" ref="D738"/>
    <hyperlink r:id="rId144" ref="D740"/>
    <hyperlink r:id="rId145" ref="D741"/>
    <hyperlink r:id="rId146" ref="D746"/>
    <hyperlink r:id="rId147" ref="D747"/>
    <hyperlink r:id="rId148" ref="D768"/>
    <hyperlink r:id="rId149" ref="D772"/>
    <hyperlink r:id="rId150" ref="D782"/>
    <hyperlink r:id="rId151" ref="D792"/>
    <hyperlink r:id="rId152" ref="D806"/>
    <hyperlink r:id="rId153" ref="D812"/>
    <hyperlink r:id="rId154" ref="D814"/>
    <hyperlink r:id="rId155" ref="D817"/>
    <hyperlink r:id="rId156" ref="D821"/>
    <hyperlink r:id="rId157" ref="D827"/>
    <hyperlink r:id="rId158" ref="D828"/>
    <hyperlink r:id="rId159" ref="D829"/>
    <hyperlink r:id="rId160" ref="D838"/>
    <hyperlink r:id="rId161" ref="D840"/>
    <hyperlink r:id="rId162" ref="D845"/>
    <hyperlink r:id="rId163" ref="D848"/>
    <hyperlink r:id="rId164" ref="D850"/>
    <hyperlink r:id="rId165" ref="D857"/>
    <hyperlink r:id="rId166" ref="D859"/>
    <hyperlink r:id="rId167" ref="D862"/>
    <hyperlink r:id="rId168" ref="D874"/>
    <hyperlink r:id="rId169" ref="D877"/>
    <hyperlink r:id="rId170" ref="D889"/>
    <hyperlink r:id="rId171" ref="D894"/>
    <hyperlink r:id="rId172" ref="D897"/>
    <hyperlink r:id="rId173" ref="D900"/>
    <hyperlink r:id="rId174" ref="D903"/>
    <hyperlink r:id="rId175" ref="D920"/>
    <hyperlink r:id="rId176" ref="D934"/>
    <hyperlink r:id="rId177" ref="D935"/>
    <hyperlink r:id="rId178" ref="D937"/>
    <hyperlink r:id="rId179" ref="D941"/>
    <hyperlink r:id="rId180" ref="D945"/>
    <hyperlink r:id="rId181" ref="D952"/>
    <hyperlink r:id="rId182" ref="D953"/>
    <hyperlink r:id="rId183" ref="D956"/>
    <hyperlink r:id="rId184" ref="D959"/>
    <hyperlink r:id="rId185" ref="D960"/>
    <hyperlink r:id="rId186" ref="D963"/>
    <hyperlink r:id="rId187" ref="D970"/>
    <hyperlink r:id="rId188" ref="D971"/>
    <hyperlink r:id="rId189" ref="D973"/>
    <hyperlink r:id="rId190" ref="D976"/>
    <hyperlink r:id="rId191" ref="D981"/>
    <hyperlink r:id="rId192" ref="D987"/>
    <hyperlink r:id="rId193" ref="D990"/>
    <hyperlink r:id="rId194" ref="D992"/>
    <hyperlink r:id="rId195" ref="D1003"/>
    <hyperlink r:id="rId196" ref="D1004"/>
    <hyperlink r:id="rId197" ref="D1010"/>
    <hyperlink r:id="rId198" ref="D1012"/>
    <hyperlink r:id="rId199" ref="D1026"/>
    <hyperlink r:id="rId200" ref="D1027"/>
    <hyperlink r:id="rId201" ref="D1028"/>
    <hyperlink r:id="rId202" ref="D1030"/>
    <hyperlink r:id="rId203" ref="D1032"/>
    <hyperlink r:id="rId204" ref="D1044"/>
    <hyperlink r:id="rId205" ref="D1048"/>
    <hyperlink r:id="rId206" ref="D1050"/>
    <hyperlink r:id="rId207" ref="D1058"/>
    <hyperlink r:id="rId208" ref="D1061"/>
    <hyperlink r:id="rId209" ref="D1065"/>
    <hyperlink r:id="rId210" ref="D1068"/>
    <hyperlink r:id="rId211" ref="D1071"/>
    <hyperlink r:id="rId212" ref="D1076"/>
    <hyperlink r:id="rId213" ref="D1080"/>
    <hyperlink r:id="rId214" ref="D1083"/>
    <hyperlink r:id="rId215" ref="D1084"/>
    <hyperlink r:id="rId216" ref="D1088"/>
    <hyperlink r:id="rId217" ref="D1089"/>
    <hyperlink r:id="rId218" ref="D1091"/>
    <hyperlink r:id="rId219" ref="D1094"/>
    <hyperlink r:id="rId220" ref="D1098"/>
    <hyperlink r:id="rId221" ref="D1100"/>
    <hyperlink r:id="rId222" ref="D1104"/>
    <hyperlink r:id="rId223" ref="D1110"/>
    <hyperlink r:id="rId224" ref="D1114"/>
    <hyperlink r:id="rId225" ref="D1115"/>
    <hyperlink r:id="rId226" ref="D1117"/>
    <hyperlink r:id="rId227" ref="D1121"/>
    <hyperlink r:id="rId228" ref="D1124"/>
    <hyperlink r:id="rId229" ref="D1128"/>
  </hyperlinks>
  <drawing r:id="rId230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38"/>
    <col customWidth="1" min="5" max="5" width="17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320</v>
      </c>
      <c r="H1" s="1" t="s">
        <v>6</v>
      </c>
    </row>
    <row r="2">
      <c r="A2" s="1">
        <v>202410.0</v>
      </c>
      <c r="B2" s="1" t="s">
        <v>7</v>
      </c>
      <c r="C2" s="1" t="s">
        <v>106</v>
      </c>
      <c r="D2" s="1" t="s">
        <v>14</v>
      </c>
      <c r="E2" s="1">
        <v>3.0</v>
      </c>
      <c r="F2" s="1">
        <v>0.0</v>
      </c>
      <c r="G2" s="1" t="s">
        <v>321</v>
      </c>
      <c r="H2" s="1">
        <v>3.0</v>
      </c>
    </row>
    <row r="3">
      <c r="A3" s="1">
        <v>202412.0</v>
      </c>
      <c r="B3" s="1" t="s">
        <v>7</v>
      </c>
      <c r="C3" s="1" t="s">
        <v>105</v>
      </c>
      <c r="D3" s="1" t="s">
        <v>14</v>
      </c>
      <c r="E3" s="1">
        <v>7.0</v>
      </c>
      <c r="F3" s="1">
        <v>0.0</v>
      </c>
      <c r="G3" s="1" t="s">
        <v>321</v>
      </c>
      <c r="H3" s="1">
        <v>2.0</v>
      </c>
    </row>
    <row r="4">
      <c r="A4" s="1">
        <v>202412.0</v>
      </c>
      <c r="B4" s="1" t="s">
        <v>7</v>
      </c>
      <c r="C4" s="1" t="s">
        <v>8</v>
      </c>
      <c r="D4" s="1" t="s">
        <v>9</v>
      </c>
      <c r="E4" s="1">
        <v>8.0</v>
      </c>
      <c r="F4" s="1">
        <v>0.0</v>
      </c>
      <c r="G4" s="1" t="s">
        <v>321</v>
      </c>
      <c r="H4" s="1">
        <v>16.0</v>
      </c>
    </row>
    <row r="5">
      <c r="A5" s="1">
        <v>202412.0</v>
      </c>
      <c r="B5" s="1" t="s">
        <v>7</v>
      </c>
      <c r="C5" s="1" t="s">
        <v>8</v>
      </c>
      <c r="D5" s="642" t="s">
        <v>9</v>
      </c>
      <c r="E5" s="1">
        <v>3.0</v>
      </c>
      <c r="F5" s="1">
        <v>1.0</v>
      </c>
      <c r="G5" s="1" t="s">
        <v>323</v>
      </c>
      <c r="H5" s="1">
        <v>1.0</v>
      </c>
    </row>
    <row r="6">
      <c r="A6" s="1">
        <v>202410.0</v>
      </c>
      <c r="B6" s="1" t="s">
        <v>7</v>
      </c>
      <c r="C6" s="1" t="s">
        <v>8</v>
      </c>
      <c r="D6" s="1" t="s">
        <v>15</v>
      </c>
      <c r="E6" s="1">
        <v>7.0</v>
      </c>
      <c r="F6" s="1">
        <v>0.0</v>
      </c>
      <c r="G6" s="1" t="s">
        <v>321</v>
      </c>
      <c r="H6" s="1">
        <v>1.0</v>
      </c>
    </row>
    <row r="7">
      <c r="A7" s="1">
        <v>202503.0</v>
      </c>
      <c r="B7" s="1" t="s">
        <v>10</v>
      </c>
      <c r="C7" s="1" t="s">
        <v>8</v>
      </c>
      <c r="D7" s="3" t="s">
        <v>12</v>
      </c>
      <c r="E7" s="1">
        <v>5.0</v>
      </c>
      <c r="F7" s="1">
        <v>0.0</v>
      </c>
      <c r="G7" s="1" t="s">
        <v>321</v>
      </c>
      <c r="H7" s="1">
        <v>8.0</v>
      </c>
    </row>
    <row r="8">
      <c r="A8" s="1">
        <v>202412.0</v>
      </c>
      <c r="B8" s="1" t="s">
        <v>7</v>
      </c>
      <c r="C8" s="1" t="s">
        <v>8</v>
      </c>
      <c r="D8" s="1" t="s">
        <v>15</v>
      </c>
      <c r="E8" s="1">
        <v>3.0</v>
      </c>
      <c r="F8" s="1">
        <v>0.0</v>
      </c>
      <c r="G8" s="1" t="s">
        <v>321</v>
      </c>
      <c r="H8" s="1">
        <v>3.0</v>
      </c>
    </row>
    <row r="9">
      <c r="A9" s="1">
        <v>202412.0</v>
      </c>
      <c r="B9" s="1" t="s">
        <v>7</v>
      </c>
      <c r="C9" s="1" t="s">
        <v>8</v>
      </c>
      <c r="D9" s="3" t="s">
        <v>12</v>
      </c>
      <c r="E9" s="1">
        <v>2.0</v>
      </c>
      <c r="F9" s="1">
        <v>0.0</v>
      </c>
      <c r="G9" s="1" t="s">
        <v>321</v>
      </c>
      <c r="H9" s="1">
        <v>9.0</v>
      </c>
    </row>
    <row r="10">
      <c r="A10" s="1">
        <v>202502.0</v>
      </c>
      <c r="B10" s="1" t="s">
        <v>10</v>
      </c>
      <c r="C10" s="1" t="s">
        <v>8</v>
      </c>
      <c r="D10" s="1" t="s">
        <v>11</v>
      </c>
      <c r="E10" s="1">
        <v>1.0</v>
      </c>
      <c r="F10" s="1">
        <v>0.0</v>
      </c>
      <c r="G10" s="1" t="s">
        <v>323</v>
      </c>
      <c r="H10" s="1">
        <v>2.0</v>
      </c>
    </row>
    <row r="11">
      <c r="A11" s="1">
        <v>202503.0</v>
      </c>
      <c r="B11" s="1" t="s">
        <v>7</v>
      </c>
      <c r="C11" s="1" t="s">
        <v>106</v>
      </c>
      <c r="D11" s="1" t="s">
        <v>14</v>
      </c>
      <c r="E11" s="1">
        <v>5.0</v>
      </c>
      <c r="F11" s="1">
        <v>0.0</v>
      </c>
      <c r="G11" s="1" t="s">
        <v>321</v>
      </c>
      <c r="H11" s="1">
        <v>14.0</v>
      </c>
    </row>
    <row r="12">
      <c r="A12" s="1">
        <v>202501.0</v>
      </c>
      <c r="B12" s="1" t="s">
        <v>10</v>
      </c>
      <c r="C12" s="1" t="s">
        <v>8</v>
      </c>
      <c r="D12" s="1" t="s">
        <v>11</v>
      </c>
      <c r="E12" s="1">
        <v>4.0</v>
      </c>
      <c r="F12" s="1">
        <v>0.0</v>
      </c>
      <c r="G12" s="1" t="s">
        <v>321</v>
      </c>
      <c r="H12" s="1">
        <v>1.0</v>
      </c>
    </row>
    <row r="13">
      <c r="A13" s="1">
        <v>202501.0</v>
      </c>
      <c r="B13" s="1" t="s">
        <v>10</v>
      </c>
      <c r="C13" s="1" t="s">
        <v>8</v>
      </c>
      <c r="D13" s="1" t="s">
        <v>9</v>
      </c>
      <c r="E13" s="1">
        <v>9.0</v>
      </c>
      <c r="F13" s="1">
        <v>0.0</v>
      </c>
      <c r="G13" s="1" t="s">
        <v>323</v>
      </c>
      <c r="H13" s="1">
        <v>4.0</v>
      </c>
    </row>
    <row r="14">
      <c r="A14" s="1">
        <v>202501.0</v>
      </c>
      <c r="B14" s="1" t="s">
        <v>10</v>
      </c>
      <c r="C14" s="1" t="s">
        <v>8</v>
      </c>
      <c r="D14" s="1" t="s">
        <v>15</v>
      </c>
      <c r="E14" s="1">
        <v>6.0</v>
      </c>
      <c r="F14" s="1">
        <v>0.0</v>
      </c>
      <c r="G14" s="1" t="s">
        <v>323</v>
      </c>
      <c r="H14" s="1">
        <v>2.0</v>
      </c>
    </row>
    <row r="15">
      <c r="A15" s="1">
        <v>202502.0</v>
      </c>
      <c r="B15" s="1" t="s">
        <v>10</v>
      </c>
      <c r="C15" s="1" t="s">
        <v>105</v>
      </c>
      <c r="D15" s="1" t="s">
        <v>14</v>
      </c>
      <c r="E15" s="1">
        <v>4.0</v>
      </c>
      <c r="F15" s="1">
        <v>0.0</v>
      </c>
      <c r="G15" s="1" t="s">
        <v>323</v>
      </c>
      <c r="H15" s="1">
        <v>1.0</v>
      </c>
    </row>
    <row r="16">
      <c r="A16" s="1">
        <v>202503.0</v>
      </c>
      <c r="B16" s="1" t="s">
        <v>10</v>
      </c>
      <c r="C16" s="1" t="s">
        <v>8</v>
      </c>
      <c r="D16" s="3" t="s">
        <v>12</v>
      </c>
      <c r="E16" s="1">
        <v>6.0</v>
      </c>
      <c r="F16" s="1">
        <v>1.0</v>
      </c>
      <c r="G16" s="1" t="s">
        <v>321</v>
      </c>
      <c r="H16" s="1">
        <v>1.0</v>
      </c>
    </row>
    <row r="17">
      <c r="A17" s="1">
        <v>202411.0</v>
      </c>
      <c r="B17" s="1" t="s">
        <v>10</v>
      </c>
      <c r="C17" s="1" t="s">
        <v>8</v>
      </c>
      <c r="D17" s="1" t="s">
        <v>9</v>
      </c>
      <c r="E17" s="1">
        <v>6.0</v>
      </c>
      <c r="F17" s="1">
        <v>0.0</v>
      </c>
      <c r="G17" s="1" t="s">
        <v>321</v>
      </c>
      <c r="H17" s="1">
        <v>2.0</v>
      </c>
    </row>
    <row r="18">
      <c r="A18" s="1">
        <v>202503.0</v>
      </c>
      <c r="B18" s="1" t="s">
        <v>10</v>
      </c>
      <c r="C18" s="1" t="s">
        <v>8</v>
      </c>
      <c r="D18" s="1" t="s">
        <v>11</v>
      </c>
      <c r="E18" s="1">
        <v>2.0</v>
      </c>
      <c r="F18" s="1">
        <v>1.0</v>
      </c>
      <c r="G18" s="1" t="s">
        <v>323</v>
      </c>
      <c r="H18" s="1">
        <v>1.0</v>
      </c>
    </row>
    <row r="19">
      <c r="A19" s="1">
        <v>202502.0</v>
      </c>
      <c r="B19" s="1" t="s">
        <v>7</v>
      </c>
      <c r="C19" s="1" t="s">
        <v>8</v>
      </c>
      <c r="D19" s="1" t="s">
        <v>15</v>
      </c>
      <c r="E19" s="1">
        <v>3.0</v>
      </c>
      <c r="F19" s="1">
        <v>0.0</v>
      </c>
      <c r="G19" s="1" t="s">
        <v>321</v>
      </c>
      <c r="H19" s="1">
        <v>1.0</v>
      </c>
    </row>
    <row r="20">
      <c r="A20" s="1">
        <v>202503.0</v>
      </c>
      <c r="B20" s="1" t="s">
        <v>10</v>
      </c>
      <c r="C20" s="1" t="s">
        <v>8</v>
      </c>
      <c r="D20" s="1" t="s">
        <v>15</v>
      </c>
      <c r="E20" s="1">
        <v>5.0</v>
      </c>
      <c r="F20" s="1">
        <v>0.0</v>
      </c>
      <c r="G20" s="1" t="s">
        <v>321</v>
      </c>
      <c r="H20" s="1">
        <v>2.0</v>
      </c>
    </row>
    <row r="21">
      <c r="A21" s="1">
        <v>202412.0</v>
      </c>
      <c r="B21" s="1" t="s">
        <v>10</v>
      </c>
      <c r="C21" s="1" t="s">
        <v>8</v>
      </c>
      <c r="D21" s="1" t="s">
        <v>15</v>
      </c>
      <c r="E21" s="1">
        <v>4.0</v>
      </c>
      <c r="F21" s="1">
        <v>0.0</v>
      </c>
      <c r="G21" s="1" t="s">
        <v>323</v>
      </c>
      <c r="H21" s="1">
        <v>2.0</v>
      </c>
    </row>
    <row r="22">
      <c r="A22" s="1">
        <v>202501.0</v>
      </c>
      <c r="B22" s="1" t="s">
        <v>7</v>
      </c>
      <c r="C22" s="1" t="s">
        <v>8</v>
      </c>
      <c r="D22" s="1" t="s">
        <v>15</v>
      </c>
      <c r="E22" s="1">
        <v>6.0</v>
      </c>
      <c r="F22" s="1">
        <v>1.0</v>
      </c>
      <c r="G22" s="1" t="s">
        <v>323</v>
      </c>
      <c r="H22" s="1">
        <v>1.0</v>
      </c>
    </row>
    <row r="23">
      <c r="A23" s="1">
        <v>202503.0</v>
      </c>
      <c r="B23" s="1" t="s">
        <v>10</v>
      </c>
      <c r="C23" s="1" t="s">
        <v>8</v>
      </c>
      <c r="D23" s="3" t="s">
        <v>12</v>
      </c>
      <c r="E23" s="1">
        <v>0.0</v>
      </c>
      <c r="F23" s="1">
        <v>1.0</v>
      </c>
      <c r="G23" s="1" t="s">
        <v>321</v>
      </c>
      <c r="H23" s="1">
        <v>9.0</v>
      </c>
    </row>
    <row r="24">
      <c r="A24" s="1">
        <v>202501.0</v>
      </c>
      <c r="B24" s="1" t="s">
        <v>7</v>
      </c>
      <c r="C24" s="1" t="s">
        <v>8</v>
      </c>
      <c r="D24" s="1" t="s">
        <v>9</v>
      </c>
      <c r="E24" s="1">
        <v>0.0</v>
      </c>
      <c r="F24" s="1">
        <v>0.0</v>
      </c>
      <c r="G24" s="1" t="s">
        <v>321</v>
      </c>
      <c r="H24" s="1">
        <v>4.0</v>
      </c>
    </row>
    <row r="25">
      <c r="A25" s="1">
        <v>202503.0</v>
      </c>
      <c r="B25" s="1" t="s">
        <v>7</v>
      </c>
      <c r="C25" s="1" t="s">
        <v>8</v>
      </c>
      <c r="D25" s="1" t="s">
        <v>14</v>
      </c>
      <c r="E25" s="1">
        <v>4.0</v>
      </c>
      <c r="F25" s="1">
        <v>0.0</v>
      </c>
      <c r="G25" s="1" t="s">
        <v>321</v>
      </c>
      <c r="H25" s="1">
        <v>3.0</v>
      </c>
    </row>
    <row r="26">
      <c r="A26" s="1">
        <v>202502.0</v>
      </c>
      <c r="B26" s="1" t="s">
        <v>7</v>
      </c>
      <c r="C26" s="1" t="s">
        <v>8</v>
      </c>
      <c r="D26" s="1" t="s">
        <v>14</v>
      </c>
      <c r="E26" s="1">
        <v>3.0</v>
      </c>
      <c r="F26" s="1">
        <v>0.0</v>
      </c>
      <c r="G26" s="1" t="s">
        <v>323</v>
      </c>
      <c r="H26" s="1">
        <v>1.0</v>
      </c>
    </row>
    <row r="27">
      <c r="A27" s="1">
        <v>202502.0</v>
      </c>
      <c r="B27" s="1" t="s">
        <v>7</v>
      </c>
      <c r="C27" s="1" t="s">
        <v>8</v>
      </c>
      <c r="D27" s="1" t="s">
        <v>15</v>
      </c>
      <c r="E27" s="1">
        <v>4.0</v>
      </c>
      <c r="F27" s="1">
        <v>0.0</v>
      </c>
      <c r="G27" s="1" t="s">
        <v>321</v>
      </c>
      <c r="H27" s="1">
        <v>3.0</v>
      </c>
    </row>
    <row r="28">
      <c r="A28" s="1">
        <v>202503.0</v>
      </c>
      <c r="B28" s="1" t="s">
        <v>10</v>
      </c>
      <c r="C28" s="1" t="s">
        <v>8</v>
      </c>
      <c r="D28" s="3" t="s">
        <v>12</v>
      </c>
      <c r="E28" s="1">
        <v>0.0</v>
      </c>
      <c r="F28" s="1">
        <v>0.0</v>
      </c>
      <c r="G28" s="1" t="s">
        <v>321</v>
      </c>
      <c r="H28" s="1">
        <v>4.0</v>
      </c>
    </row>
    <row r="29">
      <c r="A29" s="1">
        <v>202410.0</v>
      </c>
      <c r="B29" s="1" t="s">
        <v>7</v>
      </c>
      <c r="C29" s="1" t="s">
        <v>106</v>
      </c>
      <c r="D29" s="1" t="s">
        <v>14</v>
      </c>
      <c r="E29" s="1">
        <v>0.0</v>
      </c>
      <c r="F29" s="1">
        <v>0.0</v>
      </c>
      <c r="G29" s="1" t="s">
        <v>321</v>
      </c>
      <c r="H29" s="1">
        <v>2.0</v>
      </c>
    </row>
    <row r="30">
      <c r="A30" s="1">
        <v>202412.0</v>
      </c>
      <c r="B30" s="1" t="s">
        <v>7</v>
      </c>
      <c r="C30" s="1" t="s">
        <v>106</v>
      </c>
      <c r="D30" s="1" t="s">
        <v>14</v>
      </c>
      <c r="E30" s="1">
        <v>7.0</v>
      </c>
      <c r="F30" s="1">
        <v>0.0</v>
      </c>
      <c r="G30" s="1" t="s">
        <v>323</v>
      </c>
      <c r="H30" s="1">
        <v>1.0</v>
      </c>
    </row>
    <row r="31">
      <c r="A31" s="1">
        <v>202503.0</v>
      </c>
      <c r="B31" s="1" t="s">
        <v>10</v>
      </c>
      <c r="C31" s="1" t="s">
        <v>8</v>
      </c>
      <c r="D31" s="1" t="s">
        <v>11</v>
      </c>
      <c r="E31" s="1">
        <v>2.0</v>
      </c>
      <c r="F31" s="1">
        <v>0.0</v>
      </c>
      <c r="G31" s="1" t="s">
        <v>323</v>
      </c>
      <c r="H31" s="1">
        <v>3.0</v>
      </c>
    </row>
    <row r="32">
      <c r="A32" s="1">
        <v>202503.0</v>
      </c>
      <c r="B32" s="1" t="s">
        <v>10</v>
      </c>
      <c r="C32" s="1" t="s">
        <v>8</v>
      </c>
      <c r="D32" s="1" t="s">
        <v>11</v>
      </c>
      <c r="E32" s="1">
        <v>7.0</v>
      </c>
      <c r="F32" s="1">
        <v>0.0</v>
      </c>
      <c r="G32" s="1" t="s">
        <v>321</v>
      </c>
      <c r="H32" s="1">
        <v>11.0</v>
      </c>
    </row>
    <row r="33">
      <c r="A33" s="1">
        <v>202503.0</v>
      </c>
      <c r="B33" s="1" t="s">
        <v>7</v>
      </c>
      <c r="C33" s="1" t="s">
        <v>8</v>
      </c>
      <c r="D33" s="1" t="s">
        <v>9</v>
      </c>
      <c r="E33" s="1">
        <v>2.0</v>
      </c>
      <c r="F33" s="1">
        <v>0.0</v>
      </c>
      <c r="G33" s="1" t="s">
        <v>321</v>
      </c>
      <c r="H33" s="1">
        <v>48.0</v>
      </c>
    </row>
    <row r="34">
      <c r="A34" s="1">
        <v>202503.0</v>
      </c>
      <c r="B34" s="1" t="s">
        <v>7</v>
      </c>
      <c r="C34" s="1" t="s">
        <v>106</v>
      </c>
      <c r="D34" s="1" t="s">
        <v>14</v>
      </c>
      <c r="E34" s="1">
        <v>8.0</v>
      </c>
      <c r="F34" s="1">
        <v>0.0</v>
      </c>
      <c r="G34" s="1" t="s">
        <v>321</v>
      </c>
      <c r="H34" s="1">
        <v>3.0</v>
      </c>
    </row>
    <row r="35">
      <c r="A35" s="1">
        <v>202411.0</v>
      </c>
      <c r="B35" s="1" t="s">
        <v>7</v>
      </c>
      <c r="C35" s="1" t="s">
        <v>8</v>
      </c>
      <c r="D35" s="1" t="s">
        <v>9</v>
      </c>
      <c r="E35" s="1">
        <v>7.0</v>
      </c>
      <c r="F35" s="1">
        <v>0.0</v>
      </c>
      <c r="G35" s="1" t="s">
        <v>323</v>
      </c>
      <c r="H35" s="1">
        <v>4.0</v>
      </c>
    </row>
    <row r="36">
      <c r="A36" s="1">
        <v>202503.0</v>
      </c>
      <c r="B36" s="1" t="s">
        <v>10</v>
      </c>
      <c r="C36" s="1" t="s">
        <v>8</v>
      </c>
      <c r="D36" s="1" t="s">
        <v>9</v>
      </c>
      <c r="E36" s="1">
        <v>2.0</v>
      </c>
      <c r="F36" s="1">
        <v>1.0</v>
      </c>
      <c r="G36" s="1" t="s">
        <v>321</v>
      </c>
      <c r="H36" s="1">
        <v>3.0</v>
      </c>
    </row>
    <row r="37">
      <c r="A37" s="1">
        <v>202412.0</v>
      </c>
      <c r="B37" s="1" t="s">
        <v>7</v>
      </c>
      <c r="C37" s="1" t="s">
        <v>8</v>
      </c>
      <c r="D37" s="3" t="s">
        <v>12</v>
      </c>
      <c r="E37" s="1">
        <v>9.0</v>
      </c>
      <c r="F37" s="1">
        <v>0.0</v>
      </c>
      <c r="G37" s="1" t="s">
        <v>321</v>
      </c>
      <c r="H37" s="1">
        <v>1.0</v>
      </c>
    </row>
    <row r="38">
      <c r="A38" s="1">
        <v>202410.0</v>
      </c>
      <c r="B38" s="1" t="s">
        <v>7</v>
      </c>
      <c r="C38" s="1" t="s">
        <v>8</v>
      </c>
      <c r="D38" s="3" t="s">
        <v>12</v>
      </c>
      <c r="E38" s="1">
        <v>2.0</v>
      </c>
      <c r="F38" s="1">
        <v>1.0</v>
      </c>
      <c r="G38" s="1" t="s">
        <v>321</v>
      </c>
      <c r="H38" s="1">
        <v>1.0</v>
      </c>
    </row>
    <row r="39">
      <c r="A39" s="1">
        <v>202412.0</v>
      </c>
      <c r="B39" s="1" t="s">
        <v>7</v>
      </c>
      <c r="C39" s="1" t="s">
        <v>8</v>
      </c>
      <c r="D39" s="3" t="s">
        <v>12</v>
      </c>
      <c r="E39" s="1">
        <v>2.0</v>
      </c>
      <c r="F39" s="1">
        <v>1.0</v>
      </c>
      <c r="G39" s="1" t="s">
        <v>321</v>
      </c>
      <c r="H39" s="1">
        <v>2.0</v>
      </c>
    </row>
    <row r="40">
      <c r="A40" s="1">
        <v>202410.0</v>
      </c>
      <c r="B40" s="1" t="s">
        <v>7</v>
      </c>
      <c r="C40" s="1" t="s">
        <v>105</v>
      </c>
      <c r="D40" s="1" t="s">
        <v>14</v>
      </c>
      <c r="E40" s="1">
        <v>5.0</v>
      </c>
      <c r="F40" s="1">
        <v>1.0</v>
      </c>
      <c r="G40" s="1" t="s">
        <v>321</v>
      </c>
      <c r="H40" s="1">
        <v>1.0</v>
      </c>
    </row>
    <row r="41">
      <c r="A41" s="1">
        <v>202503.0</v>
      </c>
      <c r="B41" s="1" t="s">
        <v>10</v>
      </c>
      <c r="C41" s="1" t="s">
        <v>105</v>
      </c>
      <c r="D41" s="1" t="s">
        <v>14</v>
      </c>
      <c r="E41" s="1">
        <v>0.0</v>
      </c>
      <c r="F41" s="1">
        <v>1.0</v>
      </c>
      <c r="G41" s="1" t="s">
        <v>321</v>
      </c>
      <c r="H41" s="1">
        <v>1.0</v>
      </c>
    </row>
    <row r="42">
      <c r="A42" s="1">
        <v>202503.0</v>
      </c>
      <c r="B42" s="1" t="s">
        <v>10</v>
      </c>
      <c r="C42" s="1" t="s">
        <v>105</v>
      </c>
      <c r="D42" s="3" t="s">
        <v>12</v>
      </c>
      <c r="E42" s="1">
        <v>2.0</v>
      </c>
      <c r="F42" s="1">
        <v>1.0</v>
      </c>
      <c r="G42" s="1" t="s">
        <v>321</v>
      </c>
      <c r="H42" s="1">
        <v>1.0</v>
      </c>
    </row>
    <row r="43">
      <c r="A43" s="1">
        <v>202502.0</v>
      </c>
      <c r="B43" s="1" t="s">
        <v>7</v>
      </c>
      <c r="C43" s="1" t="s">
        <v>8</v>
      </c>
      <c r="D43" s="3" t="s">
        <v>12</v>
      </c>
      <c r="E43" s="1">
        <v>3.0</v>
      </c>
      <c r="F43" s="1">
        <v>0.0</v>
      </c>
      <c r="G43" s="1" t="s">
        <v>323</v>
      </c>
      <c r="H43" s="1">
        <v>9.0</v>
      </c>
    </row>
    <row r="44">
      <c r="A44" s="1">
        <v>202502.0</v>
      </c>
      <c r="B44" s="1" t="s">
        <v>7</v>
      </c>
      <c r="C44" s="1" t="s">
        <v>8</v>
      </c>
      <c r="D44" s="1" t="s">
        <v>9</v>
      </c>
      <c r="E44" s="1">
        <v>2.0</v>
      </c>
      <c r="F44" s="1">
        <v>0.0</v>
      </c>
      <c r="G44" s="1" t="s">
        <v>321</v>
      </c>
      <c r="H44" s="1">
        <v>10.0</v>
      </c>
    </row>
    <row r="45">
      <c r="A45" s="1">
        <v>202502.0</v>
      </c>
      <c r="B45" s="1" t="s">
        <v>7</v>
      </c>
      <c r="C45" s="1" t="s">
        <v>106</v>
      </c>
      <c r="D45" s="1" t="s">
        <v>14</v>
      </c>
      <c r="E45" s="1">
        <v>2.0</v>
      </c>
      <c r="F45" s="1">
        <v>0.0</v>
      </c>
      <c r="G45" s="1" t="s">
        <v>321</v>
      </c>
      <c r="H45" s="1">
        <v>9.0</v>
      </c>
    </row>
    <row r="46">
      <c r="A46" s="1">
        <v>202503.0</v>
      </c>
      <c r="B46" s="1" t="s">
        <v>10</v>
      </c>
      <c r="C46" s="1" t="s">
        <v>106</v>
      </c>
      <c r="D46" s="1" t="s">
        <v>14</v>
      </c>
      <c r="E46" s="1">
        <v>7.0</v>
      </c>
      <c r="F46" s="1">
        <v>0.0</v>
      </c>
      <c r="G46" s="1" t="s">
        <v>323</v>
      </c>
      <c r="H46" s="1">
        <v>1.0</v>
      </c>
    </row>
    <row r="47">
      <c r="A47" s="1">
        <v>202410.0</v>
      </c>
      <c r="B47" s="1" t="s">
        <v>7</v>
      </c>
      <c r="C47" s="1" t="s">
        <v>105</v>
      </c>
      <c r="D47" s="1" t="s">
        <v>14</v>
      </c>
      <c r="E47" s="1">
        <v>0.0</v>
      </c>
      <c r="F47" s="1">
        <v>1.0</v>
      </c>
      <c r="G47" s="1" t="s">
        <v>321</v>
      </c>
      <c r="H47" s="1">
        <v>3.0</v>
      </c>
    </row>
    <row r="48">
      <c r="A48" s="1">
        <v>202501.0</v>
      </c>
      <c r="B48" s="1" t="s">
        <v>10</v>
      </c>
      <c r="C48" s="1" t="s">
        <v>8</v>
      </c>
      <c r="D48" s="1" t="s">
        <v>11</v>
      </c>
      <c r="E48" s="1">
        <v>6.0</v>
      </c>
      <c r="F48" s="1">
        <v>0.0</v>
      </c>
      <c r="G48" s="1" t="s">
        <v>321</v>
      </c>
      <c r="H48" s="1">
        <v>1.0</v>
      </c>
    </row>
    <row r="49">
      <c r="A49" s="1">
        <v>202410.0</v>
      </c>
      <c r="B49" s="1" t="s">
        <v>7</v>
      </c>
      <c r="C49" s="1" t="s">
        <v>106</v>
      </c>
      <c r="D49" s="1" t="s">
        <v>14</v>
      </c>
      <c r="E49" s="1">
        <v>2.0</v>
      </c>
      <c r="F49" s="1">
        <v>0.0</v>
      </c>
      <c r="G49" s="1" t="s">
        <v>321</v>
      </c>
      <c r="H49" s="1">
        <v>4.0</v>
      </c>
    </row>
    <row r="50">
      <c r="A50" s="1">
        <v>202410.0</v>
      </c>
      <c r="B50" s="1" t="s">
        <v>7</v>
      </c>
      <c r="C50" s="1" t="s">
        <v>106</v>
      </c>
      <c r="D50" s="1" t="s">
        <v>14</v>
      </c>
      <c r="E50" s="1">
        <v>7.0</v>
      </c>
      <c r="F50" s="1">
        <v>0.0</v>
      </c>
      <c r="G50" s="1" t="s">
        <v>321</v>
      </c>
      <c r="H50" s="1">
        <v>1.0</v>
      </c>
    </row>
    <row r="51">
      <c r="A51" s="1">
        <v>202502.0</v>
      </c>
      <c r="B51" s="1" t="s">
        <v>7</v>
      </c>
      <c r="C51" s="1" t="s">
        <v>8</v>
      </c>
      <c r="D51" s="1" t="s">
        <v>15</v>
      </c>
      <c r="E51" s="1">
        <v>2.0</v>
      </c>
      <c r="F51" s="1">
        <v>0.0</v>
      </c>
      <c r="G51" s="1" t="s">
        <v>323</v>
      </c>
      <c r="H51" s="1">
        <v>3.0</v>
      </c>
    </row>
    <row r="52">
      <c r="A52" s="1">
        <v>202502.0</v>
      </c>
      <c r="B52" s="1" t="s">
        <v>7</v>
      </c>
      <c r="C52" s="1" t="s">
        <v>8</v>
      </c>
      <c r="D52" s="1" t="s">
        <v>11</v>
      </c>
      <c r="E52" s="1">
        <v>2.0</v>
      </c>
      <c r="F52" s="1">
        <v>0.0</v>
      </c>
      <c r="G52" s="1" t="s">
        <v>321</v>
      </c>
      <c r="H52" s="1">
        <v>2.0</v>
      </c>
    </row>
    <row r="53">
      <c r="A53" s="1">
        <v>202412.0</v>
      </c>
      <c r="B53" s="1" t="s">
        <v>7</v>
      </c>
      <c r="C53" s="1" t="s">
        <v>105</v>
      </c>
      <c r="D53" s="1" t="s">
        <v>14</v>
      </c>
      <c r="E53" s="1">
        <v>1.0</v>
      </c>
      <c r="F53" s="1">
        <v>0.0</v>
      </c>
      <c r="G53" s="1" t="s">
        <v>321</v>
      </c>
      <c r="H53" s="1">
        <v>1.0</v>
      </c>
    </row>
    <row r="54">
      <c r="A54" s="1">
        <v>202410.0</v>
      </c>
      <c r="B54" s="1" t="s">
        <v>7</v>
      </c>
      <c r="C54" s="1" t="s">
        <v>8</v>
      </c>
      <c r="D54" s="1" t="s">
        <v>9</v>
      </c>
      <c r="E54" s="1">
        <v>0.0</v>
      </c>
      <c r="F54" s="1">
        <v>0.0</v>
      </c>
      <c r="G54" s="1" t="s">
        <v>323</v>
      </c>
      <c r="H54" s="1">
        <v>1.0</v>
      </c>
    </row>
    <row r="55">
      <c r="A55" s="1">
        <v>202501.0</v>
      </c>
      <c r="B55" s="1" t="s">
        <v>7</v>
      </c>
      <c r="C55" s="1" t="s">
        <v>8</v>
      </c>
      <c r="D55" s="1" t="s">
        <v>15</v>
      </c>
      <c r="E55" s="1">
        <v>6.0</v>
      </c>
      <c r="F55" s="1">
        <v>0.0</v>
      </c>
      <c r="G55" s="1" t="s">
        <v>323</v>
      </c>
      <c r="H55" s="1">
        <v>7.0</v>
      </c>
    </row>
    <row r="56">
      <c r="A56" s="1">
        <v>202501.0</v>
      </c>
      <c r="B56" s="1" t="s">
        <v>7</v>
      </c>
      <c r="C56" s="1" t="s">
        <v>8</v>
      </c>
      <c r="D56" s="1" t="s">
        <v>15</v>
      </c>
      <c r="E56" s="1">
        <v>6.0</v>
      </c>
      <c r="F56" s="1">
        <v>0.0</v>
      </c>
      <c r="G56" s="1" t="s">
        <v>321</v>
      </c>
      <c r="H56" s="1">
        <v>1.0</v>
      </c>
    </row>
    <row r="57">
      <c r="A57" s="1">
        <v>202502.0</v>
      </c>
      <c r="B57" s="1" t="s">
        <v>7</v>
      </c>
      <c r="C57" s="1" t="s">
        <v>8</v>
      </c>
      <c r="D57" s="1" t="s">
        <v>14</v>
      </c>
      <c r="E57" s="1">
        <v>1.0</v>
      </c>
      <c r="F57" s="1">
        <v>0.0</v>
      </c>
      <c r="G57" s="1" t="s">
        <v>321</v>
      </c>
      <c r="H57" s="1">
        <v>2.0</v>
      </c>
    </row>
    <row r="58">
      <c r="A58" s="1">
        <v>202412.0</v>
      </c>
      <c r="B58" s="1" t="s">
        <v>10</v>
      </c>
      <c r="C58" s="1" t="s">
        <v>8</v>
      </c>
      <c r="D58" s="1" t="s">
        <v>9</v>
      </c>
      <c r="E58" s="1">
        <v>5.0</v>
      </c>
      <c r="F58" s="1">
        <v>0.0</v>
      </c>
      <c r="G58" s="1" t="s">
        <v>321</v>
      </c>
      <c r="H58" s="1">
        <v>5.0</v>
      </c>
    </row>
    <row r="59">
      <c r="A59" s="1">
        <v>202412.0</v>
      </c>
      <c r="B59" s="1" t="s">
        <v>7</v>
      </c>
      <c r="C59" s="1" t="s">
        <v>8</v>
      </c>
      <c r="D59" s="1" t="s">
        <v>11</v>
      </c>
      <c r="E59" s="1">
        <v>0.0</v>
      </c>
      <c r="F59" s="1">
        <v>1.0</v>
      </c>
      <c r="G59" s="1" t="s">
        <v>321</v>
      </c>
      <c r="H59" s="1">
        <v>1.0</v>
      </c>
    </row>
    <row r="60">
      <c r="A60" s="1">
        <v>202503.0</v>
      </c>
      <c r="B60" s="1" t="s">
        <v>7</v>
      </c>
      <c r="C60" s="1" t="s">
        <v>8</v>
      </c>
      <c r="D60" s="1" t="s">
        <v>15</v>
      </c>
      <c r="E60" s="1">
        <v>4.0</v>
      </c>
      <c r="F60" s="1">
        <v>0.0</v>
      </c>
      <c r="G60" s="1" t="s">
        <v>321</v>
      </c>
      <c r="H60" s="1">
        <v>11.0</v>
      </c>
    </row>
    <row r="61">
      <c r="A61" s="1">
        <v>202411.0</v>
      </c>
      <c r="B61" s="1" t="s">
        <v>7</v>
      </c>
      <c r="C61" s="1" t="s">
        <v>8</v>
      </c>
      <c r="D61" s="3" t="s">
        <v>12</v>
      </c>
      <c r="E61" s="1">
        <v>4.0</v>
      </c>
      <c r="F61" s="1">
        <v>0.0</v>
      </c>
      <c r="G61" s="1" t="s">
        <v>321</v>
      </c>
      <c r="H61" s="1">
        <v>3.0</v>
      </c>
    </row>
    <row r="62">
      <c r="A62" s="1">
        <v>202503.0</v>
      </c>
      <c r="B62" s="1" t="s">
        <v>10</v>
      </c>
      <c r="C62" s="1" t="s">
        <v>8</v>
      </c>
      <c r="D62" s="3" t="s">
        <v>12</v>
      </c>
      <c r="E62" s="1">
        <v>3.0</v>
      </c>
      <c r="F62" s="1">
        <v>1.0</v>
      </c>
      <c r="G62" s="1" t="s">
        <v>321</v>
      </c>
      <c r="H62" s="1">
        <v>5.0</v>
      </c>
    </row>
    <row r="63">
      <c r="A63" s="1">
        <v>202502.0</v>
      </c>
      <c r="B63" s="1" t="s">
        <v>10</v>
      </c>
      <c r="C63" s="1" t="s">
        <v>8</v>
      </c>
      <c r="D63" s="1" t="s">
        <v>9</v>
      </c>
      <c r="E63" s="1">
        <v>9.0</v>
      </c>
      <c r="F63" s="1">
        <v>0.0</v>
      </c>
      <c r="G63" s="1" t="s">
        <v>323</v>
      </c>
      <c r="H63" s="1">
        <v>3.0</v>
      </c>
    </row>
    <row r="64">
      <c r="A64" s="1">
        <v>202502.0</v>
      </c>
      <c r="B64" s="1" t="s">
        <v>7</v>
      </c>
      <c r="C64" s="1" t="s">
        <v>8</v>
      </c>
      <c r="D64" s="1" t="s">
        <v>9</v>
      </c>
      <c r="E64" s="1">
        <v>2.0</v>
      </c>
      <c r="F64" s="1">
        <v>1.0</v>
      </c>
      <c r="G64" s="1" t="s">
        <v>323</v>
      </c>
      <c r="H64" s="1">
        <v>1.0</v>
      </c>
    </row>
    <row r="65">
      <c r="A65" s="1">
        <v>202503.0</v>
      </c>
      <c r="B65" s="1" t="s">
        <v>10</v>
      </c>
      <c r="C65" s="1" t="s">
        <v>8</v>
      </c>
      <c r="D65" s="3" t="s">
        <v>12</v>
      </c>
      <c r="E65" s="1">
        <v>7.0</v>
      </c>
      <c r="F65" s="1">
        <v>0.0</v>
      </c>
      <c r="G65" s="1" t="s">
        <v>323</v>
      </c>
      <c r="H65" s="1">
        <v>2.0</v>
      </c>
    </row>
    <row r="66">
      <c r="A66" s="1">
        <v>202502.0</v>
      </c>
      <c r="B66" s="1" t="s">
        <v>7</v>
      </c>
      <c r="C66" s="1" t="s">
        <v>8</v>
      </c>
      <c r="D66" s="3" t="s">
        <v>12</v>
      </c>
      <c r="E66" s="1">
        <v>7.0</v>
      </c>
      <c r="F66" s="1">
        <v>0.0</v>
      </c>
      <c r="G66" s="1" t="s">
        <v>323</v>
      </c>
      <c r="H66" s="1">
        <v>2.0</v>
      </c>
    </row>
    <row r="67">
      <c r="A67" s="1">
        <v>202502.0</v>
      </c>
      <c r="B67" s="1" t="s">
        <v>7</v>
      </c>
      <c r="C67" s="1" t="s">
        <v>8</v>
      </c>
      <c r="D67" s="1" t="s">
        <v>9</v>
      </c>
      <c r="E67" s="1">
        <v>7.0</v>
      </c>
      <c r="F67" s="1">
        <v>1.0</v>
      </c>
      <c r="G67" s="1" t="s">
        <v>321</v>
      </c>
      <c r="H67" s="1">
        <v>1.0</v>
      </c>
    </row>
    <row r="68">
      <c r="A68" s="1">
        <v>202411.0</v>
      </c>
      <c r="B68" s="1" t="s">
        <v>7</v>
      </c>
      <c r="C68" s="1" t="s">
        <v>106</v>
      </c>
      <c r="D68" s="1" t="s">
        <v>14</v>
      </c>
      <c r="E68" s="1">
        <v>3.0</v>
      </c>
      <c r="F68" s="1">
        <v>0.0</v>
      </c>
      <c r="G68" s="1" t="s">
        <v>323</v>
      </c>
      <c r="H68" s="1">
        <v>4.0</v>
      </c>
    </row>
    <row r="69">
      <c r="A69" s="1">
        <v>202502.0</v>
      </c>
      <c r="B69" s="1" t="s">
        <v>7</v>
      </c>
      <c r="C69" s="1" t="s">
        <v>8</v>
      </c>
      <c r="D69" s="1" t="s">
        <v>9</v>
      </c>
      <c r="E69" s="1">
        <v>7.0</v>
      </c>
      <c r="F69" s="1">
        <v>0.0</v>
      </c>
      <c r="G69" s="1" t="s">
        <v>321</v>
      </c>
      <c r="H69" s="1">
        <v>12.0</v>
      </c>
    </row>
    <row r="70">
      <c r="A70" s="1">
        <v>202503.0</v>
      </c>
      <c r="B70" s="1" t="s">
        <v>10</v>
      </c>
      <c r="C70" s="1" t="s">
        <v>8</v>
      </c>
      <c r="D70" s="1" t="s">
        <v>15</v>
      </c>
      <c r="E70" s="1">
        <v>1.0</v>
      </c>
      <c r="F70" s="1">
        <v>0.0</v>
      </c>
      <c r="G70" s="1" t="s">
        <v>321</v>
      </c>
      <c r="H70" s="1">
        <v>1.0</v>
      </c>
    </row>
    <row r="71">
      <c r="A71" s="1">
        <v>202411.0</v>
      </c>
      <c r="B71" s="1" t="s">
        <v>7</v>
      </c>
      <c r="C71" s="1" t="s">
        <v>105</v>
      </c>
      <c r="D71" s="1" t="s">
        <v>14</v>
      </c>
      <c r="E71" s="1">
        <v>2.0</v>
      </c>
      <c r="F71" s="1">
        <v>0.0</v>
      </c>
      <c r="G71" s="1" t="s">
        <v>321</v>
      </c>
      <c r="H71" s="1">
        <v>2.0</v>
      </c>
    </row>
    <row r="72">
      <c r="A72" s="1">
        <v>202503.0</v>
      </c>
      <c r="B72" s="1" t="s">
        <v>7</v>
      </c>
      <c r="C72" s="1" t="s">
        <v>8</v>
      </c>
      <c r="D72" s="1" t="s">
        <v>11</v>
      </c>
      <c r="E72" s="1">
        <v>6.0</v>
      </c>
      <c r="F72" s="1">
        <v>1.0</v>
      </c>
      <c r="G72" s="1" t="s">
        <v>323</v>
      </c>
      <c r="H72" s="1">
        <v>2.0</v>
      </c>
    </row>
    <row r="73">
      <c r="A73" s="1">
        <v>202503.0</v>
      </c>
      <c r="B73" s="1" t="s">
        <v>7</v>
      </c>
      <c r="C73" s="1" t="s">
        <v>8</v>
      </c>
      <c r="D73" s="1" t="s">
        <v>11</v>
      </c>
      <c r="E73" s="1">
        <v>2.0</v>
      </c>
      <c r="F73" s="1">
        <v>0.0</v>
      </c>
      <c r="G73" s="1" t="s">
        <v>321</v>
      </c>
      <c r="H73" s="1">
        <v>7.0</v>
      </c>
    </row>
    <row r="74">
      <c r="A74" s="1">
        <v>202412.0</v>
      </c>
      <c r="B74" s="1" t="s">
        <v>7</v>
      </c>
      <c r="C74" s="1" t="s">
        <v>8</v>
      </c>
      <c r="D74" s="3" t="s">
        <v>12</v>
      </c>
      <c r="E74" s="1">
        <v>4.0</v>
      </c>
      <c r="F74" s="1">
        <v>0.0</v>
      </c>
      <c r="G74" s="1" t="s">
        <v>321</v>
      </c>
      <c r="H74" s="1">
        <v>9.0</v>
      </c>
    </row>
    <row r="75">
      <c r="A75" s="1">
        <v>202503.0</v>
      </c>
      <c r="B75" s="1" t="s">
        <v>7</v>
      </c>
      <c r="C75" s="1" t="s">
        <v>106</v>
      </c>
      <c r="D75" s="3" t="s">
        <v>12</v>
      </c>
      <c r="E75" s="1">
        <v>4.0</v>
      </c>
      <c r="F75" s="1">
        <v>0.0</v>
      </c>
      <c r="G75" s="1" t="s">
        <v>321</v>
      </c>
      <c r="H75" s="1">
        <v>1.0</v>
      </c>
    </row>
    <row r="76">
      <c r="A76" s="1">
        <v>202502.0</v>
      </c>
      <c r="B76" s="1" t="s">
        <v>10</v>
      </c>
      <c r="C76" s="1" t="s">
        <v>8</v>
      </c>
      <c r="D76" s="1" t="s">
        <v>15</v>
      </c>
      <c r="E76" s="1">
        <v>8.0</v>
      </c>
      <c r="F76" s="1">
        <v>0.0</v>
      </c>
      <c r="G76" s="1" t="s">
        <v>323</v>
      </c>
      <c r="H76" s="1">
        <v>2.0</v>
      </c>
    </row>
    <row r="77">
      <c r="A77" s="1">
        <v>202501.0</v>
      </c>
      <c r="B77" s="1" t="s">
        <v>7</v>
      </c>
      <c r="C77" s="1" t="s">
        <v>106</v>
      </c>
      <c r="D77" s="1" t="s">
        <v>14</v>
      </c>
      <c r="E77" s="1">
        <v>8.0</v>
      </c>
      <c r="F77" s="1">
        <v>0.0</v>
      </c>
      <c r="G77" s="1" t="s">
        <v>323</v>
      </c>
      <c r="H77" s="1">
        <v>1.0</v>
      </c>
    </row>
    <row r="78">
      <c r="A78" s="1">
        <v>202411.0</v>
      </c>
      <c r="B78" s="1" t="s">
        <v>7</v>
      </c>
      <c r="C78" s="1" t="s">
        <v>106</v>
      </c>
      <c r="D78" s="1" t="s">
        <v>14</v>
      </c>
      <c r="E78" s="1">
        <v>5.0</v>
      </c>
      <c r="F78" s="1">
        <v>0.0</v>
      </c>
      <c r="G78" s="1" t="s">
        <v>323</v>
      </c>
      <c r="H78" s="1">
        <v>2.0</v>
      </c>
    </row>
    <row r="79">
      <c r="A79" s="1">
        <v>202501.0</v>
      </c>
      <c r="B79" s="1" t="s">
        <v>7</v>
      </c>
      <c r="C79" s="1" t="s">
        <v>8</v>
      </c>
      <c r="D79" s="1" t="s">
        <v>15</v>
      </c>
      <c r="E79" s="1">
        <v>2.0</v>
      </c>
      <c r="F79" s="1">
        <v>0.0</v>
      </c>
      <c r="G79" s="1" t="s">
        <v>321</v>
      </c>
      <c r="H79" s="1">
        <v>3.0</v>
      </c>
    </row>
    <row r="80">
      <c r="A80" s="1">
        <v>202411.0</v>
      </c>
      <c r="B80" s="1" t="s">
        <v>7</v>
      </c>
      <c r="C80" s="1" t="s">
        <v>8</v>
      </c>
      <c r="D80" s="1" t="s">
        <v>15</v>
      </c>
      <c r="E80" s="1">
        <v>4.0</v>
      </c>
      <c r="F80" s="1">
        <v>0.0</v>
      </c>
      <c r="G80" s="1" t="s">
        <v>321</v>
      </c>
      <c r="H80" s="1">
        <v>1.0</v>
      </c>
    </row>
    <row r="81">
      <c r="A81" s="1">
        <v>202411.0</v>
      </c>
      <c r="B81" s="1" t="s">
        <v>10</v>
      </c>
      <c r="C81" s="1" t="s">
        <v>8</v>
      </c>
      <c r="D81" s="3" t="s">
        <v>12</v>
      </c>
      <c r="E81" s="1">
        <v>6.0</v>
      </c>
      <c r="F81" s="1">
        <v>0.0</v>
      </c>
      <c r="G81" s="1" t="s">
        <v>321</v>
      </c>
      <c r="H81" s="1">
        <v>1.0</v>
      </c>
    </row>
    <row r="82">
      <c r="A82" s="1">
        <v>202410.0</v>
      </c>
      <c r="B82" s="1" t="s">
        <v>10</v>
      </c>
      <c r="C82" s="1" t="s">
        <v>106</v>
      </c>
      <c r="D82" s="1" t="s">
        <v>14</v>
      </c>
      <c r="E82" s="1">
        <v>6.0</v>
      </c>
      <c r="F82" s="1">
        <v>0.0</v>
      </c>
      <c r="G82" s="1" t="s">
        <v>321</v>
      </c>
      <c r="H82" s="1">
        <v>1.0</v>
      </c>
    </row>
    <row r="83">
      <c r="A83" s="1">
        <v>202501.0</v>
      </c>
      <c r="B83" s="1" t="s">
        <v>7</v>
      </c>
      <c r="C83" s="1" t="s">
        <v>106</v>
      </c>
      <c r="D83" s="1" t="s">
        <v>14</v>
      </c>
      <c r="E83" s="1">
        <v>3.0</v>
      </c>
      <c r="F83" s="1">
        <v>0.0</v>
      </c>
      <c r="G83" s="1" t="s">
        <v>323</v>
      </c>
      <c r="H83" s="1">
        <v>5.0</v>
      </c>
    </row>
    <row r="84">
      <c r="A84" s="1">
        <v>202412.0</v>
      </c>
      <c r="B84" s="1" t="s">
        <v>7</v>
      </c>
      <c r="C84" s="1" t="s">
        <v>8</v>
      </c>
      <c r="D84" s="3" t="s">
        <v>12</v>
      </c>
      <c r="E84" s="1">
        <v>7.0</v>
      </c>
      <c r="F84" s="1">
        <v>0.0</v>
      </c>
      <c r="G84" s="1" t="s">
        <v>321</v>
      </c>
      <c r="H84" s="1">
        <v>6.0</v>
      </c>
    </row>
    <row r="85">
      <c r="A85" s="1">
        <v>202501.0</v>
      </c>
      <c r="B85" s="1" t="s">
        <v>7</v>
      </c>
      <c r="C85" s="1" t="s">
        <v>8</v>
      </c>
      <c r="D85" s="3" t="s">
        <v>12</v>
      </c>
      <c r="E85" s="1">
        <v>5.0</v>
      </c>
      <c r="F85" s="1">
        <v>0.0</v>
      </c>
      <c r="G85" s="1" t="s">
        <v>321</v>
      </c>
      <c r="H85" s="1">
        <v>3.0</v>
      </c>
    </row>
    <row r="86">
      <c r="A86" s="1">
        <v>202410.0</v>
      </c>
      <c r="B86" s="1" t="s">
        <v>7</v>
      </c>
      <c r="C86" s="1" t="s">
        <v>105</v>
      </c>
      <c r="D86" s="1" t="s">
        <v>9</v>
      </c>
      <c r="E86" s="1">
        <v>2.0</v>
      </c>
      <c r="F86" s="1">
        <v>0.0</v>
      </c>
      <c r="G86" s="1" t="s">
        <v>321</v>
      </c>
      <c r="H86" s="1">
        <v>1.0</v>
      </c>
    </row>
    <row r="87">
      <c r="A87" s="1">
        <v>202503.0</v>
      </c>
      <c r="B87" s="1" t="s">
        <v>7</v>
      </c>
      <c r="C87" s="1" t="s">
        <v>8</v>
      </c>
      <c r="D87" s="1" t="s">
        <v>15</v>
      </c>
      <c r="E87" s="1">
        <v>4.0</v>
      </c>
      <c r="F87" s="1">
        <v>1.0</v>
      </c>
      <c r="G87" s="1" t="s">
        <v>321</v>
      </c>
      <c r="H87" s="1">
        <v>2.0</v>
      </c>
    </row>
    <row r="88">
      <c r="A88" s="1">
        <v>202503.0</v>
      </c>
      <c r="B88" s="1" t="s">
        <v>10</v>
      </c>
      <c r="C88" s="1" t="s">
        <v>8</v>
      </c>
      <c r="D88" s="1" t="s">
        <v>9</v>
      </c>
      <c r="E88" s="1">
        <v>0.0</v>
      </c>
      <c r="F88" s="1">
        <v>1.0</v>
      </c>
      <c r="G88" s="1" t="s">
        <v>323</v>
      </c>
      <c r="H88" s="1">
        <v>1.0</v>
      </c>
    </row>
    <row r="89">
      <c r="A89" s="1">
        <v>202412.0</v>
      </c>
      <c r="B89" s="1" t="s">
        <v>7</v>
      </c>
      <c r="C89" s="1" t="s">
        <v>8</v>
      </c>
      <c r="D89" s="1" t="s">
        <v>9</v>
      </c>
      <c r="E89" s="1">
        <v>2.0</v>
      </c>
      <c r="F89" s="1">
        <v>0.0</v>
      </c>
      <c r="G89" s="1" t="s">
        <v>323</v>
      </c>
      <c r="H89" s="1">
        <v>9.0</v>
      </c>
    </row>
    <row r="90">
      <c r="A90" s="1">
        <v>202501.0</v>
      </c>
      <c r="B90" s="1" t="s">
        <v>7</v>
      </c>
      <c r="C90" s="1" t="s">
        <v>8</v>
      </c>
      <c r="D90" s="3" t="s">
        <v>12</v>
      </c>
      <c r="E90" s="1">
        <v>1.0</v>
      </c>
      <c r="F90" s="1">
        <v>0.0</v>
      </c>
      <c r="G90" s="1" t="s">
        <v>321</v>
      </c>
      <c r="H90" s="1">
        <v>3.0</v>
      </c>
    </row>
    <row r="91">
      <c r="A91" s="1">
        <v>202410.0</v>
      </c>
      <c r="B91" s="1" t="s">
        <v>7</v>
      </c>
      <c r="C91" s="1" t="s">
        <v>106</v>
      </c>
      <c r="D91" s="1" t="s">
        <v>14</v>
      </c>
      <c r="E91" s="1">
        <v>0.0</v>
      </c>
      <c r="F91" s="1">
        <v>1.0</v>
      </c>
      <c r="G91" s="1" t="s">
        <v>323</v>
      </c>
      <c r="H91" s="1">
        <v>2.0</v>
      </c>
    </row>
    <row r="92">
      <c r="A92" s="1">
        <v>202410.0</v>
      </c>
      <c r="B92" s="1" t="s">
        <v>7</v>
      </c>
      <c r="C92" s="1" t="s">
        <v>8</v>
      </c>
      <c r="D92" s="1" t="s">
        <v>9</v>
      </c>
      <c r="E92" s="1">
        <v>4.0</v>
      </c>
      <c r="F92" s="1">
        <v>0.0</v>
      </c>
      <c r="G92" s="1" t="s">
        <v>323</v>
      </c>
      <c r="H92" s="1">
        <v>1.0</v>
      </c>
    </row>
    <row r="93">
      <c r="A93" s="1">
        <v>202502.0</v>
      </c>
      <c r="B93" s="1" t="s">
        <v>10</v>
      </c>
      <c r="C93" s="1" t="s">
        <v>106</v>
      </c>
      <c r="D93" s="1" t="s">
        <v>14</v>
      </c>
      <c r="E93" s="1">
        <v>2.0</v>
      </c>
      <c r="F93" s="1">
        <v>0.0</v>
      </c>
      <c r="G93" s="1" t="s">
        <v>321</v>
      </c>
      <c r="H93" s="1">
        <v>1.0</v>
      </c>
    </row>
    <row r="94">
      <c r="A94" s="1">
        <v>202502.0</v>
      </c>
      <c r="B94" s="1" t="s">
        <v>7</v>
      </c>
      <c r="C94" s="1" t="s">
        <v>8</v>
      </c>
      <c r="D94" s="1" t="s">
        <v>11</v>
      </c>
      <c r="E94" s="1">
        <v>5.0</v>
      </c>
      <c r="F94" s="1">
        <v>0.0</v>
      </c>
      <c r="G94" s="1" t="s">
        <v>323</v>
      </c>
      <c r="H94" s="1">
        <v>12.0</v>
      </c>
    </row>
    <row r="95">
      <c r="A95" s="1">
        <v>202501.0</v>
      </c>
      <c r="B95" s="1" t="s">
        <v>7</v>
      </c>
      <c r="C95" s="1" t="s">
        <v>105</v>
      </c>
      <c r="D95" s="1" t="s">
        <v>14</v>
      </c>
      <c r="E95" s="1">
        <v>0.0</v>
      </c>
      <c r="F95" s="1">
        <v>0.0</v>
      </c>
      <c r="G95" s="1" t="s">
        <v>321</v>
      </c>
      <c r="H95" s="1">
        <v>3.0</v>
      </c>
    </row>
    <row r="96">
      <c r="A96" s="1">
        <v>202412.0</v>
      </c>
      <c r="B96" s="1" t="s">
        <v>7</v>
      </c>
      <c r="C96" s="1" t="s">
        <v>105</v>
      </c>
      <c r="D96" s="1" t="s">
        <v>14</v>
      </c>
      <c r="E96" s="1">
        <v>2.0</v>
      </c>
      <c r="F96" s="1">
        <v>1.0</v>
      </c>
      <c r="G96" s="1" t="s">
        <v>323</v>
      </c>
      <c r="H96" s="1">
        <v>2.0</v>
      </c>
    </row>
    <row r="97">
      <c r="A97" s="1">
        <v>202503.0</v>
      </c>
      <c r="B97" s="1" t="s">
        <v>7</v>
      </c>
      <c r="C97" s="1" t="s">
        <v>8</v>
      </c>
      <c r="D97" s="1" t="s">
        <v>15</v>
      </c>
      <c r="E97" s="1">
        <v>8.0</v>
      </c>
      <c r="F97" s="1">
        <v>0.0</v>
      </c>
      <c r="G97" s="1" t="s">
        <v>321</v>
      </c>
      <c r="H97" s="1">
        <v>24.0</v>
      </c>
    </row>
    <row r="98">
      <c r="A98" s="1">
        <v>202501.0</v>
      </c>
      <c r="B98" s="1" t="s">
        <v>10</v>
      </c>
      <c r="C98" s="1" t="s">
        <v>8</v>
      </c>
      <c r="D98" s="1" t="s">
        <v>15</v>
      </c>
      <c r="E98" s="1">
        <v>8.0</v>
      </c>
      <c r="F98" s="1">
        <v>0.0</v>
      </c>
      <c r="G98" s="1" t="s">
        <v>323</v>
      </c>
      <c r="H98" s="1">
        <v>2.0</v>
      </c>
    </row>
    <row r="99">
      <c r="A99" s="1">
        <v>202503.0</v>
      </c>
      <c r="B99" s="1" t="s">
        <v>7</v>
      </c>
      <c r="C99" s="1" t="s">
        <v>106</v>
      </c>
      <c r="D99" s="1" t="s">
        <v>14</v>
      </c>
      <c r="E99" s="1">
        <v>9.0</v>
      </c>
      <c r="F99" s="1">
        <v>0.0</v>
      </c>
      <c r="G99" s="1" t="s">
        <v>321</v>
      </c>
      <c r="H99" s="1">
        <v>3.0</v>
      </c>
    </row>
    <row r="100">
      <c r="A100" s="1">
        <v>202412.0</v>
      </c>
      <c r="B100" s="1" t="s">
        <v>7</v>
      </c>
      <c r="C100" s="1" t="s">
        <v>8</v>
      </c>
      <c r="D100" s="1" t="s">
        <v>15</v>
      </c>
      <c r="E100" s="1">
        <v>6.0</v>
      </c>
      <c r="F100" s="1">
        <v>0.0</v>
      </c>
      <c r="G100" s="1" t="s">
        <v>321</v>
      </c>
      <c r="H100" s="1">
        <v>1.0</v>
      </c>
    </row>
    <row r="101">
      <c r="A101" s="1">
        <v>202503.0</v>
      </c>
      <c r="B101" s="1" t="s">
        <v>10</v>
      </c>
      <c r="C101" s="1" t="s">
        <v>8</v>
      </c>
      <c r="D101" s="1" t="s">
        <v>15</v>
      </c>
      <c r="E101" s="1">
        <v>5.0</v>
      </c>
      <c r="F101" s="1">
        <v>0.0</v>
      </c>
      <c r="G101" s="1" t="s">
        <v>323</v>
      </c>
      <c r="H101" s="1">
        <v>6.0</v>
      </c>
    </row>
    <row r="102">
      <c r="A102" s="1">
        <v>202503.0</v>
      </c>
      <c r="B102" s="1" t="s">
        <v>10</v>
      </c>
      <c r="C102" s="1" t="s">
        <v>8</v>
      </c>
      <c r="D102" s="1" t="s">
        <v>11</v>
      </c>
      <c r="E102" s="1">
        <v>8.0</v>
      </c>
      <c r="F102" s="1">
        <v>0.0</v>
      </c>
      <c r="G102" s="1" t="s">
        <v>321</v>
      </c>
      <c r="H102" s="1">
        <v>5.0</v>
      </c>
    </row>
    <row r="103">
      <c r="A103" s="1">
        <v>202503.0</v>
      </c>
      <c r="B103" s="1" t="s">
        <v>7</v>
      </c>
      <c r="C103" s="1" t="s">
        <v>8</v>
      </c>
      <c r="D103" s="1" t="s">
        <v>11</v>
      </c>
      <c r="E103" s="1">
        <v>7.0</v>
      </c>
      <c r="F103" s="1">
        <v>0.0</v>
      </c>
      <c r="G103" s="1" t="s">
        <v>321</v>
      </c>
      <c r="H103" s="1">
        <v>23.0</v>
      </c>
    </row>
    <row r="104">
      <c r="A104" s="1">
        <v>202412.0</v>
      </c>
      <c r="B104" s="1" t="s">
        <v>7</v>
      </c>
      <c r="C104" s="1" t="s">
        <v>8</v>
      </c>
      <c r="D104" s="1" t="s">
        <v>9</v>
      </c>
      <c r="E104" s="1">
        <v>1.0</v>
      </c>
      <c r="F104" s="1">
        <v>0.0</v>
      </c>
      <c r="G104" s="1" t="s">
        <v>321</v>
      </c>
      <c r="H104" s="1">
        <v>11.0</v>
      </c>
    </row>
    <row r="105">
      <c r="A105" s="1">
        <v>202411.0</v>
      </c>
      <c r="B105" s="1" t="s">
        <v>7</v>
      </c>
      <c r="C105" s="1" t="s">
        <v>8</v>
      </c>
      <c r="D105" s="1" t="s">
        <v>9</v>
      </c>
      <c r="E105" s="1">
        <v>8.0</v>
      </c>
      <c r="F105" s="1">
        <v>0.0</v>
      </c>
      <c r="G105" s="1" t="s">
        <v>321</v>
      </c>
      <c r="H105" s="1">
        <v>4.0</v>
      </c>
    </row>
    <row r="106">
      <c r="A106" s="1">
        <v>202501.0</v>
      </c>
      <c r="B106" s="1" t="s">
        <v>10</v>
      </c>
      <c r="C106" s="1" t="s">
        <v>8</v>
      </c>
      <c r="D106" s="3" t="s">
        <v>12</v>
      </c>
      <c r="E106" s="1">
        <v>2.0</v>
      </c>
      <c r="F106" s="1">
        <v>1.0</v>
      </c>
      <c r="G106" s="1" t="s">
        <v>321</v>
      </c>
      <c r="H106" s="1">
        <v>2.0</v>
      </c>
    </row>
    <row r="107">
      <c r="A107" s="1">
        <v>202503.0</v>
      </c>
      <c r="B107" s="1" t="s">
        <v>7</v>
      </c>
      <c r="C107" s="1" t="s">
        <v>8</v>
      </c>
      <c r="D107" s="1" t="s">
        <v>14</v>
      </c>
      <c r="E107" s="1">
        <v>0.0</v>
      </c>
      <c r="F107" s="1">
        <v>0.0</v>
      </c>
      <c r="G107" s="1" t="s">
        <v>323</v>
      </c>
      <c r="H107" s="1">
        <v>1.0</v>
      </c>
    </row>
    <row r="108">
      <c r="A108" s="1">
        <v>202502.0</v>
      </c>
      <c r="B108" s="1" t="s">
        <v>7</v>
      </c>
      <c r="C108" s="1" t="s">
        <v>8</v>
      </c>
      <c r="D108" s="1" t="s">
        <v>15</v>
      </c>
      <c r="E108" s="1">
        <v>2.0</v>
      </c>
      <c r="F108" s="1">
        <v>0.0</v>
      </c>
      <c r="G108" s="1" t="s">
        <v>321</v>
      </c>
      <c r="H108" s="1">
        <v>2.0</v>
      </c>
    </row>
    <row r="109">
      <c r="A109" s="1">
        <v>202412.0</v>
      </c>
      <c r="B109" s="1" t="s">
        <v>10</v>
      </c>
      <c r="C109" s="1" t="s">
        <v>8</v>
      </c>
      <c r="D109" s="3" t="s">
        <v>12</v>
      </c>
      <c r="E109" s="1">
        <v>6.0</v>
      </c>
      <c r="F109" s="1">
        <v>0.0</v>
      </c>
      <c r="G109" s="1" t="s">
        <v>323</v>
      </c>
      <c r="H109" s="1">
        <v>2.0</v>
      </c>
    </row>
    <row r="110">
      <c r="A110" s="1">
        <v>202412.0</v>
      </c>
      <c r="B110" s="1" t="s">
        <v>7</v>
      </c>
      <c r="C110" s="1" t="s">
        <v>8</v>
      </c>
      <c r="D110" s="1" t="s">
        <v>15</v>
      </c>
      <c r="E110" s="1">
        <v>9.0</v>
      </c>
      <c r="F110" s="1">
        <v>0.0</v>
      </c>
      <c r="G110" s="1" t="s">
        <v>321</v>
      </c>
      <c r="H110" s="1">
        <v>13.0</v>
      </c>
    </row>
    <row r="111">
      <c r="A111" s="1">
        <v>202412.0</v>
      </c>
      <c r="B111" s="1" t="s">
        <v>7</v>
      </c>
      <c r="C111" s="1" t="s">
        <v>8</v>
      </c>
      <c r="D111" s="1" t="s">
        <v>11</v>
      </c>
      <c r="E111" s="1">
        <v>3.0</v>
      </c>
      <c r="F111" s="1">
        <v>0.0</v>
      </c>
      <c r="G111" s="1" t="s">
        <v>323</v>
      </c>
      <c r="H111" s="1">
        <v>4.0</v>
      </c>
    </row>
    <row r="112">
      <c r="A112" s="1">
        <v>202501.0</v>
      </c>
      <c r="B112" s="1" t="s">
        <v>7</v>
      </c>
      <c r="C112" s="1" t="s">
        <v>8</v>
      </c>
      <c r="D112" s="1" t="s">
        <v>9</v>
      </c>
      <c r="E112" s="1">
        <v>3.0</v>
      </c>
      <c r="F112" s="1">
        <v>1.0</v>
      </c>
      <c r="G112" s="1" t="s">
        <v>321</v>
      </c>
      <c r="H112" s="1">
        <v>1.0</v>
      </c>
    </row>
    <row r="113">
      <c r="A113" s="1">
        <v>202501.0</v>
      </c>
      <c r="B113" s="1" t="s">
        <v>7</v>
      </c>
      <c r="C113" s="1" t="s">
        <v>8</v>
      </c>
      <c r="D113" s="3" t="s">
        <v>12</v>
      </c>
      <c r="E113" s="1">
        <v>9.0</v>
      </c>
      <c r="F113" s="1">
        <v>0.0</v>
      </c>
      <c r="G113" s="1" t="s">
        <v>321</v>
      </c>
      <c r="H113" s="1">
        <v>1.0</v>
      </c>
    </row>
    <row r="114">
      <c r="A114" s="1">
        <v>202411.0</v>
      </c>
      <c r="B114" s="1" t="s">
        <v>7</v>
      </c>
      <c r="C114" s="1" t="s">
        <v>8</v>
      </c>
      <c r="D114" s="1" t="s">
        <v>11</v>
      </c>
      <c r="E114" s="1">
        <v>1.0</v>
      </c>
      <c r="F114" s="1">
        <v>1.0</v>
      </c>
      <c r="G114" s="1" t="s">
        <v>321</v>
      </c>
      <c r="H114" s="1">
        <v>1.0</v>
      </c>
    </row>
    <row r="115">
      <c r="A115" s="1">
        <v>202503.0</v>
      </c>
      <c r="B115" s="1" t="s">
        <v>7</v>
      </c>
      <c r="C115" s="1" t="s">
        <v>106</v>
      </c>
      <c r="D115" s="1" t="s">
        <v>14</v>
      </c>
      <c r="E115" s="1">
        <v>4.0</v>
      </c>
      <c r="F115" s="1">
        <v>0.0</v>
      </c>
      <c r="G115" s="1" t="s">
        <v>323</v>
      </c>
      <c r="H115" s="1">
        <v>8.0</v>
      </c>
    </row>
    <row r="116">
      <c r="A116" s="1">
        <v>202502.0</v>
      </c>
      <c r="B116" s="1" t="s">
        <v>10</v>
      </c>
      <c r="C116" s="1" t="s">
        <v>8</v>
      </c>
      <c r="D116" s="1" t="s">
        <v>15</v>
      </c>
      <c r="E116" s="1">
        <v>9.0</v>
      </c>
      <c r="F116" s="1">
        <v>0.0</v>
      </c>
      <c r="G116" s="1" t="s">
        <v>323</v>
      </c>
      <c r="H116" s="1">
        <v>3.0</v>
      </c>
    </row>
    <row r="117">
      <c r="A117" s="1">
        <v>202411.0</v>
      </c>
      <c r="B117" s="1" t="s">
        <v>7</v>
      </c>
      <c r="C117" s="1" t="s">
        <v>106</v>
      </c>
      <c r="D117" s="1" t="s">
        <v>14</v>
      </c>
      <c r="E117" s="1">
        <v>8.0</v>
      </c>
      <c r="F117" s="1">
        <v>0.0</v>
      </c>
      <c r="G117" s="1" t="s">
        <v>323</v>
      </c>
      <c r="H117" s="1">
        <v>1.0</v>
      </c>
    </row>
    <row r="118">
      <c r="A118" s="1">
        <v>202411.0</v>
      </c>
      <c r="B118" s="1" t="s">
        <v>10</v>
      </c>
      <c r="C118" s="1" t="s">
        <v>105</v>
      </c>
      <c r="D118" s="1" t="s">
        <v>14</v>
      </c>
      <c r="E118" s="1">
        <v>3.0</v>
      </c>
      <c r="F118" s="1">
        <v>0.0</v>
      </c>
      <c r="G118" s="1" t="s">
        <v>321</v>
      </c>
      <c r="H118" s="1">
        <v>1.0</v>
      </c>
    </row>
    <row r="119">
      <c r="A119" s="1">
        <v>202503.0</v>
      </c>
      <c r="B119" s="1" t="s">
        <v>7</v>
      </c>
      <c r="C119" s="1" t="s">
        <v>106</v>
      </c>
      <c r="D119" s="1" t="s">
        <v>14</v>
      </c>
      <c r="E119" s="1">
        <v>8.0</v>
      </c>
      <c r="F119" s="1">
        <v>0.0</v>
      </c>
      <c r="G119" s="1" t="s">
        <v>323</v>
      </c>
      <c r="H119" s="1">
        <v>2.0</v>
      </c>
    </row>
    <row r="120">
      <c r="A120" s="1">
        <v>202411.0</v>
      </c>
      <c r="B120" s="1" t="s">
        <v>7</v>
      </c>
      <c r="C120" s="1" t="s">
        <v>106</v>
      </c>
      <c r="D120" s="1" t="s">
        <v>14</v>
      </c>
      <c r="E120" s="1">
        <v>4.0</v>
      </c>
      <c r="F120" s="1">
        <v>0.0</v>
      </c>
      <c r="G120" s="1" t="s">
        <v>321</v>
      </c>
      <c r="H120" s="1">
        <v>3.0</v>
      </c>
    </row>
    <row r="121">
      <c r="A121" s="1">
        <v>202411.0</v>
      </c>
      <c r="B121" s="1" t="s">
        <v>10</v>
      </c>
      <c r="C121" s="1" t="s">
        <v>8</v>
      </c>
      <c r="D121" s="3" t="s">
        <v>12</v>
      </c>
      <c r="E121" s="1">
        <v>4.0</v>
      </c>
      <c r="F121" s="1">
        <v>0.0</v>
      </c>
      <c r="G121" s="1" t="s">
        <v>323</v>
      </c>
      <c r="H121" s="1">
        <v>1.0</v>
      </c>
    </row>
    <row r="122">
      <c r="A122" s="1">
        <v>202502.0</v>
      </c>
      <c r="B122" s="1" t="s">
        <v>7</v>
      </c>
      <c r="C122" s="1" t="s">
        <v>8</v>
      </c>
      <c r="D122" s="1" t="s">
        <v>9</v>
      </c>
      <c r="E122" s="1">
        <v>3.0</v>
      </c>
      <c r="F122" s="1">
        <v>0.0</v>
      </c>
      <c r="G122" s="1" t="s">
        <v>323</v>
      </c>
      <c r="H122" s="1">
        <v>16.0</v>
      </c>
    </row>
    <row r="123">
      <c r="A123" s="1">
        <v>202502.0</v>
      </c>
      <c r="B123" s="1" t="s">
        <v>7</v>
      </c>
      <c r="C123" s="1" t="s">
        <v>8</v>
      </c>
      <c r="D123" s="3" t="s">
        <v>12</v>
      </c>
      <c r="E123" s="1">
        <v>3.0</v>
      </c>
      <c r="F123" s="1">
        <v>1.0</v>
      </c>
      <c r="G123" s="1" t="s">
        <v>321</v>
      </c>
      <c r="H123" s="1">
        <v>2.0</v>
      </c>
    </row>
    <row r="124">
      <c r="A124" s="1">
        <v>202503.0</v>
      </c>
      <c r="B124" s="1" t="s">
        <v>7</v>
      </c>
      <c r="C124" s="1" t="s">
        <v>8</v>
      </c>
      <c r="D124" s="1" t="s">
        <v>15</v>
      </c>
      <c r="E124" s="1">
        <v>1.0</v>
      </c>
      <c r="F124" s="1">
        <v>0.0</v>
      </c>
      <c r="G124" s="1" t="s">
        <v>321</v>
      </c>
      <c r="H124" s="1">
        <v>4.0</v>
      </c>
    </row>
    <row r="125">
      <c r="A125" s="1">
        <v>202411.0</v>
      </c>
      <c r="B125" s="1" t="s">
        <v>7</v>
      </c>
      <c r="C125" s="1" t="s">
        <v>8</v>
      </c>
      <c r="D125" s="1" t="s">
        <v>11</v>
      </c>
      <c r="E125" s="1">
        <v>5.0</v>
      </c>
      <c r="F125" s="1">
        <v>0.0</v>
      </c>
      <c r="G125" s="1" t="s">
        <v>321</v>
      </c>
      <c r="H125" s="1">
        <v>2.0</v>
      </c>
    </row>
    <row r="126">
      <c r="A126" s="1">
        <v>202501.0</v>
      </c>
      <c r="B126" s="1" t="s">
        <v>10</v>
      </c>
      <c r="C126" s="1" t="s">
        <v>8</v>
      </c>
      <c r="D126" s="1" t="s">
        <v>9</v>
      </c>
      <c r="E126" s="1">
        <v>4.0</v>
      </c>
      <c r="F126" s="1">
        <v>0.0</v>
      </c>
      <c r="G126" s="1" t="s">
        <v>323</v>
      </c>
      <c r="H126" s="1">
        <v>6.0</v>
      </c>
    </row>
    <row r="127">
      <c r="A127" s="1">
        <v>202502.0</v>
      </c>
      <c r="B127" s="1" t="s">
        <v>10</v>
      </c>
      <c r="C127" s="1" t="s">
        <v>8</v>
      </c>
      <c r="D127" s="1" t="s">
        <v>9</v>
      </c>
      <c r="E127" s="1">
        <v>3.0</v>
      </c>
      <c r="F127" s="1">
        <v>0.0</v>
      </c>
      <c r="G127" s="1" t="s">
        <v>323</v>
      </c>
      <c r="H127" s="1">
        <v>1.0</v>
      </c>
    </row>
    <row r="128">
      <c r="A128" s="1">
        <v>202412.0</v>
      </c>
      <c r="B128" s="1" t="s">
        <v>7</v>
      </c>
      <c r="C128" s="1" t="s">
        <v>106</v>
      </c>
      <c r="D128" s="1" t="s">
        <v>14</v>
      </c>
      <c r="E128" s="1">
        <v>5.0</v>
      </c>
      <c r="F128" s="1">
        <v>0.0</v>
      </c>
      <c r="G128" s="1" t="s">
        <v>323</v>
      </c>
      <c r="H128" s="1">
        <v>2.0</v>
      </c>
    </row>
    <row r="129">
      <c r="A129" s="1">
        <v>202502.0</v>
      </c>
      <c r="B129" s="1" t="s">
        <v>10</v>
      </c>
      <c r="C129" s="1" t="s">
        <v>8</v>
      </c>
      <c r="D129" s="1" t="s">
        <v>11</v>
      </c>
      <c r="E129" s="1">
        <v>3.0</v>
      </c>
      <c r="F129" s="1">
        <v>0.0</v>
      </c>
      <c r="G129" s="1" t="s">
        <v>321</v>
      </c>
      <c r="H129" s="1">
        <v>1.0</v>
      </c>
    </row>
    <row r="130">
      <c r="A130" s="1">
        <v>202503.0</v>
      </c>
      <c r="B130" s="1" t="s">
        <v>7</v>
      </c>
      <c r="C130" s="1" t="s">
        <v>8</v>
      </c>
      <c r="D130" s="1" t="s">
        <v>9</v>
      </c>
      <c r="E130" s="1">
        <v>0.0</v>
      </c>
      <c r="F130" s="1">
        <v>0.0</v>
      </c>
      <c r="G130" s="1" t="s">
        <v>323</v>
      </c>
      <c r="H130" s="1">
        <v>3.0</v>
      </c>
    </row>
    <row r="131">
      <c r="A131" s="1">
        <v>202412.0</v>
      </c>
      <c r="B131" s="1" t="s">
        <v>7</v>
      </c>
      <c r="C131" s="1" t="s">
        <v>106</v>
      </c>
      <c r="D131" s="3" t="s">
        <v>12</v>
      </c>
      <c r="E131" s="1">
        <v>0.0</v>
      </c>
      <c r="F131" s="1">
        <v>1.0</v>
      </c>
      <c r="G131" s="1" t="s">
        <v>321</v>
      </c>
      <c r="H131" s="1">
        <v>2.0</v>
      </c>
    </row>
    <row r="132">
      <c r="A132" s="1">
        <v>202410.0</v>
      </c>
      <c r="B132" s="1" t="s">
        <v>10</v>
      </c>
      <c r="C132" s="1" t="s">
        <v>8</v>
      </c>
      <c r="D132" s="1" t="s">
        <v>9</v>
      </c>
      <c r="E132" s="1">
        <v>7.0</v>
      </c>
      <c r="F132" s="1">
        <v>0.0</v>
      </c>
      <c r="G132" s="1" t="s">
        <v>323</v>
      </c>
      <c r="H132" s="1">
        <v>1.0</v>
      </c>
    </row>
    <row r="133">
      <c r="A133" s="1">
        <v>202410.0</v>
      </c>
      <c r="B133" s="1" t="s">
        <v>7</v>
      </c>
      <c r="C133" s="1" t="s">
        <v>8</v>
      </c>
      <c r="D133" s="1" t="s">
        <v>9</v>
      </c>
      <c r="E133" s="1">
        <v>8.0</v>
      </c>
      <c r="F133" s="1">
        <v>0.0</v>
      </c>
      <c r="G133" s="1" t="s">
        <v>323</v>
      </c>
      <c r="H133" s="1">
        <v>1.0</v>
      </c>
    </row>
    <row r="134">
      <c r="A134" s="1">
        <v>202503.0</v>
      </c>
      <c r="B134" s="1" t="s">
        <v>7</v>
      </c>
      <c r="C134" s="1" t="s">
        <v>8</v>
      </c>
      <c r="D134" s="1" t="s">
        <v>14</v>
      </c>
      <c r="E134" s="1">
        <v>1.0</v>
      </c>
      <c r="F134" s="1">
        <v>0.0</v>
      </c>
      <c r="G134" s="1" t="s">
        <v>321</v>
      </c>
      <c r="H134" s="1">
        <v>4.0</v>
      </c>
    </row>
    <row r="135">
      <c r="A135" s="1">
        <v>202503.0</v>
      </c>
      <c r="B135" s="1" t="s">
        <v>7</v>
      </c>
      <c r="C135" s="1" t="s">
        <v>106</v>
      </c>
      <c r="D135" s="1" t="s">
        <v>14</v>
      </c>
      <c r="E135" s="1">
        <v>9.0</v>
      </c>
      <c r="F135" s="1">
        <v>0.0</v>
      </c>
      <c r="G135" s="1" t="s">
        <v>323</v>
      </c>
      <c r="H135" s="1">
        <v>1.0</v>
      </c>
    </row>
    <row r="136">
      <c r="A136" s="1">
        <v>202503.0</v>
      </c>
      <c r="B136" s="1" t="s">
        <v>7</v>
      </c>
      <c r="C136" s="1" t="s">
        <v>8</v>
      </c>
      <c r="D136" s="3" t="s">
        <v>12</v>
      </c>
      <c r="E136" s="1">
        <v>1.0</v>
      </c>
      <c r="F136" s="1">
        <v>1.0</v>
      </c>
      <c r="G136" s="1" t="s">
        <v>323</v>
      </c>
      <c r="H136" s="1">
        <v>6.0</v>
      </c>
    </row>
    <row r="137">
      <c r="A137" s="1">
        <v>202503.0</v>
      </c>
      <c r="B137" s="1" t="s">
        <v>7</v>
      </c>
      <c r="C137" s="1" t="s">
        <v>8</v>
      </c>
      <c r="D137" s="1" t="s">
        <v>9</v>
      </c>
      <c r="E137" s="1">
        <v>2.0</v>
      </c>
      <c r="F137" s="1">
        <v>1.0</v>
      </c>
      <c r="G137" s="1" t="s">
        <v>323</v>
      </c>
      <c r="H137" s="1">
        <v>2.0</v>
      </c>
    </row>
    <row r="138">
      <c r="A138" s="1">
        <v>202502.0</v>
      </c>
      <c r="B138" s="1" t="s">
        <v>7</v>
      </c>
      <c r="C138" s="1" t="s">
        <v>8</v>
      </c>
      <c r="D138" s="3" t="s">
        <v>12</v>
      </c>
      <c r="E138" s="1">
        <v>6.0</v>
      </c>
      <c r="F138" s="1">
        <v>0.0</v>
      </c>
      <c r="G138" s="1" t="s">
        <v>323</v>
      </c>
      <c r="H138" s="1">
        <v>3.0</v>
      </c>
    </row>
    <row r="139">
      <c r="A139" s="1">
        <v>202503.0</v>
      </c>
      <c r="B139" s="1" t="s">
        <v>10</v>
      </c>
      <c r="C139" s="1" t="s">
        <v>8</v>
      </c>
      <c r="D139" s="1" t="s">
        <v>9</v>
      </c>
      <c r="E139" s="1">
        <v>8.0</v>
      </c>
      <c r="F139" s="1">
        <v>1.0</v>
      </c>
      <c r="G139" s="1" t="s">
        <v>323</v>
      </c>
      <c r="H139" s="1">
        <v>1.0</v>
      </c>
    </row>
    <row r="140">
      <c r="A140" s="1">
        <v>202503.0</v>
      </c>
      <c r="B140" s="1" t="s">
        <v>7</v>
      </c>
      <c r="C140" s="1" t="s">
        <v>106</v>
      </c>
      <c r="D140" s="1" t="s">
        <v>14</v>
      </c>
      <c r="E140" s="1">
        <v>3.0</v>
      </c>
      <c r="F140" s="1">
        <v>0.0</v>
      </c>
      <c r="G140" s="1" t="s">
        <v>323</v>
      </c>
      <c r="H140" s="1">
        <v>3.0</v>
      </c>
    </row>
    <row r="141">
      <c r="A141" s="1">
        <v>202410.0</v>
      </c>
      <c r="B141" s="1" t="s">
        <v>7</v>
      </c>
      <c r="C141" s="1" t="s">
        <v>105</v>
      </c>
      <c r="D141" s="1" t="s">
        <v>14</v>
      </c>
      <c r="E141" s="1">
        <v>6.0</v>
      </c>
      <c r="F141" s="1">
        <v>0.0</v>
      </c>
      <c r="G141" s="1" t="s">
        <v>321</v>
      </c>
      <c r="H141" s="1">
        <v>1.0</v>
      </c>
    </row>
    <row r="142">
      <c r="A142" s="1">
        <v>202412.0</v>
      </c>
      <c r="B142" s="1" t="s">
        <v>10</v>
      </c>
      <c r="C142" s="1" t="s">
        <v>106</v>
      </c>
      <c r="D142" s="1" t="s">
        <v>14</v>
      </c>
      <c r="E142" s="1">
        <v>9.0</v>
      </c>
      <c r="F142" s="1">
        <v>0.0</v>
      </c>
      <c r="G142" s="1" t="s">
        <v>321</v>
      </c>
      <c r="H142" s="1">
        <v>2.0</v>
      </c>
    </row>
    <row r="143">
      <c r="A143" s="1">
        <v>202412.0</v>
      </c>
      <c r="B143" s="1" t="s">
        <v>7</v>
      </c>
      <c r="C143" s="1" t="s">
        <v>8</v>
      </c>
      <c r="D143" s="1" t="s">
        <v>15</v>
      </c>
      <c r="E143" s="1">
        <v>4.0</v>
      </c>
      <c r="F143" s="1">
        <v>0.0</v>
      </c>
      <c r="G143" s="1" t="s">
        <v>323</v>
      </c>
      <c r="H143" s="1">
        <v>4.0</v>
      </c>
    </row>
    <row r="144">
      <c r="A144" s="1">
        <v>202503.0</v>
      </c>
      <c r="B144" s="1" t="s">
        <v>7</v>
      </c>
      <c r="C144" s="1" t="s">
        <v>106</v>
      </c>
      <c r="D144" s="1" t="s">
        <v>14</v>
      </c>
      <c r="E144" s="1">
        <v>3.0</v>
      </c>
      <c r="F144" s="1">
        <v>0.0</v>
      </c>
      <c r="G144" s="1" t="s">
        <v>321</v>
      </c>
      <c r="H144" s="1">
        <v>19.0</v>
      </c>
    </row>
    <row r="145">
      <c r="A145" s="1">
        <v>202502.0</v>
      </c>
      <c r="B145" s="1" t="s">
        <v>7</v>
      </c>
      <c r="C145" s="1" t="s">
        <v>8</v>
      </c>
      <c r="D145" s="3" t="s">
        <v>12</v>
      </c>
      <c r="E145" s="1">
        <v>2.0</v>
      </c>
      <c r="F145" s="1">
        <v>1.0</v>
      </c>
      <c r="G145" s="1" t="s">
        <v>321</v>
      </c>
      <c r="H145" s="1">
        <v>1.0</v>
      </c>
    </row>
    <row r="146">
      <c r="A146" s="1">
        <v>202502.0</v>
      </c>
      <c r="B146" s="1" t="s">
        <v>10</v>
      </c>
      <c r="C146" s="1" t="s">
        <v>8</v>
      </c>
      <c r="D146" s="3" t="s">
        <v>12</v>
      </c>
      <c r="E146" s="1">
        <v>2.0</v>
      </c>
      <c r="F146" s="1">
        <v>0.0</v>
      </c>
      <c r="G146" s="1" t="s">
        <v>321</v>
      </c>
      <c r="H146" s="1">
        <v>2.0</v>
      </c>
    </row>
    <row r="147">
      <c r="A147" s="1">
        <v>202503.0</v>
      </c>
      <c r="B147" s="1" t="s">
        <v>10</v>
      </c>
      <c r="C147" s="1" t="s">
        <v>106</v>
      </c>
      <c r="D147" s="1" t="s">
        <v>14</v>
      </c>
      <c r="E147" s="1">
        <v>3.0</v>
      </c>
      <c r="F147" s="1">
        <v>0.0</v>
      </c>
      <c r="G147" s="1" t="s">
        <v>323</v>
      </c>
      <c r="H147" s="1">
        <v>2.0</v>
      </c>
    </row>
    <row r="148">
      <c r="A148" s="1">
        <v>202410.0</v>
      </c>
      <c r="B148" s="1" t="s">
        <v>7</v>
      </c>
      <c r="C148" s="1" t="s">
        <v>8</v>
      </c>
      <c r="D148" s="1" t="s">
        <v>15</v>
      </c>
      <c r="E148" s="1">
        <v>8.0</v>
      </c>
      <c r="F148" s="1">
        <v>0.0</v>
      </c>
      <c r="G148" s="1" t="s">
        <v>323</v>
      </c>
      <c r="H148" s="1">
        <v>3.0</v>
      </c>
    </row>
    <row r="149">
      <c r="A149" s="1">
        <v>202503.0</v>
      </c>
      <c r="B149" s="1" t="s">
        <v>7</v>
      </c>
      <c r="C149" s="1" t="s">
        <v>8</v>
      </c>
      <c r="D149" s="1" t="s">
        <v>11</v>
      </c>
      <c r="E149" s="1">
        <v>3.0</v>
      </c>
      <c r="F149" s="1">
        <v>0.0</v>
      </c>
      <c r="G149" s="1" t="s">
        <v>323</v>
      </c>
      <c r="H149" s="1">
        <v>18.0</v>
      </c>
    </row>
    <row r="150">
      <c r="A150" s="1">
        <v>202503.0</v>
      </c>
      <c r="B150" s="1" t="s">
        <v>7</v>
      </c>
      <c r="C150" s="1" t="s">
        <v>8</v>
      </c>
      <c r="D150" s="1" t="s">
        <v>9</v>
      </c>
      <c r="E150" s="1">
        <v>3.0</v>
      </c>
      <c r="F150" s="1">
        <v>1.0</v>
      </c>
      <c r="G150" s="1" t="s">
        <v>323</v>
      </c>
      <c r="H150" s="1">
        <v>3.0</v>
      </c>
    </row>
    <row r="151">
      <c r="A151" s="1">
        <v>202502.0</v>
      </c>
      <c r="B151" s="1" t="s">
        <v>10</v>
      </c>
      <c r="C151" s="1" t="s">
        <v>8</v>
      </c>
      <c r="D151" s="3" t="s">
        <v>12</v>
      </c>
      <c r="E151" s="1">
        <v>5.0</v>
      </c>
      <c r="F151" s="1">
        <v>0.0</v>
      </c>
      <c r="G151" s="1" t="s">
        <v>321</v>
      </c>
      <c r="H151" s="1">
        <v>1.0</v>
      </c>
    </row>
    <row r="152">
      <c r="A152" s="1">
        <v>202503.0</v>
      </c>
      <c r="B152" s="1" t="s">
        <v>7</v>
      </c>
      <c r="C152" s="1" t="s">
        <v>8</v>
      </c>
      <c r="D152" s="3" t="s">
        <v>12</v>
      </c>
      <c r="E152" s="1">
        <v>4.0</v>
      </c>
      <c r="F152" s="1">
        <v>0.0</v>
      </c>
      <c r="G152" s="1" t="s">
        <v>321</v>
      </c>
      <c r="H152" s="1">
        <v>29.0</v>
      </c>
    </row>
    <row r="153">
      <c r="A153" s="1">
        <v>202503.0</v>
      </c>
      <c r="B153" s="1" t="s">
        <v>7</v>
      </c>
      <c r="C153" s="1" t="s">
        <v>106</v>
      </c>
      <c r="D153" s="1" t="s">
        <v>14</v>
      </c>
      <c r="E153" s="1">
        <v>0.0</v>
      </c>
      <c r="F153" s="1">
        <v>1.0</v>
      </c>
      <c r="G153" s="1" t="s">
        <v>323</v>
      </c>
      <c r="H153" s="1">
        <v>7.0</v>
      </c>
    </row>
    <row r="154">
      <c r="A154" s="1">
        <v>202412.0</v>
      </c>
      <c r="B154" s="1" t="s">
        <v>7</v>
      </c>
      <c r="C154" s="1" t="s">
        <v>8</v>
      </c>
      <c r="D154" s="3" t="s">
        <v>12</v>
      </c>
      <c r="E154" s="1">
        <v>1.0</v>
      </c>
      <c r="F154" s="1">
        <v>0.0</v>
      </c>
      <c r="G154" s="1" t="s">
        <v>321</v>
      </c>
      <c r="H154" s="1">
        <v>9.0</v>
      </c>
    </row>
    <row r="155">
      <c r="A155" s="1">
        <v>202502.0</v>
      </c>
      <c r="B155" s="1" t="s">
        <v>7</v>
      </c>
      <c r="C155" s="1" t="s">
        <v>105</v>
      </c>
      <c r="D155" s="1" t="s">
        <v>14</v>
      </c>
      <c r="E155" s="1">
        <v>0.0</v>
      </c>
      <c r="F155" s="1">
        <v>1.0</v>
      </c>
      <c r="G155" s="1" t="s">
        <v>321</v>
      </c>
      <c r="H155" s="1">
        <v>3.0</v>
      </c>
    </row>
    <row r="156">
      <c r="A156" s="1">
        <v>202412.0</v>
      </c>
      <c r="B156" s="1" t="s">
        <v>10</v>
      </c>
      <c r="C156" s="1" t="s">
        <v>8</v>
      </c>
      <c r="D156" s="1" t="s">
        <v>9</v>
      </c>
      <c r="E156" s="1">
        <v>0.0</v>
      </c>
      <c r="F156" s="1">
        <v>1.0</v>
      </c>
      <c r="G156" s="1" t="s">
        <v>321</v>
      </c>
      <c r="H156" s="1">
        <v>1.0</v>
      </c>
    </row>
    <row r="157">
      <c r="A157" s="1">
        <v>202412.0</v>
      </c>
      <c r="B157" s="1" t="s">
        <v>7</v>
      </c>
      <c r="C157" s="1" t="s">
        <v>8</v>
      </c>
      <c r="D157" s="3" t="s">
        <v>12</v>
      </c>
      <c r="E157" s="1">
        <v>7.0</v>
      </c>
      <c r="F157" s="1">
        <v>0.0</v>
      </c>
      <c r="G157" s="1" t="s">
        <v>323</v>
      </c>
      <c r="H157" s="1">
        <v>2.0</v>
      </c>
    </row>
    <row r="158">
      <c r="A158" s="1">
        <v>202501.0</v>
      </c>
      <c r="B158" s="1" t="s">
        <v>7</v>
      </c>
      <c r="C158" s="1" t="s">
        <v>8</v>
      </c>
      <c r="D158" s="1" t="s">
        <v>11</v>
      </c>
      <c r="E158" s="1">
        <v>5.0</v>
      </c>
      <c r="F158" s="1">
        <v>0.0</v>
      </c>
      <c r="G158" s="1" t="s">
        <v>323</v>
      </c>
      <c r="H158" s="1">
        <v>14.0</v>
      </c>
    </row>
    <row r="159">
      <c r="A159" s="1">
        <v>202503.0</v>
      </c>
      <c r="B159" s="1" t="s">
        <v>7</v>
      </c>
      <c r="C159" s="1" t="s">
        <v>8</v>
      </c>
      <c r="D159" s="1" t="s">
        <v>14</v>
      </c>
      <c r="E159" s="1">
        <v>6.0</v>
      </c>
      <c r="F159" s="1">
        <v>0.0</v>
      </c>
      <c r="G159" s="1" t="s">
        <v>323</v>
      </c>
      <c r="H159" s="1">
        <v>2.0</v>
      </c>
    </row>
    <row r="160">
      <c r="A160" s="1">
        <v>202411.0</v>
      </c>
      <c r="B160" s="1" t="s">
        <v>7</v>
      </c>
      <c r="C160" s="1" t="s">
        <v>106</v>
      </c>
      <c r="D160" s="1" t="s">
        <v>14</v>
      </c>
      <c r="E160" s="1">
        <v>2.0</v>
      </c>
      <c r="F160" s="1">
        <v>0.0</v>
      </c>
      <c r="G160" s="1" t="s">
        <v>321</v>
      </c>
      <c r="H160" s="1">
        <v>8.0</v>
      </c>
    </row>
    <row r="161">
      <c r="A161" s="1">
        <v>202503.0</v>
      </c>
      <c r="B161" s="1" t="s">
        <v>10</v>
      </c>
      <c r="C161" s="1" t="s">
        <v>8</v>
      </c>
      <c r="D161" s="1" t="s">
        <v>9</v>
      </c>
      <c r="E161" s="1">
        <v>6.0</v>
      </c>
      <c r="F161" s="1">
        <v>1.0</v>
      </c>
      <c r="G161" s="1" t="s">
        <v>321</v>
      </c>
      <c r="H161" s="1">
        <v>1.0</v>
      </c>
    </row>
    <row r="162">
      <c r="A162" s="1">
        <v>202503.0</v>
      </c>
      <c r="B162" s="1" t="s">
        <v>10</v>
      </c>
      <c r="C162" s="1" t="s">
        <v>8</v>
      </c>
      <c r="D162" s="1" t="s">
        <v>9</v>
      </c>
      <c r="E162" s="1">
        <v>4.0</v>
      </c>
      <c r="F162" s="1">
        <v>0.0</v>
      </c>
      <c r="G162" s="1" t="s">
        <v>321</v>
      </c>
      <c r="H162" s="1">
        <v>6.0</v>
      </c>
    </row>
    <row r="163">
      <c r="A163" s="1">
        <v>202502.0</v>
      </c>
      <c r="B163" s="1" t="s">
        <v>7</v>
      </c>
      <c r="C163" s="1" t="s">
        <v>105</v>
      </c>
      <c r="D163" s="1" t="s">
        <v>14</v>
      </c>
      <c r="E163" s="1">
        <v>1.0</v>
      </c>
      <c r="F163" s="1">
        <v>1.0</v>
      </c>
      <c r="G163" s="1" t="s">
        <v>323</v>
      </c>
      <c r="H163" s="1">
        <v>1.0</v>
      </c>
    </row>
    <row r="164">
      <c r="A164" s="1">
        <v>202502.0</v>
      </c>
      <c r="B164" s="1" t="s">
        <v>7</v>
      </c>
      <c r="C164" s="1" t="s">
        <v>8</v>
      </c>
      <c r="D164" s="1" t="s">
        <v>15</v>
      </c>
      <c r="E164" s="1">
        <v>6.0</v>
      </c>
      <c r="F164" s="1">
        <v>0.0</v>
      </c>
      <c r="G164" s="1" t="s">
        <v>323</v>
      </c>
      <c r="H164" s="1">
        <v>17.0</v>
      </c>
    </row>
    <row r="165">
      <c r="A165" s="1">
        <v>202502.0</v>
      </c>
      <c r="B165" s="1" t="s">
        <v>7</v>
      </c>
      <c r="C165" s="1" t="s">
        <v>8</v>
      </c>
      <c r="D165" s="1" t="s">
        <v>9</v>
      </c>
      <c r="E165" s="1">
        <v>1.0</v>
      </c>
      <c r="F165" s="1">
        <v>1.0</v>
      </c>
      <c r="G165" s="1" t="s">
        <v>323</v>
      </c>
      <c r="H165" s="1">
        <v>4.0</v>
      </c>
    </row>
    <row r="166">
      <c r="A166" s="1">
        <v>202503.0</v>
      </c>
      <c r="B166" s="1" t="s">
        <v>10</v>
      </c>
      <c r="C166" s="1" t="s">
        <v>8</v>
      </c>
      <c r="D166" s="1" t="s">
        <v>9</v>
      </c>
      <c r="E166" s="1">
        <v>5.0</v>
      </c>
      <c r="F166" s="1">
        <v>0.0</v>
      </c>
      <c r="G166" s="1" t="s">
        <v>321</v>
      </c>
      <c r="H166" s="1">
        <v>9.0</v>
      </c>
    </row>
    <row r="167">
      <c r="A167" s="1">
        <v>202503.0</v>
      </c>
      <c r="B167" s="1" t="s">
        <v>10</v>
      </c>
      <c r="C167" s="1" t="s">
        <v>106</v>
      </c>
      <c r="D167" s="1" t="s">
        <v>14</v>
      </c>
      <c r="E167" s="1">
        <v>0.0</v>
      </c>
      <c r="F167" s="1">
        <v>1.0</v>
      </c>
      <c r="G167" s="1" t="s">
        <v>323</v>
      </c>
      <c r="H167" s="1">
        <v>2.0</v>
      </c>
    </row>
    <row r="168">
      <c r="A168" s="1">
        <v>202412.0</v>
      </c>
      <c r="B168" s="1" t="s">
        <v>10</v>
      </c>
      <c r="C168" s="1" t="s">
        <v>8</v>
      </c>
      <c r="D168" s="1" t="s">
        <v>9</v>
      </c>
      <c r="E168" s="1">
        <v>0.0</v>
      </c>
      <c r="F168" s="1">
        <v>0.0</v>
      </c>
      <c r="G168" s="1" t="s">
        <v>321</v>
      </c>
      <c r="H168" s="1">
        <v>1.0</v>
      </c>
    </row>
    <row r="169">
      <c r="A169" s="1">
        <v>202411.0</v>
      </c>
      <c r="B169" s="1" t="s">
        <v>7</v>
      </c>
      <c r="C169" s="1" t="s">
        <v>8</v>
      </c>
      <c r="D169" s="1" t="s">
        <v>15</v>
      </c>
      <c r="E169" s="1">
        <v>3.0</v>
      </c>
      <c r="F169" s="1">
        <v>0.0</v>
      </c>
      <c r="G169" s="1" t="s">
        <v>323</v>
      </c>
      <c r="H169" s="1">
        <v>3.0</v>
      </c>
    </row>
    <row r="170">
      <c r="A170" s="1">
        <v>202503.0</v>
      </c>
      <c r="B170" s="1" t="s">
        <v>10</v>
      </c>
      <c r="C170" s="1" t="s">
        <v>8</v>
      </c>
      <c r="D170" s="1" t="s">
        <v>11</v>
      </c>
      <c r="E170" s="1">
        <v>5.0</v>
      </c>
      <c r="F170" s="1">
        <v>0.0</v>
      </c>
      <c r="G170" s="1" t="s">
        <v>321</v>
      </c>
      <c r="H170" s="1">
        <v>5.0</v>
      </c>
    </row>
    <row r="171">
      <c r="A171" s="1">
        <v>202503.0</v>
      </c>
      <c r="B171" s="1" t="s">
        <v>7</v>
      </c>
      <c r="C171" s="1" t="s">
        <v>8</v>
      </c>
      <c r="D171" s="1" t="s">
        <v>15</v>
      </c>
      <c r="E171" s="1">
        <v>7.0</v>
      </c>
      <c r="F171" s="1">
        <v>0.0</v>
      </c>
      <c r="G171" s="1" t="s">
        <v>321</v>
      </c>
      <c r="H171" s="1">
        <v>16.0</v>
      </c>
    </row>
    <row r="172">
      <c r="A172" s="1">
        <v>202411.0</v>
      </c>
      <c r="B172" s="1" t="s">
        <v>7</v>
      </c>
      <c r="C172" s="1" t="s">
        <v>8</v>
      </c>
      <c r="D172" s="1" t="s">
        <v>11</v>
      </c>
      <c r="E172" s="1">
        <v>7.0</v>
      </c>
      <c r="F172" s="1">
        <v>0.0</v>
      </c>
      <c r="G172" s="1" t="s">
        <v>323</v>
      </c>
      <c r="H172" s="1">
        <v>1.0</v>
      </c>
    </row>
    <row r="173">
      <c r="A173" s="1">
        <v>202412.0</v>
      </c>
      <c r="B173" s="1" t="s">
        <v>7</v>
      </c>
      <c r="C173" s="1" t="s">
        <v>8</v>
      </c>
      <c r="D173" s="1" t="s">
        <v>11</v>
      </c>
      <c r="E173" s="1">
        <v>7.0</v>
      </c>
      <c r="F173" s="1">
        <v>0.0</v>
      </c>
      <c r="G173" s="1" t="s">
        <v>321</v>
      </c>
      <c r="H173" s="1">
        <v>5.0</v>
      </c>
    </row>
    <row r="174">
      <c r="A174" s="1">
        <v>202502.0</v>
      </c>
      <c r="B174" s="1" t="s">
        <v>7</v>
      </c>
      <c r="C174" s="1" t="s">
        <v>106</v>
      </c>
      <c r="D174" s="1" t="s">
        <v>14</v>
      </c>
      <c r="E174" s="1">
        <v>5.0</v>
      </c>
      <c r="F174" s="1">
        <v>0.0</v>
      </c>
      <c r="G174" s="1" t="s">
        <v>321</v>
      </c>
      <c r="H174" s="1">
        <v>8.0</v>
      </c>
    </row>
    <row r="175">
      <c r="A175" s="1">
        <v>202412.0</v>
      </c>
      <c r="B175" s="1" t="s">
        <v>7</v>
      </c>
      <c r="C175" s="1" t="s">
        <v>8</v>
      </c>
      <c r="D175" s="1" t="s">
        <v>9</v>
      </c>
      <c r="E175" s="1">
        <v>9.0</v>
      </c>
      <c r="F175" s="1">
        <v>0.0</v>
      </c>
      <c r="G175" s="1" t="s">
        <v>321</v>
      </c>
      <c r="H175" s="1">
        <v>11.0</v>
      </c>
    </row>
    <row r="176">
      <c r="A176" s="1">
        <v>202502.0</v>
      </c>
      <c r="B176" s="1" t="s">
        <v>10</v>
      </c>
      <c r="C176" s="1" t="s">
        <v>8</v>
      </c>
      <c r="D176" s="1" t="s">
        <v>9</v>
      </c>
      <c r="E176" s="1">
        <v>4.0</v>
      </c>
      <c r="F176" s="1">
        <v>0.0</v>
      </c>
      <c r="G176" s="1" t="s">
        <v>323</v>
      </c>
      <c r="H176" s="1">
        <v>3.0</v>
      </c>
    </row>
    <row r="177">
      <c r="A177" s="1">
        <v>202412.0</v>
      </c>
      <c r="B177" s="1" t="s">
        <v>10</v>
      </c>
      <c r="C177" s="1" t="s">
        <v>8</v>
      </c>
      <c r="D177" s="3" t="s">
        <v>12</v>
      </c>
      <c r="E177" s="1">
        <v>2.0</v>
      </c>
      <c r="F177" s="1">
        <v>1.0</v>
      </c>
      <c r="G177" s="1" t="s">
        <v>321</v>
      </c>
      <c r="H177" s="1">
        <v>2.0</v>
      </c>
    </row>
    <row r="178">
      <c r="A178" s="1">
        <v>202410.0</v>
      </c>
      <c r="B178" s="1" t="s">
        <v>10</v>
      </c>
      <c r="C178" s="1" t="s">
        <v>8</v>
      </c>
      <c r="D178" s="1" t="s">
        <v>9</v>
      </c>
      <c r="E178" s="1">
        <v>8.0</v>
      </c>
      <c r="F178" s="1">
        <v>0.0</v>
      </c>
      <c r="G178" s="1" t="s">
        <v>323</v>
      </c>
      <c r="H178" s="1">
        <v>1.0</v>
      </c>
    </row>
    <row r="179">
      <c r="A179" s="1">
        <v>202503.0</v>
      </c>
      <c r="B179" s="1" t="s">
        <v>10</v>
      </c>
      <c r="C179" s="1" t="s">
        <v>8</v>
      </c>
      <c r="D179" s="1" t="s">
        <v>11</v>
      </c>
      <c r="E179" s="1">
        <v>6.0</v>
      </c>
      <c r="F179" s="1">
        <v>1.0</v>
      </c>
      <c r="G179" s="1" t="s">
        <v>321</v>
      </c>
      <c r="H179" s="1">
        <v>1.0</v>
      </c>
    </row>
    <row r="180">
      <c r="A180" s="1">
        <v>202411.0</v>
      </c>
      <c r="B180" s="1" t="s">
        <v>7</v>
      </c>
      <c r="C180" s="1" t="s">
        <v>8</v>
      </c>
      <c r="D180" s="1" t="s">
        <v>15</v>
      </c>
      <c r="E180" s="1">
        <v>8.0</v>
      </c>
      <c r="F180" s="1">
        <v>0.0</v>
      </c>
      <c r="G180" s="1" t="s">
        <v>323</v>
      </c>
      <c r="H180" s="1">
        <v>2.0</v>
      </c>
    </row>
    <row r="181">
      <c r="A181" s="1">
        <v>202503.0</v>
      </c>
      <c r="B181" s="1" t="s">
        <v>7</v>
      </c>
      <c r="C181" s="1" t="s">
        <v>8</v>
      </c>
      <c r="D181" s="1" t="s">
        <v>9</v>
      </c>
      <c r="E181" s="1">
        <v>5.0</v>
      </c>
      <c r="F181" s="1">
        <v>0.0</v>
      </c>
      <c r="G181" s="1" t="s">
        <v>321</v>
      </c>
      <c r="H181" s="1">
        <v>48.0</v>
      </c>
    </row>
    <row r="182">
      <c r="A182" s="1">
        <v>202412.0</v>
      </c>
      <c r="B182" s="1" t="s">
        <v>7</v>
      </c>
      <c r="C182" s="1" t="s">
        <v>8</v>
      </c>
      <c r="D182" s="1" t="s">
        <v>9</v>
      </c>
      <c r="E182" s="1">
        <v>6.0</v>
      </c>
      <c r="F182" s="1">
        <v>0.0</v>
      </c>
      <c r="G182" s="1" t="s">
        <v>321</v>
      </c>
      <c r="H182" s="1">
        <v>13.0</v>
      </c>
    </row>
    <row r="183">
      <c r="A183" s="1">
        <v>202412.0</v>
      </c>
      <c r="B183" s="1" t="s">
        <v>7</v>
      </c>
      <c r="C183" s="1" t="s">
        <v>8</v>
      </c>
      <c r="D183" s="1" t="s">
        <v>9</v>
      </c>
      <c r="E183" s="1">
        <v>6.0</v>
      </c>
      <c r="F183" s="1">
        <v>0.0</v>
      </c>
      <c r="G183" s="1" t="s">
        <v>323</v>
      </c>
      <c r="H183" s="1">
        <v>16.0</v>
      </c>
    </row>
    <row r="184">
      <c r="A184" s="1">
        <v>202411.0</v>
      </c>
      <c r="B184" s="1" t="s">
        <v>7</v>
      </c>
      <c r="C184" s="1" t="s">
        <v>8</v>
      </c>
      <c r="D184" s="1" t="s">
        <v>11</v>
      </c>
      <c r="E184" s="1">
        <v>3.0</v>
      </c>
      <c r="F184" s="1">
        <v>1.0</v>
      </c>
      <c r="G184" s="1" t="s">
        <v>321</v>
      </c>
      <c r="H184" s="1">
        <v>1.0</v>
      </c>
    </row>
    <row r="185">
      <c r="A185" s="1">
        <v>202503.0</v>
      </c>
      <c r="B185" s="1" t="s">
        <v>10</v>
      </c>
      <c r="C185" s="1" t="s">
        <v>105</v>
      </c>
      <c r="D185" s="1" t="s">
        <v>9</v>
      </c>
      <c r="E185" s="1">
        <v>0.0</v>
      </c>
      <c r="F185" s="1">
        <v>1.0</v>
      </c>
      <c r="G185" s="1" t="s">
        <v>323</v>
      </c>
      <c r="H185" s="1">
        <v>1.0</v>
      </c>
    </row>
    <row r="186">
      <c r="A186" s="1">
        <v>202410.0</v>
      </c>
      <c r="B186" s="1" t="s">
        <v>7</v>
      </c>
      <c r="C186" s="1" t="s">
        <v>106</v>
      </c>
      <c r="D186" s="1" t="s">
        <v>14</v>
      </c>
      <c r="E186" s="1">
        <v>0.0</v>
      </c>
      <c r="F186" s="1">
        <v>0.0</v>
      </c>
      <c r="G186" s="1" t="s">
        <v>323</v>
      </c>
      <c r="H186" s="1">
        <v>1.0</v>
      </c>
    </row>
    <row r="187">
      <c r="A187" s="1">
        <v>202503.0</v>
      </c>
      <c r="B187" s="1" t="s">
        <v>7</v>
      </c>
      <c r="C187" s="1" t="s">
        <v>8</v>
      </c>
      <c r="D187" s="1" t="s">
        <v>11</v>
      </c>
      <c r="E187" s="1">
        <v>5.0</v>
      </c>
      <c r="F187" s="1">
        <v>0.0</v>
      </c>
      <c r="G187" s="1" t="s">
        <v>323</v>
      </c>
      <c r="H187" s="1">
        <v>34.0</v>
      </c>
    </row>
    <row r="188">
      <c r="A188" s="1">
        <v>202502.0</v>
      </c>
      <c r="B188" s="1" t="s">
        <v>7</v>
      </c>
      <c r="C188" s="1" t="s">
        <v>8</v>
      </c>
      <c r="D188" s="1" t="s">
        <v>11</v>
      </c>
      <c r="E188" s="1">
        <v>9.0</v>
      </c>
      <c r="F188" s="1">
        <v>0.0</v>
      </c>
      <c r="G188" s="1" t="s">
        <v>321</v>
      </c>
      <c r="H188" s="1">
        <v>9.0</v>
      </c>
    </row>
    <row r="189">
      <c r="A189" s="1">
        <v>202501.0</v>
      </c>
      <c r="B189" s="1" t="s">
        <v>10</v>
      </c>
      <c r="C189" s="1" t="s">
        <v>8</v>
      </c>
      <c r="D189" s="1" t="s">
        <v>9</v>
      </c>
      <c r="E189" s="1">
        <v>4.0</v>
      </c>
      <c r="F189" s="1">
        <v>0.0</v>
      </c>
      <c r="G189" s="1" t="s">
        <v>321</v>
      </c>
      <c r="H189" s="1">
        <v>5.0</v>
      </c>
    </row>
    <row r="190">
      <c r="A190" s="1">
        <v>202410.0</v>
      </c>
      <c r="B190" s="1" t="s">
        <v>7</v>
      </c>
      <c r="C190" s="1" t="s">
        <v>8</v>
      </c>
      <c r="D190" s="3" t="s">
        <v>12</v>
      </c>
      <c r="E190" s="1">
        <v>8.0</v>
      </c>
      <c r="F190" s="1">
        <v>0.0</v>
      </c>
      <c r="G190" s="1" t="s">
        <v>321</v>
      </c>
      <c r="H190" s="1">
        <v>1.0</v>
      </c>
    </row>
    <row r="191">
      <c r="A191" s="1">
        <v>202501.0</v>
      </c>
      <c r="B191" s="1" t="s">
        <v>7</v>
      </c>
      <c r="C191" s="1" t="s">
        <v>8</v>
      </c>
      <c r="D191" s="1" t="s">
        <v>15</v>
      </c>
      <c r="E191" s="1">
        <v>3.0</v>
      </c>
      <c r="F191" s="1">
        <v>0.0</v>
      </c>
      <c r="G191" s="1" t="s">
        <v>323</v>
      </c>
      <c r="H191" s="1">
        <v>5.0</v>
      </c>
    </row>
    <row r="192">
      <c r="A192" s="1">
        <v>202503.0</v>
      </c>
      <c r="B192" s="1" t="s">
        <v>7</v>
      </c>
      <c r="C192" s="1" t="s">
        <v>8</v>
      </c>
      <c r="D192" s="1" t="s">
        <v>14</v>
      </c>
      <c r="E192" s="1">
        <v>2.0</v>
      </c>
      <c r="F192" s="1">
        <v>1.0</v>
      </c>
      <c r="G192" s="1" t="s">
        <v>321</v>
      </c>
      <c r="H192" s="1">
        <v>1.0</v>
      </c>
    </row>
    <row r="193">
      <c r="A193" s="1">
        <v>202411.0</v>
      </c>
      <c r="B193" s="1" t="s">
        <v>7</v>
      </c>
      <c r="C193" s="1" t="s">
        <v>106</v>
      </c>
      <c r="D193" s="1" t="s">
        <v>14</v>
      </c>
      <c r="E193" s="1">
        <v>6.0</v>
      </c>
      <c r="F193" s="1">
        <v>0.0</v>
      </c>
      <c r="G193" s="1" t="s">
        <v>321</v>
      </c>
      <c r="H193" s="1">
        <v>1.0</v>
      </c>
    </row>
    <row r="194">
      <c r="A194" s="1">
        <v>202501.0</v>
      </c>
      <c r="B194" s="1" t="s">
        <v>10</v>
      </c>
      <c r="C194" s="1" t="s">
        <v>8</v>
      </c>
      <c r="D194" s="3" t="s">
        <v>12</v>
      </c>
      <c r="E194" s="1">
        <v>4.0</v>
      </c>
      <c r="F194" s="1">
        <v>0.0</v>
      </c>
      <c r="G194" s="1" t="s">
        <v>323</v>
      </c>
      <c r="H194" s="1">
        <v>1.0</v>
      </c>
    </row>
    <row r="195">
      <c r="A195" s="1">
        <v>202503.0</v>
      </c>
      <c r="B195" s="1" t="s">
        <v>7</v>
      </c>
      <c r="C195" s="1" t="s">
        <v>8</v>
      </c>
      <c r="D195" s="1" t="s">
        <v>9</v>
      </c>
      <c r="E195" s="1">
        <v>4.0</v>
      </c>
      <c r="F195" s="1">
        <v>0.0</v>
      </c>
      <c r="G195" s="1" t="s">
        <v>321</v>
      </c>
      <c r="H195" s="1">
        <v>41.0</v>
      </c>
    </row>
    <row r="196">
      <c r="A196" s="1">
        <v>202412.0</v>
      </c>
      <c r="B196" s="1" t="s">
        <v>7</v>
      </c>
      <c r="C196" s="1" t="s">
        <v>8</v>
      </c>
      <c r="D196" s="1" t="s">
        <v>11</v>
      </c>
      <c r="E196" s="1">
        <v>7.0</v>
      </c>
      <c r="F196" s="1">
        <v>0.0</v>
      </c>
      <c r="G196" s="1" t="s">
        <v>323</v>
      </c>
      <c r="H196" s="1">
        <v>15.0</v>
      </c>
    </row>
    <row r="197">
      <c r="A197" s="1">
        <v>202502.0</v>
      </c>
      <c r="B197" s="1" t="s">
        <v>7</v>
      </c>
      <c r="C197" s="1" t="s">
        <v>106</v>
      </c>
      <c r="D197" s="1" t="s">
        <v>14</v>
      </c>
      <c r="E197" s="1">
        <v>3.0</v>
      </c>
      <c r="F197" s="1">
        <v>0.0</v>
      </c>
      <c r="G197" s="1" t="s">
        <v>321</v>
      </c>
      <c r="H197" s="1">
        <v>5.0</v>
      </c>
    </row>
    <row r="198">
      <c r="A198" s="1">
        <v>202501.0</v>
      </c>
      <c r="B198" s="1" t="s">
        <v>7</v>
      </c>
      <c r="C198" s="1" t="s">
        <v>105</v>
      </c>
      <c r="D198" s="1" t="s">
        <v>14</v>
      </c>
      <c r="E198" s="1">
        <v>5.0</v>
      </c>
      <c r="F198" s="1">
        <v>1.0</v>
      </c>
      <c r="G198" s="1" t="s">
        <v>321</v>
      </c>
      <c r="H198" s="1">
        <v>1.0</v>
      </c>
    </row>
    <row r="199">
      <c r="A199" s="1">
        <v>202501.0</v>
      </c>
      <c r="B199" s="1" t="s">
        <v>10</v>
      </c>
      <c r="C199" s="1" t="s">
        <v>8</v>
      </c>
      <c r="D199" s="1" t="s">
        <v>9</v>
      </c>
      <c r="E199" s="1">
        <v>4.0</v>
      </c>
      <c r="F199" s="1">
        <v>1.0</v>
      </c>
      <c r="G199" s="1" t="s">
        <v>321</v>
      </c>
      <c r="H199" s="1">
        <v>2.0</v>
      </c>
    </row>
    <row r="200">
      <c r="A200" s="1">
        <v>202411.0</v>
      </c>
      <c r="B200" s="1" t="s">
        <v>7</v>
      </c>
      <c r="C200" s="1" t="s">
        <v>8</v>
      </c>
      <c r="D200" s="1" t="s">
        <v>11</v>
      </c>
      <c r="E200" s="1">
        <v>9.0</v>
      </c>
      <c r="F200" s="1">
        <v>0.0</v>
      </c>
      <c r="G200" s="1" t="s">
        <v>321</v>
      </c>
      <c r="H200" s="1">
        <v>2.0</v>
      </c>
    </row>
    <row r="201">
      <c r="A201" s="1">
        <v>202503.0</v>
      </c>
      <c r="B201" s="1" t="s">
        <v>10</v>
      </c>
      <c r="C201" s="1" t="s">
        <v>8</v>
      </c>
      <c r="D201" s="1" t="s">
        <v>15</v>
      </c>
      <c r="E201" s="1">
        <v>4.0</v>
      </c>
      <c r="F201" s="1">
        <v>0.0</v>
      </c>
      <c r="G201" s="1" t="s">
        <v>321</v>
      </c>
      <c r="H201" s="1">
        <v>1.0</v>
      </c>
    </row>
    <row r="202">
      <c r="A202" s="1">
        <v>202501.0</v>
      </c>
      <c r="B202" s="1" t="s">
        <v>10</v>
      </c>
      <c r="C202" s="1" t="s">
        <v>106</v>
      </c>
      <c r="D202" s="1" t="s">
        <v>14</v>
      </c>
      <c r="E202" s="1">
        <v>0.0</v>
      </c>
      <c r="F202" s="1">
        <v>1.0</v>
      </c>
      <c r="G202" s="1" t="s">
        <v>323</v>
      </c>
      <c r="H202" s="1">
        <v>1.0</v>
      </c>
    </row>
    <row r="203">
      <c r="A203" s="1">
        <v>202501.0</v>
      </c>
      <c r="B203" s="1" t="s">
        <v>7</v>
      </c>
      <c r="C203" s="1" t="s">
        <v>8</v>
      </c>
      <c r="D203" s="1" t="s">
        <v>9</v>
      </c>
      <c r="E203" s="1">
        <v>2.0</v>
      </c>
      <c r="F203" s="1">
        <v>0.0</v>
      </c>
      <c r="G203" s="1" t="s">
        <v>321</v>
      </c>
      <c r="H203" s="1">
        <v>10.0</v>
      </c>
    </row>
    <row r="204">
      <c r="A204" s="1">
        <v>202501.0</v>
      </c>
      <c r="B204" s="1" t="s">
        <v>7</v>
      </c>
      <c r="C204" s="1" t="s">
        <v>105</v>
      </c>
      <c r="D204" s="1" t="s">
        <v>14</v>
      </c>
      <c r="E204" s="1">
        <v>0.0</v>
      </c>
      <c r="F204" s="1">
        <v>0.0</v>
      </c>
      <c r="G204" s="1" t="s">
        <v>323</v>
      </c>
      <c r="H204" s="1">
        <v>1.0</v>
      </c>
    </row>
    <row r="205">
      <c r="A205" s="1">
        <v>202412.0</v>
      </c>
      <c r="B205" s="1" t="s">
        <v>10</v>
      </c>
      <c r="C205" s="1" t="s">
        <v>106</v>
      </c>
      <c r="D205" s="1" t="s">
        <v>14</v>
      </c>
      <c r="E205" s="1">
        <v>2.0</v>
      </c>
      <c r="F205" s="1">
        <v>0.0</v>
      </c>
      <c r="G205" s="1" t="s">
        <v>321</v>
      </c>
      <c r="H205" s="1">
        <v>3.0</v>
      </c>
    </row>
    <row r="206">
      <c r="A206" s="1">
        <v>202503.0</v>
      </c>
      <c r="B206" s="1" t="s">
        <v>10</v>
      </c>
      <c r="C206" s="1" t="s">
        <v>8</v>
      </c>
      <c r="D206" s="3" t="s">
        <v>12</v>
      </c>
      <c r="E206" s="1">
        <v>2.0</v>
      </c>
      <c r="F206" s="1">
        <v>1.0</v>
      </c>
      <c r="G206" s="1" t="s">
        <v>321</v>
      </c>
      <c r="H206" s="1">
        <v>2.0</v>
      </c>
    </row>
    <row r="207">
      <c r="A207" s="1">
        <v>202411.0</v>
      </c>
      <c r="B207" s="1" t="s">
        <v>7</v>
      </c>
      <c r="C207" s="1" t="s">
        <v>8</v>
      </c>
      <c r="D207" s="3" t="s">
        <v>12</v>
      </c>
      <c r="E207" s="1">
        <v>1.0</v>
      </c>
      <c r="F207" s="1">
        <v>0.0</v>
      </c>
      <c r="G207" s="1" t="s">
        <v>321</v>
      </c>
      <c r="H207" s="1">
        <v>1.0</v>
      </c>
    </row>
    <row r="208">
      <c r="A208" s="1">
        <v>202412.0</v>
      </c>
      <c r="B208" s="1" t="s">
        <v>7</v>
      </c>
      <c r="C208" s="1" t="s">
        <v>105</v>
      </c>
      <c r="D208" s="1" t="s">
        <v>14</v>
      </c>
      <c r="E208" s="1">
        <v>1.0</v>
      </c>
      <c r="F208" s="1">
        <v>0.0</v>
      </c>
      <c r="G208" s="1" t="s">
        <v>323</v>
      </c>
      <c r="H208" s="1">
        <v>1.0</v>
      </c>
    </row>
    <row r="209">
      <c r="A209" s="1">
        <v>202503.0</v>
      </c>
      <c r="B209" s="1" t="s">
        <v>10</v>
      </c>
      <c r="C209" s="1" t="s">
        <v>8</v>
      </c>
      <c r="D209" s="1" t="s">
        <v>15</v>
      </c>
      <c r="E209" s="1">
        <v>8.0</v>
      </c>
      <c r="F209" s="1">
        <v>0.0</v>
      </c>
      <c r="G209" s="1" t="s">
        <v>321</v>
      </c>
      <c r="H209" s="1">
        <v>9.0</v>
      </c>
    </row>
    <row r="210">
      <c r="A210" s="1">
        <v>202501.0</v>
      </c>
      <c r="B210" s="1" t="s">
        <v>10</v>
      </c>
      <c r="C210" s="1" t="s">
        <v>8</v>
      </c>
      <c r="D210" s="1" t="s">
        <v>9</v>
      </c>
      <c r="E210" s="1">
        <v>7.0</v>
      </c>
      <c r="F210" s="1">
        <v>0.0</v>
      </c>
      <c r="G210" s="1" t="s">
        <v>321</v>
      </c>
      <c r="H210" s="1">
        <v>1.0</v>
      </c>
    </row>
    <row r="211">
      <c r="A211" s="1">
        <v>202412.0</v>
      </c>
      <c r="B211" s="1" t="s">
        <v>7</v>
      </c>
      <c r="C211" s="1" t="s">
        <v>8</v>
      </c>
      <c r="D211" s="3" t="s">
        <v>12</v>
      </c>
      <c r="E211" s="1">
        <v>2.0</v>
      </c>
      <c r="F211" s="1">
        <v>0.0</v>
      </c>
      <c r="G211" s="1" t="s">
        <v>323</v>
      </c>
      <c r="H211" s="1">
        <v>4.0</v>
      </c>
    </row>
    <row r="212">
      <c r="A212" s="1">
        <v>202412.0</v>
      </c>
      <c r="B212" s="1" t="s">
        <v>10</v>
      </c>
      <c r="C212" s="1" t="s">
        <v>8</v>
      </c>
      <c r="D212" s="3" t="s">
        <v>12</v>
      </c>
      <c r="E212" s="1">
        <v>1.0</v>
      </c>
      <c r="F212" s="1">
        <v>0.0</v>
      </c>
      <c r="G212" s="1" t="s">
        <v>323</v>
      </c>
      <c r="H212" s="1">
        <v>1.0</v>
      </c>
    </row>
    <row r="213">
      <c r="A213" s="1">
        <v>202412.0</v>
      </c>
      <c r="B213" s="1" t="s">
        <v>10</v>
      </c>
      <c r="C213" s="1" t="s">
        <v>8</v>
      </c>
      <c r="D213" s="1" t="s">
        <v>11</v>
      </c>
      <c r="E213" s="1">
        <v>1.0</v>
      </c>
      <c r="F213" s="1">
        <v>1.0</v>
      </c>
      <c r="G213" s="1" t="s">
        <v>321</v>
      </c>
      <c r="H213" s="1">
        <v>1.0</v>
      </c>
    </row>
    <row r="214">
      <c r="A214" s="1">
        <v>202502.0</v>
      </c>
      <c r="B214" s="1" t="s">
        <v>10</v>
      </c>
      <c r="C214" s="1" t="s">
        <v>8</v>
      </c>
      <c r="D214" s="3" t="s">
        <v>12</v>
      </c>
      <c r="E214" s="1">
        <v>3.0</v>
      </c>
      <c r="F214" s="1">
        <v>0.0</v>
      </c>
      <c r="G214" s="1" t="s">
        <v>321</v>
      </c>
      <c r="H214" s="1">
        <v>2.0</v>
      </c>
    </row>
    <row r="215">
      <c r="A215" s="1">
        <v>202501.0</v>
      </c>
      <c r="B215" s="1" t="s">
        <v>7</v>
      </c>
      <c r="C215" s="1" t="s">
        <v>106</v>
      </c>
      <c r="D215" s="1" t="s">
        <v>14</v>
      </c>
      <c r="E215" s="1">
        <v>9.0</v>
      </c>
      <c r="F215" s="1">
        <v>0.0</v>
      </c>
      <c r="G215" s="1" t="s">
        <v>321</v>
      </c>
      <c r="H215" s="1">
        <v>1.0</v>
      </c>
    </row>
    <row r="216">
      <c r="A216" s="1">
        <v>202503.0</v>
      </c>
      <c r="B216" s="1" t="s">
        <v>7</v>
      </c>
      <c r="C216" s="1" t="s">
        <v>8</v>
      </c>
      <c r="D216" s="1" t="s">
        <v>9</v>
      </c>
      <c r="E216" s="1">
        <v>0.0</v>
      </c>
      <c r="F216" s="1">
        <v>1.0</v>
      </c>
      <c r="G216" s="1" t="s">
        <v>321</v>
      </c>
      <c r="H216" s="1">
        <v>3.0</v>
      </c>
    </row>
    <row r="217">
      <c r="A217" s="1">
        <v>202503.0</v>
      </c>
      <c r="B217" s="1" t="s">
        <v>7</v>
      </c>
      <c r="C217" s="1" t="s">
        <v>8</v>
      </c>
      <c r="D217" s="1" t="s">
        <v>11</v>
      </c>
      <c r="E217" s="1">
        <v>2.0</v>
      </c>
      <c r="F217" s="1">
        <v>1.0</v>
      </c>
      <c r="G217" s="1" t="s">
        <v>321</v>
      </c>
      <c r="H217" s="1">
        <v>3.0</v>
      </c>
    </row>
    <row r="218">
      <c r="A218" s="1">
        <v>202502.0</v>
      </c>
      <c r="B218" s="1" t="s">
        <v>7</v>
      </c>
      <c r="C218" s="1" t="s">
        <v>8</v>
      </c>
      <c r="D218" s="1" t="s">
        <v>9</v>
      </c>
      <c r="E218" s="1">
        <v>0.0</v>
      </c>
      <c r="F218" s="1">
        <v>1.0</v>
      </c>
      <c r="G218" s="1" t="s">
        <v>321</v>
      </c>
      <c r="H218" s="1">
        <v>2.0</v>
      </c>
    </row>
    <row r="219">
      <c r="A219" s="1">
        <v>202503.0</v>
      </c>
      <c r="B219" s="1" t="s">
        <v>10</v>
      </c>
      <c r="C219" s="1" t="s">
        <v>8</v>
      </c>
      <c r="D219" s="3" t="s">
        <v>12</v>
      </c>
      <c r="E219" s="1">
        <v>8.0</v>
      </c>
      <c r="F219" s="1">
        <v>0.0</v>
      </c>
      <c r="G219" s="1" t="s">
        <v>323</v>
      </c>
      <c r="H219" s="1">
        <v>2.0</v>
      </c>
    </row>
    <row r="220">
      <c r="A220" s="1">
        <v>202412.0</v>
      </c>
      <c r="B220" s="1" t="s">
        <v>7</v>
      </c>
      <c r="C220" s="1" t="s">
        <v>106</v>
      </c>
      <c r="D220" s="3" t="s">
        <v>12</v>
      </c>
      <c r="E220" s="1">
        <v>5.0</v>
      </c>
      <c r="F220" s="1">
        <v>0.0</v>
      </c>
      <c r="G220" s="1" t="s">
        <v>323</v>
      </c>
      <c r="H220" s="1">
        <v>1.0</v>
      </c>
    </row>
    <row r="221">
      <c r="A221" s="1">
        <v>202411.0</v>
      </c>
      <c r="B221" s="1" t="s">
        <v>7</v>
      </c>
      <c r="C221" s="1" t="s">
        <v>8</v>
      </c>
      <c r="D221" s="1" t="s">
        <v>15</v>
      </c>
      <c r="E221" s="1">
        <v>5.0</v>
      </c>
      <c r="F221" s="1">
        <v>0.0</v>
      </c>
      <c r="G221" s="1" t="s">
        <v>323</v>
      </c>
      <c r="H221" s="1">
        <v>1.0</v>
      </c>
    </row>
    <row r="222">
      <c r="A222" s="1">
        <v>202503.0</v>
      </c>
      <c r="B222" s="1" t="s">
        <v>7</v>
      </c>
      <c r="C222" s="1" t="s">
        <v>8</v>
      </c>
      <c r="D222" s="1" t="s">
        <v>15</v>
      </c>
      <c r="E222" s="1">
        <v>2.0</v>
      </c>
      <c r="F222" s="1">
        <v>0.0</v>
      </c>
      <c r="G222" s="1" t="s">
        <v>323</v>
      </c>
      <c r="H222" s="1">
        <v>7.0</v>
      </c>
    </row>
    <row r="223">
      <c r="A223" s="1">
        <v>202501.0</v>
      </c>
      <c r="B223" s="1" t="s">
        <v>7</v>
      </c>
      <c r="C223" s="1" t="s">
        <v>8</v>
      </c>
      <c r="D223" s="3" t="s">
        <v>12</v>
      </c>
      <c r="E223" s="1">
        <v>6.0</v>
      </c>
      <c r="F223" s="1">
        <v>0.0</v>
      </c>
      <c r="G223" s="1" t="s">
        <v>321</v>
      </c>
      <c r="H223" s="1">
        <v>9.0</v>
      </c>
    </row>
    <row r="224">
      <c r="A224" s="1">
        <v>202410.0</v>
      </c>
      <c r="B224" s="1" t="s">
        <v>7</v>
      </c>
      <c r="C224" s="1" t="s">
        <v>105</v>
      </c>
      <c r="D224" s="1" t="s">
        <v>14</v>
      </c>
      <c r="E224" s="1">
        <v>4.0</v>
      </c>
      <c r="F224" s="1">
        <v>1.0</v>
      </c>
      <c r="G224" s="1" t="s">
        <v>321</v>
      </c>
      <c r="H224" s="1">
        <v>2.0</v>
      </c>
    </row>
    <row r="225">
      <c r="A225" s="1">
        <v>202410.0</v>
      </c>
      <c r="B225" s="1" t="s">
        <v>7</v>
      </c>
      <c r="C225" s="1" t="s">
        <v>8</v>
      </c>
      <c r="D225" s="1" t="s">
        <v>15</v>
      </c>
      <c r="E225" s="1">
        <v>6.0</v>
      </c>
      <c r="F225" s="1">
        <v>0.0</v>
      </c>
      <c r="G225" s="1" t="s">
        <v>321</v>
      </c>
      <c r="H225" s="1">
        <v>1.0</v>
      </c>
    </row>
    <row r="226">
      <c r="A226" s="1">
        <v>202411.0</v>
      </c>
      <c r="B226" s="1" t="s">
        <v>7</v>
      </c>
      <c r="C226" s="1" t="s">
        <v>8</v>
      </c>
      <c r="D226" s="1" t="s">
        <v>9</v>
      </c>
      <c r="E226" s="1">
        <v>3.0</v>
      </c>
      <c r="F226" s="1">
        <v>0.0</v>
      </c>
      <c r="G226" s="1" t="s">
        <v>321</v>
      </c>
      <c r="H226" s="1">
        <v>2.0</v>
      </c>
    </row>
    <row r="227">
      <c r="A227" s="1">
        <v>202503.0</v>
      </c>
      <c r="B227" s="1" t="s">
        <v>10</v>
      </c>
      <c r="C227" s="1" t="s">
        <v>8</v>
      </c>
      <c r="D227" s="3" t="s">
        <v>12</v>
      </c>
      <c r="E227" s="1">
        <v>2.0</v>
      </c>
      <c r="F227" s="1">
        <v>0.0</v>
      </c>
      <c r="G227" s="1" t="s">
        <v>321</v>
      </c>
      <c r="H227" s="1">
        <v>13.0</v>
      </c>
    </row>
    <row r="228">
      <c r="A228" s="1">
        <v>202503.0</v>
      </c>
      <c r="B228" s="1" t="s">
        <v>10</v>
      </c>
      <c r="C228" s="1" t="s">
        <v>8</v>
      </c>
      <c r="D228" s="3" t="s">
        <v>12</v>
      </c>
      <c r="E228" s="1">
        <v>0.0</v>
      </c>
      <c r="F228" s="1">
        <v>0.0</v>
      </c>
      <c r="G228" s="1" t="s">
        <v>323</v>
      </c>
      <c r="H228" s="1">
        <v>5.0</v>
      </c>
    </row>
    <row r="229">
      <c r="A229" s="1">
        <v>202412.0</v>
      </c>
      <c r="B229" s="1" t="s">
        <v>10</v>
      </c>
      <c r="C229" s="1" t="s">
        <v>8</v>
      </c>
      <c r="D229" s="1" t="s">
        <v>11</v>
      </c>
      <c r="E229" s="1">
        <v>9.0</v>
      </c>
      <c r="F229" s="1">
        <v>0.0</v>
      </c>
      <c r="G229" s="1" t="s">
        <v>323</v>
      </c>
      <c r="H229" s="1">
        <v>5.0</v>
      </c>
    </row>
    <row r="230">
      <c r="A230" s="1">
        <v>202412.0</v>
      </c>
      <c r="B230" s="1" t="s">
        <v>7</v>
      </c>
      <c r="C230" s="1" t="s">
        <v>8</v>
      </c>
      <c r="D230" s="3" t="s">
        <v>12</v>
      </c>
      <c r="E230" s="1">
        <v>8.0</v>
      </c>
      <c r="F230" s="1">
        <v>0.0</v>
      </c>
      <c r="G230" s="1" t="s">
        <v>321</v>
      </c>
      <c r="H230" s="1">
        <v>3.0</v>
      </c>
    </row>
    <row r="231">
      <c r="A231" s="1">
        <v>202412.0</v>
      </c>
      <c r="B231" s="1" t="s">
        <v>10</v>
      </c>
      <c r="C231" s="1" t="s">
        <v>8</v>
      </c>
      <c r="D231" s="1" t="s">
        <v>11</v>
      </c>
      <c r="E231" s="1">
        <v>4.0</v>
      </c>
      <c r="F231" s="1">
        <v>0.0</v>
      </c>
      <c r="G231" s="1" t="s">
        <v>321</v>
      </c>
      <c r="H231" s="1">
        <v>4.0</v>
      </c>
    </row>
    <row r="232">
      <c r="A232" s="1">
        <v>202411.0</v>
      </c>
      <c r="B232" s="1" t="s">
        <v>7</v>
      </c>
      <c r="C232" s="1" t="s">
        <v>8</v>
      </c>
      <c r="D232" s="1" t="s">
        <v>9</v>
      </c>
      <c r="E232" s="1">
        <v>6.0</v>
      </c>
      <c r="F232" s="1">
        <v>0.0</v>
      </c>
      <c r="G232" s="1" t="s">
        <v>323</v>
      </c>
      <c r="H232" s="1">
        <v>3.0</v>
      </c>
    </row>
    <row r="233">
      <c r="A233" s="1">
        <v>202503.0</v>
      </c>
      <c r="B233" s="1" t="s">
        <v>10</v>
      </c>
      <c r="C233" s="1" t="s">
        <v>105</v>
      </c>
      <c r="D233" s="1" t="s">
        <v>14</v>
      </c>
      <c r="E233" s="1">
        <v>1.0</v>
      </c>
      <c r="F233" s="1">
        <v>1.0</v>
      </c>
      <c r="G233" s="1" t="s">
        <v>321</v>
      </c>
      <c r="H233" s="1">
        <v>1.0</v>
      </c>
    </row>
    <row r="234">
      <c r="A234" s="1">
        <v>202410.0</v>
      </c>
      <c r="B234" s="1" t="s">
        <v>7</v>
      </c>
      <c r="C234" s="1" t="s">
        <v>8</v>
      </c>
      <c r="D234" s="3" t="s">
        <v>12</v>
      </c>
      <c r="E234" s="1">
        <v>5.0</v>
      </c>
      <c r="F234" s="1">
        <v>0.0</v>
      </c>
      <c r="G234" s="1" t="s">
        <v>321</v>
      </c>
      <c r="H234" s="1">
        <v>2.0</v>
      </c>
    </row>
    <row r="235">
      <c r="A235" s="1">
        <v>202412.0</v>
      </c>
      <c r="B235" s="1" t="s">
        <v>7</v>
      </c>
      <c r="C235" s="1" t="s">
        <v>8</v>
      </c>
      <c r="D235" s="1" t="s">
        <v>11</v>
      </c>
      <c r="E235" s="1">
        <v>8.0</v>
      </c>
      <c r="F235" s="1">
        <v>0.0</v>
      </c>
      <c r="G235" s="1" t="s">
        <v>321</v>
      </c>
      <c r="H235" s="1">
        <v>13.0</v>
      </c>
    </row>
    <row r="236">
      <c r="A236" s="1">
        <v>202410.0</v>
      </c>
      <c r="B236" s="1" t="s">
        <v>10</v>
      </c>
      <c r="C236" s="1" t="s">
        <v>8</v>
      </c>
      <c r="D236" s="3" t="s">
        <v>12</v>
      </c>
      <c r="E236" s="1">
        <v>4.0</v>
      </c>
      <c r="F236" s="1">
        <v>0.0</v>
      </c>
      <c r="G236" s="1" t="s">
        <v>323</v>
      </c>
      <c r="H236" s="1">
        <v>1.0</v>
      </c>
    </row>
    <row r="237">
      <c r="A237" s="1">
        <v>202502.0</v>
      </c>
      <c r="B237" s="1" t="s">
        <v>7</v>
      </c>
      <c r="C237" s="1" t="s">
        <v>106</v>
      </c>
      <c r="D237" s="1" t="s">
        <v>14</v>
      </c>
      <c r="E237" s="1">
        <v>0.0</v>
      </c>
      <c r="F237" s="1">
        <v>0.0</v>
      </c>
      <c r="G237" s="1" t="s">
        <v>321</v>
      </c>
      <c r="H237" s="1">
        <v>4.0</v>
      </c>
    </row>
    <row r="238">
      <c r="A238" s="1">
        <v>202502.0</v>
      </c>
      <c r="B238" s="1" t="s">
        <v>10</v>
      </c>
      <c r="C238" s="1" t="s">
        <v>8</v>
      </c>
      <c r="D238" s="3" t="s">
        <v>12</v>
      </c>
      <c r="E238" s="1">
        <v>6.0</v>
      </c>
      <c r="F238" s="1">
        <v>0.0</v>
      </c>
      <c r="G238" s="1" t="s">
        <v>323</v>
      </c>
      <c r="H238" s="1">
        <v>3.0</v>
      </c>
    </row>
    <row r="239">
      <c r="A239" s="1">
        <v>202502.0</v>
      </c>
      <c r="B239" s="1" t="s">
        <v>10</v>
      </c>
      <c r="C239" s="1" t="s">
        <v>105</v>
      </c>
      <c r="D239" s="1" t="s">
        <v>14</v>
      </c>
      <c r="E239" s="1">
        <v>2.0</v>
      </c>
      <c r="F239" s="1">
        <v>1.0</v>
      </c>
      <c r="G239" s="1" t="s">
        <v>323</v>
      </c>
      <c r="H239" s="1">
        <v>1.0</v>
      </c>
    </row>
    <row r="240">
      <c r="A240" s="1">
        <v>202411.0</v>
      </c>
      <c r="B240" s="1" t="s">
        <v>10</v>
      </c>
      <c r="C240" s="1" t="s">
        <v>8</v>
      </c>
      <c r="D240" s="1" t="s">
        <v>9</v>
      </c>
      <c r="E240" s="1">
        <v>6.0</v>
      </c>
      <c r="F240" s="1">
        <v>0.0</v>
      </c>
      <c r="G240" s="1" t="s">
        <v>323</v>
      </c>
      <c r="H240" s="1">
        <v>1.0</v>
      </c>
    </row>
    <row r="241">
      <c r="A241" s="1">
        <v>202502.0</v>
      </c>
      <c r="B241" s="1" t="s">
        <v>10</v>
      </c>
      <c r="C241" s="1" t="s">
        <v>106</v>
      </c>
      <c r="D241" s="1" t="s">
        <v>14</v>
      </c>
      <c r="E241" s="1">
        <v>1.0</v>
      </c>
      <c r="F241" s="1">
        <v>0.0</v>
      </c>
      <c r="G241" s="1" t="s">
        <v>321</v>
      </c>
      <c r="H241" s="1">
        <v>3.0</v>
      </c>
    </row>
    <row r="242">
      <c r="A242" s="1">
        <v>202412.0</v>
      </c>
      <c r="B242" s="1" t="s">
        <v>10</v>
      </c>
      <c r="C242" s="1" t="s">
        <v>8</v>
      </c>
      <c r="D242" s="1" t="s">
        <v>9</v>
      </c>
      <c r="E242" s="1">
        <v>3.0</v>
      </c>
      <c r="F242" s="1">
        <v>1.0</v>
      </c>
      <c r="G242" s="1" t="s">
        <v>321</v>
      </c>
      <c r="H242" s="1">
        <v>1.0</v>
      </c>
    </row>
    <row r="243">
      <c r="A243" s="1">
        <v>202503.0</v>
      </c>
      <c r="B243" s="1" t="s">
        <v>10</v>
      </c>
      <c r="C243" s="1" t="s">
        <v>8</v>
      </c>
      <c r="D243" s="1" t="s">
        <v>11</v>
      </c>
      <c r="E243" s="1">
        <v>3.0</v>
      </c>
      <c r="F243" s="1">
        <v>0.0</v>
      </c>
      <c r="G243" s="1" t="s">
        <v>321</v>
      </c>
      <c r="H243" s="1">
        <v>1.0</v>
      </c>
    </row>
    <row r="244">
      <c r="A244" s="1">
        <v>202412.0</v>
      </c>
      <c r="B244" s="1" t="s">
        <v>7</v>
      </c>
      <c r="C244" s="1" t="s">
        <v>106</v>
      </c>
      <c r="D244" s="1" t="s">
        <v>14</v>
      </c>
      <c r="E244" s="1">
        <v>6.0</v>
      </c>
      <c r="F244" s="1">
        <v>0.0</v>
      </c>
      <c r="G244" s="1" t="s">
        <v>323</v>
      </c>
      <c r="H244" s="1">
        <v>2.0</v>
      </c>
    </row>
    <row r="245">
      <c r="A245" s="1">
        <v>202503.0</v>
      </c>
      <c r="B245" s="1" t="s">
        <v>10</v>
      </c>
      <c r="C245" s="1" t="s">
        <v>8</v>
      </c>
      <c r="D245" s="1" t="s">
        <v>11</v>
      </c>
      <c r="E245" s="1">
        <v>3.0</v>
      </c>
      <c r="F245" s="1">
        <v>0.0</v>
      </c>
      <c r="G245" s="1" t="s">
        <v>323</v>
      </c>
      <c r="H245" s="1">
        <v>4.0</v>
      </c>
    </row>
    <row r="246">
      <c r="A246" s="1">
        <v>202503.0</v>
      </c>
      <c r="B246" s="1" t="s">
        <v>10</v>
      </c>
      <c r="C246" s="1" t="s">
        <v>8</v>
      </c>
      <c r="D246" s="3" t="s">
        <v>12</v>
      </c>
      <c r="E246" s="1">
        <v>1.0</v>
      </c>
      <c r="F246" s="1">
        <v>0.0</v>
      </c>
      <c r="G246" s="1" t="s">
        <v>321</v>
      </c>
      <c r="H246" s="1">
        <v>18.0</v>
      </c>
    </row>
    <row r="247">
      <c r="A247" s="1">
        <v>202503.0</v>
      </c>
      <c r="B247" s="1" t="s">
        <v>7</v>
      </c>
      <c r="C247" s="1" t="s">
        <v>8</v>
      </c>
      <c r="D247" s="1" t="s">
        <v>9</v>
      </c>
      <c r="E247" s="1">
        <v>5.0</v>
      </c>
      <c r="F247" s="1">
        <v>0.0</v>
      </c>
      <c r="G247" s="1" t="s">
        <v>323</v>
      </c>
      <c r="H247" s="1">
        <v>46.0</v>
      </c>
    </row>
    <row r="248">
      <c r="A248" s="1">
        <v>202412.0</v>
      </c>
      <c r="B248" s="1" t="s">
        <v>10</v>
      </c>
      <c r="C248" s="1" t="s">
        <v>106</v>
      </c>
      <c r="D248" s="1" t="s">
        <v>14</v>
      </c>
      <c r="E248" s="1">
        <v>4.0</v>
      </c>
      <c r="F248" s="1">
        <v>0.0</v>
      </c>
      <c r="G248" s="1" t="s">
        <v>323</v>
      </c>
      <c r="H248" s="1">
        <v>1.0</v>
      </c>
    </row>
    <row r="249">
      <c r="A249" s="1">
        <v>202501.0</v>
      </c>
      <c r="B249" s="1" t="s">
        <v>7</v>
      </c>
      <c r="C249" s="1" t="s">
        <v>105</v>
      </c>
      <c r="D249" s="1" t="s">
        <v>14</v>
      </c>
      <c r="E249" s="1">
        <v>2.0</v>
      </c>
      <c r="F249" s="1">
        <v>1.0</v>
      </c>
      <c r="G249" s="1" t="s">
        <v>321</v>
      </c>
      <c r="H249" s="1">
        <v>6.0</v>
      </c>
    </row>
    <row r="250">
      <c r="A250" s="1">
        <v>202503.0</v>
      </c>
      <c r="B250" s="1" t="s">
        <v>7</v>
      </c>
      <c r="C250" s="1" t="s">
        <v>106</v>
      </c>
      <c r="D250" s="3" t="s">
        <v>12</v>
      </c>
      <c r="E250" s="1">
        <v>2.0</v>
      </c>
      <c r="F250" s="1">
        <v>0.0</v>
      </c>
      <c r="G250" s="1" t="s">
        <v>321</v>
      </c>
      <c r="H250" s="1">
        <v>1.0</v>
      </c>
    </row>
    <row r="251">
      <c r="A251" s="1">
        <v>202501.0</v>
      </c>
      <c r="B251" s="1" t="s">
        <v>10</v>
      </c>
      <c r="C251" s="1" t="s">
        <v>106</v>
      </c>
      <c r="D251" s="1" t="s">
        <v>14</v>
      </c>
      <c r="E251" s="1">
        <v>4.0</v>
      </c>
      <c r="F251" s="1">
        <v>0.0</v>
      </c>
      <c r="G251" s="1" t="s">
        <v>321</v>
      </c>
      <c r="H251" s="1">
        <v>2.0</v>
      </c>
    </row>
    <row r="252">
      <c r="A252" s="1">
        <v>202503.0</v>
      </c>
      <c r="B252" s="1" t="s">
        <v>10</v>
      </c>
      <c r="C252" s="1" t="s">
        <v>8</v>
      </c>
      <c r="D252" s="1" t="s">
        <v>15</v>
      </c>
      <c r="E252" s="1">
        <v>2.0</v>
      </c>
      <c r="F252" s="1">
        <v>0.0</v>
      </c>
      <c r="G252" s="1" t="s">
        <v>321</v>
      </c>
      <c r="H252" s="1">
        <v>2.0</v>
      </c>
    </row>
    <row r="253">
      <c r="A253" s="1">
        <v>202503.0</v>
      </c>
      <c r="B253" s="1" t="s">
        <v>7</v>
      </c>
      <c r="C253" s="1" t="s">
        <v>106</v>
      </c>
      <c r="D253" s="3" t="s">
        <v>12</v>
      </c>
      <c r="E253" s="1">
        <v>2.0</v>
      </c>
      <c r="F253" s="1">
        <v>0.0</v>
      </c>
      <c r="G253" s="1" t="s">
        <v>323</v>
      </c>
      <c r="H253" s="1">
        <v>1.0</v>
      </c>
    </row>
    <row r="254">
      <c r="A254" s="1">
        <v>202503.0</v>
      </c>
      <c r="B254" s="1" t="s">
        <v>7</v>
      </c>
      <c r="C254" s="1" t="s">
        <v>106</v>
      </c>
      <c r="D254" s="1" t="s">
        <v>14</v>
      </c>
      <c r="E254" s="1">
        <v>0.0</v>
      </c>
      <c r="F254" s="1">
        <v>1.0</v>
      </c>
      <c r="G254" s="1" t="s">
        <v>321</v>
      </c>
      <c r="H254" s="1">
        <v>49.0</v>
      </c>
    </row>
    <row r="255">
      <c r="A255" s="1">
        <v>202412.0</v>
      </c>
      <c r="B255" s="1" t="s">
        <v>7</v>
      </c>
      <c r="C255" s="1" t="s">
        <v>8</v>
      </c>
      <c r="D255" s="1" t="s">
        <v>9</v>
      </c>
      <c r="E255" s="1">
        <v>4.0</v>
      </c>
      <c r="F255" s="1">
        <v>0.0</v>
      </c>
      <c r="G255" s="1" t="s">
        <v>321</v>
      </c>
      <c r="H255" s="1">
        <v>15.0</v>
      </c>
    </row>
    <row r="256">
      <c r="A256" s="1">
        <v>202503.0</v>
      </c>
      <c r="B256" s="1" t="s">
        <v>7</v>
      </c>
      <c r="C256" s="1" t="s">
        <v>8</v>
      </c>
      <c r="D256" s="1" t="s">
        <v>9</v>
      </c>
      <c r="E256" s="1">
        <v>7.0</v>
      </c>
      <c r="F256" s="1">
        <v>0.0</v>
      </c>
      <c r="G256" s="1" t="s">
        <v>321</v>
      </c>
      <c r="H256" s="1">
        <v>39.0</v>
      </c>
    </row>
    <row r="257">
      <c r="A257" s="1">
        <v>202503.0</v>
      </c>
      <c r="B257" s="1" t="s">
        <v>10</v>
      </c>
      <c r="C257" s="1" t="s">
        <v>8</v>
      </c>
      <c r="D257" s="1" t="s">
        <v>11</v>
      </c>
      <c r="E257" s="1">
        <v>6.0</v>
      </c>
      <c r="F257" s="1">
        <v>0.0</v>
      </c>
      <c r="G257" s="1" t="s">
        <v>321</v>
      </c>
      <c r="H257" s="1">
        <v>4.0</v>
      </c>
    </row>
    <row r="258">
      <c r="A258" s="1">
        <v>202412.0</v>
      </c>
      <c r="B258" s="1" t="s">
        <v>10</v>
      </c>
      <c r="C258" s="1" t="s">
        <v>8</v>
      </c>
      <c r="D258" s="1" t="s">
        <v>15</v>
      </c>
      <c r="E258" s="1">
        <v>6.0</v>
      </c>
      <c r="F258" s="1">
        <v>0.0</v>
      </c>
      <c r="G258" s="1" t="s">
        <v>323</v>
      </c>
      <c r="H258" s="1">
        <v>1.0</v>
      </c>
    </row>
    <row r="259">
      <c r="A259" s="1">
        <v>202501.0</v>
      </c>
      <c r="B259" s="1" t="s">
        <v>10</v>
      </c>
      <c r="C259" s="1" t="s">
        <v>8</v>
      </c>
      <c r="D259" s="1" t="s">
        <v>11</v>
      </c>
      <c r="E259" s="1">
        <v>3.0</v>
      </c>
      <c r="F259" s="1">
        <v>0.0</v>
      </c>
      <c r="G259" s="1" t="s">
        <v>321</v>
      </c>
      <c r="H259" s="1">
        <v>1.0</v>
      </c>
    </row>
    <row r="260">
      <c r="A260" s="1">
        <v>202502.0</v>
      </c>
      <c r="B260" s="1" t="s">
        <v>7</v>
      </c>
      <c r="C260" s="1" t="s">
        <v>8</v>
      </c>
      <c r="D260" s="3" t="s">
        <v>12</v>
      </c>
      <c r="E260" s="1">
        <v>1.0</v>
      </c>
      <c r="F260" s="1">
        <v>1.0</v>
      </c>
      <c r="G260" s="1" t="s">
        <v>321</v>
      </c>
      <c r="H260" s="1">
        <v>4.0</v>
      </c>
    </row>
    <row r="261">
      <c r="A261" s="1">
        <v>202502.0</v>
      </c>
      <c r="B261" s="1" t="s">
        <v>10</v>
      </c>
      <c r="C261" s="1" t="s">
        <v>8</v>
      </c>
      <c r="D261" s="1" t="s">
        <v>15</v>
      </c>
      <c r="E261" s="1">
        <v>5.0</v>
      </c>
      <c r="F261" s="1">
        <v>0.0</v>
      </c>
      <c r="G261" s="1" t="s">
        <v>323</v>
      </c>
      <c r="H261" s="1">
        <v>1.0</v>
      </c>
    </row>
    <row r="262">
      <c r="A262" s="1">
        <v>202411.0</v>
      </c>
      <c r="B262" s="1" t="s">
        <v>7</v>
      </c>
      <c r="C262" s="1" t="s">
        <v>8</v>
      </c>
      <c r="D262" s="1" t="s">
        <v>11</v>
      </c>
      <c r="E262" s="1">
        <v>7.0</v>
      </c>
      <c r="F262" s="1">
        <v>0.0</v>
      </c>
      <c r="G262" s="1" t="s">
        <v>321</v>
      </c>
      <c r="H262" s="1">
        <v>1.0</v>
      </c>
    </row>
    <row r="263">
      <c r="A263" s="1">
        <v>202503.0</v>
      </c>
      <c r="B263" s="1" t="s">
        <v>7</v>
      </c>
      <c r="C263" s="1" t="s">
        <v>8</v>
      </c>
      <c r="D263" s="1" t="s">
        <v>11</v>
      </c>
      <c r="E263" s="1">
        <v>0.0</v>
      </c>
      <c r="F263" s="1">
        <v>1.0</v>
      </c>
      <c r="G263" s="1" t="s">
        <v>321</v>
      </c>
      <c r="H263" s="1">
        <v>1.0</v>
      </c>
    </row>
    <row r="264">
      <c r="A264" s="1">
        <v>202502.0</v>
      </c>
      <c r="B264" s="1" t="s">
        <v>10</v>
      </c>
      <c r="C264" s="1" t="s">
        <v>8</v>
      </c>
      <c r="D264" s="1" t="s">
        <v>9</v>
      </c>
      <c r="E264" s="1">
        <v>6.0</v>
      </c>
      <c r="F264" s="1">
        <v>0.0</v>
      </c>
      <c r="G264" s="1" t="s">
        <v>323</v>
      </c>
      <c r="H264" s="1">
        <v>4.0</v>
      </c>
    </row>
    <row r="265">
      <c r="A265" s="1">
        <v>202501.0</v>
      </c>
      <c r="B265" s="1" t="s">
        <v>7</v>
      </c>
      <c r="C265" s="1" t="s">
        <v>106</v>
      </c>
      <c r="D265" s="1" t="s">
        <v>14</v>
      </c>
      <c r="E265" s="1">
        <v>0.0</v>
      </c>
      <c r="F265" s="1">
        <v>1.0</v>
      </c>
      <c r="G265" s="1" t="s">
        <v>323</v>
      </c>
      <c r="H265" s="1">
        <v>10.0</v>
      </c>
    </row>
    <row r="266">
      <c r="A266" s="1">
        <v>202502.0</v>
      </c>
      <c r="B266" s="1" t="s">
        <v>7</v>
      </c>
      <c r="C266" s="1" t="s">
        <v>8</v>
      </c>
      <c r="D266" s="1" t="s">
        <v>9</v>
      </c>
      <c r="E266" s="1">
        <v>0.0</v>
      </c>
      <c r="F266" s="1">
        <v>1.0</v>
      </c>
      <c r="G266" s="1" t="s">
        <v>323</v>
      </c>
      <c r="H266" s="1">
        <v>1.0</v>
      </c>
    </row>
    <row r="267">
      <c r="A267" s="1">
        <v>202412.0</v>
      </c>
      <c r="B267" s="1" t="s">
        <v>10</v>
      </c>
      <c r="C267" s="1" t="s">
        <v>8</v>
      </c>
      <c r="D267" s="1" t="s">
        <v>9</v>
      </c>
      <c r="E267" s="1">
        <v>2.0</v>
      </c>
      <c r="F267" s="1">
        <v>0.0</v>
      </c>
      <c r="G267" s="1" t="s">
        <v>321</v>
      </c>
      <c r="H267" s="1">
        <v>2.0</v>
      </c>
    </row>
    <row r="268">
      <c r="A268" s="1">
        <v>202412.0</v>
      </c>
      <c r="B268" s="1" t="s">
        <v>10</v>
      </c>
      <c r="C268" s="1" t="s">
        <v>106</v>
      </c>
      <c r="D268" s="1" t="s">
        <v>14</v>
      </c>
      <c r="E268" s="1">
        <v>4.0</v>
      </c>
      <c r="F268" s="1">
        <v>0.0</v>
      </c>
      <c r="G268" s="1" t="s">
        <v>321</v>
      </c>
      <c r="H268" s="1">
        <v>2.0</v>
      </c>
    </row>
    <row r="269">
      <c r="A269" s="1">
        <v>202503.0</v>
      </c>
      <c r="B269" s="1" t="s">
        <v>10</v>
      </c>
      <c r="C269" s="1" t="s">
        <v>8</v>
      </c>
      <c r="D269" s="1" t="s">
        <v>9</v>
      </c>
      <c r="E269" s="1">
        <v>5.0</v>
      </c>
      <c r="F269" s="1">
        <v>0.0</v>
      </c>
      <c r="G269" s="1" t="s">
        <v>323</v>
      </c>
      <c r="H269" s="1">
        <v>8.0</v>
      </c>
    </row>
    <row r="270">
      <c r="A270" s="1">
        <v>202503.0</v>
      </c>
      <c r="B270" s="1" t="s">
        <v>7</v>
      </c>
      <c r="C270" s="1" t="s">
        <v>106</v>
      </c>
      <c r="D270" s="1" t="s">
        <v>14</v>
      </c>
      <c r="E270" s="1">
        <v>1.0</v>
      </c>
      <c r="F270" s="1">
        <v>0.0</v>
      </c>
      <c r="G270" s="1" t="s">
        <v>321</v>
      </c>
      <c r="H270" s="1">
        <v>10.0</v>
      </c>
    </row>
    <row r="271">
      <c r="A271" s="1">
        <v>202501.0</v>
      </c>
      <c r="B271" s="1" t="s">
        <v>7</v>
      </c>
      <c r="C271" s="1" t="s">
        <v>8</v>
      </c>
      <c r="D271" s="1" t="s">
        <v>11</v>
      </c>
      <c r="E271" s="1">
        <v>3.0</v>
      </c>
      <c r="F271" s="1">
        <v>0.0</v>
      </c>
      <c r="G271" s="1" t="s">
        <v>321</v>
      </c>
      <c r="H271" s="1">
        <v>1.0</v>
      </c>
    </row>
    <row r="272">
      <c r="A272" s="1">
        <v>202501.0</v>
      </c>
      <c r="B272" s="1" t="s">
        <v>7</v>
      </c>
      <c r="C272" s="1" t="s">
        <v>105</v>
      </c>
      <c r="D272" s="1" t="s">
        <v>14</v>
      </c>
      <c r="E272" s="1">
        <v>1.0</v>
      </c>
      <c r="F272" s="1">
        <v>1.0</v>
      </c>
      <c r="G272" s="1" t="s">
        <v>321</v>
      </c>
      <c r="H272" s="1">
        <v>8.0</v>
      </c>
    </row>
    <row r="273">
      <c r="A273" s="1">
        <v>202501.0</v>
      </c>
      <c r="B273" s="1" t="s">
        <v>7</v>
      </c>
      <c r="C273" s="1" t="s">
        <v>8</v>
      </c>
      <c r="D273" s="1" t="s">
        <v>15</v>
      </c>
      <c r="E273" s="1">
        <v>7.0</v>
      </c>
      <c r="F273" s="1">
        <v>0.0</v>
      </c>
      <c r="G273" s="1" t="s">
        <v>321</v>
      </c>
      <c r="H273" s="1">
        <v>6.0</v>
      </c>
    </row>
    <row r="274">
      <c r="A274" s="1">
        <v>202412.0</v>
      </c>
      <c r="B274" s="1" t="s">
        <v>7</v>
      </c>
      <c r="C274" s="1" t="s">
        <v>8</v>
      </c>
      <c r="D274" s="1" t="s">
        <v>15</v>
      </c>
      <c r="E274" s="1">
        <v>5.0</v>
      </c>
      <c r="F274" s="1">
        <v>0.0</v>
      </c>
      <c r="G274" s="1" t="s">
        <v>323</v>
      </c>
      <c r="H274" s="1">
        <v>11.0</v>
      </c>
    </row>
    <row r="275">
      <c r="A275" s="1">
        <v>202411.0</v>
      </c>
      <c r="B275" s="1" t="s">
        <v>10</v>
      </c>
      <c r="C275" s="1" t="s">
        <v>8</v>
      </c>
      <c r="D275" s="3" t="s">
        <v>12</v>
      </c>
      <c r="E275" s="1">
        <v>3.0</v>
      </c>
      <c r="F275" s="1">
        <v>1.0</v>
      </c>
      <c r="G275" s="1" t="s">
        <v>323</v>
      </c>
      <c r="H275" s="1">
        <v>1.0</v>
      </c>
    </row>
    <row r="276">
      <c r="A276" s="1">
        <v>202410.0</v>
      </c>
      <c r="B276" s="1" t="s">
        <v>10</v>
      </c>
      <c r="C276" s="1" t="s">
        <v>8</v>
      </c>
      <c r="D276" s="1" t="s">
        <v>15</v>
      </c>
      <c r="E276" s="1">
        <v>5.0</v>
      </c>
      <c r="F276" s="1">
        <v>0.0</v>
      </c>
      <c r="G276" s="1" t="s">
        <v>323</v>
      </c>
      <c r="H276" s="1">
        <v>1.0</v>
      </c>
    </row>
    <row r="277">
      <c r="A277" s="1">
        <v>202410.0</v>
      </c>
      <c r="B277" s="1" t="s">
        <v>7</v>
      </c>
      <c r="C277" s="1" t="s">
        <v>8</v>
      </c>
      <c r="D277" s="3" t="s">
        <v>12</v>
      </c>
      <c r="E277" s="1">
        <v>3.0</v>
      </c>
      <c r="F277" s="1">
        <v>0.0</v>
      </c>
      <c r="G277" s="1" t="s">
        <v>321</v>
      </c>
      <c r="H277" s="1">
        <v>1.0</v>
      </c>
    </row>
    <row r="278">
      <c r="A278" s="1">
        <v>202502.0</v>
      </c>
      <c r="B278" s="1" t="s">
        <v>7</v>
      </c>
      <c r="C278" s="1" t="s">
        <v>8</v>
      </c>
      <c r="D278" s="1" t="s">
        <v>11</v>
      </c>
      <c r="E278" s="1">
        <v>2.0</v>
      </c>
      <c r="F278" s="1">
        <v>0.0</v>
      </c>
      <c r="G278" s="1" t="s">
        <v>323</v>
      </c>
      <c r="H278" s="1">
        <v>3.0</v>
      </c>
    </row>
    <row r="279">
      <c r="A279" s="1">
        <v>202501.0</v>
      </c>
      <c r="B279" s="1" t="s">
        <v>10</v>
      </c>
      <c r="C279" s="1" t="s">
        <v>8</v>
      </c>
      <c r="D279" s="3" t="s">
        <v>12</v>
      </c>
      <c r="E279" s="1">
        <v>6.0</v>
      </c>
      <c r="F279" s="1">
        <v>0.0</v>
      </c>
      <c r="G279" s="1" t="s">
        <v>323</v>
      </c>
      <c r="H279" s="1">
        <v>1.0</v>
      </c>
    </row>
    <row r="280">
      <c r="A280" s="1">
        <v>202412.0</v>
      </c>
      <c r="B280" s="1" t="s">
        <v>10</v>
      </c>
      <c r="C280" s="1" t="s">
        <v>8</v>
      </c>
      <c r="D280" s="1" t="s">
        <v>15</v>
      </c>
      <c r="E280" s="1">
        <v>8.0</v>
      </c>
      <c r="F280" s="1">
        <v>0.0</v>
      </c>
      <c r="G280" s="1" t="s">
        <v>323</v>
      </c>
      <c r="H280" s="1">
        <v>1.0</v>
      </c>
    </row>
    <row r="281">
      <c r="A281" s="1">
        <v>202412.0</v>
      </c>
      <c r="B281" s="1" t="s">
        <v>10</v>
      </c>
      <c r="C281" s="1" t="s">
        <v>8</v>
      </c>
      <c r="D281" s="3" t="s">
        <v>12</v>
      </c>
      <c r="E281" s="1">
        <v>7.0</v>
      </c>
      <c r="F281" s="1">
        <v>0.0</v>
      </c>
      <c r="G281" s="1" t="s">
        <v>323</v>
      </c>
      <c r="H281" s="1">
        <v>3.0</v>
      </c>
    </row>
    <row r="282">
      <c r="A282" s="1">
        <v>202412.0</v>
      </c>
      <c r="B282" s="1" t="s">
        <v>10</v>
      </c>
      <c r="C282" s="1" t="s">
        <v>8</v>
      </c>
      <c r="D282" s="1" t="s">
        <v>9</v>
      </c>
      <c r="E282" s="1">
        <v>3.0</v>
      </c>
      <c r="F282" s="1">
        <v>0.0</v>
      </c>
      <c r="G282" s="1" t="s">
        <v>321</v>
      </c>
      <c r="H282" s="1">
        <v>6.0</v>
      </c>
    </row>
    <row r="283">
      <c r="A283" s="1">
        <v>202410.0</v>
      </c>
      <c r="B283" s="1" t="s">
        <v>7</v>
      </c>
      <c r="C283" s="1" t="s">
        <v>106</v>
      </c>
      <c r="D283" s="1" t="s">
        <v>14</v>
      </c>
      <c r="E283" s="1">
        <v>5.0</v>
      </c>
      <c r="F283" s="1">
        <v>0.0</v>
      </c>
      <c r="G283" s="1" t="s">
        <v>321</v>
      </c>
      <c r="H283" s="1">
        <v>1.0</v>
      </c>
    </row>
    <row r="284">
      <c r="A284" s="1">
        <v>202503.0</v>
      </c>
      <c r="B284" s="1" t="s">
        <v>10</v>
      </c>
      <c r="C284" s="1" t="s">
        <v>8</v>
      </c>
      <c r="D284" s="1" t="s">
        <v>9</v>
      </c>
      <c r="E284" s="1">
        <v>3.0</v>
      </c>
      <c r="F284" s="1">
        <v>1.0</v>
      </c>
      <c r="G284" s="1" t="s">
        <v>321</v>
      </c>
      <c r="H284" s="1">
        <v>4.0</v>
      </c>
    </row>
    <row r="285">
      <c r="A285" s="1">
        <v>202501.0</v>
      </c>
      <c r="B285" s="1" t="s">
        <v>7</v>
      </c>
      <c r="C285" s="1" t="s">
        <v>8</v>
      </c>
      <c r="D285" s="3" t="s">
        <v>12</v>
      </c>
      <c r="E285" s="1">
        <v>4.0</v>
      </c>
      <c r="F285" s="1">
        <v>1.0</v>
      </c>
      <c r="G285" s="1" t="s">
        <v>323</v>
      </c>
      <c r="H285" s="1">
        <v>1.0</v>
      </c>
    </row>
    <row r="286">
      <c r="A286" s="1">
        <v>202410.0</v>
      </c>
      <c r="B286" s="1" t="s">
        <v>7</v>
      </c>
      <c r="C286" s="1" t="s">
        <v>8</v>
      </c>
      <c r="D286" s="1" t="s">
        <v>15</v>
      </c>
      <c r="E286" s="1">
        <v>9.0</v>
      </c>
      <c r="F286" s="1">
        <v>0.0</v>
      </c>
      <c r="G286" s="1" t="s">
        <v>321</v>
      </c>
      <c r="H286" s="1">
        <v>1.0</v>
      </c>
    </row>
    <row r="287">
      <c r="A287" s="1">
        <v>202501.0</v>
      </c>
      <c r="B287" s="1" t="s">
        <v>10</v>
      </c>
      <c r="C287" s="1" t="s">
        <v>8</v>
      </c>
      <c r="D287" s="1" t="s">
        <v>11</v>
      </c>
      <c r="E287" s="1">
        <v>5.0</v>
      </c>
      <c r="F287" s="1">
        <v>0.0</v>
      </c>
      <c r="G287" s="1" t="s">
        <v>321</v>
      </c>
      <c r="H287" s="1">
        <v>1.0</v>
      </c>
    </row>
    <row r="288">
      <c r="A288" s="1">
        <v>202503.0</v>
      </c>
      <c r="B288" s="1" t="s">
        <v>10</v>
      </c>
      <c r="C288" s="1" t="s">
        <v>8</v>
      </c>
      <c r="D288" s="1" t="s">
        <v>9</v>
      </c>
      <c r="E288" s="1">
        <v>5.0</v>
      </c>
      <c r="F288" s="1">
        <v>1.0</v>
      </c>
      <c r="G288" s="1" t="s">
        <v>321</v>
      </c>
      <c r="H288" s="1">
        <v>2.0</v>
      </c>
    </row>
    <row r="289">
      <c r="A289" s="1">
        <v>202502.0</v>
      </c>
      <c r="B289" s="1" t="s">
        <v>7</v>
      </c>
      <c r="C289" s="1" t="s">
        <v>8</v>
      </c>
      <c r="D289" s="1" t="s">
        <v>9</v>
      </c>
      <c r="E289" s="1">
        <v>9.0</v>
      </c>
      <c r="F289" s="1">
        <v>0.0</v>
      </c>
      <c r="G289" s="1" t="s">
        <v>321</v>
      </c>
      <c r="H289" s="1">
        <v>8.0</v>
      </c>
    </row>
    <row r="290">
      <c r="A290" s="1">
        <v>202502.0</v>
      </c>
      <c r="B290" s="1" t="s">
        <v>10</v>
      </c>
      <c r="C290" s="1" t="s">
        <v>8</v>
      </c>
      <c r="D290" s="1" t="s">
        <v>9</v>
      </c>
      <c r="E290" s="1">
        <v>3.0</v>
      </c>
      <c r="F290" s="1">
        <v>0.0</v>
      </c>
      <c r="G290" s="1" t="s">
        <v>321</v>
      </c>
      <c r="H290" s="1">
        <v>3.0</v>
      </c>
    </row>
    <row r="291">
      <c r="A291" s="1">
        <v>202503.0</v>
      </c>
      <c r="B291" s="1" t="s">
        <v>10</v>
      </c>
      <c r="C291" s="1" t="s">
        <v>8</v>
      </c>
      <c r="D291" s="1" t="s">
        <v>11</v>
      </c>
      <c r="E291" s="1">
        <v>1.0</v>
      </c>
      <c r="F291" s="1">
        <v>1.0</v>
      </c>
      <c r="G291" s="1" t="s">
        <v>323</v>
      </c>
      <c r="H291" s="1">
        <v>1.0</v>
      </c>
    </row>
    <row r="292">
      <c r="A292" s="1">
        <v>202412.0</v>
      </c>
      <c r="B292" s="1" t="s">
        <v>7</v>
      </c>
      <c r="C292" s="1" t="s">
        <v>106</v>
      </c>
      <c r="D292" s="1" t="s">
        <v>14</v>
      </c>
      <c r="E292" s="1">
        <v>4.0</v>
      </c>
      <c r="F292" s="1">
        <v>0.0</v>
      </c>
      <c r="G292" s="1" t="s">
        <v>321</v>
      </c>
      <c r="H292" s="1">
        <v>3.0</v>
      </c>
    </row>
    <row r="293">
      <c r="A293" s="1">
        <v>202410.0</v>
      </c>
      <c r="B293" s="1" t="s">
        <v>10</v>
      </c>
      <c r="C293" s="1" t="s">
        <v>8</v>
      </c>
      <c r="D293" s="1" t="s">
        <v>15</v>
      </c>
      <c r="E293" s="1">
        <v>6.0</v>
      </c>
      <c r="F293" s="1">
        <v>0.0</v>
      </c>
      <c r="G293" s="1" t="s">
        <v>321</v>
      </c>
      <c r="H293" s="1">
        <v>1.0</v>
      </c>
    </row>
    <row r="294">
      <c r="A294" s="1">
        <v>202503.0</v>
      </c>
      <c r="B294" s="1" t="s">
        <v>7</v>
      </c>
      <c r="C294" s="1" t="s">
        <v>105</v>
      </c>
      <c r="D294" s="1" t="s">
        <v>14</v>
      </c>
      <c r="E294" s="1">
        <v>3.0</v>
      </c>
      <c r="F294" s="1">
        <v>0.0</v>
      </c>
      <c r="G294" s="1" t="s">
        <v>321</v>
      </c>
      <c r="H294" s="1">
        <v>8.0</v>
      </c>
    </row>
    <row r="295">
      <c r="A295" s="1">
        <v>202502.0</v>
      </c>
      <c r="B295" s="1" t="s">
        <v>7</v>
      </c>
      <c r="C295" s="1" t="s">
        <v>8</v>
      </c>
      <c r="D295" s="1" t="s">
        <v>15</v>
      </c>
      <c r="E295" s="1">
        <v>3.0</v>
      </c>
      <c r="F295" s="1">
        <v>0.0</v>
      </c>
      <c r="G295" s="1" t="s">
        <v>323</v>
      </c>
      <c r="H295" s="1">
        <v>3.0</v>
      </c>
    </row>
    <row r="296">
      <c r="A296" s="1">
        <v>202502.0</v>
      </c>
      <c r="B296" s="1" t="s">
        <v>10</v>
      </c>
      <c r="C296" s="1" t="s">
        <v>8</v>
      </c>
      <c r="D296" s="1" t="s">
        <v>15</v>
      </c>
      <c r="E296" s="1">
        <v>7.0</v>
      </c>
      <c r="F296" s="1">
        <v>0.0</v>
      </c>
      <c r="G296" s="1" t="s">
        <v>323</v>
      </c>
      <c r="H296" s="1">
        <v>4.0</v>
      </c>
    </row>
    <row r="297">
      <c r="A297" s="1">
        <v>202412.0</v>
      </c>
      <c r="B297" s="1" t="s">
        <v>7</v>
      </c>
      <c r="C297" s="1" t="s">
        <v>8</v>
      </c>
      <c r="D297" s="1" t="s">
        <v>9</v>
      </c>
      <c r="E297" s="1">
        <v>4.0</v>
      </c>
      <c r="F297" s="1">
        <v>1.0</v>
      </c>
      <c r="G297" s="1" t="s">
        <v>323</v>
      </c>
      <c r="H297" s="1">
        <v>1.0</v>
      </c>
    </row>
    <row r="298">
      <c r="A298" s="1">
        <v>202503.0</v>
      </c>
      <c r="B298" s="1" t="s">
        <v>7</v>
      </c>
      <c r="C298" s="1" t="s">
        <v>8</v>
      </c>
      <c r="D298" s="1" t="s">
        <v>15</v>
      </c>
      <c r="E298" s="1">
        <v>4.0</v>
      </c>
      <c r="F298" s="1">
        <v>1.0</v>
      </c>
      <c r="G298" s="1" t="s">
        <v>323</v>
      </c>
      <c r="H298" s="1">
        <v>1.0</v>
      </c>
    </row>
    <row r="299">
      <c r="A299" s="1">
        <v>202503.0</v>
      </c>
      <c r="B299" s="1" t="s">
        <v>10</v>
      </c>
      <c r="C299" s="1" t="s">
        <v>105</v>
      </c>
      <c r="D299" s="1" t="s">
        <v>14</v>
      </c>
      <c r="E299" s="1">
        <v>2.0</v>
      </c>
      <c r="F299" s="1">
        <v>1.0</v>
      </c>
      <c r="G299" s="1" t="s">
        <v>321</v>
      </c>
      <c r="H299" s="1">
        <v>1.0</v>
      </c>
    </row>
    <row r="300">
      <c r="A300" s="1">
        <v>202410.0</v>
      </c>
      <c r="B300" s="1" t="s">
        <v>10</v>
      </c>
      <c r="C300" s="1" t="s">
        <v>8</v>
      </c>
      <c r="D300" s="1" t="s">
        <v>9</v>
      </c>
      <c r="E300" s="1">
        <v>8.0</v>
      </c>
      <c r="F300" s="1">
        <v>0.0</v>
      </c>
      <c r="G300" s="1" t="s">
        <v>321</v>
      </c>
      <c r="H300" s="1">
        <v>1.0</v>
      </c>
    </row>
    <row r="301">
      <c r="A301" s="1">
        <v>202411.0</v>
      </c>
      <c r="B301" s="1" t="s">
        <v>7</v>
      </c>
      <c r="C301" s="1" t="s">
        <v>106</v>
      </c>
      <c r="D301" s="1" t="s">
        <v>14</v>
      </c>
      <c r="E301" s="1">
        <v>1.0</v>
      </c>
      <c r="F301" s="1">
        <v>1.0</v>
      </c>
      <c r="G301" s="1" t="s">
        <v>321</v>
      </c>
      <c r="H301" s="1">
        <v>1.0</v>
      </c>
    </row>
    <row r="302">
      <c r="A302" s="1">
        <v>202503.0</v>
      </c>
      <c r="B302" s="1" t="s">
        <v>7</v>
      </c>
      <c r="C302" s="1" t="s">
        <v>8</v>
      </c>
      <c r="D302" s="1" t="s">
        <v>9</v>
      </c>
      <c r="E302" s="1">
        <v>7.0</v>
      </c>
      <c r="F302" s="1">
        <v>1.0</v>
      </c>
      <c r="G302" s="1" t="s">
        <v>321</v>
      </c>
      <c r="H302" s="1">
        <v>2.0</v>
      </c>
    </row>
    <row r="303">
      <c r="A303" s="1">
        <v>202501.0</v>
      </c>
      <c r="B303" s="1" t="s">
        <v>7</v>
      </c>
      <c r="C303" s="1" t="s">
        <v>8</v>
      </c>
      <c r="D303" s="3" t="s">
        <v>12</v>
      </c>
      <c r="E303" s="1">
        <v>4.0</v>
      </c>
      <c r="F303" s="1">
        <v>0.0</v>
      </c>
      <c r="G303" s="1" t="s">
        <v>321</v>
      </c>
      <c r="H303" s="1">
        <v>9.0</v>
      </c>
    </row>
    <row r="304">
      <c r="A304" s="1">
        <v>202412.0</v>
      </c>
      <c r="B304" s="1" t="s">
        <v>7</v>
      </c>
      <c r="C304" s="1" t="s">
        <v>8</v>
      </c>
      <c r="D304" s="1" t="s">
        <v>15</v>
      </c>
      <c r="E304" s="1">
        <v>9.0</v>
      </c>
      <c r="F304" s="1">
        <v>0.0</v>
      </c>
      <c r="G304" s="1" t="s">
        <v>323</v>
      </c>
      <c r="H304" s="1">
        <v>23.0</v>
      </c>
    </row>
    <row r="305">
      <c r="A305" s="1">
        <v>202411.0</v>
      </c>
      <c r="B305" s="1" t="s">
        <v>7</v>
      </c>
      <c r="C305" s="1" t="s">
        <v>8</v>
      </c>
      <c r="D305" s="1" t="s">
        <v>11</v>
      </c>
      <c r="E305" s="1">
        <v>3.0</v>
      </c>
      <c r="F305" s="1">
        <v>0.0</v>
      </c>
      <c r="G305" s="1" t="s">
        <v>323</v>
      </c>
      <c r="H305" s="1">
        <v>1.0</v>
      </c>
    </row>
    <row r="306">
      <c r="A306" s="1">
        <v>202503.0</v>
      </c>
      <c r="B306" s="1" t="s">
        <v>7</v>
      </c>
      <c r="C306" s="1" t="s">
        <v>106</v>
      </c>
      <c r="D306" s="1" t="s">
        <v>9</v>
      </c>
      <c r="E306" s="1">
        <v>2.0</v>
      </c>
      <c r="F306" s="1">
        <v>0.0</v>
      </c>
      <c r="G306" s="1" t="s">
        <v>323</v>
      </c>
      <c r="H306" s="1">
        <v>1.0</v>
      </c>
    </row>
    <row r="307">
      <c r="A307" s="1">
        <v>202503.0</v>
      </c>
      <c r="B307" s="1" t="s">
        <v>10</v>
      </c>
      <c r="C307" s="1" t="s">
        <v>8</v>
      </c>
      <c r="D307" s="3" t="s">
        <v>12</v>
      </c>
      <c r="E307" s="1">
        <v>4.0</v>
      </c>
      <c r="F307" s="1">
        <v>0.0</v>
      </c>
      <c r="G307" s="1" t="s">
        <v>323</v>
      </c>
      <c r="H307" s="1">
        <v>13.0</v>
      </c>
    </row>
    <row r="308">
      <c r="A308" s="1">
        <v>202503.0</v>
      </c>
      <c r="B308" s="1" t="s">
        <v>7</v>
      </c>
      <c r="C308" s="1" t="s">
        <v>8</v>
      </c>
      <c r="D308" s="1" t="s">
        <v>15</v>
      </c>
      <c r="E308" s="1">
        <v>3.0</v>
      </c>
      <c r="F308" s="1">
        <v>0.0</v>
      </c>
      <c r="G308" s="1" t="s">
        <v>323</v>
      </c>
      <c r="H308" s="1">
        <v>10.0</v>
      </c>
    </row>
    <row r="309">
      <c r="A309" s="1">
        <v>202412.0</v>
      </c>
      <c r="B309" s="1" t="s">
        <v>7</v>
      </c>
      <c r="C309" s="1" t="s">
        <v>8</v>
      </c>
      <c r="D309" s="1" t="s">
        <v>15</v>
      </c>
      <c r="E309" s="1">
        <v>1.0</v>
      </c>
      <c r="F309" s="1">
        <v>0.0</v>
      </c>
      <c r="G309" s="1" t="s">
        <v>323</v>
      </c>
      <c r="H309" s="1">
        <v>1.0</v>
      </c>
    </row>
    <row r="310">
      <c r="A310" s="1">
        <v>202410.0</v>
      </c>
      <c r="B310" s="1" t="s">
        <v>7</v>
      </c>
      <c r="C310" s="1" t="s">
        <v>105</v>
      </c>
      <c r="D310" s="1" t="s">
        <v>14</v>
      </c>
      <c r="E310" s="1">
        <v>7.0</v>
      </c>
      <c r="F310" s="1">
        <v>1.0</v>
      </c>
      <c r="G310" s="1" t="s">
        <v>321</v>
      </c>
      <c r="H310" s="1">
        <v>1.0</v>
      </c>
    </row>
    <row r="311">
      <c r="A311" s="1">
        <v>202412.0</v>
      </c>
      <c r="B311" s="1" t="s">
        <v>10</v>
      </c>
      <c r="C311" s="1" t="s">
        <v>8</v>
      </c>
      <c r="D311" s="1" t="s">
        <v>9</v>
      </c>
      <c r="E311" s="1">
        <v>8.0</v>
      </c>
      <c r="F311" s="1">
        <v>0.0</v>
      </c>
      <c r="G311" s="1" t="s">
        <v>323</v>
      </c>
      <c r="H311" s="1">
        <v>3.0</v>
      </c>
    </row>
    <row r="312">
      <c r="A312" s="1">
        <v>202410.0</v>
      </c>
      <c r="B312" s="1" t="s">
        <v>7</v>
      </c>
      <c r="C312" s="1" t="s">
        <v>8</v>
      </c>
      <c r="D312" s="1" t="s">
        <v>15</v>
      </c>
      <c r="E312" s="1">
        <v>3.0</v>
      </c>
      <c r="F312" s="1">
        <v>0.0</v>
      </c>
      <c r="G312" s="1" t="s">
        <v>323</v>
      </c>
      <c r="H312" s="1">
        <v>1.0</v>
      </c>
    </row>
    <row r="313">
      <c r="A313" s="1">
        <v>202503.0</v>
      </c>
      <c r="B313" s="1" t="s">
        <v>7</v>
      </c>
      <c r="C313" s="1" t="s">
        <v>8</v>
      </c>
      <c r="D313" s="1" t="s">
        <v>15</v>
      </c>
      <c r="E313" s="1">
        <v>5.0</v>
      </c>
      <c r="F313" s="1">
        <v>0.0</v>
      </c>
      <c r="G313" s="1" t="s">
        <v>323</v>
      </c>
      <c r="H313" s="1">
        <v>26.0</v>
      </c>
    </row>
    <row r="314">
      <c r="A314" s="1">
        <v>202502.0</v>
      </c>
      <c r="B314" s="1" t="s">
        <v>10</v>
      </c>
      <c r="C314" s="1" t="s">
        <v>106</v>
      </c>
      <c r="D314" s="1" t="s">
        <v>14</v>
      </c>
      <c r="E314" s="1">
        <v>6.0</v>
      </c>
      <c r="F314" s="1">
        <v>0.0</v>
      </c>
      <c r="G314" s="1" t="s">
        <v>321</v>
      </c>
      <c r="H314" s="1">
        <v>3.0</v>
      </c>
    </row>
    <row r="315">
      <c r="A315" s="1">
        <v>202412.0</v>
      </c>
      <c r="B315" s="1" t="s">
        <v>10</v>
      </c>
      <c r="C315" s="1" t="s">
        <v>8</v>
      </c>
      <c r="D315" s="3" t="s">
        <v>12</v>
      </c>
      <c r="E315" s="1">
        <v>4.0</v>
      </c>
      <c r="F315" s="1">
        <v>0.0</v>
      </c>
      <c r="G315" s="1" t="s">
        <v>323</v>
      </c>
      <c r="H315" s="1">
        <v>3.0</v>
      </c>
    </row>
    <row r="316">
      <c r="A316" s="1">
        <v>202502.0</v>
      </c>
      <c r="B316" s="1" t="s">
        <v>7</v>
      </c>
      <c r="C316" s="1" t="s">
        <v>8</v>
      </c>
      <c r="D316" s="3" t="s">
        <v>12</v>
      </c>
      <c r="E316" s="1">
        <v>0.0</v>
      </c>
      <c r="F316" s="1">
        <v>0.0</v>
      </c>
      <c r="G316" s="1" t="s">
        <v>321</v>
      </c>
      <c r="H316" s="1">
        <v>3.0</v>
      </c>
    </row>
    <row r="317">
      <c r="A317" s="1">
        <v>202503.0</v>
      </c>
      <c r="B317" s="1" t="s">
        <v>7</v>
      </c>
      <c r="C317" s="1" t="s">
        <v>105</v>
      </c>
      <c r="D317" s="1" t="s">
        <v>14</v>
      </c>
      <c r="E317" s="1">
        <v>7.0</v>
      </c>
      <c r="F317" s="1">
        <v>0.0</v>
      </c>
      <c r="G317" s="1" t="s">
        <v>321</v>
      </c>
      <c r="H317" s="1">
        <v>2.0</v>
      </c>
    </row>
    <row r="318">
      <c r="A318" s="1">
        <v>202501.0</v>
      </c>
      <c r="B318" s="1" t="s">
        <v>7</v>
      </c>
      <c r="C318" s="1" t="s">
        <v>106</v>
      </c>
      <c r="D318" s="1" t="s">
        <v>14</v>
      </c>
      <c r="E318" s="1">
        <v>7.0</v>
      </c>
      <c r="F318" s="1">
        <v>0.0</v>
      </c>
      <c r="G318" s="1" t="s">
        <v>321</v>
      </c>
      <c r="H318" s="1">
        <v>2.0</v>
      </c>
    </row>
    <row r="319">
      <c r="A319" s="1">
        <v>202501.0</v>
      </c>
      <c r="B319" s="1" t="s">
        <v>7</v>
      </c>
      <c r="C319" s="1" t="s">
        <v>8</v>
      </c>
      <c r="D319" s="1" t="s">
        <v>11</v>
      </c>
      <c r="E319" s="1">
        <v>1.0</v>
      </c>
      <c r="F319" s="1">
        <v>0.0</v>
      </c>
      <c r="G319" s="1" t="s">
        <v>323</v>
      </c>
      <c r="H319" s="1">
        <v>1.0</v>
      </c>
    </row>
    <row r="320">
      <c r="A320" s="1">
        <v>202411.0</v>
      </c>
      <c r="B320" s="1" t="s">
        <v>7</v>
      </c>
      <c r="C320" s="1" t="s">
        <v>8</v>
      </c>
      <c r="D320" s="1" t="s">
        <v>15</v>
      </c>
      <c r="E320" s="1">
        <v>9.0</v>
      </c>
      <c r="F320" s="1">
        <v>0.0</v>
      </c>
      <c r="G320" s="1" t="s">
        <v>321</v>
      </c>
      <c r="H320" s="1">
        <v>1.0</v>
      </c>
    </row>
    <row r="321">
      <c r="A321" s="1">
        <v>202412.0</v>
      </c>
      <c r="B321" s="1" t="s">
        <v>7</v>
      </c>
      <c r="C321" s="1" t="s">
        <v>8</v>
      </c>
      <c r="D321" s="1" t="s">
        <v>9</v>
      </c>
      <c r="E321" s="1">
        <v>1.0</v>
      </c>
      <c r="F321" s="1">
        <v>1.0</v>
      </c>
      <c r="G321" s="1" t="s">
        <v>321</v>
      </c>
      <c r="H321" s="1">
        <v>3.0</v>
      </c>
    </row>
    <row r="322">
      <c r="A322" s="1">
        <v>202502.0</v>
      </c>
      <c r="B322" s="1" t="s">
        <v>10</v>
      </c>
      <c r="C322" s="1" t="s">
        <v>8</v>
      </c>
      <c r="D322" s="3" t="s">
        <v>12</v>
      </c>
      <c r="E322" s="1">
        <v>2.0</v>
      </c>
      <c r="F322" s="1">
        <v>1.0</v>
      </c>
      <c r="G322" s="1" t="s">
        <v>323</v>
      </c>
      <c r="H322" s="1">
        <v>1.0</v>
      </c>
    </row>
    <row r="323">
      <c r="A323" s="1">
        <v>202503.0</v>
      </c>
      <c r="B323" s="1" t="s">
        <v>7</v>
      </c>
      <c r="C323" s="1" t="s">
        <v>8</v>
      </c>
      <c r="D323" s="1" t="s">
        <v>15</v>
      </c>
      <c r="E323" s="1">
        <v>7.0</v>
      </c>
      <c r="F323" s="1">
        <v>0.0</v>
      </c>
      <c r="G323" s="1" t="s">
        <v>323</v>
      </c>
      <c r="H323" s="1">
        <v>46.0</v>
      </c>
    </row>
    <row r="324">
      <c r="A324" s="1">
        <v>202501.0</v>
      </c>
      <c r="B324" s="1" t="s">
        <v>10</v>
      </c>
      <c r="C324" s="1" t="s">
        <v>8</v>
      </c>
      <c r="D324" s="1" t="s">
        <v>15</v>
      </c>
      <c r="E324" s="1">
        <v>9.0</v>
      </c>
      <c r="F324" s="1">
        <v>0.0</v>
      </c>
      <c r="G324" s="1" t="s">
        <v>321</v>
      </c>
      <c r="H324" s="1">
        <v>1.0</v>
      </c>
    </row>
    <row r="325">
      <c r="A325" s="1">
        <v>202502.0</v>
      </c>
      <c r="B325" s="1" t="s">
        <v>10</v>
      </c>
      <c r="C325" s="1" t="s">
        <v>8</v>
      </c>
      <c r="D325" s="1" t="s">
        <v>11</v>
      </c>
      <c r="E325" s="1">
        <v>6.0</v>
      </c>
      <c r="F325" s="1">
        <v>0.0</v>
      </c>
      <c r="G325" s="1" t="s">
        <v>321</v>
      </c>
      <c r="H325" s="1">
        <v>1.0</v>
      </c>
    </row>
    <row r="326">
      <c r="A326" s="1">
        <v>202410.0</v>
      </c>
      <c r="B326" s="1" t="s">
        <v>7</v>
      </c>
      <c r="C326" s="1" t="s">
        <v>8</v>
      </c>
      <c r="D326" s="1" t="s">
        <v>15</v>
      </c>
      <c r="E326" s="1">
        <v>9.0</v>
      </c>
      <c r="F326" s="1">
        <v>0.0</v>
      </c>
      <c r="G326" s="1" t="s">
        <v>323</v>
      </c>
      <c r="H326" s="1">
        <v>2.0</v>
      </c>
    </row>
    <row r="327">
      <c r="A327" s="1">
        <v>202412.0</v>
      </c>
      <c r="B327" s="1" t="s">
        <v>10</v>
      </c>
      <c r="C327" s="1" t="s">
        <v>8</v>
      </c>
      <c r="D327" s="3" t="s">
        <v>12</v>
      </c>
      <c r="E327" s="1">
        <v>8.0</v>
      </c>
      <c r="F327" s="1">
        <v>0.0</v>
      </c>
      <c r="G327" s="1" t="s">
        <v>323</v>
      </c>
      <c r="H327" s="1">
        <v>3.0</v>
      </c>
    </row>
    <row r="328">
      <c r="A328" s="1">
        <v>202502.0</v>
      </c>
      <c r="B328" s="1" t="s">
        <v>7</v>
      </c>
      <c r="C328" s="1" t="s">
        <v>105</v>
      </c>
      <c r="D328" s="1" t="s">
        <v>14</v>
      </c>
      <c r="E328" s="1">
        <v>5.0</v>
      </c>
      <c r="F328" s="1">
        <v>0.0</v>
      </c>
      <c r="G328" s="1" t="s">
        <v>321</v>
      </c>
      <c r="H328" s="1">
        <v>1.0</v>
      </c>
    </row>
    <row r="329">
      <c r="A329" s="1">
        <v>202501.0</v>
      </c>
      <c r="B329" s="1" t="s">
        <v>10</v>
      </c>
      <c r="C329" s="1" t="s">
        <v>106</v>
      </c>
      <c r="D329" s="1" t="s">
        <v>14</v>
      </c>
      <c r="E329" s="1">
        <v>5.0</v>
      </c>
      <c r="F329" s="1">
        <v>0.0</v>
      </c>
      <c r="G329" s="1" t="s">
        <v>321</v>
      </c>
      <c r="H329" s="1">
        <v>3.0</v>
      </c>
    </row>
    <row r="330">
      <c r="A330" s="1">
        <v>202502.0</v>
      </c>
      <c r="B330" s="1" t="s">
        <v>7</v>
      </c>
      <c r="C330" s="1" t="s">
        <v>8</v>
      </c>
      <c r="D330" s="1" t="s">
        <v>15</v>
      </c>
      <c r="E330" s="1">
        <v>9.0</v>
      </c>
      <c r="F330" s="1">
        <v>0.0</v>
      </c>
      <c r="G330" s="1" t="s">
        <v>321</v>
      </c>
      <c r="H330" s="1">
        <v>8.0</v>
      </c>
    </row>
    <row r="331">
      <c r="A331" s="1">
        <v>202502.0</v>
      </c>
      <c r="B331" s="1" t="s">
        <v>10</v>
      </c>
      <c r="C331" s="1" t="s">
        <v>8</v>
      </c>
      <c r="D331" s="1" t="s">
        <v>15</v>
      </c>
      <c r="E331" s="1">
        <v>4.0</v>
      </c>
      <c r="F331" s="1">
        <v>0.0</v>
      </c>
      <c r="G331" s="1" t="s">
        <v>323</v>
      </c>
      <c r="H331" s="1">
        <v>3.0</v>
      </c>
    </row>
    <row r="332">
      <c r="A332" s="1">
        <v>202502.0</v>
      </c>
      <c r="B332" s="1" t="s">
        <v>10</v>
      </c>
      <c r="C332" s="1" t="s">
        <v>105</v>
      </c>
      <c r="D332" s="1" t="s">
        <v>14</v>
      </c>
      <c r="E332" s="1">
        <v>2.0</v>
      </c>
      <c r="F332" s="1">
        <v>1.0</v>
      </c>
      <c r="G332" s="1" t="s">
        <v>321</v>
      </c>
      <c r="H332" s="1">
        <v>1.0</v>
      </c>
    </row>
    <row r="333">
      <c r="A333" s="1">
        <v>202411.0</v>
      </c>
      <c r="B333" s="1" t="s">
        <v>7</v>
      </c>
      <c r="C333" s="1" t="s">
        <v>8</v>
      </c>
      <c r="D333" s="1" t="s">
        <v>15</v>
      </c>
      <c r="E333" s="1">
        <v>7.0</v>
      </c>
      <c r="F333" s="1">
        <v>0.0</v>
      </c>
      <c r="G333" s="1" t="s">
        <v>323</v>
      </c>
      <c r="H333" s="1">
        <v>5.0</v>
      </c>
    </row>
    <row r="334">
      <c r="A334" s="1">
        <v>202502.0</v>
      </c>
      <c r="B334" s="1" t="s">
        <v>7</v>
      </c>
      <c r="C334" s="1" t="s">
        <v>8</v>
      </c>
      <c r="D334" s="1" t="s">
        <v>11</v>
      </c>
      <c r="E334" s="1">
        <v>1.0</v>
      </c>
      <c r="F334" s="1">
        <v>0.0</v>
      </c>
      <c r="G334" s="1" t="s">
        <v>321</v>
      </c>
      <c r="H334" s="1">
        <v>1.0</v>
      </c>
    </row>
    <row r="335">
      <c r="A335" s="1">
        <v>202502.0</v>
      </c>
      <c r="B335" s="1" t="s">
        <v>10</v>
      </c>
      <c r="C335" s="1" t="s">
        <v>8</v>
      </c>
      <c r="D335" s="1" t="s">
        <v>9</v>
      </c>
      <c r="E335" s="1">
        <v>1.0</v>
      </c>
      <c r="F335" s="1">
        <v>0.0</v>
      </c>
      <c r="G335" s="1" t="s">
        <v>323</v>
      </c>
      <c r="H335" s="1">
        <v>1.0</v>
      </c>
    </row>
    <row r="336">
      <c r="A336" s="1">
        <v>202503.0</v>
      </c>
      <c r="B336" s="1" t="s">
        <v>10</v>
      </c>
      <c r="C336" s="1" t="s">
        <v>8</v>
      </c>
      <c r="D336" s="1" t="s">
        <v>11</v>
      </c>
      <c r="E336" s="1">
        <v>4.0</v>
      </c>
      <c r="F336" s="1">
        <v>0.0</v>
      </c>
      <c r="G336" s="1" t="s">
        <v>321</v>
      </c>
      <c r="H336" s="1">
        <v>3.0</v>
      </c>
    </row>
    <row r="337">
      <c r="A337" s="1">
        <v>202501.0</v>
      </c>
      <c r="B337" s="1" t="s">
        <v>7</v>
      </c>
      <c r="C337" s="1" t="s">
        <v>8</v>
      </c>
      <c r="D337" s="1" t="s">
        <v>15</v>
      </c>
      <c r="E337" s="1">
        <v>2.0</v>
      </c>
      <c r="F337" s="1">
        <v>0.0</v>
      </c>
      <c r="G337" s="1" t="s">
        <v>323</v>
      </c>
      <c r="H337" s="1">
        <v>3.0</v>
      </c>
    </row>
    <row r="338">
      <c r="A338" s="1">
        <v>202501.0</v>
      </c>
      <c r="B338" s="1" t="s">
        <v>10</v>
      </c>
      <c r="C338" s="1" t="s">
        <v>8</v>
      </c>
      <c r="D338" s="3" t="s">
        <v>12</v>
      </c>
      <c r="E338" s="1">
        <v>1.0</v>
      </c>
      <c r="F338" s="1">
        <v>1.0</v>
      </c>
      <c r="G338" s="1" t="s">
        <v>321</v>
      </c>
      <c r="H338" s="1">
        <v>1.0</v>
      </c>
    </row>
    <row r="339">
      <c r="A339" s="1">
        <v>202503.0</v>
      </c>
      <c r="B339" s="1" t="s">
        <v>7</v>
      </c>
      <c r="C339" s="1" t="s">
        <v>105</v>
      </c>
      <c r="D339" s="1" t="s">
        <v>14</v>
      </c>
      <c r="E339" s="1">
        <v>1.0</v>
      </c>
      <c r="F339" s="1">
        <v>0.0</v>
      </c>
      <c r="G339" s="1" t="s">
        <v>321</v>
      </c>
      <c r="H339" s="1">
        <v>5.0</v>
      </c>
    </row>
    <row r="340">
      <c r="A340" s="1">
        <v>202501.0</v>
      </c>
      <c r="B340" s="1" t="s">
        <v>10</v>
      </c>
      <c r="C340" s="1" t="s">
        <v>8</v>
      </c>
      <c r="D340" s="1" t="s">
        <v>15</v>
      </c>
      <c r="E340" s="1">
        <v>5.0</v>
      </c>
      <c r="F340" s="1">
        <v>0.0</v>
      </c>
      <c r="G340" s="1" t="s">
        <v>323</v>
      </c>
      <c r="H340" s="1">
        <v>2.0</v>
      </c>
    </row>
    <row r="341">
      <c r="A341" s="1">
        <v>202412.0</v>
      </c>
      <c r="B341" s="1" t="s">
        <v>10</v>
      </c>
      <c r="C341" s="1" t="s">
        <v>106</v>
      </c>
      <c r="D341" s="1" t="s">
        <v>14</v>
      </c>
      <c r="E341" s="1">
        <v>3.0</v>
      </c>
      <c r="F341" s="1">
        <v>0.0</v>
      </c>
      <c r="G341" s="1" t="s">
        <v>321</v>
      </c>
      <c r="H341" s="1">
        <v>2.0</v>
      </c>
    </row>
    <row r="342">
      <c r="A342" s="1">
        <v>202412.0</v>
      </c>
      <c r="B342" s="1" t="s">
        <v>7</v>
      </c>
      <c r="C342" s="1" t="s">
        <v>8</v>
      </c>
      <c r="D342" s="1" t="s">
        <v>15</v>
      </c>
      <c r="E342" s="1">
        <v>7.0</v>
      </c>
      <c r="F342" s="1">
        <v>0.0</v>
      </c>
      <c r="G342" s="1" t="s">
        <v>323</v>
      </c>
      <c r="H342" s="1">
        <v>16.0</v>
      </c>
    </row>
    <row r="343">
      <c r="A343" s="1">
        <v>202411.0</v>
      </c>
      <c r="B343" s="1" t="s">
        <v>7</v>
      </c>
      <c r="C343" s="1" t="s">
        <v>106</v>
      </c>
      <c r="D343" s="1" t="s">
        <v>14</v>
      </c>
      <c r="E343" s="1">
        <v>0.0</v>
      </c>
      <c r="F343" s="1">
        <v>1.0</v>
      </c>
      <c r="G343" s="1" t="s">
        <v>323</v>
      </c>
      <c r="H343" s="1">
        <v>4.0</v>
      </c>
    </row>
    <row r="344">
      <c r="A344" s="1">
        <v>202412.0</v>
      </c>
      <c r="B344" s="1" t="s">
        <v>7</v>
      </c>
      <c r="C344" s="1" t="s">
        <v>8</v>
      </c>
      <c r="D344" s="1" t="s">
        <v>15</v>
      </c>
      <c r="E344" s="1">
        <v>2.0</v>
      </c>
      <c r="F344" s="1">
        <v>0.0</v>
      </c>
      <c r="G344" s="1" t="s">
        <v>323</v>
      </c>
      <c r="H344" s="1">
        <v>4.0</v>
      </c>
    </row>
    <row r="345">
      <c r="A345" s="1">
        <v>202411.0</v>
      </c>
      <c r="B345" s="1" t="s">
        <v>10</v>
      </c>
      <c r="C345" s="1" t="s">
        <v>106</v>
      </c>
      <c r="D345" s="1" t="s">
        <v>14</v>
      </c>
      <c r="E345" s="1">
        <v>0.0</v>
      </c>
      <c r="F345" s="1">
        <v>1.0</v>
      </c>
      <c r="G345" s="1" t="s">
        <v>321</v>
      </c>
      <c r="H345" s="1">
        <v>12.0</v>
      </c>
    </row>
    <row r="346">
      <c r="A346" s="1">
        <v>202503.0</v>
      </c>
      <c r="B346" s="1" t="s">
        <v>7</v>
      </c>
      <c r="C346" s="1" t="s">
        <v>105</v>
      </c>
      <c r="D346" s="1" t="s">
        <v>14</v>
      </c>
      <c r="E346" s="1">
        <v>1.0</v>
      </c>
      <c r="F346" s="1">
        <v>1.0</v>
      </c>
      <c r="G346" s="1" t="s">
        <v>321</v>
      </c>
      <c r="H346" s="1">
        <v>3.0</v>
      </c>
    </row>
    <row r="347">
      <c r="A347" s="1">
        <v>202412.0</v>
      </c>
      <c r="B347" s="1" t="s">
        <v>7</v>
      </c>
      <c r="C347" s="1" t="s">
        <v>8</v>
      </c>
      <c r="D347" s="3" t="s">
        <v>12</v>
      </c>
      <c r="E347" s="1">
        <v>3.0</v>
      </c>
      <c r="F347" s="1">
        <v>1.0</v>
      </c>
      <c r="G347" s="1" t="s">
        <v>321</v>
      </c>
      <c r="H347" s="1">
        <v>1.0</v>
      </c>
    </row>
    <row r="348">
      <c r="A348" s="1">
        <v>202411.0</v>
      </c>
      <c r="B348" s="1" t="s">
        <v>7</v>
      </c>
      <c r="C348" s="1" t="s">
        <v>8</v>
      </c>
      <c r="D348" s="1" t="s">
        <v>11</v>
      </c>
      <c r="E348" s="1">
        <v>3.0</v>
      </c>
      <c r="F348" s="1">
        <v>0.0</v>
      </c>
      <c r="G348" s="1" t="s">
        <v>321</v>
      </c>
      <c r="H348" s="1">
        <v>1.0</v>
      </c>
    </row>
    <row r="349">
      <c r="A349" s="1">
        <v>202502.0</v>
      </c>
      <c r="B349" s="1" t="s">
        <v>10</v>
      </c>
      <c r="C349" s="1" t="s">
        <v>8</v>
      </c>
      <c r="D349" s="1" t="s">
        <v>11</v>
      </c>
      <c r="E349" s="1">
        <v>3.0</v>
      </c>
      <c r="F349" s="1">
        <v>0.0</v>
      </c>
      <c r="G349" s="1" t="s">
        <v>323</v>
      </c>
      <c r="H349" s="1">
        <v>2.0</v>
      </c>
    </row>
    <row r="350">
      <c r="A350" s="1">
        <v>202503.0</v>
      </c>
      <c r="B350" s="1" t="s">
        <v>10</v>
      </c>
      <c r="C350" s="1" t="s">
        <v>105</v>
      </c>
      <c r="D350" s="1" t="s">
        <v>14</v>
      </c>
      <c r="E350" s="1">
        <v>4.0</v>
      </c>
      <c r="F350" s="1">
        <v>1.0</v>
      </c>
      <c r="G350" s="1" t="s">
        <v>323</v>
      </c>
      <c r="H350" s="1">
        <v>1.0</v>
      </c>
    </row>
    <row r="351">
      <c r="A351" s="1">
        <v>202502.0</v>
      </c>
      <c r="B351" s="1" t="s">
        <v>7</v>
      </c>
      <c r="C351" s="1" t="s">
        <v>8</v>
      </c>
      <c r="D351" s="1" t="s">
        <v>14</v>
      </c>
      <c r="E351" s="1">
        <v>4.0</v>
      </c>
      <c r="F351" s="1">
        <v>1.0</v>
      </c>
      <c r="G351" s="1" t="s">
        <v>321</v>
      </c>
      <c r="H351" s="1">
        <v>1.0</v>
      </c>
    </row>
    <row r="352">
      <c r="A352" s="1">
        <v>202502.0</v>
      </c>
      <c r="B352" s="1" t="s">
        <v>7</v>
      </c>
      <c r="C352" s="1" t="s">
        <v>8</v>
      </c>
      <c r="D352" s="3" t="s">
        <v>12</v>
      </c>
      <c r="E352" s="1">
        <v>1.0</v>
      </c>
      <c r="F352" s="1">
        <v>0.0</v>
      </c>
      <c r="G352" s="1" t="s">
        <v>323</v>
      </c>
      <c r="H352" s="1">
        <v>2.0</v>
      </c>
    </row>
    <row r="353">
      <c r="A353" s="1">
        <v>202501.0</v>
      </c>
      <c r="B353" s="1" t="s">
        <v>10</v>
      </c>
      <c r="C353" s="1" t="s">
        <v>8</v>
      </c>
      <c r="D353" s="1" t="s">
        <v>11</v>
      </c>
      <c r="E353" s="1">
        <v>7.0</v>
      </c>
      <c r="F353" s="1">
        <v>0.0</v>
      </c>
      <c r="G353" s="1" t="s">
        <v>321</v>
      </c>
      <c r="H353" s="1">
        <v>4.0</v>
      </c>
    </row>
    <row r="354">
      <c r="A354" s="1">
        <v>202501.0</v>
      </c>
      <c r="B354" s="1" t="s">
        <v>7</v>
      </c>
      <c r="C354" s="1" t="s">
        <v>8</v>
      </c>
      <c r="D354" s="1" t="s">
        <v>9</v>
      </c>
      <c r="E354" s="1">
        <v>4.0</v>
      </c>
      <c r="F354" s="1">
        <v>0.0</v>
      </c>
      <c r="G354" s="1" t="s">
        <v>323</v>
      </c>
      <c r="H354" s="1">
        <v>15.0</v>
      </c>
    </row>
    <row r="355">
      <c r="A355" s="1">
        <v>202502.0</v>
      </c>
      <c r="B355" s="1" t="s">
        <v>10</v>
      </c>
      <c r="C355" s="1" t="s">
        <v>8</v>
      </c>
      <c r="D355" s="1" t="s">
        <v>11</v>
      </c>
      <c r="E355" s="1">
        <v>9.0</v>
      </c>
      <c r="F355" s="1">
        <v>0.0</v>
      </c>
      <c r="G355" s="1" t="s">
        <v>323</v>
      </c>
      <c r="H355" s="1">
        <v>4.0</v>
      </c>
    </row>
    <row r="356">
      <c r="A356" s="1">
        <v>202503.0</v>
      </c>
      <c r="B356" s="1" t="s">
        <v>7</v>
      </c>
      <c r="C356" s="1" t="s">
        <v>8</v>
      </c>
      <c r="D356" s="1" t="s">
        <v>11</v>
      </c>
      <c r="E356" s="1">
        <v>1.0</v>
      </c>
      <c r="F356" s="1">
        <v>1.0</v>
      </c>
      <c r="G356" s="1" t="s">
        <v>321</v>
      </c>
      <c r="H356" s="1">
        <v>5.0</v>
      </c>
    </row>
    <row r="357">
      <c r="A357" s="1">
        <v>202410.0</v>
      </c>
      <c r="B357" s="1" t="s">
        <v>10</v>
      </c>
      <c r="C357" s="1" t="s">
        <v>106</v>
      </c>
      <c r="D357" s="1" t="s">
        <v>14</v>
      </c>
      <c r="E357" s="1">
        <v>0.0</v>
      </c>
      <c r="F357" s="1">
        <v>1.0</v>
      </c>
      <c r="G357" s="1" t="s">
        <v>321</v>
      </c>
      <c r="H357" s="1">
        <v>4.0</v>
      </c>
    </row>
    <row r="358">
      <c r="A358" s="1">
        <v>202503.0</v>
      </c>
      <c r="B358" s="1" t="s">
        <v>7</v>
      </c>
      <c r="C358" s="1" t="s">
        <v>106</v>
      </c>
      <c r="D358" s="3" t="s">
        <v>12</v>
      </c>
      <c r="E358" s="1">
        <v>1.0</v>
      </c>
      <c r="F358" s="1">
        <v>0.0</v>
      </c>
      <c r="G358" s="1" t="s">
        <v>323</v>
      </c>
      <c r="H358" s="1">
        <v>1.0</v>
      </c>
    </row>
    <row r="359">
      <c r="A359" s="1">
        <v>202410.0</v>
      </c>
      <c r="B359" s="1" t="s">
        <v>10</v>
      </c>
      <c r="C359" s="1" t="s">
        <v>8</v>
      </c>
      <c r="D359" s="1" t="s">
        <v>9</v>
      </c>
      <c r="E359" s="1">
        <v>7.0</v>
      </c>
      <c r="F359" s="1">
        <v>0.0</v>
      </c>
      <c r="G359" s="1" t="s">
        <v>321</v>
      </c>
      <c r="H359" s="1">
        <v>1.0</v>
      </c>
    </row>
    <row r="360">
      <c r="A360" s="1">
        <v>202503.0</v>
      </c>
      <c r="B360" s="1" t="s">
        <v>10</v>
      </c>
      <c r="C360" s="1" t="s">
        <v>106</v>
      </c>
      <c r="D360" s="1" t="s">
        <v>14</v>
      </c>
      <c r="E360" s="1">
        <v>4.0</v>
      </c>
      <c r="F360" s="1">
        <v>0.0</v>
      </c>
      <c r="G360" s="1" t="s">
        <v>323</v>
      </c>
      <c r="H360" s="1">
        <v>1.0</v>
      </c>
    </row>
    <row r="361">
      <c r="A361" s="1">
        <v>202412.0</v>
      </c>
      <c r="B361" s="1" t="s">
        <v>7</v>
      </c>
      <c r="C361" s="1" t="s">
        <v>8</v>
      </c>
      <c r="D361" s="3" t="s">
        <v>12</v>
      </c>
      <c r="E361" s="1">
        <v>3.0</v>
      </c>
      <c r="F361" s="1">
        <v>0.0</v>
      </c>
      <c r="G361" s="1" t="s">
        <v>321</v>
      </c>
      <c r="H361" s="1">
        <v>10.0</v>
      </c>
    </row>
    <row r="362">
      <c r="A362" s="1">
        <v>202503.0</v>
      </c>
      <c r="B362" s="1" t="s">
        <v>7</v>
      </c>
      <c r="C362" s="1" t="s">
        <v>8</v>
      </c>
      <c r="D362" s="1" t="s">
        <v>15</v>
      </c>
      <c r="E362" s="1">
        <v>9.0</v>
      </c>
      <c r="F362" s="1">
        <v>0.0</v>
      </c>
      <c r="G362" s="1" t="s">
        <v>321</v>
      </c>
      <c r="H362" s="1">
        <v>25.0</v>
      </c>
    </row>
    <row r="363">
      <c r="A363" s="1">
        <v>202503.0</v>
      </c>
      <c r="B363" s="1" t="s">
        <v>7</v>
      </c>
      <c r="C363" s="1" t="s">
        <v>8</v>
      </c>
      <c r="D363" s="3" t="s">
        <v>12</v>
      </c>
      <c r="E363" s="1">
        <v>6.0</v>
      </c>
      <c r="F363" s="1">
        <v>1.0</v>
      </c>
      <c r="G363" s="1" t="s">
        <v>323</v>
      </c>
      <c r="H363" s="1">
        <v>1.0</v>
      </c>
    </row>
    <row r="364">
      <c r="A364" s="1">
        <v>202502.0</v>
      </c>
      <c r="B364" s="1" t="s">
        <v>10</v>
      </c>
      <c r="C364" s="1" t="s">
        <v>8</v>
      </c>
      <c r="D364" s="1" t="s">
        <v>9</v>
      </c>
      <c r="E364" s="1">
        <v>8.0</v>
      </c>
      <c r="F364" s="1">
        <v>0.0</v>
      </c>
      <c r="G364" s="1" t="s">
        <v>323</v>
      </c>
      <c r="H364" s="1">
        <v>3.0</v>
      </c>
    </row>
    <row r="365">
      <c r="A365" s="1">
        <v>202411.0</v>
      </c>
      <c r="B365" s="1" t="s">
        <v>10</v>
      </c>
      <c r="C365" s="1" t="s">
        <v>8</v>
      </c>
      <c r="D365" s="3" t="s">
        <v>12</v>
      </c>
      <c r="E365" s="1">
        <v>9.0</v>
      </c>
      <c r="F365" s="1">
        <v>1.0</v>
      </c>
      <c r="G365" s="1" t="s">
        <v>323</v>
      </c>
      <c r="H365" s="1">
        <v>1.0</v>
      </c>
    </row>
    <row r="366">
      <c r="A366" s="1">
        <v>202501.0</v>
      </c>
      <c r="B366" s="1" t="s">
        <v>7</v>
      </c>
      <c r="C366" s="1" t="s">
        <v>8</v>
      </c>
      <c r="D366" s="1" t="s">
        <v>15</v>
      </c>
      <c r="E366" s="1">
        <v>4.0</v>
      </c>
      <c r="F366" s="1">
        <v>0.0</v>
      </c>
      <c r="G366" s="1" t="s">
        <v>323</v>
      </c>
      <c r="H366" s="1">
        <v>3.0</v>
      </c>
    </row>
    <row r="367">
      <c r="A367" s="1">
        <v>202503.0</v>
      </c>
      <c r="B367" s="1" t="s">
        <v>7</v>
      </c>
      <c r="C367" s="1" t="s">
        <v>8</v>
      </c>
      <c r="D367" s="1" t="s">
        <v>15</v>
      </c>
      <c r="E367" s="1">
        <v>6.0</v>
      </c>
      <c r="F367" s="1">
        <v>0.0</v>
      </c>
      <c r="G367" s="1" t="s">
        <v>323</v>
      </c>
      <c r="H367" s="1">
        <v>21.0</v>
      </c>
    </row>
    <row r="368">
      <c r="A368" s="1">
        <v>202501.0</v>
      </c>
      <c r="B368" s="1" t="s">
        <v>10</v>
      </c>
      <c r="C368" s="1" t="s">
        <v>8</v>
      </c>
      <c r="D368" s="1" t="s">
        <v>15</v>
      </c>
      <c r="E368" s="1">
        <v>9.0</v>
      </c>
      <c r="F368" s="1">
        <v>0.0</v>
      </c>
      <c r="G368" s="1" t="s">
        <v>323</v>
      </c>
      <c r="H368" s="1">
        <v>11.0</v>
      </c>
    </row>
    <row r="369">
      <c r="A369" s="1">
        <v>202503.0</v>
      </c>
      <c r="B369" s="1" t="s">
        <v>7</v>
      </c>
      <c r="C369" s="1" t="s">
        <v>8</v>
      </c>
      <c r="D369" s="1" t="s">
        <v>11</v>
      </c>
      <c r="E369" s="1">
        <v>8.0</v>
      </c>
      <c r="F369" s="1">
        <v>0.0</v>
      </c>
      <c r="G369" s="1" t="s">
        <v>321</v>
      </c>
      <c r="H369" s="1">
        <v>28.0</v>
      </c>
    </row>
    <row r="370">
      <c r="A370" s="1">
        <v>202503.0</v>
      </c>
      <c r="B370" s="1" t="s">
        <v>10</v>
      </c>
      <c r="C370" s="1" t="s">
        <v>8</v>
      </c>
      <c r="D370" s="3" t="s">
        <v>12</v>
      </c>
      <c r="E370" s="1">
        <v>1.0</v>
      </c>
      <c r="F370" s="1">
        <v>1.0</v>
      </c>
      <c r="G370" s="1" t="s">
        <v>321</v>
      </c>
      <c r="H370" s="1">
        <v>5.0</v>
      </c>
    </row>
    <row r="371">
      <c r="A371" s="1">
        <v>202502.0</v>
      </c>
      <c r="B371" s="1" t="s">
        <v>10</v>
      </c>
      <c r="C371" s="1" t="s">
        <v>106</v>
      </c>
      <c r="D371" s="1" t="s">
        <v>14</v>
      </c>
      <c r="E371" s="1">
        <v>0.0</v>
      </c>
      <c r="F371" s="1">
        <v>1.0</v>
      </c>
      <c r="G371" s="1" t="s">
        <v>321</v>
      </c>
      <c r="H371" s="1">
        <v>7.0</v>
      </c>
    </row>
    <row r="372">
      <c r="A372" s="1">
        <v>202502.0</v>
      </c>
      <c r="B372" s="1" t="s">
        <v>7</v>
      </c>
      <c r="C372" s="1" t="s">
        <v>105</v>
      </c>
      <c r="D372" s="1" t="s">
        <v>14</v>
      </c>
      <c r="E372" s="1">
        <v>0.0</v>
      </c>
      <c r="F372" s="1">
        <v>0.0</v>
      </c>
      <c r="G372" s="1" t="s">
        <v>321</v>
      </c>
      <c r="H372" s="1">
        <v>4.0</v>
      </c>
    </row>
    <row r="373">
      <c r="A373" s="1">
        <v>202503.0</v>
      </c>
      <c r="B373" s="1" t="s">
        <v>10</v>
      </c>
      <c r="C373" s="1" t="s">
        <v>8</v>
      </c>
      <c r="D373" s="1" t="s">
        <v>9</v>
      </c>
      <c r="E373" s="1">
        <v>6.0</v>
      </c>
      <c r="F373" s="1">
        <v>0.0</v>
      </c>
      <c r="G373" s="1" t="s">
        <v>321</v>
      </c>
      <c r="H373" s="1">
        <v>15.0</v>
      </c>
    </row>
    <row r="374">
      <c r="A374" s="1">
        <v>202502.0</v>
      </c>
      <c r="B374" s="1" t="s">
        <v>7</v>
      </c>
      <c r="C374" s="1" t="s">
        <v>8</v>
      </c>
      <c r="D374" s="1" t="s">
        <v>9</v>
      </c>
      <c r="E374" s="1">
        <v>8.0</v>
      </c>
      <c r="F374" s="1">
        <v>0.0</v>
      </c>
      <c r="G374" s="1" t="s">
        <v>321</v>
      </c>
      <c r="H374" s="1">
        <v>15.0</v>
      </c>
    </row>
    <row r="375">
      <c r="A375" s="1">
        <v>202501.0</v>
      </c>
      <c r="B375" s="1" t="s">
        <v>7</v>
      </c>
      <c r="C375" s="1" t="s">
        <v>105</v>
      </c>
      <c r="D375" s="1" t="s">
        <v>14</v>
      </c>
      <c r="E375" s="1">
        <v>3.0</v>
      </c>
      <c r="F375" s="1">
        <v>1.0</v>
      </c>
      <c r="G375" s="1" t="s">
        <v>321</v>
      </c>
      <c r="H375" s="1">
        <v>1.0</v>
      </c>
    </row>
    <row r="376">
      <c r="A376" s="1">
        <v>202503.0</v>
      </c>
      <c r="B376" s="1" t="s">
        <v>10</v>
      </c>
      <c r="C376" s="1" t="s">
        <v>8</v>
      </c>
      <c r="D376" s="1" t="s">
        <v>9</v>
      </c>
      <c r="E376" s="1">
        <v>2.0</v>
      </c>
      <c r="F376" s="1">
        <v>0.0</v>
      </c>
      <c r="G376" s="1" t="s">
        <v>321</v>
      </c>
      <c r="H376" s="1">
        <v>17.0</v>
      </c>
    </row>
    <row r="377">
      <c r="A377" s="1">
        <v>202412.0</v>
      </c>
      <c r="B377" s="1" t="s">
        <v>10</v>
      </c>
      <c r="C377" s="1" t="s">
        <v>8</v>
      </c>
      <c r="D377" s="1" t="s">
        <v>11</v>
      </c>
      <c r="E377" s="1">
        <v>5.0</v>
      </c>
      <c r="F377" s="1">
        <v>0.0</v>
      </c>
      <c r="G377" s="1" t="s">
        <v>321</v>
      </c>
      <c r="H377" s="1">
        <v>1.0</v>
      </c>
    </row>
    <row r="378">
      <c r="A378" s="1">
        <v>202412.0</v>
      </c>
      <c r="B378" s="1" t="s">
        <v>7</v>
      </c>
      <c r="C378" s="1" t="s">
        <v>106</v>
      </c>
      <c r="D378" s="1" t="s">
        <v>14</v>
      </c>
      <c r="E378" s="1">
        <v>1.0</v>
      </c>
      <c r="F378" s="1">
        <v>0.0</v>
      </c>
      <c r="G378" s="1" t="s">
        <v>321</v>
      </c>
      <c r="H378" s="1">
        <v>11.0</v>
      </c>
    </row>
    <row r="379">
      <c r="A379" s="1">
        <v>202411.0</v>
      </c>
      <c r="B379" s="1" t="s">
        <v>7</v>
      </c>
      <c r="C379" s="1" t="s">
        <v>106</v>
      </c>
      <c r="D379" s="1" t="s">
        <v>14</v>
      </c>
      <c r="E379" s="1">
        <v>3.0</v>
      </c>
      <c r="F379" s="1">
        <v>0.0</v>
      </c>
      <c r="G379" s="1" t="s">
        <v>321</v>
      </c>
      <c r="H379" s="1">
        <v>8.0</v>
      </c>
    </row>
    <row r="380">
      <c r="A380" s="1">
        <v>202501.0</v>
      </c>
      <c r="B380" s="1" t="s">
        <v>7</v>
      </c>
      <c r="C380" s="1" t="s">
        <v>105</v>
      </c>
      <c r="D380" s="1" t="s">
        <v>14</v>
      </c>
      <c r="E380" s="1">
        <v>1.0</v>
      </c>
      <c r="F380" s="1">
        <v>0.0</v>
      </c>
      <c r="G380" s="1" t="s">
        <v>321</v>
      </c>
      <c r="H380" s="1">
        <v>3.0</v>
      </c>
    </row>
    <row r="381">
      <c r="A381" s="1">
        <v>202501.0</v>
      </c>
      <c r="B381" s="1" t="s">
        <v>10</v>
      </c>
      <c r="C381" s="1" t="s">
        <v>8</v>
      </c>
      <c r="D381" s="3" t="s">
        <v>12</v>
      </c>
      <c r="E381" s="1">
        <v>4.0</v>
      </c>
      <c r="F381" s="1">
        <v>0.0</v>
      </c>
      <c r="G381" s="1" t="s">
        <v>321</v>
      </c>
      <c r="H381" s="1">
        <v>2.0</v>
      </c>
    </row>
    <row r="382">
      <c r="A382" s="1">
        <v>202411.0</v>
      </c>
      <c r="B382" s="1" t="s">
        <v>7</v>
      </c>
      <c r="C382" s="1" t="s">
        <v>8</v>
      </c>
      <c r="D382" s="3" t="s">
        <v>12</v>
      </c>
      <c r="E382" s="1">
        <v>4.0</v>
      </c>
      <c r="F382" s="1">
        <v>0.0</v>
      </c>
      <c r="G382" s="1" t="s">
        <v>323</v>
      </c>
      <c r="H382" s="1">
        <v>1.0</v>
      </c>
    </row>
    <row r="383">
      <c r="A383" s="1">
        <v>202501.0</v>
      </c>
      <c r="B383" s="1" t="s">
        <v>7</v>
      </c>
      <c r="C383" s="1" t="s">
        <v>106</v>
      </c>
      <c r="D383" s="1" t="s">
        <v>14</v>
      </c>
      <c r="E383" s="1">
        <v>2.0</v>
      </c>
      <c r="F383" s="1">
        <v>0.0</v>
      </c>
      <c r="G383" s="1" t="s">
        <v>323</v>
      </c>
      <c r="H383" s="1">
        <v>1.0</v>
      </c>
    </row>
    <row r="384">
      <c r="A384" s="1">
        <v>202411.0</v>
      </c>
      <c r="B384" s="1" t="s">
        <v>10</v>
      </c>
      <c r="C384" s="1" t="s">
        <v>8</v>
      </c>
      <c r="D384" s="1" t="s">
        <v>15</v>
      </c>
      <c r="E384" s="1">
        <v>9.0</v>
      </c>
      <c r="F384" s="1">
        <v>0.0</v>
      </c>
      <c r="G384" s="1" t="s">
        <v>323</v>
      </c>
      <c r="H384" s="1">
        <v>3.0</v>
      </c>
    </row>
    <row r="385">
      <c r="A385" s="1">
        <v>202503.0</v>
      </c>
      <c r="B385" s="1" t="s">
        <v>10</v>
      </c>
      <c r="C385" s="1" t="s">
        <v>8</v>
      </c>
      <c r="D385" s="1" t="s">
        <v>9</v>
      </c>
      <c r="E385" s="1">
        <v>8.0</v>
      </c>
      <c r="F385" s="1">
        <v>0.0</v>
      </c>
      <c r="G385" s="1" t="s">
        <v>321</v>
      </c>
      <c r="H385" s="1">
        <v>8.0</v>
      </c>
    </row>
    <row r="386">
      <c r="A386" s="1">
        <v>202503.0</v>
      </c>
      <c r="B386" s="1" t="s">
        <v>7</v>
      </c>
      <c r="C386" s="1" t="s">
        <v>105</v>
      </c>
      <c r="D386" s="1" t="s">
        <v>14</v>
      </c>
      <c r="E386" s="1">
        <v>4.0</v>
      </c>
      <c r="F386" s="1">
        <v>0.0</v>
      </c>
      <c r="G386" s="1" t="s">
        <v>321</v>
      </c>
      <c r="H386" s="1">
        <v>4.0</v>
      </c>
    </row>
    <row r="387">
      <c r="A387" s="1">
        <v>202410.0</v>
      </c>
      <c r="B387" s="1" t="s">
        <v>7</v>
      </c>
      <c r="C387" s="1" t="s">
        <v>105</v>
      </c>
      <c r="D387" s="1" t="s">
        <v>14</v>
      </c>
      <c r="E387" s="1">
        <v>2.0</v>
      </c>
      <c r="F387" s="1">
        <v>0.0</v>
      </c>
      <c r="G387" s="1" t="s">
        <v>323</v>
      </c>
      <c r="H387" s="1">
        <v>1.0</v>
      </c>
    </row>
    <row r="388">
      <c r="A388" s="1">
        <v>202412.0</v>
      </c>
      <c r="B388" s="1" t="s">
        <v>7</v>
      </c>
      <c r="C388" s="1" t="s">
        <v>106</v>
      </c>
      <c r="D388" s="1" t="s">
        <v>14</v>
      </c>
      <c r="E388" s="1">
        <v>2.0</v>
      </c>
      <c r="F388" s="1">
        <v>0.0</v>
      </c>
      <c r="G388" s="1" t="s">
        <v>321</v>
      </c>
      <c r="H388" s="1">
        <v>13.0</v>
      </c>
    </row>
    <row r="389">
      <c r="A389" s="1">
        <v>202501.0</v>
      </c>
      <c r="B389" s="1" t="s">
        <v>10</v>
      </c>
      <c r="C389" s="1" t="s">
        <v>8</v>
      </c>
      <c r="D389" s="1" t="s">
        <v>15</v>
      </c>
      <c r="E389" s="1">
        <v>3.0</v>
      </c>
      <c r="F389" s="1">
        <v>0.0</v>
      </c>
      <c r="G389" s="1" t="s">
        <v>321</v>
      </c>
      <c r="H389" s="1">
        <v>1.0</v>
      </c>
    </row>
    <row r="390">
      <c r="A390" s="1">
        <v>202502.0</v>
      </c>
      <c r="B390" s="1" t="s">
        <v>10</v>
      </c>
      <c r="C390" s="1" t="s">
        <v>8</v>
      </c>
      <c r="D390" s="1" t="s">
        <v>15</v>
      </c>
      <c r="E390" s="1">
        <v>1.0</v>
      </c>
      <c r="F390" s="1">
        <v>0.0</v>
      </c>
      <c r="G390" s="1" t="s">
        <v>323</v>
      </c>
      <c r="H390" s="1">
        <v>1.0</v>
      </c>
    </row>
    <row r="391">
      <c r="A391" s="1">
        <v>202502.0</v>
      </c>
      <c r="B391" s="1" t="s">
        <v>7</v>
      </c>
      <c r="C391" s="1" t="s">
        <v>8</v>
      </c>
      <c r="D391" s="1" t="s">
        <v>9</v>
      </c>
      <c r="E391" s="1">
        <v>4.0</v>
      </c>
      <c r="F391" s="1">
        <v>0.0</v>
      </c>
      <c r="G391" s="1" t="s">
        <v>321</v>
      </c>
      <c r="H391" s="1">
        <v>14.0</v>
      </c>
    </row>
    <row r="392">
      <c r="A392" s="1">
        <v>202503.0</v>
      </c>
      <c r="B392" s="1" t="s">
        <v>10</v>
      </c>
      <c r="C392" s="1" t="s">
        <v>106</v>
      </c>
      <c r="D392" s="1" t="s">
        <v>14</v>
      </c>
      <c r="E392" s="1">
        <v>0.0</v>
      </c>
      <c r="F392" s="1">
        <v>0.0</v>
      </c>
      <c r="G392" s="1" t="s">
        <v>321</v>
      </c>
      <c r="H392" s="1">
        <v>3.0</v>
      </c>
    </row>
    <row r="393">
      <c r="A393" s="1">
        <v>202501.0</v>
      </c>
      <c r="B393" s="1" t="s">
        <v>10</v>
      </c>
      <c r="C393" s="1" t="s">
        <v>8</v>
      </c>
      <c r="D393" s="1" t="s">
        <v>11</v>
      </c>
      <c r="E393" s="1">
        <v>8.0</v>
      </c>
      <c r="F393" s="1">
        <v>0.0</v>
      </c>
      <c r="G393" s="1" t="s">
        <v>321</v>
      </c>
      <c r="H393" s="1">
        <v>2.0</v>
      </c>
    </row>
    <row r="394">
      <c r="A394" s="1">
        <v>202503.0</v>
      </c>
      <c r="B394" s="1" t="s">
        <v>10</v>
      </c>
      <c r="C394" s="1" t="s">
        <v>105</v>
      </c>
      <c r="D394" s="1" t="s">
        <v>14</v>
      </c>
      <c r="E394" s="1">
        <v>0.0</v>
      </c>
      <c r="F394" s="1">
        <v>0.0</v>
      </c>
      <c r="G394" s="1" t="s">
        <v>321</v>
      </c>
      <c r="H394" s="1">
        <v>1.0</v>
      </c>
    </row>
    <row r="395">
      <c r="A395" s="1">
        <v>202503.0</v>
      </c>
      <c r="B395" s="1" t="s">
        <v>10</v>
      </c>
      <c r="C395" s="1" t="s">
        <v>106</v>
      </c>
      <c r="D395" s="3" t="s">
        <v>12</v>
      </c>
      <c r="E395" s="1">
        <v>0.0</v>
      </c>
      <c r="F395" s="1">
        <v>1.0</v>
      </c>
      <c r="G395" s="1" t="s">
        <v>323</v>
      </c>
      <c r="H395" s="1">
        <v>1.0</v>
      </c>
    </row>
    <row r="396">
      <c r="A396" s="1">
        <v>202503.0</v>
      </c>
      <c r="B396" s="1" t="s">
        <v>7</v>
      </c>
      <c r="C396" s="1" t="s">
        <v>8</v>
      </c>
      <c r="D396" s="1" t="s">
        <v>14</v>
      </c>
      <c r="E396" s="1">
        <v>2.0</v>
      </c>
      <c r="F396" s="1">
        <v>0.0</v>
      </c>
      <c r="G396" s="1" t="s">
        <v>321</v>
      </c>
      <c r="H396" s="1">
        <v>7.0</v>
      </c>
    </row>
    <row r="397">
      <c r="A397" s="1">
        <v>202503.0</v>
      </c>
      <c r="B397" s="1" t="s">
        <v>7</v>
      </c>
      <c r="C397" s="1" t="s">
        <v>8</v>
      </c>
      <c r="D397" s="1" t="s">
        <v>11</v>
      </c>
      <c r="E397" s="1">
        <v>2.0</v>
      </c>
      <c r="F397" s="1">
        <v>1.0</v>
      </c>
      <c r="G397" s="1" t="s">
        <v>323</v>
      </c>
      <c r="H397" s="1">
        <v>1.0</v>
      </c>
    </row>
    <row r="398">
      <c r="A398" s="1">
        <v>202502.0</v>
      </c>
      <c r="B398" s="1" t="s">
        <v>10</v>
      </c>
      <c r="C398" s="1" t="s">
        <v>8</v>
      </c>
      <c r="D398" s="3" t="s">
        <v>12</v>
      </c>
      <c r="E398" s="1">
        <v>7.0</v>
      </c>
      <c r="F398" s="1">
        <v>0.0</v>
      </c>
      <c r="G398" s="1" t="s">
        <v>321</v>
      </c>
      <c r="H398" s="1">
        <v>1.0</v>
      </c>
    </row>
    <row r="399">
      <c r="A399" s="1">
        <v>202503.0</v>
      </c>
      <c r="B399" s="1" t="s">
        <v>10</v>
      </c>
      <c r="C399" s="1" t="s">
        <v>8</v>
      </c>
      <c r="D399" s="1" t="s">
        <v>9</v>
      </c>
      <c r="E399" s="1">
        <v>1.0</v>
      </c>
      <c r="F399" s="1">
        <v>0.0</v>
      </c>
      <c r="G399" s="1" t="s">
        <v>321</v>
      </c>
      <c r="H399" s="1">
        <v>10.0</v>
      </c>
    </row>
    <row r="400">
      <c r="A400" s="1">
        <v>202412.0</v>
      </c>
      <c r="B400" s="1" t="s">
        <v>7</v>
      </c>
      <c r="C400" s="1" t="s">
        <v>106</v>
      </c>
      <c r="D400" s="1" t="s">
        <v>14</v>
      </c>
      <c r="E400" s="1">
        <v>0.0</v>
      </c>
      <c r="F400" s="1">
        <v>1.0</v>
      </c>
      <c r="G400" s="1" t="s">
        <v>321</v>
      </c>
      <c r="H400" s="1">
        <v>77.0</v>
      </c>
    </row>
    <row r="401">
      <c r="A401" s="1">
        <v>202503.0</v>
      </c>
      <c r="B401" s="1" t="s">
        <v>7</v>
      </c>
      <c r="C401" s="1" t="s">
        <v>106</v>
      </c>
      <c r="D401" s="3" t="s">
        <v>12</v>
      </c>
      <c r="E401" s="1">
        <v>0.0</v>
      </c>
      <c r="F401" s="1">
        <v>1.0</v>
      </c>
      <c r="G401" s="1" t="s">
        <v>321</v>
      </c>
      <c r="H401" s="1">
        <v>3.0</v>
      </c>
    </row>
    <row r="402">
      <c r="A402" s="1">
        <v>202502.0</v>
      </c>
      <c r="B402" s="1" t="s">
        <v>7</v>
      </c>
      <c r="C402" s="1" t="s">
        <v>8</v>
      </c>
      <c r="D402" s="3" t="s">
        <v>12</v>
      </c>
      <c r="E402" s="1">
        <v>5.0</v>
      </c>
      <c r="F402" s="1">
        <v>0.0</v>
      </c>
      <c r="G402" s="1" t="s">
        <v>323</v>
      </c>
      <c r="H402" s="1">
        <v>9.0</v>
      </c>
    </row>
    <row r="403">
      <c r="A403" s="1">
        <v>202501.0</v>
      </c>
      <c r="B403" s="1" t="s">
        <v>7</v>
      </c>
      <c r="C403" s="1" t="s">
        <v>106</v>
      </c>
      <c r="D403" s="1" t="s">
        <v>14</v>
      </c>
      <c r="E403" s="1">
        <v>2.0</v>
      </c>
      <c r="F403" s="1">
        <v>0.0</v>
      </c>
      <c r="G403" s="1" t="s">
        <v>321</v>
      </c>
      <c r="H403" s="1">
        <v>16.0</v>
      </c>
    </row>
    <row r="404">
      <c r="A404" s="1">
        <v>202503.0</v>
      </c>
      <c r="B404" s="1" t="s">
        <v>10</v>
      </c>
      <c r="C404" s="1" t="s">
        <v>8</v>
      </c>
      <c r="D404" s="1" t="s">
        <v>11</v>
      </c>
      <c r="E404" s="1">
        <v>9.0</v>
      </c>
      <c r="F404" s="1">
        <v>0.0</v>
      </c>
      <c r="G404" s="1" t="s">
        <v>321</v>
      </c>
      <c r="H404" s="1">
        <v>9.0</v>
      </c>
    </row>
    <row r="405">
      <c r="A405" s="1">
        <v>202503.0</v>
      </c>
      <c r="B405" s="1" t="s">
        <v>7</v>
      </c>
      <c r="C405" s="1" t="s">
        <v>8</v>
      </c>
      <c r="D405" s="1" t="s">
        <v>14</v>
      </c>
      <c r="E405" s="1">
        <v>1.0</v>
      </c>
      <c r="F405" s="1">
        <v>1.0</v>
      </c>
      <c r="G405" s="1" t="s">
        <v>321</v>
      </c>
      <c r="H405" s="1">
        <v>3.0</v>
      </c>
    </row>
    <row r="406">
      <c r="A406" s="1">
        <v>202411.0</v>
      </c>
      <c r="B406" s="1" t="s">
        <v>7</v>
      </c>
      <c r="C406" s="1" t="s">
        <v>8</v>
      </c>
      <c r="D406" s="1" t="s">
        <v>9</v>
      </c>
      <c r="E406" s="1">
        <v>3.0</v>
      </c>
      <c r="F406" s="1">
        <v>0.0</v>
      </c>
      <c r="G406" s="1" t="s">
        <v>323</v>
      </c>
      <c r="H406" s="1">
        <v>1.0</v>
      </c>
    </row>
    <row r="407">
      <c r="A407" s="1">
        <v>202411.0</v>
      </c>
      <c r="B407" s="1" t="s">
        <v>7</v>
      </c>
      <c r="C407" s="1" t="s">
        <v>8</v>
      </c>
      <c r="D407" s="1" t="s">
        <v>11</v>
      </c>
      <c r="E407" s="1">
        <v>9.0</v>
      </c>
      <c r="F407" s="1">
        <v>0.0</v>
      </c>
      <c r="G407" s="1" t="s">
        <v>323</v>
      </c>
      <c r="H407" s="1">
        <v>2.0</v>
      </c>
    </row>
    <row r="408">
      <c r="A408" s="1">
        <v>202503.0</v>
      </c>
      <c r="B408" s="1" t="s">
        <v>7</v>
      </c>
      <c r="C408" s="1" t="s">
        <v>8</v>
      </c>
      <c r="D408" s="3" t="s">
        <v>12</v>
      </c>
      <c r="E408" s="1">
        <v>4.0</v>
      </c>
      <c r="F408" s="1">
        <v>0.0</v>
      </c>
      <c r="G408" s="1" t="s">
        <v>323</v>
      </c>
      <c r="H408" s="1">
        <v>27.0</v>
      </c>
    </row>
    <row r="409">
      <c r="A409" s="1">
        <v>202411.0</v>
      </c>
      <c r="B409" s="1" t="s">
        <v>7</v>
      </c>
      <c r="C409" s="1" t="s">
        <v>8</v>
      </c>
      <c r="D409" s="3" t="s">
        <v>12</v>
      </c>
      <c r="E409" s="1">
        <v>2.0</v>
      </c>
      <c r="F409" s="1">
        <v>0.0</v>
      </c>
      <c r="G409" s="1" t="s">
        <v>321</v>
      </c>
      <c r="H409" s="1">
        <v>4.0</v>
      </c>
    </row>
    <row r="410">
      <c r="A410" s="1">
        <v>202412.0</v>
      </c>
      <c r="B410" s="1" t="s">
        <v>10</v>
      </c>
      <c r="C410" s="1" t="s">
        <v>8</v>
      </c>
      <c r="D410" s="1" t="s">
        <v>11</v>
      </c>
      <c r="E410" s="1">
        <v>5.0</v>
      </c>
      <c r="F410" s="1">
        <v>0.0</v>
      </c>
      <c r="G410" s="1" t="s">
        <v>323</v>
      </c>
      <c r="H410" s="1">
        <v>1.0</v>
      </c>
    </row>
    <row r="411">
      <c r="A411" s="1">
        <v>202503.0</v>
      </c>
      <c r="B411" s="1" t="s">
        <v>7</v>
      </c>
      <c r="C411" s="1" t="s">
        <v>8</v>
      </c>
      <c r="D411" s="1" t="s">
        <v>9</v>
      </c>
      <c r="E411" s="1">
        <v>1.0</v>
      </c>
      <c r="F411" s="1">
        <v>0.0</v>
      </c>
      <c r="G411" s="1" t="s">
        <v>323</v>
      </c>
      <c r="H411" s="1">
        <v>26.0</v>
      </c>
    </row>
    <row r="412">
      <c r="A412" s="1">
        <v>202411.0</v>
      </c>
      <c r="B412" s="1" t="s">
        <v>7</v>
      </c>
      <c r="C412" s="1" t="s">
        <v>8</v>
      </c>
      <c r="D412" s="1" t="s">
        <v>15</v>
      </c>
      <c r="E412" s="1">
        <v>1.0</v>
      </c>
      <c r="F412" s="1">
        <v>0.0</v>
      </c>
      <c r="G412" s="1" t="s">
        <v>323</v>
      </c>
      <c r="H412" s="1">
        <v>3.0</v>
      </c>
    </row>
    <row r="413">
      <c r="A413" s="1">
        <v>202412.0</v>
      </c>
      <c r="B413" s="1" t="s">
        <v>10</v>
      </c>
      <c r="C413" s="1" t="s">
        <v>8</v>
      </c>
      <c r="D413" s="1" t="s">
        <v>11</v>
      </c>
      <c r="E413" s="1">
        <v>8.0</v>
      </c>
      <c r="F413" s="1">
        <v>0.0</v>
      </c>
      <c r="G413" s="1" t="s">
        <v>323</v>
      </c>
      <c r="H413" s="1">
        <v>1.0</v>
      </c>
    </row>
    <row r="414">
      <c r="A414" s="1">
        <v>202410.0</v>
      </c>
      <c r="B414" s="1" t="s">
        <v>7</v>
      </c>
      <c r="C414" s="1" t="s">
        <v>8</v>
      </c>
      <c r="D414" s="1" t="s">
        <v>11</v>
      </c>
      <c r="E414" s="1">
        <v>8.0</v>
      </c>
      <c r="F414" s="1">
        <v>0.0</v>
      </c>
      <c r="G414" s="1" t="s">
        <v>323</v>
      </c>
      <c r="H414" s="1">
        <v>1.0</v>
      </c>
    </row>
    <row r="415">
      <c r="A415" s="1">
        <v>202503.0</v>
      </c>
      <c r="B415" s="1" t="s">
        <v>7</v>
      </c>
      <c r="C415" s="1" t="s">
        <v>105</v>
      </c>
      <c r="D415" s="1" t="s">
        <v>14</v>
      </c>
      <c r="E415" s="1">
        <v>0.0</v>
      </c>
      <c r="F415" s="1">
        <v>0.0</v>
      </c>
      <c r="G415" s="1" t="s">
        <v>321</v>
      </c>
      <c r="H415" s="1">
        <v>2.0</v>
      </c>
    </row>
    <row r="416">
      <c r="A416" s="1">
        <v>202412.0</v>
      </c>
      <c r="B416" s="1" t="s">
        <v>7</v>
      </c>
      <c r="C416" s="1" t="s">
        <v>106</v>
      </c>
      <c r="D416" s="1" t="s">
        <v>14</v>
      </c>
      <c r="E416" s="1">
        <v>3.0</v>
      </c>
      <c r="F416" s="1">
        <v>0.0</v>
      </c>
      <c r="G416" s="1" t="s">
        <v>321</v>
      </c>
      <c r="H416" s="1">
        <v>15.0</v>
      </c>
    </row>
    <row r="417">
      <c r="A417" s="1">
        <v>202503.0</v>
      </c>
      <c r="B417" s="1" t="s">
        <v>7</v>
      </c>
      <c r="C417" s="1" t="s">
        <v>106</v>
      </c>
      <c r="D417" s="1" t="s">
        <v>14</v>
      </c>
      <c r="E417" s="1">
        <v>6.0</v>
      </c>
      <c r="F417" s="1">
        <v>0.0</v>
      </c>
      <c r="G417" s="1" t="s">
        <v>321</v>
      </c>
      <c r="H417" s="1">
        <v>12.0</v>
      </c>
    </row>
    <row r="418">
      <c r="A418" s="1">
        <v>202411.0</v>
      </c>
      <c r="B418" s="1" t="s">
        <v>7</v>
      </c>
      <c r="C418" s="1" t="s">
        <v>8</v>
      </c>
      <c r="D418" s="1" t="s">
        <v>9</v>
      </c>
      <c r="E418" s="1">
        <v>2.0</v>
      </c>
      <c r="F418" s="1">
        <v>0.0</v>
      </c>
      <c r="G418" s="1" t="s">
        <v>323</v>
      </c>
      <c r="H418" s="1">
        <v>2.0</v>
      </c>
    </row>
    <row r="419">
      <c r="A419" s="1">
        <v>202411.0</v>
      </c>
      <c r="B419" s="1" t="s">
        <v>10</v>
      </c>
      <c r="C419" s="1" t="s">
        <v>8</v>
      </c>
      <c r="D419" s="1" t="s">
        <v>11</v>
      </c>
      <c r="E419" s="1">
        <v>5.0</v>
      </c>
      <c r="F419" s="1">
        <v>0.0</v>
      </c>
      <c r="G419" s="1" t="s">
        <v>323</v>
      </c>
      <c r="H419" s="1">
        <v>2.0</v>
      </c>
    </row>
    <row r="420">
      <c r="A420" s="1">
        <v>202412.0</v>
      </c>
      <c r="B420" s="1" t="s">
        <v>7</v>
      </c>
      <c r="C420" s="1" t="s">
        <v>8</v>
      </c>
      <c r="D420" s="1" t="s">
        <v>15</v>
      </c>
      <c r="E420" s="1">
        <v>3.0</v>
      </c>
      <c r="F420" s="1">
        <v>0.0</v>
      </c>
      <c r="G420" s="1" t="s">
        <v>323</v>
      </c>
      <c r="H420" s="1">
        <v>2.0</v>
      </c>
    </row>
    <row r="421">
      <c r="A421" s="1">
        <v>202501.0</v>
      </c>
      <c r="B421" s="1" t="s">
        <v>7</v>
      </c>
      <c r="C421" s="1" t="s">
        <v>8</v>
      </c>
      <c r="D421" s="1" t="s">
        <v>9</v>
      </c>
      <c r="E421" s="1">
        <v>1.0</v>
      </c>
      <c r="F421" s="1">
        <v>1.0</v>
      </c>
      <c r="G421" s="1" t="s">
        <v>323</v>
      </c>
      <c r="H421" s="1">
        <v>1.0</v>
      </c>
    </row>
    <row r="422">
      <c r="A422" s="1">
        <v>202412.0</v>
      </c>
      <c r="B422" s="1" t="s">
        <v>7</v>
      </c>
      <c r="C422" s="1" t="s">
        <v>8</v>
      </c>
      <c r="D422" s="1" t="s">
        <v>9</v>
      </c>
      <c r="E422" s="1">
        <v>2.0</v>
      </c>
      <c r="F422" s="1">
        <v>1.0</v>
      </c>
      <c r="G422" s="1" t="s">
        <v>321</v>
      </c>
      <c r="H422" s="1">
        <v>9.0</v>
      </c>
    </row>
    <row r="423">
      <c r="A423" s="1">
        <v>202411.0</v>
      </c>
      <c r="B423" s="1" t="s">
        <v>7</v>
      </c>
      <c r="C423" s="1" t="s">
        <v>8</v>
      </c>
      <c r="D423" s="1" t="s">
        <v>9</v>
      </c>
      <c r="E423" s="1">
        <v>5.0</v>
      </c>
      <c r="F423" s="1">
        <v>0.0</v>
      </c>
      <c r="G423" s="1" t="s">
        <v>323</v>
      </c>
      <c r="H423" s="1">
        <v>1.0</v>
      </c>
    </row>
    <row r="424">
      <c r="A424" s="1">
        <v>202411.0</v>
      </c>
      <c r="B424" s="1" t="s">
        <v>7</v>
      </c>
      <c r="C424" s="1" t="s">
        <v>106</v>
      </c>
      <c r="D424" s="1" t="s">
        <v>14</v>
      </c>
      <c r="E424" s="1">
        <v>5.0</v>
      </c>
      <c r="F424" s="1">
        <v>0.0</v>
      </c>
      <c r="G424" s="1" t="s">
        <v>321</v>
      </c>
      <c r="H424" s="1">
        <v>5.0</v>
      </c>
    </row>
    <row r="425">
      <c r="A425" s="1">
        <v>202412.0</v>
      </c>
      <c r="B425" s="1" t="s">
        <v>7</v>
      </c>
      <c r="C425" s="1" t="s">
        <v>106</v>
      </c>
      <c r="D425" s="3" t="s">
        <v>12</v>
      </c>
      <c r="E425" s="1">
        <v>5.0</v>
      </c>
      <c r="F425" s="1">
        <v>0.0</v>
      </c>
      <c r="G425" s="1" t="s">
        <v>321</v>
      </c>
      <c r="H425" s="1">
        <v>1.0</v>
      </c>
    </row>
    <row r="426">
      <c r="A426" s="1">
        <v>202412.0</v>
      </c>
      <c r="B426" s="1" t="s">
        <v>10</v>
      </c>
      <c r="C426" s="1" t="s">
        <v>8</v>
      </c>
      <c r="D426" s="1" t="s">
        <v>9</v>
      </c>
      <c r="E426" s="1">
        <v>1.0</v>
      </c>
      <c r="F426" s="1">
        <v>0.0</v>
      </c>
      <c r="G426" s="1" t="s">
        <v>323</v>
      </c>
      <c r="H426" s="1">
        <v>1.0</v>
      </c>
    </row>
    <row r="427">
      <c r="A427" s="1">
        <v>202503.0</v>
      </c>
      <c r="B427" s="1" t="s">
        <v>7</v>
      </c>
      <c r="C427" s="1" t="s">
        <v>8</v>
      </c>
      <c r="D427" s="3" t="s">
        <v>12</v>
      </c>
      <c r="E427" s="1">
        <v>2.0</v>
      </c>
      <c r="F427" s="1">
        <v>0.0</v>
      </c>
      <c r="G427" s="1" t="s">
        <v>321</v>
      </c>
      <c r="H427" s="1">
        <v>41.0</v>
      </c>
    </row>
    <row r="428">
      <c r="A428" s="1">
        <v>202503.0</v>
      </c>
      <c r="B428" s="1" t="s">
        <v>7</v>
      </c>
      <c r="C428" s="1" t="s">
        <v>8</v>
      </c>
      <c r="D428" s="1" t="s">
        <v>14</v>
      </c>
      <c r="E428" s="1">
        <v>0.0</v>
      </c>
      <c r="F428" s="1">
        <v>1.0</v>
      </c>
      <c r="G428" s="1" t="s">
        <v>321</v>
      </c>
      <c r="H428" s="1">
        <v>3.0</v>
      </c>
    </row>
    <row r="429">
      <c r="A429" s="1">
        <v>202502.0</v>
      </c>
      <c r="B429" s="1" t="s">
        <v>10</v>
      </c>
      <c r="C429" s="1" t="s">
        <v>8</v>
      </c>
      <c r="D429" s="1" t="s">
        <v>9</v>
      </c>
      <c r="E429" s="1">
        <v>1.0</v>
      </c>
      <c r="F429" s="1">
        <v>1.0</v>
      </c>
      <c r="G429" s="1" t="s">
        <v>321</v>
      </c>
      <c r="H429" s="1">
        <v>1.0</v>
      </c>
    </row>
    <row r="430">
      <c r="A430" s="1">
        <v>202503.0</v>
      </c>
      <c r="B430" s="1" t="s">
        <v>7</v>
      </c>
      <c r="C430" s="1" t="s">
        <v>106</v>
      </c>
      <c r="D430" s="1" t="s">
        <v>14</v>
      </c>
      <c r="E430" s="1">
        <v>7.0</v>
      </c>
      <c r="F430" s="1">
        <v>0.0</v>
      </c>
      <c r="G430" s="1" t="s">
        <v>323</v>
      </c>
      <c r="H430" s="1">
        <v>2.0</v>
      </c>
    </row>
    <row r="431">
      <c r="A431" s="1">
        <v>202502.0</v>
      </c>
      <c r="B431" s="1" t="s">
        <v>7</v>
      </c>
      <c r="C431" s="1" t="s">
        <v>8</v>
      </c>
      <c r="D431" s="1" t="s">
        <v>11</v>
      </c>
      <c r="E431" s="1">
        <v>5.0</v>
      </c>
      <c r="F431" s="1">
        <v>0.0</v>
      </c>
      <c r="G431" s="1" t="s">
        <v>321</v>
      </c>
      <c r="H431" s="1">
        <v>3.0</v>
      </c>
    </row>
    <row r="432">
      <c r="A432" s="1">
        <v>202412.0</v>
      </c>
      <c r="B432" s="1" t="s">
        <v>10</v>
      </c>
      <c r="C432" s="1" t="s">
        <v>8</v>
      </c>
      <c r="D432" s="1" t="s">
        <v>15</v>
      </c>
      <c r="E432" s="1">
        <v>9.0</v>
      </c>
      <c r="F432" s="1">
        <v>0.0</v>
      </c>
      <c r="G432" s="1" t="s">
        <v>323</v>
      </c>
      <c r="H432" s="1">
        <v>7.0</v>
      </c>
    </row>
    <row r="433">
      <c r="A433" s="1">
        <v>202501.0</v>
      </c>
      <c r="B433" s="1" t="s">
        <v>7</v>
      </c>
      <c r="C433" s="1" t="s">
        <v>8</v>
      </c>
      <c r="D433" s="3" t="s">
        <v>12</v>
      </c>
      <c r="E433" s="1">
        <v>0.0</v>
      </c>
      <c r="F433" s="1">
        <v>1.0</v>
      </c>
      <c r="G433" s="1" t="s">
        <v>321</v>
      </c>
      <c r="H433" s="1">
        <v>3.0</v>
      </c>
    </row>
    <row r="434">
      <c r="A434" s="1">
        <v>202503.0</v>
      </c>
      <c r="B434" s="1" t="s">
        <v>7</v>
      </c>
      <c r="C434" s="1" t="s">
        <v>8</v>
      </c>
      <c r="D434" s="1" t="s">
        <v>11</v>
      </c>
      <c r="E434" s="1">
        <v>1.0</v>
      </c>
      <c r="F434" s="1">
        <v>0.0</v>
      </c>
      <c r="G434" s="1" t="s">
        <v>321</v>
      </c>
      <c r="H434" s="1">
        <v>6.0</v>
      </c>
    </row>
    <row r="435">
      <c r="A435" s="1">
        <v>202411.0</v>
      </c>
      <c r="B435" s="1" t="s">
        <v>7</v>
      </c>
      <c r="C435" s="1" t="s">
        <v>8</v>
      </c>
      <c r="D435" s="1" t="s">
        <v>11</v>
      </c>
      <c r="E435" s="1">
        <v>8.0</v>
      </c>
      <c r="F435" s="1">
        <v>0.0</v>
      </c>
      <c r="G435" s="1" t="s">
        <v>321</v>
      </c>
      <c r="H435" s="1">
        <v>2.0</v>
      </c>
    </row>
    <row r="436">
      <c r="A436" s="1">
        <v>202502.0</v>
      </c>
      <c r="B436" s="1" t="s">
        <v>10</v>
      </c>
      <c r="C436" s="1" t="s">
        <v>8</v>
      </c>
      <c r="D436" s="3" t="s">
        <v>12</v>
      </c>
      <c r="E436" s="1">
        <v>4.0</v>
      </c>
      <c r="F436" s="1">
        <v>0.0</v>
      </c>
      <c r="G436" s="1" t="s">
        <v>323</v>
      </c>
      <c r="H436" s="1">
        <v>1.0</v>
      </c>
    </row>
    <row r="437">
      <c r="A437" s="1">
        <v>202412.0</v>
      </c>
      <c r="B437" s="1" t="s">
        <v>7</v>
      </c>
      <c r="C437" s="1" t="s">
        <v>8</v>
      </c>
      <c r="D437" s="3" t="s">
        <v>12</v>
      </c>
      <c r="E437" s="1">
        <v>0.0</v>
      </c>
      <c r="F437" s="1">
        <v>1.0</v>
      </c>
      <c r="G437" s="1" t="s">
        <v>321</v>
      </c>
      <c r="H437" s="1">
        <v>1.0</v>
      </c>
    </row>
    <row r="438">
      <c r="A438" s="1">
        <v>202502.0</v>
      </c>
      <c r="B438" s="1" t="s">
        <v>7</v>
      </c>
      <c r="C438" s="1" t="s">
        <v>8</v>
      </c>
      <c r="D438" s="1" t="s">
        <v>15</v>
      </c>
      <c r="E438" s="1">
        <v>7.0</v>
      </c>
      <c r="F438" s="1">
        <v>0.0</v>
      </c>
      <c r="G438" s="1" t="s">
        <v>321</v>
      </c>
      <c r="H438" s="1">
        <v>3.0</v>
      </c>
    </row>
    <row r="439">
      <c r="A439" s="1">
        <v>202411.0</v>
      </c>
      <c r="B439" s="1" t="s">
        <v>7</v>
      </c>
      <c r="C439" s="1" t="s">
        <v>106</v>
      </c>
      <c r="D439" s="1" t="s">
        <v>14</v>
      </c>
      <c r="E439" s="1">
        <v>7.0</v>
      </c>
      <c r="F439" s="1">
        <v>0.0</v>
      </c>
      <c r="G439" s="1" t="s">
        <v>321</v>
      </c>
      <c r="H439" s="1">
        <v>2.0</v>
      </c>
    </row>
    <row r="440">
      <c r="A440" s="1">
        <v>202503.0</v>
      </c>
      <c r="B440" s="1" t="s">
        <v>10</v>
      </c>
      <c r="C440" s="1" t="s">
        <v>8</v>
      </c>
      <c r="D440" s="1" t="s">
        <v>11</v>
      </c>
      <c r="E440" s="1">
        <v>1.0</v>
      </c>
      <c r="F440" s="1">
        <v>0.0</v>
      </c>
      <c r="G440" s="1" t="s">
        <v>323</v>
      </c>
      <c r="H440" s="1">
        <v>1.0</v>
      </c>
    </row>
    <row r="441">
      <c r="A441" s="1">
        <v>202412.0</v>
      </c>
      <c r="B441" s="1" t="s">
        <v>7</v>
      </c>
      <c r="C441" s="1" t="s">
        <v>8</v>
      </c>
      <c r="D441" s="1" t="s">
        <v>11</v>
      </c>
      <c r="E441" s="1">
        <v>5.0</v>
      </c>
      <c r="F441" s="1">
        <v>0.0</v>
      </c>
      <c r="G441" s="1" t="s">
        <v>321</v>
      </c>
      <c r="H441" s="1">
        <v>3.0</v>
      </c>
    </row>
    <row r="442">
      <c r="A442" s="1">
        <v>202501.0</v>
      </c>
      <c r="B442" s="1" t="s">
        <v>7</v>
      </c>
      <c r="C442" s="1" t="s">
        <v>8</v>
      </c>
      <c r="D442" s="1" t="s">
        <v>15</v>
      </c>
      <c r="E442" s="1">
        <v>2.0</v>
      </c>
      <c r="F442" s="1">
        <v>1.0</v>
      </c>
      <c r="G442" s="1" t="s">
        <v>321</v>
      </c>
      <c r="H442" s="1">
        <v>2.0</v>
      </c>
    </row>
    <row r="443">
      <c r="A443" s="1">
        <v>202502.0</v>
      </c>
      <c r="B443" s="1" t="s">
        <v>7</v>
      </c>
      <c r="C443" s="1" t="s">
        <v>8</v>
      </c>
      <c r="D443" s="3" t="s">
        <v>12</v>
      </c>
      <c r="E443" s="1">
        <v>8.0</v>
      </c>
      <c r="F443" s="1">
        <v>0.0</v>
      </c>
      <c r="G443" s="1" t="s">
        <v>321</v>
      </c>
      <c r="H443" s="1">
        <v>4.0</v>
      </c>
    </row>
    <row r="444">
      <c r="A444" s="1">
        <v>202412.0</v>
      </c>
      <c r="B444" s="1" t="s">
        <v>7</v>
      </c>
      <c r="C444" s="1" t="s">
        <v>106</v>
      </c>
      <c r="D444" s="1" t="s">
        <v>14</v>
      </c>
      <c r="E444" s="1">
        <v>2.0</v>
      </c>
      <c r="F444" s="1">
        <v>0.0</v>
      </c>
      <c r="G444" s="1" t="s">
        <v>323</v>
      </c>
      <c r="H444" s="1">
        <v>5.0</v>
      </c>
    </row>
    <row r="445">
      <c r="A445" s="1">
        <v>202412.0</v>
      </c>
      <c r="B445" s="1" t="s">
        <v>10</v>
      </c>
      <c r="C445" s="1" t="s">
        <v>8</v>
      </c>
      <c r="D445" s="1" t="s">
        <v>15</v>
      </c>
      <c r="E445" s="1">
        <v>4.0</v>
      </c>
      <c r="F445" s="1">
        <v>0.0</v>
      </c>
      <c r="G445" s="1" t="s">
        <v>321</v>
      </c>
      <c r="H445" s="1">
        <v>1.0</v>
      </c>
    </row>
    <row r="446">
      <c r="A446" s="1">
        <v>202503.0</v>
      </c>
      <c r="B446" s="1" t="s">
        <v>10</v>
      </c>
      <c r="C446" s="1" t="s">
        <v>105</v>
      </c>
      <c r="D446" s="1" t="s">
        <v>14</v>
      </c>
      <c r="E446" s="1">
        <v>5.0</v>
      </c>
      <c r="F446" s="1">
        <v>0.0</v>
      </c>
      <c r="G446" s="1" t="s">
        <v>321</v>
      </c>
      <c r="H446" s="1">
        <v>1.0</v>
      </c>
    </row>
    <row r="447">
      <c r="A447" s="1">
        <v>202503.0</v>
      </c>
      <c r="B447" s="1" t="s">
        <v>7</v>
      </c>
      <c r="C447" s="1" t="s">
        <v>8</v>
      </c>
      <c r="D447" s="3" t="s">
        <v>12</v>
      </c>
      <c r="E447" s="1">
        <v>3.0</v>
      </c>
      <c r="F447" s="1">
        <v>0.0</v>
      </c>
      <c r="G447" s="1" t="s">
        <v>323</v>
      </c>
      <c r="H447" s="1">
        <v>21.0</v>
      </c>
    </row>
    <row r="448">
      <c r="A448" s="1">
        <v>202502.0</v>
      </c>
      <c r="B448" s="1" t="s">
        <v>7</v>
      </c>
      <c r="C448" s="1" t="s">
        <v>106</v>
      </c>
      <c r="D448" s="1" t="s">
        <v>14</v>
      </c>
      <c r="E448" s="1">
        <v>8.0</v>
      </c>
      <c r="F448" s="1">
        <v>0.0</v>
      </c>
      <c r="G448" s="1" t="s">
        <v>321</v>
      </c>
      <c r="H448" s="1">
        <v>2.0</v>
      </c>
    </row>
    <row r="449">
      <c r="A449" s="1">
        <v>202411.0</v>
      </c>
      <c r="B449" s="1" t="s">
        <v>7</v>
      </c>
      <c r="C449" s="1" t="s">
        <v>105</v>
      </c>
      <c r="D449" s="1" t="s">
        <v>14</v>
      </c>
      <c r="E449" s="1">
        <v>7.0</v>
      </c>
      <c r="F449" s="1">
        <v>0.0</v>
      </c>
      <c r="G449" s="1" t="s">
        <v>321</v>
      </c>
      <c r="H449" s="1">
        <v>1.0</v>
      </c>
    </row>
    <row r="450">
      <c r="A450" s="1">
        <v>202412.0</v>
      </c>
      <c r="B450" s="1" t="s">
        <v>7</v>
      </c>
      <c r="C450" s="1" t="s">
        <v>106</v>
      </c>
      <c r="D450" s="1" t="s">
        <v>14</v>
      </c>
      <c r="E450" s="1">
        <v>9.0</v>
      </c>
      <c r="F450" s="1">
        <v>0.0</v>
      </c>
      <c r="G450" s="1" t="s">
        <v>323</v>
      </c>
      <c r="H450" s="1">
        <v>1.0</v>
      </c>
    </row>
    <row r="451">
      <c r="A451" s="1">
        <v>202410.0</v>
      </c>
      <c r="B451" s="1" t="s">
        <v>10</v>
      </c>
      <c r="C451" s="1" t="s">
        <v>105</v>
      </c>
      <c r="D451" s="1" t="s">
        <v>14</v>
      </c>
      <c r="E451" s="1">
        <v>5.0</v>
      </c>
      <c r="F451" s="1">
        <v>1.0</v>
      </c>
      <c r="G451" s="1" t="s">
        <v>321</v>
      </c>
      <c r="H451" s="1">
        <v>1.0</v>
      </c>
    </row>
    <row r="452">
      <c r="A452" s="1">
        <v>202411.0</v>
      </c>
      <c r="B452" s="1" t="s">
        <v>10</v>
      </c>
      <c r="C452" s="1" t="s">
        <v>106</v>
      </c>
      <c r="D452" s="1" t="s">
        <v>14</v>
      </c>
      <c r="E452" s="1">
        <v>7.0</v>
      </c>
      <c r="F452" s="1">
        <v>0.0</v>
      </c>
      <c r="G452" s="1" t="s">
        <v>321</v>
      </c>
      <c r="H452" s="1">
        <v>2.0</v>
      </c>
    </row>
    <row r="453">
      <c r="A453" s="1">
        <v>202503.0</v>
      </c>
      <c r="B453" s="1" t="s">
        <v>10</v>
      </c>
      <c r="C453" s="1" t="s">
        <v>8</v>
      </c>
      <c r="D453" s="3" t="s">
        <v>12</v>
      </c>
      <c r="E453" s="1">
        <v>2.0</v>
      </c>
      <c r="F453" s="1">
        <v>0.0</v>
      </c>
      <c r="G453" s="1" t="s">
        <v>323</v>
      </c>
      <c r="H453" s="1">
        <v>4.0</v>
      </c>
    </row>
    <row r="454">
      <c r="A454" s="1">
        <v>202501.0</v>
      </c>
      <c r="B454" s="1" t="s">
        <v>10</v>
      </c>
      <c r="C454" s="1" t="s">
        <v>8</v>
      </c>
      <c r="D454" s="3" t="s">
        <v>12</v>
      </c>
      <c r="E454" s="1">
        <v>3.0</v>
      </c>
      <c r="F454" s="1">
        <v>0.0</v>
      </c>
      <c r="G454" s="1" t="s">
        <v>323</v>
      </c>
      <c r="H454" s="1">
        <v>3.0</v>
      </c>
    </row>
    <row r="455">
      <c r="A455" s="1">
        <v>202501.0</v>
      </c>
      <c r="B455" s="1" t="s">
        <v>7</v>
      </c>
      <c r="C455" s="1" t="s">
        <v>8</v>
      </c>
      <c r="D455" s="1" t="s">
        <v>9</v>
      </c>
      <c r="E455" s="1">
        <v>3.0</v>
      </c>
      <c r="F455" s="1">
        <v>0.0</v>
      </c>
      <c r="G455" s="1" t="s">
        <v>321</v>
      </c>
      <c r="H455" s="1">
        <v>9.0</v>
      </c>
    </row>
    <row r="456">
      <c r="A456" s="1">
        <v>202410.0</v>
      </c>
      <c r="B456" s="1" t="s">
        <v>7</v>
      </c>
      <c r="C456" s="1" t="s">
        <v>8</v>
      </c>
      <c r="D456" s="1" t="s">
        <v>9</v>
      </c>
      <c r="E456" s="1">
        <v>6.0</v>
      </c>
      <c r="F456" s="1">
        <v>0.0</v>
      </c>
      <c r="G456" s="1" t="s">
        <v>321</v>
      </c>
      <c r="H456" s="1">
        <v>1.0</v>
      </c>
    </row>
    <row r="457">
      <c r="A457" s="1">
        <v>202502.0</v>
      </c>
      <c r="B457" s="1" t="s">
        <v>10</v>
      </c>
      <c r="C457" s="1" t="s">
        <v>106</v>
      </c>
      <c r="D457" s="1" t="s">
        <v>14</v>
      </c>
      <c r="E457" s="1">
        <v>3.0</v>
      </c>
      <c r="F457" s="1">
        <v>0.0</v>
      </c>
      <c r="G457" s="1" t="s">
        <v>321</v>
      </c>
      <c r="H457" s="1">
        <v>3.0</v>
      </c>
    </row>
    <row r="458">
      <c r="A458" s="1">
        <v>202411.0</v>
      </c>
      <c r="B458" s="1" t="s">
        <v>10</v>
      </c>
      <c r="C458" s="1" t="s">
        <v>106</v>
      </c>
      <c r="D458" s="1" t="s">
        <v>14</v>
      </c>
      <c r="E458" s="1">
        <v>1.0</v>
      </c>
      <c r="F458" s="1">
        <v>1.0</v>
      </c>
      <c r="G458" s="1" t="s">
        <v>321</v>
      </c>
      <c r="H458" s="1">
        <v>2.0</v>
      </c>
    </row>
    <row r="459">
      <c r="A459" s="1">
        <v>202502.0</v>
      </c>
      <c r="B459" s="1" t="s">
        <v>7</v>
      </c>
      <c r="C459" s="1" t="s">
        <v>105</v>
      </c>
      <c r="D459" s="1" t="s">
        <v>14</v>
      </c>
      <c r="E459" s="1">
        <v>3.0</v>
      </c>
      <c r="F459" s="1">
        <v>0.0</v>
      </c>
      <c r="G459" s="1" t="s">
        <v>321</v>
      </c>
      <c r="H459" s="1">
        <v>3.0</v>
      </c>
    </row>
    <row r="460">
      <c r="A460" s="1">
        <v>202502.0</v>
      </c>
      <c r="B460" s="1" t="s">
        <v>7</v>
      </c>
      <c r="C460" s="1" t="s">
        <v>8</v>
      </c>
      <c r="D460" s="1" t="s">
        <v>15</v>
      </c>
      <c r="E460" s="1">
        <v>5.0</v>
      </c>
      <c r="F460" s="1">
        <v>0.0</v>
      </c>
      <c r="G460" s="1" t="s">
        <v>323</v>
      </c>
      <c r="H460" s="1">
        <v>9.0</v>
      </c>
    </row>
    <row r="461">
      <c r="A461" s="1">
        <v>202502.0</v>
      </c>
      <c r="B461" s="1" t="s">
        <v>7</v>
      </c>
      <c r="C461" s="1" t="s">
        <v>106</v>
      </c>
      <c r="D461" s="1" t="s">
        <v>14</v>
      </c>
      <c r="E461" s="1">
        <v>4.0</v>
      </c>
      <c r="F461" s="1">
        <v>0.0</v>
      </c>
      <c r="G461" s="1" t="s">
        <v>323</v>
      </c>
      <c r="H461" s="1">
        <v>1.0</v>
      </c>
    </row>
    <row r="462">
      <c r="A462" s="1">
        <v>202502.0</v>
      </c>
      <c r="B462" s="1" t="s">
        <v>7</v>
      </c>
      <c r="C462" s="1" t="s">
        <v>8</v>
      </c>
      <c r="D462" s="1" t="s">
        <v>9</v>
      </c>
      <c r="E462" s="1">
        <v>2.0</v>
      </c>
      <c r="F462" s="1">
        <v>1.0</v>
      </c>
      <c r="G462" s="1" t="s">
        <v>321</v>
      </c>
      <c r="H462" s="1">
        <v>2.0</v>
      </c>
    </row>
    <row r="463">
      <c r="A463" s="1">
        <v>202503.0</v>
      </c>
      <c r="B463" s="1" t="s">
        <v>10</v>
      </c>
      <c r="C463" s="1" t="s">
        <v>8</v>
      </c>
      <c r="D463" s="1" t="s">
        <v>15</v>
      </c>
      <c r="E463" s="1">
        <v>8.0</v>
      </c>
      <c r="F463" s="1">
        <v>0.0</v>
      </c>
      <c r="G463" s="1" t="s">
        <v>323</v>
      </c>
      <c r="H463" s="1">
        <v>17.0</v>
      </c>
    </row>
    <row r="464">
      <c r="A464" s="1">
        <v>202410.0</v>
      </c>
      <c r="B464" s="1" t="s">
        <v>7</v>
      </c>
      <c r="C464" s="1" t="s">
        <v>8</v>
      </c>
      <c r="D464" s="3" t="s">
        <v>12</v>
      </c>
      <c r="E464" s="1">
        <v>4.0</v>
      </c>
      <c r="F464" s="1">
        <v>0.0</v>
      </c>
      <c r="G464" s="1" t="s">
        <v>321</v>
      </c>
      <c r="H464" s="1">
        <v>2.0</v>
      </c>
    </row>
    <row r="465">
      <c r="A465" s="1">
        <v>202503.0</v>
      </c>
      <c r="B465" s="1" t="s">
        <v>10</v>
      </c>
      <c r="C465" s="1" t="s">
        <v>106</v>
      </c>
      <c r="D465" s="1" t="s">
        <v>14</v>
      </c>
      <c r="E465" s="1">
        <v>0.0</v>
      </c>
      <c r="F465" s="1">
        <v>1.0</v>
      </c>
      <c r="G465" s="1" t="s">
        <v>321</v>
      </c>
      <c r="H465" s="1">
        <v>13.0</v>
      </c>
    </row>
    <row r="466">
      <c r="A466" s="1">
        <v>202502.0</v>
      </c>
      <c r="B466" s="1" t="s">
        <v>10</v>
      </c>
      <c r="C466" s="1" t="s">
        <v>8</v>
      </c>
      <c r="D466" s="1" t="s">
        <v>15</v>
      </c>
      <c r="E466" s="1">
        <v>7.0</v>
      </c>
      <c r="F466" s="1">
        <v>0.0</v>
      </c>
      <c r="G466" s="1" t="s">
        <v>321</v>
      </c>
      <c r="H466" s="1">
        <v>3.0</v>
      </c>
    </row>
    <row r="467">
      <c r="A467" s="1">
        <v>202502.0</v>
      </c>
      <c r="B467" s="1" t="s">
        <v>7</v>
      </c>
      <c r="C467" s="1" t="s">
        <v>8</v>
      </c>
      <c r="D467" s="1" t="s">
        <v>9</v>
      </c>
      <c r="E467" s="1">
        <v>1.0</v>
      </c>
      <c r="F467" s="1">
        <v>0.0</v>
      </c>
      <c r="G467" s="1" t="s">
        <v>323</v>
      </c>
      <c r="H467" s="1">
        <v>7.0</v>
      </c>
    </row>
    <row r="468">
      <c r="A468" s="1">
        <v>202503.0</v>
      </c>
      <c r="B468" s="1" t="s">
        <v>7</v>
      </c>
      <c r="C468" s="1" t="s">
        <v>8</v>
      </c>
      <c r="D468" s="1" t="s">
        <v>15</v>
      </c>
      <c r="E468" s="1">
        <v>4.0</v>
      </c>
      <c r="F468" s="1">
        <v>0.0</v>
      </c>
      <c r="G468" s="1" t="s">
        <v>323</v>
      </c>
      <c r="H468" s="1">
        <v>7.0</v>
      </c>
    </row>
    <row r="469">
      <c r="A469" s="1">
        <v>202411.0</v>
      </c>
      <c r="B469" s="1" t="s">
        <v>10</v>
      </c>
      <c r="C469" s="1" t="s">
        <v>8</v>
      </c>
      <c r="D469" s="1" t="s">
        <v>11</v>
      </c>
      <c r="E469" s="1">
        <v>9.0</v>
      </c>
      <c r="F469" s="1">
        <v>0.0</v>
      </c>
      <c r="G469" s="1" t="s">
        <v>321</v>
      </c>
      <c r="H469" s="1">
        <v>1.0</v>
      </c>
    </row>
    <row r="470">
      <c r="A470" s="1">
        <v>202412.0</v>
      </c>
      <c r="B470" s="1" t="s">
        <v>7</v>
      </c>
      <c r="C470" s="1" t="s">
        <v>106</v>
      </c>
      <c r="D470" s="1" t="s">
        <v>14</v>
      </c>
      <c r="E470" s="1">
        <v>3.0</v>
      </c>
      <c r="F470" s="1">
        <v>0.0</v>
      </c>
      <c r="G470" s="1" t="s">
        <v>323</v>
      </c>
      <c r="H470" s="1">
        <v>3.0</v>
      </c>
    </row>
    <row r="471">
      <c r="A471" s="1">
        <v>202503.0</v>
      </c>
      <c r="B471" s="1" t="s">
        <v>7</v>
      </c>
      <c r="C471" s="1" t="s">
        <v>8</v>
      </c>
      <c r="D471" s="1" t="s">
        <v>9</v>
      </c>
      <c r="E471" s="1">
        <v>0.0</v>
      </c>
      <c r="F471" s="1">
        <v>0.0</v>
      </c>
      <c r="G471" s="1" t="s">
        <v>321</v>
      </c>
      <c r="H471" s="1">
        <v>7.0</v>
      </c>
    </row>
    <row r="472">
      <c r="A472" s="1">
        <v>202501.0</v>
      </c>
      <c r="B472" s="1" t="s">
        <v>10</v>
      </c>
      <c r="C472" s="1" t="s">
        <v>8</v>
      </c>
      <c r="D472" s="1" t="s">
        <v>11</v>
      </c>
      <c r="E472" s="1">
        <v>9.0</v>
      </c>
      <c r="F472" s="1">
        <v>0.0</v>
      </c>
      <c r="G472" s="1" t="s">
        <v>323</v>
      </c>
      <c r="H472" s="1">
        <v>8.0</v>
      </c>
    </row>
    <row r="473">
      <c r="A473" s="1">
        <v>202501.0</v>
      </c>
      <c r="B473" s="1" t="s">
        <v>10</v>
      </c>
      <c r="C473" s="1" t="s">
        <v>106</v>
      </c>
      <c r="D473" s="1" t="s">
        <v>14</v>
      </c>
      <c r="E473" s="1">
        <v>6.0</v>
      </c>
      <c r="F473" s="1">
        <v>0.0</v>
      </c>
      <c r="G473" s="1" t="s">
        <v>321</v>
      </c>
      <c r="H473" s="1">
        <v>3.0</v>
      </c>
    </row>
    <row r="474">
      <c r="A474" s="1">
        <v>202501.0</v>
      </c>
      <c r="B474" s="1" t="s">
        <v>7</v>
      </c>
      <c r="C474" s="1" t="s">
        <v>106</v>
      </c>
      <c r="D474" s="3" t="s">
        <v>12</v>
      </c>
      <c r="E474" s="1">
        <v>4.0</v>
      </c>
      <c r="F474" s="1">
        <v>0.0</v>
      </c>
      <c r="G474" s="1" t="s">
        <v>321</v>
      </c>
      <c r="H474" s="1">
        <v>2.0</v>
      </c>
    </row>
    <row r="475">
      <c r="A475" s="1">
        <v>202410.0</v>
      </c>
      <c r="B475" s="1" t="s">
        <v>7</v>
      </c>
      <c r="C475" s="1" t="s">
        <v>106</v>
      </c>
      <c r="D475" s="1" t="s">
        <v>14</v>
      </c>
      <c r="E475" s="1">
        <v>2.0</v>
      </c>
      <c r="F475" s="1">
        <v>0.0</v>
      </c>
      <c r="G475" s="1" t="s">
        <v>323</v>
      </c>
      <c r="H475" s="1">
        <v>1.0</v>
      </c>
    </row>
    <row r="476">
      <c r="A476" s="1">
        <v>202412.0</v>
      </c>
      <c r="B476" s="1" t="s">
        <v>10</v>
      </c>
      <c r="C476" s="1" t="s">
        <v>8</v>
      </c>
      <c r="D476" s="1" t="s">
        <v>9</v>
      </c>
      <c r="E476" s="1">
        <v>3.0</v>
      </c>
      <c r="F476" s="1">
        <v>1.0</v>
      </c>
      <c r="G476" s="1" t="s">
        <v>323</v>
      </c>
      <c r="H476" s="1">
        <v>1.0</v>
      </c>
    </row>
    <row r="477">
      <c r="A477" s="1">
        <v>202503.0</v>
      </c>
      <c r="B477" s="1" t="s">
        <v>7</v>
      </c>
      <c r="C477" s="1" t="s">
        <v>106</v>
      </c>
      <c r="D477" s="1" t="s">
        <v>14</v>
      </c>
      <c r="E477" s="1">
        <v>7.0</v>
      </c>
      <c r="F477" s="1">
        <v>0.0</v>
      </c>
      <c r="G477" s="1" t="s">
        <v>321</v>
      </c>
      <c r="H477" s="1">
        <v>15.0</v>
      </c>
    </row>
    <row r="478">
      <c r="A478" s="1">
        <v>202502.0</v>
      </c>
      <c r="B478" s="1" t="s">
        <v>10</v>
      </c>
      <c r="C478" s="1" t="s">
        <v>8</v>
      </c>
      <c r="D478" s="1" t="s">
        <v>15</v>
      </c>
      <c r="E478" s="1">
        <v>3.0</v>
      </c>
      <c r="F478" s="1">
        <v>0.0</v>
      </c>
      <c r="G478" s="1" t="s">
        <v>323</v>
      </c>
      <c r="H478" s="1">
        <v>1.0</v>
      </c>
    </row>
    <row r="479">
      <c r="A479" s="1">
        <v>202503.0</v>
      </c>
      <c r="B479" s="1" t="s">
        <v>10</v>
      </c>
      <c r="C479" s="1" t="s">
        <v>8</v>
      </c>
      <c r="D479" s="1" t="s">
        <v>15</v>
      </c>
      <c r="E479" s="1">
        <v>3.0</v>
      </c>
      <c r="F479" s="1">
        <v>1.0</v>
      </c>
      <c r="G479" s="1" t="s">
        <v>321</v>
      </c>
      <c r="H479" s="1">
        <v>1.0</v>
      </c>
    </row>
    <row r="480">
      <c r="A480" s="1">
        <v>202501.0</v>
      </c>
      <c r="B480" s="1" t="s">
        <v>7</v>
      </c>
      <c r="C480" s="1" t="s">
        <v>8</v>
      </c>
      <c r="D480" s="3" t="s">
        <v>12</v>
      </c>
      <c r="E480" s="1">
        <v>1.0</v>
      </c>
      <c r="F480" s="1">
        <v>0.0</v>
      </c>
      <c r="G480" s="1" t="s">
        <v>323</v>
      </c>
      <c r="H480" s="1">
        <v>11.0</v>
      </c>
    </row>
    <row r="481">
      <c r="A481" s="1">
        <v>202503.0</v>
      </c>
      <c r="B481" s="1" t="s">
        <v>7</v>
      </c>
      <c r="C481" s="1" t="s">
        <v>8</v>
      </c>
      <c r="D481" s="1" t="s">
        <v>11</v>
      </c>
      <c r="E481" s="1">
        <v>0.0</v>
      </c>
      <c r="F481" s="1">
        <v>0.0</v>
      </c>
      <c r="G481" s="1" t="s">
        <v>323</v>
      </c>
      <c r="H481" s="1">
        <v>2.0</v>
      </c>
    </row>
    <row r="482">
      <c r="A482" s="1">
        <v>202502.0</v>
      </c>
      <c r="B482" s="1" t="s">
        <v>7</v>
      </c>
      <c r="C482" s="1" t="s">
        <v>8</v>
      </c>
      <c r="D482" s="3" t="s">
        <v>12</v>
      </c>
      <c r="E482" s="1">
        <v>4.0</v>
      </c>
      <c r="F482" s="1">
        <v>1.0</v>
      </c>
      <c r="G482" s="1" t="s">
        <v>323</v>
      </c>
      <c r="H482" s="1">
        <v>1.0</v>
      </c>
    </row>
    <row r="483">
      <c r="A483" s="1">
        <v>202503.0</v>
      </c>
      <c r="B483" s="1" t="s">
        <v>7</v>
      </c>
      <c r="C483" s="1" t="s">
        <v>8</v>
      </c>
      <c r="D483" s="1" t="s">
        <v>11</v>
      </c>
      <c r="E483" s="1">
        <v>3.0</v>
      </c>
      <c r="F483" s="1">
        <v>0.0</v>
      </c>
      <c r="G483" s="1" t="s">
        <v>321</v>
      </c>
      <c r="H483" s="1">
        <v>14.0</v>
      </c>
    </row>
    <row r="484">
      <c r="A484" s="1">
        <v>202503.0</v>
      </c>
      <c r="B484" s="1" t="s">
        <v>7</v>
      </c>
      <c r="C484" s="1" t="s">
        <v>8</v>
      </c>
      <c r="D484" s="1" t="s">
        <v>9</v>
      </c>
      <c r="E484" s="1">
        <v>2.0</v>
      </c>
      <c r="F484" s="1">
        <v>0.0</v>
      </c>
      <c r="G484" s="1" t="s">
        <v>323</v>
      </c>
      <c r="H484" s="1">
        <v>29.0</v>
      </c>
    </row>
    <row r="485">
      <c r="A485" s="1">
        <v>202503.0</v>
      </c>
      <c r="B485" s="1" t="s">
        <v>10</v>
      </c>
      <c r="C485" s="1" t="s">
        <v>8</v>
      </c>
      <c r="D485" s="1" t="s">
        <v>15</v>
      </c>
      <c r="E485" s="1">
        <v>7.0</v>
      </c>
      <c r="F485" s="1">
        <v>0.0</v>
      </c>
      <c r="G485" s="1" t="s">
        <v>321</v>
      </c>
      <c r="H485" s="1">
        <v>7.0</v>
      </c>
    </row>
    <row r="486">
      <c r="A486" s="1">
        <v>202501.0</v>
      </c>
      <c r="B486" s="1" t="s">
        <v>10</v>
      </c>
      <c r="C486" s="1" t="s">
        <v>8</v>
      </c>
      <c r="D486" s="1" t="s">
        <v>9</v>
      </c>
      <c r="E486" s="1">
        <v>5.0</v>
      </c>
      <c r="F486" s="1">
        <v>1.0</v>
      </c>
      <c r="G486" s="1" t="s">
        <v>323</v>
      </c>
      <c r="H486" s="1">
        <v>1.0</v>
      </c>
    </row>
    <row r="487">
      <c r="A487" s="1">
        <v>202410.0</v>
      </c>
      <c r="B487" s="1" t="s">
        <v>10</v>
      </c>
      <c r="C487" s="1" t="s">
        <v>8</v>
      </c>
      <c r="D487" s="1" t="s">
        <v>9</v>
      </c>
      <c r="E487" s="1">
        <v>5.0</v>
      </c>
      <c r="F487" s="1">
        <v>0.0</v>
      </c>
      <c r="G487" s="1" t="s">
        <v>323</v>
      </c>
      <c r="H487" s="1">
        <v>1.0</v>
      </c>
    </row>
    <row r="488">
      <c r="A488" s="1">
        <v>202503.0</v>
      </c>
      <c r="B488" s="1" t="s">
        <v>10</v>
      </c>
      <c r="C488" s="1" t="s">
        <v>106</v>
      </c>
      <c r="D488" s="1" t="s">
        <v>14</v>
      </c>
      <c r="E488" s="1">
        <v>5.0</v>
      </c>
      <c r="F488" s="1">
        <v>0.0</v>
      </c>
      <c r="G488" s="1" t="s">
        <v>323</v>
      </c>
      <c r="H488" s="1">
        <v>4.0</v>
      </c>
    </row>
    <row r="489">
      <c r="A489" s="1">
        <v>202412.0</v>
      </c>
      <c r="B489" s="1" t="s">
        <v>7</v>
      </c>
      <c r="C489" s="1" t="s">
        <v>8</v>
      </c>
      <c r="D489" s="1" t="s">
        <v>15</v>
      </c>
      <c r="E489" s="1">
        <v>7.0</v>
      </c>
      <c r="F489" s="1">
        <v>0.0</v>
      </c>
      <c r="G489" s="1" t="s">
        <v>321</v>
      </c>
      <c r="H489" s="1">
        <v>6.0</v>
      </c>
    </row>
    <row r="490">
      <c r="A490" s="1">
        <v>202501.0</v>
      </c>
      <c r="B490" s="1" t="s">
        <v>7</v>
      </c>
      <c r="C490" s="1" t="s">
        <v>8</v>
      </c>
      <c r="D490" s="1" t="s">
        <v>9</v>
      </c>
      <c r="E490" s="1">
        <v>3.0</v>
      </c>
      <c r="F490" s="1">
        <v>0.0</v>
      </c>
      <c r="G490" s="1" t="s">
        <v>323</v>
      </c>
      <c r="H490" s="1">
        <v>7.0</v>
      </c>
    </row>
    <row r="491">
      <c r="A491" s="1">
        <v>202502.0</v>
      </c>
      <c r="B491" s="1" t="s">
        <v>7</v>
      </c>
      <c r="C491" s="1" t="s">
        <v>8</v>
      </c>
      <c r="D491" s="3" t="s">
        <v>12</v>
      </c>
      <c r="E491" s="1">
        <v>2.0</v>
      </c>
      <c r="F491" s="1">
        <v>0.0</v>
      </c>
      <c r="G491" s="1" t="s">
        <v>323</v>
      </c>
      <c r="H491" s="1">
        <v>11.0</v>
      </c>
    </row>
    <row r="492">
      <c r="A492" s="1">
        <v>202503.0</v>
      </c>
      <c r="B492" s="1" t="s">
        <v>10</v>
      </c>
      <c r="C492" s="1" t="s">
        <v>8</v>
      </c>
      <c r="D492" s="3" t="s">
        <v>12</v>
      </c>
      <c r="E492" s="1">
        <v>3.0</v>
      </c>
      <c r="F492" s="1">
        <v>0.0</v>
      </c>
      <c r="G492" s="1" t="s">
        <v>321</v>
      </c>
      <c r="H492" s="1">
        <v>5.0</v>
      </c>
    </row>
    <row r="493">
      <c r="A493" s="1">
        <v>202501.0</v>
      </c>
      <c r="B493" s="1" t="s">
        <v>7</v>
      </c>
      <c r="C493" s="1" t="s">
        <v>8</v>
      </c>
      <c r="D493" s="1" t="s">
        <v>11</v>
      </c>
      <c r="E493" s="1">
        <v>2.0</v>
      </c>
      <c r="F493" s="1">
        <v>1.0</v>
      </c>
      <c r="G493" s="1" t="s">
        <v>323</v>
      </c>
      <c r="H493" s="1">
        <v>1.0</v>
      </c>
    </row>
    <row r="494">
      <c r="A494" s="1">
        <v>202411.0</v>
      </c>
      <c r="B494" s="1" t="s">
        <v>10</v>
      </c>
      <c r="C494" s="1" t="s">
        <v>8</v>
      </c>
      <c r="D494" s="1" t="s">
        <v>9</v>
      </c>
      <c r="E494" s="1">
        <v>4.0</v>
      </c>
      <c r="F494" s="1">
        <v>0.0</v>
      </c>
      <c r="G494" s="1" t="s">
        <v>321</v>
      </c>
      <c r="H494" s="1">
        <v>1.0</v>
      </c>
    </row>
    <row r="495">
      <c r="A495" s="1">
        <v>202412.0</v>
      </c>
      <c r="B495" s="1" t="s">
        <v>7</v>
      </c>
      <c r="C495" s="1" t="s">
        <v>8</v>
      </c>
      <c r="D495" s="1" t="s">
        <v>9</v>
      </c>
      <c r="E495" s="1">
        <v>3.0</v>
      </c>
      <c r="F495" s="1">
        <v>1.0</v>
      </c>
      <c r="G495" s="1" t="s">
        <v>321</v>
      </c>
      <c r="H495" s="1">
        <v>6.0</v>
      </c>
    </row>
    <row r="496">
      <c r="A496" s="1">
        <v>202411.0</v>
      </c>
      <c r="B496" s="1" t="s">
        <v>7</v>
      </c>
      <c r="C496" s="1" t="s">
        <v>8</v>
      </c>
      <c r="D496" s="1" t="s">
        <v>11</v>
      </c>
      <c r="E496" s="1">
        <v>6.0</v>
      </c>
      <c r="F496" s="1">
        <v>0.0</v>
      </c>
      <c r="G496" s="1" t="s">
        <v>323</v>
      </c>
      <c r="H496" s="1">
        <v>6.0</v>
      </c>
    </row>
    <row r="497">
      <c r="A497" s="1">
        <v>202503.0</v>
      </c>
      <c r="B497" s="1" t="s">
        <v>7</v>
      </c>
      <c r="C497" s="1" t="s">
        <v>8</v>
      </c>
      <c r="D497" s="3" t="s">
        <v>12</v>
      </c>
      <c r="E497" s="1">
        <v>3.0</v>
      </c>
      <c r="F497" s="1">
        <v>0.0</v>
      </c>
      <c r="G497" s="1" t="s">
        <v>321</v>
      </c>
      <c r="H497" s="1">
        <v>35.0</v>
      </c>
    </row>
    <row r="498">
      <c r="A498" s="1">
        <v>202412.0</v>
      </c>
      <c r="B498" s="1" t="s">
        <v>10</v>
      </c>
      <c r="C498" s="1" t="s">
        <v>8</v>
      </c>
      <c r="D498" s="1" t="s">
        <v>9</v>
      </c>
      <c r="E498" s="1">
        <v>3.0</v>
      </c>
      <c r="F498" s="1">
        <v>0.0</v>
      </c>
      <c r="G498" s="1" t="s">
        <v>323</v>
      </c>
      <c r="H498" s="1">
        <v>5.0</v>
      </c>
    </row>
    <row r="499">
      <c r="A499" s="1">
        <v>202501.0</v>
      </c>
      <c r="B499" s="1" t="s">
        <v>7</v>
      </c>
      <c r="C499" s="1" t="s">
        <v>8</v>
      </c>
      <c r="D499" s="1" t="s">
        <v>9</v>
      </c>
      <c r="E499" s="1">
        <v>9.0</v>
      </c>
      <c r="F499" s="1">
        <v>0.0</v>
      </c>
      <c r="G499" s="1" t="s">
        <v>321</v>
      </c>
      <c r="H499" s="1">
        <v>11.0</v>
      </c>
    </row>
    <row r="500">
      <c r="A500" s="1">
        <v>202503.0</v>
      </c>
      <c r="B500" s="1" t="s">
        <v>7</v>
      </c>
      <c r="C500" s="1" t="s">
        <v>8</v>
      </c>
      <c r="D500" s="1" t="s">
        <v>11</v>
      </c>
      <c r="E500" s="1">
        <v>6.0</v>
      </c>
      <c r="F500" s="1">
        <v>0.0</v>
      </c>
      <c r="G500" s="1" t="s">
        <v>323</v>
      </c>
      <c r="H500" s="1">
        <v>31.0</v>
      </c>
    </row>
    <row r="501">
      <c r="A501" s="1">
        <v>202410.0</v>
      </c>
      <c r="B501" s="1" t="s">
        <v>7</v>
      </c>
      <c r="C501" s="1" t="s">
        <v>8</v>
      </c>
      <c r="D501" s="1" t="s">
        <v>15</v>
      </c>
      <c r="E501" s="1">
        <v>8.0</v>
      </c>
      <c r="F501" s="1">
        <v>0.0</v>
      </c>
      <c r="G501" s="1" t="s">
        <v>321</v>
      </c>
      <c r="H501" s="1">
        <v>2.0</v>
      </c>
    </row>
    <row r="502">
      <c r="A502" s="1">
        <v>202412.0</v>
      </c>
      <c r="B502" s="1" t="s">
        <v>10</v>
      </c>
      <c r="C502" s="1" t="s">
        <v>8</v>
      </c>
      <c r="D502" s="3" t="s">
        <v>12</v>
      </c>
      <c r="E502" s="1">
        <v>8.0</v>
      </c>
      <c r="F502" s="1">
        <v>0.0</v>
      </c>
      <c r="G502" s="1" t="s">
        <v>321</v>
      </c>
      <c r="H502" s="1">
        <v>1.0</v>
      </c>
    </row>
    <row r="503">
      <c r="A503" s="1">
        <v>202503.0</v>
      </c>
      <c r="B503" s="1" t="s">
        <v>7</v>
      </c>
      <c r="C503" s="1" t="s">
        <v>8</v>
      </c>
      <c r="D503" s="1" t="s">
        <v>9</v>
      </c>
      <c r="E503" s="1">
        <v>1.0</v>
      </c>
      <c r="F503" s="1">
        <v>1.0</v>
      </c>
      <c r="G503" s="1" t="s">
        <v>323</v>
      </c>
      <c r="H503" s="1">
        <v>5.0</v>
      </c>
    </row>
    <row r="504">
      <c r="A504" s="1">
        <v>202411.0</v>
      </c>
      <c r="B504" s="1" t="s">
        <v>7</v>
      </c>
      <c r="C504" s="1" t="s">
        <v>8</v>
      </c>
      <c r="D504" s="1" t="s">
        <v>9</v>
      </c>
      <c r="E504" s="1">
        <v>7.0</v>
      </c>
      <c r="F504" s="1">
        <v>0.0</v>
      </c>
      <c r="G504" s="1" t="s">
        <v>321</v>
      </c>
      <c r="H504" s="1">
        <v>1.0</v>
      </c>
    </row>
    <row r="505">
      <c r="A505" s="1">
        <v>202501.0</v>
      </c>
      <c r="B505" s="1" t="s">
        <v>7</v>
      </c>
      <c r="C505" s="1" t="s">
        <v>8</v>
      </c>
      <c r="D505" s="1" t="s">
        <v>9</v>
      </c>
      <c r="E505" s="1">
        <v>7.0</v>
      </c>
      <c r="F505" s="1">
        <v>0.0</v>
      </c>
      <c r="G505" s="1" t="s">
        <v>323</v>
      </c>
      <c r="H505" s="1">
        <v>16.0</v>
      </c>
    </row>
    <row r="506">
      <c r="A506" s="1">
        <v>202503.0</v>
      </c>
      <c r="B506" s="1" t="s">
        <v>7</v>
      </c>
      <c r="C506" s="1" t="s">
        <v>8</v>
      </c>
      <c r="D506" s="1" t="s">
        <v>15</v>
      </c>
      <c r="E506" s="1">
        <v>5.0</v>
      </c>
      <c r="F506" s="1">
        <v>0.0</v>
      </c>
      <c r="G506" s="1" t="s">
        <v>321</v>
      </c>
      <c r="H506" s="1">
        <v>13.0</v>
      </c>
    </row>
    <row r="507">
      <c r="A507" s="1">
        <v>202503.0</v>
      </c>
      <c r="B507" s="1" t="s">
        <v>10</v>
      </c>
      <c r="C507" s="1" t="s">
        <v>8</v>
      </c>
      <c r="D507" s="1" t="s">
        <v>11</v>
      </c>
      <c r="E507" s="1">
        <v>5.0</v>
      </c>
      <c r="F507" s="1">
        <v>0.0</v>
      </c>
      <c r="G507" s="1" t="s">
        <v>323</v>
      </c>
      <c r="H507" s="1">
        <v>6.0</v>
      </c>
    </row>
    <row r="508">
      <c r="A508" s="1">
        <v>202412.0</v>
      </c>
      <c r="B508" s="1" t="s">
        <v>7</v>
      </c>
      <c r="C508" s="1" t="s">
        <v>105</v>
      </c>
      <c r="D508" s="1" t="s">
        <v>14</v>
      </c>
      <c r="E508" s="1">
        <v>6.0</v>
      </c>
      <c r="F508" s="1">
        <v>0.0</v>
      </c>
      <c r="G508" s="1" t="s">
        <v>323</v>
      </c>
      <c r="H508" s="1">
        <v>1.0</v>
      </c>
    </row>
    <row r="509">
      <c r="A509" s="1">
        <v>202502.0</v>
      </c>
      <c r="B509" s="1" t="s">
        <v>10</v>
      </c>
      <c r="C509" s="1" t="s">
        <v>8</v>
      </c>
      <c r="D509" s="3" t="s">
        <v>12</v>
      </c>
      <c r="E509" s="1">
        <v>2.0</v>
      </c>
      <c r="F509" s="1">
        <v>0.0</v>
      </c>
      <c r="G509" s="1" t="s">
        <v>323</v>
      </c>
      <c r="H509" s="1">
        <v>5.0</v>
      </c>
    </row>
    <row r="510">
      <c r="A510" s="1">
        <v>202501.0</v>
      </c>
      <c r="B510" s="1" t="s">
        <v>7</v>
      </c>
      <c r="C510" s="1" t="s">
        <v>106</v>
      </c>
      <c r="D510" s="1" t="s">
        <v>14</v>
      </c>
      <c r="E510" s="1">
        <v>5.0</v>
      </c>
      <c r="F510" s="1">
        <v>0.0</v>
      </c>
      <c r="G510" s="1" t="s">
        <v>321</v>
      </c>
      <c r="H510" s="1">
        <v>8.0</v>
      </c>
    </row>
    <row r="511">
      <c r="A511" s="1">
        <v>202503.0</v>
      </c>
      <c r="B511" s="1" t="s">
        <v>10</v>
      </c>
      <c r="C511" s="1" t="s">
        <v>8</v>
      </c>
      <c r="D511" s="3" t="s">
        <v>12</v>
      </c>
      <c r="E511" s="1">
        <v>2.0</v>
      </c>
      <c r="F511" s="1">
        <v>1.0</v>
      </c>
      <c r="G511" s="1" t="s">
        <v>323</v>
      </c>
      <c r="H511" s="1">
        <v>1.0</v>
      </c>
    </row>
    <row r="512">
      <c r="A512" s="1">
        <v>202503.0</v>
      </c>
      <c r="B512" s="1" t="s">
        <v>7</v>
      </c>
      <c r="C512" s="1" t="s">
        <v>106</v>
      </c>
      <c r="D512" s="3" t="s">
        <v>12</v>
      </c>
      <c r="E512" s="1">
        <v>7.0</v>
      </c>
      <c r="F512" s="1">
        <v>0.0</v>
      </c>
      <c r="G512" s="1" t="s">
        <v>323</v>
      </c>
      <c r="H512" s="1">
        <v>1.0</v>
      </c>
    </row>
    <row r="513">
      <c r="A513" s="1">
        <v>202503.0</v>
      </c>
      <c r="B513" s="1" t="s">
        <v>7</v>
      </c>
      <c r="C513" s="1" t="s">
        <v>8</v>
      </c>
      <c r="D513" s="3" t="s">
        <v>12</v>
      </c>
      <c r="E513" s="1">
        <v>3.0</v>
      </c>
      <c r="F513" s="1">
        <v>1.0</v>
      </c>
      <c r="G513" s="1" t="s">
        <v>321</v>
      </c>
      <c r="H513" s="1">
        <v>6.0</v>
      </c>
    </row>
    <row r="514">
      <c r="A514" s="1">
        <v>202501.0</v>
      </c>
      <c r="B514" s="1" t="s">
        <v>7</v>
      </c>
      <c r="C514" s="1" t="s">
        <v>8</v>
      </c>
      <c r="D514" s="1" t="s">
        <v>9</v>
      </c>
      <c r="E514" s="1">
        <v>4.0</v>
      </c>
      <c r="F514" s="1">
        <v>1.0</v>
      </c>
      <c r="G514" s="1" t="s">
        <v>321</v>
      </c>
      <c r="H514" s="1">
        <v>4.0</v>
      </c>
    </row>
    <row r="515">
      <c r="A515" s="1">
        <v>202502.0</v>
      </c>
      <c r="B515" s="1" t="s">
        <v>10</v>
      </c>
      <c r="C515" s="1" t="s">
        <v>106</v>
      </c>
      <c r="D515" s="1" t="s">
        <v>14</v>
      </c>
      <c r="E515" s="1">
        <v>4.0</v>
      </c>
      <c r="F515" s="1">
        <v>0.0</v>
      </c>
      <c r="G515" s="1" t="s">
        <v>321</v>
      </c>
      <c r="H515" s="1">
        <v>1.0</v>
      </c>
    </row>
    <row r="516">
      <c r="A516" s="1">
        <v>202412.0</v>
      </c>
      <c r="B516" s="1" t="s">
        <v>7</v>
      </c>
      <c r="C516" s="1" t="s">
        <v>8</v>
      </c>
      <c r="D516" s="1" t="s">
        <v>9</v>
      </c>
      <c r="E516" s="1">
        <v>5.0</v>
      </c>
      <c r="F516" s="1">
        <v>0.0</v>
      </c>
      <c r="G516" s="1" t="s">
        <v>323</v>
      </c>
      <c r="H516" s="1">
        <v>11.0</v>
      </c>
    </row>
    <row r="517">
      <c r="A517" s="1">
        <v>202411.0</v>
      </c>
      <c r="B517" s="1" t="s">
        <v>10</v>
      </c>
      <c r="C517" s="1" t="s">
        <v>106</v>
      </c>
      <c r="D517" s="1" t="s">
        <v>14</v>
      </c>
      <c r="E517" s="1">
        <v>3.0</v>
      </c>
      <c r="F517" s="1">
        <v>0.0</v>
      </c>
      <c r="G517" s="1" t="s">
        <v>321</v>
      </c>
      <c r="H517" s="1">
        <v>1.0</v>
      </c>
    </row>
    <row r="518">
      <c r="A518" s="1">
        <v>202502.0</v>
      </c>
      <c r="B518" s="1" t="s">
        <v>7</v>
      </c>
      <c r="C518" s="1" t="s">
        <v>8</v>
      </c>
      <c r="D518" s="1" t="s">
        <v>11</v>
      </c>
      <c r="E518" s="1">
        <v>7.0</v>
      </c>
      <c r="F518" s="1">
        <v>1.0</v>
      </c>
      <c r="G518" s="1" t="s">
        <v>321</v>
      </c>
      <c r="H518" s="1">
        <v>1.0</v>
      </c>
    </row>
    <row r="519">
      <c r="A519" s="1">
        <v>202412.0</v>
      </c>
      <c r="B519" s="1" t="s">
        <v>7</v>
      </c>
      <c r="C519" s="1" t="s">
        <v>106</v>
      </c>
      <c r="D519" s="1" t="s">
        <v>14</v>
      </c>
      <c r="E519" s="1">
        <v>0.0</v>
      </c>
      <c r="F519" s="1">
        <v>1.0</v>
      </c>
      <c r="G519" s="1" t="s">
        <v>323</v>
      </c>
      <c r="H519" s="1">
        <v>15.0</v>
      </c>
    </row>
    <row r="520">
      <c r="A520" s="1">
        <v>202412.0</v>
      </c>
      <c r="B520" s="1" t="s">
        <v>10</v>
      </c>
      <c r="C520" s="1" t="s">
        <v>8</v>
      </c>
      <c r="D520" s="1" t="s">
        <v>9</v>
      </c>
      <c r="E520" s="1">
        <v>4.0</v>
      </c>
      <c r="F520" s="1">
        <v>0.0</v>
      </c>
      <c r="G520" s="1" t="s">
        <v>321</v>
      </c>
      <c r="H520" s="1">
        <v>4.0</v>
      </c>
    </row>
    <row r="521">
      <c r="A521" s="1">
        <v>202502.0</v>
      </c>
      <c r="B521" s="1" t="s">
        <v>10</v>
      </c>
      <c r="C521" s="1" t="s">
        <v>8</v>
      </c>
      <c r="D521" s="1" t="s">
        <v>11</v>
      </c>
      <c r="E521" s="1">
        <v>6.0</v>
      </c>
      <c r="F521" s="1">
        <v>0.0</v>
      </c>
      <c r="G521" s="1" t="s">
        <v>323</v>
      </c>
      <c r="H521" s="1">
        <v>4.0</v>
      </c>
    </row>
    <row r="522">
      <c r="A522" s="1">
        <v>202411.0</v>
      </c>
      <c r="B522" s="1" t="s">
        <v>7</v>
      </c>
      <c r="C522" s="1" t="s">
        <v>8</v>
      </c>
      <c r="D522" s="1" t="s">
        <v>9</v>
      </c>
      <c r="E522" s="1">
        <v>4.0</v>
      </c>
      <c r="F522" s="1">
        <v>0.0</v>
      </c>
      <c r="G522" s="1" t="s">
        <v>321</v>
      </c>
      <c r="H522" s="1">
        <v>1.0</v>
      </c>
    </row>
    <row r="523">
      <c r="A523" s="1">
        <v>202502.0</v>
      </c>
      <c r="B523" s="1" t="s">
        <v>7</v>
      </c>
      <c r="C523" s="1" t="s">
        <v>8</v>
      </c>
      <c r="D523" s="1" t="s">
        <v>11</v>
      </c>
      <c r="E523" s="1">
        <v>7.0</v>
      </c>
      <c r="F523" s="1">
        <v>0.0</v>
      </c>
      <c r="G523" s="1" t="s">
        <v>321</v>
      </c>
      <c r="H523" s="1">
        <v>13.0</v>
      </c>
    </row>
    <row r="524">
      <c r="A524" s="1">
        <v>202412.0</v>
      </c>
      <c r="B524" s="1" t="s">
        <v>7</v>
      </c>
      <c r="C524" s="1" t="s">
        <v>105</v>
      </c>
      <c r="D524" s="1" t="s">
        <v>14</v>
      </c>
      <c r="E524" s="1">
        <v>6.0</v>
      </c>
      <c r="F524" s="1">
        <v>0.0</v>
      </c>
      <c r="G524" s="1" t="s">
        <v>321</v>
      </c>
      <c r="H524" s="1">
        <v>1.0</v>
      </c>
    </row>
    <row r="525">
      <c r="A525" s="1">
        <v>202503.0</v>
      </c>
      <c r="B525" s="1" t="s">
        <v>10</v>
      </c>
      <c r="C525" s="1" t="s">
        <v>8</v>
      </c>
      <c r="D525" s="3" t="s">
        <v>12</v>
      </c>
      <c r="E525" s="1">
        <v>4.0</v>
      </c>
      <c r="F525" s="1">
        <v>0.0</v>
      </c>
      <c r="G525" s="1" t="s">
        <v>321</v>
      </c>
      <c r="H525" s="1">
        <v>6.0</v>
      </c>
    </row>
    <row r="526">
      <c r="A526" s="1">
        <v>202503.0</v>
      </c>
      <c r="B526" s="1" t="s">
        <v>7</v>
      </c>
      <c r="C526" s="1" t="s">
        <v>8</v>
      </c>
      <c r="D526" s="1" t="s">
        <v>14</v>
      </c>
      <c r="E526" s="1">
        <v>3.0</v>
      </c>
      <c r="F526" s="1">
        <v>0.0</v>
      </c>
      <c r="G526" s="1" t="s">
        <v>323</v>
      </c>
      <c r="H526" s="1">
        <v>1.0</v>
      </c>
    </row>
    <row r="527">
      <c r="A527" s="1">
        <v>202503.0</v>
      </c>
      <c r="B527" s="1" t="s">
        <v>7</v>
      </c>
      <c r="C527" s="1" t="s">
        <v>8</v>
      </c>
      <c r="D527" s="1" t="s">
        <v>9</v>
      </c>
      <c r="E527" s="1">
        <v>3.0</v>
      </c>
      <c r="F527" s="1">
        <v>1.0</v>
      </c>
      <c r="G527" s="1" t="s">
        <v>321</v>
      </c>
      <c r="H527" s="1">
        <v>5.0</v>
      </c>
    </row>
    <row r="528">
      <c r="A528" s="1">
        <v>202412.0</v>
      </c>
      <c r="B528" s="1" t="s">
        <v>7</v>
      </c>
      <c r="C528" s="1" t="s">
        <v>105</v>
      </c>
      <c r="D528" s="1" t="s">
        <v>14</v>
      </c>
      <c r="E528" s="1">
        <v>2.0</v>
      </c>
      <c r="F528" s="1">
        <v>0.0</v>
      </c>
      <c r="G528" s="1" t="s">
        <v>321</v>
      </c>
      <c r="H528" s="1">
        <v>1.0</v>
      </c>
    </row>
    <row r="529">
      <c r="A529" s="1">
        <v>202501.0</v>
      </c>
      <c r="B529" s="1" t="s">
        <v>7</v>
      </c>
      <c r="C529" s="1" t="s">
        <v>106</v>
      </c>
      <c r="D529" s="1" t="s">
        <v>14</v>
      </c>
      <c r="E529" s="1">
        <v>6.0</v>
      </c>
      <c r="F529" s="1">
        <v>0.0</v>
      </c>
      <c r="G529" s="1" t="s">
        <v>323</v>
      </c>
      <c r="H529" s="1">
        <v>2.0</v>
      </c>
    </row>
    <row r="530">
      <c r="A530" s="1">
        <v>202412.0</v>
      </c>
      <c r="B530" s="1" t="s">
        <v>7</v>
      </c>
      <c r="C530" s="1" t="s">
        <v>8</v>
      </c>
      <c r="D530" s="3" t="s">
        <v>12</v>
      </c>
      <c r="E530" s="1">
        <v>0.0</v>
      </c>
      <c r="F530" s="1">
        <v>0.0</v>
      </c>
      <c r="G530" s="1" t="s">
        <v>321</v>
      </c>
      <c r="H530" s="1">
        <v>1.0</v>
      </c>
    </row>
    <row r="531">
      <c r="A531" s="1">
        <v>202502.0</v>
      </c>
      <c r="B531" s="1" t="s">
        <v>10</v>
      </c>
      <c r="C531" s="1" t="s">
        <v>8</v>
      </c>
      <c r="D531" s="1" t="s">
        <v>9</v>
      </c>
      <c r="E531" s="1">
        <v>1.0</v>
      </c>
      <c r="F531" s="1">
        <v>0.0</v>
      </c>
      <c r="G531" s="1" t="s">
        <v>321</v>
      </c>
      <c r="H531" s="1">
        <v>1.0</v>
      </c>
    </row>
    <row r="532">
      <c r="A532" s="1">
        <v>202410.0</v>
      </c>
      <c r="B532" s="1" t="s">
        <v>10</v>
      </c>
      <c r="C532" s="1" t="s">
        <v>8</v>
      </c>
      <c r="D532" s="1" t="s">
        <v>9</v>
      </c>
      <c r="E532" s="1">
        <v>4.0</v>
      </c>
      <c r="F532" s="1">
        <v>1.0</v>
      </c>
      <c r="G532" s="1" t="s">
        <v>323</v>
      </c>
      <c r="H532" s="1">
        <v>1.0</v>
      </c>
    </row>
    <row r="533">
      <c r="A533" s="1">
        <v>202412.0</v>
      </c>
      <c r="B533" s="1" t="s">
        <v>7</v>
      </c>
      <c r="C533" s="1" t="s">
        <v>8</v>
      </c>
      <c r="D533" s="3" t="s">
        <v>12</v>
      </c>
      <c r="E533" s="1">
        <v>5.0</v>
      </c>
      <c r="F533" s="1">
        <v>0.0</v>
      </c>
      <c r="G533" s="1" t="s">
        <v>323</v>
      </c>
      <c r="H533" s="1">
        <v>5.0</v>
      </c>
    </row>
    <row r="534">
      <c r="A534" s="1">
        <v>202502.0</v>
      </c>
      <c r="B534" s="1" t="s">
        <v>10</v>
      </c>
      <c r="C534" s="1" t="s">
        <v>106</v>
      </c>
      <c r="D534" s="1" t="s">
        <v>14</v>
      </c>
      <c r="E534" s="1">
        <v>4.0</v>
      </c>
      <c r="F534" s="1">
        <v>0.0</v>
      </c>
      <c r="G534" s="1" t="s">
        <v>323</v>
      </c>
      <c r="H534" s="1">
        <v>1.0</v>
      </c>
    </row>
    <row r="535">
      <c r="A535" s="1">
        <v>202411.0</v>
      </c>
      <c r="B535" s="1" t="s">
        <v>7</v>
      </c>
      <c r="C535" s="1" t="s">
        <v>106</v>
      </c>
      <c r="D535" s="3" t="s">
        <v>12</v>
      </c>
      <c r="E535" s="1">
        <v>5.0</v>
      </c>
      <c r="F535" s="1">
        <v>0.0</v>
      </c>
      <c r="G535" s="1" t="s">
        <v>321</v>
      </c>
      <c r="H535" s="1">
        <v>1.0</v>
      </c>
    </row>
    <row r="536">
      <c r="A536" s="1">
        <v>202411.0</v>
      </c>
      <c r="B536" s="1" t="s">
        <v>7</v>
      </c>
      <c r="C536" s="1" t="s">
        <v>8</v>
      </c>
      <c r="D536" s="3" t="s">
        <v>12</v>
      </c>
      <c r="E536" s="1">
        <v>5.0</v>
      </c>
      <c r="F536" s="1">
        <v>0.0</v>
      </c>
      <c r="G536" s="1" t="s">
        <v>321</v>
      </c>
      <c r="H536" s="1">
        <v>1.0</v>
      </c>
    </row>
    <row r="537">
      <c r="A537" s="1">
        <v>202503.0</v>
      </c>
      <c r="B537" s="1" t="s">
        <v>10</v>
      </c>
      <c r="C537" s="1" t="s">
        <v>8</v>
      </c>
      <c r="D537" s="1" t="s">
        <v>11</v>
      </c>
      <c r="E537" s="1">
        <v>4.0</v>
      </c>
      <c r="F537" s="1">
        <v>0.0</v>
      </c>
      <c r="G537" s="1" t="s">
        <v>323</v>
      </c>
      <c r="H537" s="1">
        <v>6.0</v>
      </c>
    </row>
    <row r="538">
      <c r="A538" s="1">
        <v>202412.0</v>
      </c>
      <c r="B538" s="1" t="s">
        <v>10</v>
      </c>
      <c r="C538" s="1" t="s">
        <v>106</v>
      </c>
      <c r="D538" s="1" t="s">
        <v>14</v>
      </c>
      <c r="E538" s="1">
        <v>1.0</v>
      </c>
      <c r="F538" s="1">
        <v>0.0</v>
      </c>
      <c r="G538" s="1" t="s">
        <v>321</v>
      </c>
      <c r="H538" s="1">
        <v>6.0</v>
      </c>
    </row>
    <row r="539">
      <c r="A539" s="1">
        <v>202503.0</v>
      </c>
      <c r="B539" s="1" t="s">
        <v>7</v>
      </c>
      <c r="C539" s="1" t="s">
        <v>105</v>
      </c>
      <c r="D539" s="1" t="s">
        <v>14</v>
      </c>
      <c r="E539" s="1">
        <v>0.0</v>
      </c>
      <c r="F539" s="1">
        <v>1.0</v>
      </c>
      <c r="G539" s="1" t="s">
        <v>321</v>
      </c>
      <c r="H539" s="1">
        <v>3.0</v>
      </c>
    </row>
    <row r="540">
      <c r="A540" s="1">
        <v>202501.0</v>
      </c>
      <c r="B540" s="1" t="s">
        <v>10</v>
      </c>
      <c r="C540" s="1" t="s">
        <v>8</v>
      </c>
      <c r="D540" s="3" t="s">
        <v>12</v>
      </c>
      <c r="E540" s="1">
        <v>6.0</v>
      </c>
      <c r="F540" s="1">
        <v>0.0</v>
      </c>
      <c r="G540" s="1" t="s">
        <v>321</v>
      </c>
      <c r="H540" s="1">
        <v>1.0</v>
      </c>
    </row>
    <row r="541">
      <c r="A541" s="1">
        <v>202412.0</v>
      </c>
      <c r="B541" s="1" t="s">
        <v>7</v>
      </c>
      <c r="C541" s="1" t="s">
        <v>106</v>
      </c>
      <c r="D541" s="1" t="s">
        <v>14</v>
      </c>
      <c r="E541" s="1">
        <v>8.0</v>
      </c>
      <c r="F541" s="1">
        <v>0.0</v>
      </c>
      <c r="G541" s="1" t="s">
        <v>321</v>
      </c>
      <c r="H541" s="1">
        <v>2.0</v>
      </c>
    </row>
    <row r="542">
      <c r="A542" s="1">
        <v>202503.0</v>
      </c>
      <c r="B542" s="1" t="s">
        <v>10</v>
      </c>
      <c r="C542" s="1" t="s">
        <v>8</v>
      </c>
      <c r="D542" s="1" t="s">
        <v>11</v>
      </c>
      <c r="E542" s="1">
        <v>2.0</v>
      </c>
      <c r="F542" s="1">
        <v>1.0</v>
      </c>
      <c r="G542" s="1" t="s">
        <v>321</v>
      </c>
      <c r="H542" s="1">
        <v>1.0</v>
      </c>
    </row>
    <row r="543">
      <c r="A543" s="1">
        <v>202410.0</v>
      </c>
      <c r="B543" s="1" t="s">
        <v>7</v>
      </c>
      <c r="C543" s="1" t="s">
        <v>106</v>
      </c>
      <c r="D543" s="1" t="s">
        <v>14</v>
      </c>
      <c r="E543" s="1">
        <v>1.0</v>
      </c>
      <c r="F543" s="1">
        <v>0.0</v>
      </c>
      <c r="G543" s="1" t="s">
        <v>321</v>
      </c>
      <c r="H543" s="1">
        <v>2.0</v>
      </c>
    </row>
    <row r="544">
      <c r="A544" s="1">
        <v>202503.0</v>
      </c>
      <c r="B544" s="1" t="s">
        <v>10</v>
      </c>
      <c r="C544" s="1" t="s">
        <v>106</v>
      </c>
      <c r="D544" s="1" t="s">
        <v>14</v>
      </c>
      <c r="E544" s="1">
        <v>2.0</v>
      </c>
      <c r="F544" s="1">
        <v>0.0</v>
      </c>
      <c r="G544" s="1" t="s">
        <v>321</v>
      </c>
      <c r="H544" s="1">
        <v>6.0</v>
      </c>
    </row>
    <row r="545">
      <c r="A545" s="1">
        <v>202412.0</v>
      </c>
      <c r="B545" s="1" t="s">
        <v>7</v>
      </c>
      <c r="C545" s="1" t="s">
        <v>106</v>
      </c>
      <c r="D545" s="1" t="s">
        <v>14</v>
      </c>
      <c r="E545" s="1">
        <v>1.0</v>
      </c>
      <c r="F545" s="1">
        <v>0.0</v>
      </c>
      <c r="G545" s="1" t="s">
        <v>323</v>
      </c>
      <c r="H545" s="1">
        <v>2.0</v>
      </c>
    </row>
    <row r="546">
      <c r="A546" s="1">
        <v>202501.0</v>
      </c>
      <c r="B546" s="1" t="s">
        <v>7</v>
      </c>
      <c r="C546" s="1" t="s">
        <v>105</v>
      </c>
      <c r="D546" s="1" t="s">
        <v>14</v>
      </c>
      <c r="E546" s="1">
        <v>4.0</v>
      </c>
      <c r="F546" s="1">
        <v>1.0</v>
      </c>
      <c r="G546" s="1" t="s">
        <v>321</v>
      </c>
      <c r="H546" s="1">
        <v>1.0</v>
      </c>
    </row>
    <row r="547">
      <c r="A547" s="1">
        <v>202411.0</v>
      </c>
      <c r="B547" s="1" t="s">
        <v>10</v>
      </c>
      <c r="C547" s="1" t="s">
        <v>8</v>
      </c>
      <c r="D547" s="1" t="s">
        <v>15</v>
      </c>
      <c r="E547" s="1">
        <v>7.0</v>
      </c>
      <c r="F547" s="1">
        <v>0.0</v>
      </c>
      <c r="G547" s="1" t="s">
        <v>323</v>
      </c>
      <c r="H547" s="1">
        <v>1.0</v>
      </c>
    </row>
    <row r="548">
      <c r="A548" s="1">
        <v>202412.0</v>
      </c>
      <c r="B548" s="1" t="s">
        <v>10</v>
      </c>
      <c r="C548" s="1" t="s">
        <v>8</v>
      </c>
      <c r="D548" s="1" t="s">
        <v>9</v>
      </c>
      <c r="E548" s="1">
        <v>7.0</v>
      </c>
      <c r="F548" s="1">
        <v>0.0</v>
      </c>
      <c r="G548" s="1" t="s">
        <v>321</v>
      </c>
      <c r="H548" s="1">
        <v>6.0</v>
      </c>
    </row>
    <row r="549">
      <c r="A549" s="1">
        <v>202503.0</v>
      </c>
      <c r="B549" s="1" t="s">
        <v>7</v>
      </c>
      <c r="C549" s="1" t="s">
        <v>8</v>
      </c>
      <c r="D549" s="1" t="s">
        <v>14</v>
      </c>
      <c r="E549" s="1">
        <v>4.0</v>
      </c>
      <c r="F549" s="1">
        <v>1.0</v>
      </c>
      <c r="G549" s="1" t="s">
        <v>323</v>
      </c>
      <c r="H549" s="1">
        <v>1.0</v>
      </c>
    </row>
    <row r="550">
      <c r="A550" s="1">
        <v>202411.0</v>
      </c>
      <c r="B550" s="1" t="s">
        <v>10</v>
      </c>
      <c r="C550" s="1" t="s">
        <v>8</v>
      </c>
      <c r="D550" s="1" t="s">
        <v>15</v>
      </c>
      <c r="E550" s="1">
        <v>9.0</v>
      </c>
      <c r="F550" s="1">
        <v>0.0</v>
      </c>
      <c r="G550" s="1" t="s">
        <v>321</v>
      </c>
      <c r="H550" s="1">
        <v>2.0</v>
      </c>
    </row>
    <row r="551">
      <c r="A551" s="1">
        <v>202412.0</v>
      </c>
      <c r="B551" s="1" t="s">
        <v>7</v>
      </c>
      <c r="C551" s="1" t="s">
        <v>8</v>
      </c>
      <c r="D551" s="1" t="s">
        <v>11</v>
      </c>
      <c r="E551" s="1">
        <v>4.0</v>
      </c>
      <c r="F551" s="1">
        <v>0.0</v>
      </c>
      <c r="G551" s="1" t="s">
        <v>323</v>
      </c>
      <c r="H551" s="1">
        <v>7.0</v>
      </c>
    </row>
    <row r="552">
      <c r="A552" s="1">
        <v>202503.0</v>
      </c>
      <c r="B552" s="1" t="s">
        <v>10</v>
      </c>
      <c r="C552" s="1" t="s">
        <v>8</v>
      </c>
      <c r="D552" s="1" t="s">
        <v>15</v>
      </c>
      <c r="E552" s="1">
        <v>6.0</v>
      </c>
      <c r="F552" s="1">
        <v>0.0</v>
      </c>
      <c r="G552" s="1" t="s">
        <v>323</v>
      </c>
      <c r="H552" s="1">
        <v>5.0</v>
      </c>
    </row>
    <row r="553">
      <c r="A553" s="1">
        <v>202502.0</v>
      </c>
      <c r="B553" s="1" t="s">
        <v>10</v>
      </c>
      <c r="C553" s="1" t="s">
        <v>8</v>
      </c>
      <c r="D553" s="1" t="s">
        <v>14</v>
      </c>
      <c r="E553" s="1">
        <v>1.0</v>
      </c>
      <c r="F553" s="1">
        <v>0.0</v>
      </c>
      <c r="G553" s="1" t="s">
        <v>321</v>
      </c>
      <c r="H553" s="1">
        <v>1.0</v>
      </c>
    </row>
    <row r="554">
      <c r="A554" s="1">
        <v>202412.0</v>
      </c>
      <c r="B554" s="1" t="s">
        <v>7</v>
      </c>
      <c r="C554" s="1" t="s">
        <v>8</v>
      </c>
      <c r="D554" s="3" t="s">
        <v>12</v>
      </c>
      <c r="E554" s="1">
        <v>3.0</v>
      </c>
      <c r="F554" s="1">
        <v>0.0</v>
      </c>
      <c r="G554" s="1" t="s">
        <v>323</v>
      </c>
      <c r="H554" s="1">
        <v>5.0</v>
      </c>
    </row>
    <row r="555">
      <c r="A555" s="1">
        <v>202412.0</v>
      </c>
      <c r="B555" s="1" t="s">
        <v>7</v>
      </c>
      <c r="C555" s="1" t="s">
        <v>8</v>
      </c>
      <c r="D555" s="1" t="s">
        <v>9</v>
      </c>
      <c r="E555" s="1">
        <v>6.0</v>
      </c>
      <c r="F555" s="1">
        <v>1.0</v>
      </c>
      <c r="G555" s="1" t="s">
        <v>321</v>
      </c>
      <c r="H555" s="1">
        <v>2.0</v>
      </c>
    </row>
    <row r="556">
      <c r="A556" s="1">
        <v>202412.0</v>
      </c>
      <c r="B556" s="1" t="s">
        <v>10</v>
      </c>
      <c r="C556" s="1" t="s">
        <v>105</v>
      </c>
      <c r="D556" s="1" t="s">
        <v>14</v>
      </c>
      <c r="E556" s="1">
        <v>2.0</v>
      </c>
      <c r="F556" s="1">
        <v>1.0</v>
      </c>
      <c r="G556" s="1" t="s">
        <v>321</v>
      </c>
      <c r="H556" s="1">
        <v>1.0</v>
      </c>
    </row>
    <row r="557">
      <c r="A557" s="1">
        <v>202410.0</v>
      </c>
      <c r="B557" s="1" t="s">
        <v>10</v>
      </c>
      <c r="C557" s="1" t="s">
        <v>8</v>
      </c>
      <c r="D557" s="3" t="s">
        <v>12</v>
      </c>
      <c r="E557" s="1">
        <v>8.0</v>
      </c>
      <c r="F557" s="1">
        <v>0.0</v>
      </c>
      <c r="G557" s="1" t="s">
        <v>321</v>
      </c>
      <c r="H557" s="1">
        <v>1.0</v>
      </c>
    </row>
    <row r="558">
      <c r="A558" s="1">
        <v>202502.0</v>
      </c>
      <c r="B558" s="1" t="s">
        <v>7</v>
      </c>
      <c r="C558" s="1" t="s">
        <v>8</v>
      </c>
      <c r="D558" s="1" t="s">
        <v>11</v>
      </c>
      <c r="E558" s="1">
        <v>4.0</v>
      </c>
      <c r="F558" s="1">
        <v>0.0</v>
      </c>
      <c r="G558" s="1" t="s">
        <v>321</v>
      </c>
      <c r="H558" s="1">
        <v>5.0</v>
      </c>
    </row>
    <row r="559">
      <c r="A559" s="1">
        <v>202502.0</v>
      </c>
      <c r="B559" s="1" t="s">
        <v>7</v>
      </c>
      <c r="C559" s="1" t="s">
        <v>8</v>
      </c>
      <c r="D559" s="1" t="s">
        <v>9</v>
      </c>
      <c r="E559" s="1">
        <v>3.0</v>
      </c>
      <c r="F559" s="1">
        <v>1.0</v>
      </c>
      <c r="G559" s="1" t="s">
        <v>323</v>
      </c>
      <c r="H559" s="1">
        <v>1.0</v>
      </c>
    </row>
    <row r="560">
      <c r="A560" s="1">
        <v>202503.0</v>
      </c>
      <c r="B560" s="1" t="s">
        <v>10</v>
      </c>
      <c r="C560" s="1" t="s">
        <v>8</v>
      </c>
      <c r="D560" s="1" t="s">
        <v>9</v>
      </c>
      <c r="E560" s="1">
        <v>7.0</v>
      </c>
      <c r="F560" s="1">
        <v>1.0</v>
      </c>
      <c r="G560" s="1" t="s">
        <v>321</v>
      </c>
      <c r="H560" s="1">
        <v>1.0</v>
      </c>
    </row>
    <row r="561">
      <c r="A561" s="1">
        <v>202502.0</v>
      </c>
      <c r="B561" s="1" t="s">
        <v>10</v>
      </c>
      <c r="C561" s="1" t="s">
        <v>8</v>
      </c>
      <c r="D561" s="1" t="s">
        <v>11</v>
      </c>
      <c r="E561" s="1">
        <v>8.0</v>
      </c>
      <c r="F561" s="1">
        <v>0.0</v>
      </c>
      <c r="G561" s="1" t="s">
        <v>321</v>
      </c>
      <c r="H561" s="1">
        <v>2.0</v>
      </c>
    </row>
    <row r="562">
      <c r="A562" s="1">
        <v>202411.0</v>
      </c>
      <c r="B562" s="1" t="s">
        <v>7</v>
      </c>
      <c r="C562" s="1" t="s">
        <v>105</v>
      </c>
      <c r="D562" s="1" t="s">
        <v>14</v>
      </c>
      <c r="E562" s="1">
        <v>2.0</v>
      </c>
      <c r="F562" s="1">
        <v>1.0</v>
      </c>
      <c r="G562" s="1" t="s">
        <v>321</v>
      </c>
      <c r="H562" s="1">
        <v>1.0</v>
      </c>
    </row>
    <row r="563">
      <c r="A563" s="1">
        <v>202502.0</v>
      </c>
      <c r="B563" s="1" t="s">
        <v>7</v>
      </c>
      <c r="C563" s="1" t="s">
        <v>8</v>
      </c>
      <c r="D563" s="1" t="s">
        <v>9</v>
      </c>
      <c r="E563" s="1">
        <v>7.0</v>
      </c>
      <c r="F563" s="1">
        <v>0.0</v>
      </c>
      <c r="G563" s="1" t="s">
        <v>323</v>
      </c>
      <c r="H563" s="1">
        <v>16.0</v>
      </c>
    </row>
    <row r="564">
      <c r="A564" s="1">
        <v>202503.0</v>
      </c>
      <c r="B564" s="1" t="s">
        <v>7</v>
      </c>
      <c r="C564" s="1" t="s">
        <v>8</v>
      </c>
      <c r="D564" s="1" t="s">
        <v>9</v>
      </c>
      <c r="E564" s="1">
        <v>3.0</v>
      </c>
      <c r="F564" s="1">
        <v>0.0</v>
      </c>
      <c r="G564" s="1" t="s">
        <v>323</v>
      </c>
      <c r="H564" s="1">
        <v>40.0</v>
      </c>
    </row>
    <row r="565">
      <c r="A565" s="1">
        <v>202411.0</v>
      </c>
      <c r="B565" s="1" t="s">
        <v>7</v>
      </c>
      <c r="C565" s="1" t="s">
        <v>8</v>
      </c>
      <c r="D565" s="1" t="s">
        <v>15</v>
      </c>
      <c r="E565" s="1">
        <v>8.0</v>
      </c>
      <c r="F565" s="1">
        <v>0.0</v>
      </c>
      <c r="G565" s="1" t="s">
        <v>321</v>
      </c>
      <c r="H565" s="1">
        <v>1.0</v>
      </c>
    </row>
    <row r="566">
      <c r="A566" s="1">
        <v>202501.0</v>
      </c>
      <c r="B566" s="1" t="s">
        <v>7</v>
      </c>
      <c r="C566" s="1" t="s">
        <v>106</v>
      </c>
      <c r="D566" s="3" t="s">
        <v>12</v>
      </c>
      <c r="E566" s="1">
        <v>6.0</v>
      </c>
      <c r="F566" s="1">
        <v>0.0</v>
      </c>
      <c r="G566" s="1" t="s">
        <v>321</v>
      </c>
      <c r="H566" s="1">
        <v>1.0</v>
      </c>
    </row>
    <row r="567">
      <c r="A567" s="1">
        <v>202410.0</v>
      </c>
      <c r="B567" s="1" t="s">
        <v>10</v>
      </c>
      <c r="C567" s="1" t="s">
        <v>8</v>
      </c>
      <c r="D567" s="3" t="s">
        <v>12</v>
      </c>
      <c r="E567" s="1">
        <v>6.0</v>
      </c>
      <c r="F567" s="1">
        <v>0.0</v>
      </c>
      <c r="G567" s="1" t="s">
        <v>321</v>
      </c>
      <c r="H567" s="1">
        <v>1.0</v>
      </c>
    </row>
    <row r="568">
      <c r="A568" s="1">
        <v>202410.0</v>
      </c>
      <c r="B568" s="1" t="s">
        <v>7</v>
      </c>
      <c r="C568" s="1" t="s">
        <v>105</v>
      </c>
      <c r="D568" s="1" t="s">
        <v>14</v>
      </c>
      <c r="E568" s="1">
        <v>2.0</v>
      </c>
      <c r="F568" s="1">
        <v>0.0</v>
      </c>
      <c r="G568" s="1" t="s">
        <v>321</v>
      </c>
      <c r="H568" s="1">
        <v>1.0</v>
      </c>
    </row>
    <row r="569">
      <c r="A569" s="1">
        <v>202412.0</v>
      </c>
      <c r="B569" s="1" t="s">
        <v>10</v>
      </c>
      <c r="C569" s="1" t="s">
        <v>8</v>
      </c>
      <c r="D569" s="1" t="s">
        <v>9</v>
      </c>
      <c r="E569" s="1">
        <v>7.0</v>
      </c>
      <c r="F569" s="1">
        <v>0.0</v>
      </c>
      <c r="G569" s="1" t="s">
        <v>323</v>
      </c>
      <c r="H569" s="1">
        <v>5.0</v>
      </c>
    </row>
    <row r="570">
      <c r="A570" s="1">
        <v>202502.0</v>
      </c>
      <c r="B570" s="1" t="s">
        <v>10</v>
      </c>
      <c r="C570" s="1" t="s">
        <v>8</v>
      </c>
      <c r="D570" s="1" t="s">
        <v>11</v>
      </c>
      <c r="E570" s="1">
        <v>5.0</v>
      </c>
      <c r="F570" s="1">
        <v>0.0</v>
      </c>
      <c r="G570" s="1" t="s">
        <v>323</v>
      </c>
      <c r="H570" s="1">
        <v>1.0</v>
      </c>
    </row>
    <row r="571">
      <c r="A571" s="1">
        <v>202502.0</v>
      </c>
      <c r="B571" s="1" t="s">
        <v>10</v>
      </c>
      <c r="C571" s="1" t="s">
        <v>8</v>
      </c>
      <c r="D571" s="1" t="s">
        <v>9</v>
      </c>
      <c r="E571" s="1">
        <v>5.0</v>
      </c>
      <c r="F571" s="1">
        <v>0.0</v>
      </c>
      <c r="G571" s="1" t="s">
        <v>321</v>
      </c>
      <c r="H571" s="1">
        <v>2.0</v>
      </c>
    </row>
    <row r="572">
      <c r="A572" s="1">
        <v>202501.0</v>
      </c>
      <c r="B572" s="1" t="s">
        <v>7</v>
      </c>
      <c r="C572" s="1" t="s">
        <v>106</v>
      </c>
      <c r="D572" s="1" t="s">
        <v>14</v>
      </c>
      <c r="E572" s="1">
        <v>6.0</v>
      </c>
      <c r="F572" s="1">
        <v>0.0</v>
      </c>
      <c r="G572" s="1" t="s">
        <v>321</v>
      </c>
      <c r="H572" s="1">
        <v>9.0</v>
      </c>
    </row>
    <row r="573">
      <c r="A573" s="1">
        <v>202503.0</v>
      </c>
      <c r="B573" s="1" t="s">
        <v>10</v>
      </c>
      <c r="C573" s="1" t="s">
        <v>8</v>
      </c>
      <c r="D573" s="1" t="s">
        <v>9</v>
      </c>
      <c r="E573" s="1">
        <v>9.0</v>
      </c>
      <c r="F573" s="1">
        <v>0.0</v>
      </c>
      <c r="G573" s="1" t="s">
        <v>323</v>
      </c>
      <c r="H573" s="1">
        <v>5.0</v>
      </c>
    </row>
    <row r="574">
      <c r="A574" s="1">
        <v>202503.0</v>
      </c>
      <c r="B574" s="1" t="s">
        <v>7</v>
      </c>
      <c r="C574" s="1" t="s">
        <v>8</v>
      </c>
      <c r="D574" s="3" t="s">
        <v>12</v>
      </c>
      <c r="E574" s="1">
        <v>2.0</v>
      </c>
      <c r="F574" s="1">
        <v>1.0</v>
      </c>
      <c r="G574" s="1" t="s">
        <v>323</v>
      </c>
      <c r="H574" s="1">
        <v>4.0</v>
      </c>
    </row>
    <row r="575">
      <c r="A575" s="1">
        <v>202412.0</v>
      </c>
      <c r="B575" s="1" t="s">
        <v>7</v>
      </c>
      <c r="C575" s="1" t="s">
        <v>105</v>
      </c>
      <c r="D575" s="1" t="s">
        <v>14</v>
      </c>
      <c r="E575" s="1">
        <v>2.0</v>
      </c>
      <c r="F575" s="1">
        <v>1.0</v>
      </c>
      <c r="G575" s="1" t="s">
        <v>321</v>
      </c>
      <c r="H575" s="1">
        <v>3.0</v>
      </c>
    </row>
    <row r="576">
      <c r="A576" s="1">
        <v>202412.0</v>
      </c>
      <c r="B576" s="1" t="s">
        <v>7</v>
      </c>
      <c r="C576" s="1" t="s">
        <v>8</v>
      </c>
      <c r="D576" s="1" t="s">
        <v>11</v>
      </c>
      <c r="E576" s="1">
        <v>4.0</v>
      </c>
      <c r="F576" s="1">
        <v>1.0</v>
      </c>
      <c r="G576" s="1" t="s">
        <v>321</v>
      </c>
      <c r="H576" s="1">
        <v>1.0</v>
      </c>
    </row>
    <row r="577">
      <c r="A577" s="1">
        <v>202412.0</v>
      </c>
      <c r="B577" s="1" t="s">
        <v>10</v>
      </c>
      <c r="C577" s="1" t="s">
        <v>8</v>
      </c>
      <c r="D577" s="1" t="s">
        <v>9</v>
      </c>
      <c r="E577" s="1">
        <v>1.0</v>
      </c>
      <c r="F577" s="1">
        <v>0.0</v>
      </c>
      <c r="G577" s="1" t="s">
        <v>321</v>
      </c>
      <c r="H577" s="1">
        <v>3.0</v>
      </c>
    </row>
    <row r="578">
      <c r="A578" s="1">
        <v>202412.0</v>
      </c>
      <c r="B578" s="1" t="s">
        <v>7</v>
      </c>
      <c r="C578" s="1" t="s">
        <v>8</v>
      </c>
      <c r="D578" s="3" t="s">
        <v>12</v>
      </c>
      <c r="E578" s="1">
        <v>2.0</v>
      </c>
      <c r="F578" s="1">
        <v>1.0</v>
      </c>
      <c r="G578" s="1" t="s">
        <v>323</v>
      </c>
      <c r="H578" s="1">
        <v>1.0</v>
      </c>
    </row>
    <row r="579">
      <c r="A579" s="1">
        <v>202501.0</v>
      </c>
      <c r="B579" s="1" t="s">
        <v>7</v>
      </c>
      <c r="C579" s="1" t="s">
        <v>106</v>
      </c>
      <c r="D579" s="1" t="s">
        <v>9</v>
      </c>
      <c r="E579" s="1">
        <v>4.0</v>
      </c>
      <c r="F579" s="1">
        <v>0.0</v>
      </c>
      <c r="G579" s="1" t="s">
        <v>321</v>
      </c>
      <c r="H579" s="1">
        <v>1.0</v>
      </c>
    </row>
    <row r="580">
      <c r="A580" s="1">
        <v>202501.0</v>
      </c>
      <c r="B580" s="1" t="s">
        <v>10</v>
      </c>
      <c r="C580" s="1" t="s">
        <v>8</v>
      </c>
      <c r="D580" s="1" t="s">
        <v>15</v>
      </c>
      <c r="E580" s="1">
        <v>7.0</v>
      </c>
      <c r="F580" s="1">
        <v>0.0</v>
      </c>
      <c r="G580" s="1" t="s">
        <v>323</v>
      </c>
      <c r="H580" s="1">
        <v>1.0</v>
      </c>
    </row>
    <row r="581">
      <c r="A581" s="1">
        <v>202412.0</v>
      </c>
      <c r="B581" s="1" t="s">
        <v>7</v>
      </c>
      <c r="C581" s="1" t="s">
        <v>8</v>
      </c>
      <c r="D581" s="3" t="s">
        <v>12</v>
      </c>
      <c r="E581" s="1">
        <v>1.0</v>
      </c>
      <c r="F581" s="1">
        <v>0.0</v>
      </c>
      <c r="G581" s="1" t="s">
        <v>323</v>
      </c>
      <c r="H581" s="1">
        <v>5.0</v>
      </c>
    </row>
    <row r="582">
      <c r="A582" s="1">
        <v>202503.0</v>
      </c>
      <c r="B582" s="1" t="s">
        <v>10</v>
      </c>
      <c r="C582" s="1" t="s">
        <v>8</v>
      </c>
      <c r="D582" s="1" t="s">
        <v>9</v>
      </c>
      <c r="E582" s="1">
        <v>2.0</v>
      </c>
      <c r="F582" s="1">
        <v>0.0</v>
      </c>
      <c r="G582" s="1" t="s">
        <v>323</v>
      </c>
      <c r="H582" s="1">
        <v>5.0</v>
      </c>
    </row>
    <row r="583">
      <c r="A583" s="1">
        <v>202501.0</v>
      </c>
      <c r="B583" s="1" t="s">
        <v>10</v>
      </c>
      <c r="C583" s="1" t="s">
        <v>8</v>
      </c>
      <c r="D583" s="1" t="s">
        <v>11</v>
      </c>
      <c r="E583" s="1">
        <v>6.0</v>
      </c>
      <c r="F583" s="1">
        <v>1.0</v>
      </c>
      <c r="G583" s="1" t="s">
        <v>321</v>
      </c>
      <c r="H583" s="1">
        <v>1.0</v>
      </c>
    </row>
    <row r="584">
      <c r="A584" s="1">
        <v>202501.0</v>
      </c>
      <c r="B584" s="1" t="s">
        <v>7</v>
      </c>
      <c r="C584" s="1" t="s">
        <v>106</v>
      </c>
      <c r="D584" s="1" t="s">
        <v>14</v>
      </c>
      <c r="E584" s="1">
        <v>3.0</v>
      </c>
      <c r="F584" s="1">
        <v>0.0</v>
      </c>
      <c r="G584" s="1" t="s">
        <v>321</v>
      </c>
      <c r="H584" s="1">
        <v>8.0</v>
      </c>
    </row>
    <row r="585">
      <c r="A585" s="1">
        <v>202503.0</v>
      </c>
      <c r="B585" s="1" t="s">
        <v>10</v>
      </c>
      <c r="C585" s="1" t="s">
        <v>8</v>
      </c>
      <c r="D585" s="1" t="s">
        <v>11</v>
      </c>
      <c r="E585" s="1">
        <v>1.0</v>
      </c>
      <c r="F585" s="1">
        <v>0.0</v>
      </c>
      <c r="G585" s="1" t="s">
        <v>321</v>
      </c>
      <c r="H585" s="1">
        <v>2.0</v>
      </c>
    </row>
    <row r="586">
      <c r="A586" s="1">
        <v>202410.0</v>
      </c>
      <c r="B586" s="1" t="s">
        <v>7</v>
      </c>
      <c r="C586" s="1" t="s">
        <v>8</v>
      </c>
      <c r="D586" s="1" t="s">
        <v>11</v>
      </c>
      <c r="E586" s="1">
        <v>4.0</v>
      </c>
      <c r="F586" s="1">
        <v>0.0</v>
      </c>
      <c r="G586" s="1" t="s">
        <v>323</v>
      </c>
      <c r="H586" s="1">
        <v>2.0</v>
      </c>
    </row>
    <row r="587">
      <c r="A587" s="1">
        <v>202412.0</v>
      </c>
      <c r="B587" s="1" t="s">
        <v>7</v>
      </c>
      <c r="C587" s="1" t="s">
        <v>8</v>
      </c>
      <c r="D587" s="1" t="s">
        <v>11</v>
      </c>
      <c r="E587" s="1">
        <v>2.0</v>
      </c>
      <c r="F587" s="1">
        <v>0.0</v>
      </c>
      <c r="G587" s="1" t="s">
        <v>321</v>
      </c>
      <c r="H587" s="1">
        <v>2.0</v>
      </c>
    </row>
    <row r="588">
      <c r="A588" s="1">
        <v>202501.0</v>
      </c>
      <c r="B588" s="1" t="s">
        <v>7</v>
      </c>
      <c r="C588" s="1" t="s">
        <v>8</v>
      </c>
      <c r="D588" s="1" t="s">
        <v>15</v>
      </c>
      <c r="E588" s="1">
        <v>8.0</v>
      </c>
      <c r="F588" s="1">
        <v>0.0</v>
      </c>
      <c r="G588" s="1" t="s">
        <v>321</v>
      </c>
      <c r="H588" s="1">
        <v>4.0</v>
      </c>
    </row>
    <row r="589">
      <c r="A589" s="1">
        <v>202412.0</v>
      </c>
      <c r="B589" s="1" t="s">
        <v>10</v>
      </c>
      <c r="C589" s="1" t="s">
        <v>8</v>
      </c>
      <c r="D589" s="3" t="s">
        <v>12</v>
      </c>
      <c r="E589" s="1">
        <v>1.0</v>
      </c>
      <c r="F589" s="1">
        <v>1.0</v>
      </c>
      <c r="G589" s="1" t="s">
        <v>321</v>
      </c>
      <c r="H589" s="1">
        <v>1.0</v>
      </c>
    </row>
    <row r="590">
      <c r="A590" s="1">
        <v>202501.0</v>
      </c>
      <c r="B590" s="1" t="s">
        <v>7</v>
      </c>
      <c r="C590" s="1" t="s">
        <v>8</v>
      </c>
      <c r="D590" s="3" t="s">
        <v>12</v>
      </c>
      <c r="E590" s="1">
        <v>7.0</v>
      </c>
      <c r="F590" s="1">
        <v>0.0</v>
      </c>
      <c r="G590" s="1" t="s">
        <v>323</v>
      </c>
      <c r="H590" s="1">
        <v>5.0</v>
      </c>
    </row>
    <row r="591">
      <c r="A591" s="1">
        <v>202411.0</v>
      </c>
      <c r="B591" s="1" t="s">
        <v>7</v>
      </c>
      <c r="C591" s="1" t="s">
        <v>8</v>
      </c>
      <c r="D591" s="1" t="s">
        <v>15</v>
      </c>
      <c r="E591" s="1">
        <v>6.0</v>
      </c>
      <c r="F591" s="1">
        <v>0.0</v>
      </c>
      <c r="G591" s="1" t="s">
        <v>323</v>
      </c>
      <c r="H591" s="1">
        <v>3.0</v>
      </c>
    </row>
    <row r="592">
      <c r="A592" s="1">
        <v>202502.0</v>
      </c>
      <c r="B592" s="1" t="s">
        <v>7</v>
      </c>
      <c r="C592" s="1" t="s">
        <v>8</v>
      </c>
      <c r="D592" s="3" t="s">
        <v>12</v>
      </c>
      <c r="E592" s="1">
        <v>8.0</v>
      </c>
      <c r="F592" s="1">
        <v>0.0</v>
      </c>
      <c r="G592" s="1" t="s">
        <v>323</v>
      </c>
      <c r="H592" s="1">
        <v>1.0</v>
      </c>
    </row>
    <row r="593">
      <c r="A593" s="1">
        <v>202412.0</v>
      </c>
      <c r="B593" s="1" t="s">
        <v>10</v>
      </c>
      <c r="C593" s="1" t="s">
        <v>8</v>
      </c>
      <c r="D593" s="1" t="s">
        <v>15</v>
      </c>
      <c r="E593" s="1">
        <v>6.0</v>
      </c>
      <c r="F593" s="1">
        <v>0.0</v>
      </c>
      <c r="G593" s="1" t="s">
        <v>321</v>
      </c>
      <c r="H593" s="1">
        <v>2.0</v>
      </c>
    </row>
    <row r="594">
      <c r="A594" s="1">
        <v>202503.0</v>
      </c>
      <c r="B594" s="1" t="s">
        <v>7</v>
      </c>
      <c r="C594" s="1" t="s">
        <v>106</v>
      </c>
      <c r="D594" s="3" t="s">
        <v>12</v>
      </c>
      <c r="E594" s="1">
        <v>5.0</v>
      </c>
      <c r="F594" s="1">
        <v>0.0</v>
      </c>
      <c r="G594" s="1" t="s">
        <v>321</v>
      </c>
      <c r="H594" s="1">
        <v>2.0</v>
      </c>
    </row>
    <row r="595">
      <c r="A595" s="1">
        <v>202503.0</v>
      </c>
      <c r="B595" s="1" t="s">
        <v>10</v>
      </c>
      <c r="C595" s="1" t="s">
        <v>8</v>
      </c>
      <c r="D595" s="1" t="s">
        <v>9</v>
      </c>
      <c r="E595" s="1">
        <v>3.0</v>
      </c>
      <c r="F595" s="1">
        <v>0.0</v>
      </c>
      <c r="G595" s="1" t="s">
        <v>321</v>
      </c>
      <c r="H595" s="1">
        <v>8.0</v>
      </c>
    </row>
    <row r="596">
      <c r="A596" s="1">
        <v>202412.0</v>
      </c>
      <c r="B596" s="1" t="s">
        <v>7</v>
      </c>
      <c r="C596" s="1" t="s">
        <v>8</v>
      </c>
      <c r="D596" s="1" t="s">
        <v>15</v>
      </c>
      <c r="E596" s="1">
        <v>2.0</v>
      </c>
      <c r="F596" s="1">
        <v>1.0</v>
      </c>
      <c r="G596" s="1" t="s">
        <v>321</v>
      </c>
      <c r="H596" s="1">
        <v>1.0</v>
      </c>
    </row>
    <row r="597">
      <c r="A597" s="1">
        <v>202503.0</v>
      </c>
      <c r="B597" s="1" t="s">
        <v>7</v>
      </c>
      <c r="C597" s="1" t="s">
        <v>8</v>
      </c>
      <c r="D597" s="3" t="s">
        <v>12</v>
      </c>
      <c r="E597" s="1">
        <v>3.0</v>
      </c>
      <c r="F597" s="1">
        <v>1.0</v>
      </c>
      <c r="G597" s="1" t="s">
        <v>323</v>
      </c>
      <c r="H597" s="1">
        <v>2.0</v>
      </c>
    </row>
    <row r="598">
      <c r="A598" s="1">
        <v>202501.0</v>
      </c>
      <c r="B598" s="1" t="s">
        <v>10</v>
      </c>
      <c r="C598" s="1" t="s">
        <v>8</v>
      </c>
      <c r="D598" s="3" t="s">
        <v>12</v>
      </c>
      <c r="E598" s="1">
        <v>3.0</v>
      </c>
      <c r="F598" s="1">
        <v>0.0</v>
      </c>
      <c r="G598" s="1" t="s">
        <v>321</v>
      </c>
      <c r="H598" s="1">
        <v>1.0</v>
      </c>
    </row>
    <row r="599">
      <c r="A599" s="1">
        <v>202503.0</v>
      </c>
      <c r="B599" s="1" t="s">
        <v>7</v>
      </c>
      <c r="C599" s="1" t="s">
        <v>106</v>
      </c>
      <c r="D599" s="1" t="s">
        <v>14</v>
      </c>
      <c r="E599" s="1">
        <v>0.0</v>
      </c>
      <c r="F599" s="1">
        <v>0.0</v>
      </c>
      <c r="G599" s="1" t="s">
        <v>321</v>
      </c>
      <c r="H599" s="1">
        <v>3.0</v>
      </c>
    </row>
    <row r="600">
      <c r="A600" s="1">
        <v>202412.0</v>
      </c>
      <c r="B600" s="1" t="s">
        <v>10</v>
      </c>
      <c r="C600" s="1" t="s">
        <v>8</v>
      </c>
      <c r="D600" s="3" t="s">
        <v>12</v>
      </c>
      <c r="E600" s="1">
        <v>3.0</v>
      </c>
      <c r="F600" s="1">
        <v>0.0</v>
      </c>
      <c r="G600" s="1" t="s">
        <v>321</v>
      </c>
      <c r="H600" s="1">
        <v>1.0</v>
      </c>
    </row>
    <row r="601">
      <c r="A601" s="1">
        <v>202502.0</v>
      </c>
      <c r="B601" s="1" t="s">
        <v>10</v>
      </c>
      <c r="C601" s="1" t="s">
        <v>105</v>
      </c>
      <c r="D601" s="1" t="s">
        <v>14</v>
      </c>
      <c r="E601" s="1">
        <v>1.0</v>
      </c>
      <c r="F601" s="1">
        <v>0.0</v>
      </c>
      <c r="G601" s="1" t="s">
        <v>321</v>
      </c>
      <c r="H601" s="1">
        <v>1.0</v>
      </c>
    </row>
    <row r="602">
      <c r="A602" s="1">
        <v>202411.0</v>
      </c>
      <c r="B602" s="1" t="s">
        <v>10</v>
      </c>
      <c r="C602" s="1" t="s">
        <v>106</v>
      </c>
      <c r="D602" s="1" t="s">
        <v>14</v>
      </c>
      <c r="E602" s="1">
        <v>2.0</v>
      </c>
      <c r="F602" s="1">
        <v>0.0</v>
      </c>
      <c r="G602" s="1" t="s">
        <v>321</v>
      </c>
      <c r="H602" s="1">
        <v>2.0</v>
      </c>
    </row>
    <row r="603">
      <c r="A603" s="1">
        <v>202501.0</v>
      </c>
      <c r="B603" s="1" t="s">
        <v>7</v>
      </c>
      <c r="C603" s="1" t="s">
        <v>8</v>
      </c>
      <c r="D603" s="1" t="s">
        <v>11</v>
      </c>
      <c r="E603" s="1">
        <v>9.0</v>
      </c>
      <c r="F603" s="1">
        <v>0.0</v>
      </c>
      <c r="G603" s="1" t="s">
        <v>321</v>
      </c>
      <c r="H603" s="1">
        <v>12.0</v>
      </c>
    </row>
    <row r="604">
      <c r="A604" s="1">
        <v>202412.0</v>
      </c>
      <c r="B604" s="1" t="s">
        <v>7</v>
      </c>
      <c r="C604" s="1" t="s">
        <v>8</v>
      </c>
      <c r="D604" s="1" t="s">
        <v>11</v>
      </c>
      <c r="E604" s="1">
        <v>4.0</v>
      </c>
      <c r="F604" s="1">
        <v>0.0</v>
      </c>
      <c r="G604" s="1" t="s">
        <v>321</v>
      </c>
      <c r="H604" s="1">
        <v>5.0</v>
      </c>
    </row>
    <row r="605">
      <c r="A605" s="1">
        <v>202503.0</v>
      </c>
      <c r="B605" s="1" t="s">
        <v>7</v>
      </c>
      <c r="C605" s="1" t="s">
        <v>8</v>
      </c>
      <c r="D605" s="3" t="s">
        <v>12</v>
      </c>
      <c r="E605" s="1">
        <v>4.0</v>
      </c>
      <c r="F605" s="1">
        <v>1.0</v>
      </c>
      <c r="G605" s="1" t="s">
        <v>321</v>
      </c>
      <c r="H605" s="1">
        <v>2.0</v>
      </c>
    </row>
    <row r="606">
      <c r="A606" s="1">
        <v>202410.0</v>
      </c>
      <c r="B606" s="1" t="s">
        <v>10</v>
      </c>
      <c r="C606" s="1" t="s">
        <v>106</v>
      </c>
      <c r="D606" s="1" t="s">
        <v>14</v>
      </c>
      <c r="E606" s="1">
        <v>4.0</v>
      </c>
      <c r="F606" s="1">
        <v>0.0</v>
      </c>
      <c r="G606" s="1" t="s">
        <v>321</v>
      </c>
      <c r="H606" s="1">
        <v>1.0</v>
      </c>
    </row>
    <row r="607">
      <c r="A607" s="1">
        <v>202503.0</v>
      </c>
      <c r="B607" s="1" t="s">
        <v>7</v>
      </c>
      <c r="C607" s="1" t="s">
        <v>8</v>
      </c>
      <c r="D607" s="1" t="s">
        <v>9</v>
      </c>
      <c r="E607" s="1">
        <v>7.0</v>
      </c>
      <c r="F607" s="1">
        <v>0.0</v>
      </c>
      <c r="G607" s="1" t="s">
        <v>323</v>
      </c>
      <c r="H607" s="1">
        <v>44.0</v>
      </c>
    </row>
    <row r="608">
      <c r="A608" s="1">
        <v>202501.0</v>
      </c>
      <c r="B608" s="1" t="s">
        <v>10</v>
      </c>
      <c r="C608" s="1" t="s">
        <v>106</v>
      </c>
      <c r="D608" s="1" t="s">
        <v>9</v>
      </c>
      <c r="E608" s="1">
        <v>5.0</v>
      </c>
      <c r="F608" s="1">
        <v>0.0</v>
      </c>
      <c r="G608" s="1" t="s">
        <v>321</v>
      </c>
      <c r="H608" s="1">
        <v>1.0</v>
      </c>
    </row>
    <row r="609">
      <c r="A609" s="1">
        <v>202501.0</v>
      </c>
      <c r="B609" s="1" t="s">
        <v>7</v>
      </c>
      <c r="C609" s="1" t="s">
        <v>106</v>
      </c>
      <c r="D609" s="1" t="s">
        <v>9</v>
      </c>
      <c r="E609" s="1">
        <v>7.0</v>
      </c>
      <c r="F609" s="1">
        <v>0.0</v>
      </c>
      <c r="G609" s="1" t="s">
        <v>321</v>
      </c>
      <c r="H609" s="1">
        <v>1.0</v>
      </c>
    </row>
    <row r="610">
      <c r="A610" s="1">
        <v>202503.0</v>
      </c>
      <c r="B610" s="1" t="s">
        <v>10</v>
      </c>
      <c r="C610" s="1" t="s">
        <v>106</v>
      </c>
      <c r="D610" s="3" t="s">
        <v>12</v>
      </c>
      <c r="E610" s="1">
        <v>3.0</v>
      </c>
      <c r="F610" s="1">
        <v>0.0</v>
      </c>
      <c r="G610" s="1" t="s">
        <v>321</v>
      </c>
      <c r="H610" s="1">
        <v>1.0</v>
      </c>
    </row>
    <row r="611">
      <c r="A611" s="1">
        <v>202502.0</v>
      </c>
      <c r="B611" s="1" t="s">
        <v>7</v>
      </c>
      <c r="C611" s="1" t="s">
        <v>8</v>
      </c>
      <c r="D611" s="1" t="s">
        <v>15</v>
      </c>
      <c r="E611" s="1">
        <v>4.0</v>
      </c>
      <c r="F611" s="1">
        <v>0.0</v>
      </c>
      <c r="G611" s="1" t="s">
        <v>323</v>
      </c>
      <c r="H611" s="1">
        <v>6.0</v>
      </c>
    </row>
    <row r="612">
      <c r="A612" s="1">
        <v>202503.0</v>
      </c>
      <c r="B612" s="1" t="s">
        <v>7</v>
      </c>
      <c r="C612" s="1" t="s">
        <v>8</v>
      </c>
      <c r="D612" s="3" t="s">
        <v>12</v>
      </c>
      <c r="E612" s="1">
        <v>0.0</v>
      </c>
      <c r="F612" s="1">
        <v>0.0</v>
      </c>
      <c r="G612" s="1" t="s">
        <v>323</v>
      </c>
      <c r="H612" s="1">
        <v>6.0</v>
      </c>
    </row>
    <row r="613">
      <c r="A613" s="1">
        <v>202501.0</v>
      </c>
      <c r="B613" s="1" t="s">
        <v>7</v>
      </c>
      <c r="C613" s="1" t="s">
        <v>8</v>
      </c>
      <c r="D613" s="1" t="s">
        <v>9</v>
      </c>
      <c r="E613" s="1">
        <v>0.0</v>
      </c>
      <c r="F613" s="1">
        <v>0.0</v>
      </c>
      <c r="G613" s="1" t="s">
        <v>323</v>
      </c>
      <c r="H613" s="1">
        <v>3.0</v>
      </c>
    </row>
    <row r="614">
      <c r="A614" s="1">
        <v>202503.0</v>
      </c>
      <c r="B614" s="1" t="s">
        <v>10</v>
      </c>
      <c r="C614" s="1" t="s">
        <v>8</v>
      </c>
      <c r="D614" s="1" t="s">
        <v>9</v>
      </c>
      <c r="E614" s="1">
        <v>7.0</v>
      </c>
      <c r="F614" s="1">
        <v>0.0</v>
      </c>
      <c r="G614" s="1" t="s">
        <v>321</v>
      </c>
      <c r="H614" s="1">
        <v>11.0</v>
      </c>
    </row>
    <row r="615">
      <c r="A615" s="1">
        <v>202501.0</v>
      </c>
      <c r="B615" s="1" t="s">
        <v>7</v>
      </c>
      <c r="C615" s="1" t="s">
        <v>8</v>
      </c>
      <c r="D615" s="1" t="s">
        <v>9</v>
      </c>
      <c r="E615" s="1">
        <v>8.0</v>
      </c>
      <c r="F615" s="1">
        <v>0.0</v>
      </c>
      <c r="G615" s="1" t="s">
        <v>321</v>
      </c>
      <c r="H615" s="1">
        <v>3.0</v>
      </c>
    </row>
    <row r="616">
      <c r="A616" s="1">
        <v>202501.0</v>
      </c>
      <c r="B616" s="1" t="s">
        <v>10</v>
      </c>
      <c r="C616" s="1" t="s">
        <v>8</v>
      </c>
      <c r="D616" s="1" t="s">
        <v>9</v>
      </c>
      <c r="E616" s="1">
        <v>2.0</v>
      </c>
      <c r="F616" s="1">
        <v>0.0</v>
      </c>
      <c r="G616" s="1" t="s">
        <v>323</v>
      </c>
      <c r="H616" s="1">
        <v>3.0</v>
      </c>
    </row>
    <row r="617">
      <c r="A617" s="1">
        <v>202503.0</v>
      </c>
      <c r="B617" s="1" t="s">
        <v>7</v>
      </c>
      <c r="C617" s="1" t="s">
        <v>8</v>
      </c>
      <c r="D617" s="3" t="s">
        <v>12</v>
      </c>
      <c r="E617" s="1">
        <v>7.0</v>
      </c>
      <c r="F617" s="1">
        <v>0.0</v>
      </c>
      <c r="G617" s="1" t="s">
        <v>321</v>
      </c>
      <c r="H617" s="1">
        <v>16.0</v>
      </c>
    </row>
    <row r="618">
      <c r="A618" s="1">
        <v>202502.0</v>
      </c>
      <c r="B618" s="1" t="s">
        <v>7</v>
      </c>
      <c r="C618" s="1" t="s">
        <v>105</v>
      </c>
      <c r="D618" s="1" t="s">
        <v>14</v>
      </c>
      <c r="E618" s="1">
        <v>2.0</v>
      </c>
      <c r="F618" s="1">
        <v>0.0</v>
      </c>
      <c r="G618" s="1" t="s">
        <v>321</v>
      </c>
      <c r="H618" s="1">
        <v>2.0</v>
      </c>
    </row>
    <row r="619">
      <c r="A619" s="1">
        <v>202502.0</v>
      </c>
      <c r="B619" s="1" t="s">
        <v>7</v>
      </c>
      <c r="C619" s="1" t="s">
        <v>8</v>
      </c>
      <c r="D619" s="1" t="s">
        <v>11</v>
      </c>
      <c r="E619" s="1">
        <v>4.0</v>
      </c>
      <c r="F619" s="1">
        <v>0.0</v>
      </c>
      <c r="G619" s="1" t="s">
        <v>323</v>
      </c>
      <c r="H619" s="1">
        <v>12.0</v>
      </c>
    </row>
    <row r="620">
      <c r="A620" s="1">
        <v>202411.0</v>
      </c>
      <c r="B620" s="1" t="s">
        <v>10</v>
      </c>
      <c r="C620" s="1" t="s">
        <v>105</v>
      </c>
      <c r="D620" s="1" t="s">
        <v>14</v>
      </c>
      <c r="E620" s="1">
        <v>3.0</v>
      </c>
      <c r="F620" s="1">
        <v>1.0</v>
      </c>
      <c r="G620" s="1" t="s">
        <v>321</v>
      </c>
      <c r="H620" s="1">
        <v>1.0</v>
      </c>
    </row>
    <row r="621">
      <c r="A621" s="1">
        <v>202502.0</v>
      </c>
      <c r="B621" s="1" t="s">
        <v>7</v>
      </c>
      <c r="C621" s="1" t="s">
        <v>106</v>
      </c>
      <c r="D621" s="1" t="s">
        <v>14</v>
      </c>
      <c r="E621" s="1">
        <v>5.0</v>
      </c>
      <c r="F621" s="1">
        <v>0.0</v>
      </c>
      <c r="G621" s="1" t="s">
        <v>323</v>
      </c>
      <c r="H621" s="1">
        <v>1.0</v>
      </c>
    </row>
    <row r="622">
      <c r="A622" s="1">
        <v>202501.0</v>
      </c>
      <c r="B622" s="1" t="s">
        <v>10</v>
      </c>
      <c r="C622" s="1" t="s">
        <v>105</v>
      </c>
      <c r="D622" s="1" t="s">
        <v>14</v>
      </c>
      <c r="E622" s="1">
        <v>2.0</v>
      </c>
      <c r="F622" s="1">
        <v>1.0</v>
      </c>
      <c r="G622" s="1" t="s">
        <v>321</v>
      </c>
      <c r="H622" s="1">
        <v>1.0</v>
      </c>
    </row>
    <row r="623">
      <c r="A623" s="1">
        <v>202502.0</v>
      </c>
      <c r="B623" s="1" t="s">
        <v>7</v>
      </c>
      <c r="C623" s="1" t="s">
        <v>8</v>
      </c>
      <c r="D623" s="1" t="s">
        <v>9</v>
      </c>
      <c r="E623" s="1">
        <v>1.0</v>
      </c>
      <c r="F623" s="1">
        <v>1.0</v>
      </c>
      <c r="G623" s="1" t="s">
        <v>321</v>
      </c>
      <c r="H623" s="1">
        <v>2.0</v>
      </c>
    </row>
    <row r="624">
      <c r="A624" s="1">
        <v>202411.0</v>
      </c>
      <c r="B624" s="1" t="s">
        <v>7</v>
      </c>
      <c r="C624" s="1" t="s">
        <v>8</v>
      </c>
      <c r="D624" s="1" t="s">
        <v>9</v>
      </c>
      <c r="E624" s="1">
        <v>4.0</v>
      </c>
      <c r="F624" s="1">
        <v>0.0</v>
      </c>
      <c r="G624" s="1" t="s">
        <v>323</v>
      </c>
      <c r="H624" s="1">
        <v>2.0</v>
      </c>
    </row>
    <row r="625">
      <c r="A625" s="1">
        <v>202411.0</v>
      </c>
      <c r="B625" s="1" t="s">
        <v>10</v>
      </c>
      <c r="C625" s="1" t="s">
        <v>8</v>
      </c>
      <c r="D625" s="1" t="s">
        <v>11</v>
      </c>
      <c r="E625" s="1">
        <v>9.0</v>
      </c>
      <c r="F625" s="1">
        <v>0.0</v>
      </c>
      <c r="G625" s="1" t="s">
        <v>323</v>
      </c>
      <c r="H625" s="1">
        <v>4.0</v>
      </c>
    </row>
    <row r="626">
      <c r="A626" s="1">
        <v>202501.0</v>
      </c>
      <c r="B626" s="1" t="s">
        <v>10</v>
      </c>
      <c r="C626" s="1" t="s">
        <v>8</v>
      </c>
      <c r="D626" s="1" t="s">
        <v>11</v>
      </c>
      <c r="E626" s="1">
        <v>4.0</v>
      </c>
      <c r="F626" s="1">
        <v>0.0</v>
      </c>
      <c r="G626" s="1" t="s">
        <v>323</v>
      </c>
      <c r="H626" s="1">
        <v>4.0</v>
      </c>
    </row>
    <row r="627">
      <c r="A627" s="1">
        <v>202411.0</v>
      </c>
      <c r="B627" s="1" t="s">
        <v>10</v>
      </c>
      <c r="C627" s="1" t="s">
        <v>106</v>
      </c>
      <c r="D627" s="1" t="s">
        <v>14</v>
      </c>
      <c r="E627" s="1">
        <v>1.0</v>
      </c>
      <c r="F627" s="1">
        <v>0.0</v>
      </c>
      <c r="G627" s="1" t="s">
        <v>321</v>
      </c>
      <c r="H627" s="1">
        <v>3.0</v>
      </c>
    </row>
    <row r="628">
      <c r="A628" s="1">
        <v>202411.0</v>
      </c>
      <c r="B628" s="1" t="s">
        <v>7</v>
      </c>
      <c r="C628" s="1" t="s">
        <v>8</v>
      </c>
      <c r="D628" s="1" t="s">
        <v>15</v>
      </c>
      <c r="E628" s="1">
        <v>9.0</v>
      </c>
      <c r="F628" s="1">
        <v>0.0</v>
      </c>
      <c r="G628" s="1" t="s">
        <v>323</v>
      </c>
      <c r="H628" s="1">
        <v>5.0</v>
      </c>
    </row>
    <row r="629">
      <c r="A629" s="1">
        <v>202503.0</v>
      </c>
      <c r="B629" s="1" t="s">
        <v>10</v>
      </c>
      <c r="C629" s="1" t="s">
        <v>8</v>
      </c>
      <c r="D629" s="1" t="s">
        <v>11</v>
      </c>
      <c r="E629" s="1">
        <v>2.0</v>
      </c>
      <c r="F629" s="1">
        <v>0.0</v>
      </c>
      <c r="G629" s="1" t="s">
        <v>321</v>
      </c>
      <c r="H629" s="1">
        <v>3.0</v>
      </c>
    </row>
    <row r="630">
      <c r="A630" s="1">
        <v>202501.0</v>
      </c>
      <c r="B630" s="1" t="s">
        <v>10</v>
      </c>
      <c r="C630" s="1" t="s">
        <v>8</v>
      </c>
      <c r="D630" s="1" t="s">
        <v>9</v>
      </c>
      <c r="E630" s="1">
        <v>3.0</v>
      </c>
      <c r="F630" s="1">
        <v>0.0</v>
      </c>
      <c r="G630" s="1" t="s">
        <v>323</v>
      </c>
      <c r="H630" s="1">
        <v>1.0</v>
      </c>
    </row>
    <row r="631">
      <c r="A631" s="1">
        <v>202502.0</v>
      </c>
      <c r="B631" s="1" t="s">
        <v>7</v>
      </c>
      <c r="C631" s="1" t="s">
        <v>8</v>
      </c>
      <c r="D631" s="3" t="s">
        <v>12</v>
      </c>
      <c r="E631" s="1">
        <v>4.0</v>
      </c>
      <c r="F631" s="1">
        <v>0.0</v>
      </c>
      <c r="G631" s="1" t="s">
        <v>321</v>
      </c>
      <c r="H631" s="1">
        <v>10.0</v>
      </c>
    </row>
    <row r="632">
      <c r="A632" s="1">
        <v>202502.0</v>
      </c>
      <c r="B632" s="1" t="s">
        <v>7</v>
      </c>
      <c r="C632" s="1" t="s">
        <v>105</v>
      </c>
      <c r="D632" s="1" t="s">
        <v>14</v>
      </c>
      <c r="E632" s="1">
        <v>1.0</v>
      </c>
      <c r="F632" s="1">
        <v>1.0</v>
      </c>
      <c r="G632" s="1" t="s">
        <v>321</v>
      </c>
      <c r="H632" s="1">
        <v>3.0</v>
      </c>
    </row>
    <row r="633">
      <c r="A633" s="1">
        <v>202411.0</v>
      </c>
      <c r="B633" s="1" t="s">
        <v>7</v>
      </c>
      <c r="C633" s="1" t="s">
        <v>8</v>
      </c>
      <c r="D633" s="1" t="s">
        <v>15</v>
      </c>
      <c r="E633" s="1">
        <v>6.0</v>
      </c>
      <c r="F633" s="1">
        <v>0.0</v>
      </c>
      <c r="G633" s="1" t="s">
        <v>321</v>
      </c>
      <c r="H633" s="1">
        <v>2.0</v>
      </c>
    </row>
    <row r="634">
      <c r="A634" s="1">
        <v>202503.0</v>
      </c>
      <c r="B634" s="1" t="s">
        <v>7</v>
      </c>
      <c r="C634" s="1" t="s">
        <v>105</v>
      </c>
      <c r="D634" s="1" t="s">
        <v>14</v>
      </c>
      <c r="E634" s="1">
        <v>2.0</v>
      </c>
      <c r="F634" s="1">
        <v>0.0</v>
      </c>
      <c r="G634" s="1" t="s">
        <v>321</v>
      </c>
      <c r="H634" s="1">
        <v>1.0</v>
      </c>
    </row>
    <row r="635">
      <c r="A635" s="1">
        <v>202502.0</v>
      </c>
      <c r="B635" s="1" t="s">
        <v>7</v>
      </c>
      <c r="C635" s="1" t="s">
        <v>8</v>
      </c>
      <c r="D635" s="3" t="s">
        <v>12</v>
      </c>
      <c r="E635" s="1">
        <v>0.0</v>
      </c>
      <c r="F635" s="1">
        <v>1.0</v>
      </c>
      <c r="G635" s="1" t="s">
        <v>321</v>
      </c>
      <c r="H635" s="1">
        <v>1.0</v>
      </c>
    </row>
    <row r="636">
      <c r="A636" s="1">
        <v>202502.0</v>
      </c>
      <c r="B636" s="1" t="s">
        <v>10</v>
      </c>
      <c r="C636" s="1" t="s">
        <v>8</v>
      </c>
      <c r="D636" s="1" t="s">
        <v>9</v>
      </c>
      <c r="E636" s="1">
        <v>2.0</v>
      </c>
      <c r="F636" s="1">
        <v>0.0</v>
      </c>
      <c r="G636" s="1" t="s">
        <v>323</v>
      </c>
      <c r="H636" s="1">
        <v>1.0</v>
      </c>
    </row>
    <row r="637">
      <c r="A637" s="1">
        <v>202412.0</v>
      </c>
      <c r="B637" s="1" t="s">
        <v>7</v>
      </c>
      <c r="C637" s="1" t="s">
        <v>8</v>
      </c>
      <c r="D637" s="1" t="s">
        <v>11</v>
      </c>
      <c r="E637" s="1">
        <v>8.0</v>
      </c>
      <c r="F637" s="1">
        <v>0.0</v>
      </c>
      <c r="G637" s="1" t="s">
        <v>323</v>
      </c>
      <c r="H637" s="1">
        <v>15.0</v>
      </c>
    </row>
    <row r="638">
      <c r="A638" s="1">
        <v>202502.0</v>
      </c>
      <c r="B638" s="1" t="s">
        <v>7</v>
      </c>
      <c r="C638" s="1" t="s">
        <v>8</v>
      </c>
      <c r="D638" s="1" t="s">
        <v>15</v>
      </c>
      <c r="E638" s="1">
        <v>8.0</v>
      </c>
      <c r="F638" s="1">
        <v>0.0</v>
      </c>
      <c r="G638" s="1" t="s">
        <v>321</v>
      </c>
      <c r="H638" s="1">
        <v>5.0</v>
      </c>
    </row>
    <row r="639">
      <c r="A639" s="1">
        <v>202501.0</v>
      </c>
      <c r="B639" s="1" t="s">
        <v>7</v>
      </c>
      <c r="C639" s="1" t="s">
        <v>106</v>
      </c>
      <c r="D639" s="1" t="s">
        <v>15</v>
      </c>
      <c r="E639" s="1">
        <v>0.0</v>
      </c>
      <c r="F639" s="1">
        <v>1.0</v>
      </c>
      <c r="G639" s="1" t="s">
        <v>321</v>
      </c>
      <c r="H639" s="1">
        <v>1.0</v>
      </c>
    </row>
    <row r="640">
      <c r="A640" s="1">
        <v>202503.0</v>
      </c>
      <c r="B640" s="1" t="s">
        <v>7</v>
      </c>
      <c r="C640" s="1" t="s">
        <v>8</v>
      </c>
      <c r="D640" s="1" t="s">
        <v>15</v>
      </c>
      <c r="E640" s="1">
        <v>3.0</v>
      </c>
      <c r="F640" s="1">
        <v>0.0</v>
      </c>
      <c r="G640" s="1" t="s">
        <v>321</v>
      </c>
      <c r="H640" s="1">
        <v>4.0</v>
      </c>
    </row>
    <row r="641">
      <c r="A641" s="1">
        <v>202502.0</v>
      </c>
      <c r="B641" s="1" t="s">
        <v>10</v>
      </c>
      <c r="C641" s="1" t="s">
        <v>8</v>
      </c>
      <c r="D641" s="1" t="s">
        <v>15</v>
      </c>
      <c r="E641" s="1">
        <v>2.0</v>
      </c>
      <c r="F641" s="1">
        <v>0.0</v>
      </c>
      <c r="G641" s="1" t="s">
        <v>321</v>
      </c>
      <c r="H641" s="1">
        <v>1.0</v>
      </c>
    </row>
    <row r="642">
      <c r="A642" s="1">
        <v>202411.0</v>
      </c>
      <c r="B642" s="1" t="s">
        <v>7</v>
      </c>
      <c r="C642" s="1" t="s">
        <v>8</v>
      </c>
      <c r="D642" s="3" t="s">
        <v>12</v>
      </c>
      <c r="E642" s="1">
        <v>3.0</v>
      </c>
      <c r="F642" s="1">
        <v>1.0</v>
      </c>
      <c r="G642" s="1" t="s">
        <v>321</v>
      </c>
      <c r="H642" s="1">
        <v>1.0</v>
      </c>
    </row>
    <row r="643">
      <c r="A643" s="1">
        <v>202501.0</v>
      </c>
      <c r="B643" s="1" t="s">
        <v>7</v>
      </c>
      <c r="C643" s="1" t="s">
        <v>8</v>
      </c>
      <c r="D643" s="3" t="s">
        <v>12</v>
      </c>
      <c r="E643" s="1">
        <v>8.0</v>
      </c>
      <c r="F643" s="1">
        <v>0.0</v>
      </c>
      <c r="G643" s="1" t="s">
        <v>323</v>
      </c>
      <c r="H643" s="1">
        <v>4.0</v>
      </c>
    </row>
    <row r="644">
      <c r="A644" s="1">
        <v>202502.0</v>
      </c>
      <c r="B644" s="1" t="s">
        <v>10</v>
      </c>
      <c r="C644" s="1" t="s">
        <v>106</v>
      </c>
      <c r="D644" s="1" t="s">
        <v>9</v>
      </c>
      <c r="E644" s="1">
        <v>0.0</v>
      </c>
      <c r="F644" s="1">
        <v>1.0</v>
      </c>
      <c r="G644" s="1" t="s">
        <v>321</v>
      </c>
      <c r="H644" s="1">
        <v>1.0</v>
      </c>
    </row>
    <row r="645">
      <c r="A645" s="1">
        <v>202503.0</v>
      </c>
      <c r="B645" s="1" t="s">
        <v>10</v>
      </c>
      <c r="C645" s="1" t="s">
        <v>106</v>
      </c>
      <c r="D645" s="1" t="s">
        <v>14</v>
      </c>
      <c r="E645" s="1">
        <v>2.0</v>
      </c>
      <c r="F645" s="1">
        <v>0.0</v>
      </c>
      <c r="G645" s="1" t="s">
        <v>323</v>
      </c>
      <c r="H645" s="1">
        <v>1.0</v>
      </c>
    </row>
    <row r="646">
      <c r="A646" s="1">
        <v>202503.0</v>
      </c>
      <c r="B646" s="1" t="s">
        <v>7</v>
      </c>
      <c r="C646" s="1" t="s">
        <v>8</v>
      </c>
      <c r="D646" s="1" t="s">
        <v>11</v>
      </c>
      <c r="E646" s="1">
        <v>9.0</v>
      </c>
      <c r="F646" s="1">
        <v>0.0</v>
      </c>
      <c r="G646" s="1" t="s">
        <v>323</v>
      </c>
      <c r="H646" s="1">
        <v>56.0</v>
      </c>
    </row>
    <row r="647">
      <c r="A647" s="1">
        <v>202502.0</v>
      </c>
      <c r="B647" s="1" t="s">
        <v>10</v>
      </c>
      <c r="C647" s="1" t="s">
        <v>8</v>
      </c>
      <c r="D647" s="1" t="s">
        <v>9</v>
      </c>
      <c r="E647" s="1">
        <v>3.0</v>
      </c>
      <c r="F647" s="1">
        <v>1.0</v>
      </c>
      <c r="G647" s="1" t="s">
        <v>323</v>
      </c>
      <c r="H647" s="1">
        <v>1.0</v>
      </c>
    </row>
    <row r="648">
      <c r="A648" s="1">
        <v>202411.0</v>
      </c>
      <c r="B648" s="1" t="s">
        <v>10</v>
      </c>
      <c r="C648" s="1" t="s">
        <v>8</v>
      </c>
      <c r="D648" s="1" t="s">
        <v>11</v>
      </c>
      <c r="E648" s="1">
        <v>8.0</v>
      </c>
      <c r="F648" s="1">
        <v>0.0</v>
      </c>
      <c r="G648" s="1" t="s">
        <v>323</v>
      </c>
      <c r="H648" s="1">
        <v>2.0</v>
      </c>
    </row>
    <row r="649">
      <c r="A649" s="1">
        <v>202503.0</v>
      </c>
      <c r="B649" s="1" t="s">
        <v>10</v>
      </c>
      <c r="C649" s="1" t="s">
        <v>8</v>
      </c>
      <c r="D649" s="1" t="s">
        <v>15</v>
      </c>
      <c r="E649" s="1">
        <v>7.0</v>
      </c>
      <c r="F649" s="1">
        <v>0.0</v>
      </c>
      <c r="G649" s="1" t="s">
        <v>323</v>
      </c>
      <c r="H649" s="1">
        <v>8.0</v>
      </c>
    </row>
    <row r="650">
      <c r="A650" s="1">
        <v>202503.0</v>
      </c>
      <c r="B650" s="1" t="s">
        <v>7</v>
      </c>
      <c r="C650" s="1" t="s">
        <v>106</v>
      </c>
      <c r="D650" s="1" t="s">
        <v>14</v>
      </c>
      <c r="E650" s="1">
        <v>5.0</v>
      </c>
      <c r="F650" s="1">
        <v>0.0</v>
      </c>
      <c r="G650" s="1" t="s">
        <v>323</v>
      </c>
      <c r="H650" s="1">
        <v>6.0</v>
      </c>
    </row>
    <row r="651">
      <c r="A651" s="1">
        <v>202503.0</v>
      </c>
      <c r="B651" s="1" t="s">
        <v>7</v>
      </c>
      <c r="C651" s="1" t="s">
        <v>106</v>
      </c>
      <c r="D651" s="1" t="s">
        <v>14</v>
      </c>
      <c r="E651" s="1">
        <v>1.0</v>
      </c>
      <c r="F651" s="1">
        <v>0.0</v>
      </c>
      <c r="G651" s="1" t="s">
        <v>323</v>
      </c>
      <c r="H651" s="1">
        <v>6.0</v>
      </c>
    </row>
    <row r="652">
      <c r="A652" s="1">
        <v>202412.0</v>
      </c>
      <c r="B652" s="1" t="s">
        <v>7</v>
      </c>
      <c r="C652" s="1" t="s">
        <v>8</v>
      </c>
      <c r="D652" s="1" t="s">
        <v>15</v>
      </c>
      <c r="E652" s="1">
        <v>6.0</v>
      </c>
      <c r="F652" s="1">
        <v>1.0</v>
      </c>
      <c r="G652" s="1" t="s">
        <v>323</v>
      </c>
      <c r="H652" s="1">
        <v>1.0</v>
      </c>
    </row>
    <row r="653">
      <c r="A653" s="1">
        <v>202502.0</v>
      </c>
      <c r="B653" s="1" t="s">
        <v>10</v>
      </c>
      <c r="C653" s="1" t="s">
        <v>8</v>
      </c>
      <c r="D653" s="1" t="s">
        <v>11</v>
      </c>
      <c r="E653" s="1">
        <v>9.0</v>
      </c>
      <c r="F653" s="1">
        <v>0.0</v>
      </c>
      <c r="G653" s="1" t="s">
        <v>321</v>
      </c>
      <c r="H653" s="1">
        <v>3.0</v>
      </c>
    </row>
    <row r="654">
      <c r="A654" s="1">
        <v>202412.0</v>
      </c>
      <c r="B654" s="1" t="s">
        <v>7</v>
      </c>
      <c r="C654" s="1" t="s">
        <v>8</v>
      </c>
      <c r="D654" s="1" t="s">
        <v>11</v>
      </c>
      <c r="E654" s="1">
        <v>3.0</v>
      </c>
      <c r="F654" s="1">
        <v>0.0</v>
      </c>
      <c r="G654" s="1" t="s">
        <v>321</v>
      </c>
      <c r="H654" s="1">
        <v>1.0</v>
      </c>
    </row>
    <row r="655">
      <c r="A655" s="1">
        <v>202503.0</v>
      </c>
      <c r="B655" s="1" t="s">
        <v>7</v>
      </c>
      <c r="C655" s="1" t="s">
        <v>8</v>
      </c>
      <c r="D655" s="1" t="s">
        <v>11</v>
      </c>
      <c r="E655" s="1">
        <v>8.0</v>
      </c>
      <c r="F655" s="1">
        <v>0.0</v>
      </c>
      <c r="G655" s="1" t="s">
        <v>323</v>
      </c>
      <c r="H655" s="1">
        <v>28.0</v>
      </c>
    </row>
    <row r="656">
      <c r="A656" s="1">
        <v>202411.0</v>
      </c>
      <c r="B656" s="1" t="s">
        <v>7</v>
      </c>
      <c r="C656" s="1" t="s">
        <v>8</v>
      </c>
      <c r="D656" s="1" t="s">
        <v>9</v>
      </c>
      <c r="E656" s="1">
        <v>1.0</v>
      </c>
      <c r="F656" s="1">
        <v>0.0</v>
      </c>
      <c r="G656" s="1" t="s">
        <v>321</v>
      </c>
      <c r="H656" s="1">
        <v>2.0</v>
      </c>
    </row>
    <row r="657">
      <c r="A657" s="1">
        <v>202503.0</v>
      </c>
      <c r="B657" s="1" t="s">
        <v>7</v>
      </c>
      <c r="C657" s="1" t="s">
        <v>8</v>
      </c>
      <c r="D657" s="1" t="s">
        <v>9</v>
      </c>
      <c r="E657" s="1">
        <v>6.0</v>
      </c>
      <c r="F657" s="1">
        <v>0.0</v>
      </c>
      <c r="G657" s="1" t="s">
        <v>321</v>
      </c>
      <c r="H657" s="1">
        <v>37.0</v>
      </c>
    </row>
    <row r="658">
      <c r="A658" s="1">
        <v>202502.0</v>
      </c>
      <c r="B658" s="1" t="s">
        <v>10</v>
      </c>
      <c r="C658" s="1" t="s">
        <v>8</v>
      </c>
      <c r="D658" s="1" t="s">
        <v>11</v>
      </c>
      <c r="E658" s="1">
        <v>7.0</v>
      </c>
      <c r="F658" s="1">
        <v>0.0</v>
      </c>
      <c r="G658" s="1" t="s">
        <v>323</v>
      </c>
      <c r="H658" s="1">
        <v>4.0</v>
      </c>
    </row>
    <row r="659">
      <c r="A659" s="1">
        <v>202503.0</v>
      </c>
      <c r="B659" s="1" t="s">
        <v>7</v>
      </c>
      <c r="C659" s="1" t="s">
        <v>8</v>
      </c>
      <c r="D659" s="3" t="s">
        <v>12</v>
      </c>
      <c r="E659" s="1">
        <v>5.0</v>
      </c>
      <c r="F659" s="1">
        <v>0.0</v>
      </c>
      <c r="G659" s="1" t="s">
        <v>323</v>
      </c>
      <c r="H659" s="1">
        <v>13.0</v>
      </c>
    </row>
    <row r="660">
      <c r="A660" s="1">
        <v>202412.0</v>
      </c>
      <c r="B660" s="1" t="s">
        <v>10</v>
      </c>
      <c r="C660" s="1" t="s">
        <v>8</v>
      </c>
      <c r="D660" s="3" t="s">
        <v>12</v>
      </c>
      <c r="E660" s="1">
        <v>2.0</v>
      </c>
      <c r="F660" s="1">
        <v>0.0</v>
      </c>
      <c r="G660" s="1" t="s">
        <v>323</v>
      </c>
      <c r="H660" s="1">
        <v>2.0</v>
      </c>
    </row>
    <row r="661">
      <c r="A661" s="1">
        <v>202411.0</v>
      </c>
      <c r="B661" s="1" t="s">
        <v>7</v>
      </c>
      <c r="C661" s="1" t="s">
        <v>105</v>
      </c>
      <c r="D661" s="1" t="s">
        <v>14</v>
      </c>
      <c r="E661" s="1">
        <v>1.0</v>
      </c>
      <c r="F661" s="1">
        <v>0.0</v>
      </c>
      <c r="G661" s="1" t="s">
        <v>321</v>
      </c>
      <c r="H661" s="1">
        <v>2.0</v>
      </c>
    </row>
    <row r="662">
      <c r="A662" s="1">
        <v>202503.0</v>
      </c>
      <c r="B662" s="1" t="s">
        <v>10</v>
      </c>
      <c r="C662" s="1" t="s">
        <v>106</v>
      </c>
      <c r="D662" s="1" t="s">
        <v>14</v>
      </c>
      <c r="E662" s="1">
        <v>5.0</v>
      </c>
      <c r="F662" s="1">
        <v>0.0</v>
      </c>
      <c r="G662" s="1" t="s">
        <v>321</v>
      </c>
      <c r="H662" s="1">
        <v>7.0</v>
      </c>
    </row>
    <row r="663">
      <c r="A663" s="1">
        <v>202501.0</v>
      </c>
      <c r="B663" s="1" t="s">
        <v>7</v>
      </c>
      <c r="C663" s="1" t="s">
        <v>8</v>
      </c>
      <c r="D663" s="1" t="s">
        <v>11</v>
      </c>
      <c r="E663" s="1">
        <v>9.0</v>
      </c>
      <c r="F663" s="1">
        <v>0.0</v>
      </c>
      <c r="G663" s="1" t="s">
        <v>323</v>
      </c>
      <c r="H663" s="1">
        <v>17.0</v>
      </c>
    </row>
    <row r="664">
      <c r="A664" s="1">
        <v>202503.0</v>
      </c>
      <c r="B664" s="1" t="s">
        <v>10</v>
      </c>
      <c r="C664" s="1" t="s">
        <v>8</v>
      </c>
      <c r="D664" s="1" t="s">
        <v>11</v>
      </c>
      <c r="E664" s="1">
        <v>9.0</v>
      </c>
      <c r="F664" s="1">
        <v>0.0</v>
      </c>
      <c r="G664" s="1" t="s">
        <v>323</v>
      </c>
      <c r="H664" s="1">
        <v>14.0</v>
      </c>
    </row>
    <row r="665">
      <c r="A665" s="1">
        <v>202503.0</v>
      </c>
      <c r="B665" s="1" t="s">
        <v>7</v>
      </c>
      <c r="C665" s="1" t="s">
        <v>8</v>
      </c>
      <c r="D665" s="3" t="s">
        <v>12</v>
      </c>
      <c r="E665" s="1">
        <v>1.0</v>
      </c>
      <c r="F665" s="1">
        <v>0.0</v>
      </c>
      <c r="G665" s="1" t="s">
        <v>321</v>
      </c>
      <c r="H665" s="1">
        <v>48.0</v>
      </c>
    </row>
    <row r="666">
      <c r="A666" s="1">
        <v>202411.0</v>
      </c>
      <c r="B666" s="1" t="s">
        <v>7</v>
      </c>
      <c r="C666" s="1" t="s">
        <v>105</v>
      </c>
      <c r="D666" s="1" t="s">
        <v>14</v>
      </c>
      <c r="E666" s="1">
        <v>0.0</v>
      </c>
      <c r="F666" s="1">
        <v>1.0</v>
      </c>
      <c r="G666" s="1" t="s">
        <v>321</v>
      </c>
      <c r="H666" s="1">
        <v>3.0</v>
      </c>
    </row>
    <row r="667">
      <c r="A667" s="1">
        <v>202503.0</v>
      </c>
      <c r="B667" s="1" t="s">
        <v>7</v>
      </c>
      <c r="C667" s="1" t="s">
        <v>105</v>
      </c>
      <c r="D667" s="3" t="s">
        <v>12</v>
      </c>
      <c r="E667" s="1">
        <v>2.0</v>
      </c>
      <c r="F667" s="1">
        <v>0.0</v>
      </c>
      <c r="G667" s="1" t="s">
        <v>321</v>
      </c>
      <c r="H667" s="1">
        <v>1.0</v>
      </c>
    </row>
    <row r="668">
      <c r="A668" s="1">
        <v>202410.0</v>
      </c>
      <c r="B668" s="1" t="s">
        <v>10</v>
      </c>
      <c r="C668" s="1" t="s">
        <v>8</v>
      </c>
      <c r="D668" s="1" t="s">
        <v>9</v>
      </c>
      <c r="E668" s="1">
        <v>6.0</v>
      </c>
      <c r="F668" s="1">
        <v>0.0</v>
      </c>
      <c r="G668" s="1" t="s">
        <v>323</v>
      </c>
      <c r="H668" s="1">
        <v>1.0</v>
      </c>
    </row>
    <row r="669">
      <c r="A669" s="1">
        <v>202501.0</v>
      </c>
      <c r="B669" s="1" t="s">
        <v>10</v>
      </c>
      <c r="C669" s="1" t="s">
        <v>8</v>
      </c>
      <c r="D669" s="1" t="s">
        <v>9</v>
      </c>
      <c r="E669" s="1">
        <v>8.0</v>
      </c>
      <c r="F669" s="1">
        <v>0.0</v>
      </c>
      <c r="G669" s="1" t="s">
        <v>323</v>
      </c>
      <c r="H669" s="1">
        <v>4.0</v>
      </c>
    </row>
    <row r="670">
      <c r="A670" s="1">
        <v>202503.0</v>
      </c>
      <c r="B670" s="1" t="s">
        <v>10</v>
      </c>
      <c r="C670" s="1" t="s">
        <v>8</v>
      </c>
      <c r="D670" s="3" t="s">
        <v>12</v>
      </c>
      <c r="E670" s="1">
        <v>1.0</v>
      </c>
      <c r="F670" s="1">
        <v>0.0</v>
      </c>
      <c r="G670" s="1" t="s">
        <v>323</v>
      </c>
      <c r="H670" s="1">
        <v>5.0</v>
      </c>
    </row>
    <row r="671">
      <c r="A671" s="1">
        <v>202501.0</v>
      </c>
      <c r="B671" s="1" t="s">
        <v>10</v>
      </c>
      <c r="C671" s="1" t="s">
        <v>8</v>
      </c>
      <c r="D671" s="1" t="s">
        <v>14</v>
      </c>
      <c r="E671" s="1">
        <v>5.0</v>
      </c>
      <c r="F671" s="1">
        <v>0.0</v>
      </c>
      <c r="G671" s="1" t="s">
        <v>323</v>
      </c>
      <c r="H671" s="1">
        <v>1.0</v>
      </c>
    </row>
    <row r="672">
      <c r="A672" s="1">
        <v>202502.0</v>
      </c>
      <c r="B672" s="1" t="s">
        <v>10</v>
      </c>
      <c r="C672" s="1" t="s">
        <v>106</v>
      </c>
      <c r="D672" s="3" t="s">
        <v>12</v>
      </c>
      <c r="E672" s="1">
        <v>4.0</v>
      </c>
      <c r="F672" s="1">
        <v>0.0</v>
      </c>
      <c r="G672" s="1" t="s">
        <v>321</v>
      </c>
      <c r="H672" s="1">
        <v>1.0</v>
      </c>
    </row>
    <row r="673">
      <c r="A673" s="1">
        <v>202412.0</v>
      </c>
      <c r="B673" s="1" t="s">
        <v>7</v>
      </c>
      <c r="C673" s="1" t="s">
        <v>8</v>
      </c>
      <c r="D673" s="3" t="s">
        <v>12</v>
      </c>
      <c r="E673" s="1">
        <v>6.0</v>
      </c>
      <c r="F673" s="1">
        <v>0.0</v>
      </c>
      <c r="G673" s="1" t="s">
        <v>323</v>
      </c>
      <c r="H673" s="1">
        <v>12.0</v>
      </c>
    </row>
    <row r="674">
      <c r="A674" s="1">
        <v>202503.0</v>
      </c>
      <c r="B674" s="1" t="s">
        <v>7</v>
      </c>
      <c r="C674" s="1" t="s">
        <v>8</v>
      </c>
      <c r="D674" s="3" t="s">
        <v>12</v>
      </c>
      <c r="E674" s="1">
        <v>2.0</v>
      </c>
      <c r="F674" s="1">
        <v>0.0</v>
      </c>
      <c r="G674" s="1" t="s">
        <v>323</v>
      </c>
      <c r="H674" s="1">
        <v>32.0</v>
      </c>
    </row>
    <row r="675">
      <c r="A675" s="1">
        <v>202412.0</v>
      </c>
      <c r="B675" s="1" t="s">
        <v>10</v>
      </c>
      <c r="C675" s="1" t="s">
        <v>8</v>
      </c>
      <c r="D675" s="1" t="s">
        <v>9</v>
      </c>
      <c r="E675" s="1">
        <v>6.0</v>
      </c>
      <c r="F675" s="1">
        <v>0.0</v>
      </c>
      <c r="G675" s="1" t="s">
        <v>323</v>
      </c>
      <c r="H675" s="1">
        <v>3.0</v>
      </c>
    </row>
    <row r="676">
      <c r="A676" s="1">
        <v>202410.0</v>
      </c>
      <c r="B676" s="1" t="s">
        <v>7</v>
      </c>
      <c r="C676" s="1" t="s">
        <v>8</v>
      </c>
      <c r="D676" s="3" t="s">
        <v>12</v>
      </c>
      <c r="E676" s="1">
        <v>3.0</v>
      </c>
      <c r="F676" s="1">
        <v>0.0</v>
      </c>
      <c r="G676" s="1" t="s">
        <v>323</v>
      </c>
      <c r="H676" s="1">
        <v>1.0</v>
      </c>
    </row>
    <row r="677">
      <c r="A677" s="1">
        <v>202503.0</v>
      </c>
      <c r="B677" s="1" t="s">
        <v>10</v>
      </c>
      <c r="C677" s="1" t="s">
        <v>8</v>
      </c>
      <c r="D677" s="1" t="s">
        <v>9</v>
      </c>
      <c r="E677" s="1">
        <v>9.0</v>
      </c>
      <c r="F677" s="1">
        <v>0.0</v>
      </c>
      <c r="G677" s="1" t="s">
        <v>321</v>
      </c>
      <c r="H677" s="1">
        <v>4.0</v>
      </c>
    </row>
    <row r="678">
      <c r="A678" s="1">
        <v>202501.0</v>
      </c>
      <c r="B678" s="1" t="s">
        <v>7</v>
      </c>
      <c r="C678" s="1" t="s">
        <v>8</v>
      </c>
      <c r="D678" s="1" t="s">
        <v>11</v>
      </c>
      <c r="E678" s="1">
        <v>4.0</v>
      </c>
      <c r="F678" s="1">
        <v>0.0</v>
      </c>
      <c r="G678" s="1" t="s">
        <v>321</v>
      </c>
      <c r="H678" s="1">
        <v>3.0</v>
      </c>
    </row>
    <row r="679">
      <c r="A679" s="1">
        <v>202412.0</v>
      </c>
      <c r="B679" s="1" t="s">
        <v>7</v>
      </c>
      <c r="C679" s="1" t="s">
        <v>8</v>
      </c>
      <c r="D679" s="3" t="s">
        <v>12</v>
      </c>
      <c r="E679" s="1">
        <v>4.0</v>
      </c>
      <c r="F679" s="1">
        <v>0.0</v>
      </c>
      <c r="G679" s="1" t="s">
        <v>323</v>
      </c>
      <c r="H679" s="1">
        <v>6.0</v>
      </c>
    </row>
    <row r="680">
      <c r="A680" s="1">
        <v>202503.0</v>
      </c>
      <c r="B680" s="1" t="s">
        <v>7</v>
      </c>
      <c r="C680" s="1" t="s">
        <v>8</v>
      </c>
      <c r="D680" s="3" t="s">
        <v>12</v>
      </c>
      <c r="E680" s="1">
        <v>7.0</v>
      </c>
      <c r="F680" s="1">
        <v>1.0</v>
      </c>
      <c r="G680" s="1" t="s">
        <v>321</v>
      </c>
      <c r="H680" s="1">
        <v>1.0</v>
      </c>
    </row>
    <row r="681">
      <c r="A681" s="1">
        <v>202501.0</v>
      </c>
      <c r="B681" s="1" t="s">
        <v>7</v>
      </c>
      <c r="C681" s="1" t="s">
        <v>8</v>
      </c>
      <c r="D681" s="1" t="s">
        <v>11</v>
      </c>
      <c r="E681" s="1">
        <v>3.0</v>
      </c>
      <c r="F681" s="1">
        <v>0.0</v>
      </c>
      <c r="G681" s="1" t="s">
        <v>323</v>
      </c>
      <c r="H681" s="1">
        <v>2.0</v>
      </c>
    </row>
    <row r="682">
      <c r="A682" s="1">
        <v>202412.0</v>
      </c>
      <c r="B682" s="1" t="s">
        <v>7</v>
      </c>
      <c r="C682" s="1" t="s">
        <v>8</v>
      </c>
      <c r="D682" s="1" t="s">
        <v>9</v>
      </c>
      <c r="E682" s="1">
        <v>2.0</v>
      </c>
      <c r="F682" s="1">
        <v>0.0</v>
      </c>
      <c r="G682" s="1" t="s">
        <v>321</v>
      </c>
      <c r="H682" s="1">
        <v>11.0</v>
      </c>
    </row>
    <row r="683">
      <c r="A683" s="1">
        <v>202503.0</v>
      </c>
      <c r="B683" s="1" t="s">
        <v>7</v>
      </c>
      <c r="C683" s="1" t="s">
        <v>8</v>
      </c>
      <c r="D683" s="1" t="s">
        <v>9</v>
      </c>
      <c r="E683" s="1">
        <v>0.0</v>
      </c>
      <c r="F683" s="1">
        <v>1.0</v>
      </c>
      <c r="G683" s="1" t="s">
        <v>323</v>
      </c>
      <c r="H683" s="1">
        <v>3.0</v>
      </c>
    </row>
    <row r="684">
      <c r="A684" s="1">
        <v>202412.0</v>
      </c>
      <c r="B684" s="1" t="s">
        <v>7</v>
      </c>
      <c r="C684" s="1" t="s">
        <v>8</v>
      </c>
      <c r="D684" s="1" t="s">
        <v>11</v>
      </c>
      <c r="E684" s="1">
        <v>6.0</v>
      </c>
      <c r="F684" s="1">
        <v>0.0</v>
      </c>
      <c r="G684" s="1" t="s">
        <v>321</v>
      </c>
      <c r="H684" s="1">
        <v>3.0</v>
      </c>
    </row>
    <row r="685">
      <c r="A685" s="1">
        <v>202410.0</v>
      </c>
      <c r="B685" s="1" t="s">
        <v>7</v>
      </c>
      <c r="C685" s="1" t="s">
        <v>8</v>
      </c>
      <c r="D685" s="1" t="s">
        <v>11</v>
      </c>
      <c r="E685" s="1">
        <v>4.0</v>
      </c>
      <c r="F685" s="1">
        <v>0.0</v>
      </c>
      <c r="G685" s="1" t="s">
        <v>321</v>
      </c>
      <c r="H685" s="1">
        <v>1.0</v>
      </c>
    </row>
    <row r="686">
      <c r="A686" s="1">
        <v>202410.0</v>
      </c>
      <c r="B686" s="1" t="s">
        <v>7</v>
      </c>
      <c r="C686" s="1" t="s">
        <v>8</v>
      </c>
      <c r="D686" s="1" t="s">
        <v>11</v>
      </c>
      <c r="E686" s="1">
        <v>9.0</v>
      </c>
      <c r="F686" s="1">
        <v>0.0</v>
      </c>
      <c r="G686" s="1" t="s">
        <v>323</v>
      </c>
      <c r="H686" s="1">
        <v>1.0</v>
      </c>
    </row>
    <row r="687">
      <c r="A687" s="1">
        <v>202501.0</v>
      </c>
      <c r="B687" s="1" t="s">
        <v>7</v>
      </c>
      <c r="C687" s="1" t="s">
        <v>8</v>
      </c>
      <c r="D687" s="1" t="s">
        <v>9</v>
      </c>
      <c r="E687" s="1">
        <v>8.0</v>
      </c>
      <c r="F687" s="1">
        <v>0.0</v>
      </c>
      <c r="G687" s="1" t="s">
        <v>323</v>
      </c>
      <c r="H687" s="1">
        <v>11.0</v>
      </c>
    </row>
    <row r="688">
      <c r="A688" s="1">
        <v>202501.0</v>
      </c>
      <c r="B688" s="1" t="s">
        <v>7</v>
      </c>
      <c r="C688" s="1" t="s">
        <v>8</v>
      </c>
      <c r="D688" s="3" t="s">
        <v>12</v>
      </c>
      <c r="E688" s="1">
        <v>3.0</v>
      </c>
      <c r="F688" s="1">
        <v>0.0</v>
      </c>
      <c r="G688" s="1" t="s">
        <v>323</v>
      </c>
      <c r="H688" s="1">
        <v>3.0</v>
      </c>
    </row>
    <row r="689">
      <c r="A689" s="1">
        <v>202412.0</v>
      </c>
      <c r="B689" s="1" t="s">
        <v>7</v>
      </c>
      <c r="C689" s="1" t="s">
        <v>8</v>
      </c>
      <c r="D689" s="3" t="s">
        <v>12</v>
      </c>
      <c r="E689" s="1">
        <v>8.0</v>
      </c>
      <c r="F689" s="1">
        <v>0.0</v>
      </c>
      <c r="G689" s="1" t="s">
        <v>323</v>
      </c>
      <c r="H689" s="1">
        <v>2.0</v>
      </c>
    </row>
    <row r="690">
      <c r="A690" s="1">
        <v>202503.0</v>
      </c>
      <c r="B690" s="1" t="s">
        <v>7</v>
      </c>
      <c r="C690" s="1" t="s">
        <v>105</v>
      </c>
      <c r="D690" s="1" t="s">
        <v>9</v>
      </c>
      <c r="E690" s="1">
        <v>2.0</v>
      </c>
      <c r="F690" s="1">
        <v>0.0</v>
      </c>
      <c r="G690" s="1" t="s">
        <v>321</v>
      </c>
      <c r="H690" s="1">
        <v>1.0</v>
      </c>
    </row>
    <row r="691">
      <c r="A691" s="1">
        <v>202412.0</v>
      </c>
      <c r="B691" s="1" t="s">
        <v>7</v>
      </c>
      <c r="C691" s="1" t="s">
        <v>105</v>
      </c>
      <c r="D691" s="1" t="s">
        <v>14</v>
      </c>
      <c r="E691" s="1">
        <v>3.0</v>
      </c>
      <c r="F691" s="1">
        <v>1.0</v>
      </c>
      <c r="G691" s="1" t="s">
        <v>323</v>
      </c>
      <c r="H691" s="1">
        <v>1.0</v>
      </c>
    </row>
    <row r="692">
      <c r="A692" s="1">
        <v>202503.0</v>
      </c>
      <c r="B692" s="1" t="s">
        <v>7</v>
      </c>
      <c r="C692" s="1" t="s">
        <v>8</v>
      </c>
      <c r="D692" s="1" t="s">
        <v>9</v>
      </c>
      <c r="E692" s="1">
        <v>9.0</v>
      </c>
      <c r="F692" s="1">
        <v>0.0</v>
      </c>
      <c r="G692" s="1" t="s">
        <v>323</v>
      </c>
      <c r="H692" s="1">
        <v>23.0</v>
      </c>
    </row>
    <row r="693">
      <c r="A693" s="1">
        <v>202503.0</v>
      </c>
      <c r="B693" s="1" t="s">
        <v>10</v>
      </c>
      <c r="C693" s="1" t="s">
        <v>8</v>
      </c>
      <c r="D693" s="1" t="s">
        <v>14</v>
      </c>
      <c r="E693" s="1">
        <v>3.0</v>
      </c>
      <c r="F693" s="1">
        <v>0.0</v>
      </c>
      <c r="G693" s="1" t="s">
        <v>323</v>
      </c>
      <c r="H693" s="1">
        <v>1.0</v>
      </c>
    </row>
    <row r="694">
      <c r="A694" s="1">
        <v>202502.0</v>
      </c>
      <c r="B694" s="1" t="s">
        <v>10</v>
      </c>
      <c r="C694" s="1" t="s">
        <v>8</v>
      </c>
      <c r="D694" s="1" t="s">
        <v>9</v>
      </c>
      <c r="E694" s="1">
        <v>2.0</v>
      </c>
      <c r="F694" s="1">
        <v>0.0</v>
      </c>
      <c r="G694" s="1" t="s">
        <v>321</v>
      </c>
      <c r="H694" s="1">
        <v>2.0</v>
      </c>
    </row>
    <row r="695">
      <c r="A695" s="1">
        <v>202502.0</v>
      </c>
      <c r="B695" s="1" t="s">
        <v>10</v>
      </c>
      <c r="C695" s="1" t="s">
        <v>8</v>
      </c>
      <c r="D695" s="3" t="s">
        <v>12</v>
      </c>
      <c r="E695" s="1">
        <v>5.0</v>
      </c>
      <c r="F695" s="1">
        <v>1.0</v>
      </c>
      <c r="G695" s="1" t="s">
        <v>323</v>
      </c>
      <c r="H695" s="1">
        <v>1.0</v>
      </c>
    </row>
    <row r="696">
      <c r="A696" s="1">
        <v>202410.0</v>
      </c>
      <c r="B696" s="1" t="s">
        <v>7</v>
      </c>
      <c r="C696" s="1" t="s">
        <v>8</v>
      </c>
      <c r="D696" s="1" t="s">
        <v>11</v>
      </c>
      <c r="E696" s="1">
        <v>7.0</v>
      </c>
      <c r="F696" s="1">
        <v>0.0</v>
      </c>
      <c r="G696" s="1" t="s">
        <v>323</v>
      </c>
      <c r="H696" s="1">
        <v>3.0</v>
      </c>
    </row>
    <row r="697">
      <c r="A697" s="1">
        <v>202503.0</v>
      </c>
      <c r="B697" s="1" t="s">
        <v>7</v>
      </c>
      <c r="C697" s="1" t="s">
        <v>105</v>
      </c>
      <c r="D697" s="1" t="s">
        <v>14</v>
      </c>
      <c r="E697" s="1">
        <v>0.0</v>
      </c>
      <c r="F697" s="1">
        <v>0.0</v>
      </c>
      <c r="G697" s="1" t="s">
        <v>323</v>
      </c>
      <c r="H697" s="1">
        <v>1.0</v>
      </c>
    </row>
    <row r="698">
      <c r="A698" s="1">
        <v>202502.0</v>
      </c>
      <c r="B698" s="1" t="s">
        <v>7</v>
      </c>
      <c r="C698" s="1" t="s">
        <v>106</v>
      </c>
      <c r="D698" s="1" t="s">
        <v>14</v>
      </c>
      <c r="E698" s="1">
        <v>6.0</v>
      </c>
      <c r="F698" s="1">
        <v>0.0</v>
      </c>
      <c r="G698" s="1" t="s">
        <v>323</v>
      </c>
      <c r="H698" s="1">
        <v>4.0</v>
      </c>
    </row>
    <row r="699">
      <c r="A699" s="1">
        <v>202501.0</v>
      </c>
      <c r="B699" s="1" t="s">
        <v>10</v>
      </c>
      <c r="C699" s="1" t="s">
        <v>106</v>
      </c>
      <c r="D699" s="1" t="s">
        <v>14</v>
      </c>
      <c r="E699" s="1">
        <v>7.0</v>
      </c>
      <c r="F699" s="1">
        <v>0.0</v>
      </c>
      <c r="G699" s="1" t="s">
        <v>321</v>
      </c>
      <c r="H699" s="1">
        <v>1.0</v>
      </c>
    </row>
    <row r="700">
      <c r="A700" s="1">
        <v>202412.0</v>
      </c>
      <c r="B700" s="1" t="s">
        <v>7</v>
      </c>
      <c r="C700" s="1" t="s">
        <v>8</v>
      </c>
      <c r="D700" s="1" t="s">
        <v>15</v>
      </c>
      <c r="E700" s="1">
        <v>4.0</v>
      </c>
      <c r="F700" s="1">
        <v>0.0</v>
      </c>
      <c r="G700" s="1" t="s">
        <v>321</v>
      </c>
      <c r="H700" s="1">
        <v>2.0</v>
      </c>
    </row>
    <row r="701">
      <c r="A701" s="1">
        <v>202501.0</v>
      </c>
      <c r="B701" s="1" t="s">
        <v>10</v>
      </c>
      <c r="C701" s="1" t="s">
        <v>8</v>
      </c>
      <c r="D701" s="1" t="s">
        <v>15</v>
      </c>
      <c r="E701" s="1">
        <v>2.0</v>
      </c>
      <c r="F701" s="1">
        <v>1.0</v>
      </c>
      <c r="G701" s="1" t="s">
        <v>321</v>
      </c>
      <c r="H701" s="1">
        <v>1.0</v>
      </c>
    </row>
    <row r="702">
      <c r="A702" s="1">
        <v>202502.0</v>
      </c>
      <c r="B702" s="1" t="s">
        <v>7</v>
      </c>
      <c r="C702" s="1" t="s">
        <v>8</v>
      </c>
      <c r="D702" s="1" t="s">
        <v>14</v>
      </c>
      <c r="E702" s="1">
        <v>5.0</v>
      </c>
      <c r="F702" s="1">
        <v>0.0</v>
      </c>
      <c r="G702" s="1" t="s">
        <v>323</v>
      </c>
      <c r="H702" s="1">
        <v>1.0</v>
      </c>
    </row>
    <row r="703">
      <c r="A703" s="1">
        <v>202411.0</v>
      </c>
      <c r="B703" s="1" t="s">
        <v>7</v>
      </c>
      <c r="C703" s="1" t="s">
        <v>106</v>
      </c>
      <c r="D703" s="1" t="s">
        <v>14</v>
      </c>
      <c r="E703" s="1">
        <v>2.0</v>
      </c>
      <c r="F703" s="1">
        <v>0.0</v>
      </c>
      <c r="G703" s="1" t="s">
        <v>323</v>
      </c>
      <c r="H703" s="1">
        <v>4.0</v>
      </c>
    </row>
    <row r="704">
      <c r="A704" s="1">
        <v>202503.0</v>
      </c>
      <c r="B704" s="1" t="s">
        <v>7</v>
      </c>
      <c r="C704" s="1" t="s">
        <v>8</v>
      </c>
      <c r="D704" s="1" t="s">
        <v>15</v>
      </c>
      <c r="E704" s="1">
        <v>8.0</v>
      </c>
      <c r="F704" s="1">
        <v>0.0</v>
      </c>
      <c r="G704" s="1" t="s">
        <v>323</v>
      </c>
      <c r="H704" s="1">
        <v>34.0</v>
      </c>
    </row>
    <row r="705">
      <c r="A705" s="1">
        <v>202501.0</v>
      </c>
      <c r="B705" s="1" t="s">
        <v>7</v>
      </c>
      <c r="C705" s="1" t="s">
        <v>8</v>
      </c>
      <c r="D705" s="1" t="s">
        <v>11</v>
      </c>
      <c r="E705" s="1">
        <v>2.0</v>
      </c>
      <c r="F705" s="1">
        <v>0.0</v>
      </c>
      <c r="G705" s="1" t="s">
        <v>321</v>
      </c>
      <c r="H705" s="1">
        <v>2.0</v>
      </c>
    </row>
    <row r="706">
      <c r="A706" s="1">
        <v>202411.0</v>
      </c>
      <c r="B706" s="1" t="s">
        <v>10</v>
      </c>
      <c r="C706" s="1" t="s">
        <v>106</v>
      </c>
      <c r="D706" s="1" t="s">
        <v>14</v>
      </c>
      <c r="E706" s="1">
        <v>0.0</v>
      </c>
      <c r="F706" s="1">
        <v>0.0</v>
      </c>
      <c r="G706" s="1" t="s">
        <v>321</v>
      </c>
      <c r="H706" s="1">
        <v>3.0</v>
      </c>
    </row>
    <row r="707">
      <c r="A707" s="1">
        <v>202501.0</v>
      </c>
      <c r="B707" s="1" t="s">
        <v>7</v>
      </c>
      <c r="C707" s="1" t="s">
        <v>106</v>
      </c>
      <c r="D707" s="1" t="s">
        <v>14</v>
      </c>
      <c r="E707" s="1">
        <v>1.0</v>
      </c>
      <c r="F707" s="1">
        <v>0.0</v>
      </c>
      <c r="G707" s="1" t="s">
        <v>323</v>
      </c>
      <c r="H707" s="1">
        <v>1.0</v>
      </c>
    </row>
    <row r="708">
      <c r="A708" s="1">
        <v>202501.0</v>
      </c>
      <c r="B708" s="1" t="s">
        <v>7</v>
      </c>
      <c r="C708" s="1" t="s">
        <v>106</v>
      </c>
      <c r="D708" s="1" t="s">
        <v>14</v>
      </c>
      <c r="E708" s="1">
        <v>1.0</v>
      </c>
      <c r="F708" s="1">
        <v>0.0</v>
      </c>
      <c r="G708" s="1" t="s">
        <v>321</v>
      </c>
      <c r="H708" s="1">
        <v>8.0</v>
      </c>
    </row>
    <row r="709">
      <c r="A709" s="1">
        <v>202502.0</v>
      </c>
      <c r="B709" s="1" t="s">
        <v>7</v>
      </c>
      <c r="C709" s="1" t="s">
        <v>8</v>
      </c>
      <c r="D709" s="1" t="s">
        <v>9</v>
      </c>
      <c r="E709" s="1">
        <v>3.0</v>
      </c>
      <c r="F709" s="1">
        <v>0.0</v>
      </c>
      <c r="G709" s="1" t="s">
        <v>321</v>
      </c>
      <c r="H709" s="1">
        <v>14.0</v>
      </c>
    </row>
    <row r="710">
      <c r="A710" s="1">
        <v>202412.0</v>
      </c>
      <c r="B710" s="1" t="s">
        <v>7</v>
      </c>
      <c r="C710" s="1" t="s">
        <v>8</v>
      </c>
      <c r="D710" s="1" t="s">
        <v>11</v>
      </c>
      <c r="E710" s="1">
        <v>2.0</v>
      </c>
      <c r="F710" s="1">
        <v>1.0</v>
      </c>
      <c r="G710" s="1" t="s">
        <v>321</v>
      </c>
      <c r="H710" s="1">
        <v>3.0</v>
      </c>
    </row>
    <row r="711">
      <c r="A711" s="1">
        <v>202502.0</v>
      </c>
      <c r="B711" s="1" t="s">
        <v>7</v>
      </c>
      <c r="C711" s="1" t="s">
        <v>8</v>
      </c>
      <c r="D711" s="1" t="s">
        <v>11</v>
      </c>
      <c r="E711" s="1">
        <v>1.0</v>
      </c>
      <c r="F711" s="1">
        <v>0.0</v>
      </c>
      <c r="G711" s="1" t="s">
        <v>323</v>
      </c>
      <c r="H711" s="1">
        <v>2.0</v>
      </c>
    </row>
    <row r="712">
      <c r="A712" s="1">
        <v>202501.0</v>
      </c>
      <c r="B712" s="1" t="s">
        <v>10</v>
      </c>
      <c r="C712" s="1" t="s">
        <v>8</v>
      </c>
      <c r="D712" s="3" t="s">
        <v>12</v>
      </c>
      <c r="E712" s="1">
        <v>2.0</v>
      </c>
      <c r="F712" s="1">
        <v>0.0</v>
      </c>
      <c r="G712" s="1" t="s">
        <v>323</v>
      </c>
      <c r="H712" s="1">
        <v>2.0</v>
      </c>
    </row>
    <row r="713">
      <c r="A713" s="1">
        <v>202503.0</v>
      </c>
      <c r="B713" s="1" t="s">
        <v>7</v>
      </c>
      <c r="C713" s="1" t="s">
        <v>8</v>
      </c>
      <c r="D713" s="1" t="s">
        <v>9</v>
      </c>
      <c r="E713" s="1">
        <v>8.0</v>
      </c>
      <c r="F713" s="1">
        <v>0.0</v>
      </c>
      <c r="G713" s="1" t="s">
        <v>323</v>
      </c>
      <c r="H713" s="1">
        <v>29.0</v>
      </c>
    </row>
    <row r="714">
      <c r="A714" s="1">
        <v>202501.0</v>
      </c>
      <c r="B714" s="1" t="s">
        <v>7</v>
      </c>
      <c r="C714" s="1" t="s">
        <v>8</v>
      </c>
      <c r="D714" s="1" t="s">
        <v>9</v>
      </c>
      <c r="E714" s="1">
        <v>9.0</v>
      </c>
      <c r="F714" s="1">
        <v>0.0</v>
      </c>
      <c r="G714" s="1" t="s">
        <v>323</v>
      </c>
      <c r="H714" s="1">
        <v>16.0</v>
      </c>
    </row>
    <row r="715">
      <c r="A715" s="1">
        <v>202502.0</v>
      </c>
      <c r="B715" s="1" t="s">
        <v>10</v>
      </c>
      <c r="C715" s="1" t="s">
        <v>8</v>
      </c>
      <c r="D715" s="1" t="s">
        <v>9</v>
      </c>
      <c r="E715" s="1">
        <v>7.0</v>
      </c>
      <c r="F715" s="1">
        <v>0.0</v>
      </c>
      <c r="G715" s="1" t="s">
        <v>323</v>
      </c>
      <c r="H715" s="1">
        <v>3.0</v>
      </c>
    </row>
    <row r="716">
      <c r="A716" s="1">
        <v>202502.0</v>
      </c>
      <c r="B716" s="1" t="s">
        <v>7</v>
      </c>
      <c r="C716" s="1" t="s">
        <v>8</v>
      </c>
      <c r="D716" s="1" t="s">
        <v>11</v>
      </c>
      <c r="E716" s="1">
        <v>8.0</v>
      </c>
      <c r="F716" s="1">
        <v>0.0</v>
      </c>
      <c r="G716" s="1" t="s">
        <v>323</v>
      </c>
      <c r="H716" s="1">
        <v>18.0</v>
      </c>
    </row>
    <row r="717">
      <c r="A717" s="1">
        <v>202501.0</v>
      </c>
      <c r="B717" s="1" t="s">
        <v>7</v>
      </c>
      <c r="C717" s="1" t="s">
        <v>106</v>
      </c>
      <c r="D717" s="1" t="s">
        <v>14</v>
      </c>
      <c r="E717" s="1">
        <v>4.0</v>
      </c>
      <c r="F717" s="1">
        <v>0.0</v>
      </c>
      <c r="G717" s="1" t="s">
        <v>321</v>
      </c>
      <c r="H717" s="1">
        <v>16.0</v>
      </c>
    </row>
    <row r="718">
      <c r="A718" s="1">
        <v>202412.0</v>
      </c>
      <c r="B718" s="1" t="s">
        <v>7</v>
      </c>
      <c r="C718" s="1" t="s">
        <v>8</v>
      </c>
      <c r="D718" s="1" t="s">
        <v>9</v>
      </c>
      <c r="E718" s="1">
        <v>8.0</v>
      </c>
      <c r="F718" s="1">
        <v>0.0</v>
      </c>
      <c r="G718" s="1" t="s">
        <v>323</v>
      </c>
      <c r="H718" s="1">
        <v>23.0</v>
      </c>
    </row>
    <row r="719">
      <c r="A719" s="1">
        <v>202503.0</v>
      </c>
      <c r="B719" s="1" t="s">
        <v>10</v>
      </c>
      <c r="C719" s="1" t="s">
        <v>8</v>
      </c>
      <c r="D719" s="1" t="s">
        <v>11</v>
      </c>
      <c r="E719" s="1">
        <v>7.0</v>
      </c>
      <c r="F719" s="1">
        <v>0.0</v>
      </c>
      <c r="G719" s="1" t="s">
        <v>323</v>
      </c>
      <c r="H719" s="1">
        <v>6.0</v>
      </c>
    </row>
    <row r="720">
      <c r="A720" s="1">
        <v>202503.0</v>
      </c>
      <c r="B720" s="1" t="s">
        <v>10</v>
      </c>
      <c r="C720" s="1" t="s">
        <v>8</v>
      </c>
      <c r="D720" s="1" t="s">
        <v>14</v>
      </c>
      <c r="E720" s="1">
        <v>1.0</v>
      </c>
      <c r="F720" s="1">
        <v>0.0</v>
      </c>
      <c r="G720" s="1" t="s">
        <v>321</v>
      </c>
      <c r="H720" s="1">
        <v>2.0</v>
      </c>
    </row>
    <row r="721">
      <c r="A721" s="1">
        <v>202411.0</v>
      </c>
      <c r="B721" s="1" t="s">
        <v>7</v>
      </c>
      <c r="C721" s="1" t="s">
        <v>8</v>
      </c>
      <c r="D721" s="1" t="s">
        <v>11</v>
      </c>
      <c r="E721" s="1">
        <v>2.0</v>
      </c>
      <c r="F721" s="1">
        <v>1.0</v>
      </c>
      <c r="G721" s="1" t="s">
        <v>321</v>
      </c>
      <c r="H721" s="1">
        <v>1.0</v>
      </c>
    </row>
    <row r="722">
      <c r="A722" s="1">
        <v>202503.0</v>
      </c>
      <c r="B722" s="1" t="s">
        <v>7</v>
      </c>
      <c r="C722" s="1" t="s">
        <v>8</v>
      </c>
      <c r="D722" s="1" t="s">
        <v>14</v>
      </c>
      <c r="E722" s="1">
        <v>6.0</v>
      </c>
      <c r="F722" s="1">
        <v>0.0</v>
      </c>
      <c r="G722" s="1" t="s">
        <v>321</v>
      </c>
      <c r="H722" s="1">
        <v>1.0</v>
      </c>
    </row>
    <row r="723">
      <c r="A723" s="1">
        <v>202502.0</v>
      </c>
      <c r="B723" s="1" t="s">
        <v>7</v>
      </c>
      <c r="C723" s="1" t="s">
        <v>8</v>
      </c>
      <c r="D723" s="1" t="s">
        <v>14</v>
      </c>
      <c r="E723" s="1">
        <v>0.0</v>
      </c>
      <c r="F723" s="1">
        <v>1.0</v>
      </c>
      <c r="G723" s="1" t="s">
        <v>321</v>
      </c>
      <c r="H723" s="1">
        <v>1.0</v>
      </c>
    </row>
    <row r="724">
      <c r="A724" s="1">
        <v>202502.0</v>
      </c>
      <c r="B724" s="1" t="s">
        <v>10</v>
      </c>
      <c r="C724" s="1" t="s">
        <v>106</v>
      </c>
      <c r="D724" s="1" t="s">
        <v>14</v>
      </c>
      <c r="E724" s="1">
        <v>0.0</v>
      </c>
      <c r="F724" s="1">
        <v>1.0</v>
      </c>
      <c r="G724" s="1" t="s">
        <v>323</v>
      </c>
      <c r="H724" s="1">
        <v>2.0</v>
      </c>
    </row>
    <row r="725">
      <c r="A725" s="1">
        <v>202501.0</v>
      </c>
      <c r="B725" s="1" t="s">
        <v>10</v>
      </c>
      <c r="C725" s="1" t="s">
        <v>106</v>
      </c>
      <c r="D725" s="1" t="s">
        <v>14</v>
      </c>
      <c r="E725" s="1">
        <v>4.0</v>
      </c>
      <c r="F725" s="1">
        <v>0.0</v>
      </c>
      <c r="G725" s="1" t="s">
        <v>323</v>
      </c>
      <c r="H725" s="1">
        <v>1.0</v>
      </c>
    </row>
    <row r="726">
      <c r="A726" s="1">
        <v>202501.0</v>
      </c>
      <c r="B726" s="1" t="s">
        <v>7</v>
      </c>
      <c r="C726" s="1" t="s">
        <v>8</v>
      </c>
      <c r="D726" s="1" t="s">
        <v>11</v>
      </c>
      <c r="E726" s="1">
        <v>8.0</v>
      </c>
      <c r="F726" s="1">
        <v>0.0</v>
      </c>
      <c r="G726" s="1" t="s">
        <v>321</v>
      </c>
      <c r="H726" s="1">
        <v>10.0</v>
      </c>
    </row>
    <row r="727">
      <c r="A727" s="1">
        <v>202502.0</v>
      </c>
      <c r="B727" s="1" t="s">
        <v>7</v>
      </c>
      <c r="C727" s="1" t="s">
        <v>106</v>
      </c>
      <c r="D727" s="1" t="s">
        <v>14</v>
      </c>
      <c r="E727" s="1">
        <v>0.0</v>
      </c>
      <c r="F727" s="1">
        <v>1.0</v>
      </c>
      <c r="G727" s="1" t="s">
        <v>321</v>
      </c>
      <c r="H727" s="1">
        <v>34.0</v>
      </c>
    </row>
    <row r="728">
      <c r="A728" s="1">
        <v>202501.0</v>
      </c>
      <c r="B728" s="1" t="s">
        <v>7</v>
      </c>
      <c r="C728" s="1" t="s">
        <v>8</v>
      </c>
      <c r="D728" s="1" t="s">
        <v>15</v>
      </c>
      <c r="E728" s="1">
        <v>9.0</v>
      </c>
      <c r="F728" s="1">
        <v>0.0</v>
      </c>
      <c r="G728" s="1" t="s">
        <v>323</v>
      </c>
      <c r="H728" s="1">
        <v>23.0</v>
      </c>
    </row>
    <row r="729">
      <c r="A729" s="1">
        <v>202501.0</v>
      </c>
      <c r="B729" s="1" t="s">
        <v>7</v>
      </c>
      <c r="C729" s="1" t="s">
        <v>8</v>
      </c>
      <c r="D729" s="3" t="s">
        <v>12</v>
      </c>
      <c r="E729" s="1">
        <v>2.0</v>
      </c>
      <c r="F729" s="1">
        <v>0.0</v>
      </c>
      <c r="G729" s="1" t="s">
        <v>321</v>
      </c>
      <c r="H729" s="1">
        <v>3.0</v>
      </c>
    </row>
    <row r="730">
      <c r="A730" s="1">
        <v>202502.0</v>
      </c>
      <c r="B730" s="1" t="s">
        <v>7</v>
      </c>
      <c r="C730" s="1" t="s">
        <v>8</v>
      </c>
      <c r="D730" s="1" t="s">
        <v>11</v>
      </c>
      <c r="E730" s="1">
        <v>7.0</v>
      </c>
      <c r="F730" s="1">
        <v>0.0</v>
      </c>
      <c r="G730" s="1" t="s">
        <v>323</v>
      </c>
      <c r="H730" s="1">
        <v>17.0</v>
      </c>
    </row>
    <row r="731">
      <c r="A731" s="1">
        <v>202411.0</v>
      </c>
      <c r="B731" s="1" t="s">
        <v>7</v>
      </c>
      <c r="C731" s="1" t="s">
        <v>106</v>
      </c>
      <c r="D731" s="1" t="s">
        <v>14</v>
      </c>
      <c r="E731" s="1">
        <v>4.0</v>
      </c>
      <c r="F731" s="1">
        <v>0.0</v>
      </c>
      <c r="G731" s="1" t="s">
        <v>323</v>
      </c>
      <c r="H731" s="1">
        <v>1.0</v>
      </c>
    </row>
    <row r="732">
      <c r="A732" s="1">
        <v>202502.0</v>
      </c>
      <c r="B732" s="1" t="s">
        <v>10</v>
      </c>
      <c r="C732" s="1" t="s">
        <v>8</v>
      </c>
      <c r="D732" s="3" t="s">
        <v>12</v>
      </c>
      <c r="E732" s="1">
        <v>8.0</v>
      </c>
      <c r="F732" s="1">
        <v>0.0</v>
      </c>
      <c r="G732" s="1" t="s">
        <v>321</v>
      </c>
      <c r="H732" s="1">
        <v>1.0</v>
      </c>
    </row>
    <row r="733">
      <c r="A733" s="1">
        <v>202410.0</v>
      </c>
      <c r="B733" s="1" t="s">
        <v>7</v>
      </c>
      <c r="C733" s="1" t="s">
        <v>105</v>
      </c>
      <c r="D733" s="1" t="s">
        <v>14</v>
      </c>
      <c r="E733" s="1">
        <v>8.0</v>
      </c>
      <c r="F733" s="1">
        <v>0.0</v>
      </c>
      <c r="G733" s="1" t="s">
        <v>321</v>
      </c>
      <c r="H733" s="1">
        <v>2.0</v>
      </c>
    </row>
    <row r="734">
      <c r="A734" s="1">
        <v>202412.0</v>
      </c>
      <c r="B734" s="1" t="s">
        <v>7</v>
      </c>
      <c r="C734" s="1" t="s">
        <v>106</v>
      </c>
      <c r="D734" s="1" t="s">
        <v>14</v>
      </c>
      <c r="E734" s="1">
        <v>0.0</v>
      </c>
      <c r="F734" s="1">
        <v>0.0</v>
      </c>
      <c r="G734" s="1" t="s">
        <v>321</v>
      </c>
      <c r="H734" s="1">
        <v>11.0</v>
      </c>
    </row>
    <row r="735">
      <c r="A735" s="1">
        <v>202502.0</v>
      </c>
      <c r="B735" s="1" t="s">
        <v>10</v>
      </c>
      <c r="C735" s="1" t="s">
        <v>8</v>
      </c>
      <c r="D735" s="1" t="s">
        <v>9</v>
      </c>
      <c r="E735" s="1">
        <v>6.0</v>
      </c>
      <c r="F735" s="1">
        <v>0.0</v>
      </c>
      <c r="G735" s="1" t="s">
        <v>321</v>
      </c>
      <c r="H735" s="1">
        <v>2.0</v>
      </c>
    </row>
    <row r="736">
      <c r="A736" s="1">
        <v>202503.0</v>
      </c>
      <c r="B736" s="1" t="s">
        <v>10</v>
      </c>
      <c r="C736" s="1" t="s">
        <v>8</v>
      </c>
      <c r="D736" s="1" t="s">
        <v>15</v>
      </c>
      <c r="E736" s="1">
        <v>9.0</v>
      </c>
      <c r="F736" s="1">
        <v>0.0</v>
      </c>
      <c r="G736" s="1" t="s">
        <v>321</v>
      </c>
      <c r="H736" s="1">
        <v>6.0</v>
      </c>
    </row>
    <row r="737">
      <c r="A737" s="1">
        <v>202410.0</v>
      </c>
      <c r="B737" s="1" t="s">
        <v>7</v>
      </c>
      <c r="C737" s="1" t="s">
        <v>8</v>
      </c>
      <c r="D737" s="3" t="s">
        <v>12</v>
      </c>
      <c r="E737" s="1">
        <v>1.0</v>
      </c>
      <c r="F737" s="1">
        <v>0.0</v>
      </c>
      <c r="G737" s="1" t="s">
        <v>321</v>
      </c>
      <c r="H737" s="1">
        <v>1.0</v>
      </c>
    </row>
    <row r="738">
      <c r="A738" s="1">
        <v>202411.0</v>
      </c>
      <c r="B738" s="1" t="s">
        <v>10</v>
      </c>
      <c r="C738" s="1" t="s">
        <v>8</v>
      </c>
      <c r="D738" s="3" t="s">
        <v>12</v>
      </c>
      <c r="E738" s="1">
        <v>5.0</v>
      </c>
      <c r="F738" s="1">
        <v>0.0</v>
      </c>
      <c r="G738" s="1" t="s">
        <v>321</v>
      </c>
      <c r="H738" s="1">
        <v>1.0</v>
      </c>
    </row>
    <row r="739">
      <c r="A739" s="1">
        <v>202501.0</v>
      </c>
      <c r="B739" s="1" t="s">
        <v>10</v>
      </c>
      <c r="C739" s="1" t="s">
        <v>8</v>
      </c>
      <c r="D739" s="1" t="s">
        <v>11</v>
      </c>
      <c r="E739" s="1">
        <v>2.0</v>
      </c>
      <c r="F739" s="1">
        <v>0.0</v>
      </c>
      <c r="G739" s="1" t="s">
        <v>323</v>
      </c>
      <c r="H739" s="1">
        <v>1.0</v>
      </c>
    </row>
    <row r="740">
      <c r="A740" s="1">
        <v>202501.0</v>
      </c>
      <c r="B740" s="1" t="s">
        <v>7</v>
      </c>
      <c r="C740" s="1" t="s">
        <v>8</v>
      </c>
      <c r="D740" s="1" t="s">
        <v>9</v>
      </c>
      <c r="E740" s="1">
        <v>1.0</v>
      </c>
      <c r="F740" s="1">
        <v>0.0</v>
      </c>
      <c r="G740" s="1" t="s">
        <v>321</v>
      </c>
      <c r="H740" s="1">
        <v>11.0</v>
      </c>
    </row>
    <row r="741">
      <c r="A741" s="1">
        <v>202503.0</v>
      </c>
      <c r="B741" s="1" t="s">
        <v>7</v>
      </c>
      <c r="C741" s="1" t="s">
        <v>8</v>
      </c>
      <c r="D741" s="1" t="s">
        <v>9</v>
      </c>
      <c r="E741" s="1">
        <v>1.0</v>
      </c>
      <c r="F741" s="1">
        <v>1.0</v>
      </c>
      <c r="G741" s="1" t="s">
        <v>321</v>
      </c>
      <c r="H741" s="1">
        <v>18.0</v>
      </c>
    </row>
    <row r="742">
      <c r="A742" s="1">
        <v>202503.0</v>
      </c>
      <c r="B742" s="1" t="s">
        <v>7</v>
      </c>
      <c r="C742" s="1" t="s">
        <v>8</v>
      </c>
      <c r="D742" s="1" t="s">
        <v>11</v>
      </c>
      <c r="E742" s="1">
        <v>4.0</v>
      </c>
      <c r="F742" s="1">
        <v>0.0</v>
      </c>
      <c r="G742" s="1" t="s">
        <v>321</v>
      </c>
      <c r="H742" s="1">
        <v>20.0</v>
      </c>
    </row>
    <row r="743">
      <c r="A743" s="1">
        <v>202501.0</v>
      </c>
      <c r="B743" s="1" t="s">
        <v>10</v>
      </c>
      <c r="C743" s="1" t="s">
        <v>8</v>
      </c>
      <c r="D743" s="1" t="s">
        <v>9</v>
      </c>
      <c r="E743" s="1">
        <v>8.0</v>
      </c>
      <c r="F743" s="1">
        <v>0.0</v>
      </c>
      <c r="G743" s="1" t="s">
        <v>321</v>
      </c>
      <c r="H743" s="1">
        <v>3.0</v>
      </c>
    </row>
    <row r="744">
      <c r="A744" s="1">
        <v>202412.0</v>
      </c>
      <c r="B744" s="1" t="s">
        <v>7</v>
      </c>
      <c r="C744" s="1" t="s">
        <v>8</v>
      </c>
      <c r="D744" s="1" t="s">
        <v>11</v>
      </c>
      <c r="E744" s="1">
        <v>3.0</v>
      </c>
      <c r="F744" s="1">
        <v>1.0</v>
      </c>
      <c r="G744" s="1" t="s">
        <v>323</v>
      </c>
      <c r="H744" s="1">
        <v>1.0</v>
      </c>
    </row>
    <row r="745">
      <c r="A745" s="1">
        <v>202412.0</v>
      </c>
      <c r="B745" s="1" t="s">
        <v>7</v>
      </c>
      <c r="C745" s="1" t="s">
        <v>105</v>
      </c>
      <c r="D745" s="1" t="s">
        <v>14</v>
      </c>
      <c r="E745" s="1">
        <v>3.0</v>
      </c>
      <c r="F745" s="1">
        <v>1.0</v>
      </c>
      <c r="G745" s="1" t="s">
        <v>321</v>
      </c>
      <c r="H745" s="1">
        <v>3.0</v>
      </c>
    </row>
    <row r="746">
      <c r="A746" s="1">
        <v>202502.0</v>
      </c>
      <c r="B746" s="1" t="s">
        <v>7</v>
      </c>
      <c r="C746" s="1" t="s">
        <v>8</v>
      </c>
      <c r="D746" s="1" t="s">
        <v>11</v>
      </c>
      <c r="E746" s="1">
        <v>3.0</v>
      </c>
      <c r="F746" s="1">
        <v>0.0</v>
      </c>
      <c r="G746" s="1" t="s">
        <v>323</v>
      </c>
      <c r="H746" s="1">
        <v>11.0</v>
      </c>
    </row>
    <row r="747">
      <c r="A747" s="1">
        <v>202412.0</v>
      </c>
      <c r="B747" s="1" t="s">
        <v>10</v>
      </c>
      <c r="C747" s="1" t="s">
        <v>8</v>
      </c>
      <c r="D747" s="1" t="s">
        <v>15</v>
      </c>
      <c r="E747" s="1">
        <v>9.0</v>
      </c>
      <c r="F747" s="1">
        <v>0.0</v>
      </c>
      <c r="G747" s="1" t="s">
        <v>321</v>
      </c>
      <c r="H747" s="1">
        <v>1.0</v>
      </c>
    </row>
    <row r="748">
      <c r="A748" s="1">
        <v>202501.0</v>
      </c>
      <c r="B748" s="1" t="s">
        <v>7</v>
      </c>
      <c r="C748" s="1" t="s">
        <v>8</v>
      </c>
      <c r="D748" s="3" t="s">
        <v>12</v>
      </c>
      <c r="E748" s="1">
        <v>2.0</v>
      </c>
      <c r="F748" s="1">
        <v>1.0</v>
      </c>
      <c r="G748" s="1" t="s">
        <v>321</v>
      </c>
      <c r="H748" s="1">
        <v>3.0</v>
      </c>
    </row>
    <row r="749">
      <c r="A749" s="1">
        <v>202502.0</v>
      </c>
      <c r="B749" s="1" t="s">
        <v>7</v>
      </c>
      <c r="C749" s="1" t="s">
        <v>8</v>
      </c>
      <c r="D749" s="3" t="s">
        <v>12</v>
      </c>
      <c r="E749" s="1">
        <v>1.0</v>
      </c>
      <c r="F749" s="1">
        <v>1.0</v>
      </c>
      <c r="G749" s="1" t="s">
        <v>323</v>
      </c>
      <c r="H749" s="1">
        <v>2.0</v>
      </c>
    </row>
    <row r="750">
      <c r="A750" s="1">
        <v>202501.0</v>
      </c>
      <c r="B750" s="1" t="s">
        <v>10</v>
      </c>
      <c r="C750" s="1" t="s">
        <v>8</v>
      </c>
      <c r="D750" s="1" t="s">
        <v>9</v>
      </c>
      <c r="E750" s="1">
        <v>1.0</v>
      </c>
      <c r="F750" s="1">
        <v>0.0</v>
      </c>
      <c r="G750" s="1" t="s">
        <v>323</v>
      </c>
      <c r="H750" s="1">
        <v>2.0</v>
      </c>
    </row>
    <row r="751">
      <c r="A751" s="1">
        <v>202501.0</v>
      </c>
      <c r="B751" s="1" t="s">
        <v>7</v>
      </c>
      <c r="C751" s="1" t="s">
        <v>8</v>
      </c>
      <c r="D751" s="1" t="s">
        <v>15</v>
      </c>
      <c r="E751" s="1">
        <v>9.0</v>
      </c>
      <c r="F751" s="1">
        <v>0.0</v>
      </c>
      <c r="G751" s="1" t="s">
        <v>321</v>
      </c>
      <c r="H751" s="1">
        <v>9.0</v>
      </c>
    </row>
    <row r="752">
      <c r="A752" s="1">
        <v>202502.0</v>
      </c>
      <c r="B752" s="1" t="s">
        <v>7</v>
      </c>
      <c r="C752" s="1" t="s">
        <v>8</v>
      </c>
      <c r="D752" s="3" t="s">
        <v>12</v>
      </c>
      <c r="E752" s="1">
        <v>2.0</v>
      </c>
      <c r="F752" s="1">
        <v>0.0</v>
      </c>
      <c r="G752" s="1" t="s">
        <v>321</v>
      </c>
      <c r="H752" s="1">
        <v>3.0</v>
      </c>
    </row>
    <row r="753">
      <c r="A753" s="1">
        <v>202501.0</v>
      </c>
      <c r="B753" s="1" t="s">
        <v>10</v>
      </c>
      <c r="C753" s="1" t="s">
        <v>8</v>
      </c>
      <c r="D753" s="1" t="s">
        <v>11</v>
      </c>
      <c r="E753" s="1">
        <v>5.0</v>
      </c>
      <c r="F753" s="1">
        <v>0.0</v>
      </c>
      <c r="G753" s="1" t="s">
        <v>323</v>
      </c>
      <c r="H753" s="1">
        <v>2.0</v>
      </c>
    </row>
    <row r="754">
      <c r="A754" s="1">
        <v>202503.0</v>
      </c>
      <c r="B754" s="1" t="s">
        <v>7</v>
      </c>
      <c r="C754" s="1" t="s">
        <v>8</v>
      </c>
      <c r="D754" s="3" t="s">
        <v>12</v>
      </c>
      <c r="E754" s="1">
        <v>1.0</v>
      </c>
      <c r="F754" s="1">
        <v>0.0</v>
      </c>
      <c r="G754" s="1" t="s">
        <v>323</v>
      </c>
      <c r="H754" s="1">
        <v>29.0</v>
      </c>
    </row>
    <row r="755">
      <c r="A755" s="1">
        <v>202412.0</v>
      </c>
      <c r="B755" s="1" t="s">
        <v>7</v>
      </c>
      <c r="C755" s="1" t="s">
        <v>8</v>
      </c>
      <c r="D755" s="1" t="s">
        <v>9</v>
      </c>
      <c r="E755" s="1">
        <v>2.0</v>
      </c>
      <c r="F755" s="1">
        <v>1.0</v>
      </c>
      <c r="G755" s="1" t="s">
        <v>323</v>
      </c>
      <c r="H755" s="1">
        <v>1.0</v>
      </c>
    </row>
    <row r="756">
      <c r="A756" s="1">
        <v>202502.0</v>
      </c>
      <c r="B756" s="1" t="s">
        <v>7</v>
      </c>
      <c r="C756" s="1" t="s">
        <v>8</v>
      </c>
      <c r="D756" s="3" t="s">
        <v>12</v>
      </c>
      <c r="E756" s="1">
        <v>2.0</v>
      </c>
      <c r="F756" s="1">
        <v>1.0</v>
      </c>
      <c r="G756" s="1" t="s">
        <v>323</v>
      </c>
      <c r="H756" s="1">
        <v>1.0</v>
      </c>
    </row>
    <row r="757">
      <c r="A757" s="1">
        <v>202410.0</v>
      </c>
      <c r="B757" s="1" t="s">
        <v>7</v>
      </c>
      <c r="C757" s="1" t="s">
        <v>105</v>
      </c>
      <c r="D757" s="1" t="s">
        <v>14</v>
      </c>
      <c r="E757" s="1">
        <v>1.0</v>
      </c>
      <c r="F757" s="1">
        <v>1.0</v>
      </c>
      <c r="G757" s="1" t="s">
        <v>321</v>
      </c>
      <c r="H757" s="1">
        <v>2.0</v>
      </c>
    </row>
    <row r="758">
      <c r="A758" s="1">
        <v>202502.0</v>
      </c>
      <c r="B758" s="1" t="s">
        <v>7</v>
      </c>
      <c r="C758" s="1" t="s">
        <v>8</v>
      </c>
      <c r="D758" s="1" t="s">
        <v>15</v>
      </c>
      <c r="E758" s="1">
        <v>8.0</v>
      </c>
      <c r="F758" s="1">
        <v>0.0</v>
      </c>
      <c r="G758" s="1" t="s">
        <v>323</v>
      </c>
      <c r="H758" s="1">
        <v>18.0</v>
      </c>
    </row>
    <row r="759">
      <c r="A759" s="1">
        <v>202502.0</v>
      </c>
      <c r="B759" s="1" t="s">
        <v>7</v>
      </c>
      <c r="C759" s="1" t="s">
        <v>8</v>
      </c>
      <c r="D759" s="1" t="s">
        <v>15</v>
      </c>
      <c r="E759" s="1">
        <v>6.0</v>
      </c>
      <c r="F759" s="1">
        <v>0.0</v>
      </c>
      <c r="G759" s="1" t="s">
        <v>321</v>
      </c>
      <c r="H759" s="1">
        <v>4.0</v>
      </c>
    </row>
    <row r="760">
      <c r="A760" s="1">
        <v>202501.0</v>
      </c>
      <c r="B760" s="1" t="s">
        <v>7</v>
      </c>
      <c r="C760" s="1" t="s">
        <v>106</v>
      </c>
      <c r="D760" s="1" t="s">
        <v>14</v>
      </c>
      <c r="E760" s="1">
        <v>5.0</v>
      </c>
      <c r="F760" s="1">
        <v>0.0</v>
      </c>
      <c r="G760" s="1" t="s">
        <v>323</v>
      </c>
      <c r="H760" s="1">
        <v>3.0</v>
      </c>
    </row>
    <row r="761">
      <c r="A761" s="1">
        <v>202501.0</v>
      </c>
      <c r="B761" s="1" t="s">
        <v>10</v>
      </c>
      <c r="C761" s="1" t="s">
        <v>8</v>
      </c>
      <c r="D761" s="3" t="s">
        <v>12</v>
      </c>
      <c r="E761" s="1">
        <v>8.0</v>
      </c>
      <c r="F761" s="1">
        <v>0.0</v>
      </c>
      <c r="G761" s="1" t="s">
        <v>321</v>
      </c>
      <c r="H761" s="1">
        <v>1.0</v>
      </c>
    </row>
    <row r="762">
      <c r="A762" s="1">
        <v>202412.0</v>
      </c>
      <c r="B762" s="1" t="s">
        <v>7</v>
      </c>
      <c r="C762" s="1" t="s">
        <v>8</v>
      </c>
      <c r="D762" s="1" t="s">
        <v>9</v>
      </c>
      <c r="E762" s="1">
        <v>9.0</v>
      </c>
      <c r="F762" s="1">
        <v>0.0</v>
      </c>
      <c r="G762" s="1" t="s">
        <v>323</v>
      </c>
      <c r="H762" s="1">
        <v>12.0</v>
      </c>
    </row>
    <row r="763">
      <c r="A763" s="1">
        <v>202501.0</v>
      </c>
      <c r="B763" s="1" t="s">
        <v>10</v>
      </c>
      <c r="C763" s="1" t="s">
        <v>106</v>
      </c>
      <c r="D763" s="1" t="s">
        <v>14</v>
      </c>
      <c r="E763" s="1">
        <v>3.0</v>
      </c>
      <c r="F763" s="1">
        <v>0.0</v>
      </c>
      <c r="G763" s="1" t="s">
        <v>321</v>
      </c>
      <c r="H763" s="1">
        <v>4.0</v>
      </c>
    </row>
    <row r="764">
      <c r="A764" s="1">
        <v>202502.0</v>
      </c>
      <c r="B764" s="1" t="s">
        <v>10</v>
      </c>
      <c r="C764" s="1" t="s">
        <v>8</v>
      </c>
      <c r="D764" s="1" t="s">
        <v>11</v>
      </c>
      <c r="E764" s="1">
        <v>7.0</v>
      </c>
      <c r="F764" s="1">
        <v>0.0</v>
      </c>
      <c r="G764" s="1" t="s">
        <v>321</v>
      </c>
      <c r="H764" s="1">
        <v>1.0</v>
      </c>
    </row>
    <row r="765">
      <c r="A765" s="1">
        <v>202503.0</v>
      </c>
      <c r="B765" s="1" t="s">
        <v>10</v>
      </c>
      <c r="C765" s="1" t="s">
        <v>106</v>
      </c>
      <c r="D765" s="1" t="s">
        <v>14</v>
      </c>
      <c r="E765" s="1">
        <v>4.0</v>
      </c>
      <c r="F765" s="1">
        <v>0.0</v>
      </c>
      <c r="G765" s="1" t="s">
        <v>321</v>
      </c>
      <c r="H765" s="1">
        <v>6.0</v>
      </c>
    </row>
    <row r="766">
      <c r="A766" s="1">
        <v>202501.0</v>
      </c>
      <c r="B766" s="1" t="s">
        <v>7</v>
      </c>
      <c r="C766" s="1" t="s">
        <v>106</v>
      </c>
      <c r="D766" s="1" t="s">
        <v>14</v>
      </c>
      <c r="E766" s="1">
        <v>4.0</v>
      </c>
      <c r="F766" s="1">
        <v>0.0</v>
      </c>
      <c r="G766" s="1" t="s">
        <v>323</v>
      </c>
      <c r="H766" s="1">
        <v>3.0</v>
      </c>
    </row>
    <row r="767">
      <c r="A767" s="1">
        <v>202503.0</v>
      </c>
      <c r="B767" s="1" t="s">
        <v>7</v>
      </c>
      <c r="C767" s="1" t="s">
        <v>106</v>
      </c>
      <c r="D767" s="3" t="s">
        <v>12</v>
      </c>
      <c r="E767" s="1">
        <v>0.0</v>
      </c>
      <c r="F767" s="1">
        <v>1.0</v>
      </c>
      <c r="G767" s="1" t="s">
        <v>323</v>
      </c>
      <c r="H767" s="1">
        <v>1.0</v>
      </c>
    </row>
    <row r="768">
      <c r="A768" s="1">
        <v>202503.0</v>
      </c>
      <c r="B768" s="1" t="s">
        <v>10</v>
      </c>
      <c r="C768" s="1" t="s">
        <v>105</v>
      </c>
      <c r="D768" s="1" t="s">
        <v>14</v>
      </c>
      <c r="E768" s="1">
        <v>3.0</v>
      </c>
      <c r="F768" s="1">
        <v>0.0</v>
      </c>
      <c r="G768" s="1" t="s">
        <v>321</v>
      </c>
      <c r="H768" s="1">
        <v>1.0</v>
      </c>
    </row>
    <row r="769">
      <c r="A769" s="1">
        <v>202501.0</v>
      </c>
      <c r="B769" s="1" t="s">
        <v>7</v>
      </c>
      <c r="C769" s="1" t="s">
        <v>8</v>
      </c>
      <c r="D769" s="1" t="s">
        <v>15</v>
      </c>
      <c r="E769" s="1">
        <v>6.0</v>
      </c>
      <c r="F769" s="1">
        <v>1.0</v>
      </c>
      <c r="G769" s="1" t="s">
        <v>321</v>
      </c>
      <c r="H769" s="1">
        <v>1.0</v>
      </c>
    </row>
    <row r="770">
      <c r="A770" s="1">
        <v>202501.0</v>
      </c>
      <c r="B770" s="1" t="s">
        <v>10</v>
      </c>
      <c r="C770" s="1" t="s">
        <v>8</v>
      </c>
      <c r="D770" s="1" t="s">
        <v>9</v>
      </c>
      <c r="E770" s="1">
        <v>7.0</v>
      </c>
      <c r="F770" s="1">
        <v>0.0</v>
      </c>
      <c r="G770" s="1" t="s">
        <v>323</v>
      </c>
      <c r="H770" s="1">
        <v>3.0</v>
      </c>
    </row>
    <row r="771">
      <c r="A771" s="1">
        <v>202502.0</v>
      </c>
      <c r="B771" s="1" t="s">
        <v>10</v>
      </c>
      <c r="C771" s="1" t="s">
        <v>8</v>
      </c>
      <c r="D771" s="1" t="s">
        <v>9</v>
      </c>
      <c r="E771" s="1">
        <v>4.0</v>
      </c>
      <c r="F771" s="1">
        <v>0.0</v>
      </c>
      <c r="G771" s="1" t="s">
        <v>321</v>
      </c>
      <c r="H771" s="1">
        <v>3.0</v>
      </c>
    </row>
    <row r="772">
      <c r="A772" s="1">
        <v>202503.0</v>
      </c>
      <c r="B772" s="1" t="s">
        <v>10</v>
      </c>
      <c r="C772" s="1" t="s">
        <v>8</v>
      </c>
      <c r="D772" s="1" t="s">
        <v>15</v>
      </c>
      <c r="E772" s="1">
        <v>2.0</v>
      </c>
      <c r="F772" s="1">
        <v>0.0</v>
      </c>
      <c r="G772" s="1" t="s">
        <v>323</v>
      </c>
      <c r="H772" s="1">
        <v>1.0</v>
      </c>
    </row>
    <row r="773">
      <c r="A773" s="1">
        <v>202501.0</v>
      </c>
      <c r="B773" s="1" t="s">
        <v>7</v>
      </c>
      <c r="C773" s="1" t="s">
        <v>8</v>
      </c>
      <c r="D773" s="1" t="s">
        <v>15</v>
      </c>
      <c r="E773" s="1">
        <v>1.0</v>
      </c>
      <c r="F773" s="1">
        <v>0.0</v>
      </c>
      <c r="G773" s="1" t="s">
        <v>323</v>
      </c>
      <c r="H773" s="1">
        <v>3.0</v>
      </c>
    </row>
    <row r="774">
      <c r="A774" s="1">
        <v>202503.0</v>
      </c>
      <c r="B774" s="1" t="s">
        <v>7</v>
      </c>
      <c r="C774" s="1" t="s">
        <v>105</v>
      </c>
      <c r="D774" s="1" t="s">
        <v>14</v>
      </c>
      <c r="E774" s="1">
        <v>5.0</v>
      </c>
      <c r="F774" s="1">
        <v>0.0</v>
      </c>
      <c r="G774" s="1" t="s">
        <v>321</v>
      </c>
      <c r="H774" s="1">
        <v>1.0</v>
      </c>
    </row>
    <row r="775">
      <c r="A775" s="1">
        <v>202411.0</v>
      </c>
      <c r="B775" s="1" t="s">
        <v>7</v>
      </c>
      <c r="C775" s="1" t="s">
        <v>8</v>
      </c>
      <c r="D775" s="3" t="s">
        <v>12</v>
      </c>
      <c r="E775" s="1">
        <v>3.0</v>
      </c>
      <c r="F775" s="1">
        <v>0.0</v>
      </c>
      <c r="G775" s="1" t="s">
        <v>321</v>
      </c>
      <c r="H775" s="1">
        <v>2.0</v>
      </c>
    </row>
    <row r="776">
      <c r="A776" s="1">
        <v>202503.0</v>
      </c>
      <c r="B776" s="1" t="s">
        <v>10</v>
      </c>
      <c r="C776" s="1" t="s">
        <v>8</v>
      </c>
      <c r="D776" s="3" t="s">
        <v>12</v>
      </c>
      <c r="E776" s="1">
        <v>4.0</v>
      </c>
      <c r="F776" s="1">
        <v>1.0</v>
      </c>
      <c r="G776" s="1" t="s">
        <v>321</v>
      </c>
      <c r="H776" s="1">
        <v>2.0</v>
      </c>
    </row>
    <row r="777">
      <c r="A777" s="1">
        <v>202411.0</v>
      </c>
      <c r="B777" s="1" t="s">
        <v>7</v>
      </c>
      <c r="C777" s="1" t="s">
        <v>106</v>
      </c>
      <c r="D777" s="1" t="s">
        <v>14</v>
      </c>
      <c r="E777" s="1">
        <v>8.0</v>
      </c>
      <c r="F777" s="1">
        <v>0.0</v>
      </c>
      <c r="G777" s="1" t="s">
        <v>321</v>
      </c>
      <c r="H777" s="1">
        <v>3.0</v>
      </c>
    </row>
    <row r="778">
      <c r="A778" s="1">
        <v>202502.0</v>
      </c>
      <c r="B778" s="1" t="s">
        <v>7</v>
      </c>
      <c r="C778" s="1" t="s">
        <v>8</v>
      </c>
      <c r="D778" s="1" t="s">
        <v>9</v>
      </c>
      <c r="E778" s="1">
        <v>2.0</v>
      </c>
      <c r="F778" s="1">
        <v>0.0</v>
      </c>
      <c r="G778" s="1" t="s">
        <v>323</v>
      </c>
      <c r="H778" s="1">
        <v>7.0</v>
      </c>
    </row>
    <row r="779">
      <c r="A779" s="1">
        <v>202502.0</v>
      </c>
      <c r="B779" s="1" t="s">
        <v>7</v>
      </c>
      <c r="C779" s="1" t="s">
        <v>106</v>
      </c>
      <c r="D779" s="1" t="s">
        <v>14</v>
      </c>
      <c r="E779" s="1">
        <v>2.0</v>
      </c>
      <c r="F779" s="1">
        <v>0.0</v>
      </c>
      <c r="G779" s="1" t="s">
        <v>323</v>
      </c>
      <c r="H779" s="1">
        <v>2.0</v>
      </c>
    </row>
    <row r="780">
      <c r="A780" s="1">
        <v>202412.0</v>
      </c>
      <c r="B780" s="1" t="s">
        <v>7</v>
      </c>
      <c r="C780" s="1" t="s">
        <v>8</v>
      </c>
      <c r="D780" s="1" t="s">
        <v>9</v>
      </c>
      <c r="E780" s="1">
        <v>7.0</v>
      </c>
      <c r="F780" s="1">
        <v>0.0</v>
      </c>
      <c r="G780" s="1" t="s">
        <v>323</v>
      </c>
      <c r="H780" s="1">
        <v>14.0</v>
      </c>
    </row>
    <row r="781">
      <c r="A781" s="1">
        <v>202501.0</v>
      </c>
      <c r="B781" s="1" t="s">
        <v>7</v>
      </c>
      <c r="C781" s="1" t="s">
        <v>106</v>
      </c>
      <c r="D781" s="1" t="s">
        <v>14</v>
      </c>
      <c r="E781" s="1">
        <v>0.0</v>
      </c>
      <c r="F781" s="1">
        <v>1.0</v>
      </c>
      <c r="G781" s="1" t="s">
        <v>321</v>
      </c>
      <c r="H781" s="1">
        <v>54.0</v>
      </c>
    </row>
    <row r="782">
      <c r="A782" s="1">
        <v>202412.0</v>
      </c>
      <c r="B782" s="1" t="s">
        <v>7</v>
      </c>
      <c r="C782" s="1" t="s">
        <v>8</v>
      </c>
      <c r="D782" s="1" t="s">
        <v>9</v>
      </c>
      <c r="E782" s="1">
        <v>7.0</v>
      </c>
      <c r="F782" s="1">
        <v>1.0</v>
      </c>
      <c r="G782" s="1" t="s">
        <v>321</v>
      </c>
      <c r="H782" s="1">
        <v>2.0</v>
      </c>
    </row>
    <row r="783">
      <c r="A783" s="1">
        <v>202410.0</v>
      </c>
      <c r="B783" s="1" t="s">
        <v>7</v>
      </c>
      <c r="C783" s="1" t="s">
        <v>106</v>
      </c>
      <c r="D783" s="1" t="s">
        <v>14</v>
      </c>
      <c r="E783" s="1">
        <v>4.0</v>
      </c>
      <c r="F783" s="1">
        <v>0.0</v>
      </c>
      <c r="G783" s="1" t="s">
        <v>321</v>
      </c>
      <c r="H783" s="1">
        <v>3.0</v>
      </c>
    </row>
    <row r="784">
      <c r="A784" s="1">
        <v>202501.0</v>
      </c>
      <c r="B784" s="1" t="s">
        <v>7</v>
      </c>
      <c r="C784" s="1" t="s">
        <v>8</v>
      </c>
      <c r="D784" s="1" t="s">
        <v>9</v>
      </c>
      <c r="E784" s="1">
        <v>7.0</v>
      </c>
      <c r="F784" s="1">
        <v>1.0</v>
      </c>
      <c r="G784" s="1" t="s">
        <v>323</v>
      </c>
      <c r="H784" s="1">
        <v>1.0</v>
      </c>
    </row>
    <row r="785">
      <c r="A785" s="1">
        <v>202503.0</v>
      </c>
      <c r="B785" s="1" t="s">
        <v>7</v>
      </c>
      <c r="C785" s="1" t="s">
        <v>106</v>
      </c>
      <c r="D785" s="1" t="s">
        <v>14</v>
      </c>
      <c r="E785" s="1">
        <v>2.0</v>
      </c>
      <c r="F785" s="1">
        <v>0.0</v>
      </c>
      <c r="G785" s="1" t="s">
        <v>321</v>
      </c>
      <c r="H785" s="1">
        <v>26.0</v>
      </c>
    </row>
    <row r="786">
      <c r="A786" s="1">
        <v>202412.0</v>
      </c>
      <c r="B786" s="1" t="s">
        <v>7</v>
      </c>
      <c r="C786" s="1" t="s">
        <v>8</v>
      </c>
      <c r="D786" s="1" t="s">
        <v>11</v>
      </c>
      <c r="E786" s="1">
        <v>9.0</v>
      </c>
      <c r="F786" s="1">
        <v>0.0</v>
      </c>
      <c r="G786" s="1" t="s">
        <v>323</v>
      </c>
      <c r="H786" s="1">
        <v>28.0</v>
      </c>
    </row>
    <row r="787">
      <c r="A787" s="1">
        <v>202410.0</v>
      </c>
      <c r="B787" s="1" t="s">
        <v>10</v>
      </c>
      <c r="C787" s="1" t="s">
        <v>8</v>
      </c>
      <c r="D787" s="1" t="s">
        <v>15</v>
      </c>
      <c r="E787" s="1">
        <v>8.0</v>
      </c>
      <c r="F787" s="1">
        <v>0.0</v>
      </c>
      <c r="G787" s="1" t="s">
        <v>323</v>
      </c>
      <c r="H787" s="1">
        <v>2.0</v>
      </c>
    </row>
    <row r="788">
      <c r="A788" s="1">
        <v>202503.0</v>
      </c>
      <c r="B788" s="1" t="s">
        <v>7</v>
      </c>
      <c r="C788" s="1" t="s">
        <v>8</v>
      </c>
      <c r="D788" s="1" t="s">
        <v>14</v>
      </c>
      <c r="E788" s="1">
        <v>5.0</v>
      </c>
      <c r="F788" s="1">
        <v>0.0</v>
      </c>
      <c r="G788" s="1" t="s">
        <v>321</v>
      </c>
      <c r="H788" s="1">
        <v>5.0</v>
      </c>
    </row>
    <row r="789">
      <c r="A789" s="1">
        <v>202501.0</v>
      </c>
      <c r="B789" s="1" t="s">
        <v>7</v>
      </c>
      <c r="C789" s="1" t="s">
        <v>105</v>
      </c>
      <c r="D789" s="1" t="s">
        <v>14</v>
      </c>
      <c r="E789" s="1">
        <v>2.0</v>
      </c>
      <c r="F789" s="1">
        <v>0.0</v>
      </c>
      <c r="G789" s="1" t="s">
        <v>321</v>
      </c>
      <c r="H789" s="1">
        <v>3.0</v>
      </c>
    </row>
    <row r="790">
      <c r="A790" s="1">
        <v>202502.0</v>
      </c>
      <c r="B790" s="1" t="s">
        <v>10</v>
      </c>
      <c r="C790" s="1" t="s">
        <v>8</v>
      </c>
      <c r="D790" s="1" t="s">
        <v>9</v>
      </c>
      <c r="E790" s="1">
        <v>6.0</v>
      </c>
      <c r="F790" s="1">
        <v>1.0</v>
      </c>
      <c r="G790" s="1" t="s">
        <v>323</v>
      </c>
      <c r="H790" s="1">
        <v>1.0</v>
      </c>
    </row>
    <row r="791">
      <c r="A791" s="1">
        <v>202410.0</v>
      </c>
      <c r="B791" s="1" t="s">
        <v>10</v>
      </c>
      <c r="C791" s="1" t="s">
        <v>106</v>
      </c>
      <c r="D791" s="1" t="s">
        <v>14</v>
      </c>
      <c r="E791" s="1">
        <v>0.0</v>
      </c>
      <c r="F791" s="1">
        <v>1.0</v>
      </c>
      <c r="G791" s="1" t="s">
        <v>323</v>
      </c>
      <c r="H791" s="1">
        <v>1.0</v>
      </c>
    </row>
    <row r="792">
      <c r="A792" s="1">
        <v>202503.0</v>
      </c>
      <c r="B792" s="1" t="s">
        <v>7</v>
      </c>
      <c r="C792" s="1" t="s">
        <v>8</v>
      </c>
      <c r="D792" s="1" t="s">
        <v>14</v>
      </c>
      <c r="E792" s="1">
        <v>3.0</v>
      </c>
      <c r="F792" s="1">
        <v>0.0</v>
      </c>
      <c r="G792" s="1" t="s">
        <v>321</v>
      </c>
      <c r="H792" s="1">
        <v>1.0</v>
      </c>
    </row>
    <row r="793">
      <c r="A793" s="1">
        <v>202502.0</v>
      </c>
      <c r="B793" s="1" t="s">
        <v>7</v>
      </c>
      <c r="C793" s="1" t="s">
        <v>106</v>
      </c>
      <c r="D793" s="1" t="s">
        <v>14</v>
      </c>
      <c r="E793" s="1">
        <v>1.0</v>
      </c>
      <c r="F793" s="1">
        <v>0.0</v>
      </c>
      <c r="G793" s="1" t="s">
        <v>323</v>
      </c>
      <c r="H793" s="1">
        <v>2.0</v>
      </c>
    </row>
    <row r="794">
      <c r="A794" s="1">
        <v>202412.0</v>
      </c>
      <c r="B794" s="1" t="s">
        <v>10</v>
      </c>
      <c r="C794" s="1" t="s">
        <v>8</v>
      </c>
      <c r="D794" s="1" t="s">
        <v>9</v>
      </c>
      <c r="E794" s="1">
        <v>9.0</v>
      </c>
      <c r="F794" s="1">
        <v>1.0</v>
      </c>
      <c r="G794" s="1" t="s">
        <v>321</v>
      </c>
      <c r="H794" s="1">
        <v>1.0</v>
      </c>
    </row>
    <row r="795">
      <c r="A795" s="1">
        <v>202501.0</v>
      </c>
      <c r="B795" s="1" t="s">
        <v>10</v>
      </c>
      <c r="C795" s="1" t="s">
        <v>106</v>
      </c>
      <c r="D795" s="1" t="s">
        <v>14</v>
      </c>
      <c r="E795" s="1">
        <v>0.0</v>
      </c>
      <c r="F795" s="1">
        <v>0.0</v>
      </c>
      <c r="G795" s="1" t="s">
        <v>321</v>
      </c>
      <c r="H795" s="1">
        <v>4.0</v>
      </c>
    </row>
    <row r="796">
      <c r="A796" s="1">
        <v>202412.0</v>
      </c>
      <c r="B796" s="1" t="s">
        <v>10</v>
      </c>
      <c r="C796" s="1" t="s">
        <v>8</v>
      </c>
      <c r="D796" s="3" t="s">
        <v>12</v>
      </c>
      <c r="E796" s="1">
        <v>1.0</v>
      </c>
      <c r="F796" s="1">
        <v>0.0</v>
      </c>
      <c r="G796" s="1" t="s">
        <v>321</v>
      </c>
      <c r="H796" s="1">
        <v>4.0</v>
      </c>
    </row>
    <row r="797">
      <c r="A797" s="1">
        <v>202502.0</v>
      </c>
      <c r="B797" s="1" t="s">
        <v>10</v>
      </c>
      <c r="C797" s="1" t="s">
        <v>106</v>
      </c>
      <c r="D797" s="1" t="s">
        <v>14</v>
      </c>
      <c r="E797" s="1">
        <v>7.0</v>
      </c>
      <c r="F797" s="1">
        <v>0.0</v>
      </c>
      <c r="G797" s="1" t="s">
        <v>321</v>
      </c>
      <c r="H797" s="1">
        <v>1.0</v>
      </c>
    </row>
    <row r="798">
      <c r="A798" s="1">
        <v>202410.0</v>
      </c>
      <c r="B798" s="1" t="s">
        <v>7</v>
      </c>
      <c r="C798" s="1" t="s">
        <v>105</v>
      </c>
      <c r="D798" s="1" t="s">
        <v>14</v>
      </c>
      <c r="E798" s="1">
        <v>2.0</v>
      </c>
      <c r="F798" s="1">
        <v>1.0</v>
      </c>
      <c r="G798" s="1" t="s">
        <v>321</v>
      </c>
      <c r="H798" s="1">
        <v>3.0</v>
      </c>
    </row>
    <row r="799">
      <c r="A799" s="1">
        <v>202412.0</v>
      </c>
      <c r="B799" s="1" t="s">
        <v>10</v>
      </c>
      <c r="C799" s="1" t="s">
        <v>8</v>
      </c>
      <c r="D799" s="3" t="s">
        <v>12</v>
      </c>
      <c r="E799" s="1">
        <v>4.0</v>
      </c>
      <c r="F799" s="1">
        <v>0.0</v>
      </c>
      <c r="G799" s="1" t="s">
        <v>321</v>
      </c>
      <c r="H799" s="1">
        <v>6.0</v>
      </c>
    </row>
    <row r="800">
      <c r="A800" s="1">
        <v>202501.0</v>
      </c>
      <c r="B800" s="1" t="s">
        <v>7</v>
      </c>
      <c r="C800" s="1" t="s">
        <v>105</v>
      </c>
      <c r="D800" s="1" t="s">
        <v>14</v>
      </c>
      <c r="E800" s="1">
        <v>6.0</v>
      </c>
      <c r="F800" s="1">
        <v>1.0</v>
      </c>
      <c r="G800" s="1" t="s">
        <v>321</v>
      </c>
      <c r="H800" s="1">
        <v>1.0</v>
      </c>
    </row>
    <row r="801">
      <c r="A801" s="1">
        <v>202502.0</v>
      </c>
      <c r="B801" s="1" t="s">
        <v>7</v>
      </c>
      <c r="C801" s="1" t="s">
        <v>8</v>
      </c>
      <c r="D801" s="1" t="s">
        <v>9</v>
      </c>
      <c r="E801" s="1">
        <v>8.0</v>
      </c>
      <c r="F801" s="1">
        <v>0.0</v>
      </c>
      <c r="G801" s="1" t="s">
        <v>323</v>
      </c>
      <c r="H801" s="1">
        <v>17.0</v>
      </c>
    </row>
    <row r="802">
      <c r="A802" s="1">
        <v>202502.0</v>
      </c>
      <c r="B802" s="1" t="s">
        <v>7</v>
      </c>
      <c r="C802" s="1" t="s">
        <v>8</v>
      </c>
      <c r="D802" s="1" t="s">
        <v>9</v>
      </c>
      <c r="E802" s="1">
        <v>1.0</v>
      </c>
      <c r="F802" s="1">
        <v>0.0</v>
      </c>
      <c r="G802" s="1" t="s">
        <v>321</v>
      </c>
      <c r="H802" s="1">
        <v>6.0</v>
      </c>
    </row>
    <row r="803">
      <c r="A803" s="1">
        <v>202411.0</v>
      </c>
      <c r="B803" s="1" t="s">
        <v>10</v>
      </c>
      <c r="C803" s="1" t="s">
        <v>8</v>
      </c>
      <c r="D803" s="1" t="s">
        <v>9</v>
      </c>
      <c r="E803" s="1">
        <v>7.0</v>
      </c>
      <c r="F803" s="1">
        <v>0.0</v>
      </c>
      <c r="G803" s="1" t="s">
        <v>321</v>
      </c>
      <c r="H803" s="1">
        <v>1.0</v>
      </c>
    </row>
    <row r="804">
      <c r="A804" s="1">
        <v>202412.0</v>
      </c>
      <c r="B804" s="1" t="s">
        <v>7</v>
      </c>
      <c r="C804" s="1" t="s">
        <v>105</v>
      </c>
      <c r="D804" s="1" t="s">
        <v>14</v>
      </c>
      <c r="E804" s="1">
        <v>1.0</v>
      </c>
      <c r="F804" s="1">
        <v>1.0</v>
      </c>
      <c r="G804" s="1" t="s">
        <v>321</v>
      </c>
      <c r="H804" s="1">
        <v>5.0</v>
      </c>
    </row>
    <row r="805">
      <c r="A805" s="1">
        <v>202503.0</v>
      </c>
      <c r="B805" s="1" t="s">
        <v>7</v>
      </c>
      <c r="C805" s="1" t="s">
        <v>8</v>
      </c>
      <c r="D805" s="1" t="s">
        <v>14</v>
      </c>
      <c r="E805" s="1">
        <v>2.0</v>
      </c>
      <c r="F805" s="1">
        <v>0.0</v>
      </c>
      <c r="G805" s="1" t="s">
        <v>323</v>
      </c>
      <c r="H805" s="1">
        <v>3.0</v>
      </c>
    </row>
    <row r="806">
      <c r="A806" s="1">
        <v>202503.0</v>
      </c>
      <c r="B806" s="1" t="s">
        <v>10</v>
      </c>
      <c r="C806" s="1" t="s">
        <v>8</v>
      </c>
      <c r="D806" s="1" t="s">
        <v>9</v>
      </c>
      <c r="E806" s="1">
        <v>7.0</v>
      </c>
      <c r="F806" s="1">
        <v>0.0</v>
      </c>
      <c r="G806" s="1" t="s">
        <v>323</v>
      </c>
      <c r="H806" s="1">
        <v>9.0</v>
      </c>
    </row>
    <row r="807">
      <c r="A807" s="1">
        <v>202503.0</v>
      </c>
      <c r="B807" s="1" t="s">
        <v>7</v>
      </c>
      <c r="C807" s="1" t="s">
        <v>106</v>
      </c>
      <c r="D807" s="3" t="s">
        <v>12</v>
      </c>
      <c r="E807" s="1">
        <v>1.0</v>
      </c>
      <c r="F807" s="1">
        <v>0.0</v>
      </c>
      <c r="G807" s="1" t="s">
        <v>321</v>
      </c>
      <c r="H807" s="1">
        <v>1.0</v>
      </c>
    </row>
    <row r="808">
      <c r="A808" s="1">
        <v>202501.0</v>
      </c>
      <c r="B808" s="1" t="s">
        <v>10</v>
      </c>
      <c r="C808" s="1" t="s">
        <v>106</v>
      </c>
      <c r="D808" s="1" t="s">
        <v>14</v>
      </c>
      <c r="E808" s="1">
        <v>1.0</v>
      </c>
      <c r="F808" s="1">
        <v>0.0</v>
      </c>
      <c r="G808" s="1" t="s">
        <v>323</v>
      </c>
      <c r="H808" s="1">
        <v>1.0</v>
      </c>
    </row>
    <row r="809">
      <c r="A809" s="1">
        <v>202503.0</v>
      </c>
      <c r="B809" s="1" t="s">
        <v>10</v>
      </c>
      <c r="C809" s="1" t="s">
        <v>8</v>
      </c>
      <c r="D809" s="1" t="s">
        <v>15</v>
      </c>
      <c r="E809" s="1">
        <v>1.0</v>
      </c>
      <c r="F809" s="1">
        <v>0.0</v>
      </c>
      <c r="G809" s="1" t="s">
        <v>323</v>
      </c>
      <c r="H809" s="1">
        <v>1.0</v>
      </c>
    </row>
    <row r="810">
      <c r="A810" s="1">
        <v>202501.0</v>
      </c>
      <c r="B810" s="1" t="s">
        <v>7</v>
      </c>
      <c r="C810" s="1" t="s">
        <v>8</v>
      </c>
      <c r="D810" s="1" t="s">
        <v>9</v>
      </c>
      <c r="E810" s="1">
        <v>4.0</v>
      </c>
      <c r="F810" s="1">
        <v>0.0</v>
      </c>
      <c r="G810" s="1" t="s">
        <v>321</v>
      </c>
      <c r="H810" s="1">
        <v>15.0</v>
      </c>
    </row>
    <row r="811">
      <c r="A811" s="1">
        <v>202503.0</v>
      </c>
      <c r="B811" s="1" t="s">
        <v>7</v>
      </c>
      <c r="C811" s="1" t="s">
        <v>8</v>
      </c>
      <c r="D811" s="1" t="s">
        <v>11</v>
      </c>
      <c r="E811" s="1">
        <v>5.0</v>
      </c>
      <c r="F811" s="1">
        <v>1.0</v>
      </c>
      <c r="G811" s="1" t="s">
        <v>321</v>
      </c>
      <c r="H811" s="1">
        <v>1.0</v>
      </c>
    </row>
    <row r="812">
      <c r="A812" s="1">
        <v>202412.0</v>
      </c>
      <c r="B812" s="1" t="s">
        <v>7</v>
      </c>
      <c r="C812" s="1" t="s">
        <v>106</v>
      </c>
      <c r="D812" s="1" t="s">
        <v>14</v>
      </c>
      <c r="E812" s="1">
        <v>8.0</v>
      </c>
      <c r="F812" s="1">
        <v>0.0</v>
      </c>
      <c r="G812" s="1" t="s">
        <v>323</v>
      </c>
      <c r="H812" s="1">
        <v>2.0</v>
      </c>
    </row>
    <row r="813">
      <c r="A813" s="1">
        <v>202410.0</v>
      </c>
      <c r="B813" s="1" t="s">
        <v>7</v>
      </c>
      <c r="C813" s="1" t="s">
        <v>105</v>
      </c>
      <c r="D813" s="1" t="s">
        <v>14</v>
      </c>
      <c r="E813" s="1">
        <v>4.0</v>
      </c>
      <c r="F813" s="1">
        <v>0.0</v>
      </c>
      <c r="G813" s="1" t="s">
        <v>323</v>
      </c>
      <c r="H813" s="1">
        <v>1.0</v>
      </c>
    </row>
    <row r="814">
      <c r="A814" s="1">
        <v>202503.0</v>
      </c>
      <c r="B814" s="1" t="s">
        <v>7</v>
      </c>
      <c r="C814" s="1" t="s">
        <v>8</v>
      </c>
      <c r="D814" s="1" t="s">
        <v>15</v>
      </c>
      <c r="E814" s="1">
        <v>9.0</v>
      </c>
      <c r="F814" s="1">
        <v>0.0</v>
      </c>
      <c r="G814" s="1" t="s">
        <v>323</v>
      </c>
      <c r="H814" s="1">
        <v>52.0</v>
      </c>
    </row>
    <row r="815">
      <c r="A815" s="1">
        <v>202412.0</v>
      </c>
      <c r="B815" s="1" t="s">
        <v>7</v>
      </c>
      <c r="C815" s="1" t="s">
        <v>8</v>
      </c>
      <c r="D815" s="3" t="s">
        <v>12</v>
      </c>
      <c r="E815" s="1">
        <v>5.0</v>
      </c>
      <c r="F815" s="1">
        <v>0.0</v>
      </c>
      <c r="G815" s="1" t="s">
        <v>321</v>
      </c>
      <c r="H815" s="1">
        <v>8.0</v>
      </c>
    </row>
    <row r="816">
      <c r="A816" s="1">
        <v>202412.0</v>
      </c>
      <c r="B816" s="1" t="s">
        <v>7</v>
      </c>
      <c r="C816" s="1" t="s">
        <v>8</v>
      </c>
      <c r="D816" s="1" t="s">
        <v>9</v>
      </c>
      <c r="E816" s="1">
        <v>4.0</v>
      </c>
      <c r="F816" s="1">
        <v>0.0</v>
      </c>
      <c r="G816" s="1" t="s">
        <v>323</v>
      </c>
      <c r="H816" s="1">
        <v>22.0</v>
      </c>
    </row>
    <row r="817">
      <c r="A817" s="1">
        <v>202503.0</v>
      </c>
      <c r="B817" s="1" t="s">
        <v>10</v>
      </c>
      <c r="C817" s="1" t="s">
        <v>8</v>
      </c>
      <c r="D817" s="1" t="s">
        <v>11</v>
      </c>
      <c r="E817" s="1">
        <v>6.0</v>
      </c>
      <c r="F817" s="1">
        <v>0.0</v>
      </c>
      <c r="G817" s="1" t="s">
        <v>323</v>
      </c>
      <c r="H817" s="1">
        <v>9.0</v>
      </c>
    </row>
    <row r="818">
      <c r="A818" s="1">
        <v>202412.0</v>
      </c>
      <c r="B818" s="1" t="s">
        <v>7</v>
      </c>
      <c r="C818" s="1" t="s">
        <v>8</v>
      </c>
      <c r="D818" s="3" t="s">
        <v>12</v>
      </c>
      <c r="E818" s="1">
        <v>9.0</v>
      </c>
      <c r="F818" s="1">
        <v>0.0</v>
      </c>
      <c r="G818" s="1" t="s">
        <v>323</v>
      </c>
      <c r="H818" s="1">
        <v>1.0</v>
      </c>
    </row>
    <row r="819">
      <c r="A819" s="1">
        <v>202411.0</v>
      </c>
      <c r="B819" s="1" t="s">
        <v>7</v>
      </c>
      <c r="C819" s="1" t="s">
        <v>8</v>
      </c>
      <c r="D819" s="1" t="s">
        <v>9</v>
      </c>
      <c r="E819" s="1">
        <v>5.0</v>
      </c>
      <c r="F819" s="1">
        <v>0.0</v>
      </c>
      <c r="G819" s="1" t="s">
        <v>321</v>
      </c>
      <c r="H819" s="1">
        <v>1.0</v>
      </c>
    </row>
    <row r="820">
      <c r="A820" s="1">
        <v>202502.0</v>
      </c>
      <c r="B820" s="1" t="s">
        <v>7</v>
      </c>
      <c r="C820" s="1" t="s">
        <v>106</v>
      </c>
      <c r="D820" s="1" t="s">
        <v>14</v>
      </c>
      <c r="E820" s="1">
        <v>9.0</v>
      </c>
      <c r="F820" s="1">
        <v>0.0</v>
      </c>
      <c r="G820" s="1" t="s">
        <v>321</v>
      </c>
      <c r="H820" s="1">
        <v>2.0</v>
      </c>
    </row>
    <row r="821">
      <c r="A821" s="1">
        <v>202412.0</v>
      </c>
      <c r="B821" s="1" t="s">
        <v>7</v>
      </c>
      <c r="C821" s="1" t="s">
        <v>106</v>
      </c>
      <c r="D821" s="1" t="s">
        <v>14</v>
      </c>
      <c r="E821" s="1">
        <v>5.0</v>
      </c>
      <c r="F821" s="1">
        <v>0.0</v>
      </c>
      <c r="G821" s="1" t="s">
        <v>321</v>
      </c>
      <c r="H821" s="1">
        <v>7.0</v>
      </c>
    </row>
    <row r="822">
      <c r="A822" s="1">
        <v>202501.0</v>
      </c>
      <c r="B822" s="1" t="s">
        <v>10</v>
      </c>
      <c r="C822" s="1" t="s">
        <v>8</v>
      </c>
      <c r="D822" s="1" t="s">
        <v>9</v>
      </c>
      <c r="E822" s="1">
        <v>5.0</v>
      </c>
      <c r="F822" s="1">
        <v>0.0</v>
      </c>
      <c r="G822" s="1" t="s">
        <v>323</v>
      </c>
      <c r="H822" s="1">
        <v>12.0</v>
      </c>
    </row>
    <row r="823">
      <c r="A823" s="1">
        <v>202501.0</v>
      </c>
      <c r="B823" s="1" t="s">
        <v>7</v>
      </c>
      <c r="C823" s="1" t="s">
        <v>106</v>
      </c>
      <c r="D823" s="1" t="s">
        <v>14</v>
      </c>
      <c r="E823" s="1">
        <v>7.0</v>
      </c>
      <c r="F823" s="1">
        <v>0.0</v>
      </c>
      <c r="G823" s="1" t="s">
        <v>323</v>
      </c>
      <c r="H823" s="1">
        <v>1.0</v>
      </c>
    </row>
    <row r="824">
      <c r="A824" s="1">
        <v>202503.0</v>
      </c>
      <c r="B824" s="1" t="s">
        <v>7</v>
      </c>
      <c r="C824" s="1" t="s">
        <v>8</v>
      </c>
      <c r="D824" s="1" t="s">
        <v>15</v>
      </c>
      <c r="E824" s="1">
        <v>1.0</v>
      </c>
      <c r="F824" s="1">
        <v>1.0</v>
      </c>
      <c r="G824" s="1" t="s">
        <v>323</v>
      </c>
      <c r="H824" s="1">
        <v>2.0</v>
      </c>
    </row>
    <row r="825">
      <c r="A825" s="1">
        <v>202503.0</v>
      </c>
      <c r="B825" s="1" t="s">
        <v>10</v>
      </c>
      <c r="C825" s="1" t="s">
        <v>106</v>
      </c>
      <c r="D825" s="1" t="s">
        <v>14</v>
      </c>
      <c r="E825" s="1">
        <v>1.0</v>
      </c>
      <c r="F825" s="1">
        <v>0.0</v>
      </c>
      <c r="G825" s="1" t="s">
        <v>321</v>
      </c>
      <c r="H825" s="1">
        <v>4.0</v>
      </c>
    </row>
    <row r="826">
      <c r="A826" s="1">
        <v>202412.0</v>
      </c>
      <c r="B826" s="1" t="s">
        <v>10</v>
      </c>
      <c r="C826" s="1" t="s">
        <v>8</v>
      </c>
      <c r="D826" s="1" t="s">
        <v>15</v>
      </c>
      <c r="E826" s="1">
        <v>7.0</v>
      </c>
      <c r="F826" s="1">
        <v>0.0</v>
      </c>
      <c r="G826" s="1" t="s">
        <v>323</v>
      </c>
      <c r="H826" s="1">
        <v>3.0</v>
      </c>
    </row>
    <row r="827">
      <c r="A827" s="1">
        <v>202410.0</v>
      </c>
      <c r="B827" s="1" t="s">
        <v>7</v>
      </c>
      <c r="C827" s="1" t="s">
        <v>8</v>
      </c>
      <c r="D827" s="1" t="s">
        <v>11</v>
      </c>
      <c r="E827" s="1">
        <v>5.0</v>
      </c>
      <c r="F827" s="1">
        <v>0.0</v>
      </c>
      <c r="G827" s="1" t="s">
        <v>323</v>
      </c>
      <c r="H827" s="1">
        <v>2.0</v>
      </c>
    </row>
    <row r="828">
      <c r="A828" s="1">
        <v>202411.0</v>
      </c>
      <c r="B828" s="1" t="s">
        <v>7</v>
      </c>
      <c r="C828" s="1" t="s">
        <v>8</v>
      </c>
      <c r="D828" s="1" t="s">
        <v>15</v>
      </c>
      <c r="E828" s="1">
        <v>7.0</v>
      </c>
      <c r="F828" s="1">
        <v>0.0</v>
      </c>
      <c r="G828" s="1" t="s">
        <v>321</v>
      </c>
      <c r="H828" s="1">
        <v>1.0</v>
      </c>
    </row>
    <row r="829">
      <c r="A829" s="1">
        <v>202503.0</v>
      </c>
      <c r="B829" s="1" t="s">
        <v>10</v>
      </c>
      <c r="C829" s="1" t="s">
        <v>8</v>
      </c>
      <c r="D829" s="1" t="s">
        <v>15</v>
      </c>
      <c r="E829" s="1">
        <v>3.0</v>
      </c>
      <c r="F829" s="1">
        <v>0.0</v>
      </c>
      <c r="G829" s="1" t="s">
        <v>323</v>
      </c>
      <c r="H829" s="1">
        <v>5.0</v>
      </c>
    </row>
    <row r="830">
      <c r="A830" s="1">
        <v>202411.0</v>
      </c>
      <c r="B830" s="1" t="s">
        <v>10</v>
      </c>
      <c r="C830" s="1" t="s">
        <v>8</v>
      </c>
      <c r="D830" s="1" t="s">
        <v>15</v>
      </c>
      <c r="E830" s="1">
        <v>3.0</v>
      </c>
      <c r="F830" s="1">
        <v>0.0</v>
      </c>
      <c r="G830" s="1" t="s">
        <v>323</v>
      </c>
      <c r="H830" s="1">
        <v>1.0</v>
      </c>
    </row>
    <row r="831">
      <c r="A831" s="1">
        <v>202502.0</v>
      </c>
      <c r="B831" s="1" t="s">
        <v>10</v>
      </c>
      <c r="C831" s="1" t="s">
        <v>8</v>
      </c>
      <c r="D831" s="1" t="s">
        <v>9</v>
      </c>
      <c r="E831" s="1">
        <v>0.0</v>
      </c>
      <c r="F831" s="1">
        <v>0.0</v>
      </c>
      <c r="G831" s="1" t="s">
        <v>321</v>
      </c>
      <c r="H831" s="1">
        <v>1.0</v>
      </c>
    </row>
    <row r="832">
      <c r="A832" s="1">
        <v>202501.0</v>
      </c>
      <c r="B832" s="1" t="s">
        <v>7</v>
      </c>
      <c r="C832" s="1" t="s">
        <v>8</v>
      </c>
      <c r="D832" s="1" t="s">
        <v>11</v>
      </c>
      <c r="E832" s="1">
        <v>7.0</v>
      </c>
      <c r="F832" s="1">
        <v>0.0</v>
      </c>
      <c r="G832" s="1" t="s">
        <v>323</v>
      </c>
      <c r="H832" s="1">
        <v>16.0</v>
      </c>
    </row>
    <row r="833">
      <c r="A833" s="1">
        <v>202503.0</v>
      </c>
      <c r="B833" s="1" t="s">
        <v>10</v>
      </c>
      <c r="C833" s="1" t="s">
        <v>8</v>
      </c>
      <c r="D833" s="3" t="s">
        <v>12</v>
      </c>
      <c r="E833" s="1">
        <v>1.0</v>
      </c>
      <c r="F833" s="1">
        <v>1.0</v>
      </c>
      <c r="G833" s="1" t="s">
        <v>323</v>
      </c>
      <c r="H833" s="1">
        <v>1.0</v>
      </c>
    </row>
    <row r="834">
      <c r="A834" s="1">
        <v>202501.0</v>
      </c>
      <c r="B834" s="1" t="s">
        <v>10</v>
      </c>
      <c r="C834" s="1" t="s">
        <v>8</v>
      </c>
      <c r="D834" s="1" t="s">
        <v>11</v>
      </c>
      <c r="E834" s="1">
        <v>7.0</v>
      </c>
      <c r="F834" s="1">
        <v>0.0</v>
      </c>
      <c r="G834" s="1" t="s">
        <v>323</v>
      </c>
      <c r="H834" s="1">
        <v>1.0</v>
      </c>
    </row>
    <row r="835">
      <c r="A835" s="1">
        <v>202501.0</v>
      </c>
      <c r="B835" s="1" t="s">
        <v>10</v>
      </c>
      <c r="C835" s="1" t="s">
        <v>106</v>
      </c>
      <c r="D835" s="1" t="s">
        <v>14</v>
      </c>
      <c r="E835" s="1">
        <v>2.0</v>
      </c>
      <c r="F835" s="1">
        <v>0.0</v>
      </c>
      <c r="G835" s="1" t="s">
        <v>323</v>
      </c>
      <c r="H835" s="1">
        <v>1.0</v>
      </c>
    </row>
    <row r="836">
      <c r="A836" s="1">
        <v>202503.0</v>
      </c>
      <c r="B836" s="1" t="s">
        <v>10</v>
      </c>
      <c r="C836" s="1" t="s">
        <v>8</v>
      </c>
      <c r="D836" s="1" t="s">
        <v>9</v>
      </c>
      <c r="E836" s="1">
        <v>0.0</v>
      </c>
      <c r="F836" s="1">
        <v>0.0</v>
      </c>
      <c r="G836" s="1" t="s">
        <v>323</v>
      </c>
      <c r="H836" s="1">
        <v>3.0</v>
      </c>
    </row>
    <row r="837">
      <c r="A837" s="1">
        <v>202410.0</v>
      </c>
      <c r="B837" s="1" t="s">
        <v>10</v>
      </c>
      <c r="C837" s="1" t="s">
        <v>105</v>
      </c>
      <c r="D837" s="1" t="s">
        <v>14</v>
      </c>
      <c r="E837" s="1">
        <v>7.0</v>
      </c>
      <c r="F837" s="1">
        <v>0.0</v>
      </c>
      <c r="G837" s="1" t="s">
        <v>321</v>
      </c>
      <c r="H837" s="1">
        <v>2.0</v>
      </c>
    </row>
    <row r="838">
      <c r="A838" s="1">
        <v>202503.0</v>
      </c>
      <c r="B838" s="1" t="s">
        <v>10</v>
      </c>
      <c r="C838" s="1" t="s">
        <v>8</v>
      </c>
      <c r="D838" s="1" t="s">
        <v>15</v>
      </c>
      <c r="E838" s="1">
        <v>9.0</v>
      </c>
      <c r="F838" s="1">
        <v>0.0</v>
      </c>
      <c r="G838" s="1" t="s">
        <v>323</v>
      </c>
      <c r="H838" s="1">
        <v>14.0</v>
      </c>
    </row>
    <row r="839">
      <c r="A839" s="1">
        <v>202502.0</v>
      </c>
      <c r="B839" s="1" t="s">
        <v>7</v>
      </c>
      <c r="C839" s="1" t="s">
        <v>8</v>
      </c>
      <c r="D839" s="3" t="s">
        <v>12</v>
      </c>
      <c r="E839" s="1">
        <v>7.0</v>
      </c>
      <c r="F839" s="1">
        <v>0.0</v>
      </c>
      <c r="G839" s="1" t="s">
        <v>321</v>
      </c>
      <c r="H839" s="1">
        <v>4.0</v>
      </c>
    </row>
    <row r="840">
      <c r="A840" s="1">
        <v>202503.0</v>
      </c>
      <c r="B840" s="1" t="s">
        <v>7</v>
      </c>
      <c r="C840" s="1" t="s">
        <v>8</v>
      </c>
      <c r="D840" s="1" t="s">
        <v>11</v>
      </c>
      <c r="E840" s="1">
        <v>0.0</v>
      </c>
      <c r="F840" s="1">
        <v>0.0</v>
      </c>
      <c r="G840" s="1" t="s">
        <v>321</v>
      </c>
      <c r="H840" s="1">
        <v>2.0</v>
      </c>
    </row>
    <row r="841">
      <c r="A841" s="1">
        <v>202503.0</v>
      </c>
      <c r="B841" s="1" t="s">
        <v>7</v>
      </c>
      <c r="C841" s="1" t="s">
        <v>8</v>
      </c>
      <c r="D841" s="1" t="s">
        <v>11</v>
      </c>
      <c r="E841" s="1">
        <v>6.0</v>
      </c>
      <c r="F841" s="1">
        <v>0.0</v>
      </c>
      <c r="G841" s="1" t="s">
        <v>321</v>
      </c>
      <c r="H841" s="1">
        <v>24.0</v>
      </c>
    </row>
    <row r="842">
      <c r="A842" s="1">
        <v>202503.0</v>
      </c>
      <c r="B842" s="1" t="s">
        <v>7</v>
      </c>
      <c r="C842" s="1" t="s">
        <v>8</v>
      </c>
      <c r="D842" s="1" t="s">
        <v>11</v>
      </c>
      <c r="E842" s="1">
        <v>4.0</v>
      </c>
      <c r="F842" s="1">
        <v>0.0</v>
      </c>
      <c r="G842" s="1" t="s">
        <v>323</v>
      </c>
      <c r="H842" s="1">
        <v>19.0</v>
      </c>
    </row>
    <row r="843">
      <c r="A843" s="1">
        <v>202501.0</v>
      </c>
      <c r="B843" s="1" t="s">
        <v>7</v>
      </c>
      <c r="C843" s="1" t="s">
        <v>8</v>
      </c>
      <c r="D843" s="3" t="s">
        <v>12</v>
      </c>
      <c r="E843" s="1">
        <v>7.0</v>
      </c>
      <c r="F843" s="1">
        <v>0.0</v>
      </c>
      <c r="G843" s="1" t="s">
        <v>321</v>
      </c>
      <c r="H843" s="1">
        <v>7.0</v>
      </c>
    </row>
    <row r="844">
      <c r="A844" s="1">
        <v>202503.0</v>
      </c>
      <c r="B844" s="1" t="s">
        <v>10</v>
      </c>
      <c r="C844" s="1" t="s">
        <v>8</v>
      </c>
      <c r="D844" s="1" t="s">
        <v>9</v>
      </c>
      <c r="E844" s="1">
        <v>4.0</v>
      </c>
      <c r="F844" s="1">
        <v>0.0</v>
      </c>
      <c r="G844" s="1" t="s">
        <v>323</v>
      </c>
      <c r="H844" s="1">
        <v>17.0</v>
      </c>
    </row>
    <row r="845">
      <c r="A845" s="1">
        <v>202503.0</v>
      </c>
      <c r="B845" s="1" t="s">
        <v>7</v>
      </c>
      <c r="C845" s="1" t="s">
        <v>8</v>
      </c>
      <c r="D845" s="3" t="s">
        <v>12</v>
      </c>
      <c r="E845" s="1">
        <v>1.0</v>
      </c>
      <c r="F845" s="1">
        <v>1.0</v>
      </c>
      <c r="G845" s="1" t="s">
        <v>321</v>
      </c>
      <c r="H845" s="1">
        <v>45.0</v>
      </c>
    </row>
    <row r="846">
      <c r="A846" s="1">
        <v>202501.0</v>
      </c>
      <c r="B846" s="1" t="s">
        <v>10</v>
      </c>
      <c r="C846" s="1" t="s">
        <v>8</v>
      </c>
      <c r="D846" s="1" t="s">
        <v>9</v>
      </c>
      <c r="E846" s="1">
        <v>1.0</v>
      </c>
      <c r="F846" s="1">
        <v>0.0</v>
      </c>
      <c r="G846" s="1" t="s">
        <v>321</v>
      </c>
      <c r="H846" s="1">
        <v>1.0</v>
      </c>
    </row>
    <row r="847">
      <c r="A847" s="1">
        <v>202411.0</v>
      </c>
      <c r="B847" s="1" t="s">
        <v>7</v>
      </c>
      <c r="C847" s="1" t="s">
        <v>8</v>
      </c>
      <c r="D847" s="1" t="s">
        <v>11</v>
      </c>
      <c r="E847" s="1">
        <v>2.0</v>
      </c>
      <c r="F847" s="1">
        <v>0.0</v>
      </c>
      <c r="G847" s="1" t="s">
        <v>321</v>
      </c>
      <c r="H847" s="1">
        <v>1.0</v>
      </c>
    </row>
    <row r="848">
      <c r="A848" s="1">
        <v>202412.0</v>
      </c>
      <c r="B848" s="1" t="s">
        <v>10</v>
      </c>
      <c r="C848" s="1" t="s">
        <v>106</v>
      </c>
      <c r="D848" s="1" t="s">
        <v>14</v>
      </c>
      <c r="E848" s="1">
        <v>0.0</v>
      </c>
      <c r="F848" s="1">
        <v>1.0</v>
      </c>
      <c r="G848" s="1" t="s">
        <v>323</v>
      </c>
      <c r="H848" s="1">
        <v>4.0</v>
      </c>
    </row>
    <row r="849">
      <c r="A849" s="1">
        <v>202502.0</v>
      </c>
      <c r="B849" s="1" t="s">
        <v>7</v>
      </c>
      <c r="C849" s="1" t="s">
        <v>8</v>
      </c>
      <c r="D849" s="1" t="s">
        <v>14</v>
      </c>
      <c r="E849" s="1">
        <v>3.0</v>
      </c>
      <c r="F849" s="1">
        <v>0.0</v>
      </c>
      <c r="G849" s="1" t="s">
        <v>321</v>
      </c>
      <c r="H849" s="1">
        <v>1.0</v>
      </c>
    </row>
    <row r="850">
      <c r="A850" s="1">
        <v>202412.0</v>
      </c>
      <c r="B850" s="1" t="s">
        <v>7</v>
      </c>
      <c r="C850" s="1" t="s">
        <v>8</v>
      </c>
      <c r="D850" s="1" t="s">
        <v>11</v>
      </c>
      <c r="E850" s="1">
        <v>9.0</v>
      </c>
      <c r="F850" s="1">
        <v>0.0</v>
      </c>
      <c r="G850" s="1" t="s">
        <v>321</v>
      </c>
      <c r="H850" s="1">
        <v>8.0</v>
      </c>
    </row>
    <row r="851">
      <c r="A851" s="1">
        <v>202501.0</v>
      </c>
      <c r="B851" s="1" t="s">
        <v>10</v>
      </c>
      <c r="C851" s="1" t="s">
        <v>106</v>
      </c>
      <c r="D851" s="1" t="s">
        <v>14</v>
      </c>
      <c r="E851" s="1">
        <v>1.0</v>
      </c>
      <c r="F851" s="1">
        <v>0.0</v>
      </c>
      <c r="G851" s="1" t="s">
        <v>321</v>
      </c>
      <c r="H851" s="1">
        <v>7.0</v>
      </c>
    </row>
    <row r="852">
      <c r="A852" s="1">
        <v>202502.0</v>
      </c>
      <c r="B852" s="1" t="s">
        <v>10</v>
      </c>
      <c r="C852" s="1" t="s">
        <v>8</v>
      </c>
      <c r="D852" s="1" t="s">
        <v>15</v>
      </c>
      <c r="E852" s="1">
        <v>9.0</v>
      </c>
      <c r="F852" s="1">
        <v>0.0</v>
      </c>
      <c r="G852" s="1" t="s">
        <v>321</v>
      </c>
      <c r="H852" s="1">
        <v>1.0</v>
      </c>
    </row>
    <row r="853">
      <c r="A853" s="1">
        <v>202502.0</v>
      </c>
      <c r="B853" s="1" t="s">
        <v>7</v>
      </c>
      <c r="C853" s="1" t="s">
        <v>106</v>
      </c>
      <c r="D853" s="3" t="s">
        <v>12</v>
      </c>
      <c r="E853" s="1">
        <v>0.0</v>
      </c>
      <c r="F853" s="1">
        <v>1.0</v>
      </c>
      <c r="G853" s="1" t="s">
        <v>323</v>
      </c>
      <c r="H853" s="1">
        <v>1.0</v>
      </c>
    </row>
    <row r="854">
      <c r="A854" s="1">
        <v>202410.0</v>
      </c>
      <c r="B854" s="1" t="s">
        <v>7</v>
      </c>
      <c r="C854" s="1" t="s">
        <v>8</v>
      </c>
      <c r="D854" s="3" t="s">
        <v>12</v>
      </c>
      <c r="E854" s="1">
        <v>4.0</v>
      </c>
      <c r="F854" s="1">
        <v>0.0</v>
      </c>
      <c r="G854" s="1" t="s">
        <v>323</v>
      </c>
      <c r="H854" s="1">
        <v>1.0</v>
      </c>
    </row>
    <row r="855">
      <c r="A855" s="1">
        <v>202412.0</v>
      </c>
      <c r="B855" s="1" t="s">
        <v>10</v>
      </c>
      <c r="C855" s="1" t="s">
        <v>106</v>
      </c>
      <c r="D855" s="1" t="s">
        <v>14</v>
      </c>
      <c r="E855" s="1">
        <v>0.0</v>
      </c>
      <c r="F855" s="1">
        <v>1.0</v>
      </c>
      <c r="G855" s="1" t="s">
        <v>321</v>
      </c>
      <c r="H855" s="1">
        <v>22.0</v>
      </c>
    </row>
    <row r="856">
      <c r="A856" s="1">
        <v>202502.0</v>
      </c>
      <c r="B856" s="1" t="s">
        <v>7</v>
      </c>
      <c r="C856" s="1" t="s">
        <v>106</v>
      </c>
      <c r="D856" s="3" t="s">
        <v>12</v>
      </c>
      <c r="E856" s="1">
        <v>2.0</v>
      </c>
      <c r="F856" s="1">
        <v>0.0</v>
      </c>
      <c r="G856" s="1" t="s">
        <v>323</v>
      </c>
      <c r="H856" s="1">
        <v>1.0</v>
      </c>
    </row>
    <row r="857">
      <c r="A857" s="1">
        <v>202411.0</v>
      </c>
      <c r="B857" s="1" t="s">
        <v>10</v>
      </c>
      <c r="C857" s="1" t="s">
        <v>8</v>
      </c>
      <c r="D857" s="1" t="s">
        <v>9</v>
      </c>
      <c r="E857" s="1">
        <v>4.0</v>
      </c>
      <c r="F857" s="1">
        <v>0.0</v>
      </c>
      <c r="G857" s="1" t="s">
        <v>323</v>
      </c>
      <c r="H857" s="1">
        <v>2.0</v>
      </c>
    </row>
    <row r="858">
      <c r="A858" s="1">
        <v>202412.0</v>
      </c>
      <c r="B858" s="1" t="s">
        <v>10</v>
      </c>
      <c r="C858" s="1" t="s">
        <v>8</v>
      </c>
      <c r="D858" s="1" t="s">
        <v>9</v>
      </c>
      <c r="E858" s="1">
        <v>9.0</v>
      </c>
      <c r="F858" s="1">
        <v>0.0</v>
      </c>
      <c r="G858" s="1" t="s">
        <v>323</v>
      </c>
      <c r="H858" s="1">
        <v>4.0</v>
      </c>
    </row>
    <row r="859">
      <c r="A859" s="1">
        <v>202412.0</v>
      </c>
      <c r="B859" s="1" t="s">
        <v>7</v>
      </c>
      <c r="C859" s="1" t="s">
        <v>8</v>
      </c>
      <c r="D859" s="1" t="s">
        <v>9</v>
      </c>
      <c r="E859" s="1">
        <v>3.0</v>
      </c>
      <c r="F859" s="1">
        <v>0.0</v>
      </c>
      <c r="G859" s="1" t="s">
        <v>323</v>
      </c>
      <c r="H859" s="1">
        <v>19.0</v>
      </c>
    </row>
    <row r="860">
      <c r="A860" s="1">
        <v>202412.0</v>
      </c>
      <c r="B860" s="1" t="s">
        <v>7</v>
      </c>
      <c r="C860" s="1" t="s">
        <v>106</v>
      </c>
      <c r="D860" s="1" t="s">
        <v>14</v>
      </c>
      <c r="E860" s="1">
        <v>4.0</v>
      </c>
      <c r="F860" s="1">
        <v>0.0</v>
      </c>
      <c r="G860" s="1" t="s">
        <v>323</v>
      </c>
      <c r="H860" s="1">
        <v>2.0</v>
      </c>
    </row>
    <row r="861">
      <c r="A861" s="1">
        <v>202501.0</v>
      </c>
      <c r="B861" s="1" t="s">
        <v>7</v>
      </c>
      <c r="C861" s="1" t="s">
        <v>106</v>
      </c>
      <c r="D861" s="1" t="s">
        <v>9</v>
      </c>
      <c r="E861" s="1">
        <v>0.0</v>
      </c>
      <c r="F861" s="1">
        <v>1.0</v>
      </c>
      <c r="G861" s="1" t="s">
        <v>321</v>
      </c>
      <c r="H861" s="1">
        <v>1.0</v>
      </c>
    </row>
    <row r="862">
      <c r="A862" s="1">
        <v>202502.0</v>
      </c>
      <c r="B862" s="1" t="s">
        <v>7</v>
      </c>
      <c r="C862" s="1" t="s">
        <v>8</v>
      </c>
      <c r="D862" s="1" t="s">
        <v>9</v>
      </c>
      <c r="E862" s="1">
        <v>6.0</v>
      </c>
      <c r="F862" s="1">
        <v>0.0</v>
      </c>
      <c r="G862" s="1" t="s">
        <v>323</v>
      </c>
      <c r="H862" s="1">
        <v>18.0</v>
      </c>
    </row>
    <row r="863">
      <c r="A863" s="1">
        <v>202501.0</v>
      </c>
      <c r="B863" s="1" t="s">
        <v>10</v>
      </c>
      <c r="C863" s="1" t="s">
        <v>8</v>
      </c>
      <c r="D863" s="1" t="s">
        <v>9</v>
      </c>
      <c r="E863" s="1">
        <v>5.0</v>
      </c>
      <c r="F863" s="1">
        <v>0.0</v>
      </c>
      <c r="G863" s="1" t="s">
        <v>321</v>
      </c>
      <c r="H863" s="1">
        <v>2.0</v>
      </c>
    </row>
    <row r="864">
      <c r="A864" s="1">
        <v>202412.0</v>
      </c>
      <c r="B864" s="1" t="s">
        <v>10</v>
      </c>
      <c r="C864" s="1" t="s">
        <v>8</v>
      </c>
      <c r="D864" s="1" t="s">
        <v>11</v>
      </c>
      <c r="E864" s="1">
        <v>1.0</v>
      </c>
      <c r="F864" s="1">
        <v>0.0</v>
      </c>
      <c r="G864" s="1" t="s">
        <v>323</v>
      </c>
      <c r="H864" s="1">
        <v>1.0</v>
      </c>
    </row>
    <row r="865">
      <c r="A865" s="1">
        <v>202501.0</v>
      </c>
      <c r="B865" s="1" t="s">
        <v>10</v>
      </c>
      <c r="C865" s="1" t="s">
        <v>8</v>
      </c>
      <c r="D865" s="1" t="s">
        <v>11</v>
      </c>
      <c r="E865" s="1">
        <v>8.0</v>
      </c>
      <c r="F865" s="1">
        <v>0.0</v>
      </c>
      <c r="G865" s="1" t="s">
        <v>323</v>
      </c>
      <c r="H865" s="1">
        <v>8.0</v>
      </c>
    </row>
    <row r="866">
      <c r="A866" s="1">
        <v>202503.0</v>
      </c>
      <c r="B866" s="1" t="s">
        <v>7</v>
      </c>
      <c r="C866" s="1" t="s">
        <v>8</v>
      </c>
      <c r="D866" s="1" t="s">
        <v>9</v>
      </c>
      <c r="E866" s="1">
        <v>5.0</v>
      </c>
      <c r="F866" s="1">
        <v>1.0</v>
      </c>
      <c r="G866" s="1" t="s">
        <v>321</v>
      </c>
      <c r="H866" s="1">
        <v>4.0</v>
      </c>
    </row>
    <row r="867">
      <c r="A867" s="1">
        <v>202501.0</v>
      </c>
      <c r="B867" s="1" t="s">
        <v>10</v>
      </c>
      <c r="C867" s="1" t="s">
        <v>106</v>
      </c>
      <c r="D867" s="1" t="s">
        <v>14</v>
      </c>
      <c r="E867" s="1">
        <v>5.0</v>
      </c>
      <c r="F867" s="1">
        <v>0.0</v>
      </c>
      <c r="G867" s="1" t="s">
        <v>323</v>
      </c>
      <c r="H867" s="1">
        <v>2.0</v>
      </c>
    </row>
    <row r="868">
      <c r="A868" s="1">
        <v>202502.0</v>
      </c>
      <c r="B868" s="1" t="s">
        <v>7</v>
      </c>
      <c r="C868" s="1" t="s">
        <v>8</v>
      </c>
      <c r="D868" s="3" t="s">
        <v>12</v>
      </c>
      <c r="E868" s="1">
        <v>5.0</v>
      </c>
      <c r="F868" s="1">
        <v>0.0</v>
      </c>
      <c r="G868" s="1" t="s">
        <v>321</v>
      </c>
      <c r="H868" s="1">
        <v>5.0</v>
      </c>
    </row>
    <row r="869">
      <c r="A869" s="1">
        <v>202503.0</v>
      </c>
      <c r="B869" s="1" t="s">
        <v>7</v>
      </c>
      <c r="C869" s="1" t="s">
        <v>8</v>
      </c>
      <c r="D869" s="3" t="s">
        <v>12</v>
      </c>
      <c r="E869" s="1">
        <v>5.0</v>
      </c>
      <c r="F869" s="1">
        <v>1.0</v>
      </c>
      <c r="G869" s="1" t="s">
        <v>321</v>
      </c>
      <c r="H869" s="1">
        <v>1.0</v>
      </c>
    </row>
    <row r="870">
      <c r="A870" s="1">
        <v>202501.0</v>
      </c>
      <c r="B870" s="1" t="s">
        <v>7</v>
      </c>
      <c r="C870" s="1" t="s">
        <v>8</v>
      </c>
      <c r="D870" s="3" t="s">
        <v>12</v>
      </c>
      <c r="E870" s="1">
        <v>8.0</v>
      </c>
      <c r="F870" s="1">
        <v>1.0</v>
      </c>
      <c r="G870" s="1" t="s">
        <v>321</v>
      </c>
      <c r="H870" s="1">
        <v>1.0</v>
      </c>
    </row>
    <row r="871">
      <c r="A871" s="1">
        <v>202412.0</v>
      </c>
      <c r="B871" s="1" t="s">
        <v>7</v>
      </c>
      <c r="C871" s="1" t="s">
        <v>8</v>
      </c>
      <c r="D871" s="3" t="s">
        <v>12</v>
      </c>
      <c r="E871" s="1">
        <v>7.0</v>
      </c>
      <c r="F871" s="1">
        <v>1.0</v>
      </c>
      <c r="G871" s="1" t="s">
        <v>321</v>
      </c>
      <c r="H871" s="1">
        <v>1.0</v>
      </c>
    </row>
    <row r="872">
      <c r="A872" s="1">
        <v>202503.0</v>
      </c>
      <c r="B872" s="1" t="s">
        <v>10</v>
      </c>
      <c r="C872" s="1" t="s">
        <v>8</v>
      </c>
      <c r="D872" s="3" t="s">
        <v>12</v>
      </c>
      <c r="E872" s="1">
        <v>7.0</v>
      </c>
      <c r="F872" s="1">
        <v>0.0</v>
      </c>
      <c r="G872" s="1" t="s">
        <v>321</v>
      </c>
      <c r="H872" s="1">
        <v>2.0</v>
      </c>
    </row>
    <row r="873">
      <c r="A873" s="1">
        <v>202503.0</v>
      </c>
      <c r="B873" s="1" t="s">
        <v>7</v>
      </c>
      <c r="C873" s="1" t="s">
        <v>8</v>
      </c>
      <c r="D873" s="3" t="s">
        <v>12</v>
      </c>
      <c r="E873" s="1">
        <v>9.0</v>
      </c>
      <c r="F873" s="1">
        <v>0.0</v>
      </c>
      <c r="G873" s="1" t="s">
        <v>323</v>
      </c>
      <c r="H873" s="1">
        <v>2.0</v>
      </c>
    </row>
    <row r="874">
      <c r="A874" s="1">
        <v>202502.0</v>
      </c>
      <c r="B874" s="1" t="s">
        <v>7</v>
      </c>
      <c r="C874" s="1" t="s">
        <v>8</v>
      </c>
      <c r="D874" s="3" t="s">
        <v>12</v>
      </c>
      <c r="E874" s="1">
        <v>9.0</v>
      </c>
      <c r="F874" s="1">
        <v>0.0</v>
      </c>
      <c r="G874" s="1" t="s">
        <v>321</v>
      </c>
      <c r="H874" s="1">
        <v>1.0</v>
      </c>
    </row>
    <row r="875">
      <c r="A875" s="1">
        <v>202410.0</v>
      </c>
      <c r="B875" s="1" t="s">
        <v>10</v>
      </c>
      <c r="C875" s="1" t="s">
        <v>106</v>
      </c>
      <c r="D875" s="1" t="s">
        <v>14</v>
      </c>
      <c r="E875" s="1">
        <v>8.0</v>
      </c>
      <c r="F875" s="1">
        <v>0.0</v>
      </c>
      <c r="G875" s="1" t="s">
        <v>323</v>
      </c>
      <c r="H875" s="1">
        <v>1.0</v>
      </c>
    </row>
    <row r="876">
      <c r="A876" s="1">
        <v>202412.0</v>
      </c>
      <c r="B876" s="1" t="s">
        <v>7</v>
      </c>
      <c r="C876" s="1" t="s">
        <v>8</v>
      </c>
      <c r="D876" s="1" t="s">
        <v>9</v>
      </c>
      <c r="E876" s="1">
        <v>7.0</v>
      </c>
      <c r="F876" s="1">
        <v>0.0</v>
      </c>
      <c r="G876" s="1" t="s">
        <v>321</v>
      </c>
      <c r="H876" s="1">
        <v>14.0</v>
      </c>
    </row>
    <row r="877">
      <c r="A877" s="1">
        <v>202503.0</v>
      </c>
      <c r="B877" s="1" t="s">
        <v>7</v>
      </c>
      <c r="C877" s="1" t="s">
        <v>106</v>
      </c>
      <c r="D877" s="1" t="s">
        <v>14</v>
      </c>
      <c r="E877" s="1">
        <v>2.0</v>
      </c>
      <c r="F877" s="1">
        <v>0.0</v>
      </c>
      <c r="G877" s="1" t="s">
        <v>323</v>
      </c>
      <c r="H877" s="1">
        <v>3.0</v>
      </c>
    </row>
    <row r="878">
      <c r="A878" s="1">
        <v>202412.0</v>
      </c>
      <c r="B878" s="1" t="s">
        <v>10</v>
      </c>
      <c r="C878" s="1" t="s">
        <v>8</v>
      </c>
      <c r="D878" s="1" t="s">
        <v>9</v>
      </c>
      <c r="E878" s="1">
        <v>6.0</v>
      </c>
      <c r="F878" s="1">
        <v>0.0</v>
      </c>
      <c r="G878" s="1" t="s">
        <v>321</v>
      </c>
      <c r="H878" s="1">
        <v>2.0</v>
      </c>
    </row>
    <row r="879">
      <c r="A879" s="1">
        <v>202503.0</v>
      </c>
      <c r="B879" s="1" t="s">
        <v>7</v>
      </c>
      <c r="C879" s="1" t="s">
        <v>8</v>
      </c>
      <c r="D879" s="1" t="s">
        <v>14</v>
      </c>
      <c r="E879" s="1">
        <v>0.0</v>
      </c>
      <c r="F879" s="1">
        <v>0.0</v>
      </c>
      <c r="G879" s="1" t="s">
        <v>321</v>
      </c>
      <c r="H879" s="1">
        <v>1.0</v>
      </c>
    </row>
    <row r="880">
      <c r="A880" s="1">
        <v>202411.0</v>
      </c>
      <c r="B880" s="1" t="s">
        <v>7</v>
      </c>
      <c r="C880" s="1" t="s">
        <v>8</v>
      </c>
      <c r="D880" s="1" t="s">
        <v>9</v>
      </c>
      <c r="E880" s="1">
        <v>2.0</v>
      </c>
      <c r="F880" s="1">
        <v>0.0</v>
      </c>
      <c r="G880" s="1" t="s">
        <v>321</v>
      </c>
      <c r="H880" s="1">
        <v>1.0</v>
      </c>
    </row>
    <row r="881">
      <c r="A881" s="1">
        <v>202412.0</v>
      </c>
      <c r="B881" s="1" t="s">
        <v>7</v>
      </c>
      <c r="C881" s="1" t="s">
        <v>105</v>
      </c>
      <c r="D881" s="1" t="s">
        <v>14</v>
      </c>
      <c r="E881" s="1">
        <v>4.0</v>
      </c>
      <c r="F881" s="1">
        <v>1.0</v>
      </c>
      <c r="G881" s="1" t="s">
        <v>321</v>
      </c>
      <c r="H881" s="1">
        <v>1.0</v>
      </c>
    </row>
    <row r="882">
      <c r="A882" s="1">
        <v>202411.0</v>
      </c>
      <c r="B882" s="1" t="s">
        <v>10</v>
      </c>
      <c r="C882" s="1" t="s">
        <v>8</v>
      </c>
      <c r="D882" s="1" t="s">
        <v>11</v>
      </c>
      <c r="E882" s="1">
        <v>3.0</v>
      </c>
      <c r="F882" s="1">
        <v>0.0</v>
      </c>
      <c r="G882" s="1" t="s">
        <v>321</v>
      </c>
      <c r="H882" s="1">
        <v>2.0</v>
      </c>
    </row>
    <row r="883">
      <c r="A883" s="1">
        <v>202411.0</v>
      </c>
      <c r="B883" s="1" t="s">
        <v>7</v>
      </c>
      <c r="C883" s="1" t="s">
        <v>8</v>
      </c>
      <c r="D883" s="1" t="s">
        <v>9</v>
      </c>
      <c r="E883" s="1">
        <v>9.0</v>
      </c>
      <c r="F883" s="1">
        <v>0.0</v>
      </c>
      <c r="G883" s="1" t="s">
        <v>321</v>
      </c>
      <c r="H883" s="1">
        <v>3.0</v>
      </c>
    </row>
    <row r="884">
      <c r="A884" s="1">
        <v>202501.0</v>
      </c>
      <c r="B884" s="1" t="s">
        <v>7</v>
      </c>
      <c r="C884" s="1" t="s">
        <v>8</v>
      </c>
      <c r="D884" s="1" t="s">
        <v>15</v>
      </c>
      <c r="E884" s="1">
        <v>5.0</v>
      </c>
      <c r="F884" s="1">
        <v>0.0</v>
      </c>
      <c r="G884" s="1" t="s">
        <v>321</v>
      </c>
      <c r="H884" s="1">
        <v>2.0</v>
      </c>
    </row>
    <row r="885">
      <c r="A885" s="1">
        <v>202503.0</v>
      </c>
      <c r="B885" s="1" t="s">
        <v>10</v>
      </c>
      <c r="C885" s="1" t="s">
        <v>105</v>
      </c>
      <c r="D885" s="1" t="s">
        <v>14</v>
      </c>
      <c r="E885" s="1">
        <v>1.0</v>
      </c>
      <c r="F885" s="1">
        <v>0.0</v>
      </c>
      <c r="G885" s="1" t="s">
        <v>321</v>
      </c>
      <c r="H885" s="1">
        <v>4.0</v>
      </c>
    </row>
    <row r="886">
      <c r="A886" s="1">
        <v>202411.0</v>
      </c>
      <c r="B886" s="1" t="s">
        <v>10</v>
      </c>
      <c r="C886" s="1" t="s">
        <v>8</v>
      </c>
      <c r="D886" s="1" t="s">
        <v>15</v>
      </c>
      <c r="E886" s="1">
        <v>4.0</v>
      </c>
      <c r="F886" s="1">
        <v>0.0</v>
      </c>
      <c r="G886" s="1" t="s">
        <v>321</v>
      </c>
      <c r="H886" s="1">
        <v>1.0</v>
      </c>
    </row>
    <row r="887">
      <c r="A887" s="1">
        <v>202412.0</v>
      </c>
      <c r="B887" s="1" t="s">
        <v>7</v>
      </c>
      <c r="C887" s="1" t="s">
        <v>8</v>
      </c>
      <c r="D887" s="1" t="s">
        <v>9</v>
      </c>
      <c r="E887" s="1">
        <v>3.0</v>
      </c>
      <c r="F887" s="1">
        <v>0.0</v>
      </c>
      <c r="G887" s="1" t="s">
        <v>321</v>
      </c>
      <c r="H887" s="1">
        <v>16.0</v>
      </c>
    </row>
    <row r="888">
      <c r="A888" s="1">
        <v>202502.0</v>
      </c>
      <c r="B888" s="1" t="s">
        <v>7</v>
      </c>
      <c r="C888" s="1" t="s">
        <v>106</v>
      </c>
      <c r="D888" s="1" t="s">
        <v>14</v>
      </c>
      <c r="E888" s="1">
        <v>3.0</v>
      </c>
      <c r="F888" s="1">
        <v>0.0</v>
      </c>
      <c r="G888" s="1" t="s">
        <v>323</v>
      </c>
      <c r="H888" s="1">
        <v>2.0</v>
      </c>
    </row>
    <row r="889">
      <c r="A889" s="1">
        <v>202502.0</v>
      </c>
      <c r="B889" s="1" t="s">
        <v>7</v>
      </c>
      <c r="C889" s="1" t="s">
        <v>8</v>
      </c>
      <c r="D889" s="1" t="s">
        <v>9</v>
      </c>
      <c r="E889" s="1">
        <v>3.0</v>
      </c>
      <c r="F889" s="1">
        <v>1.0</v>
      </c>
      <c r="G889" s="1" t="s">
        <v>321</v>
      </c>
      <c r="H889" s="1">
        <v>2.0</v>
      </c>
    </row>
    <row r="890">
      <c r="A890" s="1">
        <v>202412.0</v>
      </c>
      <c r="B890" s="1" t="s">
        <v>10</v>
      </c>
      <c r="C890" s="1" t="s">
        <v>106</v>
      </c>
      <c r="D890" s="1" t="s">
        <v>14</v>
      </c>
      <c r="E890" s="1">
        <v>5.0</v>
      </c>
      <c r="F890" s="1">
        <v>0.0</v>
      </c>
      <c r="G890" s="1" t="s">
        <v>321</v>
      </c>
      <c r="H890" s="1">
        <v>2.0</v>
      </c>
    </row>
    <row r="891">
      <c r="A891" s="1">
        <v>202410.0</v>
      </c>
      <c r="B891" s="1" t="s">
        <v>7</v>
      </c>
      <c r="C891" s="1" t="s">
        <v>105</v>
      </c>
      <c r="D891" s="1" t="s">
        <v>14</v>
      </c>
      <c r="E891" s="1">
        <v>1.0</v>
      </c>
      <c r="F891" s="1">
        <v>0.0</v>
      </c>
      <c r="G891" s="1" t="s">
        <v>321</v>
      </c>
      <c r="H891" s="1">
        <v>2.0</v>
      </c>
    </row>
    <row r="892">
      <c r="A892" s="1">
        <v>202412.0</v>
      </c>
      <c r="B892" s="1" t="s">
        <v>7</v>
      </c>
      <c r="C892" s="1" t="s">
        <v>8</v>
      </c>
      <c r="D892" s="3" t="s">
        <v>12</v>
      </c>
      <c r="E892" s="1">
        <v>0.0</v>
      </c>
      <c r="F892" s="1">
        <v>0.0</v>
      </c>
      <c r="G892" s="1" t="s">
        <v>323</v>
      </c>
      <c r="H892" s="1">
        <v>1.0</v>
      </c>
    </row>
    <row r="893">
      <c r="A893" s="1">
        <v>202503.0</v>
      </c>
      <c r="B893" s="1" t="s">
        <v>7</v>
      </c>
      <c r="C893" s="1" t="s">
        <v>8</v>
      </c>
      <c r="D893" s="1" t="s">
        <v>9</v>
      </c>
      <c r="E893" s="1">
        <v>3.0</v>
      </c>
      <c r="F893" s="1">
        <v>0.0</v>
      </c>
      <c r="G893" s="1" t="s">
        <v>321</v>
      </c>
      <c r="H893" s="1">
        <v>49.0</v>
      </c>
    </row>
    <row r="894">
      <c r="A894" s="1">
        <v>202502.0</v>
      </c>
      <c r="B894" s="1" t="s">
        <v>7</v>
      </c>
      <c r="C894" s="1" t="s">
        <v>8</v>
      </c>
      <c r="D894" s="1" t="s">
        <v>9</v>
      </c>
      <c r="E894" s="1">
        <v>5.0</v>
      </c>
      <c r="F894" s="1">
        <v>0.0</v>
      </c>
      <c r="G894" s="1" t="s">
        <v>321</v>
      </c>
      <c r="H894" s="1">
        <v>7.0</v>
      </c>
    </row>
    <row r="895">
      <c r="A895" s="1">
        <v>202501.0</v>
      </c>
      <c r="B895" s="1" t="s">
        <v>7</v>
      </c>
      <c r="C895" s="1" t="s">
        <v>8</v>
      </c>
      <c r="D895" s="1" t="s">
        <v>15</v>
      </c>
      <c r="E895" s="1">
        <v>1.0</v>
      </c>
      <c r="F895" s="1">
        <v>0.0</v>
      </c>
      <c r="G895" s="1" t="s">
        <v>321</v>
      </c>
      <c r="H895" s="1">
        <v>2.0</v>
      </c>
    </row>
    <row r="896">
      <c r="A896" s="1">
        <v>202503.0</v>
      </c>
      <c r="B896" s="1" t="s">
        <v>7</v>
      </c>
      <c r="C896" s="1" t="s">
        <v>8</v>
      </c>
      <c r="D896" s="3" t="s">
        <v>12</v>
      </c>
      <c r="E896" s="1">
        <v>9.0</v>
      </c>
      <c r="F896" s="1">
        <v>0.0</v>
      </c>
      <c r="G896" s="1" t="s">
        <v>321</v>
      </c>
      <c r="H896" s="1">
        <v>4.0</v>
      </c>
    </row>
    <row r="897">
      <c r="A897" s="1">
        <v>202502.0</v>
      </c>
      <c r="B897" s="1" t="s">
        <v>10</v>
      </c>
      <c r="C897" s="1" t="s">
        <v>8</v>
      </c>
      <c r="D897" s="1" t="s">
        <v>9</v>
      </c>
      <c r="E897" s="1">
        <v>5.0</v>
      </c>
      <c r="F897" s="1">
        <v>0.0</v>
      </c>
      <c r="G897" s="1" t="s">
        <v>323</v>
      </c>
      <c r="H897" s="1">
        <v>2.0</v>
      </c>
    </row>
    <row r="898">
      <c r="A898" s="1">
        <v>202503.0</v>
      </c>
      <c r="B898" s="1" t="s">
        <v>7</v>
      </c>
      <c r="C898" s="1" t="s">
        <v>8</v>
      </c>
      <c r="D898" s="1" t="s">
        <v>15</v>
      </c>
      <c r="E898" s="1">
        <v>6.0</v>
      </c>
      <c r="F898" s="1">
        <v>0.0</v>
      </c>
      <c r="G898" s="1" t="s">
        <v>321</v>
      </c>
      <c r="H898" s="1">
        <v>8.0</v>
      </c>
    </row>
    <row r="899">
      <c r="A899" s="1">
        <v>202412.0</v>
      </c>
      <c r="B899" s="1" t="s">
        <v>10</v>
      </c>
      <c r="C899" s="1" t="s">
        <v>8</v>
      </c>
      <c r="D899" s="3" t="s">
        <v>12</v>
      </c>
      <c r="E899" s="1">
        <v>2.0</v>
      </c>
      <c r="F899" s="1">
        <v>0.0</v>
      </c>
      <c r="G899" s="1" t="s">
        <v>321</v>
      </c>
      <c r="H899" s="1">
        <v>1.0</v>
      </c>
    </row>
    <row r="900">
      <c r="A900" s="1">
        <v>202502.0</v>
      </c>
      <c r="B900" s="1" t="s">
        <v>7</v>
      </c>
      <c r="C900" s="1" t="s">
        <v>8</v>
      </c>
      <c r="D900" s="1" t="s">
        <v>11</v>
      </c>
      <c r="E900" s="1">
        <v>3.0</v>
      </c>
      <c r="F900" s="1">
        <v>1.0</v>
      </c>
      <c r="G900" s="1" t="s">
        <v>321</v>
      </c>
      <c r="H900" s="1">
        <v>1.0</v>
      </c>
    </row>
    <row r="901">
      <c r="A901" s="1">
        <v>202412.0</v>
      </c>
      <c r="B901" s="1" t="s">
        <v>10</v>
      </c>
      <c r="C901" s="1" t="s">
        <v>105</v>
      </c>
      <c r="D901" s="1" t="s">
        <v>14</v>
      </c>
      <c r="E901" s="1">
        <v>5.0</v>
      </c>
      <c r="F901" s="1">
        <v>1.0</v>
      </c>
      <c r="G901" s="1" t="s">
        <v>321</v>
      </c>
      <c r="H901" s="1">
        <v>1.0</v>
      </c>
    </row>
    <row r="902">
      <c r="A902" s="1">
        <v>202412.0</v>
      </c>
      <c r="B902" s="1" t="s">
        <v>10</v>
      </c>
      <c r="C902" s="1" t="s">
        <v>106</v>
      </c>
      <c r="D902" s="1" t="s">
        <v>14</v>
      </c>
      <c r="E902" s="1">
        <v>3.0</v>
      </c>
      <c r="F902" s="1">
        <v>0.0</v>
      </c>
      <c r="G902" s="1" t="s">
        <v>323</v>
      </c>
      <c r="H902" s="1">
        <v>1.0</v>
      </c>
    </row>
    <row r="903">
      <c r="A903" s="1">
        <v>202501.0</v>
      </c>
      <c r="B903" s="1" t="s">
        <v>7</v>
      </c>
      <c r="C903" s="1" t="s">
        <v>105</v>
      </c>
      <c r="D903" s="1" t="s">
        <v>14</v>
      </c>
      <c r="E903" s="1">
        <v>0.0</v>
      </c>
      <c r="F903" s="1">
        <v>1.0</v>
      </c>
      <c r="G903" s="1" t="s">
        <v>321</v>
      </c>
      <c r="H903" s="1">
        <v>7.0</v>
      </c>
    </row>
    <row r="904">
      <c r="A904" s="1">
        <v>202503.0</v>
      </c>
      <c r="B904" s="1" t="s">
        <v>7</v>
      </c>
      <c r="C904" s="1" t="s">
        <v>106</v>
      </c>
      <c r="D904" s="1" t="s">
        <v>14</v>
      </c>
      <c r="E904" s="1">
        <v>6.0</v>
      </c>
      <c r="F904" s="1">
        <v>0.0</v>
      </c>
      <c r="G904" s="1" t="s">
        <v>323</v>
      </c>
      <c r="H904" s="1">
        <v>4.0</v>
      </c>
    </row>
    <row r="905">
      <c r="A905" s="1">
        <v>202501.0</v>
      </c>
      <c r="B905" s="1" t="s">
        <v>7</v>
      </c>
      <c r="C905" s="1" t="s">
        <v>106</v>
      </c>
      <c r="D905" s="3" t="s">
        <v>12</v>
      </c>
      <c r="E905" s="1">
        <v>5.0</v>
      </c>
      <c r="F905" s="1">
        <v>0.0</v>
      </c>
      <c r="G905" s="1" t="s">
        <v>323</v>
      </c>
      <c r="H905" s="1">
        <v>1.0</v>
      </c>
    </row>
    <row r="906">
      <c r="A906" s="1">
        <v>202501.0</v>
      </c>
      <c r="B906" s="1" t="s">
        <v>10</v>
      </c>
      <c r="C906" s="1" t="s">
        <v>8</v>
      </c>
      <c r="D906" s="1" t="s">
        <v>15</v>
      </c>
      <c r="E906" s="1">
        <v>4.0</v>
      </c>
      <c r="F906" s="1">
        <v>0.0</v>
      </c>
      <c r="G906" s="1" t="s">
        <v>321</v>
      </c>
      <c r="H906" s="1">
        <v>1.0</v>
      </c>
    </row>
    <row r="907">
      <c r="A907" s="1">
        <v>202410.0</v>
      </c>
      <c r="B907" s="1" t="s">
        <v>10</v>
      </c>
      <c r="C907" s="1" t="s">
        <v>8</v>
      </c>
      <c r="D907" s="1" t="s">
        <v>11</v>
      </c>
      <c r="E907" s="1">
        <v>8.0</v>
      </c>
      <c r="F907" s="1">
        <v>0.0</v>
      </c>
      <c r="G907" s="1" t="s">
        <v>321</v>
      </c>
      <c r="H907" s="1">
        <v>1.0</v>
      </c>
    </row>
    <row r="908">
      <c r="A908" s="1">
        <v>202503.0</v>
      </c>
      <c r="B908" s="1" t="s">
        <v>7</v>
      </c>
      <c r="C908" s="1" t="s">
        <v>106</v>
      </c>
      <c r="D908" s="1" t="s">
        <v>9</v>
      </c>
      <c r="E908" s="1">
        <v>0.0</v>
      </c>
      <c r="F908" s="1">
        <v>1.0</v>
      </c>
      <c r="G908" s="1" t="s">
        <v>323</v>
      </c>
      <c r="H908" s="1">
        <v>1.0</v>
      </c>
    </row>
    <row r="909">
      <c r="A909" s="1">
        <v>202412.0</v>
      </c>
      <c r="B909" s="1" t="s">
        <v>10</v>
      </c>
      <c r="C909" s="1" t="s">
        <v>8</v>
      </c>
      <c r="D909" s="1" t="s">
        <v>11</v>
      </c>
      <c r="E909" s="1">
        <v>2.0</v>
      </c>
      <c r="F909" s="1">
        <v>0.0</v>
      </c>
      <c r="G909" s="1" t="s">
        <v>321</v>
      </c>
      <c r="H909" s="1">
        <v>3.0</v>
      </c>
    </row>
    <row r="910">
      <c r="A910" s="1">
        <v>202503.0</v>
      </c>
      <c r="B910" s="1" t="s">
        <v>10</v>
      </c>
      <c r="C910" s="1" t="s">
        <v>106</v>
      </c>
      <c r="D910" s="1" t="s">
        <v>14</v>
      </c>
      <c r="E910" s="1">
        <v>9.0</v>
      </c>
      <c r="F910" s="1">
        <v>0.0</v>
      </c>
      <c r="G910" s="1" t="s">
        <v>321</v>
      </c>
      <c r="H910" s="1">
        <v>1.0</v>
      </c>
    </row>
    <row r="911">
      <c r="A911" s="1">
        <v>202412.0</v>
      </c>
      <c r="B911" s="1" t="s">
        <v>10</v>
      </c>
      <c r="C911" s="1" t="s">
        <v>8</v>
      </c>
      <c r="D911" s="1" t="s">
        <v>9</v>
      </c>
      <c r="E911" s="1">
        <v>2.0</v>
      </c>
      <c r="F911" s="1">
        <v>0.0</v>
      </c>
      <c r="G911" s="1" t="s">
        <v>323</v>
      </c>
      <c r="H911" s="1">
        <v>1.0</v>
      </c>
    </row>
    <row r="912">
      <c r="A912" s="1">
        <v>202503.0</v>
      </c>
      <c r="B912" s="1" t="s">
        <v>7</v>
      </c>
      <c r="C912" s="1" t="s">
        <v>8</v>
      </c>
      <c r="D912" s="1" t="s">
        <v>15</v>
      </c>
      <c r="E912" s="1">
        <v>2.0</v>
      </c>
      <c r="F912" s="1">
        <v>0.0</v>
      </c>
      <c r="G912" s="1" t="s">
        <v>321</v>
      </c>
      <c r="H912" s="1">
        <v>2.0</v>
      </c>
    </row>
    <row r="913">
      <c r="A913" s="1">
        <v>202503.0</v>
      </c>
      <c r="B913" s="1" t="s">
        <v>10</v>
      </c>
      <c r="C913" s="1" t="s">
        <v>106</v>
      </c>
      <c r="D913" s="1" t="s">
        <v>14</v>
      </c>
      <c r="E913" s="1">
        <v>3.0</v>
      </c>
      <c r="F913" s="1">
        <v>0.0</v>
      </c>
      <c r="G913" s="1" t="s">
        <v>321</v>
      </c>
      <c r="H913" s="1">
        <v>6.0</v>
      </c>
    </row>
    <row r="914">
      <c r="A914" s="1">
        <v>202411.0</v>
      </c>
      <c r="B914" s="1" t="s">
        <v>7</v>
      </c>
      <c r="C914" s="1" t="s">
        <v>8</v>
      </c>
      <c r="D914" s="1" t="s">
        <v>9</v>
      </c>
      <c r="E914" s="1">
        <v>3.0</v>
      </c>
      <c r="F914" s="1">
        <v>1.0</v>
      </c>
      <c r="G914" s="1" t="s">
        <v>321</v>
      </c>
      <c r="H914" s="1">
        <v>1.0</v>
      </c>
    </row>
    <row r="915">
      <c r="A915" s="1">
        <v>202501.0</v>
      </c>
      <c r="B915" s="1" t="s">
        <v>10</v>
      </c>
      <c r="C915" s="1" t="s">
        <v>8</v>
      </c>
      <c r="D915" s="1" t="s">
        <v>9</v>
      </c>
      <c r="E915" s="1">
        <v>6.0</v>
      </c>
      <c r="F915" s="1">
        <v>0.0</v>
      </c>
      <c r="G915" s="1" t="s">
        <v>323</v>
      </c>
      <c r="H915" s="1">
        <v>7.0</v>
      </c>
    </row>
    <row r="916">
      <c r="A916" s="1">
        <v>202501.0</v>
      </c>
      <c r="B916" s="1" t="s">
        <v>7</v>
      </c>
      <c r="C916" s="1" t="s">
        <v>106</v>
      </c>
      <c r="D916" s="1" t="s">
        <v>14</v>
      </c>
      <c r="E916" s="1">
        <v>9.0</v>
      </c>
      <c r="F916" s="1">
        <v>0.0</v>
      </c>
      <c r="G916" s="1" t="s">
        <v>323</v>
      </c>
      <c r="H916" s="1">
        <v>1.0</v>
      </c>
    </row>
    <row r="917">
      <c r="A917" s="1">
        <v>202412.0</v>
      </c>
      <c r="B917" s="1" t="s">
        <v>10</v>
      </c>
      <c r="C917" s="1" t="s">
        <v>8</v>
      </c>
      <c r="D917" s="1" t="s">
        <v>11</v>
      </c>
      <c r="E917" s="1">
        <v>6.0</v>
      </c>
      <c r="F917" s="1">
        <v>0.0</v>
      </c>
      <c r="G917" s="1" t="s">
        <v>323</v>
      </c>
      <c r="H917" s="1">
        <v>3.0</v>
      </c>
    </row>
    <row r="918">
      <c r="A918" s="1">
        <v>202502.0</v>
      </c>
      <c r="B918" s="1" t="s">
        <v>10</v>
      </c>
      <c r="C918" s="1" t="s">
        <v>8</v>
      </c>
      <c r="D918" s="3" t="s">
        <v>12</v>
      </c>
      <c r="E918" s="1">
        <v>0.0</v>
      </c>
      <c r="F918" s="1">
        <v>0.0</v>
      </c>
      <c r="G918" s="1" t="s">
        <v>321</v>
      </c>
      <c r="H918" s="1">
        <v>1.0</v>
      </c>
    </row>
    <row r="919">
      <c r="A919" s="1">
        <v>202502.0</v>
      </c>
      <c r="B919" s="1" t="s">
        <v>7</v>
      </c>
      <c r="C919" s="1" t="s">
        <v>8</v>
      </c>
      <c r="D919" s="1" t="s">
        <v>9</v>
      </c>
      <c r="E919" s="1">
        <v>9.0</v>
      </c>
      <c r="F919" s="1">
        <v>0.0</v>
      </c>
      <c r="G919" s="1" t="s">
        <v>323</v>
      </c>
      <c r="H919" s="1">
        <v>13.0</v>
      </c>
    </row>
    <row r="920">
      <c r="A920" s="1">
        <v>202411.0</v>
      </c>
      <c r="B920" s="1" t="s">
        <v>7</v>
      </c>
      <c r="C920" s="1" t="s">
        <v>8</v>
      </c>
      <c r="D920" s="1" t="s">
        <v>11</v>
      </c>
      <c r="E920" s="1">
        <v>8.0</v>
      </c>
      <c r="F920" s="1">
        <v>0.0</v>
      </c>
      <c r="G920" s="1" t="s">
        <v>323</v>
      </c>
      <c r="H920" s="1">
        <v>4.0</v>
      </c>
    </row>
    <row r="921">
      <c r="A921" s="1">
        <v>202502.0</v>
      </c>
      <c r="B921" s="1" t="s">
        <v>7</v>
      </c>
      <c r="C921" s="1" t="s">
        <v>8</v>
      </c>
      <c r="D921" s="1" t="s">
        <v>9</v>
      </c>
      <c r="E921" s="1">
        <v>6.0</v>
      </c>
      <c r="F921" s="1">
        <v>0.0</v>
      </c>
      <c r="G921" s="1" t="s">
        <v>321</v>
      </c>
      <c r="H921" s="1">
        <v>15.0</v>
      </c>
    </row>
    <row r="922">
      <c r="A922" s="1">
        <v>202501.0</v>
      </c>
      <c r="B922" s="1" t="s">
        <v>7</v>
      </c>
      <c r="C922" s="1" t="s">
        <v>8</v>
      </c>
      <c r="D922" s="1" t="s">
        <v>9</v>
      </c>
      <c r="E922" s="1">
        <v>1.0</v>
      </c>
      <c r="F922" s="1">
        <v>1.0</v>
      </c>
      <c r="G922" s="1" t="s">
        <v>321</v>
      </c>
      <c r="H922" s="1">
        <v>4.0</v>
      </c>
    </row>
    <row r="923">
      <c r="A923" s="1">
        <v>202503.0</v>
      </c>
      <c r="B923" s="1" t="s">
        <v>10</v>
      </c>
      <c r="C923" s="1" t="s">
        <v>8</v>
      </c>
      <c r="D923" s="3" t="s">
        <v>12</v>
      </c>
      <c r="E923" s="1">
        <v>6.0</v>
      </c>
      <c r="F923" s="1">
        <v>0.0</v>
      </c>
      <c r="G923" s="1" t="s">
        <v>323</v>
      </c>
      <c r="H923" s="1">
        <v>5.0</v>
      </c>
    </row>
    <row r="924">
      <c r="A924" s="1">
        <v>202502.0</v>
      </c>
      <c r="B924" s="1" t="s">
        <v>10</v>
      </c>
      <c r="C924" s="1" t="s">
        <v>8</v>
      </c>
      <c r="D924" s="1" t="s">
        <v>9</v>
      </c>
      <c r="E924" s="1">
        <v>8.0</v>
      </c>
      <c r="F924" s="1">
        <v>0.0</v>
      </c>
      <c r="G924" s="1" t="s">
        <v>321</v>
      </c>
      <c r="H924" s="1">
        <v>1.0</v>
      </c>
    </row>
    <row r="925">
      <c r="A925" s="1">
        <v>202412.0</v>
      </c>
      <c r="B925" s="1" t="s">
        <v>7</v>
      </c>
      <c r="C925" s="1" t="s">
        <v>106</v>
      </c>
      <c r="D925" s="1" t="s">
        <v>14</v>
      </c>
      <c r="E925" s="1">
        <v>6.0</v>
      </c>
      <c r="F925" s="1">
        <v>0.0</v>
      </c>
      <c r="G925" s="1" t="s">
        <v>321</v>
      </c>
      <c r="H925" s="1">
        <v>1.0</v>
      </c>
    </row>
    <row r="926">
      <c r="A926" s="1">
        <v>202501.0</v>
      </c>
      <c r="B926" s="1" t="s">
        <v>10</v>
      </c>
      <c r="C926" s="1" t="s">
        <v>8</v>
      </c>
      <c r="D926" s="3" t="s">
        <v>12</v>
      </c>
      <c r="E926" s="1">
        <v>1.0</v>
      </c>
      <c r="F926" s="1">
        <v>0.0</v>
      </c>
      <c r="G926" s="1" t="s">
        <v>321</v>
      </c>
      <c r="H926" s="1">
        <v>1.0</v>
      </c>
    </row>
    <row r="927">
      <c r="A927" s="1">
        <v>202502.0</v>
      </c>
      <c r="B927" s="1" t="s">
        <v>7</v>
      </c>
      <c r="C927" s="1" t="s">
        <v>8</v>
      </c>
      <c r="D927" s="1" t="s">
        <v>15</v>
      </c>
      <c r="E927" s="1">
        <v>7.0</v>
      </c>
      <c r="F927" s="1">
        <v>0.0</v>
      </c>
      <c r="G927" s="1" t="s">
        <v>323</v>
      </c>
      <c r="H927" s="1">
        <v>19.0</v>
      </c>
    </row>
    <row r="928">
      <c r="A928" s="1">
        <v>202503.0</v>
      </c>
      <c r="B928" s="1" t="s">
        <v>7</v>
      </c>
      <c r="C928" s="1" t="s">
        <v>8</v>
      </c>
      <c r="D928" s="1" t="s">
        <v>9</v>
      </c>
      <c r="E928" s="1">
        <v>8.0</v>
      </c>
      <c r="F928" s="1">
        <v>0.0</v>
      </c>
      <c r="G928" s="1" t="s">
        <v>321</v>
      </c>
      <c r="H928" s="1">
        <v>29.0</v>
      </c>
    </row>
    <row r="929">
      <c r="A929" s="1">
        <v>202503.0</v>
      </c>
      <c r="B929" s="1" t="s">
        <v>7</v>
      </c>
      <c r="C929" s="1" t="s">
        <v>106</v>
      </c>
      <c r="D929" s="1" t="s">
        <v>9</v>
      </c>
      <c r="E929" s="1">
        <v>0.0</v>
      </c>
      <c r="F929" s="1">
        <v>1.0</v>
      </c>
      <c r="G929" s="1" t="s">
        <v>321</v>
      </c>
      <c r="H929" s="1">
        <v>3.0</v>
      </c>
    </row>
    <row r="930">
      <c r="A930" s="1">
        <v>202411.0</v>
      </c>
      <c r="B930" s="1" t="s">
        <v>7</v>
      </c>
      <c r="C930" s="1" t="s">
        <v>8</v>
      </c>
      <c r="D930" s="1" t="s">
        <v>9</v>
      </c>
      <c r="E930" s="1">
        <v>1.0</v>
      </c>
      <c r="F930" s="1">
        <v>1.0</v>
      </c>
      <c r="G930" s="1" t="s">
        <v>323</v>
      </c>
      <c r="H930" s="1">
        <v>1.0</v>
      </c>
    </row>
    <row r="931">
      <c r="A931" s="1">
        <v>202502.0</v>
      </c>
      <c r="B931" s="1" t="s">
        <v>7</v>
      </c>
      <c r="C931" s="1" t="s">
        <v>8</v>
      </c>
      <c r="D931" s="1" t="s">
        <v>15</v>
      </c>
      <c r="E931" s="1">
        <v>1.0</v>
      </c>
      <c r="F931" s="1">
        <v>1.0</v>
      </c>
      <c r="G931" s="1" t="s">
        <v>323</v>
      </c>
      <c r="H931" s="1">
        <v>1.0</v>
      </c>
    </row>
    <row r="932">
      <c r="A932" s="1">
        <v>202501.0</v>
      </c>
      <c r="B932" s="1" t="s">
        <v>7</v>
      </c>
      <c r="C932" s="1" t="s">
        <v>8</v>
      </c>
      <c r="D932" s="3" t="s">
        <v>12</v>
      </c>
      <c r="E932" s="1">
        <v>1.0</v>
      </c>
      <c r="F932" s="1">
        <v>1.0</v>
      </c>
      <c r="G932" s="1" t="s">
        <v>323</v>
      </c>
      <c r="H932" s="1">
        <v>1.0</v>
      </c>
    </row>
    <row r="933">
      <c r="A933" s="1">
        <v>202411.0</v>
      </c>
      <c r="B933" s="1" t="s">
        <v>7</v>
      </c>
      <c r="C933" s="1" t="s">
        <v>106</v>
      </c>
      <c r="D933" s="3" t="s">
        <v>12</v>
      </c>
      <c r="E933" s="1">
        <v>3.0</v>
      </c>
      <c r="F933" s="1">
        <v>0.0</v>
      </c>
      <c r="G933" s="1" t="s">
        <v>321</v>
      </c>
      <c r="H933" s="1">
        <v>1.0</v>
      </c>
    </row>
    <row r="934">
      <c r="A934" s="1">
        <v>202412.0</v>
      </c>
      <c r="B934" s="1" t="s">
        <v>7</v>
      </c>
      <c r="C934" s="1" t="s">
        <v>105</v>
      </c>
      <c r="D934" s="1" t="s">
        <v>14</v>
      </c>
      <c r="E934" s="1">
        <v>0.0</v>
      </c>
      <c r="F934" s="1">
        <v>1.0</v>
      </c>
      <c r="G934" s="1" t="s">
        <v>321</v>
      </c>
      <c r="H934" s="1">
        <v>2.0</v>
      </c>
    </row>
    <row r="935">
      <c r="A935" s="1">
        <v>202501.0</v>
      </c>
      <c r="B935" s="1" t="s">
        <v>10</v>
      </c>
      <c r="C935" s="1" t="s">
        <v>106</v>
      </c>
      <c r="D935" s="1" t="s">
        <v>14</v>
      </c>
      <c r="E935" s="1">
        <v>7.0</v>
      </c>
      <c r="F935" s="1">
        <v>0.0</v>
      </c>
      <c r="G935" s="1" t="s">
        <v>323</v>
      </c>
      <c r="H935" s="1">
        <v>1.0</v>
      </c>
    </row>
    <row r="936">
      <c r="A936" s="1">
        <v>202412.0</v>
      </c>
      <c r="B936" s="1" t="s">
        <v>7</v>
      </c>
      <c r="C936" s="1" t="s">
        <v>8</v>
      </c>
      <c r="D936" s="1" t="s">
        <v>9</v>
      </c>
      <c r="E936" s="1">
        <v>1.0</v>
      </c>
      <c r="F936" s="1">
        <v>0.0</v>
      </c>
      <c r="G936" s="1" t="s">
        <v>323</v>
      </c>
      <c r="H936" s="1">
        <v>4.0</v>
      </c>
    </row>
    <row r="937">
      <c r="A937" s="1">
        <v>202503.0</v>
      </c>
      <c r="B937" s="1" t="s">
        <v>7</v>
      </c>
      <c r="C937" s="1" t="s">
        <v>8</v>
      </c>
      <c r="D937" s="3" t="s">
        <v>12</v>
      </c>
      <c r="E937" s="1">
        <v>7.0</v>
      </c>
      <c r="F937" s="1">
        <v>0.0</v>
      </c>
      <c r="G937" s="1" t="s">
        <v>323</v>
      </c>
      <c r="H937" s="1">
        <v>10.0</v>
      </c>
    </row>
    <row r="938">
      <c r="A938" s="1">
        <v>202411.0</v>
      </c>
      <c r="B938" s="1" t="s">
        <v>7</v>
      </c>
      <c r="C938" s="1" t="s">
        <v>105</v>
      </c>
      <c r="D938" s="1" t="s">
        <v>14</v>
      </c>
      <c r="E938" s="1">
        <v>3.0</v>
      </c>
      <c r="F938" s="1">
        <v>0.0</v>
      </c>
      <c r="G938" s="1" t="s">
        <v>321</v>
      </c>
      <c r="H938" s="1">
        <v>1.0</v>
      </c>
    </row>
    <row r="939">
      <c r="A939" s="1">
        <v>202412.0</v>
      </c>
      <c r="B939" s="1" t="s">
        <v>7</v>
      </c>
      <c r="C939" s="1" t="s">
        <v>8</v>
      </c>
      <c r="D939" s="1" t="s">
        <v>11</v>
      </c>
      <c r="E939" s="1">
        <v>1.0</v>
      </c>
      <c r="F939" s="1">
        <v>0.0</v>
      </c>
      <c r="G939" s="1" t="s">
        <v>323</v>
      </c>
      <c r="H939" s="1">
        <v>1.0</v>
      </c>
    </row>
    <row r="940">
      <c r="A940" s="1">
        <v>202503.0</v>
      </c>
      <c r="B940" s="1" t="s">
        <v>10</v>
      </c>
      <c r="C940" s="1" t="s">
        <v>106</v>
      </c>
      <c r="D940" s="1" t="s">
        <v>14</v>
      </c>
      <c r="E940" s="1">
        <v>7.0</v>
      </c>
      <c r="F940" s="1">
        <v>0.0</v>
      </c>
      <c r="G940" s="1" t="s">
        <v>321</v>
      </c>
      <c r="H940" s="1">
        <v>2.0</v>
      </c>
    </row>
    <row r="941">
      <c r="A941" s="1">
        <v>202502.0</v>
      </c>
      <c r="B941" s="1" t="s">
        <v>7</v>
      </c>
      <c r="C941" s="1" t="s">
        <v>8</v>
      </c>
      <c r="D941" s="3" t="s">
        <v>12</v>
      </c>
      <c r="E941" s="1">
        <v>1.0</v>
      </c>
      <c r="F941" s="1">
        <v>0.0</v>
      </c>
      <c r="G941" s="1" t="s">
        <v>321</v>
      </c>
      <c r="H941" s="1">
        <v>14.0</v>
      </c>
    </row>
    <row r="942">
      <c r="A942" s="1">
        <v>202412.0</v>
      </c>
      <c r="B942" s="1" t="s">
        <v>10</v>
      </c>
      <c r="C942" s="1" t="s">
        <v>8</v>
      </c>
      <c r="D942" s="1" t="s">
        <v>9</v>
      </c>
      <c r="E942" s="1">
        <v>8.0</v>
      </c>
      <c r="F942" s="1">
        <v>0.0</v>
      </c>
      <c r="G942" s="1" t="s">
        <v>321</v>
      </c>
      <c r="H942" s="1">
        <v>5.0</v>
      </c>
    </row>
    <row r="943">
      <c r="A943" s="1">
        <v>202501.0</v>
      </c>
      <c r="B943" s="1" t="s">
        <v>7</v>
      </c>
      <c r="C943" s="1" t="s">
        <v>8</v>
      </c>
      <c r="D943" s="1" t="s">
        <v>11</v>
      </c>
      <c r="E943" s="1">
        <v>4.0</v>
      </c>
      <c r="F943" s="1">
        <v>1.0</v>
      </c>
      <c r="G943" s="1" t="s">
        <v>321</v>
      </c>
      <c r="H943" s="1">
        <v>1.0</v>
      </c>
    </row>
    <row r="944">
      <c r="A944" s="1">
        <v>202501.0</v>
      </c>
      <c r="B944" s="1" t="s">
        <v>10</v>
      </c>
      <c r="C944" s="1" t="s">
        <v>8</v>
      </c>
      <c r="D944" s="1" t="s">
        <v>15</v>
      </c>
      <c r="E944" s="1">
        <v>5.0</v>
      </c>
      <c r="F944" s="1">
        <v>0.0</v>
      </c>
      <c r="G944" s="1" t="s">
        <v>321</v>
      </c>
      <c r="H944" s="1">
        <v>2.0</v>
      </c>
    </row>
    <row r="945">
      <c r="A945" s="1">
        <v>202411.0</v>
      </c>
      <c r="B945" s="1" t="s">
        <v>10</v>
      </c>
      <c r="C945" s="1" t="s">
        <v>106</v>
      </c>
      <c r="D945" s="1" t="s">
        <v>14</v>
      </c>
      <c r="E945" s="1">
        <v>0.0</v>
      </c>
      <c r="F945" s="1">
        <v>1.0</v>
      </c>
      <c r="G945" s="1" t="s">
        <v>323</v>
      </c>
      <c r="H945" s="1">
        <v>2.0</v>
      </c>
    </row>
    <row r="946">
      <c r="A946" s="1">
        <v>202501.0</v>
      </c>
      <c r="B946" s="1" t="s">
        <v>7</v>
      </c>
      <c r="C946" s="1" t="s">
        <v>8</v>
      </c>
      <c r="D946" s="1" t="s">
        <v>15</v>
      </c>
      <c r="E946" s="1">
        <v>8.0</v>
      </c>
      <c r="F946" s="1">
        <v>0.0</v>
      </c>
      <c r="G946" s="1" t="s">
        <v>323</v>
      </c>
      <c r="H946" s="1">
        <v>19.0</v>
      </c>
    </row>
    <row r="947">
      <c r="A947" s="1">
        <v>202501.0</v>
      </c>
      <c r="B947" s="1" t="s">
        <v>7</v>
      </c>
      <c r="C947" s="1" t="s">
        <v>8</v>
      </c>
      <c r="D947" s="3" t="s">
        <v>12</v>
      </c>
      <c r="E947" s="1">
        <v>6.0</v>
      </c>
      <c r="F947" s="1">
        <v>0.0</v>
      </c>
      <c r="G947" s="1" t="s">
        <v>323</v>
      </c>
      <c r="H947" s="1">
        <v>7.0</v>
      </c>
    </row>
    <row r="948">
      <c r="A948" s="1">
        <v>202502.0</v>
      </c>
      <c r="B948" s="1" t="s">
        <v>7</v>
      </c>
      <c r="C948" s="1" t="s">
        <v>8</v>
      </c>
      <c r="D948" s="3" t="s">
        <v>12</v>
      </c>
      <c r="E948" s="1">
        <v>9.0</v>
      </c>
      <c r="F948" s="1">
        <v>0.0</v>
      </c>
      <c r="G948" s="1" t="s">
        <v>323</v>
      </c>
      <c r="H948" s="1">
        <v>1.0</v>
      </c>
    </row>
    <row r="949">
      <c r="A949" s="1">
        <v>202503.0</v>
      </c>
      <c r="B949" s="1" t="s">
        <v>10</v>
      </c>
      <c r="C949" s="1" t="s">
        <v>8</v>
      </c>
      <c r="D949" s="1" t="s">
        <v>15</v>
      </c>
      <c r="E949" s="1">
        <v>9.0</v>
      </c>
      <c r="F949" s="1">
        <v>1.0</v>
      </c>
      <c r="G949" s="1" t="s">
        <v>321</v>
      </c>
      <c r="H949" s="1">
        <v>1.0</v>
      </c>
    </row>
    <row r="950">
      <c r="A950" s="1">
        <v>202501.0</v>
      </c>
      <c r="B950" s="1" t="s">
        <v>10</v>
      </c>
      <c r="C950" s="1" t="s">
        <v>8</v>
      </c>
      <c r="D950" s="3" t="s">
        <v>12</v>
      </c>
      <c r="E950" s="1">
        <v>5.0</v>
      </c>
      <c r="F950" s="1">
        <v>0.0</v>
      </c>
      <c r="G950" s="1" t="s">
        <v>323</v>
      </c>
      <c r="H950" s="1">
        <v>3.0</v>
      </c>
    </row>
    <row r="951">
      <c r="A951" s="1">
        <v>202410.0</v>
      </c>
      <c r="B951" s="1" t="s">
        <v>10</v>
      </c>
      <c r="C951" s="1" t="s">
        <v>105</v>
      </c>
      <c r="D951" s="1" t="s">
        <v>14</v>
      </c>
      <c r="E951" s="1">
        <v>1.0</v>
      </c>
      <c r="F951" s="1">
        <v>1.0</v>
      </c>
      <c r="G951" s="1" t="s">
        <v>321</v>
      </c>
      <c r="H951" s="1">
        <v>1.0</v>
      </c>
    </row>
    <row r="952">
      <c r="A952" s="1">
        <v>202411.0</v>
      </c>
      <c r="B952" s="1" t="s">
        <v>7</v>
      </c>
      <c r="C952" s="1" t="s">
        <v>106</v>
      </c>
      <c r="D952" s="1" t="s">
        <v>14</v>
      </c>
      <c r="E952" s="1">
        <v>0.0</v>
      </c>
      <c r="F952" s="1">
        <v>0.0</v>
      </c>
      <c r="G952" s="1" t="s">
        <v>323</v>
      </c>
      <c r="H952" s="1">
        <v>1.0</v>
      </c>
    </row>
    <row r="953">
      <c r="A953" s="1">
        <v>202412.0</v>
      </c>
      <c r="B953" s="1" t="s">
        <v>7</v>
      </c>
      <c r="C953" s="1" t="s">
        <v>8</v>
      </c>
      <c r="D953" s="1" t="s">
        <v>9</v>
      </c>
      <c r="E953" s="1">
        <v>0.0</v>
      </c>
      <c r="F953" s="1">
        <v>1.0</v>
      </c>
      <c r="G953" s="1" t="s">
        <v>321</v>
      </c>
      <c r="H953" s="1">
        <v>2.0</v>
      </c>
    </row>
    <row r="954">
      <c r="A954" s="1">
        <v>202501.0</v>
      </c>
      <c r="B954" s="1" t="s">
        <v>7</v>
      </c>
      <c r="C954" s="1" t="s">
        <v>8</v>
      </c>
      <c r="D954" s="1" t="s">
        <v>9</v>
      </c>
      <c r="E954" s="1">
        <v>5.0</v>
      </c>
      <c r="F954" s="1">
        <v>0.0</v>
      </c>
      <c r="G954" s="1" t="s">
        <v>323</v>
      </c>
      <c r="H954" s="1">
        <v>13.0</v>
      </c>
    </row>
    <row r="955">
      <c r="A955" s="1">
        <v>202503.0</v>
      </c>
      <c r="B955" s="1" t="s">
        <v>7</v>
      </c>
      <c r="C955" s="1" t="s">
        <v>106</v>
      </c>
      <c r="D955" s="1" t="s">
        <v>14</v>
      </c>
      <c r="E955" s="1">
        <v>4.0</v>
      </c>
      <c r="F955" s="1">
        <v>0.0</v>
      </c>
      <c r="G955" s="1" t="s">
        <v>321</v>
      </c>
      <c r="H955" s="1">
        <v>21.0</v>
      </c>
    </row>
    <row r="956">
      <c r="A956" s="1">
        <v>202503.0</v>
      </c>
      <c r="B956" s="1" t="s">
        <v>7</v>
      </c>
      <c r="C956" s="1" t="s">
        <v>8</v>
      </c>
      <c r="D956" s="1" t="s">
        <v>11</v>
      </c>
      <c r="E956" s="1">
        <v>5.0</v>
      </c>
      <c r="F956" s="1">
        <v>0.0</v>
      </c>
      <c r="G956" s="1" t="s">
        <v>321</v>
      </c>
      <c r="H956" s="1">
        <v>18.0</v>
      </c>
    </row>
    <row r="957">
      <c r="A957" s="1">
        <v>202501.0</v>
      </c>
      <c r="B957" s="1" t="s">
        <v>7</v>
      </c>
      <c r="C957" s="1" t="s">
        <v>8</v>
      </c>
      <c r="D957" s="1" t="s">
        <v>15</v>
      </c>
      <c r="E957" s="1">
        <v>7.0</v>
      </c>
      <c r="F957" s="1">
        <v>0.0</v>
      </c>
      <c r="G957" s="1" t="s">
        <v>323</v>
      </c>
      <c r="H957" s="1">
        <v>22.0</v>
      </c>
    </row>
    <row r="958">
      <c r="A958" s="1">
        <v>202503.0</v>
      </c>
      <c r="B958" s="1" t="s">
        <v>10</v>
      </c>
      <c r="C958" s="1" t="s">
        <v>8</v>
      </c>
      <c r="D958" s="1" t="s">
        <v>9</v>
      </c>
      <c r="E958" s="1">
        <v>0.0</v>
      </c>
      <c r="F958" s="1">
        <v>0.0</v>
      </c>
      <c r="G958" s="1" t="s">
        <v>321</v>
      </c>
      <c r="H958" s="1">
        <v>3.0</v>
      </c>
    </row>
    <row r="959">
      <c r="A959" s="1">
        <v>202411.0</v>
      </c>
      <c r="B959" s="1" t="s">
        <v>7</v>
      </c>
      <c r="C959" s="1" t="s">
        <v>8</v>
      </c>
      <c r="D959" s="3" t="s">
        <v>12</v>
      </c>
      <c r="E959" s="1">
        <v>1.0</v>
      </c>
      <c r="F959" s="1">
        <v>1.0</v>
      </c>
      <c r="G959" s="1" t="s">
        <v>323</v>
      </c>
      <c r="H959" s="1">
        <v>1.0</v>
      </c>
    </row>
    <row r="960">
      <c r="A960" s="1">
        <v>202501.0</v>
      </c>
      <c r="B960" s="1" t="s">
        <v>7</v>
      </c>
      <c r="C960" s="1" t="s">
        <v>106</v>
      </c>
      <c r="D960" s="1" t="s">
        <v>14</v>
      </c>
      <c r="E960" s="1">
        <v>0.0</v>
      </c>
      <c r="F960" s="1">
        <v>0.0</v>
      </c>
      <c r="G960" s="1" t="s">
        <v>321</v>
      </c>
      <c r="H960" s="1">
        <v>6.0</v>
      </c>
    </row>
    <row r="961">
      <c r="A961" s="1">
        <v>202503.0</v>
      </c>
      <c r="B961" s="1" t="s">
        <v>7</v>
      </c>
      <c r="C961" s="1" t="s">
        <v>8</v>
      </c>
      <c r="D961" s="1" t="s">
        <v>9</v>
      </c>
      <c r="E961" s="1">
        <v>5.0</v>
      </c>
      <c r="F961" s="1">
        <v>1.0</v>
      </c>
      <c r="G961" s="1" t="s">
        <v>323</v>
      </c>
      <c r="H961" s="1">
        <v>1.0</v>
      </c>
    </row>
    <row r="962">
      <c r="A962" s="1">
        <v>202410.0</v>
      </c>
      <c r="B962" s="1" t="s">
        <v>10</v>
      </c>
      <c r="C962" s="1" t="s">
        <v>8</v>
      </c>
      <c r="D962" s="1" t="s">
        <v>9</v>
      </c>
      <c r="E962" s="1">
        <v>4.0</v>
      </c>
      <c r="F962" s="1">
        <v>0.0</v>
      </c>
      <c r="G962" s="1" t="s">
        <v>321</v>
      </c>
      <c r="H962" s="1">
        <v>2.0</v>
      </c>
    </row>
    <row r="963">
      <c r="A963" s="1">
        <v>202502.0</v>
      </c>
      <c r="B963" s="1" t="s">
        <v>10</v>
      </c>
      <c r="C963" s="1" t="s">
        <v>8</v>
      </c>
      <c r="D963" s="3" t="s">
        <v>12</v>
      </c>
      <c r="E963" s="1">
        <v>6.0</v>
      </c>
      <c r="F963" s="1">
        <v>0.0</v>
      </c>
      <c r="G963" s="1" t="s">
        <v>321</v>
      </c>
      <c r="H963" s="1">
        <v>1.0</v>
      </c>
    </row>
    <row r="964">
      <c r="A964" s="1">
        <v>202502.0</v>
      </c>
      <c r="B964" s="1" t="s">
        <v>7</v>
      </c>
      <c r="C964" s="1" t="s">
        <v>8</v>
      </c>
      <c r="D964" s="1" t="s">
        <v>9</v>
      </c>
      <c r="E964" s="1">
        <v>4.0</v>
      </c>
      <c r="F964" s="1">
        <v>0.0</v>
      </c>
      <c r="G964" s="1" t="s">
        <v>323</v>
      </c>
      <c r="H964" s="1">
        <v>13.0</v>
      </c>
    </row>
    <row r="965">
      <c r="A965" s="1">
        <v>202501.0</v>
      </c>
      <c r="B965" s="1" t="s">
        <v>7</v>
      </c>
      <c r="C965" s="1" t="s">
        <v>8</v>
      </c>
      <c r="D965" s="1" t="s">
        <v>9</v>
      </c>
      <c r="E965" s="1">
        <v>5.0</v>
      </c>
      <c r="F965" s="1">
        <v>0.0</v>
      </c>
      <c r="G965" s="1" t="s">
        <v>321</v>
      </c>
      <c r="H965" s="1">
        <v>19.0</v>
      </c>
    </row>
    <row r="966">
      <c r="A966" s="1">
        <v>202502.0</v>
      </c>
      <c r="B966" s="1" t="s">
        <v>7</v>
      </c>
      <c r="C966" s="1" t="s">
        <v>8</v>
      </c>
      <c r="D966" s="1" t="s">
        <v>15</v>
      </c>
      <c r="E966" s="1">
        <v>1.0</v>
      </c>
      <c r="F966" s="1">
        <v>1.0</v>
      </c>
      <c r="G966" s="1" t="s">
        <v>321</v>
      </c>
      <c r="H966" s="1">
        <v>1.0</v>
      </c>
    </row>
    <row r="967">
      <c r="A967" s="1">
        <v>202503.0</v>
      </c>
      <c r="B967" s="1" t="s">
        <v>10</v>
      </c>
      <c r="C967" s="1" t="s">
        <v>8</v>
      </c>
      <c r="D967" s="3" t="s">
        <v>12</v>
      </c>
      <c r="E967" s="1">
        <v>6.0</v>
      </c>
      <c r="F967" s="1">
        <v>0.0</v>
      </c>
      <c r="G967" s="1" t="s">
        <v>321</v>
      </c>
      <c r="H967" s="1">
        <v>1.0</v>
      </c>
    </row>
    <row r="968">
      <c r="A968" s="1">
        <v>202503.0</v>
      </c>
      <c r="B968" s="1" t="s">
        <v>7</v>
      </c>
      <c r="C968" s="1" t="s">
        <v>8</v>
      </c>
      <c r="D968" s="1" t="s">
        <v>9</v>
      </c>
      <c r="E968" s="1">
        <v>6.0</v>
      </c>
      <c r="F968" s="1">
        <v>1.0</v>
      </c>
      <c r="G968" s="1" t="s">
        <v>321</v>
      </c>
      <c r="H968" s="1">
        <v>1.0</v>
      </c>
    </row>
    <row r="969">
      <c r="A969" s="1">
        <v>202502.0</v>
      </c>
      <c r="B969" s="1" t="s">
        <v>7</v>
      </c>
      <c r="C969" s="1" t="s">
        <v>8</v>
      </c>
      <c r="D969" s="1" t="s">
        <v>15</v>
      </c>
      <c r="E969" s="1">
        <v>9.0</v>
      </c>
      <c r="F969" s="1">
        <v>0.0</v>
      </c>
      <c r="G969" s="1" t="s">
        <v>323</v>
      </c>
      <c r="H969" s="1">
        <v>23.0</v>
      </c>
    </row>
    <row r="970">
      <c r="A970" s="1">
        <v>202503.0</v>
      </c>
      <c r="B970" s="1" t="s">
        <v>7</v>
      </c>
      <c r="C970" s="1" t="s">
        <v>8</v>
      </c>
      <c r="D970" s="3" t="s">
        <v>12</v>
      </c>
      <c r="E970" s="1">
        <v>5.0</v>
      </c>
      <c r="F970" s="1">
        <v>0.0</v>
      </c>
      <c r="G970" s="1" t="s">
        <v>321</v>
      </c>
      <c r="H970" s="1">
        <v>28.0</v>
      </c>
    </row>
    <row r="971">
      <c r="A971" s="1">
        <v>202411.0</v>
      </c>
      <c r="B971" s="1" t="s">
        <v>7</v>
      </c>
      <c r="C971" s="1" t="s">
        <v>106</v>
      </c>
      <c r="D971" s="1" t="s">
        <v>14</v>
      </c>
      <c r="E971" s="1">
        <v>0.0</v>
      </c>
      <c r="F971" s="1">
        <v>0.0</v>
      </c>
      <c r="G971" s="1" t="s">
        <v>321</v>
      </c>
      <c r="H971" s="1">
        <v>8.0</v>
      </c>
    </row>
    <row r="972">
      <c r="A972" s="1">
        <v>202410.0</v>
      </c>
      <c r="B972" s="1" t="s">
        <v>7</v>
      </c>
      <c r="C972" s="1" t="s">
        <v>105</v>
      </c>
      <c r="D972" s="1" t="s">
        <v>14</v>
      </c>
      <c r="E972" s="1">
        <v>3.0</v>
      </c>
      <c r="F972" s="1">
        <v>0.0</v>
      </c>
      <c r="G972" s="1" t="s">
        <v>321</v>
      </c>
      <c r="H972" s="1">
        <v>2.0</v>
      </c>
    </row>
    <row r="973">
      <c r="A973" s="1">
        <v>202501.0</v>
      </c>
      <c r="B973" s="1" t="s">
        <v>7</v>
      </c>
      <c r="C973" s="1" t="s">
        <v>8</v>
      </c>
      <c r="D973" s="1" t="s">
        <v>15</v>
      </c>
      <c r="E973" s="1">
        <v>3.0</v>
      </c>
      <c r="F973" s="1">
        <v>0.0</v>
      </c>
      <c r="G973" s="1" t="s">
        <v>321</v>
      </c>
      <c r="H973" s="1">
        <v>2.0</v>
      </c>
    </row>
    <row r="974">
      <c r="A974" s="1">
        <v>202503.0</v>
      </c>
      <c r="B974" s="1" t="s">
        <v>7</v>
      </c>
      <c r="C974" s="1" t="s">
        <v>8</v>
      </c>
      <c r="D974" s="1" t="s">
        <v>9</v>
      </c>
      <c r="E974" s="1">
        <v>4.0</v>
      </c>
      <c r="F974" s="1">
        <v>0.0</v>
      </c>
      <c r="G974" s="1" t="s">
        <v>323</v>
      </c>
      <c r="H974" s="1">
        <v>35.0</v>
      </c>
    </row>
    <row r="975">
      <c r="A975" s="1">
        <v>202503.0</v>
      </c>
      <c r="B975" s="1" t="s">
        <v>7</v>
      </c>
      <c r="C975" s="1" t="s">
        <v>105</v>
      </c>
      <c r="D975" s="1" t="s">
        <v>14</v>
      </c>
      <c r="E975" s="1">
        <v>4.0</v>
      </c>
      <c r="F975" s="1">
        <v>0.0</v>
      </c>
      <c r="G975" s="1" t="s">
        <v>323</v>
      </c>
      <c r="H975" s="1">
        <v>1.0</v>
      </c>
    </row>
    <row r="976">
      <c r="A976" s="1">
        <v>202412.0</v>
      </c>
      <c r="B976" s="1" t="s">
        <v>7</v>
      </c>
      <c r="C976" s="1" t="s">
        <v>8</v>
      </c>
      <c r="D976" s="3" t="s">
        <v>12</v>
      </c>
      <c r="E976" s="1">
        <v>6.0</v>
      </c>
      <c r="F976" s="1">
        <v>0.0</v>
      </c>
      <c r="G976" s="1" t="s">
        <v>321</v>
      </c>
      <c r="H976" s="1">
        <v>7.0</v>
      </c>
    </row>
    <row r="977">
      <c r="A977" s="1">
        <v>202501.0</v>
      </c>
      <c r="B977" s="1" t="s">
        <v>7</v>
      </c>
      <c r="C977" s="1" t="s">
        <v>8</v>
      </c>
      <c r="D977" s="1" t="s">
        <v>15</v>
      </c>
      <c r="E977" s="1">
        <v>5.0</v>
      </c>
      <c r="F977" s="1">
        <v>0.0</v>
      </c>
      <c r="G977" s="1" t="s">
        <v>323</v>
      </c>
      <c r="H977" s="1">
        <v>5.0</v>
      </c>
    </row>
    <row r="978">
      <c r="A978" s="1">
        <v>202411.0</v>
      </c>
      <c r="B978" s="1" t="s">
        <v>7</v>
      </c>
      <c r="C978" s="1" t="s">
        <v>106</v>
      </c>
      <c r="D978" s="1" t="s">
        <v>14</v>
      </c>
      <c r="E978" s="1">
        <v>0.0</v>
      </c>
      <c r="F978" s="1">
        <v>1.0</v>
      </c>
      <c r="G978" s="1" t="s">
        <v>321</v>
      </c>
      <c r="H978" s="1">
        <v>52.0</v>
      </c>
    </row>
    <row r="979">
      <c r="A979" s="1">
        <v>202502.0</v>
      </c>
      <c r="B979" s="1" t="s">
        <v>7</v>
      </c>
      <c r="C979" s="1" t="s">
        <v>8</v>
      </c>
      <c r="D979" s="3" t="s">
        <v>12</v>
      </c>
      <c r="E979" s="1">
        <v>3.0</v>
      </c>
      <c r="F979" s="1">
        <v>0.0</v>
      </c>
      <c r="G979" s="1" t="s">
        <v>321</v>
      </c>
      <c r="H979" s="1">
        <v>10.0</v>
      </c>
    </row>
    <row r="980">
      <c r="A980" s="1">
        <v>202412.0</v>
      </c>
      <c r="B980" s="1" t="s">
        <v>10</v>
      </c>
      <c r="C980" s="1" t="s">
        <v>8</v>
      </c>
      <c r="D980" s="3" t="s">
        <v>12</v>
      </c>
      <c r="E980" s="1">
        <v>7.0</v>
      </c>
      <c r="F980" s="1">
        <v>0.0</v>
      </c>
      <c r="G980" s="1" t="s">
        <v>321</v>
      </c>
      <c r="H980" s="1">
        <v>2.0</v>
      </c>
    </row>
    <row r="981">
      <c r="A981" s="1">
        <v>202501.0</v>
      </c>
      <c r="B981" s="1" t="s">
        <v>7</v>
      </c>
      <c r="C981" s="1" t="s">
        <v>8</v>
      </c>
      <c r="D981" s="1" t="s">
        <v>11</v>
      </c>
      <c r="E981" s="1">
        <v>8.0</v>
      </c>
      <c r="F981" s="1">
        <v>0.0</v>
      </c>
      <c r="G981" s="1" t="s">
        <v>323</v>
      </c>
      <c r="H981" s="1">
        <v>10.0</v>
      </c>
    </row>
    <row r="982">
      <c r="A982" s="1">
        <v>202502.0</v>
      </c>
      <c r="B982" s="1" t="s">
        <v>10</v>
      </c>
      <c r="C982" s="1" t="s">
        <v>8</v>
      </c>
      <c r="D982" s="1" t="s">
        <v>11</v>
      </c>
      <c r="E982" s="1">
        <v>4.0</v>
      </c>
      <c r="F982" s="1">
        <v>0.0</v>
      </c>
      <c r="G982" s="1" t="s">
        <v>321</v>
      </c>
      <c r="H982" s="1">
        <v>1.0</v>
      </c>
    </row>
    <row r="983">
      <c r="A983" s="1">
        <v>202412.0</v>
      </c>
      <c r="B983" s="1" t="s">
        <v>7</v>
      </c>
      <c r="C983" s="1" t="s">
        <v>8</v>
      </c>
      <c r="D983" s="1" t="s">
        <v>11</v>
      </c>
      <c r="E983" s="1">
        <v>5.0</v>
      </c>
      <c r="F983" s="1">
        <v>0.0</v>
      </c>
      <c r="G983" s="1" t="s">
        <v>323</v>
      </c>
      <c r="H983" s="1">
        <v>14.0</v>
      </c>
    </row>
    <row r="984">
      <c r="A984" s="1">
        <v>202503.0</v>
      </c>
      <c r="B984" s="1" t="s">
        <v>7</v>
      </c>
      <c r="C984" s="1" t="s">
        <v>8</v>
      </c>
      <c r="D984" s="3" t="s">
        <v>12</v>
      </c>
      <c r="E984" s="1">
        <v>6.0</v>
      </c>
      <c r="F984" s="1">
        <v>0.0</v>
      </c>
      <c r="G984" s="1" t="s">
        <v>323</v>
      </c>
      <c r="H984" s="1">
        <v>18.0</v>
      </c>
    </row>
    <row r="985">
      <c r="A985" s="1">
        <v>202410.0</v>
      </c>
      <c r="B985" s="1" t="s">
        <v>7</v>
      </c>
      <c r="C985" s="1" t="s">
        <v>8</v>
      </c>
      <c r="D985" s="1" t="s">
        <v>9</v>
      </c>
      <c r="E985" s="1">
        <v>7.0</v>
      </c>
      <c r="F985" s="1">
        <v>0.0</v>
      </c>
      <c r="G985" s="1" t="s">
        <v>321</v>
      </c>
      <c r="H985" s="1">
        <v>1.0</v>
      </c>
    </row>
    <row r="986">
      <c r="A986" s="1">
        <v>202501.0</v>
      </c>
      <c r="B986" s="1" t="s">
        <v>7</v>
      </c>
      <c r="C986" s="1" t="s">
        <v>8</v>
      </c>
      <c r="D986" s="1" t="s">
        <v>9</v>
      </c>
      <c r="E986" s="1">
        <v>2.0</v>
      </c>
      <c r="F986" s="1">
        <v>0.0</v>
      </c>
      <c r="G986" s="1" t="s">
        <v>323</v>
      </c>
      <c r="H986" s="1">
        <v>14.0</v>
      </c>
    </row>
    <row r="987">
      <c r="A987" s="1">
        <v>202503.0</v>
      </c>
      <c r="B987" s="1" t="s">
        <v>10</v>
      </c>
      <c r="C987" s="1" t="s">
        <v>106</v>
      </c>
      <c r="D987" s="1" t="s">
        <v>14</v>
      </c>
      <c r="E987" s="1">
        <v>6.0</v>
      </c>
      <c r="F987" s="1">
        <v>0.0</v>
      </c>
      <c r="G987" s="1" t="s">
        <v>321</v>
      </c>
      <c r="H987" s="1">
        <v>1.0</v>
      </c>
    </row>
    <row r="988">
      <c r="A988" s="1">
        <v>202502.0</v>
      </c>
      <c r="B988" s="1" t="s">
        <v>7</v>
      </c>
      <c r="C988" s="1" t="s">
        <v>8</v>
      </c>
      <c r="D988" s="1" t="s">
        <v>11</v>
      </c>
      <c r="E988" s="1">
        <v>8.0</v>
      </c>
      <c r="F988" s="1">
        <v>0.0</v>
      </c>
      <c r="G988" s="1" t="s">
        <v>321</v>
      </c>
      <c r="H988" s="1">
        <v>5.0</v>
      </c>
    </row>
    <row r="989">
      <c r="A989" s="1">
        <v>202502.0</v>
      </c>
      <c r="B989" s="1" t="s">
        <v>10</v>
      </c>
      <c r="C989" s="1" t="s">
        <v>8</v>
      </c>
      <c r="D989" s="1" t="s">
        <v>11</v>
      </c>
      <c r="E989" s="1">
        <v>5.0</v>
      </c>
      <c r="F989" s="1">
        <v>0.0</v>
      </c>
      <c r="G989" s="1" t="s">
        <v>321</v>
      </c>
      <c r="H989" s="1">
        <v>1.0</v>
      </c>
    </row>
    <row r="990">
      <c r="A990" s="1">
        <v>202503.0</v>
      </c>
      <c r="B990" s="1" t="s">
        <v>10</v>
      </c>
      <c r="C990" s="1" t="s">
        <v>106</v>
      </c>
      <c r="D990" s="1" t="s">
        <v>14</v>
      </c>
      <c r="E990" s="1">
        <v>1.0</v>
      </c>
      <c r="F990" s="1">
        <v>0.0</v>
      </c>
      <c r="G990" s="1" t="s">
        <v>323</v>
      </c>
      <c r="H990" s="1">
        <v>1.0</v>
      </c>
    </row>
    <row r="991">
      <c r="A991" s="1">
        <v>202503.0</v>
      </c>
      <c r="B991" s="1" t="s">
        <v>7</v>
      </c>
      <c r="C991" s="1" t="s">
        <v>8</v>
      </c>
      <c r="D991" s="3" t="s">
        <v>12</v>
      </c>
      <c r="E991" s="1">
        <v>8.0</v>
      </c>
      <c r="F991" s="1">
        <v>0.0</v>
      </c>
      <c r="G991" s="1" t="s">
        <v>321</v>
      </c>
      <c r="H991" s="1">
        <v>6.0</v>
      </c>
    </row>
    <row r="992">
      <c r="A992" s="1">
        <v>202501.0</v>
      </c>
      <c r="B992" s="1" t="s">
        <v>7</v>
      </c>
      <c r="C992" s="1" t="s">
        <v>8</v>
      </c>
      <c r="D992" s="1" t="s">
        <v>9</v>
      </c>
      <c r="E992" s="1">
        <v>1.0</v>
      </c>
      <c r="F992" s="1">
        <v>0.0</v>
      </c>
      <c r="G992" s="1" t="s">
        <v>323</v>
      </c>
      <c r="H992" s="1">
        <v>8.0</v>
      </c>
    </row>
    <row r="993">
      <c r="A993" s="1">
        <v>202503.0</v>
      </c>
      <c r="B993" s="1" t="s">
        <v>10</v>
      </c>
      <c r="C993" s="1" t="s">
        <v>106</v>
      </c>
      <c r="D993" s="1" t="s">
        <v>14</v>
      </c>
      <c r="E993" s="1">
        <v>8.0</v>
      </c>
      <c r="F993" s="1">
        <v>0.0</v>
      </c>
      <c r="G993" s="1" t="s">
        <v>321</v>
      </c>
      <c r="H993" s="1">
        <v>3.0</v>
      </c>
    </row>
    <row r="994">
      <c r="A994" s="1">
        <v>202501.0</v>
      </c>
      <c r="B994" s="1" t="s">
        <v>7</v>
      </c>
      <c r="C994" s="1" t="s">
        <v>8</v>
      </c>
      <c r="D994" s="1" t="s">
        <v>11</v>
      </c>
      <c r="E994" s="1">
        <v>6.0</v>
      </c>
      <c r="F994" s="1">
        <v>0.0</v>
      </c>
      <c r="G994" s="1" t="s">
        <v>321</v>
      </c>
      <c r="H994" s="1">
        <v>8.0</v>
      </c>
    </row>
    <row r="995">
      <c r="A995" s="1">
        <v>202502.0</v>
      </c>
      <c r="B995" s="1" t="s">
        <v>7</v>
      </c>
      <c r="C995" s="1" t="s">
        <v>8</v>
      </c>
      <c r="D995" s="1" t="s">
        <v>15</v>
      </c>
      <c r="E995" s="1">
        <v>5.0</v>
      </c>
      <c r="F995" s="1">
        <v>0.0</v>
      </c>
      <c r="G995" s="1" t="s">
        <v>321</v>
      </c>
      <c r="H995" s="1">
        <v>2.0</v>
      </c>
    </row>
    <row r="996">
      <c r="A996" s="1">
        <v>202412.0</v>
      </c>
      <c r="B996" s="1" t="s">
        <v>7</v>
      </c>
      <c r="C996" s="1" t="s">
        <v>8</v>
      </c>
      <c r="D996" s="1" t="s">
        <v>9</v>
      </c>
      <c r="E996" s="1">
        <v>1.0</v>
      </c>
      <c r="F996" s="1">
        <v>1.0</v>
      </c>
      <c r="G996" s="1" t="s">
        <v>323</v>
      </c>
      <c r="H996" s="1">
        <v>1.0</v>
      </c>
    </row>
    <row r="997">
      <c r="A997" s="1">
        <v>202501.0</v>
      </c>
      <c r="B997" s="1" t="s">
        <v>7</v>
      </c>
      <c r="C997" s="1" t="s">
        <v>105</v>
      </c>
      <c r="D997" s="1" t="s">
        <v>14</v>
      </c>
      <c r="E997" s="1">
        <v>4.0</v>
      </c>
      <c r="F997" s="1">
        <v>0.0</v>
      </c>
      <c r="G997" s="1" t="s">
        <v>321</v>
      </c>
      <c r="H997" s="1">
        <v>1.0</v>
      </c>
    </row>
    <row r="998">
      <c r="A998" s="1">
        <v>202501.0</v>
      </c>
      <c r="B998" s="1" t="s">
        <v>7</v>
      </c>
      <c r="C998" s="1" t="s">
        <v>105</v>
      </c>
      <c r="D998" s="1" t="s">
        <v>11</v>
      </c>
      <c r="E998" s="1">
        <v>7.0</v>
      </c>
      <c r="F998" s="1">
        <v>0.0</v>
      </c>
      <c r="G998" s="1" t="s">
        <v>323</v>
      </c>
      <c r="H998" s="1">
        <v>1.0</v>
      </c>
    </row>
    <row r="999">
      <c r="A999" s="1">
        <v>202411.0</v>
      </c>
      <c r="B999" s="1" t="s">
        <v>7</v>
      </c>
      <c r="C999" s="1" t="s">
        <v>8</v>
      </c>
      <c r="D999" s="1" t="s">
        <v>9</v>
      </c>
      <c r="E999" s="1">
        <v>1.0</v>
      </c>
      <c r="F999" s="1">
        <v>1.0</v>
      </c>
      <c r="G999" s="1" t="s">
        <v>321</v>
      </c>
      <c r="H999" s="1">
        <v>1.0</v>
      </c>
    </row>
    <row r="1000">
      <c r="A1000" s="1">
        <v>202501.0</v>
      </c>
      <c r="B1000" s="1" t="s">
        <v>10</v>
      </c>
      <c r="C1000" s="1" t="s">
        <v>8</v>
      </c>
      <c r="D1000" s="1" t="s">
        <v>11</v>
      </c>
      <c r="E1000" s="1">
        <v>1.0</v>
      </c>
      <c r="F1000" s="1">
        <v>0.0</v>
      </c>
      <c r="G1000" s="1" t="s">
        <v>321</v>
      </c>
      <c r="H1000" s="1">
        <v>1.0</v>
      </c>
    </row>
    <row r="1001">
      <c r="A1001" s="1">
        <v>202502.0</v>
      </c>
      <c r="B1001" s="1" t="s">
        <v>7</v>
      </c>
      <c r="C1001" s="1" t="s">
        <v>106</v>
      </c>
      <c r="D1001" s="1" t="s">
        <v>14</v>
      </c>
      <c r="E1001" s="1">
        <v>1.0</v>
      </c>
      <c r="F1001" s="1">
        <v>0.0</v>
      </c>
      <c r="G1001" s="1" t="s">
        <v>321</v>
      </c>
      <c r="H1001" s="1">
        <v>8.0</v>
      </c>
    </row>
    <row r="1002">
      <c r="A1002" s="1">
        <v>202412.0</v>
      </c>
      <c r="B1002" s="1" t="s">
        <v>7</v>
      </c>
      <c r="C1002" s="1" t="s">
        <v>8</v>
      </c>
      <c r="D1002" s="3" t="s">
        <v>12</v>
      </c>
      <c r="E1002" s="1">
        <v>1.0</v>
      </c>
      <c r="F1002" s="1">
        <v>1.0</v>
      </c>
      <c r="G1002" s="1" t="s">
        <v>321</v>
      </c>
      <c r="H1002" s="1">
        <v>7.0</v>
      </c>
    </row>
    <row r="1003">
      <c r="A1003" s="1">
        <v>202502.0</v>
      </c>
      <c r="B1003" s="1" t="s">
        <v>10</v>
      </c>
      <c r="C1003" s="1" t="s">
        <v>8</v>
      </c>
      <c r="D1003" s="1" t="s">
        <v>14</v>
      </c>
      <c r="E1003" s="1">
        <v>7.0</v>
      </c>
      <c r="F1003" s="1">
        <v>0.0</v>
      </c>
      <c r="G1003" s="1" t="s">
        <v>321</v>
      </c>
      <c r="H1003" s="1">
        <v>1.0</v>
      </c>
    </row>
    <row r="1004">
      <c r="A1004" s="1">
        <v>202410.0</v>
      </c>
      <c r="B1004" s="1" t="s">
        <v>7</v>
      </c>
      <c r="C1004" s="1" t="s">
        <v>106</v>
      </c>
      <c r="D1004" s="1" t="s">
        <v>14</v>
      </c>
      <c r="E1004" s="1">
        <v>0.0</v>
      </c>
      <c r="F1004" s="1">
        <v>1.0</v>
      </c>
      <c r="G1004" s="1" t="s">
        <v>321</v>
      </c>
      <c r="H1004" s="1">
        <v>19.0</v>
      </c>
    </row>
    <row r="1005">
      <c r="A1005" s="1">
        <v>202503.0</v>
      </c>
      <c r="B1005" s="1" t="s">
        <v>10</v>
      </c>
      <c r="C1005" s="1" t="s">
        <v>8</v>
      </c>
      <c r="D1005" s="1" t="s">
        <v>9</v>
      </c>
      <c r="E1005" s="1">
        <v>4.0</v>
      </c>
      <c r="F1005" s="1">
        <v>1.0</v>
      </c>
      <c r="G1005" s="1" t="s">
        <v>323</v>
      </c>
      <c r="H1005" s="1">
        <v>1.0</v>
      </c>
    </row>
    <row r="1006">
      <c r="A1006" s="1">
        <v>202411.0</v>
      </c>
      <c r="B1006" s="1" t="s">
        <v>7</v>
      </c>
      <c r="C1006" s="1" t="s">
        <v>106</v>
      </c>
      <c r="D1006" s="1" t="s">
        <v>14</v>
      </c>
      <c r="E1006" s="1">
        <v>6.0</v>
      </c>
      <c r="F1006" s="1">
        <v>0.0</v>
      </c>
      <c r="G1006" s="1" t="s">
        <v>323</v>
      </c>
      <c r="H1006" s="1">
        <v>2.0</v>
      </c>
    </row>
    <row r="1007">
      <c r="A1007" s="1">
        <v>202503.0</v>
      </c>
      <c r="B1007" s="1" t="s">
        <v>7</v>
      </c>
      <c r="C1007" s="1" t="s">
        <v>8</v>
      </c>
      <c r="D1007" s="3" t="s">
        <v>12</v>
      </c>
      <c r="E1007" s="1">
        <v>0.0</v>
      </c>
      <c r="F1007" s="1">
        <v>1.0</v>
      </c>
      <c r="G1007" s="1" t="s">
        <v>323</v>
      </c>
      <c r="H1007" s="1">
        <v>6.0</v>
      </c>
    </row>
    <row r="1008">
      <c r="A1008" s="1">
        <v>202412.0</v>
      </c>
      <c r="B1008" s="1" t="s">
        <v>10</v>
      </c>
      <c r="C1008" s="1" t="s">
        <v>106</v>
      </c>
      <c r="D1008" s="1" t="s">
        <v>14</v>
      </c>
      <c r="E1008" s="1">
        <v>7.0</v>
      </c>
      <c r="F1008" s="1">
        <v>0.0</v>
      </c>
      <c r="G1008" s="1" t="s">
        <v>321</v>
      </c>
      <c r="H1008" s="1">
        <v>1.0</v>
      </c>
    </row>
    <row r="1009">
      <c r="A1009" s="1">
        <v>202501.0</v>
      </c>
      <c r="B1009" s="1" t="s">
        <v>10</v>
      </c>
      <c r="C1009" s="1" t="s">
        <v>105</v>
      </c>
      <c r="D1009" s="1" t="s">
        <v>14</v>
      </c>
      <c r="E1009" s="1">
        <v>5.0</v>
      </c>
      <c r="F1009" s="1">
        <v>1.0</v>
      </c>
      <c r="G1009" s="1" t="s">
        <v>321</v>
      </c>
      <c r="H1009" s="1">
        <v>1.0</v>
      </c>
    </row>
    <row r="1010">
      <c r="A1010" s="1">
        <v>202501.0</v>
      </c>
      <c r="B1010" s="1" t="s">
        <v>10</v>
      </c>
      <c r="C1010" s="1" t="s">
        <v>8</v>
      </c>
      <c r="D1010" s="1" t="s">
        <v>11</v>
      </c>
      <c r="E1010" s="1">
        <v>3.0</v>
      </c>
      <c r="F1010" s="1">
        <v>0.0</v>
      </c>
      <c r="G1010" s="1" t="s">
        <v>323</v>
      </c>
      <c r="H1010" s="1">
        <v>5.0</v>
      </c>
    </row>
    <row r="1011">
      <c r="A1011" s="1">
        <v>202501.0</v>
      </c>
      <c r="B1011" s="1" t="s">
        <v>7</v>
      </c>
      <c r="C1011" s="1" t="s">
        <v>8</v>
      </c>
      <c r="D1011" s="3" t="s">
        <v>12</v>
      </c>
      <c r="E1011" s="1">
        <v>3.0</v>
      </c>
      <c r="F1011" s="1">
        <v>0.0</v>
      </c>
      <c r="G1011" s="1" t="s">
        <v>321</v>
      </c>
      <c r="H1011" s="1">
        <v>9.0</v>
      </c>
    </row>
    <row r="1012">
      <c r="A1012" s="1">
        <v>202501.0</v>
      </c>
      <c r="B1012" s="1" t="s">
        <v>10</v>
      </c>
      <c r="C1012" s="1" t="s">
        <v>8</v>
      </c>
      <c r="D1012" s="1" t="s">
        <v>15</v>
      </c>
      <c r="E1012" s="1">
        <v>8.0</v>
      </c>
      <c r="F1012" s="1">
        <v>0.0</v>
      </c>
      <c r="G1012" s="1" t="s">
        <v>321</v>
      </c>
      <c r="H1012" s="1">
        <v>3.0</v>
      </c>
    </row>
    <row r="1013">
      <c r="A1013" s="1">
        <v>202501.0</v>
      </c>
      <c r="B1013" s="1" t="s">
        <v>7</v>
      </c>
      <c r="C1013" s="1" t="s">
        <v>105</v>
      </c>
      <c r="D1013" s="1" t="s">
        <v>14</v>
      </c>
      <c r="E1013" s="1">
        <v>3.0</v>
      </c>
      <c r="F1013" s="1">
        <v>0.0</v>
      </c>
      <c r="G1013" s="1" t="s">
        <v>323</v>
      </c>
      <c r="H1013" s="1">
        <v>1.0</v>
      </c>
    </row>
    <row r="1014">
      <c r="A1014" s="1">
        <v>202501.0</v>
      </c>
      <c r="B1014" s="1" t="s">
        <v>7</v>
      </c>
      <c r="C1014" s="1" t="s">
        <v>106</v>
      </c>
      <c r="D1014" s="1" t="s">
        <v>9</v>
      </c>
      <c r="E1014" s="1">
        <v>0.0</v>
      </c>
      <c r="F1014" s="1">
        <v>1.0</v>
      </c>
      <c r="G1014" s="1" t="s">
        <v>323</v>
      </c>
      <c r="H1014" s="1">
        <v>1.0</v>
      </c>
    </row>
    <row r="1015">
      <c r="A1015" s="1">
        <v>202410.0</v>
      </c>
      <c r="B1015" s="1" t="s">
        <v>7</v>
      </c>
      <c r="C1015" s="1" t="s">
        <v>105</v>
      </c>
      <c r="D1015" s="1" t="s">
        <v>14</v>
      </c>
      <c r="E1015" s="1">
        <v>0.0</v>
      </c>
      <c r="F1015" s="1">
        <v>0.0</v>
      </c>
      <c r="G1015" s="1" t="s">
        <v>321</v>
      </c>
      <c r="H1015" s="1">
        <v>2.0</v>
      </c>
    </row>
    <row r="1016">
      <c r="A1016" s="1">
        <v>202502.0</v>
      </c>
      <c r="B1016" s="1" t="s">
        <v>10</v>
      </c>
      <c r="C1016" s="1" t="s">
        <v>8</v>
      </c>
      <c r="D1016" s="1" t="s">
        <v>9</v>
      </c>
      <c r="E1016" s="1">
        <v>7.0</v>
      </c>
      <c r="F1016" s="1">
        <v>0.0</v>
      </c>
      <c r="G1016" s="1" t="s">
        <v>321</v>
      </c>
      <c r="H1016" s="1">
        <v>4.0</v>
      </c>
    </row>
    <row r="1017">
      <c r="A1017" s="1">
        <v>202502.0</v>
      </c>
      <c r="B1017" s="1" t="s">
        <v>7</v>
      </c>
      <c r="C1017" s="1" t="s">
        <v>8</v>
      </c>
      <c r="D1017" s="1" t="s">
        <v>15</v>
      </c>
      <c r="E1017" s="1">
        <v>1.0</v>
      </c>
      <c r="F1017" s="1">
        <v>0.0</v>
      </c>
      <c r="G1017" s="1" t="s">
        <v>323</v>
      </c>
      <c r="H1017" s="1">
        <v>2.0</v>
      </c>
    </row>
    <row r="1018">
      <c r="A1018" s="1">
        <v>202502.0</v>
      </c>
      <c r="B1018" s="1" t="s">
        <v>10</v>
      </c>
      <c r="C1018" s="1" t="s">
        <v>8</v>
      </c>
      <c r="D1018" s="3" t="s">
        <v>12</v>
      </c>
      <c r="E1018" s="1">
        <v>5.0</v>
      </c>
      <c r="F1018" s="1">
        <v>0.0</v>
      </c>
      <c r="G1018" s="1" t="s">
        <v>323</v>
      </c>
      <c r="H1018" s="1">
        <v>1.0</v>
      </c>
    </row>
    <row r="1019">
      <c r="A1019" s="1">
        <v>202410.0</v>
      </c>
      <c r="B1019" s="1" t="s">
        <v>7</v>
      </c>
      <c r="C1019" s="1" t="s">
        <v>8</v>
      </c>
      <c r="D1019" s="1" t="s">
        <v>9</v>
      </c>
      <c r="E1019" s="1">
        <v>6.0</v>
      </c>
      <c r="F1019" s="1">
        <v>0.0</v>
      </c>
      <c r="G1019" s="1" t="s">
        <v>323</v>
      </c>
      <c r="H1019" s="1">
        <v>1.0</v>
      </c>
    </row>
    <row r="1020">
      <c r="A1020" s="1">
        <v>202503.0</v>
      </c>
      <c r="B1020" s="1" t="s">
        <v>7</v>
      </c>
      <c r="C1020" s="1" t="s">
        <v>8</v>
      </c>
      <c r="D1020" s="1" t="s">
        <v>14</v>
      </c>
      <c r="E1020" s="1">
        <v>4.0</v>
      </c>
      <c r="F1020" s="1">
        <v>0.0</v>
      </c>
      <c r="G1020" s="1" t="s">
        <v>323</v>
      </c>
      <c r="H1020" s="1">
        <v>5.0</v>
      </c>
    </row>
    <row r="1021">
      <c r="A1021" s="1">
        <v>202412.0</v>
      </c>
      <c r="B1021" s="1" t="s">
        <v>7</v>
      </c>
      <c r="C1021" s="1" t="s">
        <v>8</v>
      </c>
      <c r="D1021" s="1" t="s">
        <v>11</v>
      </c>
      <c r="E1021" s="1">
        <v>4.0</v>
      </c>
      <c r="F1021" s="1">
        <v>1.0</v>
      </c>
      <c r="G1021" s="1" t="s">
        <v>323</v>
      </c>
      <c r="H1021" s="1">
        <v>1.0</v>
      </c>
    </row>
    <row r="1022">
      <c r="A1022" s="1">
        <v>202503.0</v>
      </c>
      <c r="B1022" s="1" t="s">
        <v>10</v>
      </c>
      <c r="C1022" s="1" t="s">
        <v>105</v>
      </c>
      <c r="D1022" s="1" t="s">
        <v>14</v>
      </c>
      <c r="E1022" s="1">
        <v>5.0</v>
      </c>
      <c r="F1022" s="1">
        <v>1.0</v>
      </c>
      <c r="G1022" s="1" t="s">
        <v>321</v>
      </c>
      <c r="H1022" s="1">
        <v>1.0</v>
      </c>
    </row>
    <row r="1023">
      <c r="A1023" s="1">
        <v>202501.0</v>
      </c>
      <c r="B1023" s="1" t="s">
        <v>7</v>
      </c>
      <c r="C1023" s="1" t="s">
        <v>8</v>
      </c>
      <c r="D1023" s="1" t="s">
        <v>9</v>
      </c>
      <c r="E1023" s="1">
        <v>6.0</v>
      </c>
      <c r="F1023" s="1">
        <v>0.0</v>
      </c>
      <c r="G1023" s="1" t="s">
        <v>323</v>
      </c>
      <c r="H1023" s="1">
        <v>17.0</v>
      </c>
    </row>
    <row r="1024">
      <c r="A1024" s="1">
        <v>202503.0</v>
      </c>
      <c r="B1024" s="1" t="s">
        <v>10</v>
      </c>
      <c r="C1024" s="1" t="s">
        <v>8</v>
      </c>
      <c r="D1024" s="1" t="s">
        <v>15</v>
      </c>
      <c r="E1024" s="1">
        <v>6.0</v>
      </c>
      <c r="F1024" s="1">
        <v>0.0</v>
      </c>
      <c r="G1024" s="1" t="s">
        <v>321</v>
      </c>
      <c r="H1024" s="1">
        <v>2.0</v>
      </c>
    </row>
    <row r="1025">
      <c r="A1025" s="1">
        <v>202410.0</v>
      </c>
      <c r="B1025" s="1" t="s">
        <v>7</v>
      </c>
      <c r="C1025" s="1" t="s">
        <v>105</v>
      </c>
      <c r="D1025" s="1" t="s">
        <v>14</v>
      </c>
      <c r="E1025" s="1">
        <v>5.0</v>
      </c>
      <c r="F1025" s="1">
        <v>0.0</v>
      </c>
      <c r="G1025" s="1" t="s">
        <v>321</v>
      </c>
      <c r="H1025" s="1">
        <v>1.0</v>
      </c>
    </row>
    <row r="1026">
      <c r="A1026" s="1">
        <v>202503.0</v>
      </c>
      <c r="B1026" s="1" t="s">
        <v>10</v>
      </c>
      <c r="C1026" s="1" t="s">
        <v>106</v>
      </c>
      <c r="D1026" s="3" t="s">
        <v>12</v>
      </c>
      <c r="E1026" s="1">
        <v>0.0</v>
      </c>
      <c r="F1026" s="1">
        <v>1.0</v>
      </c>
      <c r="G1026" s="1" t="s">
        <v>321</v>
      </c>
      <c r="H1026" s="1">
        <v>1.0</v>
      </c>
    </row>
    <row r="1027">
      <c r="A1027" s="1">
        <v>202503.0</v>
      </c>
      <c r="B1027" s="1" t="s">
        <v>7</v>
      </c>
      <c r="C1027" s="1" t="s">
        <v>8</v>
      </c>
      <c r="D1027" s="1" t="s">
        <v>9</v>
      </c>
      <c r="E1027" s="1">
        <v>2.0</v>
      </c>
      <c r="F1027" s="1">
        <v>1.0</v>
      </c>
      <c r="G1027" s="1" t="s">
        <v>321</v>
      </c>
      <c r="H1027" s="1">
        <v>6.0</v>
      </c>
    </row>
    <row r="1028">
      <c r="A1028" s="1">
        <v>202412.0</v>
      </c>
      <c r="B1028" s="1" t="s">
        <v>10</v>
      </c>
      <c r="C1028" s="1" t="s">
        <v>106</v>
      </c>
      <c r="D1028" s="1" t="s">
        <v>14</v>
      </c>
      <c r="E1028" s="1">
        <v>2.0</v>
      </c>
      <c r="F1028" s="1">
        <v>0.0</v>
      </c>
      <c r="G1028" s="1" t="s">
        <v>323</v>
      </c>
      <c r="H1028" s="1">
        <v>1.0</v>
      </c>
    </row>
    <row r="1029">
      <c r="A1029" s="1">
        <v>202501.0</v>
      </c>
      <c r="B1029" s="1" t="s">
        <v>7</v>
      </c>
      <c r="C1029" s="1" t="s">
        <v>106</v>
      </c>
      <c r="D1029" s="1" t="s">
        <v>14</v>
      </c>
      <c r="E1029" s="1">
        <v>8.0</v>
      </c>
      <c r="F1029" s="1">
        <v>0.0</v>
      </c>
      <c r="G1029" s="1" t="s">
        <v>321</v>
      </c>
      <c r="H1029" s="1">
        <v>2.0</v>
      </c>
    </row>
    <row r="1030">
      <c r="A1030" s="1">
        <v>202501.0</v>
      </c>
      <c r="B1030" s="1" t="s">
        <v>7</v>
      </c>
      <c r="C1030" s="1" t="s">
        <v>8</v>
      </c>
      <c r="D1030" s="1" t="s">
        <v>11</v>
      </c>
      <c r="E1030" s="1">
        <v>6.0</v>
      </c>
      <c r="F1030" s="1">
        <v>0.0</v>
      </c>
      <c r="G1030" s="1" t="s">
        <v>323</v>
      </c>
      <c r="H1030" s="1">
        <v>20.0</v>
      </c>
    </row>
    <row r="1031">
      <c r="A1031" s="1">
        <v>202412.0</v>
      </c>
      <c r="B1031" s="1" t="s">
        <v>7</v>
      </c>
      <c r="C1031" s="1" t="s">
        <v>8</v>
      </c>
      <c r="D1031" s="1" t="s">
        <v>15</v>
      </c>
      <c r="E1031" s="1">
        <v>8.0</v>
      </c>
      <c r="F1031" s="1">
        <v>0.0</v>
      </c>
      <c r="G1031" s="1" t="s">
        <v>321</v>
      </c>
      <c r="H1031" s="1">
        <v>6.0</v>
      </c>
    </row>
    <row r="1032">
      <c r="A1032" s="1">
        <v>202411.0</v>
      </c>
      <c r="B1032" s="1" t="s">
        <v>7</v>
      </c>
      <c r="C1032" s="1" t="s">
        <v>106</v>
      </c>
      <c r="D1032" s="1" t="s">
        <v>14</v>
      </c>
      <c r="E1032" s="1">
        <v>1.0</v>
      </c>
      <c r="F1032" s="1">
        <v>0.0</v>
      </c>
      <c r="G1032" s="1" t="s">
        <v>321</v>
      </c>
      <c r="H1032" s="1">
        <v>16.0</v>
      </c>
    </row>
    <row r="1033">
      <c r="A1033" s="1">
        <v>202503.0</v>
      </c>
      <c r="B1033" s="1" t="s">
        <v>10</v>
      </c>
      <c r="C1033" s="1" t="s">
        <v>8</v>
      </c>
      <c r="D1033" s="1" t="s">
        <v>14</v>
      </c>
      <c r="E1033" s="1">
        <v>5.0</v>
      </c>
      <c r="F1033" s="1">
        <v>0.0</v>
      </c>
      <c r="G1033" s="1" t="s">
        <v>323</v>
      </c>
      <c r="H1033" s="1">
        <v>2.0</v>
      </c>
    </row>
    <row r="1034">
      <c r="A1034" s="1">
        <v>202502.0</v>
      </c>
      <c r="B1034" s="1" t="s">
        <v>7</v>
      </c>
      <c r="C1034" s="1" t="s">
        <v>8</v>
      </c>
      <c r="D1034" s="1" t="s">
        <v>14</v>
      </c>
      <c r="E1034" s="1">
        <v>2.0</v>
      </c>
      <c r="F1034" s="1">
        <v>0.0</v>
      </c>
      <c r="G1034" s="1" t="s">
        <v>321</v>
      </c>
      <c r="H1034" s="1">
        <v>1.0</v>
      </c>
    </row>
    <row r="1035">
      <c r="A1035" s="1">
        <v>202501.0</v>
      </c>
      <c r="B1035" s="1" t="s">
        <v>10</v>
      </c>
      <c r="C1035" s="1" t="s">
        <v>8</v>
      </c>
      <c r="D1035" s="1" t="s">
        <v>15</v>
      </c>
      <c r="E1035" s="1">
        <v>7.0</v>
      </c>
      <c r="F1035" s="1">
        <v>0.0</v>
      </c>
      <c r="G1035" s="1" t="s">
        <v>321</v>
      </c>
      <c r="H1035" s="1">
        <v>1.0</v>
      </c>
    </row>
    <row r="1036">
      <c r="A1036" s="1">
        <v>202503.0</v>
      </c>
      <c r="B1036" s="1" t="s">
        <v>7</v>
      </c>
      <c r="C1036" s="1" t="s">
        <v>8</v>
      </c>
      <c r="D1036" s="3" t="s">
        <v>12</v>
      </c>
      <c r="E1036" s="1">
        <v>6.0</v>
      </c>
      <c r="F1036" s="1">
        <v>0.0</v>
      </c>
      <c r="G1036" s="1" t="s">
        <v>321</v>
      </c>
      <c r="H1036" s="1">
        <v>22.0</v>
      </c>
    </row>
    <row r="1037">
      <c r="A1037" s="1">
        <v>202410.0</v>
      </c>
      <c r="B1037" s="1" t="s">
        <v>7</v>
      </c>
      <c r="C1037" s="1" t="s">
        <v>106</v>
      </c>
      <c r="D1037" s="1" t="s">
        <v>14</v>
      </c>
      <c r="E1037" s="1">
        <v>3.0</v>
      </c>
      <c r="F1037" s="1">
        <v>0.0</v>
      </c>
      <c r="G1037" s="1" t="s">
        <v>323</v>
      </c>
      <c r="H1037" s="1">
        <v>1.0</v>
      </c>
    </row>
    <row r="1038">
      <c r="A1038" s="1">
        <v>202411.0</v>
      </c>
      <c r="B1038" s="1" t="s">
        <v>7</v>
      </c>
      <c r="C1038" s="1" t="s">
        <v>8</v>
      </c>
      <c r="D1038" s="1" t="s">
        <v>15</v>
      </c>
      <c r="E1038" s="1">
        <v>4.0</v>
      </c>
      <c r="F1038" s="1">
        <v>0.0</v>
      </c>
      <c r="G1038" s="1" t="s">
        <v>323</v>
      </c>
      <c r="H1038" s="1">
        <v>1.0</v>
      </c>
    </row>
    <row r="1039">
      <c r="A1039" s="1">
        <v>202502.0</v>
      </c>
      <c r="B1039" s="1" t="s">
        <v>7</v>
      </c>
      <c r="C1039" s="1" t="s">
        <v>8</v>
      </c>
      <c r="D1039" s="1" t="s">
        <v>9</v>
      </c>
      <c r="E1039" s="1">
        <v>5.0</v>
      </c>
      <c r="F1039" s="1">
        <v>0.0</v>
      </c>
      <c r="G1039" s="1" t="s">
        <v>323</v>
      </c>
      <c r="H1039" s="1">
        <v>8.0</v>
      </c>
    </row>
    <row r="1040">
      <c r="A1040" s="1">
        <v>202411.0</v>
      </c>
      <c r="B1040" s="1" t="s">
        <v>7</v>
      </c>
      <c r="C1040" s="1" t="s">
        <v>8</v>
      </c>
      <c r="D1040" s="1" t="s">
        <v>9</v>
      </c>
      <c r="E1040" s="1">
        <v>9.0</v>
      </c>
      <c r="F1040" s="1">
        <v>0.0</v>
      </c>
      <c r="G1040" s="1" t="s">
        <v>323</v>
      </c>
      <c r="H1040" s="1">
        <v>3.0</v>
      </c>
    </row>
    <row r="1041">
      <c r="A1041" s="1">
        <v>202412.0</v>
      </c>
      <c r="B1041" s="1" t="s">
        <v>10</v>
      </c>
      <c r="C1041" s="1" t="s">
        <v>105</v>
      </c>
      <c r="D1041" s="1" t="s">
        <v>14</v>
      </c>
      <c r="E1041" s="1">
        <v>3.0</v>
      </c>
      <c r="F1041" s="1">
        <v>0.0</v>
      </c>
      <c r="G1041" s="1" t="s">
        <v>321</v>
      </c>
      <c r="H1041" s="1">
        <v>1.0</v>
      </c>
    </row>
    <row r="1042">
      <c r="A1042" s="1">
        <v>202412.0</v>
      </c>
      <c r="B1042" s="1" t="s">
        <v>10</v>
      </c>
      <c r="C1042" s="1" t="s">
        <v>8</v>
      </c>
      <c r="D1042" s="1" t="s">
        <v>15</v>
      </c>
      <c r="E1042" s="1">
        <v>7.0</v>
      </c>
      <c r="F1042" s="1">
        <v>0.0</v>
      </c>
      <c r="G1042" s="1" t="s">
        <v>321</v>
      </c>
      <c r="H1042" s="1">
        <v>2.0</v>
      </c>
    </row>
    <row r="1043">
      <c r="A1043" s="1">
        <v>202412.0</v>
      </c>
      <c r="B1043" s="1" t="s">
        <v>10</v>
      </c>
      <c r="C1043" s="1" t="s">
        <v>106</v>
      </c>
      <c r="D1043" s="1" t="s">
        <v>14</v>
      </c>
      <c r="E1043" s="1">
        <v>6.0</v>
      </c>
      <c r="F1043" s="1">
        <v>0.0</v>
      </c>
      <c r="G1043" s="1" t="s">
        <v>321</v>
      </c>
      <c r="H1043" s="1">
        <v>1.0</v>
      </c>
    </row>
    <row r="1044">
      <c r="A1044" s="1">
        <v>202412.0</v>
      </c>
      <c r="B1044" s="1" t="s">
        <v>7</v>
      </c>
      <c r="C1044" s="1" t="s">
        <v>105</v>
      </c>
      <c r="D1044" s="1" t="s">
        <v>14</v>
      </c>
      <c r="E1044" s="1">
        <v>5.0</v>
      </c>
      <c r="F1044" s="1">
        <v>0.0</v>
      </c>
      <c r="G1044" s="1" t="s">
        <v>321</v>
      </c>
      <c r="H1044" s="1">
        <v>2.0</v>
      </c>
    </row>
    <row r="1045">
      <c r="A1045" s="1">
        <v>202412.0</v>
      </c>
      <c r="B1045" s="1" t="s">
        <v>7</v>
      </c>
      <c r="C1045" s="1" t="s">
        <v>8</v>
      </c>
      <c r="D1045" s="1" t="s">
        <v>11</v>
      </c>
      <c r="E1045" s="1">
        <v>1.0</v>
      </c>
      <c r="F1045" s="1">
        <v>1.0</v>
      </c>
      <c r="G1045" s="1" t="s">
        <v>321</v>
      </c>
      <c r="H1045" s="1">
        <v>1.0</v>
      </c>
    </row>
    <row r="1046">
      <c r="A1046" s="1">
        <v>202502.0</v>
      </c>
      <c r="B1046" s="1" t="s">
        <v>10</v>
      </c>
      <c r="C1046" s="1" t="s">
        <v>106</v>
      </c>
      <c r="D1046" s="1" t="s">
        <v>14</v>
      </c>
      <c r="E1046" s="1">
        <v>5.0</v>
      </c>
      <c r="F1046" s="1">
        <v>0.0</v>
      </c>
      <c r="G1046" s="1" t="s">
        <v>321</v>
      </c>
      <c r="H1046" s="1">
        <v>1.0</v>
      </c>
    </row>
    <row r="1047">
      <c r="A1047" s="1">
        <v>202411.0</v>
      </c>
      <c r="B1047" s="1" t="s">
        <v>10</v>
      </c>
      <c r="C1047" s="1" t="s">
        <v>106</v>
      </c>
      <c r="D1047" s="1" t="s">
        <v>14</v>
      </c>
      <c r="E1047" s="1">
        <v>4.0</v>
      </c>
      <c r="F1047" s="1">
        <v>0.0</v>
      </c>
      <c r="G1047" s="1" t="s">
        <v>321</v>
      </c>
      <c r="H1047" s="1">
        <v>4.0</v>
      </c>
    </row>
    <row r="1048">
      <c r="A1048" s="1">
        <v>202501.0</v>
      </c>
      <c r="B1048" s="1" t="s">
        <v>10</v>
      </c>
      <c r="C1048" s="1" t="s">
        <v>8</v>
      </c>
      <c r="D1048" s="1" t="s">
        <v>9</v>
      </c>
      <c r="E1048" s="1">
        <v>2.0</v>
      </c>
      <c r="F1048" s="1">
        <v>0.0</v>
      </c>
      <c r="G1048" s="1" t="s">
        <v>321</v>
      </c>
      <c r="H1048" s="1">
        <v>1.0</v>
      </c>
    </row>
    <row r="1049">
      <c r="A1049" s="1">
        <v>202412.0</v>
      </c>
      <c r="B1049" s="1" t="s">
        <v>7</v>
      </c>
      <c r="C1049" s="1" t="s">
        <v>8</v>
      </c>
      <c r="D1049" s="1" t="s">
        <v>15</v>
      </c>
      <c r="E1049" s="1">
        <v>6.0</v>
      </c>
      <c r="F1049" s="1">
        <v>0.0</v>
      </c>
      <c r="G1049" s="1" t="s">
        <v>323</v>
      </c>
      <c r="H1049" s="1">
        <v>11.0</v>
      </c>
    </row>
    <row r="1050">
      <c r="A1050" s="1">
        <v>202502.0</v>
      </c>
      <c r="B1050" s="1" t="s">
        <v>7</v>
      </c>
      <c r="C1050" s="1" t="s">
        <v>8</v>
      </c>
      <c r="D1050" s="1" t="s">
        <v>9</v>
      </c>
      <c r="E1050" s="1">
        <v>0.0</v>
      </c>
      <c r="F1050" s="1">
        <v>0.0</v>
      </c>
      <c r="G1050" s="1" t="s">
        <v>321</v>
      </c>
      <c r="H1050" s="1">
        <v>1.0</v>
      </c>
    </row>
    <row r="1051">
      <c r="A1051" s="1">
        <v>202503.0</v>
      </c>
      <c r="B1051" s="1" t="s">
        <v>7</v>
      </c>
      <c r="C1051" s="1" t="s">
        <v>8</v>
      </c>
      <c r="D1051" s="1" t="s">
        <v>9</v>
      </c>
      <c r="E1051" s="1">
        <v>6.0</v>
      </c>
      <c r="F1051" s="1">
        <v>1.0</v>
      </c>
      <c r="G1051" s="1" t="s">
        <v>323</v>
      </c>
      <c r="H1051" s="1">
        <v>2.0</v>
      </c>
    </row>
    <row r="1052">
      <c r="A1052" s="1">
        <v>202410.0</v>
      </c>
      <c r="B1052" s="1" t="s">
        <v>10</v>
      </c>
      <c r="C1052" s="1" t="s">
        <v>8</v>
      </c>
      <c r="D1052" s="1" t="s">
        <v>9</v>
      </c>
      <c r="E1052" s="1">
        <v>6.0</v>
      </c>
      <c r="F1052" s="1">
        <v>0.0</v>
      </c>
      <c r="G1052" s="1" t="s">
        <v>321</v>
      </c>
      <c r="H1052" s="1">
        <v>1.0</v>
      </c>
    </row>
    <row r="1053">
      <c r="A1053" s="1">
        <v>202503.0</v>
      </c>
      <c r="B1053" s="1" t="s">
        <v>7</v>
      </c>
      <c r="C1053" s="1" t="s">
        <v>8</v>
      </c>
      <c r="D1053" s="1" t="s">
        <v>11</v>
      </c>
      <c r="E1053" s="1">
        <v>1.0</v>
      </c>
      <c r="F1053" s="1">
        <v>0.0</v>
      </c>
      <c r="G1053" s="1" t="s">
        <v>323</v>
      </c>
      <c r="H1053" s="1">
        <v>11.0</v>
      </c>
    </row>
    <row r="1054">
      <c r="A1054" s="1">
        <v>202503.0</v>
      </c>
      <c r="B1054" s="1" t="s">
        <v>10</v>
      </c>
      <c r="C1054" s="1" t="s">
        <v>8</v>
      </c>
      <c r="D1054" s="3" t="s">
        <v>12</v>
      </c>
      <c r="E1054" s="1">
        <v>5.0</v>
      </c>
      <c r="F1054" s="1">
        <v>0.0</v>
      </c>
      <c r="G1054" s="1" t="s">
        <v>323</v>
      </c>
      <c r="H1054" s="1">
        <v>8.0</v>
      </c>
    </row>
    <row r="1055">
      <c r="A1055" s="1">
        <v>202503.0</v>
      </c>
      <c r="B1055" s="1" t="s">
        <v>7</v>
      </c>
      <c r="C1055" s="1" t="s">
        <v>105</v>
      </c>
      <c r="D1055" s="1" t="s">
        <v>14</v>
      </c>
      <c r="E1055" s="1">
        <v>3.0</v>
      </c>
      <c r="F1055" s="1">
        <v>1.0</v>
      </c>
      <c r="G1055" s="1" t="s">
        <v>321</v>
      </c>
      <c r="H1055" s="1">
        <v>2.0</v>
      </c>
    </row>
    <row r="1056">
      <c r="A1056" s="1">
        <v>202502.0</v>
      </c>
      <c r="B1056" s="1" t="s">
        <v>10</v>
      </c>
      <c r="C1056" s="1" t="s">
        <v>8</v>
      </c>
      <c r="D1056" s="1" t="s">
        <v>15</v>
      </c>
      <c r="E1056" s="1">
        <v>2.0</v>
      </c>
      <c r="F1056" s="1">
        <v>0.0</v>
      </c>
      <c r="G1056" s="1" t="s">
        <v>323</v>
      </c>
      <c r="H1056" s="1">
        <v>1.0</v>
      </c>
    </row>
    <row r="1057">
      <c r="A1057" s="1">
        <v>202412.0</v>
      </c>
      <c r="B1057" s="1" t="s">
        <v>7</v>
      </c>
      <c r="C1057" s="1" t="s">
        <v>8</v>
      </c>
      <c r="D1057" s="1" t="s">
        <v>9</v>
      </c>
      <c r="E1057" s="1">
        <v>5.0</v>
      </c>
      <c r="F1057" s="1">
        <v>0.0</v>
      </c>
      <c r="G1057" s="1" t="s">
        <v>321</v>
      </c>
      <c r="H1057" s="1">
        <v>21.0</v>
      </c>
    </row>
    <row r="1058">
      <c r="A1058" s="1">
        <v>202501.0</v>
      </c>
      <c r="B1058" s="1" t="s">
        <v>10</v>
      </c>
      <c r="C1058" s="1" t="s">
        <v>8</v>
      </c>
      <c r="D1058" s="3" t="s">
        <v>12</v>
      </c>
      <c r="E1058" s="1">
        <v>5.0</v>
      </c>
      <c r="F1058" s="1">
        <v>0.0</v>
      </c>
      <c r="G1058" s="1" t="s">
        <v>321</v>
      </c>
      <c r="H1058" s="1">
        <v>3.0</v>
      </c>
    </row>
    <row r="1059">
      <c r="A1059" s="1">
        <v>202412.0</v>
      </c>
      <c r="B1059" s="1" t="s">
        <v>10</v>
      </c>
      <c r="C1059" s="1" t="s">
        <v>8</v>
      </c>
      <c r="D1059" s="1" t="s">
        <v>9</v>
      </c>
      <c r="E1059" s="1">
        <v>5.0</v>
      </c>
      <c r="F1059" s="1">
        <v>0.0</v>
      </c>
      <c r="G1059" s="1" t="s">
        <v>323</v>
      </c>
      <c r="H1059" s="1">
        <v>4.0</v>
      </c>
    </row>
    <row r="1060">
      <c r="A1060" s="1">
        <v>202412.0</v>
      </c>
      <c r="B1060" s="1" t="s">
        <v>10</v>
      </c>
      <c r="C1060" s="1" t="s">
        <v>8</v>
      </c>
      <c r="D1060" s="1" t="s">
        <v>9</v>
      </c>
      <c r="E1060" s="1">
        <v>9.0</v>
      </c>
      <c r="F1060" s="1">
        <v>0.0</v>
      </c>
      <c r="G1060" s="1" t="s">
        <v>321</v>
      </c>
      <c r="H1060" s="1">
        <v>1.0</v>
      </c>
    </row>
    <row r="1061">
      <c r="A1061" s="1">
        <v>202411.0</v>
      </c>
      <c r="B1061" s="1" t="s">
        <v>10</v>
      </c>
      <c r="C1061" s="1" t="s">
        <v>8</v>
      </c>
      <c r="D1061" s="1" t="s">
        <v>11</v>
      </c>
      <c r="E1061" s="1">
        <v>6.0</v>
      </c>
      <c r="F1061" s="1">
        <v>0.0</v>
      </c>
      <c r="G1061" s="1" t="s">
        <v>321</v>
      </c>
      <c r="H1061" s="1">
        <v>1.0</v>
      </c>
    </row>
    <row r="1062">
      <c r="A1062" s="1">
        <v>202501.0</v>
      </c>
      <c r="B1062" s="1" t="s">
        <v>7</v>
      </c>
      <c r="C1062" s="1" t="s">
        <v>8</v>
      </c>
      <c r="D1062" s="1" t="s">
        <v>9</v>
      </c>
      <c r="E1062" s="1">
        <v>7.0</v>
      </c>
      <c r="F1062" s="1">
        <v>0.0</v>
      </c>
      <c r="G1062" s="1" t="s">
        <v>321</v>
      </c>
      <c r="H1062" s="1">
        <v>14.0</v>
      </c>
    </row>
    <row r="1063">
      <c r="A1063" s="1">
        <v>202412.0</v>
      </c>
      <c r="B1063" s="1" t="s">
        <v>7</v>
      </c>
      <c r="C1063" s="1" t="s">
        <v>106</v>
      </c>
      <c r="D1063" s="1" t="s">
        <v>14</v>
      </c>
      <c r="E1063" s="1">
        <v>7.0</v>
      </c>
      <c r="F1063" s="1">
        <v>0.0</v>
      </c>
      <c r="G1063" s="1" t="s">
        <v>321</v>
      </c>
      <c r="H1063" s="1">
        <v>3.0</v>
      </c>
    </row>
    <row r="1064">
      <c r="A1064" s="1">
        <v>202503.0</v>
      </c>
      <c r="B1064" s="1" t="s">
        <v>10</v>
      </c>
      <c r="C1064" s="1" t="s">
        <v>8</v>
      </c>
      <c r="D1064" s="1" t="s">
        <v>9</v>
      </c>
      <c r="E1064" s="1">
        <v>8.0</v>
      </c>
      <c r="F1064" s="1">
        <v>0.0</v>
      </c>
      <c r="G1064" s="1" t="s">
        <v>323</v>
      </c>
      <c r="H1064" s="1">
        <v>12.0</v>
      </c>
    </row>
    <row r="1065">
      <c r="A1065" s="1">
        <v>202502.0</v>
      </c>
      <c r="B1065" s="1" t="s">
        <v>7</v>
      </c>
      <c r="C1065" s="1" t="s">
        <v>8</v>
      </c>
      <c r="D1065" s="3" t="s">
        <v>12</v>
      </c>
      <c r="E1065" s="1">
        <v>6.0</v>
      </c>
      <c r="F1065" s="1">
        <v>0.0</v>
      </c>
      <c r="G1065" s="1" t="s">
        <v>321</v>
      </c>
      <c r="H1065" s="1">
        <v>2.0</v>
      </c>
    </row>
    <row r="1066">
      <c r="A1066" s="1">
        <v>202503.0</v>
      </c>
      <c r="B1066" s="1" t="s">
        <v>7</v>
      </c>
      <c r="C1066" s="1" t="s">
        <v>8</v>
      </c>
      <c r="D1066" s="1" t="s">
        <v>11</v>
      </c>
      <c r="E1066" s="1">
        <v>7.0</v>
      </c>
      <c r="F1066" s="1">
        <v>0.0</v>
      </c>
      <c r="G1066" s="1" t="s">
        <v>323</v>
      </c>
      <c r="H1066" s="1">
        <v>43.0</v>
      </c>
    </row>
    <row r="1067">
      <c r="A1067" s="1">
        <v>202501.0</v>
      </c>
      <c r="B1067" s="1" t="s">
        <v>7</v>
      </c>
      <c r="C1067" s="1" t="s">
        <v>8</v>
      </c>
      <c r="D1067" s="3" t="s">
        <v>12</v>
      </c>
      <c r="E1067" s="1">
        <v>5.0</v>
      </c>
      <c r="F1067" s="1">
        <v>0.0</v>
      </c>
      <c r="G1067" s="1" t="s">
        <v>323</v>
      </c>
      <c r="H1067" s="1">
        <v>8.0</v>
      </c>
    </row>
    <row r="1068">
      <c r="A1068" s="1">
        <v>202503.0</v>
      </c>
      <c r="B1068" s="1" t="s">
        <v>7</v>
      </c>
      <c r="C1068" s="1" t="s">
        <v>8</v>
      </c>
      <c r="D1068" s="1" t="s">
        <v>9</v>
      </c>
      <c r="E1068" s="1">
        <v>6.0</v>
      </c>
      <c r="F1068" s="1">
        <v>0.0</v>
      </c>
      <c r="G1068" s="1" t="s">
        <v>323</v>
      </c>
      <c r="H1068" s="1">
        <v>35.0</v>
      </c>
    </row>
    <row r="1069">
      <c r="A1069" s="1">
        <v>202501.0</v>
      </c>
      <c r="B1069" s="1" t="s">
        <v>7</v>
      </c>
      <c r="C1069" s="1" t="s">
        <v>8</v>
      </c>
      <c r="D1069" s="1" t="s">
        <v>11</v>
      </c>
      <c r="E1069" s="1">
        <v>1.0</v>
      </c>
      <c r="F1069" s="1">
        <v>1.0</v>
      </c>
      <c r="G1069" s="1" t="s">
        <v>321</v>
      </c>
      <c r="H1069" s="1">
        <v>2.0</v>
      </c>
    </row>
    <row r="1070">
      <c r="A1070" s="1">
        <v>202501.0</v>
      </c>
      <c r="B1070" s="1" t="s">
        <v>7</v>
      </c>
      <c r="C1070" s="1" t="s">
        <v>8</v>
      </c>
      <c r="D1070" s="3" t="s">
        <v>12</v>
      </c>
      <c r="E1070" s="1">
        <v>9.0</v>
      </c>
      <c r="F1070" s="1">
        <v>0.0</v>
      </c>
      <c r="G1070" s="1" t="s">
        <v>323</v>
      </c>
      <c r="H1070" s="1">
        <v>1.0</v>
      </c>
    </row>
    <row r="1071">
      <c r="A1071" s="1">
        <v>202410.0</v>
      </c>
      <c r="B1071" s="1" t="s">
        <v>7</v>
      </c>
      <c r="C1071" s="1" t="s">
        <v>8</v>
      </c>
      <c r="D1071" s="1" t="s">
        <v>11</v>
      </c>
      <c r="E1071" s="1">
        <v>6.0</v>
      </c>
      <c r="F1071" s="1">
        <v>0.0</v>
      </c>
      <c r="G1071" s="1" t="s">
        <v>321</v>
      </c>
      <c r="H1071" s="1">
        <v>1.0</v>
      </c>
    </row>
    <row r="1072">
      <c r="A1072" s="1">
        <v>202503.0</v>
      </c>
      <c r="B1072" s="1" t="s">
        <v>10</v>
      </c>
      <c r="C1072" s="1" t="s">
        <v>8</v>
      </c>
      <c r="D1072" s="1" t="s">
        <v>9</v>
      </c>
      <c r="E1072" s="1">
        <v>3.0</v>
      </c>
      <c r="F1072" s="1">
        <v>0.0</v>
      </c>
      <c r="G1072" s="1" t="s">
        <v>323</v>
      </c>
      <c r="H1072" s="1">
        <v>14.0</v>
      </c>
    </row>
    <row r="1073">
      <c r="A1073" s="1">
        <v>202503.0</v>
      </c>
      <c r="B1073" s="1" t="s">
        <v>7</v>
      </c>
      <c r="C1073" s="1" t="s">
        <v>8</v>
      </c>
      <c r="D1073" s="1" t="s">
        <v>11</v>
      </c>
      <c r="E1073" s="1">
        <v>2.0</v>
      </c>
      <c r="F1073" s="1">
        <v>0.0</v>
      </c>
      <c r="G1073" s="1" t="s">
        <v>323</v>
      </c>
      <c r="H1073" s="1">
        <v>12.0</v>
      </c>
    </row>
    <row r="1074">
      <c r="A1074" s="1">
        <v>202503.0</v>
      </c>
      <c r="B1074" s="1" t="s">
        <v>10</v>
      </c>
      <c r="C1074" s="1" t="s">
        <v>8</v>
      </c>
      <c r="D1074" s="1" t="s">
        <v>9</v>
      </c>
      <c r="E1074" s="1">
        <v>6.0</v>
      </c>
      <c r="F1074" s="1">
        <v>0.0</v>
      </c>
      <c r="G1074" s="1" t="s">
        <v>323</v>
      </c>
      <c r="H1074" s="1">
        <v>9.0</v>
      </c>
    </row>
    <row r="1075">
      <c r="A1075" s="1">
        <v>202502.0</v>
      </c>
      <c r="B1075" s="1" t="s">
        <v>7</v>
      </c>
      <c r="C1075" s="1" t="s">
        <v>106</v>
      </c>
      <c r="D1075" s="1" t="s">
        <v>14</v>
      </c>
      <c r="E1075" s="1">
        <v>0.0</v>
      </c>
      <c r="F1075" s="1">
        <v>1.0</v>
      </c>
      <c r="G1075" s="1" t="s">
        <v>323</v>
      </c>
      <c r="H1075" s="1">
        <v>5.0</v>
      </c>
    </row>
    <row r="1076">
      <c r="A1076" s="1">
        <v>202412.0</v>
      </c>
      <c r="B1076" s="1" t="s">
        <v>10</v>
      </c>
      <c r="C1076" s="1" t="s">
        <v>8</v>
      </c>
      <c r="D1076" s="1" t="s">
        <v>11</v>
      </c>
      <c r="E1076" s="1">
        <v>2.0</v>
      </c>
      <c r="F1076" s="1">
        <v>0.0</v>
      </c>
      <c r="G1076" s="1" t="s">
        <v>323</v>
      </c>
      <c r="H1076" s="1">
        <v>1.0</v>
      </c>
    </row>
    <row r="1077">
      <c r="A1077" s="1">
        <v>202503.0</v>
      </c>
      <c r="B1077" s="1" t="s">
        <v>7</v>
      </c>
      <c r="C1077" s="1" t="s">
        <v>8</v>
      </c>
      <c r="D1077" s="3" t="s">
        <v>12</v>
      </c>
      <c r="E1077" s="1">
        <v>0.0</v>
      </c>
      <c r="F1077" s="1">
        <v>0.0</v>
      </c>
      <c r="G1077" s="1" t="s">
        <v>321</v>
      </c>
      <c r="H1077" s="1">
        <v>15.0</v>
      </c>
    </row>
    <row r="1078">
      <c r="A1078" s="1">
        <v>202503.0</v>
      </c>
      <c r="B1078" s="1" t="s">
        <v>10</v>
      </c>
      <c r="C1078" s="1" t="s">
        <v>8</v>
      </c>
      <c r="D1078" s="1" t="s">
        <v>9</v>
      </c>
      <c r="E1078" s="1">
        <v>1.0</v>
      </c>
      <c r="F1078" s="1">
        <v>0.0</v>
      </c>
      <c r="G1078" s="1" t="s">
        <v>323</v>
      </c>
      <c r="H1078" s="1">
        <v>5.0</v>
      </c>
    </row>
    <row r="1079">
      <c r="A1079" s="1">
        <v>202503.0</v>
      </c>
      <c r="B1079" s="1" t="s">
        <v>10</v>
      </c>
      <c r="C1079" s="1" t="s">
        <v>8</v>
      </c>
      <c r="D1079" s="1" t="s">
        <v>14</v>
      </c>
      <c r="E1079" s="1">
        <v>3.0</v>
      </c>
      <c r="F1079" s="1">
        <v>0.0</v>
      </c>
      <c r="G1079" s="1" t="s">
        <v>321</v>
      </c>
      <c r="H1079" s="1">
        <v>1.0</v>
      </c>
    </row>
    <row r="1080">
      <c r="A1080" s="1">
        <v>202412.0</v>
      </c>
      <c r="B1080" s="1" t="s">
        <v>10</v>
      </c>
      <c r="C1080" s="1" t="s">
        <v>8</v>
      </c>
      <c r="D1080" s="3" t="s">
        <v>12</v>
      </c>
      <c r="E1080" s="1">
        <v>3.0</v>
      </c>
      <c r="F1080" s="1">
        <v>1.0</v>
      </c>
      <c r="G1080" s="1" t="s">
        <v>321</v>
      </c>
      <c r="H1080" s="1">
        <v>2.0</v>
      </c>
    </row>
    <row r="1081">
      <c r="A1081" s="1">
        <v>202501.0</v>
      </c>
      <c r="B1081" s="1" t="s">
        <v>10</v>
      </c>
      <c r="C1081" s="1" t="s">
        <v>8</v>
      </c>
      <c r="D1081" s="3" t="s">
        <v>12</v>
      </c>
      <c r="E1081" s="1">
        <v>1.0</v>
      </c>
      <c r="F1081" s="1">
        <v>0.0</v>
      </c>
      <c r="G1081" s="1" t="s">
        <v>323</v>
      </c>
      <c r="H1081" s="1">
        <v>3.0</v>
      </c>
    </row>
    <row r="1082">
      <c r="A1082" s="1">
        <v>202503.0</v>
      </c>
      <c r="B1082" s="1" t="s">
        <v>10</v>
      </c>
      <c r="C1082" s="1" t="s">
        <v>8</v>
      </c>
      <c r="D1082" s="3" t="s">
        <v>12</v>
      </c>
      <c r="E1082" s="1">
        <v>3.0</v>
      </c>
      <c r="F1082" s="1">
        <v>0.0</v>
      </c>
      <c r="G1082" s="1" t="s">
        <v>323</v>
      </c>
      <c r="H1082" s="1">
        <v>4.0</v>
      </c>
    </row>
    <row r="1083">
      <c r="A1083" s="1">
        <v>202501.0</v>
      </c>
      <c r="B1083" s="1" t="s">
        <v>10</v>
      </c>
      <c r="C1083" s="1" t="s">
        <v>105</v>
      </c>
      <c r="D1083" s="1" t="s">
        <v>14</v>
      </c>
      <c r="E1083" s="1">
        <v>3.0</v>
      </c>
      <c r="F1083" s="1">
        <v>0.0</v>
      </c>
      <c r="G1083" s="1" t="s">
        <v>321</v>
      </c>
      <c r="H1083" s="1">
        <v>1.0</v>
      </c>
    </row>
    <row r="1084">
      <c r="A1084" s="1">
        <v>202501.0</v>
      </c>
      <c r="B1084" s="1" t="s">
        <v>10</v>
      </c>
      <c r="C1084" s="1" t="s">
        <v>8</v>
      </c>
      <c r="D1084" s="1" t="s">
        <v>11</v>
      </c>
      <c r="E1084" s="1">
        <v>6.0</v>
      </c>
      <c r="F1084" s="1">
        <v>0.0</v>
      </c>
      <c r="G1084" s="1" t="s">
        <v>323</v>
      </c>
      <c r="H1084" s="1">
        <v>3.0</v>
      </c>
    </row>
    <row r="1085">
      <c r="A1085" s="1">
        <v>202411.0</v>
      </c>
      <c r="B1085" s="1" t="s">
        <v>7</v>
      </c>
      <c r="C1085" s="1" t="s">
        <v>105</v>
      </c>
      <c r="D1085" s="1" t="s">
        <v>14</v>
      </c>
      <c r="E1085" s="1">
        <v>1.0</v>
      </c>
      <c r="F1085" s="1">
        <v>1.0</v>
      </c>
      <c r="G1085" s="1" t="s">
        <v>321</v>
      </c>
      <c r="H1085" s="1">
        <v>7.0</v>
      </c>
    </row>
    <row r="1086">
      <c r="A1086" s="1">
        <v>202503.0</v>
      </c>
      <c r="B1086" s="1" t="s">
        <v>10</v>
      </c>
      <c r="C1086" s="1" t="s">
        <v>8</v>
      </c>
      <c r="D1086" s="1" t="s">
        <v>15</v>
      </c>
      <c r="E1086" s="1">
        <v>3.0</v>
      </c>
      <c r="F1086" s="1">
        <v>0.0</v>
      </c>
      <c r="G1086" s="1" t="s">
        <v>321</v>
      </c>
      <c r="H1086" s="1">
        <v>2.0</v>
      </c>
    </row>
    <row r="1087">
      <c r="A1087" s="1">
        <v>202502.0</v>
      </c>
      <c r="B1087" s="1" t="s">
        <v>7</v>
      </c>
      <c r="C1087" s="1" t="s">
        <v>8</v>
      </c>
      <c r="D1087" s="1" t="s">
        <v>9</v>
      </c>
      <c r="E1087" s="1">
        <v>4.0</v>
      </c>
      <c r="F1087" s="1">
        <v>1.0</v>
      </c>
      <c r="G1087" s="1" t="s">
        <v>321</v>
      </c>
      <c r="H1087" s="1">
        <v>2.0</v>
      </c>
    </row>
    <row r="1088">
      <c r="A1088" s="1">
        <v>202501.0</v>
      </c>
      <c r="B1088" s="1" t="s">
        <v>10</v>
      </c>
      <c r="C1088" s="1" t="s">
        <v>106</v>
      </c>
      <c r="D1088" s="1" t="s">
        <v>14</v>
      </c>
      <c r="E1088" s="1">
        <v>0.0</v>
      </c>
      <c r="F1088" s="1">
        <v>1.0</v>
      </c>
      <c r="G1088" s="1" t="s">
        <v>321</v>
      </c>
      <c r="H1088" s="1">
        <v>10.0</v>
      </c>
    </row>
    <row r="1089">
      <c r="A1089" s="1">
        <v>202502.0</v>
      </c>
      <c r="B1089" s="1" t="s">
        <v>7</v>
      </c>
      <c r="C1089" s="1" t="s">
        <v>8</v>
      </c>
      <c r="D1089" s="3" t="s">
        <v>12</v>
      </c>
      <c r="E1089" s="1">
        <v>4.0</v>
      </c>
      <c r="F1089" s="1">
        <v>0.0</v>
      </c>
      <c r="G1089" s="1" t="s">
        <v>323</v>
      </c>
      <c r="H1089" s="1">
        <v>6.0</v>
      </c>
    </row>
    <row r="1090">
      <c r="A1090" s="1">
        <v>202412.0</v>
      </c>
      <c r="B1090" s="1" t="s">
        <v>7</v>
      </c>
      <c r="C1090" s="1" t="s">
        <v>8</v>
      </c>
      <c r="D1090" s="1" t="s">
        <v>9</v>
      </c>
      <c r="E1090" s="1">
        <v>5.0</v>
      </c>
      <c r="F1090" s="1">
        <v>1.0</v>
      </c>
      <c r="G1090" s="1" t="s">
        <v>321</v>
      </c>
      <c r="H1090" s="1">
        <v>1.0</v>
      </c>
    </row>
    <row r="1091">
      <c r="A1091" s="1">
        <v>202412.0</v>
      </c>
      <c r="B1091" s="1" t="s">
        <v>7</v>
      </c>
      <c r="C1091" s="1" t="s">
        <v>105</v>
      </c>
      <c r="D1091" s="1" t="s">
        <v>14</v>
      </c>
      <c r="E1091" s="1">
        <v>2.0</v>
      </c>
      <c r="F1091" s="1">
        <v>0.0</v>
      </c>
      <c r="G1091" s="1" t="s">
        <v>323</v>
      </c>
      <c r="H1091" s="1">
        <v>1.0</v>
      </c>
    </row>
    <row r="1092">
      <c r="A1092" s="1">
        <v>202411.0</v>
      </c>
      <c r="B1092" s="1" t="s">
        <v>10</v>
      </c>
      <c r="C1092" s="1" t="s">
        <v>8</v>
      </c>
      <c r="D1092" s="3" t="s">
        <v>12</v>
      </c>
      <c r="E1092" s="1">
        <v>6.0</v>
      </c>
      <c r="F1092" s="1">
        <v>1.0</v>
      </c>
      <c r="G1092" s="1" t="s">
        <v>321</v>
      </c>
      <c r="H1092" s="1">
        <v>1.0</v>
      </c>
    </row>
    <row r="1093">
      <c r="A1093" s="1">
        <v>202503.0</v>
      </c>
      <c r="B1093" s="1" t="s">
        <v>10</v>
      </c>
      <c r="C1093" s="1" t="s">
        <v>8</v>
      </c>
      <c r="D1093" s="1" t="s">
        <v>9</v>
      </c>
      <c r="E1093" s="1">
        <v>1.0</v>
      </c>
      <c r="F1093" s="1">
        <v>1.0</v>
      </c>
      <c r="G1093" s="1" t="s">
        <v>321</v>
      </c>
      <c r="H1093" s="1">
        <v>5.0</v>
      </c>
    </row>
    <row r="1094">
      <c r="A1094" s="1">
        <v>202501.0</v>
      </c>
      <c r="B1094" s="1" t="s">
        <v>10</v>
      </c>
      <c r="C1094" s="1" t="s">
        <v>8</v>
      </c>
      <c r="D1094" s="1" t="s">
        <v>9</v>
      </c>
      <c r="E1094" s="1">
        <v>6.0</v>
      </c>
      <c r="F1094" s="1">
        <v>0.0</v>
      </c>
      <c r="G1094" s="1" t="s">
        <v>321</v>
      </c>
      <c r="H1094" s="1">
        <v>2.0</v>
      </c>
    </row>
    <row r="1095">
      <c r="A1095" s="1">
        <v>202502.0</v>
      </c>
      <c r="B1095" s="1" t="s">
        <v>7</v>
      </c>
      <c r="C1095" s="1" t="s">
        <v>8</v>
      </c>
      <c r="D1095" s="1" t="s">
        <v>11</v>
      </c>
      <c r="E1095" s="1">
        <v>2.0</v>
      </c>
      <c r="F1095" s="1">
        <v>1.0</v>
      </c>
      <c r="G1095" s="1" t="s">
        <v>321</v>
      </c>
      <c r="H1095" s="1">
        <v>1.0</v>
      </c>
    </row>
    <row r="1096">
      <c r="A1096" s="1">
        <v>202412.0</v>
      </c>
      <c r="B1096" s="1" t="s">
        <v>7</v>
      </c>
      <c r="C1096" s="1" t="s">
        <v>105</v>
      </c>
      <c r="D1096" s="1" t="s">
        <v>14</v>
      </c>
      <c r="E1096" s="1">
        <v>4.0</v>
      </c>
      <c r="F1096" s="1">
        <v>0.0</v>
      </c>
      <c r="G1096" s="1" t="s">
        <v>321</v>
      </c>
      <c r="H1096" s="1">
        <v>3.0</v>
      </c>
    </row>
    <row r="1097">
      <c r="A1097" s="1">
        <v>202501.0</v>
      </c>
      <c r="B1097" s="1" t="s">
        <v>7</v>
      </c>
      <c r="C1097" s="1" t="s">
        <v>8</v>
      </c>
      <c r="D1097" s="1" t="s">
        <v>11</v>
      </c>
      <c r="E1097" s="1">
        <v>5.0</v>
      </c>
      <c r="F1097" s="1">
        <v>0.0</v>
      </c>
      <c r="G1097" s="1" t="s">
        <v>321</v>
      </c>
      <c r="H1097" s="1">
        <v>5.0</v>
      </c>
    </row>
    <row r="1098">
      <c r="A1098" s="1">
        <v>202502.0</v>
      </c>
      <c r="B1098" s="1" t="s">
        <v>7</v>
      </c>
      <c r="C1098" s="1" t="s">
        <v>8</v>
      </c>
      <c r="D1098" s="1" t="s">
        <v>11</v>
      </c>
      <c r="E1098" s="1">
        <v>6.0</v>
      </c>
      <c r="F1098" s="1">
        <v>0.0</v>
      </c>
      <c r="G1098" s="1" t="s">
        <v>321</v>
      </c>
      <c r="H1098" s="1">
        <v>3.0</v>
      </c>
    </row>
    <row r="1099">
      <c r="A1099" s="1">
        <v>202503.0</v>
      </c>
      <c r="B1099" s="1" t="s">
        <v>7</v>
      </c>
      <c r="C1099" s="1" t="s">
        <v>8</v>
      </c>
      <c r="D1099" s="1" t="s">
        <v>11</v>
      </c>
      <c r="E1099" s="1">
        <v>3.0</v>
      </c>
      <c r="F1099" s="1">
        <v>1.0</v>
      </c>
      <c r="G1099" s="1" t="s">
        <v>323</v>
      </c>
      <c r="H1099" s="1">
        <v>2.0</v>
      </c>
    </row>
    <row r="1100">
      <c r="A1100" s="1">
        <v>202502.0</v>
      </c>
      <c r="B1100" s="1" t="s">
        <v>7</v>
      </c>
      <c r="C1100" s="1" t="s">
        <v>106</v>
      </c>
      <c r="D1100" s="1" t="s">
        <v>14</v>
      </c>
      <c r="E1100" s="1">
        <v>4.0</v>
      </c>
      <c r="F1100" s="1">
        <v>0.0</v>
      </c>
      <c r="G1100" s="1" t="s">
        <v>321</v>
      </c>
      <c r="H1100" s="1">
        <v>8.0</v>
      </c>
    </row>
    <row r="1101">
      <c r="A1101" s="1">
        <v>202501.0</v>
      </c>
      <c r="B1101" s="1" t="s">
        <v>7</v>
      </c>
      <c r="C1101" s="1" t="s">
        <v>8</v>
      </c>
      <c r="D1101" s="1" t="s">
        <v>11</v>
      </c>
      <c r="E1101" s="1">
        <v>4.0</v>
      </c>
      <c r="F1101" s="1">
        <v>0.0</v>
      </c>
      <c r="G1101" s="1" t="s">
        <v>323</v>
      </c>
      <c r="H1101" s="1">
        <v>8.0</v>
      </c>
    </row>
    <row r="1102">
      <c r="A1102" s="1">
        <v>202502.0</v>
      </c>
      <c r="B1102" s="1" t="s">
        <v>7</v>
      </c>
      <c r="C1102" s="1" t="s">
        <v>106</v>
      </c>
      <c r="D1102" s="1" t="s">
        <v>14</v>
      </c>
      <c r="E1102" s="1">
        <v>7.0</v>
      </c>
      <c r="F1102" s="1">
        <v>0.0</v>
      </c>
      <c r="G1102" s="1" t="s">
        <v>321</v>
      </c>
      <c r="H1102" s="1">
        <v>3.0</v>
      </c>
    </row>
    <row r="1103">
      <c r="A1103" s="1">
        <v>202503.0</v>
      </c>
      <c r="B1103" s="1" t="s">
        <v>10</v>
      </c>
      <c r="C1103" s="1" t="s">
        <v>8</v>
      </c>
      <c r="D1103" s="1" t="s">
        <v>15</v>
      </c>
      <c r="E1103" s="1">
        <v>4.0</v>
      </c>
      <c r="F1103" s="1">
        <v>0.0</v>
      </c>
      <c r="G1103" s="1" t="s">
        <v>323</v>
      </c>
      <c r="H1103" s="1">
        <v>3.0</v>
      </c>
    </row>
    <row r="1104">
      <c r="A1104" s="1">
        <v>202412.0</v>
      </c>
      <c r="B1104" s="1" t="s">
        <v>10</v>
      </c>
      <c r="C1104" s="1" t="s">
        <v>106</v>
      </c>
      <c r="D1104" s="1" t="s">
        <v>14</v>
      </c>
      <c r="E1104" s="1">
        <v>0.0</v>
      </c>
      <c r="F1104" s="1">
        <v>0.0</v>
      </c>
      <c r="G1104" s="1" t="s">
        <v>321</v>
      </c>
      <c r="H1104" s="1">
        <v>4.0</v>
      </c>
    </row>
    <row r="1105">
      <c r="A1105" s="1">
        <v>202412.0</v>
      </c>
      <c r="B1105" s="1" t="s">
        <v>10</v>
      </c>
      <c r="C1105" s="1" t="s">
        <v>8</v>
      </c>
      <c r="D1105" s="1" t="s">
        <v>11</v>
      </c>
      <c r="E1105" s="1">
        <v>7.0</v>
      </c>
      <c r="F1105" s="1">
        <v>0.0</v>
      </c>
      <c r="G1105" s="1" t="s">
        <v>323</v>
      </c>
      <c r="H1105" s="1">
        <v>2.0</v>
      </c>
    </row>
    <row r="1106">
      <c r="A1106" s="1">
        <v>202503.0</v>
      </c>
      <c r="B1106" s="1" t="s">
        <v>7</v>
      </c>
      <c r="C1106" s="1" t="s">
        <v>8</v>
      </c>
      <c r="D1106" s="1" t="s">
        <v>11</v>
      </c>
      <c r="E1106" s="1">
        <v>4.0</v>
      </c>
      <c r="F1106" s="1">
        <v>1.0</v>
      </c>
      <c r="G1106" s="1" t="s">
        <v>321</v>
      </c>
      <c r="H1106" s="1">
        <v>2.0</v>
      </c>
    </row>
    <row r="1107">
      <c r="A1107" s="1">
        <v>202410.0</v>
      </c>
      <c r="B1107" s="1" t="s">
        <v>7</v>
      </c>
      <c r="C1107" s="1" t="s">
        <v>8</v>
      </c>
      <c r="D1107" s="3" t="s">
        <v>12</v>
      </c>
      <c r="E1107" s="1">
        <v>2.0</v>
      </c>
      <c r="F1107" s="1">
        <v>0.0</v>
      </c>
      <c r="G1107" s="1" t="s">
        <v>321</v>
      </c>
      <c r="H1107" s="1">
        <v>1.0</v>
      </c>
    </row>
    <row r="1108">
      <c r="A1108" s="1">
        <v>202503.0</v>
      </c>
      <c r="B1108" s="1" t="s">
        <v>10</v>
      </c>
      <c r="C1108" s="1" t="s">
        <v>8</v>
      </c>
      <c r="D1108" s="1" t="s">
        <v>11</v>
      </c>
      <c r="E1108" s="1">
        <v>8.0</v>
      </c>
      <c r="F1108" s="1">
        <v>0.0</v>
      </c>
      <c r="G1108" s="1" t="s">
        <v>323</v>
      </c>
      <c r="H1108" s="1">
        <v>13.0</v>
      </c>
    </row>
    <row r="1109">
      <c r="A1109" s="1">
        <v>202502.0</v>
      </c>
      <c r="B1109" s="1" t="s">
        <v>7</v>
      </c>
      <c r="C1109" s="1" t="s">
        <v>8</v>
      </c>
      <c r="D1109" s="1" t="s">
        <v>11</v>
      </c>
      <c r="E1109" s="1">
        <v>9.0</v>
      </c>
      <c r="F1109" s="1">
        <v>0.0</v>
      </c>
      <c r="G1109" s="1" t="s">
        <v>323</v>
      </c>
      <c r="H1109" s="1">
        <v>15.0</v>
      </c>
    </row>
    <row r="1110">
      <c r="A1110" s="1">
        <v>202412.0</v>
      </c>
      <c r="B1110" s="1" t="s">
        <v>10</v>
      </c>
      <c r="C1110" s="1" t="s">
        <v>105</v>
      </c>
      <c r="D1110" s="1" t="s">
        <v>14</v>
      </c>
      <c r="E1110" s="1">
        <v>4.0</v>
      </c>
      <c r="F1110" s="1">
        <v>1.0</v>
      </c>
      <c r="G1110" s="1" t="s">
        <v>321</v>
      </c>
      <c r="H1110" s="1">
        <v>1.0</v>
      </c>
    </row>
    <row r="1111">
      <c r="A1111" s="1">
        <v>202502.0</v>
      </c>
      <c r="B1111" s="1" t="s">
        <v>7</v>
      </c>
      <c r="C1111" s="1" t="s">
        <v>105</v>
      </c>
      <c r="D1111" s="1" t="s">
        <v>9</v>
      </c>
      <c r="E1111" s="1">
        <v>2.0</v>
      </c>
      <c r="F1111" s="1">
        <v>0.0</v>
      </c>
      <c r="G1111" s="1" t="s">
        <v>321</v>
      </c>
      <c r="H1111" s="1">
        <v>1.0</v>
      </c>
    </row>
    <row r="1112">
      <c r="A1112" s="1">
        <v>202503.0</v>
      </c>
      <c r="B1112" s="1" t="s">
        <v>7</v>
      </c>
      <c r="C1112" s="1" t="s">
        <v>8</v>
      </c>
      <c r="D1112" s="1" t="s">
        <v>9</v>
      </c>
      <c r="E1112" s="1">
        <v>9.0</v>
      </c>
      <c r="F1112" s="1">
        <v>0.0</v>
      </c>
      <c r="G1112" s="1" t="s">
        <v>321</v>
      </c>
      <c r="H1112" s="1">
        <v>15.0</v>
      </c>
    </row>
    <row r="1113">
      <c r="A1113" s="1">
        <v>202503.0</v>
      </c>
      <c r="B1113" s="1" t="s">
        <v>7</v>
      </c>
      <c r="C1113" s="1" t="s">
        <v>8</v>
      </c>
      <c r="D1113" s="1" t="s">
        <v>15</v>
      </c>
      <c r="E1113" s="1">
        <v>1.0</v>
      </c>
      <c r="F1113" s="1">
        <v>0.0</v>
      </c>
      <c r="G1113" s="1" t="s">
        <v>323</v>
      </c>
      <c r="H1113" s="1">
        <v>6.0</v>
      </c>
    </row>
    <row r="1114">
      <c r="A1114" s="1">
        <v>202502.0</v>
      </c>
      <c r="B1114" s="1" t="s">
        <v>10</v>
      </c>
      <c r="C1114" s="1" t="s">
        <v>8</v>
      </c>
      <c r="D1114" s="1" t="s">
        <v>11</v>
      </c>
      <c r="E1114" s="1">
        <v>8.0</v>
      </c>
      <c r="F1114" s="1">
        <v>0.0</v>
      </c>
      <c r="G1114" s="1" t="s">
        <v>323</v>
      </c>
      <c r="H1114" s="1">
        <v>4.0</v>
      </c>
    </row>
    <row r="1115">
      <c r="A1115" s="1">
        <v>202412.0</v>
      </c>
      <c r="B1115" s="1" t="s">
        <v>7</v>
      </c>
      <c r="C1115" s="1" t="s">
        <v>8</v>
      </c>
      <c r="D1115" s="1" t="s">
        <v>15</v>
      </c>
      <c r="E1115" s="1">
        <v>5.0</v>
      </c>
      <c r="F1115" s="1">
        <v>0.0</v>
      </c>
      <c r="G1115" s="1" t="s">
        <v>321</v>
      </c>
      <c r="H1115" s="1">
        <v>4.0</v>
      </c>
    </row>
    <row r="1116">
      <c r="A1116" s="1">
        <v>202411.0</v>
      </c>
      <c r="B1116" s="1" t="s">
        <v>7</v>
      </c>
      <c r="C1116" s="1" t="s">
        <v>106</v>
      </c>
      <c r="D1116" s="1" t="s">
        <v>14</v>
      </c>
      <c r="E1116" s="1">
        <v>9.0</v>
      </c>
      <c r="F1116" s="1">
        <v>0.0</v>
      </c>
      <c r="G1116" s="1" t="s">
        <v>321</v>
      </c>
      <c r="H1116" s="1">
        <v>1.0</v>
      </c>
    </row>
    <row r="1117">
      <c r="A1117" s="1">
        <v>202412.0</v>
      </c>
      <c r="B1117" s="1" t="s">
        <v>7</v>
      </c>
      <c r="C1117" s="1" t="s">
        <v>106</v>
      </c>
      <c r="D1117" s="1" t="s">
        <v>9</v>
      </c>
      <c r="E1117" s="1">
        <v>0.0</v>
      </c>
      <c r="F1117" s="1">
        <v>1.0</v>
      </c>
      <c r="G1117" s="1" t="s">
        <v>323</v>
      </c>
      <c r="H1117" s="1">
        <v>1.0</v>
      </c>
    </row>
    <row r="1118">
      <c r="A1118" s="1">
        <v>202503.0</v>
      </c>
      <c r="B1118" s="1" t="s">
        <v>7</v>
      </c>
      <c r="C1118" s="1" t="s">
        <v>106</v>
      </c>
      <c r="D1118" s="3" t="s">
        <v>12</v>
      </c>
      <c r="E1118" s="1">
        <v>3.0</v>
      </c>
      <c r="F1118" s="1">
        <v>0.0</v>
      </c>
      <c r="G1118" s="1" t="s">
        <v>321</v>
      </c>
      <c r="H1118" s="1">
        <v>1.0</v>
      </c>
    </row>
    <row r="1119">
      <c r="A1119" s="1">
        <v>202501.0</v>
      </c>
      <c r="B1119" s="1" t="s">
        <v>7</v>
      </c>
      <c r="C1119" s="1" t="s">
        <v>8</v>
      </c>
      <c r="D1119" s="1" t="s">
        <v>11</v>
      </c>
      <c r="E1119" s="1">
        <v>2.0</v>
      </c>
      <c r="F1119" s="1">
        <v>0.0</v>
      </c>
      <c r="G1119" s="1" t="s">
        <v>323</v>
      </c>
      <c r="H1119" s="1">
        <v>3.0</v>
      </c>
    </row>
    <row r="1120">
      <c r="A1120" s="1">
        <v>202411.0</v>
      </c>
      <c r="B1120" s="1" t="s">
        <v>7</v>
      </c>
      <c r="C1120" s="1" t="s">
        <v>105</v>
      </c>
      <c r="D1120" s="1" t="s">
        <v>14</v>
      </c>
      <c r="E1120" s="1">
        <v>6.0</v>
      </c>
      <c r="F1120" s="1">
        <v>0.0</v>
      </c>
      <c r="G1120" s="1" t="s">
        <v>321</v>
      </c>
      <c r="H1120" s="1">
        <v>1.0</v>
      </c>
    </row>
    <row r="1121">
      <c r="A1121" s="1">
        <v>202411.0</v>
      </c>
      <c r="B1121" s="1" t="s">
        <v>7</v>
      </c>
      <c r="C1121" s="1" t="s">
        <v>105</v>
      </c>
      <c r="D1121" s="1" t="s">
        <v>14</v>
      </c>
      <c r="E1121" s="1">
        <v>6.0</v>
      </c>
      <c r="F1121" s="1">
        <v>1.0</v>
      </c>
      <c r="G1121" s="1" t="s">
        <v>321</v>
      </c>
      <c r="H1121" s="1">
        <v>1.0</v>
      </c>
    </row>
    <row r="1122">
      <c r="A1122" s="1">
        <v>202410.0</v>
      </c>
      <c r="B1122" s="1" t="s">
        <v>7</v>
      </c>
      <c r="C1122" s="1" t="s">
        <v>8</v>
      </c>
      <c r="D1122" s="1" t="s">
        <v>11</v>
      </c>
      <c r="E1122" s="1">
        <v>7.0</v>
      </c>
      <c r="F1122" s="1">
        <v>0.0</v>
      </c>
      <c r="G1122" s="1" t="s">
        <v>321</v>
      </c>
      <c r="H1122" s="1">
        <v>2.0</v>
      </c>
    </row>
    <row r="1123">
      <c r="A1123" s="1">
        <v>202502.0</v>
      </c>
      <c r="B1123" s="1" t="s">
        <v>10</v>
      </c>
      <c r="C1123" s="1" t="s">
        <v>8</v>
      </c>
      <c r="D1123" s="1" t="s">
        <v>9</v>
      </c>
      <c r="E1123" s="1">
        <v>9.0</v>
      </c>
      <c r="F1123" s="1">
        <v>0.0</v>
      </c>
      <c r="G1123" s="1" t="s">
        <v>321</v>
      </c>
      <c r="H1123" s="1">
        <v>1.0</v>
      </c>
    </row>
    <row r="1124">
      <c r="A1124" s="1">
        <v>202501.0</v>
      </c>
      <c r="B1124" s="1" t="s">
        <v>10</v>
      </c>
      <c r="C1124" s="1" t="s">
        <v>8</v>
      </c>
      <c r="D1124" s="1" t="s">
        <v>9</v>
      </c>
      <c r="E1124" s="1">
        <v>9.0</v>
      </c>
      <c r="F1124" s="1">
        <v>0.0</v>
      </c>
      <c r="G1124" s="1" t="s">
        <v>321</v>
      </c>
      <c r="H1124" s="1">
        <v>4.0</v>
      </c>
    </row>
    <row r="1125">
      <c r="A1125" s="1">
        <v>202412.0</v>
      </c>
      <c r="B1125" s="1" t="s">
        <v>7</v>
      </c>
      <c r="C1125" s="1" t="s">
        <v>8</v>
      </c>
      <c r="D1125" s="1" t="s">
        <v>15</v>
      </c>
      <c r="E1125" s="1">
        <v>8.0</v>
      </c>
      <c r="F1125" s="1">
        <v>0.0</v>
      </c>
      <c r="G1125" s="1" t="s">
        <v>323</v>
      </c>
      <c r="H1125" s="1">
        <v>17.0</v>
      </c>
    </row>
    <row r="1126">
      <c r="A1126" s="1">
        <v>202412.0</v>
      </c>
      <c r="B1126" s="1" t="s">
        <v>7</v>
      </c>
      <c r="C1126" s="1" t="s">
        <v>8</v>
      </c>
      <c r="D1126" s="1" t="s">
        <v>11</v>
      </c>
      <c r="E1126" s="1">
        <v>2.0</v>
      </c>
      <c r="F1126" s="1">
        <v>0.0</v>
      </c>
      <c r="G1126" s="1" t="s">
        <v>323</v>
      </c>
      <c r="H1126" s="1">
        <v>4.0</v>
      </c>
    </row>
    <row r="1127">
      <c r="A1127" s="1">
        <v>202501.0</v>
      </c>
      <c r="B1127" s="1" t="s">
        <v>10</v>
      </c>
      <c r="C1127" s="1" t="s">
        <v>105</v>
      </c>
      <c r="D1127" s="1" t="s">
        <v>14</v>
      </c>
      <c r="E1127" s="1">
        <v>1.0</v>
      </c>
      <c r="F1127" s="1">
        <v>0.0</v>
      </c>
      <c r="G1127" s="1" t="s">
        <v>321</v>
      </c>
      <c r="H1127" s="1">
        <v>2.0</v>
      </c>
    </row>
    <row r="1128">
      <c r="A1128" s="1">
        <v>202501.0</v>
      </c>
      <c r="B1128" s="1" t="s">
        <v>7</v>
      </c>
      <c r="C1128" s="1" t="s">
        <v>8</v>
      </c>
      <c r="D1128" s="3" t="s">
        <v>12</v>
      </c>
      <c r="E1128" s="1">
        <v>4.0</v>
      </c>
      <c r="F1128" s="1">
        <v>1.0</v>
      </c>
      <c r="G1128" s="1" t="s">
        <v>321</v>
      </c>
      <c r="H1128" s="1">
        <v>1.0</v>
      </c>
    </row>
    <row r="1129">
      <c r="A1129" s="1">
        <v>202501.0</v>
      </c>
      <c r="B1129" s="1" t="s">
        <v>7</v>
      </c>
      <c r="C1129" s="1" t="s">
        <v>8</v>
      </c>
      <c r="D1129" s="3" t="s">
        <v>12</v>
      </c>
      <c r="E1129" s="1">
        <v>4.0</v>
      </c>
      <c r="F1129" s="1">
        <v>0.0</v>
      </c>
      <c r="G1129" s="1" t="s">
        <v>323</v>
      </c>
      <c r="H1129" s="1">
        <v>7.0</v>
      </c>
    </row>
    <row r="1130">
      <c r="A1130" s="1">
        <v>202501.0</v>
      </c>
      <c r="B1130" s="1" t="s">
        <v>7</v>
      </c>
      <c r="C1130" s="1" t="s">
        <v>8</v>
      </c>
      <c r="D1130" s="1" t="s">
        <v>9</v>
      </c>
      <c r="E1130" s="1">
        <v>6.0</v>
      </c>
      <c r="F1130" s="1">
        <v>0.0</v>
      </c>
      <c r="G1130" s="1" t="s">
        <v>321</v>
      </c>
      <c r="H1130" s="1">
        <v>15.0</v>
      </c>
    </row>
    <row r="1131">
      <c r="A1131" s="1">
        <v>202412.0</v>
      </c>
      <c r="B1131" s="1" t="s">
        <v>10</v>
      </c>
      <c r="C1131" s="1" t="s">
        <v>8</v>
      </c>
      <c r="D1131" s="1" t="s">
        <v>15</v>
      </c>
      <c r="E1131" s="1">
        <v>5.0</v>
      </c>
      <c r="F1131" s="1">
        <v>0.0</v>
      </c>
      <c r="G1131" s="1" t="s">
        <v>321</v>
      </c>
      <c r="H1131" s="1">
        <v>1.0</v>
      </c>
    </row>
    <row r="1132">
      <c r="A1132" s="1">
        <v>202503.0</v>
      </c>
      <c r="B1132" s="1" t="s">
        <v>7</v>
      </c>
      <c r="C1132" s="1" t="s">
        <v>8</v>
      </c>
      <c r="D1132" s="1" t="s">
        <v>11</v>
      </c>
      <c r="E1132" s="1">
        <v>9.0</v>
      </c>
      <c r="F1132" s="1">
        <v>0.0</v>
      </c>
      <c r="G1132" s="1" t="s">
        <v>321</v>
      </c>
      <c r="H1132" s="1">
        <v>27.0</v>
      </c>
    </row>
    <row r="1133">
      <c r="A1133" s="1">
        <v>202412.0</v>
      </c>
      <c r="B1133" s="1" t="s">
        <v>7</v>
      </c>
      <c r="C1133" s="1" t="s">
        <v>8</v>
      </c>
      <c r="D1133" s="1" t="s">
        <v>11</v>
      </c>
      <c r="E1133" s="1">
        <v>1.0</v>
      </c>
      <c r="F1133" s="1">
        <v>0.0</v>
      </c>
      <c r="G1133" s="1" t="s">
        <v>321</v>
      </c>
      <c r="H1133" s="1">
        <v>1.0</v>
      </c>
    </row>
    <row r="1134">
      <c r="A1134" s="1">
        <v>202503.0</v>
      </c>
      <c r="B1134" s="1" t="s">
        <v>7</v>
      </c>
      <c r="C1134" s="1" t="s">
        <v>8</v>
      </c>
      <c r="D1134" s="3" t="s">
        <v>12</v>
      </c>
      <c r="E1134" s="1">
        <v>0.0</v>
      </c>
      <c r="F1134" s="1">
        <v>1.0</v>
      </c>
      <c r="G1134" s="1" t="s">
        <v>321</v>
      </c>
      <c r="H1134" s="1">
        <v>22.0</v>
      </c>
    </row>
    <row r="1135">
      <c r="A1135" s="1">
        <v>202502.0</v>
      </c>
      <c r="B1135" s="1" t="s">
        <v>7</v>
      </c>
      <c r="C1135" s="1" t="s">
        <v>8</v>
      </c>
      <c r="D1135" s="1" t="s">
        <v>11</v>
      </c>
      <c r="E1135" s="1">
        <v>3.0</v>
      </c>
      <c r="F1135" s="1">
        <v>0.0</v>
      </c>
      <c r="G1135" s="1" t="s">
        <v>321</v>
      </c>
      <c r="H1135" s="1">
        <v>6.0</v>
      </c>
    </row>
    <row r="1136">
      <c r="A1136" s="1">
        <v>202503.0</v>
      </c>
      <c r="B1136" s="1" t="s">
        <v>7</v>
      </c>
      <c r="C1136" s="1" t="s">
        <v>8</v>
      </c>
      <c r="D1136" s="1" t="s">
        <v>9</v>
      </c>
      <c r="E1136" s="1">
        <v>1.0</v>
      </c>
      <c r="F1136" s="1">
        <v>0.0</v>
      </c>
      <c r="G1136" s="1" t="s">
        <v>321</v>
      </c>
      <c r="H1136" s="1">
        <v>31.0</v>
      </c>
    </row>
    <row r="1137">
      <c r="A1137" s="1">
        <v>202502.0</v>
      </c>
      <c r="B1137" s="1" t="s">
        <v>7</v>
      </c>
      <c r="C1137" s="1" t="s">
        <v>8</v>
      </c>
      <c r="D1137" s="1" t="s">
        <v>11</v>
      </c>
      <c r="E1137" s="1">
        <v>6.0</v>
      </c>
      <c r="F1137" s="1">
        <v>0.0</v>
      </c>
      <c r="G1137" s="1" t="s">
        <v>323</v>
      </c>
      <c r="H1137" s="1">
        <v>10.0</v>
      </c>
    </row>
    <row r="1138">
      <c r="A1138" s="1">
        <v>202503.0</v>
      </c>
      <c r="B1138" s="1" t="s">
        <v>7</v>
      </c>
      <c r="C1138" s="1" t="s">
        <v>8</v>
      </c>
      <c r="D1138" s="3" t="s">
        <v>12</v>
      </c>
      <c r="E1138" s="1">
        <v>8.0</v>
      </c>
      <c r="F1138" s="1">
        <v>0.0</v>
      </c>
      <c r="G1138" s="1" t="s">
        <v>323</v>
      </c>
      <c r="H1138" s="1">
        <v>8.0</v>
      </c>
    </row>
    <row r="1139">
      <c r="A1139" s="1">
        <v>202501.0</v>
      </c>
      <c r="B1139" s="1" t="s">
        <v>7</v>
      </c>
      <c r="C1139" s="1" t="s">
        <v>8</v>
      </c>
      <c r="D1139" s="1" t="s">
        <v>15</v>
      </c>
      <c r="E1139" s="1">
        <v>4.0</v>
      </c>
      <c r="F1139" s="1">
        <v>0.0</v>
      </c>
      <c r="G1139" s="1" t="s">
        <v>321</v>
      </c>
      <c r="H1139" s="1">
        <v>1.0</v>
      </c>
    </row>
    <row r="1140">
      <c r="A1140" s="1">
        <v>202503.0</v>
      </c>
      <c r="B1140" s="1" t="s">
        <v>7</v>
      </c>
      <c r="C1140" s="1" t="s">
        <v>8</v>
      </c>
      <c r="D1140" s="3" t="s">
        <v>12</v>
      </c>
      <c r="E1140" s="1">
        <v>2.0</v>
      </c>
      <c r="F1140" s="1">
        <v>1.0</v>
      </c>
      <c r="G1140" s="1" t="s">
        <v>321</v>
      </c>
      <c r="H1140" s="1">
        <v>15.0</v>
      </c>
    </row>
    <row r="1141">
      <c r="A1141" s="1">
        <v>202501.0</v>
      </c>
      <c r="B1141" s="1" t="s">
        <v>7</v>
      </c>
      <c r="C1141" s="1" t="s">
        <v>8</v>
      </c>
      <c r="D1141" s="1" t="s">
        <v>11</v>
      </c>
      <c r="E1141" s="1">
        <v>7.0</v>
      </c>
      <c r="F1141" s="1">
        <v>0.0</v>
      </c>
      <c r="G1141" s="1" t="s">
        <v>321</v>
      </c>
      <c r="H1141" s="1">
        <v>6.0</v>
      </c>
    </row>
    <row r="1142">
      <c r="A1142" s="1">
        <v>202411.0</v>
      </c>
      <c r="B1142" s="1" t="s">
        <v>7</v>
      </c>
      <c r="C1142" s="1" t="s">
        <v>8</v>
      </c>
      <c r="D1142" s="1" t="s">
        <v>9</v>
      </c>
      <c r="E1142" s="1">
        <v>8.0</v>
      </c>
      <c r="F1142" s="1">
        <v>0.0</v>
      </c>
      <c r="G1142" s="1" t="s">
        <v>323</v>
      </c>
      <c r="H1142" s="1">
        <v>3.0</v>
      </c>
    </row>
    <row r="1143">
      <c r="A1143" s="1">
        <v>202410.0</v>
      </c>
      <c r="B1143" s="1" t="s">
        <v>7</v>
      </c>
      <c r="C1143" s="1" t="s">
        <v>105</v>
      </c>
      <c r="D1143" s="1" t="s">
        <v>14</v>
      </c>
      <c r="E1143" s="1">
        <v>3.0</v>
      </c>
      <c r="F1143" s="1">
        <v>1.0</v>
      </c>
      <c r="G1143" s="1" t="s">
        <v>321</v>
      </c>
      <c r="H1143" s="1">
        <v>1.0</v>
      </c>
    </row>
    <row r="1144">
      <c r="A1144" s="1">
        <v>202501.0</v>
      </c>
      <c r="B1144" s="1" t="s">
        <v>7</v>
      </c>
      <c r="C1144" s="1" t="s">
        <v>8</v>
      </c>
      <c r="D1144" s="3" t="s">
        <v>12</v>
      </c>
      <c r="E1144" s="1">
        <v>2.0</v>
      </c>
      <c r="F1144" s="1">
        <v>0.0</v>
      </c>
      <c r="G1144" s="1" t="s">
        <v>323</v>
      </c>
      <c r="H1144" s="1">
        <v>4.0</v>
      </c>
    </row>
    <row r="1145">
      <c r="A1145" s="1">
        <v>202503.0</v>
      </c>
      <c r="B1145" s="1" t="s">
        <v>7</v>
      </c>
      <c r="C1145" s="1" t="s">
        <v>8</v>
      </c>
      <c r="D1145" s="1" t="s">
        <v>15</v>
      </c>
      <c r="E1145" s="1">
        <v>1.0</v>
      </c>
      <c r="F1145" s="1">
        <v>1.0</v>
      </c>
      <c r="G1145" s="1" t="s">
        <v>321</v>
      </c>
      <c r="H1145" s="1">
        <v>1.0</v>
      </c>
    </row>
    <row r="1146">
      <c r="A1146" s="1">
        <v>202502.0</v>
      </c>
      <c r="B1146" s="1" t="s">
        <v>10</v>
      </c>
      <c r="C1146" s="1" t="s">
        <v>8</v>
      </c>
      <c r="D1146" s="1" t="s">
        <v>11</v>
      </c>
      <c r="E1146" s="1">
        <v>4.0</v>
      </c>
      <c r="F1146" s="1">
        <v>0.0</v>
      </c>
      <c r="G1146" s="1" t="s">
        <v>323</v>
      </c>
      <c r="H1146" s="1">
        <v>2.0</v>
      </c>
    </row>
    <row r="1147">
      <c r="A1147" s="1">
        <v>202412.0</v>
      </c>
      <c r="B1147" s="1" t="s">
        <v>7</v>
      </c>
      <c r="C1147" s="1" t="s">
        <v>8</v>
      </c>
      <c r="D1147" s="1" t="s">
        <v>11</v>
      </c>
      <c r="E1147" s="1">
        <v>6.0</v>
      </c>
      <c r="F1147" s="1">
        <v>0.0</v>
      </c>
      <c r="G1147" s="1" t="s">
        <v>323</v>
      </c>
      <c r="H1147" s="1">
        <v>15.0</v>
      </c>
    </row>
    <row r="1148">
      <c r="A1148" s="1">
        <v>202501.0</v>
      </c>
      <c r="B1148" s="1" t="s">
        <v>7</v>
      </c>
      <c r="C1148" s="1" t="s">
        <v>8</v>
      </c>
      <c r="D1148" s="3" t="s">
        <v>12</v>
      </c>
      <c r="E1148" s="1">
        <v>8.0</v>
      </c>
      <c r="F1148" s="1">
        <v>0.0</v>
      </c>
      <c r="G1148" s="1" t="s">
        <v>321</v>
      </c>
      <c r="H1148" s="1">
        <v>3.0</v>
      </c>
    </row>
  </sheetData>
  <hyperlinks>
    <hyperlink r:id="rId1" ref="D7"/>
    <hyperlink r:id="rId2" ref="D9"/>
    <hyperlink r:id="rId3" ref="D16"/>
    <hyperlink r:id="rId4" ref="D23"/>
    <hyperlink r:id="rId5" ref="D28"/>
    <hyperlink r:id="rId6" ref="D37"/>
    <hyperlink r:id="rId7" ref="D38"/>
    <hyperlink r:id="rId8" ref="D39"/>
    <hyperlink r:id="rId9" ref="D42"/>
    <hyperlink r:id="rId10" ref="D43"/>
    <hyperlink r:id="rId11" ref="D61"/>
    <hyperlink r:id="rId12" ref="D62"/>
    <hyperlink r:id="rId13" ref="D65"/>
    <hyperlink r:id="rId14" ref="D66"/>
    <hyperlink r:id="rId15" ref="D74"/>
    <hyperlink r:id="rId16" ref="D75"/>
    <hyperlink r:id="rId17" ref="D81"/>
    <hyperlink r:id="rId18" ref="D84"/>
    <hyperlink r:id="rId19" ref="D85"/>
    <hyperlink r:id="rId20" ref="D90"/>
    <hyperlink r:id="rId21" ref="D106"/>
    <hyperlink r:id="rId22" ref="D109"/>
    <hyperlink r:id="rId23" ref="D113"/>
    <hyperlink r:id="rId24" ref="D121"/>
    <hyperlink r:id="rId25" ref="D123"/>
    <hyperlink r:id="rId26" ref="D131"/>
    <hyperlink r:id="rId27" ref="D136"/>
    <hyperlink r:id="rId28" ref="D138"/>
    <hyperlink r:id="rId29" ref="D145"/>
    <hyperlink r:id="rId30" ref="D146"/>
    <hyperlink r:id="rId31" ref="D151"/>
    <hyperlink r:id="rId32" ref="D152"/>
    <hyperlink r:id="rId33" ref="D154"/>
    <hyperlink r:id="rId34" ref="D157"/>
    <hyperlink r:id="rId35" ref="D177"/>
    <hyperlink r:id="rId36" ref="D190"/>
    <hyperlink r:id="rId37" ref="D194"/>
    <hyperlink r:id="rId38" ref="D206"/>
    <hyperlink r:id="rId39" ref="D207"/>
    <hyperlink r:id="rId40" ref="D211"/>
    <hyperlink r:id="rId41" ref="D212"/>
    <hyperlink r:id="rId42" ref="D214"/>
    <hyperlink r:id="rId43" ref="D219"/>
    <hyperlink r:id="rId44" ref="D220"/>
    <hyperlink r:id="rId45" ref="D223"/>
    <hyperlink r:id="rId46" ref="D227"/>
    <hyperlink r:id="rId47" ref="D228"/>
    <hyperlink r:id="rId48" ref="D230"/>
    <hyperlink r:id="rId49" ref="D234"/>
    <hyperlink r:id="rId50" ref="D236"/>
    <hyperlink r:id="rId51" ref="D238"/>
    <hyperlink r:id="rId52" ref="D246"/>
    <hyperlink r:id="rId53" ref="D250"/>
    <hyperlink r:id="rId54" ref="D253"/>
    <hyperlink r:id="rId55" ref="D260"/>
    <hyperlink r:id="rId56" ref="D275"/>
    <hyperlink r:id="rId57" ref="D277"/>
    <hyperlink r:id="rId58" ref="D279"/>
    <hyperlink r:id="rId59" ref="D281"/>
    <hyperlink r:id="rId60" ref="D285"/>
    <hyperlink r:id="rId61" ref="D303"/>
    <hyperlink r:id="rId62" ref="D307"/>
    <hyperlink r:id="rId63" ref="D315"/>
    <hyperlink r:id="rId64" ref="D316"/>
    <hyperlink r:id="rId65" ref="D322"/>
    <hyperlink r:id="rId66" ref="D327"/>
    <hyperlink r:id="rId67" ref="D338"/>
    <hyperlink r:id="rId68" ref="D347"/>
    <hyperlink r:id="rId69" ref="D352"/>
    <hyperlink r:id="rId70" ref="D358"/>
    <hyperlink r:id="rId71" ref="D361"/>
    <hyperlink r:id="rId72" ref="D363"/>
    <hyperlink r:id="rId73" ref="D365"/>
    <hyperlink r:id="rId74" ref="D370"/>
    <hyperlink r:id="rId75" ref="D381"/>
    <hyperlink r:id="rId76" ref="D382"/>
    <hyperlink r:id="rId77" ref="D395"/>
    <hyperlink r:id="rId78" ref="D398"/>
    <hyperlink r:id="rId79" ref="D401"/>
    <hyperlink r:id="rId80" ref="D402"/>
    <hyperlink r:id="rId81" ref="D408"/>
    <hyperlink r:id="rId82" ref="D409"/>
    <hyperlink r:id="rId83" ref="D425"/>
    <hyperlink r:id="rId84" ref="D427"/>
    <hyperlink r:id="rId85" ref="D433"/>
    <hyperlink r:id="rId86" ref="D436"/>
    <hyperlink r:id="rId87" ref="D437"/>
    <hyperlink r:id="rId88" ref="D443"/>
    <hyperlink r:id="rId89" ref="D447"/>
    <hyperlink r:id="rId90" ref="D453"/>
    <hyperlink r:id="rId91" ref="D454"/>
    <hyperlink r:id="rId92" ref="D464"/>
    <hyperlink r:id="rId93" ref="D474"/>
    <hyperlink r:id="rId94" ref="D480"/>
    <hyperlink r:id="rId95" ref="D482"/>
    <hyperlink r:id="rId96" ref="D491"/>
    <hyperlink r:id="rId97" ref="D492"/>
    <hyperlink r:id="rId98" ref="D497"/>
    <hyperlink r:id="rId99" ref="D502"/>
    <hyperlink r:id="rId100" ref="D509"/>
    <hyperlink r:id="rId101" ref="D511"/>
    <hyperlink r:id="rId102" ref="D512"/>
    <hyperlink r:id="rId103" ref="D513"/>
    <hyperlink r:id="rId104" ref="D525"/>
    <hyperlink r:id="rId105" ref="D530"/>
    <hyperlink r:id="rId106" ref="D533"/>
    <hyperlink r:id="rId107" ref="D535"/>
    <hyperlink r:id="rId108" ref="D536"/>
    <hyperlink r:id="rId109" ref="D540"/>
    <hyperlink r:id="rId110" ref="D554"/>
    <hyperlink r:id="rId111" ref="D557"/>
    <hyperlink r:id="rId112" ref="D566"/>
    <hyperlink r:id="rId113" ref="D567"/>
    <hyperlink r:id="rId114" ref="D574"/>
    <hyperlink r:id="rId115" ref="D578"/>
    <hyperlink r:id="rId116" ref="D581"/>
    <hyperlink r:id="rId117" ref="D589"/>
    <hyperlink r:id="rId118" ref="D590"/>
    <hyperlink r:id="rId119" ref="D592"/>
    <hyperlink r:id="rId120" ref="D594"/>
    <hyperlink r:id="rId121" ref="D597"/>
    <hyperlink r:id="rId122" ref="D598"/>
    <hyperlink r:id="rId123" ref="D600"/>
    <hyperlink r:id="rId124" ref="D605"/>
    <hyperlink r:id="rId125" ref="D610"/>
    <hyperlink r:id="rId126" ref="D612"/>
    <hyperlink r:id="rId127" ref="D617"/>
    <hyperlink r:id="rId128" ref="D631"/>
    <hyperlink r:id="rId129" ref="D635"/>
    <hyperlink r:id="rId130" ref="D642"/>
    <hyperlink r:id="rId131" ref="D643"/>
    <hyperlink r:id="rId132" ref="D659"/>
    <hyperlink r:id="rId133" ref="D660"/>
    <hyperlink r:id="rId134" ref="D665"/>
    <hyperlink r:id="rId135" ref="D667"/>
    <hyperlink r:id="rId136" ref="D670"/>
    <hyperlink r:id="rId137" ref="D672"/>
    <hyperlink r:id="rId138" ref="D673"/>
    <hyperlink r:id="rId139" ref="D674"/>
    <hyperlink r:id="rId140" ref="D676"/>
    <hyperlink r:id="rId141" ref="D679"/>
    <hyperlink r:id="rId142" ref="D680"/>
    <hyperlink r:id="rId143" ref="D688"/>
    <hyperlink r:id="rId144" ref="D689"/>
    <hyperlink r:id="rId145" ref="D695"/>
    <hyperlink r:id="rId146" ref="D712"/>
    <hyperlink r:id="rId147" ref="D729"/>
    <hyperlink r:id="rId148" ref="D732"/>
    <hyperlink r:id="rId149" ref="D737"/>
    <hyperlink r:id="rId150" ref="D738"/>
    <hyperlink r:id="rId151" ref="D748"/>
    <hyperlink r:id="rId152" ref="D749"/>
    <hyperlink r:id="rId153" ref="D752"/>
    <hyperlink r:id="rId154" ref="D754"/>
    <hyperlink r:id="rId155" ref="D756"/>
    <hyperlink r:id="rId156" ref="D761"/>
    <hyperlink r:id="rId157" ref="D767"/>
    <hyperlink r:id="rId158" ref="D775"/>
    <hyperlink r:id="rId159" ref="D776"/>
    <hyperlink r:id="rId160" ref="D796"/>
    <hyperlink r:id="rId161" ref="D799"/>
    <hyperlink r:id="rId162" ref="D807"/>
    <hyperlink r:id="rId163" ref="D815"/>
    <hyperlink r:id="rId164" ref="D818"/>
    <hyperlink r:id="rId165" ref="D833"/>
    <hyperlink r:id="rId166" ref="D839"/>
    <hyperlink r:id="rId167" ref="D843"/>
    <hyperlink r:id="rId168" ref="D845"/>
    <hyperlink r:id="rId169" ref="D853"/>
    <hyperlink r:id="rId170" ref="D854"/>
    <hyperlink r:id="rId171" ref="D856"/>
    <hyperlink r:id="rId172" ref="D868"/>
    <hyperlink r:id="rId173" ref="D869"/>
    <hyperlink r:id="rId174" ref="D870"/>
    <hyperlink r:id="rId175" ref="D871"/>
    <hyperlink r:id="rId176" ref="D872"/>
    <hyperlink r:id="rId177" ref="D873"/>
    <hyperlink r:id="rId178" ref="D874"/>
    <hyperlink r:id="rId179" ref="D892"/>
    <hyperlink r:id="rId180" ref="D896"/>
    <hyperlink r:id="rId181" ref="D899"/>
    <hyperlink r:id="rId182" ref="D905"/>
    <hyperlink r:id="rId183" ref="D918"/>
    <hyperlink r:id="rId184" ref="D923"/>
    <hyperlink r:id="rId185" ref="D926"/>
    <hyperlink r:id="rId186" ref="D932"/>
    <hyperlink r:id="rId187" ref="D933"/>
    <hyperlink r:id="rId188" ref="D937"/>
    <hyperlink r:id="rId189" ref="D941"/>
    <hyperlink r:id="rId190" ref="D947"/>
    <hyperlink r:id="rId191" ref="D948"/>
    <hyperlink r:id="rId192" ref="D950"/>
    <hyperlink r:id="rId193" ref="D959"/>
    <hyperlink r:id="rId194" ref="D963"/>
    <hyperlink r:id="rId195" ref="D967"/>
    <hyperlink r:id="rId196" ref="D970"/>
    <hyperlink r:id="rId197" ref="D976"/>
    <hyperlink r:id="rId198" ref="D979"/>
    <hyperlink r:id="rId199" ref="D980"/>
    <hyperlink r:id="rId200" ref="D984"/>
    <hyperlink r:id="rId201" ref="D991"/>
    <hyperlink r:id="rId202" ref="D1002"/>
    <hyperlink r:id="rId203" ref="D1007"/>
    <hyperlink r:id="rId204" ref="D1011"/>
    <hyperlink r:id="rId205" ref="D1018"/>
    <hyperlink r:id="rId206" ref="D1026"/>
    <hyperlink r:id="rId207" ref="D1036"/>
    <hyperlink r:id="rId208" ref="D1054"/>
    <hyperlink r:id="rId209" ref="D1058"/>
    <hyperlink r:id="rId210" ref="D1065"/>
    <hyperlink r:id="rId211" ref="D1067"/>
    <hyperlink r:id="rId212" ref="D1070"/>
    <hyperlink r:id="rId213" ref="D1077"/>
    <hyperlink r:id="rId214" ref="D1080"/>
    <hyperlink r:id="rId215" ref="D1081"/>
    <hyperlink r:id="rId216" ref="D1082"/>
    <hyperlink r:id="rId217" ref="D1089"/>
    <hyperlink r:id="rId218" ref="D1092"/>
    <hyperlink r:id="rId219" ref="D1107"/>
    <hyperlink r:id="rId220" ref="D1118"/>
    <hyperlink r:id="rId221" ref="D1128"/>
    <hyperlink r:id="rId222" ref="D1129"/>
    <hyperlink r:id="rId223" ref="D1134"/>
    <hyperlink r:id="rId224" ref="D1138"/>
    <hyperlink r:id="rId225" ref="D1140"/>
    <hyperlink r:id="rId226" ref="D1144"/>
    <hyperlink r:id="rId227" ref="D1148"/>
  </hyperlinks>
  <drawing r:id="rId228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0.88"/>
    <col customWidth="1" min="2" max="3" width="17.25"/>
    <col customWidth="1" min="4" max="4" width="12.0"/>
    <col customWidth="1" min="5" max="6" width="9.88"/>
    <col customWidth="1" min="7" max="7" width="63.0"/>
    <col customWidth="1" min="8" max="9" width="17.25"/>
    <col customWidth="1" min="10" max="10" width="12.0"/>
    <col customWidth="1" min="11" max="11" width="9.88"/>
    <col customWidth="1" min="12" max="12" width="7.88"/>
    <col customWidth="1" min="13" max="13" width="12.5"/>
    <col customWidth="1" min="14" max="14" width="11.63"/>
    <col customWidth="1" min="15" max="15" width="17.25"/>
    <col customWidth="1" min="16" max="16" width="12.0"/>
    <col customWidth="1" min="17" max="17" width="14.38"/>
    <col customWidth="1" min="18" max="18" width="19.88"/>
    <col customWidth="1" min="19" max="19" width="46.5"/>
    <col customWidth="1" min="20" max="21" width="17.25"/>
    <col customWidth="1" min="22" max="22" width="12.0"/>
    <col customWidth="1" min="23" max="24" width="6.63"/>
    <col customWidth="1" min="25" max="31" width="10.38"/>
    <col customWidth="1" min="33" max="33" width="15.38"/>
    <col customWidth="1" min="34" max="34" width="17.25"/>
    <col customWidth="1" min="35" max="37" width="6.63"/>
    <col customWidth="1" min="38" max="42" width="5.75"/>
    <col customWidth="1" min="43" max="44" width="9.63"/>
    <col customWidth="1" min="59" max="59" width="18.63"/>
    <col customWidth="1" min="72" max="72" width="18.63"/>
  </cols>
  <sheetData>
    <row r="1">
      <c r="A1" s="643" t="s">
        <v>247</v>
      </c>
      <c r="B1" s="5"/>
      <c r="C1" s="5"/>
      <c r="D1" s="6"/>
      <c r="E1" s="6"/>
      <c r="G1" s="215" t="s">
        <v>193</v>
      </c>
      <c r="H1" s="5"/>
      <c r="I1" s="5"/>
      <c r="J1" s="6"/>
      <c r="K1" s="6"/>
      <c r="M1" s="4" t="s">
        <v>172</v>
      </c>
      <c r="N1" s="5"/>
      <c r="O1" s="5"/>
      <c r="P1" s="6"/>
      <c r="Q1" s="6"/>
      <c r="S1" s="4" t="s">
        <v>107</v>
      </c>
      <c r="T1" s="5"/>
      <c r="U1" s="5"/>
      <c r="V1" s="6"/>
      <c r="W1" s="6"/>
      <c r="Y1" s="4" t="s">
        <v>74</v>
      </c>
      <c r="Z1" s="5"/>
      <c r="AA1" s="5"/>
      <c r="AB1" s="6"/>
      <c r="AC1" s="6"/>
      <c r="AE1" s="4" t="s">
        <v>62</v>
      </c>
      <c r="AF1" s="5"/>
      <c r="AG1" s="5"/>
      <c r="AH1" s="6"/>
      <c r="AI1" s="6"/>
      <c r="AK1" s="4" t="s">
        <v>16</v>
      </c>
      <c r="AL1" s="5"/>
      <c r="AM1" s="5"/>
      <c r="AN1" s="6"/>
      <c r="AO1" s="6"/>
    </row>
    <row r="2">
      <c r="A2" s="7" t="s">
        <v>17</v>
      </c>
      <c r="B2" s="7" t="s">
        <v>18</v>
      </c>
      <c r="C2" s="7" t="s">
        <v>19</v>
      </c>
      <c r="D2" s="8" t="s">
        <v>20</v>
      </c>
      <c r="E2" s="9" t="s">
        <v>21</v>
      </c>
      <c r="G2" s="7" t="s">
        <v>17</v>
      </c>
      <c r="H2" s="7" t="s">
        <v>18</v>
      </c>
      <c r="I2" s="7" t="s">
        <v>19</v>
      </c>
      <c r="J2" s="8" t="s">
        <v>20</v>
      </c>
      <c r="K2" s="9" t="s">
        <v>21</v>
      </c>
      <c r="M2" s="7" t="s">
        <v>17</v>
      </c>
      <c r="N2" s="7" t="s">
        <v>18</v>
      </c>
      <c r="O2" s="7" t="s">
        <v>19</v>
      </c>
      <c r="P2" s="8" t="s">
        <v>20</v>
      </c>
      <c r="Q2" s="162" t="s">
        <v>21</v>
      </c>
      <c r="S2" s="7" t="s">
        <v>17</v>
      </c>
      <c r="T2" s="7" t="s">
        <v>18</v>
      </c>
      <c r="U2" s="7" t="s">
        <v>19</v>
      </c>
      <c r="V2" s="8" t="s">
        <v>20</v>
      </c>
      <c r="W2" s="9" t="s">
        <v>21</v>
      </c>
      <c r="Y2" s="7" t="s">
        <v>17</v>
      </c>
      <c r="Z2" s="7" t="s">
        <v>18</v>
      </c>
      <c r="AA2" s="7" t="s">
        <v>19</v>
      </c>
      <c r="AB2" s="8" t="s">
        <v>20</v>
      </c>
      <c r="AC2" s="9" t="s">
        <v>21</v>
      </c>
      <c r="AE2" s="7" t="s">
        <v>17</v>
      </c>
      <c r="AF2" s="7" t="s">
        <v>18</v>
      </c>
      <c r="AG2" s="7" t="s">
        <v>19</v>
      </c>
      <c r="AH2" s="8" t="s">
        <v>20</v>
      </c>
      <c r="AI2" s="9" t="s">
        <v>21</v>
      </c>
      <c r="AK2" s="7" t="s">
        <v>17</v>
      </c>
      <c r="AL2" s="7" t="s">
        <v>18</v>
      </c>
      <c r="AM2" s="7" t="s">
        <v>19</v>
      </c>
      <c r="AN2" s="8" t="s">
        <v>20</v>
      </c>
      <c r="AO2" s="9" t="s">
        <v>21</v>
      </c>
    </row>
    <row r="3">
      <c r="A3" s="10" t="s">
        <v>112</v>
      </c>
      <c r="B3" s="11">
        <v>39.0</v>
      </c>
      <c r="C3" s="11">
        <v>4870.80148506165</v>
      </c>
      <c r="D3" s="12">
        <v>0.853117356537328</v>
      </c>
      <c r="E3" s="13" t="s">
        <v>26</v>
      </c>
      <c r="G3" s="10" t="s">
        <v>112</v>
      </c>
      <c r="H3" s="11">
        <v>11.0</v>
      </c>
      <c r="I3" s="11">
        <v>1442.21502542496</v>
      </c>
      <c r="J3" s="12">
        <v>0.8518542542212</v>
      </c>
      <c r="K3" s="13" t="s">
        <v>26</v>
      </c>
      <c r="M3" s="10" t="s">
        <v>112</v>
      </c>
      <c r="N3" s="11">
        <v>29.0</v>
      </c>
      <c r="O3" s="11">
        <v>7052.24990701675</v>
      </c>
      <c r="P3" s="12">
        <v>0.862171750967829</v>
      </c>
      <c r="Q3" s="39" t="s">
        <v>26</v>
      </c>
      <c r="S3" s="10" t="s">
        <v>112</v>
      </c>
      <c r="T3" s="11">
        <v>17.0</v>
      </c>
      <c r="U3" s="11">
        <v>6711.3647851944</v>
      </c>
      <c r="V3" s="12">
        <v>0.87130004377093</v>
      </c>
      <c r="W3" s="13" t="s">
        <v>26</v>
      </c>
      <c r="Y3" s="10" t="s">
        <v>35</v>
      </c>
      <c r="Z3" s="11">
        <v>5.0</v>
      </c>
      <c r="AA3" s="11">
        <v>278.450083732605</v>
      </c>
      <c r="AB3" s="12">
        <v>0.160876832325462</v>
      </c>
      <c r="AC3" s="13" t="s">
        <v>26</v>
      </c>
      <c r="AE3" s="10" t="s">
        <v>35</v>
      </c>
      <c r="AF3" s="11">
        <v>21.0</v>
      </c>
      <c r="AG3" s="11">
        <v>456.708104848862</v>
      </c>
      <c r="AH3" s="12">
        <v>0.252909575081015</v>
      </c>
      <c r="AI3" s="13" t="s">
        <v>26</v>
      </c>
      <c r="AK3" s="10" t="s">
        <v>22</v>
      </c>
      <c r="AL3" s="11">
        <v>35.0</v>
      </c>
      <c r="AM3" s="11">
        <v>2467.16290450096</v>
      </c>
      <c r="AN3" s="12">
        <v>-0.0484858300750456</v>
      </c>
      <c r="AO3" s="13" t="s">
        <v>23</v>
      </c>
      <c r="BG3" s="216" t="s">
        <v>108</v>
      </c>
      <c r="BH3" s="33"/>
      <c r="BI3" s="33"/>
      <c r="BJ3" s="34"/>
      <c r="BK3" s="34"/>
      <c r="BL3" s="35"/>
      <c r="BM3" s="33"/>
      <c r="BN3" s="34"/>
      <c r="BO3" s="34"/>
      <c r="BP3" s="34"/>
      <c r="BQ3" s="34"/>
      <c r="BR3" s="35"/>
      <c r="BS3" s="14"/>
      <c r="BT3" s="217" t="s">
        <v>109</v>
      </c>
      <c r="BU3" s="33"/>
      <c r="BV3" s="33"/>
      <c r="BW3" s="34"/>
      <c r="BX3" s="34"/>
      <c r="BY3" s="35"/>
      <c r="BZ3" s="33"/>
      <c r="CA3" s="34"/>
      <c r="CB3" s="34"/>
      <c r="CC3" s="34"/>
      <c r="CD3" s="34"/>
      <c r="CE3" s="35"/>
      <c r="CF3" s="35"/>
      <c r="CG3" s="216" t="s">
        <v>110</v>
      </c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</row>
    <row r="4">
      <c r="A4" s="10" t="s">
        <v>128</v>
      </c>
      <c r="B4" s="11">
        <v>47.0</v>
      </c>
      <c r="C4" s="11">
        <v>595.038717508316</v>
      </c>
      <c r="D4" s="12">
        <v>0.0474278106486927</v>
      </c>
      <c r="E4" s="13" t="s">
        <v>26</v>
      </c>
      <c r="G4" s="10" t="s">
        <v>126</v>
      </c>
      <c r="H4" s="11">
        <v>3.0</v>
      </c>
      <c r="I4" s="11">
        <v>309.132189512253</v>
      </c>
      <c r="J4" s="12">
        <v>0.24039447384403</v>
      </c>
      <c r="K4" s="13" t="s">
        <v>26</v>
      </c>
      <c r="M4" s="10" t="s">
        <v>124</v>
      </c>
      <c r="N4" s="11">
        <v>9.0</v>
      </c>
      <c r="O4" s="11">
        <v>1539.10278749466</v>
      </c>
      <c r="P4" s="12">
        <v>0.257699628136942</v>
      </c>
      <c r="Q4" s="39" t="s">
        <v>26</v>
      </c>
      <c r="S4" s="10" t="s">
        <v>124</v>
      </c>
      <c r="T4" s="11">
        <v>6.0</v>
      </c>
      <c r="U4" s="11">
        <v>458.581636548042</v>
      </c>
      <c r="V4" s="12">
        <v>0.258225347917025</v>
      </c>
      <c r="W4" s="13" t="s">
        <v>26</v>
      </c>
      <c r="Y4" s="10" t="s">
        <v>68</v>
      </c>
      <c r="Z4" s="11">
        <v>13.0</v>
      </c>
      <c r="AA4" s="11">
        <v>210.009506940842</v>
      </c>
      <c r="AB4" s="12">
        <v>-0.152026150940168</v>
      </c>
      <c r="AC4" s="13" t="s">
        <v>23</v>
      </c>
      <c r="AE4" s="10" t="s">
        <v>63</v>
      </c>
      <c r="AF4" s="11">
        <v>10.0</v>
      </c>
      <c r="AG4" s="11">
        <v>302.301482200623</v>
      </c>
      <c r="AH4" s="12">
        <v>-0.0863361147079286</v>
      </c>
      <c r="AI4" s="13" t="s">
        <v>23</v>
      </c>
      <c r="AK4" s="10" t="s">
        <v>24</v>
      </c>
      <c r="AL4" s="11">
        <v>36.0</v>
      </c>
      <c r="AM4" s="11">
        <v>1751.40091300011</v>
      </c>
      <c r="AN4" s="12">
        <v>-0.072726247581094</v>
      </c>
      <c r="AO4" s="13" t="s">
        <v>23</v>
      </c>
      <c r="BG4" s="218" t="s">
        <v>111</v>
      </c>
      <c r="BH4" s="33"/>
      <c r="BI4" s="33"/>
      <c r="BJ4" s="34"/>
      <c r="BK4" s="34"/>
      <c r="BL4" s="35"/>
      <c r="BM4" s="33"/>
      <c r="BN4" s="34"/>
      <c r="BO4" s="34"/>
      <c r="BP4" s="34"/>
      <c r="BQ4" s="34"/>
      <c r="BR4" s="35"/>
      <c r="BS4" s="14"/>
      <c r="BT4" s="218" t="s">
        <v>111</v>
      </c>
      <c r="BU4" s="33"/>
      <c r="BV4" s="33"/>
      <c r="BW4" s="34"/>
      <c r="BX4" s="34"/>
      <c r="BY4" s="35"/>
      <c r="BZ4" s="33"/>
      <c r="CA4" s="34"/>
      <c r="CB4" s="34"/>
      <c r="CC4" s="34"/>
      <c r="CD4" s="34"/>
      <c r="CE4" s="35"/>
      <c r="CF4" s="35"/>
      <c r="CG4" s="218" t="s">
        <v>111</v>
      </c>
      <c r="CH4" s="33"/>
      <c r="CI4" s="33"/>
      <c r="CJ4" s="34"/>
      <c r="CK4" s="34"/>
      <c r="CL4" s="35"/>
      <c r="CM4" s="33"/>
      <c r="CN4" s="34"/>
      <c r="CO4" s="34"/>
      <c r="CP4" s="34"/>
      <c r="CQ4" s="34"/>
      <c r="CR4" s="35"/>
    </row>
    <row r="5">
      <c r="A5" s="10" t="s">
        <v>75</v>
      </c>
      <c r="B5" s="11">
        <v>44.0</v>
      </c>
      <c r="C5" s="11">
        <v>448.746888637543</v>
      </c>
      <c r="D5" s="12">
        <v>0.0870932136965068</v>
      </c>
      <c r="E5" s="13" t="s">
        <v>26</v>
      </c>
      <c r="G5" s="10" t="s">
        <v>63</v>
      </c>
      <c r="H5" s="11">
        <v>12.0</v>
      </c>
      <c r="I5" s="11">
        <v>153.411212444305</v>
      </c>
      <c r="J5" s="12">
        <v>-0.0635082385103331</v>
      </c>
      <c r="K5" s="13" t="s">
        <v>23</v>
      </c>
      <c r="M5" s="10" t="s">
        <v>158</v>
      </c>
      <c r="N5" s="11">
        <v>15.0</v>
      </c>
      <c r="O5" s="11">
        <v>1436.91178202629</v>
      </c>
      <c r="P5" s="12">
        <v>0.59600330320205</v>
      </c>
      <c r="Q5" s="39" t="s">
        <v>26</v>
      </c>
      <c r="S5" s="10" t="s">
        <v>126</v>
      </c>
      <c r="T5" s="11">
        <v>7.0</v>
      </c>
      <c r="U5" s="11">
        <v>258.522807836533</v>
      </c>
      <c r="V5" s="12">
        <v>0.233702885509453</v>
      </c>
      <c r="W5" s="13" t="s">
        <v>26</v>
      </c>
      <c r="Y5" s="10" t="s">
        <v>63</v>
      </c>
      <c r="Z5" s="11">
        <v>14.0</v>
      </c>
      <c r="AA5" s="11">
        <v>205.836092948914</v>
      </c>
      <c r="AB5" s="12">
        <v>-0.10004019416116</v>
      </c>
      <c r="AC5" s="13" t="s">
        <v>23</v>
      </c>
      <c r="AE5" s="10" t="s">
        <v>64</v>
      </c>
      <c r="AF5" s="11">
        <v>14.0</v>
      </c>
      <c r="AG5" s="11">
        <v>248.01371884346</v>
      </c>
      <c r="AH5" s="12">
        <v>0.221311686790826</v>
      </c>
      <c r="AI5" s="13" t="s">
        <v>26</v>
      </c>
      <c r="AK5" s="10" t="s">
        <v>25</v>
      </c>
      <c r="AL5" s="11">
        <v>95.0</v>
      </c>
      <c r="AM5" s="11">
        <v>1420.37181735039</v>
      </c>
      <c r="AN5" s="12">
        <v>0.12854327239512</v>
      </c>
      <c r="AO5" s="13" t="s">
        <v>26</v>
      </c>
      <c r="BG5" s="219" t="s">
        <v>4</v>
      </c>
      <c r="BH5" s="220" t="s">
        <v>113</v>
      </c>
      <c r="BI5" s="220" t="s">
        <v>114</v>
      </c>
      <c r="BJ5" s="219" t="s">
        <v>115</v>
      </c>
      <c r="BK5" s="219" t="s">
        <v>116</v>
      </c>
      <c r="BL5" s="221" t="s">
        <v>117</v>
      </c>
      <c r="BM5" s="220" t="s">
        <v>118</v>
      </c>
      <c r="BN5" s="219" t="s">
        <v>119</v>
      </c>
      <c r="BO5" s="219" t="s">
        <v>120</v>
      </c>
      <c r="BP5" s="219" t="s">
        <v>121</v>
      </c>
      <c r="BQ5" s="219" t="s">
        <v>122</v>
      </c>
      <c r="BR5" s="221" t="s">
        <v>123</v>
      </c>
      <c r="BS5" s="14"/>
      <c r="BT5" s="219" t="s">
        <v>4</v>
      </c>
      <c r="BU5" s="220" t="s">
        <v>113</v>
      </c>
      <c r="BV5" s="220" t="s">
        <v>114</v>
      </c>
      <c r="BW5" s="219" t="s">
        <v>115</v>
      </c>
      <c r="BX5" s="219" t="s">
        <v>116</v>
      </c>
      <c r="BY5" s="221" t="s">
        <v>117</v>
      </c>
      <c r="BZ5" s="220" t="s">
        <v>118</v>
      </c>
      <c r="CA5" s="219" t="s">
        <v>119</v>
      </c>
      <c r="CB5" s="219" t="s">
        <v>120</v>
      </c>
      <c r="CC5" s="219" t="s">
        <v>121</v>
      </c>
      <c r="CD5" s="219" t="s">
        <v>122</v>
      </c>
      <c r="CE5" s="221" t="s">
        <v>123</v>
      </c>
      <c r="CF5" s="35"/>
      <c r="CG5" s="219" t="s">
        <v>4</v>
      </c>
      <c r="CH5" s="220" t="s">
        <v>113</v>
      </c>
      <c r="CI5" s="220" t="s">
        <v>114</v>
      </c>
      <c r="CJ5" s="219" t="s">
        <v>115</v>
      </c>
      <c r="CK5" s="219" t="s">
        <v>116</v>
      </c>
      <c r="CL5" s="221" t="s">
        <v>117</v>
      </c>
      <c r="CM5" s="220" t="s">
        <v>118</v>
      </c>
      <c r="CN5" s="219" t="s">
        <v>119</v>
      </c>
      <c r="CO5" s="219" t="s">
        <v>120</v>
      </c>
      <c r="CP5" s="219" t="s">
        <v>121</v>
      </c>
      <c r="CQ5" s="219" t="s">
        <v>122</v>
      </c>
      <c r="CR5" s="221" t="s">
        <v>123</v>
      </c>
    </row>
    <row r="6">
      <c r="A6" s="10" t="s">
        <v>33</v>
      </c>
      <c r="B6" s="11">
        <v>72.0</v>
      </c>
      <c r="C6" s="11">
        <v>357.105380296707</v>
      </c>
      <c r="D6" s="12">
        <v>0.149093628698609</v>
      </c>
      <c r="E6" s="13" t="s">
        <v>26</v>
      </c>
      <c r="G6" s="10" t="s">
        <v>128</v>
      </c>
      <c r="H6" s="11">
        <v>10.0</v>
      </c>
      <c r="I6" s="11">
        <v>144.331431269646</v>
      </c>
      <c r="J6" s="12">
        <v>0.0432071121446483</v>
      </c>
      <c r="K6" s="13" t="s">
        <v>26</v>
      </c>
      <c r="M6" s="10" t="s">
        <v>173</v>
      </c>
      <c r="N6" s="11">
        <v>6.0</v>
      </c>
      <c r="O6" s="11">
        <v>467.948111057282</v>
      </c>
      <c r="P6" s="12">
        <v>0.430661346114387</v>
      </c>
      <c r="Q6" s="39" t="s">
        <v>26</v>
      </c>
      <c r="S6" s="10" t="s">
        <v>128</v>
      </c>
      <c r="T6" s="11">
        <v>3.0</v>
      </c>
      <c r="U6" s="11">
        <v>177.345554828644</v>
      </c>
      <c r="V6" s="12">
        <v>0.100015890370617</v>
      </c>
      <c r="W6" s="13" t="s">
        <v>26</v>
      </c>
      <c r="Y6" s="10" t="s">
        <v>75</v>
      </c>
      <c r="Z6" s="11">
        <v>27.0</v>
      </c>
      <c r="AA6" s="11">
        <v>194.776018857956</v>
      </c>
      <c r="AB6" s="12">
        <v>0.0266078308702957</v>
      </c>
      <c r="AC6" s="13" t="s">
        <v>26</v>
      </c>
      <c r="AE6" s="10" t="s">
        <v>31</v>
      </c>
      <c r="AF6" s="11">
        <v>14.0</v>
      </c>
      <c r="AG6" s="11">
        <v>180.10768699646</v>
      </c>
      <c r="AH6" s="12">
        <v>-0.130790500208422</v>
      </c>
      <c r="AI6" s="13" t="s">
        <v>23</v>
      </c>
      <c r="AK6" s="10" t="s">
        <v>27</v>
      </c>
      <c r="AL6" s="11">
        <v>68.0</v>
      </c>
      <c r="AM6" s="11">
        <v>1363.52350187302</v>
      </c>
      <c r="AN6" s="12">
        <v>-0.110445801545378</v>
      </c>
      <c r="AO6" s="13" t="s">
        <v>23</v>
      </c>
      <c r="BG6" s="222" t="s">
        <v>13419</v>
      </c>
      <c r="BH6" s="223">
        <v>642.0</v>
      </c>
      <c r="BI6" s="223">
        <v>517.0</v>
      </c>
      <c r="BJ6" s="644">
        <v>0.8053</v>
      </c>
      <c r="BK6" s="569">
        <v>0.1001</v>
      </c>
      <c r="BL6" s="226">
        <v>0.24</v>
      </c>
      <c r="BM6" s="223">
        <v>125.0</v>
      </c>
      <c r="BN6" s="227">
        <v>0.0228</v>
      </c>
      <c r="BO6" s="227">
        <v>0.0228</v>
      </c>
      <c r="BP6" s="228">
        <v>0.5553</v>
      </c>
      <c r="BQ6" s="227">
        <v>0.5553</v>
      </c>
      <c r="BR6" s="226">
        <v>0.53</v>
      </c>
      <c r="BS6" s="14"/>
      <c r="BT6" s="222" t="s">
        <v>13419</v>
      </c>
      <c r="BU6" s="223">
        <v>128.0</v>
      </c>
      <c r="BV6" s="223">
        <v>67.0</v>
      </c>
      <c r="BW6" s="645">
        <v>0.5234</v>
      </c>
      <c r="BX6" s="261">
        <v>0.025</v>
      </c>
      <c r="BY6" s="226">
        <v>0.91</v>
      </c>
      <c r="BZ6" s="223">
        <v>61.0</v>
      </c>
      <c r="CA6" s="227">
        <v>0.0129</v>
      </c>
      <c r="CB6" s="227">
        <v>0.0129</v>
      </c>
      <c r="CC6" s="228">
        <v>0.1667</v>
      </c>
      <c r="CD6" s="227">
        <v>0.1667</v>
      </c>
      <c r="CE6" s="226">
        <v>0.15</v>
      </c>
      <c r="CF6" s="35"/>
      <c r="CG6" s="222" t="s">
        <v>13419</v>
      </c>
      <c r="CH6" s="223">
        <v>514.0</v>
      </c>
      <c r="CI6" s="223">
        <v>450.0</v>
      </c>
      <c r="CJ6" s="267">
        <v>0.8755</v>
      </c>
      <c r="CK6" s="646">
        <v>0.4009</v>
      </c>
      <c r="CL6" s="226">
        <v>0.14</v>
      </c>
      <c r="CM6" s="223">
        <v>64.0</v>
      </c>
      <c r="CN6" s="227">
        <v>0.085</v>
      </c>
      <c r="CO6" s="227">
        <v>0.085</v>
      </c>
      <c r="CP6" s="228">
        <v>0.8507</v>
      </c>
      <c r="CQ6" s="227">
        <v>0.8507</v>
      </c>
      <c r="CR6" s="226">
        <v>0.77</v>
      </c>
    </row>
    <row r="7">
      <c r="A7" s="10" t="s">
        <v>13420</v>
      </c>
      <c r="B7" s="11">
        <v>56.0</v>
      </c>
      <c r="C7" s="11">
        <v>306.999539256096</v>
      </c>
      <c r="D7" s="12">
        <v>-0.112185708819199</v>
      </c>
      <c r="E7" s="13" t="s">
        <v>23</v>
      </c>
      <c r="G7" s="10" t="s">
        <v>75</v>
      </c>
      <c r="H7" s="11">
        <v>10.0</v>
      </c>
      <c r="I7" s="11">
        <v>126.547047615051</v>
      </c>
      <c r="J7" s="12">
        <v>0.0788702518171643</v>
      </c>
      <c r="K7" s="13" t="s">
        <v>26</v>
      </c>
      <c r="M7" s="10" t="s">
        <v>126</v>
      </c>
      <c r="N7" s="11">
        <v>7.0</v>
      </c>
      <c r="O7" s="11">
        <v>449.195701599121</v>
      </c>
      <c r="P7" s="12">
        <v>0.233626286379426</v>
      </c>
      <c r="Q7" s="39" t="s">
        <v>26</v>
      </c>
      <c r="S7" s="10" t="s">
        <v>31</v>
      </c>
      <c r="T7" s="11">
        <v>8.0</v>
      </c>
      <c r="U7" s="11">
        <v>127.710551261902</v>
      </c>
      <c r="V7" s="12">
        <v>-0.0817412020634452</v>
      </c>
      <c r="W7" s="13" t="s">
        <v>23</v>
      </c>
      <c r="Y7" s="10" t="s">
        <v>76</v>
      </c>
      <c r="Z7" s="11">
        <v>19.0</v>
      </c>
      <c r="AA7" s="11">
        <v>193.546357393265</v>
      </c>
      <c r="AB7" s="12">
        <v>-0.229376738134586</v>
      </c>
      <c r="AC7" s="13" t="s">
        <v>23</v>
      </c>
      <c r="AE7" s="10" t="s">
        <v>65</v>
      </c>
      <c r="AF7" s="11">
        <v>17.0</v>
      </c>
      <c r="AG7" s="11">
        <v>112.091952085495</v>
      </c>
      <c r="AH7" s="12">
        <v>0.0587512269925726</v>
      </c>
      <c r="AI7" s="13" t="s">
        <v>26</v>
      </c>
      <c r="AK7" s="10" t="s">
        <v>28</v>
      </c>
      <c r="AL7" s="11">
        <v>137.0</v>
      </c>
      <c r="AM7" s="11">
        <v>1232.34107780457</v>
      </c>
      <c r="AN7" s="12">
        <v>0.0177202037857522</v>
      </c>
      <c r="AO7" s="13" t="s">
        <v>26</v>
      </c>
      <c r="BG7" s="222" t="s">
        <v>13421</v>
      </c>
      <c r="BH7" s="223">
        <v>654.0</v>
      </c>
      <c r="BI7" s="223">
        <v>197.0</v>
      </c>
      <c r="BJ7" s="550">
        <v>0.3012</v>
      </c>
      <c r="BK7" s="647">
        <v>0.102</v>
      </c>
      <c r="BL7" s="226">
        <v>2.32</v>
      </c>
      <c r="BM7" s="223">
        <v>457.0</v>
      </c>
      <c r="BN7" s="227">
        <v>0.0834</v>
      </c>
      <c r="BO7" s="227">
        <v>0.1062</v>
      </c>
      <c r="BP7" s="228">
        <v>0.2116</v>
      </c>
      <c r="BQ7" s="227">
        <v>0.7669</v>
      </c>
      <c r="BR7" s="226">
        <v>0.66</v>
      </c>
      <c r="BS7" s="14"/>
      <c r="BT7" s="222" t="s">
        <v>13421</v>
      </c>
      <c r="BU7" s="223">
        <v>498.0</v>
      </c>
      <c r="BV7" s="223">
        <v>160.0</v>
      </c>
      <c r="BW7" s="324">
        <v>0.3213</v>
      </c>
      <c r="BX7" s="544">
        <v>0.0971</v>
      </c>
      <c r="BY7" s="226">
        <v>2.11</v>
      </c>
      <c r="BZ7" s="223">
        <v>338.0</v>
      </c>
      <c r="CA7" s="227">
        <v>0.0715</v>
      </c>
      <c r="CB7" s="227">
        <v>0.0844</v>
      </c>
      <c r="CC7" s="228">
        <v>0.398</v>
      </c>
      <c r="CD7" s="227">
        <v>0.5647</v>
      </c>
      <c r="CE7" s="226">
        <v>0.48</v>
      </c>
      <c r="CF7" s="35"/>
      <c r="CG7" s="222" t="s">
        <v>13421</v>
      </c>
      <c r="CH7" s="223">
        <v>156.0</v>
      </c>
      <c r="CI7" s="223">
        <v>37.0</v>
      </c>
      <c r="CJ7" s="648">
        <v>0.2372</v>
      </c>
      <c r="CK7" s="236">
        <v>0.1217</v>
      </c>
      <c r="CL7" s="226">
        <v>3.22</v>
      </c>
      <c r="CM7" s="223">
        <v>119.0</v>
      </c>
      <c r="CN7" s="227">
        <v>0.158</v>
      </c>
      <c r="CO7" s="227">
        <v>0.243</v>
      </c>
      <c r="CP7" s="228">
        <v>0.0699</v>
      </c>
      <c r="CQ7" s="227">
        <v>0.9206</v>
      </c>
      <c r="CR7" s="226">
        <v>0.68</v>
      </c>
    </row>
    <row r="8">
      <c r="A8" s="10" t="s">
        <v>214</v>
      </c>
      <c r="B8" s="11">
        <v>13.0</v>
      </c>
      <c r="C8" s="11">
        <v>282.058881282806</v>
      </c>
      <c r="D8" s="12">
        <v>0.283175620027447</v>
      </c>
      <c r="E8" s="13" t="s">
        <v>26</v>
      </c>
      <c r="G8" s="10" t="s">
        <v>144</v>
      </c>
      <c r="H8" s="11">
        <v>5.0</v>
      </c>
      <c r="I8" s="11">
        <v>106.016458511353</v>
      </c>
      <c r="J8" s="12">
        <v>0.159719870192408</v>
      </c>
      <c r="K8" s="13" t="s">
        <v>26</v>
      </c>
      <c r="M8" s="10" t="s">
        <v>132</v>
      </c>
      <c r="N8" s="11">
        <v>8.0</v>
      </c>
      <c r="O8" s="11">
        <v>240.399894714355</v>
      </c>
      <c r="P8" s="12">
        <v>-0.0322744697734746</v>
      </c>
      <c r="Q8" s="39" t="s">
        <v>23</v>
      </c>
      <c r="S8" s="10" t="s">
        <v>97</v>
      </c>
      <c r="T8" s="11">
        <v>7.0</v>
      </c>
      <c r="U8" s="11">
        <v>121.922311306</v>
      </c>
      <c r="V8" s="12">
        <v>0.362340310646</v>
      </c>
      <c r="W8" s="13" t="s">
        <v>26</v>
      </c>
      <c r="Y8" s="10" t="s">
        <v>32</v>
      </c>
      <c r="Z8" s="11">
        <v>21.0</v>
      </c>
      <c r="AA8" s="11">
        <v>190.260112762451</v>
      </c>
      <c r="AB8" s="12">
        <v>-0.0736438385824158</v>
      </c>
      <c r="AC8" s="13" t="s">
        <v>23</v>
      </c>
      <c r="AE8" s="10" t="s">
        <v>66</v>
      </c>
      <c r="AF8" s="11">
        <v>14.0</v>
      </c>
      <c r="AG8" s="11">
        <v>102.449669837952</v>
      </c>
      <c r="AH8" s="12">
        <v>-0.167913236545848</v>
      </c>
      <c r="AI8" s="13" t="s">
        <v>23</v>
      </c>
      <c r="AK8" s="10" t="s">
        <v>29</v>
      </c>
      <c r="AL8" s="11">
        <v>55.0</v>
      </c>
      <c r="AM8" s="11">
        <v>1159.17849731445</v>
      </c>
      <c r="AN8" s="12">
        <v>0.141498780302087</v>
      </c>
      <c r="AO8" s="13" t="s">
        <v>26</v>
      </c>
      <c r="BG8" s="222" t="s">
        <v>13422</v>
      </c>
      <c r="BH8" s="223">
        <v>659.0</v>
      </c>
      <c r="BI8" s="223">
        <v>91.0</v>
      </c>
      <c r="BJ8" s="553">
        <v>0.1381</v>
      </c>
      <c r="BK8" s="556">
        <v>0.1028</v>
      </c>
      <c r="BL8" s="226">
        <v>6.24</v>
      </c>
      <c r="BM8" s="223">
        <v>568.0</v>
      </c>
      <c r="BN8" s="227">
        <v>0.1037</v>
      </c>
      <c r="BO8" s="227">
        <v>0.2099</v>
      </c>
      <c r="BP8" s="228">
        <v>0.0977</v>
      </c>
      <c r="BQ8" s="227">
        <v>0.8647</v>
      </c>
      <c r="BR8" s="226">
        <v>0.65</v>
      </c>
      <c r="BS8" s="14"/>
      <c r="BT8" s="222" t="s">
        <v>13422</v>
      </c>
      <c r="BU8" s="223">
        <v>507.0</v>
      </c>
      <c r="BV8" s="223">
        <v>70.0</v>
      </c>
      <c r="BW8" s="553">
        <v>0.1381</v>
      </c>
      <c r="BX8" s="569">
        <v>0.0989</v>
      </c>
      <c r="BY8" s="226">
        <v>6.24</v>
      </c>
      <c r="BZ8" s="223">
        <v>437.0</v>
      </c>
      <c r="CA8" s="227">
        <v>0.0924</v>
      </c>
      <c r="CB8" s="227">
        <v>0.1769</v>
      </c>
      <c r="CC8" s="228">
        <v>0.1741</v>
      </c>
      <c r="CD8" s="227">
        <v>0.7388</v>
      </c>
      <c r="CE8" s="226">
        <v>0.56</v>
      </c>
      <c r="CF8" s="35"/>
      <c r="CG8" s="222" t="s">
        <v>13422</v>
      </c>
      <c r="CH8" s="223">
        <v>152.0</v>
      </c>
      <c r="CI8" s="223">
        <v>21.0</v>
      </c>
      <c r="CJ8" s="553">
        <v>0.1382</v>
      </c>
      <c r="CK8" s="649">
        <v>0.1186</v>
      </c>
      <c r="CL8" s="226">
        <v>6.24</v>
      </c>
      <c r="CM8" s="223">
        <v>131.0</v>
      </c>
      <c r="CN8" s="227">
        <v>0.174</v>
      </c>
      <c r="CO8" s="227">
        <v>0.417</v>
      </c>
      <c r="CP8" s="228">
        <v>0.0397</v>
      </c>
      <c r="CQ8" s="227">
        <v>0.9603</v>
      </c>
      <c r="CR8" s="226">
        <v>0.54</v>
      </c>
    </row>
    <row r="9">
      <c r="A9" s="10" t="s">
        <v>208</v>
      </c>
      <c r="B9" s="11">
        <v>35.0</v>
      </c>
      <c r="C9" s="11">
        <v>274.570511102676</v>
      </c>
      <c r="D9" s="12">
        <v>-0.107571581942938</v>
      </c>
      <c r="E9" s="13" t="s">
        <v>23</v>
      </c>
      <c r="G9" s="10" t="s">
        <v>13420</v>
      </c>
      <c r="H9" s="11">
        <v>9.0</v>
      </c>
      <c r="I9" s="11">
        <v>92.5464000701904</v>
      </c>
      <c r="J9" s="12">
        <v>-0.106602407633346</v>
      </c>
      <c r="K9" s="13" t="s">
        <v>23</v>
      </c>
      <c r="M9" s="10" t="s">
        <v>128</v>
      </c>
      <c r="N9" s="11">
        <v>8.0</v>
      </c>
      <c r="O9" s="11">
        <v>239.759298324585</v>
      </c>
      <c r="P9" s="12">
        <v>0.0990348570864671</v>
      </c>
      <c r="Q9" s="39" t="s">
        <v>26</v>
      </c>
      <c r="S9" s="10" t="s">
        <v>132</v>
      </c>
      <c r="T9" s="11">
        <v>5.0</v>
      </c>
      <c r="U9" s="11">
        <v>88.623807311058</v>
      </c>
      <c r="V9" s="12">
        <v>-0.0320589431900469</v>
      </c>
      <c r="W9" s="13" t="s">
        <v>23</v>
      </c>
      <c r="Y9" s="10" t="s">
        <v>31</v>
      </c>
      <c r="Z9" s="11">
        <v>15.0</v>
      </c>
      <c r="AA9" s="11">
        <v>174.219362974167</v>
      </c>
      <c r="AB9" s="12">
        <v>-0.112218560716566</v>
      </c>
      <c r="AC9" s="13" t="s">
        <v>23</v>
      </c>
      <c r="AE9" s="10" t="s">
        <v>67</v>
      </c>
      <c r="AF9" s="11">
        <v>8.0</v>
      </c>
      <c r="AG9" s="11">
        <v>102.42795920372</v>
      </c>
      <c r="AH9" s="12">
        <v>-0.0566805167601961</v>
      </c>
      <c r="AI9" s="13" t="s">
        <v>23</v>
      </c>
      <c r="AK9" s="10" t="s">
        <v>30</v>
      </c>
      <c r="AL9" s="11">
        <v>85.0</v>
      </c>
      <c r="AM9" s="11">
        <v>1145.01218485832</v>
      </c>
      <c r="AN9" s="12">
        <v>-0.217465134285304</v>
      </c>
      <c r="AO9" s="13" t="s">
        <v>23</v>
      </c>
      <c r="BG9" s="222" t="s">
        <v>13423</v>
      </c>
      <c r="BH9" s="223">
        <v>618.0</v>
      </c>
      <c r="BI9" s="223">
        <v>47.0</v>
      </c>
      <c r="BJ9" s="306">
        <v>0.0761</v>
      </c>
      <c r="BK9" s="544">
        <v>0.0964</v>
      </c>
      <c r="BL9" s="226">
        <v>12.15</v>
      </c>
      <c r="BM9" s="223">
        <v>571.0</v>
      </c>
      <c r="BN9" s="227">
        <v>0.1042</v>
      </c>
      <c r="BO9" s="227">
        <v>0.3141</v>
      </c>
      <c r="BP9" s="228">
        <v>0.0505</v>
      </c>
      <c r="BQ9" s="227">
        <v>0.9151</v>
      </c>
      <c r="BR9" s="226">
        <v>0.6</v>
      </c>
      <c r="BS9" s="14"/>
      <c r="BT9" s="222" t="s">
        <v>13423</v>
      </c>
      <c r="BU9" s="223">
        <v>505.0</v>
      </c>
      <c r="BV9" s="223">
        <v>40.0</v>
      </c>
      <c r="BW9" s="311">
        <v>0.0792</v>
      </c>
      <c r="BX9" s="544">
        <v>0.0985</v>
      </c>
      <c r="BY9" s="226">
        <v>11.63</v>
      </c>
      <c r="BZ9" s="223">
        <v>465.0</v>
      </c>
      <c r="CA9" s="227">
        <v>0.0984</v>
      </c>
      <c r="CB9" s="227">
        <v>0.2752</v>
      </c>
      <c r="CC9" s="228">
        <v>0.0995</v>
      </c>
      <c r="CD9" s="227">
        <v>0.8383</v>
      </c>
      <c r="CE9" s="226">
        <v>0.56</v>
      </c>
      <c r="CF9" s="35"/>
      <c r="CG9" s="222" t="s">
        <v>13423</v>
      </c>
      <c r="CH9" s="223">
        <v>113.0</v>
      </c>
      <c r="CI9" s="223">
        <v>7.0</v>
      </c>
      <c r="CJ9" s="246">
        <v>0.0619</v>
      </c>
      <c r="CK9" s="523">
        <v>0.0881</v>
      </c>
      <c r="CL9" s="226">
        <v>15.14</v>
      </c>
      <c r="CM9" s="223">
        <v>106.0</v>
      </c>
      <c r="CN9" s="227">
        <v>0.1408</v>
      </c>
      <c r="CO9" s="227">
        <v>0.5578</v>
      </c>
      <c r="CP9" s="228">
        <v>0.0132</v>
      </c>
      <c r="CQ9" s="227">
        <v>0.9735</v>
      </c>
      <c r="CR9" s="226">
        <v>0.42</v>
      </c>
    </row>
    <row r="10">
      <c r="A10" s="10" t="s">
        <v>144</v>
      </c>
      <c r="B10" s="11">
        <v>33.0</v>
      </c>
      <c r="C10" s="11">
        <v>267.212879896164</v>
      </c>
      <c r="D10" s="12">
        <v>0.153028944857068</v>
      </c>
      <c r="E10" s="13" t="s">
        <v>26</v>
      </c>
      <c r="G10" s="10" t="s">
        <v>187</v>
      </c>
      <c r="H10" s="11">
        <v>17.0</v>
      </c>
      <c r="I10" s="11">
        <v>91.3690294027329</v>
      </c>
      <c r="J10" s="12">
        <v>0.0759796510370171</v>
      </c>
      <c r="K10" s="13" t="s">
        <v>26</v>
      </c>
      <c r="M10" s="10" t="s">
        <v>97</v>
      </c>
      <c r="N10" s="11">
        <v>6.0</v>
      </c>
      <c r="O10" s="11">
        <v>214.052666664124</v>
      </c>
      <c r="P10" s="12">
        <v>0.362271030309633</v>
      </c>
      <c r="Q10" s="39" t="s">
        <v>26</v>
      </c>
      <c r="S10" s="10" t="s">
        <v>68</v>
      </c>
      <c r="T10" s="11">
        <v>4.0</v>
      </c>
      <c r="U10" s="11">
        <v>84.9755010604858</v>
      </c>
      <c r="V10" s="12">
        <v>-0.0934649095693928</v>
      </c>
      <c r="W10" s="13" t="s">
        <v>23</v>
      </c>
      <c r="Y10" s="10" t="s">
        <v>77</v>
      </c>
      <c r="Z10" s="11">
        <v>6.0</v>
      </c>
      <c r="AA10" s="11">
        <v>155.709269523621</v>
      </c>
      <c r="AB10" s="12">
        <v>-0.0886212065767463</v>
      </c>
      <c r="AC10" s="13" t="s">
        <v>23</v>
      </c>
      <c r="AE10" s="10" t="s">
        <v>68</v>
      </c>
      <c r="AF10" s="11">
        <v>5.0</v>
      </c>
      <c r="AG10" s="11">
        <v>69.4063913822174</v>
      </c>
      <c r="AH10" s="12">
        <v>-0.146031162698394</v>
      </c>
      <c r="AI10" s="13" t="s">
        <v>23</v>
      </c>
      <c r="AK10" s="10" t="s">
        <v>31</v>
      </c>
      <c r="AL10" s="11">
        <v>98.0</v>
      </c>
      <c r="AM10" s="11">
        <v>1063.4665389061</v>
      </c>
      <c r="AN10" s="12">
        <v>-0.116685104758445</v>
      </c>
      <c r="AO10" s="13" t="s">
        <v>23</v>
      </c>
      <c r="BG10" s="222" t="s">
        <v>13424</v>
      </c>
      <c r="BH10" s="223">
        <v>638.0</v>
      </c>
      <c r="BI10" s="223">
        <v>32.0</v>
      </c>
      <c r="BJ10" s="282">
        <v>0.0502</v>
      </c>
      <c r="BK10" s="569">
        <v>0.0995</v>
      </c>
      <c r="BL10" s="226">
        <v>18.94</v>
      </c>
      <c r="BM10" s="223">
        <v>606.0</v>
      </c>
      <c r="BN10" s="227">
        <v>0.1106</v>
      </c>
      <c r="BO10" s="227">
        <v>0.4246</v>
      </c>
      <c r="BP10" s="228">
        <v>0.0344</v>
      </c>
      <c r="BQ10" s="227">
        <v>0.9495</v>
      </c>
      <c r="BR10" s="226">
        <v>0.52</v>
      </c>
      <c r="BS10" s="14"/>
      <c r="BT10" s="222" t="s">
        <v>13424</v>
      </c>
      <c r="BU10" s="223">
        <v>539.0</v>
      </c>
      <c r="BV10" s="223">
        <v>26.0</v>
      </c>
      <c r="BW10" s="279">
        <v>0.0482</v>
      </c>
      <c r="BX10" s="556">
        <v>0.1051</v>
      </c>
      <c r="BY10" s="226">
        <v>19.73</v>
      </c>
      <c r="BZ10" s="223">
        <v>513.0</v>
      </c>
      <c r="CA10" s="227">
        <v>0.1085</v>
      </c>
      <c r="CB10" s="227">
        <v>0.3838</v>
      </c>
      <c r="CC10" s="228">
        <v>0.0647</v>
      </c>
      <c r="CD10" s="227">
        <v>0.903</v>
      </c>
      <c r="CE10" s="226">
        <v>0.52</v>
      </c>
      <c r="CF10" s="35"/>
      <c r="CG10" s="222" t="s">
        <v>13424</v>
      </c>
      <c r="CH10" s="223">
        <v>99.0</v>
      </c>
      <c r="CI10" s="223">
        <v>6.0</v>
      </c>
      <c r="CJ10" s="253">
        <v>0.0606</v>
      </c>
      <c r="CK10" s="650">
        <v>0.0772</v>
      </c>
      <c r="CL10" s="226">
        <v>15.5</v>
      </c>
      <c r="CM10" s="223">
        <v>93.0</v>
      </c>
      <c r="CN10" s="227">
        <v>0.1235</v>
      </c>
      <c r="CO10" s="227">
        <v>0.6813</v>
      </c>
      <c r="CP10" s="228">
        <v>0.0113</v>
      </c>
      <c r="CQ10" s="227">
        <v>0.9849</v>
      </c>
      <c r="CR10" s="226">
        <v>0.3</v>
      </c>
    </row>
    <row r="11">
      <c r="A11" s="10" t="s">
        <v>25</v>
      </c>
      <c r="B11" s="11">
        <v>61.0</v>
      </c>
      <c r="C11" s="11">
        <v>250.531869649887</v>
      </c>
      <c r="D11" s="12">
        <v>0.0247204141188267</v>
      </c>
      <c r="E11" s="13" t="s">
        <v>26</v>
      </c>
      <c r="G11" s="10" t="s">
        <v>33</v>
      </c>
      <c r="H11" s="11">
        <v>16.0</v>
      </c>
      <c r="I11" s="11">
        <v>86.0691096782684</v>
      </c>
      <c r="J11" s="12">
        <v>0.149514612142091</v>
      </c>
      <c r="K11" s="13" t="s">
        <v>26</v>
      </c>
      <c r="M11" s="10" t="s">
        <v>142</v>
      </c>
      <c r="N11" s="11">
        <v>15.0</v>
      </c>
      <c r="O11" s="11">
        <v>187.972240447998</v>
      </c>
      <c r="P11" s="12">
        <v>0.0408209939828672</v>
      </c>
      <c r="Q11" s="39" t="s">
        <v>26</v>
      </c>
      <c r="S11" s="10" t="s">
        <v>33</v>
      </c>
      <c r="T11" s="11">
        <v>11.0</v>
      </c>
      <c r="U11" s="11">
        <v>77.8043203353882</v>
      </c>
      <c r="V11" s="12">
        <v>0.137355603475268</v>
      </c>
      <c r="W11" s="13" t="s">
        <v>26</v>
      </c>
      <c r="Y11" s="10" t="s">
        <v>78</v>
      </c>
      <c r="Z11" s="11">
        <v>17.0</v>
      </c>
      <c r="AA11" s="11">
        <v>149.055648803711</v>
      </c>
      <c r="AB11" s="12">
        <v>-0.277828413520419</v>
      </c>
      <c r="AC11" s="13" t="s">
        <v>23</v>
      </c>
      <c r="AK11" s="10" t="s">
        <v>32</v>
      </c>
      <c r="AL11" s="11">
        <v>104.0</v>
      </c>
      <c r="AM11" s="11">
        <v>1053.96118283272</v>
      </c>
      <c r="AN11" s="12">
        <v>-0.06972936439898</v>
      </c>
      <c r="AO11" s="13" t="s">
        <v>23</v>
      </c>
      <c r="BG11" s="222" t="s">
        <v>13425</v>
      </c>
      <c r="BH11" s="223">
        <v>650.0</v>
      </c>
      <c r="BI11" s="223">
        <v>21.0</v>
      </c>
      <c r="BJ11" s="257">
        <v>0.0323</v>
      </c>
      <c r="BK11" s="313">
        <v>0.1014</v>
      </c>
      <c r="BL11" s="226">
        <v>29.95</v>
      </c>
      <c r="BM11" s="223">
        <v>629.0</v>
      </c>
      <c r="BN11" s="227">
        <v>0.1148</v>
      </c>
      <c r="BO11" s="227">
        <v>0.5394</v>
      </c>
      <c r="BP11" s="228">
        <v>0.0226</v>
      </c>
      <c r="BQ11" s="227">
        <v>0.9721</v>
      </c>
      <c r="BR11" s="226">
        <v>0.43</v>
      </c>
      <c r="BS11" s="14"/>
      <c r="BT11" s="222" t="s">
        <v>13425</v>
      </c>
      <c r="BU11" s="223">
        <v>542.0</v>
      </c>
      <c r="BV11" s="223">
        <v>16.0</v>
      </c>
      <c r="BW11" s="281">
        <v>0.0295</v>
      </c>
      <c r="BX11" s="570">
        <v>0.1057</v>
      </c>
      <c r="BY11" s="226">
        <v>32.88</v>
      </c>
      <c r="BZ11" s="223">
        <v>526.0</v>
      </c>
      <c r="CA11" s="227">
        <v>0.1113</v>
      </c>
      <c r="CB11" s="227">
        <v>0.495</v>
      </c>
      <c r="CC11" s="228">
        <v>0.0398</v>
      </c>
      <c r="CD11" s="227">
        <v>0.9428</v>
      </c>
      <c r="CE11" s="226">
        <v>0.45</v>
      </c>
      <c r="CF11" s="35"/>
      <c r="CG11" s="222" t="s">
        <v>13425</v>
      </c>
      <c r="CH11" s="223">
        <v>108.0</v>
      </c>
      <c r="CI11" s="223">
        <v>5.0</v>
      </c>
      <c r="CJ11" s="279">
        <v>0.0463</v>
      </c>
      <c r="CK11" s="583">
        <v>0.0842</v>
      </c>
      <c r="CL11" s="226">
        <v>20.6</v>
      </c>
      <c r="CM11" s="223">
        <v>103.0</v>
      </c>
      <c r="CN11" s="227">
        <v>0.1368</v>
      </c>
      <c r="CO11" s="227">
        <v>0.8181</v>
      </c>
      <c r="CP11" s="228">
        <v>0.0095</v>
      </c>
      <c r="CQ11" s="227">
        <v>0.9943</v>
      </c>
      <c r="CR11" s="226">
        <v>0.18</v>
      </c>
    </row>
    <row r="12">
      <c r="A12" s="10" t="s">
        <v>136</v>
      </c>
      <c r="B12" s="11">
        <v>48.0</v>
      </c>
      <c r="C12" s="11">
        <v>248.623210668564</v>
      </c>
      <c r="D12" s="12">
        <v>0.192580275725435</v>
      </c>
      <c r="E12" s="13" t="s">
        <v>26</v>
      </c>
      <c r="G12" s="10" t="s">
        <v>32</v>
      </c>
      <c r="H12" s="11">
        <v>19.0</v>
      </c>
      <c r="I12" s="11">
        <v>80.8485399484634</v>
      </c>
      <c r="J12" s="12">
        <v>-0.0679634720412664</v>
      </c>
      <c r="K12" s="13" t="s">
        <v>23</v>
      </c>
      <c r="M12" s="10" t="s">
        <v>75</v>
      </c>
      <c r="N12" s="11">
        <v>13.0</v>
      </c>
      <c r="O12" s="11">
        <v>175.663049221039</v>
      </c>
      <c r="P12" s="12">
        <v>0.106000822159135</v>
      </c>
      <c r="Q12" s="39" t="s">
        <v>26</v>
      </c>
      <c r="S12" s="10" t="s">
        <v>136</v>
      </c>
      <c r="T12" s="11">
        <v>7.0</v>
      </c>
      <c r="U12" s="11">
        <v>76.4466891288757</v>
      </c>
      <c r="V12" s="12">
        <v>0.221581971227582</v>
      </c>
      <c r="W12" s="13" t="s">
        <v>26</v>
      </c>
      <c r="Y12" s="10" t="s">
        <v>64</v>
      </c>
      <c r="Z12" s="11">
        <v>12.0</v>
      </c>
      <c r="AA12" s="11">
        <v>145.438640594482</v>
      </c>
      <c r="AB12" s="12">
        <v>0.164698573040906</v>
      </c>
      <c r="AC12" s="13" t="s">
        <v>26</v>
      </c>
      <c r="AK12" s="10" t="s">
        <v>33</v>
      </c>
      <c r="AL12" s="11">
        <v>113.0</v>
      </c>
      <c r="AM12" s="11">
        <v>1031.92962884903</v>
      </c>
      <c r="AN12" s="12">
        <v>0.243388286534363</v>
      </c>
      <c r="AO12" s="13" t="s">
        <v>26</v>
      </c>
      <c r="BG12" s="222" t="s">
        <v>13426</v>
      </c>
      <c r="BH12" s="223">
        <v>650.0</v>
      </c>
      <c r="BI12" s="223">
        <v>14.0</v>
      </c>
      <c r="BJ12" s="284">
        <v>0.0215</v>
      </c>
      <c r="BK12" s="313">
        <v>0.1014</v>
      </c>
      <c r="BL12" s="226">
        <v>45.43</v>
      </c>
      <c r="BM12" s="223">
        <v>636.0</v>
      </c>
      <c r="BN12" s="227">
        <v>0.1161</v>
      </c>
      <c r="BO12" s="227">
        <v>0.6555</v>
      </c>
      <c r="BP12" s="228">
        <v>0.015</v>
      </c>
      <c r="BQ12" s="227">
        <v>0.9871</v>
      </c>
      <c r="BR12" s="226">
        <v>0.33</v>
      </c>
      <c r="BS12" s="14"/>
      <c r="BT12" s="222" t="s">
        <v>13426</v>
      </c>
      <c r="BU12" s="223">
        <v>600.0</v>
      </c>
      <c r="BV12" s="223">
        <v>13.0</v>
      </c>
      <c r="BW12" s="284">
        <v>0.0217</v>
      </c>
      <c r="BX12" s="264">
        <v>0.117</v>
      </c>
      <c r="BY12" s="226">
        <v>45.15</v>
      </c>
      <c r="BZ12" s="223">
        <v>587.0</v>
      </c>
      <c r="CA12" s="227">
        <v>0.1242</v>
      </c>
      <c r="CB12" s="227">
        <v>0.6192</v>
      </c>
      <c r="CC12" s="228">
        <v>0.0323</v>
      </c>
      <c r="CD12" s="227">
        <v>0.9751</v>
      </c>
      <c r="CE12" s="226">
        <v>0.36</v>
      </c>
      <c r="CF12" s="35"/>
      <c r="CG12" s="222" t="s">
        <v>13426</v>
      </c>
      <c r="CH12" s="223">
        <v>50.0</v>
      </c>
      <c r="CI12" s="223">
        <v>1.0</v>
      </c>
      <c r="CJ12" s="320">
        <v>0.02</v>
      </c>
      <c r="CK12" s="651">
        <v>0.039</v>
      </c>
      <c r="CL12" s="226">
        <v>49.0</v>
      </c>
      <c r="CM12" s="223">
        <v>49.0</v>
      </c>
      <c r="CN12" s="227">
        <v>0.0651</v>
      </c>
      <c r="CO12" s="227">
        <v>0.8831</v>
      </c>
      <c r="CP12" s="228">
        <v>0.0019</v>
      </c>
      <c r="CQ12" s="227">
        <v>0.9962</v>
      </c>
      <c r="CR12" s="226">
        <v>0.11</v>
      </c>
    </row>
    <row r="13">
      <c r="A13" s="10" t="s">
        <v>79</v>
      </c>
      <c r="B13" s="11">
        <v>49.0</v>
      </c>
      <c r="C13" s="11">
        <v>239.406569123268</v>
      </c>
      <c r="D13" s="12">
        <v>0.16875384844383</v>
      </c>
      <c r="E13" s="13" t="s">
        <v>26</v>
      </c>
      <c r="G13" s="10" t="s">
        <v>13427</v>
      </c>
      <c r="H13" s="11">
        <v>8.0</v>
      </c>
      <c r="I13" s="11">
        <v>67.0542101860046</v>
      </c>
      <c r="J13" s="12">
        <v>0.0585967371087738</v>
      </c>
      <c r="K13" s="13" t="s">
        <v>26</v>
      </c>
      <c r="M13" s="10" t="s">
        <v>136</v>
      </c>
      <c r="N13" s="11">
        <v>14.0</v>
      </c>
      <c r="O13" s="11">
        <v>165.443150043488</v>
      </c>
      <c r="P13" s="12">
        <v>0.222990547478964</v>
      </c>
      <c r="Q13" s="39" t="s">
        <v>26</v>
      </c>
      <c r="S13" s="10" t="s">
        <v>75</v>
      </c>
      <c r="T13" s="11">
        <v>4.0</v>
      </c>
      <c r="U13" s="11">
        <v>74.3760211467743</v>
      </c>
      <c r="V13" s="12">
        <v>0.109773643309211</v>
      </c>
      <c r="W13" s="13" t="s">
        <v>26</v>
      </c>
      <c r="Y13" s="10" t="s">
        <v>79</v>
      </c>
      <c r="Z13" s="11">
        <v>22.0</v>
      </c>
      <c r="AA13" s="11">
        <v>145.324088811874</v>
      </c>
      <c r="AB13" s="12">
        <v>0.15604149881452</v>
      </c>
      <c r="AC13" s="13" t="s">
        <v>26</v>
      </c>
      <c r="AK13" s="10" t="s">
        <v>34</v>
      </c>
      <c r="AL13" s="11">
        <v>40.0</v>
      </c>
      <c r="AM13" s="11">
        <v>888.543430089951</v>
      </c>
      <c r="AN13" s="12">
        <v>0.25232017264135</v>
      </c>
      <c r="AO13" s="13" t="s">
        <v>26</v>
      </c>
      <c r="BG13" s="222" t="s">
        <v>13428</v>
      </c>
      <c r="BH13" s="223">
        <v>656.0</v>
      </c>
      <c r="BI13" s="223">
        <v>5.0</v>
      </c>
      <c r="BJ13" s="652">
        <v>0.0076</v>
      </c>
      <c r="BK13" s="556">
        <v>0.1023</v>
      </c>
      <c r="BL13" s="226">
        <v>130.2</v>
      </c>
      <c r="BM13" s="223">
        <v>651.0</v>
      </c>
      <c r="BN13" s="227">
        <v>0.1188</v>
      </c>
      <c r="BO13" s="227">
        <v>0.7743</v>
      </c>
      <c r="BP13" s="228">
        <v>0.0054</v>
      </c>
      <c r="BQ13" s="227">
        <v>0.9925</v>
      </c>
      <c r="BR13" s="226">
        <v>0.22</v>
      </c>
      <c r="BS13" s="14"/>
      <c r="BT13" s="222" t="s">
        <v>13428</v>
      </c>
      <c r="BU13" s="223">
        <v>609.0</v>
      </c>
      <c r="BV13" s="223">
        <v>3.0</v>
      </c>
      <c r="BW13" s="228">
        <v>0.0049</v>
      </c>
      <c r="BX13" s="649">
        <v>0.1187</v>
      </c>
      <c r="BY13" s="226">
        <v>202.0</v>
      </c>
      <c r="BZ13" s="223">
        <v>606.0</v>
      </c>
      <c r="CA13" s="227">
        <v>0.1282</v>
      </c>
      <c r="CB13" s="227">
        <v>0.7474</v>
      </c>
      <c r="CC13" s="228">
        <v>0.0075</v>
      </c>
      <c r="CD13" s="227">
        <v>0.9826</v>
      </c>
      <c r="CE13" s="226">
        <v>0.24</v>
      </c>
      <c r="CF13" s="35"/>
      <c r="CG13" s="222" t="s">
        <v>13428</v>
      </c>
      <c r="CH13" s="223">
        <v>47.0</v>
      </c>
      <c r="CI13" s="223">
        <v>2.0</v>
      </c>
      <c r="CJ13" s="278">
        <v>0.0426</v>
      </c>
      <c r="CK13" s="573">
        <v>0.0367</v>
      </c>
      <c r="CL13" s="226">
        <v>22.5</v>
      </c>
      <c r="CM13" s="223">
        <v>45.0</v>
      </c>
      <c r="CN13" s="227">
        <v>0.0598</v>
      </c>
      <c r="CO13" s="227">
        <v>0.9429</v>
      </c>
      <c r="CP13" s="228">
        <v>0.0038</v>
      </c>
      <c r="CQ13" s="227">
        <v>1.0</v>
      </c>
      <c r="CR13" s="226">
        <v>0.06</v>
      </c>
    </row>
    <row r="14">
      <c r="A14" s="10" t="s">
        <v>65</v>
      </c>
      <c r="B14" s="11">
        <v>42.0</v>
      </c>
      <c r="C14" s="11">
        <v>199.076421022415</v>
      </c>
      <c r="D14" s="12">
        <v>0.0646412931278664</v>
      </c>
      <c r="E14" s="13" t="s">
        <v>26</v>
      </c>
      <c r="G14" s="10" t="s">
        <v>210</v>
      </c>
      <c r="H14" s="11">
        <v>7.0</v>
      </c>
      <c r="I14" s="11">
        <v>62.8571496009827</v>
      </c>
      <c r="J14" s="12">
        <v>-0.097999248013745</v>
      </c>
      <c r="K14" s="13" t="s">
        <v>23</v>
      </c>
      <c r="M14" s="10" t="s">
        <v>83</v>
      </c>
      <c r="N14" s="11">
        <v>3.0</v>
      </c>
      <c r="O14" s="11">
        <v>140.405310630798</v>
      </c>
      <c r="P14" s="12">
        <v>0.193541087584205</v>
      </c>
      <c r="Q14" s="39" t="s">
        <v>26</v>
      </c>
      <c r="S14" s="10" t="s">
        <v>140</v>
      </c>
      <c r="T14" s="11">
        <v>6.0</v>
      </c>
      <c r="U14" s="11">
        <v>69.8846108913422</v>
      </c>
      <c r="V14" s="12">
        <v>0.0320748986497168</v>
      </c>
      <c r="W14" s="13" t="s">
        <v>26</v>
      </c>
      <c r="Y14" s="10" t="s">
        <v>80</v>
      </c>
      <c r="Z14" s="11">
        <v>13.0</v>
      </c>
      <c r="AA14" s="11">
        <v>137.804299712181</v>
      </c>
      <c r="AB14" s="12">
        <v>0.145204887506924</v>
      </c>
      <c r="AC14" s="13" t="s">
        <v>26</v>
      </c>
      <c r="AK14" s="10" t="s">
        <v>35</v>
      </c>
      <c r="AL14" s="11">
        <v>36.0</v>
      </c>
      <c r="AM14" s="11">
        <v>835.773406982422</v>
      </c>
      <c r="AN14" s="12">
        <v>0.158080356322468</v>
      </c>
      <c r="AO14" s="13" t="s">
        <v>26</v>
      </c>
      <c r="BG14" s="222" t="s">
        <v>13429</v>
      </c>
      <c r="BH14" s="223">
        <v>677.0</v>
      </c>
      <c r="BI14" s="223">
        <v>4.0</v>
      </c>
      <c r="BJ14" s="228">
        <v>0.0059</v>
      </c>
      <c r="BK14" s="570">
        <v>0.1056</v>
      </c>
      <c r="BL14" s="226">
        <v>168.25</v>
      </c>
      <c r="BM14" s="223">
        <v>673.0</v>
      </c>
      <c r="BN14" s="227">
        <v>0.1228</v>
      </c>
      <c r="BO14" s="227">
        <v>0.8971</v>
      </c>
      <c r="BP14" s="228">
        <v>0.0043</v>
      </c>
      <c r="BQ14" s="227">
        <v>0.9968</v>
      </c>
      <c r="BR14" s="226">
        <v>0.1</v>
      </c>
      <c r="BS14" s="14"/>
      <c r="BT14" s="222" t="s">
        <v>13429</v>
      </c>
      <c r="BU14" s="223">
        <v>650.0</v>
      </c>
      <c r="BV14" s="223">
        <v>4.0</v>
      </c>
      <c r="BW14" s="228">
        <v>0.0062</v>
      </c>
      <c r="BX14" s="490">
        <v>0.1267</v>
      </c>
      <c r="BY14" s="226">
        <v>161.5</v>
      </c>
      <c r="BZ14" s="223">
        <v>646.0</v>
      </c>
      <c r="CA14" s="227">
        <v>0.1367</v>
      </c>
      <c r="CB14" s="227">
        <v>0.8841</v>
      </c>
      <c r="CC14" s="228">
        <v>0.01</v>
      </c>
      <c r="CD14" s="227">
        <v>0.9925</v>
      </c>
      <c r="CE14" s="226">
        <v>0.11</v>
      </c>
      <c r="CF14" s="35"/>
      <c r="CG14" s="222" t="s">
        <v>13429</v>
      </c>
      <c r="CH14" s="223">
        <v>27.0</v>
      </c>
      <c r="CI14" s="223">
        <v>0.0</v>
      </c>
      <c r="CJ14" s="228">
        <v>0.0</v>
      </c>
      <c r="CK14" s="653">
        <v>0.0211</v>
      </c>
      <c r="CL14" s="226" t="s">
        <v>139</v>
      </c>
      <c r="CM14" s="223">
        <v>27.0</v>
      </c>
      <c r="CN14" s="227">
        <v>0.0359</v>
      </c>
      <c r="CO14" s="227">
        <v>0.9788</v>
      </c>
      <c r="CP14" s="228">
        <v>0.0</v>
      </c>
      <c r="CQ14" s="227">
        <v>1.0</v>
      </c>
      <c r="CR14" s="226">
        <v>0.02</v>
      </c>
    </row>
    <row r="15">
      <c r="A15" s="10" t="s">
        <v>39</v>
      </c>
      <c r="B15" s="11">
        <v>40.0</v>
      </c>
      <c r="C15" s="11">
        <v>193.557660937309</v>
      </c>
      <c r="D15" s="12">
        <v>-0.155432402615424</v>
      </c>
      <c r="E15" s="13" t="s">
        <v>23</v>
      </c>
      <c r="G15" s="10" t="s">
        <v>37</v>
      </c>
      <c r="H15" s="11">
        <v>9.0</v>
      </c>
      <c r="I15" s="11">
        <v>62.7708802223206</v>
      </c>
      <c r="J15" s="12">
        <v>0.0982811427343932</v>
      </c>
      <c r="K15" s="13" t="s">
        <v>26</v>
      </c>
      <c r="M15" s="10" t="s">
        <v>39</v>
      </c>
      <c r="N15" s="11">
        <v>15.0</v>
      </c>
      <c r="O15" s="11">
        <v>131.534417629242</v>
      </c>
      <c r="P15" s="12">
        <v>-0.158105624997279</v>
      </c>
      <c r="Q15" s="39" t="s">
        <v>23</v>
      </c>
      <c r="S15" s="10" t="s">
        <v>142</v>
      </c>
      <c r="T15" s="11">
        <v>8.0</v>
      </c>
      <c r="U15" s="11">
        <v>69.2132897377014</v>
      </c>
      <c r="V15" s="12">
        <v>0.0400951976751177</v>
      </c>
      <c r="W15" s="13" t="s">
        <v>26</v>
      </c>
      <c r="Y15" s="10" t="s">
        <v>81</v>
      </c>
      <c r="Z15" s="11">
        <v>16.0</v>
      </c>
      <c r="AA15" s="11">
        <v>129.882859706879</v>
      </c>
      <c r="AB15" s="12">
        <v>0.24756111805655</v>
      </c>
      <c r="AC15" s="13" t="s">
        <v>26</v>
      </c>
      <c r="AK15" s="10" t="s">
        <v>36</v>
      </c>
      <c r="AL15" s="11">
        <v>45.0</v>
      </c>
      <c r="AM15" s="11">
        <v>736.457229137421</v>
      </c>
      <c r="AN15" s="12">
        <v>0.501224787606734</v>
      </c>
      <c r="AO15" s="13" t="s">
        <v>26</v>
      </c>
      <c r="BG15" s="222" t="s">
        <v>13430</v>
      </c>
      <c r="BH15" s="223">
        <v>567.0</v>
      </c>
      <c r="BI15" s="223">
        <v>3.0</v>
      </c>
      <c r="BJ15" s="228">
        <v>0.0053</v>
      </c>
      <c r="BK15" s="523">
        <v>0.0884</v>
      </c>
      <c r="BL15" s="226">
        <v>188.0</v>
      </c>
      <c r="BM15" s="223">
        <v>564.0</v>
      </c>
      <c r="BN15" s="227">
        <v>0.1029</v>
      </c>
      <c r="BO15" s="227">
        <v>1.0</v>
      </c>
      <c r="BP15" s="228">
        <v>0.0032</v>
      </c>
      <c r="BQ15" s="227">
        <v>1.0</v>
      </c>
      <c r="BR15" s="226">
        <v>0.0</v>
      </c>
      <c r="BS15" s="14"/>
      <c r="BT15" s="222" t="s">
        <v>13430</v>
      </c>
      <c r="BU15" s="223">
        <v>551.0</v>
      </c>
      <c r="BV15" s="223">
        <v>3.0</v>
      </c>
      <c r="BW15" s="228">
        <v>0.0054</v>
      </c>
      <c r="BX15" s="570">
        <v>0.1074</v>
      </c>
      <c r="BY15" s="226">
        <v>182.67</v>
      </c>
      <c r="BZ15" s="223">
        <v>548.0</v>
      </c>
      <c r="CA15" s="227">
        <v>0.1159</v>
      </c>
      <c r="CB15" s="227">
        <v>1.0</v>
      </c>
      <c r="CC15" s="228">
        <v>0.0075</v>
      </c>
      <c r="CD15" s="227">
        <v>1.0</v>
      </c>
      <c r="CE15" s="226">
        <v>0.0</v>
      </c>
      <c r="CF15" s="34"/>
      <c r="CG15" s="222" t="s">
        <v>13430</v>
      </c>
      <c r="CH15" s="223">
        <v>16.0</v>
      </c>
      <c r="CI15" s="223">
        <v>0.0</v>
      </c>
      <c r="CJ15" s="228">
        <v>0.0</v>
      </c>
      <c r="CK15" s="266">
        <v>0.0125</v>
      </c>
      <c r="CL15" s="226" t="s">
        <v>139</v>
      </c>
      <c r="CM15" s="223">
        <v>16.0</v>
      </c>
      <c r="CN15" s="227">
        <v>0.0212</v>
      </c>
      <c r="CO15" s="227">
        <v>1.0</v>
      </c>
      <c r="CP15" s="228">
        <v>0.0</v>
      </c>
      <c r="CQ15" s="227">
        <v>1.0</v>
      </c>
      <c r="CR15" s="226">
        <v>0.0</v>
      </c>
    </row>
    <row r="16">
      <c r="A16" s="10" t="s">
        <v>203</v>
      </c>
      <c r="B16" s="11">
        <v>40.0</v>
      </c>
      <c r="C16" s="11">
        <v>184.025100231171</v>
      </c>
      <c r="D16" s="12">
        <v>0.0863158201269204</v>
      </c>
      <c r="E16" s="13" t="s">
        <v>26</v>
      </c>
      <c r="G16" s="10" t="s">
        <v>214</v>
      </c>
      <c r="H16" s="11">
        <v>4.0</v>
      </c>
      <c r="I16" s="11">
        <v>57.0612697601318</v>
      </c>
      <c r="J16" s="12">
        <v>0.276711405913556</v>
      </c>
      <c r="K16" s="13" t="s">
        <v>26</v>
      </c>
      <c r="M16" s="10" t="s">
        <v>144</v>
      </c>
      <c r="N16" s="11">
        <v>15.0</v>
      </c>
      <c r="O16" s="11">
        <v>116.459989547729</v>
      </c>
      <c r="P16" s="12">
        <v>0.116473497657911</v>
      </c>
      <c r="Q16" s="39" t="s">
        <v>26</v>
      </c>
      <c r="S16" s="10" t="s">
        <v>143</v>
      </c>
      <c r="T16" s="11">
        <v>6.0</v>
      </c>
      <c r="U16" s="11">
        <v>60.640730381012</v>
      </c>
      <c r="V16" s="12">
        <v>-0.0170417326709318</v>
      </c>
      <c r="W16" s="13" t="s">
        <v>23</v>
      </c>
      <c r="Y16" s="10" t="s">
        <v>66</v>
      </c>
      <c r="Z16" s="11">
        <v>10.0</v>
      </c>
      <c r="AA16" s="11">
        <v>128.808248758316</v>
      </c>
      <c r="AB16" s="12">
        <v>-0.136465748907511</v>
      </c>
      <c r="AC16" s="13" t="s">
        <v>23</v>
      </c>
      <c r="AK16" s="10" t="s">
        <v>37</v>
      </c>
      <c r="AL16" s="11">
        <v>73.0</v>
      </c>
      <c r="AM16" s="11">
        <v>715.316363334656</v>
      </c>
      <c r="AN16" s="12">
        <v>0.115747555396614</v>
      </c>
      <c r="AO16" s="13" t="s">
        <v>26</v>
      </c>
      <c r="BG16" s="218" t="s">
        <v>141</v>
      </c>
      <c r="BH16" s="33"/>
      <c r="BI16" s="33"/>
      <c r="BJ16" s="34"/>
      <c r="BK16" s="34"/>
      <c r="BL16" s="35"/>
      <c r="BM16" s="33"/>
      <c r="BN16" s="34"/>
      <c r="BO16" s="34"/>
      <c r="BP16" s="34"/>
      <c r="BQ16" s="34"/>
      <c r="BR16" s="35"/>
      <c r="BS16" s="14"/>
      <c r="BT16" s="218" t="s">
        <v>141</v>
      </c>
      <c r="BU16" s="33"/>
      <c r="BV16" s="33"/>
      <c r="BW16" s="34"/>
      <c r="BX16" s="34"/>
      <c r="BY16" s="35"/>
      <c r="BZ16" s="33"/>
      <c r="CA16" s="34"/>
      <c r="CB16" s="34"/>
      <c r="CC16" s="34"/>
      <c r="CD16" s="34"/>
      <c r="CE16" s="35"/>
      <c r="CF16" s="35"/>
      <c r="CG16" s="218" t="s">
        <v>141</v>
      </c>
      <c r="CH16" s="33"/>
      <c r="CI16" s="33"/>
      <c r="CJ16" s="34"/>
      <c r="CK16" s="34"/>
      <c r="CL16" s="35"/>
      <c r="CM16" s="33"/>
      <c r="CN16" s="34"/>
      <c r="CO16" s="34"/>
      <c r="CP16" s="34"/>
      <c r="CQ16" s="34"/>
      <c r="CR16" s="35"/>
    </row>
    <row r="17">
      <c r="A17" s="10" t="s">
        <v>276</v>
      </c>
      <c r="B17" s="11">
        <v>17.0</v>
      </c>
      <c r="C17" s="11">
        <v>171.559250831604</v>
      </c>
      <c r="D17" s="12">
        <v>0.190477812266711</v>
      </c>
      <c r="E17" s="13" t="s">
        <v>26</v>
      </c>
      <c r="G17" s="10" t="s">
        <v>152</v>
      </c>
      <c r="H17" s="11">
        <v>12.0</v>
      </c>
      <c r="I17" s="11">
        <v>54.8727493286133</v>
      </c>
      <c r="J17" s="12">
        <v>-0.0211098473259238</v>
      </c>
      <c r="K17" s="13" t="s">
        <v>23</v>
      </c>
      <c r="M17" s="10" t="s">
        <v>146</v>
      </c>
      <c r="N17" s="11">
        <v>12.0</v>
      </c>
      <c r="O17" s="11">
        <v>112.524199843407</v>
      </c>
      <c r="P17" s="12">
        <v>-0.115515826622053</v>
      </c>
      <c r="Q17" s="39" t="s">
        <v>23</v>
      </c>
      <c r="S17" s="10" t="s">
        <v>144</v>
      </c>
      <c r="T17" s="11">
        <v>8.0</v>
      </c>
      <c r="U17" s="11">
        <v>59.1578704118729</v>
      </c>
      <c r="V17" s="12">
        <v>0.121093964122937</v>
      </c>
      <c r="W17" s="13" t="s">
        <v>26</v>
      </c>
      <c r="Y17" s="10" t="s">
        <v>82</v>
      </c>
      <c r="Z17" s="11">
        <v>12.0</v>
      </c>
      <c r="AA17" s="11">
        <v>122.525072455406</v>
      </c>
      <c r="AB17" s="12">
        <v>0.0434911019419498</v>
      </c>
      <c r="AC17" s="13" t="s">
        <v>26</v>
      </c>
      <c r="AK17" s="10" t="s">
        <v>38</v>
      </c>
      <c r="AL17" s="11">
        <v>72.0</v>
      </c>
      <c r="AM17" s="11">
        <v>632.936668157578</v>
      </c>
      <c r="AN17" s="12">
        <v>0.0626632809135462</v>
      </c>
      <c r="AO17" s="13" t="s">
        <v>26</v>
      </c>
      <c r="BG17" s="219" t="s">
        <v>4</v>
      </c>
      <c r="BH17" s="220" t="s">
        <v>113</v>
      </c>
      <c r="BI17" s="220" t="s">
        <v>114</v>
      </c>
      <c r="BJ17" s="219" t="s">
        <v>115</v>
      </c>
      <c r="BK17" s="219" t="s">
        <v>116</v>
      </c>
      <c r="BL17" s="221" t="s">
        <v>117</v>
      </c>
      <c r="BM17" s="220" t="s">
        <v>118</v>
      </c>
      <c r="BN17" s="219" t="s">
        <v>119</v>
      </c>
      <c r="BO17" s="219" t="s">
        <v>120</v>
      </c>
      <c r="BP17" s="219" t="s">
        <v>121</v>
      </c>
      <c r="BQ17" s="219" t="s">
        <v>122</v>
      </c>
      <c r="BR17" s="221" t="s">
        <v>123</v>
      </c>
      <c r="BS17" s="14"/>
      <c r="BT17" s="219" t="s">
        <v>4</v>
      </c>
      <c r="BU17" s="220" t="s">
        <v>113</v>
      </c>
      <c r="BV17" s="220" t="s">
        <v>114</v>
      </c>
      <c r="BW17" s="219" t="s">
        <v>115</v>
      </c>
      <c r="BX17" s="219" t="s">
        <v>116</v>
      </c>
      <c r="BY17" s="221" t="s">
        <v>117</v>
      </c>
      <c r="BZ17" s="220" t="s">
        <v>118</v>
      </c>
      <c r="CA17" s="219" t="s">
        <v>119</v>
      </c>
      <c r="CB17" s="219" t="s">
        <v>120</v>
      </c>
      <c r="CC17" s="219" t="s">
        <v>121</v>
      </c>
      <c r="CD17" s="219" t="s">
        <v>122</v>
      </c>
      <c r="CE17" s="221" t="s">
        <v>123</v>
      </c>
      <c r="CF17" s="35"/>
      <c r="CG17" s="219" t="s">
        <v>4</v>
      </c>
      <c r="CH17" s="220" t="s">
        <v>113</v>
      </c>
      <c r="CI17" s="220" t="s">
        <v>114</v>
      </c>
      <c r="CJ17" s="219" t="s">
        <v>115</v>
      </c>
      <c r="CK17" s="219" t="s">
        <v>116</v>
      </c>
      <c r="CL17" s="221" t="s">
        <v>117</v>
      </c>
      <c r="CM17" s="220" t="s">
        <v>118</v>
      </c>
      <c r="CN17" s="219" t="s">
        <v>119</v>
      </c>
      <c r="CO17" s="219" t="s">
        <v>120</v>
      </c>
      <c r="CP17" s="219" t="s">
        <v>121</v>
      </c>
      <c r="CQ17" s="219" t="s">
        <v>122</v>
      </c>
      <c r="CR17" s="221" t="s">
        <v>123</v>
      </c>
    </row>
    <row r="18">
      <c r="A18" s="10" t="s">
        <v>274</v>
      </c>
      <c r="B18" s="11">
        <v>31.0</v>
      </c>
      <c r="C18" s="11">
        <v>153.979918837547</v>
      </c>
      <c r="D18" s="12">
        <v>0.128696942729897</v>
      </c>
      <c r="E18" s="13" t="s">
        <v>26</v>
      </c>
      <c r="G18" s="10" t="s">
        <v>79</v>
      </c>
      <c r="H18" s="11">
        <v>13.0</v>
      </c>
      <c r="I18" s="11">
        <v>51.9072803258896</v>
      </c>
      <c r="J18" s="12">
        <v>0.166243115174493</v>
      </c>
      <c r="K18" s="13" t="s">
        <v>26</v>
      </c>
      <c r="M18" s="10" t="s">
        <v>183</v>
      </c>
      <c r="N18" s="11">
        <v>6.0</v>
      </c>
      <c r="O18" s="11">
        <v>109.001019001007</v>
      </c>
      <c r="P18" s="12">
        <v>0.121609180518181</v>
      </c>
      <c r="Q18" s="39" t="s">
        <v>26</v>
      </c>
      <c r="S18" s="10" t="s">
        <v>145</v>
      </c>
      <c r="T18" s="11">
        <v>11.0</v>
      </c>
      <c r="U18" s="11">
        <v>55.0403903722763</v>
      </c>
      <c r="V18" s="12">
        <v>-0.0902101683815907</v>
      </c>
      <c r="W18" s="13" t="s">
        <v>23</v>
      </c>
      <c r="Y18" s="10" t="s">
        <v>83</v>
      </c>
      <c r="Z18" s="11">
        <v>7.0</v>
      </c>
      <c r="AA18" s="11">
        <v>119.442552089691</v>
      </c>
      <c r="AB18" s="12">
        <v>0.131562274196105</v>
      </c>
      <c r="AC18" s="13" t="s">
        <v>26</v>
      </c>
      <c r="AK18" s="10" t="s">
        <v>39</v>
      </c>
      <c r="AL18" s="11">
        <v>70.0</v>
      </c>
      <c r="AM18" s="11">
        <v>603.615878105164</v>
      </c>
      <c r="AN18" s="12">
        <v>-0.249276195703726</v>
      </c>
      <c r="AO18" s="13" t="s">
        <v>23</v>
      </c>
      <c r="BG18" s="222" t="s">
        <v>13419</v>
      </c>
      <c r="BH18" s="223">
        <v>515.0</v>
      </c>
      <c r="BI18" s="223">
        <v>421.0</v>
      </c>
      <c r="BJ18" s="654">
        <v>0.8175</v>
      </c>
      <c r="BK18" s="569">
        <v>0.1002</v>
      </c>
      <c r="BL18" s="226">
        <v>0.22</v>
      </c>
      <c r="BM18" s="223">
        <v>94.0</v>
      </c>
      <c r="BN18" s="227">
        <v>0.0214</v>
      </c>
      <c r="BO18" s="227">
        <v>0.0214</v>
      </c>
      <c r="BP18" s="228">
        <v>0.5613</v>
      </c>
      <c r="BQ18" s="227">
        <v>0.5613</v>
      </c>
      <c r="BR18" s="226">
        <v>0.54</v>
      </c>
      <c r="BS18" s="14"/>
      <c r="BT18" s="222" t="s">
        <v>13419</v>
      </c>
      <c r="BU18" s="223">
        <v>103.0</v>
      </c>
      <c r="BV18" s="223">
        <v>56.0</v>
      </c>
      <c r="BW18" s="655">
        <v>0.5437</v>
      </c>
      <c r="BX18" s="261">
        <v>0.025</v>
      </c>
      <c r="BY18" s="226">
        <v>0.84</v>
      </c>
      <c r="BZ18" s="223">
        <v>47.0</v>
      </c>
      <c r="CA18" s="227">
        <v>0.0124</v>
      </c>
      <c r="CB18" s="227">
        <v>0.0124</v>
      </c>
      <c r="CC18" s="228">
        <v>0.1728</v>
      </c>
      <c r="CD18" s="227">
        <v>0.1728</v>
      </c>
      <c r="CE18" s="226">
        <v>0.16</v>
      </c>
      <c r="CF18" s="35"/>
      <c r="CG18" s="222" t="s">
        <v>13419</v>
      </c>
      <c r="CH18" s="223">
        <v>412.0</v>
      </c>
      <c r="CI18" s="223">
        <v>365.0</v>
      </c>
      <c r="CJ18" s="656">
        <v>0.8859</v>
      </c>
      <c r="CK18" s="657">
        <v>0.4027</v>
      </c>
      <c r="CL18" s="226">
        <v>0.13</v>
      </c>
      <c r="CM18" s="223">
        <v>47.0</v>
      </c>
      <c r="CN18" s="227">
        <v>0.0787</v>
      </c>
      <c r="CO18" s="227">
        <v>0.0787</v>
      </c>
      <c r="CP18" s="228">
        <v>0.8568</v>
      </c>
      <c r="CQ18" s="227">
        <v>0.8568</v>
      </c>
      <c r="CR18" s="226">
        <v>0.78</v>
      </c>
    </row>
    <row r="19">
      <c r="A19" s="10" t="s">
        <v>211</v>
      </c>
      <c r="B19" s="11">
        <v>36.0</v>
      </c>
      <c r="C19" s="11">
        <v>148.761999845505</v>
      </c>
      <c r="D19" s="12">
        <v>0.0623866712920691</v>
      </c>
      <c r="E19" s="13" t="s">
        <v>26</v>
      </c>
      <c r="G19" s="10" t="s">
        <v>124</v>
      </c>
      <c r="H19" s="11">
        <v>3.0</v>
      </c>
      <c r="I19" s="11">
        <v>44.7838201522827</v>
      </c>
      <c r="J19" s="12">
        <v>0.410570145576736</v>
      </c>
      <c r="K19" s="13" t="s">
        <v>26</v>
      </c>
      <c r="M19" s="182" t="s">
        <v>184</v>
      </c>
      <c r="N19" s="11">
        <v>10.0</v>
      </c>
      <c r="O19" s="11">
        <v>105.772510051727</v>
      </c>
      <c r="P19" s="12">
        <v>0.17038370957174</v>
      </c>
      <c r="Q19" s="39" t="s">
        <v>26</v>
      </c>
      <c r="S19" s="10" t="s">
        <v>32</v>
      </c>
      <c r="T19" s="11">
        <v>8.0</v>
      </c>
      <c r="U19" s="11">
        <v>53.3097093105316</v>
      </c>
      <c r="V19" s="12">
        <v>-0.0705628155825206</v>
      </c>
      <c r="W19" s="13" t="s">
        <v>23</v>
      </c>
      <c r="Y19" s="10" t="s">
        <v>84</v>
      </c>
      <c r="Z19" s="11">
        <v>5.0</v>
      </c>
      <c r="AA19" s="11">
        <v>116.097641944885</v>
      </c>
      <c r="AB19" s="12">
        <v>0.315862157911602</v>
      </c>
      <c r="AC19" s="13" t="s">
        <v>26</v>
      </c>
      <c r="AK19" s="10" t="s">
        <v>40</v>
      </c>
      <c r="AL19" s="11">
        <v>27.0</v>
      </c>
      <c r="AM19" s="11">
        <v>532.248762369156</v>
      </c>
      <c r="AN19" s="12">
        <v>-0.128853395286003</v>
      </c>
      <c r="AO19" s="13" t="s">
        <v>23</v>
      </c>
      <c r="BG19" s="222" t="s">
        <v>13421</v>
      </c>
      <c r="BH19" s="223">
        <v>513.0</v>
      </c>
      <c r="BI19" s="223">
        <v>170.0</v>
      </c>
      <c r="BJ19" s="273">
        <v>0.3314</v>
      </c>
      <c r="BK19" s="569">
        <v>0.0998</v>
      </c>
      <c r="BL19" s="226">
        <v>2.02</v>
      </c>
      <c r="BM19" s="223">
        <v>343.0</v>
      </c>
      <c r="BN19" s="227">
        <v>0.0782</v>
      </c>
      <c r="BO19" s="227">
        <v>0.0996</v>
      </c>
      <c r="BP19" s="228">
        <v>0.2267</v>
      </c>
      <c r="BQ19" s="227">
        <v>0.788</v>
      </c>
      <c r="BR19" s="226">
        <v>0.69</v>
      </c>
      <c r="BS19" s="14"/>
      <c r="BT19" s="222" t="s">
        <v>13421</v>
      </c>
      <c r="BU19" s="223">
        <v>390.0</v>
      </c>
      <c r="BV19" s="223">
        <v>136.0</v>
      </c>
      <c r="BW19" s="658">
        <v>0.3487</v>
      </c>
      <c r="BX19" s="559">
        <v>0.0948</v>
      </c>
      <c r="BY19" s="226">
        <v>1.87</v>
      </c>
      <c r="BZ19" s="223">
        <v>254.0</v>
      </c>
      <c r="CA19" s="227">
        <v>0.067</v>
      </c>
      <c r="CB19" s="227">
        <v>0.0794</v>
      </c>
      <c r="CC19" s="228">
        <v>0.4198</v>
      </c>
      <c r="CD19" s="227">
        <v>0.5926</v>
      </c>
      <c r="CE19" s="226">
        <v>0.51</v>
      </c>
      <c r="CF19" s="35"/>
      <c r="CG19" s="222" t="s">
        <v>13421</v>
      </c>
      <c r="CH19" s="223">
        <v>123.0</v>
      </c>
      <c r="CI19" s="223">
        <v>34.0</v>
      </c>
      <c r="CJ19" s="659">
        <v>0.2764</v>
      </c>
      <c r="CK19" s="307">
        <v>0.1202</v>
      </c>
      <c r="CL19" s="226">
        <v>2.62</v>
      </c>
      <c r="CM19" s="223">
        <v>89.0</v>
      </c>
      <c r="CN19" s="227">
        <v>0.1491</v>
      </c>
      <c r="CO19" s="227">
        <v>0.2278</v>
      </c>
      <c r="CP19" s="228">
        <v>0.0798</v>
      </c>
      <c r="CQ19" s="227">
        <v>0.9366</v>
      </c>
      <c r="CR19" s="226">
        <v>0.71</v>
      </c>
    </row>
    <row r="20">
      <c r="A20" s="10" t="s">
        <v>260</v>
      </c>
      <c r="B20" s="11">
        <v>15.0</v>
      </c>
      <c r="C20" s="11">
        <v>143.932139396667</v>
      </c>
      <c r="D20" s="12">
        <v>0.0517910773606464</v>
      </c>
      <c r="E20" s="13" t="s">
        <v>26</v>
      </c>
      <c r="G20" s="10" t="s">
        <v>13431</v>
      </c>
      <c r="H20" s="11">
        <v>9.0</v>
      </c>
      <c r="I20" s="11">
        <v>44.7714200019836</v>
      </c>
      <c r="J20" s="12">
        <v>-0.0517905900951456</v>
      </c>
      <c r="K20" s="13" t="s">
        <v>23</v>
      </c>
      <c r="M20" s="10" t="s">
        <v>79</v>
      </c>
      <c r="N20" s="11">
        <v>16.0</v>
      </c>
      <c r="O20" s="11">
        <v>99.9492795467377</v>
      </c>
      <c r="P20" s="12">
        <v>0.169511252878574</v>
      </c>
      <c r="Q20" s="39" t="s">
        <v>26</v>
      </c>
      <c r="S20" s="10" t="s">
        <v>64</v>
      </c>
      <c r="T20" s="11">
        <v>5.0</v>
      </c>
      <c r="U20" s="11">
        <v>53.1734895706177</v>
      </c>
      <c r="V20" s="12">
        <v>0.124648502090237</v>
      </c>
      <c r="W20" s="13" t="s">
        <v>26</v>
      </c>
      <c r="Y20" s="10" t="s">
        <v>85</v>
      </c>
      <c r="Z20" s="11">
        <v>18.0</v>
      </c>
      <c r="AA20" s="11">
        <v>114.096149206162</v>
      </c>
      <c r="AB20" s="12">
        <v>0.0540883729202166</v>
      </c>
      <c r="AC20" s="13" t="s">
        <v>26</v>
      </c>
      <c r="AK20" s="10" t="s">
        <v>41</v>
      </c>
      <c r="AL20" s="11">
        <v>24.0</v>
      </c>
      <c r="AM20" s="11">
        <v>393.240288734436</v>
      </c>
      <c r="AN20" s="12">
        <v>0.129951891907441</v>
      </c>
      <c r="AO20" s="13" t="s">
        <v>26</v>
      </c>
      <c r="BG20" s="222" t="s">
        <v>13422</v>
      </c>
      <c r="BH20" s="223">
        <v>531.0</v>
      </c>
      <c r="BI20" s="223">
        <v>70.0</v>
      </c>
      <c r="BJ20" s="589">
        <v>0.1318</v>
      </c>
      <c r="BK20" s="556">
        <v>0.1033</v>
      </c>
      <c r="BL20" s="226">
        <v>6.59</v>
      </c>
      <c r="BM20" s="223">
        <v>461.0</v>
      </c>
      <c r="BN20" s="227">
        <v>0.1051</v>
      </c>
      <c r="BO20" s="227">
        <v>0.2046</v>
      </c>
      <c r="BP20" s="228">
        <v>0.0933</v>
      </c>
      <c r="BQ20" s="227">
        <v>0.8813</v>
      </c>
      <c r="BR20" s="226">
        <v>0.68</v>
      </c>
      <c r="BS20" s="14"/>
      <c r="BT20" s="222" t="s">
        <v>13422</v>
      </c>
      <c r="BU20" s="223">
        <v>408.0</v>
      </c>
      <c r="BV20" s="223">
        <v>56.0</v>
      </c>
      <c r="BW20" s="660">
        <v>0.1373</v>
      </c>
      <c r="BX20" s="569">
        <v>0.0991</v>
      </c>
      <c r="BY20" s="226">
        <v>6.29</v>
      </c>
      <c r="BZ20" s="223">
        <v>352.0</v>
      </c>
      <c r="CA20" s="227">
        <v>0.0929</v>
      </c>
      <c r="CB20" s="227">
        <v>0.1723</v>
      </c>
      <c r="CC20" s="228">
        <v>0.1728</v>
      </c>
      <c r="CD20" s="227">
        <v>0.7654</v>
      </c>
      <c r="CE20" s="226">
        <v>0.59</v>
      </c>
      <c r="CF20" s="35"/>
      <c r="CG20" s="222" t="s">
        <v>13422</v>
      </c>
      <c r="CH20" s="223">
        <v>123.0</v>
      </c>
      <c r="CI20" s="223">
        <v>14.0</v>
      </c>
      <c r="CJ20" s="473">
        <v>0.1138</v>
      </c>
      <c r="CK20" s="307">
        <v>0.1202</v>
      </c>
      <c r="CL20" s="226">
        <v>7.79</v>
      </c>
      <c r="CM20" s="223">
        <v>109.0</v>
      </c>
      <c r="CN20" s="227">
        <v>0.1826</v>
      </c>
      <c r="CO20" s="227">
        <v>0.4104</v>
      </c>
      <c r="CP20" s="228">
        <v>0.0329</v>
      </c>
      <c r="CQ20" s="227">
        <v>0.9695</v>
      </c>
      <c r="CR20" s="226">
        <v>0.56</v>
      </c>
    </row>
    <row r="21">
      <c r="A21" s="10" t="s">
        <v>267</v>
      </c>
      <c r="B21" s="11">
        <v>27.0</v>
      </c>
      <c r="C21" s="11">
        <v>141.298359870911</v>
      </c>
      <c r="D21" s="12">
        <v>0.0579647659871071</v>
      </c>
      <c r="E21" s="13" t="s">
        <v>26</v>
      </c>
      <c r="G21" s="10" t="s">
        <v>203</v>
      </c>
      <c r="H21" s="11">
        <v>6.0</v>
      </c>
      <c r="I21" s="11">
        <v>39.9359903335571</v>
      </c>
      <c r="J21" s="12">
        <v>0.077998200840195</v>
      </c>
      <c r="K21" s="13" t="s">
        <v>26</v>
      </c>
      <c r="M21" s="10" t="s">
        <v>145</v>
      </c>
      <c r="N21" s="11">
        <v>14.0</v>
      </c>
      <c r="O21" s="11">
        <v>90.0183392763138</v>
      </c>
      <c r="P21" s="12">
        <v>-0.0845371731610936</v>
      </c>
      <c r="Q21" s="39" t="s">
        <v>23</v>
      </c>
      <c r="S21" s="10" t="s">
        <v>146</v>
      </c>
      <c r="T21" s="11">
        <v>7.0</v>
      </c>
      <c r="U21" s="11">
        <v>48.6640598773956</v>
      </c>
      <c r="V21" s="12">
        <v>-0.121002169478317</v>
      </c>
      <c r="W21" s="13" t="s">
        <v>23</v>
      </c>
      <c r="Y21" s="10" t="s">
        <v>86</v>
      </c>
      <c r="Z21" s="11">
        <v>14.0</v>
      </c>
      <c r="AA21" s="11">
        <v>101.756979465485</v>
      </c>
      <c r="AB21" s="12">
        <v>0.17916099852277</v>
      </c>
      <c r="AC21" s="13" t="s">
        <v>26</v>
      </c>
      <c r="AK21" s="10" t="s">
        <v>42</v>
      </c>
      <c r="AL21" s="11">
        <v>22.0</v>
      </c>
      <c r="AM21" s="11">
        <v>146.696409463882</v>
      </c>
      <c r="AN21" s="12">
        <v>0.46267849965378</v>
      </c>
      <c r="AO21" s="13" t="s">
        <v>26</v>
      </c>
      <c r="BG21" s="222" t="s">
        <v>13423</v>
      </c>
      <c r="BH21" s="223">
        <v>505.0</v>
      </c>
      <c r="BI21" s="223">
        <v>40.0</v>
      </c>
      <c r="BJ21" s="311">
        <v>0.0792</v>
      </c>
      <c r="BK21" s="544">
        <v>0.0983</v>
      </c>
      <c r="BL21" s="226">
        <v>11.63</v>
      </c>
      <c r="BM21" s="223">
        <v>465.0</v>
      </c>
      <c r="BN21" s="227">
        <v>0.106</v>
      </c>
      <c r="BO21" s="227">
        <v>0.3106</v>
      </c>
      <c r="BP21" s="228">
        <v>0.0533</v>
      </c>
      <c r="BQ21" s="227">
        <v>0.9347</v>
      </c>
      <c r="BR21" s="226">
        <v>0.62</v>
      </c>
      <c r="BS21" s="14"/>
      <c r="BT21" s="222" t="s">
        <v>13423</v>
      </c>
      <c r="BU21" s="223">
        <v>413.0</v>
      </c>
      <c r="BV21" s="223">
        <v>35.0</v>
      </c>
      <c r="BW21" s="300">
        <v>0.0847</v>
      </c>
      <c r="BX21" s="569">
        <v>0.1004</v>
      </c>
      <c r="BY21" s="226">
        <v>10.8</v>
      </c>
      <c r="BZ21" s="223">
        <v>378.0</v>
      </c>
      <c r="CA21" s="227">
        <v>0.0997</v>
      </c>
      <c r="CB21" s="227">
        <v>0.272</v>
      </c>
      <c r="CC21" s="228">
        <v>0.108</v>
      </c>
      <c r="CD21" s="227">
        <v>0.8735</v>
      </c>
      <c r="CE21" s="226">
        <v>0.6</v>
      </c>
      <c r="CF21" s="35"/>
      <c r="CG21" s="222" t="s">
        <v>13423</v>
      </c>
      <c r="CH21" s="223">
        <v>92.0</v>
      </c>
      <c r="CI21" s="223">
        <v>5.0</v>
      </c>
      <c r="CJ21" s="555">
        <v>0.0543</v>
      </c>
      <c r="CK21" s="317">
        <v>0.0899</v>
      </c>
      <c r="CL21" s="226">
        <v>17.4</v>
      </c>
      <c r="CM21" s="223">
        <v>87.0</v>
      </c>
      <c r="CN21" s="227">
        <v>0.1457</v>
      </c>
      <c r="CO21" s="227">
        <v>0.5561</v>
      </c>
      <c r="CP21" s="228">
        <v>0.0117</v>
      </c>
      <c r="CQ21" s="227">
        <v>0.9812</v>
      </c>
      <c r="CR21" s="226">
        <v>0.43</v>
      </c>
    </row>
    <row r="22">
      <c r="A22" s="661" t="s">
        <v>184</v>
      </c>
      <c r="B22" s="11">
        <v>22.0</v>
      </c>
      <c r="C22" s="11">
        <v>140.553348779678</v>
      </c>
      <c r="D22" s="12">
        <v>0.173074744960698</v>
      </c>
      <c r="E22" s="13" t="s">
        <v>26</v>
      </c>
      <c r="G22" s="10" t="s">
        <v>209</v>
      </c>
      <c r="H22" s="11">
        <v>4.0</v>
      </c>
      <c r="I22" s="11">
        <v>34.917450428009</v>
      </c>
      <c r="J22" s="12">
        <v>0.167542173591297</v>
      </c>
      <c r="K22" s="13" t="s">
        <v>26</v>
      </c>
      <c r="M22" s="182" t="s">
        <v>185</v>
      </c>
      <c r="N22" s="11">
        <v>8.0</v>
      </c>
      <c r="O22" s="11">
        <v>88.9121899604797</v>
      </c>
      <c r="P22" s="12">
        <v>-0.130122789479042</v>
      </c>
      <c r="Q22" s="39" t="s">
        <v>23</v>
      </c>
      <c r="S22" s="10" t="s">
        <v>147</v>
      </c>
      <c r="T22" s="11">
        <v>8.0</v>
      </c>
      <c r="U22" s="11">
        <v>40.5058600902557</v>
      </c>
      <c r="V22" s="12">
        <v>0.171086734817961</v>
      </c>
      <c r="W22" s="13" t="s">
        <v>26</v>
      </c>
      <c r="X22" s="109"/>
      <c r="Y22" s="10" t="s">
        <v>87</v>
      </c>
      <c r="Z22" s="11">
        <v>12.0</v>
      </c>
      <c r="AA22" s="11">
        <v>100.425090789795</v>
      </c>
      <c r="AB22" s="12">
        <v>-0.24997125001472</v>
      </c>
      <c r="AC22" s="13" t="s">
        <v>23</v>
      </c>
      <c r="AD22" s="109"/>
      <c r="AE22" s="109"/>
      <c r="AF22" s="109"/>
      <c r="AG22" s="109"/>
      <c r="AH22" s="109"/>
      <c r="AI22" s="109"/>
      <c r="AJ22" s="109"/>
      <c r="AK22" s="110"/>
      <c r="AL22" s="111"/>
      <c r="AM22" s="111"/>
      <c r="AN22" s="112"/>
      <c r="AO22" s="113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222" t="s">
        <v>13424</v>
      </c>
      <c r="BH22" s="223">
        <v>506.0</v>
      </c>
      <c r="BI22" s="223">
        <v>25.0</v>
      </c>
      <c r="BJ22" s="279">
        <v>0.0494</v>
      </c>
      <c r="BK22" s="544">
        <v>0.0985</v>
      </c>
      <c r="BL22" s="226">
        <v>19.24</v>
      </c>
      <c r="BM22" s="223">
        <v>481.0</v>
      </c>
      <c r="BN22" s="227">
        <v>0.1096</v>
      </c>
      <c r="BO22" s="227">
        <v>0.4202</v>
      </c>
      <c r="BP22" s="228">
        <v>0.0333</v>
      </c>
      <c r="BQ22" s="227">
        <v>0.968</v>
      </c>
      <c r="BR22" s="226">
        <v>0.55</v>
      </c>
      <c r="BS22" s="14"/>
      <c r="BT22" s="222" t="s">
        <v>13424</v>
      </c>
      <c r="BU22" s="223">
        <v>432.0</v>
      </c>
      <c r="BV22" s="223">
        <v>20.0</v>
      </c>
      <c r="BW22" s="279">
        <v>0.0463</v>
      </c>
      <c r="BX22" s="556">
        <v>0.105</v>
      </c>
      <c r="BY22" s="226">
        <v>20.6</v>
      </c>
      <c r="BZ22" s="223">
        <v>412.0</v>
      </c>
      <c r="CA22" s="227">
        <v>0.1087</v>
      </c>
      <c r="CB22" s="227">
        <v>0.3806</v>
      </c>
      <c r="CC22" s="228">
        <v>0.0617</v>
      </c>
      <c r="CD22" s="227">
        <v>0.9352</v>
      </c>
      <c r="CE22" s="226">
        <v>0.55</v>
      </c>
      <c r="CF22" s="35"/>
      <c r="CG22" s="222" t="s">
        <v>13424</v>
      </c>
      <c r="CH22" s="223">
        <v>74.0</v>
      </c>
      <c r="CI22" s="223">
        <v>5.0</v>
      </c>
      <c r="CJ22" s="244">
        <v>0.0676</v>
      </c>
      <c r="CK22" s="662">
        <v>0.0723</v>
      </c>
      <c r="CL22" s="226">
        <v>13.8</v>
      </c>
      <c r="CM22" s="223">
        <v>69.0</v>
      </c>
      <c r="CN22" s="227">
        <v>0.1156</v>
      </c>
      <c r="CO22" s="227">
        <v>0.6717</v>
      </c>
      <c r="CP22" s="228">
        <v>0.0117</v>
      </c>
      <c r="CQ22" s="227">
        <v>0.993</v>
      </c>
      <c r="CR22" s="226">
        <v>0.32</v>
      </c>
      <c r="CS22" s="109"/>
      <c r="CT22" s="109"/>
      <c r="CU22" s="109"/>
      <c r="CV22" s="109"/>
      <c r="CW22" s="109"/>
    </row>
    <row r="23">
      <c r="A23" s="10" t="s">
        <v>37</v>
      </c>
      <c r="B23" s="11">
        <v>13.0</v>
      </c>
      <c r="C23" s="11">
        <v>135.034780740738</v>
      </c>
      <c r="D23" s="12">
        <v>0.0991988585598604</v>
      </c>
      <c r="E23" s="13" t="s">
        <v>26</v>
      </c>
      <c r="G23" s="10" t="s">
        <v>34</v>
      </c>
      <c r="H23" s="11">
        <v>7.0</v>
      </c>
      <c r="I23" s="11">
        <v>34.4826295375824</v>
      </c>
      <c r="J23" s="12">
        <v>0.159749997530596</v>
      </c>
      <c r="K23" s="13" t="s">
        <v>26</v>
      </c>
      <c r="M23" s="192" t="s">
        <v>186</v>
      </c>
      <c r="N23" s="11">
        <v>8.0</v>
      </c>
      <c r="O23" s="11">
        <v>80.4460701942444</v>
      </c>
      <c r="P23" s="12">
        <v>0.0378858870774236</v>
      </c>
      <c r="Q23" s="39" t="s">
        <v>26</v>
      </c>
      <c r="S23" s="10" t="s">
        <v>148</v>
      </c>
      <c r="T23" s="11">
        <v>4.0</v>
      </c>
      <c r="U23" s="11">
        <v>36.8447103500366</v>
      </c>
      <c r="V23" s="12">
        <v>-0.0256608942036461</v>
      </c>
      <c r="W23" s="13" t="s">
        <v>23</v>
      </c>
      <c r="X23" s="109"/>
      <c r="Y23" s="10" t="s">
        <v>88</v>
      </c>
      <c r="Z23" s="11">
        <v>9.0</v>
      </c>
      <c r="AA23" s="11">
        <v>93.6194801330566</v>
      </c>
      <c r="AB23" s="12">
        <v>0.187915443964367</v>
      </c>
      <c r="AC23" s="13" t="s">
        <v>26</v>
      </c>
      <c r="AD23" s="109"/>
      <c r="AE23" s="109"/>
      <c r="AF23" s="109"/>
      <c r="AG23" s="109"/>
      <c r="AH23" s="109"/>
      <c r="AI23" s="109"/>
      <c r="AJ23" s="109"/>
      <c r="AK23" s="110"/>
      <c r="AL23" s="111"/>
      <c r="AM23" s="111"/>
      <c r="AN23" s="112"/>
      <c r="AO23" s="113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222" t="s">
        <v>13425</v>
      </c>
      <c r="BH23" s="223">
        <v>528.0</v>
      </c>
      <c r="BI23" s="223">
        <v>10.0</v>
      </c>
      <c r="BJ23" s="320">
        <v>0.0189</v>
      </c>
      <c r="BK23" s="556">
        <v>0.1028</v>
      </c>
      <c r="BL23" s="226">
        <v>51.8</v>
      </c>
      <c r="BM23" s="223">
        <v>518.0</v>
      </c>
      <c r="BN23" s="227">
        <v>0.118</v>
      </c>
      <c r="BO23" s="227">
        <v>0.5383</v>
      </c>
      <c r="BP23" s="228">
        <v>0.0133</v>
      </c>
      <c r="BQ23" s="227">
        <v>0.9813</v>
      </c>
      <c r="BR23" s="226">
        <v>0.44</v>
      </c>
      <c r="BS23" s="14"/>
      <c r="BT23" s="222" t="s">
        <v>13425</v>
      </c>
      <c r="BU23" s="223">
        <v>443.0</v>
      </c>
      <c r="BV23" s="223">
        <v>8.0</v>
      </c>
      <c r="BW23" s="320">
        <v>0.0181</v>
      </c>
      <c r="BX23" s="570">
        <v>0.1077</v>
      </c>
      <c r="BY23" s="226">
        <v>54.38</v>
      </c>
      <c r="BZ23" s="223">
        <v>435.0</v>
      </c>
      <c r="CA23" s="227">
        <v>0.1147</v>
      </c>
      <c r="CB23" s="227">
        <v>0.4954</v>
      </c>
      <c r="CC23" s="228">
        <v>0.0247</v>
      </c>
      <c r="CD23" s="227">
        <v>0.9599</v>
      </c>
      <c r="CE23" s="226">
        <v>0.46</v>
      </c>
      <c r="CF23" s="35"/>
      <c r="CG23" s="222" t="s">
        <v>13425</v>
      </c>
      <c r="CH23" s="223">
        <v>85.0</v>
      </c>
      <c r="CI23" s="223">
        <v>2.0</v>
      </c>
      <c r="CJ23" s="255">
        <v>0.0235</v>
      </c>
      <c r="CK23" s="583">
        <v>0.0831</v>
      </c>
      <c r="CL23" s="226">
        <v>41.5</v>
      </c>
      <c r="CM23" s="223">
        <v>83.0</v>
      </c>
      <c r="CN23" s="227">
        <v>0.139</v>
      </c>
      <c r="CO23" s="227">
        <v>0.8107</v>
      </c>
      <c r="CP23" s="228">
        <v>0.0047</v>
      </c>
      <c r="CQ23" s="227">
        <v>0.9977</v>
      </c>
      <c r="CR23" s="226">
        <v>0.19</v>
      </c>
      <c r="CS23" s="109"/>
      <c r="CT23" s="109"/>
      <c r="CU23" s="109"/>
      <c r="CV23" s="109"/>
      <c r="CW23" s="109"/>
    </row>
    <row r="24">
      <c r="A24" s="661" t="s">
        <v>186</v>
      </c>
      <c r="B24" s="11">
        <v>25.0</v>
      </c>
      <c r="C24" s="11">
        <v>133.507318496704</v>
      </c>
      <c r="D24" s="12">
        <v>0.0938187418520901</v>
      </c>
      <c r="E24" s="13" t="s">
        <v>26</v>
      </c>
      <c r="G24" s="10" t="s">
        <v>274</v>
      </c>
      <c r="H24" s="11">
        <v>10.0</v>
      </c>
      <c r="I24" s="11">
        <v>34.2984902858734</v>
      </c>
      <c r="J24" s="12">
        <v>0.106166856789155</v>
      </c>
      <c r="K24" s="13" t="s">
        <v>26</v>
      </c>
      <c r="M24" s="10" t="s">
        <v>148</v>
      </c>
      <c r="N24" s="11">
        <v>6.0</v>
      </c>
      <c r="O24" s="11">
        <v>79.5421190261841</v>
      </c>
      <c r="P24" s="12">
        <v>-0.0155913827255076</v>
      </c>
      <c r="Q24" s="39" t="s">
        <v>23</v>
      </c>
      <c r="S24" s="10" t="s">
        <v>149</v>
      </c>
      <c r="T24" s="11">
        <v>5.0</v>
      </c>
      <c r="U24" s="11">
        <v>34.5210607051849</v>
      </c>
      <c r="V24" s="12">
        <v>-0.133645300529273</v>
      </c>
      <c r="W24" s="13" t="s">
        <v>23</v>
      </c>
      <c r="X24" s="109"/>
      <c r="Y24" s="10" t="s">
        <v>33</v>
      </c>
      <c r="Z24" s="11">
        <v>13.0</v>
      </c>
      <c r="AA24" s="11">
        <v>92.6003906726837</v>
      </c>
      <c r="AB24" s="12">
        <v>0.0956143224322055</v>
      </c>
      <c r="AC24" s="13" t="s">
        <v>26</v>
      </c>
      <c r="AD24" s="109"/>
      <c r="AE24" s="109"/>
      <c r="AF24" s="109"/>
      <c r="AG24" s="109"/>
      <c r="AH24" s="109"/>
      <c r="AI24" s="109"/>
      <c r="AJ24" s="109"/>
      <c r="AK24" s="110"/>
      <c r="AL24" s="111"/>
      <c r="AM24" s="111"/>
      <c r="AN24" s="112"/>
      <c r="AO24" s="113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  <c r="BB24" s="109"/>
      <c r="BC24" s="109"/>
      <c r="BD24" s="109"/>
      <c r="BE24" s="109"/>
      <c r="BF24" s="109"/>
      <c r="BG24" s="222" t="s">
        <v>13426</v>
      </c>
      <c r="BH24" s="223">
        <v>524.0</v>
      </c>
      <c r="BI24" s="223">
        <v>9.0</v>
      </c>
      <c r="BJ24" s="320">
        <v>0.0172</v>
      </c>
      <c r="BK24" s="647">
        <v>0.102</v>
      </c>
      <c r="BL24" s="226">
        <v>57.22</v>
      </c>
      <c r="BM24" s="223">
        <v>515.0</v>
      </c>
      <c r="BN24" s="227">
        <v>0.1174</v>
      </c>
      <c r="BO24" s="227">
        <v>0.6557</v>
      </c>
      <c r="BP24" s="228">
        <v>0.012</v>
      </c>
      <c r="BQ24" s="227">
        <v>0.9933</v>
      </c>
      <c r="BR24" s="226">
        <v>0.34</v>
      </c>
      <c r="BS24" s="14"/>
      <c r="BT24" s="222" t="s">
        <v>13426</v>
      </c>
      <c r="BU24" s="223">
        <v>482.0</v>
      </c>
      <c r="BV24" s="223">
        <v>9.0</v>
      </c>
      <c r="BW24" s="320">
        <v>0.0187</v>
      </c>
      <c r="BX24" s="264">
        <v>0.1171</v>
      </c>
      <c r="BY24" s="226">
        <v>52.56</v>
      </c>
      <c r="BZ24" s="223">
        <v>473.0</v>
      </c>
      <c r="CA24" s="227">
        <v>0.1248</v>
      </c>
      <c r="CB24" s="227">
        <v>0.6202</v>
      </c>
      <c r="CC24" s="228">
        <v>0.0278</v>
      </c>
      <c r="CD24" s="227">
        <v>0.9877</v>
      </c>
      <c r="CE24" s="226">
        <v>0.37</v>
      </c>
      <c r="CF24" s="35"/>
      <c r="CG24" s="222" t="s">
        <v>13426</v>
      </c>
      <c r="CH24" s="223">
        <v>42.0</v>
      </c>
      <c r="CI24" s="223">
        <v>0.0</v>
      </c>
      <c r="CJ24" s="228">
        <v>0.0</v>
      </c>
      <c r="CK24" s="663">
        <v>0.0411</v>
      </c>
      <c r="CL24" s="226" t="s">
        <v>139</v>
      </c>
      <c r="CM24" s="223">
        <v>42.0</v>
      </c>
      <c r="CN24" s="227">
        <v>0.0704</v>
      </c>
      <c r="CO24" s="227">
        <v>0.8811</v>
      </c>
      <c r="CP24" s="228">
        <v>0.0</v>
      </c>
      <c r="CQ24" s="227">
        <v>0.9977</v>
      </c>
      <c r="CR24" s="226">
        <v>0.12</v>
      </c>
      <c r="CS24" s="109"/>
      <c r="CT24" s="109"/>
      <c r="CU24" s="109"/>
      <c r="CV24" s="109"/>
      <c r="CW24" s="109"/>
    </row>
    <row r="25">
      <c r="A25" s="10" t="s">
        <v>13432</v>
      </c>
      <c r="B25" s="11">
        <v>12.0</v>
      </c>
      <c r="C25" s="11">
        <v>119.195860862732</v>
      </c>
      <c r="D25" s="12">
        <v>0.146070750799122</v>
      </c>
      <c r="E25" s="13" t="s">
        <v>26</v>
      </c>
      <c r="G25" s="10" t="s">
        <v>205</v>
      </c>
      <c r="H25" s="11">
        <v>9.0</v>
      </c>
      <c r="I25" s="11">
        <v>33.9319002628326</v>
      </c>
      <c r="J25" s="12">
        <v>-0.119413428635189</v>
      </c>
      <c r="K25" s="13" t="s">
        <v>23</v>
      </c>
      <c r="M25" s="10" t="s">
        <v>187</v>
      </c>
      <c r="N25" s="11">
        <v>9.0</v>
      </c>
      <c r="O25" s="11">
        <v>78.2433791160584</v>
      </c>
      <c r="P25" s="12">
        <v>0.0803691654491338</v>
      </c>
      <c r="Q25" s="39" t="s">
        <v>26</v>
      </c>
      <c r="S25" s="10" t="s">
        <v>79</v>
      </c>
      <c r="T25" s="11">
        <v>7.0</v>
      </c>
      <c r="U25" s="11">
        <v>32.5488599538803</v>
      </c>
      <c r="V25" s="12">
        <v>0.171418794554083</v>
      </c>
      <c r="W25" s="13" t="s">
        <v>26</v>
      </c>
      <c r="X25" s="109"/>
      <c r="Y25" s="10" t="s">
        <v>65</v>
      </c>
      <c r="Z25" s="11">
        <v>12.0</v>
      </c>
      <c r="AA25" s="11">
        <v>88.2945709228516</v>
      </c>
      <c r="AB25" s="12">
        <v>0.0966722623369228</v>
      </c>
      <c r="AC25" s="13" t="s">
        <v>26</v>
      </c>
      <c r="AD25" s="109"/>
      <c r="AE25" s="109"/>
      <c r="AF25" s="109"/>
      <c r="AG25" s="109"/>
      <c r="AH25" s="109"/>
      <c r="AI25" s="109"/>
      <c r="AJ25" s="109"/>
      <c r="AK25" s="110"/>
      <c r="AL25" s="111"/>
      <c r="AM25" s="111"/>
      <c r="AN25" s="112"/>
      <c r="AO25" s="113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  <c r="BB25" s="109"/>
      <c r="BC25" s="109"/>
      <c r="BD25" s="109"/>
      <c r="BE25" s="109"/>
      <c r="BF25" s="109"/>
      <c r="BG25" s="222" t="s">
        <v>13428</v>
      </c>
      <c r="BH25" s="223">
        <v>520.0</v>
      </c>
      <c r="BI25" s="223">
        <v>2.0</v>
      </c>
      <c r="BJ25" s="228">
        <v>0.0038</v>
      </c>
      <c r="BK25" s="313">
        <v>0.1012</v>
      </c>
      <c r="BL25" s="226">
        <v>259.0</v>
      </c>
      <c r="BM25" s="223">
        <v>518.0</v>
      </c>
      <c r="BN25" s="227">
        <v>0.118</v>
      </c>
      <c r="BO25" s="227">
        <v>0.7737</v>
      </c>
      <c r="BP25" s="228">
        <v>0.0027</v>
      </c>
      <c r="BQ25" s="227">
        <v>0.996</v>
      </c>
      <c r="BR25" s="226">
        <v>0.22</v>
      </c>
      <c r="BS25" s="14"/>
      <c r="BT25" s="222" t="s">
        <v>13428</v>
      </c>
      <c r="BU25" s="223">
        <v>483.0</v>
      </c>
      <c r="BV25" s="223">
        <v>1.0</v>
      </c>
      <c r="BW25" s="228">
        <v>0.0021</v>
      </c>
      <c r="BX25" s="264">
        <v>0.1174</v>
      </c>
      <c r="BY25" s="226">
        <v>482.0</v>
      </c>
      <c r="BZ25" s="223">
        <v>482.0</v>
      </c>
      <c r="CA25" s="227">
        <v>0.1271</v>
      </c>
      <c r="CB25" s="227">
        <v>0.7473</v>
      </c>
      <c r="CC25" s="228">
        <v>0.0031</v>
      </c>
      <c r="CD25" s="227">
        <v>0.9907</v>
      </c>
      <c r="CE25" s="226">
        <v>0.24</v>
      </c>
      <c r="CF25" s="35"/>
      <c r="CG25" s="222" t="s">
        <v>13428</v>
      </c>
      <c r="CH25" s="223">
        <v>37.0</v>
      </c>
      <c r="CI25" s="223">
        <v>1.0</v>
      </c>
      <c r="CJ25" s="255">
        <v>0.027</v>
      </c>
      <c r="CK25" s="230">
        <v>0.0362</v>
      </c>
      <c r="CL25" s="226">
        <v>36.0</v>
      </c>
      <c r="CM25" s="223">
        <v>36.0</v>
      </c>
      <c r="CN25" s="227">
        <v>0.0603</v>
      </c>
      <c r="CO25" s="227">
        <v>0.9414</v>
      </c>
      <c r="CP25" s="228">
        <v>0.0023</v>
      </c>
      <c r="CQ25" s="227">
        <v>1.0</v>
      </c>
      <c r="CR25" s="226">
        <v>0.06</v>
      </c>
      <c r="CS25" s="109"/>
      <c r="CT25" s="109"/>
      <c r="CU25" s="109"/>
      <c r="CV25" s="109"/>
      <c r="CW25" s="109"/>
    </row>
    <row r="26">
      <c r="A26" s="661" t="s">
        <v>185</v>
      </c>
      <c r="B26" s="11">
        <v>17.0</v>
      </c>
      <c r="C26" s="11">
        <v>103.932499885559</v>
      </c>
      <c r="D26" s="12">
        <v>-0.1166546303769</v>
      </c>
      <c r="E26" s="13" t="s">
        <v>23</v>
      </c>
      <c r="G26" s="10" t="s">
        <v>200</v>
      </c>
      <c r="H26" s="11">
        <v>3.0</v>
      </c>
      <c r="I26" s="11">
        <v>30.6108105182648</v>
      </c>
      <c r="J26" s="12">
        <v>-0.0917455415825048</v>
      </c>
      <c r="K26" s="13" t="s">
        <v>23</v>
      </c>
      <c r="M26" s="10" t="s">
        <v>149</v>
      </c>
      <c r="N26" s="11">
        <v>9.0</v>
      </c>
      <c r="O26" s="11">
        <v>74.6646809577942</v>
      </c>
      <c r="P26" s="12">
        <v>-0.135803003541769</v>
      </c>
      <c r="Q26" s="39" t="s">
        <v>23</v>
      </c>
      <c r="S26" s="10" t="s">
        <v>39</v>
      </c>
      <c r="T26" s="11">
        <v>6.0</v>
      </c>
      <c r="U26" s="11">
        <v>31.842919588089</v>
      </c>
      <c r="V26" s="12">
        <v>-0.156654860194428</v>
      </c>
      <c r="W26" s="13" t="s">
        <v>23</v>
      </c>
      <c r="X26" s="109"/>
      <c r="Y26" s="10" t="s">
        <v>89</v>
      </c>
      <c r="Z26" s="11">
        <v>4.0</v>
      </c>
      <c r="AA26" s="11">
        <v>87.2710981369019</v>
      </c>
      <c r="AB26" s="12">
        <v>0.0778277202894116</v>
      </c>
      <c r="AC26" s="13" t="s">
        <v>26</v>
      </c>
      <c r="AD26" s="109"/>
      <c r="AE26" s="109"/>
      <c r="AF26" s="109"/>
      <c r="AG26" s="109"/>
      <c r="AH26" s="109"/>
      <c r="AI26" s="109"/>
      <c r="AJ26" s="109"/>
      <c r="AK26" s="110"/>
      <c r="AL26" s="111"/>
      <c r="AM26" s="111"/>
      <c r="AN26" s="112"/>
      <c r="AO26" s="113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222" t="s">
        <v>13429</v>
      </c>
      <c r="BH26" s="223">
        <v>541.0</v>
      </c>
      <c r="BI26" s="223">
        <v>2.0</v>
      </c>
      <c r="BJ26" s="228">
        <v>0.0037</v>
      </c>
      <c r="BK26" s="570">
        <v>0.1053</v>
      </c>
      <c r="BL26" s="226">
        <v>269.5</v>
      </c>
      <c r="BM26" s="223">
        <v>539.0</v>
      </c>
      <c r="BN26" s="227">
        <v>0.1228</v>
      </c>
      <c r="BO26" s="227">
        <v>0.8965</v>
      </c>
      <c r="BP26" s="228">
        <v>0.0027</v>
      </c>
      <c r="BQ26" s="227">
        <v>0.9987</v>
      </c>
      <c r="BR26" s="226">
        <v>0.1</v>
      </c>
      <c r="BS26" s="14"/>
      <c r="BT26" s="222" t="s">
        <v>13429</v>
      </c>
      <c r="BU26" s="223">
        <v>519.0</v>
      </c>
      <c r="BV26" s="223">
        <v>2.0</v>
      </c>
      <c r="BW26" s="228">
        <v>0.0039</v>
      </c>
      <c r="BX26" s="490">
        <v>0.1261</v>
      </c>
      <c r="BY26" s="226">
        <v>258.5</v>
      </c>
      <c r="BZ26" s="223">
        <v>517.0</v>
      </c>
      <c r="CA26" s="227">
        <v>0.1364</v>
      </c>
      <c r="CB26" s="227">
        <v>0.8837</v>
      </c>
      <c r="CC26" s="228">
        <v>0.0062</v>
      </c>
      <c r="CD26" s="227">
        <v>0.9969</v>
      </c>
      <c r="CE26" s="226">
        <v>0.11</v>
      </c>
      <c r="CF26" s="35"/>
      <c r="CG26" s="222" t="s">
        <v>13429</v>
      </c>
      <c r="CH26" s="223">
        <v>22.0</v>
      </c>
      <c r="CI26" s="223">
        <v>0.0</v>
      </c>
      <c r="CJ26" s="228">
        <v>0.0</v>
      </c>
      <c r="CK26" s="653">
        <v>0.0215</v>
      </c>
      <c r="CL26" s="226" t="s">
        <v>139</v>
      </c>
      <c r="CM26" s="223">
        <v>22.0</v>
      </c>
      <c r="CN26" s="227">
        <v>0.0369</v>
      </c>
      <c r="CO26" s="227">
        <v>0.9782</v>
      </c>
      <c r="CP26" s="228">
        <v>0.0</v>
      </c>
      <c r="CQ26" s="227">
        <v>1.0</v>
      </c>
      <c r="CR26" s="226">
        <v>0.02</v>
      </c>
      <c r="CS26" s="109"/>
      <c r="CT26" s="109"/>
      <c r="CU26" s="109"/>
      <c r="CV26" s="109"/>
      <c r="CW26" s="109"/>
    </row>
    <row r="27">
      <c r="A27" s="10" t="s">
        <v>93</v>
      </c>
      <c r="B27" s="11">
        <v>22.0</v>
      </c>
      <c r="C27" s="11">
        <v>102.457530260086</v>
      </c>
      <c r="D27" s="12">
        <v>0.0275382286145495</v>
      </c>
      <c r="E27" s="13" t="s">
        <v>26</v>
      </c>
      <c r="G27" s="10" t="s">
        <v>208</v>
      </c>
      <c r="H27" s="11">
        <v>6.0</v>
      </c>
      <c r="I27" s="11">
        <v>28.2453104257584</v>
      </c>
      <c r="J27" s="12">
        <v>-0.0954517618467728</v>
      </c>
      <c r="K27" s="13" t="s">
        <v>23</v>
      </c>
      <c r="M27" s="10" t="s">
        <v>159</v>
      </c>
      <c r="N27" s="11">
        <v>10.0</v>
      </c>
      <c r="O27" s="11">
        <v>68.6916604042053</v>
      </c>
      <c r="P27" s="12">
        <v>-0.0549803187546155</v>
      </c>
      <c r="Q27" s="39" t="s">
        <v>23</v>
      </c>
      <c r="S27" s="10" t="s">
        <v>151</v>
      </c>
      <c r="T27" s="11">
        <v>4.0</v>
      </c>
      <c r="U27" s="11">
        <v>31.1397299766541</v>
      </c>
      <c r="V27" s="12">
        <v>-0.046808276419705</v>
      </c>
      <c r="W27" s="13" t="s">
        <v>23</v>
      </c>
      <c r="X27" s="109"/>
      <c r="Y27" s="10" t="s">
        <v>90</v>
      </c>
      <c r="Z27" s="11">
        <v>12.0</v>
      </c>
      <c r="AA27" s="11">
        <v>86.5681800842285</v>
      </c>
      <c r="AB27" s="12">
        <v>-0.197330883989288</v>
      </c>
      <c r="AC27" s="13" t="s">
        <v>23</v>
      </c>
      <c r="AD27" s="109"/>
      <c r="AE27" s="109"/>
      <c r="AF27" s="109"/>
      <c r="AG27" s="109"/>
      <c r="AH27" s="109"/>
      <c r="AI27" s="109"/>
      <c r="AJ27" s="109"/>
      <c r="AK27" s="110"/>
      <c r="AL27" s="111"/>
      <c r="AM27" s="111"/>
      <c r="AN27" s="112"/>
      <c r="AO27" s="113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222" t="s">
        <v>13430</v>
      </c>
      <c r="BH27" s="223">
        <v>455.0</v>
      </c>
      <c r="BI27" s="223">
        <v>1.0</v>
      </c>
      <c r="BJ27" s="228">
        <v>0.0022</v>
      </c>
      <c r="BK27" s="523">
        <v>0.0886</v>
      </c>
      <c r="BL27" s="226">
        <v>454.0</v>
      </c>
      <c r="BM27" s="223">
        <v>454.0</v>
      </c>
      <c r="BN27" s="227">
        <v>0.1035</v>
      </c>
      <c r="BO27" s="227">
        <v>1.0</v>
      </c>
      <c r="BP27" s="228">
        <v>0.0013</v>
      </c>
      <c r="BQ27" s="227">
        <v>1.0</v>
      </c>
      <c r="BR27" s="226">
        <v>0.0</v>
      </c>
      <c r="BS27" s="14"/>
      <c r="BT27" s="222" t="s">
        <v>13430</v>
      </c>
      <c r="BU27" s="223">
        <v>442.0</v>
      </c>
      <c r="BV27" s="223">
        <v>1.0</v>
      </c>
      <c r="BW27" s="228">
        <v>0.0023</v>
      </c>
      <c r="BX27" s="570">
        <v>0.1074</v>
      </c>
      <c r="BY27" s="226">
        <v>441.0</v>
      </c>
      <c r="BZ27" s="223">
        <v>441.0</v>
      </c>
      <c r="CA27" s="227">
        <v>0.1163</v>
      </c>
      <c r="CB27" s="227">
        <v>1.0</v>
      </c>
      <c r="CC27" s="228">
        <v>0.0031</v>
      </c>
      <c r="CD27" s="227">
        <v>1.0</v>
      </c>
      <c r="CE27" s="226">
        <v>0.0</v>
      </c>
      <c r="CF27" s="14"/>
      <c r="CG27" s="222" t="s">
        <v>13430</v>
      </c>
      <c r="CH27" s="223">
        <v>13.0</v>
      </c>
      <c r="CI27" s="223">
        <v>0.0</v>
      </c>
      <c r="CJ27" s="228">
        <v>0.0</v>
      </c>
      <c r="CK27" s="266">
        <v>0.0127</v>
      </c>
      <c r="CL27" s="226" t="s">
        <v>139</v>
      </c>
      <c r="CM27" s="223">
        <v>13.0</v>
      </c>
      <c r="CN27" s="227">
        <v>0.0218</v>
      </c>
      <c r="CO27" s="227">
        <v>1.0</v>
      </c>
      <c r="CP27" s="228">
        <v>0.0</v>
      </c>
      <c r="CQ27" s="227">
        <v>1.0</v>
      </c>
      <c r="CR27" s="226">
        <v>0.0</v>
      </c>
      <c r="CS27" s="109"/>
      <c r="CT27" s="109"/>
      <c r="CU27" s="109"/>
      <c r="CV27" s="109"/>
      <c r="CW27" s="109"/>
    </row>
    <row r="28">
      <c r="A28" s="10" t="s">
        <v>99</v>
      </c>
      <c r="B28" s="11">
        <v>24.0</v>
      </c>
      <c r="C28" s="11">
        <v>95.5165404081345</v>
      </c>
      <c r="D28" s="12">
        <v>0.0124324127243858</v>
      </c>
      <c r="E28" s="13" t="s">
        <v>26</v>
      </c>
      <c r="G28" s="10" t="s">
        <v>147</v>
      </c>
      <c r="H28" s="11">
        <v>6.0</v>
      </c>
      <c r="I28" s="11">
        <v>26.6965498924255</v>
      </c>
      <c r="J28" s="12">
        <v>0.118747557222036</v>
      </c>
      <c r="K28" s="13" t="s">
        <v>26</v>
      </c>
      <c r="M28" s="10" t="s">
        <v>33</v>
      </c>
      <c r="N28" s="11">
        <v>10.0</v>
      </c>
      <c r="O28" s="11">
        <v>68.4436001777649</v>
      </c>
      <c r="P28" s="12">
        <v>0.131587096858162</v>
      </c>
      <c r="Q28" s="39" t="s">
        <v>26</v>
      </c>
      <c r="S28" s="10" t="s">
        <v>152</v>
      </c>
      <c r="T28" s="11">
        <v>4.0</v>
      </c>
      <c r="U28" s="11">
        <v>31.0159196853638</v>
      </c>
      <c r="V28" s="12">
        <v>0.0113584065427766</v>
      </c>
      <c r="W28" s="13" t="s">
        <v>26</v>
      </c>
      <c r="X28" s="109"/>
      <c r="Y28" s="10" t="s">
        <v>91</v>
      </c>
      <c r="Z28" s="11">
        <v>9.0</v>
      </c>
      <c r="AA28" s="11">
        <v>85.4981193542481</v>
      </c>
      <c r="AB28" s="12">
        <v>0.0697082103864369</v>
      </c>
      <c r="AC28" s="13" t="s">
        <v>26</v>
      </c>
      <c r="AD28" s="109"/>
      <c r="AE28" s="109"/>
      <c r="AF28" s="109"/>
      <c r="AG28" s="109"/>
      <c r="AH28" s="109"/>
      <c r="AI28" s="109"/>
      <c r="AJ28" s="109"/>
      <c r="AK28" s="110"/>
      <c r="AL28" s="111"/>
      <c r="AM28" s="111"/>
      <c r="AN28" s="112"/>
      <c r="AO28" s="113"/>
      <c r="AP28" s="109"/>
      <c r="AQ28" s="109"/>
      <c r="AR28" s="109"/>
      <c r="AS28" s="109"/>
      <c r="AT28" s="109"/>
      <c r="AU28" s="109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218" t="s">
        <v>150</v>
      </c>
      <c r="BH28" s="33"/>
      <c r="BI28" s="33"/>
      <c r="BJ28" s="34"/>
      <c r="BK28" s="34"/>
      <c r="BL28" s="35"/>
      <c r="BM28" s="33"/>
      <c r="BN28" s="34"/>
      <c r="BO28" s="34"/>
      <c r="BP28" s="34"/>
      <c r="BQ28" s="34"/>
      <c r="BR28" s="35"/>
      <c r="BS28" s="14"/>
      <c r="BT28" s="218" t="s">
        <v>150</v>
      </c>
      <c r="BU28" s="33"/>
      <c r="BV28" s="33"/>
      <c r="BW28" s="34"/>
      <c r="BX28" s="34"/>
      <c r="BY28" s="35"/>
      <c r="BZ28" s="33"/>
      <c r="CA28" s="34"/>
      <c r="CB28" s="34"/>
      <c r="CC28" s="34"/>
      <c r="CD28" s="34"/>
      <c r="CE28" s="35"/>
      <c r="CF28" s="35"/>
      <c r="CG28" s="218" t="s">
        <v>150</v>
      </c>
      <c r="CH28" s="33"/>
      <c r="CI28" s="33"/>
      <c r="CJ28" s="34"/>
      <c r="CK28" s="34"/>
      <c r="CL28" s="35"/>
      <c r="CM28" s="33"/>
      <c r="CN28" s="34"/>
      <c r="CO28" s="34"/>
      <c r="CP28" s="34"/>
      <c r="CQ28" s="34"/>
      <c r="CR28" s="35"/>
      <c r="CS28" s="109"/>
      <c r="CT28" s="109"/>
      <c r="CU28" s="109"/>
      <c r="CV28" s="109"/>
      <c r="CW28" s="109"/>
    </row>
    <row r="29">
      <c r="A29" s="10" t="s">
        <v>212</v>
      </c>
      <c r="B29" s="11">
        <v>18.0</v>
      </c>
      <c r="C29" s="11">
        <v>94.6621108055115</v>
      </c>
      <c r="D29" s="12">
        <v>0.0637513112999923</v>
      </c>
      <c r="E29" s="13" t="s">
        <v>26</v>
      </c>
      <c r="G29" s="10" t="s">
        <v>213</v>
      </c>
      <c r="H29" s="11">
        <v>4.0</v>
      </c>
      <c r="I29" s="11">
        <v>17.4661495685577</v>
      </c>
      <c r="J29" s="12">
        <v>-0.0197187456860095</v>
      </c>
      <c r="K29" s="13" t="s">
        <v>23</v>
      </c>
      <c r="M29" s="10" t="s">
        <v>155</v>
      </c>
      <c r="N29" s="11">
        <v>9.0</v>
      </c>
      <c r="O29" s="11">
        <v>62.5404095649719</v>
      </c>
      <c r="P29" s="12">
        <v>0.36987873349385</v>
      </c>
      <c r="Q29" s="39" t="s">
        <v>26</v>
      </c>
      <c r="S29" s="10" t="s">
        <v>153</v>
      </c>
      <c r="T29" s="11">
        <v>5.0</v>
      </c>
      <c r="U29" s="11">
        <v>29.2884100675583</v>
      </c>
      <c r="V29" s="12">
        <v>-0.0909390608210215</v>
      </c>
      <c r="W29" s="13" t="s">
        <v>23</v>
      </c>
      <c r="Y29" s="10" t="s">
        <v>92</v>
      </c>
      <c r="Z29" s="11">
        <v>6.0</v>
      </c>
      <c r="AA29" s="11">
        <v>85.323709487915</v>
      </c>
      <c r="AB29" s="12">
        <v>0.165814324098014</v>
      </c>
      <c r="AC29" s="13" t="s">
        <v>26</v>
      </c>
      <c r="BG29" s="219" t="s">
        <v>4</v>
      </c>
      <c r="BH29" s="220" t="s">
        <v>113</v>
      </c>
      <c r="BI29" s="220" t="s">
        <v>114</v>
      </c>
      <c r="BJ29" s="219" t="s">
        <v>115</v>
      </c>
      <c r="BK29" s="219" t="s">
        <v>116</v>
      </c>
      <c r="BL29" s="221" t="s">
        <v>117</v>
      </c>
      <c r="BM29" s="220" t="s">
        <v>118</v>
      </c>
      <c r="BN29" s="219" t="s">
        <v>119</v>
      </c>
      <c r="BO29" s="219" t="s">
        <v>120</v>
      </c>
      <c r="BP29" s="219" t="s">
        <v>121</v>
      </c>
      <c r="BQ29" s="219" t="s">
        <v>122</v>
      </c>
      <c r="BR29" s="221" t="s">
        <v>123</v>
      </c>
      <c r="BS29" s="14"/>
      <c r="BT29" s="219" t="s">
        <v>4</v>
      </c>
      <c r="BU29" s="220" t="s">
        <v>113</v>
      </c>
      <c r="BV29" s="220" t="s">
        <v>114</v>
      </c>
      <c r="BW29" s="219" t="s">
        <v>115</v>
      </c>
      <c r="BX29" s="219" t="s">
        <v>116</v>
      </c>
      <c r="BY29" s="221" t="s">
        <v>117</v>
      </c>
      <c r="BZ29" s="220" t="s">
        <v>118</v>
      </c>
      <c r="CA29" s="219" t="s">
        <v>119</v>
      </c>
      <c r="CB29" s="219" t="s">
        <v>120</v>
      </c>
      <c r="CC29" s="219" t="s">
        <v>121</v>
      </c>
      <c r="CD29" s="219" t="s">
        <v>122</v>
      </c>
      <c r="CE29" s="221" t="s">
        <v>123</v>
      </c>
      <c r="CF29" s="35"/>
      <c r="CG29" s="219" t="s">
        <v>4</v>
      </c>
      <c r="CH29" s="220" t="s">
        <v>113</v>
      </c>
      <c r="CI29" s="220" t="s">
        <v>114</v>
      </c>
      <c r="CJ29" s="219" t="s">
        <v>115</v>
      </c>
      <c r="CK29" s="219" t="s">
        <v>116</v>
      </c>
      <c r="CL29" s="221" t="s">
        <v>117</v>
      </c>
      <c r="CM29" s="220" t="s">
        <v>118</v>
      </c>
      <c r="CN29" s="219" t="s">
        <v>119</v>
      </c>
      <c r="CO29" s="219" t="s">
        <v>120</v>
      </c>
      <c r="CP29" s="219" t="s">
        <v>121</v>
      </c>
      <c r="CQ29" s="219" t="s">
        <v>122</v>
      </c>
      <c r="CR29" s="221" t="s">
        <v>123</v>
      </c>
    </row>
    <row r="30">
      <c r="A30" s="10" t="s">
        <v>101</v>
      </c>
      <c r="B30" s="11">
        <v>14.0</v>
      </c>
      <c r="C30" s="11">
        <v>89.200599193573</v>
      </c>
      <c r="D30" s="12">
        <v>0.0641864291165956</v>
      </c>
      <c r="E30" s="13" t="s">
        <v>26</v>
      </c>
      <c r="G30" s="10" t="s">
        <v>68</v>
      </c>
      <c r="H30" s="11">
        <v>4.0</v>
      </c>
      <c r="I30" s="11">
        <v>16.2494198083878</v>
      </c>
      <c r="J30" s="12">
        <v>-0.0967253515321019</v>
      </c>
      <c r="K30" s="13" t="s">
        <v>23</v>
      </c>
      <c r="M30" s="10" t="s">
        <v>188</v>
      </c>
      <c r="N30" s="11">
        <v>6.0</v>
      </c>
      <c r="O30" s="11">
        <v>53.952320098877</v>
      </c>
      <c r="P30" s="12">
        <v>-0.00868105811768772</v>
      </c>
      <c r="Q30" s="39" t="s">
        <v>23</v>
      </c>
      <c r="S30" s="10" t="s">
        <v>66</v>
      </c>
      <c r="T30" s="11">
        <v>3.0</v>
      </c>
      <c r="U30" s="11">
        <v>29.1166505813599</v>
      </c>
      <c r="V30" s="12">
        <v>-0.102450372733307</v>
      </c>
      <c r="W30" s="13" t="s">
        <v>23</v>
      </c>
      <c r="Y30" s="10" t="s">
        <v>93</v>
      </c>
      <c r="Z30" s="11">
        <v>14.0</v>
      </c>
      <c r="AA30" s="11">
        <v>82.1458208560944</v>
      </c>
      <c r="AB30" s="12">
        <v>0.0625933784366932</v>
      </c>
      <c r="AC30" s="13" t="s">
        <v>26</v>
      </c>
      <c r="BG30" s="222" t="s">
        <v>13419</v>
      </c>
      <c r="BH30" s="223">
        <v>127.0</v>
      </c>
      <c r="BI30" s="223">
        <v>96.0</v>
      </c>
      <c r="BJ30" s="664">
        <v>0.7559</v>
      </c>
      <c r="BK30" s="569">
        <v>0.0998</v>
      </c>
      <c r="BL30" s="226">
        <v>0.32</v>
      </c>
      <c r="BM30" s="223">
        <v>31.0</v>
      </c>
      <c r="BN30" s="227">
        <v>0.0284</v>
      </c>
      <c r="BO30" s="227">
        <v>0.0284</v>
      </c>
      <c r="BP30" s="228">
        <v>0.5304</v>
      </c>
      <c r="BQ30" s="227">
        <v>0.5304</v>
      </c>
      <c r="BR30" s="226">
        <v>0.5</v>
      </c>
      <c r="BS30" s="14"/>
      <c r="BT30" s="222" t="s">
        <v>13419</v>
      </c>
      <c r="BU30" s="223">
        <v>25.0</v>
      </c>
      <c r="BV30" s="223">
        <v>11.0</v>
      </c>
      <c r="BW30" s="665">
        <v>0.44</v>
      </c>
      <c r="BX30" s="261">
        <v>0.0247</v>
      </c>
      <c r="BY30" s="226">
        <v>1.27</v>
      </c>
      <c r="BZ30" s="223">
        <v>14.0</v>
      </c>
      <c r="CA30" s="227">
        <v>0.015</v>
      </c>
      <c r="CB30" s="227">
        <v>0.015</v>
      </c>
      <c r="CC30" s="228">
        <v>0.141</v>
      </c>
      <c r="CD30" s="227">
        <v>0.141</v>
      </c>
      <c r="CE30" s="226">
        <v>0.13</v>
      </c>
      <c r="CF30" s="35"/>
      <c r="CG30" s="222" t="s">
        <v>13419</v>
      </c>
      <c r="CH30" s="223">
        <v>102.0</v>
      </c>
      <c r="CI30" s="223">
        <v>85.0</v>
      </c>
      <c r="CJ30" s="666">
        <v>0.8333</v>
      </c>
      <c r="CK30" s="667">
        <v>0.3938</v>
      </c>
      <c r="CL30" s="226">
        <v>0.2</v>
      </c>
      <c r="CM30" s="223">
        <v>17.0</v>
      </c>
      <c r="CN30" s="227">
        <v>0.109</v>
      </c>
      <c r="CO30" s="227">
        <v>0.109</v>
      </c>
      <c r="CP30" s="228">
        <v>0.8252</v>
      </c>
      <c r="CQ30" s="227">
        <v>0.8252</v>
      </c>
      <c r="CR30" s="226">
        <v>0.72</v>
      </c>
    </row>
    <row r="31">
      <c r="A31" s="10" t="s">
        <v>215</v>
      </c>
      <c r="B31" s="11">
        <v>11.0</v>
      </c>
      <c r="C31" s="11">
        <v>35.5645101070404</v>
      </c>
      <c r="D31" s="12">
        <v>0.0845053418813629</v>
      </c>
      <c r="E31" s="13" t="s">
        <v>26</v>
      </c>
      <c r="G31" s="10" t="s">
        <v>31</v>
      </c>
      <c r="H31" s="11">
        <v>4.0</v>
      </c>
      <c r="I31" s="11">
        <v>14.7173799276352</v>
      </c>
      <c r="J31" s="12">
        <v>-0.0872369911670621</v>
      </c>
      <c r="K31" s="13" t="s">
        <v>23</v>
      </c>
      <c r="M31" s="10" t="s">
        <v>160</v>
      </c>
      <c r="N31" s="11">
        <v>6.0</v>
      </c>
      <c r="O31" s="11">
        <v>52.607301235199</v>
      </c>
      <c r="P31" s="12">
        <v>0.118427742004312</v>
      </c>
      <c r="Q31" s="39" t="s">
        <v>26</v>
      </c>
      <c r="S31" s="10" t="s">
        <v>154</v>
      </c>
      <c r="T31" s="11">
        <v>2.0</v>
      </c>
      <c r="U31" s="11">
        <v>27.1263799667358</v>
      </c>
      <c r="V31" s="12">
        <v>-0.0797482064006611</v>
      </c>
      <c r="W31" s="13" t="s">
        <v>23</v>
      </c>
      <c r="Y31" s="10" t="s">
        <v>94</v>
      </c>
      <c r="Z31" s="11">
        <v>11.0</v>
      </c>
      <c r="AA31" s="11">
        <v>73.9911203384399</v>
      </c>
      <c r="AB31" s="12">
        <v>0.130572801219903</v>
      </c>
      <c r="AC31" s="13" t="s">
        <v>26</v>
      </c>
      <c r="BG31" s="222" t="s">
        <v>13421</v>
      </c>
      <c r="BH31" s="223">
        <v>141.0</v>
      </c>
      <c r="BI31" s="223">
        <v>27.0</v>
      </c>
      <c r="BJ31" s="668">
        <v>0.1915</v>
      </c>
      <c r="BK31" s="249">
        <v>0.1108</v>
      </c>
      <c r="BL31" s="226">
        <v>4.22</v>
      </c>
      <c r="BM31" s="223">
        <v>114.0</v>
      </c>
      <c r="BN31" s="227">
        <v>0.1044</v>
      </c>
      <c r="BO31" s="227">
        <v>0.1328</v>
      </c>
      <c r="BP31" s="228">
        <v>0.1492</v>
      </c>
      <c r="BQ31" s="227">
        <v>0.6796</v>
      </c>
      <c r="BR31" s="226">
        <v>0.55</v>
      </c>
      <c r="BS31" s="14"/>
      <c r="BT31" s="222" t="s">
        <v>13421</v>
      </c>
      <c r="BU31" s="223">
        <v>108.0</v>
      </c>
      <c r="BV31" s="223">
        <v>24.0</v>
      </c>
      <c r="BW31" s="294">
        <v>0.2222</v>
      </c>
      <c r="BX31" s="570">
        <v>0.1065</v>
      </c>
      <c r="BY31" s="226">
        <v>3.5</v>
      </c>
      <c r="BZ31" s="223">
        <v>84.0</v>
      </c>
      <c r="CA31" s="227">
        <v>0.0897</v>
      </c>
      <c r="CB31" s="227">
        <v>0.1047</v>
      </c>
      <c r="CC31" s="228">
        <v>0.3077</v>
      </c>
      <c r="CD31" s="227">
        <v>0.4487</v>
      </c>
      <c r="CE31" s="226">
        <v>0.34</v>
      </c>
      <c r="CF31" s="35"/>
      <c r="CG31" s="222" t="s">
        <v>13421</v>
      </c>
      <c r="CH31" s="223">
        <v>33.0</v>
      </c>
      <c r="CI31" s="223">
        <v>3.0</v>
      </c>
      <c r="CJ31" s="554">
        <v>0.0909</v>
      </c>
      <c r="CK31" s="490">
        <v>0.1274</v>
      </c>
      <c r="CL31" s="226">
        <v>10.0</v>
      </c>
      <c r="CM31" s="223">
        <v>30.0</v>
      </c>
      <c r="CN31" s="227">
        <v>0.1923</v>
      </c>
      <c r="CO31" s="227">
        <v>0.3013</v>
      </c>
      <c r="CP31" s="228">
        <v>0.0291</v>
      </c>
      <c r="CQ31" s="227">
        <v>0.8544</v>
      </c>
      <c r="CR31" s="226">
        <v>0.55</v>
      </c>
    </row>
    <row r="32">
      <c r="G32" s="10" t="s">
        <v>100</v>
      </c>
      <c r="H32" s="11">
        <v>2.0</v>
      </c>
      <c r="I32" s="11">
        <v>9.85875988006592</v>
      </c>
      <c r="J32" s="12">
        <v>-0.0159705236797814</v>
      </c>
      <c r="K32" s="13" t="s">
        <v>23</v>
      </c>
      <c r="M32" s="10" t="s">
        <v>147</v>
      </c>
      <c r="N32" s="11">
        <v>6.0</v>
      </c>
      <c r="O32" s="11">
        <v>47.1897187232971</v>
      </c>
      <c r="P32" s="12">
        <v>0.166196856966258</v>
      </c>
      <c r="Q32" s="39" t="s">
        <v>26</v>
      </c>
      <c r="S32" s="10" t="s">
        <v>155</v>
      </c>
      <c r="T32" s="11">
        <v>3.0</v>
      </c>
      <c r="U32" s="11">
        <v>25.4900398254395</v>
      </c>
      <c r="V32" s="12">
        <v>0.375204017648965</v>
      </c>
      <c r="W32" s="13" t="s">
        <v>26</v>
      </c>
      <c r="Y32" s="10" t="s">
        <v>95</v>
      </c>
      <c r="Z32" s="11">
        <v>8.0</v>
      </c>
      <c r="AA32" s="11">
        <v>71.8011395931244</v>
      </c>
      <c r="AB32" s="12">
        <v>-0.200644093536713</v>
      </c>
      <c r="AC32" s="13" t="s">
        <v>23</v>
      </c>
      <c r="BG32" s="222" t="s">
        <v>13422</v>
      </c>
      <c r="BH32" s="223">
        <v>128.0</v>
      </c>
      <c r="BI32" s="223">
        <v>21.0</v>
      </c>
      <c r="BJ32" s="565">
        <v>0.1641</v>
      </c>
      <c r="BK32" s="569">
        <v>0.1006</v>
      </c>
      <c r="BL32" s="226">
        <v>5.1</v>
      </c>
      <c r="BM32" s="223">
        <v>107.0</v>
      </c>
      <c r="BN32" s="227">
        <v>0.098</v>
      </c>
      <c r="BO32" s="227">
        <v>0.2308</v>
      </c>
      <c r="BP32" s="228">
        <v>0.116</v>
      </c>
      <c r="BQ32" s="227">
        <v>0.7956</v>
      </c>
      <c r="BR32" s="226">
        <v>0.56</v>
      </c>
      <c r="BS32" s="14"/>
      <c r="BT32" s="222" t="s">
        <v>13422</v>
      </c>
      <c r="BU32" s="223">
        <v>99.0</v>
      </c>
      <c r="BV32" s="223">
        <v>14.0</v>
      </c>
      <c r="BW32" s="553">
        <v>0.1414</v>
      </c>
      <c r="BX32" s="544">
        <v>0.0976</v>
      </c>
      <c r="BY32" s="226">
        <v>6.07</v>
      </c>
      <c r="BZ32" s="223">
        <v>85.0</v>
      </c>
      <c r="CA32" s="227">
        <v>0.0908</v>
      </c>
      <c r="CB32" s="227">
        <v>0.1955</v>
      </c>
      <c r="CC32" s="228">
        <v>0.1795</v>
      </c>
      <c r="CD32" s="227">
        <v>0.6282</v>
      </c>
      <c r="CE32" s="226">
        <v>0.43</v>
      </c>
      <c r="CF32" s="35"/>
      <c r="CG32" s="222" t="s">
        <v>13422</v>
      </c>
      <c r="CH32" s="223">
        <v>29.0</v>
      </c>
      <c r="CI32" s="223">
        <v>7.0</v>
      </c>
      <c r="CJ32" s="669">
        <v>0.2414</v>
      </c>
      <c r="CK32" s="280">
        <v>0.112</v>
      </c>
      <c r="CL32" s="226">
        <v>3.14</v>
      </c>
      <c r="CM32" s="223">
        <v>22.0</v>
      </c>
      <c r="CN32" s="227">
        <v>0.141</v>
      </c>
      <c r="CO32" s="227">
        <v>0.4423</v>
      </c>
      <c r="CP32" s="228">
        <v>0.068</v>
      </c>
      <c r="CQ32" s="227">
        <v>0.9223</v>
      </c>
      <c r="CR32" s="226">
        <v>0.48</v>
      </c>
    </row>
    <row r="33">
      <c r="G33" s="10" t="s">
        <v>13433</v>
      </c>
      <c r="H33" s="11">
        <v>1.0</v>
      </c>
      <c r="I33" s="11">
        <v>1.0628000497818</v>
      </c>
      <c r="J33" s="12">
        <v>-0.0246005293228413</v>
      </c>
      <c r="K33" s="13" t="s">
        <v>23</v>
      </c>
      <c r="M33" s="10" t="s">
        <v>157</v>
      </c>
      <c r="N33" s="11">
        <v>7.0</v>
      </c>
      <c r="O33" s="11">
        <v>46.0646200180054</v>
      </c>
      <c r="P33" s="12">
        <v>0.0829490800880297</v>
      </c>
      <c r="Q33" s="39" t="s">
        <v>26</v>
      </c>
      <c r="S33" s="10" t="s">
        <v>156</v>
      </c>
      <c r="T33" s="11">
        <v>5.0</v>
      </c>
      <c r="U33" s="11">
        <v>24.6659195423126</v>
      </c>
      <c r="V33" s="12">
        <v>-0.132149409907556</v>
      </c>
      <c r="W33" s="13" t="s">
        <v>23</v>
      </c>
      <c r="Y33" s="10" t="s">
        <v>96</v>
      </c>
      <c r="Z33" s="11">
        <v>3.0</v>
      </c>
      <c r="AA33" s="11">
        <v>62.3781192302704</v>
      </c>
      <c r="AB33" s="12">
        <v>0.381679577832098</v>
      </c>
      <c r="AC33" s="13" t="s">
        <v>26</v>
      </c>
      <c r="BG33" s="222" t="s">
        <v>13423</v>
      </c>
      <c r="BH33" s="223">
        <v>113.0</v>
      </c>
      <c r="BI33" s="223">
        <v>7.0</v>
      </c>
      <c r="BJ33" s="246">
        <v>0.0619</v>
      </c>
      <c r="BK33" s="523">
        <v>0.0888</v>
      </c>
      <c r="BL33" s="226">
        <v>15.14</v>
      </c>
      <c r="BM33" s="223">
        <v>106.0</v>
      </c>
      <c r="BN33" s="227">
        <v>0.0971</v>
      </c>
      <c r="BO33" s="227">
        <v>0.3278</v>
      </c>
      <c r="BP33" s="228">
        <v>0.0387</v>
      </c>
      <c r="BQ33" s="227">
        <v>0.8343</v>
      </c>
      <c r="BR33" s="226">
        <v>0.51</v>
      </c>
      <c r="BS33" s="14"/>
      <c r="BT33" s="222" t="s">
        <v>13423</v>
      </c>
      <c r="BU33" s="223">
        <v>92.0</v>
      </c>
      <c r="BV33" s="223">
        <v>5.0</v>
      </c>
      <c r="BW33" s="555">
        <v>0.0543</v>
      </c>
      <c r="BX33" s="317">
        <v>0.0907</v>
      </c>
      <c r="BY33" s="226">
        <v>17.4</v>
      </c>
      <c r="BZ33" s="223">
        <v>87.0</v>
      </c>
      <c r="CA33" s="227">
        <v>0.0929</v>
      </c>
      <c r="CB33" s="227">
        <v>0.2885</v>
      </c>
      <c r="CC33" s="228">
        <v>0.0641</v>
      </c>
      <c r="CD33" s="227">
        <v>0.6923</v>
      </c>
      <c r="CE33" s="226">
        <v>0.4</v>
      </c>
      <c r="CF33" s="35"/>
      <c r="CG33" s="222" t="s">
        <v>13423</v>
      </c>
      <c r="CH33" s="223">
        <v>21.0</v>
      </c>
      <c r="CI33" s="223">
        <v>2.0</v>
      </c>
      <c r="CJ33" s="315">
        <v>0.0952</v>
      </c>
      <c r="CK33" s="525">
        <v>0.0811</v>
      </c>
      <c r="CL33" s="226">
        <v>9.5</v>
      </c>
      <c r="CM33" s="223">
        <v>19.0</v>
      </c>
      <c r="CN33" s="227">
        <v>0.1218</v>
      </c>
      <c r="CO33" s="227">
        <v>0.5641</v>
      </c>
      <c r="CP33" s="228">
        <v>0.0194</v>
      </c>
      <c r="CQ33" s="227">
        <v>0.9417</v>
      </c>
      <c r="CR33" s="226">
        <v>0.38</v>
      </c>
    </row>
    <row r="34">
      <c r="M34" s="10" t="s">
        <v>189</v>
      </c>
      <c r="N34" s="11">
        <v>5.0</v>
      </c>
      <c r="O34" s="11">
        <v>35.6766296625137</v>
      </c>
      <c r="P34" s="12">
        <v>-0.0163864130264175</v>
      </c>
      <c r="Q34" s="39" t="s">
        <v>23</v>
      </c>
      <c r="S34" s="10" t="s">
        <v>82</v>
      </c>
      <c r="T34" s="11">
        <v>1.0</v>
      </c>
      <c r="U34" s="11">
        <v>23.4965000152588</v>
      </c>
      <c r="V34" s="12">
        <v>0.0279770298565453</v>
      </c>
      <c r="W34" s="13" t="s">
        <v>26</v>
      </c>
      <c r="Y34" s="10" t="s">
        <v>97</v>
      </c>
      <c r="Z34" s="11">
        <v>3.0</v>
      </c>
      <c r="AA34" s="11">
        <v>62.176700592041</v>
      </c>
      <c r="AB34" s="12">
        <v>0.321576814471821</v>
      </c>
      <c r="AC34" s="13" t="s">
        <v>26</v>
      </c>
      <c r="BG34" s="222" t="s">
        <v>13424</v>
      </c>
      <c r="BH34" s="223">
        <v>132.0</v>
      </c>
      <c r="BI34" s="223">
        <v>7.0</v>
      </c>
      <c r="BJ34" s="282">
        <v>0.053</v>
      </c>
      <c r="BK34" s="556">
        <v>0.1037</v>
      </c>
      <c r="BL34" s="226">
        <v>17.86</v>
      </c>
      <c r="BM34" s="223">
        <v>125.0</v>
      </c>
      <c r="BN34" s="227">
        <v>0.1145</v>
      </c>
      <c r="BO34" s="227">
        <v>0.4423</v>
      </c>
      <c r="BP34" s="228">
        <v>0.0387</v>
      </c>
      <c r="BQ34" s="227">
        <v>0.8729</v>
      </c>
      <c r="BR34" s="226">
        <v>0.43</v>
      </c>
      <c r="BS34" s="14"/>
      <c r="BT34" s="222" t="s">
        <v>13424</v>
      </c>
      <c r="BU34" s="223">
        <v>107.0</v>
      </c>
      <c r="BV34" s="223">
        <v>6.0</v>
      </c>
      <c r="BW34" s="555">
        <v>0.0561</v>
      </c>
      <c r="BX34" s="570">
        <v>0.1055</v>
      </c>
      <c r="BY34" s="226">
        <v>16.83</v>
      </c>
      <c r="BZ34" s="223">
        <v>101.0</v>
      </c>
      <c r="CA34" s="227">
        <v>0.1079</v>
      </c>
      <c r="CB34" s="227">
        <v>0.3964</v>
      </c>
      <c r="CC34" s="228">
        <v>0.0769</v>
      </c>
      <c r="CD34" s="227">
        <v>0.7692</v>
      </c>
      <c r="CE34" s="226">
        <v>0.37</v>
      </c>
      <c r="CF34" s="35"/>
      <c r="CG34" s="222" t="s">
        <v>13424</v>
      </c>
      <c r="CH34" s="223">
        <v>25.0</v>
      </c>
      <c r="CI34" s="223">
        <v>1.0</v>
      </c>
      <c r="CJ34" s="278">
        <v>0.04</v>
      </c>
      <c r="CK34" s="544">
        <v>0.0965</v>
      </c>
      <c r="CL34" s="226">
        <v>24.0</v>
      </c>
      <c r="CM34" s="223">
        <v>24.0</v>
      </c>
      <c r="CN34" s="227">
        <v>0.1538</v>
      </c>
      <c r="CO34" s="227">
        <v>0.7179</v>
      </c>
      <c r="CP34" s="228">
        <v>0.0097</v>
      </c>
      <c r="CQ34" s="227">
        <v>0.9515</v>
      </c>
      <c r="CR34" s="226">
        <v>0.23</v>
      </c>
    </row>
    <row r="35">
      <c r="M35" s="10" t="s">
        <v>190</v>
      </c>
      <c r="N35" s="11">
        <v>5.0</v>
      </c>
      <c r="O35" s="11">
        <v>33.1405999660492</v>
      </c>
      <c r="P35" s="12">
        <v>-0.00865737327727262</v>
      </c>
      <c r="Q35" s="39" t="s">
        <v>23</v>
      </c>
      <c r="S35" s="10" t="s">
        <v>157</v>
      </c>
      <c r="T35" s="11">
        <v>2.0</v>
      </c>
      <c r="U35" s="11">
        <v>22.4291801452637</v>
      </c>
      <c r="V35" s="12">
        <v>0.0857404950155645</v>
      </c>
      <c r="W35" s="13" t="s">
        <v>26</v>
      </c>
      <c r="Y35" s="10" t="s">
        <v>98</v>
      </c>
      <c r="Z35" s="11">
        <v>9.0</v>
      </c>
      <c r="AA35" s="11">
        <v>57.0695501565933</v>
      </c>
      <c r="AB35" s="12">
        <v>0.0314390509260811</v>
      </c>
      <c r="AC35" s="13" t="s">
        <v>26</v>
      </c>
      <c r="BG35" s="222" t="s">
        <v>13425</v>
      </c>
      <c r="BH35" s="223">
        <v>122.0</v>
      </c>
      <c r="BI35" s="223">
        <v>11.0</v>
      </c>
      <c r="BJ35" s="554">
        <v>0.0902</v>
      </c>
      <c r="BK35" s="567">
        <v>0.0958</v>
      </c>
      <c r="BL35" s="226">
        <v>10.09</v>
      </c>
      <c r="BM35" s="223">
        <v>111.0</v>
      </c>
      <c r="BN35" s="227">
        <v>0.1016</v>
      </c>
      <c r="BO35" s="227">
        <v>0.544</v>
      </c>
      <c r="BP35" s="228">
        <v>0.0608</v>
      </c>
      <c r="BQ35" s="227">
        <v>0.9337</v>
      </c>
      <c r="BR35" s="226">
        <v>0.39</v>
      </c>
      <c r="BS35" s="14"/>
      <c r="BT35" s="222" t="s">
        <v>13425</v>
      </c>
      <c r="BU35" s="223">
        <v>99.0</v>
      </c>
      <c r="BV35" s="223">
        <v>8.0</v>
      </c>
      <c r="BW35" s="518">
        <v>0.0808</v>
      </c>
      <c r="BX35" s="544">
        <v>0.0976</v>
      </c>
      <c r="BY35" s="226">
        <v>11.38</v>
      </c>
      <c r="BZ35" s="223">
        <v>91.0</v>
      </c>
      <c r="CA35" s="227">
        <v>0.0972</v>
      </c>
      <c r="CB35" s="227">
        <v>0.4936</v>
      </c>
      <c r="CC35" s="228">
        <v>0.1026</v>
      </c>
      <c r="CD35" s="227">
        <v>0.8718</v>
      </c>
      <c r="CE35" s="226">
        <v>0.38</v>
      </c>
      <c r="CF35" s="35"/>
      <c r="CG35" s="222" t="s">
        <v>13425</v>
      </c>
      <c r="CH35" s="223">
        <v>23.0</v>
      </c>
      <c r="CI35" s="223">
        <v>3.0</v>
      </c>
      <c r="CJ35" s="589">
        <v>0.1304</v>
      </c>
      <c r="CK35" s="523">
        <v>0.0888</v>
      </c>
      <c r="CL35" s="226">
        <v>6.67</v>
      </c>
      <c r="CM35" s="223">
        <v>20.0</v>
      </c>
      <c r="CN35" s="227">
        <v>0.1282</v>
      </c>
      <c r="CO35" s="227">
        <v>0.8462</v>
      </c>
      <c r="CP35" s="228">
        <v>0.0291</v>
      </c>
      <c r="CQ35" s="227">
        <v>0.9806</v>
      </c>
      <c r="CR35" s="226">
        <v>0.13</v>
      </c>
    </row>
    <row r="36">
      <c r="M36" s="10" t="s">
        <v>90</v>
      </c>
      <c r="N36" s="11">
        <v>4.0</v>
      </c>
      <c r="O36" s="11">
        <v>32.0860409736633</v>
      </c>
      <c r="P36" s="12">
        <v>-0.0959087121389126</v>
      </c>
      <c r="Q36" s="39" t="s">
        <v>23</v>
      </c>
      <c r="S36" s="10" t="s">
        <v>158</v>
      </c>
      <c r="T36" s="11">
        <v>3.0</v>
      </c>
      <c r="U36" s="11">
        <v>19.9482703208923</v>
      </c>
      <c r="V36" s="12">
        <v>0.591807765788287</v>
      </c>
      <c r="W36" s="13" t="s">
        <v>26</v>
      </c>
      <c r="Y36" s="10" t="s">
        <v>99</v>
      </c>
      <c r="Z36" s="11">
        <v>11.0</v>
      </c>
      <c r="AA36" s="11">
        <v>56.2687999010086</v>
      </c>
      <c r="AB36" s="12">
        <v>0.0249409857961512</v>
      </c>
      <c r="AC36" s="13" t="s">
        <v>26</v>
      </c>
      <c r="BG36" s="222" t="s">
        <v>13426</v>
      </c>
      <c r="BH36" s="223">
        <v>126.0</v>
      </c>
      <c r="BI36" s="223">
        <v>5.0</v>
      </c>
      <c r="BJ36" s="250">
        <v>0.0397</v>
      </c>
      <c r="BK36" s="569">
        <v>0.099</v>
      </c>
      <c r="BL36" s="226">
        <v>24.2</v>
      </c>
      <c r="BM36" s="223">
        <v>121.0</v>
      </c>
      <c r="BN36" s="227">
        <v>0.1108</v>
      </c>
      <c r="BO36" s="227">
        <v>0.6548</v>
      </c>
      <c r="BP36" s="228">
        <v>0.0276</v>
      </c>
      <c r="BQ36" s="227">
        <v>0.9613</v>
      </c>
      <c r="BR36" s="226">
        <v>0.31</v>
      </c>
      <c r="BS36" s="14"/>
      <c r="BT36" s="222" t="s">
        <v>13426</v>
      </c>
      <c r="BU36" s="223">
        <v>118.0</v>
      </c>
      <c r="BV36" s="223">
        <v>4.0</v>
      </c>
      <c r="BW36" s="257">
        <v>0.0339</v>
      </c>
      <c r="BX36" s="264">
        <v>0.1164</v>
      </c>
      <c r="BY36" s="226">
        <v>28.5</v>
      </c>
      <c r="BZ36" s="223">
        <v>114.0</v>
      </c>
      <c r="CA36" s="227">
        <v>0.1218</v>
      </c>
      <c r="CB36" s="227">
        <v>0.6154</v>
      </c>
      <c r="CC36" s="228">
        <v>0.0513</v>
      </c>
      <c r="CD36" s="227">
        <v>0.9231</v>
      </c>
      <c r="CE36" s="226">
        <v>0.31</v>
      </c>
      <c r="CF36" s="14"/>
      <c r="CG36" s="222" t="s">
        <v>13426</v>
      </c>
      <c r="CH36" s="223">
        <v>8.0</v>
      </c>
      <c r="CI36" s="223">
        <v>1.0</v>
      </c>
      <c r="CJ36" s="670">
        <v>0.125</v>
      </c>
      <c r="CK36" s="263">
        <v>0.0309</v>
      </c>
      <c r="CL36" s="226">
        <v>7.0</v>
      </c>
      <c r="CM36" s="223">
        <v>7.0</v>
      </c>
      <c r="CN36" s="227">
        <v>0.0449</v>
      </c>
      <c r="CO36" s="227">
        <v>0.891</v>
      </c>
      <c r="CP36" s="228">
        <v>0.0097</v>
      </c>
      <c r="CQ36" s="227">
        <v>0.9903</v>
      </c>
      <c r="CR36" s="226">
        <v>0.1</v>
      </c>
    </row>
    <row r="37">
      <c r="M37" s="10" t="s">
        <v>191</v>
      </c>
      <c r="N37" s="11">
        <v>5.0</v>
      </c>
      <c r="O37" s="11">
        <v>28.0039601325989</v>
      </c>
      <c r="P37" s="12">
        <v>0.229588566505619</v>
      </c>
      <c r="Q37" s="39" t="s">
        <v>26</v>
      </c>
      <c r="S37" s="10" t="s">
        <v>86</v>
      </c>
      <c r="T37" s="11">
        <v>3.0</v>
      </c>
      <c r="U37" s="11">
        <v>16.8868900537491</v>
      </c>
      <c r="V37" s="12">
        <v>0.101971506821695</v>
      </c>
      <c r="W37" s="13" t="s">
        <v>26</v>
      </c>
      <c r="Y37" s="10" t="s">
        <v>100</v>
      </c>
      <c r="Z37" s="11">
        <v>5.0</v>
      </c>
      <c r="AA37" s="11">
        <v>39.0227403640747</v>
      </c>
      <c r="AB37" s="12">
        <v>-0.00955625497481776</v>
      </c>
      <c r="AC37" s="13" t="s">
        <v>23</v>
      </c>
      <c r="BG37" s="222" t="s">
        <v>13428</v>
      </c>
      <c r="BH37" s="223">
        <v>136.0</v>
      </c>
      <c r="BI37" s="223">
        <v>3.0</v>
      </c>
      <c r="BJ37" s="284">
        <v>0.0221</v>
      </c>
      <c r="BK37" s="570">
        <v>0.1068</v>
      </c>
      <c r="BL37" s="226">
        <v>44.33</v>
      </c>
      <c r="BM37" s="223">
        <v>133.0</v>
      </c>
      <c r="BN37" s="227">
        <v>0.1218</v>
      </c>
      <c r="BO37" s="227">
        <v>0.7766</v>
      </c>
      <c r="BP37" s="228">
        <v>0.0166</v>
      </c>
      <c r="BQ37" s="227">
        <v>0.9779</v>
      </c>
      <c r="BR37" s="226">
        <v>0.2</v>
      </c>
      <c r="BS37" s="14"/>
      <c r="BT37" s="222" t="s">
        <v>13428</v>
      </c>
      <c r="BU37" s="223">
        <v>126.0</v>
      </c>
      <c r="BV37" s="223">
        <v>2.0</v>
      </c>
      <c r="BW37" s="320">
        <v>0.0159</v>
      </c>
      <c r="BX37" s="321">
        <v>0.1243</v>
      </c>
      <c r="BY37" s="226">
        <v>62.0</v>
      </c>
      <c r="BZ37" s="223">
        <v>124.0</v>
      </c>
      <c r="CA37" s="227">
        <v>0.1325</v>
      </c>
      <c r="CB37" s="227">
        <v>0.7479</v>
      </c>
      <c r="CC37" s="228">
        <v>0.0256</v>
      </c>
      <c r="CD37" s="227">
        <v>0.9487</v>
      </c>
      <c r="CE37" s="226">
        <v>0.2</v>
      </c>
      <c r="CF37" s="35"/>
      <c r="CG37" s="222" t="s">
        <v>13428</v>
      </c>
      <c r="CH37" s="223">
        <v>10.0</v>
      </c>
      <c r="CI37" s="223">
        <v>1.0</v>
      </c>
      <c r="CJ37" s="325">
        <v>0.1</v>
      </c>
      <c r="CK37" s="651">
        <v>0.0386</v>
      </c>
      <c r="CL37" s="226">
        <v>9.0</v>
      </c>
      <c r="CM37" s="223">
        <v>9.0</v>
      </c>
      <c r="CN37" s="227">
        <v>0.0577</v>
      </c>
      <c r="CO37" s="227">
        <v>0.9487</v>
      </c>
      <c r="CP37" s="228">
        <v>0.0097</v>
      </c>
      <c r="CQ37" s="227">
        <v>1.0</v>
      </c>
      <c r="CR37" s="226">
        <v>0.05</v>
      </c>
    </row>
    <row r="38">
      <c r="M38" s="10" t="s">
        <v>101</v>
      </c>
      <c r="N38" s="11">
        <v>4.0</v>
      </c>
      <c r="O38" s="11">
        <v>27.4576096534729</v>
      </c>
      <c r="P38" s="12">
        <v>0.0655889127579643</v>
      </c>
      <c r="Q38" s="39" t="s">
        <v>26</v>
      </c>
      <c r="S38" s="10" t="s">
        <v>159</v>
      </c>
      <c r="T38" s="11">
        <v>4.0</v>
      </c>
      <c r="U38" s="11">
        <v>15.8681298494339</v>
      </c>
      <c r="V38" s="12">
        <v>-0.0604564234525165</v>
      </c>
      <c r="W38" s="13" t="s">
        <v>23</v>
      </c>
      <c r="Y38" s="10" t="s">
        <v>101</v>
      </c>
      <c r="Z38" s="11">
        <v>4.0</v>
      </c>
      <c r="AA38" s="11">
        <v>29.4756398200989</v>
      </c>
      <c r="AB38" s="12">
        <v>0.0435311577891977</v>
      </c>
      <c r="AC38" s="13" t="s">
        <v>26</v>
      </c>
      <c r="BG38" s="222" t="s">
        <v>13429</v>
      </c>
      <c r="BH38" s="223">
        <v>136.0</v>
      </c>
      <c r="BI38" s="223">
        <v>2.0</v>
      </c>
      <c r="BJ38" s="671">
        <v>0.0147</v>
      </c>
      <c r="BK38" s="570">
        <v>0.1068</v>
      </c>
      <c r="BL38" s="226">
        <v>67.0</v>
      </c>
      <c r="BM38" s="223">
        <v>134.0</v>
      </c>
      <c r="BN38" s="227">
        <v>0.1227</v>
      </c>
      <c r="BO38" s="227">
        <v>0.8993</v>
      </c>
      <c r="BP38" s="228">
        <v>0.0111</v>
      </c>
      <c r="BQ38" s="227">
        <v>0.989</v>
      </c>
      <c r="BR38" s="226">
        <v>0.09</v>
      </c>
      <c r="BS38" s="14"/>
      <c r="BT38" s="222" t="s">
        <v>13429</v>
      </c>
      <c r="BU38" s="223">
        <v>131.0</v>
      </c>
      <c r="BV38" s="223">
        <v>2.0</v>
      </c>
      <c r="BW38" s="671">
        <v>0.0153</v>
      </c>
      <c r="BX38" s="234">
        <v>0.1292</v>
      </c>
      <c r="BY38" s="226">
        <v>64.5</v>
      </c>
      <c r="BZ38" s="223">
        <v>129.0</v>
      </c>
      <c r="CA38" s="227">
        <v>0.1378</v>
      </c>
      <c r="CB38" s="227">
        <v>0.8857</v>
      </c>
      <c r="CC38" s="228">
        <v>0.0256</v>
      </c>
      <c r="CD38" s="227">
        <v>0.9744</v>
      </c>
      <c r="CE38" s="226">
        <v>0.09</v>
      </c>
      <c r="CF38" s="35"/>
      <c r="CG38" s="222" t="s">
        <v>13429</v>
      </c>
      <c r="CH38" s="223">
        <v>5.0</v>
      </c>
      <c r="CI38" s="223">
        <v>0.0</v>
      </c>
      <c r="CJ38" s="228">
        <v>0.0</v>
      </c>
      <c r="CK38" s="653">
        <v>0.0193</v>
      </c>
      <c r="CL38" s="226" t="s">
        <v>139</v>
      </c>
      <c r="CM38" s="223">
        <v>5.0</v>
      </c>
      <c r="CN38" s="227">
        <v>0.0321</v>
      </c>
      <c r="CO38" s="227">
        <v>0.9808</v>
      </c>
      <c r="CP38" s="228">
        <v>0.0</v>
      </c>
      <c r="CQ38" s="227">
        <v>1.0</v>
      </c>
      <c r="CR38" s="226">
        <v>0.02</v>
      </c>
    </row>
    <row r="39">
      <c r="M39" s="10" t="s">
        <v>165</v>
      </c>
      <c r="N39" s="11">
        <v>2.0</v>
      </c>
      <c r="O39" s="11">
        <v>22.3996596336365</v>
      </c>
      <c r="P39" s="12">
        <v>-0.0656934393250141</v>
      </c>
      <c r="Q39" s="39" t="s">
        <v>23</v>
      </c>
      <c r="S39" s="10" t="s">
        <v>160</v>
      </c>
      <c r="T39" s="11">
        <v>4.0</v>
      </c>
      <c r="U39" s="11">
        <v>15.4931502342224</v>
      </c>
      <c r="V39" s="12">
        <v>0.119418908229447</v>
      </c>
      <c r="W39" s="13" t="s">
        <v>26</v>
      </c>
      <c r="Y39" s="10" t="s">
        <v>102</v>
      </c>
      <c r="Z39" s="11">
        <v>4.0</v>
      </c>
      <c r="AA39" s="11">
        <v>28.2561500072479</v>
      </c>
      <c r="AB39" s="12">
        <v>-0.183306326515258</v>
      </c>
      <c r="AC39" s="13" t="s">
        <v>23</v>
      </c>
      <c r="BG39" s="222" t="s">
        <v>13430</v>
      </c>
      <c r="BH39" s="223">
        <v>112.0</v>
      </c>
      <c r="BI39" s="223">
        <v>2.0</v>
      </c>
      <c r="BJ39" s="320">
        <v>0.0179</v>
      </c>
      <c r="BK39" s="523">
        <v>0.088</v>
      </c>
      <c r="BL39" s="226">
        <v>55.0</v>
      </c>
      <c r="BM39" s="223">
        <v>110.0</v>
      </c>
      <c r="BN39" s="227">
        <v>0.1007</v>
      </c>
      <c r="BO39" s="227">
        <v>1.0</v>
      </c>
      <c r="BP39" s="228">
        <v>0.0111</v>
      </c>
      <c r="BQ39" s="227">
        <v>1.0</v>
      </c>
      <c r="BR39" s="226">
        <v>0.0</v>
      </c>
      <c r="BS39" s="14"/>
      <c r="BT39" s="222" t="s">
        <v>13430</v>
      </c>
      <c r="BU39" s="223">
        <v>109.0</v>
      </c>
      <c r="BV39" s="223">
        <v>2.0</v>
      </c>
      <c r="BW39" s="320">
        <v>0.0183</v>
      </c>
      <c r="BX39" s="570">
        <v>0.1075</v>
      </c>
      <c r="BY39" s="226">
        <v>53.5</v>
      </c>
      <c r="BZ39" s="223">
        <v>107.0</v>
      </c>
      <c r="CA39" s="227">
        <v>0.1143</v>
      </c>
      <c r="CB39" s="227">
        <v>1.0</v>
      </c>
      <c r="CC39" s="228">
        <v>0.0256</v>
      </c>
      <c r="CD39" s="227">
        <v>1.0</v>
      </c>
      <c r="CE39" s="226">
        <v>0.0</v>
      </c>
      <c r="CF39" s="35"/>
      <c r="CG39" s="222" t="s">
        <v>13430</v>
      </c>
      <c r="CH39" s="223">
        <v>3.0</v>
      </c>
      <c r="CI39" s="223">
        <v>0.0</v>
      </c>
      <c r="CJ39" s="228">
        <v>0.0</v>
      </c>
      <c r="CK39" s="266">
        <v>0.0116</v>
      </c>
      <c r="CL39" s="226" t="s">
        <v>139</v>
      </c>
      <c r="CM39" s="223">
        <v>3.0</v>
      </c>
      <c r="CN39" s="227">
        <v>0.0192</v>
      </c>
      <c r="CO39" s="227">
        <v>1.0</v>
      </c>
      <c r="CP39" s="228">
        <v>0.0</v>
      </c>
      <c r="CQ39" s="227">
        <v>1.0</v>
      </c>
      <c r="CR39" s="226">
        <v>0.0</v>
      </c>
    </row>
    <row r="40">
      <c r="S40" s="10" t="s">
        <v>161</v>
      </c>
      <c r="T40" s="11">
        <v>3.0</v>
      </c>
      <c r="U40" s="11">
        <v>13.0474803447723</v>
      </c>
      <c r="V40" s="12">
        <v>-0.111341130392639</v>
      </c>
      <c r="W40" s="13" t="s">
        <v>23</v>
      </c>
      <c r="Y40" s="10" t="s">
        <v>103</v>
      </c>
      <c r="Z40" s="11">
        <v>1.0</v>
      </c>
      <c r="AA40" s="11">
        <v>5.04602003097534</v>
      </c>
      <c r="AB40" s="12">
        <v>0.0291622836288033</v>
      </c>
      <c r="AC40" s="13" t="s">
        <v>26</v>
      </c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323">
        <v>45748.0</v>
      </c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</row>
    <row r="41">
      <c r="S41" s="10" t="s">
        <v>162</v>
      </c>
      <c r="T41" s="11">
        <v>3.0</v>
      </c>
      <c r="U41" s="11">
        <v>9.27348017692566</v>
      </c>
      <c r="V41" s="12">
        <v>0.165465052349951</v>
      </c>
      <c r="W41" s="13" t="s">
        <v>26</v>
      </c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219" t="s">
        <v>4</v>
      </c>
      <c r="BU41" s="220" t="s">
        <v>113</v>
      </c>
      <c r="BV41" s="220" t="s">
        <v>114</v>
      </c>
      <c r="BW41" s="219" t="s">
        <v>115</v>
      </c>
      <c r="BX41" s="219" t="s">
        <v>116</v>
      </c>
      <c r="BY41" s="221" t="s">
        <v>117</v>
      </c>
      <c r="BZ41" s="220" t="s">
        <v>118</v>
      </c>
      <c r="CA41" s="219" t="s">
        <v>119</v>
      </c>
      <c r="CB41" s="219" t="s">
        <v>120</v>
      </c>
      <c r="CC41" s="219" t="s">
        <v>121</v>
      </c>
      <c r="CD41" s="219" t="s">
        <v>122</v>
      </c>
      <c r="CE41" s="221" t="s">
        <v>123</v>
      </c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</row>
    <row r="42">
      <c r="S42" s="10" t="s">
        <v>163</v>
      </c>
      <c r="T42" s="11">
        <v>2.0</v>
      </c>
      <c r="U42" s="11">
        <v>6.11920988559723</v>
      </c>
      <c r="V42" s="12">
        <v>-0.139981836245538</v>
      </c>
      <c r="W42" s="13" t="s">
        <v>23</v>
      </c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222" t="s">
        <v>13419</v>
      </c>
      <c r="BU42" s="223">
        <v>145.0</v>
      </c>
      <c r="BV42" s="223">
        <v>51.0</v>
      </c>
      <c r="BW42" s="672">
        <v>0.3517</v>
      </c>
      <c r="BX42" s="269">
        <v>0.0324</v>
      </c>
      <c r="BY42" s="226">
        <v>1.84</v>
      </c>
      <c r="BZ42" s="223">
        <v>94.0</v>
      </c>
      <c r="CA42" s="227">
        <v>0.0223</v>
      </c>
      <c r="CB42" s="227">
        <v>0.0223</v>
      </c>
      <c r="CC42" s="228">
        <v>0.1903</v>
      </c>
      <c r="CD42" s="227">
        <v>0.1903</v>
      </c>
      <c r="CE42" s="226">
        <v>0.17</v>
      </c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</row>
    <row r="43">
      <c r="S43" s="10" t="s">
        <v>164</v>
      </c>
      <c r="T43" s="11">
        <v>1.0</v>
      </c>
      <c r="U43" s="11">
        <v>3.99120998382568</v>
      </c>
      <c r="V43" s="12">
        <v>0.527222206111614</v>
      </c>
      <c r="W43" s="13" t="s">
        <v>26</v>
      </c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222" t="s">
        <v>13421</v>
      </c>
      <c r="BU43" s="223">
        <v>630.0</v>
      </c>
      <c r="BV43" s="223">
        <v>86.0</v>
      </c>
      <c r="BW43" s="660">
        <v>0.1365</v>
      </c>
      <c r="BX43" s="247">
        <v>0.1407</v>
      </c>
      <c r="BY43" s="226">
        <v>6.33</v>
      </c>
      <c r="BZ43" s="223">
        <v>544.0</v>
      </c>
      <c r="CA43" s="227">
        <v>0.1292</v>
      </c>
      <c r="CB43" s="227">
        <v>0.1516</v>
      </c>
      <c r="CC43" s="228">
        <v>0.3209</v>
      </c>
      <c r="CD43" s="227">
        <v>0.5112</v>
      </c>
      <c r="CE43" s="226">
        <v>0.36</v>
      </c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</row>
    <row r="44">
      <c r="S44" s="10" t="s">
        <v>165</v>
      </c>
      <c r="T44" s="11">
        <v>0.0</v>
      </c>
      <c r="U44" s="11">
        <v>0.0</v>
      </c>
      <c r="V44" s="12">
        <v>-0.0611604054525088</v>
      </c>
      <c r="W44" s="13" t="s">
        <v>23</v>
      </c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222" t="s">
        <v>13422</v>
      </c>
      <c r="BU44" s="223">
        <v>460.0</v>
      </c>
      <c r="BV44" s="223">
        <v>35.0</v>
      </c>
      <c r="BW44" s="306">
        <v>0.0761</v>
      </c>
      <c r="BX44" s="556">
        <v>0.1027</v>
      </c>
      <c r="BY44" s="226">
        <v>12.14</v>
      </c>
      <c r="BZ44" s="223">
        <v>425.0</v>
      </c>
      <c r="CA44" s="227">
        <v>0.101</v>
      </c>
      <c r="CB44" s="227">
        <v>0.2526</v>
      </c>
      <c r="CC44" s="228">
        <v>0.1306</v>
      </c>
      <c r="CD44" s="227">
        <v>0.6418</v>
      </c>
      <c r="CE44" s="226">
        <v>0.39</v>
      </c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</row>
    <row r="45"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222" t="s">
        <v>13423</v>
      </c>
      <c r="BU45" s="223">
        <v>459.0</v>
      </c>
      <c r="BV45" s="223">
        <v>37.0</v>
      </c>
      <c r="BW45" s="518">
        <v>0.0806</v>
      </c>
      <c r="BX45" s="556">
        <v>0.1025</v>
      </c>
      <c r="BY45" s="226">
        <v>11.41</v>
      </c>
      <c r="BZ45" s="223">
        <v>422.0</v>
      </c>
      <c r="CA45" s="227">
        <v>0.1003</v>
      </c>
      <c r="CB45" s="227">
        <v>0.3528</v>
      </c>
      <c r="CC45" s="228">
        <v>0.1381</v>
      </c>
      <c r="CD45" s="227">
        <v>0.7799</v>
      </c>
      <c r="CE45" s="226">
        <v>0.43</v>
      </c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</row>
    <row r="46">
      <c r="A46" s="14"/>
      <c r="B46" s="15" t="s">
        <v>43</v>
      </c>
      <c r="C46" s="16"/>
      <c r="D46" s="16"/>
      <c r="E46" s="16"/>
      <c r="F46" s="17"/>
      <c r="G46" s="18" t="s">
        <v>44</v>
      </c>
      <c r="H46" s="16"/>
      <c r="I46" s="16"/>
      <c r="J46" s="16"/>
      <c r="K46" s="17"/>
      <c r="L46" s="15" t="s">
        <v>45</v>
      </c>
      <c r="M46" s="16"/>
      <c r="N46" s="16"/>
      <c r="O46" s="16"/>
      <c r="P46" s="17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222" t="s">
        <v>13424</v>
      </c>
      <c r="BU46" s="223">
        <v>481.0</v>
      </c>
      <c r="BV46" s="223">
        <v>20.0</v>
      </c>
      <c r="BW46" s="278">
        <v>0.0416</v>
      </c>
      <c r="BX46" s="570">
        <v>0.1074</v>
      </c>
      <c r="BY46" s="226">
        <v>23.05</v>
      </c>
      <c r="BZ46" s="223">
        <v>461.0</v>
      </c>
      <c r="CA46" s="227">
        <v>0.1095</v>
      </c>
      <c r="CB46" s="227">
        <v>0.4623</v>
      </c>
      <c r="CC46" s="228">
        <v>0.0746</v>
      </c>
      <c r="CD46" s="227">
        <v>0.8545</v>
      </c>
      <c r="CE46" s="226">
        <v>0.39</v>
      </c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</row>
    <row r="47">
      <c r="A47" s="19" t="s">
        <v>46</v>
      </c>
      <c r="B47" s="19" t="s">
        <v>47</v>
      </c>
      <c r="C47" s="19" t="s">
        <v>48</v>
      </c>
      <c r="D47" s="19" t="s">
        <v>49</v>
      </c>
      <c r="E47" s="19" t="s">
        <v>50</v>
      </c>
      <c r="F47" s="19" t="s">
        <v>51</v>
      </c>
      <c r="G47" s="19" t="s">
        <v>47</v>
      </c>
      <c r="H47" s="19" t="s">
        <v>48</v>
      </c>
      <c r="I47" s="19" t="s">
        <v>49</v>
      </c>
      <c r="J47" s="19" t="s">
        <v>50</v>
      </c>
      <c r="K47" s="19" t="s">
        <v>51</v>
      </c>
      <c r="L47" s="19" t="s">
        <v>47</v>
      </c>
      <c r="M47" s="19" t="s">
        <v>48</v>
      </c>
      <c r="N47" s="19" t="s">
        <v>49</v>
      </c>
      <c r="O47" s="19" t="s">
        <v>50</v>
      </c>
      <c r="P47" s="19" t="s">
        <v>51</v>
      </c>
      <c r="Q47" s="27" t="s">
        <v>69</v>
      </c>
      <c r="R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222" t="s">
        <v>13425</v>
      </c>
      <c r="BU47" s="223">
        <v>416.0</v>
      </c>
      <c r="BV47" s="223">
        <v>19.0</v>
      </c>
      <c r="BW47" s="326">
        <v>0.0457</v>
      </c>
      <c r="BX47" s="549">
        <v>0.0929</v>
      </c>
      <c r="BY47" s="226">
        <v>20.89</v>
      </c>
      <c r="BZ47" s="223">
        <v>397.0</v>
      </c>
      <c r="CA47" s="227">
        <v>0.0943</v>
      </c>
      <c r="CB47" s="227">
        <v>0.5567</v>
      </c>
      <c r="CC47" s="228">
        <v>0.0709</v>
      </c>
      <c r="CD47" s="227">
        <v>0.9254</v>
      </c>
      <c r="CE47" s="226">
        <v>0.37</v>
      </c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</row>
    <row r="48">
      <c r="A48" s="20">
        <v>1.0</v>
      </c>
      <c r="B48" s="21">
        <v>0.888784</v>
      </c>
      <c r="C48" s="21">
        <v>0.834615</v>
      </c>
      <c r="D48" s="21">
        <v>0.878635</v>
      </c>
      <c r="E48" s="21">
        <v>0.798962</v>
      </c>
      <c r="F48" s="21" t="s">
        <v>52</v>
      </c>
      <c r="G48" s="21">
        <v>0.777568</v>
      </c>
      <c r="H48" s="21">
        <v>0.66923</v>
      </c>
      <c r="I48" s="21">
        <v>0.75727</v>
      </c>
      <c r="J48" s="21">
        <v>0.597923</v>
      </c>
      <c r="K48" s="21" t="s">
        <v>52</v>
      </c>
      <c r="L48" s="21">
        <v>0.629129</v>
      </c>
      <c r="M48" s="21">
        <v>0.534224</v>
      </c>
      <c r="N48" s="21">
        <v>0.606032</v>
      </c>
      <c r="O48" s="21">
        <v>0.450493</v>
      </c>
      <c r="P48" s="21" t="s">
        <v>52</v>
      </c>
      <c r="Q48" s="28">
        <v>2.0250602E7</v>
      </c>
      <c r="R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222" t="s">
        <v>13426</v>
      </c>
      <c r="BU48" s="223">
        <v>466.0</v>
      </c>
      <c r="BV48" s="223">
        <v>7.0</v>
      </c>
      <c r="BW48" s="671">
        <v>0.015</v>
      </c>
      <c r="BX48" s="556">
        <v>0.1041</v>
      </c>
      <c r="BY48" s="226">
        <v>65.57</v>
      </c>
      <c r="BZ48" s="223">
        <v>459.0</v>
      </c>
      <c r="CA48" s="227">
        <v>0.1091</v>
      </c>
      <c r="CB48" s="227">
        <v>0.6657</v>
      </c>
      <c r="CC48" s="228">
        <v>0.0261</v>
      </c>
      <c r="CD48" s="227">
        <v>0.9515</v>
      </c>
      <c r="CE48" s="226">
        <v>0.29</v>
      </c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</row>
    <row r="49">
      <c r="A49" s="20">
        <v>2.0</v>
      </c>
      <c r="B49" s="21">
        <v>0.824324</v>
      </c>
      <c r="C49" s="21">
        <v>0.80043</v>
      </c>
      <c r="D49" s="21">
        <v>0.817873</v>
      </c>
      <c r="E49" s="21">
        <v>0.792047</v>
      </c>
      <c r="F49" s="21">
        <v>0.792069</v>
      </c>
      <c r="G49" s="21">
        <v>0.648647</v>
      </c>
      <c r="H49" s="21">
        <v>0.600859</v>
      </c>
      <c r="I49" s="21">
        <v>0.635747</v>
      </c>
      <c r="J49" s="21">
        <v>0.584094</v>
      </c>
      <c r="K49" s="21">
        <v>0.584139</v>
      </c>
      <c r="L49" s="21">
        <v>0.492472</v>
      </c>
      <c r="M49" s="21">
        <v>0.486355</v>
      </c>
      <c r="N49" s="21">
        <v>0.490807</v>
      </c>
      <c r="O49" s="21">
        <v>0.455545</v>
      </c>
      <c r="P49" s="21">
        <v>0.464165</v>
      </c>
      <c r="Q49" s="28">
        <v>2.0250604E7</v>
      </c>
      <c r="R49" s="14" t="s">
        <v>70</v>
      </c>
      <c r="T49" s="1"/>
      <c r="AG49" s="1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222" t="s">
        <v>13428</v>
      </c>
      <c r="BU49" s="223">
        <v>515.0</v>
      </c>
      <c r="BV49" s="223">
        <v>8.0</v>
      </c>
      <c r="BW49" s="320">
        <v>0.0155</v>
      </c>
      <c r="BX49" s="264">
        <v>0.115</v>
      </c>
      <c r="BY49" s="226">
        <v>63.38</v>
      </c>
      <c r="BZ49" s="223">
        <v>507.0</v>
      </c>
      <c r="CA49" s="227">
        <v>0.1205</v>
      </c>
      <c r="CB49" s="227">
        <v>0.7862</v>
      </c>
      <c r="CC49" s="228">
        <v>0.0299</v>
      </c>
      <c r="CD49" s="227">
        <v>0.9813</v>
      </c>
      <c r="CE49" s="226">
        <v>0.2</v>
      </c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</row>
    <row r="50">
      <c r="A50" s="20">
        <v>3.0</v>
      </c>
      <c r="B50" s="21">
        <v>0.885943</v>
      </c>
      <c r="C50" s="21">
        <v>0.804427</v>
      </c>
      <c r="D50" s="21">
        <v>0.866926</v>
      </c>
      <c r="E50" s="21">
        <v>0.789557</v>
      </c>
      <c r="F50" s="21">
        <v>0.821747</v>
      </c>
      <c r="G50" s="21">
        <v>0.771886</v>
      </c>
      <c r="H50" s="21">
        <v>0.608853</v>
      </c>
      <c r="I50" s="21">
        <v>0.733851</v>
      </c>
      <c r="J50" s="21">
        <v>0.579113</v>
      </c>
      <c r="K50" s="21">
        <v>0.643494</v>
      </c>
      <c r="L50" s="21">
        <v>0.618899</v>
      </c>
      <c r="M50" s="21">
        <v>0.485542</v>
      </c>
      <c r="N50" s="21">
        <v>0.595038</v>
      </c>
      <c r="O50" s="21">
        <v>0.443384</v>
      </c>
      <c r="P50" s="21">
        <v>0.503195</v>
      </c>
      <c r="Q50" s="28">
        <v>2.0250605E7</v>
      </c>
      <c r="R50" s="14" t="s">
        <v>104</v>
      </c>
      <c r="T50" s="1"/>
      <c r="AG50" s="1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222" t="s">
        <v>13429</v>
      </c>
      <c r="BU50" s="223">
        <v>454.0</v>
      </c>
      <c r="BV50" s="223">
        <v>3.0</v>
      </c>
      <c r="BW50" s="228">
        <v>0.0066</v>
      </c>
      <c r="BX50" s="313">
        <v>0.1014</v>
      </c>
      <c r="BY50" s="226">
        <v>150.33</v>
      </c>
      <c r="BZ50" s="223">
        <v>451.0</v>
      </c>
      <c r="CA50" s="227">
        <v>0.1072</v>
      </c>
      <c r="CB50" s="227">
        <v>0.8933</v>
      </c>
      <c r="CC50" s="228">
        <v>0.0112</v>
      </c>
      <c r="CD50" s="227">
        <v>0.9925</v>
      </c>
      <c r="CE50" s="226">
        <v>0.1</v>
      </c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</row>
    <row r="51">
      <c r="A51" s="20">
        <v>4.0</v>
      </c>
      <c r="B51" s="21">
        <v>0.930209</v>
      </c>
      <c r="C51" s="21">
        <v>0.907474</v>
      </c>
      <c r="D51" s="21">
        <v>0.844145</v>
      </c>
      <c r="E51" s="21">
        <v>0.811062</v>
      </c>
      <c r="F51" s="21">
        <v>0.815282</v>
      </c>
      <c r="G51" s="21">
        <v>0.860417</v>
      </c>
      <c r="H51" s="21">
        <v>0.814948</v>
      </c>
      <c r="I51" s="21">
        <v>0.68829</v>
      </c>
      <c r="J51" s="21">
        <v>0.622124</v>
      </c>
      <c r="K51" s="21">
        <v>0.630564</v>
      </c>
      <c r="L51" s="21">
        <v>0.715017</v>
      </c>
      <c r="M51" s="21">
        <v>0.686703</v>
      </c>
      <c r="N51" s="21">
        <v>0.523384</v>
      </c>
      <c r="O51" s="21">
        <v>0.519231</v>
      </c>
      <c r="P51" s="21">
        <v>0.501085</v>
      </c>
      <c r="Q51" s="28">
        <v>2.025061E7</v>
      </c>
      <c r="R51" s="14" t="s">
        <v>166</v>
      </c>
      <c r="T51" s="1"/>
      <c r="AG51" s="1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222" t="s">
        <v>13430</v>
      </c>
      <c r="BU51" s="223">
        <v>451.0</v>
      </c>
      <c r="BV51" s="223">
        <v>2.0</v>
      </c>
      <c r="BW51" s="228">
        <v>0.0044</v>
      </c>
      <c r="BX51" s="313">
        <v>0.1007</v>
      </c>
      <c r="BY51" s="226">
        <v>224.5</v>
      </c>
      <c r="BZ51" s="223">
        <v>449.0</v>
      </c>
      <c r="CA51" s="227">
        <v>0.1067</v>
      </c>
      <c r="CB51" s="227">
        <v>1.0</v>
      </c>
      <c r="CC51" s="228">
        <v>0.0075</v>
      </c>
      <c r="CD51" s="227">
        <v>1.0</v>
      </c>
      <c r="CE51" s="226">
        <v>0.0</v>
      </c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</row>
    <row r="52">
      <c r="A52" s="20">
        <v>5.0</v>
      </c>
      <c r="B52" s="21">
        <v>0.924193</v>
      </c>
      <c r="C52" s="21">
        <v>0.898007</v>
      </c>
      <c r="D52" s="21">
        <v>0.825487</v>
      </c>
      <c r="E52" s="21">
        <v>0.780223</v>
      </c>
      <c r="F52" s="21">
        <v>0.78615</v>
      </c>
      <c r="G52" s="21">
        <v>0.848387</v>
      </c>
      <c r="H52" s="21">
        <v>0.796014</v>
      </c>
      <c r="I52" s="21">
        <v>0.650975</v>
      </c>
      <c r="J52" s="21">
        <v>0.560445</v>
      </c>
      <c r="K52" s="21">
        <v>0.572299</v>
      </c>
      <c r="L52" s="21">
        <v>0.701354</v>
      </c>
      <c r="M52" s="21">
        <v>0.670549</v>
      </c>
      <c r="N52" s="21">
        <v>0.511305</v>
      </c>
      <c r="O52" s="21">
        <v>0.455128</v>
      </c>
      <c r="P52" s="21">
        <v>0.459708</v>
      </c>
      <c r="Q52" s="28">
        <v>2.0250612E7</v>
      </c>
      <c r="R52" s="14" t="s">
        <v>192</v>
      </c>
      <c r="T52" s="1"/>
      <c r="AG52" s="1"/>
    </row>
    <row r="53">
      <c r="A53" s="20">
        <v>6.0</v>
      </c>
      <c r="B53" s="21">
        <v>0.921223</v>
      </c>
      <c r="C53" s="21">
        <v>0.868815</v>
      </c>
      <c r="D53" s="21">
        <v>0.871923</v>
      </c>
      <c r="E53" s="21">
        <v>0.784804</v>
      </c>
      <c r="F53" s="21">
        <v>0.79794</v>
      </c>
      <c r="G53" s="21">
        <v>0.842447</v>
      </c>
      <c r="H53" s="21">
        <v>0.73763</v>
      </c>
      <c r="I53" s="21">
        <v>0.743846</v>
      </c>
      <c r="J53" s="21">
        <v>0.569609</v>
      </c>
      <c r="K53" s="21">
        <v>0.59588</v>
      </c>
      <c r="L53" s="21">
        <v>0.689579</v>
      </c>
      <c r="M53" s="21">
        <v>0.580136</v>
      </c>
      <c r="N53" s="21">
        <v>0.588143</v>
      </c>
      <c r="O53" s="21">
        <v>0.445513</v>
      </c>
      <c r="P53" s="21">
        <v>0.47468</v>
      </c>
      <c r="Q53" s="28">
        <v>2.0250613E7</v>
      </c>
      <c r="R53" s="328" t="s">
        <v>13434</v>
      </c>
      <c r="T53" s="1"/>
      <c r="AG53" s="1"/>
    </row>
    <row r="54">
      <c r="A54" s="20">
        <v>7.0</v>
      </c>
      <c r="B54" s="21">
        <v>0.928669</v>
      </c>
      <c r="C54" s="21">
        <v>0.859536</v>
      </c>
      <c r="D54" s="21">
        <v>0.883031</v>
      </c>
      <c r="E54" s="21">
        <v>0.774312</v>
      </c>
      <c r="F54" s="21">
        <v>0.786399</v>
      </c>
      <c r="G54" s="21">
        <v>0.857338</v>
      </c>
      <c r="H54" s="21">
        <v>0.719072</v>
      </c>
      <c r="I54" s="21">
        <v>0.766062</v>
      </c>
      <c r="J54" s="21">
        <v>0.548625</v>
      </c>
      <c r="K54" s="21">
        <v>0.572797</v>
      </c>
      <c r="L54" s="21">
        <v>0.698281</v>
      </c>
      <c r="M54" s="21">
        <v>0.574702</v>
      </c>
      <c r="N54" s="21">
        <v>0.606351</v>
      </c>
      <c r="O54" s="21">
        <v>0.45406</v>
      </c>
      <c r="P54" s="21">
        <v>0.433646</v>
      </c>
      <c r="Q54" s="28" t="s">
        <v>13435</v>
      </c>
      <c r="R54" s="328" t="s">
        <v>13436</v>
      </c>
      <c r="T54" s="1"/>
      <c r="AG54" s="1"/>
    </row>
    <row r="55">
      <c r="G55" s="1"/>
      <c r="T55" s="1"/>
      <c r="AG55" s="1"/>
    </row>
    <row r="56">
      <c r="G56" s="22" t="s">
        <v>53</v>
      </c>
      <c r="T56" s="22" t="s">
        <v>54</v>
      </c>
      <c r="AG56" s="22" t="s">
        <v>55</v>
      </c>
      <c r="AT56" s="214" t="s">
        <v>61</v>
      </c>
    </row>
    <row r="57">
      <c r="G57" s="23" t="s">
        <v>56</v>
      </c>
      <c r="H57" s="23" t="s">
        <v>4</v>
      </c>
      <c r="I57" s="23"/>
      <c r="J57" s="23"/>
      <c r="K57" s="23"/>
      <c r="L57" s="23"/>
      <c r="M57" s="23"/>
      <c r="N57" s="23"/>
      <c r="O57" s="23"/>
      <c r="P57" s="23"/>
      <c r="Q57" s="23"/>
      <c r="R57" s="23"/>
    </row>
    <row r="58">
      <c r="G58" s="23" t="s">
        <v>3</v>
      </c>
      <c r="H58" s="23">
        <v>0.0</v>
      </c>
      <c r="I58" s="23">
        <v>1.0</v>
      </c>
      <c r="J58" s="23">
        <v>2.0</v>
      </c>
      <c r="K58" s="23">
        <v>3.0</v>
      </c>
      <c r="L58" s="23">
        <v>4.0</v>
      </c>
      <c r="M58" s="23">
        <v>5.0</v>
      </c>
      <c r="N58" s="23">
        <v>6.0</v>
      </c>
      <c r="O58" s="23">
        <v>7.0</v>
      </c>
      <c r="P58" s="23">
        <v>8.0</v>
      </c>
      <c r="Q58" s="23">
        <v>9.0</v>
      </c>
      <c r="R58" s="23" t="s">
        <v>57</v>
      </c>
    </row>
    <row r="59">
      <c r="E59" s="24">
        <f t="shared" ref="E59:E63" si="1">C59/D59</f>
        <v>0.01958650707</v>
      </c>
      <c r="G59" s="23" t="s">
        <v>15</v>
      </c>
      <c r="H59" s="23">
        <v>1.0</v>
      </c>
      <c r="I59" s="23">
        <v>28.0</v>
      </c>
      <c r="J59" s="23">
        <v>29.0</v>
      </c>
      <c r="K59" s="23">
        <v>49.0</v>
      </c>
      <c r="L59" s="23">
        <v>62.0</v>
      </c>
      <c r="M59" s="23">
        <v>88.0</v>
      </c>
      <c r="N59" s="23">
        <v>119.0</v>
      </c>
      <c r="O59" s="23">
        <v>137.0</v>
      </c>
      <c r="P59" s="23">
        <v>194.0</v>
      </c>
      <c r="Q59" s="23">
        <v>212.0</v>
      </c>
      <c r="R59" s="23">
        <v>919.0</v>
      </c>
    </row>
    <row r="60">
      <c r="E60" s="24">
        <f t="shared" si="1"/>
        <v>0.03577661431</v>
      </c>
      <c r="G60" s="23" t="s">
        <v>11</v>
      </c>
      <c r="H60" s="23">
        <v>9.0</v>
      </c>
      <c r="I60" s="23">
        <v>40.0</v>
      </c>
      <c r="J60" s="23">
        <v>77.0</v>
      </c>
      <c r="K60" s="23">
        <v>76.0</v>
      </c>
      <c r="L60" s="23">
        <v>98.0</v>
      </c>
      <c r="M60" s="23">
        <v>110.0</v>
      </c>
      <c r="N60" s="23">
        <v>154.0</v>
      </c>
      <c r="O60" s="23">
        <v>186.0</v>
      </c>
      <c r="P60" s="23">
        <v>211.0</v>
      </c>
      <c r="Q60" s="23">
        <v>185.0</v>
      </c>
      <c r="R60" s="23">
        <v>1146.0</v>
      </c>
    </row>
    <row r="61">
      <c r="E61" s="24">
        <f t="shared" si="1"/>
        <v>0.08077123502</v>
      </c>
      <c r="G61" s="23" t="s">
        <v>9</v>
      </c>
      <c r="H61" s="23">
        <v>46.0</v>
      </c>
      <c r="I61" s="23">
        <v>180.0</v>
      </c>
      <c r="J61" s="23">
        <v>207.0</v>
      </c>
      <c r="K61" s="23">
        <v>231.0</v>
      </c>
      <c r="L61" s="23">
        <v>234.0</v>
      </c>
      <c r="M61" s="23">
        <v>228.0</v>
      </c>
      <c r="N61" s="23">
        <v>229.0</v>
      </c>
      <c r="O61" s="23">
        <v>231.0</v>
      </c>
      <c r="P61" s="23">
        <v>203.0</v>
      </c>
      <c r="Q61" s="23">
        <v>130.0</v>
      </c>
      <c r="R61" s="23">
        <v>1919.0</v>
      </c>
    </row>
    <row r="62">
      <c r="E62" s="24">
        <f t="shared" si="1"/>
        <v>0.1744493392</v>
      </c>
      <c r="G62" s="25" t="s">
        <v>12</v>
      </c>
      <c r="H62" s="23">
        <v>88.0</v>
      </c>
      <c r="I62" s="23">
        <v>237.0</v>
      </c>
      <c r="J62" s="23">
        <v>183.0</v>
      </c>
      <c r="K62" s="23">
        <v>151.0</v>
      </c>
      <c r="L62" s="23">
        <v>140.0</v>
      </c>
      <c r="M62" s="23">
        <v>115.0</v>
      </c>
      <c r="N62" s="23">
        <v>97.0</v>
      </c>
      <c r="O62" s="23">
        <v>56.0</v>
      </c>
      <c r="P62" s="23">
        <v>43.0</v>
      </c>
      <c r="Q62" s="23">
        <v>25.0</v>
      </c>
      <c r="R62" s="23">
        <v>1135.0</v>
      </c>
    </row>
    <row r="63">
      <c r="E63" s="24">
        <f t="shared" si="1"/>
        <v>0.4026377036</v>
      </c>
      <c r="G63" s="23" t="s">
        <v>14</v>
      </c>
      <c r="H63" s="23">
        <v>498.0</v>
      </c>
      <c r="I63" s="23">
        <v>169.0</v>
      </c>
      <c r="J63" s="23">
        <v>161.0</v>
      </c>
      <c r="K63" s="23">
        <v>110.0</v>
      </c>
      <c r="L63" s="23">
        <v>104.0</v>
      </c>
      <c r="M63" s="23">
        <v>109.0</v>
      </c>
      <c r="N63" s="23">
        <v>51.0</v>
      </c>
      <c r="O63" s="23">
        <v>46.0</v>
      </c>
      <c r="P63" s="23">
        <v>26.0</v>
      </c>
      <c r="Q63" s="23">
        <v>15.0</v>
      </c>
      <c r="R63" s="23">
        <v>1289.0</v>
      </c>
    </row>
    <row r="64">
      <c r="G64" s="23" t="s">
        <v>57</v>
      </c>
      <c r="H64" s="23">
        <v>642.0</v>
      </c>
      <c r="I64" s="23">
        <v>654.0</v>
      </c>
      <c r="J64" s="23">
        <v>657.0</v>
      </c>
      <c r="K64" s="23">
        <v>617.0</v>
      </c>
      <c r="L64" s="23">
        <v>638.0</v>
      </c>
      <c r="M64" s="23">
        <v>650.0</v>
      </c>
      <c r="N64" s="23">
        <v>650.0</v>
      </c>
      <c r="O64" s="23">
        <v>656.0</v>
      </c>
      <c r="P64" s="23">
        <v>677.0</v>
      </c>
      <c r="Q64" s="23">
        <v>567.0</v>
      </c>
      <c r="R64" s="23">
        <v>6408.0</v>
      </c>
    </row>
    <row r="66">
      <c r="G66" s="22" t="s">
        <v>169</v>
      </c>
      <c r="T66" s="22" t="s">
        <v>169</v>
      </c>
      <c r="AG66" s="22" t="s">
        <v>169</v>
      </c>
      <c r="AT66" s="22" t="s">
        <v>169</v>
      </c>
    </row>
    <row r="67">
      <c r="D67" s="24"/>
      <c r="G67" s="23" t="s">
        <v>56</v>
      </c>
      <c r="H67" s="23" t="s">
        <v>4</v>
      </c>
      <c r="I67" s="23"/>
      <c r="J67" s="23"/>
      <c r="K67" s="23"/>
      <c r="L67" s="23"/>
      <c r="M67" s="23"/>
      <c r="N67" s="23"/>
      <c r="O67" s="23"/>
      <c r="P67" s="23"/>
      <c r="Q67" s="23"/>
      <c r="R67" s="23"/>
      <c r="T67" s="23" t="s">
        <v>56</v>
      </c>
      <c r="U67" s="23" t="s">
        <v>4</v>
      </c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G67" s="23" t="s">
        <v>56</v>
      </c>
      <c r="AH67" s="23" t="s">
        <v>4</v>
      </c>
      <c r="AI67" s="23"/>
      <c r="AJ67" s="23"/>
      <c r="AK67" s="23"/>
      <c r="AL67" s="23"/>
      <c r="AM67" s="23"/>
      <c r="AN67" s="23"/>
      <c r="AO67" s="23"/>
      <c r="AP67" s="23"/>
      <c r="AT67" s="23" t="s">
        <v>56</v>
      </c>
      <c r="AU67" s="23" t="s">
        <v>4</v>
      </c>
      <c r="AV67" s="23"/>
      <c r="AW67" s="23"/>
      <c r="AX67" s="23"/>
      <c r="AY67" s="23"/>
      <c r="AZ67" s="23"/>
      <c r="BA67" s="23"/>
      <c r="BB67" s="23"/>
      <c r="BC67" s="23"/>
      <c r="BD67" s="23"/>
      <c r="BE67" s="23"/>
    </row>
    <row r="68">
      <c r="D68" s="24">
        <f t="shared" ref="D68:D73" si="2">C68/$C$91</f>
        <v>0.005418312058</v>
      </c>
      <c r="G68" s="23" t="s">
        <v>3</v>
      </c>
      <c r="H68" s="23">
        <v>0.0</v>
      </c>
      <c r="I68" s="23">
        <v>1.0</v>
      </c>
      <c r="J68" s="23">
        <v>2.0</v>
      </c>
      <c r="K68" s="23">
        <v>3.0</v>
      </c>
      <c r="L68" s="23">
        <v>4.0</v>
      </c>
      <c r="M68" s="23">
        <v>5.0</v>
      </c>
      <c r="N68" s="23">
        <v>6.0</v>
      </c>
      <c r="O68" s="23">
        <v>7.0</v>
      </c>
      <c r="P68" s="23">
        <v>8.0</v>
      </c>
      <c r="Q68" s="23">
        <v>9.0</v>
      </c>
      <c r="R68" s="23" t="s">
        <v>57</v>
      </c>
      <c r="T68" s="23" t="s">
        <v>3</v>
      </c>
      <c r="U68" s="23">
        <v>0.0</v>
      </c>
      <c r="V68" s="23">
        <v>1.0</v>
      </c>
      <c r="W68" s="23">
        <v>2.0</v>
      </c>
      <c r="X68" s="23">
        <v>3.0</v>
      </c>
      <c r="Y68" s="23">
        <v>4.0</v>
      </c>
      <c r="Z68" s="23">
        <v>5.0</v>
      </c>
      <c r="AA68" s="23">
        <v>6.0</v>
      </c>
      <c r="AB68" s="23">
        <v>7.0</v>
      </c>
      <c r="AC68" s="23">
        <v>8.0</v>
      </c>
      <c r="AD68" s="23">
        <v>9.0</v>
      </c>
      <c r="AE68" s="23" t="s">
        <v>57</v>
      </c>
      <c r="AG68" s="23" t="s">
        <v>3</v>
      </c>
      <c r="AH68" s="23">
        <v>0.0</v>
      </c>
      <c r="AI68" s="23">
        <v>1.0</v>
      </c>
      <c r="AJ68" s="23">
        <v>2.0</v>
      </c>
      <c r="AK68" s="23">
        <v>3.0</v>
      </c>
      <c r="AL68" s="23">
        <v>4.0</v>
      </c>
      <c r="AM68" s="23">
        <v>5.0</v>
      </c>
      <c r="AN68" s="23">
        <v>6.0</v>
      </c>
      <c r="AO68" s="23">
        <v>7.0</v>
      </c>
      <c r="AP68" s="23" t="s">
        <v>57</v>
      </c>
      <c r="AT68" s="23" t="s">
        <v>3</v>
      </c>
      <c r="AU68" s="23">
        <v>0.0</v>
      </c>
      <c r="AV68" s="23">
        <v>1.0</v>
      </c>
      <c r="AW68" s="23">
        <v>2.0</v>
      </c>
      <c r="AX68" s="23">
        <v>3.0</v>
      </c>
      <c r="AY68" s="23">
        <v>4.0</v>
      </c>
      <c r="AZ68" s="23">
        <v>5.0</v>
      </c>
      <c r="BA68" s="23">
        <v>6.0</v>
      </c>
      <c r="BB68" s="23">
        <v>7.0</v>
      </c>
      <c r="BC68" s="23">
        <v>8.0</v>
      </c>
      <c r="BD68" s="23">
        <v>9.0</v>
      </c>
      <c r="BE68" s="23" t="s">
        <v>57</v>
      </c>
    </row>
    <row r="69">
      <c r="D69" s="24">
        <f t="shared" si="2"/>
        <v>0.01276517587</v>
      </c>
      <c r="G69" s="23" t="s">
        <v>15</v>
      </c>
      <c r="H69" s="23">
        <v>1.0</v>
      </c>
      <c r="I69" s="23">
        <v>5.0</v>
      </c>
      <c r="J69" s="23">
        <v>3.0</v>
      </c>
      <c r="K69" s="23">
        <v>4.0</v>
      </c>
      <c r="L69" s="23">
        <v>1.0</v>
      </c>
      <c r="M69" s="23">
        <v>2.0</v>
      </c>
      <c r="N69" s="23"/>
      <c r="O69" s="23">
        <v>1.0</v>
      </c>
      <c r="P69" s="23">
        <v>1.0</v>
      </c>
      <c r="Q69" s="23"/>
      <c r="R69" s="23">
        <v>18.0</v>
      </c>
      <c r="T69" s="23" t="s">
        <v>15</v>
      </c>
      <c r="U69" s="23"/>
      <c r="V69" s="23">
        <v>5.0</v>
      </c>
      <c r="W69" s="23">
        <v>3.0</v>
      </c>
      <c r="X69" s="23">
        <v>4.0</v>
      </c>
      <c r="Y69" s="23">
        <v>1.0</v>
      </c>
      <c r="Z69" s="23">
        <v>2.0</v>
      </c>
      <c r="AA69" s="23"/>
      <c r="AB69" s="23">
        <v>1.0</v>
      </c>
      <c r="AC69" s="23">
        <v>1.0</v>
      </c>
      <c r="AD69" s="23"/>
      <c r="AE69" s="23">
        <v>17.0</v>
      </c>
      <c r="AG69" s="23" t="s">
        <v>15</v>
      </c>
      <c r="AH69" s="23">
        <v>1.0</v>
      </c>
      <c r="AI69" s="23"/>
      <c r="AJ69" s="23"/>
      <c r="AK69" s="23"/>
      <c r="AL69" s="23"/>
      <c r="AM69" s="23"/>
      <c r="AN69" s="23"/>
      <c r="AO69" s="23"/>
      <c r="AP69" s="23">
        <v>1.0</v>
      </c>
      <c r="AT69" s="23" t="s">
        <v>15</v>
      </c>
      <c r="AU69" s="23"/>
      <c r="AV69" s="23">
        <v>1.0</v>
      </c>
      <c r="AW69" s="23"/>
      <c r="AX69" s="23">
        <v>1.0</v>
      </c>
      <c r="AY69" s="23">
        <v>1.0</v>
      </c>
      <c r="AZ69" s="23">
        <v>1.0</v>
      </c>
      <c r="BA69" s="23">
        <v>1.0</v>
      </c>
      <c r="BB69" s="23">
        <v>1.0</v>
      </c>
      <c r="BC69" s="23"/>
      <c r="BD69" s="23"/>
      <c r="BE69" s="23">
        <v>6.0</v>
      </c>
    </row>
    <row r="70">
      <c r="D70" s="24">
        <f t="shared" si="2"/>
        <v>0.07594820461</v>
      </c>
      <c r="G70" s="23" t="s">
        <v>11</v>
      </c>
      <c r="H70" s="23">
        <v>6.0</v>
      </c>
      <c r="I70" s="23">
        <v>7.0</v>
      </c>
      <c r="J70" s="23">
        <v>12.0</v>
      </c>
      <c r="K70" s="23">
        <v>6.0</v>
      </c>
      <c r="L70" s="23">
        <v>5.0</v>
      </c>
      <c r="M70" s="23">
        <v>1.0</v>
      </c>
      <c r="N70" s="23">
        <v>2.0</v>
      </c>
      <c r="O70" s="23">
        <v>2.0</v>
      </c>
      <c r="P70" s="23"/>
      <c r="Q70" s="23"/>
      <c r="R70" s="23">
        <v>41.0</v>
      </c>
      <c r="T70" s="23" t="s">
        <v>11</v>
      </c>
      <c r="U70" s="23">
        <v>6.0</v>
      </c>
      <c r="V70" s="23">
        <v>7.0</v>
      </c>
      <c r="W70" s="23">
        <v>12.0</v>
      </c>
      <c r="X70" s="23">
        <v>6.0</v>
      </c>
      <c r="Y70" s="23">
        <v>5.0</v>
      </c>
      <c r="Z70" s="23">
        <v>1.0</v>
      </c>
      <c r="AA70" s="23">
        <v>2.0</v>
      </c>
      <c r="AB70" s="23">
        <v>2.0</v>
      </c>
      <c r="AC70" s="23"/>
      <c r="AD70" s="23"/>
      <c r="AE70" s="23">
        <v>41.0</v>
      </c>
      <c r="AG70" s="23" t="s">
        <v>9</v>
      </c>
      <c r="AH70" s="23">
        <v>9.0</v>
      </c>
      <c r="AI70" s="23"/>
      <c r="AJ70" s="23"/>
      <c r="AK70" s="23"/>
      <c r="AL70" s="23"/>
      <c r="AM70" s="23"/>
      <c r="AN70" s="23"/>
      <c r="AO70" s="23"/>
      <c r="AP70" s="23">
        <v>9.0</v>
      </c>
      <c r="AT70" s="23" t="s">
        <v>11</v>
      </c>
      <c r="AU70" s="23">
        <v>1.0</v>
      </c>
      <c r="AV70" s="23">
        <v>3.0</v>
      </c>
      <c r="AW70" s="23">
        <v>2.0</v>
      </c>
      <c r="AX70" s="23">
        <v>3.0</v>
      </c>
      <c r="AY70" s="23"/>
      <c r="AZ70" s="23"/>
      <c r="BA70" s="23">
        <v>1.0</v>
      </c>
      <c r="BB70" s="23"/>
      <c r="BC70" s="23">
        <v>1.0</v>
      </c>
      <c r="BD70" s="23">
        <v>2.0</v>
      </c>
      <c r="BE70" s="23">
        <v>13.0</v>
      </c>
    </row>
    <row r="71">
      <c r="D71" s="24">
        <f t="shared" si="2"/>
        <v>0.07135641473</v>
      </c>
      <c r="G71" s="23" t="s">
        <v>9</v>
      </c>
      <c r="H71" s="23">
        <v>21.0</v>
      </c>
      <c r="I71" s="23">
        <v>55.0</v>
      </c>
      <c r="J71" s="23">
        <v>24.0</v>
      </c>
      <c r="K71" s="23">
        <v>23.0</v>
      </c>
      <c r="L71" s="23">
        <v>9.0</v>
      </c>
      <c r="M71" s="23">
        <v>9.0</v>
      </c>
      <c r="N71" s="23">
        <v>10.0</v>
      </c>
      <c r="O71" s="23"/>
      <c r="P71" s="23">
        <v>2.0</v>
      </c>
      <c r="Q71" s="23">
        <v>2.0</v>
      </c>
      <c r="R71" s="23">
        <v>155.0</v>
      </c>
      <c r="T71" s="23" t="s">
        <v>9</v>
      </c>
      <c r="U71" s="23">
        <v>12.0</v>
      </c>
      <c r="V71" s="23">
        <v>55.0</v>
      </c>
      <c r="W71" s="23">
        <v>24.0</v>
      </c>
      <c r="X71" s="23">
        <v>23.0</v>
      </c>
      <c r="Y71" s="23">
        <v>9.0</v>
      </c>
      <c r="Z71" s="23">
        <v>9.0</v>
      </c>
      <c r="AA71" s="23">
        <v>10.0</v>
      </c>
      <c r="AB71" s="23"/>
      <c r="AC71" s="23">
        <v>2.0</v>
      </c>
      <c r="AD71" s="23">
        <v>2.0</v>
      </c>
      <c r="AE71" s="23">
        <v>146.0</v>
      </c>
      <c r="AG71" s="25" t="s">
        <v>12</v>
      </c>
      <c r="AH71" s="23">
        <v>9.0</v>
      </c>
      <c r="AI71" s="23"/>
      <c r="AJ71" s="23">
        <v>1.0</v>
      </c>
      <c r="AK71" s="23"/>
      <c r="AL71" s="23"/>
      <c r="AM71" s="23"/>
      <c r="AN71" s="23"/>
      <c r="AO71" s="23"/>
      <c r="AP71" s="23">
        <v>10.0</v>
      </c>
      <c r="AT71" s="23" t="s">
        <v>9</v>
      </c>
      <c r="AU71" s="23">
        <v>7.0</v>
      </c>
      <c r="AV71" s="23">
        <v>24.0</v>
      </c>
      <c r="AW71" s="23">
        <v>7.0</v>
      </c>
      <c r="AX71" s="23">
        <v>7.0</v>
      </c>
      <c r="AY71" s="23">
        <v>5.0</v>
      </c>
      <c r="AZ71" s="23">
        <v>1.0</v>
      </c>
      <c r="BA71" s="23">
        <v>2.0</v>
      </c>
      <c r="BB71" s="23">
        <v>2.0</v>
      </c>
      <c r="BC71" s="23">
        <v>1.0</v>
      </c>
      <c r="BD71" s="23"/>
      <c r="BE71" s="23">
        <v>56.0</v>
      </c>
    </row>
    <row r="72">
      <c r="D72" s="24">
        <f t="shared" si="2"/>
        <v>0.06942786298</v>
      </c>
      <c r="G72" s="25" t="s">
        <v>12</v>
      </c>
      <c r="H72" s="23">
        <v>56.0</v>
      </c>
      <c r="I72" s="23">
        <v>88.0</v>
      </c>
      <c r="J72" s="23">
        <v>29.0</v>
      </c>
      <c r="K72" s="23">
        <v>7.0</v>
      </c>
      <c r="L72" s="23">
        <v>11.0</v>
      </c>
      <c r="M72" s="23">
        <v>4.0</v>
      </c>
      <c r="N72" s="23">
        <v>1.0</v>
      </c>
      <c r="O72" s="23"/>
      <c r="P72" s="23">
        <v>1.0</v>
      </c>
      <c r="Q72" s="23">
        <v>1.0</v>
      </c>
      <c r="R72" s="23">
        <v>198.0</v>
      </c>
      <c r="T72" s="25" t="s">
        <v>12</v>
      </c>
      <c r="U72" s="23">
        <v>47.0</v>
      </c>
      <c r="V72" s="23">
        <v>88.0</v>
      </c>
      <c r="W72" s="23">
        <v>28.0</v>
      </c>
      <c r="X72" s="23">
        <v>7.0</v>
      </c>
      <c r="Y72" s="23">
        <v>11.0</v>
      </c>
      <c r="Z72" s="23">
        <v>4.0</v>
      </c>
      <c r="AA72" s="23">
        <v>1.0</v>
      </c>
      <c r="AB72" s="23"/>
      <c r="AC72" s="23">
        <v>1.0</v>
      </c>
      <c r="AD72" s="23">
        <v>1.0</v>
      </c>
      <c r="AE72" s="23">
        <v>188.0</v>
      </c>
      <c r="AG72" s="23" t="s">
        <v>14</v>
      </c>
      <c r="AH72" s="23">
        <v>431.0</v>
      </c>
      <c r="AI72" s="23">
        <v>37.0</v>
      </c>
      <c r="AJ72" s="23">
        <v>20.0</v>
      </c>
      <c r="AK72" s="23">
        <v>7.0</v>
      </c>
      <c r="AL72" s="23">
        <v>6.0</v>
      </c>
      <c r="AM72" s="23">
        <v>5.0</v>
      </c>
      <c r="AN72" s="23">
        <v>1.0</v>
      </c>
      <c r="AO72" s="23">
        <v>2.0</v>
      </c>
      <c r="AP72" s="23">
        <v>509.0</v>
      </c>
      <c r="AT72" s="25" t="s">
        <v>12</v>
      </c>
      <c r="AU72" s="23">
        <v>29.0</v>
      </c>
      <c r="AV72" s="23">
        <v>49.0</v>
      </c>
      <c r="AW72" s="23">
        <v>19.0</v>
      </c>
      <c r="AX72" s="23">
        <v>20.0</v>
      </c>
      <c r="AY72" s="23">
        <v>8.0</v>
      </c>
      <c r="AZ72" s="23">
        <v>12.0</v>
      </c>
      <c r="BA72" s="23">
        <v>1.0</v>
      </c>
      <c r="BB72" s="23">
        <v>4.0</v>
      </c>
      <c r="BC72" s="23"/>
      <c r="BD72" s="23"/>
      <c r="BE72" s="23">
        <v>142.0</v>
      </c>
    </row>
    <row r="73">
      <c r="D73" s="24">
        <f t="shared" si="2"/>
        <v>0.2361098356</v>
      </c>
      <c r="G73" s="23" t="s">
        <v>14</v>
      </c>
      <c r="H73" s="23">
        <v>433.0</v>
      </c>
      <c r="I73" s="23">
        <v>42.0</v>
      </c>
      <c r="J73" s="23">
        <v>23.0</v>
      </c>
      <c r="K73" s="23">
        <v>7.0</v>
      </c>
      <c r="L73" s="23">
        <v>6.0</v>
      </c>
      <c r="M73" s="23">
        <v>5.0</v>
      </c>
      <c r="N73" s="23">
        <v>1.0</v>
      </c>
      <c r="O73" s="23">
        <v>2.0</v>
      </c>
      <c r="P73" s="23"/>
      <c r="Q73" s="23"/>
      <c r="R73" s="23">
        <v>519.0</v>
      </c>
      <c r="T73" s="23" t="s">
        <v>14</v>
      </c>
      <c r="U73" s="23">
        <v>2.0</v>
      </c>
      <c r="V73" s="23">
        <v>5.0</v>
      </c>
      <c r="W73" s="23">
        <v>3.0</v>
      </c>
      <c r="X73" s="23"/>
      <c r="Y73" s="23"/>
      <c r="Z73" s="23"/>
      <c r="AA73" s="23"/>
      <c r="AB73" s="23"/>
      <c r="AC73" s="23"/>
      <c r="AD73" s="23"/>
      <c r="AE73" s="23">
        <v>10.0</v>
      </c>
      <c r="AG73" s="23" t="s">
        <v>57</v>
      </c>
      <c r="AH73" s="23">
        <v>450.0</v>
      </c>
      <c r="AI73" s="23">
        <v>37.0</v>
      </c>
      <c r="AJ73" s="23">
        <v>21.0</v>
      </c>
      <c r="AK73" s="23">
        <v>7.0</v>
      </c>
      <c r="AL73" s="23">
        <v>6.0</v>
      </c>
      <c r="AM73" s="23">
        <v>5.0</v>
      </c>
      <c r="AN73" s="23">
        <v>1.0</v>
      </c>
      <c r="AO73" s="23">
        <v>2.0</v>
      </c>
      <c r="AP73" s="23">
        <v>529.0</v>
      </c>
      <c r="AT73" s="23" t="s">
        <v>14</v>
      </c>
      <c r="AU73" s="23">
        <v>14.0</v>
      </c>
      <c r="AV73" s="23">
        <v>9.0</v>
      </c>
      <c r="AW73" s="23">
        <v>7.0</v>
      </c>
      <c r="AX73" s="23">
        <v>6.0</v>
      </c>
      <c r="AY73" s="23">
        <v>6.0</v>
      </c>
      <c r="AZ73" s="23">
        <v>5.0</v>
      </c>
      <c r="BA73" s="23">
        <v>2.0</v>
      </c>
      <c r="BB73" s="23">
        <v>1.0</v>
      </c>
      <c r="BC73" s="23">
        <v>1.0</v>
      </c>
      <c r="BD73" s="23"/>
      <c r="BE73" s="23">
        <v>51.0</v>
      </c>
    </row>
    <row r="74">
      <c r="D74" s="24"/>
      <c r="G74" s="23" t="s">
        <v>57</v>
      </c>
      <c r="H74" s="23">
        <v>517.0</v>
      </c>
      <c r="I74" s="23">
        <v>197.0</v>
      </c>
      <c r="J74" s="23">
        <v>91.0</v>
      </c>
      <c r="K74" s="23">
        <v>47.0</v>
      </c>
      <c r="L74" s="23">
        <v>32.0</v>
      </c>
      <c r="M74" s="23">
        <v>21.0</v>
      </c>
      <c r="N74" s="23">
        <v>14.0</v>
      </c>
      <c r="O74" s="23">
        <v>5.0</v>
      </c>
      <c r="P74" s="23">
        <v>4.0</v>
      </c>
      <c r="Q74" s="23">
        <v>3.0</v>
      </c>
      <c r="R74" s="23">
        <v>931.0</v>
      </c>
      <c r="T74" s="23" t="s">
        <v>57</v>
      </c>
      <c r="U74" s="23">
        <v>67.0</v>
      </c>
      <c r="V74" s="23">
        <v>160.0</v>
      </c>
      <c r="W74" s="23">
        <v>70.0</v>
      </c>
      <c r="X74" s="23">
        <v>40.0</v>
      </c>
      <c r="Y74" s="23">
        <v>26.0</v>
      </c>
      <c r="Z74" s="23">
        <v>16.0</v>
      </c>
      <c r="AA74" s="23">
        <v>13.0</v>
      </c>
      <c r="AB74" s="23">
        <v>3.0</v>
      </c>
      <c r="AC74" s="23">
        <v>4.0</v>
      </c>
      <c r="AD74" s="23">
        <v>3.0</v>
      </c>
      <c r="AE74" s="23">
        <v>402.0</v>
      </c>
      <c r="AT74" s="23" t="s">
        <v>57</v>
      </c>
      <c r="AU74" s="23">
        <v>51.0</v>
      </c>
      <c r="AV74" s="23">
        <v>86.0</v>
      </c>
      <c r="AW74" s="23">
        <v>35.0</v>
      </c>
      <c r="AX74" s="23">
        <v>37.0</v>
      </c>
      <c r="AY74" s="23">
        <v>20.0</v>
      </c>
      <c r="AZ74" s="23">
        <v>19.0</v>
      </c>
      <c r="BA74" s="23">
        <v>7.0</v>
      </c>
      <c r="BB74" s="23">
        <v>8.0</v>
      </c>
      <c r="BC74" s="23">
        <v>3.0</v>
      </c>
      <c r="BD74" s="23">
        <v>2.0</v>
      </c>
      <c r="BE74" s="23">
        <v>268.0</v>
      </c>
    </row>
    <row r="75">
      <c r="D75" s="24">
        <f>C75/$C$91</f>
        <v>0.411516209</v>
      </c>
    </row>
    <row r="76">
      <c r="D76" s="24"/>
      <c r="G76" s="22" t="s">
        <v>73</v>
      </c>
      <c r="T76" s="22" t="s">
        <v>73</v>
      </c>
      <c r="AG76" s="22" t="s">
        <v>73</v>
      </c>
      <c r="AT76" s="22" t="s">
        <v>73</v>
      </c>
    </row>
    <row r="77">
      <c r="D77" s="24">
        <f t="shared" ref="D77:D82" si="3">C77/$C$91</f>
        <v>0.002938745523</v>
      </c>
      <c r="G77" s="23" t="s">
        <v>56</v>
      </c>
      <c r="H77" s="23" t="s">
        <v>4</v>
      </c>
      <c r="T77" s="23" t="s">
        <v>56</v>
      </c>
      <c r="U77" s="23" t="s">
        <v>4</v>
      </c>
      <c r="AG77" s="23" t="s">
        <v>56</v>
      </c>
      <c r="AH77" s="23" t="s">
        <v>4</v>
      </c>
      <c r="AT77" s="23" t="s">
        <v>56</v>
      </c>
      <c r="AU77" s="23" t="s">
        <v>4</v>
      </c>
    </row>
    <row r="78">
      <c r="D78" s="24">
        <f t="shared" si="3"/>
        <v>0.001928551749</v>
      </c>
      <c r="G78" s="23" t="s">
        <v>3</v>
      </c>
      <c r="H78" s="23">
        <v>0.0</v>
      </c>
      <c r="I78" s="23">
        <v>1.0</v>
      </c>
      <c r="J78" s="23">
        <v>2.0</v>
      </c>
      <c r="K78" s="23">
        <v>3.0</v>
      </c>
      <c r="L78" s="23">
        <v>4.0</v>
      </c>
      <c r="M78" s="23">
        <v>5.0</v>
      </c>
      <c r="N78" s="23">
        <v>6.0</v>
      </c>
      <c r="O78" s="23">
        <v>7.0</v>
      </c>
      <c r="P78" s="23">
        <v>8.0</v>
      </c>
      <c r="Q78" s="23">
        <v>9.0</v>
      </c>
      <c r="R78" s="23" t="s">
        <v>57</v>
      </c>
      <c r="T78" s="23" t="s">
        <v>3</v>
      </c>
      <c r="U78" s="23">
        <v>0.0</v>
      </c>
      <c r="V78" s="23">
        <v>1.0</v>
      </c>
      <c r="W78" s="23">
        <v>2.0</v>
      </c>
      <c r="X78" s="23">
        <v>3.0</v>
      </c>
      <c r="Y78" s="23">
        <v>4.0</v>
      </c>
      <c r="Z78" s="23">
        <v>5.0</v>
      </c>
      <c r="AA78" s="23">
        <v>6.0</v>
      </c>
      <c r="AB78" s="23">
        <v>7.0</v>
      </c>
      <c r="AC78" s="23">
        <v>8.0</v>
      </c>
      <c r="AD78" s="23">
        <v>9.0</v>
      </c>
      <c r="AE78" s="23" t="s">
        <v>57</v>
      </c>
      <c r="AG78" s="23" t="s">
        <v>3</v>
      </c>
      <c r="AH78" s="23">
        <v>0.0</v>
      </c>
      <c r="AI78" s="23">
        <v>1.0</v>
      </c>
      <c r="AJ78" s="23">
        <v>2.0</v>
      </c>
      <c r="AK78" s="23">
        <v>3.0</v>
      </c>
      <c r="AL78" s="23">
        <v>4.0</v>
      </c>
      <c r="AM78" s="23">
        <v>5.0</v>
      </c>
      <c r="AN78" s="23">
        <v>6.0</v>
      </c>
      <c r="AO78" s="23">
        <v>7.0</v>
      </c>
      <c r="AP78" s="23">
        <v>8.0</v>
      </c>
      <c r="AQ78" s="23">
        <v>9.0</v>
      </c>
      <c r="AR78" s="23" t="s">
        <v>57</v>
      </c>
      <c r="AT78" s="23" t="s">
        <v>3</v>
      </c>
      <c r="AU78" s="23">
        <v>0.0</v>
      </c>
      <c r="AV78" s="23">
        <v>1.0</v>
      </c>
      <c r="AW78" s="23">
        <v>2.0</v>
      </c>
      <c r="AX78" s="23">
        <v>3.0</v>
      </c>
      <c r="AY78" s="23">
        <v>4.0</v>
      </c>
      <c r="AZ78" s="23">
        <v>5.0</v>
      </c>
      <c r="BA78" s="23">
        <v>6.0</v>
      </c>
      <c r="BB78" s="23">
        <v>7.0</v>
      </c>
      <c r="BC78" s="23">
        <v>8.0</v>
      </c>
      <c r="BD78" s="23">
        <v>9.0</v>
      </c>
      <c r="BE78" s="23" t="s">
        <v>57</v>
      </c>
    </row>
    <row r="79">
      <c r="D79" s="24">
        <f t="shared" si="3"/>
        <v>0.003122417118</v>
      </c>
      <c r="G79" s="23" t="s">
        <v>15</v>
      </c>
      <c r="H79" s="24">
        <f t="shared" ref="H79:R79" si="4">IFERROR(H69/H59,0)</f>
        <v>1</v>
      </c>
      <c r="I79" s="24">
        <f t="shared" si="4"/>
        <v>0.1785714286</v>
      </c>
      <c r="J79" s="24">
        <f t="shared" si="4"/>
        <v>0.1034482759</v>
      </c>
      <c r="K79" s="24">
        <f t="shared" si="4"/>
        <v>0.08163265306</v>
      </c>
      <c r="L79" s="24">
        <f t="shared" si="4"/>
        <v>0.01612903226</v>
      </c>
      <c r="M79" s="24">
        <f t="shared" si="4"/>
        <v>0.02272727273</v>
      </c>
      <c r="N79" s="24">
        <f t="shared" si="4"/>
        <v>0</v>
      </c>
      <c r="O79" s="24">
        <f t="shared" si="4"/>
        <v>0.007299270073</v>
      </c>
      <c r="P79" s="24">
        <f t="shared" si="4"/>
        <v>0.005154639175</v>
      </c>
      <c r="Q79" s="24">
        <f t="shared" si="4"/>
        <v>0</v>
      </c>
      <c r="R79" s="24">
        <f t="shared" si="4"/>
        <v>0.01958650707</v>
      </c>
      <c r="T79" s="23" t="s">
        <v>15</v>
      </c>
      <c r="U79" s="24">
        <f t="shared" ref="U79:AE79" si="5">IFERROR(U69/U59,0)</f>
        <v>0</v>
      </c>
      <c r="V79" s="24">
        <f t="shared" si="5"/>
        <v>0.1785714286</v>
      </c>
      <c r="W79" s="24">
        <f t="shared" si="5"/>
        <v>0.1034482759</v>
      </c>
      <c r="X79" s="24">
        <f t="shared" si="5"/>
        <v>0.08163265306</v>
      </c>
      <c r="Y79" s="24">
        <f t="shared" si="5"/>
        <v>0.01612903226</v>
      </c>
      <c r="Z79" s="24">
        <f t="shared" si="5"/>
        <v>0.02272727273</v>
      </c>
      <c r="AA79" s="24">
        <f t="shared" si="5"/>
        <v>0</v>
      </c>
      <c r="AB79" s="24">
        <f t="shared" si="5"/>
        <v>0.007299270073</v>
      </c>
      <c r="AC79" s="24">
        <f t="shared" si="5"/>
        <v>0.005154639175</v>
      </c>
      <c r="AD79" s="24">
        <f t="shared" si="5"/>
        <v>0</v>
      </c>
      <c r="AE79" s="24">
        <f t="shared" si="5"/>
        <v>0.01851851852</v>
      </c>
      <c r="AG79" s="23" t="s">
        <v>15</v>
      </c>
      <c r="AH79" s="24">
        <f t="shared" ref="AH79:AO79" si="6">IFERROR(AH69/AH59,0)</f>
        <v>1</v>
      </c>
      <c r="AI79" s="24">
        <f t="shared" si="6"/>
        <v>0</v>
      </c>
      <c r="AJ79" s="24">
        <f t="shared" si="6"/>
        <v>0</v>
      </c>
      <c r="AK79" s="24">
        <f t="shared" si="6"/>
        <v>0</v>
      </c>
      <c r="AL79" s="24">
        <f t="shared" si="6"/>
        <v>0</v>
      </c>
      <c r="AM79" s="24">
        <f t="shared" si="6"/>
        <v>0</v>
      </c>
      <c r="AN79" s="24">
        <f t="shared" si="6"/>
        <v>0</v>
      </c>
      <c r="AO79" s="24">
        <f t="shared" si="6"/>
        <v>0</v>
      </c>
      <c r="AP79" s="160">
        <v>0.0</v>
      </c>
      <c r="AQ79" s="160">
        <v>0.0</v>
      </c>
      <c r="AR79" s="24">
        <f>AR59/AP69</f>
        <v>1</v>
      </c>
      <c r="AT79" s="23" t="s">
        <v>15</v>
      </c>
      <c r="AU79" s="24">
        <f t="shared" ref="AU79:BE79" si="7">IFERROR(AU69/AU59,0)</f>
        <v>0</v>
      </c>
      <c r="AV79" s="24">
        <f t="shared" si="7"/>
        <v>0.05</v>
      </c>
      <c r="AW79" s="24">
        <f t="shared" si="7"/>
        <v>0</v>
      </c>
      <c r="AX79" s="24">
        <f t="shared" si="7"/>
        <v>0.02777777778</v>
      </c>
      <c r="AY79" s="24">
        <f t="shared" si="7"/>
        <v>0.01666666667</v>
      </c>
      <c r="AZ79" s="24">
        <f t="shared" si="7"/>
        <v>0.02</v>
      </c>
      <c r="BA79" s="24">
        <f t="shared" si="7"/>
        <v>0.01075268817</v>
      </c>
      <c r="BB79" s="24">
        <f t="shared" si="7"/>
        <v>0.008928571429</v>
      </c>
      <c r="BC79" s="24">
        <f t="shared" si="7"/>
        <v>0</v>
      </c>
      <c r="BD79" s="24">
        <f t="shared" si="7"/>
        <v>0</v>
      </c>
      <c r="BE79" s="24">
        <f t="shared" si="7"/>
        <v>0.009022556391</v>
      </c>
    </row>
    <row r="80">
      <c r="D80" s="24">
        <f t="shared" si="3"/>
        <v>0.003948939297</v>
      </c>
      <c r="G80" s="23" t="s">
        <v>11</v>
      </c>
      <c r="H80" s="24">
        <f t="shared" ref="H80:R80" si="8">IFERROR(H70/H60,0)</f>
        <v>0.6666666667</v>
      </c>
      <c r="I80" s="24">
        <f t="shared" si="8"/>
        <v>0.175</v>
      </c>
      <c r="J80" s="24">
        <f t="shared" si="8"/>
        <v>0.1558441558</v>
      </c>
      <c r="K80" s="24">
        <f t="shared" si="8"/>
        <v>0.07894736842</v>
      </c>
      <c r="L80" s="24">
        <f t="shared" si="8"/>
        <v>0.05102040816</v>
      </c>
      <c r="M80" s="24">
        <f t="shared" si="8"/>
        <v>0.009090909091</v>
      </c>
      <c r="N80" s="24">
        <f t="shared" si="8"/>
        <v>0.01298701299</v>
      </c>
      <c r="O80" s="24">
        <f t="shared" si="8"/>
        <v>0.01075268817</v>
      </c>
      <c r="P80" s="24">
        <f t="shared" si="8"/>
        <v>0</v>
      </c>
      <c r="Q80" s="24">
        <f t="shared" si="8"/>
        <v>0</v>
      </c>
      <c r="R80" s="24">
        <f t="shared" si="8"/>
        <v>0.03577661431</v>
      </c>
      <c r="T80" s="23" t="s">
        <v>11</v>
      </c>
      <c r="U80" s="24">
        <f t="shared" ref="U80:AE80" si="9">IFERROR(U70/U60,0)</f>
        <v>0.6666666667</v>
      </c>
      <c r="V80" s="24">
        <f t="shared" si="9"/>
        <v>0.175</v>
      </c>
      <c r="W80" s="24">
        <f t="shared" si="9"/>
        <v>0.1558441558</v>
      </c>
      <c r="X80" s="24">
        <f t="shared" si="9"/>
        <v>0.07894736842</v>
      </c>
      <c r="Y80" s="24">
        <f t="shared" si="9"/>
        <v>0.05102040816</v>
      </c>
      <c r="Z80" s="24">
        <f t="shared" si="9"/>
        <v>0.009090909091</v>
      </c>
      <c r="AA80" s="24">
        <f t="shared" si="9"/>
        <v>0.01307189542</v>
      </c>
      <c r="AB80" s="24">
        <f t="shared" si="9"/>
        <v>0.01075268817</v>
      </c>
      <c r="AC80" s="24">
        <f t="shared" si="9"/>
        <v>0</v>
      </c>
      <c r="AD80" s="24">
        <f t="shared" si="9"/>
        <v>0</v>
      </c>
      <c r="AE80" s="24">
        <f t="shared" si="9"/>
        <v>0.03580786026</v>
      </c>
      <c r="AG80" s="23" t="s">
        <v>11</v>
      </c>
      <c r="AH80" s="24">
        <f t="shared" ref="AH80:AO80" si="10">IFERROR(AH70/AH60,0)</f>
        <v>0</v>
      </c>
      <c r="AI80" s="24">
        <f t="shared" si="10"/>
        <v>0</v>
      </c>
      <c r="AJ80" s="24">
        <f t="shared" si="10"/>
        <v>0</v>
      </c>
      <c r="AK80" s="24">
        <f t="shared" si="10"/>
        <v>0</v>
      </c>
      <c r="AL80" s="24">
        <f t="shared" si="10"/>
        <v>0</v>
      </c>
      <c r="AM80" s="24">
        <f t="shared" si="10"/>
        <v>0</v>
      </c>
      <c r="AN80" s="24">
        <f t="shared" si="10"/>
        <v>0</v>
      </c>
      <c r="AO80" s="24">
        <f t="shared" si="10"/>
        <v>0</v>
      </c>
      <c r="AP80" s="160">
        <v>0.0</v>
      </c>
      <c r="AQ80" s="160">
        <v>0.0</v>
      </c>
      <c r="AR80" s="160">
        <v>0.0</v>
      </c>
      <c r="AT80" s="23" t="s">
        <v>11</v>
      </c>
      <c r="AU80" s="24">
        <f t="shared" ref="AU80:BE80" si="11">IFERROR(AU70/AU60,0)</f>
        <v>0.1666666667</v>
      </c>
      <c r="AV80" s="24">
        <f t="shared" si="11"/>
        <v>0.06382978723</v>
      </c>
      <c r="AW80" s="24">
        <f t="shared" si="11"/>
        <v>0.02898550725</v>
      </c>
      <c r="AX80" s="24">
        <f t="shared" si="11"/>
        <v>0.04761904762</v>
      </c>
      <c r="AY80" s="24">
        <f t="shared" si="11"/>
        <v>0</v>
      </c>
      <c r="AZ80" s="24">
        <f t="shared" si="11"/>
        <v>0</v>
      </c>
      <c r="BA80" s="24">
        <f t="shared" si="11"/>
        <v>0.008333333333</v>
      </c>
      <c r="BB80" s="24">
        <f t="shared" si="11"/>
        <v>0</v>
      </c>
      <c r="BC80" s="24">
        <f t="shared" si="11"/>
        <v>0.006493506494</v>
      </c>
      <c r="BD80" s="24">
        <f t="shared" si="11"/>
        <v>0.01162790698</v>
      </c>
      <c r="BE80" s="24">
        <f t="shared" si="11"/>
        <v>0.01344364012</v>
      </c>
    </row>
    <row r="81">
      <c r="D81" s="24">
        <f t="shared" si="3"/>
        <v>0.001928551749</v>
      </c>
      <c r="G81" s="23" t="s">
        <v>9</v>
      </c>
      <c r="H81" s="26">
        <f t="shared" ref="H81:R81" si="12">IFERROR(H71/H61,0)</f>
        <v>0.4565217391</v>
      </c>
      <c r="I81" s="26">
        <f t="shared" si="12"/>
        <v>0.3055555556</v>
      </c>
      <c r="J81" s="26">
        <f t="shared" si="12"/>
        <v>0.115942029</v>
      </c>
      <c r="K81" s="24">
        <f t="shared" si="12"/>
        <v>0.09956709957</v>
      </c>
      <c r="L81" s="24">
        <f t="shared" si="12"/>
        <v>0.03846153846</v>
      </c>
      <c r="M81" s="24">
        <f t="shared" si="12"/>
        <v>0.03947368421</v>
      </c>
      <c r="N81" s="24">
        <f t="shared" si="12"/>
        <v>0.04366812227</v>
      </c>
      <c r="O81" s="24">
        <f t="shared" si="12"/>
        <v>0</v>
      </c>
      <c r="P81" s="24">
        <f t="shared" si="12"/>
        <v>0.009852216749</v>
      </c>
      <c r="Q81" s="24">
        <f t="shared" si="12"/>
        <v>0.01538461538</v>
      </c>
      <c r="R81" s="24">
        <f t="shared" si="12"/>
        <v>0.08077123502</v>
      </c>
      <c r="T81" s="23" t="s">
        <v>9</v>
      </c>
      <c r="U81" s="26">
        <f t="shared" ref="U81:AE81" si="13">IFERROR(U71/U61,0)</f>
        <v>0.3243243243</v>
      </c>
      <c r="V81" s="26">
        <f t="shared" si="13"/>
        <v>0.3072625698</v>
      </c>
      <c r="W81" s="26">
        <f t="shared" si="13"/>
        <v>0.1170731707</v>
      </c>
      <c r="X81" s="24">
        <f t="shared" si="13"/>
        <v>0.1004366812</v>
      </c>
      <c r="Y81" s="24">
        <f t="shared" si="13"/>
        <v>0.03862660944</v>
      </c>
      <c r="Z81" s="24">
        <f t="shared" si="13"/>
        <v>0.03947368421</v>
      </c>
      <c r="AA81" s="24">
        <f t="shared" si="13"/>
        <v>0.04366812227</v>
      </c>
      <c r="AB81" s="24">
        <f t="shared" si="13"/>
        <v>0</v>
      </c>
      <c r="AC81" s="24">
        <f t="shared" si="13"/>
        <v>0.009900990099</v>
      </c>
      <c r="AD81" s="24">
        <f t="shared" si="13"/>
        <v>0.01538461538</v>
      </c>
      <c r="AE81" s="24">
        <f t="shared" si="13"/>
        <v>0.07672096689</v>
      </c>
      <c r="AG81" s="23" t="s">
        <v>9</v>
      </c>
      <c r="AH81" s="24">
        <f t="shared" ref="AH81:AO81" si="14">IFERROR(AH71/AH61,0)</f>
        <v>1</v>
      </c>
      <c r="AI81" s="24">
        <f t="shared" si="14"/>
        <v>0</v>
      </c>
      <c r="AJ81" s="24">
        <f t="shared" si="14"/>
        <v>0.5</v>
      </c>
      <c r="AK81" s="24">
        <f t="shared" si="14"/>
        <v>0</v>
      </c>
      <c r="AL81" s="24">
        <f t="shared" si="14"/>
        <v>0</v>
      </c>
      <c r="AM81" s="24">
        <f t="shared" si="14"/>
        <v>0</v>
      </c>
      <c r="AN81" s="24">
        <f t="shared" si="14"/>
        <v>0</v>
      </c>
      <c r="AO81" s="24">
        <f t="shared" si="14"/>
        <v>0</v>
      </c>
      <c r="AP81" s="160">
        <v>0.0</v>
      </c>
      <c r="AQ81" s="160">
        <v>0.0</v>
      </c>
      <c r="AR81" s="24">
        <f t="shared" ref="AR81:AR84" si="19">AP70/AR61</f>
        <v>0.5625</v>
      </c>
      <c r="AT81" s="23" t="s">
        <v>9</v>
      </c>
      <c r="AU81" s="24">
        <f t="shared" ref="AU81:BE81" si="15">IFERROR(AU71/AU61,0)</f>
        <v>0.2692307692</v>
      </c>
      <c r="AV81" s="24">
        <f t="shared" si="15"/>
        <v>0.1170731707</v>
      </c>
      <c r="AW81" s="24">
        <f t="shared" si="15"/>
        <v>0.0421686747</v>
      </c>
      <c r="AX81" s="24">
        <f t="shared" si="15"/>
        <v>0.04</v>
      </c>
      <c r="AY81" s="24">
        <f t="shared" si="15"/>
        <v>0.03067484663</v>
      </c>
      <c r="AZ81" s="24">
        <f t="shared" si="15"/>
        <v>0.006802721088</v>
      </c>
      <c r="BA81" s="24">
        <f t="shared" si="15"/>
        <v>0.0127388535</v>
      </c>
      <c r="BB81" s="24">
        <f t="shared" si="15"/>
        <v>0.01047120419</v>
      </c>
      <c r="BC81" s="24">
        <f t="shared" si="15"/>
        <v>0.007246376812</v>
      </c>
      <c r="BD81" s="24">
        <f t="shared" si="15"/>
        <v>0</v>
      </c>
      <c r="BE81" s="24">
        <f t="shared" si="15"/>
        <v>0.03778677463</v>
      </c>
    </row>
    <row r="82">
      <c r="D82" s="24">
        <f t="shared" si="3"/>
        <v>0.004499954082</v>
      </c>
      <c r="G82" s="23" t="s">
        <v>12</v>
      </c>
      <c r="H82" s="26">
        <f t="shared" ref="H82:R82" si="16">IFERROR(H72/H62,0)</f>
        <v>0.6363636364</v>
      </c>
      <c r="I82" s="26">
        <f t="shared" si="16"/>
        <v>0.3713080169</v>
      </c>
      <c r="J82" s="26">
        <f t="shared" si="16"/>
        <v>0.1584699454</v>
      </c>
      <c r="K82" s="24">
        <f t="shared" si="16"/>
        <v>0.04635761589</v>
      </c>
      <c r="L82" s="24">
        <f t="shared" si="16"/>
        <v>0.07857142857</v>
      </c>
      <c r="M82" s="24">
        <f t="shared" si="16"/>
        <v>0.0347826087</v>
      </c>
      <c r="N82" s="24">
        <f t="shared" si="16"/>
        <v>0.01030927835</v>
      </c>
      <c r="O82" s="24">
        <f t="shared" si="16"/>
        <v>0</v>
      </c>
      <c r="P82" s="24">
        <f t="shared" si="16"/>
        <v>0.02325581395</v>
      </c>
      <c r="Q82" s="24">
        <f t="shared" si="16"/>
        <v>0.04</v>
      </c>
      <c r="R82" s="24">
        <f t="shared" si="16"/>
        <v>0.1744493392</v>
      </c>
      <c r="T82" s="23" t="s">
        <v>12</v>
      </c>
      <c r="U82" s="26">
        <f t="shared" ref="U82:AE82" si="17">IFERROR(U72/U62,0)</f>
        <v>0.5949367089</v>
      </c>
      <c r="V82" s="26">
        <f t="shared" si="17"/>
        <v>0.3760683761</v>
      </c>
      <c r="W82" s="26">
        <f t="shared" si="17"/>
        <v>0.156424581</v>
      </c>
      <c r="X82" s="24">
        <f t="shared" si="17"/>
        <v>0.04794520548</v>
      </c>
      <c r="Y82" s="24">
        <f t="shared" si="17"/>
        <v>0.07913669065</v>
      </c>
      <c r="Z82" s="24">
        <f t="shared" si="17"/>
        <v>0.03603603604</v>
      </c>
      <c r="AA82" s="24">
        <f t="shared" si="17"/>
        <v>0.01052631579</v>
      </c>
      <c r="AB82" s="24">
        <f t="shared" si="17"/>
        <v>0</v>
      </c>
      <c r="AC82" s="24">
        <f t="shared" si="17"/>
        <v>0.02325581395</v>
      </c>
      <c r="AD82" s="24">
        <f t="shared" si="17"/>
        <v>0.04166666667</v>
      </c>
      <c r="AE82" s="24">
        <f t="shared" si="17"/>
        <v>0.1702898551</v>
      </c>
      <c r="AG82" s="23" t="s">
        <v>12</v>
      </c>
      <c r="AH82" s="24">
        <f t="shared" ref="AH82:AO82" si="18">IFERROR(AH72/AH62,0)</f>
        <v>47.88888889</v>
      </c>
      <c r="AI82" s="24">
        <f t="shared" si="18"/>
        <v>12.33333333</v>
      </c>
      <c r="AJ82" s="24">
        <f t="shared" si="18"/>
        <v>5</v>
      </c>
      <c r="AK82" s="24">
        <f t="shared" si="18"/>
        <v>1.4</v>
      </c>
      <c r="AL82" s="24">
        <f t="shared" si="18"/>
        <v>6</v>
      </c>
      <c r="AM82" s="24">
        <f t="shared" si="18"/>
        <v>1.25</v>
      </c>
      <c r="AN82" s="24">
        <f t="shared" si="18"/>
        <v>0.5</v>
      </c>
      <c r="AO82" s="24">
        <f t="shared" si="18"/>
        <v>1</v>
      </c>
      <c r="AP82" s="160">
        <v>0.0</v>
      </c>
      <c r="AQ82" s="160">
        <v>0.0</v>
      </c>
      <c r="AR82" s="24">
        <f t="shared" si="19"/>
        <v>0.3225806452</v>
      </c>
      <c r="AT82" s="23" t="s">
        <v>12</v>
      </c>
      <c r="AU82" s="24">
        <f t="shared" ref="AU82:BE82" si="20">IFERROR(AU72/AU62,0)</f>
        <v>0.3258426966</v>
      </c>
      <c r="AV82" s="24">
        <f t="shared" si="20"/>
        <v>0.1606557377</v>
      </c>
      <c r="AW82" s="24">
        <f t="shared" si="20"/>
        <v>0.1258278146</v>
      </c>
      <c r="AX82" s="24">
        <f t="shared" si="20"/>
        <v>0.1351351351</v>
      </c>
      <c r="AY82" s="24">
        <f t="shared" si="20"/>
        <v>0.06015037594</v>
      </c>
      <c r="AZ82" s="24">
        <f t="shared" si="20"/>
        <v>0.1263157895</v>
      </c>
      <c r="BA82" s="24">
        <f t="shared" si="20"/>
        <v>0.01351351351</v>
      </c>
      <c r="BB82" s="24">
        <f t="shared" si="20"/>
        <v>0.06666666667</v>
      </c>
      <c r="BC82" s="24">
        <f t="shared" si="20"/>
        <v>0</v>
      </c>
      <c r="BD82" s="24">
        <f t="shared" si="20"/>
        <v>0</v>
      </c>
      <c r="BE82" s="24">
        <f t="shared" si="20"/>
        <v>0.127126231</v>
      </c>
    </row>
    <row r="83">
      <c r="D83" s="24"/>
      <c r="G83" s="23" t="s">
        <v>14</v>
      </c>
      <c r="H83" s="26">
        <f t="shared" ref="H83:R83" si="21">IFERROR(H73/H63,0)</f>
        <v>0.8694779116</v>
      </c>
      <c r="I83" s="26">
        <f t="shared" si="21"/>
        <v>0.2485207101</v>
      </c>
      <c r="J83" s="26">
        <f t="shared" si="21"/>
        <v>0.1428571429</v>
      </c>
      <c r="K83" s="24">
        <f t="shared" si="21"/>
        <v>0.06363636364</v>
      </c>
      <c r="L83" s="24">
        <f t="shared" si="21"/>
        <v>0.05769230769</v>
      </c>
      <c r="M83" s="24">
        <f t="shared" si="21"/>
        <v>0.04587155963</v>
      </c>
      <c r="N83" s="24">
        <f t="shared" si="21"/>
        <v>0.01960784314</v>
      </c>
      <c r="O83" s="24">
        <f t="shared" si="21"/>
        <v>0.04347826087</v>
      </c>
      <c r="P83" s="24">
        <f t="shared" si="21"/>
        <v>0</v>
      </c>
      <c r="Q83" s="24">
        <f t="shared" si="21"/>
        <v>0</v>
      </c>
      <c r="R83" s="24">
        <f t="shared" si="21"/>
        <v>0.4026377036</v>
      </c>
      <c r="T83" s="23" t="s">
        <v>14</v>
      </c>
      <c r="U83" s="26">
        <f t="shared" ref="U83:AE83" si="22">IFERROR(U73/U63,0)</f>
        <v>0.6666666667</v>
      </c>
      <c r="V83" s="26">
        <f t="shared" si="22"/>
        <v>0.2941176471</v>
      </c>
      <c r="W83" s="26">
        <f t="shared" si="22"/>
        <v>0.1764705882</v>
      </c>
      <c r="X83" s="24">
        <f t="shared" si="22"/>
        <v>0</v>
      </c>
      <c r="Y83" s="24">
        <f t="shared" si="22"/>
        <v>0</v>
      </c>
      <c r="Z83" s="24">
        <f t="shared" si="22"/>
        <v>0</v>
      </c>
      <c r="AA83" s="24">
        <f t="shared" si="22"/>
        <v>0</v>
      </c>
      <c r="AB83" s="24">
        <f t="shared" si="22"/>
        <v>0</v>
      </c>
      <c r="AC83" s="24">
        <f t="shared" si="22"/>
        <v>0</v>
      </c>
      <c r="AD83" s="24">
        <f t="shared" si="22"/>
        <v>0</v>
      </c>
      <c r="AE83" s="24">
        <f t="shared" si="22"/>
        <v>0.1694915254</v>
      </c>
      <c r="AG83" s="23" t="s">
        <v>14</v>
      </c>
      <c r="AH83" s="24">
        <f t="shared" ref="AH83:AO83" si="23">IFERROR(AH73/AH63,0)</f>
        <v>0.9090909091</v>
      </c>
      <c r="AI83" s="24">
        <f t="shared" si="23"/>
        <v>0.2434210526</v>
      </c>
      <c r="AJ83" s="24">
        <f t="shared" si="23"/>
        <v>0.1458333333</v>
      </c>
      <c r="AK83" s="24">
        <f t="shared" si="23"/>
        <v>0.06666666667</v>
      </c>
      <c r="AL83" s="24">
        <f t="shared" si="23"/>
        <v>0.0618556701</v>
      </c>
      <c r="AM83" s="24">
        <f t="shared" si="23"/>
        <v>0.04807692308</v>
      </c>
      <c r="AN83" s="24">
        <f t="shared" si="23"/>
        <v>0.02127659574</v>
      </c>
      <c r="AO83" s="24">
        <f t="shared" si="23"/>
        <v>0.04444444444</v>
      </c>
      <c r="AP83" s="160">
        <v>0.0</v>
      </c>
      <c r="AQ83" s="160">
        <v>0.0</v>
      </c>
      <c r="AR83" s="24">
        <f t="shared" si="19"/>
        <v>0.4138211382</v>
      </c>
      <c r="AT83" s="23" t="s">
        <v>14</v>
      </c>
      <c r="AU83" s="24">
        <f t="shared" ref="AU83:BE83" si="24">IFERROR(AU73/AU63,0)</f>
        <v>0.6363636364</v>
      </c>
      <c r="AV83" s="24">
        <f t="shared" si="24"/>
        <v>0.1698113208</v>
      </c>
      <c r="AW83" s="24">
        <f t="shared" si="24"/>
        <v>0.1707317073</v>
      </c>
      <c r="AX83" s="24">
        <f t="shared" si="24"/>
        <v>0.1621621622</v>
      </c>
      <c r="AY83" s="24">
        <f t="shared" si="24"/>
        <v>0.2068965517</v>
      </c>
      <c r="AZ83" s="24">
        <f t="shared" si="24"/>
        <v>0.1923076923</v>
      </c>
      <c r="BA83" s="24">
        <f t="shared" si="24"/>
        <v>0.09090909091</v>
      </c>
      <c r="BB83" s="24">
        <f t="shared" si="24"/>
        <v>0.1</v>
      </c>
      <c r="BC83" s="24">
        <f t="shared" si="24"/>
        <v>0.1428571429</v>
      </c>
      <c r="BD83" s="24">
        <f t="shared" si="24"/>
        <v>0</v>
      </c>
      <c r="BE83" s="24">
        <f t="shared" si="24"/>
        <v>0.204</v>
      </c>
    </row>
    <row r="84">
      <c r="D84" s="24">
        <f t="shared" ref="D84:D89" si="29">C84/$C$91</f>
        <v>0.004408118285</v>
      </c>
      <c r="G84" s="23" t="s">
        <v>57</v>
      </c>
      <c r="H84" s="24">
        <f t="shared" ref="H84:R84" si="25">IFERROR(H74/H64,0)</f>
        <v>0.8052959502</v>
      </c>
      <c r="I84" s="24">
        <f t="shared" si="25"/>
        <v>0.3012232416</v>
      </c>
      <c r="J84" s="24">
        <f t="shared" si="25"/>
        <v>0.1385083714</v>
      </c>
      <c r="K84" s="24">
        <f t="shared" si="25"/>
        <v>0.07617504052</v>
      </c>
      <c r="L84" s="24">
        <f t="shared" si="25"/>
        <v>0.05015673981</v>
      </c>
      <c r="M84" s="24">
        <f t="shared" si="25"/>
        <v>0.03230769231</v>
      </c>
      <c r="N84" s="24">
        <f t="shared" si="25"/>
        <v>0.02153846154</v>
      </c>
      <c r="O84" s="24">
        <f t="shared" si="25"/>
        <v>0.00762195122</v>
      </c>
      <c r="P84" s="24">
        <f t="shared" si="25"/>
        <v>0.005908419498</v>
      </c>
      <c r="Q84" s="24">
        <f t="shared" si="25"/>
        <v>0.005291005291</v>
      </c>
      <c r="R84" s="24">
        <f t="shared" si="25"/>
        <v>0.1452871411</v>
      </c>
      <c r="T84" s="23" t="s">
        <v>57</v>
      </c>
      <c r="U84" s="24">
        <f t="shared" ref="U84:AE84" si="26">IFERROR(U74/U64,0)</f>
        <v>0.5234375</v>
      </c>
      <c r="V84" s="24">
        <f t="shared" si="26"/>
        <v>0.3212851406</v>
      </c>
      <c r="W84" s="24">
        <f t="shared" si="26"/>
        <v>0.1380670611</v>
      </c>
      <c r="X84" s="24">
        <f t="shared" si="26"/>
        <v>0.07920792079</v>
      </c>
      <c r="Y84" s="24">
        <f t="shared" si="26"/>
        <v>0.04823747681</v>
      </c>
      <c r="Z84" s="24">
        <f t="shared" si="26"/>
        <v>0.0295202952</v>
      </c>
      <c r="AA84" s="24">
        <f t="shared" si="26"/>
        <v>0.02166666667</v>
      </c>
      <c r="AB84" s="24">
        <f t="shared" si="26"/>
        <v>0.004926108374</v>
      </c>
      <c r="AC84" s="24">
        <f t="shared" si="26"/>
        <v>0.006153846154</v>
      </c>
      <c r="AD84" s="24">
        <f t="shared" si="26"/>
        <v>0.005444646098</v>
      </c>
      <c r="AE84" s="24">
        <f t="shared" si="26"/>
        <v>0.07837785143</v>
      </c>
      <c r="AG84" s="23" t="s">
        <v>57</v>
      </c>
      <c r="AH84" s="24">
        <f t="shared" ref="AH84:AO84" si="27">IFERROR(AH74/AH64,0)</f>
        <v>0</v>
      </c>
      <c r="AI84" s="24">
        <f t="shared" si="27"/>
        <v>0</v>
      </c>
      <c r="AJ84" s="24">
        <f t="shared" si="27"/>
        <v>0</v>
      </c>
      <c r="AK84" s="24">
        <f t="shared" si="27"/>
        <v>0</v>
      </c>
      <c r="AL84" s="24">
        <f t="shared" si="27"/>
        <v>0</v>
      </c>
      <c r="AM84" s="24">
        <f t="shared" si="27"/>
        <v>0</v>
      </c>
      <c r="AN84" s="24">
        <f t="shared" si="27"/>
        <v>0</v>
      </c>
      <c r="AO84" s="24">
        <f t="shared" si="27"/>
        <v>0</v>
      </c>
      <c r="AP84" s="160">
        <v>0.0</v>
      </c>
      <c r="AQ84" s="161">
        <v>0.0</v>
      </c>
      <c r="AR84" s="24">
        <f t="shared" si="19"/>
        <v>0.4136043784</v>
      </c>
      <c r="AT84" s="23" t="s">
        <v>57</v>
      </c>
      <c r="AU84" s="24">
        <f t="shared" ref="AU84:BE84" si="28">IFERROR(AU74/AU64,0)</f>
        <v>0.3517241379</v>
      </c>
      <c r="AV84" s="24">
        <f t="shared" si="28"/>
        <v>0.1365079365</v>
      </c>
      <c r="AW84" s="24">
        <f t="shared" si="28"/>
        <v>0.07608695652</v>
      </c>
      <c r="AX84" s="24">
        <f t="shared" si="28"/>
        <v>0.08061002179</v>
      </c>
      <c r="AY84" s="24">
        <f t="shared" si="28"/>
        <v>0.04158004158</v>
      </c>
      <c r="AZ84" s="24">
        <f t="shared" si="28"/>
        <v>0.04567307692</v>
      </c>
      <c r="BA84" s="24">
        <f t="shared" si="28"/>
        <v>0.01502145923</v>
      </c>
      <c r="BB84" s="24">
        <f t="shared" si="28"/>
        <v>0.01553398058</v>
      </c>
      <c r="BC84" s="24">
        <f t="shared" si="28"/>
        <v>0.006607929515</v>
      </c>
      <c r="BD84" s="24">
        <f t="shared" si="28"/>
        <v>0.004395604396</v>
      </c>
      <c r="BE84" s="24">
        <f t="shared" si="28"/>
        <v>0.05980807855</v>
      </c>
    </row>
    <row r="85">
      <c r="D85" s="24">
        <f t="shared" si="29"/>
        <v>0.01469372762</v>
      </c>
    </row>
    <row r="86">
      <c r="D86" s="24">
        <f t="shared" si="29"/>
        <v>0.02158141243</v>
      </c>
    </row>
    <row r="87">
      <c r="D87" s="24">
        <f t="shared" si="29"/>
        <v>0.0191936817</v>
      </c>
    </row>
    <row r="88">
      <c r="D88" s="24">
        <f t="shared" si="29"/>
        <v>0.01166314629</v>
      </c>
    </row>
    <row r="89">
      <c r="D89" s="24">
        <f t="shared" si="29"/>
        <v>0.02755073928</v>
      </c>
    </row>
    <row r="90">
      <c r="D90" s="24"/>
    </row>
    <row r="91">
      <c r="D91" s="24"/>
    </row>
    <row r="92">
      <c r="A92" s="334"/>
    </row>
  </sheetData>
  <mergeCells count="3">
    <mergeCell ref="B46:F46"/>
    <mergeCell ref="G46:K46"/>
    <mergeCell ref="L46:P46"/>
  </mergeCells>
  <hyperlinks>
    <hyperlink r:id="rId6" ref="A62"/>
    <hyperlink r:id="rId7" ref="G62"/>
    <hyperlink r:id="rId8" ref="T62"/>
    <hyperlink r:id="rId9" ref="AG62"/>
    <hyperlink r:id="rId10" ref="AT62"/>
    <hyperlink r:id="rId11" ref="AG71"/>
    <hyperlink r:id="rId12" ref="G72"/>
    <hyperlink r:id="rId13" ref="T72"/>
    <hyperlink r:id="rId14" ref="AT72"/>
  </hyperlinks>
  <drawing r:id="rId15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202501.0</v>
      </c>
      <c r="B2" s="1" t="s">
        <v>10</v>
      </c>
      <c r="C2" s="1" t="s">
        <v>8</v>
      </c>
      <c r="D2" s="1" t="s">
        <v>11</v>
      </c>
      <c r="E2" s="1">
        <v>4.0</v>
      </c>
      <c r="F2" s="1">
        <v>0.0</v>
      </c>
      <c r="G2" s="1">
        <v>5.0</v>
      </c>
    </row>
    <row r="3">
      <c r="A3" s="1">
        <v>202411.0</v>
      </c>
      <c r="B3" s="1" t="s">
        <v>10</v>
      </c>
      <c r="C3" s="1" t="s">
        <v>8</v>
      </c>
      <c r="D3" s="1" t="s">
        <v>9</v>
      </c>
      <c r="E3" s="1">
        <v>6.0</v>
      </c>
      <c r="F3" s="1">
        <v>0.0</v>
      </c>
      <c r="G3" s="1">
        <v>3.0</v>
      </c>
    </row>
    <row r="4">
      <c r="A4" s="1">
        <v>202503.0</v>
      </c>
      <c r="B4" s="1" t="s">
        <v>10</v>
      </c>
      <c r="C4" s="1" t="s">
        <v>8</v>
      </c>
      <c r="D4" s="1" t="s">
        <v>15</v>
      </c>
      <c r="E4" s="1">
        <v>4.0</v>
      </c>
      <c r="F4" s="1">
        <v>0.0</v>
      </c>
      <c r="G4" s="1">
        <v>4.0</v>
      </c>
    </row>
    <row r="5">
      <c r="A5" s="1">
        <v>202501.0</v>
      </c>
      <c r="B5" s="1" t="s">
        <v>7</v>
      </c>
      <c r="C5" s="1" t="s">
        <v>8</v>
      </c>
      <c r="D5" s="3" t="s">
        <v>12</v>
      </c>
      <c r="E5" s="1">
        <v>1.0</v>
      </c>
      <c r="F5" s="1">
        <v>0.0</v>
      </c>
      <c r="G5" s="1">
        <v>14.0</v>
      </c>
    </row>
    <row r="6">
      <c r="A6" s="1">
        <v>202503.0</v>
      </c>
      <c r="B6" s="1" t="s">
        <v>10</v>
      </c>
      <c r="C6" s="1" t="s">
        <v>8</v>
      </c>
      <c r="D6" s="3" t="s">
        <v>12</v>
      </c>
      <c r="E6" s="1">
        <v>2.0</v>
      </c>
      <c r="F6" s="1">
        <v>0.0</v>
      </c>
      <c r="G6" s="1">
        <v>17.0</v>
      </c>
    </row>
    <row r="7">
      <c r="A7" s="1">
        <v>202502.0</v>
      </c>
      <c r="B7" s="1" t="s">
        <v>7</v>
      </c>
      <c r="C7" s="1" t="s">
        <v>8</v>
      </c>
      <c r="D7" s="1" t="s">
        <v>9</v>
      </c>
      <c r="E7" s="1">
        <v>3.0</v>
      </c>
      <c r="F7" s="1">
        <v>0.0</v>
      </c>
      <c r="G7" s="1">
        <v>30.0</v>
      </c>
    </row>
    <row r="8">
      <c r="A8" s="1">
        <v>202502.0</v>
      </c>
      <c r="B8" s="1" t="s">
        <v>7</v>
      </c>
      <c r="C8" s="1" t="s">
        <v>8</v>
      </c>
      <c r="D8" s="1" t="s">
        <v>11</v>
      </c>
      <c r="E8" s="1">
        <v>6.0</v>
      </c>
      <c r="F8" s="1">
        <v>0.0</v>
      </c>
      <c r="G8" s="1">
        <v>13.0</v>
      </c>
    </row>
    <row r="9">
      <c r="A9" s="1">
        <v>202501.0</v>
      </c>
      <c r="B9" s="1" t="s">
        <v>10</v>
      </c>
      <c r="C9" s="1" t="s">
        <v>8</v>
      </c>
      <c r="D9" s="1" t="s">
        <v>11</v>
      </c>
      <c r="E9" s="1">
        <v>5.0</v>
      </c>
      <c r="F9" s="1">
        <v>0.0</v>
      </c>
      <c r="G9" s="1">
        <v>3.0</v>
      </c>
    </row>
    <row r="10">
      <c r="A10" s="1">
        <v>202501.0</v>
      </c>
      <c r="B10" s="1" t="s">
        <v>7</v>
      </c>
      <c r="C10" s="1" t="s">
        <v>8</v>
      </c>
      <c r="D10" s="1" t="s">
        <v>15</v>
      </c>
      <c r="E10" s="1">
        <v>9.0</v>
      </c>
      <c r="F10" s="1">
        <v>0.0</v>
      </c>
      <c r="G10" s="1">
        <v>32.0</v>
      </c>
    </row>
    <row r="11">
      <c r="A11" s="1">
        <v>202502.0</v>
      </c>
      <c r="B11" s="1" t="s">
        <v>7</v>
      </c>
      <c r="C11" s="1" t="s">
        <v>8</v>
      </c>
      <c r="D11" s="1" t="s">
        <v>9</v>
      </c>
      <c r="E11" s="1">
        <v>6.0</v>
      </c>
      <c r="F11" s="1">
        <v>0.0</v>
      </c>
      <c r="G11" s="1">
        <v>33.0</v>
      </c>
    </row>
    <row r="12">
      <c r="A12" s="1">
        <v>202502.0</v>
      </c>
      <c r="B12" s="1" t="s">
        <v>7</v>
      </c>
      <c r="C12" s="1" t="s">
        <v>8</v>
      </c>
      <c r="D12" s="1" t="s">
        <v>9</v>
      </c>
      <c r="E12" s="1">
        <v>5.0</v>
      </c>
      <c r="F12" s="1">
        <v>0.0</v>
      </c>
      <c r="G12" s="1">
        <v>15.0</v>
      </c>
    </row>
    <row r="13">
      <c r="A13" s="1">
        <v>202412.0</v>
      </c>
      <c r="B13" s="1" t="s">
        <v>7</v>
      </c>
      <c r="C13" s="1" t="s">
        <v>8</v>
      </c>
      <c r="D13" s="3" t="s">
        <v>12</v>
      </c>
      <c r="E13" s="1">
        <v>9.0</v>
      </c>
      <c r="F13" s="1">
        <v>0.0</v>
      </c>
      <c r="G13" s="1">
        <v>2.0</v>
      </c>
    </row>
    <row r="14">
      <c r="A14" s="1">
        <v>202503.0</v>
      </c>
      <c r="B14" s="1" t="s">
        <v>7</v>
      </c>
      <c r="C14" s="1" t="s">
        <v>8</v>
      </c>
      <c r="D14" s="1" t="s">
        <v>9</v>
      </c>
      <c r="E14" s="1">
        <v>2.0</v>
      </c>
      <c r="F14" s="1">
        <v>1.0</v>
      </c>
      <c r="G14" s="1">
        <v>8.0</v>
      </c>
    </row>
    <row r="15">
      <c r="A15" s="1">
        <v>202411.0</v>
      </c>
      <c r="B15" s="1" t="s">
        <v>7</v>
      </c>
      <c r="C15" s="1" t="s">
        <v>8</v>
      </c>
      <c r="D15" s="3" t="s">
        <v>12</v>
      </c>
      <c r="E15" s="1">
        <v>1.0</v>
      </c>
      <c r="F15" s="1">
        <v>1.0</v>
      </c>
      <c r="G15" s="1">
        <v>1.0</v>
      </c>
    </row>
    <row r="16">
      <c r="A16" s="1">
        <v>202501.0</v>
      </c>
      <c r="B16" s="1" t="s">
        <v>7</v>
      </c>
      <c r="C16" s="1" t="s">
        <v>8</v>
      </c>
      <c r="D16" s="3" t="s">
        <v>12</v>
      </c>
      <c r="E16" s="1">
        <v>2.0</v>
      </c>
      <c r="F16" s="1">
        <v>0.0</v>
      </c>
      <c r="G16" s="1">
        <v>7.0</v>
      </c>
    </row>
    <row r="17">
      <c r="A17" s="1">
        <v>202502.0</v>
      </c>
      <c r="B17" s="1" t="s">
        <v>10</v>
      </c>
      <c r="C17" s="1" t="s">
        <v>8</v>
      </c>
      <c r="D17" s="1" t="s">
        <v>9</v>
      </c>
      <c r="E17" s="1">
        <v>3.0</v>
      </c>
      <c r="F17" s="1">
        <v>0.0</v>
      </c>
      <c r="G17" s="1">
        <v>4.0</v>
      </c>
    </row>
    <row r="18">
      <c r="A18" s="1">
        <v>202501.0</v>
      </c>
      <c r="B18" s="1" t="s">
        <v>10</v>
      </c>
      <c r="C18" s="1" t="s">
        <v>8</v>
      </c>
      <c r="D18" s="3" t="s">
        <v>12</v>
      </c>
      <c r="E18" s="1">
        <v>6.0</v>
      </c>
      <c r="F18" s="1">
        <v>0.0</v>
      </c>
      <c r="G18" s="1">
        <v>2.0</v>
      </c>
    </row>
    <row r="19">
      <c r="A19" s="1">
        <v>202411.0</v>
      </c>
      <c r="B19" s="1" t="s">
        <v>7</v>
      </c>
      <c r="C19" s="1" t="s">
        <v>8</v>
      </c>
      <c r="D19" s="1" t="s">
        <v>15</v>
      </c>
      <c r="E19" s="1">
        <v>6.0</v>
      </c>
      <c r="F19" s="1">
        <v>0.0</v>
      </c>
      <c r="G19" s="1">
        <v>5.0</v>
      </c>
    </row>
    <row r="20">
      <c r="A20" s="1">
        <v>202503.0</v>
      </c>
      <c r="B20" s="1" t="s">
        <v>7</v>
      </c>
      <c r="C20" s="1" t="s">
        <v>8</v>
      </c>
      <c r="D20" s="1" t="s">
        <v>14</v>
      </c>
      <c r="E20" s="1">
        <v>5.0</v>
      </c>
      <c r="F20" s="1">
        <v>0.0</v>
      </c>
      <c r="G20" s="1">
        <v>5.0</v>
      </c>
    </row>
    <row r="21">
      <c r="A21" s="1">
        <v>202501.0</v>
      </c>
      <c r="B21" s="1" t="s">
        <v>10</v>
      </c>
      <c r="C21" s="1" t="s">
        <v>8</v>
      </c>
      <c r="D21" s="3" t="s">
        <v>12</v>
      </c>
      <c r="E21" s="1">
        <v>8.0</v>
      </c>
      <c r="F21" s="1">
        <v>0.0</v>
      </c>
      <c r="G21" s="1">
        <v>1.0</v>
      </c>
    </row>
    <row r="22">
      <c r="A22" s="1">
        <v>202502.0</v>
      </c>
      <c r="B22" s="1" t="s">
        <v>7</v>
      </c>
      <c r="C22" s="1" t="s">
        <v>8</v>
      </c>
      <c r="D22" s="3" t="s">
        <v>12</v>
      </c>
      <c r="E22" s="1">
        <v>0.0</v>
      </c>
      <c r="F22" s="1">
        <v>0.0</v>
      </c>
      <c r="G22" s="1">
        <v>3.0</v>
      </c>
    </row>
    <row r="23">
      <c r="A23" s="1">
        <v>202410.0</v>
      </c>
      <c r="B23" s="1" t="s">
        <v>10</v>
      </c>
      <c r="C23" s="1" t="s">
        <v>8</v>
      </c>
      <c r="D23" s="1" t="s">
        <v>9</v>
      </c>
      <c r="E23" s="1">
        <v>5.0</v>
      </c>
      <c r="F23" s="1">
        <v>0.0</v>
      </c>
      <c r="G23" s="1">
        <v>1.0</v>
      </c>
    </row>
    <row r="24">
      <c r="A24" s="1">
        <v>202410.0</v>
      </c>
      <c r="B24" s="1" t="s">
        <v>7</v>
      </c>
      <c r="C24" s="1" t="s">
        <v>8</v>
      </c>
      <c r="D24" s="1" t="s">
        <v>9</v>
      </c>
      <c r="E24" s="1">
        <v>8.0</v>
      </c>
      <c r="F24" s="1">
        <v>0.0</v>
      </c>
      <c r="G24" s="1">
        <v>1.0</v>
      </c>
    </row>
    <row r="25">
      <c r="A25" s="1">
        <v>202412.0</v>
      </c>
      <c r="B25" s="1" t="s">
        <v>7</v>
      </c>
      <c r="C25" s="1" t="s">
        <v>8</v>
      </c>
      <c r="D25" s="1" t="s">
        <v>15</v>
      </c>
      <c r="E25" s="1">
        <v>2.0</v>
      </c>
      <c r="F25" s="1">
        <v>0.0</v>
      </c>
      <c r="G25" s="1">
        <v>4.0</v>
      </c>
    </row>
    <row r="26">
      <c r="A26" s="1">
        <v>202502.0</v>
      </c>
      <c r="B26" s="1" t="s">
        <v>10</v>
      </c>
      <c r="C26" s="1" t="s">
        <v>8</v>
      </c>
      <c r="D26" s="1" t="s">
        <v>15</v>
      </c>
      <c r="E26" s="1">
        <v>1.0</v>
      </c>
      <c r="F26" s="1">
        <v>0.0</v>
      </c>
      <c r="G26" s="1">
        <v>1.0</v>
      </c>
    </row>
    <row r="27">
      <c r="A27" s="1">
        <v>202501.0</v>
      </c>
      <c r="B27" s="1" t="s">
        <v>7</v>
      </c>
      <c r="C27" s="1" t="s">
        <v>8</v>
      </c>
      <c r="D27" s="3" t="s">
        <v>12</v>
      </c>
      <c r="E27" s="1">
        <v>9.0</v>
      </c>
      <c r="F27" s="1">
        <v>0.0</v>
      </c>
      <c r="G27" s="1">
        <v>2.0</v>
      </c>
    </row>
    <row r="28">
      <c r="A28" s="1">
        <v>202501.0</v>
      </c>
      <c r="B28" s="1" t="s">
        <v>10</v>
      </c>
      <c r="C28" s="1" t="s">
        <v>8</v>
      </c>
      <c r="D28" s="1" t="s">
        <v>11</v>
      </c>
      <c r="E28" s="1">
        <v>1.0</v>
      </c>
      <c r="F28" s="1">
        <v>0.0</v>
      </c>
      <c r="G28" s="1">
        <v>1.0</v>
      </c>
    </row>
    <row r="29">
      <c r="A29" s="1">
        <v>202410.0</v>
      </c>
      <c r="B29" s="1" t="s">
        <v>7</v>
      </c>
      <c r="C29" s="1" t="s">
        <v>8</v>
      </c>
      <c r="D29" s="3" t="s">
        <v>12</v>
      </c>
      <c r="E29" s="1">
        <v>1.0</v>
      </c>
      <c r="F29" s="1">
        <v>0.0</v>
      </c>
      <c r="G29" s="1">
        <v>1.0</v>
      </c>
    </row>
    <row r="30">
      <c r="A30" s="1">
        <v>202502.0</v>
      </c>
      <c r="B30" s="1" t="s">
        <v>10</v>
      </c>
      <c r="C30" s="1" t="s">
        <v>8</v>
      </c>
      <c r="D30" s="1" t="s">
        <v>15</v>
      </c>
      <c r="E30" s="1">
        <v>2.0</v>
      </c>
      <c r="F30" s="1">
        <v>0.0</v>
      </c>
      <c r="G30" s="1">
        <v>2.0</v>
      </c>
    </row>
    <row r="31">
      <c r="A31" s="1">
        <v>202502.0</v>
      </c>
      <c r="B31" s="1" t="s">
        <v>10</v>
      </c>
      <c r="C31" s="1" t="s">
        <v>8</v>
      </c>
      <c r="D31" s="1" t="s">
        <v>9</v>
      </c>
      <c r="E31" s="1">
        <v>6.0</v>
      </c>
      <c r="F31" s="1">
        <v>1.0</v>
      </c>
      <c r="G31" s="1">
        <v>1.0</v>
      </c>
    </row>
    <row r="32">
      <c r="A32" s="1">
        <v>202412.0</v>
      </c>
      <c r="B32" s="1" t="s">
        <v>7</v>
      </c>
      <c r="C32" s="1" t="s">
        <v>8</v>
      </c>
      <c r="D32" s="1" t="s">
        <v>9</v>
      </c>
      <c r="E32" s="1">
        <v>5.0</v>
      </c>
      <c r="F32" s="1">
        <v>1.0</v>
      </c>
      <c r="G32" s="1">
        <v>1.0</v>
      </c>
    </row>
    <row r="33">
      <c r="A33" s="1">
        <v>202411.0</v>
      </c>
      <c r="B33" s="1" t="s">
        <v>7</v>
      </c>
      <c r="C33" s="1" t="s">
        <v>8</v>
      </c>
      <c r="D33" s="1" t="s">
        <v>11</v>
      </c>
      <c r="E33" s="1">
        <v>5.0</v>
      </c>
      <c r="F33" s="1">
        <v>0.0</v>
      </c>
      <c r="G33" s="1">
        <v>2.0</v>
      </c>
    </row>
    <row r="34">
      <c r="A34" s="1">
        <v>202503.0</v>
      </c>
      <c r="B34" s="1" t="s">
        <v>7</v>
      </c>
      <c r="C34" s="1" t="s">
        <v>8</v>
      </c>
      <c r="D34" s="1" t="s">
        <v>11</v>
      </c>
      <c r="E34" s="1">
        <v>7.0</v>
      </c>
      <c r="F34" s="1">
        <v>0.0</v>
      </c>
      <c r="G34" s="1">
        <v>66.0</v>
      </c>
    </row>
    <row r="35">
      <c r="A35" s="1">
        <v>202503.0</v>
      </c>
      <c r="B35" s="1" t="s">
        <v>7</v>
      </c>
      <c r="C35" s="1" t="s">
        <v>8</v>
      </c>
      <c r="D35" s="1" t="s">
        <v>11</v>
      </c>
      <c r="E35" s="1">
        <v>8.0</v>
      </c>
      <c r="F35" s="1">
        <v>0.0</v>
      </c>
      <c r="G35" s="1">
        <v>56.0</v>
      </c>
    </row>
    <row r="36">
      <c r="A36" s="1">
        <v>202503.0</v>
      </c>
      <c r="B36" s="1" t="s">
        <v>7</v>
      </c>
      <c r="C36" s="1" t="s">
        <v>8</v>
      </c>
      <c r="D36" s="1" t="s">
        <v>9</v>
      </c>
      <c r="E36" s="1">
        <v>5.0</v>
      </c>
      <c r="F36" s="1">
        <v>1.0</v>
      </c>
      <c r="G36" s="1">
        <v>5.0</v>
      </c>
    </row>
    <row r="37">
      <c r="A37" s="1">
        <v>202503.0</v>
      </c>
      <c r="B37" s="1" t="s">
        <v>10</v>
      </c>
      <c r="C37" s="1" t="s">
        <v>8</v>
      </c>
      <c r="D37" s="1" t="s">
        <v>15</v>
      </c>
      <c r="E37" s="1">
        <v>5.0</v>
      </c>
      <c r="F37" s="1">
        <v>0.0</v>
      </c>
      <c r="G37" s="1">
        <v>8.0</v>
      </c>
    </row>
    <row r="38">
      <c r="A38" s="1">
        <v>202502.0</v>
      </c>
      <c r="B38" s="1" t="s">
        <v>7</v>
      </c>
      <c r="C38" s="1" t="s">
        <v>8</v>
      </c>
      <c r="D38" s="3" t="s">
        <v>12</v>
      </c>
      <c r="E38" s="1">
        <v>1.0</v>
      </c>
      <c r="F38" s="1">
        <v>0.0</v>
      </c>
      <c r="G38" s="1">
        <v>16.0</v>
      </c>
    </row>
    <row r="39">
      <c r="A39" s="1">
        <v>202503.0</v>
      </c>
      <c r="B39" s="1" t="s">
        <v>10</v>
      </c>
      <c r="C39" s="1" t="s">
        <v>8</v>
      </c>
      <c r="D39" s="1" t="s">
        <v>9</v>
      </c>
      <c r="E39" s="1">
        <v>2.0</v>
      </c>
      <c r="F39" s="1">
        <v>0.0</v>
      </c>
      <c r="G39" s="1">
        <v>22.0</v>
      </c>
    </row>
    <row r="40">
      <c r="A40" s="1">
        <v>202501.0</v>
      </c>
      <c r="B40" s="1" t="s">
        <v>10</v>
      </c>
      <c r="C40" s="1" t="s">
        <v>8</v>
      </c>
      <c r="D40" s="1" t="s">
        <v>9</v>
      </c>
      <c r="E40" s="1">
        <v>5.0</v>
      </c>
      <c r="F40" s="1">
        <v>1.0</v>
      </c>
      <c r="G40" s="1">
        <v>1.0</v>
      </c>
    </row>
    <row r="41">
      <c r="A41" s="1">
        <v>202412.0</v>
      </c>
      <c r="B41" s="1" t="s">
        <v>10</v>
      </c>
      <c r="C41" s="1" t="s">
        <v>8</v>
      </c>
      <c r="D41" s="1" t="s">
        <v>9</v>
      </c>
      <c r="E41" s="1">
        <v>9.0</v>
      </c>
      <c r="F41" s="1">
        <v>0.0</v>
      </c>
      <c r="G41" s="1">
        <v>5.0</v>
      </c>
    </row>
    <row r="42">
      <c r="A42" s="1">
        <v>202503.0</v>
      </c>
      <c r="B42" s="1" t="s">
        <v>7</v>
      </c>
      <c r="C42" s="1" t="s">
        <v>8</v>
      </c>
      <c r="D42" s="1" t="s">
        <v>11</v>
      </c>
      <c r="E42" s="1">
        <v>6.0</v>
      </c>
      <c r="F42" s="1">
        <v>0.0</v>
      </c>
      <c r="G42" s="1">
        <v>55.0</v>
      </c>
    </row>
    <row r="43">
      <c r="A43" s="1">
        <v>202503.0</v>
      </c>
      <c r="B43" s="1" t="s">
        <v>10</v>
      </c>
      <c r="C43" s="1" t="s">
        <v>8</v>
      </c>
      <c r="D43" s="3" t="s">
        <v>12</v>
      </c>
      <c r="E43" s="1">
        <v>7.0</v>
      </c>
      <c r="F43" s="1">
        <v>0.0</v>
      </c>
      <c r="G43" s="1">
        <v>4.0</v>
      </c>
    </row>
    <row r="44">
      <c r="A44" s="1">
        <v>202503.0</v>
      </c>
      <c r="B44" s="1" t="s">
        <v>10</v>
      </c>
      <c r="C44" s="1" t="s">
        <v>8</v>
      </c>
      <c r="D44" s="3" t="s">
        <v>12</v>
      </c>
      <c r="E44" s="1">
        <v>4.0</v>
      </c>
      <c r="F44" s="1">
        <v>0.0</v>
      </c>
      <c r="G44" s="1">
        <v>19.0</v>
      </c>
    </row>
    <row r="45">
      <c r="A45" s="1">
        <v>202501.0</v>
      </c>
      <c r="B45" s="1" t="s">
        <v>7</v>
      </c>
      <c r="C45" s="1" t="s">
        <v>8</v>
      </c>
      <c r="D45" s="3" t="s">
        <v>12</v>
      </c>
      <c r="E45" s="1">
        <v>5.0</v>
      </c>
      <c r="F45" s="1">
        <v>0.0</v>
      </c>
      <c r="G45" s="1">
        <v>11.0</v>
      </c>
    </row>
    <row r="46">
      <c r="A46" s="1">
        <v>202503.0</v>
      </c>
      <c r="B46" s="1" t="s">
        <v>10</v>
      </c>
      <c r="C46" s="1" t="s">
        <v>8</v>
      </c>
      <c r="D46" s="1" t="s">
        <v>9</v>
      </c>
      <c r="E46" s="1">
        <v>9.0</v>
      </c>
      <c r="F46" s="1">
        <v>0.0</v>
      </c>
      <c r="G46" s="1">
        <v>9.0</v>
      </c>
    </row>
    <row r="47">
      <c r="A47" s="1">
        <v>202503.0</v>
      </c>
      <c r="B47" s="1" t="s">
        <v>10</v>
      </c>
      <c r="C47" s="1" t="s">
        <v>8</v>
      </c>
      <c r="D47" s="1" t="s">
        <v>9</v>
      </c>
      <c r="E47" s="1">
        <v>3.0</v>
      </c>
      <c r="F47" s="1">
        <v>1.0</v>
      </c>
      <c r="G47" s="1">
        <v>4.0</v>
      </c>
    </row>
    <row r="48">
      <c r="A48" s="1">
        <v>202503.0</v>
      </c>
      <c r="B48" s="1" t="s">
        <v>10</v>
      </c>
      <c r="C48" s="1" t="s">
        <v>8</v>
      </c>
      <c r="D48" s="1" t="s">
        <v>9</v>
      </c>
      <c r="E48" s="1">
        <v>3.0</v>
      </c>
      <c r="F48" s="1">
        <v>0.0</v>
      </c>
      <c r="G48" s="1">
        <v>22.0</v>
      </c>
    </row>
    <row r="49">
      <c r="A49" s="1">
        <v>202501.0</v>
      </c>
      <c r="B49" s="1" t="s">
        <v>10</v>
      </c>
      <c r="C49" s="1" t="s">
        <v>8</v>
      </c>
      <c r="D49" s="1" t="s">
        <v>15</v>
      </c>
      <c r="E49" s="1">
        <v>3.0</v>
      </c>
      <c r="F49" s="1">
        <v>0.0</v>
      </c>
      <c r="G49" s="1">
        <v>1.0</v>
      </c>
    </row>
    <row r="50">
      <c r="A50" s="1">
        <v>202502.0</v>
      </c>
      <c r="B50" s="1" t="s">
        <v>10</v>
      </c>
      <c r="C50" s="1" t="s">
        <v>8</v>
      </c>
      <c r="D50" s="1" t="s">
        <v>9</v>
      </c>
      <c r="E50" s="1">
        <v>7.0</v>
      </c>
      <c r="F50" s="1">
        <v>0.0</v>
      </c>
      <c r="G50" s="1">
        <v>7.0</v>
      </c>
    </row>
    <row r="51">
      <c r="A51" s="1">
        <v>202411.0</v>
      </c>
      <c r="B51" s="1" t="s">
        <v>10</v>
      </c>
      <c r="C51" s="1" t="s">
        <v>8</v>
      </c>
      <c r="D51" s="1" t="s">
        <v>11</v>
      </c>
      <c r="E51" s="1">
        <v>5.0</v>
      </c>
      <c r="F51" s="1">
        <v>0.0</v>
      </c>
      <c r="G51" s="1">
        <v>2.0</v>
      </c>
    </row>
    <row r="52">
      <c r="A52" s="1">
        <v>202412.0</v>
      </c>
      <c r="B52" s="1" t="s">
        <v>10</v>
      </c>
      <c r="C52" s="1" t="s">
        <v>8</v>
      </c>
      <c r="D52" s="3" t="s">
        <v>12</v>
      </c>
      <c r="E52" s="1">
        <v>1.0</v>
      </c>
      <c r="F52" s="1">
        <v>1.0</v>
      </c>
      <c r="G52" s="1">
        <v>1.0</v>
      </c>
    </row>
    <row r="53">
      <c r="A53" s="1">
        <v>202410.0</v>
      </c>
      <c r="B53" s="1" t="s">
        <v>10</v>
      </c>
      <c r="C53" s="1" t="s">
        <v>8</v>
      </c>
      <c r="D53" s="1" t="s">
        <v>9</v>
      </c>
      <c r="E53" s="1">
        <v>7.0</v>
      </c>
      <c r="F53" s="1">
        <v>0.0</v>
      </c>
      <c r="G53" s="1">
        <v>2.0</v>
      </c>
    </row>
    <row r="54">
      <c r="A54" s="1">
        <v>202412.0</v>
      </c>
      <c r="B54" s="1" t="s">
        <v>10</v>
      </c>
      <c r="C54" s="1" t="s">
        <v>8</v>
      </c>
      <c r="D54" s="1" t="s">
        <v>11</v>
      </c>
      <c r="E54" s="1">
        <v>7.0</v>
      </c>
      <c r="F54" s="1">
        <v>0.0</v>
      </c>
      <c r="G54" s="1">
        <v>2.0</v>
      </c>
    </row>
    <row r="55">
      <c r="A55" s="1">
        <v>202502.0</v>
      </c>
      <c r="B55" s="1" t="s">
        <v>10</v>
      </c>
      <c r="C55" s="1" t="s">
        <v>8</v>
      </c>
      <c r="D55" s="1" t="s">
        <v>11</v>
      </c>
      <c r="E55" s="1">
        <v>8.0</v>
      </c>
      <c r="F55" s="1">
        <v>0.0</v>
      </c>
      <c r="G55" s="1">
        <v>6.0</v>
      </c>
    </row>
    <row r="56">
      <c r="A56" s="1">
        <v>202503.0</v>
      </c>
      <c r="B56" s="1" t="s">
        <v>7</v>
      </c>
      <c r="C56" s="1" t="s">
        <v>8</v>
      </c>
      <c r="D56" s="1" t="s">
        <v>14</v>
      </c>
      <c r="E56" s="1">
        <v>6.0</v>
      </c>
      <c r="F56" s="1">
        <v>0.0</v>
      </c>
      <c r="G56" s="1">
        <v>3.0</v>
      </c>
    </row>
    <row r="57">
      <c r="A57" s="1">
        <v>202411.0</v>
      </c>
      <c r="B57" s="1" t="s">
        <v>7</v>
      </c>
      <c r="C57" s="1" t="s">
        <v>8</v>
      </c>
      <c r="D57" s="1" t="s">
        <v>9</v>
      </c>
      <c r="E57" s="1">
        <v>4.0</v>
      </c>
      <c r="F57" s="1">
        <v>0.0</v>
      </c>
      <c r="G57" s="1">
        <v>3.0</v>
      </c>
    </row>
    <row r="58">
      <c r="A58" s="1">
        <v>202501.0</v>
      </c>
      <c r="B58" s="1" t="s">
        <v>10</v>
      </c>
      <c r="C58" s="1" t="s">
        <v>8</v>
      </c>
      <c r="D58" s="3" t="s">
        <v>12</v>
      </c>
      <c r="E58" s="1">
        <v>4.0</v>
      </c>
      <c r="F58" s="1">
        <v>0.0</v>
      </c>
      <c r="G58" s="1">
        <v>3.0</v>
      </c>
    </row>
    <row r="59">
      <c r="A59" s="1">
        <v>202501.0</v>
      </c>
      <c r="B59" s="1" t="s">
        <v>10</v>
      </c>
      <c r="C59" s="1" t="s">
        <v>8</v>
      </c>
      <c r="D59" s="1" t="s">
        <v>15</v>
      </c>
      <c r="E59" s="1">
        <v>5.0</v>
      </c>
      <c r="F59" s="1">
        <v>0.0</v>
      </c>
      <c r="G59" s="1">
        <v>4.0</v>
      </c>
    </row>
    <row r="60">
      <c r="A60" s="1">
        <v>202501.0</v>
      </c>
      <c r="B60" s="1" t="s">
        <v>10</v>
      </c>
      <c r="C60" s="1" t="s">
        <v>8</v>
      </c>
      <c r="D60" s="1" t="s">
        <v>15</v>
      </c>
      <c r="E60" s="1">
        <v>2.0</v>
      </c>
      <c r="F60" s="1">
        <v>1.0</v>
      </c>
      <c r="G60" s="1">
        <v>1.0</v>
      </c>
    </row>
    <row r="61">
      <c r="A61" s="1">
        <v>202411.0</v>
      </c>
      <c r="B61" s="1" t="s">
        <v>10</v>
      </c>
      <c r="C61" s="1" t="s">
        <v>8</v>
      </c>
      <c r="D61" s="1" t="s">
        <v>11</v>
      </c>
      <c r="E61" s="1">
        <v>8.0</v>
      </c>
      <c r="F61" s="1">
        <v>0.0</v>
      </c>
      <c r="G61" s="1">
        <v>2.0</v>
      </c>
    </row>
    <row r="62">
      <c r="A62" s="1">
        <v>202502.0</v>
      </c>
      <c r="B62" s="1" t="s">
        <v>10</v>
      </c>
      <c r="C62" s="1" t="s">
        <v>8</v>
      </c>
      <c r="D62" s="1" t="s">
        <v>9</v>
      </c>
      <c r="E62" s="1">
        <v>8.0</v>
      </c>
      <c r="F62" s="1">
        <v>0.0</v>
      </c>
      <c r="G62" s="1">
        <v>4.0</v>
      </c>
    </row>
    <row r="63">
      <c r="A63" s="1">
        <v>202501.0</v>
      </c>
      <c r="B63" s="1" t="s">
        <v>10</v>
      </c>
      <c r="C63" s="1" t="s">
        <v>8</v>
      </c>
      <c r="D63" s="3" t="s">
        <v>12</v>
      </c>
      <c r="E63" s="1">
        <v>1.0</v>
      </c>
      <c r="F63" s="1">
        <v>1.0</v>
      </c>
      <c r="G63" s="1">
        <v>1.0</v>
      </c>
    </row>
    <row r="64">
      <c r="A64" s="1">
        <v>202503.0</v>
      </c>
      <c r="B64" s="1" t="s">
        <v>7</v>
      </c>
      <c r="C64" s="1" t="s">
        <v>8</v>
      </c>
      <c r="D64" s="1" t="s">
        <v>11</v>
      </c>
      <c r="E64" s="1">
        <v>0.0</v>
      </c>
      <c r="F64" s="1">
        <v>0.0</v>
      </c>
      <c r="G64" s="1">
        <v>4.0</v>
      </c>
    </row>
    <row r="65">
      <c r="A65" s="1">
        <v>202410.0</v>
      </c>
      <c r="B65" s="1" t="s">
        <v>7</v>
      </c>
      <c r="C65" s="1" t="s">
        <v>8</v>
      </c>
      <c r="D65" s="1" t="s">
        <v>9</v>
      </c>
      <c r="E65" s="1">
        <v>0.0</v>
      </c>
      <c r="F65" s="1">
        <v>0.0</v>
      </c>
      <c r="G65" s="1">
        <v>1.0</v>
      </c>
    </row>
    <row r="66">
      <c r="A66" s="1">
        <v>202503.0</v>
      </c>
      <c r="B66" s="1" t="s">
        <v>7</v>
      </c>
      <c r="C66" s="1" t="s">
        <v>8</v>
      </c>
      <c r="D66" s="1" t="s">
        <v>14</v>
      </c>
      <c r="E66" s="1">
        <v>2.0</v>
      </c>
      <c r="F66" s="1">
        <v>1.0</v>
      </c>
      <c r="G66" s="1">
        <v>1.0</v>
      </c>
    </row>
    <row r="67">
      <c r="A67" s="1">
        <v>202412.0</v>
      </c>
      <c r="B67" s="1" t="s">
        <v>10</v>
      </c>
      <c r="C67" s="1" t="s">
        <v>8</v>
      </c>
      <c r="D67" s="1" t="s">
        <v>9</v>
      </c>
      <c r="E67" s="1">
        <v>8.0</v>
      </c>
      <c r="F67" s="1">
        <v>0.0</v>
      </c>
      <c r="G67" s="1">
        <v>8.0</v>
      </c>
    </row>
    <row r="68">
      <c r="A68" s="1">
        <v>202503.0</v>
      </c>
      <c r="B68" s="1" t="s">
        <v>7</v>
      </c>
      <c r="C68" s="1" t="s">
        <v>8</v>
      </c>
      <c r="D68" s="1" t="s">
        <v>15</v>
      </c>
      <c r="E68" s="1">
        <v>5.0</v>
      </c>
      <c r="F68" s="1">
        <v>0.0</v>
      </c>
      <c r="G68" s="1">
        <v>39.0</v>
      </c>
    </row>
    <row r="69">
      <c r="A69" s="1">
        <v>202502.0</v>
      </c>
      <c r="B69" s="1" t="s">
        <v>7</v>
      </c>
      <c r="C69" s="1" t="s">
        <v>8</v>
      </c>
      <c r="D69" s="3" t="s">
        <v>12</v>
      </c>
      <c r="E69" s="1">
        <v>2.0</v>
      </c>
      <c r="F69" s="1">
        <v>0.0</v>
      </c>
      <c r="G69" s="1">
        <v>14.0</v>
      </c>
    </row>
    <row r="70">
      <c r="A70" s="1">
        <v>202503.0</v>
      </c>
      <c r="B70" s="1" t="s">
        <v>7</v>
      </c>
      <c r="C70" s="1" t="s">
        <v>8</v>
      </c>
      <c r="D70" s="1" t="s">
        <v>9</v>
      </c>
      <c r="E70" s="1">
        <v>6.0</v>
      </c>
      <c r="F70" s="1">
        <v>0.0</v>
      </c>
      <c r="G70" s="1">
        <v>72.0</v>
      </c>
    </row>
    <row r="71">
      <c r="A71" s="1">
        <v>202503.0</v>
      </c>
      <c r="B71" s="1" t="s">
        <v>7</v>
      </c>
      <c r="C71" s="1" t="s">
        <v>8</v>
      </c>
      <c r="D71" s="3" t="s">
        <v>12</v>
      </c>
      <c r="E71" s="1">
        <v>5.0</v>
      </c>
      <c r="F71" s="1">
        <v>0.0</v>
      </c>
      <c r="G71" s="1">
        <v>41.0</v>
      </c>
    </row>
    <row r="72">
      <c r="A72" s="1">
        <v>202412.0</v>
      </c>
      <c r="B72" s="1" t="s">
        <v>7</v>
      </c>
      <c r="C72" s="1" t="s">
        <v>8</v>
      </c>
      <c r="D72" s="1" t="s">
        <v>9</v>
      </c>
      <c r="E72" s="1">
        <v>6.0</v>
      </c>
      <c r="F72" s="1">
        <v>0.0</v>
      </c>
      <c r="G72" s="1">
        <v>29.0</v>
      </c>
    </row>
    <row r="73">
      <c r="A73" s="1">
        <v>202412.0</v>
      </c>
      <c r="B73" s="1" t="s">
        <v>7</v>
      </c>
      <c r="C73" s="1" t="s">
        <v>8</v>
      </c>
      <c r="D73" s="1" t="s">
        <v>9</v>
      </c>
      <c r="E73" s="1">
        <v>3.0</v>
      </c>
      <c r="F73" s="1">
        <v>0.0</v>
      </c>
      <c r="G73" s="1">
        <v>35.0</v>
      </c>
    </row>
    <row r="74">
      <c r="A74" s="1">
        <v>202412.0</v>
      </c>
      <c r="B74" s="1" t="s">
        <v>7</v>
      </c>
      <c r="C74" s="1" t="s">
        <v>8</v>
      </c>
      <c r="D74" s="1" t="s">
        <v>11</v>
      </c>
      <c r="E74" s="1">
        <v>9.0</v>
      </c>
      <c r="F74" s="1">
        <v>0.0</v>
      </c>
      <c r="G74" s="1">
        <v>36.0</v>
      </c>
    </row>
    <row r="75">
      <c r="A75" s="1">
        <v>202412.0</v>
      </c>
      <c r="B75" s="1" t="s">
        <v>10</v>
      </c>
      <c r="C75" s="1" t="s">
        <v>8</v>
      </c>
      <c r="D75" s="1" t="s">
        <v>11</v>
      </c>
      <c r="E75" s="1">
        <v>4.0</v>
      </c>
      <c r="F75" s="1">
        <v>0.0</v>
      </c>
      <c r="G75" s="1">
        <v>4.0</v>
      </c>
    </row>
    <row r="76">
      <c r="A76" s="1">
        <v>202501.0</v>
      </c>
      <c r="B76" s="1" t="s">
        <v>10</v>
      </c>
      <c r="C76" s="1" t="s">
        <v>8</v>
      </c>
      <c r="D76" s="3" t="s">
        <v>12</v>
      </c>
      <c r="E76" s="1">
        <v>1.0</v>
      </c>
      <c r="F76" s="1">
        <v>0.0</v>
      </c>
      <c r="G76" s="1">
        <v>4.0</v>
      </c>
    </row>
    <row r="77">
      <c r="A77" s="1">
        <v>202501.0</v>
      </c>
      <c r="B77" s="1" t="s">
        <v>10</v>
      </c>
      <c r="C77" s="1" t="s">
        <v>8</v>
      </c>
      <c r="D77" s="1" t="s">
        <v>9</v>
      </c>
      <c r="E77" s="1">
        <v>4.0</v>
      </c>
      <c r="F77" s="1">
        <v>1.0</v>
      </c>
      <c r="G77" s="1">
        <v>2.0</v>
      </c>
    </row>
    <row r="78">
      <c r="A78" s="1">
        <v>202410.0</v>
      </c>
      <c r="B78" s="1" t="s">
        <v>7</v>
      </c>
      <c r="C78" s="1" t="s">
        <v>8</v>
      </c>
      <c r="D78" s="3" t="s">
        <v>12</v>
      </c>
      <c r="E78" s="1">
        <v>8.0</v>
      </c>
      <c r="F78" s="1">
        <v>0.0</v>
      </c>
      <c r="G78" s="1">
        <v>1.0</v>
      </c>
    </row>
    <row r="79">
      <c r="A79" s="1">
        <v>202503.0</v>
      </c>
      <c r="B79" s="1" t="s">
        <v>10</v>
      </c>
      <c r="C79" s="1" t="s">
        <v>8</v>
      </c>
      <c r="D79" s="1" t="s">
        <v>11</v>
      </c>
      <c r="E79" s="1">
        <v>1.0</v>
      </c>
      <c r="F79" s="1">
        <v>1.0</v>
      </c>
      <c r="G79" s="1">
        <v>1.0</v>
      </c>
    </row>
    <row r="80">
      <c r="A80" s="1">
        <v>202502.0</v>
      </c>
      <c r="B80" s="1" t="s">
        <v>7</v>
      </c>
      <c r="C80" s="1" t="s">
        <v>8</v>
      </c>
      <c r="D80" s="1" t="s">
        <v>15</v>
      </c>
      <c r="E80" s="1">
        <v>2.0</v>
      </c>
      <c r="F80" s="1">
        <v>0.0</v>
      </c>
      <c r="G80" s="1">
        <v>5.0</v>
      </c>
    </row>
    <row r="81">
      <c r="A81" s="1">
        <v>202502.0</v>
      </c>
      <c r="B81" s="1" t="s">
        <v>7</v>
      </c>
      <c r="C81" s="1" t="s">
        <v>8</v>
      </c>
      <c r="D81" s="3" t="s">
        <v>12</v>
      </c>
      <c r="E81" s="1">
        <v>8.0</v>
      </c>
      <c r="F81" s="1">
        <v>0.0</v>
      </c>
      <c r="G81" s="1">
        <v>5.0</v>
      </c>
    </row>
    <row r="82">
      <c r="A82" s="1">
        <v>202503.0</v>
      </c>
      <c r="B82" s="1" t="s">
        <v>7</v>
      </c>
      <c r="C82" s="1" t="s">
        <v>8</v>
      </c>
      <c r="D82" s="1" t="s">
        <v>11</v>
      </c>
      <c r="E82" s="1">
        <v>1.0</v>
      </c>
      <c r="F82" s="1">
        <v>1.0</v>
      </c>
      <c r="G82" s="1">
        <v>5.0</v>
      </c>
    </row>
    <row r="83">
      <c r="A83" s="1">
        <v>202503.0</v>
      </c>
      <c r="B83" s="1" t="s">
        <v>10</v>
      </c>
      <c r="C83" s="1" t="s">
        <v>8</v>
      </c>
      <c r="D83" s="3" t="s">
        <v>12</v>
      </c>
      <c r="E83" s="1">
        <v>8.0</v>
      </c>
      <c r="F83" s="1">
        <v>0.0</v>
      </c>
      <c r="G83" s="1">
        <v>2.0</v>
      </c>
    </row>
    <row r="84">
      <c r="A84" s="1">
        <v>202411.0</v>
      </c>
      <c r="B84" s="1" t="s">
        <v>7</v>
      </c>
      <c r="C84" s="1" t="s">
        <v>8</v>
      </c>
      <c r="D84" s="1" t="s">
        <v>9</v>
      </c>
      <c r="E84" s="1">
        <v>3.0</v>
      </c>
      <c r="F84" s="1">
        <v>0.0</v>
      </c>
      <c r="G84" s="1">
        <v>3.0</v>
      </c>
    </row>
    <row r="85">
      <c r="A85" s="1">
        <v>202412.0</v>
      </c>
      <c r="B85" s="1" t="s">
        <v>7</v>
      </c>
      <c r="C85" s="1" t="s">
        <v>8</v>
      </c>
      <c r="D85" s="1" t="s">
        <v>15</v>
      </c>
      <c r="E85" s="1">
        <v>1.0</v>
      </c>
      <c r="F85" s="1">
        <v>0.0</v>
      </c>
      <c r="G85" s="1">
        <v>1.0</v>
      </c>
    </row>
    <row r="86">
      <c r="A86" s="1">
        <v>202410.0</v>
      </c>
      <c r="B86" s="1" t="s">
        <v>7</v>
      </c>
      <c r="C86" s="1" t="s">
        <v>8</v>
      </c>
      <c r="D86" s="1" t="s">
        <v>11</v>
      </c>
      <c r="E86" s="1">
        <v>4.0</v>
      </c>
      <c r="F86" s="1">
        <v>0.0</v>
      </c>
      <c r="G86" s="1">
        <v>3.0</v>
      </c>
    </row>
    <row r="87">
      <c r="A87" s="1">
        <v>202410.0</v>
      </c>
      <c r="B87" s="1" t="s">
        <v>10</v>
      </c>
      <c r="C87" s="1" t="s">
        <v>8</v>
      </c>
      <c r="D87" s="3" t="s">
        <v>12</v>
      </c>
      <c r="E87" s="1">
        <v>4.0</v>
      </c>
      <c r="F87" s="1">
        <v>0.0</v>
      </c>
      <c r="G87" s="1">
        <v>1.0</v>
      </c>
    </row>
    <row r="88">
      <c r="A88" s="1">
        <v>202502.0</v>
      </c>
      <c r="B88" s="1" t="s">
        <v>10</v>
      </c>
      <c r="C88" s="1" t="s">
        <v>8</v>
      </c>
      <c r="D88" s="1" t="s">
        <v>9</v>
      </c>
      <c r="E88" s="1">
        <v>2.0</v>
      </c>
      <c r="F88" s="1">
        <v>0.0</v>
      </c>
      <c r="G88" s="1">
        <v>3.0</v>
      </c>
    </row>
    <row r="89">
      <c r="A89" s="1">
        <v>202412.0</v>
      </c>
      <c r="B89" s="1" t="s">
        <v>10</v>
      </c>
      <c r="C89" s="1" t="s">
        <v>8</v>
      </c>
      <c r="D89" s="1" t="s">
        <v>9</v>
      </c>
      <c r="E89" s="1">
        <v>9.0</v>
      </c>
      <c r="F89" s="1">
        <v>1.0</v>
      </c>
      <c r="G89" s="1">
        <v>1.0</v>
      </c>
    </row>
    <row r="90">
      <c r="A90" s="1">
        <v>202412.0</v>
      </c>
      <c r="B90" s="1" t="s">
        <v>7</v>
      </c>
      <c r="C90" s="1" t="s">
        <v>8</v>
      </c>
      <c r="D90" s="1" t="s">
        <v>11</v>
      </c>
      <c r="E90" s="1">
        <v>1.0</v>
      </c>
      <c r="F90" s="1">
        <v>0.0</v>
      </c>
      <c r="G90" s="1">
        <v>2.0</v>
      </c>
    </row>
    <row r="91">
      <c r="A91" s="1">
        <v>202502.0</v>
      </c>
      <c r="B91" s="1" t="s">
        <v>7</v>
      </c>
      <c r="C91" s="1" t="s">
        <v>8</v>
      </c>
      <c r="D91" s="1" t="s">
        <v>9</v>
      </c>
      <c r="E91" s="1">
        <v>2.0</v>
      </c>
      <c r="F91" s="1">
        <v>1.0</v>
      </c>
      <c r="G91" s="1">
        <v>3.0</v>
      </c>
    </row>
    <row r="92">
      <c r="A92" s="1">
        <v>202502.0</v>
      </c>
      <c r="B92" s="1" t="s">
        <v>7</v>
      </c>
      <c r="C92" s="1" t="s">
        <v>8</v>
      </c>
      <c r="D92" s="1" t="s">
        <v>14</v>
      </c>
      <c r="E92" s="1">
        <v>5.0</v>
      </c>
      <c r="F92" s="1">
        <v>0.0</v>
      </c>
      <c r="G92" s="1">
        <v>1.0</v>
      </c>
    </row>
    <row r="93">
      <c r="A93" s="1">
        <v>202502.0</v>
      </c>
      <c r="B93" s="1" t="s">
        <v>7</v>
      </c>
      <c r="C93" s="1" t="s">
        <v>8</v>
      </c>
      <c r="D93" s="3" t="s">
        <v>12</v>
      </c>
      <c r="E93" s="1">
        <v>9.0</v>
      </c>
      <c r="F93" s="1">
        <v>0.0</v>
      </c>
      <c r="G93" s="1">
        <v>2.0</v>
      </c>
    </row>
    <row r="94">
      <c r="A94" s="1">
        <v>202502.0</v>
      </c>
      <c r="B94" s="1" t="s">
        <v>10</v>
      </c>
      <c r="C94" s="1" t="s">
        <v>8</v>
      </c>
      <c r="D94" s="3" t="s">
        <v>12</v>
      </c>
      <c r="E94" s="1">
        <v>4.0</v>
      </c>
      <c r="F94" s="1">
        <v>0.0</v>
      </c>
      <c r="G94" s="1">
        <v>1.0</v>
      </c>
    </row>
    <row r="95">
      <c r="A95" s="1">
        <v>202501.0</v>
      </c>
      <c r="B95" s="1" t="s">
        <v>7</v>
      </c>
      <c r="C95" s="1" t="s">
        <v>8</v>
      </c>
      <c r="D95" s="1" t="s">
        <v>11</v>
      </c>
      <c r="E95" s="1">
        <v>2.0</v>
      </c>
      <c r="F95" s="1">
        <v>1.0</v>
      </c>
      <c r="G95" s="1">
        <v>1.0</v>
      </c>
    </row>
    <row r="96">
      <c r="A96" s="1">
        <v>202503.0</v>
      </c>
      <c r="B96" s="1" t="s">
        <v>10</v>
      </c>
      <c r="C96" s="1" t="s">
        <v>8</v>
      </c>
      <c r="D96" s="3" t="s">
        <v>12</v>
      </c>
      <c r="E96" s="1">
        <v>1.0</v>
      </c>
      <c r="F96" s="1">
        <v>0.0</v>
      </c>
      <c r="G96" s="1">
        <v>23.0</v>
      </c>
    </row>
    <row r="97">
      <c r="A97" s="1">
        <v>202503.0</v>
      </c>
      <c r="B97" s="1" t="s">
        <v>7</v>
      </c>
      <c r="C97" s="1" t="s">
        <v>8</v>
      </c>
      <c r="D97" s="3" t="s">
        <v>12</v>
      </c>
      <c r="E97" s="1">
        <v>8.0</v>
      </c>
      <c r="F97" s="1">
        <v>0.0</v>
      </c>
      <c r="G97" s="1">
        <v>14.0</v>
      </c>
    </row>
    <row r="98">
      <c r="A98" s="1">
        <v>202412.0</v>
      </c>
      <c r="B98" s="1" t="s">
        <v>7</v>
      </c>
      <c r="C98" s="1" t="s">
        <v>8</v>
      </c>
      <c r="D98" s="3" t="s">
        <v>12</v>
      </c>
      <c r="E98" s="1">
        <v>5.0</v>
      </c>
      <c r="F98" s="1">
        <v>0.0</v>
      </c>
      <c r="G98" s="1">
        <v>13.0</v>
      </c>
    </row>
    <row r="99">
      <c r="A99" s="1">
        <v>202502.0</v>
      </c>
      <c r="B99" s="1" t="s">
        <v>10</v>
      </c>
      <c r="C99" s="1" t="s">
        <v>8</v>
      </c>
      <c r="D99" s="1" t="s">
        <v>15</v>
      </c>
      <c r="E99" s="1">
        <v>7.0</v>
      </c>
      <c r="F99" s="1">
        <v>0.0</v>
      </c>
      <c r="G99" s="1">
        <v>7.0</v>
      </c>
    </row>
    <row r="100">
      <c r="A100" s="1">
        <v>202503.0</v>
      </c>
      <c r="B100" s="1" t="s">
        <v>7</v>
      </c>
      <c r="C100" s="1" t="s">
        <v>8</v>
      </c>
      <c r="D100" s="1" t="s">
        <v>15</v>
      </c>
      <c r="E100" s="1">
        <v>9.0</v>
      </c>
      <c r="F100" s="1">
        <v>0.0</v>
      </c>
      <c r="G100" s="1">
        <v>77.0</v>
      </c>
    </row>
    <row r="101">
      <c r="A101" s="1">
        <v>202412.0</v>
      </c>
      <c r="B101" s="1" t="s">
        <v>10</v>
      </c>
      <c r="C101" s="1" t="s">
        <v>8</v>
      </c>
      <c r="D101" s="1" t="s">
        <v>9</v>
      </c>
      <c r="E101" s="1">
        <v>3.0</v>
      </c>
      <c r="F101" s="1">
        <v>0.0</v>
      </c>
      <c r="G101" s="1">
        <v>11.0</v>
      </c>
    </row>
    <row r="102">
      <c r="A102" s="1">
        <v>202410.0</v>
      </c>
      <c r="B102" s="1" t="s">
        <v>7</v>
      </c>
      <c r="C102" s="1" t="s">
        <v>8</v>
      </c>
      <c r="D102" s="1" t="s">
        <v>15</v>
      </c>
      <c r="E102" s="1">
        <v>9.0</v>
      </c>
      <c r="F102" s="1">
        <v>0.0</v>
      </c>
      <c r="G102" s="1">
        <v>3.0</v>
      </c>
    </row>
    <row r="103">
      <c r="A103" s="1">
        <v>202412.0</v>
      </c>
      <c r="B103" s="1" t="s">
        <v>10</v>
      </c>
      <c r="C103" s="1" t="s">
        <v>8</v>
      </c>
      <c r="D103" s="3" t="s">
        <v>12</v>
      </c>
      <c r="E103" s="1">
        <v>7.0</v>
      </c>
      <c r="F103" s="1">
        <v>0.0</v>
      </c>
      <c r="G103" s="1">
        <v>5.0</v>
      </c>
    </row>
    <row r="104">
      <c r="A104" s="1">
        <v>202503.0</v>
      </c>
      <c r="B104" s="1" t="s">
        <v>7</v>
      </c>
      <c r="C104" s="1" t="s">
        <v>8</v>
      </c>
      <c r="D104" s="1" t="s">
        <v>11</v>
      </c>
      <c r="E104" s="1">
        <v>1.0</v>
      </c>
      <c r="F104" s="1">
        <v>0.0</v>
      </c>
      <c r="G104" s="1">
        <v>17.0</v>
      </c>
    </row>
    <row r="105">
      <c r="A105" s="1">
        <v>202411.0</v>
      </c>
      <c r="B105" s="1" t="s">
        <v>7</v>
      </c>
      <c r="C105" s="1" t="s">
        <v>8</v>
      </c>
      <c r="D105" s="1" t="s">
        <v>15</v>
      </c>
      <c r="E105" s="1">
        <v>8.0</v>
      </c>
      <c r="F105" s="1">
        <v>0.0</v>
      </c>
      <c r="G105" s="1">
        <v>3.0</v>
      </c>
    </row>
    <row r="106">
      <c r="A106" s="1">
        <v>202503.0</v>
      </c>
      <c r="B106" s="1" t="s">
        <v>10</v>
      </c>
      <c r="C106" s="1" t="s">
        <v>8</v>
      </c>
      <c r="D106" s="1" t="s">
        <v>15</v>
      </c>
      <c r="E106" s="1">
        <v>7.0</v>
      </c>
      <c r="F106" s="1">
        <v>0.0</v>
      </c>
      <c r="G106" s="1">
        <v>15.0</v>
      </c>
    </row>
    <row r="107">
      <c r="A107" s="1">
        <v>202501.0</v>
      </c>
      <c r="B107" s="1" t="s">
        <v>7</v>
      </c>
      <c r="C107" s="1" t="s">
        <v>8</v>
      </c>
      <c r="D107" s="1" t="s">
        <v>15</v>
      </c>
      <c r="E107" s="1">
        <v>2.0</v>
      </c>
      <c r="F107" s="1">
        <v>0.0</v>
      </c>
      <c r="G107" s="1">
        <v>6.0</v>
      </c>
    </row>
    <row r="108">
      <c r="A108" s="1">
        <v>202503.0</v>
      </c>
      <c r="B108" s="1" t="s">
        <v>10</v>
      </c>
      <c r="C108" s="1" t="s">
        <v>8</v>
      </c>
      <c r="D108" s="3" t="s">
        <v>12</v>
      </c>
      <c r="E108" s="1">
        <v>0.0</v>
      </c>
      <c r="F108" s="1">
        <v>1.0</v>
      </c>
      <c r="G108" s="1">
        <v>9.0</v>
      </c>
    </row>
    <row r="109">
      <c r="A109" s="1">
        <v>202503.0</v>
      </c>
      <c r="B109" s="1" t="s">
        <v>10</v>
      </c>
      <c r="C109" s="1" t="s">
        <v>8</v>
      </c>
      <c r="D109" s="1" t="s">
        <v>15</v>
      </c>
      <c r="E109" s="1">
        <v>3.0</v>
      </c>
      <c r="F109" s="1">
        <v>0.0</v>
      </c>
      <c r="G109" s="1">
        <v>7.0</v>
      </c>
    </row>
    <row r="110">
      <c r="A110" s="1">
        <v>202411.0</v>
      </c>
      <c r="B110" s="1" t="s">
        <v>7</v>
      </c>
      <c r="C110" s="1" t="s">
        <v>8</v>
      </c>
      <c r="D110" s="1" t="s">
        <v>11</v>
      </c>
      <c r="E110" s="1">
        <v>2.0</v>
      </c>
      <c r="F110" s="1">
        <v>0.0</v>
      </c>
      <c r="G110" s="1">
        <v>1.0</v>
      </c>
    </row>
    <row r="111">
      <c r="A111" s="1">
        <v>202410.0</v>
      </c>
      <c r="B111" s="1" t="s">
        <v>10</v>
      </c>
      <c r="C111" s="1" t="s">
        <v>8</v>
      </c>
      <c r="D111" s="1" t="s">
        <v>9</v>
      </c>
      <c r="E111" s="1">
        <v>6.0</v>
      </c>
      <c r="F111" s="1">
        <v>0.0</v>
      </c>
      <c r="G111" s="1">
        <v>2.0</v>
      </c>
    </row>
    <row r="112">
      <c r="A112" s="1">
        <v>202501.0</v>
      </c>
      <c r="B112" s="1" t="s">
        <v>10</v>
      </c>
      <c r="C112" s="1" t="s">
        <v>8</v>
      </c>
      <c r="D112" s="1" t="s">
        <v>15</v>
      </c>
      <c r="E112" s="1">
        <v>4.0</v>
      </c>
      <c r="F112" s="1">
        <v>0.0</v>
      </c>
      <c r="G112" s="1">
        <v>1.0</v>
      </c>
    </row>
    <row r="113">
      <c r="A113" s="1">
        <v>202501.0</v>
      </c>
      <c r="B113" s="1" t="s">
        <v>7</v>
      </c>
      <c r="C113" s="1" t="s">
        <v>8</v>
      </c>
      <c r="D113" s="1" t="s">
        <v>15</v>
      </c>
      <c r="E113" s="1">
        <v>5.0</v>
      </c>
      <c r="F113" s="1">
        <v>0.0</v>
      </c>
      <c r="G113" s="1">
        <v>7.0</v>
      </c>
    </row>
    <row r="114">
      <c r="A114" s="1">
        <v>202502.0</v>
      </c>
      <c r="B114" s="1" t="s">
        <v>10</v>
      </c>
      <c r="C114" s="1" t="s">
        <v>8</v>
      </c>
      <c r="D114" s="3" t="s">
        <v>12</v>
      </c>
      <c r="E114" s="1">
        <v>2.0</v>
      </c>
      <c r="F114" s="1">
        <v>1.0</v>
      </c>
      <c r="G114" s="1">
        <v>1.0</v>
      </c>
    </row>
    <row r="115">
      <c r="A115" s="1">
        <v>202501.0</v>
      </c>
      <c r="B115" s="1" t="s">
        <v>10</v>
      </c>
      <c r="C115" s="1" t="s">
        <v>8</v>
      </c>
      <c r="D115" s="1" t="s">
        <v>15</v>
      </c>
      <c r="E115" s="1">
        <v>6.0</v>
      </c>
      <c r="F115" s="1">
        <v>0.0</v>
      </c>
      <c r="G115" s="1">
        <v>2.0</v>
      </c>
    </row>
    <row r="116">
      <c r="A116" s="1">
        <v>202410.0</v>
      </c>
      <c r="B116" s="1" t="s">
        <v>10</v>
      </c>
      <c r="C116" s="1" t="s">
        <v>8</v>
      </c>
      <c r="D116" s="1" t="s">
        <v>11</v>
      </c>
      <c r="E116" s="1">
        <v>8.0</v>
      </c>
      <c r="F116" s="1">
        <v>0.0</v>
      </c>
      <c r="G116" s="1">
        <v>1.0</v>
      </c>
    </row>
    <row r="117">
      <c r="A117" s="1">
        <v>202501.0</v>
      </c>
      <c r="B117" s="1" t="s">
        <v>7</v>
      </c>
      <c r="C117" s="1" t="s">
        <v>8</v>
      </c>
      <c r="D117" s="1" t="s">
        <v>11</v>
      </c>
      <c r="E117" s="1">
        <v>1.0</v>
      </c>
      <c r="F117" s="1">
        <v>1.0</v>
      </c>
      <c r="G117" s="1">
        <v>2.0</v>
      </c>
    </row>
    <row r="118">
      <c r="A118" s="1">
        <v>202501.0</v>
      </c>
      <c r="B118" s="1" t="s">
        <v>7</v>
      </c>
      <c r="C118" s="1" t="s">
        <v>8</v>
      </c>
      <c r="D118" s="3" t="s">
        <v>12</v>
      </c>
      <c r="E118" s="1">
        <v>4.0</v>
      </c>
      <c r="F118" s="1">
        <v>1.0</v>
      </c>
      <c r="G118" s="1">
        <v>2.0</v>
      </c>
    </row>
    <row r="119">
      <c r="A119" s="1">
        <v>202411.0</v>
      </c>
      <c r="B119" s="1" t="s">
        <v>7</v>
      </c>
      <c r="C119" s="1" t="s">
        <v>8</v>
      </c>
      <c r="D119" s="1" t="s">
        <v>15</v>
      </c>
      <c r="E119" s="1">
        <v>4.0</v>
      </c>
      <c r="F119" s="1">
        <v>0.0</v>
      </c>
      <c r="G119" s="1">
        <v>2.0</v>
      </c>
    </row>
    <row r="120">
      <c r="A120" s="1">
        <v>202503.0</v>
      </c>
      <c r="B120" s="1" t="s">
        <v>7</v>
      </c>
      <c r="C120" s="1" t="s">
        <v>8</v>
      </c>
      <c r="D120" s="1" t="s">
        <v>14</v>
      </c>
      <c r="E120" s="1">
        <v>4.0</v>
      </c>
      <c r="F120" s="1">
        <v>1.0</v>
      </c>
      <c r="G120" s="1">
        <v>1.0</v>
      </c>
    </row>
    <row r="121">
      <c r="A121" s="1">
        <v>202411.0</v>
      </c>
      <c r="B121" s="1" t="s">
        <v>10</v>
      </c>
      <c r="C121" s="1" t="s">
        <v>8</v>
      </c>
      <c r="D121" s="1" t="s">
        <v>15</v>
      </c>
      <c r="E121" s="1">
        <v>4.0</v>
      </c>
      <c r="F121" s="1">
        <v>0.0</v>
      </c>
      <c r="G121" s="1">
        <v>1.0</v>
      </c>
    </row>
    <row r="122">
      <c r="A122" s="1">
        <v>202412.0</v>
      </c>
      <c r="B122" s="1" t="s">
        <v>7</v>
      </c>
      <c r="C122" s="1" t="s">
        <v>8</v>
      </c>
      <c r="D122" s="3" t="s">
        <v>12</v>
      </c>
      <c r="E122" s="1">
        <v>7.0</v>
      </c>
      <c r="F122" s="1">
        <v>1.0</v>
      </c>
      <c r="G122" s="1">
        <v>1.0</v>
      </c>
    </row>
    <row r="123">
      <c r="A123" s="1">
        <v>202412.0</v>
      </c>
      <c r="B123" s="1" t="s">
        <v>7</v>
      </c>
      <c r="C123" s="1" t="s">
        <v>8</v>
      </c>
      <c r="D123" s="1" t="s">
        <v>9</v>
      </c>
      <c r="E123" s="1">
        <v>5.0</v>
      </c>
      <c r="F123" s="1">
        <v>0.0</v>
      </c>
      <c r="G123" s="1">
        <v>32.0</v>
      </c>
    </row>
    <row r="124">
      <c r="A124" s="1">
        <v>202503.0</v>
      </c>
      <c r="B124" s="1" t="s">
        <v>7</v>
      </c>
      <c r="C124" s="1" t="s">
        <v>8</v>
      </c>
      <c r="D124" s="1" t="s">
        <v>15</v>
      </c>
      <c r="E124" s="1">
        <v>6.0</v>
      </c>
      <c r="F124" s="1">
        <v>0.0</v>
      </c>
      <c r="G124" s="1">
        <v>29.0</v>
      </c>
    </row>
    <row r="125">
      <c r="A125" s="1">
        <v>202501.0</v>
      </c>
      <c r="B125" s="1" t="s">
        <v>7</v>
      </c>
      <c r="C125" s="1" t="s">
        <v>8</v>
      </c>
      <c r="D125" s="1" t="s">
        <v>9</v>
      </c>
      <c r="E125" s="1">
        <v>3.0</v>
      </c>
      <c r="F125" s="1">
        <v>0.0</v>
      </c>
      <c r="G125" s="1">
        <v>16.0</v>
      </c>
    </row>
    <row r="126">
      <c r="A126" s="1">
        <v>202502.0</v>
      </c>
      <c r="B126" s="1" t="s">
        <v>7</v>
      </c>
      <c r="C126" s="1" t="s">
        <v>8</v>
      </c>
      <c r="D126" s="1" t="s">
        <v>9</v>
      </c>
      <c r="E126" s="1">
        <v>1.0</v>
      </c>
      <c r="F126" s="1">
        <v>1.0</v>
      </c>
      <c r="G126" s="1">
        <v>6.0</v>
      </c>
    </row>
    <row r="127">
      <c r="A127" s="1">
        <v>202503.0</v>
      </c>
      <c r="B127" s="1" t="s">
        <v>7</v>
      </c>
      <c r="C127" s="1" t="s">
        <v>8</v>
      </c>
      <c r="D127" s="1" t="s">
        <v>9</v>
      </c>
      <c r="E127" s="1">
        <v>1.0</v>
      </c>
      <c r="F127" s="1">
        <v>0.0</v>
      </c>
      <c r="G127" s="1">
        <v>57.0</v>
      </c>
    </row>
    <row r="128">
      <c r="A128" s="1">
        <v>202501.0</v>
      </c>
      <c r="B128" s="1" t="s">
        <v>7</v>
      </c>
      <c r="C128" s="1" t="s">
        <v>8</v>
      </c>
      <c r="D128" s="1" t="s">
        <v>9</v>
      </c>
      <c r="E128" s="1">
        <v>6.0</v>
      </c>
      <c r="F128" s="1">
        <v>0.0</v>
      </c>
      <c r="G128" s="1">
        <v>32.0</v>
      </c>
    </row>
    <row r="129">
      <c r="A129" s="1">
        <v>202502.0</v>
      </c>
      <c r="B129" s="1" t="s">
        <v>7</v>
      </c>
      <c r="C129" s="1" t="s">
        <v>8</v>
      </c>
      <c r="D129" s="1" t="s">
        <v>15</v>
      </c>
      <c r="E129" s="1">
        <v>5.0</v>
      </c>
      <c r="F129" s="1">
        <v>0.0</v>
      </c>
      <c r="G129" s="1">
        <v>11.0</v>
      </c>
    </row>
    <row r="130">
      <c r="A130" s="1">
        <v>202501.0</v>
      </c>
      <c r="B130" s="1" t="s">
        <v>7</v>
      </c>
      <c r="C130" s="1" t="s">
        <v>8</v>
      </c>
      <c r="D130" s="1" t="s">
        <v>9</v>
      </c>
      <c r="E130" s="1">
        <v>2.0</v>
      </c>
      <c r="F130" s="1">
        <v>0.0</v>
      </c>
      <c r="G130" s="1">
        <v>24.0</v>
      </c>
    </row>
    <row r="131">
      <c r="A131" s="1">
        <v>202411.0</v>
      </c>
      <c r="B131" s="1" t="s">
        <v>10</v>
      </c>
      <c r="C131" s="1" t="s">
        <v>8</v>
      </c>
      <c r="D131" s="1" t="s">
        <v>15</v>
      </c>
      <c r="E131" s="1">
        <v>3.0</v>
      </c>
      <c r="F131" s="1">
        <v>0.0</v>
      </c>
      <c r="G131" s="1">
        <v>1.0</v>
      </c>
    </row>
    <row r="132">
      <c r="A132" s="1">
        <v>202412.0</v>
      </c>
      <c r="B132" s="1" t="s">
        <v>7</v>
      </c>
      <c r="C132" s="1" t="s">
        <v>8</v>
      </c>
      <c r="D132" s="1" t="s">
        <v>9</v>
      </c>
      <c r="E132" s="1">
        <v>9.0</v>
      </c>
      <c r="F132" s="1">
        <v>0.0</v>
      </c>
      <c r="G132" s="1">
        <v>23.0</v>
      </c>
    </row>
    <row r="133">
      <c r="A133" s="1">
        <v>202411.0</v>
      </c>
      <c r="B133" s="1" t="s">
        <v>10</v>
      </c>
      <c r="C133" s="1" t="s">
        <v>8</v>
      </c>
      <c r="D133" s="1" t="s">
        <v>15</v>
      </c>
      <c r="E133" s="1">
        <v>9.0</v>
      </c>
      <c r="F133" s="1">
        <v>0.0</v>
      </c>
      <c r="G133" s="1">
        <v>5.0</v>
      </c>
    </row>
    <row r="134">
      <c r="A134" s="1">
        <v>202503.0</v>
      </c>
      <c r="B134" s="1" t="s">
        <v>7</v>
      </c>
      <c r="C134" s="1" t="s">
        <v>8</v>
      </c>
      <c r="D134" s="3" t="s">
        <v>12</v>
      </c>
      <c r="E134" s="1">
        <v>6.0</v>
      </c>
      <c r="F134" s="1">
        <v>0.0</v>
      </c>
      <c r="G134" s="1">
        <v>40.0</v>
      </c>
    </row>
    <row r="135">
      <c r="A135" s="1">
        <v>202503.0</v>
      </c>
      <c r="B135" s="1" t="s">
        <v>7</v>
      </c>
      <c r="C135" s="1" t="s">
        <v>8</v>
      </c>
      <c r="D135" s="1" t="s">
        <v>11</v>
      </c>
      <c r="E135" s="1">
        <v>2.0</v>
      </c>
      <c r="F135" s="1">
        <v>1.0</v>
      </c>
      <c r="G135" s="1">
        <v>4.0</v>
      </c>
    </row>
    <row r="136">
      <c r="A136" s="1">
        <v>202503.0</v>
      </c>
      <c r="B136" s="1" t="s">
        <v>10</v>
      </c>
      <c r="C136" s="1" t="s">
        <v>8</v>
      </c>
      <c r="D136" s="1" t="s">
        <v>11</v>
      </c>
      <c r="E136" s="1">
        <v>6.0</v>
      </c>
      <c r="F136" s="1">
        <v>0.0</v>
      </c>
      <c r="G136" s="1">
        <v>13.0</v>
      </c>
    </row>
    <row r="137">
      <c r="A137" s="1">
        <v>202412.0</v>
      </c>
      <c r="B137" s="1" t="s">
        <v>7</v>
      </c>
      <c r="C137" s="1" t="s">
        <v>8</v>
      </c>
      <c r="D137" s="1" t="s">
        <v>15</v>
      </c>
      <c r="E137" s="1">
        <v>8.0</v>
      </c>
      <c r="F137" s="1">
        <v>0.0</v>
      </c>
      <c r="G137" s="1">
        <v>23.0</v>
      </c>
    </row>
    <row r="138">
      <c r="A138" s="1">
        <v>202412.0</v>
      </c>
      <c r="B138" s="1" t="s">
        <v>10</v>
      </c>
      <c r="C138" s="1" t="s">
        <v>8</v>
      </c>
      <c r="D138" s="1" t="s">
        <v>9</v>
      </c>
      <c r="E138" s="1">
        <v>1.0</v>
      </c>
      <c r="F138" s="1">
        <v>0.0</v>
      </c>
      <c r="G138" s="1">
        <v>4.0</v>
      </c>
    </row>
    <row r="139">
      <c r="A139" s="1">
        <v>202411.0</v>
      </c>
      <c r="B139" s="1" t="s">
        <v>10</v>
      </c>
      <c r="C139" s="1" t="s">
        <v>8</v>
      </c>
      <c r="D139" s="1" t="s">
        <v>9</v>
      </c>
      <c r="E139" s="1">
        <v>4.0</v>
      </c>
      <c r="F139" s="1">
        <v>0.0</v>
      </c>
      <c r="G139" s="1">
        <v>3.0</v>
      </c>
    </row>
    <row r="140">
      <c r="A140" s="1">
        <v>202502.0</v>
      </c>
      <c r="B140" s="1" t="s">
        <v>10</v>
      </c>
      <c r="C140" s="1" t="s">
        <v>8</v>
      </c>
      <c r="D140" s="1" t="s">
        <v>11</v>
      </c>
      <c r="E140" s="1">
        <v>3.0</v>
      </c>
      <c r="F140" s="1">
        <v>0.0</v>
      </c>
      <c r="G140" s="1">
        <v>3.0</v>
      </c>
    </row>
    <row r="141">
      <c r="A141" s="1">
        <v>202501.0</v>
      </c>
      <c r="B141" s="1" t="s">
        <v>7</v>
      </c>
      <c r="C141" s="1" t="s">
        <v>8</v>
      </c>
      <c r="D141" s="1" t="s">
        <v>9</v>
      </c>
      <c r="E141" s="1">
        <v>0.0</v>
      </c>
      <c r="F141" s="1">
        <v>0.0</v>
      </c>
      <c r="G141" s="1">
        <v>7.0</v>
      </c>
    </row>
    <row r="142">
      <c r="A142" s="1">
        <v>202501.0</v>
      </c>
      <c r="B142" s="1" t="s">
        <v>7</v>
      </c>
      <c r="C142" s="1" t="s">
        <v>8</v>
      </c>
      <c r="D142" s="1" t="s">
        <v>11</v>
      </c>
      <c r="E142" s="1">
        <v>1.0</v>
      </c>
      <c r="F142" s="1">
        <v>0.0</v>
      </c>
      <c r="G142" s="1">
        <v>1.0</v>
      </c>
    </row>
    <row r="143">
      <c r="A143" s="1">
        <v>202411.0</v>
      </c>
      <c r="B143" s="1" t="s">
        <v>7</v>
      </c>
      <c r="C143" s="1" t="s">
        <v>8</v>
      </c>
      <c r="D143" s="1" t="s">
        <v>11</v>
      </c>
      <c r="E143" s="1">
        <v>3.0</v>
      </c>
      <c r="F143" s="1">
        <v>0.0</v>
      </c>
      <c r="G143" s="1">
        <v>2.0</v>
      </c>
    </row>
    <row r="144">
      <c r="A144" s="1">
        <v>202503.0</v>
      </c>
      <c r="B144" s="1" t="s">
        <v>10</v>
      </c>
      <c r="C144" s="1" t="s">
        <v>8</v>
      </c>
      <c r="D144" s="1" t="s">
        <v>11</v>
      </c>
      <c r="E144" s="1">
        <v>3.0</v>
      </c>
      <c r="F144" s="1">
        <v>0.0</v>
      </c>
      <c r="G144" s="1">
        <v>5.0</v>
      </c>
    </row>
    <row r="145">
      <c r="A145" s="1">
        <v>202502.0</v>
      </c>
      <c r="B145" s="1" t="s">
        <v>7</v>
      </c>
      <c r="C145" s="1" t="s">
        <v>8</v>
      </c>
      <c r="D145" s="1" t="s">
        <v>11</v>
      </c>
      <c r="E145" s="1">
        <v>3.0</v>
      </c>
      <c r="F145" s="1">
        <v>1.0</v>
      </c>
      <c r="G145" s="1">
        <v>1.0</v>
      </c>
    </row>
    <row r="146">
      <c r="A146" s="1">
        <v>202412.0</v>
      </c>
      <c r="B146" s="1" t="s">
        <v>7</v>
      </c>
      <c r="C146" s="1" t="s">
        <v>8</v>
      </c>
      <c r="D146" s="1" t="s">
        <v>9</v>
      </c>
      <c r="E146" s="1">
        <v>6.0</v>
      </c>
      <c r="F146" s="1">
        <v>1.0</v>
      </c>
      <c r="G146" s="1">
        <v>2.0</v>
      </c>
    </row>
    <row r="147">
      <c r="A147" s="1">
        <v>202503.0</v>
      </c>
      <c r="B147" s="1" t="s">
        <v>10</v>
      </c>
      <c r="C147" s="1" t="s">
        <v>8</v>
      </c>
      <c r="D147" s="1" t="s">
        <v>9</v>
      </c>
      <c r="E147" s="1">
        <v>2.0</v>
      </c>
      <c r="F147" s="1">
        <v>1.0</v>
      </c>
      <c r="G147" s="1">
        <v>3.0</v>
      </c>
    </row>
    <row r="148">
      <c r="A148" s="1">
        <v>202502.0</v>
      </c>
      <c r="B148" s="1" t="s">
        <v>10</v>
      </c>
      <c r="C148" s="1" t="s">
        <v>8</v>
      </c>
      <c r="D148" s="1" t="s">
        <v>11</v>
      </c>
      <c r="E148" s="1">
        <v>5.0</v>
      </c>
      <c r="F148" s="1">
        <v>0.0</v>
      </c>
      <c r="G148" s="1">
        <v>2.0</v>
      </c>
    </row>
    <row r="149">
      <c r="A149" s="1">
        <v>202502.0</v>
      </c>
      <c r="B149" s="1" t="s">
        <v>10</v>
      </c>
      <c r="C149" s="1" t="s">
        <v>8</v>
      </c>
      <c r="D149" s="3" t="s">
        <v>12</v>
      </c>
      <c r="E149" s="1">
        <v>7.0</v>
      </c>
      <c r="F149" s="1">
        <v>0.0</v>
      </c>
      <c r="G149" s="1">
        <v>1.0</v>
      </c>
    </row>
    <row r="150">
      <c r="A150" s="1">
        <v>202502.0</v>
      </c>
      <c r="B150" s="1" t="s">
        <v>10</v>
      </c>
      <c r="C150" s="1" t="s">
        <v>8</v>
      </c>
      <c r="D150" s="1" t="s">
        <v>9</v>
      </c>
      <c r="E150" s="1">
        <v>3.0</v>
      </c>
      <c r="F150" s="1">
        <v>1.0</v>
      </c>
      <c r="G150" s="1">
        <v>1.0</v>
      </c>
    </row>
    <row r="151">
      <c r="A151" s="1">
        <v>202502.0</v>
      </c>
      <c r="B151" s="1" t="s">
        <v>7</v>
      </c>
      <c r="C151" s="1" t="s">
        <v>8</v>
      </c>
      <c r="D151" s="1" t="s">
        <v>9</v>
      </c>
      <c r="E151" s="1">
        <v>0.0</v>
      </c>
      <c r="F151" s="1">
        <v>1.0</v>
      </c>
      <c r="G151" s="1">
        <v>3.0</v>
      </c>
    </row>
    <row r="152">
      <c r="A152" s="1">
        <v>202410.0</v>
      </c>
      <c r="B152" s="1" t="s">
        <v>10</v>
      </c>
      <c r="C152" s="1" t="s">
        <v>8</v>
      </c>
      <c r="D152" s="1" t="s">
        <v>15</v>
      </c>
      <c r="E152" s="1">
        <v>6.0</v>
      </c>
      <c r="F152" s="1">
        <v>0.0</v>
      </c>
      <c r="G152" s="1">
        <v>1.0</v>
      </c>
    </row>
    <row r="153">
      <c r="A153" s="1">
        <v>202411.0</v>
      </c>
      <c r="B153" s="1" t="s">
        <v>10</v>
      </c>
      <c r="C153" s="1" t="s">
        <v>8</v>
      </c>
      <c r="D153" s="1" t="s">
        <v>11</v>
      </c>
      <c r="E153" s="1">
        <v>6.0</v>
      </c>
      <c r="F153" s="1">
        <v>0.0</v>
      </c>
      <c r="G153" s="1">
        <v>1.0</v>
      </c>
    </row>
    <row r="154">
      <c r="A154" s="1">
        <v>202410.0</v>
      </c>
      <c r="B154" s="1" t="s">
        <v>7</v>
      </c>
      <c r="C154" s="1" t="s">
        <v>8</v>
      </c>
      <c r="D154" s="1" t="s">
        <v>11</v>
      </c>
      <c r="E154" s="1">
        <v>7.0</v>
      </c>
      <c r="F154" s="1">
        <v>0.0</v>
      </c>
      <c r="G154" s="1">
        <v>5.0</v>
      </c>
    </row>
    <row r="155">
      <c r="A155" s="1">
        <v>202501.0</v>
      </c>
      <c r="B155" s="1" t="s">
        <v>10</v>
      </c>
      <c r="C155" s="1" t="s">
        <v>8</v>
      </c>
      <c r="D155" s="1" t="s">
        <v>11</v>
      </c>
      <c r="E155" s="1">
        <v>2.0</v>
      </c>
      <c r="F155" s="1">
        <v>0.0</v>
      </c>
      <c r="G155" s="1">
        <v>1.0</v>
      </c>
    </row>
    <row r="156">
      <c r="A156" s="1">
        <v>202410.0</v>
      </c>
      <c r="B156" s="1" t="s">
        <v>7</v>
      </c>
      <c r="C156" s="1" t="s">
        <v>8</v>
      </c>
      <c r="D156" s="1" t="s">
        <v>15</v>
      </c>
      <c r="E156" s="1">
        <v>7.0</v>
      </c>
      <c r="F156" s="1">
        <v>0.0</v>
      </c>
      <c r="G156" s="1">
        <v>1.0</v>
      </c>
    </row>
    <row r="157">
      <c r="A157" s="1">
        <v>202503.0</v>
      </c>
      <c r="B157" s="1" t="s">
        <v>10</v>
      </c>
      <c r="C157" s="1" t="s">
        <v>8</v>
      </c>
      <c r="D157" s="1" t="s">
        <v>9</v>
      </c>
      <c r="E157" s="1">
        <v>8.0</v>
      </c>
      <c r="F157" s="1">
        <v>0.0</v>
      </c>
      <c r="G157" s="1">
        <v>20.0</v>
      </c>
    </row>
    <row r="158">
      <c r="A158" s="1">
        <v>202412.0</v>
      </c>
      <c r="B158" s="1" t="s">
        <v>7</v>
      </c>
      <c r="C158" s="1" t="s">
        <v>8</v>
      </c>
      <c r="D158" s="1" t="s">
        <v>11</v>
      </c>
      <c r="E158" s="1">
        <v>1.0</v>
      </c>
      <c r="F158" s="1">
        <v>1.0</v>
      </c>
      <c r="G158" s="1">
        <v>1.0</v>
      </c>
    </row>
    <row r="159">
      <c r="A159" s="1">
        <v>202503.0</v>
      </c>
      <c r="B159" s="1" t="s">
        <v>10</v>
      </c>
      <c r="C159" s="1" t="s">
        <v>8</v>
      </c>
      <c r="D159" s="1" t="s">
        <v>9</v>
      </c>
      <c r="E159" s="1">
        <v>4.0</v>
      </c>
      <c r="F159" s="1">
        <v>0.0</v>
      </c>
      <c r="G159" s="1">
        <v>23.0</v>
      </c>
    </row>
    <row r="160">
      <c r="A160" s="1">
        <v>202502.0</v>
      </c>
      <c r="B160" s="1" t="s">
        <v>7</v>
      </c>
      <c r="C160" s="1" t="s">
        <v>8</v>
      </c>
      <c r="D160" s="1" t="s">
        <v>9</v>
      </c>
      <c r="E160" s="1">
        <v>7.0</v>
      </c>
      <c r="F160" s="1">
        <v>0.0</v>
      </c>
      <c r="G160" s="1">
        <v>28.0</v>
      </c>
    </row>
    <row r="161">
      <c r="A161" s="1">
        <v>202412.0</v>
      </c>
      <c r="B161" s="1" t="s">
        <v>10</v>
      </c>
      <c r="C161" s="1" t="s">
        <v>8</v>
      </c>
      <c r="D161" s="1" t="s">
        <v>9</v>
      </c>
      <c r="E161" s="1">
        <v>4.0</v>
      </c>
      <c r="F161" s="1">
        <v>0.0</v>
      </c>
      <c r="G161" s="1">
        <v>4.0</v>
      </c>
    </row>
    <row r="162">
      <c r="A162" s="1">
        <v>202501.0</v>
      </c>
      <c r="B162" s="1" t="s">
        <v>7</v>
      </c>
      <c r="C162" s="1" t="s">
        <v>8</v>
      </c>
      <c r="D162" s="1" t="s">
        <v>11</v>
      </c>
      <c r="E162" s="1">
        <v>6.0</v>
      </c>
      <c r="F162" s="1">
        <v>0.0</v>
      </c>
      <c r="G162" s="1">
        <v>28.0</v>
      </c>
    </row>
    <row r="163">
      <c r="A163" s="1">
        <v>202502.0</v>
      </c>
      <c r="B163" s="1" t="s">
        <v>7</v>
      </c>
      <c r="C163" s="1" t="s">
        <v>8</v>
      </c>
      <c r="D163" s="1" t="s">
        <v>9</v>
      </c>
      <c r="E163" s="1">
        <v>4.0</v>
      </c>
      <c r="F163" s="1">
        <v>0.0</v>
      </c>
      <c r="G163" s="1">
        <v>27.0</v>
      </c>
    </row>
    <row r="164">
      <c r="A164" s="1">
        <v>202501.0</v>
      </c>
      <c r="B164" s="1" t="s">
        <v>7</v>
      </c>
      <c r="C164" s="1" t="s">
        <v>8</v>
      </c>
      <c r="D164" s="1" t="s">
        <v>9</v>
      </c>
      <c r="E164" s="1">
        <v>7.0</v>
      </c>
      <c r="F164" s="1">
        <v>0.0</v>
      </c>
      <c r="G164" s="1">
        <v>30.0</v>
      </c>
    </row>
    <row r="165">
      <c r="A165" s="1">
        <v>202501.0</v>
      </c>
      <c r="B165" s="1" t="s">
        <v>10</v>
      </c>
      <c r="C165" s="1" t="s">
        <v>8</v>
      </c>
      <c r="D165" s="1" t="s">
        <v>15</v>
      </c>
      <c r="E165" s="1">
        <v>9.0</v>
      </c>
      <c r="F165" s="1">
        <v>0.0</v>
      </c>
      <c r="G165" s="1">
        <v>12.0</v>
      </c>
    </row>
    <row r="166">
      <c r="A166" s="1">
        <v>202502.0</v>
      </c>
      <c r="B166" s="1" t="s">
        <v>10</v>
      </c>
      <c r="C166" s="1" t="s">
        <v>8</v>
      </c>
      <c r="D166" s="1" t="s">
        <v>9</v>
      </c>
      <c r="E166" s="1">
        <v>6.0</v>
      </c>
      <c r="F166" s="1">
        <v>0.0</v>
      </c>
      <c r="G166" s="1">
        <v>6.0</v>
      </c>
    </row>
    <row r="167">
      <c r="A167" s="1">
        <v>202412.0</v>
      </c>
      <c r="B167" s="1" t="s">
        <v>7</v>
      </c>
      <c r="C167" s="1" t="s">
        <v>8</v>
      </c>
      <c r="D167" s="1" t="s">
        <v>9</v>
      </c>
      <c r="E167" s="1">
        <v>2.0</v>
      </c>
      <c r="F167" s="1">
        <v>0.0</v>
      </c>
      <c r="G167" s="1">
        <v>20.0</v>
      </c>
    </row>
    <row r="168">
      <c r="A168" s="1">
        <v>202412.0</v>
      </c>
      <c r="B168" s="1" t="s">
        <v>7</v>
      </c>
      <c r="C168" s="1" t="s">
        <v>8</v>
      </c>
      <c r="D168" s="3" t="s">
        <v>12</v>
      </c>
      <c r="E168" s="1">
        <v>6.0</v>
      </c>
      <c r="F168" s="1">
        <v>0.0</v>
      </c>
      <c r="G168" s="1">
        <v>19.0</v>
      </c>
    </row>
    <row r="169">
      <c r="A169" s="1">
        <v>202411.0</v>
      </c>
      <c r="B169" s="1" t="s">
        <v>7</v>
      </c>
      <c r="C169" s="1" t="s">
        <v>8</v>
      </c>
      <c r="D169" s="1" t="s">
        <v>11</v>
      </c>
      <c r="E169" s="1">
        <v>9.0</v>
      </c>
      <c r="F169" s="1">
        <v>0.0</v>
      </c>
      <c r="G169" s="1">
        <v>4.0</v>
      </c>
    </row>
    <row r="170">
      <c r="A170" s="1">
        <v>202412.0</v>
      </c>
      <c r="B170" s="1" t="s">
        <v>10</v>
      </c>
      <c r="C170" s="1" t="s">
        <v>8</v>
      </c>
      <c r="D170" s="3" t="s">
        <v>12</v>
      </c>
      <c r="E170" s="1">
        <v>1.0</v>
      </c>
      <c r="F170" s="1">
        <v>0.0</v>
      </c>
      <c r="G170" s="1">
        <v>5.0</v>
      </c>
    </row>
    <row r="171">
      <c r="A171" s="1">
        <v>202410.0</v>
      </c>
      <c r="B171" s="1" t="s">
        <v>10</v>
      </c>
      <c r="C171" s="1" t="s">
        <v>8</v>
      </c>
      <c r="D171" s="3" t="s">
        <v>12</v>
      </c>
      <c r="E171" s="1">
        <v>6.0</v>
      </c>
      <c r="F171" s="1">
        <v>0.0</v>
      </c>
      <c r="G171" s="1">
        <v>1.0</v>
      </c>
    </row>
    <row r="172">
      <c r="A172" s="1">
        <v>202412.0</v>
      </c>
      <c r="B172" s="1" t="s">
        <v>7</v>
      </c>
      <c r="C172" s="1" t="s">
        <v>8</v>
      </c>
      <c r="D172" s="3" t="s">
        <v>12</v>
      </c>
      <c r="E172" s="1">
        <v>0.0</v>
      </c>
      <c r="F172" s="1">
        <v>1.0</v>
      </c>
      <c r="G172" s="1">
        <v>1.0</v>
      </c>
    </row>
    <row r="173">
      <c r="A173" s="1">
        <v>202412.0</v>
      </c>
      <c r="B173" s="1" t="s">
        <v>7</v>
      </c>
      <c r="C173" s="1" t="s">
        <v>8</v>
      </c>
      <c r="D173" s="1" t="s">
        <v>15</v>
      </c>
      <c r="E173" s="1">
        <v>7.0</v>
      </c>
      <c r="F173" s="1">
        <v>0.0</v>
      </c>
      <c r="G173" s="1">
        <v>22.0</v>
      </c>
    </row>
    <row r="174">
      <c r="A174" s="1">
        <v>202412.0</v>
      </c>
      <c r="B174" s="1" t="s">
        <v>10</v>
      </c>
      <c r="C174" s="1" t="s">
        <v>8</v>
      </c>
      <c r="D174" s="1" t="s">
        <v>9</v>
      </c>
      <c r="E174" s="1">
        <v>6.0</v>
      </c>
      <c r="F174" s="1">
        <v>0.0</v>
      </c>
      <c r="G174" s="1">
        <v>5.0</v>
      </c>
    </row>
    <row r="175">
      <c r="A175" s="1">
        <v>202502.0</v>
      </c>
      <c r="B175" s="1" t="s">
        <v>7</v>
      </c>
      <c r="C175" s="1" t="s">
        <v>8</v>
      </c>
      <c r="D175" s="1" t="s">
        <v>11</v>
      </c>
      <c r="E175" s="1">
        <v>2.0</v>
      </c>
      <c r="F175" s="1">
        <v>0.0</v>
      </c>
      <c r="G175" s="1">
        <v>5.0</v>
      </c>
    </row>
    <row r="176">
      <c r="A176" s="1">
        <v>202502.0</v>
      </c>
      <c r="B176" s="1" t="s">
        <v>10</v>
      </c>
      <c r="C176" s="1" t="s">
        <v>8</v>
      </c>
      <c r="D176" s="1" t="s">
        <v>11</v>
      </c>
      <c r="E176" s="1">
        <v>7.0</v>
      </c>
      <c r="F176" s="1">
        <v>0.0</v>
      </c>
      <c r="G176" s="1">
        <v>5.0</v>
      </c>
    </row>
    <row r="177">
      <c r="A177" s="1">
        <v>202502.0</v>
      </c>
      <c r="B177" s="1" t="s">
        <v>7</v>
      </c>
      <c r="C177" s="1" t="s">
        <v>8</v>
      </c>
      <c r="D177" s="3" t="s">
        <v>12</v>
      </c>
      <c r="E177" s="1">
        <v>1.0</v>
      </c>
      <c r="F177" s="1">
        <v>1.0</v>
      </c>
      <c r="G177" s="1">
        <v>6.0</v>
      </c>
    </row>
    <row r="178">
      <c r="A178" s="1">
        <v>202412.0</v>
      </c>
      <c r="B178" s="1" t="s">
        <v>10</v>
      </c>
      <c r="C178" s="1" t="s">
        <v>8</v>
      </c>
      <c r="D178" s="3" t="s">
        <v>12</v>
      </c>
      <c r="E178" s="1">
        <v>2.0</v>
      </c>
      <c r="F178" s="1">
        <v>1.0</v>
      </c>
      <c r="G178" s="1">
        <v>2.0</v>
      </c>
    </row>
    <row r="179">
      <c r="A179" s="1">
        <v>202501.0</v>
      </c>
      <c r="B179" s="1" t="s">
        <v>10</v>
      </c>
      <c r="C179" s="1" t="s">
        <v>8</v>
      </c>
      <c r="D179" s="1" t="s">
        <v>9</v>
      </c>
      <c r="E179" s="1">
        <v>7.0</v>
      </c>
      <c r="F179" s="1">
        <v>0.0</v>
      </c>
      <c r="G179" s="1">
        <v>4.0</v>
      </c>
    </row>
    <row r="180">
      <c r="A180" s="1">
        <v>202411.0</v>
      </c>
      <c r="B180" s="1" t="s">
        <v>7</v>
      </c>
      <c r="C180" s="1" t="s">
        <v>8</v>
      </c>
      <c r="D180" s="1" t="s">
        <v>11</v>
      </c>
      <c r="E180" s="1">
        <v>7.0</v>
      </c>
      <c r="F180" s="1">
        <v>0.0</v>
      </c>
      <c r="G180" s="1">
        <v>2.0</v>
      </c>
    </row>
    <row r="181">
      <c r="A181" s="1">
        <v>202502.0</v>
      </c>
      <c r="B181" s="1" t="s">
        <v>7</v>
      </c>
      <c r="C181" s="1" t="s">
        <v>8</v>
      </c>
      <c r="D181" s="1" t="s">
        <v>14</v>
      </c>
      <c r="E181" s="1">
        <v>3.0</v>
      </c>
      <c r="F181" s="1">
        <v>0.0</v>
      </c>
      <c r="G181" s="1">
        <v>2.0</v>
      </c>
    </row>
    <row r="182">
      <c r="A182" s="1">
        <v>202503.0</v>
      </c>
      <c r="B182" s="1" t="s">
        <v>10</v>
      </c>
      <c r="C182" s="1" t="s">
        <v>8</v>
      </c>
      <c r="D182" s="1" t="s">
        <v>9</v>
      </c>
      <c r="E182" s="1">
        <v>7.0</v>
      </c>
      <c r="F182" s="1">
        <v>1.0</v>
      </c>
      <c r="G182" s="1">
        <v>1.0</v>
      </c>
    </row>
    <row r="183">
      <c r="A183" s="1">
        <v>202502.0</v>
      </c>
      <c r="B183" s="1" t="s">
        <v>10</v>
      </c>
      <c r="C183" s="1" t="s">
        <v>8</v>
      </c>
      <c r="D183" s="1" t="s">
        <v>9</v>
      </c>
      <c r="E183" s="1">
        <v>1.0</v>
      </c>
      <c r="F183" s="1">
        <v>1.0</v>
      </c>
      <c r="G183" s="1">
        <v>1.0</v>
      </c>
    </row>
    <row r="184">
      <c r="A184" s="1">
        <v>202410.0</v>
      </c>
      <c r="B184" s="1" t="s">
        <v>7</v>
      </c>
      <c r="C184" s="1" t="s">
        <v>8</v>
      </c>
      <c r="D184" s="1" t="s">
        <v>15</v>
      </c>
      <c r="E184" s="1">
        <v>3.0</v>
      </c>
      <c r="F184" s="1">
        <v>0.0</v>
      </c>
      <c r="G184" s="1">
        <v>1.0</v>
      </c>
    </row>
    <row r="185">
      <c r="A185" s="1">
        <v>202502.0</v>
      </c>
      <c r="B185" s="1" t="s">
        <v>7</v>
      </c>
      <c r="C185" s="1" t="s">
        <v>8</v>
      </c>
      <c r="D185" s="3" t="s">
        <v>12</v>
      </c>
      <c r="E185" s="1">
        <v>0.0</v>
      </c>
      <c r="F185" s="1">
        <v>1.0</v>
      </c>
      <c r="G185" s="1">
        <v>1.0</v>
      </c>
    </row>
    <row r="186">
      <c r="A186" s="1">
        <v>202410.0</v>
      </c>
      <c r="B186" s="1" t="s">
        <v>7</v>
      </c>
      <c r="C186" s="1" t="s">
        <v>8</v>
      </c>
      <c r="D186" s="1" t="s">
        <v>9</v>
      </c>
      <c r="E186" s="1">
        <v>7.0</v>
      </c>
      <c r="F186" s="1">
        <v>0.0</v>
      </c>
      <c r="G186" s="1">
        <v>1.0</v>
      </c>
    </row>
    <row r="187">
      <c r="A187" s="1">
        <v>202502.0</v>
      </c>
      <c r="B187" s="1" t="s">
        <v>10</v>
      </c>
      <c r="C187" s="1" t="s">
        <v>8</v>
      </c>
      <c r="D187" s="1" t="s">
        <v>14</v>
      </c>
      <c r="E187" s="1">
        <v>7.0</v>
      </c>
      <c r="F187" s="1">
        <v>0.0</v>
      </c>
      <c r="G187" s="1">
        <v>1.0</v>
      </c>
    </row>
    <row r="188">
      <c r="A188" s="1">
        <v>202501.0</v>
      </c>
      <c r="B188" s="1" t="s">
        <v>7</v>
      </c>
      <c r="C188" s="1" t="s">
        <v>8</v>
      </c>
      <c r="D188" s="1" t="s">
        <v>9</v>
      </c>
      <c r="E188" s="1">
        <v>5.0</v>
      </c>
      <c r="F188" s="1">
        <v>0.0</v>
      </c>
      <c r="G188" s="1">
        <v>32.0</v>
      </c>
    </row>
    <row r="189">
      <c r="A189" s="1">
        <v>202412.0</v>
      </c>
      <c r="B189" s="1" t="s">
        <v>7</v>
      </c>
      <c r="C189" s="1" t="s">
        <v>8</v>
      </c>
      <c r="D189" s="1" t="s">
        <v>11</v>
      </c>
      <c r="E189" s="1">
        <v>6.0</v>
      </c>
      <c r="F189" s="1">
        <v>0.0</v>
      </c>
      <c r="G189" s="1">
        <v>18.0</v>
      </c>
    </row>
    <row r="190">
      <c r="A190" s="1">
        <v>202503.0</v>
      </c>
      <c r="B190" s="1" t="s">
        <v>7</v>
      </c>
      <c r="C190" s="1" t="s">
        <v>8</v>
      </c>
      <c r="D190" s="1" t="s">
        <v>9</v>
      </c>
      <c r="E190" s="1">
        <v>8.0</v>
      </c>
      <c r="F190" s="1">
        <v>0.0</v>
      </c>
      <c r="G190" s="1">
        <v>58.0</v>
      </c>
    </row>
    <row r="191">
      <c r="A191" s="1">
        <v>202503.0</v>
      </c>
      <c r="B191" s="1" t="s">
        <v>7</v>
      </c>
      <c r="C191" s="1" t="s">
        <v>8</v>
      </c>
      <c r="D191" s="1" t="s">
        <v>14</v>
      </c>
      <c r="E191" s="1">
        <v>4.0</v>
      </c>
      <c r="F191" s="1">
        <v>0.0</v>
      </c>
      <c r="G191" s="1">
        <v>8.0</v>
      </c>
    </row>
    <row r="192">
      <c r="A192" s="1">
        <v>202501.0</v>
      </c>
      <c r="B192" s="1" t="s">
        <v>7</v>
      </c>
      <c r="C192" s="1" t="s">
        <v>8</v>
      </c>
      <c r="D192" s="1" t="s">
        <v>11</v>
      </c>
      <c r="E192" s="1">
        <v>4.0</v>
      </c>
      <c r="F192" s="1">
        <v>0.0</v>
      </c>
      <c r="G192" s="1">
        <v>11.0</v>
      </c>
    </row>
    <row r="193">
      <c r="A193" s="1">
        <v>202412.0</v>
      </c>
      <c r="B193" s="1" t="s">
        <v>7</v>
      </c>
      <c r="C193" s="1" t="s">
        <v>8</v>
      </c>
      <c r="D193" s="3" t="s">
        <v>12</v>
      </c>
      <c r="E193" s="1">
        <v>0.0</v>
      </c>
      <c r="F193" s="1">
        <v>0.0</v>
      </c>
      <c r="G193" s="1">
        <v>2.0</v>
      </c>
    </row>
    <row r="194">
      <c r="A194" s="1">
        <v>202501.0</v>
      </c>
      <c r="B194" s="1" t="s">
        <v>10</v>
      </c>
      <c r="C194" s="1" t="s">
        <v>8</v>
      </c>
      <c r="D194" s="1" t="s">
        <v>11</v>
      </c>
      <c r="E194" s="1">
        <v>8.0</v>
      </c>
      <c r="F194" s="1">
        <v>0.0</v>
      </c>
      <c r="G194" s="1">
        <v>10.0</v>
      </c>
    </row>
    <row r="195">
      <c r="A195" s="1">
        <v>202501.0</v>
      </c>
      <c r="B195" s="1" t="s">
        <v>10</v>
      </c>
      <c r="C195" s="1" t="s">
        <v>8</v>
      </c>
      <c r="D195" s="1" t="s">
        <v>9</v>
      </c>
      <c r="E195" s="1">
        <v>5.0</v>
      </c>
      <c r="F195" s="1">
        <v>0.0</v>
      </c>
      <c r="G195" s="1">
        <v>14.0</v>
      </c>
    </row>
    <row r="196">
      <c r="A196" s="1">
        <v>202412.0</v>
      </c>
      <c r="B196" s="1" t="s">
        <v>10</v>
      </c>
      <c r="C196" s="1" t="s">
        <v>8</v>
      </c>
      <c r="D196" s="3" t="s">
        <v>12</v>
      </c>
      <c r="E196" s="1">
        <v>3.0</v>
      </c>
      <c r="F196" s="1">
        <v>0.0</v>
      </c>
      <c r="G196" s="1">
        <v>1.0</v>
      </c>
    </row>
    <row r="197">
      <c r="A197" s="1">
        <v>202503.0</v>
      </c>
      <c r="B197" s="1" t="s">
        <v>7</v>
      </c>
      <c r="C197" s="1" t="s">
        <v>8</v>
      </c>
      <c r="D197" s="1" t="s">
        <v>14</v>
      </c>
      <c r="E197" s="1">
        <v>2.0</v>
      </c>
      <c r="F197" s="1">
        <v>0.0</v>
      </c>
      <c r="G197" s="1">
        <v>10.0</v>
      </c>
    </row>
    <row r="198">
      <c r="A198" s="1">
        <v>202502.0</v>
      </c>
      <c r="B198" s="1" t="s">
        <v>10</v>
      </c>
      <c r="C198" s="1" t="s">
        <v>8</v>
      </c>
      <c r="D198" s="1" t="s">
        <v>9</v>
      </c>
      <c r="E198" s="1">
        <v>9.0</v>
      </c>
      <c r="F198" s="1">
        <v>0.0</v>
      </c>
      <c r="G198" s="1">
        <v>4.0</v>
      </c>
    </row>
    <row r="199">
      <c r="A199" s="1">
        <v>202412.0</v>
      </c>
      <c r="B199" s="1" t="s">
        <v>10</v>
      </c>
      <c r="C199" s="1" t="s">
        <v>8</v>
      </c>
      <c r="D199" s="1" t="s">
        <v>15</v>
      </c>
      <c r="E199" s="1">
        <v>9.0</v>
      </c>
      <c r="F199" s="1">
        <v>0.0</v>
      </c>
      <c r="G199" s="1">
        <v>8.0</v>
      </c>
    </row>
    <row r="200">
      <c r="A200" s="1">
        <v>202411.0</v>
      </c>
      <c r="B200" s="1" t="s">
        <v>7</v>
      </c>
      <c r="C200" s="1" t="s">
        <v>8</v>
      </c>
      <c r="D200" s="3" t="s">
        <v>12</v>
      </c>
      <c r="E200" s="1">
        <v>4.0</v>
      </c>
      <c r="F200" s="1">
        <v>0.0</v>
      </c>
      <c r="G200" s="1">
        <v>4.0</v>
      </c>
    </row>
    <row r="201">
      <c r="A201" s="1">
        <v>202501.0</v>
      </c>
      <c r="B201" s="1" t="s">
        <v>7</v>
      </c>
      <c r="C201" s="1" t="s">
        <v>8</v>
      </c>
      <c r="D201" s="1" t="s">
        <v>11</v>
      </c>
      <c r="E201" s="1">
        <v>5.0</v>
      </c>
      <c r="F201" s="1">
        <v>0.0</v>
      </c>
      <c r="G201" s="1">
        <v>19.0</v>
      </c>
    </row>
    <row r="202">
      <c r="A202" s="1">
        <v>202502.0</v>
      </c>
      <c r="B202" s="1" t="s">
        <v>7</v>
      </c>
      <c r="C202" s="1" t="s">
        <v>8</v>
      </c>
      <c r="D202" s="3" t="s">
        <v>12</v>
      </c>
      <c r="E202" s="1">
        <v>6.0</v>
      </c>
      <c r="F202" s="1">
        <v>0.0</v>
      </c>
      <c r="G202" s="1">
        <v>5.0</v>
      </c>
    </row>
    <row r="203">
      <c r="A203" s="1">
        <v>202411.0</v>
      </c>
      <c r="B203" s="1" t="s">
        <v>7</v>
      </c>
      <c r="C203" s="1" t="s">
        <v>8</v>
      </c>
      <c r="D203" s="1" t="s">
        <v>11</v>
      </c>
      <c r="E203" s="1">
        <v>6.0</v>
      </c>
      <c r="F203" s="1">
        <v>0.0</v>
      </c>
      <c r="G203" s="1">
        <v>6.0</v>
      </c>
    </row>
    <row r="204">
      <c r="A204" s="1">
        <v>202502.0</v>
      </c>
      <c r="B204" s="1" t="s">
        <v>10</v>
      </c>
      <c r="C204" s="1" t="s">
        <v>8</v>
      </c>
      <c r="D204" s="1" t="s">
        <v>11</v>
      </c>
      <c r="E204" s="1">
        <v>4.0</v>
      </c>
      <c r="F204" s="1">
        <v>0.0</v>
      </c>
      <c r="G204" s="1">
        <v>3.0</v>
      </c>
    </row>
    <row r="205">
      <c r="A205" s="1">
        <v>202503.0</v>
      </c>
      <c r="B205" s="1" t="s">
        <v>7</v>
      </c>
      <c r="C205" s="1" t="s">
        <v>8</v>
      </c>
      <c r="D205" s="3" t="s">
        <v>12</v>
      </c>
      <c r="E205" s="1">
        <v>3.0</v>
      </c>
      <c r="F205" s="1">
        <v>1.0</v>
      </c>
      <c r="G205" s="1">
        <v>8.0</v>
      </c>
    </row>
    <row r="206">
      <c r="A206" s="1">
        <v>202503.0</v>
      </c>
      <c r="B206" s="1" t="s">
        <v>10</v>
      </c>
      <c r="C206" s="1" t="s">
        <v>8</v>
      </c>
      <c r="D206" s="1" t="s">
        <v>9</v>
      </c>
      <c r="E206" s="1">
        <v>4.0</v>
      </c>
      <c r="F206" s="1">
        <v>1.0</v>
      </c>
      <c r="G206" s="1">
        <v>1.0</v>
      </c>
    </row>
    <row r="207">
      <c r="A207" s="1">
        <v>202502.0</v>
      </c>
      <c r="B207" s="1" t="s">
        <v>7</v>
      </c>
      <c r="C207" s="1" t="s">
        <v>8</v>
      </c>
      <c r="D207" s="3" t="s">
        <v>12</v>
      </c>
      <c r="E207" s="1">
        <v>2.0</v>
      </c>
      <c r="F207" s="1">
        <v>1.0</v>
      </c>
      <c r="G207" s="1">
        <v>2.0</v>
      </c>
    </row>
    <row r="208">
      <c r="A208" s="1">
        <v>202411.0</v>
      </c>
      <c r="B208" s="1" t="s">
        <v>10</v>
      </c>
      <c r="C208" s="1" t="s">
        <v>8</v>
      </c>
      <c r="D208" s="3" t="s">
        <v>12</v>
      </c>
      <c r="E208" s="1">
        <v>6.0</v>
      </c>
      <c r="F208" s="1">
        <v>0.0</v>
      </c>
      <c r="G208" s="1">
        <v>1.0</v>
      </c>
    </row>
    <row r="209">
      <c r="A209" s="1">
        <v>202503.0</v>
      </c>
      <c r="B209" s="1" t="s">
        <v>10</v>
      </c>
      <c r="C209" s="1" t="s">
        <v>8</v>
      </c>
      <c r="D209" s="3" t="s">
        <v>12</v>
      </c>
      <c r="E209" s="1">
        <v>6.0</v>
      </c>
      <c r="F209" s="1">
        <v>1.0</v>
      </c>
      <c r="G209" s="1">
        <v>1.0</v>
      </c>
    </row>
    <row r="210">
      <c r="A210" s="1">
        <v>202503.0</v>
      </c>
      <c r="B210" s="1" t="s">
        <v>10</v>
      </c>
      <c r="C210" s="1" t="s">
        <v>8</v>
      </c>
      <c r="D210" s="1" t="s">
        <v>15</v>
      </c>
      <c r="E210" s="1">
        <v>1.0</v>
      </c>
      <c r="F210" s="1">
        <v>0.0</v>
      </c>
      <c r="G210" s="1">
        <v>2.0</v>
      </c>
    </row>
    <row r="211">
      <c r="A211" s="1">
        <v>202503.0</v>
      </c>
      <c r="B211" s="1" t="s">
        <v>10</v>
      </c>
      <c r="C211" s="1" t="s">
        <v>8</v>
      </c>
      <c r="D211" s="3" t="s">
        <v>12</v>
      </c>
      <c r="E211" s="1">
        <v>6.0</v>
      </c>
      <c r="F211" s="1">
        <v>0.0</v>
      </c>
      <c r="G211" s="1">
        <v>6.0</v>
      </c>
    </row>
    <row r="212">
      <c r="A212" s="1">
        <v>202502.0</v>
      </c>
      <c r="B212" s="1" t="s">
        <v>10</v>
      </c>
      <c r="C212" s="1" t="s">
        <v>8</v>
      </c>
      <c r="D212" s="1" t="s">
        <v>14</v>
      </c>
      <c r="E212" s="1">
        <v>1.0</v>
      </c>
      <c r="F212" s="1">
        <v>0.0</v>
      </c>
      <c r="G212" s="1">
        <v>1.0</v>
      </c>
    </row>
    <row r="213">
      <c r="A213" s="1">
        <v>202502.0</v>
      </c>
      <c r="B213" s="1" t="s">
        <v>7</v>
      </c>
      <c r="C213" s="1" t="s">
        <v>8</v>
      </c>
      <c r="D213" s="3" t="s">
        <v>12</v>
      </c>
      <c r="E213" s="1">
        <v>4.0</v>
      </c>
      <c r="F213" s="1">
        <v>1.0</v>
      </c>
      <c r="G213" s="1">
        <v>1.0</v>
      </c>
    </row>
    <row r="214">
      <c r="A214" s="1">
        <v>202503.0</v>
      </c>
      <c r="B214" s="1" t="s">
        <v>10</v>
      </c>
      <c r="C214" s="1" t="s">
        <v>8</v>
      </c>
      <c r="D214" s="1" t="s">
        <v>14</v>
      </c>
      <c r="E214" s="1">
        <v>5.0</v>
      </c>
      <c r="F214" s="1">
        <v>0.0</v>
      </c>
      <c r="G214" s="1">
        <v>2.0</v>
      </c>
    </row>
    <row r="215">
      <c r="A215" s="1">
        <v>202412.0</v>
      </c>
      <c r="B215" s="1" t="s">
        <v>10</v>
      </c>
      <c r="C215" s="1" t="s">
        <v>8</v>
      </c>
      <c r="D215" s="3" t="s">
        <v>12</v>
      </c>
      <c r="E215" s="1">
        <v>3.0</v>
      </c>
      <c r="F215" s="1">
        <v>1.0</v>
      </c>
      <c r="G215" s="1">
        <v>2.0</v>
      </c>
    </row>
    <row r="216">
      <c r="A216" s="1">
        <v>202411.0</v>
      </c>
      <c r="B216" s="1" t="s">
        <v>7</v>
      </c>
      <c r="C216" s="1" t="s">
        <v>8</v>
      </c>
      <c r="D216" s="3" t="s">
        <v>12</v>
      </c>
      <c r="E216" s="1">
        <v>5.0</v>
      </c>
      <c r="F216" s="1">
        <v>0.0</v>
      </c>
      <c r="G216" s="1">
        <v>1.0</v>
      </c>
    </row>
    <row r="217">
      <c r="A217" s="1">
        <v>202412.0</v>
      </c>
      <c r="B217" s="1" t="s">
        <v>7</v>
      </c>
      <c r="C217" s="1" t="s">
        <v>8</v>
      </c>
      <c r="D217" s="1" t="s">
        <v>11</v>
      </c>
      <c r="E217" s="1">
        <v>0.0</v>
      </c>
      <c r="F217" s="1">
        <v>1.0</v>
      </c>
      <c r="G217" s="1">
        <v>1.0</v>
      </c>
    </row>
    <row r="218">
      <c r="A218" s="1">
        <v>202503.0</v>
      </c>
      <c r="B218" s="1" t="s">
        <v>10</v>
      </c>
      <c r="C218" s="1" t="s">
        <v>8</v>
      </c>
      <c r="D218" s="1" t="s">
        <v>11</v>
      </c>
      <c r="E218" s="1">
        <v>6.0</v>
      </c>
      <c r="F218" s="1">
        <v>1.0</v>
      </c>
      <c r="G218" s="1">
        <v>1.0</v>
      </c>
    </row>
    <row r="219">
      <c r="A219" s="1">
        <v>202412.0</v>
      </c>
      <c r="B219" s="1" t="s">
        <v>7</v>
      </c>
      <c r="C219" s="1" t="s">
        <v>8</v>
      </c>
      <c r="D219" s="1" t="s">
        <v>9</v>
      </c>
      <c r="E219" s="1">
        <v>4.0</v>
      </c>
      <c r="F219" s="1">
        <v>0.0</v>
      </c>
      <c r="G219" s="1">
        <v>37.0</v>
      </c>
    </row>
    <row r="220">
      <c r="A220" s="1">
        <v>202502.0</v>
      </c>
      <c r="B220" s="1" t="s">
        <v>7</v>
      </c>
      <c r="C220" s="1" t="s">
        <v>8</v>
      </c>
      <c r="D220" s="1" t="s">
        <v>15</v>
      </c>
      <c r="E220" s="1">
        <v>6.0</v>
      </c>
      <c r="F220" s="1">
        <v>0.0</v>
      </c>
      <c r="G220" s="1">
        <v>21.0</v>
      </c>
    </row>
    <row r="221">
      <c r="A221" s="1">
        <v>202503.0</v>
      </c>
      <c r="B221" s="1" t="s">
        <v>10</v>
      </c>
      <c r="C221" s="1" t="s">
        <v>8</v>
      </c>
      <c r="D221" s="1" t="s">
        <v>11</v>
      </c>
      <c r="E221" s="1">
        <v>4.0</v>
      </c>
      <c r="F221" s="1">
        <v>0.0</v>
      </c>
      <c r="G221" s="1">
        <v>9.0</v>
      </c>
    </row>
    <row r="222">
      <c r="A222" s="1">
        <v>202503.0</v>
      </c>
      <c r="B222" s="1" t="s">
        <v>7</v>
      </c>
      <c r="C222" s="1" t="s">
        <v>8</v>
      </c>
      <c r="D222" s="1" t="s">
        <v>15</v>
      </c>
      <c r="E222" s="1">
        <v>7.0</v>
      </c>
      <c r="F222" s="1">
        <v>0.0</v>
      </c>
      <c r="G222" s="1">
        <v>62.0</v>
      </c>
    </row>
    <row r="223">
      <c r="A223" s="1">
        <v>202503.0</v>
      </c>
      <c r="B223" s="1" t="s">
        <v>7</v>
      </c>
      <c r="C223" s="1" t="s">
        <v>8</v>
      </c>
      <c r="D223" s="1" t="s">
        <v>11</v>
      </c>
      <c r="E223" s="1">
        <v>3.0</v>
      </c>
      <c r="F223" s="1">
        <v>0.0</v>
      </c>
      <c r="G223" s="1">
        <v>32.0</v>
      </c>
    </row>
    <row r="224">
      <c r="A224" s="1">
        <v>202411.0</v>
      </c>
      <c r="B224" s="1" t="s">
        <v>7</v>
      </c>
      <c r="C224" s="1" t="s">
        <v>8</v>
      </c>
      <c r="D224" s="1" t="s">
        <v>11</v>
      </c>
      <c r="E224" s="1">
        <v>8.0</v>
      </c>
      <c r="F224" s="1">
        <v>0.0</v>
      </c>
      <c r="G224" s="1">
        <v>6.0</v>
      </c>
    </row>
    <row r="225">
      <c r="A225" s="1">
        <v>202412.0</v>
      </c>
      <c r="B225" s="1" t="s">
        <v>10</v>
      </c>
      <c r="C225" s="1" t="s">
        <v>8</v>
      </c>
      <c r="D225" s="3" t="s">
        <v>12</v>
      </c>
      <c r="E225" s="1">
        <v>4.0</v>
      </c>
      <c r="F225" s="1">
        <v>0.0</v>
      </c>
      <c r="G225" s="1">
        <v>9.0</v>
      </c>
    </row>
    <row r="226">
      <c r="A226" s="1">
        <v>202503.0</v>
      </c>
      <c r="B226" s="1" t="s">
        <v>7</v>
      </c>
      <c r="C226" s="1" t="s">
        <v>8</v>
      </c>
      <c r="D226" s="1" t="s">
        <v>15</v>
      </c>
      <c r="E226" s="1">
        <v>1.0</v>
      </c>
      <c r="F226" s="1">
        <v>0.0</v>
      </c>
      <c r="G226" s="1">
        <v>10.0</v>
      </c>
    </row>
    <row r="227">
      <c r="A227" s="1">
        <v>202501.0</v>
      </c>
      <c r="B227" s="1" t="s">
        <v>7</v>
      </c>
      <c r="C227" s="1" t="s">
        <v>8</v>
      </c>
      <c r="D227" s="1" t="s">
        <v>15</v>
      </c>
      <c r="E227" s="1">
        <v>1.0</v>
      </c>
      <c r="F227" s="1">
        <v>0.0</v>
      </c>
      <c r="G227" s="1">
        <v>5.0</v>
      </c>
    </row>
    <row r="228">
      <c r="A228" s="1">
        <v>202502.0</v>
      </c>
      <c r="B228" s="1" t="s">
        <v>7</v>
      </c>
      <c r="C228" s="1" t="s">
        <v>8</v>
      </c>
      <c r="D228" s="1" t="s">
        <v>11</v>
      </c>
      <c r="E228" s="1">
        <v>9.0</v>
      </c>
      <c r="F228" s="1">
        <v>0.0</v>
      </c>
      <c r="G228" s="1">
        <v>24.0</v>
      </c>
    </row>
    <row r="229">
      <c r="A229" s="1">
        <v>202503.0</v>
      </c>
      <c r="B229" s="1" t="s">
        <v>7</v>
      </c>
      <c r="C229" s="1" t="s">
        <v>8</v>
      </c>
      <c r="D229" s="1" t="s">
        <v>9</v>
      </c>
      <c r="E229" s="1">
        <v>9.0</v>
      </c>
      <c r="F229" s="1">
        <v>0.0</v>
      </c>
      <c r="G229" s="1">
        <v>38.0</v>
      </c>
    </row>
    <row r="230">
      <c r="A230" s="1">
        <v>202501.0</v>
      </c>
      <c r="B230" s="1" t="s">
        <v>7</v>
      </c>
      <c r="C230" s="1" t="s">
        <v>8</v>
      </c>
      <c r="D230" s="1" t="s">
        <v>11</v>
      </c>
      <c r="E230" s="1">
        <v>9.0</v>
      </c>
      <c r="F230" s="1">
        <v>0.0</v>
      </c>
      <c r="G230" s="1">
        <v>29.0</v>
      </c>
    </row>
    <row r="231">
      <c r="A231" s="1">
        <v>202501.0</v>
      </c>
      <c r="B231" s="1" t="s">
        <v>7</v>
      </c>
      <c r="C231" s="1" t="s">
        <v>8</v>
      </c>
      <c r="D231" s="1" t="s">
        <v>15</v>
      </c>
      <c r="E231" s="1">
        <v>3.0</v>
      </c>
      <c r="F231" s="1">
        <v>0.0</v>
      </c>
      <c r="G231" s="1">
        <v>7.0</v>
      </c>
    </row>
    <row r="232">
      <c r="A232" s="1">
        <v>202502.0</v>
      </c>
      <c r="B232" s="1" t="s">
        <v>7</v>
      </c>
      <c r="C232" s="1" t="s">
        <v>8</v>
      </c>
      <c r="D232" s="1" t="s">
        <v>15</v>
      </c>
      <c r="E232" s="1">
        <v>4.0</v>
      </c>
      <c r="F232" s="1">
        <v>0.0</v>
      </c>
      <c r="G232" s="1">
        <v>9.0</v>
      </c>
    </row>
    <row r="233">
      <c r="A233" s="1">
        <v>202501.0</v>
      </c>
      <c r="B233" s="1" t="s">
        <v>7</v>
      </c>
      <c r="C233" s="1" t="s">
        <v>8</v>
      </c>
      <c r="D233" s="1" t="s">
        <v>9</v>
      </c>
      <c r="E233" s="1">
        <v>4.0</v>
      </c>
      <c r="F233" s="1">
        <v>0.0</v>
      </c>
      <c r="G233" s="1">
        <v>30.0</v>
      </c>
    </row>
    <row r="234">
      <c r="A234" s="1">
        <v>202502.0</v>
      </c>
      <c r="B234" s="1" t="s">
        <v>7</v>
      </c>
      <c r="C234" s="1" t="s">
        <v>8</v>
      </c>
      <c r="D234" s="1" t="s">
        <v>11</v>
      </c>
      <c r="E234" s="1">
        <v>8.0</v>
      </c>
      <c r="F234" s="1">
        <v>0.0</v>
      </c>
      <c r="G234" s="1">
        <v>23.0</v>
      </c>
    </row>
    <row r="235">
      <c r="A235" s="1">
        <v>202503.0</v>
      </c>
      <c r="B235" s="1" t="s">
        <v>7</v>
      </c>
      <c r="C235" s="1" t="s">
        <v>8</v>
      </c>
      <c r="D235" s="1" t="s">
        <v>11</v>
      </c>
      <c r="E235" s="1">
        <v>4.0</v>
      </c>
      <c r="F235" s="1">
        <v>1.0</v>
      </c>
      <c r="G235" s="1">
        <v>2.0</v>
      </c>
    </row>
    <row r="236">
      <c r="A236" s="1">
        <v>202410.0</v>
      </c>
      <c r="B236" s="1" t="s">
        <v>7</v>
      </c>
      <c r="C236" s="1" t="s">
        <v>8</v>
      </c>
      <c r="D236" s="1" t="s">
        <v>9</v>
      </c>
      <c r="E236" s="1">
        <v>6.0</v>
      </c>
      <c r="F236" s="1">
        <v>0.0</v>
      </c>
      <c r="G236" s="1">
        <v>2.0</v>
      </c>
    </row>
    <row r="237">
      <c r="A237" s="1">
        <v>202501.0</v>
      </c>
      <c r="B237" s="1" t="s">
        <v>7</v>
      </c>
      <c r="C237" s="1" t="s">
        <v>8</v>
      </c>
      <c r="D237" s="1" t="s">
        <v>11</v>
      </c>
      <c r="E237" s="1">
        <v>3.0</v>
      </c>
      <c r="F237" s="1">
        <v>0.0</v>
      </c>
      <c r="G237" s="1">
        <v>3.0</v>
      </c>
    </row>
    <row r="238">
      <c r="A238" s="1">
        <v>202412.0</v>
      </c>
      <c r="B238" s="1" t="s">
        <v>7</v>
      </c>
      <c r="C238" s="1" t="s">
        <v>8</v>
      </c>
      <c r="D238" s="1" t="s">
        <v>11</v>
      </c>
      <c r="E238" s="1">
        <v>2.0</v>
      </c>
      <c r="F238" s="1">
        <v>0.0</v>
      </c>
      <c r="G238" s="1">
        <v>6.0</v>
      </c>
    </row>
    <row r="239">
      <c r="A239" s="1">
        <v>202503.0</v>
      </c>
      <c r="B239" s="1" t="s">
        <v>10</v>
      </c>
      <c r="C239" s="1" t="s">
        <v>8</v>
      </c>
      <c r="D239" s="1" t="s">
        <v>14</v>
      </c>
      <c r="E239" s="1">
        <v>1.0</v>
      </c>
      <c r="F239" s="1">
        <v>0.0</v>
      </c>
      <c r="G239" s="1">
        <v>2.0</v>
      </c>
    </row>
    <row r="240">
      <c r="A240" s="1">
        <v>202502.0</v>
      </c>
      <c r="B240" s="1" t="s">
        <v>7</v>
      </c>
      <c r="C240" s="1" t="s">
        <v>8</v>
      </c>
      <c r="D240" s="1" t="s">
        <v>9</v>
      </c>
      <c r="E240" s="1">
        <v>0.0</v>
      </c>
      <c r="F240" s="1">
        <v>0.0</v>
      </c>
      <c r="G240" s="1">
        <v>1.0</v>
      </c>
    </row>
    <row r="241">
      <c r="A241" s="1">
        <v>202411.0</v>
      </c>
      <c r="B241" s="1" t="s">
        <v>7</v>
      </c>
      <c r="C241" s="1" t="s">
        <v>8</v>
      </c>
      <c r="D241" s="3" t="s">
        <v>12</v>
      </c>
      <c r="E241" s="1">
        <v>3.0</v>
      </c>
      <c r="F241" s="1">
        <v>1.0</v>
      </c>
      <c r="G241" s="1">
        <v>1.0</v>
      </c>
    </row>
    <row r="242">
      <c r="A242" s="1">
        <v>202503.0</v>
      </c>
      <c r="B242" s="1" t="s">
        <v>7</v>
      </c>
      <c r="C242" s="1" t="s">
        <v>8</v>
      </c>
      <c r="D242" s="1" t="s">
        <v>14</v>
      </c>
      <c r="E242" s="1">
        <v>0.0</v>
      </c>
      <c r="F242" s="1">
        <v>1.0</v>
      </c>
      <c r="G242" s="1">
        <v>3.0</v>
      </c>
    </row>
    <row r="243">
      <c r="A243" s="1">
        <v>202410.0</v>
      </c>
      <c r="B243" s="1" t="s">
        <v>10</v>
      </c>
      <c r="C243" s="1" t="s">
        <v>8</v>
      </c>
      <c r="D243" s="1" t="s">
        <v>15</v>
      </c>
      <c r="E243" s="1">
        <v>8.0</v>
      </c>
      <c r="F243" s="1">
        <v>0.0</v>
      </c>
      <c r="G243" s="1">
        <v>2.0</v>
      </c>
    </row>
    <row r="244">
      <c r="A244" s="1">
        <v>202410.0</v>
      </c>
      <c r="B244" s="1" t="s">
        <v>7</v>
      </c>
      <c r="C244" s="1" t="s">
        <v>8</v>
      </c>
      <c r="D244" s="3" t="s">
        <v>12</v>
      </c>
      <c r="E244" s="1">
        <v>3.0</v>
      </c>
      <c r="F244" s="1">
        <v>0.0</v>
      </c>
      <c r="G244" s="1">
        <v>2.0</v>
      </c>
    </row>
    <row r="245">
      <c r="A245" s="1">
        <v>202503.0</v>
      </c>
      <c r="B245" s="1" t="s">
        <v>7</v>
      </c>
      <c r="C245" s="1" t="s">
        <v>8</v>
      </c>
      <c r="D245" s="1" t="s">
        <v>9</v>
      </c>
      <c r="E245" s="1">
        <v>0.0</v>
      </c>
      <c r="F245" s="1">
        <v>1.0</v>
      </c>
      <c r="G245" s="1">
        <v>6.0</v>
      </c>
    </row>
    <row r="246">
      <c r="A246" s="1">
        <v>202412.0</v>
      </c>
      <c r="B246" s="1" t="s">
        <v>10</v>
      </c>
      <c r="C246" s="1" t="s">
        <v>8</v>
      </c>
      <c r="D246" s="1" t="s">
        <v>11</v>
      </c>
      <c r="E246" s="1">
        <v>1.0</v>
      </c>
      <c r="F246" s="1">
        <v>1.0</v>
      </c>
      <c r="G246" s="1">
        <v>1.0</v>
      </c>
    </row>
    <row r="247">
      <c r="A247" s="1">
        <v>202503.0</v>
      </c>
      <c r="B247" s="1" t="s">
        <v>7</v>
      </c>
      <c r="C247" s="1" t="s">
        <v>8</v>
      </c>
      <c r="D247" s="1" t="s">
        <v>14</v>
      </c>
      <c r="E247" s="1">
        <v>3.0</v>
      </c>
      <c r="F247" s="1">
        <v>0.0</v>
      </c>
      <c r="G247" s="1">
        <v>2.0</v>
      </c>
    </row>
    <row r="248">
      <c r="A248" s="1">
        <v>202412.0</v>
      </c>
      <c r="B248" s="1" t="s">
        <v>10</v>
      </c>
      <c r="C248" s="1" t="s">
        <v>8</v>
      </c>
      <c r="D248" s="1" t="s">
        <v>9</v>
      </c>
      <c r="E248" s="1">
        <v>3.0</v>
      </c>
      <c r="F248" s="1">
        <v>1.0</v>
      </c>
      <c r="G248" s="1">
        <v>2.0</v>
      </c>
    </row>
    <row r="249">
      <c r="A249" s="1">
        <v>202503.0</v>
      </c>
      <c r="B249" s="1" t="s">
        <v>7</v>
      </c>
      <c r="C249" s="1" t="s">
        <v>8</v>
      </c>
      <c r="D249" s="1" t="s">
        <v>11</v>
      </c>
      <c r="E249" s="1">
        <v>5.0</v>
      </c>
      <c r="F249" s="1">
        <v>1.0</v>
      </c>
      <c r="G249" s="1">
        <v>1.0</v>
      </c>
    </row>
    <row r="250">
      <c r="A250" s="1">
        <v>202502.0</v>
      </c>
      <c r="B250" s="1" t="s">
        <v>10</v>
      </c>
      <c r="C250" s="1" t="s">
        <v>8</v>
      </c>
      <c r="D250" s="1" t="s">
        <v>9</v>
      </c>
      <c r="E250" s="1">
        <v>4.0</v>
      </c>
      <c r="F250" s="1">
        <v>0.0</v>
      </c>
      <c r="G250" s="1">
        <v>6.0</v>
      </c>
    </row>
    <row r="251">
      <c r="A251" s="1">
        <v>202502.0</v>
      </c>
      <c r="B251" s="1" t="s">
        <v>7</v>
      </c>
      <c r="C251" s="1" t="s">
        <v>8</v>
      </c>
      <c r="D251" s="1" t="s">
        <v>14</v>
      </c>
      <c r="E251" s="1">
        <v>0.0</v>
      </c>
      <c r="F251" s="1">
        <v>1.0</v>
      </c>
      <c r="G251" s="1">
        <v>1.0</v>
      </c>
    </row>
    <row r="252">
      <c r="A252" s="1">
        <v>202502.0</v>
      </c>
      <c r="B252" s="1" t="s">
        <v>10</v>
      </c>
      <c r="C252" s="1" t="s">
        <v>8</v>
      </c>
      <c r="D252" s="1" t="s">
        <v>9</v>
      </c>
      <c r="E252" s="1">
        <v>1.0</v>
      </c>
      <c r="F252" s="1">
        <v>0.0</v>
      </c>
      <c r="G252" s="1">
        <v>2.0</v>
      </c>
    </row>
    <row r="253">
      <c r="A253" s="1">
        <v>202411.0</v>
      </c>
      <c r="B253" s="1" t="s">
        <v>7</v>
      </c>
      <c r="C253" s="1" t="s">
        <v>8</v>
      </c>
      <c r="D253" s="1" t="s">
        <v>11</v>
      </c>
      <c r="E253" s="1">
        <v>3.0</v>
      </c>
      <c r="F253" s="1">
        <v>1.0</v>
      </c>
      <c r="G253" s="1">
        <v>1.0</v>
      </c>
    </row>
    <row r="254">
      <c r="A254" s="1">
        <v>202502.0</v>
      </c>
      <c r="B254" s="1" t="s">
        <v>7</v>
      </c>
      <c r="C254" s="1" t="s">
        <v>8</v>
      </c>
      <c r="D254" s="1" t="s">
        <v>9</v>
      </c>
      <c r="E254" s="1">
        <v>7.0</v>
      </c>
      <c r="F254" s="1">
        <v>1.0</v>
      </c>
      <c r="G254" s="1">
        <v>1.0</v>
      </c>
    </row>
    <row r="255">
      <c r="A255" s="1">
        <v>202502.0</v>
      </c>
      <c r="B255" s="1" t="s">
        <v>7</v>
      </c>
      <c r="C255" s="1" t="s">
        <v>8</v>
      </c>
      <c r="D255" s="1" t="s">
        <v>11</v>
      </c>
      <c r="E255" s="1">
        <v>2.0</v>
      </c>
      <c r="F255" s="1">
        <v>1.0</v>
      </c>
      <c r="G255" s="1">
        <v>1.0</v>
      </c>
    </row>
    <row r="256">
      <c r="A256" s="1">
        <v>202503.0</v>
      </c>
      <c r="B256" s="1" t="s">
        <v>7</v>
      </c>
      <c r="C256" s="1" t="s">
        <v>8</v>
      </c>
      <c r="D256" s="1" t="s">
        <v>9</v>
      </c>
      <c r="E256" s="1">
        <v>1.0</v>
      </c>
      <c r="F256" s="1">
        <v>1.0</v>
      </c>
      <c r="G256" s="1">
        <v>23.0</v>
      </c>
    </row>
    <row r="257">
      <c r="A257" s="1">
        <v>202502.0</v>
      </c>
      <c r="B257" s="1" t="s">
        <v>7</v>
      </c>
      <c r="C257" s="1" t="s">
        <v>8</v>
      </c>
      <c r="D257" s="1" t="s">
        <v>15</v>
      </c>
      <c r="E257" s="1">
        <v>8.0</v>
      </c>
      <c r="F257" s="1">
        <v>0.0</v>
      </c>
      <c r="G257" s="1">
        <v>23.0</v>
      </c>
    </row>
    <row r="258">
      <c r="A258" s="1">
        <v>202412.0</v>
      </c>
      <c r="B258" s="1" t="s">
        <v>7</v>
      </c>
      <c r="C258" s="1" t="s">
        <v>8</v>
      </c>
      <c r="D258" s="3" t="s">
        <v>12</v>
      </c>
      <c r="E258" s="1">
        <v>7.0</v>
      </c>
      <c r="F258" s="1">
        <v>0.0</v>
      </c>
      <c r="G258" s="1">
        <v>8.0</v>
      </c>
    </row>
    <row r="259">
      <c r="A259" s="1">
        <v>202503.0</v>
      </c>
      <c r="B259" s="1" t="s">
        <v>7</v>
      </c>
      <c r="C259" s="1" t="s">
        <v>8</v>
      </c>
      <c r="D259" s="1" t="s">
        <v>15</v>
      </c>
      <c r="E259" s="1">
        <v>4.0</v>
      </c>
      <c r="F259" s="1">
        <v>0.0</v>
      </c>
      <c r="G259" s="1">
        <v>18.0</v>
      </c>
    </row>
    <row r="260">
      <c r="A260" s="1">
        <v>202503.0</v>
      </c>
      <c r="B260" s="1" t="s">
        <v>7</v>
      </c>
      <c r="C260" s="1" t="s">
        <v>8</v>
      </c>
      <c r="D260" s="1" t="s">
        <v>14</v>
      </c>
      <c r="E260" s="1">
        <v>1.0</v>
      </c>
      <c r="F260" s="1">
        <v>0.0</v>
      </c>
      <c r="G260" s="1">
        <v>4.0</v>
      </c>
    </row>
    <row r="261">
      <c r="A261" s="1">
        <v>202503.0</v>
      </c>
      <c r="B261" s="1" t="s">
        <v>10</v>
      </c>
      <c r="C261" s="1" t="s">
        <v>8</v>
      </c>
      <c r="D261" s="1" t="s">
        <v>11</v>
      </c>
      <c r="E261" s="1">
        <v>9.0</v>
      </c>
      <c r="F261" s="1">
        <v>0.0</v>
      </c>
      <c r="G261" s="1">
        <v>23.0</v>
      </c>
    </row>
    <row r="262">
      <c r="A262" s="1">
        <v>202502.0</v>
      </c>
      <c r="B262" s="1" t="s">
        <v>10</v>
      </c>
      <c r="C262" s="1" t="s">
        <v>8</v>
      </c>
      <c r="D262" s="1" t="s">
        <v>11</v>
      </c>
      <c r="E262" s="1">
        <v>6.0</v>
      </c>
      <c r="F262" s="1">
        <v>0.0</v>
      </c>
      <c r="G262" s="1">
        <v>5.0</v>
      </c>
    </row>
    <row r="263">
      <c r="A263" s="1">
        <v>202502.0</v>
      </c>
      <c r="B263" s="1" t="s">
        <v>7</v>
      </c>
      <c r="C263" s="1" t="s">
        <v>8</v>
      </c>
      <c r="D263" s="3" t="s">
        <v>12</v>
      </c>
      <c r="E263" s="1">
        <v>5.0</v>
      </c>
      <c r="F263" s="1">
        <v>0.0</v>
      </c>
      <c r="G263" s="1">
        <v>14.0</v>
      </c>
    </row>
    <row r="264">
      <c r="A264" s="1">
        <v>202411.0</v>
      </c>
      <c r="B264" s="1" t="s">
        <v>7</v>
      </c>
      <c r="C264" s="1" t="s">
        <v>8</v>
      </c>
      <c r="D264" s="1" t="s">
        <v>15</v>
      </c>
      <c r="E264" s="1">
        <v>9.0</v>
      </c>
      <c r="F264" s="1">
        <v>0.0</v>
      </c>
      <c r="G264" s="1">
        <v>6.0</v>
      </c>
    </row>
    <row r="265">
      <c r="A265" s="1">
        <v>202503.0</v>
      </c>
      <c r="B265" s="1" t="s">
        <v>10</v>
      </c>
      <c r="C265" s="1" t="s">
        <v>8</v>
      </c>
      <c r="D265" s="1" t="s">
        <v>11</v>
      </c>
      <c r="E265" s="1">
        <v>5.0</v>
      </c>
      <c r="F265" s="1">
        <v>0.0</v>
      </c>
      <c r="G265" s="1">
        <v>11.0</v>
      </c>
    </row>
    <row r="266">
      <c r="A266" s="1">
        <v>202412.0</v>
      </c>
      <c r="B266" s="1" t="s">
        <v>7</v>
      </c>
      <c r="C266" s="1" t="s">
        <v>8</v>
      </c>
      <c r="D266" s="1" t="s">
        <v>15</v>
      </c>
      <c r="E266" s="1">
        <v>5.0</v>
      </c>
      <c r="F266" s="1">
        <v>0.0</v>
      </c>
      <c r="G266" s="1">
        <v>15.0</v>
      </c>
    </row>
    <row r="267">
      <c r="A267" s="1">
        <v>202412.0</v>
      </c>
      <c r="B267" s="1" t="s">
        <v>7</v>
      </c>
      <c r="C267" s="1" t="s">
        <v>8</v>
      </c>
      <c r="D267" s="1" t="s">
        <v>9</v>
      </c>
      <c r="E267" s="1">
        <v>7.0</v>
      </c>
      <c r="F267" s="1">
        <v>1.0</v>
      </c>
      <c r="G267" s="1">
        <v>2.0</v>
      </c>
    </row>
    <row r="268">
      <c r="A268" s="1">
        <v>202501.0</v>
      </c>
      <c r="B268" s="1" t="s">
        <v>10</v>
      </c>
      <c r="C268" s="1" t="s">
        <v>8</v>
      </c>
      <c r="D268" s="3" t="s">
        <v>12</v>
      </c>
      <c r="E268" s="1">
        <v>5.0</v>
      </c>
      <c r="F268" s="1">
        <v>0.0</v>
      </c>
      <c r="G268" s="1">
        <v>6.0</v>
      </c>
    </row>
    <row r="269">
      <c r="A269" s="1">
        <v>202412.0</v>
      </c>
      <c r="B269" s="1" t="s">
        <v>10</v>
      </c>
      <c r="C269" s="1" t="s">
        <v>8</v>
      </c>
      <c r="D269" s="3" t="s">
        <v>12</v>
      </c>
      <c r="E269" s="1">
        <v>8.0</v>
      </c>
      <c r="F269" s="1">
        <v>0.0</v>
      </c>
      <c r="G269" s="1">
        <v>4.0</v>
      </c>
    </row>
    <row r="270">
      <c r="A270" s="1">
        <v>202501.0</v>
      </c>
      <c r="B270" s="1" t="s">
        <v>7</v>
      </c>
      <c r="C270" s="1" t="s">
        <v>8</v>
      </c>
      <c r="D270" s="1" t="s">
        <v>15</v>
      </c>
      <c r="E270" s="1">
        <v>6.0</v>
      </c>
      <c r="F270" s="1">
        <v>0.0</v>
      </c>
      <c r="G270" s="1">
        <v>8.0</v>
      </c>
    </row>
    <row r="271">
      <c r="A271" s="1">
        <v>202412.0</v>
      </c>
      <c r="B271" s="1" t="s">
        <v>7</v>
      </c>
      <c r="C271" s="1" t="s">
        <v>8</v>
      </c>
      <c r="D271" s="3" t="s">
        <v>12</v>
      </c>
      <c r="E271" s="1">
        <v>3.0</v>
      </c>
      <c r="F271" s="1">
        <v>0.0</v>
      </c>
      <c r="G271" s="1">
        <v>15.0</v>
      </c>
    </row>
    <row r="272">
      <c r="A272" s="1">
        <v>202501.0</v>
      </c>
      <c r="B272" s="1" t="s">
        <v>10</v>
      </c>
      <c r="C272" s="1" t="s">
        <v>8</v>
      </c>
      <c r="D272" s="1" t="s">
        <v>9</v>
      </c>
      <c r="E272" s="1">
        <v>9.0</v>
      </c>
      <c r="F272" s="1">
        <v>0.0</v>
      </c>
      <c r="G272" s="1">
        <v>8.0</v>
      </c>
    </row>
    <row r="273">
      <c r="A273" s="1">
        <v>202503.0</v>
      </c>
      <c r="B273" s="1" t="s">
        <v>10</v>
      </c>
      <c r="C273" s="1" t="s">
        <v>8</v>
      </c>
      <c r="D273" s="3" t="s">
        <v>12</v>
      </c>
      <c r="E273" s="1">
        <v>1.0</v>
      </c>
      <c r="F273" s="1">
        <v>1.0</v>
      </c>
      <c r="G273" s="1">
        <v>6.0</v>
      </c>
    </row>
    <row r="274">
      <c r="A274" s="1">
        <v>202501.0</v>
      </c>
      <c r="B274" s="1" t="s">
        <v>7</v>
      </c>
      <c r="C274" s="1" t="s">
        <v>8</v>
      </c>
      <c r="D274" s="1" t="s">
        <v>9</v>
      </c>
      <c r="E274" s="1">
        <v>8.0</v>
      </c>
      <c r="F274" s="1">
        <v>0.0</v>
      </c>
      <c r="G274" s="1">
        <v>14.0</v>
      </c>
    </row>
    <row r="275">
      <c r="A275" s="1">
        <v>202501.0</v>
      </c>
      <c r="B275" s="1" t="s">
        <v>10</v>
      </c>
      <c r="C275" s="1" t="s">
        <v>8</v>
      </c>
      <c r="D275" s="1" t="s">
        <v>9</v>
      </c>
      <c r="E275" s="1">
        <v>3.0</v>
      </c>
      <c r="F275" s="1">
        <v>0.0</v>
      </c>
      <c r="G275" s="1">
        <v>1.0</v>
      </c>
    </row>
    <row r="276">
      <c r="A276" s="1">
        <v>202503.0</v>
      </c>
      <c r="B276" s="1" t="s">
        <v>10</v>
      </c>
      <c r="C276" s="1" t="s">
        <v>8</v>
      </c>
      <c r="D276" s="1" t="s">
        <v>9</v>
      </c>
      <c r="E276" s="1">
        <v>1.0</v>
      </c>
      <c r="F276" s="1">
        <v>1.0</v>
      </c>
      <c r="G276" s="1">
        <v>5.0</v>
      </c>
    </row>
    <row r="277">
      <c r="A277" s="1">
        <v>202502.0</v>
      </c>
      <c r="B277" s="1" t="s">
        <v>10</v>
      </c>
      <c r="C277" s="1" t="s">
        <v>8</v>
      </c>
      <c r="D277" s="3" t="s">
        <v>12</v>
      </c>
      <c r="E277" s="1">
        <v>2.0</v>
      </c>
      <c r="F277" s="1">
        <v>0.0</v>
      </c>
      <c r="G277" s="1">
        <v>7.0</v>
      </c>
    </row>
    <row r="278">
      <c r="A278" s="1">
        <v>202411.0</v>
      </c>
      <c r="B278" s="1" t="s">
        <v>10</v>
      </c>
      <c r="C278" s="1" t="s">
        <v>8</v>
      </c>
      <c r="D278" s="1" t="s">
        <v>11</v>
      </c>
      <c r="E278" s="1">
        <v>3.0</v>
      </c>
      <c r="F278" s="1">
        <v>0.0</v>
      </c>
      <c r="G278" s="1">
        <v>2.0</v>
      </c>
    </row>
    <row r="279">
      <c r="A279" s="1">
        <v>202412.0</v>
      </c>
      <c r="B279" s="1" t="s">
        <v>10</v>
      </c>
      <c r="C279" s="1" t="s">
        <v>8</v>
      </c>
      <c r="D279" s="1" t="s">
        <v>11</v>
      </c>
      <c r="E279" s="1">
        <v>9.0</v>
      </c>
      <c r="F279" s="1">
        <v>0.0</v>
      </c>
      <c r="G279" s="1">
        <v>5.0</v>
      </c>
    </row>
    <row r="280">
      <c r="A280" s="1">
        <v>202412.0</v>
      </c>
      <c r="B280" s="1" t="s">
        <v>10</v>
      </c>
      <c r="C280" s="1" t="s">
        <v>8</v>
      </c>
      <c r="D280" s="1" t="s">
        <v>11</v>
      </c>
      <c r="E280" s="1">
        <v>1.0</v>
      </c>
      <c r="F280" s="1">
        <v>0.0</v>
      </c>
      <c r="G280" s="1">
        <v>1.0</v>
      </c>
    </row>
    <row r="281">
      <c r="A281" s="1">
        <v>202503.0</v>
      </c>
      <c r="B281" s="1" t="s">
        <v>10</v>
      </c>
      <c r="C281" s="1" t="s">
        <v>8</v>
      </c>
      <c r="D281" s="1" t="s">
        <v>9</v>
      </c>
      <c r="E281" s="1">
        <v>5.0</v>
      </c>
      <c r="F281" s="1">
        <v>1.0</v>
      </c>
      <c r="G281" s="1">
        <v>2.0</v>
      </c>
    </row>
    <row r="282">
      <c r="A282" s="1">
        <v>202503.0</v>
      </c>
      <c r="B282" s="1" t="s">
        <v>7</v>
      </c>
      <c r="C282" s="1" t="s">
        <v>8</v>
      </c>
      <c r="D282" s="1" t="s">
        <v>9</v>
      </c>
      <c r="E282" s="1">
        <v>7.0</v>
      </c>
      <c r="F282" s="1">
        <v>1.0</v>
      </c>
      <c r="G282" s="1">
        <v>2.0</v>
      </c>
    </row>
    <row r="283">
      <c r="A283" s="1">
        <v>202501.0</v>
      </c>
      <c r="B283" s="1" t="s">
        <v>7</v>
      </c>
      <c r="C283" s="1" t="s">
        <v>8</v>
      </c>
      <c r="D283" s="1" t="s">
        <v>15</v>
      </c>
      <c r="E283" s="1">
        <v>6.0</v>
      </c>
      <c r="F283" s="1">
        <v>1.0</v>
      </c>
      <c r="G283" s="1">
        <v>2.0</v>
      </c>
    </row>
    <row r="284">
      <c r="A284" s="1">
        <v>202410.0</v>
      </c>
      <c r="B284" s="1" t="s">
        <v>7</v>
      </c>
      <c r="C284" s="1" t="s">
        <v>8</v>
      </c>
      <c r="D284" s="1" t="s">
        <v>11</v>
      </c>
      <c r="E284" s="1">
        <v>5.0</v>
      </c>
      <c r="F284" s="1">
        <v>0.0</v>
      </c>
      <c r="G284" s="1">
        <v>2.0</v>
      </c>
    </row>
    <row r="285">
      <c r="A285" s="1">
        <v>202503.0</v>
      </c>
      <c r="B285" s="1" t="s">
        <v>7</v>
      </c>
      <c r="C285" s="1" t="s">
        <v>8</v>
      </c>
      <c r="D285" s="1" t="s">
        <v>14</v>
      </c>
      <c r="E285" s="1">
        <v>1.0</v>
      </c>
      <c r="F285" s="1">
        <v>1.0</v>
      </c>
      <c r="G285" s="1">
        <v>3.0</v>
      </c>
    </row>
    <row r="286">
      <c r="A286" s="1">
        <v>202501.0</v>
      </c>
      <c r="B286" s="1" t="s">
        <v>10</v>
      </c>
      <c r="C286" s="1" t="s">
        <v>8</v>
      </c>
      <c r="D286" s="1" t="s">
        <v>14</v>
      </c>
      <c r="E286" s="1">
        <v>5.0</v>
      </c>
      <c r="F286" s="1">
        <v>0.0</v>
      </c>
      <c r="G286" s="1">
        <v>1.0</v>
      </c>
    </row>
    <row r="287">
      <c r="A287" s="1">
        <v>202412.0</v>
      </c>
      <c r="B287" s="1" t="s">
        <v>10</v>
      </c>
      <c r="C287" s="1" t="s">
        <v>8</v>
      </c>
      <c r="D287" s="1" t="s">
        <v>9</v>
      </c>
      <c r="E287" s="1">
        <v>0.0</v>
      </c>
      <c r="F287" s="1">
        <v>1.0</v>
      </c>
      <c r="G287" s="1">
        <v>1.0</v>
      </c>
    </row>
    <row r="288">
      <c r="A288" s="1">
        <v>202412.0</v>
      </c>
      <c r="B288" s="1" t="s">
        <v>7</v>
      </c>
      <c r="C288" s="1" t="s">
        <v>8</v>
      </c>
      <c r="D288" s="3" t="s">
        <v>12</v>
      </c>
      <c r="E288" s="1">
        <v>2.0</v>
      </c>
      <c r="F288" s="1">
        <v>1.0</v>
      </c>
      <c r="G288" s="1">
        <v>3.0</v>
      </c>
    </row>
    <row r="289">
      <c r="A289" s="1">
        <v>202502.0</v>
      </c>
      <c r="B289" s="1" t="s">
        <v>7</v>
      </c>
      <c r="C289" s="1" t="s">
        <v>8</v>
      </c>
      <c r="D289" s="1" t="s">
        <v>14</v>
      </c>
      <c r="E289" s="1">
        <v>1.0</v>
      </c>
      <c r="F289" s="1">
        <v>0.0</v>
      </c>
      <c r="G289" s="1">
        <v>2.0</v>
      </c>
    </row>
    <row r="290">
      <c r="A290" s="1">
        <v>202410.0</v>
      </c>
      <c r="B290" s="1" t="s">
        <v>7</v>
      </c>
      <c r="C290" s="1" t="s">
        <v>8</v>
      </c>
      <c r="D290" s="1" t="s">
        <v>11</v>
      </c>
      <c r="E290" s="1">
        <v>9.0</v>
      </c>
      <c r="F290" s="1">
        <v>0.0</v>
      </c>
      <c r="G290" s="1">
        <v>1.0</v>
      </c>
    </row>
    <row r="291">
      <c r="A291" s="1">
        <v>202501.0</v>
      </c>
      <c r="B291" s="1" t="s">
        <v>10</v>
      </c>
      <c r="C291" s="1" t="s">
        <v>8</v>
      </c>
      <c r="D291" s="3" t="s">
        <v>12</v>
      </c>
      <c r="E291" s="1">
        <v>2.0</v>
      </c>
      <c r="F291" s="1">
        <v>1.0</v>
      </c>
      <c r="G291" s="1">
        <v>2.0</v>
      </c>
    </row>
    <row r="292">
      <c r="A292" s="1">
        <v>202410.0</v>
      </c>
      <c r="B292" s="1" t="s">
        <v>7</v>
      </c>
      <c r="C292" s="1" t="s">
        <v>8</v>
      </c>
      <c r="D292" s="1" t="s">
        <v>11</v>
      </c>
      <c r="E292" s="1">
        <v>6.0</v>
      </c>
      <c r="F292" s="1">
        <v>0.0</v>
      </c>
      <c r="G292" s="1">
        <v>1.0</v>
      </c>
    </row>
    <row r="293">
      <c r="A293" s="1">
        <v>202411.0</v>
      </c>
      <c r="B293" s="1" t="s">
        <v>10</v>
      </c>
      <c r="C293" s="1" t="s">
        <v>8</v>
      </c>
      <c r="D293" s="3" t="s">
        <v>12</v>
      </c>
      <c r="E293" s="1">
        <v>6.0</v>
      </c>
      <c r="F293" s="1">
        <v>1.0</v>
      </c>
      <c r="G293" s="1">
        <v>1.0</v>
      </c>
    </row>
    <row r="294">
      <c r="A294" s="1">
        <v>202502.0</v>
      </c>
      <c r="B294" s="1" t="s">
        <v>7</v>
      </c>
      <c r="C294" s="1" t="s">
        <v>8</v>
      </c>
      <c r="D294" s="1" t="s">
        <v>9</v>
      </c>
      <c r="E294" s="1">
        <v>2.0</v>
      </c>
      <c r="F294" s="1">
        <v>0.0</v>
      </c>
      <c r="G294" s="1">
        <v>17.0</v>
      </c>
    </row>
    <row r="295">
      <c r="A295" s="1">
        <v>202502.0</v>
      </c>
      <c r="B295" s="1" t="s">
        <v>7</v>
      </c>
      <c r="C295" s="1" t="s">
        <v>8</v>
      </c>
      <c r="D295" s="1" t="s">
        <v>11</v>
      </c>
      <c r="E295" s="1">
        <v>5.0</v>
      </c>
      <c r="F295" s="1">
        <v>0.0</v>
      </c>
      <c r="G295" s="1">
        <v>15.0</v>
      </c>
    </row>
    <row r="296">
      <c r="A296" s="1">
        <v>202503.0</v>
      </c>
      <c r="B296" s="1" t="s">
        <v>7</v>
      </c>
      <c r="C296" s="1" t="s">
        <v>8</v>
      </c>
      <c r="D296" s="3" t="s">
        <v>12</v>
      </c>
      <c r="E296" s="1">
        <v>1.0</v>
      </c>
      <c r="F296" s="1">
        <v>1.0</v>
      </c>
      <c r="G296" s="1">
        <v>51.0</v>
      </c>
    </row>
    <row r="297">
      <c r="A297" s="1">
        <v>202503.0</v>
      </c>
      <c r="B297" s="1" t="s">
        <v>7</v>
      </c>
      <c r="C297" s="1" t="s">
        <v>8</v>
      </c>
      <c r="D297" s="1" t="s">
        <v>11</v>
      </c>
      <c r="E297" s="1">
        <v>4.0</v>
      </c>
      <c r="F297" s="1">
        <v>0.0</v>
      </c>
      <c r="G297" s="1">
        <v>39.0</v>
      </c>
    </row>
    <row r="298">
      <c r="A298" s="1">
        <v>202503.0</v>
      </c>
      <c r="B298" s="1" t="s">
        <v>7</v>
      </c>
      <c r="C298" s="1" t="s">
        <v>8</v>
      </c>
      <c r="D298" s="1" t="s">
        <v>9</v>
      </c>
      <c r="E298" s="1">
        <v>2.0</v>
      </c>
      <c r="F298" s="1">
        <v>0.0</v>
      </c>
      <c r="G298" s="1">
        <v>77.0</v>
      </c>
    </row>
    <row r="299">
      <c r="A299" s="1">
        <v>202501.0</v>
      </c>
      <c r="B299" s="1" t="s">
        <v>7</v>
      </c>
      <c r="C299" s="1" t="s">
        <v>8</v>
      </c>
      <c r="D299" s="1" t="s">
        <v>15</v>
      </c>
      <c r="E299" s="1">
        <v>7.0</v>
      </c>
      <c r="F299" s="1">
        <v>0.0</v>
      </c>
      <c r="G299" s="1">
        <v>28.0</v>
      </c>
    </row>
    <row r="300">
      <c r="A300" s="1">
        <v>202411.0</v>
      </c>
      <c r="B300" s="1" t="s">
        <v>7</v>
      </c>
      <c r="C300" s="1" t="s">
        <v>8</v>
      </c>
      <c r="D300" s="1" t="s">
        <v>9</v>
      </c>
      <c r="E300" s="1">
        <v>7.0</v>
      </c>
      <c r="F300" s="1">
        <v>0.0</v>
      </c>
      <c r="G300" s="1">
        <v>5.0</v>
      </c>
    </row>
    <row r="301">
      <c r="A301" s="1">
        <v>202412.0</v>
      </c>
      <c r="B301" s="1" t="s">
        <v>7</v>
      </c>
      <c r="C301" s="1" t="s">
        <v>8</v>
      </c>
      <c r="D301" s="1" t="s">
        <v>11</v>
      </c>
      <c r="E301" s="1">
        <v>5.0</v>
      </c>
      <c r="F301" s="1">
        <v>0.0</v>
      </c>
      <c r="G301" s="1">
        <v>17.0</v>
      </c>
    </row>
    <row r="302">
      <c r="A302" s="1">
        <v>202503.0</v>
      </c>
      <c r="B302" s="1" t="s">
        <v>10</v>
      </c>
      <c r="C302" s="1" t="s">
        <v>8</v>
      </c>
      <c r="D302" s="1" t="s">
        <v>9</v>
      </c>
      <c r="E302" s="1">
        <v>6.0</v>
      </c>
      <c r="F302" s="1">
        <v>0.0</v>
      </c>
      <c r="G302" s="1">
        <v>24.0</v>
      </c>
    </row>
    <row r="303">
      <c r="A303" s="1">
        <v>202501.0</v>
      </c>
      <c r="B303" s="1" t="s">
        <v>7</v>
      </c>
      <c r="C303" s="1" t="s">
        <v>8</v>
      </c>
      <c r="D303" s="1" t="s">
        <v>15</v>
      </c>
      <c r="E303" s="1">
        <v>8.0</v>
      </c>
      <c r="F303" s="1">
        <v>0.0</v>
      </c>
      <c r="G303" s="1">
        <v>23.0</v>
      </c>
    </row>
    <row r="304">
      <c r="A304" s="1">
        <v>202503.0</v>
      </c>
      <c r="B304" s="1" t="s">
        <v>7</v>
      </c>
      <c r="C304" s="1" t="s">
        <v>8</v>
      </c>
      <c r="D304" s="3" t="s">
        <v>12</v>
      </c>
      <c r="E304" s="1">
        <v>9.0</v>
      </c>
      <c r="F304" s="1">
        <v>0.0</v>
      </c>
      <c r="G304" s="1">
        <v>6.0</v>
      </c>
    </row>
    <row r="305">
      <c r="A305" s="1">
        <v>202412.0</v>
      </c>
      <c r="B305" s="1" t="s">
        <v>7</v>
      </c>
      <c r="C305" s="1" t="s">
        <v>8</v>
      </c>
      <c r="D305" s="3" t="s">
        <v>12</v>
      </c>
      <c r="E305" s="1">
        <v>3.0</v>
      </c>
      <c r="F305" s="1">
        <v>1.0</v>
      </c>
      <c r="G305" s="1">
        <v>1.0</v>
      </c>
    </row>
    <row r="306">
      <c r="A306" s="1">
        <v>202501.0</v>
      </c>
      <c r="B306" s="1" t="s">
        <v>10</v>
      </c>
      <c r="C306" s="1" t="s">
        <v>8</v>
      </c>
      <c r="D306" s="1" t="s">
        <v>11</v>
      </c>
      <c r="E306" s="1">
        <v>3.0</v>
      </c>
      <c r="F306" s="1">
        <v>0.0</v>
      </c>
      <c r="G306" s="1">
        <v>6.0</v>
      </c>
    </row>
    <row r="307">
      <c r="A307" s="1">
        <v>202411.0</v>
      </c>
      <c r="B307" s="1" t="s">
        <v>10</v>
      </c>
      <c r="C307" s="1" t="s">
        <v>8</v>
      </c>
      <c r="D307" s="1" t="s">
        <v>9</v>
      </c>
      <c r="E307" s="1">
        <v>7.0</v>
      </c>
      <c r="F307" s="1">
        <v>0.0</v>
      </c>
      <c r="G307" s="1">
        <v>1.0</v>
      </c>
    </row>
    <row r="308">
      <c r="A308" s="1">
        <v>202501.0</v>
      </c>
      <c r="B308" s="1" t="s">
        <v>10</v>
      </c>
      <c r="C308" s="1" t="s">
        <v>8</v>
      </c>
      <c r="D308" s="1" t="s">
        <v>11</v>
      </c>
      <c r="E308" s="1">
        <v>9.0</v>
      </c>
      <c r="F308" s="1">
        <v>0.0</v>
      </c>
      <c r="G308" s="1">
        <v>8.0</v>
      </c>
    </row>
    <row r="309">
      <c r="A309" s="1">
        <v>202502.0</v>
      </c>
      <c r="B309" s="1" t="s">
        <v>7</v>
      </c>
      <c r="C309" s="1" t="s">
        <v>8</v>
      </c>
      <c r="D309" s="1" t="s">
        <v>15</v>
      </c>
      <c r="E309" s="1">
        <v>9.0</v>
      </c>
      <c r="F309" s="1">
        <v>0.0</v>
      </c>
      <c r="G309" s="1">
        <v>31.0</v>
      </c>
    </row>
    <row r="310">
      <c r="A310" s="1">
        <v>202412.0</v>
      </c>
      <c r="B310" s="1" t="s">
        <v>7</v>
      </c>
      <c r="C310" s="1" t="s">
        <v>8</v>
      </c>
      <c r="D310" s="1" t="s">
        <v>11</v>
      </c>
      <c r="E310" s="1">
        <v>4.0</v>
      </c>
      <c r="F310" s="1">
        <v>1.0</v>
      </c>
      <c r="G310" s="1">
        <v>2.0</v>
      </c>
    </row>
    <row r="311">
      <c r="A311" s="1">
        <v>202412.0</v>
      </c>
      <c r="B311" s="1" t="s">
        <v>7</v>
      </c>
      <c r="C311" s="1" t="s">
        <v>8</v>
      </c>
      <c r="D311" s="1" t="s">
        <v>9</v>
      </c>
      <c r="E311" s="1">
        <v>0.0</v>
      </c>
      <c r="F311" s="1">
        <v>1.0</v>
      </c>
      <c r="G311" s="1">
        <v>2.0</v>
      </c>
    </row>
    <row r="312">
      <c r="A312" s="1">
        <v>202503.0</v>
      </c>
      <c r="B312" s="1" t="s">
        <v>7</v>
      </c>
      <c r="C312" s="1" t="s">
        <v>8</v>
      </c>
      <c r="D312" s="1" t="s">
        <v>15</v>
      </c>
      <c r="E312" s="1">
        <v>4.0</v>
      </c>
      <c r="F312" s="1">
        <v>1.0</v>
      </c>
      <c r="G312" s="1">
        <v>3.0</v>
      </c>
    </row>
    <row r="313">
      <c r="A313" s="1">
        <v>202502.0</v>
      </c>
      <c r="B313" s="1" t="s">
        <v>7</v>
      </c>
      <c r="C313" s="1" t="s">
        <v>8</v>
      </c>
      <c r="D313" s="1" t="s">
        <v>11</v>
      </c>
      <c r="E313" s="1">
        <v>1.0</v>
      </c>
      <c r="F313" s="1">
        <v>0.0</v>
      </c>
      <c r="G313" s="1">
        <v>3.0</v>
      </c>
    </row>
    <row r="314">
      <c r="A314" s="1">
        <v>202412.0</v>
      </c>
      <c r="B314" s="1" t="s">
        <v>10</v>
      </c>
      <c r="C314" s="1" t="s">
        <v>8</v>
      </c>
      <c r="D314" s="1" t="s">
        <v>15</v>
      </c>
      <c r="E314" s="1">
        <v>5.0</v>
      </c>
      <c r="F314" s="1">
        <v>0.0</v>
      </c>
      <c r="G314" s="1">
        <v>1.0</v>
      </c>
    </row>
    <row r="315">
      <c r="A315" s="1">
        <v>202502.0</v>
      </c>
      <c r="B315" s="1" t="s">
        <v>7</v>
      </c>
      <c r="C315" s="1" t="s">
        <v>8</v>
      </c>
      <c r="D315" s="1" t="s">
        <v>9</v>
      </c>
      <c r="E315" s="1">
        <v>3.0</v>
      </c>
      <c r="F315" s="1">
        <v>1.0</v>
      </c>
      <c r="G315" s="1">
        <v>3.0</v>
      </c>
    </row>
    <row r="316">
      <c r="A316" s="1">
        <v>202410.0</v>
      </c>
      <c r="B316" s="1" t="s">
        <v>10</v>
      </c>
      <c r="C316" s="1" t="s">
        <v>8</v>
      </c>
      <c r="D316" s="1" t="s">
        <v>9</v>
      </c>
      <c r="E316" s="1">
        <v>8.0</v>
      </c>
      <c r="F316" s="1">
        <v>0.0</v>
      </c>
      <c r="G316" s="1">
        <v>2.0</v>
      </c>
    </row>
    <row r="317">
      <c r="A317" s="1">
        <v>202501.0</v>
      </c>
      <c r="B317" s="1" t="s">
        <v>7</v>
      </c>
      <c r="C317" s="1" t="s">
        <v>8</v>
      </c>
      <c r="D317" s="1" t="s">
        <v>11</v>
      </c>
      <c r="E317" s="1">
        <v>2.0</v>
      </c>
      <c r="F317" s="1">
        <v>0.0</v>
      </c>
      <c r="G317" s="1">
        <v>5.0</v>
      </c>
    </row>
    <row r="318">
      <c r="A318" s="1">
        <v>202410.0</v>
      </c>
      <c r="B318" s="1" t="s">
        <v>10</v>
      </c>
      <c r="C318" s="1" t="s">
        <v>8</v>
      </c>
      <c r="D318" s="3" t="s">
        <v>12</v>
      </c>
      <c r="E318" s="1">
        <v>8.0</v>
      </c>
      <c r="F318" s="1">
        <v>0.0</v>
      </c>
      <c r="G318" s="1">
        <v>1.0</v>
      </c>
    </row>
    <row r="319">
      <c r="A319" s="1">
        <v>202412.0</v>
      </c>
      <c r="B319" s="1" t="s">
        <v>10</v>
      </c>
      <c r="C319" s="1" t="s">
        <v>8</v>
      </c>
      <c r="D319" s="3" t="s">
        <v>12</v>
      </c>
      <c r="E319" s="1">
        <v>2.0</v>
      </c>
      <c r="F319" s="1">
        <v>0.0</v>
      </c>
      <c r="G319" s="1">
        <v>3.0</v>
      </c>
    </row>
    <row r="320">
      <c r="A320" s="1">
        <v>202501.0</v>
      </c>
      <c r="B320" s="1" t="s">
        <v>10</v>
      </c>
      <c r="C320" s="1" t="s">
        <v>8</v>
      </c>
      <c r="D320" s="1" t="s">
        <v>11</v>
      </c>
      <c r="E320" s="1">
        <v>6.0</v>
      </c>
      <c r="F320" s="1">
        <v>0.0</v>
      </c>
      <c r="G320" s="1">
        <v>4.0</v>
      </c>
    </row>
    <row r="321">
      <c r="A321" s="1">
        <v>202411.0</v>
      </c>
      <c r="B321" s="1" t="s">
        <v>10</v>
      </c>
      <c r="C321" s="1" t="s">
        <v>8</v>
      </c>
      <c r="D321" s="1" t="s">
        <v>15</v>
      </c>
      <c r="E321" s="1">
        <v>7.0</v>
      </c>
      <c r="F321" s="1">
        <v>0.0</v>
      </c>
      <c r="G321" s="1">
        <v>1.0</v>
      </c>
    </row>
    <row r="322">
      <c r="A322" s="1">
        <v>202501.0</v>
      </c>
      <c r="B322" s="1" t="s">
        <v>10</v>
      </c>
      <c r="C322" s="1" t="s">
        <v>8</v>
      </c>
      <c r="D322" s="1" t="s">
        <v>11</v>
      </c>
      <c r="E322" s="1">
        <v>6.0</v>
      </c>
      <c r="F322" s="1">
        <v>1.0</v>
      </c>
      <c r="G322" s="1">
        <v>1.0</v>
      </c>
    </row>
    <row r="323">
      <c r="A323" s="1">
        <v>202503.0</v>
      </c>
      <c r="B323" s="1" t="s">
        <v>7</v>
      </c>
      <c r="C323" s="1" t="s">
        <v>8</v>
      </c>
      <c r="D323" s="3" t="s">
        <v>12</v>
      </c>
      <c r="E323" s="1">
        <v>5.0</v>
      </c>
      <c r="F323" s="1">
        <v>1.0</v>
      </c>
      <c r="G323" s="1">
        <v>1.0</v>
      </c>
    </row>
    <row r="324">
      <c r="A324" s="1">
        <v>202412.0</v>
      </c>
      <c r="B324" s="1" t="s">
        <v>10</v>
      </c>
      <c r="C324" s="1" t="s">
        <v>8</v>
      </c>
      <c r="D324" s="1" t="s">
        <v>11</v>
      </c>
      <c r="E324" s="1">
        <v>8.0</v>
      </c>
      <c r="F324" s="1">
        <v>0.0</v>
      </c>
      <c r="G324" s="1">
        <v>1.0</v>
      </c>
    </row>
    <row r="325">
      <c r="A325" s="1">
        <v>202412.0</v>
      </c>
      <c r="B325" s="1" t="s">
        <v>7</v>
      </c>
      <c r="C325" s="1" t="s">
        <v>8</v>
      </c>
      <c r="D325" s="1" t="s">
        <v>11</v>
      </c>
      <c r="E325" s="1">
        <v>8.0</v>
      </c>
      <c r="F325" s="1">
        <v>0.0</v>
      </c>
      <c r="G325" s="1">
        <v>28.0</v>
      </c>
    </row>
    <row r="326">
      <c r="A326" s="1">
        <v>202503.0</v>
      </c>
      <c r="B326" s="1" t="s">
        <v>10</v>
      </c>
      <c r="C326" s="1" t="s">
        <v>8</v>
      </c>
      <c r="D326" s="3" t="s">
        <v>12</v>
      </c>
      <c r="E326" s="1">
        <v>5.0</v>
      </c>
      <c r="F326" s="1">
        <v>0.0</v>
      </c>
      <c r="G326" s="1">
        <v>16.0</v>
      </c>
    </row>
    <row r="327">
      <c r="A327" s="1">
        <v>202503.0</v>
      </c>
      <c r="B327" s="1" t="s">
        <v>7</v>
      </c>
      <c r="C327" s="1" t="s">
        <v>8</v>
      </c>
      <c r="D327" s="1" t="s">
        <v>9</v>
      </c>
      <c r="E327" s="1">
        <v>3.0</v>
      </c>
      <c r="F327" s="1">
        <v>0.0</v>
      </c>
      <c r="G327" s="1">
        <v>89.0</v>
      </c>
    </row>
    <row r="328">
      <c r="A328" s="1">
        <v>202412.0</v>
      </c>
      <c r="B328" s="1" t="s">
        <v>10</v>
      </c>
      <c r="C328" s="1" t="s">
        <v>8</v>
      </c>
      <c r="D328" s="1" t="s">
        <v>9</v>
      </c>
      <c r="E328" s="1">
        <v>5.0</v>
      </c>
      <c r="F328" s="1">
        <v>0.0</v>
      </c>
      <c r="G328" s="1">
        <v>9.0</v>
      </c>
    </row>
    <row r="329">
      <c r="A329" s="1">
        <v>202501.0</v>
      </c>
      <c r="B329" s="1" t="s">
        <v>7</v>
      </c>
      <c r="C329" s="1" t="s">
        <v>8</v>
      </c>
      <c r="D329" s="3" t="s">
        <v>12</v>
      </c>
      <c r="E329" s="1">
        <v>8.0</v>
      </c>
      <c r="F329" s="1">
        <v>0.0</v>
      </c>
      <c r="G329" s="1">
        <v>7.0</v>
      </c>
    </row>
    <row r="330">
      <c r="A330" s="1">
        <v>202503.0</v>
      </c>
      <c r="B330" s="1" t="s">
        <v>7</v>
      </c>
      <c r="C330" s="1" t="s">
        <v>8</v>
      </c>
      <c r="D330" s="1" t="s">
        <v>9</v>
      </c>
      <c r="E330" s="1">
        <v>4.0</v>
      </c>
      <c r="F330" s="1">
        <v>0.0</v>
      </c>
      <c r="G330" s="1">
        <v>76.0</v>
      </c>
    </row>
    <row r="331">
      <c r="A331" s="1">
        <v>202502.0</v>
      </c>
      <c r="B331" s="1" t="s">
        <v>7</v>
      </c>
      <c r="C331" s="1" t="s">
        <v>8</v>
      </c>
      <c r="D331" s="1" t="s">
        <v>11</v>
      </c>
      <c r="E331" s="1">
        <v>4.0</v>
      </c>
      <c r="F331" s="1">
        <v>0.0</v>
      </c>
      <c r="G331" s="1">
        <v>17.0</v>
      </c>
    </row>
    <row r="332">
      <c r="A332" s="1">
        <v>202503.0</v>
      </c>
      <c r="B332" s="1" t="s">
        <v>7</v>
      </c>
      <c r="C332" s="1" t="s">
        <v>8</v>
      </c>
      <c r="D332" s="1" t="s">
        <v>15</v>
      </c>
      <c r="E332" s="1">
        <v>2.0</v>
      </c>
      <c r="F332" s="1">
        <v>0.0</v>
      </c>
      <c r="G332" s="1">
        <v>9.0</v>
      </c>
    </row>
    <row r="333">
      <c r="A333" s="1">
        <v>202503.0</v>
      </c>
      <c r="B333" s="1" t="s">
        <v>7</v>
      </c>
      <c r="C333" s="1" t="s">
        <v>8</v>
      </c>
      <c r="D333" s="1" t="s">
        <v>15</v>
      </c>
      <c r="E333" s="1">
        <v>8.0</v>
      </c>
      <c r="F333" s="1">
        <v>0.0</v>
      </c>
      <c r="G333" s="1">
        <v>58.0</v>
      </c>
    </row>
    <row r="334">
      <c r="A334" s="1">
        <v>202503.0</v>
      </c>
      <c r="B334" s="1" t="s">
        <v>7</v>
      </c>
      <c r="C334" s="1" t="s">
        <v>8</v>
      </c>
      <c r="D334" s="3" t="s">
        <v>12</v>
      </c>
      <c r="E334" s="1">
        <v>0.0</v>
      </c>
      <c r="F334" s="1">
        <v>1.0</v>
      </c>
      <c r="G334" s="1">
        <v>28.0</v>
      </c>
    </row>
    <row r="335">
      <c r="A335" s="1">
        <v>202501.0</v>
      </c>
      <c r="B335" s="1" t="s">
        <v>7</v>
      </c>
      <c r="C335" s="1" t="s">
        <v>8</v>
      </c>
      <c r="D335" s="1" t="s">
        <v>9</v>
      </c>
      <c r="E335" s="1">
        <v>1.0</v>
      </c>
      <c r="F335" s="1">
        <v>0.0</v>
      </c>
      <c r="G335" s="1">
        <v>19.0</v>
      </c>
    </row>
    <row r="336">
      <c r="A336" s="1">
        <v>202411.0</v>
      </c>
      <c r="B336" s="1" t="s">
        <v>10</v>
      </c>
      <c r="C336" s="1" t="s">
        <v>8</v>
      </c>
      <c r="D336" s="1" t="s">
        <v>11</v>
      </c>
      <c r="E336" s="1">
        <v>9.0</v>
      </c>
      <c r="F336" s="1">
        <v>0.0</v>
      </c>
      <c r="G336" s="1">
        <v>5.0</v>
      </c>
    </row>
    <row r="337">
      <c r="A337" s="1">
        <v>202412.0</v>
      </c>
      <c r="B337" s="1" t="s">
        <v>7</v>
      </c>
      <c r="C337" s="1" t="s">
        <v>8</v>
      </c>
      <c r="D337" s="1" t="s">
        <v>15</v>
      </c>
      <c r="E337" s="1">
        <v>9.0</v>
      </c>
      <c r="F337" s="1">
        <v>0.0</v>
      </c>
      <c r="G337" s="1">
        <v>36.0</v>
      </c>
    </row>
    <row r="338">
      <c r="A338" s="1">
        <v>202501.0</v>
      </c>
      <c r="B338" s="1" t="s">
        <v>10</v>
      </c>
      <c r="C338" s="1" t="s">
        <v>8</v>
      </c>
      <c r="D338" s="1" t="s">
        <v>15</v>
      </c>
      <c r="E338" s="1">
        <v>8.0</v>
      </c>
      <c r="F338" s="1">
        <v>0.0</v>
      </c>
      <c r="G338" s="1">
        <v>5.0</v>
      </c>
    </row>
    <row r="339">
      <c r="A339" s="1">
        <v>202502.0</v>
      </c>
      <c r="B339" s="1" t="s">
        <v>7</v>
      </c>
      <c r="C339" s="1" t="s">
        <v>8</v>
      </c>
      <c r="D339" s="3" t="s">
        <v>12</v>
      </c>
      <c r="E339" s="1">
        <v>4.0</v>
      </c>
      <c r="F339" s="1">
        <v>0.0</v>
      </c>
      <c r="G339" s="1">
        <v>16.0</v>
      </c>
    </row>
    <row r="340">
      <c r="A340" s="1">
        <v>202412.0</v>
      </c>
      <c r="B340" s="1" t="s">
        <v>7</v>
      </c>
      <c r="C340" s="1" t="s">
        <v>8</v>
      </c>
      <c r="D340" s="1" t="s">
        <v>9</v>
      </c>
      <c r="E340" s="1">
        <v>1.0</v>
      </c>
      <c r="F340" s="1">
        <v>0.0</v>
      </c>
      <c r="G340" s="1">
        <v>15.0</v>
      </c>
    </row>
    <row r="341">
      <c r="A341" s="1">
        <v>202503.0</v>
      </c>
      <c r="B341" s="1" t="s">
        <v>7</v>
      </c>
      <c r="C341" s="1" t="s">
        <v>8</v>
      </c>
      <c r="D341" s="1" t="s">
        <v>11</v>
      </c>
      <c r="E341" s="1">
        <v>6.0</v>
      </c>
      <c r="F341" s="1">
        <v>1.0</v>
      </c>
      <c r="G341" s="1">
        <v>2.0</v>
      </c>
    </row>
    <row r="342">
      <c r="A342" s="1">
        <v>202502.0</v>
      </c>
      <c r="B342" s="1" t="s">
        <v>7</v>
      </c>
      <c r="C342" s="1" t="s">
        <v>8</v>
      </c>
      <c r="D342" s="3" t="s">
        <v>12</v>
      </c>
      <c r="E342" s="1">
        <v>3.0</v>
      </c>
      <c r="F342" s="1">
        <v>1.0</v>
      </c>
      <c r="G342" s="1">
        <v>2.0</v>
      </c>
    </row>
    <row r="343">
      <c r="A343" s="1">
        <v>202502.0</v>
      </c>
      <c r="B343" s="1" t="s">
        <v>10</v>
      </c>
      <c r="C343" s="1" t="s">
        <v>8</v>
      </c>
      <c r="D343" s="3" t="s">
        <v>12</v>
      </c>
      <c r="E343" s="1">
        <v>3.0</v>
      </c>
      <c r="F343" s="1">
        <v>0.0</v>
      </c>
      <c r="G343" s="1">
        <v>2.0</v>
      </c>
    </row>
    <row r="344">
      <c r="A344" s="1">
        <v>202411.0</v>
      </c>
      <c r="B344" s="1" t="s">
        <v>10</v>
      </c>
      <c r="C344" s="1" t="s">
        <v>8</v>
      </c>
      <c r="D344" s="3" t="s">
        <v>12</v>
      </c>
      <c r="E344" s="1">
        <v>5.0</v>
      </c>
      <c r="F344" s="1">
        <v>0.0</v>
      </c>
      <c r="G344" s="1">
        <v>1.0</v>
      </c>
    </row>
    <row r="345">
      <c r="A345" s="1">
        <v>202503.0</v>
      </c>
      <c r="B345" s="1" t="s">
        <v>7</v>
      </c>
      <c r="C345" s="1" t="s">
        <v>8</v>
      </c>
      <c r="D345" s="1" t="s">
        <v>9</v>
      </c>
      <c r="E345" s="1">
        <v>6.0</v>
      </c>
      <c r="F345" s="1">
        <v>1.0</v>
      </c>
      <c r="G345" s="1">
        <v>3.0</v>
      </c>
    </row>
    <row r="346">
      <c r="A346" s="1">
        <v>202501.0</v>
      </c>
      <c r="B346" s="1" t="s">
        <v>7</v>
      </c>
      <c r="C346" s="1" t="s">
        <v>8</v>
      </c>
      <c r="D346" s="1" t="s">
        <v>9</v>
      </c>
      <c r="E346" s="1">
        <v>1.0</v>
      </c>
      <c r="F346" s="1">
        <v>1.0</v>
      </c>
      <c r="G346" s="1">
        <v>5.0</v>
      </c>
    </row>
    <row r="347">
      <c r="A347" s="1">
        <v>202502.0</v>
      </c>
      <c r="B347" s="1" t="s">
        <v>10</v>
      </c>
      <c r="C347" s="1" t="s">
        <v>8</v>
      </c>
      <c r="D347" s="1" t="s">
        <v>15</v>
      </c>
      <c r="E347" s="1">
        <v>8.0</v>
      </c>
      <c r="F347" s="1">
        <v>0.0</v>
      </c>
      <c r="G347" s="1">
        <v>2.0</v>
      </c>
    </row>
    <row r="348">
      <c r="A348" s="1">
        <v>202502.0</v>
      </c>
      <c r="B348" s="1" t="s">
        <v>10</v>
      </c>
      <c r="C348" s="1" t="s">
        <v>8</v>
      </c>
      <c r="D348" s="1" t="s">
        <v>9</v>
      </c>
      <c r="E348" s="1">
        <v>5.0</v>
      </c>
      <c r="F348" s="1">
        <v>0.0</v>
      </c>
      <c r="G348" s="1">
        <v>4.0</v>
      </c>
    </row>
    <row r="349">
      <c r="A349" s="1">
        <v>202503.0</v>
      </c>
      <c r="B349" s="1" t="s">
        <v>10</v>
      </c>
      <c r="C349" s="1" t="s">
        <v>8</v>
      </c>
      <c r="D349" s="1" t="s">
        <v>15</v>
      </c>
      <c r="E349" s="1">
        <v>2.0</v>
      </c>
      <c r="F349" s="1">
        <v>0.0</v>
      </c>
      <c r="G349" s="1">
        <v>3.0</v>
      </c>
    </row>
    <row r="350">
      <c r="A350" s="1">
        <v>202412.0</v>
      </c>
      <c r="B350" s="1" t="s">
        <v>10</v>
      </c>
      <c r="C350" s="1" t="s">
        <v>8</v>
      </c>
      <c r="D350" s="1" t="s">
        <v>15</v>
      </c>
      <c r="E350" s="1">
        <v>4.0</v>
      </c>
      <c r="F350" s="1">
        <v>0.0</v>
      </c>
      <c r="G350" s="1">
        <v>3.0</v>
      </c>
    </row>
    <row r="351">
      <c r="A351" s="1">
        <v>202501.0</v>
      </c>
      <c r="B351" s="1" t="s">
        <v>7</v>
      </c>
      <c r="C351" s="1" t="s">
        <v>8</v>
      </c>
      <c r="D351" s="1" t="s">
        <v>9</v>
      </c>
      <c r="E351" s="1">
        <v>7.0</v>
      </c>
      <c r="F351" s="1">
        <v>1.0</v>
      </c>
      <c r="G351" s="1">
        <v>1.0</v>
      </c>
    </row>
    <row r="352">
      <c r="A352" s="1">
        <v>202411.0</v>
      </c>
      <c r="B352" s="1" t="s">
        <v>7</v>
      </c>
      <c r="C352" s="1" t="s">
        <v>8</v>
      </c>
      <c r="D352" s="1" t="s">
        <v>15</v>
      </c>
      <c r="E352" s="1">
        <v>5.0</v>
      </c>
      <c r="F352" s="1">
        <v>0.0</v>
      </c>
      <c r="G352" s="1">
        <v>1.0</v>
      </c>
    </row>
    <row r="353">
      <c r="A353" s="1">
        <v>202411.0</v>
      </c>
      <c r="B353" s="1" t="s">
        <v>7</v>
      </c>
      <c r="C353" s="1" t="s">
        <v>8</v>
      </c>
      <c r="D353" s="1" t="s">
        <v>9</v>
      </c>
      <c r="E353" s="1">
        <v>1.0</v>
      </c>
      <c r="F353" s="1">
        <v>0.0</v>
      </c>
      <c r="G353" s="1">
        <v>2.0</v>
      </c>
    </row>
    <row r="354">
      <c r="A354" s="1">
        <v>202502.0</v>
      </c>
      <c r="B354" s="1" t="s">
        <v>10</v>
      </c>
      <c r="C354" s="1" t="s">
        <v>8</v>
      </c>
      <c r="D354" s="3" t="s">
        <v>12</v>
      </c>
      <c r="E354" s="1">
        <v>5.0</v>
      </c>
      <c r="F354" s="1">
        <v>0.0</v>
      </c>
      <c r="G354" s="1">
        <v>2.0</v>
      </c>
    </row>
    <row r="355">
      <c r="A355" s="1">
        <v>202502.0</v>
      </c>
      <c r="B355" s="1" t="s">
        <v>10</v>
      </c>
      <c r="C355" s="1" t="s">
        <v>8</v>
      </c>
      <c r="D355" s="1" t="s">
        <v>15</v>
      </c>
      <c r="E355" s="1">
        <v>3.0</v>
      </c>
      <c r="F355" s="1">
        <v>0.0</v>
      </c>
      <c r="G355" s="1">
        <v>1.0</v>
      </c>
    </row>
    <row r="356">
      <c r="A356" s="1">
        <v>202503.0</v>
      </c>
      <c r="B356" s="1" t="s">
        <v>10</v>
      </c>
      <c r="C356" s="1" t="s">
        <v>8</v>
      </c>
      <c r="D356" s="3" t="s">
        <v>12</v>
      </c>
      <c r="E356" s="1">
        <v>2.0</v>
      </c>
      <c r="F356" s="1">
        <v>1.0</v>
      </c>
      <c r="G356" s="1">
        <v>3.0</v>
      </c>
    </row>
    <row r="357">
      <c r="A357" s="1">
        <v>202502.0</v>
      </c>
      <c r="B357" s="1" t="s">
        <v>7</v>
      </c>
      <c r="C357" s="1" t="s">
        <v>8</v>
      </c>
      <c r="D357" s="1" t="s">
        <v>14</v>
      </c>
      <c r="E357" s="1">
        <v>2.0</v>
      </c>
      <c r="F357" s="1">
        <v>0.0</v>
      </c>
      <c r="G357" s="1">
        <v>1.0</v>
      </c>
    </row>
    <row r="358">
      <c r="A358" s="1">
        <v>202501.0</v>
      </c>
      <c r="B358" s="1" t="s">
        <v>7</v>
      </c>
      <c r="C358" s="1" t="s">
        <v>8</v>
      </c>
      <c r="D358" s="3" t="s">
        <v>12</v>
      </c>
      <c r="E358" s="1">
        <v>8.0</v>
      </c>
      <c r="F358" s="1">
        <v>1.0</v>
      </c>
      <c r="G358" s="1">
        <v>1.0</v>
      </c>
    </row>
    <row r="359">
      <c r="A359" s="1">
        <v>202503.0</v>
      </c>
      <c r="B359" s="1" t="s">
        <v>7</v>
      </c>
      <c r="C359" s="1" t="s">
        <v>8</v>
      </c>
      <c r="D359" s="3" t="s">
        <v>12</v>
      </c>
      <c r="E359" s="1">
        <v>4.0</v>
      </c>
      <c r="F359" s="1">
        <v>0.0</v>
      </c>
      <c r="G359" s="1">
        <v>56.0</v>
      </c>
    </row>
    <row r="360">
      <c r="A360" s="1">
        <v>202503.0</v>
      </c>
      <c r="B360" s="1" t="s">
        <v>7</v>
      </c>
      <c r="C360" s="1" t="s">
        <v>8</v>
      </c>
      <c r="D360" s="1" t="s">
        <v>9</v>
      </c>
      <c r="E360" s="1">
        <v>7.0</v>
      </c>
      <c r="F360" s="1">
        <v>0.0</v>
      </c>
      <c r="G360" s="1">
        <v>83.0</v>
      </c>
    </row>
    <row r="361">
      <c r="A361" s="1">
        <v>202503.0</v>
      </c>
      <c r="B361" s="1" t="s">
        <v>7</v>
      </c>
      <c r="C361" s="1" t="s">
        <v>8</v>
      </c>
      <c r="D361" s="3" t="s">
        <v>12</v>
      </c>
      <c r="E361" s="1">
        <v>2.0</v>
      </c>
      <c r="F361" s="1">
        <v>0.0</v>
      </c>
      <c r="G361" s="1">
        <v>73.0</v>
      </c>
    </row>
    <row r="362">
      <c r="A362" s="1">
        <v>202412.0</v>
      </c>
      <c r="B362" s="1" t="s">
        <v>7</v>
      </c>
      <c r="C362" s="1" t="s">
        <v>8</v>
      </c>
      <c r="D362" s="3" t="s">
        <v>12</v>
      </c>
      <c r="E362" s="1">
        <v>1.0</v>
      </c>
      <c r="F362" s="1">
        <v>1.0</v>
      </c>
      <c r="G362" s="1">
        <v>7.0</v>
      </c>
    </row>
    <row r="363">
      <c r="A363" s="1">
        <v>202503.0</v>
      </c>
      <c r="B363" s="1" t="s">
        <v>7</v>
      </c>
      <c r="C363" s="1" t="s">
        <v>8</v>
      </c>
      <c r="D363" s="3" t="s">
        <v>12</v>
      </c>
      <c r="E363" s="1">
        <v>0.0</v>
      </c>
      <c r="F363" s="1">
        <v>0.0</v>
      </c>
      <c r="G363" s="1">
        <v>21.0</v>
      </c>
    </row>
    <row r="364">
      <c r="A364" s="1">
        <v>202412.0</v>
      </c>
      <c r="B364" s="1" t="s">
        <v>7</v>
      </c>
      <c r="C364" s="1" t="s">
        <v>8</v>
      </c>
      <c r="D364" s="1" t="s">
        <v>9</v>
      </c>
      <c r="E364" s="1">
        <v>8.0</v>
      </c>
      <c r="F364" s="1">
        <v>0.0</v>
      </c>
      <c r="G364" s="1">
        <v>39.0</v>
      </c>
    </row>
    <row r="365">
      <c r="A365" s="1">
        <v>202503.0</v>
      </c>
      <c r="B365" s="1" t="s">
        <v>10</v>
      </c>
      <c r="C365" s="1" t="s">
        <v>8</v>
      </c>
      <c r="D365" s="1" t="s">
        <v>11</v>
      </c>
      <c r="E365" s="1">
        <v>8.0</v>
      </c>
      <c r="F365" s="1">
        <v>0.0</v>
      </c>
      <c r="G365" s="1">
        <v>18.0</v>
      </c>
    </row>
    <row r="366">
      <c r="A366" s="1">
        <v>202503.0</v>
      </c>
      <c r="B366" s="1" t="s">
        <v>7</v>
      </c>
      <c r="C366" s="1" t="s">
        <v>8</v>
      </c>
      <c r="D366" s="3" t="s">
        <v>12</v>
      </c>
      <c r="E366" s="1">
        <v>7.0</v>
      </c>
      <c r="F366" s="1">
        <v>1.0</v>
      </c>
      <c r="G366" s="1">
        <v>1.0</v>
      </c>
    </row>
    <row r="367">
      <c r="A367" s="1">
        <v>202503.0</v>
      </c>
      <c r="B367" s="1" t="s">
        <v>7</v>
      </c>
      <c r="C367" s="1" t="s">
        <v>8</v>
      </c>
      <c r="D367" s="3" t="s">
        <v>12</v>
      </c>
      <c r="E367" s="1">
        <v>4.0</v>
      </c>
      <c r="F367" s="1">
        <v>1.0</v>
      </c>
      <c r="G367" s="1">
        <v>2.0</v>
      </c>
    </row>
    <row r="368">
      <c r="A368" s="1">
        <v>202502.0</v>
      </c>
      <c r="B368" s="1" t="s">
        <v>10</v>
      </c>
      <c r="C368" s="1" t="s">
        <v>8</v>
      </c>
      <c r="D368" s="1" t="s">
        <v>11</v>
      </c>
      <c r="E368" s="1">
        <v>1.0</v>
      </c>
      <c r="F368" s="1">
        <v>0.0</v>
      </c>
      <c r="G368" s="1">
        <v>2.0</v>
      </c>
    </row>
    <row r="369">
      <c r="A369" s="1">
        <v>202410.0</v>
      </c>
      <c r="B369" s="1" t="s">
        <v>7</v>
      </c>
      <c r="C369" s="1" t="s">
        <v>8</v>
      </c>
      <c r="D369" s="1" t="s">
        <v>15</v>
      </c>
      <c r="E369" s="1">
        <v>8.0</v>
      </c>
      <c r="F369" s="1">
        <v>0.0</v>
      </c>
      <c r="G369" s="1">
        <v>5.0</v>
      </c>
    </row>
    <row r="370">
      <c r="A370" s="1">
        <v>202410.0</v>
      </c>
      <c r="B370" s="1" t="s">
        <v>10</v>
      </c>
      <c r="C370" s="1" t="s">
        <v>8</v>
      </c>
      <c r="D370" s="1" t="s">
        <v>9</v>
      </c>
      <c r="E370" s="1">
        <v>4.0</v>
      </c>
      <c r="F370" s="1">
        <v>0.0</v>
      </c>
      <c r="G370" s="1">
        <v>2.0</v>
      </c>
    </row>
    <row r="371">
      <c r="A371" s="1">
        <v>202501.0</v>
      </c>
      <c r="B371" s="1" t="s">
        <v>7</v>
      </c>
      <c r="C371" s="1" t="s">
        <v>8</v>
      </c>
      <c r="D371" s="3" t="s">
        <v>12</v>
      </c>
      <c r="E371" s="1">
        <v>7.0</v>
      </c>
      <c r="F371" s="1">
        <v>0.0</v>
      </c>
      <c r="G371" s="1">
        <v>12.0</v>
      </c>
    </row>
    <row r="372">
      <c r="A372" s="1">
        <v>202411.0</v>
      </c>
      <c r="B372" s="1" t="s">
        <v>7</v>
      </c>
      <c r="C372" s="1" t="s">
        <v>8</v>
      </c>
      <c r="D372" s="3" t="s">
        <v>12</v>
      </c>
      <c r="E372" s="1">
        <v>3.0</v>
      </c>
      <c r="F372" s="1">
        <v>0.0</v>
      </c>
      <c r="G372" s="1">
        <v>2.0</v>
      </c>
    </row>
    <row r="373">
      <c r="A373" s="1">
        <v>202503.0</v>
      </c>
      <c r="B373" s="1" t="s">
        <v>10</v>
      </c>
      <c r="C373" s="1" t="s">
        <v>8</v>
      </c>
      <c r="D373" s="3" t="s">
        <v>12</v>
      </c>
      <c r="E373" s="1">
        <v>0.0</v>
      </c>
      <c r="F373" s="1">
        <v>0.0</v>
      </c>
      <c r="G373" s="1">
        <v>9.0</v>
      </c>
    </row>
    <row r="374">
      <c r="A374" s="1">
        <v>202501.0</v>
      </c>
      <c r="B374" s="1" t="s">
        <v>10</v>
      </c>
      <c r="C374" s="1" t="s">
        <v>8</v>
      </c>
      <c r="D374" s="1" t="s">
        <v>9</v>
      </c>
      <c r="E374" s="1">
        <v>1.0</v>
      </c>
      <c r="F374" s="1">
        <v>0.0</v>
      </c>
      <c r="G374" s="1">
        <v>3.0</v>
      </c>
    </row>
    <row r="375">
      <c r="A375" s="1">
        <v>202502.0</v>
      </c>
      <c r="B375" s="1" t="s">
        <v>10</v>
      </c>
      <c r="C375" s="1" t="s">
        <v>8</v>
      </c>
      <c r="D375" s="1" t="s">
        <v>11</v>
      </c>
      <c r="E375" s="1">
        <v>9.0</v>
      </c>
      <c r="F375" s="1">
        <v>0.0</v>
      </c>
      <c r="G375" s="1">
        <v>7.0</v>
      </c>
    </row>
    <row r="376">
      <c r="A376" s="1">
        <v>202503.0</v>
      </c>
      <c r="B376" s="1" t="s">
        <v>10</v>
      </c>
      <c r="C376" s="1" t="s">
        <v>8</v>
      </c>
      <c r="D376" s="1" t="s">
        <v>9</v>
      </c>
      <c r="E376" s="1">
        <v>0.0</v>
      </c>
      <c r="F376" s="1">
        <v>0.0</v>
      </c>
      <c r="G376" s="1">
        <v>6.0</v>
      </c>
    </row>
    <row r="377">
      <c r="A377" s="1">
        <v>202501.0</v>
      </c>
      <c r="B377" s="1" t="s">
        <v>10</v>
      </c>
      <c r="C377" s="1" t="s">
        <v>8</v>
      </c>
      <c r="D377" s="1" t="s">
        <v>11</v>
      </c>
      <c r="E377" s="1">
        <v>7.0</v>
      </c>
      <c r="F377" s="1">
        <v>0.0</v>
      </c>
      <c r="G377" s="1">
        <v>5.0</v>
      </c>
    </row>
    <row r="378">
      <c r="A378" s="1">
        <v>202502.0</v>
      </c>
      <c r="B378" s="1" t="s">
        <v>10</v>
      </c>
      <c r="C378" s="1" t="s">
        <v>8</v>
      </c>
      <c r="D378" s="1" t="s">
        <v>15</v>
      </c>
      <c r="E378" s="1">
        <v>9.0</v>
      </c>
      <c r="F378" s="1">
        <v>0.0</v>
      </c>
      <c r="G378" s="1">
        <v>4.0</v>
      </c>
    </row>
    <row r="379">
      <c r="A379" s="1">
        <v>202411.0</v>
      </c>
      <c r="B379" s="1" t="s">
        <v>7</v>
      </c>
      <c r="C379" s="1" t="s">
        <v>8</v>
      </c>
      <c r="D379" s="1" t="s">
        <v>9</v>
      </c>
      <c r="E379" s="1">
        <v>5.0</v>
      </c>
      <c r="F379" s="1">
        <v>0.0</v>
      </c>
      <c r="G379" s="1">
        <v>2.0</v>
      </c>
    </row>
    <row r="380">
      <c r="A380" s="1">
        <v>202502.0</v>
      </c>
      <c r="B380" s="1" t="s">
        <v>10</v>
      </c>
      <c r="C380" s="1" t="s">
        <v>8</v>
      </c>
      <c r="D380" s="1" t="s">
        <v>9</v>
      </c>
      <c r="E380" s="1">
        <v>0.0</v>
      </c>
      <c r="F380" s="1">
        <v>0.0</v>
      </c>
      <c r="G380" s="1">
        <v>1.0</v>
      </c>
    </row>
    <row r="381">
      <c r="A381" s="1">
        <v>202501.0</v>
      </c>
      <c r="B381" s="1" t="s">
        <v>7</v>
      </c>
      <c r="C381" s="1" t="s">
        <v>8</v>
      </c>
      <c r="D381" s="1" t="s">
        <v>9</v>
      </c>
      <c r="E381" s="1">
        <v>3.0</v>
      </c>
      <c r="F381" s="1">
        <v>1.0</v>
      </c>
      <c r="G381" s="1">
        <v>1.0</v>
      </c>
    </row>
    <row r="382">
      <c r="A382" s="1">
        <v>202502.0</v>
      </c>
      <c r="B382" s="1" t="s">
        <v>7</v>
      </c>
      <c r="C382" s="1" t="s">
        <v>8</v>
      </c>
      <c r="D382" s="1" t="s">
        <v>14</v>
      </c>
      <c r="E382" s="1">
        <v>4.0</v>
      </c>
      <c r="F382" s="1">
        <v>1.0</v>
      </c>
      <c r="G382" s="1">
        <v>1.0</v>
      </c>
    </row>
    <row r="383">
      <c r="A383" s="1">
        <v>202410.0</v>
      </c>
      <c r="B383" s="1" t="s">
        <v>10</v>
      </c>
      <c r="C383" s="1" t="s">
        <v>8</v>
      </c>
      <c r="D383" s="1" t="s">
        <v>9</v>
      </c>
      <c r="E383" s="1">
        <v>4.0</v>
      </c>
      <c r="F383" s="1">
        <v>1.0</v>
      </c>
      <c r="G383" s="1">
        <v>1.0</v>
      </c>
    </row>
    <row r="384">
      <c r="A384" s="1">
        <v>202501.0</v>
      </c>
      <c r="B384" s="1" t="s">
        <v>7</v>
      </c>
      <c r="C384" s="1" t="s">
        <v>8</v>
      </c>
      <c r="D384" s="1" t="s">
        <v>15</v>
      </c>
      <c r="E384" s="1">
        <v>2.0</v>
      </c>
      <c r="F384" s="1">
        <v>1.0</v>
      </c>
      <c r="G384" s="1">
        <v>2.0</v>
      </c>
    </row>
    <row r="385">
      <c r="A385" s="1">
        <v>202412.0</v>
      </c>
      <c r="B385" s="1" t="s">
        <v>7</v>
      </c>
      <c r="C385" s="1" t="s">
        <v>8</v>
      </c>
      <c r="D385" s="3" t="s">
        <v>12</v>
      </c>
      <c r="E385" s="1">
        <v>4.0</v>
      </c>
      <c r="F385" s="1">
        <v>0.0</v>
      </c>
      <c r="G385" s="1">
        <v>15.0</v>
      </c>
    </row>
    <row r="386">
      <c r="A386" s="1">
        <v>202503.0</v>
      </c>
      <c r="B386" s="1" t="s">
        <v>10</v>
      </c>
      <c r="C386" s="1" t="s">
        <v>8</v>
      </c>
      <c r="D386" s="1" t="s">
        <v>9</v>
      </c>
      <c r="E386" s="1">
        <v>7.0</v>
      </c>
      <c r="F386" s="1">
        <v>0.0</v>
      </c>
      <c r="G386" s="1">
        <v>20.0</v>
      </c>
    </row>
    <row r="387">
      <c r="A387" s="1">
        <v>202501.0</v>
      </c>
      <c r="B387" s="1" t="s">
        <v>7</v>
      </c>
      <c r="C387" s="1" t="s">
        <v>8</v>
      </c>
      <c r="D387" s="1" t="s">
        <v>11</v>
      </c>
      <c r="E387" s="1">
        <v>8.0</v>
      </c>
      <c r="F387" s="1">
        <v>0.0</v>
      </c>
      <c r="G387" s="1">
        <v>20.0</v>
      </c>
    </row>
    <row r="388">
      <c r="A388" s="1">
        <v>202503.0</v>
      </c>
      <c r="B388" s="1" t="s">
        <v>7</v>
      </c>
      <c r="C388" s="1" t="s">
        <v>8</v>
      </c>
      <c r="D388" s="1" t="s">
        <v>11</v>
      </c>
      <c r="E388" s="1">
        <v>9.0</v>
      </c>
      <c r="F388" s="1">
        <v>0.0</v>
      </c>
      <c r="G388" s="1">
        <v>83.0</v>
      </c>
    </row>
    <row r="389">
      <c r="A389" s="1">
        <v>202501.0</v>
      </c>
      <c r="B389" s="1" t="s">
        <v>10</v>
      </c>
      <c r="C389" s="1" t="s">
        <v>8</v>
      </c>
      <c r="D389" s="1" t="s">
        <v>9</v>
      </c>
      <c r="E389" s="1">
        <v>8.0</v>
      </c>
      <c r="F389" s="1">
        <v>0.0</v>
      </c>
      <c r="G389" s="1">
        <v>7.0</v>
      </c>
    </row>
    <row r="390">
      <c r="A390" s="1">
        <v>202503.0</v>
      </c>
      <c r="B390" s="1" t="s">
        <v>7</v>
      </c>
      <c r="C390" s="1" t="s">
        <v>8</v>
      </c>
      <c r="D390" s="3" t="s">
        <v>12</v>
      </c>
      <c r="E390" s="1">
        <v>7.0</v>
      </c>
      <c r="F390" s="1">
        <v>0.0</v>
      </c>
      <c r="G390" s="1">
        <v>26.0</v>
      </c>
    </row>
    <row r="391">
      <c r="A391" s="1">
        <v>202503.0</v>
      </c>
      <c r="B391" s="1" t="s">
        <v>7</v>
      </c>
      <c r="C391" s="1" t="s">
        <v>8</v>
      </c>
      <c r="D391" s="1" t="s">
        <v>11</v>
      </c>
      <c r="E391" s="1">
        <v>0.0</v>
      </c>
      <c r="F391" s="1">
        <v>1.0</v>
      </c>
      <c r="G391" s="1">
        <v>1.0</v>
      </c>
    </row>
    <row r="392">
      <c r="A392" s="1">
        <v>202503.0</v>
      </c>
      <c r="B392" s="1" t="s">
        <v>7</v>
      </c>
      <c r="C392" s="1" t="s">
        <v>8</v>
      </c>
      <c r="D392" s="1" t="s">
        <v>9</v>
      </c>
      <c r="E392" s="1">
        <v>5.0</v>
      </c>
      <c r="F392" s="1">
        <v>0.0</v>
      </c>
      <c r="G392" s="1">
        <v>94.0</v>
      </c>
    </row>
    <row r="393">
      <c r="A393" s="1">
        <v>202411.0</v>
      </c>
      <c r="B393" s="1" t="s">
        <v>7</v>
      </c>
      <c r="C393" s="1" t="s">
        <v>8</v>
      </c>
      <c r="D393" s="1" t="s">
        <v>9</v>
      </c>
      <c r="E393" s="1">
        <v>3.0</v>
      </c>
      <c r="F393" s="1">
        <v>1.0</v>
      </c>
      <c r="G393" s="1">
        <v>1.0</v>
      </c>
    </row>
    <row r="394">
      <c r="A394" s="1">
        <v>202503.0</v>
      </c>
      <c r="B394" s="1" t="s">
        <v>10</v>
      </c>
      <c r="C394" s="1" t="s">
        <v>8</v>
      </c>
      <c r="D394" s="1" t="s">
        <v>15</v>
      </c>
      <c r="E394" s="1">
        <v>8.0</v>
      </c>
      <c r="F394" s="1">
        <v>0.0</v>
      </c>
      <c r="G394" s="1">
        <v>26.0</v>
      </c>
    </row>
    <row r="395">
      <c r="A395" s="1">
        <v>202412.0</v>
      </c>
      <c r="B395" s="1" t="s">
        <v>10</v>
      </c>
      <c r="C395" s="1" t="s">
        <v>8</v>
      </c>
      <c r="D395" s="1" t="s">
        <v>9</v>
      </c>
      <c r="E395" s="1">
        <v>7.0</v>
      </c>
      <c r="F395" s="1">
        <v>0.0</v>
      </c>
      <c r="G395" s="1">
        <v>11.0</v>
      </c>
    </row>
    <row r="396">
      <c r="A396" s="1">
        <v>202501.0</v>
      </c>
      <c r="B396" s="1" t="s">
        <v>7</v>
      </c>
      <c r="C396" s="1" t="s">
        <v>8</v>
      </c>
      <c r="D396" s="1" t="s">
        <v>15</v>
      </c>
      <c r="E396" s="1">
        <v>4.0</v>
      </c>
      <c r="F396" s="1">
        <v>0.0</v>
      </c>
      <c r="G396" s="1">
        <v>4.0</v>
      </c>
    </row>
    <row r="397">
      <c r="A397" s="1">
        <v>202503.0</v>
      </c>
      <c r="B397" s="1" t="s">
        <v>7</v>
      </c>
      <c r="C397" s="1" t="s">
        <v>8</v>
      </c>
      <c r="D397" s="1" t="s">
        <v>14</v>
      </c>
      <c r="E397" s="1">
        <v>0.0</v>
      </c>
      <c r="F397" s="1">
        <v>0.0</v>
      </c>
      <c r="G397" s="1">
        <v>2.0</v>
      </c>
    </row>
    <row r="398">
      <c r="A398" s="1">
        <v>202503.0</v>
      </c>
      <c r="B398" s="1" t="s">
        <v>10</v>
      </c>
      <c r="C398" s="1" t="s">
        <v>8</v>
      </c>
      <c r="D398" s="1" t="s">
        <v>15</v>
      </c>
      <c r="E398" s="1">
        <v>9.0</v>
      </c>
      <c r="F398" s="1">
        <v>0.0</v>
      </c>
      <c r="G398" s="1">
        <v>20.0</v>
      </c>
    </row>
    <row r="399">
      <c r="A399" s="1">
        <v>202412.0</v>
      </c>
      <c r="B399" s="1" t="s">
        <v>7</v>
      </c>
      <c r="C399" s="1" t="s">
        <v>8</v>
      </c>
      <c r="D399" s="1" t="s">
        <v>9</v>
      </c>
      <c r="E399" s="1">
        <v>1.0</v>
      </c>
      <c r="F399" s="1">
        <v>1.0</v>
      </c>
      <c r="G399" s="1">
        <v>4.0</v>
      </c>
    </row>
    <row r="400">
      <c r="A400" s="1">
        <v>202411.0</v>
      </c>
      <c r="B400" s="1" t="s">
        <v>7</v>
      </c>
      <c r="C400" s="1" t="s">
        <v>8</v>
      </c>
      <c r="D400" s="3" t="s">
        <v>12</v>
      </c>
      <c r="E400" s="1">
        <v>2.0</v>
      </c>
      <c r="F400" s="1">
        <v>0.0</v>
      </c>
      <c r="G400" s="1">
        <v>4.0</v>
      </c>
    </row>
    <row r="401">
      <c r="A401" s="1">
        <v>202503.0</v>
      </c>
      <c r="B401" s="1" t="s">
        <v>10</v>
      </c>
      <c r="C401" s="1" t="s">
        <v>8</v>
      </c>
      <c r="D401" s="1" t="s">
        <v>15</v>
      </c>
      <c r="E401" s="1">
        <v>3.0</v>
      </c>
      <c r="F401" s="1">
        <v>1.0</v>
      </c>
      <c r="G401" s="1">
        <v>1.0</v>
      </c>
    </row>
    <row r="402">
      <c r="A402" s="1">
        <v>202411.0</v>
      </c>
      <c r="B402" s="1" t="s">
        <v>7</v>
      </c>
      <c r="C402" s="1" t="s">
        <v>8</v>
      </c>
      <c r="D402" s="1" t="s">
        <v>9</v>
      </c>
      <c r="E402" s="1">
        <v>9.0</v>
      </c>
      <c r="F402" s="1">
        <v>0.0</v>
      </c>
      <c r="G402" s="1">
        <v>6.0</v>
      </c>
    </row>
    <row r="403">
      <c r="A403" s="1">
        <v>202502.0</v>
      </c>
      <c r="B403" s="1" t="s">
        <v>7</v>
      </c>
      <c r="C403" s="1" t="s">
        <v>8</v>
      </c>
      <c r="D403" s="1" t="s">
        <v>15</v>
      </c>
      <c r="E403" s="1">
        <v>3.0</v>
      </c>
      <c r="F403" s="1">
        <v>0.0</v>
      </c>
      <c r="G403" s="1">
        <v>4.0</v>
      </c>
    </row>
    <row r="404">
      <c r="A404" s="1">
        <v>202503.0</v>
      </c>
      <c r="B404" s="1" t="s">
        <v>10</v>
      </c>
      <c r="C404" s="1" t="s">
        <v>8</v>
      </c>
      <c r="D404" s="3" t="s">
        <v>12</v>
      </c>
      <c r="E404" s="1">
        <v>3.0</v>
      </c>
      <c r="F404" s="1">
        <v>1.0</v>
      </c>
      <c r="G404" s="1">
        <v>5.0</v>
      </c>
    </row>
    <row r="405">
      <c r="A405" s="1">
        <v>202501.0</v>
      </c>
      <c r="B405" s="1" t="s">
        <v>10</v>
      </c>
      <c r="C405" s="1" t="s">
        <v>8</v>
      </c>
      <c r="D405" s="1" t="s">
        <v>9</v>
      </c>
      <c r="E405" s="1">
        <v>4.0</v>
      </c>
      <c r="F405" s="1">
        <v>0.0</v>
      </c>
      <c r="G405" s="1">
        <v>11.0</v>
      </c>
    </row>
    <row r="406">
      <c r="A406" s="1">
        <v>202412.0</v>
      </c>
      <c r="B406" s="1" t="s">
        <v>7</v>
      </c>
      <c r="C406" s="1" t="s">
        <v>8</v>
      </c>
      <c r="D406" s="1" t="s">
        <v>11</v>
      </c>
      <c r="E406" s="1">
        <v>3.0</v>
      </c>
      <c r="F406" s="1">
        <v>1.0</v>
      </c>
      <c r="G406" s="1">
        <v>1.0</v>
      </c>
    </row>
    <row r="407">
      <c r="A407" s="1">
        <v>202502.0</v>
      </c>
      <c r="B407" s="1" t="s">
        <v>10</v>
      </c>
      <c r="C407" s="1" t="s">
        <v>8</v>
      </c>
      <c r="D407" s="3" t="s">
        <v>12</v>
      </c>
      <c r="E407" s="1">
        <v>8.0</v>
      </c>
      <c r="F407" s="1">
        <v>0.0</v>
      </c>
      <c r="G407" s="1">
        <v>1.0</v>
      </c>
    </row>
    <row r="408">
      <c r="A408" s="1">
        <v>202412.0</v>
      </c>
      <c r="B408" s="1" t="s">
        <v>7</v>
      </c>
      <c r="C408" s="1" t="s">
        <v>8</v>
      </c>
      <c r="D408" s="3" t="s">
        <v>12</v>
      </c>
      <c r="E408" s="1">
        <v>8.0</v>
      </c>
      <c r="F408" s="1">
        <v>0.0</v>
      </c>
      <c r="G408" s="1">
        <v>5.0</v>
      </c>
    </row>
    <row r="409">
      <c r="A409" s="1">
        <v>202503.0</v>
      </c>
      <c r="B409" s="1" t="s">
        <v>7</v>
      </c>
      <c r="C409" s="1" t="s">
        <v>8</v>
      </c>
      <c r="D409" s="1" t="s">
        <v>15</v>
      </c>
      <c r="E409" s="1">
        <v>1.0</v>
      </c>
      <c r="F409" s="1">
        <v>1.0</v>
      </c>
      <c r="G409" s="1">
        <v>3.0</v>
      </c>
    </row>
    <row r="410">
      <c r="A410" s="1">
        <v>202412.0</v>
      </c>
      <c r="B410" s="1" t="s">
        <v>10</v>
      </c>
      <c r="C410" s="1" t="s">
        <v>8</v>
      </c>
      <c r="D410" s="1" t="s">
        <v>15</v>
      </c>
      <c r="E410" s="1">
        <v>8.0</v>
      </c>
      <c r="F410" s="1">
        <v>0.0</v>
      </c>
      <c r="G410" s="1">
        <v>1.0</v>
      </c>
    </row>
    <row r="411">
      <c r="A411" s="1">
        <v>202410.0</v>
      </c>
      <c r="B411" s="1" t="s">
        <v>7</v>
      </c>
      <c r="C411" s="1" t="s">
        <v>8</v>
      </c>
      <c r="D411" s="1" t="s">
        <v>11</v>
      </c>
      <c r="E411" s="1">
        <v>8.0</v>
      </c>
      <c r="F411" s="1">
        <v>0.0</v>
      </c>
      <c r="G411" s="1">
        <v>1.0</v>
      </c>
    </row>
    <row r="412">
      <c r="A412" s="1">
        <v>202412.0</v>
      </c>
      <c r="B412" s="1" t="s">
        <v>7</v>
      </c>
      <c r="C412" s="1" t="s">
        <v>8</v>
      </c>
      <c r="D412" s="1" t="s">
        <v>15</v>
      </c>
      <c r="E412" s="1">
        <v>6.0</v>
      </c>
      <c r="F412" s="1">
        <v>1.0</v>
      </c>
      <c r="G412" s="1">
        <v>1.0</v>
      </c>
    </row>
    <row r="413">
      <c r="A413" s="1">
        <v>202412.0</v>
      </c>
      <c r="B413" s="1" t="s">
        <v>7</v>
      </c>
      <c r="C413" s="1" t="s">
        <v>8</v>
      </c>
      <c r="D413" s="1" t="s">
        <v>9</v>
      </c>
      <c r="E413" s="1">
        <v>2.0</v>
      </c>
      <c r="F413" s="1">
        <v>1.0</v>
      </c>
      <c r="G413" s="1">
        <v>10.0</v>
      </c>
    </row>
    <row r="414">
      <c r="A414" s="1">
        <v>202412.0</v>
      </c>
      <c r="B414" s="1" t="s">
        <v>7</v>
      </c>
      <c r="C414" s="1" t="s">
        <v>8</v>
      </c>
      <c r="D414" s="1" t="s">
        <v>11</v>
      </c>
      <c r="E414" s="1">
        <v>7.0</v>
      </c>
      <c r="F414" s="1">
        <v>0.0</v>
      </c>
      <c r="G414" s="1">
        <v>20.0</v>
      </c>
    </row>
    <row r="415">
      <c r="A415" s="1">
        <v>202502.0</v>
      </c>
      <c r="B415" s="1" t="s">
        <v>7</v>
      </c>
      <c r="C415" s="1" t="s">
        <v>8</v>
      </c>
      <c r="D415" s="1" t="s">
        <v>9</v>
      </c>
      <c r="E415" s="1">
        <v>8.0</v>
      </c>
      <c r="F415" s="1">
        <v>0.0</v>
      </c>
      <c r="G415" s="1">
        <v>32.0</v>
      </c>
    </row>
    <row r="416">
      <c r="A416" s="1">
        <v>202501.0</v>
      </c>
      <c r="B416" s="1" t="s">
        <v>10</v>
      </c>
      <c r="C416" s="1" t="s">
        <v>8</v>
      </c>
      <c r="D416" s="3" t="s">
        <v>12</v>
      </c>
      <c r="E416" s="1">
        <v>2.0</v>
      </c>
      <c r="F416" s="1">
        <v>0.0</v>
      </c>
      <c r="G416" s="1">
        <v>2.0</v>
      </c>
    </row>
    <row r="417">
      <c r="A417" s="1">
        <v>202412.0</v>
      </c>
      <c r="B417" s="1" t="s">
        <v>10</v>
      </c>
      <c r="C417" s="1" t="s">
        <v>8</v>
      </c>
      <c r="D417" s="1" t="s">
        <v>15</v>
      </c>
      <c r="E417" s="1">
        <v>7.0</v>
      </c>
      <c r="F417" s="1">
        <v>0.0</v>
      </c>
      <c r="G417" s="1">
        <v>5.0</v>
      </c>
    </row>
    <row r="418">
      <c r="A418" s="1">
        <v>202502.0</v>
      </c>
      <c r="B418" s="1" t="s">
        <v>7</v>
      </c>
      <c r="C418" s="1" t="s">
        <v>8</v>
      </c>
      <c r="D418" s="1" t="s">
        <v>15</v>
      </c>
      <c r="E418" s="1">
        <v>7.0</v>
      </c>
      <c r="F418" s="1">
        <v>0.0</v>
      </c>
      <c r="G418" s="1">
        <v>22.0</v>
      </c>
    </row>
    <row r="419">
      <c r="A419" s="1">
        <v>202503.0</v>
      </c>
      <c r="B419" s="1" t="s">
        <v>10</v>
      </c>
      <c r="C419" s="1" t="s">
        <v>8</v>
      </c>
      <c r="D419" s="3" t="s">
        <v>12</v>
      </c>
      <c r="E419" s="1">
        <v>4.0</v>
      </c>
      <c r="F419" s="1">
        <v>1.0</v>
      </c>
      <c r="G419" s="1">
        <v>2.0</v>
      </c>
    </row>
    <row r="420">
      <c r="A420" s="1">
        <v>202503.0</v>
      </c>
      <c r="B420" s="1" t="s">
        <v>10</v>
      </c>
      <c r="C420" s="1" t="s">
        <v>8</v>
      </c>
      <c r="D420" s="1" t="s">
        <v>9</v>
      </c>
      <c r="E420" s="1">
        <v>5.0</v>
      </c>
      <c r="F420" s="1">
        <v>0.0</v>
      </c>
      <c r="G420" s="1">
        <v>17.0</v>
      </c>
    </row>
    <row r="421">
      <c r="A421" s="1">
        <v>202502.0</v>
      </c>
      <c r="B421" s="1" t="s">
        <v>7</v>
      </c>
      <c r="C421" s="1" t="s">
        <v>8</v>
      </c>
      <c r="D421" s="1" t="s">
        <v>11</v>
      </c>
      <c r="E421" s="1">
        <v>3.0</v>
      </c>
      <c r="F421" s="1">
        <v>0.0</v>
      </c>
      <c r="G421" s="1">
        <v>17.0</v>
      </c>
    </row>
    <row r="422">
      <c r="A422" s="1">
        <v>202412.0</v>
      </c>
      <c r="B422" s="1" t="s">
        <v>7</v>
      </c>
      <c r="C422" s="1" t="s">
        <v>8</v>
      </c>
      <c r="D422" s="1" t="s">
        <v>15</v>
      </c>
      <c r="E422" s="1">
        <v>3.0</v>
      </c>
      <c r="F422" s="1">
        <v>0.0</v>
      </c>
      <c r="G422" s="1">
        <v>5.0</v>
      </c>
    </row>
    <row r="423">
      <c r="A423" s="1">
        <v>202412.0</v>
      </c>
      <c r="B423" s="1" t="s">
        <v>10</v>
      </c>
      <c r="C423" s="1" t="s">
        <v>8</v>
      </c>
      <c r="D423" s="1" t="s">
        <v>11</v>
      </c>
      <c r="E423" s="1">
        <v>6.0</v>
      </c>
      <c r="F423" s="1">
        <v>0.0</v>
      </c>
      <c r="G423" s="1">
        <v>3.0</v>
      </c>
    </row>
    <row r="424">
      <c r="A424" s="1">
        <v>202501.0</v>
      </c>
      <c r="B424" s="1" t="s">
        <v>7</v>
      </c>
      <c r="C424" s="1" t="s">
        <v>8</v>
      </c>
      <c r="D424" s="1" t="s">
        <v>9</v>
      </c>
      <c r="E424" s="1">
        <v>4.0</v>
      </c>
      <c r="F424" s="1">
        <v>1.0</v>
      </c>
      <c r="G424" s="1">
        <v>4.0</v>
      </c>
    </row>
    <row r="425">
      <c r="A425" s="1">
        <v>202412.0</v>
      </c>
      <c r="B425" s="1" t="s">
        <v>7</v>
      </c>
      <c r="C425" s="1" t="s">
        <v>8</v>
      </c>
      <c r="D425" s="1" t="s">
        <v>15</v>
      </c>
      <c r="E425" s="1">
        <v>4.0</v>
      </c>
      <c r="F425" s="1">
        <v>0.0</v>
      </c>
      <c r="G425" s="1">
        <v>6.0</v>
      </c>
    </row>
    <row r="426">
      <c r="A426" s="1">
        <v>202412.0</v>
      </c>
      <c r="B426" s="1" t="s">
        <v>7</v>
      </c>
      <c r="C426" s="1" t="s">
        <v>8</v>
      </c>
      <c r="D426" s="1" t="s">
        <v>9</v>
      </c>
      <c r="E426" s="1">
        <v>3.0</v>
      </c>
      <c r="F426" s="1">
        <v>1.0</v>
      </c>
      <c r="G426" s="1">
        <v>7.0</v>
      </c>
    </row>
    <row r="427">
      <c r="A427" s="1">
        <v>202503.0</v>
      </c>
      <c r="B427" s="1" t="s">
        <v>10</v>
      </c>
      <c r="C427" s="1" t="s">
        <v>8</v>
      </c>
      <c r="D427" s="3" t="s">
        <v>12</v>
      </c>
      <c r="E427" s="1">
        <v>3.0</v>
      </c>
      <c r="F427" s="1">
        <v>0.0</v>
      </c>
      <c r="G427" s="1">
        <v>9.0</v>
      </c>
    </row>
    <row r="428">
      <c r="A428" s="1">
        <v>202501.0</v>
      </c>
      <c r="B428" s="1" t="s">
        <v>10</v>
      </c>
      <c r="C428" s="1" t="s">
        <v>8</v>
      </c>
      <c r="D428" s="1" t="s">
        <v>9</v>
      </c>
      <c r="E428" s="1">
        <v>6.0</v>
      </c>
      <c r="F428" s="1">
        <v>0.0</v>
      </c>
      <c r="G428" s="1">
        <v>9.0</v>
      </c>
    </row>
    <row r="429">
      <c r="A429" s="1">
        <v>202412.0</v>
      </c>
      <c r="B429" s="1" t="s">
        <v>10</v>
      </c>
      <c r="C429" s="1" t="s">
        <v>8</v>
      </c>
      <c r="D429" s="1" t="s">
        <v>11</v>
      </c>
      <c r="E429" s="1">
        <v>2.0</v>
      </c>
      <c r="F429" s="1">
        <v>0.0</v>
      </c>
      <c r="G429" s="1">
        <v>4.0</v>
      </c>
    </row>
    <row r="430">
      <c r="A430" s="1">
        <v>202410.0</v>
      </c>
      <c r="B430" s="1" t="s">
        <v>7</v>
      </c>
      <c r="C430" s="1" t="s">
        <v>8</v>
      </c>
      <c r="D430" s="3" t="s">
        <v>12</v>
      </c>
      <c r="E430" s="1">
        <v>4.0</v>
      </c>
      <c r="F430" s="1">
        <v>0.0</v>
      </c>
      <c r="G430" s="1">
        <v>3.0</v>
      </c>
    </row>
    <row r="431">
      <c r="A431" s="1">
        <v>202411.0</v>
      </c>
      <c r="B431" s="1" t="s">
        <v>10</v>
      </c>
      <c r="C431" s="1" t="s">
        <v>8</v>
      </c>
      <c r="D431" s="3" t="s">
        <v>12</v>
      </c>
      <c r="E431" s="1">
        <v>9.0</v>
      </c>
      <c r="F431" s="1">
        <v>1.0</v>
      </c>
      <c r="G431" s="1">
        <v>1.0</v>
      </c>
    </row>
    <row r="432">
      <c r="A432" s="1">
        <v>202501.0</v>
      </c>
      <c r="B432" s="1" t="s">
        <v>7</v>
      </c>
      <c r="C432" s="1" t="s">
        <v>8</v>
      </c>
      <c r="D432" s="3" t="s">
        <v>12</v>
      </c>
      <c r="E432" s="1">
        <v>4.0</v>
      </c>
      <c r="F432" s="1">
        <v>0.0</v>
      </c>
      <c r="G432" s="1">
        <v>16.0</v>
      </c>
    </row>
    <row r="433">
      <c r="A433" s="1">
        <v>202503.0</v>
      </c>
      <c r="B433" s="1" t="s">
        <v>10</v>
      </c>
      <c r="C433" s="1" t="s">
        <v>8</v>
      </c>
      <c r="D433" s="1" t="s">
        <v>14</v>
      </c>
      <c r="E433" s="1">
        <v>3.0</v>
      </c>
      <c r="F433" s="1">
        <v>0.0</v>
      </c>
      <c r="G433" s="1">
        <v>2.0</v>
      </c>
    </row>
    <row r="434">
      <c r="A434" s="1">
        <v>202411.0</v>
      </c>
      <c r="B434" s="1" t="s">
        <v>7</v>
      </c>
      <c r="C434" s="1" t="s">
        <v>8</v>
      </c>
      <c r="D434" s="1" t="s">
        <v>9</v>
      </c>
      <c r="E434" s="1">
        <v>2.0</v>
      </c>
      <c r="F434" s="1">
        <v>0.0</v>
      </c>
      <c r="G434" s="1">
        <v>3.0</v>
      </c>
    </row>
    <row r="435">
      <c r="A435" s="1">
        <v>202410.0</v>
      </c>
      <c r="B435" s="1" t="s">
        <v>7</v>
      </c>
      <c r="C435" s="1" t="s">
        <v>8</v>
      </c>
      <c r="D435" s="1" t="s">
        <v>9</v>
      </c>
      <c r="E435" s="1">
        <v>4.0</v>
      </c>
      <c r="F435" s="1">
        <v>0.0</v>
      </c>
      <c r="G435" s="1">
        <v>1.0</v>
      </c>
    </row>
    <row r="436">
      <c r="A436" s="1">
        <v>202502.0</v>
      </c>
      <c r="B436" s="1" t="s">
        <v>10</v>
      </c>
      <c r="C436" s="1" t="s">
        <v>8</v>
      </c>
      <c r="D436" s="1" t="s">
        <v>15</v>
      </c>
      <c r="E436" s="1">
        <v>5.0</v>
      </c>
      <c r="F436" s="1">
        <v>0.0</v>
      </c>
      <c r="G436" s="1">
        <v>1.0</v>
      </c>
    </row>
    <row r="437">
      <c r="A437" s="1">
        <v>202412.0</v>
      </c>
      <c r="B437" s="1" t="s">
        <v>10</v>
      </c>
      <c r="C437" s="1" t="s">
        <v>8</v>
      </c>
      <c r="D437" s="1" t="s">
        <v>11</v>
      </c>
      <c r="E437" s="1">
        <v>5.0</v>
      </c>
      <c r="F437" s="1">
        <v>0.0</v>
      </c>
      <c r="G437" s="1">
        <v>2.0</v>
      </c>
    </row>
    <row r="438">
      <c r="A438" s="1">
        <v>202410.0</v>
      </c>
      <c r="B438" s="1" t="s">
        <v>7</v>
      </c>
      <c r="C438" s="1" t="s">
        <v>8</v>
      </c>
      <c r="D438" s="3" t="s">
        <v>12</v>
      </c>
      <c r="E438" s="1">
        <v>5.0</v>
      </c>
      <c r="F438" s="1">
        <v>0.0</v>
      </c>
      <c r="G438" s="1">
        <v>2.0</v>
      </c>
    </row>
    <row r="439">
      <c r="A439" s="1">
        <v>202412.0</v>
      </c>
      <c r="B439" s="1" t="s">
        <v>10</v>
      </c>
      <c r="C439" s="1" t="s">
        <v>8</v>
      </c>
      <c r="D439" s="3" t="s">
        <v>12</v>
      </c>
      <c r="E439" s="1">
        <v>6.0</v>
      </c>
      <c r="F439" s="1">
        <v>0.0</v>
      </c>
      <c r="G439" s="1">
        <v>2.0</v>
      </c>
    </row>
    <row r="440">
      <c r="A440" s="1">
        <v>202503.0</v>
      </c>
      <c r="B440" s="1" t="s">
        <v>10</v>
      </c>
      <c r="C440" s="1" t="s">
        <v>8</v>
      </c>
      <c r="D440" s="1" t="s">
        <v>9</v>
      </c>
      <c r="E440" s="1">
        <v>0.0</v>
      </c>
      <c r="F440" s="1">
        <v>1.0</v>
      </c>
      <c r="G440" s="1">
        <v>1.0</v>
      </c>
    </row>
    <row r="441">
      <c r="A441" s="1">
        <v>202502.0</v>
      </c>
      <c r="B441" s="1" t="s">
        <v>10</v>
      </c>
      <c r="C441" s="1" t="s">
        <v>8</v>
      </c>
      <c r="D441" s="1" t="s">
        <v>15</v>
      </c>
      <c r="E441" s="1">
        <v>4.0</v>
      </c>
      <c r="F441" s="1">
        <v>0.0</v>
      </c>
      <c r="G441" s="1">
        <v>3.0</v>
      </c>
    </row>
    <row r="442">
      <c r="A442" s="1">
        <v>202502.0</v>
      </c>
      <c r="B442" s="1" t="s">
        <v>7</v>
      </c>
      <c r="C442" s="1" t="s">
        <v>8</v>
      </c>
      <c r="D442" s="3" t="s">
        <v>12</v>
      </c>
      <c r="E442" s="1">
        <v>7.0</v>
      </c>
      <c r="F442" s="1">
        <v>0.0</v>
      </c>
      <c r="G442" s="1">
        <v>6.0</v>
      </c>
    </row>
    <row r="443">
      <c r="A443" s="1">
        <v>202411.0</v>
      </c>
      <c r="B443" s="1" t="s">
        <v>7</v>
      </c>
      <c r="C443" s="1" t="s">
        <v>8</v>
      </c>
      <c r="D443" s="1" t="s">
        <v>15</v>
      </c>
      <c r="E443" s="1">
        <v>3.0</v>
      </c>
      <c r="F443" s="1">
        <v>0.0</v>
      </c>
      <c r="G443" s="1">
        <v>3.0</v>
      </c>
    </row>
    <row r="444">
      <c r="A444" s="1">
        <v>202502.0</v>
      </c>
      <c r="B444" s="1" t="s">
        <v>7</v>
      </c>
      <c r="C444" s="1" t="s">
        <v>8</v>
      </c>
      <c r="D444" s="1" t="s">
        <v>9</v>
      </c>
      <c r="E444" s="1">
        <v>4.0</v>
      </c>
      <c r="F444" s="1">
        <v>1.0</v>
      </c>
      <c r="G444" s="1">
        <v>2.0</v>
      </c>
    </row>
    <row r="445">
      <c r="A445" s="1">
        <v>202411.0</v>
      </c>
      <c r="B445" s="1" t="s">
        <v>7</v>
      </c>
      <c r="C445" s="1" t="s">
        <v>8</v>
      </c>
      <c r="D445" s="1" t="s">
        <v>11</v>
      </c>
      <c r="E445" s="1">
        <v>2.0</v>
      </c>
      <c r="F445" s="1">
        <v>1.0</v>
      </c>
      <c r="G445" s="1">
        <v>1.0</v>
      </c>
    </row>
    <row r="446">
      <c r="A446" s="1">
        <v>202503.0</v>
      </c>
      <c r="B446" s="1" t="s">
        <v>10</v>
      </c>
      <c r="C446" s="1" t="s">
        <v>8</v>
      </c>
      <c r="D446" s="1" t="s">
        <v>9</v>
      </c>
      <c r="E446" s="1">
        <v>6.0</v>
      </c>
      <c r="F446" s="1">
        <v>1.0</v>
      </c>
      <c r="G446" s="1">
        <v>1.0</v>
      </c>
    </row>
    <row r="447">
      <c r="A447" s="1">
        <v>202410.0</v>
      </c>
      <c r="B447" s="1" t="s">
        <v>7</v>
      </c>
      <c r="C447" s="1" t="s">
        <v>8</v>
      </c>
      <c r="D447" s="3" t="s">
        <v>12</v>
      </c>
      <c r="E447" s="1">
        <v>2.0</v>
      </c>
      <c r="F447" s="1">
        <v>0.0</v>
      </c>
      <c r="G447" s="1">
        <v>1.0</v>
      </c>
    </row>
    <row r="448">
      <c r="A448" s="1">
        <v>202503.0</v>
      </c>
      <c r="B448" s="1" t="s">
        <v>7</v>
      </c>
      <c r="C448" s="1" t="s">
        <v>8</v>
      </c>
      <c r="D448" s="3" t="s">
        <v>12</v>
      </c>
      <c r="E448" s="1">
        <v>2.0</v>
      </c>
      <c r="F448" s="1">
        <v>1.0</v>
      </c>
      <c r="G448" s="1">
        <v>19.0</v>
      </c>
    </row>
    <row r="449">
      <c r="A449" s="1">
        <v>202411.0</v>
      </c>
      <c r="B449" s="1" t="s">
        <v>7</v>
      </c>
      <c r="C449" s="1" t="s">
        <v>8</v>
      </c>
      <c r="D449" s="1" t="s">
        <v>9</v>
      </c>
      <c r="E449" s="1">
        <v>1.0</v>
      </c>
      <c r="F449" s="1">
        <v>1.0</v>
      </c>
      <c r="G449" s="1">
        <v>2.0</v>
      </c>
    </row>
    <row r="450">
      <c r="A450" s="1">
        <v>202503.0</v>
      </c>
      <c r="B450" s="1" t="s">
        <v>10</v>
      </c>
      <c r="C450" s="1" t="s">
        <v>8</v>
      </c>
      <c r="D450" s="1" t="s">
        <v>11</v>
      </c>
      <c r="E450" s="1">
        <v>7.0</v>
      </c>
      <c r="F450" s="1">
        <v>0.0</v>
      </c>
      <c r="G450" s="1">
        <v>17.0</v>
      </c>
    </row>
    <row r="451">
      <c r="A451" s="1">
        <v>202502.0</v>
      </c>
      <c r="B451" s="1" t="s">
        <v>7</v>
      </c>
      <c r="C451" s="1" t="s">
        <v>8</v>
      </c>
      <c r="D451" s="1" t="s">
        <v>11</v>
      </c>
      <c r="E451" s="1">
        <v>7.0</v>
      </c>
      <c r="F451" s="1">
        <v>1.0</v>
      </c>
      <c r="G451" s="1">
        <v>1.0</v>
      </c>
    </row>
    <row r="452">
      <c r="A452" s="1">
        <v>202503.0</v>
      </c>
      <c r="B452" s="1" t="s">
        <v>7</v>
      </c>
      <c r="C452" s="1" t="s">
        <v>8</v>
      </c>
      <c r="D452" s="1" t="s">
        <v>9</v>
      </c>
      <c r="E452" s="1">
        <v>3.0</v>
      </c>
      <c r="F452" s="1">
        <v>1.0</v>
      </c>
      <c r="G452" s="1">
        <v>8.0</v>
      </c>
    </row>
    <row r="453">
      <c r="A453" s="1">
        <v>202411.0</v>
      </c>
      <c r="B453" s="1" t="s">
        <v>7</v>
      </c>
      <c r="C453" s="1" t="s">
        <v>8</v>
      </c>
      <c r="D453" s="1" t="s">
        <v>15</v>
      </c>
      <c r="E453" s="1">
        <v>1.0</v>
      </c>
      <c r="F453" s="1">
        <v>0.0</v>
      </c>
      <c r="G453" s="1">
        <v>3.0</v>
      </c>
    </row>
    <row r="454">
      <c r="A454" s="1">
        <v>202501.0</v>
      </c>
      <c r="B454" s="1" t="s">
        <v>7</v>
      </c>
      <c r="C454" s="1" t="s">
        <v>8</v>
      </c>
      <c r="D454" s="3" t="s">
        <v>12</v>
      </c>
      <c r="E454" s="1">
        <v>3.0</v>
      </c>
      <c r="F454" s="1">
        <v>0.0</v>
      </c>
      <c r="G454" s="1">
        <v>12.0</v>
      </c>
    </row>
    <row r="455">
      <c r="A455" s="1">
        <v>202503.0</v>
      </c>
      <c r="B455" s="1" t="s">
        <v>7</v>
      </c>
      <c r="C455" s="1" t="s">
        <v>8</v>
      </c>
      <c r="D455" s="1" t="s">
        <v>9</v>
      </c>
      <c r="E455" s="1">
        <v>0.0</v>
      </c>
      <c r="F455" s="1">
        <v>0.0</v>
      </c>
      <c r="G455" s="1">
        <v>10.0</v>
      </c>
    </row>
    <row r="456">
      <c r="A456" s="1">
        <v>202502.0</v>
      </c>
      <c r="B456" s="1" t="s">
        <v>7</v>
      </c>
      <c r="C456" s="1" t="s">
        <v>8</v>
      </c>
      <c r="D456" s="1" t="s">
        <v>9</v>
      </c>
      <c r="E456" s="1">
        <v>1.0</v>
      </c>
      <c r="F456" s="1">
        <v>0.0</v>
      </c>
      <c r="G456" s="1">
        <v>13.0</v>
      </c>
    </row>
    <row r="457">
      <c r="A457" s="1">
        <v>202501.0</v>
      </c>
      <c r="B457" s="1" t="s">
        <v>7</v>
      </c>
      <c r="C457" s="1" t="s">
        <v>8</v>
      </c>
      <c r="D457" s="3" t="s">
        <v>12</v>
      </c>
      <c r="E457" s="1">
        <v>2.0</v>
      </c>
      <c r="F457" s="1">
        <v>1.0</v>
      </c>
      <c r="G457" s="1">
        <v>3.0</v>
      </c>
    </row>
    <row r="458">
      <c r="A458" s="1">
        <v>202501.0</v>
      </c>
      <c r="B458" s="1" t="s">
        <v>7</v>
      </c>
      <c r="C458" s="1" t="s">
        <v>8</v>
      </c>
      <c r="D458" s="1" t="s">
        <v>11</v>
      </c>
      <c r="E458" s="1">
        <v>7.0</v>
      </c>
      <c r="F458" s="1">
        <v>0.0</v>
      </c>
      <c r="G458" s="1">
        <v>22.0</v>
      </c>
    </row>
    <row r="459">
      <c r="A459" s="1">
        <v>202502.0</v>
      </c>
      <c r="B459" s="1" t="s">
        <v>10</v>
      </c>
      <c r="C459" s="1" t="s">
        <v>8</v>
      </c>
      <c r="D459" s="3" t="s">
        <v>12</v>
      </c>
      <c r="E459" s="1">
        <v>0.0</v>
      </c>
      <c r="F459" s="1">
        <v>0.0</v>
      </c>
      <c r="G459" s="1">
        <v>1.0</v>
      </c>
    </row>
    <row r="460">
      <c r="A460" s="1">
        <v>202503.0</v>
      </c>
      <c r="B460" s="1" t="s">
        <v>10</v>
      </c>
      <c r="C460" s="1" t="s">
        <v>8</v>
      </c>
      <c r="D460" s="1" t="s">
        <v>9</v>
      </c>
      <c r="E460" s="1">
        <v>1.0</v>
      </c>
      <c r="F460" s="1">
        <v>0.0</v>
      </c>
      <c r="G460" s="1">
        <v>15.0</v>
      </c>
    </row>
    <row r="461">
      <c r="A461" s="1">
        <v>202501.0</v>
      </c>
      <c r="B461" s="1" t="s">
        <v>10</v>
      </c>
      <c r="C461" s="1" t="s">
        <v>8</v>
      </c>
      <c r="D461" s="1" t="s">
        <v>15</v>
      </c>
      <c r="E461" s="1">
        <v>7.0</v>
      </c>
      <c r="F461" s="1">
        <v>0.0</v>
      </c>
      <c r="G461" s="1">
        <v>2.0</v>
      </c>
    </row>
    <row r="462">
      <c r="A462" s="1">
        <v>202501.0</v>
      </c>
      <c r="B462" s="1" t="s">
        <v>7</v>
      </c>
      <c r="C462" s="1" t="s">
        <v>8</v>
      </c>
      <c r="D462" s="3" t="s">
        <v>12</v>
      </c>
      <c r="E462" s="1">
        <v>1.0</v>
      </c>
      <c r="F462" s="1">
        <v>1.0</v>
      </c>
      <c r="G462" s="1">
        <v>1.0</v>
      </c>
    </row>
    <row r="463">
      <c r="A463" s="1">
        <v>202503.0</v>
      </c>
      <c r="B463" s="1" t="s">
        <v>10</v>
      </c>
      <c r="C463" s="1" t="s">
        <v>8</v>
      </c>
      <c r="D463" s="1" t="s">
        <v>11</v>
      </c>
      <c r="E463" s="1">
        <v>2.0</v>
      </c>
      <c r="F463" s="1">
        <v>0.0</v>
      </c>
      <c r="G463" s="1">
        <v>6.0</v>
      </c>
    </row>
    <row r="464">
      <c r="A464" s="1">
        <v>202502.0</v>
      </c>
      <c r="B464" s="1" t="s">
        <v>10</v>
      </c>
      <c r="C464" s="1" t="s">
        <v>8</v>
      </c>
      <c r="D464" s="3" t="s">
        <v>12</v>
      </c>
      <c r="E464" s="1">
        <v>6.0</v>
      </c>
      <c r="F464" s="1">
        <v>0.0</v>
      </c>
      <c r="G464" s="1">
        <v>4.0</v>
      </c>
    </row>
    <row r="465">
      <c r="A465" s="1">
        <v>202412.0</v>
      </c>
      <c r="B465" s="1" t="s">
        <v>7</v>
      </c>
      <c r="C465" s="1" t="s">
        <v>8</v>
      </c>
      <c r="D465" s="1" t="s">
        <v>11</v>
      </c>
      <c r="E465" s="1">
        <v>3.0</v>
      </c>
      <c r="F465" s="1">
        <v>0.0</v>
      </c>
      <c r="G465" s="1">
        <v>5.0</v>
      </c>
    </row>
    <row r="466">
      <c r="A466" s="1">
        <v>202502.0</v>
      </c>
      <c r="B466" s="1" t="s">
        <v>7</v>
      </c>
      <c r="C466" s="1" t="s">
        <v>8</v>
      </c>
      <c r="D466" s="1" t="s">
        <v>15</v>
      </c>
      <c r="E466" s="1">
        <v>1.0</v>
      </c>
      <c r="F466" s="1">
        <v>0.0</v>
      </c>
      <c r="G466" s="1">
        <v>2.0</v>
      </c>
    </row>
    <row r="467">
      <c r="A467" s="1">
        <v>202502.0</v>
      </c>
      <c r="B467" s="1" t="s">
        <v>7</v>
      </c>
      <c r="C467" s="1" t="s">
        <v>8</v>
      </c>
      <c r="D467" s="1" t="s">
        <v>15</v>
      </c>
      <c r="E467" s="1">
        <v>1.0</v>
      </c>
      <c r="F467" s="1">
        <v>1.0</v>
      </c>
      <c r="G467" s="1">
        <v>2.0</v>
      </c>
    </row>
    <row r="468">
      <c r="A468" s="1">
        <v>202411.0</v>
      </c>
      <c r="B468" s="1" t="s">
        <v>7</v>
      </c>
      <c r="C468" s="1" t="s">
        <v>8</v>
      </c>
      <c r="D468" s="1" t="s">
        <v>9</v>
      </c>
      <c r="E468" s="1">
        <v>8.0</v>
      </c>
      <c r="F468" s="1">
        <v>0.0</v>
      </c>
      <c r="G468" s="1">
        <v>7.0</v>
      </c>
    </row>
    <row r="469">
      <c r="A469" s="1">
        <v>202412.0</v>
      </c>
      <c r="B469" s="1" t="s">
        <v>7</v>
      </c>
      <c r="C469" s="1" t="s">
        <v>8</v>
      </c>
      <c r="D469" s="1" t="s">
        <v>15</v>
      </c>
      <c r="E469" s="1">
        <v>2.0</v>
      </c>
      <c r="F469" s="1">
        <v>1.0</v>
      </c>
      <c r="G469" s="1">
        <v>1.0</v>
      </c>
    </row>
    <row r="470">
      <c r="A470" s="1">
        <v>202411.0</v>
      </c>
      <c r="B470" s="1" t="s">
        <v>10</v>
      </c>
      <c r="C470" s="1" t="s">
        <v>8</v>
      </c>
      <c r="D470" s="3" t="s">
        <v>12</v>
      </c>
      <c r="E470" s="1">
        <v>3.0</v>
      </c>
      <c r="F470" s="1">
        <v>1.0</v>
      </c>
      <c r="G470" s="1">
        <v>1.0</v>
      </c>
    </row>
    <row r="471">
      <c r="A471" s="1">
        <v>202503.0</v>
      </c>
      <c r="B471" s="1" t="s">
        <v>10</v>
      </c>
      <c r="C471" s="1" t="s">
        <v>8</v>
      </c>
      <c r="D471" s="1" t="s">
        <v>15</v>
      </c>
      <c r="E471" s="1">
        <v>9.0</v>
      </c>
      <c r="F471" s="1">
        <v>1.0</v>
      </c>
      <c r="G471" s="1">
        <v>1.0</v>
      </c>
    </row>
    <row r="472">
      <c r="A472" s="1">
        <v>202502.0</v>
      </c>
      <c r="B472" s="1" t="s">
        <v>10</v>
      </c>
      <c r="C472" s="1" t="s">
        <v>8</v>
      </c>
      <c r="D472" s="3" t="s">
        <v>12</v>
      </c>
      <c r="E472" s="1">
        <v>5.0</v>
      </c>
      <c r="F472" s="1">
        <v>1.0</v>
      </c>
      <c r="G472" s="1">
        <v>1.0</v>
      </c>
    </row>
    <row r="473">
      <c r="A473" s="1">
        <v>202410.0</v>
      </c>
      <c r="B473" s="1" t="s">
        <v>7</v>
      </c>
      <c r="C473" s="1" t="s">
        <v>8</v>
      </c>
      <c r="D473" s="1" t="s">
        <v>15</v>
      </c>
      <c r="E473" s="1">
        <v>6.0</v>
      </c>
      <c r="F473" s="1">
        <v>0.0</v>
      </c>
      <c r="G473" s="1">
        <v>1.0</v>
      </c>
    </row>
    <row r="474">
      <c r="A474" s="1">
        <v>202412.0</v>
      </c>
      <c r="B474" s="1" t="s">
        <v>10</v>
      </c>
      <c r="C474" s="1" t="s">
        <v>8</v>
      </c>
      <c r="D474" s="1" t="s">
        <v>9</v>
      </c>
      <c r="E474" s="1">
        <v>2.0</v>
      </c>
      <c r="F474" s="1">
        <v>0.0</v>
      </c>
      <c r="G474" s="1">
        <v>3.0</v>
      </c>
    </row>
    <row r="475">
      <c r="A475" s="1">
        <v>202503.0</v>
      </c>
      <c r="B475" s="1" t="s">
        <v>10</v>
      </c>
      <c r="C475" s="1" t="s">
        <v>8</v>
      </c>
      <c r="D475" s="1" t="s">
        <v>11</v>
      </c>
      <c r="E475" s="1">
        <v>2.0</v>
      </c>
      <c r="F475" s="1">
        <v>1.0</v>
      </c>
      <c r="G475" s="1">
        <v>2.0</v>
      </c>
    </row>
    <row r="476">
      <c r="A476" s="1">
        <v>202411.0</v>
      </c>
      <c r="B476" s="1" t="s">
        <v>7</v>
      </c>
      <c r="C476" s="1" t="s">
        <v>8</v>
      </c>
      <c r="D476" s="1" t="s">
        <v>11</v>
      </c>
      <c r="E476" s="1">
        <v>1.0</v>
      </c>
      <c r="F476" s="1">
        <v>1.0</v>
      </c>
      <c r="G476" s="1">
        <v>1.0</v>
      </c>
    </row>
    <row r="477">
      <c r="A477" s="1">
        <v>202410.0</v>
      </c>
      <c r="B477" s="1" t="s">
        <v>10</v>
      </c>
      <c r="C477" s="1" t="s">
        <v>8</v>
      </c>
      <c r="D477" s="1" t="s">
        <v>15</v>
      </c>
      <c r="E477" s="1">
        <v>5.0</v>
      </c>
      <c r="F477" s="1">
        <v>0.0</v>
      </c>
      <c r="G477" s="1">
        <v>1.0</v>
      </c>
    </row>
    <row r="478">
      <c r="A478" s="1">
        <v>202501.0</v>
      </c>
      <c r="B478" s="1" t="s">
        <v>7</v>
      </c>
      <c r="C478" s="1" t="s">
        <v>8</v>
      </c>
      <c r="D478" s="1" t="s">
        <v>11</v>
      </c>
      <c r="E478" s="1">
        <v>4.0</v>
      </c>
      <c r="F478" s="1">
        <v>1.0</v>
      </c>
      <c r="G478" s="1">
        <v>1.0</v>
      </c>
    </row>
    <row r="479">
      <c r="A479" s="1">
        <v>202412.0</v>
      </c>
      <c r="B479" s="1" t="s">
        <v>7</v>
      </c>
      <c r="C479" s="1" t="s">
        <v>8</v>
      </c>
      <c r="D479" s="1" t="s">
        <v>9</v>
      </c>
      <c r="E479" s="1">
        <v>4.0</v>
      </c>
      <c r="F479" s="1">
        <v>1.0</v>
      </c>
      <c r="G479" s="1">
        <v>1.0</v>
      </c>
    </row>
    <row r="480">
      <c r="A480" s="1">
        <v>202503.0</v>
      </c>
      <c r="B480" s="1" t="s">
        <v>7</v>
      </c>
      <c r="C480" s="1" t="s">
        <v>8</v>
      </c>
      <c r="D480" s="3" t="s">
        <v>12</v>
      </c>
      <c r="E480" s="1">
        <v>3.0</v>
      </c>
      <c r="F480" s="1">
        <v>0.0</v>
      </c>
      <c r="G480" s="1">
        <v>56.0</v>
      </c>
    </row>
    <row r="481">
      <c r="A481" s="1">
        <v>202503.0</v>
      </c>
      <c r="B481" s="1" t="s">
        <v>7</v>
      </c>
      <c r="C481" s="1" t="s">
        <v>8</v>
      </c>
      <c r="D481" s="1" t="s">
        <v>15</v>
      </c>
      <c r="E481" s="1">
        <v>3.0</v>
      </c>
      <c r="F481" s="1">
        <v>0.0</v>
      </c>
      <c r="G481" s="1">
        <v>14.0</v>
      </c>
    </row>
    <row r="482">
      <c r="A482" s="1">
        <v>202502.0</v>
      </c>
      <c r="B482" s="1" t="s">
        <v>7</v>
      </c>
      <c r="C482" s="1" t="s">
        <v>8</v>
      </c>
      <c r="D482" s="1" t="s">
        <v>11</v>
      </c>
      <c r="E482" s="1">
        <v>7.0</v>
      </c>
      <c r="F482" s="1">
        <v>0.0</v>
      </c>
      <c r="G482" s="1">
        <v>30.0</v>
      </c>
    </row>
    <row r="483">
      <c r="A483" s="1">
        <v>202503.0</v>
      </c>
      <c r="B483" s="1" t="s">
        <v>7</v>
      </c>
      <c r="C483" s="1" t="s">
        <v>8</v>
      </c>
      <c r="D483" s="3" t="s">
        <v>12</v>
      </c>
      <c r="E483" s="1">
        <v>1.0</v>
      </c>
      <c r="F483" s="1">
        <v>0.0</v>
      </c>
      <c r="G483" s="1">
        <v>77.0</v>
      </c>
    </row>
    <row r="484">
      <c r="A484" s="1">
        <v>202501.0</v>
      </c>
      <c r="B484" s="1" t="s">
        <v>7</v>
      </c>
      <c r="C484" s="1" t="s">
        <v>8</v>
      </c>
      <c r="D484" s="1" t="s">
        <v>9</v>
      </c>
      <c r="E484" s="1">
        <v>9.0</v>
      </c>
      <c r="F484" s="1">
        <v>0.0</v>
      </c>
      <c r="G484" s="1">
        <v>27.0</v>
      </c>
    </row>
    <row r="485">
      <c r="A485" s="1">
        <v>202502.0</v>
      </c>
      <c r="B485" s="1" t="s">
        <v>7</v>
      </c>
      <c r="C485" s="1" t="s">
        <v>8</v>
      </c>
      <c r="D485" s="3" t="s">
        <v>12</v>
      </c>
      <c r="E485" s="1">
        <v>3.0</v>
      </c>
      <c r="F485" s="1">
        <v>0.0</v>
      </c>
      <c r="G485" s="1">
        <v>19.0</v>
      </c>
    </row>
    <row r="486">
      <c r="A486" s="1">
        <v>202501.0</v>
      </c>
      <c r="B486" s="1" t="s">
        <v>10</v>
      </c>
      <c r="C486" s="1" t="s">
        <v>8</v>
      </c>
      <c r="D486" s="1" t="s">
        <v>9</v>
      </c>
      <c r="E486" s="1">
        <v>2.0</v>
      </c>
      <c r="F486" s="1">
        <v>0.0</v>
      </c>
      <c r="G486" s="1">
        <v>4.0</v>
      </c>
    </row>
    <row r="487">
      <c r="A487" s="1">
        <v>202503.0</v>
      </c>
      <c r="B487" s="1" t="s">
        <v>7</v>
      </c>
      <c r="C487" s="1" t="s">
        <v>8</v>
      </c>
      <c r="D487" s="1" t="s">
        <v>11</v>
      </c>
      <c r="E487" s="1">
        <v>5.0</v>
      </c>
      <c r="F487" s="1">
        <v>0.0</v>
      </c>
      <c r="G487" s="1">
        <v>52.0</v>
      </c>
    </row>
    <row r="488">
      <c r="A488" s="1">
        <v>202412.0</v>
      </c>
      <c r="B488" s="1" t="s">
        <v>7</v>
      </c>
      <c r="C488" s="1" t="s">
        <v>8</v>
      </c>
      <c r="D488" s="1" t="s">
        <v>9</v>
      </c>
      <c r="E488" s="1">
        <v>7.0</v>
      </c>
      <c r="F488" s="1">
        <v>0.0</v>
      </c>
      <c r="G488" s="1">
        <v>28.0</v>
      </c>
    </row>
    <row r="489">
      <c r="A489" s="1">
        <v>202503.0</v>
      </c>
      <c r="B489" s="1" t="s">
        <v>7</v>
      </c>
      <c r="C489" s="1" t="s">
        <v>8</v>
      </c>
      <c r="D489" s="1" t="s">
        <v>11</v>
      </c>
      <c r="E489" s="1">
        <v>2.0</v>
      </c>
      <c r="F489" s="1">
        <v>0.0</v>
      </c>
      <c r="G489" s="1">
        <v>19.0</v>
      </c>
    </row>
    <row r="490">
      <c r="A490" s="1">
        <v>202502.0</v>
      </c>
      <c r="B490" s="1" t="s">
        <v>7</v>
      </c>
      <c r="C490" s="1" t="s">
        <v>8</v>
      </c>
      <c r="D490" s="1" t="s">
        <v>9</v>
      </c>
      <c r="E490" s="1">
        <v>9.0</v>
      </c>
      <c r="F490" s="1">
        <v>0.0</v>
      </c>
      <c r="G490" s="1">
        <v>21.0</v>
      </c>
    </row>
    <row r="491">
      <c r="A491" s="1">
        <v>202501.0</v>
      </c>
      <c r="B491" s="1" t="s">
        <v>10</v>
      </c>
      <c r="C491" s="1" t="s">
        <v>8</v>
      </c>
      <c r="D491" s="3" t="s">
        <v>12</v>
      </c>
      <c r="E491" s="1">
        <v>3.0</v>
      </c>
      <c r="F491" s="1">
        <v>0.0</v>
      </c>
      <c r="G491" s="1">
        <v>4.0</v>
      </c>
    </row>
    <row r="492">
      <c r="A492" s="1">
        <v>202503.0</v>
      </c>
      <c r="B492" s="1" t="s">
        <v>10</v>
      </c>
      <c r="C492" s="1" t="s">
        <v>8</v>
      </c>
      <c r="D492" s="1" t="s">
        <v>11</v>
      </c>
      <c r="E492" s="1">
        <v>1.0</v>
      </c>
      <c r="F492" s="1">
        <v>0.0</v>
      </c>
      <c r="G492" s="1">
        <v>3.0</v>
      </c>
    </row>
    <row r="493">
      <c r="A493" s="1">
        <v>202412.0</v>
      </c>
      <c r="B493" s="1" t="s">
        <v>7</v>
      </c>
      <c r="C493" s="1" t="s">
        <v>8</v>
      </c>
      <c r="D493" s="3" t="s">
        <v>12</v>
      </c>
      <c r="E493" s="1">
        <v>1.0</v>
      </c>
      <c r="F493" s="1">
        <v>0.0</v>
      </c>
      <c r="G493" s="1">
        <v>14.0</v>
      </c>
    </row>
    <row r="494">
      <c r="A494" s="1">
        <v>202412.0</v>
      </c>
      <c r="B494" s="1" t="s">
        <v>7</v>
      </c>
      <c r="C494" s="1" t="s">
        <v>8</v>
      </c>
      <c r="D494" s="1" t="s">
        <v>11</v>
      </c>
      <c r="E494" s="1">
        <v>4.0</v>
      </c>
      <c r="F494" s="1">
        <v>0.0</v>
      </c>
      <c r="G494" s="1">
        <v>12.0</v>
      </c>
    </row>
    <row r="495">
      <c r="A495" s="1">
        <v>202412.0</v>
      </c>
      <c r="B495" s="1" t="s">
        <v>7</v>
      </c>
      <c r="C495" s="1" t="s">
        <v>8</v>
      </c>
      <c r="D495" s="3" t="s">
        <v>12</v>
      </c>
      <c r="E495" s="1">
        <v>2.0</v>
      </c>
      <c r="F495" s="1">
        <v>0.0</v>
      </c>
      <c r="G495" s="1">
        <v>13.0</v>
      </c>
    </row>
    <row r="496">
      <c r="A496" s="1">
        <v>202412.0</v>
      </c>
      <c r="B496" s="1" t="s">
        <v>7</v>
      </c>
      <c r="C496" s="1" t="s">
        <v>8</v>
      </c>
      <c r="D496" s="1" t="s">
        <v>15</v>
      </c>
      <c r="E496" s="1">
        <v>6.0</v>
      </c>
      <c r="F496" s="1">
        <v>0.0</v>
      </c>
      <c r="G496" s="1">
        <v>12.0</v>
      </c>
    </row>
    <row r="497">
      <c r="A497" s="1">
        <v>202501.0</v>
      </c>
      <c r="B497" s="1" t="s">
        <v>7</v>
      </c>
      <c r="C497" s="1" t="s">
        <v>8</v>
      </c>
      <c r="D497" s="3" t="s">
        <v>12</v>
      </c>
      <c r="E497" s="1">
        <v>6.0</v>
      </c>
      <c r="F497" s="1">
        <v>0.0</v>
      </c>
      <c r="G497" s="1">
        <v>16.0</v>
      </c>
    </row>
    <row r="498">
      <c r="A498" s="1">
        <v>202501.0</v>
      </c>
      <c r="B498" s="1" t="s">
        <v>7</v>
      </c>
      <c r="C498" s="1" t="s">
        <v>8</v>
      </c>
      <c r="D498" s="3" t="s">
        <v>12</v>
      </c>
      <c r="E498" s="1">
        <v>0.0</v>
      </c>
      <c r="F498" s="1">
        <v>1.0</v>
      </c>
      <c r="G498" s="1">
        <v>3.0</v>
      </c>
    </row>
    <row r="499">
      <c r="A499" s="1">
        <v>202412.0</v>
      </c>
      <c r="B499" s="1" t="s">
        <v>7</v>
      </c>
      <c r="C499" s="1" t="s">
        <v>8</v>
      </c>
      <c r="D499" s="1" t="s">
        <v>11</v>
      </c>
      <c r="E499" s="1">
        <v>2.0</v>
      </c>
      <c r="F499" s="1">
        <v>1.0</v>
      </c>
      <c r="G499" s="1">
        <v>3.0</v>
      </c>
    </row>
    <row r="500">
      <c r="A500" s="1">
        <v>202411.0</v>
      </c>
      <c r="B500" s="1" t="s">
        <v>7</v>
      </c>
      <c r="C500" s="1" t="s">
        <v>8</v>
      </c>
      <c r="D500" s="1" t="s">
        <v>15</v>
      </c>
      <c r="E500" s="1">
        <v>7.0</v>
      </c>
      <c r="F500" s="1">
        <v>0.0</v>
      </c>
      <c r="G500" s="1">
        <v>6.0</v>
      </c>
    </row>
    <row r="501">
      <c r="A501" s="1">
        <v>202503.0</v>
      </c>
      <c r="B501" s="1" t="s">
        <v>7</v>
      </c>
      <c r="C501" s="1" t="s">
        <v>8</v>
      </c>
      <c r="D501" s="1" t="s">
        <v>11</v>
      </c>
      <c r="E501" s="1">
        <v>3.0</v>
      </c>
      <c r="F501" s="1">
        <v>1.0</v>
      </c>
      <c r="G501" s="1">
        <v>2.0</v>
      </c>
    </row>
    <row r="502">
      <c r="A502" s="1">
        <v>202503.0</v>
      </c>
      <c r="B502" s="1" t="s">
        <v>10</v>
      </c>
      <c r="C502" s="1" t="s">
        <v>8</v>
      </c>
      <c r="D502" s="1" t="s">
        <v>15</v>
      </c>
      <c r="E502" s="1">
        <v>6.0</v>
      </c>
      <c r="F502" s="1">
        <v>0.0</v>
      </c>
      <c r="G502" s="1">
        <v>7.0</v>
      </c>
    </row>
    <row r="503">
      <c r="A503" s="1">
        <v>202412.0</v>
      </c>
      <c r="B503" s="1" t="s">
        <v>10</v>
      </c>
      <c r="C503" s="1" t="s">
        <v>8</v>
      </c>
      <c r="D503" s="1" t="s">
        <v>9</v>
      </c>
      <c r="E503" s="1">
        <v>0.0</v>
      </c>
      <c r="F503" s="1">
        <v>0.0</v>
      </c>
      <c r="G503" s="1">
        <v>1.0</v>
      </c>
    </row>
    <row r="504">
      <c r="A504" s="1">
        <v>202411.0</v>
      </c>
      <c r="B504" s="1" t="s">
        <v>7</v>
      </c>
      <c r="C504" s="1" t="s">
        <v>8</v>
      </c>
      <c r="D504" s="1" t="s">
        <v>9</v>
      </c>
      <c r="E504" s="1">
        <v>6.0</v>
      </c>
      <c r="F504" s="1">
        <v>0.0</v>
      </c>
      <c r="G504" s="1">
        <v>3.0</v>
      </c>
    </row>
    <row r="505">
      <c r="A505" s="1">
        <v>202412.0</v>
      </c>
      <c r="B505" s="1" t="s">
        <v>10</v>
      </c>
      <c r="C505" s="1" t="s">
        <v>8</v>
      </c>
      <c r="D505" s="1" t="s">
        <v>15</v>
      </c>
      <c r="E505" s="1">
        <v>6.0</v>
      </c>
      <c r="F505" s="1">
        <v>0.0</v>
      </c>
      <c r="G505" s="1">
        <v>3.0</v>
      </c>
    </row>
    <row r="506">
      <c r="A506" s="1">
        <v>202411.0</v>
      </c>
      <c r="B506" s="1" t="s">
        <v>10</v>
      </c>
      <c r="C506" s="1" t="s">
        <v>8</v>
      </c>
      <c r="D506" s="3" t="s">
        <v>12</v>
      </c>
      <c r="E506" s="1">
        <v>4.0</v>
      </c>
      <c r="F506" s="1">
        <v>0.0</v>
      </c>
      <c r="G506" s="1">
        <v>1.0</v>
      </c>
    </row>
    <row r="507">
      <c r="A507" s="1">
        <v>202411.0</v>
      </c>
      <c r="B507" s="1" t="s">
        <v>7</v>
      </c>
      <c r="C507" s="1" t="s">
        <v>8</v>
      </c>
      <c r="D507" s="3" t="s">
        <v>12</v>
      </c>
      <c r="E507" s="1">
        <v>1.0</v>
      </c>
      <c r="F507" s="1">
        <v>0.0</v>
      </c>
      <c r="G507" s="1">
        <v>1.0</v>
      </c>
    </row>
    <row r="508">
      <c r="A508" s="1">
        <v>202410.0</v>
      </c>
      <c r="B508" s="1" t="s">
        <v>7</v>
      </c>
      <c r="C508" s="1" t="s">
        <v>8</v>
      </c>
      <c r="D508" s="3" t="s">
        <v>12</v>
      </c>
      <c r="E508" s="1">
        <v>2.0</v>
      </c>
      <c r="F508" s="1">
        <v>1.0</v>
      </c>
      <c r="G508" s="1">
        <v>1.0</v>
      </c>
    </row>
    <row r="509">
      <c r="A509" s="1">
        <v>202503.0</v>
      </c>
      <c r="B509" s="1" t="s">
        <v>10</v>
      </c>
      <c r="C509" s="1" t="s">
        <v>8</v>
      </c>
      <c r="D509" s="1" t="s">
        <v>9</v>
      </c>
      <c r="E509" s="1">
        <v>8.0</v>
      </c>
      <c r="F509" s="1">
        <v>1.0</v>
      </c>
      <c r="G509" s="1">
        <v>1.0</v>
      </c>
    </row>
    <row r="510">
      <c r="A510" s="1">
        <v>202503.0</v>
      </c>
      <c r="B510" s="1" t="s">
        <v>7</v>
      </c>
      <c r="C510" s="1" t="s">
        <v>8</v>
      </c>
      <c r="D510" s="3" t="s">
        <v>12</v>
      </c>
      <c r="E510" s="1">
        <v>6.0</v>
      </c>
      <c r="F510" s="1">
        <v>1.0</v>
      </c>
      <c r="G510" s="1">
        <v>1.0</v>
      </c>
    </row>
    <row r="511">
      <c r="A511" s="1">
        <v>202504.0</v>
      </c>
      <c r="B511" s="1" t="s">
        <v>61</v>
      </c>
      <c r="C511" s="1" t="s">
        <v>61</v>
      </c>
      <c r="D511" s="1" t="s">
        <v>9</v>
      </c>
      <c r="E511" s="1">
        <v>0.0</v>
      </c>
      <c r="F511" s="1">
        <v>1.0</v>
      </c>
      <c r="G511" s="1">
        <v>5.0</v>
      </c>
    </row>
    <row r="512">
      <c r="A512" s="1">
        <v>202504.0</v>
      </c>
      <c r="B512" s="1" t="s">
        <v>61</v>
      </c>
      <c r="C512" s="1" t="s">
        <v>61</v>
      </c>
      <c r="D512" s="3" t="s">
        <v>12</v>
      </c>
      <c r="E512" s="1">
        <v>1.0</v>
      </c>
      <c r="F512" s="1">
        <v>0.0</v>
      </c>
      <c r="G512" s="1">
        <v>236.0</v>
      </c>
    </row>
    <row r="513">
      <c r="A513" s="1">
        <v>202504.0</v>
      </c>
      <c r="B513" s="1" t="s">
        <v>61</v>
      </c>
      <c r="C513" s="1" t="s">
        <v>61</v>
      </c>
      <c r="D513" s="1" t="s">
        <v>15</v>
      </c>
      <c r="E513" s="1">
        <v>9.0</v>
      </c>
      <c r="F513" s="1">
        <v>0.0</v>
      </c>
      <c r="G513" s="1">
        <v>131.0</v>
      </c>
    </row>
    <row r="514">
      <c r="A514" s="1">
        <v>202504.0</v>
      </c>
      <c r="B514" s="1" t="s">
        <v>61</v>
      </c>
      <c r="C514" s="1" t="s">
        <v>61</v>
      </c>
      <c r="D514" s="3" t="s">
        <v>12</v>
      </c>
      <c r="E514" s="1">
        <v>9.0</v>
      </c>
      <c r="F514" s="1">
        <v>0.0</v>
      </c>
      <c r="G514" s="1">
        <v>16.0</v>
      </c>
    </row>
    <row r="515">
      <c r="A515" s="1">
        <v>202504.0</v>
      </c>
      <c r="B515" s="1" t="s">
        <v>61</v>
      </c>
      <c r="C515" s="1" t="s">
        <v>61</v>
      </c>
      <c r="D515" s="3" t="s">
        <v>12</v>
      </c>
      <c r="E515" s="1">
        <v>6.0</v>
      </c>
      <c r="F515" s="1">
        <v>0.0</v>
      </c>
      <c r="G515" s="1">
        <v>62.0</v>
      </c>
    </row>
    <row r="516">
      <c r="A516" s="1">
        <v>202504.0</v>
      </c>
      <c r="B516" s="1" t="s">
        <v>61</v>
      </c>
      <c r="C516" s="1" t="s">
        <v>61</v>
      </c>
      <c r="D516" s="1" t="s">
        <v>14</v>
      </c>
      <c r="E516" s="1">
        <v>0.0</v>
      </c>
      <c r="F516" s="1">
        <v>1.0</v>
      </c>
      <c r="G516" s="1">
        <v>10.0</v>
      </c>
    </row>
    <row r="517">
      <c r="A517" s="1">
        <v>202504.0</v>
      </c>
      <c r="B517" s="1" t="s">
        <v>61</v>
      </c>
      <c r="C517" s="1" t="s">
        <v>61</v>
      </c>
      <c r="D517" s="1" t="s">
        <v>14</v>
      </c>
      <c r="E517" s="1">
        <v>5.0</v>
      </c>
      <c r="F517" s="1">
        <v>0.0</v>
      </c>
      <c r="G517" s="1">
        <v>21.0</v>
      </c>
    </row>
    <row r="518">
      <c r="A518" s="1">
        <v>202504.0</v>
      </c>
      <c r="B518" s="1" t="s">
        <v>61</v>
      </c>
      <c r="C518" s="1" t="s">
        <v>61</v>
      </c>
      <c r="D518" s="1" t="s">
        <v>14</v>
      </c>
      <c r="E518" s="1">
        <v>6.0</v>
      </c>
      <c r="F518" s="1">
        <v>0.0</v>
      </c>
      <c r="G518" s="1">
        <v>13.0</v>
      </c>
    </row>
    <row r="519">
      <c r="A519" s="1">
        <v>202504.0</v>
      </c>
      <c r="B519" s="1" t="s">
        <v>61</v>
      </c>
      <c r="C519" s="1" t="s">
        <v>61</v>
      </c>
      <c r="D519" s="3" t="s">
        <v>12</v>
      </c>
      <c r="E519" s="1">
        <v>3.0</v>
      </c>
      <c r="F519" s="1">
        <v>1.0</v>
      </c>
      <c r="G519" s="1">
        <v>14.0</v>
      </c>
    </row>
    <row r="520">
      <c r="A520" s="1">
        <v>202504.0</v>
      </c>
      <c r="B520" s="1" t="s">
        <v>61</v>
      </c>
      <c r="C520" s="1" t="s">
        <v>61</v>
      </c>
      <c r="D520" s="1" t="s">
        <v>14</v>
      </c>
      <c r="E520" s="1">
        <v>6.0</v>
      </c>
      <c r="F520" s="1">
        <v>1.0</v>
      </c>
      <c r="G520" s="1">
        <v>1.0</v>
      </c>
    </row>
    <row r="521">
      <c r="A521" s="1">
        <v>202504.0</v>
      </c>
      <c r="B521" s="1" t="s">
        <v>61</v>
      </c>
      <c r="C521" s="1" t="s">
        <v>61</v>
      </c>
      <c r="D521" s="1" t="s">
        <v>15</v>
      </c>
      <c r="E521" s="1">
        <v>8.0</v>
      </c>
      <c r="F521" s="1">
        <v>0.0</v>
      </c>
      <c r="G521" s="1">
        <v>123.0</v>
      </c>
    </row>
    <row r="522">
      <c r="A522" s="1">
        <v>202504.0</v>
      </c>
      <c r="B522" s="1" t="s">
        <v>61</v>
      </c>
      <c r="C522" s="1" t="s">
        <v>61</v>
      </c>
      <c r="D522" s="1" t="s">
        <v>11</v>
      </c>
      <c r="E522" s="1">
        <v>1.0</v>
      </c>
      <c r="F522" s="1">
        <v>0.0</v>
      </c>
      <c r="G522" s="1">
        <v>60.0</v>
      </c>
    </row>
    <row r="523">
      <c r="A523" s="1">
        <v>202504.0</v>
      </c>
      <c r="B523" s="1" t="s">
        <v>61</v>
      </c>
      <c r="C523" s="1" t="s">
        <v>61</v>
      </c>
      <c r="D523" s="1" t="s">
        <v>9</v>
      </c>
      <c r="E523" s="1">
        <v>9.0</v>
      </c>
      <c r="F523" s="1">
        <v>0.0</v>
      </c>
      <c r="G523" s="1">
        <v>90.0</v>
      </c>
    </row>
    <row r="524">
      <c r="A524" s="1">
        <v>202504.0</v>
      </c>
      <c r="B524" s="1" t="s">
        <v>61</v>
      </c>
      <c r="C524" s="1" t="s">
        <v>61</v>
      </c>
      <c r="D524" s="1" t="s">
        <v>14</v>
      </c>
      <c r="E524" s="1">
        <v>7.0</v>
      </c>
      <c r="F524" s="1">
        <v>0.0</v>
      </c>
      <c r="G524" s="1">
        <v>8.0</v>
      </c>
    </row>
    <row r="525">
      <c r="A525" s="1">
        <v>202504.0</v>
      </c>
      <c r="B525" s="1" t="s">
        <v>61</v>
      </c>
      <c r="C525" s="1" t="s">
        <v>61</v>
      </c>
      <c r="D525" s="1" t="s">
        <v>9</v>
      </c>
      <c r="E525" s="1">
        <v>3.0</v>
      </c>
      <c r="F525" s="1">
        <v>1.0</v>
      </c>
      <c r="G525" s="1">
        <v>7.0</v>
      </c>
    </row>
    <row r="526">
      <c r="A526" s="1">
        <v>202504.0</v>
      </c>
      <c r="B526" s="1" t="s">
        <v>61</v>
      </c>
      <c r="C526" s="1" t="s">
        <v>61</v>
      </c>
      <c r="D526" s="1" t="s">
        <v>9</v>
      </c>
      <c r="E526" s="1">
        <v>1.0</v>
      </c>
      <c r="F526" s="1">
        <v>1.0</v>
      </c>
      <c r="G526" s="1">
        <v>24.0</v>
      </c>
    </row>
    <row r="527">
      <c r="A527" s="1">
        <v>202504.0</v>
      </c>
      <c r="B527" s="1" t="s">
        <v>61</v>
      </c>
      <c r="C527" s="1" t="s">
        <v>61</v>
      </c>
      <c r="D527" s="1" t="s">
        <v>9</v>
      </c>
      <c r="E527" s="1">
        <v>4.0</v>
      </c>
      <c r="F527" s="1">
        <v>1.0</v>
      </c>
      <c r="G527" s="1">
        <v>4.0</v>
      </c>
    </row>
    <row r="528">
      <c r="A528" s="1">
        <v>202504.0</v>
      </c>
      <c r="B528" s="1" t="s">
        <v>61</v>
      </c>
      <c r="C528" s="1" t="s">
        <v>61</v>
      </c>
      <c r="D528" s="1" t="s">
        <v>14</v>
      </c>
      <c r="E528" s="1">
        <v>4.0</v>
      </c>
      <c r="F528" s="1">
        <v>1.0</v>
      </c>
      <c r="G528" s="1">
        <v>4.0</v>
      </c>
    </row>
    <row r="529">
      <c r="A529" s="1">
        <v>202504.0</v>
      </c>
      <c r="B529" s="1" t="s">
        <v>61</v>
      </c>
      <c r="C529" s="1" t="s">
        <v>61</v>
      </c>
      <c r="D529" s="1" t="s">
        <v>9</v>
      </c>
      <c r="E529" s="1">
        <v>0.0</v>
      </c>
      <c r="F529" s="1">
        <v>0.0</v>
      </c>
      <c r="G529" s="1">
        <v>35.0</v>
      </c>
    </row>
    <row r="530">
      <c r="A530" s="1">
        <v>202504.0</v>
      </c>
      <c r="B530" s="1" t="s">
        <v>61</v>
      </c>
      <c r="C530" s="1" t="s">
        <v>61</v>
      </c>
      <c r="D530" s="1" t="s">
        <v>11</v>
      </c>
      <c r="E530" s="1">
        <v>8.0</v>
      </c>
      <c r="F530" s="1">
        <v>0.0</v>
      </c>
      <c r="G530" s="1">
        <v>133.0</v>
      </c>
    </row>
    <row r="531">
      <c r="A531" s="1">
        <v>202504.0</v>
      </c>
      <c r="B531" s="1" t="s">
        <v>61</v>
      </c>
      <c r="C531" s="1" t="s">
        <v>61</v>
      </c>
      <c r="D531" s="1" t="s">
        <v>11</v>
      </c>
      <c r="E531" s="1">
        <v>6.0</v>
      </c>
      <c r="F531" s="1">
        <v>0.0</v>
      </c>
      <c r="G531" s="1">
        <v>125.0</v>
      </c>
    </row>
    <row r="532">
      <c r="A532" s="1">
        <v>202504.0</v>
      </c>
      <c r="B532" s="1" t="s">
        <v>61</v>
      </c>
      <c r="C532" s="1" t="s">
        <v>61</v>
      </c>
      <c r="D532" s="3" t="s">
        <v>12</v>
      </c>
      <c r="E532" s="1">
        <v>4.0</v>
      </c>
      <c r="F532" s="1">
        <v>0.0</v>
      </c>
      <c r="G532" s="1">
        <v>127.0</v>
      </c>
    </row>
    <row r="533">
      <c r="A533" s="1">
        <v>202504.0</v>
      </c>
      <c r="B533" s="1" t="s">
        <v>61</v>
      </c>
      <c r="C533" s="1" t="s">
        <v>61</v>
      </c>
      <c r="D533" s="1" t="s">
        <v>9</v>
      </c>
      <c r="E533" s="1">
        <v>5.0</v>
      </c>
      <c r="F533" s="1">
        <v>1.0</v>
      </c>
      <c r="G533" s="1">
        <v>3.0</v>
      </c>
    </row>
    <row r="534">
      <c r="A534" s="1">
        <v>202504.0</v>
      </c>
      <c r="B534" s="1" t="s">
        <v>61</v>
      </c>
      <c r="C534" s="1" t="s">
        <v>61</v>
      </c>
      <c r="D534" s="1" t="s">
        <v>15</v>
      </c>
      <c r="E534" s="1">
        <v>1.0</v>
      </c>
      <c r="F534" s="1">
        <v>0.0</v>
      </c>
      <c r="G534" s="1">
        <v>13.0</v>
      </c>
    </row>
    <row r="535">
      <c r="A535" s="1">
        <v>202504.0</v>
      </c>
      <c r="B535" s="1" t="s">
        <v>61</v>
      </c>
      <c r="C535" s="1" t="s">
        <v>61</v>
      </c>
      <c r="D535" s="1" t="s">
        <v>14</v>
      </c>
      <c r="E535" s="1">
        <v>1.0</v>
      </c>
      <c r="F535" s="1">
        <v>1.0</v>
      </c>
      <c r="G535" s="1">
        <v>14.0</v>
      </c>
    </row>
    <row r="536">
      <c r="A536" s="1">
        <v>202504.0</v>
      </c>
      <c r="B536" s="1" t="s">
        <v>61</v>
      </c>
      <c r="C536" s="1" t="s">
        <v>61</v>
      </c>
      <c r="D536" s="1" t="s">
        <v>11</v>
      </c>
      <c r="E536" s="1">
        <v>5.0</v>
      </c>
      <c r="F536" s="1">
        <v>1.0</v>
      </c>
      <c r="G536" s="1">
        <v>2.0</v>
      </c>
    </row>
    <row r="537">
      <c r="A537" s="1">
        <v>202504.0</v>
      </c>
      <c r="B537" s="1" t="s">
        <v>61</v>
      </c>
      <c r="C537" s="1" t="s">
        <v>61</v>
      </c>
      <c r="D537" s="1" t="s">
        <v>15</v>
      </c>
      <c r="E537" s="1">
        <v>3.0</v>
      </c>
      <c r="F537" s="1">
        <v>1.0</v>
      </c>
      <c r="G537" s="1">
        <v>1.0</v>
      </c>
    </row>
    <row r="538">
      <c r="A538" s="1">
        <v>202504.0</v>
      </c>
      <c r="B538" s="1" t="s">
        <v>61</v>
      </c>
      <c r="C538" s="1" t="s">
        <v>61</v>
      </c>
      <c r="D538" s="1" t="s">
        <v>9</v>
      </c>
      <c r="E538" s="1">
        <v>7.0</v>
      </c>
      <c r="F538" s="1">
        <v>0.0</v>
      </c>
      <c r="G538" s="1">
        <v>155.0</v>
      </c>
    </row>
    <row r="539">
      <c r="A539" s="1">
        <v>202504.0</v>
      </c>
      <c r="B539" s="1" t="s">
        <v>61</v>
      </c>
      <c r="C539" s="1" t="s">
        <v>61</v>
      </c>
      <c r="D539" s="1" t="s">
        <v>14</v>
      </c>
      <c r="E539" s="1">
        <v>8.0</v>
      </c>
      <c r="F539" s="1">
        <v>0.0</v>
      </c>
      <c r="G539" s="1">
        <v>12.0</v>
      </c>
    </row>
    <row r="540">
      <c r="A540" s="1">
        <v>202504.0</v>
      </c>
      <c r="B540" s="1" t="s">
        <v>61</v>
      </c>
      <c r="C540" s="1" t="s">
        <v>61</v>
      </c>
      <c r="D540" s="1" t="s">
        <v>15</v>
      </c>
      <c r="E540" s="1">
        <v>6.0</v>
      </c>
      <c r="F540" s="1">
        <v>0.0</v>
      </c>
      <c r="G540" s="1">
        <v>91.0</v>
      </c>
    </row>
    <row r="541">
      <c r="A541" s="1">
        <v>202504.0</v>
      </c>
      <c r="B541" s="1" t="s">
        <v>61</v>
      </c>
      <c r="C541" s="1" t="s">
        <v>61</v>
      </c>
      <c r="D541" s="3" t="s">
        <v>12</v>
      </c>
      <c r="E541" s="1">
        <v>2.0</v>
      </c>
      <c r="F541" s="1">
        <v>1.0</v>
      </c>
      <c r="G541" s="1">
        <v>17.0</v>
      </c>
    </row>
    <row r="542">
      <c r="A542" s="1">
        <v>202504.0</v>
      </c>
      <c r="B542" s="1" t="s">
        <v>61</v>
      </c>
      <c r="C542" s="1" t="s">
        <v>61</v>
      </c>
      <c r="D542" s="1" t="s">
        <v>9</v>
      </c>
      <c r="E542" s="1">
        <v>7.0</v>
      </c>
      <c r="F542" s="1">
        <v>1.0</v>
      </c>
      <c r="G542" s="1">
        <v>1.0</v>
      </c>
    </row>
    <row r="543">
      <c r="A543" s="1">
        <v>202504.0</v>
      </c>
      <c r="B543" s="1" t="s">
        <v>61</v>
      </c>
      <c r="C543" s="1" t="s">
        <v>61</v>
      </c>
      <c r="D543" s="1" t="s">
        <v>11</v>
      </c>
      <c r="E543" s="1">
        <v>9.0</v>
      </c>
      <c r="F543" s="1">
        <v>0.0</v>
      </c>
      <c r="G543" s="1">
        <v>159.0</v>
      </c>
    </row>
    <row r="544">
      <c r="A544" s="1">
        <v>202504.0</v>
      </c>
      <c r="B544" s="1" t="s">
        <v>61</v>
      </c>
      <c r="C544" s="1" t="s">
        <v>61</v>
      </c>
      <c r="D544" s="1" t="s">
        <v>9</v>
      </c>
      <c r="E544" s="1">
        <v>5.0</v>
      </c>
      <c r="F544" s="1">
        <v>0.0</v>
      </c>
      <c r="G544" s="1">
        <v>164.0</v>
      </c>
    </row>
    <row r="545">
      <c r="A545" s="1">
        <v>202504.0</v>
      </c>
      <c r="B545" s="1" t="s">
        <v>61</v>
      </c>
      <c r="C545" s="1" t="s">
        <v>61</v>
      </c>
      <c r="D545" s="3" t="s">
        <v>12</v>
      </c>
      <c r="E545" s="1">
        <v>0.0</v>
      </c>
      <c r="F545" s="1">
        <v>0.0</v>
      </c>
      <c r="G545" s="1">
        <v>99.0</v>
      </c>
    </row>
    <row r="546">
      <c r="A546" s="1">
        <v>202504.0</v>
      </c>
      <c r="B546" s="1" t="s">
        <v>61</v>
      </c>
      <c r="C546" s="1" t="s">
        <v>61</v>
      </c>
      <c r="D546" s="1" t="s">
        <v>11</v>
      </c>
      <c r="E546" s="1">
        <v>0.0</v>
      </c>
      <c r="F546" s="1">
        <v>1.0</v>
      </c>
      <c r="G546" s="1">
        <v>2.0</v>
      </c>
    </row>
    <row r="547">
      <c r="A547" s="1">
        <v>202504.0</v>
      </c>
      <c r="B547" s="1" t="s">
        <v>61</v>
      </c>
      <c r="C547" s="1" t="s">
        <v>61</v>
      </c>
      <c r="D547" s="1" t="s">
        <v>14</v>
      </c>
      <c r="E547" s="1">
        <v>2.0</v>
      </c>
      <c r="F547" s="1">
        <v>1.0</v>
      </c>
      <c r="G547" s="1">
        <v>10.0</v>
      </c>
    </row>
    <row r="548">
      <c r="A548" s="1">
        <v>202504.0</v>
      </c>
      <c r="B548" s="1" t="s">
        <v>61</v>
      </c>
      <c r="C548" s="1" t="s">
        <v>61</v>
      </c>
      <c r="D548" s="1" t="s">
        <v>11</v>
      </c>
      <c r="E548" s="1">
        <v>2.0</v>
      </c>
      <c r="F548" s="1">
        <v>1.0</v>
      </c>
      <c r="G548" s="1">
        <v>2.0</v>
      </c>
    </row>
    <row r="549">
      <c r="A549" s="1">
        <v>202504.0</v>
      </c>
      <c r="B549" s="1" t="s">
        <v>61</v>
      </c>
      <c r="C549" s="1" t="s">
        <v>61</v>
      </c>
      <c r="D549" s="1" t="s">
        <v>11</v>
      </c>
      <c r="E549" s="1">
        <v>5.0</v>
      </c>
      <c r="F549" s="1">
        <v>0.0</v>
      </c>
      <c r="G549" s="1">
        <v>112.0</v>
      </c>
    </row>
    <row r="550">
      <c r="A550" s="1">
        <v>202504.0</v>
      </c>
      <c r="B550" s="1" t="s">
        <v>61</v>
      </c>
      <c r="C550" s="1" t="s">
        <v>61</v>
      </c>
      <c r="D550" s="1" t="s">
        <v>15</v>
      </c>
      <c r="E550" s="1">
        <v>5.0</v>
      </c>
      <c r="F550" s="1">
        <v>0.0</v>
      </c>
      <c r="G550" s="1">
        <v>65.0</v>
      </c>
    </row>
    <row r="551">
      <c r="A551" s="1">
        <v>202504.0</v>
      </c>
      <c r="B551" s="1" t="s">
        <v>61</v>
      </c>
      <c r="C551" s="1" t="s">
        <v>61</v>
      </c>
      <c r="D551" s="1" t="s">
        <v>9</v>
      </c>
      <c r="E551" s="1">
        <v>8.0</v>
      </c>
      <c r="F551" s="1">
        <v>1.0</v>
      </c>
      <c r="G551" s="1">
        <v>1.0</v>
      </c>
    </row>
    <row r="552">
      <c r="A552" s="1">
        <v>202504.0</v>
      </c>
      <c r="B552" s="1" t="s">
        <v>61</v>
      </c>
      <c r="C552" s="1" t="s">
        <v>61</v>
      </c>
      <c r="D552" s="3" t="s">
        <v>12</v>
      </c>
      <c r="E552" s="1">
        <v>5.0</v>
      </c>
      <c r="F552" s="1">
        <v>0.0</v>
      </c>
      <c r="G552" s="1">
        <v>94.0</v>
      </c>
    </row>
    <row r="553">
      <c r="A553" s="1">
        <v>202504.0</v>
      </c>
      <c r="B553" s="1" t="s">
        <v>61</v>
      </c>
      <c r="C553" s="1" t="s">
        <v>61</v>
      </c>
      <c r="D553" s="1" t="s">
        <v>14</v>
      </c>
      <c r="E553" s="1">
        <v>9.0</v>
      </c>
      <c r="F553" s="1">
        <v>0.0</v>
      </c>
      <c r="G553" s="1">
        <v>3.0</v>
      </c>
    </row>
    <row r="554">
      <c r="A554" s="1">
        <v>202504.0</v>
      </c>
      <c r="B554" s="1" t="s">
        <v>61</v>
      </c>
      <c r="C554" s="1" t="s">
        <v>61</v>
      </c>
      <c r="D554" s="1" t="s">
        <v>11</v>
      </c>
      <c r="E554" s="1">
        <v>8.0</v>
      </c>
      <c r="F554" s="1">
        <v>1.0</v>
      </c>
      <c r="G554" s="1">
        <v>1.0</v>
      </c>
    </row>
    <row r="555">
      <c r="A555" s="1">
        <v>202504.0</v>
      </c>
      <c r="B555" s="1" t="s">
        <v>61</v>
      </c>
      <c r="C555" s="1" t="s">
        <v>61</v>
      </c>
      <c r="D555" s="1" t="s">
        <v>9</v>
      </c>
      <c r="E555" s="1">
        <v>4.0</v>
      </c>
      <c r="F555" s="1">
        <v>0.0</v>
      </c>
      <c r="G555" s="1">
        <v>155.0</v>
      </c>
    </row>
    <row r="556">
      <c r="A556" s="1">
        <v>202504.0</v>
      </c>
      <c r="B556" s="1" t="s">
        <v>61</v>
      </c>
      <c r="C556" s="1" t="s">
        <v>61</v>
      </c>
      <c r="D556" s="1" t="s">
        <v>11</v>
      </c>
      <c r="E556" s="1">
        <v>2.0</v>
      </c>
      <c r="F556" s="1">
        <v>0.0</v>
      </c>
      <c r="G556" s="1">
        <v>56.0</v>
      </c>
    </row>
    <row r="557">
      <c r="A557" s="1">
        <v>202504.0</v>
      </c>
      <c r="B557" s="1" t="s">
        <v>61</v>
      </c>
      <c r="C557" s="1" t="s">
        <v>61</v>
      </c>
      <c r="D557" s="1" t="s">
        <v>11</v>
      </c>
      <c r="E557" s="1">
        <v>0.0</v>
      </c>
      <c r="F557" s="1">
        <v>0.0</v>
      </c>
      <c r="G557" s="1">
        <v>8.0</v>
      </c>
    </row>
    <row r="558">
      <c r="A558" s="1">
        <v>202504.0</v>
      </c>
      <c r="B558" s="1" t="s">
        <v>61</v>
      </c>
      <c r="C558" s="1" t="s">
        <v>61</v>
      </c>
      <c r="D558" s="1" t="s">
        <v>9</v>
      </c>
      <c r="E558" s="1">
        <v>2.0</v>
      </c>
      <c r="F558" s="1">
        <v>1.0</v>
      </c>
      <c r="G558" s="1">
        <v>7.0</v>
      </c>
    </row>
    <row r="559">
      <c r="A559" s="1">
        <v>202504.0</v>
      </c>
      <c r="B559" s="1" t="s">
        <v>61</v>
      </c>
      <c r="C559" s="1" t="s">
        <v>61</v>
      </c>
      <c r="D559" s="1" t="s">
        <v>15</v>
      </c>
      <c r="E559" s="1">
        <v>4.0</v>
      </c>
      <c r="F559" s="1">
        <v>0.0</v>
      </c>
      <c r="G559" s="1">
        <v>54.0</v>
      </c>
    </row>
    <row r="560">
      <c r="A560" s="1">
        <v>202504.0</v>
      </c>
      <c r="B560" s="1" t="s">
        <v>61</v>
      </c>
      <c r="C560" s="1" t="s">
        <v>61</v>
      </c>
      <c r="D560" s="3" t="s">
        <v>12</v>
      </c>
      <c r="E560" s="1">
        <v>0.0</v>
      </c>
      <c r="F560" s="1">
        <v>1.0</v>
      </c>
      <c r="G560" s="1">
        <v>30.0</v>
      </c>
    </row>
    <row r="561">
      <c r="A561" s="1">
        <v>202504.0</v>
      </c>
      <c r="B561" s="1" t="s">
        <v>61</v>
      </c>
      <c r="C561" s="1" t="s">
        <v>61</v>
      </c>
      <c r="D561" s="3" t="s">
        <v>12</v>
      </c>
      <c r="E561" s="1">
        <v>2.0</v>
      </c>
      <c r="F561" s="1">
        <v>0.0</v>
      </c>
      <c r="G561" s="1">
        <v>150.0</v>
      </c>
    </row>
    <row r="562">
      <c r="A562" s="1">
        <v>202504.0</v>
      </c>
      <c r="B562" s="1" t="s">
        <v>61</v>
      </c>
      <c r="C562" s="1" t="s">
        <v>61</v>
      </c>
      <c r="D562" s="3" t="s">
        <v>12</v>
      </c>
      <c r="E562" s="1">
        <v>7.0</v>
      </c>
      <c r="F562" s="1">
        <v>0.0</v>
      </c>
      <c r="G562" s="1">
        <v>47.0</v>
      </c>
    </row>
    <row r="563">
      <c r="A563" s="1">
        <v>202504.0</v>
      </c>
      <c r="B563" s="1" t="s">
        <v>61</v>
      </c>
      <c r="C563" s="1" t="s">
        <v>61</v>
      </c>
      <c r="D563" s="1" t="s">
        <v>15</v>
      </c>
      <c r="E563" s="1">
        <v>3.0</v>
      </c>
      <c r="F563" s="1">
        <v>0.0</v>
      </c>
      <c r="G563" s="1">
        <v>32.0</v>
      </c>
    </row>
    <row r="564">
      <c r="A564" s="1">
        <v>202504.0</v>
      </c>
      <c r="B564" s="1" t="s">
        <v>61</v>
      </c>
      <c r="C564" s="1" t="s">
        <v>61</v>
      </c>
      <c r="D564" s="1" t="s">
        <v>15</v>
      </c>
      <c r="E564" s="1">
        <v>6.0</v>
      </c>
      <c r="F564" s="1">
        <v>1.0</v>
      </c>
      <c r="G564" s="1">
        <v>1.0</v>
      </c>
    </row>
    <row r="565">
      <c r="A565" s="1">
        <v>202504.0</v>
      </c>
      <c r="B565" s="1" t="s">
        <v>61</v>
      </c>
      <c r="C565" s="1" t="s">
        <v>61</v>
      </c>
      <c r="D565" s="1" t="s">
        <v>14</v>
      </c>
      <c r="E565" s="1">
        <v>2.0</v>
      </c>
      <c r="F565" s="1">
        <v>0.0</v>
      </c>
      <c r="G565" s="1">
        <v>31.0</v>
      </c>
    </row>
    <row r="566">
      <c r="A566" s="1">
        <v>202504.0</v>
      </c>
      <c r="B566" s="1" t="s">
        <v>61</v>
      </c>
      <c r="C566" s="1" t="s">
        <v>61</v>
      </c>
      <c r="D566" s="1" t="s">
        <v>14</v>
      </c>
      <c r="E566" s="1">
        <v>3.0</v>
      </c>
      <c r="F566" s="1">
        <v>0.0</v>
      </c>
      <c r="G566" s="1">
        <v>25.0</v>
      </c>
    </row>
    <row r="567">
      <c r="A567" s="1">
        <v>202504.0</v>
      </c>
      <c r="B567" s="1" t="s">
        <v>61</v>
      </c>
      <c r="C567" s="1" t="s">
        <v>61</v>
      </c>
      <c r="D567" s="3" t="s">
        <v>12</v>
      </c>
      <c r="E567" s="1">
        <v>5.0</v>
      </c>
      <c r="F567" s="1">
        <v>1.0</v>
      </c>
      <c r="G567" s="1">
        <v>6.0</v>
      </c>
    </row>
    <row r="568">
      <c r="A568" s="1">
        <v>202504.0</v>
      </c>
      <c r="B568" s="1" t="s">
        <v>61</v>
      </c>
      <c r="C568" s="1" t="s">
        <v>61</v>
      </c>
      <c r="D568" s="3" t="s">
        <v>12</v>
      </c>
      <c r="E568" s="1">
        <v>1.0</v>
      </c>
      <c r="F568" s="1">
        <v>1.0</v>
      </c>
      <c r="G568" s="1">
        <v>54.0</v>
      </c>
    </row>
    <row r="569">
      <c r="A569" s="1">
        <v>202504.0</v>
      </c>
      <c r="B569" s="1" t="s">
        <v>61</v>
      </c>
      <c r="C569" s="1" t="s">
        <v>61</v>
      </c>
      <c r="D569" s="1" t="s">
        <v>15</v>
      </c>
      <c r="E569" s="1">
        <v>7.0</v>
      </c>
      <c r="F569" s="1">
        <v>0.0</v>
      </c>
      <c r="G569" s="1">
        <v>107.0</v>
      </c>
    </row>
    <row r="570">
      <c r="A570" s="1">
        <v>202504.0</v>
      </c>
      <c r="B570" s="1" t="s">
        <v>61</v>
      </c>
      <c r="C570" s="1" t="s">
        <v>61</v>
      </c>
      <c r="D570" s="1" t="s">
        <v>11</v>
      </c>
      <c r="E570" s="1">
        <v>7.0</v>
      </c>
      <c r="F570" s="1">
        <v>0.0</v>
      </c>
      <c r="G570" s="1">
        <v>139.0</v>
      </c>
    </row>
    <row r="571">
      <c r="A571" s="1">
        <v>202504.0</v>
      </c>
      <c r="B571" s="1" t="s">
        <v>61</v>
      </c>
      <c r="C571" s="1" t="s">
        <v>61</v>
      </c>
      <c r="D571" s="1" t="s">
        <v>14</v>
      </c>
      <c r="E571" s="1">
        <v>0.0</v>
      </c>
      <c r="F571" s="1">
        <v>0.0</v>
      </c>
      <c r="G571" s="1">
        <v>9.0</v>
      </c>
    </row>
    <row r="572">
      <c r="A572" s="1">
        <v>202504.0</v>
      </c>
      <c r="B572" s="1" t="s">
        <v>61</v>
      </c>
      <c r="C572" s="1" t="s">
        <v>61</v>
      </c>
      <c r="D572" s="1" t="s">
        <v>11</v>
      </c>
      <c r="E572" s="1">
        <v>7.0</v>
      </c>
      <c r="F572" s="1">
        <v>1.0</v>
      </c>
      <c r="G572" s="1">
        <v>3.0</v>
      </c>
    </row>
    <row r="573">
      <c r="A573" s="1">
        <v>202504.0</v>
      </c>
      <c r="B573" s="1" t="s">
        <v>61</v>
      </c>
      <c r="C573" s="1" t="s">
        <v>61</v>
      </c>
      <c r="D573" s="1" t="s">
        <v>9</v>
      </c>
      <c r="E573" s="1">
        <v>2.0</v>
      </c>
      <c r="F573" s="1">
        <v>0.0</v>
      </c>
      <c r="G573" s="1">
        <v>176.0</v>
      </c>
    </row>
    <row r="574">
      <c r="A574" s="1">
        <v>202504.0</v>
      </c>
      <c r="B574" s="1" t="s">
        <v>61</v>
      </c>
      <c r="C574" s="1" t="s">
        <v>61</v>
      </c>
      <c r="D574" s="1" t="s">
        <v>9</v>
      </c>
      <c r="E574" s="1">
        <v>3.0</v>
      </c>
      <c r="F574" s="1">
        <v>0.0</v>
      </c>
      <c r="G574" s="1">
        <v>183.0</v>
      </c>
    </row>
    <row r="575">
      <c r="A575" s="1">
        <v>202504.0</v>
      </c>
      <c r="B575" s="1" t="s">
        <v>61</v>
      </c>
      <c r="C575" s="1" t="s">
        <v>61</v>
      </c>
      <c r="D575" s="1" t="s">
        <v>14</v>
      </c>
      <c r="E575" s="1">
        <v>1.0</v>
      </c>
      <c r="F575" s="1">
        <v>0.0</v>
      </c>
      <c r="G575" s="1">
        <v>46.0</v>
      </c>
    </row>
    <row r="576">
      <c r="A576" s="1">
        <v>202504.0</v>
      </c>
      <c r="B576" s="1" t="s">
        <v>61</v>
      </c>
      <c r="C576" s="1" t="s">
        <v>61</v>
      </c>
      <c r="D576" s="1" t="s">
        <v>14</v>
      </c>
      <c r="E576" s="1">
        <v>8.0</v>
      </c>
      <c r="F576" s="1">
        <v>1.0</v>
      </c>
      <c r="G576" s="1">
        <v>1.0</v>
      </c>
    </row>
    <row r="577">
      <c r="A577" s="1">
        <v>202504.0</v>
      </c>
      <c r="B577" s="1" t="s">
        <v>61</v>
      </c>
      <c r="C577" s="1" t="s">
        <v>61</v>
      </c>
      <c r="D577" s="1" t="s">
        <v>15</v>
      </c>
      <c r="E577" s="1">
        <v>2.0</v>
      </c>
      <c r="F577" s="1">
        <v>0.0</v>
      </c>
      <c r="G577" s="1">
        <v>40.0</v>
      </c>
    </row>
    <row r="578">
      <c r="A578" s="1">
        <v>202504.0</v>
      </c>
      <c r="B578" s="1" t="s">
        <v>61</v>
      </c>
      <c r="C578" s="1" t="s">
        <v>61</v>
      </c>
      <c r="D578" s="3" t="s">
        <v>12</v>
      </c>
      <c r="E578" s="1">
        <v>6.0</v>
      </c>
      <c r="F578" s="1">
        <v>1.0</v>
      </c>
      <c r="G578" s="1">
        <v>7.0</v>
      </c>
    </row>
    <row r="579">
      <c r="A579" s="1">
        <v>202504.0</v>
      </c>
      <c r="B579" s="1" t="s">
        <v>61</v>
      </c>
      <c r="C579" s="1" t="s">
        <v>61</v>
      </c>
      <c r="D579" s="1" t="s">
        <v>9</v>
      </c>
      <c r="E579" s="1">
        <v>8.0</v>
      </c>
      <c r="F579" s="1">
        <v>0.0</v>
      </c>
      <c r="G579" s="1">
        <v>116.0</v>
      </c>
    </row>
    <row r="580">
      <c r="A580" s="1">
        <v>202504.0</v>
      </c>
      <c r="B580" s="1" t="s">
        <v>61</v>
      </c>
      <c r="C580" s="1" t="s">
        <v>61</v>
      </c>
      <c r="D580" s="3" t="s">
        <v>12</v>
      </c>
      <c r="E580" s="1">
        <v>8.0</v>
      </c>
      <c r="F580" s="1">
        <v>0.0</v>
      </c>
      <c r="G580" s="1">
        <v>26.0</v>
      </c>
    </row>
    <row r="581">
      <c r="A581" s="1">
        <v>202504.0</v>
      </c>
      <c r="B581" s="1" t="s">
        <v>61</v>
      </c>
      <c r="C581" s="1" t="s">
        <v>61</v>
      </c>
      <c r="D581" s="1" t="s">
        <v>11</v>
      </c>
      <c r="E581" s="1">
        <v>3.0</v>
      </c>
      <c r="F581" s="1">
        <v>0.0</v>
      </c>
      <c r="G581" s="1">
        <v>74.0</v>
      </c>
    </row>
    <row r="582">
      <c r="A582" s="1">
        <v>202504.0</v>
      </c>
      <c r="B582" s="1" t="s">
        <v>61</v>
      </c>
      <c r="C582" s="1" t="s">
        <v>61</v>
      </c>
      <c r="D582" s="1" t="s">
        <v>9</v>
      </c>
      <c r="E582" s="1">
        <v>1.0</v>
      </c>
      <c r="F582" s="1">
        <v>0.0</v>
      </c>
      <c r="G582" s="1">
        <v>171.0</v>
      </c>
    </row>
    <row r="583">
      <c r="A583" s="1">
        <v>202504.0</v>
      </c>
      <c r="B583" s="1" t="s">
        <v>61</v>
      </c>
      <c r="C583" s="1" t="s">
        <v>61</v>
      </c>
      <c r="D583" s="1" t="s">
        <v>14</v>
      </c>
      <c r="E583" s="1">
        <v>4.0</v>
      </c>
      <c r="F583" s="1">
        <v>0.0</v>
      </c>
      <c r="G583" s="1">
        <v>31.0</v>
      </c>
    </row>
    <row r="584">
      <c r="A584" s="1">
        <v>202504.0</v>
      </c>
      <c r="B584" s="1" t="s">
        <v>61</v>
      </c>
      <c r="C584" s="1" t="s">
        <v>61</v>
      </c>
      <c r="D584" s="1" t="s">
        <v>11</v>
      </c>
      <c r="E584" s="1">
        <v>1.0</v>
      </c>
      <c r="F584" s="1">
        <v>1.0</v>
      </c>
      <c r="G584" s="1">
        <v>3.0</v>
      </c>
    </row>
    <row r="585">
      <c r="A585" s="1">
        <v>202504.0</v>
      </c>
      <c r="B585" s="1" t="s">
        <v>61</v>
      </c>
      <c r="C585" s="1" t="s">
        <v>61</v>
      </c>
      <c r="D585" s="3" t="s">
        <v>12</v>
      </c>
      <c r="E585" s="1">
        <v>4.0</v>
      </c>
      <c r="F585" s="1">
        <v>1.0</v>
      </c>
      <c r="G585" s="1">
        <v>11.0</v>
      </c>
    </row>
    <row r="586">
      <c r="A586" s="1">
        <v>202504.0</v>
      </c>
      <c r="B586" s="1" t="s">
        <v>61</v>
      </c>
      <c r="C586" s="1" t="s">
        <v>61</v>
      </c>
      <c r="D586" s="1" t="s">
        <v>14</v>
      </c>
      <c r="E586" s="1">
        <v>3.0</v>
      </c>
      <c r="F586" s="1">
        <v>1.0</v>
      </c>
      <c r="G586" s="1">
        <v>5.0</v>
      </c>
    </row>
    <row r="587">
      <c r="A587" s="1">
        <v>202504.0</v>
      </c>
      <c r="B587" s="1" t="s">
        <v>61</v>
      </c>
      <c r="C587" s="1" t="s">
        <v>61</v>
      </c>
      <c r="D587" s="1" t="s">
        <v>14</v>
      </c>
      <c r="E587" s="1">
        <v>5.0</v>
      </c>
      <c r="F587" s="1">
        <v>1.0</v>
      </c>
      <c r="G587" s="1">
        <v>4.0</v>
      </c>
    </row>
    <row r="588">
      <c r="A588" s="1">
        <v>202504.0</v>
      </c>
      <c r="B588" s="1" t="s">
        <v>61</v>
      </c>
      <c r="C588" s="1" t="s">
        <v>61</v>
      </c>
      <c r="D588" s="1" t="s">
        <v>11</v>
      </c>
      <c r="E588" s="1">
        <v>4.0</v>
      </c>
      <c r="F588" s="1">
        <v>0.0</v>
      </c>
      <c r="G588" s="1">
        <v>88.0</v>
      </c>
    </row>
    <row r="589">
      <c r="A589" s="1">
        <v>202504.0</v>
      </c>
      <c r="B589" s="1" t="s">
        <v>61</v>
      </c>
      <c r="C589" s="1" t="s">
        <v>61</v>
      </c>
      <c r="D589" s="3" t="s">
        <v>12</v>
      </c>
      <c r="E589" s="1">
        <v>3.0</v>
      </c>
      <c r="F589" s="1">
        <v>0.0</v>
      </c>
      <c r="G589" s="1">
        <v>118.0</v>
      </c>
    </row>
    <row r="590">
      <c r="A590" s="1">
        <v>202504.0</v>
      </c>
      <c r="B590" s="1" t="s">
        <v>61</v>
      </c>
      <c r="C590" s="1" t="s">
        <v>61</v>
      </c>
      <c r="D590" s="1" t="s">
        <v>14</v>
      </c>
      <c r="E590" s="1">
        <v>7.0</v>
      </c>
      <c r="F590" s="1">
        <v>1.0</v>
      </c>
      <c r="G590" s="1">
        <v>2.0</v>
      </c>
    </row>
    <row r="591">
      <c r="A591" s="1">
        <v>202504.0</v>
      </c>
      <c r="B591" s="1" t="s">
        <v>61</v>
      </c>
      <c r="C591" s="1" t="s">
        <v>61</v>
      </c>
      <c r="D591" s="1" t="s">
        <v>15</v>
      </c>
      <c r="E591" s="1">
        <v>0.0</v>
      </c>
      <c r="F591" s="1">
        <v>0.0</v>
      </c>
      <c r="G591" s="1">
        <v>3.0</v>
      </c>
    </row>
    <row r="592">
      <c r="A592" s="1">
        <v>202504.0</v>
      </c>
      <c r="B592" s="1" t="s">
        <v>61</v>
      </c>
      <c r="C592" s="1" t="s">
        <v>61</v>
      </c>
      <c r="D592" s="1" t="s">
        <v>9</v>
      </c>
      <c r="E592" s="1">
        <v>6.0</v>
      </c>
      <c r="F592" s="1">
        <v>0.0</v>
      </c>
      <c r="G592" s="1">
        <v>181.0</v>
      </c>
    </row>
    <row r="593">
      <c r="A593" s="1">
        <v>202504.0</v>
      </c>
      <c r="B593" s="1" t="s">
        <v>61</v>
      </c>
      <c r="C593" s="1" t="s">
        <v>61</v>
      </c>
      <c r="D593" s="1" t="s">
        <v>15</v>
      </c>
      <c r="E593" s="1">
        <v>7.0</v>
      </c>
      <c r="F593" s="1">
        <v>1.0</v>
      </c>
      <c r="G593" s="1">
        <v>4.0</v>
      </c>
    </row>
    <row r="594">
      <c r="A594" s="1">
        <v>202504.0</v>
      </c>
      <c r="B594" s="1" t="s">
        <v>61</v>
      </c>
      <c r="C594" s="1" t="s">
        <v>61</v>
      </c>
      <c r="D594" s="3" t="s">
        <v>12</v>
      </c>
      <c r="E594" s="1">
        <v>7.0</v>
      </c>
      <c r="F594" s="1">
        <v>1.0</v>
      </c>
      <c r="G594" s="1">
        <v>3.0</v>
      </c>
    </row>
    <row r="595">
      <c r="A595" s="1">
        <v>202504.0</v>
      </c>
      <c r="B595" s="1" t="s">
        <v>61</v>
      </c>
      <c r="C595" s="1" t="s">
        <v>61</v>
      </c>
      <c r="D595" s="1" t="s">
        <v>9</v>
      </c>
      <c r="E595" s="1">
        <v>6.0</v>
      </c>
      <c r="F595" s="1">
        <v>1.0</v>
      </c>
      <c r="G595" s="1">
        <v>4.0</v>
      </c>
    </row>
    <row r="596">
      <c r="A596" s="1">
        <v>202503.0</v>
      </c>
      <c r="B596" s="1" t="s">
        <v>10</v>
      </c>
      <c r="C596" s="1" t="s">
        <v>105</v>
      </c>
      <c r="D596" s="1" t="s">
        <v>14</v>
      </c>
      <c r="E596" s="1">
        <v>5.0</v>
      </c>
      <c r="F596" s="1">
        <v>0.0</v>
      </c>
      <c r="G596" s="1">
        <v>1.0</v>
      </c>
    </row>
    <row r="597">
      <c r="A597" s="1">
        <v>202501.0</v>
      </c>
      <c r="B597" s="1" t="s">
        <v>10</v>
      </c>
      <c r="C597" s="1" t="s">
        <v>105</v>
      </c>
      <c r="D597" s="1" t="s">
        <v>14</v>
      </c>
      <c r="E597" s="1">
        <v>1.0</v>
      </c>
      <c r="F597" s="1">
        <v>0.0</v>
      </c>
      <c r="G597" s="1">
        <v>2.0</v>
      </c>
    </row>
    <row r="598">
      <c r="A598" s="1">
        <v>202410.0</v>
      </c>
      <c r="B598" s="1" t="s">
        <v>7</v>
      </c>
      <c r="C598" s="1" t="s">
        <v>105</v>
      </c>
      <c r="D598" s="1" t="s">
        <v>14</v>
      </c>
      <c r="E598" s="1">
        <v>3.0</v>
      </c>
      <c r="F598" s="1">
        <v>0.0</v>
      </c>
      <c r="G598" s="1">
        <v>2.0</v>
      </c>
    </row>
    <row r="599">
      <c r="A599" s="1">
        <v>202503.0</v>
      </c>
      <c r="B599" s="1" t="s">
        <v>7</v>
      </c>
      <c r="C599" s="1" t="s">
        <v>105</v>
      </c>
      <c r="D599" s="3" t="s">
        <v>12</v>
      </c>
      <c r="E599" s="1">
        <v>2.0</v>
      </c>
      <c r="F599" s="1">
        <v>0.0</v>
      </c>
      <c r="G599" s="1">
        <v>1.0</v>
      </c>
    </row>
    <row r="600">
      <c r="A600" s="1">
        <v>202503.0</v>
      </c>
      <c r="B600" s="1" t="s">
        <v>10</v>
      </c>
      <c r="C600" s="1" t="s">
        <v>105</v>
      </c>
      <c r="D600" s="1" t="s">
        <v>14</v>
      </c>
      <c r="E600" s="1">
        <v>3.0</v>
      </c>
      <c r="F600" s="1">
        <v>0.0</v>
      </c>
      <c r="G600" s="1">
        <v>1.0</v>
      </c>
    </row>
    <row r="601">
      <c r="A601" s="1">
        <v>202503.0</v>
      </c>
      <c r="B601" s="1" t="s">
        <v>7</v>
      </c>
      <c r="C601" s="1" t="s">
        <v>105</v>
      </c>
      <c r="D601" s="1" t="s">
        <v>14</v>
      </c>
      <c r="E601" s="1">
        <v>1.0</v>
      </c>
      <c r="F601" s="1">
        <v>0.0</v>
      </c>
      <c r="G601" s="1">
        <v>5.0</v>
      </c>
    </row>
    <row r="602">
      <c r="A602" s="1">
        <v>202503.0</v>
      </c>
      <c r="B602" s="1" t="s">
        <v>7</v>
      </c>
      <c r="C602" s="1" t="s">
        <v>105</v>
      </c>
      <c r="D602" s="1" t="s">
        <v>14</v>
      </c>
      <c r="E602" s="1">
        <v>5.0</v>
      </c>
      <c r="F602" s="1">
        <v>0.0</v>
      </c>
      <c r="G602" s="1">
        <v>1.0</v>
      </c>
    </row>
    <row r="603">
      <c r="A603" s="1">
        <v>202410.0</v>
      </c>
      <c r="B603" s="1" t="s">
        <v>7</v>
      </c>
      <c r="C603" s="1" t="s">
        <v>105</v>
      </c>
      <c r="D603" s="1" t="s">
        <v>14</v>
      </c>
      <c r="E603" s="1">
        <v>6.0</v>
      </c>
      <c r="F603" s="1">
        <v>0.0</v>
      </c>
      <c r="G603" s="1">
        <v>1.0</v>
      </c>
    </row>
    <row r="604">
      <c r="A604" s="1">
        <v>202411.0</v>
      </c>
      <c r="B604" s="1" t="s">
        <v>7</v>
      </c>
      <c r="C604" s="1" t="s">
        <v>105</v>
      </c>
      <c r="D604" s="1" t="s">
        <v>14</v>
      </c>
      <c r="E604" s="1">
        <v>7.0</v>
      </c>
      <c r="F604" s="1">
        <v>0.0</v>
      </c>
      <c r="G604" s="1">
        <v>1.0</v>
      </c>
    </row>
    <row r="605">
      <c r="A605" s="1">
        <v>202410.0</v>
      </c>
      <c r="B605" s="1" t="s">
        <v>7</v>
      </c>
      <c r="C605" s="1" t="s">
        <v>105</v>
      </c>
      <c r="D605" s="1" t="s">
        <v>14</v>
      </c>
      <c r="E605" s="1">
        <v>5.0</v>
      </c>
      <c r="F605" s="1">
        <v>0.0</v>
      </c>
      <c r="G605" s="1">
        <v>1.0</v>
      </c>
    </row>
    <row r="606">
      <c r="A606" s="1">
        <v>202501.0</v>
      </c>
      <c r="B606" s="1" t="s">
        <v>7</v>
      </c>
      <c r="C606" s="1" t="s">
        <v>105</v>
      </c>
      <c r="D606" s="1" t="s">
        <v>14</v>
      </c>
      <c r="E606" s="1">
        <v>4.0</v>
      </c>
      <c r="F606" s="1">
        <v>1.0</v>
      </c>
      <c r="G606" s="1">
        <v>1.0</v>
      </c>
    </row>
    <row r="607">
      <c r="A607" s="1">
        <v>202502.0</v>
      </c>
      <c r="B607" s="1" t="s">
        <v>7</v>
      </c>
      <c r="C607" s="1" t="s">
        <v>105</v>
      </c>
      <c r="D607" s="1" t="s">
        <v>14</v>
      </c>
      <c r="E607" s="1">
        <v>3.0</v>
      </c>
      <c r="F607" s="1">
        <v>0.0</v>
      </c>
      <c r="G607" s="1">
        <v>2.0</v>
      </c>
    </row>
    <row r="608">
      <c r="A608" s="1">
        <v>202502.0</v>
      </c>
      <c r="B608" s="1" t="s">
        <v>7</v>
      </c>
      <c r="C608" s="1" t="s">
        <v>105</v>
      </c>
      <c r="D608" s="1" t="s">
        <v>14</v>
      </c>
      <c r="E608" s="1">
        <v>5.0</v>
      </c>
      <c r="F608" s="1">
        <v>0.0</v>
      </c>
      <c r="G608" s="1">
        <v>1.0</v>
      </c>
    </row>
    <row r="609">
      <c r="A609" s="1">
        <v>202502.0</v>
      </c>
      <c r="B609" s="1" t="s">
        <v>7</v>
      </c>
      <c r="C609" s="1" t="s">
        <v>105</v>
      </c>
      <c r="D609" s="1" t="s">
        <v>14</v>
      </c>
      <c r="E609" s="1">
        <v>2.0</v>
      </c>
      <c r="F609" s="1">
        <v>0.0</v>
      </c>
      <c r="G609" s="1">
        <v>2.0</v>
      </c>
    </row>
    <row r="610">
      <c r="A610" s="1">
        <v>202412.0</v>
      </c>
      <c r="B610" s="1" t="s">
        <v>10</v>
      </c>
      <c r="C610" s="1" t="s">
        <v>105</v>
      </c>
      <c r="D610" s="1" t="s">
        <v>14</v>
      </c>
      <c r="E610" s="1">
        <v>4.0</v>
      </c>
      <c r="F610" s="1">
        <v>1.0</v>
      </c>
      <c r="G610" s="1">
        <v>1.0</v>
      </c>
    </row>
    <row r="611">
      <c r="A611" s="1">
        <v>202412.0</v>
      </c>
      <c r="B611" s="1" t="s">
        <v>10</v>
      </c>
      <c r="C611" s="1" t="s">
        <v>105</v>
      </c>
      <c r="D611" s="1" t="s">
        <v>14</v>
      </c>
      <c r="E611" s="1">
        <v>2.0</v>
      </c>
      <c r="F611" s="1">
        <v>1.0</v>
      </c>
      <c r="G611" s="1">
        <v>1.0</v>
      </c>
    </row>
    <row r="612">
      <c r="A612" s="1">
        <v>202503.0</v>
      </c>
      <c r="B612" s="1" t="s">
        <v>10</v>
      </c>
      <c r="C612" s="1" t="s">
        <v>105</v>
      </c>
      <c r="D612" s="1" t="s">
        <v>14</v>
      </c>
      <c r="E612" s="1">
        <v>0.0</v>
      </c>
      <c r="F612" s="1">
        <v>0.0</v>
      </c>
      <c r="G612" s="1">
        <v>1.0</v>
      </c>
    </row>
    <row r="613">
      <c r="A613" s="1">
        <v>202412.0</v>
      </c>
      <c r="B613" s="1" t="s">
        <v>7</v>
      </c>
      <c r="C613" s="1" t="s">
        <v>105</v>
      </c>
      <c r="D613" s="1" t="s">
        <v>14</v>
      </c>
      <c r="E613" s="1">
        <v>3.0</v>
      </c>
      <c r="F613" s="1">
        <v>1.0</v>
      </c>
      <c r="G613" s="1">
        <v>4.0</v>
      </c>
    </row>
    <row r="614">
      <c r="A614" s="1">
        <v>202502.0</v>
      </c>
      <c r="B614" s="1" t="s">
        <v>7</v>
      </c>
      <c r="C614" s="1" t="s">
        <v>105</v>
      </c>
      <c r="D614" s="1" t="s">
        <v>14</v>
      </c>
      <c r="E614" s="1">
        <v>1.0</v>
      </c>
      <c r="F614" s="1">
        <v>1.0</v>
      </c>
      <c r="G614" s="1">
        <v>4.0</v>
      </c>
    </row>
    <row r="615">
      <c r="A615" s="1">
        <v>202410.0</v>
      </c>
      <c r="B615" s="1" t="s">
        <v>10</v>
      </c>
      <c r="C615" s="1" t="s">
        <v>105</v>
      </c>
      <c r="D615" s="1" t="s">
        <v>14</v>
      </c>
      <c r="E615" s="1">
        <v>5.0</v>
      </c>
      <c r="F615" s="1">
        <v>1.0</v>
      </c>
      <c r="G615" s="1">
        <v>1.0</v>
      </c>
    </row>
    <row r="616">
      <c r="A616" s="1">
        <v>202410.0</v>
      </c>
      <c r="B616" s="1" t="s">
        <v>7</v>
      </c>
      <c r="C616" s="1" t="s">
        <v>105</v>
      </c>
      <c r="D616" s="1" t="s">
        <v>14</v>
      </c>
      <c r="E616" s="1">
        <v>8.0</v>
      </c>
      <c r="F616" s="1">
        <v>0.0</v>
      </c>
      <c r="G616" s="1">
        <v>2.0</v>
      </c>
    </row>
    <row r="617">
      <c r="A617" s="1">
        <v>202503.0</v>
      </c>
      <c r="B617" s="1" t="s">
        <v>10</v>
      </c>
      <c r="C617" s="1" t="s">
        <v>105</v>
      </c>
      <c r="D617" s="1" t="s">
        <v>9</v>
      </c>
      <c r="E617" s="1">
        <v>0.0</v>
      </c>
      <c r="F617" s="1">
        <v>1.0</v>
      </c>
      <c r="G617" s="1">
        <v>1.0</v>
      </c>
    </row>
    <row r="618">
      <c r="A618" s="1">
        <v>202411.0</v>
      </c>
      <c r="B618" s="1" t="s">
        <v>7</v>
      </c>
      <c r="C618" s="1" t="s">
        <v>105</v>
      </c>
      <c r="D618" s="1" t="s">
        <v>14</v>
      </c>
      <c r="E618" s="1">
        <v>6.0</v>
      </c>
      <c r="F618" s="1">
        <v>0.0</v>
      </c>
      <c r="G618" s="1">
        <v>1.0</v>
      </c>
    </row>
    <row r="619">
      <c r="A619" s="1">
        <v>202501.0</v>
      </c>
      <c r="B619" s="1" t="s">
        <v>7</v>
      </c>
      <c r="C619" s="1" t="s">
        <v>105</v>
      </c>
      <c r="D619" s="1" t="s">
        <v>14</v>
      </c>
      <c r="E619" s="1">
        <v>4.0</v>
      </c>
      <c r="F619" s="1">
        <v>0.0</v>
      </c>
      <c r="G619" s="1">
        <v>1.0</v>
      </c>
    </row>
    <row r="620">
      <c r="A620" s="1">
        <v>202503.0</v>
      </c>
      <c r="B620" s="1" t="s">
        <v>10</v>
      </c>
      <c r="C620" s="1" t="s">
        <v>105</v>
      </c>
      <c r="D620" s="1" t="s">
        <v>14</v>
      </c>
      <c r="E620" s="1">
        <v>2.0</v>
      </c>
      <c r="F620" s="1">
        <v>1.0</v>
      </c>
      <c r="G620" s="1">
        <v>1.0</v>
      </c>
    </row>
    <row r="621">
      <c r="A621" s="1">
        <v>202410.0</v>
      </c>
      <c r="B621" s="1" t="s">
        <v>7</v>
      </c>
      <c r="C621" s="1" t="s">
        <v>105</v>
      </c>
      <c r="D621" s="1" t="s">
        <v>14</v>
      </c>
      <c r="E621" s="1">
        <v>1.0</v>
      </c>
      <c r="F621" s="1">
        <v>0.0</v>
      </c>
      <c r="G621" s="1">
        <v>2.0</v>
      </c>
    </row>
    <row r="622">
      <c r="A622" s="1">
        <v>202502.0</v>
      </c>
      <c r="B622" s="1" t="s">
        <v>10</v>
      </c>
      <c r="C622" s="1" t="s">
        <v>105</v>
      </c>
      <c r="D622" s="1" t="s">
        <v>14</v>
      </c>
      <c r="E622" s="1">
        <v>1.0</v>
      </c>
      <c r="F622" s="1">
        <v>0.0</v>
      </c>
      <c r="G622" s="1">
        <v>1.0</v>
      </c>
    </row>
    <row r="623">
      <c r="A623" s="1">
        <v>202501.0</v>
      </c>
      <c r="B623" s="1" t="s">
        <v>7</v>
      </c>
      <c r="C623" s="1" t="s">
        <v>105</v>
      </c>
      <c r="D623" s="1" t="s">
        <v>14</v>
      </c>
      <c r="E623" s="1">
        <v>0.0</v>
      </c>
      <c r="F623" s="1">
        <v>0.0</v>
      </c>
      <c r="G623" s="1">
        <v>4.0</v>
      </c>
    </row>
    <row r="624">
      <c r="A624" s="1">
        <v>202410.0</v>
      </c>
      <c r="B624" s="1" t="s">
        <v>10</v>
      </c>
      <c r="C624" s="1" t="s">
        <v>105</v>
      </c>
      <c r="D624" s="1" t="s">
        <v>14</v>
      </c>
      <c r="E624" s="1">
        <v>7.0</v>
      </c>
      <c r="F624" s="1">
        <v>0.0</v>
      </c>
      <c r="G624" s="1">
        <v>2.0</v>
      </c>
    </row>
    <row r="625">
      <c r="A625" s="1">
        <v>202503.0</v>
      </c>
      <c r="B625" s="1" t="s">
        <v>7</v>
      </c>
      <c r="C625" s="1" t="s">
        <v>105</v>
      </c>
      <c r="D625" s="1" t="s">
        <v>14</v>
      </c>
      <c r="E625" s="1">
        <v>2.0</v>
      </c>
      <c r="F625" s="1">
        <v>0.0</v>
      </c>
      <c r="G625" s="1">
        <v>1.0</v>
      </c>
    </row>
    <row r="626">
      <c r="A626" s="1">
        <v>202503.0</v>
      </c>
      <c r="B626" s="1" t="s">
        <v>7</v>
      </c>
      <c r="C626" s="1" t="s">
        <v>105</v>
      </c>
      <c r="D626" s="1" t="s">
        <v>14</v>
      </c>
      <c r="E626" s="1">
        <v>3.0</v>
      </c>
      <c r="F626" s="1">
        <v>0.0</v>
      </c>
      <c r="G626" s="1">
        <v>8.0</v>
      </c>
    </row>
    <row r="627">
      <c r="A627" s="1">
        <v>202410.0</v>
      </c>
      <c r="B627" s="1" t="s">
        <v>10</v>
      </c>
      <c r="C627" s="1" t="s">
        <v>105</v>
      </c>
      <c r="D627" s="1" t="s">
        <v>14</v>
      </c>
      <c r="E627" s="1">
        <v>4.0</v>
      </c>
      <c r="F627" s="1">
        <v>1.0</v>
      </c>
      <c r="G627" s="1">
        <v>1.0</v>
      </c>
    </row>
    <row r="628">
      <c r="A628" s="1">
        <v>202501.0</v>
      </c>
      <c r="B628" s="1" t="s">
        <v>7</v>
      </c>
      <c r="C628" s="1" t="s">
        <v>105</v>
      </c>
      <c r="D628" s="1" t="s">
        <v>14</v>
      </c>
      <c r="E628" s="1">
        <v>0.0</v>
      </c>
      <c r="F628" s="1">
        <v>1.0</v>
      </c>
      <c r="G628" s="1">
        <v>7.0</v>
      </c>
    </row>
    <row r="629">
      <c r="A629" s="1">
        <v>202412.0</v>
      </c>
      <c r="B629" s="1" t="s">
        <v>10</v>
      </c>
      <c r="C629" s="1" t="s">
        <v>105</v>
      </c>
      <c r="D629" s="1" t="s">
        <v>14</v>
      </c>
      <c r="E629" s="1">
        <v>3.0</v>
      </c>
      <c r="F629" s="1">
        <v>0.0</v>
      </c>
      <c r="G629" s="1">
        <v>1.0</v>
      </c>
    </row>
    <row r="630">
      <c r="A630" s="1">
        <v>202503.0</v>
      </c>
      <c r="B630" s="1" t="s">
        <v>7</v>
      </c>
      <c r="C630" s="1" t="s">
        <v>105</v>
      </c>
      <c r="D630" s="1" t="s">
        <v>14</v>
      </c>
      <c r="E630" s="1">
        <v>7.0</v>
      </c>
      <c r="F630" s="1">
        <v>0.0</v>
      </c>
      <c r="G630" s="1">
        <v>2.0</v>
      </c>
    </row>
    <row r="631">
      <c r="A631" s="1">
        <v>202503.0</v>
      </c>
      <c r="B631" s="1" t="s">
        <v>7</v>
      </c>
      <c r="C631" s="1" t="s">
        <v>105</v>
      </c>
      <c r="D631" s="1" t="s">
        <v>14</v>
      </c>
      <c r="E631" s="1">
        <v>3.0</v>
      </c>
      <c r="F631" s="1">
        <v>1.0</v>
      </c>
      <c r="G631" s="1">
        <v>2.0</v>
      </c>
    </row>
    <row r="632">
      <c r="A632" s="1">
        <v>202503.0</v>
      </c>
      <c r="B632" s="1" t="s">
        <v>10</v>
      </c>
      <c r="C632" s="1" t="s">
        <v>105</v>
      </c>
      <c r="D632" s="3" t="s">
        <v>12</v>
      </c>
      <c r="E632" s="1">
        <v>2.0</v>
      </c>
      <c r="F632" s="1">
        <v>1.0</v>
      </c>
      <c r="G632" s="1">
        <v>1.0</v>
      </c>
    </row>
    <row r="633">
      <c r="A633" s="1">
        <v>202503.0</v>
      </c>
      <c r="B633" s="1" t="s">
        <v>10</v>
      </c>
      <c r="C633" s="1" t="s">
        <v>105</v>
      </c>
      <c r="D633" s="1" t="s">
        <v>14</v>
      </c>
      <c r="E633" s="1">
        <v>5.0</v>
      </c>
      <c r="F633" s="1">
        <v>1.0</v>
      </c>
      <c r="G633" s="1">
        <v>1.0</v>
      </c>
    </row>
    <row r="634">
      <c r="A634" s="1">
        <v>202412.0</v>
      </c>
      <c r="B634" s="1" t="s">
        <v>7</v>
      </c>
      <c r="C634" s="1" t="s">
        <v>105</v>
      </c>
      <c r="D634" s="1" t="s">
        <v>14</v>
      </c>
      <c r="E634" s="1">
        <v>6.0</v>
      </c>
      <c r="F634" s="1">
        <v>0.0</v>
      </c>
      <c r="G634" s="1">
        <v>2.0</v>
      </c>
    </row>
    <row r="635">
      <c r="A635" s="1">
        <v>202503.0</v>
      </c>
      <c r="B635" s="1" t="s">
        <v>10</v>
      </c>
      <c r="C635" s="1" t="s">
        <v>105</v>
      </c>
      <c r="D635" s="1" t="s">
        <v>14</v>
      </c>
      <c r="E635" s="1">
        <v>0.0</v>
      </c>
      <c r="F635" s="1">
        <v>1.0</v>
      </c>
      <c r="G635" s="1">
        <v>1.0</v>
      </c>
    </row>
    <row r="636">
      <c r="A636" s="1">
        <v>202503.0</v>
      </c>
      <c r="B636" s="1" t="s">
        <v>7</v>
      </c>
      <c r="C636" s="1" t="s">
        <v>105</v>
      </c>
      <c r="D636" s="1" t="s">
        <v>9</v>
      </c>
      <c r="E636" s="1">
        <v>2.0</v>
      </c>
      <c r="F636" s="1">
        <v>0.0</v>
      </c>
      <c r="G636" s="1">
        <v>1.0</v>
      </c>
    </row>
    <row r="637">
      <c r="A637" s="1">
        <v>202410.0</v>
      </c>
      <c r="B637" s="1" t="s">
        <v>7</v>
      </c>
      <c r="C637" s="1" t="s">
        <v>105</v>
      </c>
      <c r="D637" s="1" t="s">
        <v>14</v>
      </c>
      <c r="E637" s="1">
        <v>7.0</v>
      </c>
      <c r="F637" s="1">
        <v>1.0</v>
      </c>
      <c r="G637" s="1">
        <v>1.0</v>
      </c>
    </row>
    <row r="638">
      <c r="A638" s="1">
        <v>202410.0</v>
      </c>
      <c r="B638" s="1" t="s">
        <v>7</v>
      </c>
      <c r="C638" s="1" t="s">
        <v>105</v>
      </c>
      <c r="D638" s="1" t="s">
        <v>14</v>
      </c>
      <c r="E638" s="1">
        <v>1.0</v>
      </c>
      <c r="F638" s="1">
        <v>1.0</v>
      </c>
      <c r="G638" s="1">
        <v>2.0</v>
      </c>
    </row>
    <row r="639">
      <c r="A639" s="1">
        <v>202411.0</v>
      </c>
      <c r="B639" s="1" t="s">
        <v>7</v>
      </c>
      <c r="C639" s="1" t="s">
        <v>105</v>
      </c>
      <c r="D639" s="1" t="s">
        <v>14</v>
      </c>
      <c r="E639" s="1">
        <v>2.0</v>
      </c>
      <c r="F639" s="1">
        <v>1.0</v>
      </c>
      <c r="G639" s="1">
        <v>1.0</v>
      </c>
    </row>
    <row r="640">
      <c r="A640" s="1">
        <v>202501.0</v>
      </c>
      <c r="B640" s="1" t="s">
        <v>7</v>
      </c>
      <c r="C640" s="1" t="s">
        <v>105</v>
      </c>
      <c r="D640" s="1" t="s">
        <v>14</v>
      </c>
      <c r="E640" s="1">
        <v>2.0</v>
      </c>
      <c r="F640" s="1">
        <v>0.0</v>
      </c>
      <c r="G640" s="1">
        <v>3.0</v>
      </c>
    </row>
    <row r="641">
      <c r="A641" s="1">
        <v>202412.0</v>
      </c>
      <c r="B641" s="1" t="s">
        <v>7</v>
      </c>
      <c r="C641" s="1" t="s">
        <v>105</v>
      </c>
      <c r="D641" s="1" t="s">
        <v>14</v>
      </c>
      <c r="E641" s="1">
        <v>2.0</v>
      </c>
      <c r="F641" s="1">
        <v>0.0</v>
      </c>
      <c r="G641" s="1">
        <v>2.0</v>
      </c>
    </row>
    <row r="642">
      <c r="A642" s="1">
        <v>202503.0</v>
      </c>
      <c r="B642" s="1" t="s">
        <v>7</v>
      </c>
      <c r="C642" s="1" t="s">
        <v>105</v>
      </c>
      <c r="D642" s="1" t="s">
        <v>14</v>
      </c>
      <c r="E642" s="1">
        <v>4.0</v>
      </c>
      <c r="F642" s="1">
        <v>0.0</v>
      </c>
      <c r="G642" s="1">
        <v>5.0</v>
      </c>
    </row>
    <row r="643">
      <c r="A643" s="1">
        <v>202410.0</v>
      </c>
      <c r="B643" s="1" t="s">
        <v>7</v>
      </c>
      <c r="C643" s="1" t="s">
        <v>105</v>
      </c>
      <c r="D643" s="1" t="s">
        <v>14</v>
      </c>
      <c r="E643" s="1">
        <v>2.0</v>
      </c>
      <c r="F643" s="1">
        <v>1.0</v>
      </c>
      <c r="G643" s="1">
        <v>3.0</v>
      </c>
    </row>
    <row r="644">
      <c r="A644" s="1">
        <v>202411.0</v>
      </c>
      <c r="B644" s="1" t="s">
        <v>7</v>
      </c>
      <c r="C644" s="1" t="s">
        <v>105</v>
      </c>
      <c r="D644" s="1" t="s">
        <v>14</v>
      </c>
      <c r="E644" s="1">
        <v>1.0</v>
      </c>
      <c r="F644" s="1">
        <v>1.0</v>
      </c>
      <c r="G644" s="1">
        <v>7.0</v>
      </c>
    </row>
    <row r="645">
      <c r="A645" s="1">
        <v>202410.0</v>
      </c>
      <c r="B645" s="1" t="s">
        <v>7</v>
      </c>
      <c r="C645" s="1" t="s">
        <v>105</v>
      </c>
      <c r="D645" s="1" t="s">
        <v>14</v>
      </c>
      <c r="E645" s="1">
        <v>0.0</v>
      </c>
      <c r="F645" s="1">
        <v>1.0</v>
      </c>
      <c r="G645" s="1">
        <v>3.0</v>
      </c>
    </row>
    <row r="646">
      <c r="A646" s="1">
        <v>202412.0</v>
      </c>
      <c r="B646" s="1" t="s">
        <v>7</v>
      </c>
      <c r="C646" s="1" t="s">
        <v>105</v>
      </c>
      <c r="D646" s="1" t="s">
        <v>14</v>
      </c>
      <c r="E646" s="1">
        <v>1.0</v>
      </c>
      <c r="F646" s="1">
        <v>0.0</v>
      </c>
      <c r="G646" s="1">
        <v>2.0</v>
      </c>
    </row>
    <row r="647">
      <c r="A647" s="1">
        <v>202503.0</v>
      </c>
      <c r="B647" s="1" t="s">
        <v>10</v>
      </c>
      <c r="C647" s="1" t="s">
        <v>105</v>
      </c>
      <c r="D647" s="1" t="s">
        <v>14</v>
      </c>
      <c r="E647" s="1">
        <v>1.0</v>
      </c>
      <c r="F647" s="1">
        <v>0.0</v>
      </c>
      <c r="G647" s="1">
        <v>4.0</v>
      </c>
    </row>
    <row r="648">
      <c r="A648" s="1">
        <v>202501.0</v>
      </c>
      <c r="B648" s="1" t="s">
        <v>7</v>
      </c>
      <c r="C648" s="1" t="s">
        <v>105</v>
      </c>
      <c r="D648" s="1" t="s">
        <v>14</v>
      </c>
      <c r="E648" s="1">
        <v>3.0</v>
      </c>
      <c r="F648" s="1">
        <v>1.0</v>
      </c>
      <c r="G648" s="1">
        <v>1.0</v>
      </c>
    </row>
    <row r="649">
      <c r="A649" s="1">
        <v>202410.0</v>
      </c>
      <c r="B649" s="1" t="s">
        <v>7</v>
      </c>
      <c r="C649" s="1" t="s">
        <v>105</v>
      </c>
      <c r="D649" s="1" t="s">
        <v>14</v>
      </c>
      <c r="E649" s="1">
        <v>0.0</v>
      </c>
      <c r="F649" s="1">
        <v>0.0</v>
      </c>
      <c r="G649" s="1">
        <v>2.0</v>
      </c>
    </row>
    <row r="650">
      <c r="A650" s="1">
        <v>202410.0</v>
      </c>
      <c r="B650" s="1" t="s">
        <v>7</v>
      </c>
      <c r="C650" s="1" t="s">
        <v>105</v>
      </c>
      <c r="D650" s="1" t="s">
        <v>14</v>
      </c>
      <c r="E650" s="1">
        <v>2.0</v>
      </c>
      <c r="F650" s="1">
        <v>0.0</v>
      </c>
      <c r="G650" s="1">
        <v>2.0</v>
      </c>
    </row>
    <row r="651">
      <c r="A651" s="1">
        <v>202411.0</v>
      </c>
      <c r="B651" s="1" t="s">
        <v>7</v>
      </c>
      <c r="C651" s="1" t="s">
        <v>105</v>
      </c>
      <c r="D651" s="1" t="s">
        <v>14</v>
      </c>
      <c r="E651" s="1">
        <v>3.0</v>
      </c>
      <c r="F651" s="1">
        <v>0.0</v>
      </c>
      <c r="G651" s="1">
        <v>1.0</v>
      </c>
    </row>
    <row r="652">
      <c r="A652" s="1">
        <v>202501.0</v>
      </c>
      <c r="B652" s="1" t="s">
        <v>10</v>
      </c>
      <c r="C652" s="1" t="s">
        <v>105</v>
      </c>
      <c r="D652" s="1" t="s">
        <v>14</v>
      </c>
      <c r="E652" s="1">
        <v>2.0</v>
      </c>
      <c r="F652" s="1">
        <v>1.0</v>
      </c>
      <c r="G652" s="1">
        <v>1.0</v>
      </c>
    </row>
    <row r="653">
      <c r="A653" s="1">
        <v>202502.0</v>
      </c>
      <c r="B653" s="1" t="s">
        <v>7</v>
      </c>
      <c r="C653" s="1" t="s">
        <v>105</v>
      </c>
      <c r="D653" s="1" t="s">
        <v>9</v>
      </c>
      <c r="E653" s="1">
        <v>2.0</v>
      </c>
      <c r="F653" s="1">
        <v>0.0</v>
      </c>
      <c r="G653" s="1">
        <v>1.0</v>
      </c>
    </row>
    <row r="654">
      <c r="A654" s="1">
        <v>202410.0</v>
      </c>
      <c r="B654" s="1" t="s">
        <v>7</v>
      </c>
      <c r="C654" s="1" t="s">
        <v>105</v>
      </c>
      <c r="D654" s="1" t="s">
        <v>14</v>
      </c>
      <c r="E654" s="1">
        <v>4.0</v>
      </c>
      <c r="F654" s="1">
        <v>0.0</v>
      </c>
      <c r="G654" s="1">
        <v>1.0</v>
      </c>
    </row>
    <row r="655">
      <c r="A655" s="1">
        <v>202501.0</v>
      </c>
      <c r="B655" s="1" t="s">
        <v>7</v>
      </c>
      <c r="C655" s="1" t="s">
        <v>105</v>
      </c>
      <c r="D655" s="1" t="s">
        <v>14</v>
      </c>
      <c r="E655" s="1">
        <v>5.0</v>
      </c>
      <c r="F655" s="1">
        <v>1.0</v>
      </c>
      <c r="G655" s="1">
        <v>1.0</v>
      </c>
    </row>
    <row r="656">
      <c r="A656" s="1">
        <v>202410.0</v>
      </c>
      <c r="B656" s="1" t="s">
        <v>7</v>
      </c>
      <c r="C656" s="1" t="s">
        <v>105</v>
      </c>
      <c r="D656" s="1" t="s">
        <v>14</v>
      </c>
      <c r="E656" s="1">
        <v>5.0</v>
      </c>
      <c r="F656" s="1">
        <v>1.0</v>
      </c>
      <c r="G656" s="1">
        <v>1.0</v>
      </c>
    </row>
    <row r="657">
      <c r="A657" s="1">
        <v>202412.0</v>
      </c>
      <c r="B657" s="1" t="s">
        <v>7</v>
      </c>
      <c r="C657" s="1" t="s">
        <v>105</v>
      </c>
      <c r="D657" s="1" t="s">
        <v>14</v>
      </c>
      <c r="E657" s="1">
        <v>7.0</v>
      </c>
      <c r="F657" s="1">
        <v>0.0</v>
      </c>
      <c r="G657" s="1">
        <v>2.0</v>
      </c>
    </row>
    <row r="658">
      <c r="A658" s="1">
        <v>202502.0</v>
      </c>
      <c r="B658" s="1" t="s">
        <v>7</v>
      </c>
      <c r="C658" s="1" t="s">
        <v>105</v>
      </c>
      <c r="D658" s="1" t="s">
        <v>14</v>
      </c>
      <c r="E658" s="1">
        <v>0.0</v>
      </c>
      <c r="F658" s="1">
        <v>0.0</v>
      </c>
      <c r="G658" s="1">
        <v>4.0</v>
      </c>
    </row>
    <row r="659">
      <c r="A659" s="1">
        <v>202410.0</v>
      </c>
      <c r="B659" s="1" t="s">
        <v>7</v>
      </c>
      <c r="C659" s="1" t="s">
        <v>105</v>
      </c>
      <c r="D659" s="1" t="s">
        <v>14</v>
      </c>
      <c r="E659" s="1">
        <v>3.0</v>
      </c>
      <c r="F659" s="1">
        <v>1.0</v>
      </c>
      <c r="G659" s="1">
        <v>1.0</v>
      </c>
    </row>
    <row r="660">
      <c r="A660" s="1">
        <v>202411.0</v>
      </c>
      <c r="B660" s="1" t="s">
        <v>7</v>
      </c>
      <c r="C660" s="1" t="s">
        <v>105</v>
      </c>
      <c r="D660" s="1" t="s">
        <v>14</v>
      </c>
      <c r="E660" s="1">
        <v>1.0</v>
      </c>
      <c r="F660" s="1">
        <v>0.0</v>
      </c>
      <c r="G660" s="1">
        <v>2.0</v>
      </c>
    </row>
    <row r="661">
      <c r="A661" s="1">
        <v>202412.0</v>
      </c>
      <c r="B661" s="1" t="s">
        <v>7</v>
      </c>
      <c r="C661" s="1" t="s">
        <v>105</v>
      </c>
      <c r="D661" s="1" t="s">
        <v>14</v>
      </c>
      <c r="E661" s="1">
        <v>0.0</v>
      </c>
      <c r="F661" s="1">
        <v>1.0</v>
      </c>
      <c r="G661" s="1">
        <v>2.0</v>
      </c>
    </row>
    <row r="662">
      <c r="A662" s="1">
        <v>202411.0</v>
      </c>
      <c r="B662" s="1" t="s">
        <v>10</v>
      </c>
      <c r="C662" s="1" t="s">
        <v>105</v>
      </c>
      <c r="D662" s="1" t="s">
        <v>14</v>
      </c>
      <c r="E662" s="1">
        <v>3.0</v>
      </c>
      <c r="F662" s="1">
        <v>0.0</v>
      </c>
      <c r="G662" s="1">
        <v>1.0</v>
      </c>
    </row>
    <row r="663">
      <c r="A663" s="1">
        <v>202410.0</v>
      </c>
      <c r="B663" s="1" t="s">
        <v>10</v>
      </c>
      <c r="C663" s="1" t="s">
        <v>105</v>
      </c>
      <c r="D663" s="1" t="s">
        <v>14</v>
      </c>
      <c r="E663" s="1">
        <v>1.0</v>
      </c>
      <c r="F663" s="1">
        <v>1.0</v>
      </c>
      <c r="G663" s="1">
        <v>1.0</v>
      </c>
    </row>
    <row r="664">
      <c r="A664" s="1">
        <v>202411.0</v>
      </c>
      <c r="B664" s="1" t="s">
        <v>10</v>
      </c>
      <c r="C664" s="1" t="s">
        <v>105</v>
      </c>
      <c r="D664" s="1" t="s">
        <v>14</v>
      </c>
      <c r="E664" s="1">
        <v>3.0</v>
      </c>
      <c r="F664" s="1">
        <v>1.0</v>
      </c>
      <c r="G664" s="1">
        <v>1.0</v>
      </c>
    </row>
    <row r="665">
      <c r="A665" s="1">
        <v>202501.0</v>
      </c>
      <c r="B665" s="1" t="s">
        <v>7</v>
      </c>
      <c r="C665" s="1" t="s">
        <v>105</v>
      </c>
      <c r="D665" s="1" t="s">
        <v>14</v>
      </c>
      <c r="E665" s="1">
        <v>2.0</v>
      </c>
      <c r="F665" s="1">
        <v>1.0</v>
      </c>
      <c r="G665" s="1">
        <v>6.0</v>
      </c>
    </row>
    <row r="666">
      <c r="A666" s="1">
        <v>202501.0</v>
      </c>
      <c r="B666" s="1" t="s">
        <v>7</v>
      </c>
      <c r="C666" s="1" t="s">
        <v>105</v>
      </c>
      <c r="D666" s="1" t="s">
        <v>14</v>
      </c>
      <c r="E666" s="1">
        <v>1.0</v>
      </c>
      <c r="F666" s="1">
        <v>1.0</v>
      </c>
      <c r="G666" s="1">
        <v>8.0</v>
      </c>
    </row>
    <row r="667">
      <c r="A667" s="1">
        <v>202410.0</v>
      </c>
      <c r="B667" s="1" t="s">
        <v>7</v>
      </c>
      <c r="C667" s="1" t="s">
        <v>105</v>
      </c>
      <c r="D667" s="1" t="s">
        <v>14</v>
      </c>
      <c r="E667" s="1">
        <v>4.0</v>
      </c>
      <c r="F667" s="1">
        <v>1.0</v>
      </c>
      <c r="G667" s="1">
        <v>2.0</v>
      </c>
    </row>
    <row r="668">
      <c r="A668" s="1">
        <v>202501.0</v>
      </c>
      <c r="B668" s="1" t="s">
        <v>10</v>
      </c>
      <c r="C668" s="1" t="s">
        <v>105</v>
      </c>
      <c r="D668" s="1" t="s">
        <v>14</v>
      </c>
      <c r="E668" s="1">
        <v>3.0</v>
      </c>
      <c r="F668" s="1">
        <v>0.0</v>
      </c>
      <c r="G668" s="1">
        <v>1.0</v>
      </c>
    </row>
    <row r="669">
      <c r="A669" s="1">
        <v>202411.0</v>
      </c>
      <c r="B669" s="1" t="s">
        <v>7</v>
      </c>
      <c r="C669" s="1" t="s">
        <v>105</v>
      </c>
      <c r="D669" s="1" t="s">
        <v>14</v>
      </c>
      <c r="E669" s="1">
        <v>6.0</v>
      </c>
      <c r="F669" s="1">
        <v>1.0</v>
      </c>
      <c r="G669" s="1">
        <v>1.0</v>
      </c>
    </row>
    <row r="670">
      <c r="A670" s="1">
        <v>202410.0</v>
      </c>
      <c r="B670" s="1" t="s">
        <v>7</v>
      </c>
      <c r="C670" s="1" t="s">
        <v>105</v>
      </c>
      <c r="D670" s="1" t="s">
        <v>9</v>
      </c>
      <c r="E670" s="1">
        <v>2.0</v>
      </c>
      <c r="F670" s="1">
        <v>0.0</v>
      </c>
      <c r="G670" s="1">
        <v>1.0</v>
      </c>
    </row>
    <row r="671">
      <c r="A671" s="1">
        <v>202501.0</v>
      </c>
      <c r="B671" s="1" t="s">
        <v>7</v>
      </c>
      <c r="C671" s="1" t="s">
        <v>105</v>
      </c>
      <c r="D671" s="1" t="s">
        <v>14</v>
      </c>
      <c r="E671" s="1">
        <v>1.0</v>
      </c>
      <c r="F671" s="1">
        <v>0.0</v>
      </c>
      <c r="G671" s="1">
        <v>3.0</v>
      </c>
    </row>
    <row r="672">
      <c r="A672" s="1">
        <v>202501.0</v>
      </c>
      <c r="B672" s="1" t="s">
        <v>7</v>
      </c>
      <c r="C672" s="1" t="s">
        <v>105</v>
      </c>
      <c r="D672" s="1" t="s">
        <v>11</v>
      </c>
      <c r="E672" s="1">
        <v>7.0</v>
      </c>
      <c r="F672" s="1">
        <v>0.0</v>
      </c>
      <c r="G672" s="1">
        <v>1.0</v>
      </c>
    </row>
    <row r="673">
      <c r="A673" s="1">
        <v>202412.0</v>
      </c>
      <c r="B673" s="1" t="s">
        <v>7</v>
      </c>
      <c r="C673" s="1" t="s">
        <v>105</v>
      </c>
      <c r="D673" s="1" t="s">
        <v>14</v>
      </c>
      <c r="E673" s="1">
        <v>1.0</v>
      </c>
      <c r="F673" s="1">
        <v>1.0</v>
      </c>
      <c r="G673" s="1">
        <v>5.0</v>
      </c>
    </row>
    <row r="674">
      <c r="A674" s="1">
        <v>202502.0</v>
      </c>
      <c r="B674" s="1" t="s">
        <v>10</v>
      </c>
      <c r="C674" s="1" t="s">
        <v>105</v>
      </c>
      <c r="D674" s="1" t="s">
        <v>14</v>
      </c>
      <c r="E674" s="1">
        <v>2.0</v>
      </c>
      <c r="F674" s="1">
        <v>1.0</v>
      </c>
      <c r="G674" s="1">
        <v>2.0</v>
      </c>
    </row>
    <row r="675">
      <c r="A675" s="1">
        <v>202501.0</v>
      </c>
      <c r="B675" s="1" t="s">
        <v>7</v>
      </c>
      <c r="C675" s="1" t="s">
        <v>105</v>
      </c>
      <c r="D675" s="1" t="s">
        <v>14</v>
      </c>
      <c r="E675" s="1">
        <v>3.0</v>
      </c>
      <c r="F675" s="1">
        <v>0.0</v>
      </c>
      <c r="G675" s="1">
        <v>1.0</v>
      </c>
    </row>
    <row r="676">
      <c r="A676" s="1">
        <v>202503.0</v>
      </c>
      <c r="B676" s="1" t="s">
        <v>7</v>
      </c>
      <c r="C676" s="1" t="s">
        <v>105</v>
      </c>
      <c r="D676" s="1" t="s">
        <v>14</v>
      </c>
      <c r="E676" s="1">
        <v>1.0</v>
      </c>
      <c r="F676" s="1">
        <v>1.0</v>
      </c>
      <c r="G676" s="1">
        <v>3.0</v>
      </c>
    </row>
    <row r="677">
      <c r="A677" s="1">
        <v>202502.0</v>
      </c>
      <c r="B677" s="1" t="s">
        <v>7</v>
      </c>
      <c r="C677" s="1" t="s">
        <v>105</v>
      </c>
      <c r="D677" s="1" t="s">
        <v>14</v>
      </c>
      <c r="E677" s="1">
        <v>0.0</v>
      </c>
      <c r="F677" s="1">
        <v>1.0</v>
      </c>
      <c r="G677" s="1">
        <v>3.0</v>
      </c>
    </row>
    <row r="678">
      <c r="A678" s="1">
        <v>202503.0</v>
      </c>
      <c r="B678" s="1" t="s">
        <v>7</v>
      </c>
      <c r="C678" s="1" t="s">
        <v>105</v>
      </c>
      <c r="D678" s="1" t="s">
        <v>14</v>
      </c>
      <c r="E678" s="1">
        <v>0.0</v>
      </c>
      <c r="F678" s="1">
        <v>1.0</v>
      </c>
      <c r="G678" s="1">
        <v>3.0</v>
      </c>
    </row>
    <row r="679">
      <c r="A679" s="1">
        <v>202411.0</v>
      </c>
      <c r="B679" s="1" t="s">
        <v>7</v>
      </c>
      <c r="C679" s="1" t="s">
        <v>105</v>
      </c>
      <c r="D679" s="1" t="s">
        <v>14</v>
      </c>
      <c r="E679" s="1">
        <v>2.0</v>
      </c>
      <c r="F679" s="1">
        <v>0.0</v>
      </c>
      <c r="G679" s="1">
        <v>2.0</v>
      </c>
    </row>
    <row r="680">
      <c r="A680" s="1">
        <v>202501.0</v>
      </c>
      <c r="B680" s="1" t="s">
        <v>10</v>
      </c>
      <c r="C680" s="1" t="s">
        <v>105</v>
      </c>
      <c r="D680" s="1" t="s">
        <v>14</v>
      </c>
      <c r="E680" s="1">
        <v>5.0</v>
      </c>
      <c r="F680" s="1">
        <v>1.0</v>
      </c>
      <c r="G680" s="1">
        <v>1.0</v>
      </c>
    </row>
    <row r="681">
      <c r="A681" s="1">
        <v>202501.0</v>
      </c>
      <c r="B681" s="1" t="s">
        <v>7</v>
      </c>
      <c r="C681" s="1" t="s">
        <v>105</v>
      </c>
      <c r="D681" s="1" t="s">
        <v>14</v>
      </c>
      <c r="E681" s="1">
        <v>6.0</v>
      </c>
      <c r="F681" s="1">
        <v>1.0</v>
      </c>
      <c r="G681" s="1">
        <v>1.0</v>
      </c>
    </row>
    <row r="682">
      <c r="A682" s="1">
        <v>202412.0</v>
      </c>
      <c r="B682" s="1" t="s">
        <v>7</v>
      </c>
      <c r="C682" s="1" t="s">
        <v>105</v>
      </c>
      <c r="D682" s="1" t="s">
        <v>14</v>
      </c>
      <c r="E682" s="1">
        <v>4.0</v>
      </c>
      <c r="F682" s="1">
        <v>1.0</v>
      </c>
      <c r="G682" s="1">
        <v>1.0</v>
      </c>
    </row>
    <row r="683">
      <c r="A683" s="1">
        <v>202502.0</v>
      </c>
      <c r="B683" s="1" t="s">
        <v>10</v>
      </c>
      <c r="C683" s="1" t="s">
        <v>105</v>
      </c>
      <c r="D683" s="1" t="s">
        <v>14</v>
      </c>
      <c r="E683" s="1">
        <v>4.0</v>
      </c>
      <c r="F683" s="1">
        <v>0.0</v>
      </c>
      <c r="G683" s="1">
        <v>1.0</v>
      </c>
    </row>
    <row r="684">
      <c r="A684" s="1">
        <v>202412.0</v>
      </c>
      <c r="B684" s="1" t="s">
        <v>7</v>
      </c>
      <c r="C684" s="1" t="s">
        <v>105</v>
      </c>
      <c r="D684" s="1" t="s">
        <v>14</v>
      </c>
      <c r="E684" s="1">
        <v>4.0</v>
      </c>
      <c r="F684" s="1">
        <v>0.0</v>
      </c>
      <c r="G684" s="1">
        <v>3.0</v>
      </c>
    </row>
    <row r="685">
      <c r="A685" s="1">
        <v>202412.0</v>
      </c>
      <c r="B685" s="1" t="s">
        <v>7</v>
      </c>
      <c r="C685" s="1" t="s">
        <v>105</v>
      </c>
      <c r="D685" s="1" t="s">
        <v>14</v>
      </c>
      <c r="E685" s="1">
        <v>5.0</v>
      </c>
      <c r="F685" s="1">
        <v>0.0</v>
      </c>
      <c r="G685" s="1">
        <v>2.0</v>
      </c>
    </row>
    <row r="686">
      <c r="A686" s="1">
        <v>202412.0</v>
      </c>
      <c r="B686" s="1" t="s">
        <v>10</v>
      </c>
      <c r="C686" s="1" t="s">
        <v>105</v>
      </c>
      <c r="D686" s="1" t="s">
        <v>14</v>
      </c>
      <c r="E686" s="1">
        <v>5.0</v>
      </c>
      <c r="F686" s="1">
        <v>1.0</v>
      </c>
      <c r="G686" s="1">
        <v>1.0</v>
      </c>
    </row>
    <row r="687">
      <c r="A687" s="1">
        <v>202503.0</v>
      </c>
      <c r="B687" s="1" t="s">
        <v>10</v>
      </c>
      <c r="C687" s="1" t="s">
        <v>105</v>
      </c>
      <c r="D687" s="1" t="s">
        <v>14</v>
      </c>
      <c r="E687" s="1">
        <v>4.0</v>
      </c>
      <c r="F687" s="1">
        <v>1.0</v>
      </c>
      <c r="G687" s="1">
        <v>1.0</v>
      </c>
    </row>
    <row r="688">
      <c r="A688" s="1">
        <v>202412.0</v>
      </c>
      <c r="B688" s="1" t="s">
        <v>7</v>
      </c>
      <c r="C688" s="1" t="s">
        <v>105</v>
      </c>
      <c r="D688" s="1" t="s">
        <v>14</v>
      </c>
      <c r="E688" s="1">
        <v>2.0</v>
      </c>
      <c r="F688" s="1">
        <v>1.0</v>
      </c>
      <c r="G688" s="1">
        <v>5.0</v>
      </c>
    </row>
    <row r="689">
      <c r="A689" s="1">
        <v>202503.0</v>
      </c>
      <c r="B689" s="1" t="s">
        <v>7</v>
      </c>
      <c r="C689" s="1" t="s">
        <v>105</v>
      </c>
      <c r="D689" s="1" t="s">
        <v>14</v>
      </c>
      <c r="E689" s="1">
        <v>0.0</v>
      </c>
      <c r="F689" s="1">
        <v>0.0</v>
      </c>
      <c r="G689" s="1">
        <v>3.0</v>
      </c>
    </row>
    <row r="690">
      <c r="A690" s="1">
        <v>202411.0</v>
      </c>
      <c r="B690" s="1" t="s">
        <v>7</v>
      </c>
      <c r="C690" s="1" t="s">
        <v>105</v>
      </c>
      <c r="D690" s="1" t="s">
        <v>14</v>
      </c>
      <c r="E690" s="1">
        <v>0.0</v>
      </c>
      <c r="F690" s="1">
        <v>1.0</v>
      </c>
      <c r="G690" s="1">
        <v>3.0</v>
      </c>
    </row>
    <row r="691">
      <c r="A691" s="1">
        <v>202503.0</v>
      </c>
      <c r="B691" s="1" t="s">
        <v>10</v>
      </c>
      <c r="C691" s="1" t="s">
        <v>105</v>
      </c>
      <c r="D691" s="1" t="s">
        <v>14</v>
      </c>
      <c r="E691" s="1">
        <v>1.0</v>
      </c>
      <c r="F691" s="1">
        <v>1.0</v>
      </c>
      <c r="G691" s="1">
        <v>1.0</v>
      </c>
    </row>
    <row r="692">
      <c r="A692" s="1">
        <v>202503.0</v>
      </c>
      <c r="B692" s="1" t="s">
        <v>7</v>
      </c>
      <c r="C692" s="1" t="s">
        <v>312</v>
      </c>
      <c r="D692" s="1" t="s">
        <v>14</v>
      </c>
      <c r="E692" s="1">
        <v>3.0</v>
      </c>
      <c r="F692" s="1">
        <v>0.0</v>
      </c>
      <c r="G692" s="1">
        <v>22.0</v>
      </c>
    </row>
    <row r="693">
      <c r="A693" s="1">
        <v>202503.0</v>
      </c>
      <c r="B693" s="1" t="s">
        <v>7</v>
      </c>
      <c r="C693" s="1" t="s">
        <v>312</v>
      </c>
      <c r="D693" s="1" t="s">
        <v>14</v>
      </c>
      <c r="E693" s="1">
        <v>6.0</v>
      </c>
      <c r="F693" s="1">
        <v>0.0</v>
      </c>
      <c r="G693" s="1">
        <v>16.0</v>
      </c>
    </row>
    <row r="694">
      <c r="A694" s="1">
        <v>202412.0</v>
      </c>
      <c r="B694" s="1" t="s">
        <v>10</v>
      </c>
      <c r="C694" s="1" t="s">
        <v>312</v>
      </c>
      <c r="D694" s="1" t="s">
        <v>14</v>
      </c>
      <c r="E694" s="1">
        <v>2.0</v>
      </c>
      <c r="F694" s="1">
        <v>0.0</v>
      </c>
      <c r="G694" s="1">
        <v>4.0</v>
      </c>
    </row>
    <row r="695">
      <c r="A695" s="1">
        <v>202501.0</v>
      </c>
      <c r="B695" s="1" t="s">
        <v>7</v>
      </c>
      <c r="C695" s="1" t="s">
        <v>312</v>
      </c>
      <c r="D695" s="1" t="s">
        <v>9</v>
      </c>
      <c r="E695" s="1">
        <v>0.0</v>
      </c>
      <c r="F695" s="1">
        <v>1.0</v>
      </c>
      <c r="G695" s="1">
        <v>2.0</v>
      </c>
    </row>
    <row r="696">
      <c r="A696" s="1">
        <v>202503.0</v>
      </c>
      <c r="B696" s="1" t="s">
        <v>7</v>
      </c>
      <c r="C696" s="1" t="s">
        <v>312</v>
      </c>
      <c r="D696" s="1" t="s">
        <v>14</v>
      </c>
      <c r="E696" s="1">
        <v>7.0</v>
      </c>
      <c r="F696" s="1">
        <v>0.0</v>
      </c>
      <c r="G696" s="1">
        <v>17.0</v>
      </c>
    </row>
    <row r="697">
      <c r="A697" s="1">
        <v>202501.0</v>
      </c>
      <c r="B697" s="1" t="s">
        <v>10</v>
      </c>
      <c r="C697" s="1" t="s">
        <v>312</v>
      </c>
      <c r="D697" s="1" t="s">
        <v>14</v>
      </c>
      <c r="E697" s="1">
        <v>5.0</v>
      </c>
      <c r="F697" s="1">
        <v>0.0</v>
      </c>
      <c r="G697" s="1">
        <v>5.0</v>
      </c>
    </row>
    <row r="698">
      <c r="A698" s="1">
        <v>202411.0</v>
      </c>
      <c r="B698" s="1" t="s">
        <v>10</v>
      </c>
      <c r="C698" s="1" t="s">
        <v>312</v>
      </c>
      <c r="D698" s="1" t="s">
        <v>14</v>
      </c>
      <c r="E698" s="1">
        <v>2.0</v>
      </c>
      <c r="F698" s="1">
        <v>0.0</v>
      </c>
      <c r="G698" s="1">
        <v>2.0</v>
      </c>
    </row>
    <row r="699">
      <c r="A699" s="1">
        <v>202503.0</v>
      </c>
      <c r="B699" s="1" t="s">
        <v>10</v>
      </c>
      <c r="C699" s="1" t="s">
        <v>312</v>
      </c>
      <c r="D699" s="3" t="s">
        <v>12</v>
      </c>
      <c r="E699" s="1">
        <v>0.0</v>
      </c>
      <c r="F699" s="1">
        <v>1.0</v>
      </c>
      <c r="G699" s="1">
        <v>2.0</v>
      </c>
    </row>
    <row r="700">
      <c r="A700" s="1">
        <v>202411.0</v>
      </c>
      <c r="B700" s="1" t="s">
        <v>7</v>
      </c>
      <c r="C700" s="1" t="s">
        <v>312</v>
      </c>
      <c r="D700" s="1" t="s">
        <v>14</v>
      </c>
      <c r="E700" s="1">
        <v>1.0</v>
      </c>
      <c r="F700" s="1">
        <v>1.0</v>
      </c>
      <c r="G700" s="1">
        <v>1.0</v>
      </c>
    </row>
    <row r="701">
      <c r="A701" s="1">
        <v>202502.0</v>
      </c>
      <c r="B701" s="1" t="s">
        <v>7</v>
      </c>
      <c r="C701" s="1" t="s">
        <v>312</v>
      </c>
      <c r="D701" s="1" t="s">
        <v>14</v>
      </c>
      <c r="E701" s="1">
        <v>1.0</v>
      </c>
      <c r="F701" s="1">
        <v>0.0</v>
      </c>
      <c r="G701" s="1">
        <v>10.0</v>
      </c>
    </row>
    <row r="702">
      <c r="A702" s="1">
        <v>202411.0</v>
      </c>
      <c r="B702" s="1" t="s">
        <v>10</v>
      </c>
      <c r="C702" s="1" t="s">
        <v>312</v>
      </c>
      <c r="D702" s="1" t="s">
        <v>14</v>
      </c>
      <c r="E702" s="1">
        <v>4.0</v>
      </c>
      <c r="F702" s="1">
        <v>0.0</v>
      </c>
      <c r="G702" s="1">
        <v>4.0</v>
      </c>
    </row>
    <row r="703">
      <c r="A703" s="1">
        <v>202410.0</v>
      </c>
      <c r="B703" s="1" t="s">
        <v>10</v>
      </c>
      <c r="C703" s="1" t="s">
        <v>312</v>
      </c>
      <c r="D703" s="1" t="s">
        <v>14</v>
      </c>
      <c r="E703" s="1">
        <v>4.0</v>
      </c>
      <c r="F703" s="1">
        <v>0.0</v>
      </c>
      <c r="G703" s="1">
        <v>1.0</v>
      </c>
    </row>
    <row r="704">
      <c r="A704" s="1">
        <v>202501.0</v>
      </c>
      <c r="B704" s="1" t="s">
        <v>7</v>
      </c>
      <c r="C704" s="1" t="s">
        <v>312</v>
      </c>
      <c r="D704" s="3" t="s">
        <v>12</v>
      </c>
      <c r="E704" s="1">
        <v>5.0</v>
      </c>
      <c r="F704" s="1">
        <v>0.0</v>
      </c>
      <c r="G704" s="1">
        <v>1.0</v>
      </c>
    </row>
    <row r="705">
      <c r="A705" s="1">
        <v>202503.0</v>
      </c>
      <c r="B705" s="1" t="s">
        <v>7</v>
      </c>
      <c r="C705" s="1" t="s">
        <v>312</v>
      </c>
      <c r="D705" s="3" t="s">
        <v>12</v>
      </c>
      <c r="E705" s="1">
        <v>3.0</v>
      </c>
      <c r="F705" s="1">
        <v>0.0</v>
      </c>
      <c r="G705" s="1">
        <v>1.0</v>
      </c>
    </row>
    <row r="706">
      <c r="A706" s="1">
        <v>202502.0</v>
      </c>
      <c r="B706" s="1" t="s">
        <v>7</v>
      </c>
      <c r="C706" s="1" t="s">
        <v>312</v>
      </c>
      <c r="D706" s="1" t="s">
        <v>14</v>
      </c>
      <c r="E706" s="1">
        <v>0.0</v>
      </c>
      <c r="F706" s="1">
        <v>0.0</v>
      </c>
      <c r="G706" s="1">
        <v>4.0</v>
      </c>
    </row>
    <row r="707">
      <c r="A707" s="1">
        <v>202503.0</v>
      </c>
      <c r="B707" s="1" t="s">
        <v>7</v>
      </c>
      <c r="C707" s="1" t="s">
        <v>312</v>
      </c>
      <c r="D707" s="1" t="s">
        <v>14</v>
      </c>
      <c r="E707" s="1">
        <v>2.0</v>
      </c>
      <c r="F707" s="1">
        <v>0.0</v>
      </c>
      <c r="G707" s="1">
        <v>28.0</v>
      </c>
    </row>
    <row r="708">
      <c r="A708" s="1">
        <v>202503.0</v>
      </c>
      <c r="B708" s="1" t="s">
        <v>7</v>
      </c>
      <c r="C708" s="1" t="s">
        <v>312</v>
      </c>
      <c r="D708" s="1" t="s">
        <v>14</v>
      </c>
      <c r="E708" s="1">
        <v>1.0</v>
      </c>
      <c r="F708" s="1">
        <v>0.0</v>
      </c>
      <c r="G708" s="1">
        <v>16.0</v>
      </c>
    </row>
    <row r="709">
      <c r="A709" s="1">
        <v>202411.0</v>
      </c>
      <c r="B709" s="1" t="s">
        <v>7</v>
      </c>
      <c r="C709" s="1" t="s">
        <v>312</v>
      </c>
      <c r="D709" s="1" t="s">
        <v>14</v>
      </c>
      <c r="E709" s="1">
        <v>5.0</v>
      </c>
      <c r="F709" s="1">
        <v>0.0</v>
      </c>
      <c r="G709" s="1">
        <v>7.0</v>
      </c>
    </row>
    <row r="710">
      <c r="A710" s="1">
        <v>202503.0</v>
      </c>
      <c r="B710" s="1" t="s">
        <v>10</v>
      </c>
      <c r="C710" s="1" t="s">
        <v>312</v>
      </c>
      <c r="D710" s="3" t="s">
        <v>12</v>
      </c>
      <c r="E710" s="1">
        <v>3.0</v>
      </c>
      <c r="F710" s="1">
        <v>0.0</v>
      </c>
      <c r="G710" s="1">
        <v>1.0</v>
      </c>
    </row>
    <row r="711">
      <c r="A711" s="1">
        <v>202501.0</v>
      </c>
      <c r="B711" s="1" t="s">
        <v>10</v>
      </c>
      <c r="C711" s="1" t="s">
        <v>312</v>
      </c>
      <c r="D711" s="1" t="s">
        <v>14</v>
      </c>
      <c r="E711" s="1">
        <v>6.0</v>
      </c>
      <c r="F711" s="1">
        <v>0.0</v>
      </c>
      <c r="G711" s="1">
        <v>3.0</v>
      </c>
    </row>
    <row r="712">
      <c r="A712" s="1">
        <v>202503.0</v>
      </c>
      <c r="B712" s="1" t="s">
        <v>7</v>
      </c>
      <c r="C712" s="1" t="s">
        <v>312</v>
      </c>
      <c r="D712" s="1" t="s">
        <v>9</v>
      </c>
      <c r="E712" s="1">
        <v>0.0</v>
      </c>
      <c r="F712" s="1">
        <v>1.0</v>
      </c>
      <c r="G712" s="1">
        <v>4.0</v>
      </c>
    </row>
    <row r="713">
      <c r="A713" s="1">
        <v>202503.0</v>
      </c>
      <c r="B713" s="1" t="s">
        <v>7</v>
      </c>
      <c r="C713" s="1" t="s">
        <v>312</v>
      </c>
      <c r="D713" s="1" t="s">
        <v>14</v>
      </c>
      <c r="E713" s="1">
        <v>0.0</v>
      </c>
      <c r="F713" s="1">
        <v>1.0</v>
      </c>
      <c r="G713" s="1">
        <v>56.0</v>
      </c>
    </row>
    <row r="714">
      <c r="A714" s="1">
        <v>202503.0</v>
      </c>
      <c r="B714" s="1" t="s">
        <v>7</v>
      </c>
      <c r="C714" s="1" t="s">
        <v>312</v>
      </c>
      <c r="D714" s="1" t="s">
        <v>14</v>
      </c>
      <c r="E714" s="1">
        <v>5.0</v>
      </c>
      <c r="F714" s="1">
        <v>0.0</v>
      </c>
      <c r="G714" s="1">
        <v>20.0</v>
      </c>
    </row>
    <row r="715">
      <c r="A715" s="1">
        <v>202410.0</v>
      </c>
      <c r="B715" s="1" t="s">
        <v>7</v>
      </c>
      <c r="C715" s="1" t="s">
        <v>312</v>
      </c>
      <c r="D715" s="1" t="s">
        <v>14</v>
      </c>
      <c r="E715" s="1">
        <v>3.0</v>
      </c>
      <c r="F715" s="1">
        <v>0.0</v>
      </c>
      <c r="G715" s="1">
        <v>4.0</v>
      </c>
    </row>
    <row r="716">
      <c r="A716" s="1">
        <v>202411.0</v>
      </c>
      <c r="B716" s="1" t="s">
        <v>7</v>
      </c>
      <c r="C716" s="1" t="s">
        <v>312</v>
      </c>
      <c r="D716" s="1" t="s">
        <v>14</v>
      </c>
      <c r="E716" s="1">
        <v>9.0</v>
      </c>
      <c r="F716" s="1">
        <v>0.0</v>
      </c>
      <c r="G716" s="1">
        <v>1.0</v>
      </c>
    </row>
    <row r="717">
      <c r="A717" s="1">
        <v>202501.0</v>
      </c>
      <c r="B717" s="1" t="s">
        <v>7</v>
      </c>
      <c r="C717" s="1" t="s">
        <v>312</v>
      </c>
      <c r="D717" s="1" t="s">
        <v>14</v>
      </c>
      <c r="E717" s="1">
        <v>9.0</v>
      </c>
      <c r="F717" s="1">
        <v>0.0</v>
      </c>
      <c r="G717" s="1">
        <v>2.0</v>
      </c>
    </row>
    <row r="718">
      <c r="A718" s="1">
        <v>202501.0</v>
      </c>
      <c r="B718" s="1" t="s">
        <v>7</v>
      </c>
      <c r="C718" s="1" t="s">
        <v>312</v>
      </c>
      <c r="D718" s="3" t="s">
        <v>12</v>
      </c>
      <c r="E718" s="1">
        <v>6.0</v>
      </c>
      <c r="F718" s="1">
        <v>0.0</v>
      </c>
      <c r="G718" s="1">
        <v>1.0</v>
      </c>
    </row>
    <row r="719">
      <c r="A719" s="1">
        <v>202502.0</v>
      </c>
      <c r="B719" s="1" t="s">
        <v>10</v>
      </c>
      <c r="C719" s="1" t="s">
        <v>312</v>
      </c>
      <c r="D719" s="1" t="s">
        <v>14</v>
      </c>
      <c r="E719" s="1">
        <v>0.0</v>
      </c>
      <c r="F719" s="1">
        <v>1.0</v>
      </c>
      <c r="G719" s="1">
        <v>9.0</v>
      </c>
    </row>
    <row r="720">
      <c r="A720" s="1">
        <v>202503.0</v>
      </c>
      <c r="B720" s="1" t="s">
        <v>10</v>
      </c>
      <c r="C720" s="1" t="s">
        <v>312</v>
      </c>
      <c r="D720" s="1" t="s">
        <v>14</v>
      </c>
      <c r="E720" s="1">
        <v>0.0</v>
      </c>
      <c r="F720" s="1">
        <v>1.0</v>
      </c>
      <c r="G720" s="1">
        <v>15.0</v>
      </c>
    </row>
    <row r="721">
      <c r="A721" s="1">
        <v>202412.0</v>
      </c>
      <c r="B721" s="1" t="s">
        <v>10</v>
      </c>
      <c r="C721" s="1" t="s">
        <v>312</v>
      </c>
      <c r="D721" s="1" t="s">
        <v>14</v>
      </c>
      <c r="E721" s="1">
        <v>1.0</v>
      </c>
      <c r="F721" s="1">
        <v>0.0</v>
      </c>
      <c r="G721" s="1">
        <v>6.0</v>
      </c>
    </row>
    <row r="722">
      <c r="A722" s="1">
        <v>202503.0</v>
      </c>
      <c r="B722" s="1" t="s">
        <v>10</v>
      </c>
      <c r="C722" s="1" t="s">
        <v>312</v>
      </c>
      <c r="D722" s="1" t="s">
        <v>14</v>
      </c>
      <c r="E722" s="1">
        <v>0.0</v>
      </c>
      <c r="F722" s="1">
        <v>0.0</v>
      </c>
      <c r="G722" s="1">
        <v>3.0</v>
      </c>
    </row>
    <row r="723">
      <c r="A723" s="1">
        <v>202410.0</v>
      </c>
      <c r="B723" s="1" t="s">
        <v>7</v>
      </c>
      <c r="C723" s="1" t="s">
        <v>312</v>
      </c>
      <c r="D723" s="1" t="s">
        <v>14</v>
      </c>
      <c r="E723" s="1">
        <v>4.0</v>
      </c>
      <c r="F723" s="1">
        <v>0.0</v>
      </c>
      <c r="G723" s="1">
        <v>3.0</v>
      </c>
    </row>
    <row r="724">
      <c r="A724" s="1">
        <v>202503.0</v>
      </c>
      <c r="B724" s="1" t="s">
        <v>10</v>
      </c>
      <c r="C724" s="1" t="s">
        <v>312</v>
      </c>
      <c r="D724" s="1" t="s">
        <v>14</v>
      </c>
      <c r="E724" s="1">
        <v>7.0</v>
      </c>
      <c r="F724" s="1">
        <v>0.0</v>
      </c>
      <c r="G724" s="1">
        <v>3.0</v>
      </c>
    </row>
    <row r="725">
      <c r="A725" s="1">
        <v>202501.0</v>
      </c>
      <c r="B725" s="1" t="s">
        <v>7</v>
      </c>
      <c r="C725" s="1" t="s">
        <v>312</v>
      </c>
      <c r="D725" s="1" t="s">
        <v>9</v>
      </c>
      <c r="E725" s="1">
        <v>7.0</v>
      </c>
      <c r="F725" s="1">
        <v>0.0</v>
      </c>
      <c r="G725" s="1">
        <v>1.0</v>
      </c>
    </row>
    <row r="726">
      <c r="A726" s="1">
        <v>202410.0</v>
      </c>
      <c r="B726" s="1" t="s">
        <v>7</v>
      </c>
      <c r="C726" s="1" t="s">
        <v>312</v>
      </c>
      <c r="D726" s="1" t="s">
        <v>14</v>
      </c>
      <c r="E726" s="1">
        <v>5.0</v>
      </c>
      <c r="F726" s="1">
        <v>0.0</v>
      </c>
      <c r="G726" s="1">
        <v>1.0</v>
      </c>
    </row>
    <row r="727">
      <c r="A727" s="1">
        <v>202503.0</v>
      </c>
      <c r="B727" s="1" t="s">
        <v>7</v>
      </c>
      <c r="C727" s="1" t="s">
        <v>312</v>
      </c>
      <c r="D727" s="1" t="s">
        <v>14</v>
      </c>
      <c r="E727" s="1">
        <v>4.0</v>
      </c>
      <c r="F727" s="1">
        <v>0.0</v>
      </c>
      <c r="G727" s="1">
        <v>28.0</v>
      </c>
    </row>
    <row r="728">
      <c r="A728" s="1">
        <v>202502.0</v>
      </c>
      <c r="B728" s="1" t="s">
        <v>7</v>
      </c>
      <c r="C728" s="1" t="s">
        <v>312</v>
      </c>
      <c r="D728" s="1" t="s">
        <v>14</v>
      </c>
      <c r="E728" s="1">
        <v>4.0</v>
      </c>
      <c r="F728" s="1">
        <v>0.0</v>
      </c>
      <c r="G728" s="1">
        <v>9.0</v>
      </c>
    </row>
    <row r="729">
      <c r="A729" s="1">
        <v>202501.0</v>
      </c>
      <c r="B729" s="1" t="s">
        <v>10</v>
      </c>
      <c r="C729" s="1" t="s">
        <v>312</v>
      </c>
      <c r="D729" s="1" t="s">
        <v>14</v>
      </c>
      <c r="E729" s="1">
        <v>0.0</v>
      </c>
      <c r="F729" s="1">
        <v>1.0</v>
      </c>
      <c r="G729" s="1">
        <v>11.0</v>
      </c>
    </row>
    <row r="730">
      <c r="A730" s="1">
        <v>202503.0</v>
      </c>
      <c r="B730" s="1" t="s">
        <v>7</v>
      </c>
      <c r="C730" s="1" t="s">
        <v>312</v>
      </c>
      <c r="D730" s="3" t="s">
        <v>12</v>
      </c>
      <c r="E730" s="1">
        <v>1.0</v>
      </c>
      <c r="F730" s="1">
        <v>0.0</v>
      </c>
      <c r="G730" s="1">
        <v>2.0</v>
      </c>
    </row>
    <row r="731">
      <c r="A731" s="1">
        <v>202501.0</v>
      </c>
      <c r="B731" s="1" t="s">
        <v>7</v>
      </c>
      <c r="C731" s="1" t="s">
        <v>312</v>
      </c>
      <c r="D731" s="1" t="s">
        <v>14</v>
      </c>
      <c r="E731" s="1">
        <v>5.0</v>
      </c>
      <c r="F731" s="1">
        <v>0.0</v>
      </c>
      <c r="G731" s="1">
        <v>11.0</v>
      </c>
    </row>
    <row r="732">
      <c r="A732" s="1">
        <v>202503.0</v>
      </c>
      <c r="B732" s="1" t="s">
        <v>7</v>
      </c>
      <c r="C732" s="1" t="s">
        <v>312</v>
      </c>
      <c r="D732" s="1" t="s">
        <v>14</v>
      </c>
      <c r="E732" s="1">
        <v>0.0</v>
      </c>
      <c r="F732" s="1">
        <v>0.0</v>
      </c>
      <c r="G732" s="1">
        <v>3.0</v>
      </c>
    </row>
    <row r="733">
      <c r="A733" s="1">
        <v>202501.0</v>
      </c>
      <c r="B733" s="1" t="s">
        <v>7</v>
      </c>
      <c r="C733" s="1" t="s">
        <v>312</v>
      </c>
      <c r="D733" s="1" t="s">
        <v>14</v>
      </c>
      <c r="E733" s="1">
        <v>7.0</v>
      </c>
      <c r="F733" s="1">
        <v>0.0</v>
      </c>
      <c r="G733" s="1">
        <v>3.0</v>
      </c>
    </row>
    <row r="734">
      <c r="A734" s="1">
        <v>202502.0</v>
      </c>
      <c r="B734" s="1" t="s">
        <v>7</v>
      </c>
      <c r="C734" s="1" t="s">
        <v>312</v>
      </c>
      <c r="D734" s="1" t="s">
        <v>14</v>
      </c>
      <c r="E734" s="1">
        <v>7.0</v>
      </c>
      <c r="F734" s="1">
        <v>0.0</v>
      </c>
      <c r="G734" s="1">
        <v>3.0</v>
      </c>
    </row>
    <row r="735">
      <c r="A735" s="1">
        <v>202503.0</v>
      </c>
      <c r="B735" s="1" t="s">
        <v>10</v>
      </c>
      <c r="C735" s="1" t="s">
        <v>312</v>
      </c>
      <c r="D735" s="1" t="s">
        <v>14</v>
      </c>
      <c r="E735" s="1">
        <v>5.0</v>
      </c>
      <c r="F735" s="1">
        <v>0.0</v>
      </c>
      <c r="G735" s="1">
        <v>11.0</v>
      </c>
    </row>
    <row r="736">
      <c r="A736" s="1">
        <v>202501.0</v>
      </c>
      <c r="B736" s="1" t="s">
        <v>10</v>
      </c>
      <c r="C736" s="1" t="s">
        <v>312</v>
      </c>
      <c r="D736" s="1" t="s">
        <v>14</v>
      </c>
      <c r="E736" s="1">
        <v>1.0</v>
      </c>
      <c r="F736" s="1">
        <v>0.0</v>
      </c>
      <c r="G736" s="1">
        <v>8.0</v>
      </c>
    </row>
    <row r="737">
      <c r="A737" s="1">
        <v>202501.0</v>
      </c>
      <c r="B737" s="1" t="s">
        <v>7</v>
      </c>
      <c r="C737" s="1" t="s">
        <v>312</v>
      </c>
      <c r="D737" s="3" t="s">
        <v>12</v>
      </c>
      <c r="E737" s="1">
        <v>4.0</v>
      </c>
      <c r="F737" s="1">
        <v>0.0</v>
      </c>
      <c r="G737" s="1">
        <v>2.0</v>
      </c>
    </row>
    <row r="738">
      <c r="A738" s="1">
        <v>202502.0</v>
      </c>
      <c r="B738" s="1" t="s">
        <v>7</v>
      </c>
      <c r="C738" s="1" t="s">
        <v>312</v>
      </c>
      <c r="D738" s="3" t="s">
        <v>12</v>
      </c>
      <c r="E738" s="1">
        <v>0.0</v>
      </c>
      <c r="F738" s="1">
        <v>1.0</v>
      </c>
      <c r="G738" s="1">
        <v>1.0</v>
      </c>
    </row>
    <row r="739">
      <c r="A739" s="1">
        <v>202501.0</v>
      </c>
      <c r="B739" s="1" t="s">
        <v>7</v>
      </c>
      <c r="C739" s="1" t="s">
        <v>312</v>
      </c>
      <c r="D739" s="1" t="s">
        <v>14</v>
      </c>
      <c r="E739" s="1">
        <v>8.0</v>
      </c>
      <c r="F739" s="1">
        <v>0.0</v>
      </c>
      <c r="G739" s="1">
        <v>3.0</v>
      </c>
    </row>
    <row r="740">
      <c r="A740" s="1">
        <v>202502.0</v>
      </c>
      <c r="B740" s="1" t="s">
        <v>10</v>
      </c>
      <c r="C740" s="1" t="s">
        <v>312</v>
      </c>
      <c r="D740" s="1" t="s">
        <v>14</v>
      </c>
      <c r="E740" s="1">
        <v>1.0</v>
      </c>
      <c r="F740" s="1">
        <v>0.0</v>
      </c>
      <c r="G740" s="1">
        <v>3.0</v>
      </c>
    </row>
    <row r="741">
      <c r="A741" s="1">
        <v>202503.0</v>
      </c>
      <c r="B741" s="1" t="s">
        <v>10</v>
      </c>
      <c r="C741" s="1" t="s">
        <v>312</v>
      </c>
      <c r="D741" s="1" t="s">
        <v>14</v>
      </c>
      <c r="E741" s="1">
        <v>2.0</v>
      </c>
      <c r="F741" s="1">
        <v>0.0</v>
      </c>
      <c r="G741" s="1">
        <v>7.0</v>
      </c>
    </row>
    <row r="742">
      <c r="A742" s="1">
        <v>202410.0</v>
      </c>
      <c r="B742" s="1" t="s">
        <v>10</v>
      </c>
      <c r="C742" s="1" t="s">
        <v>312</v>
      </c>
      <c r="D742" s="1" t="s">
        <v>14</v>
      </c>
      <c r="E742" s="1">
        <v>0.0</v>
      </c>
      <c r="F742" s="1">
        <v>1.0</v>
      </c>
      <c r="G742" s="1">
        <v>5.0</v>
      </c>
    </row>
    <row r="743">
      <c r="A743" s="1">
        <v>202501.0</v>
      </c>
      <c r="B743" s="1" t="s">
        <v>7</v>
      </c>
      <c r="C743" s="1" t="s">
        <v>312</v>
      </c>
      <c r="D743" s="1" t="s">
        <v>14</v>
      </c>
      <c r="E743" s="1">
        <v>6.0</v>
      </c>
      <c r="F743" s="1">
        <v>0.0</v>
      </c>
      <c r="G743" s="1">
        <v>11.0</v>
      </c>
    </row>
    <row r="744">
      <c r="A744" s="1">
        <v>202412.0</v>
      </c>
      <c r="B744" s="1" t="s">
        <v>10</v>
      </c>
      <c r="C744" s="1" t="s">
        <v>312</v>
      </c>
      <c r="D744" s="1" t="s">
        <v>14</v>
      </c>
      <c r="E744" s="1">
        <v>7.0</v>
      </c>
      <c r="F744" s="1">
        <v>0.0</v>
      </c>
      <c r="G744" s="1">
        <v>1.0</v>
      </c>
    </row>
    <row r="745">
      <c r="A745" s="1">
        <v>202410.0</v>
      </c>
      <c r="B745" s="1" t="s">
        <v>10</v>
      </c>
      <c r="C745" s="1" t="s">
        <v>312</v>
      </c>
      <c r="D745" s="1" t="s">
        <v>14</v>
      </c>
      <c r="E745" s="1">
        <v>6.0</v>
      </c>
      <c r="F745" s="1">
        <v>0.0</v>
      </c>
      <c r="G745" s="1">
        <v>1.0</v>
      </c>
    </row>
    <row r="746">
      <c r="A746" s="1">
        <v>202411.0</v>
      </c>
      <c r="B746" s="1" t="s">
        <v>7</v>
      </c>
      <c r="C746" s="1" t="s">
        <v>312</v>
      </c>
      <c r="D746" s="1" t="s">
        <v>14</v>
      </c>
      <c r="E746" s="1">
        <v>7.0</v>
      </c>
      <c r="F746" s="1">
        <v>0.0</v>
      </c>
      <c r="G746" s="1">
        <v>2.0</v>
      </c>
    </row>
    <row r="747">
      <c r="A747" s="1">
        <v>202501.0</v>
      </c>
      <c r="B747" s="1" t="s">
        <v>10</v>
      </c>
      <c r="C747" s="1" t="s">
        <v>312</v>
      </c>
      <c r="D747" s="1" t="s">
        <v>9</v>
      </c>
      <c r="E747" s="1">
        <v>5.0</v>
      </c>
      <c r="F747" s="1">
        <v>0.0</v>
      </c>
      <c r="G747" s="1">
        <v>1.0</v>
      </c>
    </row>
    <row r="748">
      <c r="A748" s="1">
        <v>202501.0</v>
      </c>
      <c r="B748" s="1" t="s">
        <v>10</v>
      </c>
      <c r="C748" s="1" t="s">
        <v>312</v>
      </c>
      <c r="D748" s="1" t="s">
        <v>14</v>
      </c>
      <c r="E748" s="1">
        <v>0.0</v>
      </c>
      <c r="F748" s="1">
        <v>0.0</v>
      </c>
      <c r="G748" s="1">
        <v>4.0</v>
      </c>
    </row>
    <row r="749">
      <c r="A749" s="1">
        <v>202411.0</v>
      </c>
      <c r="B749" s="1" t="s">
        <v>7</v>
      </c>
      <c r="C749" s="1" t="s">
        <v>312</v>
      </c>
      <c r="D749" s="1" t="s">
        <v>14</v>
      </c>
      <c r="E749" s="1">
        <v>0.0</v>
      </c>
      <c r="F749" s="1">
        <v>1.0</v>
      </c>
      <c r="G749" s="1">
        <v>56.0</v>
      </c>
    </row>
    <row r="750">
      <c r="A750" s="1">
        <v>202501.0</v>
      </c>
      <c r="B750" s="1" t="s">
        <v>7</v>
      </c>
      <c r="C750" s="1" t="s">
        <v>312</v>
      </c>
      <c r="D750" s="1" t="s">
        <v>14</v>
      </c>
      <c r="E750" s="1">
        <v>4.0</v>
      </c>
      <c r="F750" s="1">
        <v>0.0</v>
      </c>
      <c r="G750" s="1">
        <v>19.0</v>
      </c>
    </row>
    <row r="751">
      <c r="A751" s="1">
        <v>202502.0</v>
      </c>
      <c r="B751" s="1" t="s">
        <v>7</v>
      </c>
      <c r="C751" s="1" t="s">
        <v>312</v>
      </c>
      <c r="D751" s="1" t="s">
        <v>14</v>
      </c>
      <c r="E751" s="1">
        <v>6.0</v>
      </c>
      <c r="F751" s="1">
        <v>0.0</v>
      </c>
      <c r="G751" s="1">
        <v>4.0</v>
      </c>
    </row>
    <row r="752">
      <c r="A752" s="1">
        <v>202412.0</v>
      </c>
      <c r="B752" s="1" t="s">
        <v>10</v>
      </c>
      <c r="C752" s="1" t="s">
        <v>312</v>
      </c>
      <c r="D752" s="1" t="s">
        <v>14</v>
      </c>
      <c r="E752" s="1">
        <v>0.0</v>
      </c>
      <c r="F752" s="1">
        <v>0.0</v>
      </c>
      <c r="G752" s="1">
        <v>4.0</v>
      </c>
    </row>
    <row r="753">
      <c r="A753" s="1">
        <v>202502.0</v>
      </c>
      <c r="B753" s="1" t="s">
        <v>10</v>
      </c>
      <c r="C753" s="1" t="s">
        <v>312</v>
      </c>
      <c r="D753" s="3" t="s">
        <v>12</v>
      </c>
      <c r="E753" s="1">
        <v>4.0</v>
      </c>
      <c r="F753" s="1">
        <v>0.0</v>
      </c>
      <c r="G753" s="1">
        <v>1.0</v>
      </c>
    </row>
    <row r="754">
      <c r="A754" s="1">
        <v>202411.0</v>
      </c>
      <c r="B754" s="1" t="s">
        <v>10</v>
      </c>
      <c r="C754" s="1" t="s">
        <v>312</v>
      </c>
      <c r="D754" s="1" t="s">
        <v>14</v>
      </c>
      <c r="E754" s="1">
        <v>0.0</v>
      </c>
      <c r="F754" s="1">
        <v>0.0</v>
      </c>
      <c r="G754" s="1">
        <v>3.0</v>
      </c>
    </row>
    <row r="755">
      <c r="A755" s="1">
        <v>202411.0</v>
      </c>
      <c r="B755" s="1" t="s">
        <v>7</v>
      </c>
      <c r="C755" s="1" t="s">
        <v>312</v>
      </c>
      <c r="D755" s="1" t="s">
        <v>14</v>
      </c>
      <c r="E755" s="1">
        <v>8.0</v>
      </c>
      <c r="F755" s="1">
        <v>0.0</v>
      </c>
      <c r="G755" s="1">
        <v>4.0</v>
      </c>
    </row>
    <row r="756">
      <c r="A756" s="1">
        <v>202412.0</v>
      </c>
      <c r="B756" s="1" t="s">
        <v>7</v>
      </c>
      <c r="C756" s="1" t="s">
        <v>312</v>
      </c>
      <c r="D756" s="1" t="s">
        <v>14</v>
      </c>
      <c r="E756" s="1">
        <v>4.0</v>
      </c>
      <c r="F756" s="1">
        <v>0.0</v>
      </c>
      <c r="G756" s="1">
        <v>5.0</v>
      </c>
    </row>
    <row r="757">
      <c r="A757" s="1">
        <v>202503.0</v>
      </c>
      <c r="B757" s="1" t="s">
        <v>7</v>
      </c>
      <c r="C757" s="1" t="s">
        <v>312</v>
      </c>
      <c r="D757" s="3" t="s">
        <v>12</v>
      </c>
      <c r="E757" s="1">
        <v>7.0</v>
      </c>
      <c r="F757" s="1">
        <v>0.0</v>
      </c>
      <c r="G757" s="1">
        <v>1.0</v>
      </c>
    </row>
    <row r="758">
      <c r="A758" s="1">
        <v>202411.0</v>
      </c>
      <c r="B758" s="1" t="s">
        <v>10</v>
      </c>
      <c r="C758" s="1" t="s">
        <v>312</v>
      </c>
      <c r="D758" s="1" t="s">
        <v>14</v>
      </c>
      <c r="E758" s="1">
        <v>1.0</v>
      </c>
      <c r="F758" s="1">
        <v>0.0</v>
      </c>
      <c r="G758" s="1">
        <v>3.0</v>
      </c>
    </row>
    <row r="759">
      <c r="A759" s="1">
        <v>202412.0</v>
      </c>
      <c r="B759" s="1" t="s">
        <v>10</v>
      </c>
      <c r="C759" s="1" t="s">
        <v>312</v>
      </c>
      <c r="D759" s="1" t="s">
        <v>14</v>
      </c>
      <c r="E759" s="1">
        <v>9.0</v>
      </c>
      <c r="F759" s="1">
        <v>0.0</v>
      </c>
      <c r="G759" s="1">
        <v>2.0</v>
      </c>
    </row>
    <row r="760">
      <c r="A760" s="1">
        <v>202502.0</v>
      </c>
      <c r="B760" s="1" t="s">
        <v>7</v>
      </c>
      <c r="C760" s="1" t="s">
        <v>312</v>
      </c>
      <c r="D760" s="3" t="s">
        <v>12</v>
      </c>
      <c r="E760" s="1">
        <v>2.0</v>
      </c>
      <c r="F760" s="1">
        <v>0.0</v>
      </c>
      <c r="G760" s="1">
        <v>1.0</v>
      </c>
    </row>
    <row r="761">
      <c r="A761" s="1">
        <v>202502.0</v>
      </c>
      <c r="B761" s="1" t="s">
        <v>10</v>
      </c>
      <c r="C761" s="1" t="s">
        <v>312</v>
      </c>
      <c r="D761" s="1" t="s">
        <v>14</v>
      </c>
      <c r="E761" s="1">
        <v>4.0</v>
      </c>
      <c r="F761" s="1">
        <v>0.0</v>
      </c>
      <c r="G761" s="1">
        <v>2.0</v>
      </c>
    </row>
    <row r="762">
      <c r="A762" s="1">
        <v>202412.0</v>
      </c>
      <c r="B762" s="1" t="s">
        <v>7</v>
      </c>
      <c r="C762" s="1" t="s">
        <v>312</v>
      </c>
      <c r="D762" s="1" t="s">
        <v>9</v>
      </c>
      <c r="E762" s="1">
        <v>0.0</v>
      </c>
      <c r="F762" s="1">
        <v>1.0</v>
      </c>
      <c r="G762" s="1">
        <v>1.0</v>
      </c>
    </row>
    <row r="763">
      <c r="A763" s="1">
        <v>202410.0</v>
      </c>
      <c r="B763" s="1" t="s">
        <v>7</v>
      </c>
      <c r="C763" s="1" t="s">
        <v>312</v>
      </c>
      <c r="D763" s="1" t="s">
        <v>14</v>
      </c>
      <c r="E763" s="1">
        <v>7.0</v>
      </c>
      <c r="F763" s="1">
        <v>0.0</v>
      </c>
      <c r="G763" s="1">
        <v>1.0</v>
      </c>
    </row>
    <row r="764">
      <c r="A764" s="1">
        <v>202412.0</v>
      </c>
      <c r="B764" s="1" t="s">
        <v>7</v>
      </c>
      <c r="C764" s="1" t="s">
        <v>312</v>
      </c>
      <c r="D764" s="1" t="s">
        <v>14</v>
      </c>
      <c r="E764" s="1">
        <v>2.0</v>
      </c>
      <c r="F764" s="1">
        <v>0.0</v>
      </c>
      <c r="G764" s="1">
        <v>18.0</v>
      </c>
    </row>
    <row r="765">
      <c r="A765" s="1">
        <v>202412.0</v>
      </c>
      <c r="B765" s="1" t="s">
        <v>7</v>
      </c>
      <c r="C765" s="1" t="s">
        <v>312</v>
      </c>
      <c r="D765" s="1" t="s">
        <v>14</v>
      </c>
      <c r="E765" s="1">
        <v>9.0</v>
      </c>
      <c r="F765" s="1">
        <v>0.0</v>
      </c>
      <c r="G765" s="1">
        <v>1.0</v>
      </c>
    </row>
    <row r="766">
      <c r="A766" s="1">
        <v>202412.0</v>
      </c>
      <c r="B766" s="1" t="s">
        <v>7</v>
      </c>
      <c r="C766" s="1" t="s">
        <v>312</v>
      </c>
      <c r="D766" s="1" t="s">
        <v>14</v>
      </c>
      <c r="E766" s="1">
        <v>5.0</v>
      </c>
      <c r="F766" s="1">
        <v>0.0</v>
      </c>
      <c r="G766" s="1">
        <v>9.0</v>
      </c>
    </row>
    <row r="767">
      <c r="A767" s="1">
        <v>202412.0</v>
      </c>
      <c r="B767" s="1" t="s">
        <v>7</v>
      </c>
      <c r="C767" s="1" t="s">
        <v>312</v>
      </c>
      <c r="D767" s="1" t="s">
        <v>14</v>
      </c>
      <c r="E767" s="1">
        <v>8.0</v>
      </c>
      <c r="F767" s="1">
        <v>0.0</v>
      </c>
      <c r="G767" s="1">
        <v>4.0</v>
      </c>
    </row>
    <row r="768">
      <c r="A768" s="1">
        <v>202502.0</v>
      </c>
      <c r="B768" s="1" t="s">
        <v>10</v>
      </c>
      <c r="C768" s="1" t="s">
        <v>312</v>
      </c>
      <c r="D768" s="1" t="s">
        <v>14</v>
      </c>
      <c r="E768" s="1">
        <v>2.0</v>
      </c>
      <c r="F768" s="1">
        <v>0.0</v>
      </c>
      <c r="G768" s="1">
        <v>1.0</v>
      </c>
    </row>
    <row r="769">
      <c r="A769" s="1">
        <v>202502.0</v>
      </c>
      <c r="B769" s="1" t="s">
        <v>10</v>
      </c>
      <c r="C769" s="1" t="s">
        <v>312</v>
      </c>
      <c r="D769" s="1" t="s">
        <v>14</v>
      </c>
      <c r="E769" s="1">
        <v>6.0</v>
      </c>
      <c r="F769" s="1">
        <v>0.0</v>
      </c>
      <c r="G769" s="1">
        <v>3.0</v>
      </c>
    </row>
    <row r="770">
      <c r="A770" s="1">
        <v>202502.0</v>
      </c>
      <c r="B770" s="1" t="s">
        <v>10</v>
      </c>
      <c r="C770" s="1" t="s">
        <v>312</v>
      </c>
      <c r="D770" s="1" t="s">
        <v>14</v>
      </c>
      <c r="E770" s="1">
        <v>5.0</v>
      </c>
      <c r="F770" s="1">
        <v>0.0</v>
      </c>
      <c r="G770" s="1">
        <v>1.0</v>
      </c>
    </row>
    <row r="771">
      <c r="A771" s="1">
        <v>202412.0</v>
      </c>
      <c r="B771" s="1" t="s">
        <v>10</v>
      </c>
      <c r="C771" s="1" t="s">
        <v>312</v>
      </c>
      <c r="D771" s="1" t="s">
        <v>14</v>
      </c>
      <c r="E771" s="1">
        <v>3.0</v>
      </c>
      <c r="F771" s="1">
        <v>0.0</v>
      </c>
      <c r="G771" s="1">
        <v>3.0</v>
      </c>
    </row>
    <row r="772">
      <c r="A772" s="1">
        <v>202502.0</v>
      </c>
      <c r="B772" s="1" t="s">
        <v>10</v>
      </c>
      <c r="C772" s="1" t="s">
        <v>312</v>
      </c>
      <c r="D772" s="1" t="s">
        <v>14</v>
      </c>
      <c r="E772" s="1">
        <v>7.0</v>
      </c>
      <c r="F772" s="1">
        <v>0.0</v>
      </c>
      <c r="G772" s="1">
        <v>1.0</v>
      </c>
    </row>
    <row r="773">
      <c r="A773" s="1">
        <v>202502.0</v>
      </c>
      <c r="B773" s="1" t="s">
        <v>7</v>
      </c>
      <c r="C773" s="1" t="s">
        <v>312</v>
      </c>
      <c r="D773" s="1" t="s">
        <v>14</v>
      </c>
      <c r="E773" s="1">
        <v>5.0</v>
      </c>
      <c r="F773" s="1">
        <v>0.0</v>
      </c>
      <c r="G773" s="1">
        <v>9.0</v>
      </c>
    </row>
    <row r="774">
      <c r="A774" s="1">
        <v>202412.0</v>
      </c>
      <c r="B774" s="1" t="s">
        <v>7</v>
      </c>
      <c r="C774" s="1" t="s">
        <v>312</v>
      </c>
      <c r="D774" s="1" t="s">
        <v>14</v>
      </c>
      <c r="E774" s="1">
        <v>1.0</v>
      </c>
      <c r="F774" s="1">
        <v>0.0</v>
      </c>
      <c r="G774" s="1">
        <v>13.0</v>
      </c>
    </row>
    <row r="775">
      <c r="A775" s="1">
        <v>202501.0</v>
      </c>
      <c r="B775" s="1" t="s">
        <v>7</v>
      </c>
      <c r="C775" s="1" t="s">
        <v>312</v>
      </c>
      <c r="D775" s="1" t="s">
        <v>14</v>
      </c>
      <c r="E775" s="1">
        <v>1.0</v>
      </c>
      <c r="F775" s="1">
        <v>0.0</v>
      </c>
      <c r="G775" s="1">
        <v>9.0</v>
      </c>
    </row>
    <row r="776">
      <c r="A776" s="1">
        <v>202410.0</v>
      </c>
      <c r="B776" s="1" t="s">
        <v>7</v>
      </c>
      <c r="C776" s="1" t="s">
        <v>312</v>
      </c>
      <c r="D776" s="1" t="s">
        <v>14</v>
      </c>
      <c r="E776" s="1">
        <v>0.0</v>
      </c>
      <c r="F776" s="1">
        <v>0.0</v>
      </c>
      <c r="G776" s="1">
        <v>3.0</v>
      </c>
    </row>
    <row r="777">
      <c r="A777" s="1">
        <v>202503.0</v>
      </c>
      <c r="B777" s="1" t="s">
        <v>7</v>
      </c>
      <c r="C777" s="1" t="s">
        <v>312</v>
      </c>
      <c r="D777" s="1" t="s">
        <v>9</v>
      </c>
      <c r="E777" s="1">
        <v>2.0</v>
      </c>
      <c r="F777" s="1">
        <v>0.0</v>
      </c>
      <c r="G777" s="1">
        <v>1.0</v>
      </c>
    </row>
    <row r="778">
      <c r="A778" s="1">
        <v>202501.0</v>
      </c>
      <c r="B778" s="1" t="s">
        <v>10</v>
      </c>
      <c r="C778" s="1" t="s">
        <v>312</v>
      </c>
      <c r="D778" s="1" t="s">
        <v>14</v>
      </c>
      <c r="E778" s="1">
        <v>4.0</v>
      </c>
      <c r="F778" s="1">
        <v>0.0</v>
      </c>
      <c r="G778" s="1">
        <v>3.0</v>
      </c>
    </row>
    <row r="779">
      <c r="A779" s="1">
        <v>202503.0</v>
      </c>
      <c r="B779" s="1" t="s">
        <v>7</v>
      </c>
      <c r="C779" s="1" t="s">
        <v>312</v>
      </c>
      <c r="D779" s="1" t="s">
        <v>14</v>
      </c>
      <c r="E779" s="1">
        <v>9.0</v>
      </c>
      <c r="F779" s="1">
        <v>0.0</v>
      </c>
      <c r="G779" s="1">
        <v>4.0</v>
      </c>
    </row>
    <row r="780">
      <c r="A780" s="1">
        <v>202503.0</v>
      </c>
      <c r="B780" s="1" t="s">
        <v>7</v>
      </c>
      <c r="C780" s="1" t="s">
        <v>312</v>
      </c>
      <c r="D780" s="3" t="s">
        <v>12</v>
      </c>
      <c r="E780" s="1">
        <v>2.0</v>
      </c>
      <c r="F780" s="1">
        <v>0.0</v>
      </c>
      <c r="G780" s="1">
        <v>2.0</v>
      </c>
    </row>
    <row r="781">
      <c r="A781" s="1">
        <v>202501.0</v>
      </c>
      <c r="B781" s="1" t="s">
        <v>7</v>
      </c>
      <c r="C781" s="1" t="s">
        <v>312</v>
      </c>
      <c r="D781" s="1" t="s">
        <v>15</v>
      </c>
      <c r="E781" s="1">
        <v>0.0</v>
      </c>
      <c r="F781" s="1">
        <v>1.0</v>
      </c>
      <c r="G781" s="1">
        <v>1.0</v>
      </c>
    </row>
    <row r="782">
      <c r="A782" s="1">
        <v>202410.0</v>
      </c>
      <c r="B782" s="1" t="s">
        <v>7</v>
      </c>
      <c r="C782" s="1" t="s">
        <v>312</v>
      </c>
      <c r="D782" s="1" t="s">
        <v>14</v>
      </c>
      <c r="E782" s="1">
        <v>2.0</v>
      </c>
      <c r="F782" s="1">
        <v>0.0</v>
      </c>
      <c r="G782" s="1">
        <v>5.0</v>
      </c>
    </row>
    <row r="783">
      <c r="A783" s="1">
        <v>202410.0</v>
      </c>
      <c r="B783" s="1" t="s">
        <v>7</v>
      </c>
      <c r="C783" s="1" t="s">
        <v>312</v>
      </c>
      <c r="D783" s="1" t="s">
        <v>14</v>
      </c>
      <c r="E783" s="1">
        <v>1.0</v>
      </c>
      <c r="F783" s="1">
        <v>0.0</v>
      </c>
      <c r="G783" s="1">
        <v>2.0</v>
      </c>
    </row>
    <row r="784">
      <c r="A784" s="1">
        <v>202501.0</v>
      </c>
      <c r="B784" s="1" t="s">
        <v>10</v>
      </c>
      <c r="C784" s="1" t="s">
        <v>312</v>
      </c>
      <c r="D784" s="1" t="s">
        <v>14</v>
      </c>
      <c r="E784" s="1">
        <v>3.0</v>
      </c>
      <c r="F784" s="1">
        <v>0.0</v>
      </c>
      <c r="G784" s="1">
        <v>4.0</v>
      </c>
    </row>
    <row r="785">
      <c r="A785" s="1">
        <v>202502.0</v>
      </c>
      <c r="B785" s="1" t="s">
        <v>7</v>
      </c>
      <c r="C785" s="1" t="s">
        <v>312</v>
      </c>
      <c r="D785" s="1" t="s">
        <v>14</v>
      </c>
      <c r="E785" s="1">
        <v>8.0</v>
      </c>
      <c r="F785" s="1">
        <v>0.0</v>
      </c>
      <c r="G785" s="1">
        <v>2.0</v>
      </c>
    </row>
    <row r="786">
      <c r="A786" s="1">
        <v>202502.0</v>
      </c>
      <c r="B786" s="1" t="s">
        <v>7</v>
      </c>
      <c r="C786" s="1" t="s">
        <v>312</v>
      </c>
      <c r="D786" s="1" t="s">
        <v>14</v>
      </c>
      <c r="E786" s="1">
        <v>0.0</v>
      </c>
      <c r="F786" s="1">
        <v>1.0</v>
      </c>
      <c r="G786" s="1">
        <v>39.0</v>
      </c>
    </row>
    <row r="787">
      <c r="A787" s="1">
        <v>202411.0</v>
      </c>
      <c r="B787" s="1" t="s">
        <v>7</v>
      </c>
      <c r="C787" s="1" t="s">
        <v>312</v>
      </c>
      <c r="D787" s="1" t="s">
        <v>14</v>
      </c>
      <c r="E787" s="1">
        <v>3.0</v>
      </c>
      <c r="F787" s="1">
        <v>0.0</v>
      </c>
      <c r="G787" s="1">
        <v>12.0</v>
      </c>
    </row>
    <row r="788">
      <c r="A788" s="1">
        <v>202501.0</v>
      </c>
      <c r="B788" s="1" t="s">
        <v>10</v>
      </c>
      <c r="C788" s="1" t="s">
        <v>312</v>
      </c>
      <c r="D788" s="1" t="s">
        <v>14</v>
      </c>
      <c r="E788" s="1">
        <v>7.0</v>
      </c>
      <c r="F788" s="1">
        <v>0.0</v>
      </c>
      <c r="G788" s="1">
        <v>2.0</v>
      </c>
    </row>
    <row r="789">
      <c r="A789" s="1">
        <v>202410.0</v>
      </c>
      <c r="B789" s="1" t="s">
        <v>7</v>
      </c>
      <c r="C789" s="1" t="s">
        <v>312</v>
      </c>
      <c r="D789" s="1" t="s">
        <v>14</v>
      </c>
      <c r="E789" s="1">
        <v>0.0</v>
      </c>
      <c r="F789" s="1">
        <v>1.0</v>
      </c>
      <c r="G789" s="1">
        <v>21.0</v>
      </c>
    </row>
    <row r="790">
      <c r="A790" s="1">
        <v>202412.0</v>
      </c>
      <c r="B790" s="1" t="s">
        <v>7</v>
      </c>
      <c r="C790" s="1" t="s">
        <v>312</v>
      </c>
      <c r="D790" s="1" t="s">
        <v>14</v>
      </c>
      <c r="E790" s="1">
        <v>6.0</v>
      </c>
      <c r="F790" s="1">
        <v>0.0</v>
      </c>
      <c r="G790" s="1">
        <v>3.0</v>
      </c>
    </row>
    <row r="791">
      <c r="A791" s="1">
        <v>202412.0</v>
      </c>
      <c r="B791" s="1" t="s">
        <v>7</v>
      </c>
      <c r="C791" s="1" t="s">
        <v>312</v>
      </c>
      <c r="D791" s="1" t="s">
        <v>14</v>
      </c>
      <c r="E791" s="1">
        <v>3.0</v>
      </c>
      <c r="F791" s="1">
        <v>0.0</v>
      </c>
      <c r="G791" s="1">
        <v>18.0</v>
      </c>
    </row>
    <row r="792">
      <c r="A792" s="1">
        <v>202411.0</v>
      </c>
      <c r="B792" s="1" t="s">
        <v>7</v>
      </c>
      <c r="C792" s="1" t="s">
        <v>312</v>
      </c>
      <c r="D792" s="3" t="s">
        <v>12</v>
      </c>
      <c r="E792" s="1">
        <v>3.0</v>
      </c>
      <c r="F792" s="1">
        <v>0.0</v>
      </c>
      <c r="G792" s="1">
        <v>1.0</v>
      </c>
    </row>
    <row r="793">
      <c r="A793" s="1">
        <v>202411.0</v>
      </c>
      <c r="B793" s="1" t="s">
        <v>7</v>
      </c>
      <c r="C793" s="1" t="s">
        <v>312</v>
      </c>
      <c r="D793" s="1" t="s">
        <v>14</v>
      </c>
      <c r="E793" s="1">
        <v>6.0</v>
      </c>
      <c r="F793" s="1">
        <v>0.0</v>
      </c>
      <c r="G793" s="1">
        <v>3.0</v>
      </c>
    </row>
    <row r="794">
      <c r="A794" s="1">
        <v>202501.0</v>
      </c>
      <c r="B794" s="1" t="s">
        <v>7</v>
      </c>
      <c r="C794" s="1" t="s">
        <v>312</v>
      </c>
      <c r="D794" s="1" t="s">
        <v>14</v>
      </c>
      <c r="E794" s="1">
        <v>2.0</v>
      </c>
      <c r="F794" s="1">
        <v>0.0</v>
      </c>
      <c r="G794" s="1">
        <v>17.0</v>
      </c>
    </row>
    <row r="795">
      <c r="A795" s="1">
        <v>202411.0</v>
      </c>
      <c r="B795" s="1" t="s">
        <v>10</v>
      </c>
      <c r="C795" s="1" t="s">
        <v>312</v>
      </c>
      <c r="D795" s="1" t="s">
        <v>14</v>
      </c>
      <c r="E795" s="1">
        <v>0.0</v>
      </c>
      <c r="F795" s="1">
        <v>1.0</v>
      </c>
      <c r="G795" s="1">
        <v>14.0</v>
      </c>
    </row>
    <row r="796">
      <c r="A796" s="1">
        <v>202502.0</v>
      </c>
      <c r="B796" s="1" t="s">
        <v>10</v>
      </c>
      <c r="C796" s="1" t="s">
        <v>312</v>
      </c>
      <c r="D796" s="1" t="s">
        <v>9</v>
      </c>
      <c r="E796" s="1">
        <v>0.0</v>
      </c>
      <c r="F796" s="1">
        <v>1.0</v>
      </c>
      <c r="G796" s="1">
        <v>1.0</v>
      </c>
    </row>
    <row r="797">
      <c r="A797" s="1">
        <v>202412.0</v>
      </c>
      <c r="B797" s="1" t="s">
        <v>7</v>
      </c>
      <c r="C797" s="1" t="s">
        <v>312</v>
      </c>
      <c r="D797" s="1" t="s">
        <v>14</v>
      </c>
      <c r="E797" s="1">
        <v>0.0</v>
      </c>
      <c r="F797" s="1">
        <v>0.0</v>
      </c>
      <c r="G797" s="1">
        <v>11.0</v>
      </c>
    </row>
    <row r="798">
      <c r="A798" s="1">
        <v>202502.0</v>
      </c>
      <c r="B798" s="1" t="s">
        <v>10</v>
      </c>
      <c r="C798" s="1" t="s">
        <v>312</v>
      </c>
      <c r="D798" s="1" t="s">
        <v>14</v>
      </c>
      <c r="E798" s="1">
        <v>3.0</v>
      </c>
      <c r="F798" s="1">
        <v>0.0</v>
      </c>
      <c r="G798" s="1">
        <v>3.0</v>
      </c>
    </row>
    <row r="799">
      <c r="A799" s="1">
        <v>202503.0</v>
      </c>
      <c r="B799" s="1" t="s">
        <v>7</v>
      </c>
      <c r="C799" s="1" t="s">
        <v>312</v>
      </c>
      <c r="D799" s="1" t="s">
        <v>14</v>
      </c>
      <c r="E799" s="1">
        <v>8.0</v>
      </c>
      <c r="F799" s="1">
        <v>0.0</v>
      </c>
      <c r="G799" s="1">
        <v>5.0</v>
      </c>
    </row>
    <row r="800">
      <c r="A800" s="1">
        <v>202412.0</v>
      </c>
      <c r="B800" s="1" t="s">
        <v>7</v>
      </c>
      <c r="C800" s="1" t="s">
        <v>312</v>
      </c>
      <c r="D800" s="3" t="s">
        <v>12</v>
      </c>
      <c r="E800" s="1">
        <v>5.0</v>
      </c>
      <c r="F800" s="1">
        <v>0.0</v>
      </c>
      <c r="G800" s="1">
        <v>2.0</v>
      </c>
    </row>
    <row r="801">
      <c r="A801" s="1">
        <v>202501.0</v>
      </c>
      <c r="B801" s="1" t="s">
        <v>10</v>
      </c>
      <c r="C801" s="1" t="s">
        <v>312</v>
      </c>
      <c r="D801" s="1" t="s">
        <v>14</v>
      </c>
      <c r="E801" s="1">
        <v>2.0</v>
      </c>
      <c r="F801" s="1">
        <v>0.0</v>
      </c>
      <c r="G801" s="1">
        <v>1.0</v>
      </c>
    </row>
    <row r="802">
      <c r="A802" s="1">
        <v>202411.0</v>
      </c>
      <c r="B802" s="1" t="s">
        <v>7</v>
      </c>
      <c r="C802" s="1" t="s">
        <v>312</v>
      </c>
      <c r="D802" s="3" t="s">
        <v>12</v>
      </c>
      <c r="E802" s="1">
        <v>5.0</v>
      </c>
      <c r="F802" s="1">
        <v>0.0</v>
      </c>
      <c r="G802" s="1">
        <v>1.0</v>
      </c>
    </row>
    <row r="803">
      <c r="A803" s="1">
        <v>202412.0</v>
      </c>
      <c r="B803" s="1" t="s">
        <v>7</v>
      </c>
      <c r="C803" s="1" t="s">
        <v>312</v>
      </c>
      <c r="D803" s="1" t="s">
        <v>14</v>
      </c>
      <c r="E803" s="1">
        <v>0.0</v>
      </c>
      <c r="F803" s="1">
        <v>1.0</v>
      </c>
      <c r="G803" s="1">
        <v>92.0</v>
      </c>
    </row>
    <row r="804">
      <c r="A804" s="1">
        <v>202411.0</v>
      </c>
      <c r="B804" s="1" t="s">
        <v>7</v>
      </c>
      <c r="C804" s="1" t="s">
        <v>312</v>
      </c>
      <c r="D804" s="1" t="s">
        <v>14</v>
      </c>
      <c r="E804" s="1">
        <v>2.0</v>
      </c>
      <c r="F804" s="1">
        <v>0.0</v>
      </c>
      <c r="G804" s="1">
        <v>12.0</v>
      </c>
    </row>
    <row r="805">
      <c r="A805" s="1">
        <v>202502.0</v>
      </c>
      <c r="B805" s="1" t="s">
        <v>7</v>
      </c>
      <c r="C805" s="1" t="s">
        <v>312</v>
      </c>
      <c r="D805" s="1" t="s">
        <v>14</v>
      </c>
      <c r="E805" s="1">
        <v>2.0</v>
      </c>
      <c r="F805" s="1">
        <v>0.0</v>
      </c>
      <c r="G805" s="1">
        <v>11.0</v>
      </c>
    </row>
    <row r="806">
      <c r="A806" s="1">
        <v>202411.0</v>
      </c>
      <c r="B806" s="1" t="s">
        <v>7</v>
      </c>
      <c r="C806" s="1" t="s">
        <v>312</v>
      </c>
      <c r="D806" s="1" t="s">
        <v>14</v>
      </c>
      <c r="E806" s="1">
        <v>4.0</v>
      </c>
      <c r="F806" s="1">
        <v>0.0</v>
      </c>
      <c r="G806" s="1">
        <v>4.0</v>
      </c>
    </row>
    <row r="807">
      <c r="A807" s="1">
        <v>202411.0</v>
      </c>
      <c r="B807" s="1" t="s">
        <v>10</v>
      </c>
      <c r="C807" s="1" t="s">
        <v>312</v>
      </c>
      <c r="D807" s="1" t="s">
        <v>14</v>
      </c>
      <c r="E807" s="1">
        <v>7.0</v>
      </c>
      <c r="F807" s="1">
        <v>0.0</v>
      </c>
      <c r="G807" s="1">
        <v>2.0</v>
      </c>
    </row>
    <row r="808">
      <c r="A808" s="1">
        <v>202411.0</v>
      </c>
      <c r="B808" s="1" t="s">
        <v>7</v>
      </c>
      <c r="C808" s="1" t="s">
        <v>312</v>
      </c>
      <c r="D808" s="1" t="s">
        <v>14</v>
      </c>
      <c r="E808" s="1">
        <v>1.0</v>
      </c>
      <c r="F808" s="1">
        <v>0.0</v>
      </c>
      <c r="G808" s="1">
        <v>16.0</v>
      </c>
    </row>
    <row r="809">
      <c r="A809" s="1">
        <v>202411.0</v>
      </c>
      <c r="B809" s="1" t="s">
        <v>7</v>
      </c>
      <c r="C809" s="1" t="s">
        <v>312</v>
      </c>
      <c r="D809" s="1" t="s">
        <v>14</v>
      </c>
      <c r="E809" s="1">
        <v>0.0</v>
      </c>
      <c r="F809" s="1">
        <v>0.0</v>
      </c>
      <c r="G809" s="1">
        <v>9.0</v>
      </c>
    </row>
    <row r="810">
      <c r="A810" s="1">
        <v>202412.0</v>
      </c>
      <c r="B810" s="1" t="s">
        <v>7</v>
      </c>
      <c r="C810" s="1" t="s">
        <v>312</v>
      </c>
      <c r="D810" s="1" t="s">
        <v>14</v>
      </c>
      <c r="E810" s="1">
        <v>7.0</v>
      </c>
      <c r="F810" s="1">
        <v>0.0</v>
      </c>
      <c r="G810" s="1">
        <v>4.0</v>
      </c>
    </row>
    <row r="811">
      <c r="A811" s="1">
        <v>202503.0</v>
      </c>
      <c r="B811" s="1" t="s">
        <v>10</v>
      </c>
      <c r="C811" s="1" t="s">
        <v>312</v>
      </c>
      <c r="D811" s="1" t="s">
        <v>14</v>
      </c>
      <c r="E811" s="1">
        <v>3.0</v>
      </c>
      <c r="F811" s="1">
        <v>0.0</v>
      </c>
      <c r="G811" s="1">
        <v>8.0</v>
      </c>
    </row>
    <row r="812">
      <c r="A812" s="1">
        <v>202412.0</v>
      </c>
      <c r="B812" s="1" t="s">
        <v>10</v>
      </c>
      <c r="C812" s="1" t="s">
        <v>312</v>
      </c>
      <c r="D812" s="1" t="s">
        <v>14</v>
      </c>
      <c r="E812" s="1">
        <v>4.0</v>
      </c>
      <c r="F812" s="1">
        <v>0.0</v>
      </c>
      <c r="G812" s="1">
        <v>3.0</v>
      </c>
    </row>
    <row r="813">
      <c r="A813" s="1">
        <v>202411.0</v>
      </c>
      <c r="B813" s="1" t="s">
        <v>10</v>
      </c>
      <c r="C813" s="1" t="s">
        <v>312</v>
      </c>
      <c r="D813" s="1" t="s">
        <v>14</v>
      </c>
      <c r="E813" s="1">
        <v>3.0</v>
      </c>
      <c r="F813" s="1">
        <v>0.0</v>
      </c>
      <c r="G813" s="1">
        <v>1.0</v>
      </c>
    </row>
    <row r="814">
      <c r="A814" s="1">
        <v>202501.0</v>
      </c>
      <c r="B814" s="1" t="s">
        <v>7</v>
      </c>
      <c r="C814" s="1" t="s">
        <v>312</v>
      </c>
      <c r="D814" s="1" t="s">
        <v>14</v>
      </c>
      <c r="E814" s="1">
        <v>3.0</v>
      </c>
      <c r="F814" s="1">
        <v>0.0</v>
      </c>
      <c r="G814" s="1">
        <v>13.0</v>
      </c>
    </row>
    <row r="815">
      <c r="A815" s="1">
        <v>202502.0</v>
      </c>
      <c r="B815" s="1" t="s">
        <v>7</v>
      </c>
      <c r="C815" s="1" t="s">
        <v>312</v>
      </c>
      <c r="D815" s="1" t="s">
        <v>14</v>
      </c>
      <c r="E815" s="1">
        <v>9.0</v>
      </c>
      <c r="F815" s="1">
        <v>0.0</v>
      </c>
      <c r="G815" s="1">
        <v>2.0</v>
      </c>
    </row>
    <row r="816">
      <c r="A816" s="1">
        <v>202501.0</v>
      </c>
      <c r="B816" s="1" t="s">
        <v>7</v>
      </c>
      <c r="C816" s="1" t="s">
        <v>312</v>
      </c>
      <c r="D816" s="1" t="s">
        <v>14</v>
      </c>
      <c r="E816" s="1">
        <v>0.0</v>
      </c>
      <c r="F816" s="1">
        <v>0.0</v>
      </c>
      <c r="G816" s="1">
        <v>6.0</v>
      </c>
    </row>
    <row r="817">
      <c r="A817" s="1">
        <v>202503.0</v>
      </c>
      <c r="B817" s="1" t="s">
        <v>10</v>
      </c>
      <c r="C817" s="1" t="s">
        <v>312</v>
      </c>
      <c r="D817" s="1" t="s">
        <v>14</v>
      </c>
      <c r="E817" s="1">
        <v>4.0</v>
      </c>
      <c r="F817" s="1">
        <v>0.0</v>
      </c>
      <c r="G817" s="1">
        <v>7.0</v>
      </c>
    </row>
    <row r="818">
      <c r="A818" s="1">
        <v>202503.0</v>
      </c>
      <c r="B818" s="1" t="s">
        <v>10</v>
      </c>
      <c r="C818" s="1" t="s">
        <v>312</v>
      </c>
      <c r="D818" s="1" t="s">
        <v>14</v>
      </c>
      <c r="E818" s="1">
        <v>1.0</v>
      </c>
      <c r="F818" s="1">
        <v>0.0</v>
      </c>
      <c r="G818" s="1">
        <v>5.0</v>
      </c>
    </row>
    <row r="819">
      <c r="A819" s="1">
        <v>202412.0</v>
      </c>
      <c r="B819" s="1" t="s">
        <v>10</v>
      </c>
      <c r="C819" s="1" t="s">
        <v>312</v>
      </c>
      <c r="D819" s="1" t="s">
        <v>14</v>
      </c>
      <c r="E819" s="1">
        <v>6.0</v>
      </c>
      <c r="F819" s="1">
        <v>0.0</v>
      </c>
      <c r="G819" s="1">
        <v>1.0</v>
      </c>
    </row>
    <row r="820">
      <c r="A820" s="1">
        <v>202503.0</v>
      </c>
      <c r="B820" s="1" t="s">
        <v>10</v>
      </c>
      <c r="C820" s="1" t="s">
        <v>312</v>
      </c>
      <c r="D820" s="1" t="s">
        <v>14</v>
      </c>
      <c r="E820" s="1">
        <v>8.0</v>
      </c>
      <c r="F820" s="1">
        <v>0.0</v>
      </c>
      <c r="G820" s="1">
        <v>3.0</v>
      </c>
    </row>
    <row r="821">
      <c r="A821" s="1">
        <v>202503.0</v>
      </c>
      <c r="B821" s="1" t="s">
        <v>7</v>
      </c>
      <c r="C821" s="1" t="s">
        <v>312</v>
      </c>
      <c r="D821" s="3" t="s">
        <v>12</v>
      </c>
      <c r="E821" s="1">
        <v>5.0</v>
      </c>
      <c r="F821" s="1">
        <v>0.0</v>
      </c>
      <c r="G821" s="1">
        <v>2.0</v>
      </c>
    </row>
    <row r="822">
      <c r="A822" s="1">
        <v>202501.0</v>
      </c>
      <c r="B822" s="1" t="s">
        <v>7</v>
      </c>
      <c r="C822" s="1" t="s">
        <v>312</v>
      </c>
      <c r="D822" s="1" t="s">
        <v>14</v>
      </c>
      <c r="E822" s="1">
        <v>0.0</v>
      </c>
      <c r="F822" s="1">
        <v>1.0</v>
      </c>
      <c r="G822" s="1">
        <v>64.0</v>
      </c>
    </row>
    <row r="823">
      <c r="A823" s="1">
        <v>202502.0</v>
      </c>
      <c r="B823" s="1" t="s">
        <v>7</v>
      </c>
      <c r="C823" s="1" t="s">
        <v>312</v>
      </c>
      <c r="D823" s="1" t="s">
        <v>14</v>
      </c>
      <c r="E823" s="1">
        <v>3.0</v>
      </c>
      <c r="F823" s="1">
        <v>0.0</v>
      </c>
      <c r="G823" s="1">
        <v>7.0</v>
      </c>
    </row>
    <row r="824">
      <c r="A824" s="1">
        <v>202412.0</v>
      </c>
      <c r="B824" s="1" t="s">
        <v>10</v>
      </c>
      <c r="C824" s="1" t="s">
        <v>312</v>
      </c>
      <c r="D824" s="1" t="s">
        <v>14</v>
      </c>
      <c r="E824" s="1">
        <v>0.0</v>
      </c>
      <c r="F824" s="1">
        <v>1.0</v>
      </c>
      <c r="G824" s="1">
        <v>26.0</v>
      </c>
    </row>
    <row r="825">
      <c r="A825" s="1">
        <v>202503.0</v>
      </c>
      <c r="B825" s="1" t="s">
        <v>7</v>
      </c>
      <c r="C825" s="1" t="s">
        <v>312</v>
      </c>
      <c r="D825" s="3" t="s">
        <v>12</v>
      </c>
      <c r="E825" s="1">
        <v>0.0</v>
      </c>
      <c r="F825" s="1">
        <v>1.0</v>
      </c>
      <c r="G825" s="1">
        <v>4.0</v>
      </c>
    </row>
    <row r="826">
      <c r="A826" s="1">
        <v>202411.0</v>
      </c>
      <c r="B826" s="1" t="s">
        <v>10</v>
      </c>
      <c r="C826" s="1" t="s">
        <v>312</v>
      </c>
      <c r="D826" s="1" t="s">
        <v>14</v>
      </c>
      <c r="E826" s="1">
        <v>1.0</v>
      </c>
      <c r="F826" s="1">
        <v>1.0</v>
      </c>
      <c r="G826" s="1">
        <v>2.0</v>
      </c>
    </row>
    <row r="827">
      <c r="A827" s="1">
        <v>202412.0</v>
      </c>
      <c r="B827" s="1" t="s">
        <v>7</v>
      </c>
      <c r="C827" s="1" t="s">
        <v>312</v>
      </c>
      <c r="D827" s="3" t="s">
        <v>12</v>
      </c>
      <c r="E827" s="1">
        <v>0.0</v>
      </c>
      <c r="F827" s="1">
        <v>1.0</v>
      </c>
      <c r="G827" s="1">
        <v>2.0</v>
      </c>
    </row>
    <row r="828">
      <c r="A828" s="1">
        <v>202501.0</v>
      </c>
      <c r="B828" s="1" t="s">
        <v>7</v>
      </c>
      <c r="C828" s="1" t="s">
        <v>312</v>
      </c>
      <c r="D828" s="1" t="s">
        <v>9</v>
      </c>
      <c r="E828" s="1">
        <v>4.0</v>
      </c>
      <c r="F828" s="1">
        <v>0.0</v>
      </c>
      <c r="G828" s="1">
        <v>1.0</v>
      </c>
    </row>
    <row r="829">
      <c r="A829" s="1">
        <v>202412.0</v>
      </c>
      <c r="B829" s="1" t="s">
        <v>10</v>
      </c>
      <c r="C829" s="1" t="s">
        <v>312</v>
      </c>
      <c r="D829" s="1" t="s">
        <v>14</v>
      </c>
      <c r="E829" s="1">
        <v>5.0</v>
      </c>
      <c r="F829" s="1">
        <v>0.0</v>
      </c>
      <c r="G829" s="1">
        <v>2.0</v>
      </c>
    </row>
    <row r="830">
      <c r="A830" s="1">
        <v>202503.0</v>
      </c>
      <c r="B830" s="1" t="s">
        <v>10</v>
      </c>
      <c r="C830" s="1" t="s">
        <v>312</v>
      </c>
      <c r="D830" s="1" t="s">
        <v>14</v>
      </c>
      <c r="E830" s="1">
        <v>9.0</v>
      </c>
      <c r="F830" s="1">
        <v>0.0</v>
      </c>
      <c r="G830" s="1">
        <v>1.0</v>
      </c>
    </row>
    <row r="831">
      <c r="A831" s="1">
        <v>202410.0</v>
      </c>
      <c r="B831" s="1" t="s">
        <v>10</v>
      </c>
      <c r="C831" s="1" t="s">
        <v>312</v>
      </c>
      <c r="D831" s="1" t="s">
        <v>14</v>
      </c>
      <c r="E831" s="1">
        <v>8.0</v>
      </c>
      <c r="F831" s="1">
        <v>0.0</v>
      </c>
      <c r="G831" s="1">
        <v>1.0</v>
      </c>
    </row>
    <row r="832">
      <c r="A832" s="1">
        <v>202503.0</v>
      </c>
      <c r="B832" s="1" t="s">
        <v>7</v>
      </c>
      <c r="C832" s="1" t="s">
        <v>312</v>
      </c>
      <c r="D832" s="3" t="s">
        <v>12</v>
      </c>
      <c r="E832" s="1">
        <v>4.0</v>
      </c>
      <c r="F832" s="1">
        <v>0.0</v>
      </c>
      <c r="G832" s="1">
        <v>1.0</v>
      </c>
    </row>
    <row r="833">
      <c r="A833" s="1">
        <v>202503.0</v>
      </c>
      <c r="B833" s="1" t="s">
        <v>10</v>
      </c>
      <c r="C833" s="1" t="s">
        <v>312</v>
      </c>
      <c r="D833" s="1" t="s">
        <v>14</v>
      </c>
      <c r="E833" s="1">
        <v>6.0</v>
      </c>
      <c r="F833" s="1">
        <v>0.0</v>
      </c>
      <c r="G833" s="1">
        <v>1.0</v>
      </c>
    </row>
  </sheetData>
  <autoFilter ref="$A$1:$G$833">
    <sortState ref="A1:G833">
      <sortCondition ref="C1:C833"/>
    </sortState>
  </autoFilter>
  <hyperlinks>
    <hyperlink r:id="rId1" ref="D5"/>
    <hyperlink r:id="rId2" ref="D6"/>
    <hyperlink r:id="rId3" ref="D13"/>
    <hyperlink r:id="rId4" ref="D15"/>
    <hyperlink r:id="rId5" ref="D16"/>
    <hyperlink r:id="rId6" ref="D18"/>
    <hyperlink r:id="rId7" ref="D21"/>
    <hyperlink r:id="rId8" ref="D22"/>
    <hyperlink r:id="rId9" ref="D27"/>
    <hyperlink r:id="rId10" ref="D29"/>
    <hyperlink r:id="rId11" ref="D38"/>
    <hyperlink r:id="rId12" ref="D43"/>
    <hyperlink r:id="rId13" ref="D44"/>
    <hyperlink r:id="rId14" ref="D45"/>
    <hyperlink r:id="rId15" ref="D52"/>
    <hyperlink r:id="rId16" ref="D58"/>
    <hyperlink r:id="rId17" ref="D63"/>
    <hyperlink r:id="rId18" ref="D69"/>
    <hyperlink r:id="rId19" ref="D71"/>
    <hyperlink r:id="rId20" ref="D76"/>
    <hyperlink r:id="rId21" ref="D78"/>
    <hyperlink r:id="rId22" ref="D81"/>
    <hyperlink r:id="rId23" ref="D83"/>
    <hyperlink r:id="rId24" ref="D87"/>
    <hyperlink r:id="rId25" ref="D93"/>
    <hyperlink r:id="rId26" ref="D94"/>
    <hyperlink r:id="rId27" ref="D96"/>
    <hyperlink r:id="rId28" ref="D97"/>
    <hyperlink r:id="rId29" ref="D98"/>
    <hyperlink r:id="rId30" ref="D103"/>
    <hyperlink r:id="rId31" ref="D108"/>
    <hyperlink r:id="rId32" ref="D114"/>
    <hyperlink r:id="rId33" ref="D118"/>
    <hyperlink r:id="rId34" ref="D122"/>
    <hyperlink r:id="rId35" ref="D134"/>
    <hyperlink r:id="rId36" ref="D149"/>
    <hyperlink r:id="rId37" ref="D168"/>
    <hyperlink r:id="rId38" ref="D170"/>
    <hyperlink r:id="rId39" ref="D171"/>
    <hyperlink r:id="rId40" ref="D172"/>
    <hyperlink r:id="rId41" ref="D177"/>
    <hyperlink r:id="rId42" ref="D178"/>
    <hyperlink r:id="rId43" ref="D185"/>
    <hyperlink r:id="rId44" ref="D193"/>
    <hyperlink r:id="rId45" ref="D196"/>
    <hyperlink r:id="rId46" ref="D200"/>
    <hyperlink r:id="rId47" ref="D202"/>
    <hyperlink r:id="rId48" ref="D205"/>
    <hyperlink r:id="rId49" ref="D207"/>
    <hyperlink r:id="rId50" ref="D208"/>
    <hyperlink r:id="rId51" ref="D209"/>
    <hyperlink r:id="rId52" ref="D211"/>
    <hyperlink r:id="rId53" ref="D213"/>
    <hyperlink r:id="rId54" ref="D215"/>
    <hyperlink r:id="rId55" ref="D216"/>
    <hyperlink r:id="rId56" ref="D225"/>
    <hyperlink r:id="rId57" ref="D241"/>
    <hyperlink r:id="rId58" ref="D244"/>
    <hyperlink r:id="rId59" ref="D258"/>
    <hyperlink r:id="rId60" ref="D263"/>
    <hyperlink r:id="rId61" ref="D268"/>
    <hyperlink r:id="rId62" ref="D269"/>
    <hyperlink r:id="rId63" ref="D271"/>
    <hyperlink r:id="rId64" ref="D273"/>
    <hyperlink r:id="rId65" ref="D277"/>
    <hyperlink r:id="rId66" ref="D288"/>
    <hyperlink r:id="rId67" ref="D291"/>
    <hyperlink r:id="rId68" ref="D293"/>
    <hyperlink r:id="rId69" ref="D296"/>
    <hyperlink r:id="rId70" ref="D304"/>
    <hyperlink r:id="rId71" ref="D305"/>
    <hyperlink r:id="rId72" ref="D318"/>
    <hyperlink r:id="rId73" ref="D319"/>
    <hyperlink r:id="rId74" ref="D323"/>
    <hyperlink r:id="rId75" ref="D326"/>
    <hyperlink r:id="rId76" ref="D329"/>
    <hyperlink r:id="rId77" ref="D334"/>
    <hyperlink r:id="rId78" ref="D339"/>
    <hyperlink r:id="rId79" ref="D342"/>
    <hyperlink r:id="rId80" ref="D343"/>
    <hyperlink r:id="rId81" ref="D344"/>
    <hyperlink r:id="rId82" ref="D354"/>
    <hyperlink r:id="rId83" ref="D356"/>
    <hyperlink r:id="rId84" ref="D358"/>
    <hyperlink r:id="rId85" ref="D359"/>
    <hyperlink r:id="rId86" ref="D361"/>
    <hyperlink r:id="rId87" ref="D362"/>
    <hyperlink r:id="rId88" ref="D363"/>
    <hyperlink r:id="rId89" ref="D366"/>
    <hyperlink r:id="rId90" ref="D367"/>
    <hyperlink r:id="rId91" ref="D371"/>
    <hyperlink r:id="rId92" ref="D372"/>
    <hyperlink r:id="rId93" ref="D373"/>
    <hyperlink r:id="rId94" ref="D385"/>
    <hyperlink r:id="rId95" ref="D390"/>
    <hyperlink r:id="rId96" ref="D400"/>
    <hyperlink r:id="rId97" ref="D404"/>
    <hyperlink r:id="rId98" ref="D407"/>
    <hyperlink r:id="rId99" ref="D408"/>
    <hyperlink r:id="rId100" ref="D416"/>
    <hyperlink r:id="rId101" ref="D419"/>
    <hyperlink r:id="rId102" ref="D427"/>
    <hyperlink r:id="rId103" ref="D430"/>
    <hyperlink r:id="rId104" ref="D431"/>
    <hyperlink r:id="rId105" ref="D432"/>
    <hyperlink r:id="rId106" ref="D438"/>
    <hyperlink r:id="rId107" ref="D439"/>
    <hyperlink r:id="rId108" ref="D442"/>
    <hyperlink r:id="rId109" ref="D447"/>
    <hyperlink r:id="rId110" ref="D448"/>
    <hyperlink r:id="rId111" ref="D454"/>
    <hyperlink r:id="rId112" ref="D457"/>
    <hyperlink r:id="rId113" ref="D459"/>
    <hyperlink r:id="rId114" ref="D462"/>
    <hyperlink r:id="rId115" ref="D464"/>
    <hyperlink r:id="rId116" ref="D470"/>
    <hyperlink r:id="rId117" ref="D472"/>
    <hyperlink r:id="rId118" ref="D480"/>
    <hyperlink r:id="rId119" ref="D483"/>
    <hyperlink r:id="rId120" ref="D485"/>
    <hyperlink r:id="rId121" ref="D491"/>
    <hyperlink r:id="rId122" ref="D493"/>
    <hyperlink r:id="rId123" ref="D495"/>
    <hyperlink r:id="rId124" ref="D497"/>
    <hyperlink r:id="rId125" ref="D498"/>
    <hyperlink r:id="rId126" ref="D506"/>
    <hyperlink r:id="rId127" ref="D507"/>
    <hyperlink r:id="rId128" ref="D508"/>
    <hyperlink r:id="rId129" ref="D510"/>
    <hyperlink r:id="rId130" ref="D512"/>
    <hyperlink r:id="rId131" ref="D514"/>
    <hyperlink r:id="rId132" ref="D515"/>
    <hyperlink r:id="rId133" ref="D519"/>
    <hyperlink r:id="rId134" ref="D532"/>
    <hyperlink r:id="rId135" ref="D541"/>
    <hyperlink r:id="rId136" ref="D545"/>
    <hyperlink r:id="rId137" ref="D552"/>
    <hyperlink r:id="rId138" ref="D560"/>
    <hyperlink r:id="rId139" ref="D561"/>
    <hyperlink r:id="rId140" ref="D562"/>
    <hyperlink r:id="rId141" ref="D567"/>
    <hyperlink r:id="rId142" ref="D568"/>
    <hyperlink r:id="rId143" ref="D578"/>
    <hyperlink r:id="rId144" ref="D580"/>
    <hyperlink r:id="rId145" ref="D585"/>
    <hyperlink r:id="rId146" ref="D589"/>
    <hyperlink r:id="rId147" ref="D594"/>
    <hyperlink r:id="rId148" ref="D599"/>
    <hyperlink r:id="rId149" ref="D632"/>
    <hyperlink r:id="rId150" ref="D699"/>
    <hyperlink r:id="rId151" ref="D704"/>
    <hyperlink r:id="rId152" ref="D705"/>
    <hyperlink r:id="rId153" ref="D710"/>
    <hyperlink r:id="rId154" ref="D718"/>
    <hyperlink r:id="rId155" ref="D730"/>
    <hyperlink r:id="rId156" ref="D737"/>
    <hyperlink r:id="rId157" ref="D738"/>
    <hyperlink r:id="rId158" ref="D753"/>
    <hyperlink r:id="rId159" ref="D757"/>
    <hyperlink r:id="rId160" ref="D760"/>
    <hyperlink r:id="rId161" ref="D780"/>
    <hyperlink r:id="rId162" ref="D792"/>
    <hyperlink r:id="rId163" ref="D800"/>
    <hyperlink r:id="rId164" ref="D802"/>
    <hyperlink r:id="rId165" ref="D821"/>
    <hyperlink r:id="rId166" ref="D825"/>
    <hyperlink r:id="rId167" ref="D827"/>
    <hyperlink r:id="rId168" ref="D832"/>
  </hyperlinks>
  <drawing r:id="rId169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48.63"/>
    <col customWidth="1" min="2" max="2" width="18.75"/>
    <col customWidth="1" min="3" max="3" width="4.63"/>
    <col customWidth="1" min="4" max="4" width="3.38"/>
    <col customWidth="1" min="5" max="5" width="4.25"/>
    <col customWidth="1" hidden="1" min="6" max="6" width="11.75"/>
    <col customWidth="1" min="7" max="7" width="6.5"/>
    <col customWidth="1" hidden="1" min="8" max="8" width="9.5"/>
    <col customWidth="1" hidden="1" min="9" max="9" width="11.75"/>
    <col customWidth="1" hidden="1" min="10" max="10" width="11.0"/>
    <col customWidth="1" hidden="1" min="11" max="11" width="11.5"/>
    <col customWidth="1" hidden="1" min="12" max="12" width="10.25"/>
    <col customWidth="1" hidden="1" min="13" max="13" width="3.88"/>
    <col customWidth="1" min="14" max="14" width="12.5"/>
    <col customWidth="1" min="15" max="15" width="12.63"/>
    <col customWidth="1" min="16" max="16" width="10.63"/>
    <col customWidth="1" min="17" max="17" width="17.25"/>
    <col customWidth="1" hidden="1" min="18" max="18" width="5.25"/>
    <col customWidth="1" hidden="1" min="19" max="19" width="5.0"/>
    <col customWidth="1" hidden="1" min="20" max="21" width="21.75"/>
    <col hidden="1" min="22" max="22" width="12.63"/>
    <col customWidth="1" hidden="1" min="23" max="23" width="65.63"/>
    <col customWidth="1" hidden="1" min="24" max="25" width="17.25"/>
    <col customWidth="1" hidden="1" min="26" max="26" width="12.0"/>
    <col customWidth="1" hidden="1" min="27" max="27" width="5.25"/>
    <col hidden="1" min="28" max="29" width="12.63"/>
  </cols>
  <sheetData>
    <row r="1">
      <c r="A1" s="673" t="s">
        <v>13437</v>
      </c>
      <c r="B1" s="673" t="s">
        <v>13438</v>
      </c>
      <c r="C1" s="673" t="s">
        <v>113</v>
      </c>
      <c r="D1" s="673" t="s">
        <v>114</v>
      </c>
      <c r="E1" s="673" t="s">
        <v>118</v>
      </c>
      <c r="F1" s="673" t="s">
        <v>116</v>
      </c>
      <c r="G1" s="674" t="s">
        <v>115</v>
      </c>
      <c r="H1" s="673" t="s">
        <v>117</v>
      </c>
      <c r="I1" s="673" t="s">
        <v>119</v>
      </c>
      <c r="J1" s="673" t="s">
        <v>121</v>
      </c>
      <c r="K1" s="673" t="s">
        <v>13439</v>
      </c>
      <c r="L1" s="673" t="s">
        <v>13440</v>
      </c>
      <c r="M1" s="673" t="s">
        <v>13441</v>
      </c>
      <c r="N1" s="675" t="s">
        <v>13442</v>
      </c>
      <c r="O1" s="675" t="s">
        <v>13443</v>
      </c>
      <c r="P1" s="675" t="s">
        <v>13444</v>
      </c>
      <c r="Q1" s="676"/>
      <c r="R1" s="676" t="s">
        <v>26</v>
      </c>
      <c r="S1" s="14" t="s">
        <v>13445</v>
      </c>
      <c r="T1" s="676" t="s">
        <v>13446</v>
      </c>
      <c r="U1" s="676" t="s">
        <v>13447</v>
      </c>
      <c r="V1" s="14"/>
      <c r="W1" s="4" t="s">
        <v>247</v>
      </c>
      <c r="X1" s="5"/>
      <c r="Y1" s="5"/>
      <c r="Z1" s="6"/>
      <c r="AA1" s="6"/>
      <c r="AB1" s="676"/>
      <c r="AC1" s="14"/>
    </row>
    <row r="2">
      <c r="A2" s="677" t="s">
        <v>79</v>
      </c>
      <c r="B2" s="677" t="s">
        <v>13448</v>
      </c>
      <c r="C2" s="678">
        <v>491.0</v>
      </c>
      <c r="D2" s="678">
        <v>38.0</v>
      </c>
      <c r="E2" s="678">
        <v>453.0</v>
      </c>
      <c r="F2" s="678">
        <v>0.0955624756714675</v>
      </c>
      <c r="G2" s="679">
        <v>0.0773930753564155</v>
      </c>
      <c r="H2" s="678">
        <v>11.9210526315789</v>
      </c>
      <c r="I2" s="678">
        <v>0.103236098450319</v>
      </c>
      <c r="J2" s="678">
        <v>0.0506666666666667</v>
      </c>
      <c r="K2" s="678">
        <v>0.711750350891884</v>
      </c>
      <c r="L2" s="678">
        <v>0.166974596861364</v>
      </c>
      <c r="M2" s="678">
        <v>1.0</v>
      </c>
      <c r="N2" s="680" t="str">
        <f>IFERROR(__xludf.DUMMYFUNCTION("SPARKLINE(G2,{""charttype"",""bar"";""max"",max($G$2:$G$12);""min"",0;""color1"",IF(G2&gt;0.7,""red"",""green"")})"),"")</f>
        <v/>
      </c>
      <c r="O2" s="681">
        <f t="shared" ref="O2:O6" si="1">G2</f>
        <v>0.07739307536</v>
      </c>
      <c r="P2" s="680" t="str">
        <f>IFERROR(__xludf.DUMMYFUNCTION("SPARKLINE(O2,{""charttype"",""bar"";""max"",max($O$2:$O$12);""min"",0;""color1"",IF(O2&gt;0.7,""red"",""green"")})"),"")</f>
        <v/>
      </c>
      <c r="Q2" s="677" t="s">
        <v>13448</v>
      </c>
      <c r="R2" s="14"/>
      <c r="S2" s="14"/>
      <c r="T2" s="682" t="s">
        <v>13449</v>
      </c>
      <c r="U2" s="682" t="str">
        <f>VLOOKUP(T2,Sheet27!D:E,2,false)</f>
        <v>The higher the utilization of active products, the more likely the customer to not paid.</v>
      </c>
      <c r="V2" s="14"/>
      <c r="W2" s="7" t="s">
        <v>17</v>
      </c>
      <c r="X2" s="7" t="s">
        <v>18</v>
      </c>
      <c r="Y2" s="7" t="s">
        <v>19</v>
      </c>
      <c r="Z2" s="8" t="s">
        <v>20</v>
      </c>
      <c r="AA2" s="9" t="s">
        <v>21</v>
      </c>
      <c r="AB2" s="14"/>
      <c r="AC2" s="14"/>
    </row>
    <row r="3">
      <c r="A3" s="677" t="s">
        <v>79</v>
      </c>
      <c r="B3" s="677" t="s">
        <v>13450</v>
      </c>
      <c r="C3" s="678">
        <v>491.0</v>
      </c>
      <c r="D3" s="678">
        <v>39.0</v>
      </c>
      <c r="E3" s="678">
        <v>452.0</v>
      </c>
      <c r="F3" s="678">
        <v>0.0955624756714675</v>
      </c>
      <c r="G3" s="679">
        <v>0.0794297352342159</v>
      </c>
      <c r="H3" s="678">
        <v>11.5897435897436</v>
      </c>
      <c r="I3" s="678">
        <v>0.103008204193254</v>
      </c>
      <c r="J3" s="678">
        <v>0.052</v>
      </c>
      <c r="K3" s="678">
        <v>0.68356491883782</v>
      </c>
      <c r="L3" s="678">
        <v>0.166974596861364</v>
      </c>
      <c r="M3" s="678">
        <v>2.0</v>
      </c>
      <c r="N3" s="680" t="str">
        <f>IFERROR(__xludf.DUMMYFUNCTION("SPARKLINE(G3,{""charttype"",""bar"";""max"",max($G$2:$G$12);""min"",0;""color1"",IF(G3&gt;0.7,""red"",""green"")})"),"")</f>
        <v/>
      </c>
      <c r="O3" s="681">
        <f t="shared" si="1"/>
        <v>0.07942973523</v>
      </c>
      <c r="P3" s="680" t="str">
        <f>IFERROR(__xludf.DUMMYFUNCTION("SPARKLINE(O3,{""charttype"",""bar"";""max"",max($O$2:$O$12);""min"",0;""color1"",IF(O3&gt;0.7,""red"",""green"")})"),"")</f>
        <v/>
      </c>
      <c r="Q3" s="677" t="s">
        <v>13450</v>
      </c>
      <c r="R3" s="14"/>
      <c r="S3" s="14"/>
      <c r="V3" s="14"/>
      <c r="W3" s="10" t="s">
        <v>124</v>
      </c>
      <c r="X3" s="11">
        <v>4.0</v>
      </c>
      <c r="Y3" s="11">
        <v>51.5201907157898</v>
      </c>
      <c r="Z3" s="12">
        <v>0.426028449563179</v>
      </c>
      <c r="AA3" s="13" t="s">
        <v>26</v>
      </c>
      <c r="AB3" s="14"/>
      <c r="AC3" s="14"/>
    </row>
    <row r="4">
      <c r="A4" s="677" t="s">
        <v>79</v>
      </c>
      <c r="B4" s="677" t="s">
        <v>13451</v>
      </c>
      <c r="C4" s="678">
        <v>490.0</v>
      </c>
      <c r="D4" s="678">
        <v>47.0</v>
      </c>
      <c r="E4" s="678">
        <v>443.0</v>
      </c>
      <c r="F4" s="678">
        <v>0.0953678474114442</v>
      </c>
      <c r="G4" s="679">
        <v>0.0959183673469388</v>
      </c>
      <c r="H4" s="678">
        <v>9.42553191489362</v>
      </c>
      <c r="I4" s="678">
        <v>0.100957155879672</v>
      </c>
      <c r="J4" s="678">
        <v>0.0626666666666667</v>
      </c>
      <c r="K4" s="678">
        <v>0.476866553470312</v>
      </c>
      <c r="L4" s="678">
        <v>0.166974596861364</v>
      </c>
      <c r="M4" s="678">
        <v>3.0</v>
      </c>
      <c r="N4" s="680" t="str">
        <f>IFERROR(__xludf.DUMMYFUNCTION("SPARKLINE(G4,{""charttype"",""bar"";""max"",max($G$2:$G$12);""min"",0;""color1"",IF(G4&gt;0.7,""red"",""green"")})"),"")</f>
        <v/>
      </c>
      <c r="O4" s="681">
        <f t="shared" si="1"/>
        <v>0.09591836735</v>
      </c>
      <c r="P4" s="680" t="str">
        <f>IFERROR(__xludf.DUMMYFUNCTION("SPARKLINE(O4,{""charttype"",""bar"";""max"",max($O$2:$O$12);""min"",0;""color1"",IF(O4&gt;0.7,""red"",""green"")})"),"")</f>
        <v/>
      </c>
      <c r="Q4" s="677" t="s">
        <v>13451</v>
      </c>
      <c r="R4" s="14"/>
      <c r="S4" s="14"/>
      <c r="V4" s="14"/>
      <c r="W4" s="10" t="s">
        <v>214</v>
      </c>
      <c r="X4" s="11">
        <v>3.0</v>
      </c>
      <c r="Y4" s="11">
        <v>112.837501525879</v>
      </c>
      <c r="Z4" s="12">
        <v>0.285634958672279</v>
      </c>
      <c r="AA4" s="13" t="s">
        <v>26</v>
      </c>
      <c r="AB4" s="14"/>
      <c r="AC4" s="14"/>
    </row>
    <row r="5">
      <c r="A5" s="677" t="s">
        <v>79</v>
      </c>
      <c r="B5" s="677" t="s">
        <v>13452</v>
      </c>
      <c r="C5" s="678">
        <v>491.0</v>
      </c>
      <c r="D5" s="678">
        <v>59.0</v>
      </c>
      <c r="E5" s="678">
        <v>432.0</v>
      </c>
      <c r="F5" s="678">
        <v>0.0955624756714675</v>
      </c>
      <c r="G5" s="679">
        <v>0.120162932790224</v>
      </c>
      <c r="H5" s="678">
        <v>7.32203389830509</v>
      </c>
      <c r="I5" s="678">
        <v>0.0984503190519599</v>
      </c>
      <c r="J5" s="678">
        <v>0.0786666666666667</v>
      </c>
      <c r="K5" s="678">
        <v>0.224332529473626</v>
      </c>
      <c r="L5" s="678">
        <v>0.166974596861364</v>
      </c>
      <c r="M5" s="678">
        <v>4.0</v>
      </c>
      <c r="N5" s="680" t="str">
        <f>IFERROR(__xludf.DUMMYFUNCTION("SPARKLINE(G5,{""charttype"",""bar"";""max"",max($G$2:$G$12);""min"",0;""color1"",IF(G5&gt;0.7,""red"",""green"")})"),"")</f>
        <v/>
      </c>
      <c r="O5" s="681">
        <f t="shared" si="1"/>
        <v>0.1201629328</v>
      </c>
      <c r="P5" s="680" t="str">
        <f>IFERROR(__xludf.DUMMYFUNCTION("SPARKLINE(O5,{""charttype"",""bar"";""max"",max($O$2:$O$12);""min"",0;""color1"",IF(O5&gt;0.7,""red"",""green"")})"),"")</f>
        <v/>
      </c>
      <c r="Q5" s="677" t="s">
        <v>13452</v>
      </c>
      <c r="R5" s="14"/>
      <c r="S5" s="14"/>
      <c r="V5" s="14"/>
      <c r="W5" s="10" t="s">
        <v>183</v>
      </c>
      <c r="X5" s="11">
        <v>1.0</v>
      </c>
      <c r="Y5" s="11">
        <v>4.96480989456177</v>
      </c>
      <c r="Z5" s="12">
        <v>0.175153464629847</v>
      </c>
      <c r="AA5" s="13" t="s">
        <v>26</v>
      </c>
      <c r="AB5" s="14"/>
      <c r="AC5" s="14"/>
    </row>
    <row r="6">
      <c r="A6" s="677" t="s">
        <v>79</v>
      </c>
      <c r="B6" s="677" t="s">
        <v>13453</v>
      </c>
      <c r="C6" s="678">
        <v>490.0</v>
      </c>
      <c r="D6" s="678">
        <v>72.0</v>
      </c>
      <c r="E6" s="678">
        <v>418.0</v>
      </c>
      <c r="F6" s="678">
        <v>0.0953678474114442</v>
      </c>
      <c r="G6" s="679">
        <v>0.146938775510204</v>
      </c>
      <c r="H6" s="678">
        <v>5.80555555555556</v>
      </c>
      <c r="I6" s="678">
        <v>0.0952597994530538</v>
      </c>
      <c r="J6" s="678">
        <v>0.096</v>
      </c>
      <c r="K6" s="678">
        <v>-0.00774030135606373</v>
      </c>
      <c r="L6" s="678">
        <v>0.166974596861364</v>
      </c>
      <c r="M6" s="678">
        <v>5.0</v>
      </c>
      <c r="N6" s="680" t="str">
        <f>IFERROR(__xludf.DUMMYFUNCTION("SPARKLINE(G6,{""charttype"",""bar"";""max"",max($G$2:$G$12);""min"",0;""color1"",IF(G6&gt;0.7,""red"",""green"")})"),"")</f>
        <v/>
      </c>
      <c r="O6" s="681">
        <f t="shared" si="1"/>
        <v>0.1469387755</v>
      </c>
      <c r="P6" s="680" t="str">
        <f>IFERROR(__xludf.DUMMYFUNCTION("SPARKLINE(O6,{""charttype"",""bar"";""max"",max($O$2:$O$12);""min"",0;""color1"",IF(O6&gt;0.7,""red"",""green"")})"),"")</f>
        <v/>
      </c>
      <c r="Q6" s="677" t="s">
        <v>13453</v>
      </c>
      <c r="R6" s="14"/>
      <c r="S6" s="14"/>
      <c r="V6" s="14"/>
      <c r="W6" s="683" t="s">
        <v>79</v>
      </c>
      <c r="X6" s="684">
        <v>14.0</v>
      </c>
      <c r="Y6" s="684">
        <v>68.0405493974686</v>
      </c>
      <c r="Z6" s="685">
        <v>0.170488130952062</v>
      </c>
      <c r="AA6" s="686" t="s">
        <v>26</v>
      </c>
      <c r="AB6" s="14"/>
      <c r="AC6" s="14"/>
    </row>
    <row r="7">
      <c r="A7" s="677" t="s">
        <v>79</v>
      </c>
      <c r="B7" s="677" t="s">
        <v>13454</v>
      </c>
      <c r="C7" s="678">
        <v>491.0</v>
      </c>
      <c r="D7" s="678">
        <v>80.0</v>
      </c>
      <c r="E7" s="678">
        <v>411.0</v>
      </c>
      <c r="F7" s="678">
        <v>0.0955624756714675</v>
      </c>
      <c r="G7" s="679">
        <v>0.162932790224033</v>
      </c>
      <c r="H7" s="678">
        <v>5.1375</v>
      </c>
      <c r="I7" s="678">
        <v>0.0936645396536007</v>
      </c>
      <c r="J7" s="678">
        <v>0.106666666666667</v>
      </c>
      <c r="K7" s="678">
        <v>-0.129989035042412</v>
      </c>
      <c r="L7" s="678">
        <v>0.166974596861364</v>
      </c>
      <c r="M7" s="678">
        <v>6.0</v>
      </c>
      <c r="N7" s="680" t="str">
        <f>IFERROR(__xludf.DUMMYFUNCTION("SPARKLINE(G7,{""charttype"",""bar"";""max"",max($G$2:$G$12);""min"",0;""color1"",IF(G7&gt;0.7,""red"",""green"")})"),"")</f>
        <v/>
      </c>
      <c r="O7" s="680"/>
      <c r="P7" s="680"/>
      <c r="Q7" s="687" t="s">
        <v>13455</v>
      </c>
      <c r="R7" s="14"/>
      <c r="S7" s="14"/>
      <c r="V7" s="14"/>
      <c r="W7" s="683" t="s">
        <v>33</v>
      </c>
      <c r="X7" s="684">
        <v>17.0</v>
      </c>
      <c r="Y7" s="684">
        <v>82.1228289604187</v>
      </c>
      <c r="Z7" s="685">
        <v>0.155565846201571</v>
      </c>
      <c r="AA7" s="686" t="s">
        <v>26</v>
      </c>
      <c r="AB7" s="14"/>
      <c r="AC7" s="14"/>
    </row>
    <row r="8">
      <c r="A8" s="677" t="s">
        <v>79</v>
      </c>
      <c r="B8" s="677" t="s">
        <v>13456</v>
      </c>
      <c r="C8" s="678">
        <v>490.0</v>
      </c>
      <c r="D8" s="678">
        <v>75.0</v>
      </c>
      <c r="E8" s="678">
        <v>415.0</v>
      </c>
      <c r="F8" s="678">
        <v>0.0953678474114442</v>
      </c>
      <c r="G8" s="679">
        <v>0.153061224489796</v>
      </c>
      <c r="H8" s="678">
        <v>5.53333333333333</v>
      </c>
      <c r="I8" s="678">
        <v>0.0945761166818596</v>
      </c>
      <c r="J8" s="678">
        <v>0.1</v>
      </c>
      <c r="K8" s="678">
        <v>-0.0557652081703769</v>
      </c>
      <c r="L8" s="678">
        <v>0.166974596861364</v>
      </c>
      <c r="M8" s="678">
        <v>7.0</v>
      </c>
      <c r="N8" s="680" t="str">
        <f>IFERROR(__xludf.DUMMYFUNCTION("SPARKLINE(G8,{""charttype"",""bar"";""max"",max($G$2:$G$12);""min"",0;""color1"",IF(G8&gt;0.7,""red"",""green"")})"),"")</f>
        <v/>
      </c>
      <c r="O8" s="681">
        <f>sum(D7:D8)/sum(C7:C8)</f>
        <v>0.1580020387</v>
      </c>
      <c r="P8" s="680" t="str">
        <f>IFERROR(__xludf.DUMMYFUNCTION("SPARKLINE(O8,{""charttype"",""bar"";""max"",max($O$2:$O$12);""min"",0;""color1"",IF(O8&gt;0.7,""red"",""green"")})"),"")</f>
        <v/>
      </c>
      <c r="Q8" s="687" t="s">
        <v>13457</v>
      </c>
      <c r="R8" s="14"/>
      <c r="S8" s="14"/>
      <c r="V8" s="14"/>
      <c r="W8" s="683" t="s">
        <v>65</v>
      </c>
      <c r="X8" s="684">
        <v>10.0</v>
      </c>
      <c r="Y8" s="684">
        <v>50.2544693946838</v>
      </c>
      <c r="Z8" s="685">
        <v>0.0662433434981798</v>
      </c>
      <c r="AA8" s="686" t="s">
        <v>26</v>
      </c>
      <c r="AB8" s="14"/>
      <c r="AC8" s="14"/>
    </row>
    <row r="9">
      <c r="A9" s="677" t="s">
        <v>79</v>
      </c>
      <c r="B9" s="677" t="s">
        <v>13458</v>
      </c>
      <c r="C9" s="678">
        <v>491.0</v>
      </c>
      <c r="D9" s="678">
        <v>91.0</v>
      </c>
      <c r="E9" s="678">
        <v>400.0</v>
      </c>
      <c r="F9" s="678">
        <v>0.0955624756714675</v>
      </c>
      <c r="G9" s="679">
        <v>0.185336048879837</v>
      </c>
      <c r="H9" s="678">
        <v>4.3956043956044</v>
      </c>
      <c r="I9" s="678">
        <v>0.0911577028258888</v>
      </c>
      <c r="J9" s="678">
        <v>0.121333333333333</v>
      </c>
      <c r="K9" s="678">
        <v>-0.285950574273633</v>
      </c>
      <c r="L9" s="678">
        <v>0.166974596861364</v>
      </c>
      <c r="M9" s="678">
        <v>8.0</v>
      </c>
      <c r="N9" s="680" t="str">
        <f>IFERROR(__xludf.DUMMYFUNCTION("SPARKLINE(G9,{""charttype"",""bar"";""max"",max($G$2:$G$12);""min"",0;""color1"",IF(G9&gt;0.7,""red"",""green"")})"),"")</f>
        <v/>
      </c>
      <c r="O9" s="542"/>
      <c r="P9" s="680"/>
      <c r="Q9" s="687" t="s">
        <v>13459</v>
      </c>
      <c r="R9" s="14"/>
      <c r="S9" s="14"/>
      <c r="V9" s="14"/>
      <c r="W9" s="688" t="s">
        <v>147</v>
      </c>
      <c r="X9" s="11">
        <v>10.0</v>
      </c>
      <c r="Y9" s="11">
        <v>36.8315899372101</v>
      </c>
      <c r="Z9" s="12">
        <v>0.11790869671014</v>
      </c>
      <c r="AA9" s="13" t="s">
        <v>26</v>
      </c>
      <c r="AB9" s="14"/>
      <c r="AC9" s="14"/>
    </row>
    <row r="10">
      <c r="A10" s="677" t="s">
        <v>79</v>
      </c>
      <c r="B10" s="677" t="s">
        <v>13460</v>
      </c>
      <c r="C10" s="678">
        <v>490.0</v>
      </c>
      <c r="D10" s="678">
        <v>87.0</v>
      </c>
      <c r="E10" s="678">
        <v>403.0</v>
      </c>
      <c r="F10" s="678">
        <v>0.0953678474114442</v>
      </c>
      <c r="G10" s="679">
        <v>0.177551020408163</v>
      </c>
      <c r="H10" s="678">
        <v>4.63218390804598</v>
      </c>
      <c r="I10" s="678">
        <v>0.091841385597083</v>
      </c>
      <c r="J10" s="678">
        <v>0.116</v>
      </c>
      <c r="K10" s="678">
        <v>-0.233527171572666</v>
      </c>
      <c r="L10" s="678">
        <v>0.166974596861364</v>
      </c>
      <c r="M10" s="678">
        <v>9.0</v>
      </c>
      <c r="N10" s="680" t="str">
        <f>IFERROR(__xludf.DUMMYFUNCTION("SPARKLINE(G10,{""charttype"",""bar"";""max"",max($G$2:$G$12);""min"",0;""color1"",IF(G10&gt;0.7,""red"",""green"")})"),"")</f>
        <v/>
      </c>
      <c r="O10" s="681">
        <f>sum(D9:D10)/sum(C9:C10)</f>
        <v>0.1814475025</v>
      </c>
      <c r="P10" s="680" t="str">
        <f>IFERROR(__xludf.DUMMYFUNCTION("SPARKLINE(O10,{""charttype"",""bar"";""max"",max($O$2:$O$12);""min"",0;""color1"",IF(O10&gt;0.7,""red"",""green"")})"),"")</f>
        <v/>
      </c>
      <c r="Q10" s="687" t="s">
        <v>13461</v>
      </c>
      <c r="R10" s="14"/>
      <c r="S10" s="14"/>
      <c r="V10" s="14"/>
      <c r="W10" s="683" t="s">
        <v>270</v>
      </c>
      <c r="X10" s="684">
        <v>9.0</v>
      </c>
      <c r="Y10" s="684">
        <v>44.6485899686813</v>
      </c>
      <c r="Z10" s="685">
        <v>0.0436213326113998</v>
      </c>
      <c r="AA10" s="686" t="s">
        <v>26</v>
      </c>
      <c r="AB10" s="14"/>
      <c r="AC10" s="14"/>
    </row>
    <row r="11">
      <c r="A11" s="677" t="s">
        <v>79</v>
      </c>
      <c r="B11" s="677" t="s">
        <v>13462</v>
      </c>
      <c r="C11" s="678">
        <v>491.0</v>
      </c>
      <c r="D11" s="678">
        <v>96.0</v>
      </c>
      <c r="E11" s="678">
        <v>395.0</v>
      </c>
      <c r="F11" s="678">
        <v>0.0955624756714675</v>
      </c>
      <c r="G11" s="679">
        <v>0.195519348268839</v>
      </c>
      <c r="H11" s="678">
        <v>4.11458333333333</v>
      </c>
      <c r="I11" s="678">
        <v>0.0900182315405652</v>
      </c>
      <c r="J11" s="678">
        <v>0.128</v>
      </c>
      <c r="K11" s="678">
        <v>-0.352018041431479</v>
      </c>
      <c r="L11" s="678">
        <v>0.166974596861364</v>
      </c>
      <c r="M11" s="678">
        <v>10.0</v>
      </c>
      <c r="N11" s="680" t="str">
        <f>IFERROR(__xludf.DUMMYFUNCTION("SPARKLINE(G11,{""charttype"",""bar"";""max"",max($G$2:$G$12);""min"",0;""color1"",IF(G11&gt;0.7,""red"",""green"")})"),"")</f>
        <v/>
      </c>
      <c r="O11" s="681">
        <f t="shared" ref="O11:O12" si="2">G11</f>
        <v>0.1955193483</v>
      </c>
      <c r="P11" s="680" t="str">
        <f>IFERROR(__xludf.DUMMYFUNCTION("SPARKLINE(O11,{""charttype"",""bar"";""max"",max($O$2:$O$12);""min"",0;""color1"",IF(O11&gt;0.7,""red"",""green"")})"),"")</f>
        <v/>
      </c>
      <c r="Q11" s="677" t="s">
        <v>13462</v>
      </c>
      <c r="R11" s="14"/>
      <c r="S11" s="14"/>
      <c r="V11" s="14"/>
      <c r="W11" s="688" t="s">
        <v>274</v>
      </c>
      <c r="X11" s="11">
        <v>6.0</v>
      </c>
      <c r="Y11" s="11">
        <v>20.8829697370529</v>
      </c>
      <c r="Z11" s="12">
        <v>0.116250747532351</v>
      </c>
      <c r="AA11" s="13" t="s">
        <v>26</v>
      </c>
      <c r="AB11" s="14"/>
      <c r="AC11" s="14"/>
    </row>
    <row r="12">
      <c r="A12" s="677" t="s">
        <v>79</v>
      </c>
      <c r="B12" s="677" t="s">
        <v>13463</v>
      </c>
      <c r="C12" s="678">
        <v>232.0</v>
      </c>
      <c r="D12" s="678">
        <v>66.0</v>
      </c>
      <c r="E12" s="678">
        <v>166.0</v>
      </c>
      <c r="F12" s="678">
        <v>0.0451537563254185</v>
      </c>
      <c r="G12" s="679">
        <v>0.28448275862069</v>
      </c>
      <c r="H12" s="678">
        <v>2.51515151515152</v>
      </c>
      <c r="I12" s="678">
        <v>0.0378304466727438</v>
      </c>
      <c r="J12" s="678">
        <v>0.088</v>
      </c>
      <c r="K12" s="678">
        <v>-0.844222568534647</v>
      </c>
      <c r="L12" s="678">
        <v>0.166974596861364</v>
      </c>
      <c r="M12" s="678">
        <v>11.0</v>
      </c>
      <c r="N12" s="680" t="str">
        <f>IFERROR(__xludf.DUMMYFUNCTION("SPARKLINE(G12,{""charttype"",""bar"";""max"",max($G$2:$G$12);""min"",0;""color1"",IF(G12&gt;0.7,""red"",""green"")})"),"")</f>
        <v/>
      </c>
      <c r="O12" s="681">
        <f t="shared" si="2"/>
        <v>0.2844827586</v>
      </c>
      <c r="P12" s="680" t="str">
        <f>IFERROR(__xludf.DUMMYFUNCTION("SPARKLINE(O12,{""charttype"",""bar"";""max"",max($O$2:$O$12);""min"",0;""color1"",IF(O12&gt;0.7,""red"",""green"")})"),"")</f>
        <v/>
      </c>
      <c r="Q12" s="677" t="s">
        <v>13463</v>
      </c>
      <c r="R12" s="14"/>
      <c r="S12" s="14"/>
      <c r="V12" s="14"/>
      <c r="W12" s="688" t="s">
        <v>93</v>
      </c>
      <c r="X12" s="11">
        <v>8.0</v>
      </c>
      <c r="Y12" s="11">
        <v>31.2677799463272</v>
      </c>
      <c r="Z12" s="12">
        <v>0.00326303526262254</v>
      </c>
      <c r="AA12" s="13" t="s">
        <v>26</v>
      </c>
      <c r="AB12" s="14"/>
      <c r="AC12" s="14"/>
    </row>
    <row r="13">
      <c r="A13" s="575"/>
      <c r="B13" s="575"/>
      <c r="C13" s="575"/>
      <c r="D13" s="575"/>
      <c r="E13" s="575"/>
      <c r="F13" s="575"/>
      <c r="G13" s="689"/>
      <c r="H13" s="575"/>
      <c r="I13" s="575"/>
      <c r="J13" s="575"/>
      <c r="K13" s="575"/>
      <c r="L13" s="575"/>
      <c r="M13" s="575"/>
      <c r="N13" s="14"/>
      <c r="O13" s="14"/>
      <c r="P13" s="14"/>
      <c r="Q13" s="14"/>
      <c r="R13" s="14"/>
      <c r="S13" s="14"/>
      <c r="T13" s="14"/>
      <c r="U13" s="14"/>
      <c r="V13" s="14"/>
      <c r="W13" s="683" t="s">
        <v>75</v>
      </c>
      <c r="X13" s="684">
        <v>9.0</v>
      </c>
      <c r="Y13" s="684">
        <v>130.805072426796</v>
      </c>
      <c r="Z13" s="685">
        <v>0.0957911517861088</v>
      </c>
      <c r="AA13" s="686" t="s">
        <v>26</v>
      </c>
      <c r="AB13" s="14"/>
      <c r="AC13" s="14"/>
    </row>
    <row r="14">
      <c r="A14" s="673" t="s">
        <v>13437</v>
      </c>
      <c r="B14" s="673" t="s">
        <v>13438</v>
      </c>
      <c r="C14" s="673" t="s">
        <v>113</v>
      </c>
      <c r="D14" s="673" t="s">
        <v>114</v>
      </c>
      <c r="E14" s="673" t="s">
        <v>118</v>
      </c>
      <c r="F14" s="673" t="s">
        <v>116</v>
      </c>
      <c r="G14" s="674" t="s">
        <v>115</v>
      </c>
      <c r="H14" s="673" t="s">
        <v>117</v>
      </c>
      <c r="I14" s="673" t="s">
        <v>119</v>
      </c>
      <c r="J14" s="673" t="s">
        <v>121</v>
      </c>
      <c r="K14" s="673" t="s">
        <v>13439</v>
      </c>
      <c r="L14" s="673" t="s">
        <v>13440</v>
      </c>
      <c r="M14" s="673" t="s">
        <v>13441</v>
      </c>
      <c r="N14" s="675" t="s">
        <v>13442</v>
      </c>
      <c r="O14" s="675" t="s">
        <v>13443</v>
      </c>
      <c r="P14" s="675" t="s">
        <v>13444</v>
      </c>
      <c r="Q14" s="676"/>
      <c r="R14" s="676" t="s">
        <v>26</v>
      </c>
      <c r="S14" s="14" t="s">
        <v>13445</v>
      </c>
      <c r="T14" s="14"/>
      <c r="U14" s="14"/>
      <c r="V14" s="14"/>
      <c r="W14" s="10" t="s">
        <v>112</v>
      </c>
      <c r="X14" s="11">
        <v>10.0</v>
      </c>
      <c r="Y14" s="11">
        <v>1603.9681687355</v>
      </c>
      <c r="Z14" s="12">
        <v>0.854366691855935</v>
      </c>
      <c r="AA14" s="13" t="s">
        <v>26</v>
      </c>
      <c r="AB14" s="14"/>
      <c r="AC14" s="14"/>
    </row>
    <row r="15">
      <c r="A15" s="677" t="s">
        <v>33</v>
      </c>
      <c r="B15" s="677" t="s">
        <v>13464</v>
      </c>
      <c r="C15" s="678">
        <v>469.0</v>
      </c>
      <c r="D15" s="678">
        <v>54.0</v>
      </c>
      <c r="E15" s="678">
        <v>415.0</v>
      </c>
      <c r="F15" s="678">
        <v>0.0912806539509537</v>
      </c>
      <c r="G15" s="679">
        <v>0.115138592750533</v>
      </c>
      <c r="H15" s="678">
        <v>7.68518518518519</v>
      </c>
      <c r="I15" s="678">
        <v>0.0945761166818596</v>
      </c>
      <c r="J15" s="678">
        <v>0.072</v>
      </c>
      <c r="K15" s="678">
        <v>0.272738858801659</v>
      </c>
      <c r="L15" s="678">
        <v>0.159474216966344</v>
      </c>
      <c r="M15" s="678">
        <v>1.0</v>
      </c>
      <c r="N15" s="680" t="str">
        <f>IFERROR(__xludf.DUMMYFUNCTION("SPARKLINE(G15,{""charttype"",""bar"";""max"",max($G$15:$G$25);""min"",0;""color1"",IF(G15&gt;0.7,""red"",""green"")})"),"")</f>
        <v/>
      </c>
      <c r="O15" s="680"/>
      <c r="P15" s="680"/>
      <c r="Q15" s="687" t="s">
        <v>13465</v>
      </c>
      <c r="R15" s="14"/>
      <c r="S15" s="14"/>
      <c r="T15" s="682" t="s">
        <v>13466</v>
      </c>
      <c r="U15" s="682" t="str">
        <f>VLOOKUP(T15,Sheet27!D:E,2,false)</f>
        <v>The higher the utilization of active unsecured products, the more likely the customer to not paid.</v>
      </c>
      <c r="V15" s="14"/>
      <c r="W15" s="10" t="s">
        <v>37</v>
      </c>
      <c r="X15" s="11">
        <v>9.0</v>
      </c>
      <c r="Y15" s="11">
        <v>98.560399055481</v>
      </c>
      <c r="Z15" s="12">
        <v>0.0953443778854617</v>
      </c>
      <c r="AA15" s="13" t="s">
        <v>26</v>
      </c>
      <c r="AB15" s="14"/>
      <c r="AC15" s="14"/>
    </row>
    <row r="16">
      <c r="A16" s="677" t="s">
        <v>33</v>
      </c>
      <c r="B16" s="677" t="s">
        <v>13467</v>
      </c>
      <c r="C16" s="678">
        <v>469.0</v>
      </c>
      <c r="D16" s="678">
        <v>46.0</v>
      </c>
      <c r="E16" s="678">
        <v>423.0</v>
      </c>
      <c r="F16" s="678">
        <v>0.0912806539509537</v>
      </c>
      <c r="G16" s="679">
        <v>0.0980810234541578</v>
      </c>
      <c r="H16" s="678">
        <v>9.19565217391304</v>
      </c>
      <c r="I16" s="678">
        <v>0.0963992707383774</v>
      </c>
      <c r="J16" s="678">
        <v>0.0613333333333333</v>
      </c>
      <c r="K16" s="678">
        <v>0.452175167692418</v>
      </c>
      <c r="L16" s="678">
        <v>0.159474216966344</v>
      </c>
      <c r="M16" s="678">
        <v>2.0</v>
      </c>
      <c r="N16" s="680" t="str">
        <f>IFERROR(__xludf.DUMMYFUNCTION("SPARKLINE(G16,{""charttype"",""bar"";""max"",max($G$15:$G$25);""min"",0;""color1"",IF(G16&gt;0.7,""red"",""green"")})"),"")</f>
        <v/>
      </c>
      <c r="O16" s="680"/>
      <c r="P16" s="680"/>
      <c r="Q16" s="677"/>
      <c r="R16" s="14"/>
      <c r="S16" s="14"/>
      <c r="V16" s="14"/>
      <c r="W16" s="10" t="s">
        <v>276</v>
      </c>
      <c r="X16" s="11">
        <v>3.0</v>
      </c>
      <c r="Y16" s="11">
        <v>12.1863198280334</v>
      </c>
      <c r="Z16" s="12">
        <v>0.173015467677095</v>
      </c>
      <c r="AA16" s="13" t="s">
        <v>26</v>
      </c>
      <c r="AB16" s="14"/>
      <c r="AC16" s="14"/>
    </row>
    <row r="17">
      <c r="A17" s="677" t="s">
        <v>33</v>
      </c>
      <c r="B17" s="677" t="s">
        <v>13468</v>
      </c>
      <c r="C17" s="678">
        <v>468.0</v>
      </c>
      <c r="D17" s="678">
        <v>48.0</v>
      </c>
      <c r="E17" s="678">
        <v>420.0</v>
      </c>
      <c r="F17" s="678">
        <v>0.0910860256909303</v>
      </c>
      <c r="G17" s="679">
        <v>0.102564102564103</v>
      </c>
      <c r="H17" s="678">
        <v>8.75</v>
      </c>
      <c r="I17" s="678">
        <v>0.0957155879671832</v>
      </c>
      <c r="J17" s="678">
        <v>0.064</v>
      </c>
      <c r="K17" s="678">
        <v>0.402498085504758</v>
      </c>
      <c r="L17" s="678">
        <v>0.159474216966344</v>
      </c>
      <c r="M17" s="678">
        <v>3.0</v>
      </c>
      <c r="N17" s="680" t="str">
        <f>IFERROR(__xludf.DUMMYFUNCTION("SPARKLINE(G17,{""charttype"",""bar"";""max"",max($G$15:$G$25);""min"",0;""color1"",IF(G17&gt;0.7,""red"",""green"")})"),"")</f>
        <v/>
      </c>
      <c r="O17" s="680"/>
      <c r="P17" s="680"/>
      <c r="Q17" s="677"/>
      <c r="R17" s="14"/>
      <c r="S17" s="14"/>
      <c r="V17" s="14"/>
      <c r="W17" s="10" t="s">
        <v>215</v>
      </c>
      <c r="X17" s="11">
        <v>5.0</v>
      </c>
      <c r="Y17" s="11">
        <v>17.9242799282074</v>
      </c>
      <c r="Z17" s="12">
        <v>0.0677893285704085</v>
      </c>
      <c r="AA17" s="13" t="s">
        <v>26</v>
      </c>
      <c r="AB17" s="14"/>
      <c r="AC17" s="14"/>
    </row>
    <row r="18">
      <c r="A18" s="677" t="s">
        <v>33</v>
      </c>
      <c r="B18" s="677" t="s">
        <v>13469</v>
      </c>
      <c r="C18" s="678">
        <v>469.0</v>
      </c>
      <c r="D18" s="678">
        <v>37.0</v>
      </c>
      <c r="E18" s="678">
        <v>432.0</v>
      </c>
      <c r="F18" s="678">
        <v>0.0912806539509537</v>
      </c>
      <c r="G18" s="679">
        <v>0.0788912579957356</v>
      </c>
      <c r="H18" s="678">
        <v>11.6756756756757</v>
      </c>
      <c r="I18" s="678">
        <v>0.0984503190519599</v>
      </c>
      <c r="J18" s="678">
        <v>0.0493333333333333</v>
      </c>
      <c r="K18" s="678">
        <v>0.690952060735121</v>
      </c>
      <c r="L18" s="678">
        <v>0.159474216966344</v>
      </c>
      <c r="M18" s="678">
        <v>4.0</v>
      </c>
      <c r="N18" s="680" t="str">
        <f>IFERROR(__xludf.DUMMYFUNCTION("SPARKLINE(G18,{""charttype"",""bar"";""max"",max($G$15:$G$25);""min"",0;""color1"",IF(G18&gt;0.7,""red"",""green"")})"),"")</f>
        <v/>
      </c>
      <c r="O18" s="681">
        <f>sum(D15:D18)/sum(C15:C18)</f>
        <v>0.09866666667</v>
      </c>
      <c r="P18" s="680" t="str">
        <f>IFERROR(__xludf.DUMMYFUNCTION("SPARKLINE(O18,{""charttype"",""bar"";""max"",max($O$15:$O$25);""min"",0;""color1"",IF(O18&gt;0.7,""red"",""green"")})"),"")</f>
        <v/>
      </c>
      <c r="Q18" s="687" t="s">
        <v>13470</v>
      </c>
      <c r="R18" s="14"/>
      <c r="S18" s="14"/>
      <c r="V18" s="14"/>
      <c r="W18" s="10" t="s">
        <v>144</v>
      </c>
      <c r="X18" s="11">
        <v>8.0</v>
      </c>
      <c r="Y18" s="11">
        <v>93.2539701461792</v>
      </c>
      <c r="Z18" s="12">
        <v>0.164397746533468</v>
      </c>
      <c r="AA18" s="13" t="s">
        <v>26</v>
      </c>
      <c r="AB18" s="14"/>
      <c r="AC18" s="14"/>
    </row>
    <row r="19">
      <c r="A19" s="677" t="s">
        <v>33</v>
      </c>
      <c r="B19" s="677" t="s">
        <v>13471</v>
      </c>
      <c r="C19" s="678">
        <v>469.0</v>
      </c>
      <c r="D19" s="678">
        <v>54.0</v>
      </c>
      <c r="E19" s="678">
        <v>415.0</v>
      </c>
      <c r="F19" s="678">
        <v>0.0912806539509537</v>
      </c>
      <c r="G19" s="679">
        <v>0.115138592750533</v>
      </c>
      <c r="H19" s="678">
        <v>7.68518518518519</v>
      </c>
      <c r="I19" s="678">
        <v>0.0945761166818596</v>
      </c>
      <c r="J19" s="678">
        <v>0.072</v>
      </c>
      <c r="K19" s="678">
        <v>0.272738858801659</v>
      </c>
      <c r="L19" s="678">
        <v>0.159474216966344</v>
      </c>
      <c r="M19" s="678">
        <v>5.0</v>
      </c>
      <c r="N19" s="680" t="str">
        <f>IFERROR(__xludf.DUMMYFUNCTION("SPARKLINE(G19,{""charttype"",""bar"";""max"",max($G$15:$G$25);""min"",0;""color1"",IF(G19&gt;0.7,""red"",""green"")})"),"")</f>
        <v/>
      </c>
      <c r="O19" s="681">
        <f t="shared" ref="O19:O20" si="3">G19</f>
        <v>0.1151385928</v>
      </c>
      <c r="P19" s="680" t="str">
        <f>IFERROR(__xludf.DUMMYFUNCTION("SPARKLINE(O19,{""charttype"",""bar"";""max"",max($O$15:$O$25);""min"",0;""color1"",IF(O19&gt;0.7,""red"",""green"")})"),"")</f>
        <v/>
      </c>
      <c r="Q19" s="677" t="s">
        <v>13471</v>
      </c>
      <c r="R19" s="14"/>
      <c r="S19" s="14"/>
      <c r="V19" s="14"/>
      <c r="W19" s="10" t="s">
        <v>196</v>
      </c>
      <c r="X19" s="11">
        <v>10.0</v>
      </c>
      <c r="Y19" s="11">
        <v>52.9937100410461</v>
      </c>
      <c r="Z19" s="12">
        <v>-0.104374252573302</v>
      </c>
      <c r="AA19" s="13" t="s">
        <v>23</v>
      </c>
      <c r="AB19" s="14"/>
      <c r="AC19" s="14"/>
    </row>
    <row r="20">
      <c r="A20" s="677" t="s">
        <v>33</v>
      </c>
      <c r="B20" s="677" t="s">
        <v>13472</v>
      </c>
      <c r="C20" s="678">
        <v>468.0</v>
      </c>
      <c r="D20" s="678">
        <v>70.0</v>
      </c>
      <c r="E20" s="678">
        <v>398.0</v>
      </c>
      <c r="F20" s="678">
        <v>0.0910860256909303</v>
      </c>
      <c r="G20" s="679">
        <v>0.14957264957265</v>
      </c>
      <c r="H20" s="678">
        <v>5.68571428571429</v>
      </c>
      <c r="I20" s="678">
        <v>0.0907019143117594</v>
      </c>
      <c r="J20" s="678">
        <v>0.0933333333333333</v>
      </c>
      <c r="K20" s="678">
        <v>-0.028598851629686</v>
      </c>
      <c r="L20" s="678">
        <v>0.159474216966344</v>
      </c>
      <c r="M20" s="678">
        <v>6.0</v>
      </c>
      <c r="N20" s="680" t="str">
        <f>IFERROR(__xludf.DUMMYFUNCTION("SPARKLINE(G20,{""charttype"",""bar"";""max"",max($G$15:$G$25);""min"",0;""color1"",IF(G20&gt;0.7,""red"",""green"")})"),"")</f>
        <v/>
      </c>
      <c r="O20" s="690">
        <f t="shared" si="3"/>
        <v>0.1495726496</v>
      </c>
      <c r="P20" s="680" t="str">
        <f>IFERROR(__xludf.DUMMYFUNCTION("SPARKLINE(O20,{""charttype"",""bar"";""max"",max($O$15:$O$25);""min"",0;""color1"",IF(O20&gt;0.7,""red"",""green"")})"),"")</f>
        <v/>
      </c>
      <c r="Q20" s="677" t="s">
        <v>13472</v>
      </c>
      <c r="R20" s="14"/>
      <c r="S20" s="14"/>
      <c r="V20" s="14"/>
      <c r="W20" s="691" t="s">
        <v>257</v>
      </c>
      <c r="X20" s="11">
        <v>9.0</v>
      </c>
      <c r="Y20" s="11">
        <v>71.7447597980499</v>
      </c>
      <c r="Z20" s="12">
        <v>-0.064590408500959</v>
      </c>
      <c r="AA20" s="13" t="s">
        <v>23</v>
      </c>
      <c r="AB20" s="14"/>
      <c r="AC20" s="14"/>
    </row>
    <row r="21">
      <c r="A21" s="677" t="s">
        <v>33</v>
      </c>
      <c r="B21" s="677" t="s">
        <v>13473</v>
      </c>
      <c r="C21" s="678">
        <v>469.0</v>
      </c>
      <c r="D21" s="678">
        <v>78.0</v>
      </c>
      <c r="E21" s="678">
        <v>391.0</v>
      </c>
      <c r="F21" s="678">
        <v>0.0912806539509537</v>
      </c>
      <c r="G21" s="679">
        <v>0.166311300639659</v>
      </c>
      <c r="H21" s="678">
        <v>5.01282051282051</v>
      </c>
      <c r="I21" s="678">
        <v>0.0891066545123063</v>
      </c>
      <c r="J21" s="678">
        <v>0.104</v>
      </c>
      <c r="K21" s="678">
        <v>-0.154556881568991</v>
      </c>
      <c r="L21" s="678">
        <v>0.159474216966344</v>
      </c>
      <c r="M21" s="678">
        <v>7.0</v>
      </c>
      <c r="N21" s="692" t="str">
        <f>IFERROR(__xludf.DUMMYFUNCTION("SPARKLINE(G21,{""charttype"",""bar"";""max"",max($G$15:$G$25);""min"",0;""color1"",IF(G21&gt;0.7,""red"",""green"")})"),"")</f>
        <v/>
      </c>
      <c r="O21" s="693"/>
      <c r="P21" s="694"/>
      <c r="Q21" s="687" t="s">
        <v>13474</v>
      </c>
      <c r="R21" s="14"/>
      <c r="S21" s="14"/>
      <c r="V21" s="14"/>
      <c r="W21" s="695" t="s">
        <v>208</v>
      </c>
      <c r="X21" s="11">
        <v>11.0</v>
      </c>
      <c r="Y21" s="11">
        <v>56.7202496528626</v>
      </c>
      <c r="Z21" s="12">
        <v>-0.0945163817988965</v>
      </c>
      <c r="AA21" s="13" t="s">
        <v>23</v>
      </c>
      <c r="AB21" s="14"/>
      <c r="AC21" s="14"/>
    </row>
    <row r="22">
      <c r="A22" s="677" t="s">
        <v>33</v>
      </c>
      <c r="B22" s="677" t="s">
        <v>13475</v>
      </c>
      <c r="C22" s="678">
        <v>468.0</v>
      </c>
      <c r="D22" s="678">
        <v>70.0</v>
      </c>
      <c r="E22" s="678">
        <v>398.0</v>
      </c>
      <c r="F22" s="678">
        <v>0.0910860256909303</v>
      </c>
      <c r="G22" s="679">
        <v>0.14957264957265</v>
      </c>
      <c r="H22" s="678">
        <v>5.68571428571429</v>
      </c>
      <c r="I22" s="678">
        <v>0.0907019143117594</v>
      </c>
      <c r="J22" s="678">
        <v>0.0933333333333333</v>
      </c>
      <c r="K22" s="678">
        <v>-0.028598851629686</v>
      </c>
      <c r="L22" s="678">
        <v>0.159474216966344</v>
      </c>
      <c r="M22" s="678">
        <v>8.0</v>
      </c>
      <c r="N22" s="692" t="str">
        <f>IFERROR(__xludf.DUMMYFUNCTION("SPARKLINE(G22,{""charttype"",""bar"";""max"",max($G$15:$G$25);""min"",0;""color1"",IF(G22&gt;0.7,""red"",""green"")})"),"")</f>
        <v/>
      </c>
      <c r="O22" s="696">
        <f>sum(D21:D22)/sum(C21:C22)</f>
        <v>0.1579509072</v>
      </c>
      <c r="P22" s="694" t="str">
        <f>IFERROR(__xludf.DUMMYFUNCTION("SPARKLINE(O22,{""charttype"",""bar"";""max"",max($O$15:$O$25);""min"",0;""color1"",IF(O22&gt;0.7,""red"",""green"")})"),"")</f>
        <v/>
      </c>
      <c r="Q22" s="687" t="s">
        <v>13476</v>
      </c>
      <c r="R22" s="14"/>
      <c r="S22" s="14"/>
      <c r="V22" s="14"/>
      <c r="W22" s="10" t="s">
        <v>263</v>
      </c>
      <c r="X22" s="11">
        <v>13.0</v>
      </c>
      <c r="Y22" s="11">
        <v>53.0709295272827</v>
      </c>
      <c r="Z22" s="12">
        <v>0.0748046214637454</v>
      </c>
      <c r="AA22" s="13" t="s">
        <v>26</v>
      </c>
      <c r="AB22" s="14"/>
      <c r="AC22" s="14"/>
    </row>
    <row r="23">
      <c r="A23" s="677" t="s">
        <v>33</v>
      </c>
      <c r="B23" s="677" t="s">
        <v>13477</v>
      </c>
      <c r="C23" s="678">
        <v>469.0</v>
      </c>
      <c r="D23" s="678">
        <v>84.0</v>
      </c>
      <c r="E23" s="678">
        <v>385.0</v>
      </c>
      <c r="F23" s="678">
        <v>0.0912806539509537</v>
      </c>
      <c r="G23" s="679">
        <v>0.17910447761194</v>
      </c>
      <c r="H23" s="678">
        <v>4.58333333333333</v>
      </c>
      <c r="I23" s="678">
        <v>0.087739288969918</v>
      </c>
      <c r="J23" s="678">
        <v>0.112</v>
      </c>
      <c r="K23" s="678">
        <v>-0.244129079420294</v>
      </c>
      <c r="L23" s="678">
        <v>0.159474216966344</v>
      </c>
      <c r="M23" s="678">
        <v>9.0</v>
      </c>
      <c r="N23" s="680" t="str">
        <f>IFERROR(__xludf.DUMMYFUNCTION("SPARKLINE(G23,{""charttype"",""bar"";""max"",max($G$15:$G$25);""min"",0;""color1"",IF(G23&gt;0.7,""red"",""green"")})"),"")</f>
        <v/>
      </c>
      <c r="O23" s="696">
        <f t="shared" ref="O23:O25" si="4">G23</f>
        <v>0.1791044776</v>
      </c>
      <c r="P23" s="680" t="str">
        <f>IFERROR(__xludf.DUMMYFUNCTION("SPARKLINE(O23,{""charttype"",""bar"";""max"",max($O$15:$O$25);""min"",0;""color1"",IF(O23&gt;0.7,""red"",""green"")})"),"")</f>
        <v/>
      </c>
      <c r="Q23" s="677" t="s">
        <v>13477</v>
      </c>
      <c r="R23" s="14"/>
      <c r="S23" s="14"/>
      <c r="V23" s="14"/>
      <c r="W23" s="10" t="s">
        <v>128</v>
      </c>
      <c r="X23" s="11">
        <v>19.0</v>
      </c>
      <c r="Y23" s="11">
        <v>219.757661223412</v>
      </c>
      <c r="Z23" s="12">
        <v>0.0411113084350729</v>
      </c>
      <c r="AA23" s="13" t="s">
        <v>26</v>
      </c>
      <c r="AB23" s="14"/>
      <c r="AC23" s="14"/>
    </row>
    <row r="24">
      <c r="A24" s="677" t="s">
        <v>33</v>
      </c>
      <c r="B24" s="677" t="s">
        <v>13478</v>
      </c>
      <c r="C24" s="678">
        <v>469.0</v>
      </c>
      <c r="D24" s="678">
        <v>87.0</v>
      </c>
      <c r="E24" s="678">
        <v>382.0</v>
      </c>
      <c r="F24" s="678">
        <v>0.0912806539509537</v>
      </c>
      <c r="G24" s="679">
        <v>0.185501066098081</v>
      </c>
      <c r="H24" s="678">
        <v>4.39080459770115</v>
      </c>
      <c r="I24" s="678">
        <v>0.0870556061987238</v>
      </c>
      <c r="J24" s="678">
        <v>0.116</v>
      </c>
      <c r="K24" s="678">
        <v>-0.287043124912773</v>
      </c>
      <c r="L24" s="678">
        <v>0.159474216966344</v>
      </c>
      <c r="M24" s="678">
        <v>10.0</v>
      </c>
      <c r="N24" s="680" t="str">
        <f>IFERROR(__xludf.DUMMYFUNCTION("SPARKLINE(G24,{""charttype"",""bar"";""max"",max($G$15:$G$25);""min"",0;""color1"",IF(G24&gt;0.7,""red"",""green"")})"),"")</f>
        <v/>
      </c>
      <c r="O24" s="681">
        <f t="shared" si="4"/>
        <v>0.1855010661</v>
      </c>
      <c r="P24" s="680" t="str">
        <f>IFERROR(__xludf.DUMMYFUNCTION("SPARKLINE(O24,{""charttype"",""bar"";""max"",max($O$15:$O$25);""min"",0;""color1"",IF(O24&gt;0.7,""red"",""green"")})"),"")</f>
        <v/>
      </c>
      <c r="Q24" s="677" t="s">
        <v>13478</v>
      </c>
      <c r="R24" s="14"/>
      <c r="S24" s="14"/>
      <c r="V24" s="14"/>
      <c r="W24" s="10" t="s">
        <v>267</v>
      </c>
      <c r="X24" s="11">
        <v>7.0</v>
      </c>
      <c r="Y24" s="11">
        <v>47.6718401908875</v>
      </c>
      <c r="Z24" s="12">
        <v>0.0419373685185515</v>
      </c>
      <c r="AA24" s="13" t="s">
        <v>26</v>
      </c>
      <c r="AB24" s="14"/>
      <c r="AC24" s="14"/>
    </row>
    <row r="25">
      <c r="A25" s="677" t="s">
        <v>33</v>
      </c>
      <c r="B25" s="677" t="s">
        <v>13463</v>
      </c>
      <c r="C25" s="678">
        <v>451.0</v>
      </c>
      <c r="D25" s="678">
        <v>122.0</v>
      </c>
      <c r="E25" s="678">
        <v>329.0</v>
      </c>
      <c r="F25" s="678">
        <v>0.0877773452705333</v>
      </c>
      <c r="G25" s="679">
        <v>0.270509977827051</v>
      </c>
      <c r="H25" s="678">
        <v>2.69672131147541</v>
      </c>
      <c r="I25" s="678">
        <v>0.0749772105742935</v>
      </c>
      <c r="J25" s="678">
        <v>0.162666666666667</v>
      </c>
      <c r="K25" s="678">
        <v>-0.774518908832649</v>
      </c>
      <c r="L25" s="678">
        <v>0.159474216966344</v>
      </c>
      <c r="M25" s="678">
        <v>11.0</v>
      </c>
      <c r="N25" s="680" t="str">
        <f>IFERROR(__xludf.DUMMYFUNCTION("SPARKLINE(G25,{""charttype"",""bar"";""max"",max($G$15:$G$25);""min"",0;""color1"",IF(G25&gt;0.7,""red"",""green"")})"),"")</f>
        <v/>
      </c>
      <c r="O25" s="681">
        <f t="shared" si="4"/>
        <v>0.2705099778</v>
      </c>
      <c r="P25" s="680" t="str">
        <f>IFERROR(__xludf.DUMMYFUNCTION("SPARKLINE(O25,{""charttype"",""bar"";""max"",max($O$15:$O$25);""min"",0;""color1"",IF(O25&gt;0.7,""red"",""green"")})"),"")</f>
        <v/>
      </c>
      <c r="Q25" s="677" t="s">
        <v>13463</v>
      </c>
      <c r="R25" s="14"/>
      <c r="S25" s="14"/>
      <c r="V25" s="14"/>
      <c r="W25" s="10" t="s">
        <v>203</v>
      </c>
      <c r="X25" s="11">
        <v>10.0</v>
      </c>
      <c r="Y25" s="11">
        <v>45.0321198701859</v>
      </c>
      <c r="Z25" s="12">
        <v>0.0806251595362896</v>
      </c>
      <c r="AA25" s="13" t="s">
        <v>26</v>
      </c>
      <c r="AB25" s="14"/>
      <c r="AC25" s="14"/>
    </row>
    <row r="26">
      <c r="A26" s="575"/>
      <c r="B26" s="575"/>
      <c r="C26" s="575"/>
      <c r="D26" s="575"/>
      <c r="E26" s="575"/>
      <c r="F26" s="575"/>
      <c r="G26" s="689"/>
      <c r="H26" s="575"/>
      <c r="I26" s="575"/>
      <c r="J26" s="575"/>
      <c r="K26" s="575"/>
      <c r="L26" s="575"/>
      <c r="M26" s="575"/>
      <c r="N26" s="14"/>
      <c r="O26" s="34"/>
      <c r="P26" s="14"/>
      <c r="Q26" s="14"/>
      <c r="R26" s="14"/>
      <c r="S26" s="14"/>
      <c r="T26" s="14"/>
      <c r="U26" s="14"/>
      <c r="V26" s="14"/>
      <c r="W26" s="10" t="s">
        <v>39</v>
      </c>
      <c r="X26" s="11">
        <v>14.0</v>
      </c>
      <c r="Y26" s="11">
        <v>66.5956200361252</v>
      </c>
      <c r="Z26" s="12">
        <v>-0.154383842097874</v>
      </c>
      <c r="AA26" s="13" t="s">
        <v>23</v>
      </c>
      <c r="AB26" s="14"/>
      <c r="AC26" s="14"/>
    </row>
    <row r="27">
      <c r="A27" s="673" t="s">
        <v>13437</v>
      </c>
      <c r="B27" s="673" t="s">
        <v>13438</v>
      </c>
      <c r="C27" s="673" t="s">
        <v>113</v>
      </c>
      <c r="D27" s="673" t="s">
        <v>114</v>
      </c>
      <c r="E27" s="673" t="s">
        <v>118</v>
      </c>
      <c r="F27" s="673" t="s">
        <v>116</v>
      </c>
      <c r="G27" s="674" t="s">
        <v>115</v>
      </c>
      <c r="H27" s="673" t="s">
        <v>117</v>
      </c>
      <c r="I27" s="673" t="s">
        <v>119</v>
      </c>
      <c r="J27" s="673" t="s">
        <v>121</v>
      </c>
      <c r="K27" s="673" t="s">
        <v>13439</v>
      </c>
      <c r="L27" s="673" t="s">
        <v>13440</v>
      </c>
      <c r="M27" s="673" t="s">
        <v>13441</v>
      </c>
      <c r="N27" s="675" t="s">
        <v>13442</v>
      </c>
      <c r="O27" s="675" t="s">
        <v>13443</v>
      </c>
      <c r="P27" s="675" t="s">
        <v>13444</v>
      </c>
      <c r="Q27" s="676"/>
      <c r="R27" s="676" t="s">
        <v>26</v>
      </c>
      <c r="S27" s="14" t="s">
        <v>13445</v>
      </c>
      <c r="T27" s="14"/>
      <c r="U27" s="14"/>
      <c r="V27" s="14"/>
      <c r="W27" s="691" t="s">
        <v>251</v>
      </c>
      <c r="X27" s="11">
        <v>21.0</v>
      </c>
      <c r="Y27" s="11">
        <v>122.95588862896</v>
      </c>
      <c r="Z27" s="12">
        <v>-0.0937610741457979</v>
      </c>
      <c r="AA27" s="13" t="s">
        <v>23</v>
      </c>
      <c r="AB27" s="14"/>
      <c r="AC27" s="14"/>
    </row>
    <row r="28">
      <c r="A28" s="677" t="s">
        <v>65</v>
      </c>
      <c r="B28" s="677" t="s">
        <v>13479</v>
      </c>
      <c r="C28" s="678">
        <v>514.0</v>
      </c>
      <c r="D28" s="678">
        <v>99.0</v>
      </c>
      <c r="E28" s="678">
        <v>415.0</v>
      </c>
      <c r="F28" s="678">
        <v>0.100038925652005</v>
      </c>
      <c r="G28" s="679">
        <v>0.192607003891051</v>
      </c>
      <c r="H28" s="678">
        <v>4.19191919191919</v>
      </c>
      <c r="I28" s="678">
        <v>0.0945761166818596</v>
      </c>
      <c r="J28" s="678">
        <v>0.132</v>
      </c>
      <c r="K28" s="678">
        <v>-0.333396944768657</v>
      </c>
      <c r="L28" s="678">
        <v>0.109313085579802</v>
      </c>
      <c r="M28" s="678">
        <v>1.0</v>
      </c>
      <c r="N28" s="680" t="str">
        <f>IFERROR(__xludf.DUMMYFUNCTION("SPARKLINE(G28,{""charttype"",""bar"";""max"",max($G$28:$G$38);""min"",0;""color1"",IF(G28&gt;0.7,""red"",""green"")})"),"")</f>
        <v/>
      </c>
      <c r="O28" s="680"/>
      <c r="P28" s="680"/>
      <c r="Q28" s="687" t="s">
        <v>13465</v>
      </c>
      <c r="R28" s="14"/>
      <c r="S28" s="14"/>
      <c r="T28" s="682" t="s">
        <v>13480</v>
      </c>
      <c r="U28" s="682" t="str">
        <f>VLOOKUP(T28,Sheet27!D:E,2,false)</f>
        <v>The higher the utilization of all facilities, the more likely the customer to not paid.</v>
      </c>
      <c r="V28" s="14"/>
      <c r="W28" s="10" t="s">
        <v>136</v>
      </c>
      <c r="X28" s="11">
        <v>14.0</v>
      </c>
      <c r="Y28" s="11">
        <v>62.5322700738907</v>
      </c>
      <c r="Z28" s="12">
        <v>0.186944636435037</v>
      </c>
      <c r="AA28" s="13" t="s">
        <v>26</v>
      </c>
      <c r="AB28" s="14"/>
      <c r="AC28" s="14"/>
    </row>
    <row r="29">
      <c r="A29" s="677" t="s">
        <v>65</v>
      </c>
      <c r="B29" s="677" t="s">
        <v>13481</v>
      </c>
      <c r="C29" s="678">
        <v>513.0</v>
      </c>
      <c r="D29" s="678">
        <v>41.0</v>
      </c>
      <c r="E29" s="678">
        <v>472.0</v>
      </c>
      <c r="F29" s="678">
        <v>0.0998442973919813</v>
      </c>
      <c r="G29" s="679">
        <v>0.0799220272904483</v>
      </c>
      <c r="H29" s="678">
        <v>11.5121951219512</v>
      </c>
      <c r="I29" s="678">
        <v>0.107566089334549</v>
      </c>
      <c r="J29" s="678">
        <v>0.0546666666666667</v>
      </c>
      <c r="K29" s="678">
        <v>0.676851304016483</v>
      </c>
      <c r="L29" s="678">
        <v>0.109313085579802</v>
      </c>
      <c r="M29" s="678">
        <v>2.0</v>
      </c>
      <c r="N29" s="680" t="str">
        <f>IFERROR(__xludf.DUMMYFUNCTION("SPARKLINE(G29,{""charttype"",""bar"";""max"",max($G$28:$G$38);""min"",0;""color1"",IF(G29&gt;0.7,""red"",""green"")})"),"")</f>
        <v/>
      </c>
      <c r="O29" s="680"/>
      <c r="P29" s="680"/>
      <c r="Q29" s="677"/>
      <c r="R29" s="14"/>
      <c r="S29" s="14"/>
      <c r="V29" s="14"/>
      <c r="W29" s="10" t="s">
        <v>260</v>
      </c>
      <c r="X29" s="11">
        <v>7.0</v>
      </c>
      <c r="Y29" s="11">
        <v>58.0663502216339</v>
      </c>
      <c r="Z29" s="12">
        <v>0.0546375329282899</v>
      </c>
      <c r="AA29" s="13" t="s">
        <v>26</v>
      </c>
      <c r="AB29" s="14"/>
      <c r="AC29" s="14"/>
    </row>
    <row r="30">
      <c r="A30" s="677" t="s">
        <v>65</v>
      </c>
      <c r="B30" s="677" t="s">
        <v>13482</v>
      </c>
      <c r="C30" s="678">
        <v>513.0</v>
      </c>
      <c r="D30" s="678">
        <v>44.0</v>
      </c>
      <c r="E30" s="678">
        <v>469.0</v>
      </c>
      <c r="F30" s="678">
        <v>0.0998442973919813</v>
      </c>
      <c r="G30" s="679">
        <v>0.0857699805068226</v>
      </c>
      <c r="H30" s="678">
        <v>10.6590909090909</v>
      </c>
      <c r="I30" s="678">
        <v>0.106882406563355</v>
      </c>
      <c r="J30" s="678">
        <v>0.0586666666666667</v>
      </c>
      <c r="K30" s="678">
        <v>0.599857519663253</v>
      </c>
      <c r="L30" s="678">
        <v>0.109313085579802</v>
      </c>
      <c r="M30" s="678">
        <v>3.0</v>
      </c>
      <c r="N30" s="680" t="str">
        <f>IFERROR(__xludf.DUMMYFUNCTION("SPARKLINE(G30,{""charttype"",""bar"";""max"",max($G$28:$G$38);""min"",0;""color1"",IF(G30&gt;0.7,""red"",""green"")})"),"")</f>
        <v/>
      </c>
      <c r="O30" s="681">
        <f>sum(D28:D30)/sum(C28:C30)</f>
        <v>0.1194805195</v>
      </c>
      <c r="P30" s="680" t="str">
        <f>IFERROR(__xludf.DUMMYFUNCTION("SPARKLINE(O30,{""charttype"",""bar"";""max"",max($O$28:$O$38);""min"",0;""color1"",IF(O30&gt;0.7,""red"",""green"")})"),"")</f>
        <v/>
      </c>
      <c r="Q30" s="687" t="s">
        <v>13483</v>
      </c>
      <c r="R30" s="14"/>
      <c r="S30" s="14"/>
      <c r="V30" s="14"/>
      <c r="W30" s="14"/>
      <c r="X30" s="14"/>
      <c r="Y30" s="14"/>
      <c r="Z30" s="14"/>
      <c r="AA30" s="14"/>
      <c r="AB30" s="14"/>
      <c r="AC30" s="14"/>
    </row>
    <row r="31">
      <c r="A31" s="677" t="s">
        <v>65</v>
      </c>
      <c r="B31" s="677" t="s">
        <v>13484</v>
      </c>
      <c r="C31" s="678">
        <v>514.0</v>
      </c>
      <c r="D31" s="678">
        <v>61.0</v>
      </c>
      <c r="E31" s="678">
        <v>453.0</v>
      </c>
      <c r="F31" s="678">
        <v>0.100038925652005</v>
      </c>
      <c r="G31" s="679">
        <v>0.118677042801556</v>
      </c>
      <c r="H31" s="678">
        <v>7.42622950819672</v>
      </c>
      <c r="I31" s="678">
        <v>0.103236098450319</v>
      </c>
      <c r="J31" s="678">
        <v>0.0813333333333333</v>
      </c>
      <c r="K31" s="678">
        <v>0.238462646444958</v>
      </c>
      <c r="L31" s="678">
        <v>0.109313085579802</v>
      </c>
      <c r="M31" s="678">
        <v>4.0</v>
      </c>
      <c r="N31" s="680" t="str">
        <f>IFERROR(__xludf.DUMMYFUNCTION("SPARKLINE(G31,{""charttype"",""bar"";""max"",max($G$28:$G$38);""min"",0;""color1"",IF(G31&gt;0.7,""red"",""green"")})"),"")</f>
        <v/>
      </c>
      <c r="O31" s="680"/>
      <c r="P31" s="680"/>
      <c r="Q31" s="687" t="s">
        <v>13485</v>
      </c>
      <c r="R31" s="14"/>
      <c r="S31" s="14"/>
      <c r="V31" s="14"/>
      <c r="W31" s="14"/>
      <c r="X31" s="14"/>
      <c r="Y31" s="14"/>
      <c r="Z31" s="14"/>
      <c r="AA31" s="14"/>
      <c r="AB31" s="14"/>
      <c r="AC31" s="14"/>
    </row>
    <row r="32">
      <c r="A32" s="677" t="s">
        <v>65</v>
      </c>
      <c r="B32" s="677" t="s">
        <v>13486</v>
      </c>
      <c r="C32" s="678">
        <v>513.0</v>
      </c>
      <c r="D32" s="678">
        <v>61.0</v>
      </c>
      <c r="E32" s="678">
        <v>452.0</v>
      </c>
      <c r="F32" s="678">
        <v>0.0998442973919813</v>
      </c>
      <c r="G32" s="679">
        <v>0.118908382066277</v>
      </c>
      <c r="H32" s="678">
        <v>7.40983606557377</v>
      </c>
      <c r="I32" s="678">
        <v>0.103008204193254</v>
      </c>
      <c r="J32" s="678">
        <v>0.0813333333333333</v>
      </c>
      <c r="K32" s="678">
        <v>0.236252700794155</v>
      </c>
      <c r="L32" s="678">
        <v>0.109313085579802</v>
      </c>
      <c r="M32" s="678">
        <v>5.0</v>
      </c>
      <c r="N32" s="680" t="str">
        <f>IFERROR(__xludf.DUMMYFUNCTION("SPARKLINE(G32,{""charttype"",""bar"";""max"",max($G$28:$G$38);""min"",0;""color1"",IF(G32&gt;0.7,""red"",""green"")})"),"")</f>
        <v/>
      </c>
      <c r="O32" s="680"/>
      <c r="P32" s="680"/>
      <c r="Q32" s="677"/>
      <c r="R32" s="14"/>
      <c r="S32" s="14"/>
      <c r="V32" s="14"/>
      <c r="W32" s="14"/>
      <c r="X32" s="14"/>
      <c r="Y32" s="14"/>
      <c r="Z32" s="14"/>
      <c r="AA32" s="14"/>
      <c r="AB32" s="14"/>
      <c r="AC32" s="14"/>
    </row>
    <row r="33">
      <c r="A33" s="677" t="s">
        <v>65</v>
      </c>
      <c r="B33" s="677" t="s">
        <v>13487</v>
      </c>
      <c r="C33" s="678">
        <v>513.0</v>
      </c>
      <c r="D33" s="678">
        <v>89.0</v>
      </c>
      <c r="E33" s="678">
        <v>424.0</v>
      </c>
      <c r="F33" s="678">
        <v>0.0998442973919813</v>
      </c>
      <c r="G33" s="679">
        <v>0.173489278752437</v>
      </c>
      <c r="H33" s="678">
        <v>4.76404494382023</v>
      </c>
      <c r="I33" s="678">
        <v>0.0966271649954421</v>
      </c>
      <c r="J33" s="678">
        <v>0.118666666666667</v>
      </c>
      <c r="K33" s="678">
        <v>-0.205458529364947</v>
      </c>
      <c r="L33" s="678">
        <v>0.109313085579802</v>
      </c>
      <c r="M33" s="678">
        <v>6.0</v>
      </c>
      <c r="N33" s="680" t="str">
        <f>IFERROR(__xludf.DUMMYFUNCTION("SPARKLINE(G33,{""charttype"",""bar"";""max"",max($G$28:$G$38);""min"",0;""color1"",IF(G33&gt;0.7,""red"",""green"")})"),"")</f>
        <v/>
      </c>
      <c r="O33" s="681">
        <f>sum(D31:D33)/sum(C31:C33)</f>
        <v>0.137012987</v>
      </c>
      <c r="P33" s="680" t="str">
        <f>IFERROR(__xludf.DUMMYFUNCTION("SPARKLINE(O33,{""charttype"",""bar"";""max"",max($O$28:$O$38);""min"",0;""color1"",IF(O33&gt;0.7,""red"",""green"")})"),"")</f>
        <v/>
      </c>
      <c r="Q33" s="687" t="s">
        <v>13488</v>
      </c>
      <c r="R33" s="14"/>
      <c r="S33" s="14"/>
      <c r="V33" s="14"/>
      <c r="W33" s="14"/>
      <c r="X33" s="14"/>
      <c r="Y33" s="14"/>
      <c r="Z33" s="14"/>
      <c r="AA33" s="14"/>
      <c r="AB33" s="14"/>
      <c r="AC33" s="14"/>
    </row>
    <row r="34">
      <c r="A34" s="677" t="s">
        <v>65</v>
      </c>
      <c r="B34" s="677" t="s">
        <v>13489</v>
      </c>
      <c r="C34" s="678">
        <v>514.0</v>
      </c>
      <c r="D34" s="678">
        <v>89.0</v>
      </c>
      <c r="E34" s="678">
        <v>425.0</v>
      </c>
      <c r="F34" s="678">
        <v>0.100038925652005</v>
      </c>
      <c r="G34" s="679">
        <v>0.173151750972763</v>
      </c>
      <c r="H34" s="678">
        <v>4.77528089887641</v>
      </c>
      <c r="I34" s="678">
        <v>0.0968550592525068</v>
      </c>
      <c r="J34" s="678">
        <v>0.118666666666667</v>
      </c>
      <c r="K34" s="678">
        <v>-0.203102815672488</v>
      </c>
      <c r="L34" s="678">
        <v>0.109313085579802</v>
      </c>
      <c r="M34" s="678">
        <v>7.0</v>
      </c>
      <c r="N34" s="680" t="str">
        <f>IFERROR(__xludf.DUMMYFUNCTION("SPARKLINE(G34,{""charttype"",""bar"";""max"",max($G$28:$G$38);""min"",0;""color1"",IF(G34&gt;0.7,""red"",""green"")})"),"")</f>
        <v/>
      </c>
      <c r="O34" s="680"/>
      <c r="P34" s="680"/>
      <c r="Q34" s="687" t="s">
        <v>13490</v>
      </c>
      <c r="R34" s="14"/>
      <c r="S34" s="14"/>
      <c r="V34" s="14"/>
      <c r="W34" s="14"/>
      <c r="X34" s="14"/>
      <c r="Y34" s="14"/>
      <c r="Z34" s="14"/>
      <c r="AA34" s="14"/>
      <c r="AB34" s="14"/>
      <c r="AC34" s="14"/>
    </row>
    <row r="35">
      <c r="A35" s="677" t="s">
        <v>65</v>
      </c>
      <c r="B35" s="677" t="s">
        <v>13491</v>
      </c>
      <c r="C35" s="678">
        <v>513.0</v>
      </c>
      <c r="D35" s="678">
        <v>90.0</v>
      </c>
      <c r="E35" s="678">
        <v>423.0</v>
      </c>
      <c r="F35" s="678">
        <v>0.0998442973919813</v>
      </c>
      <c r="G35" s="679">
        <v>0.175438596491228</v>
      </c>
      <c r="H35" s="678">
        <v>4.7</v>
      </c>
      <c r="I35" s="678">
        <v>0.0963992707383774</v>
      </c>
      <c r="J35" s="678">
        <v>0.12</v>
      </c>
      <c r="K35" s="678">
        <v>-0.218993106148752</v>
      </c>
      <c r="L35" s="678">
        <v>0.109313085579802</v>
      </c>
      <c r="M35" s="678">
        <v>8.0</v>
      </c>
      <c r="N35" s="680" t="str">
        <f>IFERROR(__xludf.DUMMYFUNCTION("SPARKLINE(G35,{""charttype"",""bar"";""max"",max($G$28:$G$38);""min"",0;""color1"",IF(G35&gt;0.7,""red"",""green"")})"),"")</f>
        <v/>
      </c>
      <c r="O35" s="680"/>
      <c r="P35" s="680"/>
      <c r="Q35" s="677"/>
      <c r="R35" s="14"/>
      <c r="S35" s="14"/>
      <c r="V35" s="14"/>
      <c r="W35" s="14"/>
      <c r="X35" s="14"/>
      <c r="Y35" s="14"/>
      <c r="Z35" s="14"/>
      <c r="AA35" s="14"/>
      <c r="AB35" s="14"/>
      <c r="AC35" s="14"/>
    </row>
    <row r="36">
      <c r="A36" s="677" t="s">
        <v>65</v>
      </c>
      <c r="B36" s="677" t="s">
        <v>13492</v>
      </c>
      <c r="C36" s="678">
        <v>513.0</v>
      </c>
      <c r="D36" s="678">
        <v>87.0</v>
      </c>
      <c r="E36" s="678">
        <v>426.0</v>
      </c>
      <c r="F36" s="678">
        <v>0.0998442973919813</v>
      </c>
      <c r="G36" s="679">
        <v>0.169590643274854</v>
      </c>
      <c r="H36" s="678">
        <v>4.89655172413793</v>
      </c>
      <c r="I36" s="678">
        <v>0.0970829535095716</v>
      </c>
      <c r="J36" s="678">
        <v>0.116</v>
      </c>
      <c r="K36" s="678">
        <v>-0.178024387249978</v>
      </c>
      <c r="L36" s="678">
        <v>0.109313085579802</v>
      </c>
      <c r="M36" s="678">
        <v>9.0</v>
      </c>
      <c r="N36" s="680" t="str">
        <f>IFERROR(__xludf.DUMMYFUNCTION("SPARKLINE(G36,{""charttype"",""bar"";""max"",max($G$28:$G$38);""min"",0;""color1"",IF(G36&gt;0.7,""red"",""green"")})"),"")</f>
        <v/>
      </c>
      <c r="O36" s="542"/>
      <c r="P36" s="680"/>
      <c r="Q36" s="677"/>
      <c r="R36" s="14"/>
      <c r="S36" s="14"/>
      <c r="V36" s="14"/>
      <c r="W36" s="14"/>
      <c r="X36" s="14"/>
      <c r="Y36" s="14"/>
      <c r="Z36" s="14"/>
      <c r="AA36" s="14"/>
      <c r="AB36" s="14"/>
      <c r="AC36" s="14"/>
    </row>
    <row r="37">
      <c r="A37" s="677" t="s">
        <v>65</v>
      </c>
      <c r="B37" s="677" t="s">
        <v>13493</v>
      </c>
      <c r="C37" s="678">
        <v>514.0</v>
      </c>
      <c r="D37" s="678">
        <v>88.0</v>
      </c>
      <c r="E37" s="678">
        <v>426.0</v>
      </c>
      <c r="F37" s="678">
        <v>0.100038925652005</v>
      </c>
      <c r="G37" s="679">
        <v>0.171206225680934</v>
      </c>
      <c r="H37" s="678">
        <v>4.84090909090909</v>
      </c>
      <c r="I37" s="678">
        <v>0.0970829535095716</v>
      </c>
      <c r="J37" s="678">
        <v>0.117333333333333</v>
      </c>
      <c r="K37" s="678">
        <v>-0.189453083073601</v>
      </c>
      <c r="L37" s="678">
        <v>0.109313085579802</v>
      </c>
      <c r="M37" s="678">
        <v>10.0</v>
      </c>
      <c r="N37" s="680" t="str">
        <f>IFERROR(__xludf.DUMMYFUNCTION("SPARKLINE(G37,{""charttype"",""bar"";""max"",max($G$28:$G$38);""min"",0;""color1"",IF(G37&gt;0.7,""red"",""green"")})"),"")</f>
        <v/>
      </c>
      <c r="O37" s="681">
        <f>sum(D34:D37)/sum(C34:C37)</f>
        <v>0.1723466407</v>
      </c>
      <c r="P37" s="680" t="str">
        <f>IFERROR(__xludf.DUMMYFUNCTION("SPARKLINE(O37,{""charttype"",""bar"";""max"",max($O$28:$O$38);""min"",0;""color1"",IF(O37&gt;0.7,""red"",""green"")})"),"")</f>
        <v/>
      </c>
      <c r="Q37" s="687" t="s">
        <v>13494</v>
      </c>
      <c r="R37" s="14"/>
      <c r="S37" s="14"/>
      <c r="V37" s="14"/>
      <c r="W37" s="14"/>
      <c r="X37" s="14"/>
      <c r="Y37" s="14"/>
      <c r="Z37" s="14"/>
      <c r="AA37" s="14"/>
      <c r="AB37" s="14"/>
      <c r="AC37" s="14"/>
    </row>
    <row r="38">
      <c r="A38" s="677" t="s">
        <v>65</v>
      </c>
      <c r="B38" s="677" t="s">
        <v>13463</v>
      </c>
      <c r="C38" s="678">
        <v>4.0</v>
      </c>
      <c r="D38" s="678">
        <v>1.0</v>
      </c>
      <c r="E38" s="678">
        <v>3.0</v>
      </c>
      <c r="F38" s="678">
        <v>7.78513040093422E-4</v>
      </c>
      <c r="G38" s="679">
        <v>0.25</v>
      </c>
      <c r="H38" s="678">
        <v>3.0</v>
      </c>
      <c r="I38" s="678">
        <v>6.83682771194166E-4</v>
      </c>
      <c r="J38" s="678">
        <v>0.00133333333333333</v>
      </c>
      <c r="K38" s="678">
        <v>-0.667943326196655</v>
      </c>
      <c r="L38" s="678">
        <v>0.109313085579802</v>
      </c>
      <c r="M38" s="678">
        <v>11.0</v>
      </c>
      <c r="N38" s="680" t="str">
        <f>IFERROR(__xludf.DUMMYFUNCTION("SPARKLINE(G38,{""charttype"",""bar"";""max"",max($G$28:$G$38);""min"",0;""color1"",IF(G38&gt;0.7,""red"",""green"")})"),"")</f>
        <v/>
      </c>
      <c r="O38" s="681">
        <f>G38</f>
        <v>0.25</v>
      </c>
      <c r="P38" s="680" t="str">
        <f>IFERROR(__xludf.DUMMYFUNCTION("SPARKLINE(O38,{""charttype"",""bar"";""max"",max($O$28:$O$38);""min"",0;""color1"",IF(O38&gt;0.7,""red"",""green"")})"),"")</f>
        <v/>
      </c>
      <c r="Q38" s="677" t="s">
        <v>13463</v>
      </c>
      <c r="R38" s="14"/>
      <c r="S38" s="14"/>
      <c r="V38" s="14"/>
      <c r="W38" s="14"/>
      <c r="X38" s="14"/>
      <c r="Y38" s="14"/>
      <c r="Z38" s="14"/>
      <c r="AA38" s="14"/>
      <c r="AB38" s="14"/>
      <c r="AC38" s="14"/>
    </row>
    <row r="39">
      <c r="A39" s="575"/>
      <c r="B39" s="575"/>
      <c r="C39" s="575"/>
      <c r="D39" s="575"/>
      <c r="E39" s="575"/>
      <c r="F39" s="575"/>
      <c r="G39" s="689"/>
      <c r="H39" s="575"/>
      <c r="I39" s="575"/>
      <c r="J39" s="575"/>
      <c r="K39" s="575"/>
      <c r="L39" s="575"/>
      <c r="M39" s="575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</row>
    <row r="40">
      <c r="A40" s="673" t="s">
        <v>13437</v>
      </c>
      <c r="B40" s="673" t="s">
        <v>13438</v>
      </c>
      <c r="C40" s="673" t="s">
        <v>113</v>
      </c>
      <c r="D40" s="673" t="s">
        <v>114</v>
      </c>
      <c r="E40" s="673" t="s">
        <v>118</v>
      </c>
      <c r="F40" s="673" t="s">
        <v>116</v>
      </c>
      <c r="G40" s="674" t="s">
        <v>115</v>
      </c>
      <c r="H40" s="673" t="s">
        <v>117</v>
      </c>
      <c r="I40" s="673" t="s">
        <v>119</v>
      </c>
      <c r="J40" s="673" t="s">
        <v>121</v>
      </c>
      <c r="K40" s="673" t="s">
        <v>13439</v>
      </c>
      <c r="L40" s="673" t="s">
        <v>13440</v>
      </c>
      <c r="M40" s="673" t="s">
        <v>13441</v>
      </c>
      <c r="N40" s="675" t="s">
        <v>13442</v>
      </c>
      <c r="O40" s="675" t="s">
        <v>13443</v>
      </c>
      <c r="P40" s="675" t="s">
        <v>13444</v>
      </c>
      <c r="Q40" s="676"/>
      <c r="R40" s="676" t="s">
        <v>26</v>
      </c>
      <c r="S40" s="14" t="s">
        <v>13445</v>
      </c>
      <c r="T40" s="14"/>
      <c r="U40" s="14"/>
      <c r="V40" s="14"/>
      <c r="W40" s="14"/>
      <c r="X40" s="14"/>
      <c r="Y40" s="14"/>
      <c r="Z40" s="14"/>
      <c r="AA40" s="14"/>
      <c r="AB40" s="14"/>
      <c r="AC40" s="14"/>
    </row>
    <row r="41">
      <c r="A41" s="677" t="s">
        <v>147</v>
      </c>
      <c r="B41" s="677" t="s">
        <v>13495</v>
      </c>
      <c r="C41" s="678">
        <v>372.0</v>
      </c>
      <c r="D41" s="678">
        <v>31.0</v>
      </c>
      <c r="E41" s="678">
        <v>341.0</v>
      </c>
      <c r="F41" s="678">
        <v>0.0724017127286882</v>
      </c>
      <c r="G41" s="679">
        <v>0.0833333333333333</v>
      </c>
      <c r="H41" s="678">
        <v>11.0</v>
      </c>
      <c r="I41" s="678">
        <v>0.0777119416590702</v>
      </c>
      <c r="J41" s="678">
        <v>0.0413333333333333</v>
      </c>
      <c r="K41" s="678">
        <v>0.631339657933606</v>
      </c>
      <c r="L41" s="678">
        <v>0.113759786874092</v>
      </c>
      <c r="M41" s="678">
        <v>1.0</v>
      </c>
      <c r="N41" s="680" t="str">
        <f>IFERROR(__xludf.DUMMYFUNCTION("SPARKLINE(G41,{""charttype"",""bar"";""max"",max($G$41:$G$51);""min"",0;""color1"",IF(G41&gt;0.7,""red"",""green"")})"),"")</f>
        <v/>
      </c>
      <c r="O41" s="681">
        <f>G41</f>
        <v>0.08333333333</v>
      </c>
      <c r="P41" s="680" t="str">
        <f>IFERROR(__xludf.DUMMYFUNCTION("SPARKLINE(O41,{""charttype"",""bar"";""max"",max($O$41:$O$51);""min"",0;""color1"",IF(O41&gt;0.7,""red"",""green"")})"),"")</f>
        <v/>
      </c>
      <c r="Q41" s="677" t="s">
        <v>13495</v>
      </c>
      <c r="R41" s="14"/>
      <c r="S41" s="14"/>
      <c r="T41" s="682" t="s">
        <v>13496</v>
      </c>
      <c r="U41" s="682" t="str">
        <f>VLOOKUP(T41,Sheet27!D:E,2,false)</f>
        <v>The larger the outstanding balance of active products with tenor 2–11 months, the more likely the customer to not paid.</v>
      </c>
      <c r="V41" s="14"/>
      <c r="W41" s="14"/>
      <c r="X41" s="14"/>
      <c r="Y41" s="14"/>
      <c r="Z41" s="14"/>
      <c r="AA41" s="14"/>
      <c r="AB41" s="14"/>
      <c r="AC41" s="14"/>
    </row>
    <row r="42">
      <c r="A42" s="677" t="s">
        <v>147</v>
      </c>
      <c r="B42" s="677" t="s">
        <v>13497</v>
      </c>
      <c r="C42" s="678">
        <v>372.0</v>
      </c>
      <c r="D42" s="678">
        <v>39.0</v>
      </c>
      <c r="E42" s="678">
        <v>333.0</v>
      </c>
      <c r="F42" s="678">
        <v>0.0724017127286882</v>
      </c>
      <c r="G42" s="679">
        <v>0.104838709677419</v>
      </c>
      <c r="H42" s="678">
        <v>8.53846153846154</v>
      </c>
      <c r="I42" s="678">
        <v>0.0758887876025524</v>
      </c>
      <c r="J42" s="678">
        <v>0.052</v>
      </c>
      <c r="K42" s="678">
        <v>0.378025228986033</v>
      </c>
      <c r="L42" s="678">
        <v>0.113759786874092</v>
      </c>
      <c r="M42" s="678">
        <v>2.0</v>
      </c>
      <c r="N42" s="680" t="str">
        <f>IFERROR(__xludf.DUMMYFUNCTION("SPARKLINE(G42,{""charttype"",""bar"";""max"",max($G$41:$G$51);""min"",0;""color1"",IF(G42&gt;0.7,""red"",""green"")})"),"")</f>
        <v/>
      </c>
      <c r="O42" s="680"/>
      <c r="P42" s="680"/>
      <c r="Q42" s="687" t="s">
        <v>13498</v>
      </c>
      <c r="R42" s="14"/>
      <c r="S42" s="14"/>
      <c r="V42" s="14"/>
      <c r="W42" s="14"/>
      <c r="X42" s="14"/>
      <c r="Y42" s="14"/>
      <c r="Z42" s="14"/>
      <c r="AA42" s="14"/>
      <c r="AB42" s="14"/>
      <c r="AC42" s="14"/>
    </row>
    <row r="43">
      <c r="A43" s="677" t="s">
        <v>147</v>
      </c>
      <c r="B43" s="677" t="s">
        <v>13499</v>
      </c>
      <c r="C43" s="678">
        <v>372.0</v>
      </c>
      <c r="D43" s="678">
        <v>34.0</v>
      </c>
      <c r="E43" s="678">
        <v>338.0</v>
      </c>
      <c r="F43" s="678">
        <v>0.0724017127286882</v>
      </c>
      <c r="G43" s="679">
        <v>0.0913978494623656</v>
      </c>
      <c r="H43" s="678">
        <v>9.94117647058824</v>
      </c>
      <c r="I43" s="678">
        <v>0.077028258887876</v>
      </c>
      <c r="J43" s="678">
        <v>0.0453333333333333</v>
      </c>
      <c r="K43" s="678">
        <v>0.530129756002093</v>
      </c>
      <c r="L43" s="678">
        <v>0.113759786874092</v>
      </c>
      <c r="M43" s="678">
        <v>3.0</v>
      </c>
      <c r="N43" s="680" t="str">
        <f>IFERROR(__xludf.DUMMYFUNCTION("SPARKLINE(G43,{""charttype"",""bar"";""max"",max($G$41:$G$51);""min"",0;""color1"",IF(G43&gt;0.7,""red"",""green"")})"),"")</f>
        <v/>
      </c>
      <c r="O43" s="681">
        <f>sum(D42:D43)/sum(C42:C43)</f>
        <v>0.09811827957</v>
      </c>
      <c r="P43" s="680" t="str">
        <f>IFERROR(__xludf.DUMMYFUNCTION("SPARKLINE(O43,{""charttype"",""bar"";""max"",max($O$41:$O$51);""min"",0;""color1"",IF(O43&gt;0.7,""red"",""green"")})"),"")</f>
        <v/>
      </c>
      <c r="Q43" s="687" t="s">
        <v>13500</v>
      </c>
      <c r="R43" s="14"/>
      <c r="S43" s="14"/>
      <c r="V43" s="14"/>
      <c r="W43" s="14"/>
      <c r="X43" s="14"/>
      <c r="Y43" s="14"/>
      <c r="Z43" s="14"/>
      <c r="AA43" s="14"/>
      <c r="AB43" s="14"/>
      <c r="AC43" s="14"/>
    </row>
    <row r="44">
      <c r="A44" s="677" t="s">
        <v>147</v>
      </c>
      <c r="B44" s="677" t="s">
        <v>13501</v>
      </c>
      <c r="C44" s="678">
        <v>372.0</v>
      </c>
      <c r="D44" s="678">
        <v>52.0</v>
      </c>
      <c r="E44" s="678">
        <v>320.0</v>
      </c>
      <c r="F44" s="678">
        <v>0.0724017127286882</v>
      </c>
      <c r="G44" s="679">
        <v>0.139784946236559</v>
      </c>
      <c r="H44" s="678">
        <v>6.15384615384615</v>
      </c>
      <c r="I44" s="678">
        <v>0.072926162260711</v>
      </c>
      <c r="J44" s="678">
        <v>0.0693333333333333</v>
      </c>
      <c r="K44" s="678">
        <v>0.0505216623475801</v>
      </c>
      <c r="L44" s="678">
        <v>0.113759786874092</v>
      </c>
      <c r="M44" s="678">
        <v>4.0</v>
      </c>
      <c r="N44" s="680" t="str">
        <f>IFERROR(__xludf.DUMMYFUNCTION("SPARKLINE(G44,{""charttype"",""bar"";""max"",max($G$41:$G$51);""min"",0;""color1"",IF(G44&gt;0.7,""red"",""green"")})"),"")</f>
        <v/>
      </c>
      <c r="O44" s="680"/>
      <c r="P44" s="680"/>
      <c r="Q44" s="687" t="s">
        <v>13502</v>
      </c>
      <c r="R44" s="14"/>
      <c r="S44" s="14"/>
      <c r="V44" s="14"/>
      <c r="W44" s="14"/>
      <c r="X44" s="14"/>
      <c r="Y44" s="14"/>
      <c r="Z44" s="14"/>
      <c r="AA44" s="14"/>
      <c r="AB44" s="14"/>
      <c r="AC44" s="14"/>
    </row>
    <row r="45">
      <c r="A45" s="677" t="s">
        <v>147</v>
      </c>
      <c r="B45" s="677" t="s">
        <v>13503</v>
      </c>
      <c r="C45" s="678">
        <v>372.0</v>
      </c>
      <c r="D45" s="678">
        <v>47.0</v>
      </c>
      <c r="E45" s="678">
        <v>325.0</v>
      </c>
      <c r="F45" s="678">
        <v>0.0724017127286882</v>
      </c>
      <c r="G45" s="679">
        <v>0.126344086021505</v>
      </c>
      <c r="H45" s="678">
        <v>6.91489361702128</v>
      </c>
      <c r="I45" s="678">
        <v>0.0740656335460346</v>
      </c>
      <c r="J45" s="678">
        <v>0.0626666666666667</v>
      </c>
      <c r="K45" s="678">
        <v>0.167121965754914</v>
      </c>
      <c r="L45" s="678">
        <v>0.113759786874092</v>
      </c>
      <c r="M45" s="678">
        <v>5.0</v>
      </c>
      <c r="N45" s="680" t="str">
        <f>IFERROR(__xludf.DUMMYFUNCTION("SPARKLINE(G45,{""charttype"",""bar"";""max"",max($G$41:$G$51);""min"",0;""color1"",IF(G45&gt;0.7,""red"",""green"")})"),"")</f>
        <v/>
      </c>
      <c r="O45" s="681">
        <f>sum(D44:D45)/sum(C44:C45)</f>
        <v>0.1330645161</v>
      </c>
      <c r="P45" s="680" t="str">
        <f>IFERROR(__xludf.DUMMYFUNCTION("SPARKLINE(O45,{""charttype"",""bar"";""max"",max($O$41:$O$51);""min"",0;""color1"",IF(O45&gt;0.7,""red"",""green"")})"),"")</f>
        <v/>
      </c>
      <c r="Q45" s="687" t="s">
        <v>13504</v>
      </c>
      <c r="R45" s="14"/>
      <c r="S45" s="14"/>
      <c r="V45" s="14"/>
      <c r="W45" s="14"/>
      <c r="X45" s="14"/>
      <c r="Y45" s="14"/>
      <c r="Z45" s="14"/>
      <c r="AA45" s="14"/>
      <c r="AB45" s="14"/>
      <c r="AC45" s="14"/>
    </row>
    <row r="46">
      <c r="A46" s="677" t="s">
        <v>147</v>
      </c>
      <c r="B46" s="677" t="s">
        <v>13505</v>
      </c>
      <c r="C46" s="678">
        <v>372.0</v>
      </c>
      <c r="D46" s="678">
        <v>53.0</v>
      </c>
      <c r="E46" s="678">
        <v>319.0</v>
      </c>
      <c r="F46" s="678">
        <v>0.0724017127286882</v>
      </c>
      <c r="G46" s="679">
        <v>0.14247311827957</v>
      </c>
      <c r="H46" s="678">
        <v>6.0188679245283</v>
      </c>
      <c r="I46" s="678">
        <v>0.0726982680036463</v>
      </c>
      <c r="J46" s="678">
        <v>0.0706666666666667</v>
      </c>
      <c r="K46" s="678">
        <v>0.0283435743679578</v>
      </c>
      <c r="L46" s="678">
        <v>0.113759786874092</v>
      </c>
      <c r="M46" s="678">
        <v>6.0</v>
      </c>
      <c r="N46" s="680" t="str">
        <f>IFERROR(__xludf.DUMMYFUNCTION("SPARKLINE(G46,{""charttype"",""bar"";""max"",max($G$41:$G$51);""min"",0;""color1"",IF(G46&gt;0.7,""red"",""green"")})"),"")</f>
        <v/>
      </c>
      <c r="O46" s="681">
        <f t="shared" ref="O46:O51" si="5">G46</f>
        <v>0.1424731183</v>
      </c>
      <c r="P46" s="680" t="str">
        <f>IFERROR(__xludf.DUMMYFUNCTION("SPARKLINE(O46,{""charttype"",""bar"";""max"",max($O$41:$O$51);""min"",0;""color1"",IF(O46&gt;0.7,""red"",""green"")})"),"")</f>
        <v/>
      </c>
      <c r="Q46" s="677" t="s">
        <v>13505</v>
      </c>
      <c r="R46" s="14"/>
      <c r="S46" s="14"/>
      <c r="V46" s="14"/>
      <c r="W46" s="14"/>
      <c r="X46" s="14"/>
      <c r="Y46" s="14"/>
      <c r="Z46" s="14"/>
      <c r="AA46" s="14"/>
      <c r="AB46" s="14"/>
      <c r="AC46" s="14"/>
    </row>
    <row r="47">
      <c r="A47" s="677" t="s">
        <v>147</v>
      </c>
      <c r="B47" s="677" t="s">
        <v>13506</v>
      </c>
      <c r="C47" s="678">
        <v>372.0</v>
      </c>
      <c r="D47" s="678">
        <v>65.0</v>
      </c>
      <c r="E47" s="678">
        <v>307.0</v>
      </c>
      <c r="F47" s="678">
        <v>0.0724017127286882</v>
      </c>
      <c r="G47" s="679">
        <v>0.174731182795699</v>
      </c>
      <c r="H47" s="678">
        <v>4.72307692307692</v>
      </c>
      <c r="I47" s="678">
        <v>0.0699635369188696</v>
      </c>
      <c r="J47" s="678">
        <v>0.0866666666666667</v>
      </c>
      <c r="K47" s="678">
        <v>-0.214095137173205</v>
      </c>
      <c r="L47" s="678">
        <v>0.113759786874092</v>
      </c>
      <c r="M47" s="678">
        <v>7.0</v>
      </c>
      <c r="N47" s="680" t="str">
        <f>IFERROR(__xludf.DUMMYFUNCTION("SPARKLINE(G47,{""charttype"",""bar"";""max"",max($G$41:$G$51);""min"",0;""color1"",IF(G47&gt;0.7,""red"",""green"")})"),"")</f>
        <v/>
      </c>
      <c r="O47" s="681">
        <f t="shared" si="5"/>
        <v>0.1747311828</v>
      </c>
      <c r="P47" s="680" t="str">
        <f>IFERROR(__xludf.DUMMYFUNCTION("SPARKLINE(O47,{""charttype"",""bar"";""max"",max($O$41:$O$51);""min"",0;""color1"",IF(O47&gt;0.7,""red"",""green"")})"),"")</f>
        <v/>
      </c>
      <c r="Q47" s="677" t="s">
        <v>13506</v>
      </c>
      <c r="R47" s="14"/>
      <c r="S47" s="14"/>
      <c r="V47" s="14"/>
      <c r="W47" s="14"/>
      <c r="X47" s="14"/>
      <c r="Y47" s="14"/>
      <c r="Z47" s="14"/>
      <c r="AA47" s="14"/>
      <c r="AB47" s="14"/>
      <c r="AC47" s="14"/>
    </row>
    <row r="48">
      <c r="A48" s="677" t="s">
        <v>147</v>
      </c>
      <c r="B48" s="677" t="s">
        <v>13507</v>
      </c>
      <c r="C48" s="678">
        <v>372.0</v>
      </c>
      <c r="D48" s="678">
        <v>69.0</v>
      </c>
      <c r="E48" s="678">
        <v>303.0</v>
      </c>
      <c r="F48" s="678">
        <v>0.0724017127286882</v>
      </c>
      <c r="G48" s="679">
        <v>0.185483870967742</v>
      </c>
      <c r="H48" s="678">
        <v>4.39130434782609</v>
      </c>
      <c r="I48" s="678">
        <v>0.0690519598906108</v>
      </c>
      <c r="J48" s="678">
        <v>0.092</v>
      </c>
      <c r="K48" s="678">
        <v>-0.286929313952655</v>
      </c>
      <c r="L48" s="678">
        <v>0.113759786874092</v>
      </c>
      <c r="M48" s="678">
        <v>8.0</v>
      </c>
      <c r="N48" s="680" t="str">
        <f>IFERROR(__xludf.DUMMYFUNCTION("SPARKLINE(G48,{""charttype"",""bar"";""max"",max($G$41:$G$51);""min"",0;""color1"",IF(G48&gt;0.7,""red"",""green"")})"),"")</f>
        <v/>
      </c>
      <c r="O48" s="681">
        <f t="shared" si="5"/>
        <v>0.185483871</v>
      </c>
      <c r="P48" s="680" t="str">
        <f>IFERROR(__xludf.DUMMYFUNCTION("SPARKLINE(O48,{""charttype"",""bar"";""max"",max($O$41:$O$51);""min"",0;""color1"",IF(O48&gt;0.7,""red"",""green"")})"),"")</f>
        <v/>
      </c>
      <c r="Q48" s="677" t="s">
        <v>13507</v>
      </c>
      <c r="R48" s="14"/>
      <c r="S48" s="14"/>
      <c r="V48" s="14"/>
      <c r="W48" s="14"/>
      <c r="X48" s="14"/>
      <c r="Y48" s="14"/>
      <c r="Z48" s="14"/>
      <c r="AA48" s="14"/>
      <c r="AB48" s="14"/>
      <c r="AC48" s="14"/>
    </row>
    <row r="49">
      <c r="A49" s="677" t="s">
        <v>147</v>
      </c>
      <c r="B49" s="677" t="s">
        <v>13508</v>
      </c>
      <c r="C49" s="678">
        <v>372.0</v>
      </c>
      <c r="D49" s="678">
        <v>79.0</v>
      </c>
      <c r="E49" s="678">
        <v>293.0</v>
      </c>
      <c r="F49" s="678">
        <v>0.0724017127286882</v>
      </c>
      <c r="G49" s="679">
        <v>0.212365591397849</v>
      </c>
      <c r="H49" s="678">
        <v>3.70886075949367</v>
      </c>
      <c r="I49" s="678">
        <v>0.0667730173199635</v>
      </c>
      <c r="J49" s="678">
        <v>0.105333333333333</v>
      </c>
      <c r="K49" s="678">
        <v>-0.455830858314719</v>
      </c>
      <c r="L49" s="678">
        <v>0.113759786874092</v>
      </c>
      <c r="M49" s="678">
        <v>9.0</v>
      </c>
      <c r="N49" s="680" t="str">
        <f>IFERROR(__xludf.DUMMYFUNCTION("SPARKLINE(G49,{""charttype"",""bar"";""max"",max($G$41:$G$51);""min"",0;""color1"",IF(G49&gt;0.7,""red"",""green"")})"),"")</f>
        <v/>
      </c>
      <c r="O49" s="681">
        <f t="shared" si="5"/>
        <v>0.2123655914</v>
      </c>
      <c r="P49" s="680" t="str">
        <f>IFERROR(__xludf.DUMMYFUNCTION("SPARKLINE(O49,{""charttype"",""bar"";""max"",max($O$41:$O$51);""min"",0;""color1"",IF(O49&gt;0.7,""red"",""green"")})"),"")</f>
        <v/>
      </c>
      <c r="Q49" s="677" t="s">
        <v>13508</v>
      </c>
      <c r="R49" s="14"/>
      <c r="S49" s="14"/>
      <c r="V49" s="14"/>
      <c r="W49" s="14"/>
      <c r="X49" s="14"/>
      <c r="Y49" s="14"/>
      <c r="Z49" s="14"/>
      <c r="AA49" s="14"/>
      <c r="AB49" s="14"/>
      <c r="AC49" s="14"/>
    </row>
    <row r="50">
      <c r="A50" s="677" t="s">
        <v>147</v>
      </c>
      <c r="B50" s="677" t="s">
        <v>13509</v>
      </c>
      <c r="C50" s="678">
        <v>372.0</v>
      </c>
      <c r="D50" s="678">
        <v>89.0</v>
      </c>
      <c r="E50" s="678">
        <v>283.0</v>
      </c>
      <c r="F50" s="678">
        <v>0.0724017127286882</v>
      </c>
      <c r="G50" s="679">
        <v>0.239247311827957</v>
      </c>
      <c r="H50" s="678">
        <v>3.17977528089888</v>
      </c>
      <c r="I50" s="678">
        <v>0.0644940747493163</v>
      </c>
      <c r="J50" s="678">
        <v>0.118666666666667</v>
      </c>
      <c r="K50" s="678">
        <v>-0.609745086953667</v>
      </c>
      <c r="L50" s="678">
        <v>0.113759786874092</v>
      </c>
      <c r="M50" s="678">
        <v>10.0</v>
      </c>
      <c r="N50" s="680" t="str">
        <f>IFERROR(__xludf.DUMMYFUNCTION("SPARKLINE(G50,{""charttype"",""bar"";""max"",max($G$41:$G$51);""min"",0;""color1"",IF(G50&gt;0.7,""red"",""green"")})"),"")</f>
        <v/>
      </c>
      <c r="O50" s="681">
        <f t="shared" si="5"/>
        <v>0.2392473118</v>
      </c>
      <c r="P50" s="680" t="str">
        <f>IFERROR(__xludf.DUMMYFUNCTION("SPARKLINE(O50,{""charttype"",""bar"";""max"",max($O$41:$O$51);""min"",0;""color1"",IF(O50&gt;0.7,""red"",""green"")})"),"")</f>
        <v/>
      </c>
      <c r="Q50" s="677" t="s">
        <v>13509</v>
      </c>
      <c r="R50" s="14"/>
      <c r="S50" s="14"/>
      <c r="V50" s="14"/>
      <c r="W50" s="14"/>
      <c r="X50" s="14"/>
      <c r="Y50" s="14"/>
      <c r="Z50" s="14"/>
      <c r="AA50" s="14"/>
      <c r="AB50" s="14"/>
      <c r="AC50" s="14"/>
    </row>
    <row r="51">
      <c r="A51" s="677" t="s">
        <v>147</v>
      </c>
      <c r="B51" s="677" t="s">
        <v>13463</v>
      </c>
      <c r="C51" s="678">
        <v>1418.0</v>
      </c>
      <c r="D51" s="678">
        <v>192.0</v>
      </c>
      <c r="E51" s="678">
        <v>1226.0</v>
      </c>
      <c r="F51" s="678">
        <v>0.275982872713118</v>
      </c>
      <c r="G51" s="679">
        <v>0.13540197461213</v>
      </c>
      <c r="H51" s="678">
        <v>6.38541666666667</v>
      </c>
      <c r="I51" s="678">
        <v>0.279398359161349</v>
      </c>
      <c r="J51" s="678">
        <v>0.256</v>
      </c>
      <c r="K51" s="678">
        <v>0.0874611296036105</v>
      </c>
      <c r="L51" s="678">
        <v>0.113759786874092</v>
      </c>
      <c r="M51" s="678">
        <v>11.0</v>
      </c>
      <c r="N51" s="680" t="str">
        <f>IFERROR(__xludf.DUMMYFUNCTION("SPARKLINE(G51,{""charttype"",""bar"";""max"",max($G$41:$G$51);""min"",0;""color1"",IF(G51&gt;0.7,""red"",""green"")})"),"")</f>
        <v/>
      </c>
      <c r="O51" s="681">
        <f t="shared" si="5"/>
        <v>0.1354019746</v>
      </c>
      <c r="P51" s="680" t="str">
        <f>IFERROR(__xludf.DUMMYFUNCTION("SPARKLINE(O51,{""charttype"",""bar"";""max"",max($O$41:$O$51);""min"",0;""color1"",IF(O51&gt;0.7,""red"",""green"")})"),"")</f>
        <v/>
      </c>
      <c r="Q51" s="677" t="s">
        <v>13463</v>
      </c>
      <c r="R51" s="14"/>
      <c r="S51" s="14"/>
      <c r="V51" s="14"/>
      <c r="W51" s="14"/>
      <c r="X51" s="14"/>
      <c r="Y51" s="14"/>
      <c r="Z51" s="14"/>
      <c r="AA51" s="14"/>
      <c r="AB51" s="14"/>
      <c r="AC51" s="14"/>
    </row>
    <row r="52">
      <c r="A52" s="575"/>
      <c r="B52" s="575"/>
      <c r="C52" s="575"/>
      <c r="D52" s="575"/>
      <c r="E52" s="575"/>
      <c r="F52" s="575"/>
      <c r="G52" s="689"/>
      <c r="H52" s="575"/>
      <c r="I52" s="575"/>
      <c r="J52" s="575"/>
      <c r="K52" s="575"/>
      <c r="L52" s="575"/>
      <c r="M52" s="575"/>
      <c r="N52" s="14"/>
      <c r="O52" s="14"/>
      <c r="P52" s="14"/>
      <c r="Q52" s="14"/>
      <c r="R52" s="14"/>
      <c r="S52" s="14" t="s">
        <v>13445</v>
      </c>
      <c r="T52" s="14"/>
      <c r="U52" s="14"/>
      <c r="V52" s="14"/>
      <c r="W52" s="14"/>
      <c r="X52" s="14"/>
      <c r="Y52" s="14"/>
      <c r="Z52" s="14"/>
      <c r="AA52" s="14"/>
      <c r="AB52" s="14"/>
      <c r="AC52" s="14"/>
    </row>
    <row r="53">
      <c r="A53" s="673" t="s">
        <v>13437</v>
      </c>
      <c r="B53" s="673" t="s">
        <v>13438</v>
      </c>
      <c r="C53" s="673" t="s">
        <v>113</v>
      </c>
      <c r="D53" s="673" t="s">
        <v>114</v>
      </c>
      <c r="E53" s="673" t="s">
        <v>118</v>
      </c>
      <c r="F53" s="673" t="s">
        <v>116</v>
      </c>
      <c r="G53" s="674" t="s">
        <v>115</v>
      </c>
      <c r="H53" s="673" t="s">
        <v>117</v>
      </c>
      <c r="I53" s="673" t="s">
        <v>119</v>
      </c>
      <c r="J53" s="673" t="s">
        <v>121</v>
      </c>
      <c r="K53" s="673" t="s">
        <v>13439</v>
      </c>
      <c r="L53" s="673" t="s">
        <v>13440</v>
      </c>
      <c r="M53" s="673" t="s">
        <v>13441</v>
      </c>
      <c r="N53" s="675" t="s">
        <v>13442</v>
      </c>
      <c r="O53" s="675" t="s">
        <v>13443</v>
      </c>
      <c r="P53" s="675" t="s">
        <v>13444</v>
      </c>
      <c r="Q53" s="676"/>
      <c r="R53" s="676" t="s">
        <v>26</v>
      </c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</row>
    <row r="54">
      <c r="A54" s="677" t="s">
        <v>270</v>
      </c>
      <c r="B54" s="677" t="s">
        <v>13510</v>
      </c>
      <c r="C54" s="678">
        <v>372.0</v>
      </c>
      <c r="D54" s="678">
        <v>27.0</v>
      </c>
      <c r="E54" s="678">
        <v>345.0</v>
      </c>
      <c r="F54" s="678">
        <v>0.0724017127286882</v>
      </c>
      <c r="G54" s="679">
        <v>0.0725806451612903</v>
      </c>
      <c r="H54" s="678">
        <v>12.7777777777778</v>
      </c>
      <c r="I54" s="678">
        <v>0.0786235186873291</v>
      </c>
      <c r="J54" s="678">
        <v>0.036</v>
      </c>
      <c r="K54" s="678">
        <v>0.781151936162266</v>
      </c>
      <c r="L54" s="678">
        <v>0.0996713807520658</v>
      </c>
      <c r="M54" s="678">
        <v>1.0</v>
      </c>
      <c r="N54" s="680" t="str">
        <f>IFERROR(__xludf.DUMMYFUNCTION("SPARKLINE(G54,{""charttype"",""bar"";""max"",max($G$54:$G$63);""min"",0;""color1"",IF(G54&gt;0.7,""red"",""green"")})"),"")</f>
        <v/>
      </c>
      <c r="O54" s="681">
        <f t="shared" ref="O54:O55" si="6">G54</f>
        <v>0.07258064516</v>
      </c>
      <c r="P54" s="680" t="str">
        <f>IFERROR(__xludf.DUMMYFUNCTION("SPARKLINE(O54,{""charttype"",""bar"";""max"",max($O$54:$O$63);""min"",0;""color1"",IF(O54&gt;0.7,""red"",""green"")})"),"")</f>
        <v/>
      </c>
      <c r="Q54" s="677" t="s">
        <v>13510</v>
      </c>
      <c r="R54" s="14"/>
      <c r="S54" s="14"/>
      <c r="T54" s="682" t="s">
        <v>13511</v>
      </c>
      <c r="U54" s="682" t="str">
        <f>VLOOKUP(T54,Sheet27!D:E,2,false)</f>
        <v>The higher the proportion of outstanding balance from active products with tenor 2–11 months among all products taken, the more likely the customer to not paid.</v>
      </c>
      <c r="V54" s="14"/>
      <c r="W54" s="14"/>
      <c r="X54" s="14"/>
      <c r="Y54" s="14"/>
      <c r="Z54" s="14"/>
      <c r="AA54" s="14"/>
      <c r="AB54" s="14"/>
      <c r="AC54" s="14"/>
    </row>
    <row r="55">
      <c r="A55" s="677" t="s">
        <v>270</v>
      </c>
      <c r="B55" s="677" t="s">
        <v>13512</v>
      </c>
      <c r="C55" s="678">
        <v>372.0</v>
      </c>
      <c r="D55" s="678">
        <v>37.0</v>
      </c>
      <c r="E55" s="678">
        <v>335.0</v>
      </c>
      <c r="F55" s="678">
        <v>0.0724017127286882</v>
      </c>
      <c r="G55" s="679">
        <v>0.0994623655913978</v>
      </c>
      <c r="H55" s="678">
        <v>9.05405405405405</v>
      </c>
      <c r="I55" s="678">
        <v>0.0763445761166819</v>
      </c>
      <c r="J55" s="678">
        <v>0.0493333333333333</v>
      </c>
      <c r="K55" s="678">
        <v>0.436657004316077</v>
      </c>
      <c r="L55" s="678">
        <v>0.0996713807520658</v>
      </c>
      <c r="M55" s="678">
        <v>2.0</v>
      </c>
      <c r="N55" s="680" t="str">
        <f>IFERROR(__xludf.DUMMYFUNCTION("SPARKLINE(G55,{""charttype"",""bar"";""max"",max($G$54:$G$63);""min"",0;""color1"",IF(G55&gt;0.7,""red"",""green"")})"),"")</f>
        <v/>
      </c>
      <c r="O55" s="681">
        <f t="shared" si="6"/>
        <v>0.09946236559</v>
      </c>
      <c r="P55" s="680" t="str">
        <f>IFERROR(__xludf.DUMMYFUNCTION("SPARKLINE(O55,{""charttype"",""bar"";""max"",max($O$54:$O$63);""min"",0;""color1"",IF(O55&gt;0.7,""red"",""green"")})"),"")</f>
        <v/>
      </c>
      <c r="Q55" s="677" t="s">
        <v>13512</v>
      </c>
      <c r="R55" s="14"/>
      <c r="S55" s="14"/>
      <c r="V55" s="14"/>
      <c r="W55" s="14"/>
      <c r="X55" s="14"/>
      <c r="Y55" s="14"/>
      <c r="Z55" s="14"/>
      <c r="AA55" s="14"/>
      <c r="AB55" s="14"/>
      <c r="AC55" s="14"/>
    </row>
    <row r="56">
      <c r="A56" s="677" t="s">
        <v>270</v>
      </c>
      <c r="B56" s="677" t="s">
        <v>13513</v>
      </c>
      <c r="C56" s="678">
        <v>371.0</v>
      </c>
      <c r="D56" s="678">
        <v>54.0</v>
      </c>
      <c r="E56" s="678">
        <v>317.0</v>
      </c>
      <c r="F56" s="678">
        <v>0.0722070844686649</v>
      </c>
      <c r="G56" s="679">
        <v>0.1455525606469</v>
      </c>
      <c r="H56" s="678">
        <v>5.87037037037037</v>
      </c>
      <c r="I56" s="678">
        <v>0.0722424794895169</v>
      </c>
      <c r="J56" s="678">
        <v>0.072</v>
      </c>
      <c r="K56" s="678">
        <v>0.00336211244824168</v>
      </c>
      <c r="L56" s="678">
        <v>0.0996713807520658</v>
      </c>
      <c r="M56" s="678">
        <v>3.0</v>
      </c>
      <c r="N56" s="680" t="str">
        <f>IFERROR(__xludf.DUMMYFUNCTION("SPARKLINE(G56,{""charttype"",""bar"";""max"",max($G$54:$G$63);""min"",0;""color1"",IF(G56&gt;0.7,""red"",""green"")})"),"")</f>
        <v/>
      </c>
      <c r="O56" s="680"/>
      <c r="P56" s="680"/>
      <c r="Q56" s="687" t="s">
        <v>13514</v>
      </c>
      <c r="R56" s="14"/>
      <c r="S56" s="14"/>
      <c r="V56" s="14"/>
      <c r="W56" s="14"/>
      <c r="X56" s="14"/>
      <c r="Y56" s="14"/>
      <c r="Z56" s="14"/>
      <c r="AA56" s="14"/>
      <c r="AB56" s="14"/>
      <c r="AC56" s="14"/>
    </row>
    <row r="57">
      <c r="A57" s="677" t="s">
        <v>270</v>
      </c>
      <c r="B57" s="677" t="s">
        <v>13515</v>
      </c>
      <c r="C57" s="678">
        <v>372.0</v>
      </c>
      <c r="D57" s="678">
        <v>48.0</v>
      </c>
      <c r="E57" s="678">
        <v>324.0</v>
      </c>
      <c r="F57" s="678">
        <v>0.0724017127286882</v>
      </c>
      <c r="G57" s="679">
        <v>0.129032258064516</v>
      </c>
      <c r="H57" s="678">
        <v>6.75</v>
      </c>
      <c r="I57" s="678">
        <v>0.0738377392889699</v>
      </c>
      <c r="J57" s="678">
        <v>0.064</v>
      </c>
      <c r="K57" s="678">
        <v>0.142986890019674</v>
      </c>
      <c r="L57" s="678">
        <v>0.0996713807520658</v>
      </c>
      <c r="M57" s="678">
        <v>4.0</v>
      </c>
      <c r="N57" s="680" t="str">
        <f>IFERROR(__xludf.DUMMYFUNCTION("SPARKLINE(G57,{""charttype"",""bar"";""max"",max($G$54:$G$63);""min"",0;""color1"",IF(G57&gt;0.7,""red"",""green"")})"),"")</f>
        <v/>
      </c>
      <c r="O57" s="681">
        <f>sum(D56:D57)/sum(C56:C57)</f>
        <v>0.1372812921</v>
      </c>
      <c r="P57" s="680" t="str">
        <f>IFERROR(__xludf.DUMMYFUNCTION("SPARKLINE(O57,{""charttype"",""bar"";""max"",max($O$54:$O$63);""min"",0;""color1"",IF(O57&gt;0.7,""red"",""green"")})"),"")</f>
        <v/>
      </c>
      <c r="Q57" s="687" t="s">
        <v>13516</v>
      </c>
      <c r="R57" s="14"/>
      <c r="S57" s="14"/>
      <c r="V57" s="14"/>
      <c r="W57" s="14"/>
      <c r="X57" s="14"/>
      <c r="Y57" s="14"/>
      <c r="Z57" s="14"/>
      <c r="AA57" s="14"/>
      <c r="AB57" s="14"/>
      <c r="AC57" s="14"/>
    </row>
    <row r="58">
      <c r="A58" s="677" t="s">
        <v>270</v>
      </c>
      <c r="B58" s="677" t="s">
        <v>13517</v>
      </c>
      <c r="C58" s="678">
        <v>372.0</v>
      </c>
      <c r="D58" s="678">
        <v>73.0</v>
      </c>
      <c r="E58" s="678">
        <v>299.0</v>
      </c>
      <c r="F58" s="678">
        <v>0.0724017127286882</v>
      </c>
      <c r="G58" s="679">
        <v>0.196236559139785</v>
      </c>
      <c r="H58" s="678">
        <v>4.0958904109589</v>
      </c>
      <c r="I58" s="678">
        <v>0.0681403828623519</v>
      </c>
      <c r="J58" s="678">
        <v>0.0973333333333333</v>
      </c>
      <c r="K58" s="678">
        <v>-0.356571482622469</v>
      </c>
      <c r="L58" s="678">
        <v>0.0996713807520658</v>
      </c>
      <c r="M58" s="678">
        <v>5.0</v>
      </c>
      <c r="N58" s="680" t="str">
        <f>IFERROR(__xludf.DUMMYFUNCTION("SPARKLINE(G58,{""charttype"",""bar"";""max"",max($G$54:$G$63);""min"",0;""color1"",IF(G58&gt;0.7,""red"",""green"")})"),"")</f>
        <v/>
      </c>
      <c r="O58" s="542"/>
      <c r="P58" s="680"/>
      <c r="Q58" s="687" t="s">
        <v>13518</v>
      </c>
      <c r="R58" s="14"/>
      <c r="S58" s="14"/>
      <c r="V58" s="14"/>
      <c r="W58" s="14"/>
      <c r="X58" s="14"/>
      <c r="Y58" s="14"/>
      <c r="Z58" s="14"/>
      <c r="AA58" s="14"/>
      <c r="AB58" s="14"/>
      <c r="AC58" s="14"/>
    </row>
    <row r="59">
      <c r="A59" s="677" t="s">
        <v>270</v>
      </c>
      <c r="B59" s="677" t="s">
        <v>13519</v>
      </c>
      <c r="C59" s="678">
        <v>371.0</v>
      </c>
      <c r="D59" s="678">
        <v>74.0</v>
      </c>
      <c r="E59" s="678">
        <v>297.0</v>
      </c>
      <c r="F59" s="678">
        <v>0.0722070844686649</v>
      </c>
      <c r="G59" s="679">
        <v>0.199460916442049</v>
      </c>
      <c r="H59" s="678">
        <v>4.01351351351351</v>
      </c>
      <c r="I59" s="678">
        <v>0.0676845943482224</v>
      </c>
      <c r="J59" s="678">
        <v>0.0986666666666667</v>
      </c>
      <c r="K59" s="678">
        <v>-0.376888569266235</v>
      </c>
      <c r="L59" s="678">
        <v>0.0996713807520658</v>
      </c>
      <c r="M59" s="678">
        <v>6.0</v>
      </c>
      <c r="N59" s="680" t="str">
        <f>IFERROR(__xludf.DUMMYFUNCTION("SPARKLINE(G59,{""charttype"",""bar"";""max"",max($G$54:$G$63);""min"",0;""color1"",IF(G59&gt;0.7,""red"",""green"")})"),"")</f>
        <v/>
      </c>
      <c r="O59" s="542"/>
      <c r="P59" s="680"/>
      <c r="Q59" s="677"/>
      <c r="R59" s="14"/>
      <c r="S59" s="14"/>
      <c r="V59" s="14"/>
      <c r="W59" s="14"/>
      <c r="X59" s="14"/>
      <c r="Y59" s="14"/>
      <c r="Z59" s="14"/>
      <c r="AA59" s="14"/>
      <c r="AB59" s="14"/>
      <c r="AC59" s="14"/>
    </row>
    <row r="60">
      <c r="A60" s="677" t="s">
        <v>270</v>
      </c>
      <c r="B60" s="677" t="s">
        <v>13520</v>
      </c>
      <c r="C60" s="678">
        <v>372.0</v>
      </c>
      <c r="D60" s="678">
        <v>73.0</v>
      </c>
      <c r="E60" s="678">
        <v>299.0</v>
      </c>
      <c r="F60" s="678">
        <v>0.0724017127286882</v>
      </c>
      <c r="G60" s="679">
        <v>0.196236559139785</v>
      </c>
      <c r="H60" s="678">
        <v>4.0958904109589</v>
      </c>
      <c r="I60" s="678">
        <v>0.0681403828623519</v>
      </c>
      <c r="J60" s="678">
        <v>0.0973333333333333</v>
      </c>
      <c r="K60" s="678">
        <v>-0.356571482622469</v>
      </c>
      <c r="L60" s="678">
        <v>0.0996713807520658</v>
      </c>
      <c r="M60" s="678">
        <v>7.0</v>
      </c>
      <c r="N60" s="680" t="str">
        <f>IFERROR(__xludf.DUMMYFUNCTION("SPARKLINE(G60,{""charttype"",""bar"";""max"",max($G$54:$G$63);""min"",0;""color1"",IF(G60&gt;0.7,""red"",""green"")})"),"")</f>
        <v/>
      </c>
      <c r="O60" s="542"/>
      <c r="P60" s="680"/>
      <c r="Q60" s="677"/>
      <c r="R60" s="14"/>
      <c r="S60" s="14"/>
      <c r="V60" s="14"/>
      <c r="W60" s="14"/>
      <c r="X60" s="14"/>
      <c r="Y60" s="14"/>
      <c r="Z60" s="14"/>
      <c r="AA60" s="14"/>
      <c r="AB60" s="14"/>
      <c r="AC60" s="14"/>
    </row>
    <row r="61">
      <c r="A61" s="677" t="s">
        <v>270</v>
      </c>
      <c r="B61" s="677" t="s">
        <v>13521</v>
      </c>
      <c r="C61" s="678">
        <v>371.0</v>
      </c>
      <c r="D61" s="678">
        <v>77.0</v>
      </c>
      <c r="E61" s="678">
        <v>294.0</v>
      </c>
      <c r="F61" s="678">
        <v>0.0722070844686649</v>
      </c>
      <c r="G61" s="679">
        <v>0.207547169811321</v>
      </c>
      <c r="H61" s="678">
        <v>3.81818181818182</v>
      </c>
      <c r="I61" s="678">
        <v>0.0670009115770283</v>
      </c>
      <c r="J61" s="678">
        <v>0.102666666666667</v>
      </c>
      <c r="K61" s="678">
        <v>-0.426781269379767</v>
      </c>
      <c r="L61" s="678">
        <v>0.0996713807520658</v>
      </c>
      <c r="M61" s="678">
        <v>8.0</v>
      </c>
      <c r="N61" s="680" t="str">
        <f>IFERROR(__xludf.DUMMYFUNCTION("SPARKLINE(G61,{""charttype"",""bar"";""max"",max($G$54:$G$63);""min"",0;""color1"",IF(G61&gt;0.7,""red"",""green"")})"),"")</f>
        <v/>
      </c>
      <c r="O61" s="680"/>
      <c r="P61" s="680"/>
      <c r="Q61" s="677"/>
      <c r="R61" s="14"/>
      <c r="S61" s="14"/>
      <c r="V61" s="14"/>
      <c r="W61" s="14"/>
      <c r="X61" s="14"/>
      <c r="Y61" s="14"/>
      <c r="Z61" s="14"/>
      <c r="AA61" s="14"/>
      <c r="AB61" s="14"/>
      <c r="AC61" s="14"/>
    </row>
    <row r="62">
      <c r="A62" s="677" t="s">
        <v>270</v>
      </c>
      <c r="B62" s="677" t="s">
        <v>13522</v>
      </c>
      <c r="C62" s="678">
        <v>744.0</v>
      </c>
      <c r="D62" s="678">
        <v>95.0</v>
      </c>
      <c r="E62" s="678">
        <v>649.0</v>
      </c>
      <c r="F62" s="678">
        <v>0.144803425457376</v>
      </c>
      <c r="G62" s="679">
        <v>0.127688172043011</v>
      </c>
      <c r="H62" s="678">
        <v>6.83157894736842</v>
      </c>
      <c r="I62" s="678">
        <v>0.147903372835005</v>
      </c>
      <c r="J62" s="678">
        <v>0.126666666666667</v>
      </c>
      <c r="K62" s="678">
        <v>0.155000210238784</v>
      </c>
      <c r="L62" s="678">
        <v>0.0996713807520658</v>
      </c>
      <c r="M62" s="678">
        <v>9.0</v>
      </c>
      <c r="N62" s="680" t="str">
        <f>IFERROR(__xludf.DUMMYFUNCTION("SPARKLINE(G62,{""charttype"",""bar"";""max"",max($G$54:$G$63);""min"",0;""color1"",IF(G62&gt;0.7,""red"",""green"")})"),"")</f>
        <v/>
      </c>
      <c r="O62" s="681">
        <f>sum(D58:D62)/sum(C58:C62)</f>
        <v>0.1757847534</v>
      </c>
      <c r="P62" s="680" t="str">
        <f>IFERROR(__xludf.DUMMYFUNCTION("SPARKLINE(O62,{""charttype"",""bar"";""max"",max($O$54:$O$63);""min"",0;""color1"",IF(O62&gt;0.7,""red"",""green"")})"),"")</f>
        <v/>
      </c>
      <c r="Q62" s="687" t="s">
        <v>13494</v>
      </c>
      <c r="R62" s="14"/>
      <c r="S62" s="14"/>
      <c r="V62" s="14"/>
      <c r="W62" s="14"/>
      <c r="X62" s="14"/>
      <c r="Y62" s="14"/>
      <c r="Z62" s="14"/>
      <c r="AA62" s="14"/>
      <c r="AB62" s="14"/>
      <c r="AC62" s="14"/>
    </row>
    <row r="63">
      <c r="A63" s="677" t="s">
        <v>270</v>
      </c>
      <c r="B63" s="677" t="s">
        <v>13463</v>
      </c>
      <c r="C63" s="678">
        <v>1421.0</v>
      </c>
      <c r="D63" s="678">
        <v>192.0</v>
      </c>
      <c r="E63" s="678">
        <v>1229.0</v>
      </c>
      <c r="F63" s="678">
        <v>0.276566757493188</v>
      </c>
      <c r="G63" s="679">
        <v>0.135116115411682</v>
      </c>
      <c r="H63" s="678">
        <v>6.40104166666667</v>
      </c>
      <c r="I63" s="678">
        <v>0.280082041932543</v>
      </c>
      <c r="J63" s="678">
        <v>0.256</v>
      </c>
      <c r="K63" s="678">
        <v>0.0899051226734885</v>
      </c>
      <c r="L63" s="678">
        <v>0.0996713807520658</v>
      </c>
      <c r="M63" s="678">
        <v>10.0</v>
      </c>
      <c r="N63" s="680" t="str">
        <f>IFERROR(__xludf.DUMMYFUNCTION("SPARKLINE(G63,{""charttype"",""bar"";""max"",max($G$54:$G$63);""min"",0;""color1"",IF(G63&gt;0.7,""red"",""green"")})"),"")</f>
        <v/>
      </c>
      <c r="O63" s="681">
        <f>G63</f>
        <v>0.1351161154</v>
      </c>
      <c r="P63" s="680" t="str">
        <f>IFERROR(__xludf.DUMMYFUNCTION("SPARKLINE(O63,{""charttype"",""bar"";""max"",max($O$54:$O$63);""min"",0;""color1"",IF(O63&gt;0.7,""red"",""green"")})"),"")</f>
        <v/>
      </c>
      <c r="Q63" s="677" t="s">
        <v>13463</v>
      </c>
      <c r="R63" s="14"/>
      <c r="S63" s="14"/>
      <c r="V63" s="14"/>
      <c r="W63" s="14"/>
      <c r="X63" s="14"/>
      <c r="Y63" s="14"/>
      <c r="Z63" s="14"/>
      <c r="AA63" s="14"/>
      <c r="AB63" s="14"/>
      <c r="AC63" s="14"/>
    </row>
    <row r="64">
      <c r="A64" s="575"/>
      <c r="B64" s="575"/>
      <c r="C64" s="575"/>
      <c r="D64" s="575"/>
      <c r="E64" s="575"/>
      <c r="F64" s="575"/>
      <c r="G64" s="689"/>
      <c r="H64" s="575"/>
      <c r="I64" s="575"/>
      <c r="J64" s="575"/>
      <c r="K64" s="575"/>
      <c r="L64" s="575"/>
      <c r="M64" s="575"/>
      <c r="N64" s="14"/>
      <c r="O64" s="14"/>
      <c r="P64" s="14"/>
      <c r="Q64" s="14"/>
      <c r="R64" s="14"/>
      <c r="S64" s="14"/>
      <c r="V64" s="14"/>
      <c r="W64" s="14"/>
      <c r="X64" s="14"/>
      <c r="Y64" s="14"/>
      <c r="Z64" s="14"/>
      <c r="AA64" s="14"/>
      <c r="AB64" s="14"/>
      <c r="AC64" s="14"/>
    </row>
    <row r="65">
      <c r="A65" s="673" t="s">
        <v>13437</v>
      </c>
      <c r="B65" s="673" t="s">
        <v>13438</v>
      </c>
      <c r="C65" s="673" t="s">
        <v>113</v>
      </c>
      <c r="D65" s="673" t="s">
        <v>114</v>
      </c>
      <c r="E65" s="673" t="s">
        <v>118</v>
      </c>
      <c r="F65" s="673" t="s">
        <v>116</v>
      </c>
      <c r="G65" s="674" t="s">
        <v>115</v>
      </c>
      <c r="H65" s="673" t="s">
        <v>117</v>
      </c>
      <c r="I65" s="673" t="s">
        <v>119</v>
      </c>
      <c r="J65" s="673" t="s">
        <v>121</v>
      </c>
      <c r="K65" s="673" t="s">
        <v>13439</v>
      </c>
      <c r="L65" s="673" t="s">
        <v>13440</v>
      </c>
      <c r="M65" s="673" t="s">
        <v>13441</v>
      </c>
      <c r="N65" s="675" t="s">
        <v>13442</v>
      </c>
      <c r="O65" s="675" t="s">
        <v>13443</v>
      </c>
      <c r="P65" s="675" t="s">
        <v>13444</v>
      </c>
      <c r="Q65" s="676"/>
      <c r="R65" s="676" t="s">
        <v>26</v>
      </c>
      <c r="S65" s="14" t="s">
        <v>13445</v>
      </c>
      <c r="T65" s="14"/>
      <c r="U65" s="14"/>
      <c r="V65" s="14"/>
      <c r="W65" s="14"/>
      <c r="X65" s="14"/>
      <c r="Y65" s="14"/>
      <c r="Z65" s="14"/>
      <c r="AA65" s="14"/>
      <c r="AB65" s="14"/>
      <c r="AC65" s="14"/>
    </row>
    <row r="66">
      <c r="A66" s="677" t="s">
        <v>274</v>
      </c>
      <c r="B66" s="677" t="s">
        <v>13523</v>
      </c>
      <c r="C66" s="678">
        <v>282.0</v>
      </c>
      <c r="D66" s="678">
        <v>17.0</v>
      </c>
      <c r="E66" s="678">
        <v>265.0</v>
      </c>
      <c r="F66" s="678">
        <v>0.0548851693265862</v>
      </c>
      <c r="G66" s="679">
        <v>0.0602836879432624</v>
      </c>
      <c r="H66" s="678">
        <v>15.5882352941176</v>
      </c>
      <c r="I66" s="678">
        <v>0.0603919781221513</v>
      </c>
      <c r="J66" s="678">
        <v>0.0226666666666667</v>
      </c>
      <c r="K66" s="678">
        <v>0.979960867065241</v>
      </c>
      <c r="L66" s="678">
        <v>0.0986501710292183</v>
      </c>
      <c r="M66" s="678">
        <v>1.0</v>
      </c>
      <c r="N66" s="680" t="str">
        <f>IFERROR(__xludf.DUMMYFUNCTION("SPARKLINE(G66,{""charttype"",""bar"";""max"",max($G$66:$G$76);""min"",0;""color1"",IF(G66&gt;0.7,""red"",""green"")})"),"")</f>
        <v/>
      </c>
      <c r="O66" s="681">
        <f t="shared" ref="O66:O70" si="7">G66</f>
        <v>0.06028368794</v>
      </c>
      <c r="P66" s="680" t="str">
        <f>IFERROR(__xludf.DUMMYFUNCTION("SPARKLINE(O66,{""charttype"",""bar"";""max"",max($O$66:$O$76);""min"",0;""color1"",IF(O66&gt;0.7,""red"",""green"")})"),"")</f>
        <v/>
      </c>
      <c r="Q66" s="677" t="s">
        <v>13523</v>
      </c>
      <c r="R66" s="14"/>
      <c r="S66" s="14"/>
      <c r="T66" s="682" t="s">
        <v>13524</v>
      </c>
      <c r="U66" s="682" t="str">
        <f>VLOOKUP(T66,Sheet27!D:E,2,false)</f>
        <v>The larger the outstanding balance of active products with tenor 2–11 months and high interest, the more likely the customer to not paid.</v>
      </c>
      <c r="V66" s="14"/>
      <c r="W66" s="14"/>
      <c r="X66" s="14"/>
      <c r="Y66" s="14"/>
      <c r="Z66" s="14"/>
      <c r="AA66" s="14"/>
      <c r="AB66" s="14"/>
      <c r="AC66" s="14"/>
    </row>
    <row r="67">
      <c r="A67" s="677" t="s">
        <v>274</v>
      </c>
      <c r="B67" s="677" t="s">
        <v>13525</v>
      </c>
      <c r="C67" s="678">
        <v>282.0</v>
      </c>
      <c r="D67" s="678">
        <v>35.0</v>
      </c>
      <c r="E67" s="678">
        <v>247.0</v>
      </c>
      <c r="F67" s="678">
        <v>0.0548851693265862</v>
      </c>
      <c r="G67" s="679">
        <v>0.124113475177305</v>
      </c>
      <c r="H67" s="678">
        <v>7.05714285714286</v>
      </c>
      <c r="I67" s="678">
        <v>0.0562898814949863</v>
      </c>
      <c r="J67" s="678">
        <v>0.0466666666666667</v>
      </c>
      <c r="K67" s="678">
        <v>0.187484660273799</v>
      </c>
      <c r="L67" s="678">
        <v>0.0986501710292183</v>
      </c>
      <c r="M67" s="678">
        <v>2.0</v>
      </c>
      <c r="N67" s="680" t="str">
        <f>IFERROR(__xludf.DUMMYFUNCTION("SPARKLINE(G67,{""charttype"",""bar"";""max"",max($G$66:$G$76);""min"",0;""color1"",IF(G67&gt;0.7,""red"",""green"")})"),"")</f>
        <v/>
      </c>
      <c r="O67" s="681">
        <f t="shared" si="7"/>
        <v>0.1241134752</v>
      </c>
      <c r="P67" s="680" t="str">
        <f>IFERROR(__xludf.DUMMYFUNCTION("SPARKLINE(O67,{""charttype"",""bar"";""max"",max($O$66:$O$76);""min"",0;""color1"",IF(O67&gt;0.7,""red"",""green"")})"),"")</f>
        <v/>
      </c>
      <c r="Q67" s="677" t="s">
        <v>13525</v>
      </c>
      <c r="R67" s="14"/>
      <c r="S67" s="14"/>
      <c r="V67" s="14"/>
      <c r="W67" s="14"/>
      <c r="X67" s="14"/>
      <c r="Y67" s="14"/>
      <c r="Z67" s="14"/>
      <c r="AA67" s="14"/>
      <c r="AB67" s="14"/>
      <c r="AC67" s="14"/>
    </row>
    <row r="68">
      <c r="A68" s="677" t="s">
        <v>274</v>
      </c>
      <c r="B68" s="677" t="s">
        <v>13526</v>
      </c>
      <c r="C68" s="678">
        <v>282.0</v>
      </c>
      <c r="D68" s="678">
        <v>42.0</v>
      </c>
      <c r="E68" s="678">
        <v>240.0</v>
      </c>
      <c r="F68" s="678">
        <v>0.0548851693265862</v>
      </c>
      <c r="G68" s="679">
        <v>0.148936170212766</v>
      </c>
      <c r="H68" s="678">
        <v>5.71428571428571</v>
      </c>
      <c r="I68" s="678">
        <v>0.0546946216955333</v>
      </c>
      <c r="J68" s="678">
        <v>0.056</v>
      </c>
      <c r="K68" s="678">
        <v>-0.0235863098061418</v>
      </c>
      <c r="L68" s="678">
        <v>0.0986501710292183</v>
      </c>
      <c r="M68" s="678">
        <v>3.0</v>
      </c>
      <c r="N68" s="680" t="str">
        <f>IFERROR(__xludf.DUMMYFUNCTION("SPARKLINE(G68,{""charttype"",""bar"";""max"",max($G$66:$G$76);""min"",0;""color1"",IF(G68&gt;0.7,""red"",""green"")})"),"")</f>
        <v/>
      </c>
      <c r="O68" s="681">
        <f t="shared" si="7"/>
        <v>0.1489361702</v>
      </c>
      <c r="P68" s="680" t="str">
        <f>IFERROR(__xludf.DUMMYFUNCTION("SPARKLINE(O68,{""charttype"",""bar"";""max"",max($O$66:$O$76);""min"",0;""color1"",IF(O68&gt;0.7,""red"",""green"")})"),"")</f>
        <v/>
      </c>
      <c r="Q68" s="677" t="s">
        <v>13526</v>
      </c>
      <c r="R68" s="14"/>
      <c r="S68" s="14"/>
      <c r="V68" s="14"/>
      <c r="W68" s="14"/>
      <c r="X68" s="14"/>
      <c r="Y68" s="14"/>
      <c r="Z68" s="14"/>
      <c r="AA68" s="14"/>
      <c r="AB68" s="14"/>
      <c r="AC68" s="14"/>
    </row>
    <row r="69">
      <c r="A69" s="677" t="s">
        <v>274</v>
      </c>
      <c r="B69" s="677" t="s">
        <v>13527</v>
      </c>
      <c r="C69" s="678">
        <v>292.0</v>
      </c>
      <c r="D69" s="678">
        <v>46.0</v>
      </c>
      <c r="E69" s="678">
        <v>246.0</v>
      </c>
      <c r="F69" s="678">
        <v>0.0568314519268198</v>
      </c>
      <c r="G69" s="679">
        <v>0.157534246575342</v>
      </c>
      <c r="H69" s="678">
        <v>5.34782608695652</v>
      </c>
      <c r="I69" s="678">
        <v>0.0560619872379216</v>
      </c>
      <c r="J69" s="678">
        <v>0.0613333333333333</v>
      </c>
      <c r="K69" s="678">
        <v>-0.0898654754214969</v>
      </c>
      <c r="L69" s="678">
        <v>0.0986501710292183</v>
      </c>
      <c r="M69" s="678">
        <v>4.0</v>
      </c>
      <c r="N69" s="680" t="str">
        <f>IFERROR(__xludf.DUMMYFUNCTION("SPARKLINE(G69,{""charttype"",""bar"";""max"",max($G$66:$G$76);""min"",0;""color1"",IF(G69&gt;0.7,""red"",""green"")})"),"")</f>
        <v/>
      </c>
      <c r="O69" s="681">
        <f t="shared" si="7"/>
        <v>0.1575342466</v>
      </c>
      <c r="P69" s="680" t="str">
        <f>IFERROR(__xludf.DUMMYFUNCTION("SPARKLINE(O69,{""charttype"",""bar"";""max"",max($O$66:$O$76);""min"",0;""color1"",IF(O69&gt;0.7,""red"",""green"")})"),"")</f>
        <v/>
      </c>
      <c r="Q69" s="677" t="s">
        <v>13527</v>
      </c>
      <c r="R69" s="14"/>
      <c r="S69" s="14"/>
      <c r="V69" s="14"/>
      <c r="W69" s="14"/>
      <c r="X69" s="14"/>
      <c r="Y69" s="14"/>
      <c r="Z69" s="14"/>
      <c r="AA69" s="14"/>
      <c r="AB69" s="14"/>
      <c r="AC69" s="14"/>
    </row>
    <row r="70">
      <c r="A70" s="677" t="s">
        <v>274</v>
      </c>
      <c r="B70" s="677" t="s">
        <v>13528</v>
      </c>
      <c r="C70" s="678">
        <v>272.0</v>
      </c>
      <c r="D70" s="678">
        <v>43.0</v>
      </c>
      <c r="E70" s="678">
        <v>229.0</v>
      </c>
      <c r="F70" s="678">
        <v>0.0529388867263527</v>
      </c>
      <c r="G70" s="679">
        <v>0.158088235294118</v>
      </c>
      <c r="H70" s="678">
        <v>5.32558139534884</v>
      </c>
      <c r="I70" s="678">
        <v>0.0521877848678213</v>
      </c>
      <c r="J70" s="678">
        <v>0.0573333333333333</v>
      </c>
      <c r="K70" s="678">
        <v>-0.0940337270040876</v>
      </c>
      <c r="L70" s="678">
        <v>0.0986501710292183</v>
      </c>
      <c r="M70" s="678">
        <v>5.0</v>
      </c>
      <c r="N70" s="680" t="str">
        <f>IFERROR(__xludf.DUMMYFUNCTION("SPARKLINE(G70,{""charttype"",""bar"";""max"",max($G$66:$G$76);""min"",0;""color1"",IF(G70&gt;0.7,""red"",""green"")})"),"")</f>
        <v/>
      </c>
      <c r="O70" s="681">
        <f t="shared" si="7"/>
        <v>0.1580882353</v>
      </c>
      <c r="P70" s="680" t="str">
        <f>IFERROR(__xludf.DUMMYFUNCTION("SPARKLINE(O70,{""charttype"",""bar"";""max"",max($O$66:$O$76);""min"",0;""color1"",IF(O70&gt;0.7,""red"",""green"")})"),"")</f>
        <v/>
      </c>
      <c r="Q70" s="677" t="s">
        <v>13528</v>
      </c>
      <c r="R70" s="14"/>
      <c r="S70" s="14"/>
      <c r="V70" s="14"/>
      <c r="W70" s="14"/>
      <c r="X70" s="14"/>
      <c r="Y70" s="14"/>
      <c r="Z70" s="14"/>
      <c r="AA70" s="14"/>
      <c r="AB70" s="14"/>
      <c r="AC70" s="14"/>
    </row>
    <row r="71">
      <c r="A71" s="677" t="s">
        <v>274</v>
      </c>
      <c r="B71" s="677" t="s">
        <v>13529</v>
      </c>
      <c r="C71" s="678">
        <v>282.0</v>
      </c>
      <c r="D71" s="678">
        <v>47.0</v>
      </c>
      <c r="E71" s="678">
        <v>235.0</v>
      </c>
      <c r="F71" s="678">
        <v>0.0548851693265862</v>
      </c>
      <c r="G71" s="679">
        <v>0.166666666666667</v>
      </c>
      <c r="H71" s="678">
        <v>5.0</v>
      </c>
      <c r="I71" s="678">
        <v>0.0535551504102097</v>
      </c>
      <c r="J71" s="678">
        <v>0.0626666666666667</v>
      </c>
      <c r="K71" s="678">
        <v>-0.157117702430664</v>
      </c>
      <c r="L71" s="678">
        <v>0.0986501710292183</v>
      </c>
      <c r="M71" s="678">
        <v>6.0</v>
      </c>
      <c r="N71" s="680" t="str">
        <f>IFERROR(__xludf.DUMMYFUNCTION("SPARKLINE(G71,{""charttype"",""bar"";""max"",max($G$66:$G$76);""min"",0;""color1"",IF(G71&gt;0.7,""red"",""green"")})"),"")</f>
        <v/>
      </c>
      <c r="O71" s="680"/>
      <c r="P71" s="680"/>
      <c r="Q71" s="687" t="s">
        <v>13530</v>
      </c>
      <c r="R71" s="14"/>
      <c r="S71" s="14"/>
      <c r="V71" s="14"/>
      <c r="W71" s="14"/>
      <c r="X71" s="14"/>
      <c r="Y71" s="14"/>
      <c r="Z71" s="14"/>
      <c r="AA71" s="14"/>
      <c r="AB71" s="14"/>
      <c r="AC71" s="14"/>
    </row>
    <row r="72">
      <c r="A72" s="677" t="s">
        <v>274</v>
      </c>
      <c r="B72" s="677" t="s">
        <v>13531</v>
      </c>
      <c r="C72" s="678">
        <v>281.0</v>
      </c>
      <c r="D72" s="678">
        <v>45.0</v>
      </c>
      <c r="E72" s="678">
        <v>236.0</v>
      </c>
      <c r="F72" s="678">
        <v>0.0546905410665629</v>
      </c>
      <c r="G72" s="679">
        <v>0.160142348754448</v>
      </c>
      <c r="H72" s="678">
        <v>5.24444444444444</v>
      </c>
      <c r="I72" s="678">
        <v>0.0537830446672744</v>
      </c>
      <c r="J72" s="678">
        <v>0.06</v>
      </c>
      <c r="K72" s="678">
        <v>-0.109386299609474</v>
      </c>
      <c r="L72" s="678">
        <v>0.0986501710292183</v>
      </c>
      <c r="M72" s="678">
        <v>7.0</v>
      </c>
      <c r="N72" s="680" t="str">
        <f>IFERROR(__xludf.DUMMYFUNCTION("SPARKLINE(G72,{""charttype"",""bar"";""max"",max($G$66:$G$76);""min"",0;""color1"",IF(G72&gt;0.7,""red"",""green"")})"),"")</f>
        <v/>
      </c>
      <c r="O72" s="681">
        <f>sum(D71:D72)/sum(C71:C72)</f>
        <v>0.163410302</v>
      </c>
      <c r="P72" s="680" t="str">
        <f>IFERROR(__xludf.DUMMYFUNCTION("SPARKLINE(O72,{""charttype"",""bar"";""max"",max($O$66:$O$76);""min"",0;""color1"",IF(O72&gt;0.7,""red"",""green"")})"),"")</f>
        <v/>
      </c>
      <c r="Q72" s="687" t="s">
        <v>13532</v>
      </c>
      <c r="R72" s="14"/>
      <c r="S72" s="14"/>
      <c r="V72" s="14"/>
      <c r="W72" s="14"/>
      <c r="X72" s="14"/>
      <c r="Y72" s="14"/>
      <c r="Z72" s="14"/>
      <c r="AA72" s="14"/>
      <c r="AB72" s="14"/>
      <c r="AC72" s="14"/>
    </row>
    <row r="73">
      <c r="A73" s="677" t="s">
        <v>274</v>
      </c>
      <c r="B73" s="677" t="s">
        <v>13533</v>
      </c>
      <c r="C73" s="678">
        <v>282.0</v>
      </c>
      <c r="D73" s="678">
        <v>55.0</v>
      </c>
      <c r="E73" s="678">
        <v>227.0</v>
      </c>
      <c r="F73" s="678">
        <v>0.0548851693265862</v>
      </c>
      <c r="G73" s="679">
        <v>0.195035460992908</v>
      </c>
      <c r="H73" s="678">
        <v>4.12727272727273</v>
      </c>
      <c r="I73" s="678">
        <v>0.0517319963536919</v>
      </c>
      <c r="J73" s="678">
        <v>0.0733333333333333</v>
      </c>
      <c r="K73" s="678">
        <v>-0.348938782615833</v>
      </c>
      <c r="L73" s="678">
        <v>0.0986501710292183</v>
      </c>
      <c r="M73" s="678">
        <v>8.0</v>
      </c>
      <c r="N73" s="680" t="str">
        <f>IFERROR(__xludf.DUMMYFUNCTION("SPARKLINE(G73,{""charttype"",""bar"";""max"",max($G$66:$G$76);""min"",0;""color1"",IF(G73&gt;0.7,""red"",""green"")})"),"")</f>
        <v/>
      </c>
      <c r="O73" s="681">
        <f t="shared" ref="O73:O76" si="8">G73</f>
        <v>0.195035461</v>
      </c>
      <c r="P73" s="680" t="str">
        <f>IFERROR(__xludf.DUMMYFUNCTION("SPARKLINE(O73,{""charttype"",""bar"";""max"",max($O$66:$O$76);""min"",0;""color1"",IF(O73&gt;0.7,""red"",""green"")})"),"")</f>
        <v/>
      </c>
      <c r="Q73" s="677" t="s">
        <v>13533</v>
      </c>
      <c r="R73" s="14"/>
      <c r="S73" s="14"/>
      <c r="V73" s="14"/>
      <c r="W73" s="14"/>
      <c r="X73" s="14"/>
      <c r="Y73" s="14"/>
      <c r="Z73" s="14"/>
      <c r="AA73" s="14"/>
      <c r="AB73" s="14"/>
      <c r="AC73" s="14"/>
    </row>
    <row r="74">
      <c r="A74" s="677" t="s">
        <v>274</v>
      </c>
      <c r="B74" s="677" t="s">
        <v>13534</v>
      </c>
      <c r="C74" s="678">
        <v>282.0</v>
      </c>
      <c r="D74" s="678">
        <v>61.0</v>
      </c>
      <c r="E74" s="678">
        <v>221.0</v>
      </c>
      <c r="F74" s="678">
        <v>0.0548851693265862</v>
      </c>
      <c r="G74" s="679">
        <v>0.216312056737589</v>
      </c>
      <c r="H74" s="678">
        <v>3.62295081967213</v>
      </c>
      <c r="I74" s="678">
        <v>0.0503646308113036</v>
      </c>
      <c r="J74" s="678">
        <v>0.0813333333333333</v>
      </c>
      <c r="K74" s="678">
        <v>-0.479266777520323</v>
      </c>
      <c r="L74" s="678">
        <v>0.0986501710292183</v>
      </c>
      <c r="M74" s="678">
        <v>9.0</v>
      </c>
      <c r="N74" s="680" t="str">
        <f>IFERROR(__xludf.DUMMYFUNCTION("SPARKLINE(G74,{""charttype"",""bar"";""max"",max($G$66:$G$76);""min"",0;""color1"",IF(G74&gt;0.7,""red"",""green"")})"),"")</f>
        <v/>
      </c>
      <c r="O74" s="681">
        <f t="shared" si="8"/>
        <v>0.2163120567</v>
      </c>
      <c r="P74" s="680" t="str">
        <f>IFERROR(__xludf.DUMMYFUNCTION("SPARKLINE(O74,{""charttype"",""bar"";""max"",max($O$66:$O$76);""min"",0;""color1"",IF(O74&gt;0.7,""red"",""green"")})"),"")</f>
        <v/>
      </c>
      <c r="Q74" s="677" t="s">
        <v>13534</v>
      </c>
      <c r="R74" s="14"/>
      <c r="S74" s="14"/>
      <c r="V74" s="14"/>
      <c r="W74" s="14"/>
      <c r="X74" s="14"/>
      <c r="Y74" s="14"/>
      <c r="Z74" s="14"/>
      <c r="AA74" s="14"/>
      <c r="AB74" s="14"/>
      <c r="AC74" s="14"/>
    </row>
    <row r="75">
      <c r="A75" s="677" t="s">
        <v>274</v>
      </c>
      <c r="B75" s="677" t="s">
        <v>13535</v>
      </c>
      <c r="C75" s="678">
        <v>282.0</v>
      </c>
      <c r="D75" s="678">
        <v>66.0</v>
      </c>
      <c r="E75" s="678">
        <v>216.0</v>
      </c>
      <c r="F75" s="678">
        <v>0.0548851693265862</v>
      </c>
      <c r="G75" s="679">
        <v>0.234042553191489</v>
      </c>
      <c r="H75" s="678">
        <v>3.27272727272727</v>
      </c>
      <c r="I75" s="678">
        <v>0.0492251595259799</v>
      </c>
      <c r="J75" s="678">
        <v>0.088</v>
      </c>
      <c r="K75" s="678">
        <v>-0.580931949207025</v>
      </c>
      <c r="L75" s="678">
        <v>0.0986501710292183</v>
      </c>
      <c r="M75" s="678">
        <v>10.0</v>
      </c>
      <c r="N75" s="680" t="str">
        <f>IFERROR(__xludf.DUMMYFUNCTION("SPARKLINE(G75,{""charttype"",""bar"";""max"",max($G$66:$G$76);""min"",0;""color1"",IF(G75&gt;0.7,""red"",""green"")})"),"")</f>
        <v/>
      </c>
      <c r="O75" s="681">
        <f t="shared" si="8"/>
        <v>0.2340425532</v>
      </c>
      <c r="P75" s="680" t="str">
        <f>IFERROR(__xludf.DUMMYFUNCTION("SPARKLINE(O75,{""charttype"",""bar"";""max"",max($O$66:$O$76);""min"",0;""color1"",IF(O75&gt;0.7,""red"",""green"")})"),"")</f>
        <v/>
      </c>
      <c r="Q75" s="677" t="s">
        <v>13535</v>
      </c>
      <c r="R75" s="14"/>
      <c r="S75" s="14"/>
      <c r="V75" s="14"/>
      <c r="W75" s="14"/>
      <c r="X75" s="14"/>
      <c r="Y75" s="14"/>
      <c r="Z75" s="14"/>
      <c r="AA75" s="14"/>
      <c r="AB75" s="14"/>
      <c r="AC75" s="14"/>
    </row>
    <row r="76">
      <c r="A76" s="677" t="s">
        <v>274</v>
      </c>
      <c r="B76" s="677" t="s">
        <v>13463</v>
      </c>
      <c r="C76" s="678">
        <v>2319.0</v>
      </c>
      <c r="D76" s="678">
        <v>293.0</v>
      </c>
      <c r="E76" s="678">
        <v>2026.0</v>
      </c>
      <c r="F76" s="678">
        <v>0.451342934994161</v>
      </c>
      <c r="G76" s="679">
        <v>0.126347563605002</v>
      </c>
      <c r="H76" s="678">
        <v>6.91467576791809</v>
      </c>
      <c r="I76" s="678">
        <v>0.461713764813127</v>
      </c>
      <c r="J76" s="678">
        <v>0.390666666666667</v>
      </c>
      <c r="K76" s="678">
        <v>0.167090460926797</v>
      </c>
      <c r="L76" s="678">
        <v>0.0986501710292183</v>
      </c>
      <c r="M76" s="678">
        <v>11.0</v>
      </c>
      <c r="N76" s="680" t="str">
        <f>IFERROR(__xludf.DUMMYFUNCTION("SPARKLINE(G76,{""charttype"",""bar"";""max"",max($G$66:$G$76);""min"",0;""color1"",IF(G76&gt;0.7,""red"",""green"")})"),"")</f>
        <v/>
      </c>
      <c r="O76" s="681">
        <f t="shared" si="8"/>
        <v>0.1263475636</v>
      </c>
      <c r="P76" s="680" t="str">
        <f>IFERROR(__xludf.DUMMYFUNCTION("SPARKLINE(O76,{""charttype"",""bar"";""max"",max($O$66:$O$76);""min"",0;""color1"",IF(O76&gt;0.7,""red"",""green"")})"),"")</f>
        <v/>
      </c>
      <c r="Q76" s="677" t="s">
        <v>13463</v>
      </c>
      <c r="R76" s="14"/>
      <c r="S76" s="14"/>
      <c r="V76" s="14"/>
      <c r="W76" s="14"/>
      <c r="X76" s="14"/>
      <c r="Y76" s="14"/>
      <c r="Z76" s="14"/>
      <c r="AA76" s="14"/>
      <c r="AB76" s="14"/>
      <c r="AC76" s="14"/>
    </row>
    <row r="77">
      <c r="A77" s="575"/>
      <c r="B77" s="575"/>
      <c r="C77" s="575"/>
      <c r="D77" s="575"/>
      <c r="E77" s="575"/>
      <c r="F77" s="575"/>
      <c r="G77" s="689"/>
      <c r="H77" s="575"/>
      <c r="I77" s="575"/>
      <c r="J77" s="575"/>
      <c r="K77" s="575"/>
      <c r="L77" s="575"/>
      <c r="M77" s="575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</row>
    <row r="78">
      <c r="A78" s="673" t="s">
        <v>13437</v>
      </c>
      <c r="B78" s="673" t="s">
        <v>13438</v>
      </c>
      <c r="C78" s="673" t="s">
        <v>113</v>
      </c>
      <c r="D78" s="673" t="s">
        <v>114</v>
      </c>
      <c r="E78" s="673" t="s">
        <v>118</v>
      </c>
      <c r="F78" s="673" t="s">
        <v>116</v>
      </c>
      <c r="G78" s="674" t="s">
        <v>115</v>
      </c>
      <c r="H78" s="673" t="s">
        <v>117</v>
      </c>
      <c r="I78" s="673" t="s">
        <v>119</v>
      </c>
      <c r="J78" s="673" t="s">
        <v>121</v>
      </c>
      <c r="K78" s="673" t="s">
        <v>13439</v>
      </c>
      <c r="L78" s="673" t="s">
        <v>13440</v>
      </c>
      <c r="M78" s="673" t="s">
        <v>13441</v>
      </c>
      <c r="N78" s="675" t="s">
        <v>13442</v>
      </c>
      <c r="O78" s="675" t="s">
        <v>13443</v>
      </c>
      <c r="P78" s="675" t="s">
        <v>13444</v>
      </c>
      <c r="Q78" s="676"/>
      <c r="R78" s="676" t="s">
        <v>26</v>
      </c>
      <c r="S78" s="14" t="s">
        <v>13445</v>
      </c>
      <c r="T78" s="14"/>
      <c r="U78" s="14"/>
      <c r="V78" s="14"/>
      <c r="W78" s="14"/>
      <c r="X78" s="14"/>
      <c r="Y78" s="14"/>
      <c r="Z78" s="14"/>
      <c r="AA78" s="14"/>
      <c r="AB78" s="14"/>
      <c r="AC78" s="14"/>
    </row>
    <row r="79">
      <c r="A79" s="677" t="s">
        <v>93</v>
      </c>
      <c r="B79" s="677" t="s">
        <v>13536</v>
      </c>
      <c r="C79" s="678">
        <v>282.0</v>
      </c>
      <c r="D79" s="678">
        <v>20.0</v>
      </c>
      <c r="E79" s="678">
        <v>262.0</v>
      </c>
      <c r="F79" s="678">
        <v>0.0548851693265862</v>
      </c>
      <c r="G79" s="679">
        <v>0.0709219858156028</v>
      </c>
      <c r="H79" s="678">
        <v>13.1</v>
      </c>
      <c r="I79" s="678">
        <v>0.0597082953509572</v>
      </c>
      <c r="J79" s="678">
        <v>0.0266666666666667</v>
      </c>
      <c r="K79" s="678">
        <v>0.806056615342341</v>
      </c>
      <c r="L79" s="678">
        <v>0.110480185063576</v>
      </c>
      <c r="M79" s="678">
        <v>1.0</v>
      </c>
      <c r="N79" s="680" t="str">
        <f>IFERROR(__xludf.DUMMYFUNCTION("SPARKLINE(G79,{""charttype"",""bar"";""max"",max($G$79:$G$89);""min"",0;""color1"",IF(G79&gt;0.7,""red"",""green"")})"),"")</f>
        <v/>
      </c>
      <c r="O79" s="681">
        <f t="shared" ref="O79:O83" si="9">G79</f>
        <v>0.07092198582</v>
      </c>
      <c r="P79" s="680" t="str">
        <f>IFERROR(__xludf.DUMMYFUNCTION("SPARKLINE(O79,{""charttype"",""bar"";""max"",max($O$79:$O$89);""min"",0;""color1"",IF(O79&gt;0.7,""red"",""green"")})"),"")</f>
        <v/>
      </c>
      <c r="Q79" s="677" t="s">
        <v>13536</v>
      </c>
      <c r="R79" s="14"/>
      <c r="S79" s="14"/>
      <c r="T79" s="682" t="s">
        <v>13537</v>
      </c>
      <c r="U79" s="682" t="str">
        <f>VLOOKUP(T79,Sheet27!D:E,2,false)</f>
        <v>The higher the proportion of outstanding balance from active products with tenor 2–11 months and high interest among all products taken, the more likely the customer to not paid.</v>
      </c>
      <c r="V79" s="14"/>
      <c r="W79" s="14"/>
      <c r="X79" s="14"/>
      <c r="Y79" s="14"/>
      <c r="Z79" s="14"/>
      <c r="AA79" s="14"/>
      <c r="AB79" s="14"/>
      <c r="AC79" s="14"/>
    </row>
    <row r="80">
      <c r="A80" s="677" t="s">
        <v>93</v>
      </c>
      <c r="B80" s="677" t="s">
        <v>13538</v>
      </c>
      <c r="C80" s="678">
        <v>282.0</v>
      </c>
      <c r="D80" s="678">
        <v>27.0</v>
      </c>
      <c r="E80" s="678">
        <v>255.0</v>
      </c>
      <c r="F80" s="678">
        <v>0.0548851693265862</v>
      </c>
      <c r="G80" s="679">
        <v>0.0957446808510638</v>
      </c>
      <c r="H80" s="678">
        <v>9.44444444444445</v>
      </c>
      <c r="I80" s="678">
        <v>0.0581130355515041</v>
      </c>
      <c r="J80" s="678">
        <v>0.036</v>
      </c>
      <c r="K80" s="678">
        <v>0.478871064289332</v>
      </c>
      <c r="L80" s="678">
        <v>0.110480185063576</v>
      </c>
      <c r="M80" s="678">
        <v>2.0</v>
      </c>
      <c r="N80" s="680" t="str">
        <f>IFERROR(__xludf.DUMMYFUNCTION("SPARKLINE(G80,{""charttype"",""bar"";""max"",max($G$79:$G$89);""min"",0;""color1"",IF(G80&gt;0.7,""red"",""green"")})"),"")</f>
        <v/>
      </c>
      <c r="O80" s="681">
        <f t="shared" si="9"/>
        <v>0.09574468085</v>
      </c>
      <c r="P80" s="680" t="str">
        <f>IFERROR(__xludf.DUMMYFUNCTION("SPARKLINE(O80,{""charttype"",""bar"";""max"",max($O$79:$O$89);""min"",0;""color1"",IF(O80&gt;0.7,""red"",""green"")})"),"")</f>
        <v/>
      </c>
      <c r="Q80" s="677" t="s">
        <v>13538</v>
      </c>
      <c r="R80" s="14"/>
      <c r="S80" s="14"/>
      <c r="V80" s="14"/>
      <c r="W80" s="14"/>
      <c r="X80" s="14"/>
      <c r="Y80" s="14"/>
      <c r="Z80" s="14"/>
      <c r="AA80" s="14"/>
      <c r="AB80" s="14"/>
      <c r="AC80" s="14"/>
    </row>
    <row r="81">
      <c r="A81" s="677" t="s">
        <v>93</v>
      </c>
      <c r="B81" s="677" t="s">
        <v>13539</v>
      </c>
      <c r="C81" s="678">
        <v>281.0</v>
      </c>
      <c r="D81" s="678">
        <v>48.0</v>
      </c>
      <c r="E81" s="678">
        <v>233.0</v>
      </c>
      <c r="F81" s="678">
        <v>0.0546905410665629</v>
      </c>
      <c r="G81" s="679">
        <v>0.170818505338078</v>
      </c>
      <c r="H81" s="678">
        <v>4.85416666666667</v>
      </c>
      <c r="I81" s="678">
        <v>0.0530993618960802</v>
      </c>
      <c r="J81" s="678">
        <v>0.064</v>
      </c>
      <c r="K81" s="678">
        <v>-0.186718172206955</v>
      </c>
      <c r="L81" s="678">
        <v>0.110480185063576</v>
      </c>
      <c r="M81" s="678">
        <v>3.0</v>
      </c>
      <c r="N81" s="680" t="str">
        <f>IFERROR(__xludf.DUMMYFUNCTION("SPARKLINE(G81,{""charttype"",""bar"";""max"",max($G$79:$G$89);""min"",0;""color1"",IF(G81&gt;0.7,""red"",""green"")})"),"")</f>
        <v/>
      </c>
      <c r="O81" s="681">
        <f t="shared" si="9"/>
        <v>0.1708185053</v>
      </c>
      <c r="P81" s="680" t="str">
        <f>IFERROR(__xludf.DUMMYFUNCTION("SPARKLINE(O81,{""charttype"",""bar"";""max"",max($O$79:$O$89);""min"",0;""color1"",IF(O81&gt;0.7,""red"",""green"")})"),"")</f>
        <v/>
      </c>
      <c r="Q81" s="677" t="s">
        <v>13539</v>
      </c>
      <c r="R81" s="14"/>
      <c r="S81" s="14"/>
      <c r="V81" s="14"/>
      <c r="W81" s="14"/>
      <c r="X81" s="14"/>
      <c r="Y81" s="14"/>
      <c r="Z81" s="14"/>
      <c r="AA81" s="14"/>
      <c r="AB81" s="14"/>
      <c r="AC81" s="14"/>
    </row>
    <row r="82">
      <c r="A82" s="677" t="s">
        <v>93</v>
      </c>
      <c r="B82" s="677" t="s">
        <v>13540</v>
      </c>
      <c r="C82" s="678">
        <v>282.0</v>
      </c>
      <c r="D82" s="678">
        <v>49.0</v>
      </c>
      <c r="E82" s="678">
        <v>233.0</v>
      </c>
      <c r="F82" s="678">
        <v>0.0548851693265862</v>
      </c>
      <c r="G82" s="679">
        <v>0.173758865248227</v>
      </c>
      <c r="H82" s="678">
        <v>4.75510204081633</v>
      </c>
      <c r="I82" s="678">
        <v>0.0530993618960802</v>
      </c>
      <c r="J82" s="678">
        <v>0.0653333333333333</v>
      </c>
      <c r="K82" s="678">
        <v>-0.207337459409691</v>
      </c>
      <c r="L82" s="678">
        <v>0.110480185063576</v>
      </c>
      <c r="M82" s="678">
        <v>4.0</v>
      </c>
      <c r="N82" s="680" t="str">
        <f>IFERROR(__xludf.DUMMYFUNCTION("SPARKLINE(G82,{""charttype"",""bar"";""max"",max($G$79:$G$89);""min"",0;""color1"",IF(G82&gt;0.7,""red"",""green"")})"),"")</f>
        <v/>
      </c>
      <c r="O82" s="681">
        <f t="shared" si="9"/>
        <v>0.1737588652</v>
      </c>
      <c r="P82" s="680" t="str">
        <f>IFERROR(__xludf.DUMMYFUNCTION("SPARKLINE(O82,{""charttype"",""bar"";""max"",max($O$79:$O$89);""min"",0;""color1"",IF(O82&gt;0.7,""red"",""green"")})"),"")</f>
        <v/>
      </c>
      <c r="Q82" s="677" t="s">
        <v>13540</v>
      </c>
      <c r="R82" s="14"/>
      <c r="S82" s="14"/>
      <c r="V82" s="14"/>
      <c r="W82" s="14"/>
      <c r="X82" s="14"/>
      <c r="Y82" s="14"/>
      <c r="Z82" s="14"/>
      <c r="AA82" s="14"/>
      <c r="AB82" s="14"/>
      <c r="AC82" s="14"/>
    </row>
    <row r="83">
      <c r="A83" s="677" t="s">
        <v>93</v>
      </c>
      <c r="B83" s="677" t="s">
        <v>13541</v>
      </c>
      <c r="C83" s="678">
        <v>282.0</v>
      </c>
      <c r="D83" s="678">
        <v>49.0</v>
      </c>
      <c r="E83" s="678">
        <v>233.0</v>
      </c>
      <c r="F83" s="678">
        <v>0.0548851693265862</v>
      </c>
      <c r="G83" s="679">
        <v>0.173758865248227</v>
      </c>
      <c r="H83" s="678">
        <v>4.75510204081633</v>
      </c>
      <c r="I83" s="678">
        <v>0.0530993618960802</v>
      </c>
      <c r="J83" s="678">
        <v>0.0653333333333333</v>
      </c>
      <c r="K83" s="678">
        <v>-0.207337459409691</v>
      </c>
      <c r="L83" s="678">
        <v>0.110480185063576</v>
      </c>
      <c r="M83" s="678">
        <v>5.0</v>
      </c>
      <c r="N83" s="680" t="str">
        <f>IFERROR(__xludf.DUMMYFUNCTION("SPARKLINE(G83,{""charttype"",""bar"";""max"",max($G$79:$G$89);""min"",0;""color1"",IF(G83&gt;0.7,""red"",""green"")})"),"")</f>
        <v/>
      </c>
      <c r="O83" s="681">
        <f t="shared" si="9"/>
        <v>0.1737588652</v>
      </c>
      <c r="P83" s="680" t="str">
        <f>IFERROR(__xludf.DUMMYFUNCTION("SPARKLINE(O83,{""charttype"",""bar"";""max"",max($O$79:$O$89);""min"",0;""color1"",IF(O83&gt;0.7,""red"",""green"")})"),"")</f>
        <v/>
      </c>
      <c r="Q83" s="677" t="s">
        <v>13541</v>
      </c>
      <c r="R83" s="14"/>
      <c r="S83" s="14"/>
      <c r="V83" s="14"/>
      <c r="W83" s="14"/>
      <c r="X83" s="14"/>
      <c r="Y83" s="14"/>
      <c r="Z83" s="14"/>
      <c r="AA83" s="14"/>
      <c r="AB83" s="14"/>
      <c r="AC83" s="14"/>
    </row>
    <row r="84">
      <c r="A84" s="677" t="s">
        <v>93</v>
      </c>
      <c r="B84" s="677" t="s">
        <v>13542</v>
      </c>
      <c r="C84" s="678">
        <v>281.0</v>
      </c>
      <c r="D84" s="678">
        <v>63.0</v>
      </c>
      <c r="E84" s="678">
        <v>218.0</v>
      </c>
      <c r="F84" s="678">
        <v>0.0546905410665629</v>
      </c>
      <c r="G84" s="679">
        <v>0.224199288256228</v>
      </c>
      <c r="H84" s="678">
        <v>3.46031746031746</v>
      </c>
      <c r="I84" s="678">
        <v>0.0496809480401094</v>
      </c>
      <c r="J84" s="678">
        <v>0.084</v>
      </c>
      <c r="K84" s="678">
        <v>-0.525195278467208</v>
      </c>
      <c r="L84" s="678">
        <v>0.110480185063576</v>
      </c>
      <c r="M84" s="678">
        <v>6.0</v>
      </c>
      <c r="N84" s="680" t="str">
        <f>IFERROR(__xludf.DUMMYFUNCTION("SPARKLINE(G84,{""charttype"",""bar"";""max"",max($G$79:$G$89);""min"",0;""color1"",IF(G84&gt;0.7,""red"",""green"")})"),"")</f>
        <v/>
      </c>
      <c r="O84" s="680"/>
      <c r="P84" s="680"/>
      <c r="Q84" s="687" t="s">
        <v>13543</v>
      </c>
      <c r="R84" s="14"/>
      <c r="S84" s="14"/>
      <c r="V84" s="14"/>
      <c r="W84" s="14"/>
      <c r="X84" s="14"/>
      <c r="Y84" s="14"/>
      <c r="Z84" s="14"/>
      <c r="AA84" s="14"/>
      <c r="AB84" s="14"/>
      <c r="AC84" s="14"/>
    </row>
    <row r="85">
      <c r="A85" s="677" t="s">
        <v>93</v>
      </c>
      <c r="B85" s="677" t="s">
        <v>13544</v>
      </c>
      <c r="C85" s="678">
        <v>282.0</v>
      </c>
      <c r="D85" s="678">
        <v>60.0</v>
      </c>
      <c r="E85" s="678">
        <v>222.0</v>
      </c>
      <c r="F85" s="678">
        <v>0.0548851693265862</v>
      </c>
      <c r="G85" s="679">
        <v>0.212765957446809</v>
      </c>
      <c r="H85" s="678">
        <v>3.7</v>
      </c>
      <c r="I85" s="678">
        <v>0.0505925250683683</v>
      </c>
      <c r="J85" s="678">
        <v>0.08</v>
      </c>
      <c r="K85" s="678">
        <v>-0.458222795214586</v>
      </c>
      <c r="L85" s="678">
        <v>0.110480185063576</v>
      </c>
      <c r="M85" s="678">
        <v>7.0</v>
      </c>
      <c r="N85" s="680" t="str">
        <f>IFERROR(__xludf.DUMMYFUNCTION("SPARKLINE(G85,{""charttype"",""bar"";""max"",max($G$79:$G$89);""min"",0;""color1"",IF(G85&gt;0.7,""red"",""green"")})"),"")</f>
        <v/>
      </c>
      <c r="O85" s="680"/>
      <c r="P85" s="680"/>
      <c r="Q85" s="677"/>
      <c r="R85" s="14"/>
      <c r="S85" s="14"/>
      <c r="V85" s="14"/>
      <c r="W85" s="14"/>
      <c r="X85" s="14"/>
      <c r="Y85" s="14"/>
      <c r="Z85" s="14"/>
      <c r="AA85" s="14"/>
      <c r="AB85" s="14"/>
      <c r="AC85" s="14"/>
    </row>
    <row r="86">
      <c r="A86" s="677" t="s">
        <v>93</v>
      </c>
      <c r="B86" s="677" t="s">
        <v>13545</v>
      </c>
      <c r="C86" s="678">
        <v>281.0</v>
      </c>
      <c r="D86" s="678">
        <v>56.0</v>
      </c>
      <c r="E86" s="678">
        <v>225.0</v>
      </c>
      <c r="F86" s="678">
        <v>0.0546905410665629</v>
      </c>
      <c r="G86" s="679">
        <v>0.199288256227758</v>
      </c>
      <c r="H86" s="678">
        <v>4.01785714285714</v>
      </c>
      <c r="I86" s="678">
        <v>0.0512762078395624</v>
      </c>
      <c r="J86" s="678">
        <v>0.0746666666666667</v>
      </c>
      <c r="K86" s="678">
        <v>-0.375806903395494</v>
      </c>
      <c r="L86" s="678">
        <v>0.110480185063576</v>
      </c>
      <c r="M86" s="678">
        <v>8.0</v>
      </c>
      <c r="N86" s="680" t="str">
        <f>IFERROR(__xludf.DUMMYFUNCTION("SPARKLINE(G86,{""charttype"",""bar"";""max"",max($G$79:$G$89);""min"",0;""color1"",IF(G86&gt;0.7,""red"",""green"")})"),"")</f>
        <v/>
      </c>
      <c r="O86" s="680"/>
      <c r="P86" s="680"/>
      <c r="Q86" s="677"/>
      <c r="R86" s="14"/>
      <c r="S86" s="14"/>
      <c r="V86" s="14"/>
      <c r="W86" s="14"/>
      <c r="X86" s="14"/>
      <c r="Y86" s="14"/>
      <c r="Z86" s="14"/>
      <c r="AA86" s="14"/>
      <c r="AB86" s="14"/>
      <c r="AC86" s="14"/>
    </row>
    <row r="87">
      <c r="A87" s="677" t="s">
        <v>93</v>
      </c>
      <c r="B87" s="677" t="s">
        <v>13546</v>
      </c>
      <c r="C87" s="678">
        <v>282.0</v>
      </c>
      <c r="D87" s="678">
        <v>55.0</v>
      </c>
      <c r="E87" s="678">
        <v>227.0</v>
      </c>
      <c r="F87" s="678">
        <v>0.0548851693265862</v>
      </c>
      <c r="G87" s="679">
        <v>0.195035460992908</v>
      </c>
      <c r="H87" s="678">
        <v>4.12727272727273</v>
      </c>
      <c r="I87" s="678">
        <v>0.0517319963536919</v>
      </c>
      <c r="J87" s="678">
        <v>0.0733333333333333</v>
      </c>
      <c r="K87" s="678">
        <v>-0.348938782615833</v>
      </c>
      <c r="L87" s="678">
        <v>0.110480185063576</v>
      </c>
      <c r="M87" s="678">
        <v>9.0</v>
      </c>
      <c r="N87" s="680" t="str">
        <f>IFERROR(__xludf.DUMMYFUNCTION("SPARKLINE(G87,{""charttype"",""bar"";""max"",max($G$79:$G$89);""min"",0;""color1"",IF(G87&gt;0.7,""red"",""green"")})"),"")</f>
        <v/>
      </c>
      <c r="O87" s="680"/>
      <c r="P87" s="680"/>
      <c r="Q87" s="677"/>
      <c r="R87" s="14"/>
      <c r="S87" s="14"/>
      <c r="V87" s="14"/>
      <c r="W87" s="14"/>
      <c r="X87" s="14"/>
      <c r="Y87" s="14"/>
      <c r="Z87" s="14"/>
      <c r="AA87" s="14"/>
      <c r="AB87" s="14"/>
      <c r="AC87" s="14"/>
    </row>
    <row r="88">
      <c r="A88" s="677" t="s">
        <v>93</v>
      </c>
      <c r="B88" s="677" t="s">
        <v>13547</v>
      </c>
      <c r="C88" s="678">
        <v>282.0</v>
      </c>
      <c r="D88" s="678">
        <v>30.0</v>
      </c>
      <c r="E88" s="678">
        <v>252.0</v>
      </c>
      <c r="F88" s="678">
        <v>0.0548851693265862</v>
      </c>
      <c r="G88" s="679">
        <v>0.106382978723404</v>
      </c>
      <c r="H88" s="678">
        <v>8.4</v>
      </c>
      <c r="I88" s="678">
        <v>0.0574293527803099</v>
      </c>
      <c r="J88" s="678">
        <v>0.04</v>
      </c>
      <c r="K88" s="678">
        <v>0.361676090984503</v>
      </c>
      <c r="L88" s="678">
        <v>0.110480185063576</v>
      </c>
      <c r="M88" s="678">
        <v>10.0</v>
      </c>
      <c r="N88" s="680" t="str">
        <f>IFERROR(__xludf.DUMMYFUNCTION("SPARKLINE(G88,{""charttype"",""bar"";""max"",max($G$79:$G$89);""min"",0;""color1"",IF(G88&gt;0.7,""red"",""green"")})"),"")</f>
        <v/>
      </c>
      <c r="O88" s="681">
        <f>sum(D84:D88)/sum(C84:C88)</f>
        <v>0.1875</v>
      </c>
      <c r="P88" s="680" t="str">
        <f>IFERROR(__xludf.DUMMYFUNCTION("SPARKLINE(O88,{""charttype"",""bar"";""max"",max($O$79:$O$89);""min"",0;""color1"",IF(O88&gt;0.7,""red"",""green"")})"),"")</f>
        <v/>
      </c>
      <c r="Q88" s="687" t="s">
        <v>13494</v>
      </c>
      <c r="R88" s="14"/>
      <c r="S88" s="14"/>
      <c r="V88" s="14"/>
      <c r="W88" s="14"/>
      <c r="X88" s="14"/>
      <c r="Y88" s="14"/>
      <c r="Z88" s="14"/>
      <c r="AA88" s="14"/>
      <c r="AB88" s="14"/>
      <c r="AC88" s="14"/>
    </row>
    <row r="89">
      <c r="A89" s="677" t="s">
        <v>93</v>
      </c>
      <c r="B89" s="677" t="s">
        <v>13463</v>
      </c>
      <c r="C89" s="678">
        <v>2321.0</v>
      </c>
      <c r="D89" s="678">
        <v>293.0</v>
      </c>
      <c r="E89" s="678">
        <v>2028.0</v>
      </c>
      <c r="F89" s="678">
        <v>0.451732191514208</v>
      </c>
      <c r="G89" s="679">
        <v>0.126238690219733</v>
      </c>
      <c r="H89" s="678">
        <v>6.92150170648464</v>
      </c>
      <c r="I89" s="678">
        <v>0.462169553327256</v>
      </c>
      <c r="J89" s="678">
        <v>0.390666666666667</v>
      </c>
      <c r="K89" s="678">
        <v>0.168077140829242</v>
      </c>
      <c r="L89" s="678">
        <v>0.110480185063576</v>
      </c>
      <c r="M89" s="678">
        <v>11.0</v>
      </c>
      <c r="N89" s="680" t="str">
        <f>IFERROR(__xludf.DUMMYFUNCTION("SPARKLINE(G89,{""charttype"",""bar"";""max"",max($G$79:$G$89);""min"",0;""color1"",IF(G89&gt;0.7,""red"",""green"")})"),"")</f>
        <v/>
      </c>
      <c r="O89" s="681">
        <f>G89</f>
        <v>0.1262386902</v>
      </c>
      <c r="P89" s="680" t="str">
        <f>IFERROR(__xludf.DUMMYFUNCTION("SPARKLINE(O89,{""charttype"",""bar"";""max"",max($O$79:$O$89);""min"",0;""color1"",IF(O89&gt;0.7,""red"",""green"")})"),"")</f>
        <v/>
      </c>
      <c r="Q89" s="677" t="s">
        <v>13463</v>
      </c>
      <c r="R89" s="14"/>
      <c r="S89" s="14"/>
      <c r="V89" s="14"/>
      <c r="W89" s="14"/>
      <c r="X89" s="14"/>
      <c r="Y89" s="14"/>
      <c r="Z89" s="14"/>
      <c r="AA89" s="14"/>
      <c r="AB89" s="14"/>
      <c r="AC89" s="14"/>
    </row>
    <row r="90">
      <c r="A90" s="575"/>
      <c r="B90" s="575"/>
      <c r="C90" s="575"/>
      <c r="D90" s="575"/>
      <c r="E90" s="575"/>
      <c r="F90" s="575"/>
      <c r="G90" s="689"/>
      <c r="H90" s="575"/>
      <c r="I90" s="575"/>
      <c r="J90" s="575"/>
      <c r="K90" s="575"/>
      <c r="L90" s="575"/>
      <c r="M90" s="575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</row>
    <row r="91">
      <c r="A91" s="673" t="s">
        <v>13437</v>
      </c>
      <c r="B91" s="673" t="s">
        <v>13438</v>
      </c>
      <c r="C91" s="673" t="s">
        <v>113</v>
      </c>
      <c r="D91" s="673" t="s">
        <v>114</v>
      </c>
      <c r="E91" s="673" t="s">
        <v>118</v>
      </c>
      <c r="F91" s="673" t="s">
        <v>116</v>
      </c>
      <c r="G91" s="674" t="s">
        <v>115</v>
      </c>
      <c r="H91" s="673" t="s">
        <v>117</v>
      </c>
      <c r="I91" s="673" t="s">
        <v>119</v>
      </c>
      <c r="J91" s="673" t="s">
        <v>121</v>
      </c>
      <c r="K91" s="673" t="s">
        <v>13439</v>
      </c>
      <c r="L91" s="673" t="s">
        <v>13440</v>
      </c>
      <c r="M91" s="673" t="s">
        <v>13441</v>
      </c>
      <c r="N91" s="675" t="s">
        <v>13442</v>
      </c>
      <c r="O91" s="675" t="s">
        <v>13443</v>
      </c>
      <c r="P91" s="675" t="s">
        <v>13444</v>
      </c>
      <c r="Q91" s="676"/>
      <c r="R91" s="676" t="s">
        <v>26</v>
      </c>
      <c r="S91" s="14" t="s">
        <v>13445</v>
      </c>
      <c r="T91" s="14"/>
      <c r="U91" s="14"/>
      <c r="V91" s="14"/>
      <c r="W91" s="14"/>
      <c r="X91" s="14"/>
      <c r="Y91" s="14"/>
      <c r="Z91" s="14"/>
      <c r="AA91" s="14"/>
      <c r="AB91" s="14"/>
      <c r="AC91" s="14"/>
    </row>
    <row r="92">
      <c r="A92" s="677" t="s">
        <v>75</v>
      </c>
      <c r="B92" s="677" t="s">
        <v>13548</v>
      </c>
      <c r="C92" s="678">
        <v>511.0</v>
      </c>
      <c r="D92" s="678">
        <v>130.0</v>
      </c>
      <c r="E92" s="678">
        <v>381.0</v>
      </c>
      <c r="F92" s="678">
        <v>0.0994550408719346</v>
      </c>
      <c r="G92" s="679">
        <v>0.25440313111546</v>
      </c>
      <c r="H92" s="678">
        <v>2.93076923076923</v>
      </c>
      <c r="I92" s="678">
        <v>0.0868277119416591</v>
      </c>
      <c r="J92" s="678">
        <v>0.173333333333333</v>
      </c>
      <c r="K92" s="678">
        <v>-0.691290690193646</v>
      </c>
      <c r="L92" s="678">
        <v>0.185885074132346</v>
      </c>
      <c r="M92" s="678">
        <v>1.0</v>
      </c>
      <c r="N92" s="680" t="str">
        <f>IFERROR(__xludf.DUMMYFUNCTION("SPARKLINE(G92,{""charttype"",""bar"";""max"",max($G$92:$G$102);""min"",0;""color1"",IF(G92&gt;0.7,""red"",""green"")})"),"")</f>
        <v/>
      </c>
      <c r="O92" s="680"/>
      <c r="P92" s="680"/>
      <c r="Q92" s="687" t="s">
        <v>13549</v>
      </c>
      <c r="R92" s="14"/>
      <c r="S92" s="14"/>
      <c r="T92" s="682" t="s">
        <v>13550</v>
      </c>
      <c r="U92" s="682" t="str">
        <f>VLOOKUP(T92,Sheet27!D:E,2,false)</f>
        <v>The higher the utilization of unsecured facilities, the more likely the customer to not paid.</v>
      </c>
      <c r="V92" s="14"/>
      <c r="W92" s="14"/>
      <c r="X92" s="14"/>
      <c r="Y92" s="14"/>
      <c r="Z92" s="14"/>
      <c r="AA92" s="14"/>
      <c r="AB92" s="14"/>
      <c r="AC92" s="14"/>
    </row>
    <row r="93">
      <c r="A93" s="677" t="s">
        <v>75</v>
      </c>
      <c r="B93" s="677" t="s">
        <v>13551</v>
      </c>
      <c r="C93" s="678">
        <v>511.0</v>
      </c>
      <c r="D93" s="678">
        <v>58.0</v>
      </c>
      <c r="E93" s="678">
        <v>453.0</v>
      </c>
      <c r="F93" s="678">
        <v>0.0994550408719346</v>
      </c>
      <c r="G93" s="679">
        <v>0.113502935420744</v>
      </c>
      <c r="H93" s="678">
        <v>7.81034482758621</v>
      </c>
      <c r="I93" s="678">
        <v>0.103236098450319</v>
      </c>
      <c r="J93" s="678">
        <v>0.0773333333333333</v>
      </c>
      <c r="K93" s="678">
        <v>0.28889350007185</v>
      </c>
      <c r="L93" s="678">
        <v>0.185885074132346</v>
      </c>
      <c r="M93" s="678">
        <v>2.0</v>
      </c>
      <c r="N93" s="680" t="str">
        <f>IFERROR(__xludf.DUMMYFUNCTION("SPARKLINE(G93,{""charttype"",""bar"";""max"",max($G$92:$G$102);""min"",0;""color1"",IF(G93&gt;0.7,""red"",""green"")})"),"")</f>
        <v/>
      </c>
      <c r="O93" s="680"/>
      <c r="P93" s="680"/>
      <c r="Q93" s="677"/>
      <c r="R93" s="14"/>
      <c r="S93" s="14"/>
      <c r="V93" s="14"/>
      <c r="W93" s="14"/>
      <c r="X93" s="14"/>
      <c r="Y93" s="14"/>
      <c r="Z93" s="14"/>
      <c r="AA93" s="14"/>
      <c r="AB93" s="14"/>
      <c r="AC93" s="14"/>
    </row>
    <row r="94">
      <c r="A94" s="677" t="s">
        <v>75</v>
      </c>
      <c r="B94" s="677" t="s">
        <v>13552</v>
      </c>
      <c r="C94" s="678">
        <v>511.0</v>
      </c>
      <c r="D94" s="678">
        <v>38.0</v>
      </c>
      <c r="E94" s="678">
        <v>473.0</v>
      </c>
      <c r="F94" s="678">
        <v>0.0994550408719346</v>
      </c>
      <c r="G94" s="679">
        <v>0.0743639921722114</v>
      </c>
      <c r="H94" s="678">
        <v>12.4473684210526</v>
      </c>
      <c r="I94" s="678">
        <v>0.107793983591613</v>
      </c>
      <c r="J94" s="678">
        <v>0.0506666666666667</v>
      </c>
      <c r="K94" s="678">
        <v>0.754953613900782</v>
      </c>
      <c r="L94" s="678">
        <v>0.185885074132346</v>
      </c>
      <c r="M94" s="678">
        <v>3.0</v>
      </c>
      <c r="N94" s="680" t="str">
        <f>IFERROR(__xludf.DUMMYFUNCTION("SPARKLINE(G94,{""charttype"",""bar"";""max"",max($G$92:$G$102);""min"",0;""color1"",IF(G94&gt;0.7,""red"",""green"")})"),"")</f>
        <v/>
      </c>
      <c r="O94" s="680"/>
      <c r="P94" s="680"/>
      <c r="Q94" s="677"/>
      <c r="R94" s="14"/>
      <c r="S94" s="14"/>
      <c r="V94" s="14"/>
      <c r="W94" s="14"/>
      <c r="X94" s="14"/>
      <c r="Y94" s="14"/>
      <c r="Z94" s="14"/>
      <c r="AA94" s="14"/>
      <c r="AB94" s="14"/>
      <c r="AC94" s="14"/>
    </row>
    <row r="95">
      <c r="A95" s="677" t="s">
        <v>75</v>
      </c>
      <c r="B95" s="677" t="s">
        <v>13553</v>
      </c>
      <c r="C95" s="678">
        <v>510.0</v>
      </c>
      <c r="D95" s="678">
        <v>51.0</v>
      </c>
      <c r="E95" s="678">
        <v>459.0</v>
      </c>
      <c r="F95" s="678">
        <v>0.0992604126119113</v>
      </c>
      <c r="G95" s="679">
        <v>0.1</v>
      </c>
      <c r="H95" s="678">
        <v>9.0</v>
      </c>
      <c r="I95" s="678">
        <v>0.104603463992707</v>
      </c>
      <c r="J95" s="678">
        <v>0.068</v>
      </c>
      <c r="K95" s="678">
        <v>0.430668962471455</v>
      </c>
      <c r="L95" s="678">
        <v>0.185885074132346</v>
      </c>
      <c r="M95" s="678">
        <v>4.0</v>
      </c>
      <c r="N95" s="680" t="str">
        <f>IFERROR(__xludf.DUMMYFUNCTION("SPARKLINE(G95,{""charttype"",""bar"";""max"",max($G$92:$G$102);""min"",0;""color1"",IF(G95&gt;0.7,""red"",""green"")})"),"")</f>
        <v/>
      </c>
      <c r="O95" s="680"/>
      <c r="P95" s="680"/>
      <c r="Q95" s="677"/>
      <c r="R95" s="14"/>
      <c r="S95" s="14"/>
      <c r="V95" s="14"/>
      <c r="W95" s="14"/>
      <c r="X95" s="14"/>
      <c r="Y95" s="14"/>
      <c r="Z95" s="14"/>
      <c r="AA95" s="14"/>
      <c r="AB95" s="14"/>
      <c r="AC95" s="14"/>
    </row>
    <row r="96">
      <c r="A96" s="677" t="s">
        <v>75</v>
      </c>
      <c r="B96" s="677" t="s">
        <v>13554</v>
      </c>
      <c r="C96" s="678">
        <v>511.0</v>
      </c>
      <c r="D96" s="678">
        <v>44.0</v>
      </c>
      <c r="E96" s="678">
        <v>467.0</v>
      </c>
      <c r="F96" s="678">
        <v>0.0994550408719346</v>
      </c>
      <c r="G96" s="679">
        <v>0.086105675146771</v>
      </c>
      <c r="H96" s="678">
        <v>10.6136363636364</v>
      </c>
      <c r="I96" s="678">
        <v>0.106426618049225</v>
      </c>
      <c r="J96" s="678">
        <v>0.0586666666666667</v>
      </c>
      <c r="K96" s="678">
        <v>0.595584008885872</v>
      </c>
      <c r="L96" s="678">
        <v>0.185885074132346</v>
      </c>
      <c r="M96" s="678">
        <v>5.0</v>
      </c>
      <c r="N96" s="680" t="str">
        <f>IFERROR(__xludf.DUMMYFUNCTION("SPARKLINE(G96,{""charttype"",""bar"";""max"",max($G$92:$G$102);""min"",0;""color1"",IF(G96&gt;0.7,""red"",""green"")})"),"")</f>
        <v/>
      </c>
      <c r="O96" s="681">
        <f>sum(D92:D96)/sum(C92:C96)</f>
        <v>0.1256851997</v>
      </c>
      <c r="P96" s="680" t="str">
        <f>IFERROR(__xludf.DUMMYFUNCTION("SPARKLINE(O96,{""charttype"",""bar"";""max"",max($O$92:$O$102);""min"",0;""color1"",IF(O96&gt;0.7,""red"",""green"")})"),"")</f>
        <v/>
      </c>
      <c r="Q96" s="687" t="s">
        <v>13555</v>
      </c>
      <c r="R96" s="14"/>
      <c r="S96" s="14"/>
      <c r="V96" s="14"/>
      <c r="W96" s="14"/>
      <c r="X96" s="14"/>
      <c r="Y96" s="14"/>
      <c r="Z96" s="14"/>
      <c r="AA96" s="14"/>
      <c r="AB96" s="14"/>
      <c r="AC96" s="14"/>
    </row>
    <row r="97">
      <c r="A97" s="677" t="s">
        <v>75</v>
      </c>
      <c r="B97" s="677" t="s">
        <v>13556</v>
      </c>
      <c r="C97" s="678">
        <v>511.0</v>
      </c>
      <c r="D97" s="678">
        <v>66.0</v>
      </c>
      <c r="E97" s="678">
        <v>445.0</v>
      </c>
      <c r="F97" s="678">
        <v>0.0994550408719346</v>
      </c>
      <c r="G97" s="679">
        <v>0.129158512720157</v>
      </c>
      <c r="H97" s="678">
        <v>6.74242424242424</v>
      </c>
      <c r="I97" s="678">
        <v>0.101412944393801</v>
      </c>
      <c r="J97" s="678">
        <v>0.088</v>
      </c>
      <c r="K97" s="678">
        <v>0.14186392527505</v>
      </c>
      <c r="L97" s="678">
        <v>0.185885074132346</v>
      </c>
      <c r="M97" s="678">
        <v>6.0</v>
      </c>
      <c r="N97" s="680" t="str">
        <f>IFERROR(__xludf.DUMMYFUNCTION("SPARKLINE(G97,{""charttype"",""bar"";""max"",max($G$92:$G$102);""min"",0;""color1"",IF(G97&gt;0.7,""red"",""green"")})"),"")</f>
        <v/>
      </c>
      <c r="O97" s="681">
        <f t="shared" ref="O97:O99" si="10">G97</f>
        <v>0.1291585127</v>
      </c>
      <c r="P97" s="680" t="str">
        <f>IFERROR(__xludf.DUMMYFUNCTION("SPARKLINE(O97,{""charttype"",""bar"";""max"",max($O$92:$O$102);""min"",0;""color1"",IF(O97&gt;0.7,""red"",""green"")})"),"")</f>
        <v/>
      </c>
      <c r="Q97" s="677" t="s">
        <v>13556</v>
      </c>
      <c r="R97" s="14"/>
      <c r="S97" s="14"/>
      <c r="V97" s="14"/>
      <c r="W97" s="14"/>
      <c r="X97" s="14"/>
      <c r="Y97" s="14"/>
      <c r="Z97" s="14"/>
      <c r="AA97" s="14"/>
      <c r="AB97" s="14"/>
      <c r="AC97" s="14"/>
    </row>
    <row r="98">
      <c r="A98" s="677" t="s">
        <v>75</v>
      </c>
      <c r="B98" s="677" t="s">
        <v>13557</v>
      </c>
      <c r="C98" s="678">
        <v>510.0</v>
      </c>
      <c r="D98" s="678">
        <v>76.0</v>
      </c>
      <c r="E98" s="678">
        <v>434.0</v>
      </c>
      <c r="F98" s="678">
        <v>0.0992604126119113</v>
      </c>
      <c r="G98" s="679">
        <v>0.149019607843137</v>
      </c>
      <c r="H98" s="678">
        <v>5.71052631578947</v>
      </c>
      <c r="I98" s="678">
        <v>0.0989061075660893</v>
      </c>
      <c r="J98" s="678">
        <v>0.101333333333333</v>
      </c>
      <c r="K98" s="678">
        <v>-0.0242444210506909</v>
      </c>
      <c r="L98" s="678">
        <v>0.185885074132346</v>
      </c>
      <c r="M98" s="678">
        <v>7.0</v>
      </c>
      <c r="N98" s="680" t="str">
        <f>IFERROR(__xludf.DUMMYFUNCTION("SPARKLINE(G98,{""charttype"",""bar"";""max"",max($G$92:$G$102);""min"",0;""color1"",IF(G98&gt;0.7,""red"",""green"")})"),"")</f>
        <v/>
      </c>
      <c r="O98" s="681">
        <f t="shared" si="10"/>
        <v>0.1490196078</v>
      </c>
      <c r="P98" s="680" t="str">
        <f>IFERROR(__xludf.DUMMYFUNCTION("SPARKLINE(O98,{""charttype"",""bar"";""max"",max($O$92:$O$102);""min"",0;""color1"",IF(O98&gt;0.7,""red"",""green"")})"),"")</f>
        <v/>
      </c>
      <c r="Q98" s="677" t="s">
        <v>13557</v>
      </c>
      <c r="R98" s="14"/>
      <c r="S98" s="14"/>
      <c r="V98" s="14"/>
      <c r="W98" s="14"/>
      <c r="X98" s="14"/>
      <c r="Y98" s="14"/>
      <c r="Z98" s="14"/>
      <c r="AA98" s="14"/>
      <c r="AB98" s="14"/>
      <c r="AC98" s="14"/>
    </row>
    <row r="99">
      <c r="A99" s="677" t="s">
        <v>75</v>
      </c>
      <c r="B99" s="677" t="s">
        <v>13558</v>
      </c>
      <c r="C99" s="678">
        <v>511.0</v>
      </c>
      <c r="D99" s="678">
        <v>84.0</v>
      </c>
      <c r="E99" s="678">
        <v>427.0</v>
      </c>
      <c r="F99" s="678">
        <v>0.0994550408719346</v>
      </c>
      <c r="G99" s="679">
        <v>0.164383561643836</v>
      </c>
      <c r="H99" s="678">
        <v>5.08333333333333</v>
      </c>
      <c r="I99" s="678">
        <v>0.0973108477666363</v>
      </c>
      <c r="J99" s="678">
        <v>0.112</v>
      </c>
      <c r="K99" s="678">
        <v>-0.140588400479454</v>
      </c>
      <c r="L99" s="678">
        <v>0.185885074132346</v>
      </c>
      <c r="M99" s="678">
        <v>8.0</v>
      </c>
      <c r="N99" s="680" t="str">
        <f>IFERROR(__xludf.DUMMYFUNCTION("SPARKLINE(G99,{""charttype"",""bar"";""max"",max($G$92:$G$102);""min"",0;""color1"",IF(G99&gt;0.7,""red"",""green"")})"),"")</f>
        <v/>
      </c>
      <c r="O99" s="681">
        <f t="shared" si="10"/>
        <v>0.1643835616</v>
      </c>
      <c r="P99" s="680" t="str">
        <f>IFERROR(__xludf.DUMMYFUNCTION("SPARKLINE(O99,{""charttype"",""bar"";""max"",max($O$92:$O$102);""min"",0;""color1"",IF(O99&gt;0.7,""red"",""green"")})"),"")</f>
        <v/>
      </c>
      <c r="Q99" s="677" t="s">
        <v>13558</v>
      </c>
      <c r="R99" s="14"/>
      <c r="S99" s="14"/>
      <c r="V99" s="14"/>
      <c r="W99" s="14"/>
      <c r="X99" s="14"/>
      <c r="Y99" s="14"/>
      <c r="Z99" s="14"/>
      <c r="AA99" s="14"/>
      <c r="AB99" s="14"/>
      <c r="AC99" s="14"/>
    </row>
    <row r="100">
      <c r="A100" s="677" t="s">
        <v>75</v>
      </c>
      <c r="B100" s="677" t="s">
        <v>13559</v>
      </c>
      <c r="C100" s="678">
        <v>511.0</v>
      </c>
      <c r="D100" s="678">
        <v>103.0</v>
      </c>
      <c r="E100" s="678">
        <v>408.0</v>
      </c>
      <c r="F100" s="678">
        <v>0.0994550408719346</v>
      </c>
      <c r="G100" s="679">
        <v>0.201565557729941</v>
      </c>
      <c r="H100" s="678">
        <v>3.96116504854369</v>
      </c>
      <c r="I100" s="678">
        <v>0.0929808568824066</v>
      </c>
      <c r="J100" s="678">
        <v>0.137333333333333</v>
      </c>
      <c r="K100" s="678">
        <v>-0.390017428690239</v>
      </c>
      <c r="L100" s="678">
        <v>0.185885074132346</v>
      </c>
      <c r="M100" s="678">
        <v>9.0</v>
      </c>
      <c r="N100" s="680" t="str">
        <f>IFERROR(__xludf.DUMMYFUNCTION("SPARKLINE(G100,{""charttype"",""bar"";""max"",max($G$92:$G$102);""min"",0;""color1"",IF(G100&gt;0.7,""red"",""green"")})"),"")</f>
        <v/>
      </c>
      <c r="O100" s="680"/>
      <c r="P100" s="680"/>
      <c r="Q100" s="687" t="s">
        <v>13560</v>
      </c>
      <c r="R100" s="14"/>
      <c r="S100" s="14"/>
      <c r="V100" s="14"/>
      <c r="W100" s="14"/>
      <c r="X100" s="14"/>
      <c r="Y100" s="14"/>
      <c r="Z100" s="14"/>
      <c r="AA100" s="14"/>
      <c r="AB100" s="14"/>
      <c r="AC100" s="14"/>
    </row>
    <row r="101">
      <c r="A101" s="677" t="s">
        <v>75</v>
      </c>
      <c r="B101" s="677" t="s">
        <v>13561</v>
      </c>
      <c r="C101" s="678">
        <v>511.0</v>
      </c>
      <c r="D101" s="678">
        <v>93.0</v>
      </c>
      <c r="E101" s="678">
        <v>418.0</v>
      </c>
      <c r="F101" s="678">
        <v>0.0994550408719346</v>
      </c>
      <c r="G101" s="679">
        <v>0.181996086105675</v>
      </c>
      <c r="H101" s="678">
        <v>4.49462365591398</v>
      </c>
      <c r="I101" s="678">
        <v>0.0952597994530538</v>
      </c>
      <c r="J101" s="678">
        <v>0.124</v>
      </c>
      <c r="K101" s="678">
        <v>-0.263673675493264</v>
      </c>
      <c r="L101" s="678">
        <v>0.185885074132346</v>
      </c>
      <c r="M101" s="678">
        <v>10.0</v>
      </c>
      <c r="N101" s="680" t="str">
        <f>IFERROR(__xludf.DUMMYFUNCTION("SPARKLINE(G101,{""charttype"",""bar"";""max"",max($G$92:$G$102);""min"",0;""color1"",IF(G101&gt;0.7,""red"",""green"")})"),"")</f>
        <v/>
      </c>
      <c r="O101" s="681">
        <f>sum(D100:D101)/sum(C100:C101)</f>
        <v>0.1917808219</v>
      </c>
      <c r="P101" s="680" t="str">
        <f>IFERROR(__xludf.DUMMYFUNCTION("SPARKLINE(O101,{""charttype"",""bar"";""max"",max($O$92:$O$102);""min"",0;""color1"",IF(O101&gt;0.7,""red"",""green"")})"),"")</f>
        <v/>
      </c>
      <c r="Q101" s="687" t="s">
        <v>13494</v>
      </c>
      <c r="R101" s="14"/>
      <c r="S101" s="14"/>
      <c r="V101" s="14"/>
      <c r="W101" s="14"/>
      <c r="X101" s="14"/>
      <c r="Y101" s="14"/>
      <c r="Z101" s="14"/>
      <c r="AA101" s="14"/>
      <c r="AB101" s="14"/>
      <c r="AC101" s="14"/>
    </row>
    <row r="102">
      <c r="A102" s="677" t="s">
        <v>75</v>
      </c>
      <c r="B102" s="677" t="s">
        <v>13463</v>
      </c>
      <c r="C102" s="678">
        <v>30.0</v>
      </c>
      <c r="D102" s="678">
        <v>7.0</v>
      </c>
      <c r="E102" s="678">
        <v>23.0</v>
      </c>
      <c r="F102" s="678">
        <v>0.00583884780070066</v>
      </c>
      <c r="G102" s="679">
        <v>0.233333333333333</v>
      </c>
      <c r="H102" s="678">
        <v>3.28571428571429</v>
      </c>
      <c r="I102" s="678">
        <v>0.00524156791248861</v>
      </c>
      <c r="J102" s="678">
        <v>0.00933333333333333</v>
      </c>
      <c r="K102" s="678">
        <v>-0.576971547990928</v>
      </c>
      <c r="L102" s="678">
        <v>0.185885074132346</v>
      </c>
      <c r="M102" s="678">
        <v>11.0</v>
      </c>
      <c r="N102" s="680" t="str">
        <f>IFERROR(__xludf.DUMMYFUNCTION("SPARKLINE(G102,{""charttype"",""bar"";""max"",max($G$92:$G$102);""min"",0;""color1"",IF(G102&gt;0.7,""red"",""green"")})"),"")</f>
        <v/>
      </c>
      <c r="O102" s="681">
        <f>G102</f>
        <v>0.2333333333</v>
      </c>
      <c r="P102" s="680" t="str">
        <f>IFERROR(__xludf.DUMMYFUNCTION("SPARKLINE(O102,{""charttype"",""bar"";""max"",max($O$92:$O$102);""min"",0;""color1"",IF(O102&gt;0.7,""red"",""green"")})"),"")</f>
        <v/>
      </c>
      <c r="Q102" s="677" t="s">
        <v>13463</v>
      </c>
      <c r="R102" s="14"/>
      <c r="S102" s="14"/>
      <c r="V102" s="14"/>
      <c r="W102" s="14"/>
      <c r="X102" s="14"/>
      <c r="Y102" s="14"/>
      <c r="Z102" s="14"/>
      <c r="AA102" s="14"/>
      <c r="AB102" s="14"/>
      <c r="AC102" s="14"/>
    </row>
    <row r="103">
      <c r="A103" s="575"/>
      <c r="B103" s="575"/>
      <c r="C103" s="575"/>
      <c r="D103" s="575"/>
      <c r="E103" s="575"/>
      <c r="F103" s="575"/>
      <c r="G103" s="689"/>
      <c r="H103" s="575"/>
      <c r="I103" s="575"/>
      <c r="J103" s="575"/>
      <c r="K103" s="575"/>
      <c r="L103" s="575"/>
      <c r="M103" s="575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</row>
    <row r="104">
      <c r="A104" s="673" t="s">
        <v>13437</v>
      </c>
      <c r="B104" s="673" t="s">
        <v>13438</v>
      </c>
      <c r="C104" s="673" t="s">
        <v>113</v>
      </c>
      <c r="D104" s="673" t="s">
        <v>114</v>
      </c>
      <c r="E104" s="673" t="s">
        <v>118</v>
      </c>
      <c r="F104" s="673" t="s">
        <v>116</v>
      </c>
      <c r="G104" s="674" t="s">
        <v>115</v>
      </c>
      <c r="H104" s="673" t="s">
        <v>117</v>
      </c>
      <c r="I104" s="673" t="s">
        <v>119</v>
      </c>
      <c r="J104" s="673" t="s">
        <v>121</v>
      </c>
      <c r="K104" s="673" t="s">
        <v>13439</v>
      </c>
      <c r="L104" s="673" t="s">
        <v>13440</v>
      </c>
      <c r="M104" s="673" t="s">
        <v>13441</v>
      </c>
      <c r="N104" s="675" t="s">
        <v>13442</v>
      </c>
      <c r="O104" s="675" t="s">
        <v>13443</v>
      </c>
      <c r="P104" s="675" t="s">
        <v>13444</v>
      </c>
      <c r="Q104" s="676"/>
      <c r="R104" s="676" t="s">
        <v>26</v>
      </c>
      <c r="S104" s="14" t="s">
        <v>13562</v>
      </c>
      <c r="T104" s="14"/>
      <c r="U104" s="14"/>
      <c r="V104" s="14"/>
      <c r="W104" s="14"/>
      <c r="X104" s="14"/>
      <c r="Y104" s="14"/>
      <c r="Z104" s="14"/>
      <c r="AA104" s="14"/>
      <c r="AB104" s="14"/>
      <c r="AC104" s="14"/>
    </row>
    <row r="105">
      <c r="A105" s="677" t="s">
        <v>112</v>
      </c>
      <c r="B105" s="678">
        <v>0.0</v>
      </c>
      <c r="C105" s="678">
        <v>3574.0</v>
      </c>
      <c r="D105" s="678">
        <v>236.0</v>
      </c>
      <c r="E105" s="678">
        <v>3338.0</v>
      </c>
      <c r="F105" s="678">
        <v>0.695601401323472</v>
      </c>
      <c r="G105" s="679">
        <v>0.0660324566312255</v>
      </c>
      <c r="H105" s="678">
        <v>14.1440677966102</v>
      </c>
      <c r="I105" s="678">
        <v>0.760711030082042</v>
      </c>
      <c r="J105" s="678">
        <v>0.314666666666667</v>
      </c>
      <c r="K105" s="678">
        <v>0.882739684331406</v>
      </c>
      <c r="L105" s="678">
        <v>1.98769014546912</v>
      </c>
      <c r="M105" s="678">
        <v>1.0</v>
      </c>
      <c r="N105" s="680" t="str">
        <f>IFERROR(__xludf.DUMMYFUNCTION("SPARKLINE(G105,{""charttype"",""bar"";""max"",max($G$105:$G$108);""min"",0;""color1"",IF(G105&gt;0.7,""red"",""green"")})"),"")</f>
        <v/>
      </c>
      <c r="O105" s="681">
        <f>G105</f>
        <v>0.06603245663</v>
      </c>
      <c r="P105" s="680" t="str">
        <f>IFERROR(__xludf.DUMMYFUNCTION("SPARKLINE(O105,{""charttype"",""bar"";""max"",max($O$105:$O$108);""min"",0;""color1"",IF(O105&gt;0.7,""red"",""green"")})"),"")</f>
        <v/>
      </c>
      <c r="Q105" s="676">
        <v>0.0</v>
      </c>
      <c r="R105" s="14"/>
      <c r="S105" s="14"/>
      <c r="T105" s="682" t="s">
        <v>13563</v>
      </c>
      <c r="U105" s="682" t="str">
        <f>VLOOKUP(T105,Sheet27!D:E,2,false)</f>
        <v>The higher the DPD for active facilities opened in the last 3 months, the more likely the customer to not paid.</v>
      </c>
      <c r="V105" s="14"/>
      <c r="W105" s="14"/>
      <c r="X105" s="14"/>
      <c r="Y105" s="14"/>
      <c r="Z105" s="14"/>
      <c r="AA105" s="14"/>
      <c r="AB105" s="14"/>
      <c r="AC105" s="14"/>
    </row>
    <row r="106">
      <c r="A106" s="677" t="s">
        <v>112</v>
      </c>
      <c r="B106" s="678">
        <v>7.0</v>
      </c>
      <c r="C106" s="678">
        <v>302.0</v>
      </c>
      <c r="D106" s="678">
        <v>256.0</v>
      </c>
      <c r="E106" s="678">
        <v>46.0</v>
      </c>
      <c r="F106" s="678">
        <v>0.0587777345270533</v>
      </c>
      <c r="G106" s="679">
        <v>0.847682119205298</v>
      </c>
      <c r="H106" s="678">
        <v>0.1796875</v>
      </c>
      <c r="I106" s="678">
        <v>0.0104831358249772</v>
      </c>
      <c r="J106" s="678">
        <v>0.341333333333333</v>
      </c>
      <c r="K106" s="678">
        <v>-3.48309166285523</v>
      </c>
      <c r="L106" s="678">
        <v>1.98769014546912</v>
      </c>
      <c r="M106" s="678">
        <v>2.0</v>
      </c>
      <c r="N106" s="680" t="str">
        <f>IFERROR(__xludf.DUMMYFUNCTION("SPARKLINE(G106,{""charttype"",""bar"";""max"",max($G$105:$G$108);""min"",0;""color1"",IF(G106&gt;0.7,""red"",""green"")})"),"")</f>
        <v/>
      </c>
      <c r="O106" s="680"/>
      <c r="P106" s="680"/>
      <c r="Q106" s="676"/>
      <c r="R106" s="14"/>
      <c r="S106" s="14"/>
      <c r="V106" s="14"/>
      <c r="W106" s="14"/>
      <c r="X106" s="14"/>
      <c r="Y106" s="14"/>
      <c r="Z106" s="14"/>
      <c r="AA106" s="14"/>
      <c r="AB106" s="14"/>
      <c r="AC106" s="14"/>
    </row>
    <row r="107">
      <c r="A107" s="677" t="s">
        <v>112</v>
      </c>
      <c r="B107" s="678">
        <v>30.0</v>
      </c>
      <c r="C107" s="678">
        <v>121.0</v>
      </c>
      <c r="D107" s="678">
        <v>101.0</v>
      </c>
      <c r="E107" s="678">
        <v>20.0</v>
      </c>
      <c r="F107" s="678">
        <v>0.023550019462826</v>
      </c>
      <c r="G107" s="679">
        <v>0.834710743801653</v>
      </c>
      <c r="H107" s="678">
        <v>0.198019801980198</v>
      </c>
      <c r="I107" s="678">
        <v>0.00455788514129444</v>
      </c>
      <c r="J107" s="678">
        <v>0.134666666666667</v>
      </c>
      <c r="K107" s="678">
        <v>-3.38594385815203</v>
      </c>
      <c r="L107" s="678">
        <v>1.98769014546912</v>
      </c>
      <c r="M107" s="678">
        <v>3.0</v>
      </c>
      <c r="N107" s="680" t="str">
        <f>IFERROR(__xludf.DUMMYFUNCTION("SPARKLINE(G107,{""charttype"",""bar"";""max"",max($G$105:$G$108);""min"",0;""color1"",IF(G107&gt;0.7,""red"",""green"")})"),"")</f>
        <v/>
      </c>
      <c r="O107" s="681">
        <f>sum(D106:D107)/sum(C106:C107)</f>
        <v>0.8439716312</v>
      </c>
      <c r="P107" s="680" t="str">
        <f>IFERROR(__xludf.DUMMYFUNCTION("SPARKLINE(O107,{""charttype"",""bar"";""max"",max($O$105:$O$108);""min"",0;""color1"",IF(O107&gt;0.7,""red"",""green"")})"),"")</f>
        <v/>
      </c>
      <c r="Q107" s="676" t="s">
        <v>13564</v>
      </c>
      <c r="R107" s="14"/>
      <c r="S107" s="14"/>
      <c r="V107" s="14"/>
      <c r="W107" s="14"/>
      <c r="X107" s="14"/>
      <c r="Y107" s="14"/>
      <c r="Z107" s="14"/>
      <c r="AA107" s="14"/>
      <c r="AB107" s="14"/>
      <c r="AC107" s="14"/>
    </row>
    <row r="108">
      <c r="A108" s="677" t="s">
        <v>112</v>
      </c>
      <c r="B108" s="677" t="s">
        <v>13463</v>
      </c>
      <c r="C108" s="678">
        <v>1141.0</v>
      </c>
      <c r="D108" s="678">
        <v>157.0</v>
      </c>
      <c r="E108" s="678">
        <v>984.0</v>
      </c>
      <c r="F108" s="678">
        <v>0.222070844686649</v>
      </c>
      <c r="G108" s="679">
        <v>0.137598597721297</v>
      </c>
      <c r="H108" s="678">
        <v>6.26751592356688</v>
      </c>
      <c r="I108" s="678">
        <v>0.224247948951686</v>
      </c>
      <c r="J108" s="678">
        <v>0.209333333333333</v>
      </c>
      <c r="K108" s="678">
        <v>0.0688244768391807</v>
      </c>
      <c r="L108" s="678">
        <v>1.98769014546912</v>
      </c>
      <c r="M108" s="678">
        <v>4.0</v>
      </c>
      <c r="N108" s="680" t="str">
        <f>IFERROR(__xludf.DUMMYFUNCTION("SPARKLINE(G108,{""charttype"",""bar"";""max"",max($G$105:$G$108);""min"",0;""color1"",IF(G108&gt;0.7,""red"",""green"")})"),"")</f>
        <v/>
      </c>
      <c r="O108" s="681">
        <f>G108</f>
        <v>0.1375985977</v>
      </c>
      <c r="P108" s="680" t="str">
        <f>IFERROR(__xludf.DUMMYFUNCTION("SPARKLINE(O108,{""charttype"",""bar"";""max"",max($O$105:$O$108);""min"",0;""color1"",IF(O108&gt;0.7,""red"",""green"")})"),"")</f>
        <v/>
      </c>
      <c r="Q108" s="14"/>
      <c r="R108" s="14"/>
      <c r="S108" s="14"/>
      <c r="V108" s="14"/>
      <c r="W108" s="14"/>
      <c r="X108" s="14"/>
      <c r="Y108" s="14"/>
      <c r="Z108" s="14"/>
      <c r="AA108" s="14"/>
      <c r="AB108" s="14"/>
      <c r="AC108" s="14"/>
    </row>
    <row r="109">
      <c r="A109" s="575"/>
      <c r="B109" s="575"/>
      <c r="C109" s="575"/>
      <c r="D109" s="575"/>
      <c r="E109" s="575"/>
      <c r="F109" s="575"/>
      <c r="G109" s="689"/>
      <c r="H109" s="575"/>
      <c r="I109" s="575"/>
      <c r="J109" s="575"/>
      <c r="K109" s="575"/>
      <c r="L109" s="575"/>
      <c r="M109" s="575"/>
      <c r="N109" s="14"/>
      <c r="O109" s="14"/>
      <c r="P109" s="14"/>
      <c r="Q109" s="14"/>
      <c r="R109" s="14"/>
      <c r="S109" s="14"/>
      <c r="T109" s="682"/>
      <c r="U109" s="682"/>
      <c r="V109" s="14"/>
      <c r="W109" s="14"/>
      <c r="X109" s="14"/>
      <c r="Y109" s="14"/>
      <c r="Z109" s="14"/>
      <c r="AA109" s="14"/>
      <c r="AB109" s="14"/>
      <c r="AC109" s="14"/>
    </row>
    <row r="110">
      <c r="A110" s="673" t="s">
        <v>13437</v>
      </c>
      <c r="B110" s="673" t="s">
        <v>13438</v>
      </c>
      <c r="C110" s="673" t="s">
        <v>113</v>
      </c>
      <c r="D110" s="673" t="s">
        <v>114</v>
      </c>
      <c r="E110" s="673" t="s">
        <v>118</v>
      </c>
      <c r="F110" s="673" t="s">
        <v>116</v>
      </c>
      <c r="G110" s="674" t="s">
        <v>115</v>
      </c>
      <c r="H110" s="673" t="s">
        <v>117</v>
      </c>
      <c r="I110" s="673" t="s">
        <v>119</v>
      </c>
      <c r="J110" s="673" t="s">
        <v>121</v>
      </c>
      <c r="K110" s="673" t="s">
        <v>13439</v>
      </c>
      <c r="L110" s="673" t="s">
        <v>13440</v>
      </c>
      <c r="M110" s="673" t="s">
        <v>13441</v>
      </c>
      <c r="N110" s="697" t="s">
        <v>13442</v>
      </c>
      <c r="O110" s="698"/>
      <c r="P110" s="575"/>
      <c r="Q110" s="676"/>
      <c r="R110" s="676" t="s">
        <v>26</v>
      </c>
      <c r="S110" s="14" t="s">
        <v>13562</v>
      </c>
      <c r="T110" s="682"/>
      <c r="U110" s="682"/>
      <c r="V110" s="14"/>
      <c r="W110" s="14"/>
      <c r="X110" s="14"/>
      <c r="Y110" s="14"/>
      <c r="Z110" s="14"/>
      <c r="AA110" s="14"/>
      <c r="AB110" s="14"/>
      <c r="AC110" s="14"/>
    </row>
    <row r="111">
      <c r="A111" s="677" t="s">
        <v>37</v>
      </c>
      <c r="B111" s="678">
        <v>0.0</v>
      </c>
      <c r="C111" s="678">
        <v>3552.0</v>
      </c>
      <c r="D111" s="678">
        <v>218.0</v>
      </c>
      <c r="E111" s="678">
        <v>3334.0</v>
      </c>
      <c r="F111" s="678">
        <v>0.691319579602958</v>
      </c>
      <c r="G111" s="679">
        <v>0.0613738738738739</v>
      </c>
      <c r="H111" s="678">
        <v>15.2935779816514</v>
      </c>
      <c r="I111" s="678">
        <v>0.759799453053783</v>
      </c>
      <c r="J111" s="678">
        <v>0.290666666666667</v>
      </c>
      <c r="K111" s="678">
        <v>0.960877385656886</v>
      </c>
      <c r="L111" s="678">
        <v>0.964087608552994</v>
      </c>
      <c r="M111" s="678">
        <v>1.0</v>
      </c>
      <c r="N111" s="680" t="str">
        <f>IFERROR(__xludf.DUMMYFUNCTION("SPARKLINE(G111,{""charttype"",""bar"";""max"",max($G$111:$G$114);""min"",0;""color1"",IF(G111&gt;0.7,""red"",""green"")})"),"")</f>
        <v/>
      </c>
      <c r="O111" s="14"/>
      <c r="P111" s="14"/>
      <c r="Q111" s="676">
        <v>0.0</v>
      </c>
      <c r="R111" s="14"/>
      <c r="S111" s="14"/>
      <c r="T111" s="682" t="s">
        <v>13565</v>
      </c>
      <c r="U111" s="682" t="str">
        <f>VLOOKUP(T111,Sheet27!D:E,2,false)</f>
        <v>The higher the DPD for unsecured facilities (all conditions) opened in the past 2 years, the more likely the customer to not paid.</v>
      </c>
      <c r="V111" s="14"/>
      <c r="W111" s="14"/>
      <c r="X111" s="14"/>
      <c r="Y111" s="14"/>
      <c r="Z111" s="14"/>
      <c r="AA111" s="14"/>
      <c r="AB111" s="14"/>
      <c r="AC111" s="14"/>
    </row>
    <row r="112">
      <c r="A112" s="677" t="s">
        <v>37</v>
      </c>
      <c r="B112" s="678">
        <v>7.0</v>
      </c>
      <c r="C112" s="678">
        <v>628.0</v>
      </c>
      <c r="D112" s="678">
        <v>195.0</v>
      </c>
      <c r="E112" s="678">
        <v>433.0</v>
      </c>
      <c r="F112" s="678">
        <v>0.122226547294667</v>
      </c>
      <c r="G112" s="679">
        <v>0.310509554140127</v>
      </c>
      <c r="H112" s="678">
        <v>2.22051282051282</v>
      </c>
      <c r="I112" s="678">
        <v>0.0986782133090246</v>
      </c>
      <c r="J112" s="678">
        <v>0.26</v>
      </c>
      <c r="K112" s="678">
        <v>-0.968817445426022</v>
      </c>
      <c r="L112" s="678">
        <v>0.964087608552994</v>
      </c>
      <c r="M112" s="678">
        <v>2.0</v>
      </c>
      <c r="N112" s="680" t="str">
        <f>IFERROR(__xludf.DUMMYFUNCTION("SPARKLINE(G112,{""charttype"",""bar"";""max"",max($G$111:$G$114);""min"",0;""color1"",IF(G112&gt;0.7,""red"",""green"")})"),"")</f>
        <v/>
      </c>
      <c r="O112" s="14"/>
      <c r="P112" s="14"/>
      <c r="Q112" s="676" t="s">
        <v>13564</v>
      </c>
      <c r="R112" s="14"/>
      <c r="S112" s="14"/>
      <c r="V112" s="14"/>
      <c r="W112" s="14"/>
      <c r="X112" s="14"/>
      <c r="Y112" s="14"/>
      <c r="Z112" s="14"/>
      <c r="AA112" s="14"/>
      <c r="AB112" s="14"/>
      <c r="AC112" s="14"/>
    </row>
    <row r="113">
      <c r="A113" s="677" t="s">
        <v>37</v>
      </c>
      <c r="B113" s="678">
        <v>30.0</v>
      </c>
      <c r="C113" s="678">
        <v>806.0</v>
      </c>
      <c r="D113" s="678">
        <v>289.0</v>
      </c>
      <c r="E113" s="678">
        <v>517.0</v>
      </c>
      <c r="F113" s="678">
        <v>0.156870377578824</v>
      </c>
      <c r="G113" s="679">
        <v>0.358560794044665</v>
      </c>
      <c r="H113" s="678">
        <v>1.78892733564014</v>
      </c>
      <c r="I113" s="678">
        <v>0.117821330902461</v>
      </c>
      <c r="J113" s="678">
        <v>0.385333333333333</v>
      </c>
      <c r="K113" s="678">
        <v>-1.18493942846877</v>
      </c>
      <c r="L113" s="678">
        <v>0.964087608552994</v>
      </c>
      <c r="M113" s="678">
        <v>3.0</v>
      </c>
      <c r="N113" s="680" t="str">
        <f>IFERROR(__xludf.DUMMYFUNCTION("SPARKLINE(G113,{""charttype"",""bar"";""max"",max($G$111:$G$114);""min"",0;""color1"",IF(G113&gt;0.7,""red"",""green"")})"),"")</f>
        <v/>
      </c>
      <c r="O113" s="14"/>
      <c r="P113" s="14"/>
      <c r="Q113" s="676" t="s">
        <v>13566</v>
      </c>
      <c r="R113" s="14"/>
      <c r="S113" s="14"/>
      <c r="V113" s="14"/>
      <c r="W113" s="14"/>
      <c r="X113" s="14"/>
      <c r="Y113" s="14"/>
      <c r="Z113" s="14"/>
      <c r="AA113" s="14"/>
      <c r="AB113" s="14"/>
      <c r="AC113" s="14"/>
    </row>
    <row r="114">
      <c r="A114" s="677" t="s">
        <v>37</v>
      </c>
      <c r="B114" s="677" t="s">
        <v>13463</v>
      </c>
      <c r="C114" s="678">
        <v>152.0</v>
      </c>
      <c r="D114" s="678">
        <v>48.0</v>
      </c>
      <c r="E114" s="678">
        <v>104.0</v>
      </c>
      <c r="F114" s="678">
        <v>0.02958349552355</v>
      </c>
      <c r="G114" s="679">
        <v>0.315789473684211</v>
      </c>
      <c r="H114" s="678">
        <v>2.16666666666667</v>
      </c>
      <c r="I114" s="678">
        <v>0.0237010027347311</v>
      </c>
      <c r="J114" s="678">
        <v>0.064</v>
      </c>
      <c r="K114" s="678">
        <v>-0.993365726631283</v>
      </c>
      <c r="L114" s="678">
        <v>0.964087608552994</v>
      </c>
      <c r="M114" s="678">
        <v>4.0</v>
      </c>
      <c r="N114" s="680" t="str">
        <f>IFERROR(__xludf.DUMMYFUNCTION("SPARKLINE(G114,{""charttype"",""bar"";""max"",max($G$111:$G$114);""min"",0;""color1"",IF(G114&gt;0.7,""red"",""green"")})"),"")</f>
        <v/>
      </c>
      <c r="O114" s="14"/>
      <c r="P114" s="14"/>
      <c r="Q114" s="14"/>
      <c r="R114" s="14"/>
      <c r="S114" s="14"/>
      <c r="V114" s="14"/>
      <c r="W114" s="14"/>
      <c r="X114" s="14"/>
      <c r="Y114" s="14"/>
      <c r="Z114" s="14"/>
      <c r="AA114" s="14"/>
      <c r="AB114" s="14"/>
      <c r="AC114" s="14"/>
    </row>
    <row r="115">
      <c r="A115" s="575"/>
      <c r="B115" s="575"/>
      <c r="C115" s="575"/>
      <c r="D115" s="575"/>
      <c r="E115" s="575"/>
      <c r="F115" s="575"/>
      <c r="G115" s="689"/>
      <c r="H115" s="575"/>
      <c r="I115" s="575"/>
      <c r="J115" s="575"/>
      <c r="K115" s="575"/>
      <c r="L115" s="575"/>
      <c r="M115" s="575"/>
      <c r="N115" s="14"/>
      <c r="O115" s="14"/>
      <c r="P115" s="14"/>
      <c r="Q115" s="14"/>
      <c r="R115" s="14"/>
      <c r="S115" s="14"/>
      <c r="T115" s="682"/>
      <c r="U115" s="682"/>
      <c r="V115" s="14"/>
      <c r="W115" s="14"/>
      <c r="X115" s="14"/>
      <c r="Y115" s="14"/>
      <c r="Z115" s="14"/>
      <c r="AA115" s="14"/>
      <c r="AB115" s="14"/>
      <c r="AC115" s="14"/>
    </row>
    <row r="116">
      <c r="A116" s="673" t="s">
        <v>13437</v>
      </c>
      <c r="B116" s="673" t="s">
        <v>13438</v>
      </c>
      <c r="C116" s="673" t="s">
        <v>113</v>
      </c>
      <c r="D116" s="673" t="s">
        <v>114</v>
      </c>
      <c r="E116" s="673" t="s">
        <v>118</v>
      </c>
      <c r="F116" s="673" t="s">
        <v>116</v>
      </c>
      <c r="G116" s="674" t="s">
        <v>115</v>
      </c>
      <c r="H116" s="673" t="s">
        <v>117</v>
      </c>
      <c r="I116" s="673" t="s">
        <v>119</v>
      </c>
      <c r="J116" s="673" t="s">
        <v>121</v>
      </c>
      <c r="K116" s="673" t="s">
        <v>13439</v>
      </c>
      <c r="L116" s="673" t="s">
        <v>13440</v>
      </c>
      <c r="M116" s="673" t="s">
        <v>13441</v>
      </c>
      <c r="N116" s="675" t="s">
        <v>13442</v>
      </c>
      <c r="O116" s="675" t="s">
        <v>13443</v>
      </c>
      <c r="P116" s="675" t="s">
        <v>13444</v>
      </c>
      <c r="Q116" s="676"/>
      <c r="R116" s="676" t="s">
        <v>23</v>
      </c>
      <c r="S116" s="14" t="s">
        <v>13562</v>
      </c>
      <c r="T116" s="14"/>
      <c r="U116" s="14"/>
      <c r="V116" s="14"/>
      <c r="W116" s="14"/>
      <c r="X116" s="14"/>
      <c r="Y116" s="14"/>
      <c r="Z116" s="14"/>
      <c r="AA116" s="14"/>
      <c r="AB116" s="14"/>
      <c r="AC116" s="14"/>
    </row>
    <row r="117">
      <c r="A117" s="677" t="s">
        <v>257</v>
      </c>
      <c r="B117" s="678">
        <v>0.0</v>
      </c>
      <c r="C117" s="678">
        <v>1985.0</v>
      </c>
      <c r="D117" s="678">
        <v>319.0</v>
      </c>
      <c r="E117" s="678">
        <v>1666.0</v>
      </c>
      <c r="F117" s="678">
        <v>0.38633709614636</v>
      </c>
      <c r="G117" s="679">
        <v>0.160705289672544</v>
      </c>
      <c r="H117" s="678">
        <v>5.22257053291536</v>
      </c>
      <c r="I117" s="678">
        <v>0.379671832269827</v>
      </c>
      <c r="J117" s="678">
        <v>0.425333333333333</v>
      </c>
      <c r="K117" s="678">
        <v>-0.113565894922821</v>
      </c>
      <c r="L117" s="678">
        <v>0.0354148868315339</v>
      </c>
      <c r="M117" s="678">
        <v>1.0</v>
      </c>
      <c r="N117" s="680" t="str">
        <f>IFERROR(__xludf.DUMMYFUNCTION("SPARKLINE(G117,{""charttype"",""bar"";""max"",max($G$117:$G$122);""min"",0;""color1"",IF(G117&gt;0.7,""red"",""green"")})"),"")</f>
        <v/>
      </c>
      <c r="O117" s="681">
        <f t="shared" ref="O117:O118" si="11">G117</f>
        <v>0.1607052897</v>
      </c>
      <c r="P117" s="680" t="str">
        <f>IFERROR(__xludf.DUMMYFUNCTION("SPARKLINE(O117,{""charttype"",""bar"";""max"",max($O$117:$O$122);""min"",0;""color1"",IF(O117&gt;0.7,""red"",""green"")})"),"")</f>
        <v/>
      </c>
      <c r="Q117" s="676"/>
      <c r="R117" s="14"/>
      <c r="S117" s="14"/>
      <c r="T117" s="682" t="s">
        <v>13567</v>
      </c>
      <c r="U117" s="682" t="str">
        <f>VLOOKUP(T117,Sheet27!D:E,2,false)</f>
        <v>The more facilities with 2–11 month tenor and low interest (in all conditions), the lower the likelihood of not paid.</v>
      </c>
      <c r="V117" s="14"/>
      <c r="W117" s="14"/>
      <c r="X117" s="14"/>
      <c r="Y117" s="14"/>
      <c r="Z117" s="14"/>
      <c r="AA117" s="14"/>
      <c r="AB117" s="14"/>
      <c r="AC117" s="14"/>
    </row>
    <row r="118">
      <c r="A118" s="677" t="s">
        <v>257</v>
      </c>
      <c r="B118" s="678">
        <v>5.0</v>
      </c>
      <c r="C118" s="678">
        <v>1747.0</v>
      </c>
      <c r="D118" s="678">
        <v>271.0</v>
      </c>
      <c r="E118" s="678">
        <v>1476.0</v>
      </c>
      <c r="F118" s="678">
        <v>0.340015570260802</v>
      </c>
      <c r="G118" s="679">
        <v>0.155123068116772</v>
      </c>
      <c r="H118" s="678">
        <v>5.44649446494465</v>
      </c>
      <c r="I118" s="678">
        <v>0.33637192342753</v>
      </c>
      <c r="J118" s="678">
        <v>0.361333333333333</v>
      </c>
      <c r="K118" s="678">
        <v>-0.0715834305840478</v>
      </c>
      <c r="L118" s="678">
        <v>0.0354148868315339</v>
      </c>
      <c r="M118" s="678">
        <v>2.0</v>
      </c>
      <c r="N118" s="680" t="str">
        <f>IFERROR(__xludf.DUMMYFUNCTION("SPARKLINE(G118,{""charttype"",""bar"";""max"",max($G$117:$G$122);""min"",0;""color1"",IF(G118&gt;0.7,""red"",""green"")})"),"")</f>
        <v/>
      </c>
      <c r="O118" s="681">
        <f t="shared" si="11"/>
        <v>0.1551230681</v>
      </c>
      <c r="P118" s="680" t="str">
        <f>IFERROR(__xludf.DUMMYFUNCTION("SPARKLINE(O118,{""charttype"",""bar"";""max"",max($O$117:$O$122);""min"",0;""color1"",IF(O118&gt;0.7,""red"",""green"")})"),"")</f>
        <v/>
      </c>
      <c r="Q118" s="676"/>
      <c r="R118" s="14"/>
      <c r="S118" s="14"/>
      <c r="V118" s="14"/>
      <c r="W118" s="14"/>
      <c r="X118" s="14"/>
      <c r="Y118" s="14"/>
      <c r="Z118" s="14"/>
      <c r="AA118" s="14"/>
      <c r="AB118" s="14"/>
      <c r="AC118" s="14"/>
    </row>
    <row r="119">
      <c r="A119" s="677" t="s">
        <v>257</v>
      </c>
      <c r="B119" s="678">
        <v>15.0</v>
      </c>
      <c r="C119" s="678">
        <v>827.0</v>
      </c>
      <c r="D119" s="678">
        <v>105.0</v>
      </c>
      <c r="E119" s="678">
        <v>722.0</v>
      </c>
      <c r="F119" s="678">
        <v>0.160957571039315</v>
      </c>
      <c r="G119" s="679">
        <v>0.126964933494559</v>
      </c>
      <c r="H119" s="678">
        <v>6.87619047619048</v>
      </c>
      <c r="I119" s="678">
        <v>0.164539653600729</v>
      </c>
      <c r="J119" s="678">
        <v>0.14</v>
      </c>
      <c r="K119" s="678">
        <v>0.161509173870538</v>
      </c>
      <c r="L119" s="678">
        <v>0.0354148868315339</v>
      </c>
      <c r="M119" s="678">
        <v>3.0</v>
      </c>
      <c r="N119" s="680" t="str">
        <f>IFERROR(__xludf.DUMMYFUNCTION("SPARKLINE(G119,{""charttype"",""bar"";""max"",max($G$117:$G$122);""min"",0;""color1"",IF(G119&gt;0.7,""red"",""green"")})"),"")</f>
        <v/>
      </c>
      <c r="O119" s="680"/>
      <c r="P119" s="680"/>
      <c r="Q119" s="676"/>
      <c r="R119" s="14"/>
      <c r="S119" s="14"/>
      <c r="V119" s="14"/>
      <c r="W119" s="14"/>
      <c r="X119" s="14"/>
      <c r="Y119" s="14"/>
      <c r="Z119" s="14"/>
      <c r="AA119" s="14"/>
      <c r="AB119" s="14"/>
      <c r="AC119" s="14"/>
    </row>
    <row r="120">
      <c r="A120" s="677" t="s">
        <v>257</v>
      </c>
      <c r="B120" s="678">
        <v>30.0</v>
      </c>
      <c r="C120" s="678">
        <v>288.0</v>
      </c>
      <c r="D120" s="678">
        <v>25.0</v>
      </c>
      <c r="E120" s="678">
        <v>263.0</v>
      </c>
      <c r="F120" s="678">
        <v>0.0560529388867264</v>
      </c>
      <c r="G120" s="679">
        <v>0.0868055555555556</v>
      </c>
      <c r="H120" s="678">
        <v>10.52</v>
      </c>
      <c r="I120" s="678">
        <v>0.0599361896080219</v>
      </c>
      <c r="J120" s="678">
        <v>0.0333333333333333</v>
      </c>
      <c r="K120" s="678">
        <v>0.586722592444799</v>
      </c>
      <c r="L120" s="678">
        <v>0.0354148868315339</v>
      </c>
      <c r="M120" s="678">
        <v>4.0</v>
      </c>
      <c r="N120" s="680" t="str">
        <f>IFERROR(__xludf.DUMMYFUNCTION("SPARKLINE(G120,{""charttype"",""bar"";""max"",max($G$117:$G$122);""min"",0;""color1"",IF(G120&gt;0.7,""red"",""green"")})"),"")</f>
        <v/>
      </c>
      <c r="O120" s="681">
        <f>sum(D119:D120)/sum(C119:C120)</f>
        <v>0.1165919283</v>
      </c>
      <c r="P120" s="680" t="str">
        <f>IFERROR(__xludf.DUMMYFUNCTION("SPARKLINE(O120,{""charttype"",""bar"";""max"",max($O$117:$O$122);""min"",0;""color1"",IF(O120&gt;0.7,""red"",""green"")})"),"")</f>
        <v/>
      </c>
      <c r="Q120" s="676"/>
      <c r="R120" s="14"/>
      <c r="S120" s="14"/>
      <c r="V120" s="14"/>
      <c r="W120" s="14"/>
      <c r="X120" s="14"/>
      <c r="Y120" s="14"/>
      <c r="Z120" s="14"/>
      <c r="AA120" s="14"/>
      <c r="AB120" s="14"/>
      <c r="AC120" s="14"/>
    </row>
    <row r="121">
      <c r="A121" s="677" t="s">
        <v>257</v>
      </c>
      <c r="B121" s="678">
        <v>45.0</v>
      </c>
      <c r="C121" s="678">
        <v>287.0</v>
      </c>
      <c r="D121" s="678">
        <v>29.0</v>
      </c>
      <c r="E121" s="678">
        <v>258.0</v>
      </c>
      <c r="F121" s="678">
        <v>0.055858310626703</v>
      </c>
      <c r="G121" s="679">
        <v>0.101045296167247</v>
      </c>
      <c r="H121" s="678">
        <v>8.89655172413793</v>
      </c>
      <c r="I121" s="678">
        <v>0.0587967183226983</v>
      </c>
      <c r="J121" s="678">
        <v>0.0386666666666667</v>
      </c>
      <c r="K121" s="678">
        <v>0.419108140070379</v>
      </c>
      <c r="L121" s="678">
        <v>0.0354148868315339</v>
      </c>
      <c r="M121" s="678">
        <v>5.0</v>
      </c>
      <c r="N121" s="680" t="str">
        <f>IFERROR(__xludf.DUMMYFUNCTION("SPARKLINE(G121,{""charttype"",""bar"";""max"",max($G$117:$G$122);""min"",0;""color1"",IF(G121&gt;0.7,""red"",""green"")})"),"")</f>
        <v/>
      </c>
      <c r="O121" s="681">
        <f t="shared" ref="O121:O122" si="12">G121</f>
        <v>0.1010452962</v>
      </c>
      <c r="P121" s="680" t="str">
        <f>IFERROR(__xludf.DUMMYFUNCTION("SPARKLINE(O121,{""charttype"",""bar"";""max"",max($O$117:$O$122);""min"",0;""color1"",IF(O121&gt;0.7,""red"",""green"")})"),"")</f>
        <v/>
      </c>
      <c r="Q121" s="676"/>
      <c r="R121" s="14"/>
      <c r="S121" s="14"/>
      <c r="U121" s="682"/>
      <c r="V121" s="14"/>
      <c r="W121" s="14"/>
      <c r="X121" s="14"/>
      <c r="Y121" s="14"/>
      <c r="Z121" s="14"/>
      <c r="AA121" s="14"/>
      <c r="AB121" s="14"/>
      <c r="AC121" s="14"/>
    </row>
    <row r="122">
      <c r="A122" s="677" t="s">
        <v>257</v>
      </c>
      <c r="B122" s="677" t="s">
        <v>13463</v>
      </c>
      <c r="C122" s="678">
        <v>4.0</v>
      </c>
      <c r="D122" s="678">
        <v>1.0</v>
      </c>
      <c r="E122" s="678">
        <v>3.0</v>
      </c>
      <c r="F122" s="678">
        <v>7.78513040093422E-4</v>
      </c>
      <c r="G122" s="679">
        <v>0.25</v>
      </c>
      <c r="H122" s="678">
        <v>3.0</v>
      </c>
      <c r="I122" s="678">
        <v>6.83682771194166E-4</v>
      </c>
      <c r="J122" s="678">
        <v>0.00133333333333333</v>
      </c>
      <c r="K122" s="678">
        <v>-0.667943326196655</v>
      </c>
      <c r="L122" s="678">
        <v>0.0354148868315339</v>
      </c>
      <c r="M122" s="678">
        <v>6.0</v>
      </c>
      <c r="N122" s="680" t="str">
        <f>IFERROR(__xludf.DUMMYFUNCTION("SPARKLINE(G122,{""charttype"",""bar"";""max"",max($G$117:$G$122);""min"",0;""color1"",IF(G122&gt;0.7,""red"",""green"")})"),"")</f>
        <v/>
      </c>
      <c r="O122" s="681">
        <f t="shared" si="12"/>
        <v>0.25</v>
      </c>
      <c r="P122" s="680" t="str">
        <f>IFERROR(__xludf.DUMMYFUNCTION("SPARKLINE(O122,{""charttype"",""bar"";""max"",max($O$117:$O$122);""min"",0;""color1"",IF(O122&gt;0.7,""red"",""green"")})"),"")</f>
        <v/>
      </c>
      <c r="Q122" s="14"/>
      <c r="R122" s="14"/>
      <c r="S122" s="14"/>
      <c r="U122" s="682"/>
      <c r="V122" s="14"/>
      <c r="W122" s="14"/>
      <c r="X122" s="14"/>
      <c r="Y122" s="14"/>
      <c r="Z122" s="14"/>
      <c r="AA122" s="14"/>
      <c r="AB122" s="14"/>
      <c r="AC122" s="14"/>
    </row>
    <row r="123">
      <c r="A123" s="575"/>
      <c r="B123" s="575"/>
      <c r="C123" s="575"/>
      <c r="D123" s="575"/>
      <c r="E123" s="575"/>
      <c r="F123" s="575"/>
      <c r="G123" s="689"/>
      <c r="H123" s="575"/>
      <c r="I123" s="575"/>
      <c r="J123" s="575"/>
      <c r="K123" s="575"/>
      <c r="L123" s="575"/>
      <c r="M123" s="575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</row>
    <row r="124">
      <c r="A124" s="673" t="s">
        <v>13437</v>
      </c>
      <c r="B124" s="673" t="s">
        <v>13438</v>
      </c>
      <c r="C124" s="673" t="s">
        <v>113</v>
      </c>
      <c r="D124" s="673" t="s">
        <v>114</v>
      </c>
      <c r="E124" s="673" t="s">
        <v>118</v>
      </c>
      <c r="F124" s="673" t="s">
        <v>116</v>
      </c>
      <c r="G124" s="674" t="s">
        <v>115</v>
      </c>
      <c r="H124" s="673" t="s">
        <v>117</v>
      </c>
      <c r="I124" s="673" t="s">
        <v>119</v>
      </c>
      <c r="J124" s="673" t="s">
        <v>121</v>
      </c>
      <c r="K124" s="673" t="s">
        <v>13439</v>
      </c>
      <c r="L124" s="673" t="s">
        <v>13440</v>
      </c>
      <c r="M124" s="673" t="s">
        <v>13441</v>
      </c>
      <c r="N124" s="675" t="s">
        <v>13442</v>
      </c>
      <c r="O124" s="675" t="s">
        <v>13443</v>
      </c>
      <c r="P124" s="675" t="s">
        <v>13444</v>
      </c>
      <c r="Q124" s="676"/>
      <c r="R124" s="676" t="s">
        <v>26</v>
      </c>
      <c r="S124" s="14" t="s">
        <v>13562</v>
      </c>
      <c r="T124" s="14"/>
      <c r="U124" s="14"/>
      <c r="V124" s="14"/>
      <c r="W124" s="14"/>
      <c r="X124" s="14"/>
      <c r="Y124" s="14"/>
      <c r="Z124" s="14"/>
      <c r="AA124" s="14"/>
      <c r="AB124" s="14"/>
      <c r="AC124" s="14"/>
    </row>
    <row r="125">
      <c r="A125" s="677" t="s">
        <v>263</v>
      </c>
      <c r="B125" s="677" t="s">
        <v>13568</v>
      </c>
      <c r="C125" s="678">
        <v>1309.0</v>
      </c>
      <c r="D125" s="678">
        <v>125.0</v>
      </c>
      <c r="E125" s="678">
        <v>1184.0</v>
      </c>
      <c r="F125" s="678">
        <v>0.254768392370572</v>
      </c>
      <c r="G125" s="679">
        <v>0.0954927425515661</v>
      </c>
      <c r="H125" s="678">
        <v>9.472</v>
      </c>
      <c r="I125" s="678">
        <v>0.269826800364631</v>
      </c>
      <c r="J125" s="678">
        <v>0.166666666666667</v>
      </c>
      <c r="K125" s="678">
        <v>0.481784463276885</v>
      </c>
      <c r="L125" s="678">
        <v>0.106710638763444</v>
      </c>
      <c r="M125" s="678">
        <v>1.0</v>
      </c>
      <c r="N125" s="680" t="str">
        <f>IFERROR(__xludf.DUMMYFUNCTION("SPARKLINE(G125,{""charttype"",""bar"";""max"",max($G$125:$G$132);""min"",0;""color1"",IF(G125&gt;0.7,""red"",""green"")})"),"")</f>
        <v/>
      </c>
      <c r="O125" s="680"/>
      <c r="P125" s="680"/>
      <c r="Q125" s="687" t="s">
        <v>13465</v>
      </c>
      <c r="R125" s="14"/>
      <c r="S125" s="14"/>
      <c r="T125" s="682" t="s">
        <v>13569</v>
      </c>
      <c r="U125" s="682" t="str">
        <f>VLOOKUP(T125,Sheet27!D:E,2,false)</f>
        <v>The larger the installment amount for products with a limit of 5 to 10 million, the more likely the customer to not paid.</v>
      </c>
      <c r="V125" s="14"/>
      <c r="W125" s="14"/>
      <c r="X125" s="14"/>
      <c r="Y125" s="14"/>
      <c r="Z125" s="14"/>
      <c r="AA125" s="14"/>
      <c r="AB125" s="14"/>
      <c r="AC125" s="14"/>
    </row>
    <row r="126">
      <c r="A126" s="677" t="s">
        <v>263</v>
      </c>
      <c r="B126" s="677" t="s">
        <v>13570</v>
      </c>
      <c r="C126" s="678">
        <v>341.0</v>
      </c>
      <c r="D126" s="678">
        <v>27.0</v>
      </c>
      <c r="E126" s="678">
        <v>314.0</v>
      </c>
      <c r="F126" s="678">
        <v>0.0663682366679642</v>
      </c>
      <c r="G126" s="679">
        <v>0.0791788856304985</v>
      </c>
      <c r="H126" s="678">
        <v>11.6296296296296</v>
      </c>
      <c r="I126" s="678">
        <v>0.0715587967183227</v>
      </c>
      <c r="J126" s="678">
        <v>0.036</v>
      </c>
      <c r="K126" s="678">
        <v>0.68700050503916</v>
      </c>
      <c r="L126" s="678">
        <v>0.106710638763444</v>
      </c>
      <c r="M126" s="678">
        <v>2.0</v>
      </c>
      <c r="N126" s="680" t="str">
        <f>IFERROR(__xludf.DUMMYFUNCTION("SPARKLINE(G126,{""charttype"",""bar"";""max"",max($G$125:$G$132);""min"",0;""color1"",IF(G126&gt;0.7,""red"",""green"")})"),"")</f>
        <v/>
      </c>
      <c r="O126" s="681">
        <f>sum(D125:D126)/sum(C125:C126)</f>
        <v>0.09212121212</v>
      </c>
      <c r="P126" s="680" t="str">
        <f>IFERROR(__xludf.DUMMYFUNCTION("SPARKLINE(O126,{""charttype"",""bar"";""max"",max($O$125:$O$132);""min"",0;""color1"",IF(O126&gt;0.7,""red"",""green"")})"),"")</f>
        <v/>
      </c>
      <c r="Q126" s="687" t="s">
        <v>13571</v>
      </c>
      <c r="R126" s="14"/>
      <c r="S126" s="14"/>
      <c r="V126" s="14"/>
      <c r="W126" s="14"/>
      <c r="X126" s="14"/>
      <c r="Y126" s="14"/>
      <c r="Z126" s="14"/>
      <c r="AA126" s="14"/>
      <c r="AB126" s="14"/>
      <c r="AC126" s="14"/>
    </row>
    <row r="127">
      <c r="A127" s="677" t="s">
        <v>263</v>
      </c>
      <c r="B127" s="677" t="s">
        <v>13572</v>
      </c>
      <c r="C127" s="678">
        <v>300.0</v>
      </c>
      <c r="D127" s="678">
        <v>48.0</v>
      </c>
      <c r="E127" s="678">
        <v>252.0</v>
      </c>
      <c r="F127" s="678">
        <v>0.0583884780070066</v>
      </c>
      <c r="G127" s="679">
        <v>0.16</v>
      </c>
      <c r="H127" s="678">
        <v>5.25</v>
      </c>
      <c r="I127" s="678">
        <v>0.0574293527803099</v>
      </c>
      <c r="J127" s="678">
        <v>0.064</v>
      </c>
      <c r="K127" s="678">
        <v>-0.108327538261232</v>
      </c>
      <c r="L127" s="678">
        <v>0.106710638763444</v>
      </c>
      <c r="M127" s="678">
        <v>3.0</v>
      </c>
      <c r="N127" s="680" t="str">
        <f>IFERROR(__xludf.DUMMYFUNCTION("SPARKLINE(G127,{""charttype"",""bar"";""max"",max($G$125:$G$132);""min"",0;""color1"",IF(G127&gt;0.7,""red"",""green"")})"),"")</f>
        <v/>
      </c>
      <c r="O127" s="680"/>
      <c r="P127" s="680"/>
      <c r="Q127" s="687" t="s">
        <v>13573</v>
      </c>
      <c r="R127" s="14"/>
      <c r="S127" s="14"/>
      <c r="V127" s="14"/>
      <c r="W127" s="14"/>
      <c r="X127" s="14"/>
      <c r="Y127" s="14"/>
      <c r="Z127" s="14"/>
      <c r="AA127" s="14"/>
      <c r="AB127" s="14"/>
      <c r="AC127" s="14"/>
    </row>
    <row r="128">
      <c r="A128" s="677" t="s">
        <v>263</v>
      </c>
      <c r="B128" s="677" t="s">
        <v>13574</v>
      </c>
      <c r="C128" s="678">
        <v>325.0</v>
      </c>
      <c r="D128" s="678">
        <v>49.0</v>
      </c>
      <c r="E128" s="678">
        <v>276.0</v>
      </c>
      <c r="F128" s="678">
        <v>0.0632541845075905</v>
      </c>
      <c r="G128" s="679">
        <v>0.150769230769231</v>
      </c>
      <c r="H128" s="678">
        <v>5.63265306122449</v>
      </c>
      <c r="I128" s="678">
        <v>0.0628988149498633</v>
      </c>
      <c r="J128" s="678">
        <v>0.0653333333333333</v>
      </c>
      <c r="K128" s="678">
        <v>-0.0379750472582412</v>
      </c>
      <c r="L128" s="678">
        <v>0.106710638763444</v>
      </c>
      <c r="M128" s="678">
        <v>4.0</v>
      </c>
      <c r="N128" s="680" t="str">
        <f>IFERROR(__xludf.DUMMYFUNCTION("SPARKLINE(G128,{""charttype"",""bar"";""max"",max($G$125:$G$132);""min"",0;""color1"",IF(G128&gt;0.7,""red"",""green"")})"),"")</f>
        <v/>
      </c>
      <c r="O128" s="680"/>
      <c r="P128" s="680"/>
      <c r="Q128" s="677"/>
      <c r="R128" s="14"/>
      <c r="S128" s="14"/>
      <c r="V128" s="14"/>
      <c r="W128" s="14"/>
      <c r="X128" s="14"/>
      <c r="Y128" s="14"/>
      <c r="Z128" s="14"/>
      <c r="AA128" s="14"/>
      <c r="AB128" s="14"/>
      <c r="AC128" s="14"/>
    </row>
    <row r="129">
      <c r="A129" s="677" t="s">
        <v>263</v>
      </c>
      <c r="B129" s="677" t="s">
        <v>13575</v>
      </c>
      <c r="C129" s="678">
        <v>325.0</v>
      </c>
      <c r="D129" s="678">
        <v>50.0</v>
      </c>
      <c r="E129" s="678">
        <v>275.0</v>
      </c>
      <c r="F129" s="678">
        <v>0.0632541845075905</v>
      </c>
      <c r="G129" s="679">
        <v>0.153846153846154</v>
      </c>
      <c r="H129" s="678">
        <v>5.5</v>
      </c>
      <c r="I129" s="678">
        <v>0.0626709206927986</v>
      </c>
      <c r="J129" s="678">
        <v>0.0666666666666667</v>
      </c>
      <c r="K129" s="678">
        <v>-0.0618075226263395</v>
      </c>
      <c r="L129" s="678">
        <v>0.106710638763444</v>
      </c>
      <c r="M129" s="678">
        <v>5.0</v>
      </c>
      <c r="N129" s="680" t="str">
        <f>IFERROR(__xludf.DUMMYFUNCTION("SPARKLINE(G129,{""charttype"",""bar"";""max"",max($G$125:$G$132);""min"",0;""color1"",IF(G129&gt;0.7,""red"",""green"")})"),"")</f>
        <v/>
      </c>
      <c r="O129" s="681">
        <f>sum(D127:D129)/sum(C127:C129)</f>
        <v>0.1547368421</v>
      </c>
      <c r="P129" s="680" t="str">
        <f>IFERROR(__xludf.DUMMYFUNCTION("SPARKLINE(O129,{""charttype"",""bar"";""max"",max($O$125:$O$132);""min"",0;""color1"",IF(O129&gt;0.7,""red"",""green"")})"),"")</f>
        <v/>
      </c>
      <c r="Q129" s="687" t="s">
        <v>13576</v>
      </c>
      <c r="R129" s="14"/>
      <c r="S129" s="14"/>
      <c r="U129" s="682"/>
      <c r="V129" s="14"/>
      <c r="W129" s="14"/>
      <c r="X129" s="14"/>
      <c r="Y129" s="14"/>
      <c r="Z129" s="14"/>
      <c r="AA129" s="14"/>
      <c r="AB129" s="14"/>
      <c r="AC129" s="14"/>
    </row>
    <row r="130">
      <c r="A130" s="677" t="s">
        <v>263</v>
      </c>
      <c r="B130" s="677" t="s">
        <v>13577</v>
      </c>
      <c r="C130" s="678">
        <v>325.0</v>
      </c>
      <c r="D130" s="678">
        <v>65.0</v>
      </c>
      <c r="E130" s="678">
        <v>260.0</v>
      </c>
      <c r="F130" s="678">
        <v>0.0632541845075905</v>
      </c>
      <c r="G130" s="679">
        <v>0.2</v>
      </c>
      <c r="H130" s="678">
        <v>4.0</v>
      </c>
      <c r="I130" s="678">
        <v>0.0592525068368277</v>
      </c>
      <c r="J130" s="678">
        <v>0.0866666666666667</v>
      </c>
      <c r="K130" s="678">
        <v>-0.380261253744874</v>
      </c>
      <c r="L130" s="678">
        <v>0.106710638763444</v>
      </c>
      <c r="M130" s="678">
        <v>6.0</v>
      </c>
      <c r="N130" s="680" t="str">
        <f>IFERROR(__xludf.DUMMYFUNCTION("SPARKLINE(G130,{""charttype"",""bar"";""max"",max($G$125:$G$132);""min"",0;""color1"",IF(G130&gt;0.7,""red"",""green"")})"),"")</f>
        <v/>
      </c>
      <c r="O130" s="680"/>
      <c r="P130" s="680"/>
      <c r="Q130" s="687" t="s">
        <v>13578</v>
      </c>
      <c r="R130" s="14"/>
      <c r="S130" s="14"/>
      <c r="U130" s="682"/>
      <c r="V130" s="14"/>
      <c r="W130" s="14"/>
      <c r="X130" s="14"/>
      <c r="Y130" s="14"/>
      <c r="Z130" s="14"/>
      <c r="AA130" s="14"/>
      <c r="AB130" s="14"/>
      <c r="AC130" s="14"/>
    </row>
    <row r="131">
      <c r="A131" s="677" t="s">
        <v>263</v>
      </c>
      <c r="B131" s="677" t="s">
        <v>13579</v>
      </c>
      <c r="C131" s="678">
        <v>325.0</v>
      </c>
      <c r="D131" s="678">
        <v>54.0</v>
      </c>
      <c r="E131" s="678">
        <v>271.0</v>
      </c>
      <c r="F131" s="678">
        <v>0.0632541845075905</v>
      </c>
      <c r="G131" s="679">
        <v>0.166153846153846</v>
      </c>
      <c r="H131" s="678">
        <v>5.01851851851852</v>
      </c>
      <c r="I131" s="678">
        <v>0.0617593436645397</v>
      </c>
      <c r="J131" s="678">
        <v>0.072</v>
      </c>
      <c r="K131" s="678">
        <v>-0.153420840549338</v>
      </c>
      <c r="L131" s="678">
        <v>0.106710638763444</v>
      </c>
      <c r="M131" s="678">
        <v>7.0</v>
      </c>
      <c r="N131" s="680" t="str">
        <f>IFERROR(__xludf.DUMMYFUNCTION("SPARKLINE(G131,{""charttype"",""bar"";""max"",max($G$125:$G$132);""min"",0;""color1"",IF(G131&gt;0.7,""red"",""green"")})"),"")</f>
        <v/>
      </c>
      <c r="O131" s="681">
        <f>sum(D130:D131)/sum(C130:C131)</f>
        <v>0.1830769231</v>
      </c>
      <c r="P131" s="680" t="str">
        <f>IFERROR(__xludf.DUMMYFUNCTION("SPARKLINE(O131,{""charttype"",""bar"";""max"",max($O$125:$O$132);""min"",0;""color1"",IF(O131&gt;0.7,""red"",""green"")})"),"")</f>
        <v/>
      </c>
      <c r="Q131" s="687" t="s">
        <v>13580</v>
      </c>
      <c r="R131" s="14"/>
      <c r="S131" s="14"/>
      <c r="U131" s="682"/>
      <c r="V131" s="14"/>
      <c r="W131" s="14"/>
      <c r="X131" s="14"/>
      <c r="Y131" s="14"/>
      <c r="Z131" s="14"/>
      <c r="AA131" s="14"/>
      <c r="AB131" s="14"/>
      <c r="AC131" s="14"/>
    </row>
    <row r="132">
      <c r="A132" s="677" t="s">
        <v>263</v>
      </c>
      <c r="B132" s="677" t="s">
        <v>13463</v>
      </c>
      <c r="C132" s="678">
        <v>1888.0</v>
      </c>
      <c r="D132" s="678">
        <v>332.0</v>
      </c>
      <c r="E132" s="678">
        <v>1556.0</v>
      </c>
      <c r="F132" s="678">
        <v>0.367458154924095</v>
      </c>
      <c r="G132" s="679">
        <v>0.175847457627119</v>
      </c>
      <c r="H132" s="678">
        <v>4.68674698795181</v>
      </c>
      <c r="I132" s="678">
        <v>0.354603463992707</v>
      </c>
      <c r="J132" s="678">
        <v>0.442666666666667</v>
      </c>
      <c r="K132" s="678">
        <v>-0.221816879042916</v>
      </c>
      <c r="L132" s="678">
        <v>0.106710638763444</v>
      </c>
      <c r="M132" s="678">
        <v>8.0</v>
      </c>
      <c r="N132" s="680" t="str">
        <f>IFERROR(__xludf.DUMMYFUNCTION("SPARKLINE(G132,{""charttype"",""bar"";""max"",max($G$125:$G$132);""min"",0;""color1"",IF(G132&gt;0.7,""red"",""green"")})"),"")</f>
        <v/>
      </c>
      <c r="O132" s="681">
        <f>G132</f>
        <v>0.1758474576</v>
      </c>
      <c r="P132" s="680" t="str">
        <f>IFERROR(__xludf.DUMMYFUNCTION("SPARKLINE(O132,{""charttype"",""bar"";""max"",max($O$125:$O$132);""min"",0;""color1"",IF(O132&gt;0.7,""red"",""green"")})"),"")</f>
        <v/>
      </c>
      <c r="Q132" s="677" t="s">
        <v>13463</v>
      </c>
      <c r="R132" s="14"/>
      <c r="S132" s="14"/>
      <c r="U132" s="682"/>
      <c r="V132" s="14"/>
      <c r="W132" s="14"/>
      <c r="X132" s="14"/>
      <c r="Y132" s="14"/>
      <c r="Z132" s="14"/>
      <c r="AA132" s="14"/>
      <c r="AB132" s="14"/>
      <c r="AC132" s="14"/>
    </row>
    <row r="133">
      <c r="A133" s="575"/>
      <c r="B133" s="575"/>
      <c r="C133" s="575"/>
      <c r="D133" s="575"/>
      <c r="E133" s="575"/>
      <c r="F133" s="575"/>
      <c r="G133" s="689"/>
      <c r="H133" s="575"/>
      <c r="I133" s="575"/>
      <c r="J133" s="575"/>
      <c r="K133" s="575"/>
      <c r="L133" s="575"/>
      <c r="M133" s="575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</row>
    <row r="134">
      <c r="A134" s="673" t="s">
        <v>13437</v>
      </c>
      <c r="B134" s="673" t="s">
        <v>13438</v>
      </c>
      <c r="C134" s="673" t="s">
        <v>113</v>
      </c>
      <c r="D134" s="673" t="s">
        <v>114</v>
      </c>
      <c r="E134" s="673" t="s">
        <v>118</v>
      </c>
      <c r="F134" s="673" t="s">
        <v>116</v>
      </c>
      <c r="G134" s="674" t="s">
        <v>115</v>
      </c>
      <c r="H134" s="673" t="s">
        <v>117</v>
      </c>
      <c r="I134" s="673" t="s">
        <v>119</v>
      </c>
      <c r="J134" s="673" t="s">
        <v>121</v>
      </c>
      <c r="K134" s="673" t="s">
        <v>13439</v>
      </c>
      <c r="L134" s="673" t="s">
        <v>13440</v>
      </c>
      <c r="M134" s="673" t="s">
        <v>13441</v>
      </c>
      <c r="N134" s="675" t="s">
        <v>13442</v>
      </c>
      <c r="O134" s="675" t="s">
        <v>13443</v>
      </c>
      <c r="P134" s="675" t="s">
        <v>13444</v>
      </c>
      <c r="Q134" s="676"/>
      <c r="R134" s="676" t="s">
        <v>26</v>
      </c>
      <c r="S134" s="14" t="s">
        <v>13562</v>
      </c>
      <c r="T134" s="14"/>
      <c r="U134" s="14"/>
      <c r="V134" s="14"/>
      <c r="W134" s="14"/>
      <c r="X134" s="14"/>
      <c r="Y134" s="14"/>
      <c r="Z134" s="14"/>
      <c r="AA134" s="14"/>
      <c r="AB134" s="14"/>
      <c r="AC134" s="14"/>
    </row>
    <row r="135">
      <c r="A135" s="677" t="s">
        <v>128</v>
      </c>
      <c r="B135" s="677" t="s">
        <v>13581</v>
      </c>
      <c r="C135" s="678">
        <v>468.0</v>
      </c>
      <c r="D135" s="678">
        <v>68.0</v>
      </c>
      <c r="E135" s="678">
        <v>400.0</v>
      </c>
      <c r="F135" s="678">
        <v>0.0910860256909303</v>
      </c>
      <c r="G135" s="679">
        <v>0.145299145299145</v>
      </c>
      <c r="H135" s="678">
        <v>5.88235294117647</v>
      </c>
      <c r="I135" s="678">
        <v>0.0911577028258888</v>
      </c>
      <c r="J135" s="678">
        <v>0.0906666666666667</v>
      </c>
      <c r="K135" s="678">
        <v>0.00540122706711046</v>
      </c>
      <c r="L135" s="678">
        <v>0.122322461936498</v>
      </c>
      <c r="M135" s="678">
        <v>1.0</v>
      </c>
      <c r="N135" s="680" t="str">
        <f>IFERROR(__xludf.DUMMYFUNCTION("SPARKLINE(G135,{""charttype"",""bar"";""max"",max($G$135:$G$145);""min"",0;""color1"",IF(G135&gt;0.7,""red"",""green"")})"),"")</f>
        <v/>
      </c>
      <c r="O135" s="680"/>
      <c r="P135" s="680"/>
      <c r="Q135" s="687" t="s">
        <v>13582</v>
      </c>
      <c r="R135" s="14"/>
      <c r="S135" s="14"/>
      <c r="T135" s="682" t="s">
        <v>13583</v>
      </c>
      <c r="U135" s="682" t="str">
        <f>VLOOKUP(T135,Sheet27!D:E,2,false)</f>
        <v>The larger the installment amount of active unsecured products, the more likely the customer to not paid.</v>
      </c>
      <c r="V135" s="14"/>
      <c r="W135" s="14"/>
      <c r="X135" s="14"/>
      <c r="Y135" s="14"/>
      <c r="Z135" s="14"/>
      <c r="AA135" s="14"/>
      <c r="AB135" s="14"/>
      <c r="AC135" s="14"/>
    </row>
    <row r="136">
      <c r="A136" s="677" t="s">
        <v>128</v>
      </c>
      <c r="B136" s="677" t="s">
        <v>13584</v>
      </c>
      <c r="C136" s="678">
        <v>468.0</v>
      </c>
      <c r="D136" s="678">
        <v>55.0</v>
      </c>
      <c r="E136" s="678">
        <v>413.0</v>
      </c>
      <c r="F136" s="678">
        <v>0.0910860256909303</v>
      </c>
      <c r="G136" s="679">
        <v>0.117521367521368</v>
      </c>
      <c r="H136" s="678">
        <v>7.50909090909091</v>
      </c>
      <c r="I136" s="678">
        <v>0.0941203281677302</v>
      </c>
      <c r="J136" s="678">
        <v>0.0733333333333333</v>
      </c>
      <c r="K136" s="678">
        <v>0.249558792863797</v>
      </c>
      <c r="L136" s="678">
        <v>0.122322461936498</v>
      </c>
      <c r="M136" s="678">
        <v>2.0</v>
      </c>
      <c r="N136" s="680" t="str">
        <f>IFERROR(__xludf.DUMMYFUNCTION("SPARKLINE(G136,{""charttype"",""bar"";""max"",max($G$135:$G$145);""min"",0;""color1"",IF(G136&gt;0.7,""red"",""green"")})"),"")</f>
        <v/>
      </c>
      <c r="O136" s="680"/>
      <c r="P136" s="680"/>
      <c r="Q136" s="677"/>
      <c r="R136" s="14"/>
      <c r="S136" s="14"/>
      <c r="V136" s="14"/>
      <c r="W136" s="14"/>
      <c r="X136" s="14"/>
      <c r="Y136" s="14"/>
      <c r="Z136" s="14"/>
      <c r="AA136" s="14"/>
      <c r="AB136" s="14"/>
      <c r="AC136" s="14"/>
    </row>
    <row r="137">
      <c r="A137" s="677" t="s">
        <v>128</v>
      </c>
      <c r="B137" s="677" t="s">
        <v>13585</v>
      </c>
      <c r="C137" s="678">
        <v>467.0</v>
      </c>
      <c r="D137" s="678">
        <v>56.0</v>
      </c>
      <c r="E137" s="678">
        <v>411.0</v>
      </c>
      <c r="F137" s="678">
        <v>0.090891397430907</v>
      </c>
      <c r="G137" s="679">
        <v>0.119914346895075</v>
      </c>
      <c r="H137" s="678">
        <v>7.33928571428571</v>
      </c>
      <c r="I137" s="678">
        <v>0.0936645396536007</v>
      </c>
      <c r="J137" s="678">
        <v>0.0746666666666667</v>
      </c>
      <c r="K137" s="678">
        <v>0.226685908896321</v>
      </c>
      <c r="L137" s="678">
        <v>0.122322461936498</v>
      </c>
      <c r="M137" s="678">
        <v>3.0</v>
      </c>
      <c r="N137" s="680" t="str">
        <f>IFERROR(__xludf.DUMMYFUNCTION("SPARKLINE(G137,{""charttype"",""bar"";""max"",max($G$135:$G$145);""min"",0;""color1"",IF(G137&gt;0.7,""red"",""green"")})"),"")</f>
        <v/>
      </c>
      <c r="O137" s="680"/>
      <c r="P137" s="680"/>
      <c r="Q137" s="677"/>
      <c r="R137" s="14"/>
      <c r="S137" s="14"/>
      <c r="V137" s="14"/>
      <c r="W137" s="14"/>
      <c r="X137" s="14"/>
      <c r="Y137" s="14"/>
      <c r="Z137" s="14"/>
      <c r="AA137" s="14"/>
      <c r="AB137" s="14"/>
      <c r="AC137" s="14"/>
    </row>
    <row r="138">
      <c r="A138" s="677" t="s">
        <v>128</v>
      </c>
      <c r="B138" s="677" t="s">
        <v>13586</v>
      </c>
      <c r="C138" s="678">
        <v>468.0</v>
      </c>
      <c r="D138" s="678">
        <v>49.0</v>
      </c>
      <c r="E138" s="678">
        <v>419.0</v>
      </c>
      <c r="F138" s="678">
        <v>0.0910860256909303</v>
      </c>
      <c r="G138" s="679">
        <v>0.104700854700855</v>
      </c>
      <c r="H138" s="678">
        <v>8.55102040816327</v>
      </c>
      <c r="I138" s="678">
        <v>0.0954876937101185</v>
      </c>
      <c r="J138" s="678">
        <v>0.0653333333333333</v>
      </c>
      <c r="K138" s="678">
        <v>0.379495006946747</v>
      </c>
      <c r="L138" s="678">
        <v>0.122322461936498</v>
      </c>
      <c r="M138" s="678">
        <v>4.0</v>
      </c>
      <c r="N138" s="680" t="str">
        <f>IFERROR(__xludf.DUMMYFUNCTION("SPARKLINE(G138,{""charttype"",""bar"";""max"",max($G$135:$G$145);""min"",0;""color1"",IF(G138&gt;0.7,""red"",""green"")})"),"")</f>
        <v/>
      </c>
      <c r="O138" s="681">
        <f>sum(D135:D138)/sum(C135:C138)</f>
        <v>0.1218599679</v>
      </c>
      <c r="P138" s="680" t="str">
        <f>IFERROR(__xludf.DUMMYFUNCTION("SPARKLINE(O138,{""charttype"",""bar"";""max"",max($O$135:$O$145);""min"",0;""color1"",IF(O138&gt;0.7,""red"",""green"")})"),"")</f>
        <v/>
      </c>
      <c r="Q138" s="687" t="s">
        <v>13587</v>
      </c>
      <c r="R138" s="14"/>
      <c r="S138" s="14"/>
      <c r="V138" s="14"/>
      <c r="W138" s="14"/>
      <c r="X138" s="14"/>
      <c r="Y138" s="14"/>
      <c r="Z138" s="14"/>
      <c r="AA138" s="14"/>
      <c r="AB138" s="14"/>
      <c r="AC138" s="14"/>
    </row>
    <row r="139">
      <c r="A139" s="677" t="s">
        <v>128</v>
      </c>
      <c r="B139" s="677" t="s">
        <v>13588</v>
      </c>
      <c r="C139" s="678">
        <v>468.0</v>
      </c>
      <c r="D139" s="678">
        <v>48.0</v>
      </c>
      <c r="E139" s="678">
        <v>420.0</v>
      </c>
      <c r="F139" s="678">
        <v>0.0910860256909303</v>
      </c>
      <c r="G139" s="679">
        <v>0.102564102564103</v>
      </c>
      <c r="H139" s="678">
        <v>8.75</v>
      </c>
      <c r="I139" s="678">
        <v>0.0957155879671832</v>
      </c>
      <c r="J139" s="678">
        <v>0.064</v>
      </c>
      <c r="K139" s="678">
        <v>0.402498085504758</v>
      </c>
      <c r="L139" s="678">
        <v>0.122322461936498</v>
      </c>
      <c r="M139" s="678">
        <v>5.0</v>
      </c>
      <c r="N139" s="680" t="str">
        <f>IFERROR(__xludf.DUMMYFUNCTION("SPARKLINE(G139,{""charttype"",""bar"";""max"",max($G$135:$G$145);""min"",0;""color1"",IF(G139&gt;0.7,""red"",""green"")})"),"")</f>
        <v/>
      </c>
      <c r="O139" s="542"/>
      <c r="P139" s="680"/>
      <c r="Q139" s="687" t="s">
        <v>13589</v>
      </c>
      <c r="R139" s="14"/>
      <c r="S139" s="14"/>
      <c r="U139" s="682"/>
      <c r="V139" s="14"/>
      <c r="W139" s="14"/>
      <c r="X139" s="14"/>
      <c r="Y139" s="14"/>
      <c r="Z139" s="14"/>
      <c r="AA139" s="14"/>
      <c r="AB139" s="14"/>
      <c r="AC139" s="14"/>
    </row>
    <row r="140">
      <c r="A140" s="677" t="s">
        <v>128</v>
      </c>
      <c r="B140" s="677" t="s">
        <v>13590</v>
      </c>
      <c r="C140" s="678">
        <v>467.0</v>
      </c>
      <c r="D140" s="678">
        <v>50.0</v>
      </c>
      <c r="E140" s="678">
        <v>417.0</v>
      </c>
      <c r="F140" s="678">
        <v>0.090891397430907</v>
      </c>
      <c r="G140" s="679">
        <v>0.107066381156317</v>
      </c>
      <c r="H140" s="678">
        <v>8.34</v>
      </c>
      <c r="I140" s="678">
        <v>0.0950319051959891</v>
      </c>
      <c r="J140" s="678">
        <v>0.0666666666666667</v>
      </c>
      <c r="K140" s="678">
        <v>0.354507601505891</v>
      </c>
      <c r="L140" s="678">
        <v>0.122322461936498</v>
      </c>
      <c r="M140" s="678">
        <v>6.0</v>
      </c>
      <c r="N140" s="680" t="str">
        <f>IFERROR(__xludf.DUMMYFUNCTION("SPARKLINE(G140,{""charttype"",""bar"";""max"",max($G$135:$G$145);""min"",0;""color1"",IF(G140&gt;0.7,""red"",""green"")})"),"")</f>
        <v/>
      </c>
      <c r="O140" s="542"/>
      <c r="P140" s="680"/>
      <c r="Q140" s="677"/>
      <c r="R140" s="14"/>
      <c r="S140" s="14"/>
      <c r="U140" s="682"/>
      <c r="V140" s="14"/>
      <c r="W140" s="14"/>
      <c r="X140" s="14"/>
      <c r="Y140" s="14"/>
      <c r="Z140" s="14"/>
      <c r="AA140" s="14"/>
      <c r="AB140" s="14"/>
      <c r="AC140" s="14"/>
    </row>
    <row r="141">
      <c r="A141" s="677" t="s">
        <v>128</v>
      </c>
      <c r="B141" s="677" t="s">
        <v>13591</v>
      </c>
      <c r="C141" s="678">
        <v>468.0</v>
      </c>
      <c r="D141" s="678">
        <v>64.0</v>
      </c>
      <c r="E141" s="678">
        <v>404.0</v>
      </c>
      <c r="F141" s="678">
        <v>0.0910860256909303</v>
      </c>
      <c r="G141" s="679">
        <v>0.136752136752137</v>
      </c>
      <c r="H141" s="678">
        <v>6.3125</v>
      </c>
      <c r="I141" s="678">
        <v>0.0920692798541477</v>
      </c>
      <c r="J141" s="678">
        <v>0.0853333333333333</v>
      </c>
      <c r="K141" s="678">
        <v>0.0759761797367135</v>
      </c>
      <c r="L141" s="678">
        <v>0.122322461936498</v>
      </c>
      <c r="M141" s="678">
        <v>7.0</v>
      </c>
      <c r="N141" s="680" t="str">
        <f>IFERROR(__xludf.DUMMYFUNCTION("SPARKLINE(G141,{""charttype"",""bar"";""max"",max($G$135:$G$145);""min"",0;""color1"",IF(G141&gt;0.7,""red"",""green"")})"),"")</f>
        <v/>
      </c>
      <c r="O141" s="542"/>
      <c r="P141" s="680"/>
      <c r="Q141" s="677"/>
      <c r="R141" s="14"/>
      <c r="S141" s="14"/>
      <c r="U141" s="682"/>
      <c r="V141" s="14"/>
      <c r="W141" s="14"/>
      <c r="X141" s="14"/>
      <c r="Y141" s="14"/>
      <c r="Z141" s="14"/>
      <c r="AA141" s="14"/>
      <c r="AB141" s="14"/>
      <c r="AC141" s="14"/>
    </row>
    <row r="142">
      <c r="A142" s="677" t="s">
        <v>128</v>
      </c>
      <c r="B142" s="677" t="s">
        <v>13592</v>
      </c>
      <c r="C142" s="678">
        <v>467.0</v>
      </c>
      <c r="D142" s="678">
        <v>77.0</v>
      </c>
      <c r="E142" s="678">
        <v>390.0</v>
      </c>
      <c r="F142" s="678">
        <v>0.090891397430907</v>
      </c>
      <c r="G142" s="679">
        <v>0.164882226980728</v>
      </c>
      <c r="H142" s="678">
        <v>5.06493506493507</v>
      </c>
      <c r="I142" s="678">
        <v>0.0888787602552416</v>
      </c>
      <c r="J142" s="678">
        <v>0.102666666666667</v>
      </c>
      <c r="K142" s="678">
        <v>-0.144214297594756</v>
      </c>
      <c r="L142" s="678">
        <v>0.122322461936498</v>
      </c>
      <c r="M142" s="678">
        <v>8.0</v>
      </c>
      <c r="N142" s="680" t="str">
        <f>IFERROR(__xludf.DUMMYFUNCTION("SPARKLINE(G142,{""charttype"",""bar"";""max"",max($G$135:$G$145);""min"",0;""color1"",IF(G142&gt;0.7,""red"",""green"")})"),"")</f>
        <v/>
      </c>
      <c r="O142" s="681">
        <f>sum(D139:D142)/sum(C139:C142)</f>
        <v>0.1278074866</v>
      </c>
      <c r="P142" s="680" t="str">
        <f>IFERROR(__xludf.DUMMYFUNCTION("SPARKLINE(O142,{""charttype"",""bar"";""max"",max($O$135:$O$145);""min"",0;""color1"",IF(O142&gt;0.7,""red"",""green"")})"),"")</f>
        <v/>
      </c>
      <c r="Q142" s="687" t="s">
        <v>13593</v>
      </c>
      <c r="R142" s="14"/>
      <c r="S142" s="14"/>
      <c r="U142" s="682"/>
      <c r="V142" s="14"/>
      <c r="W142" s="14"/>
      <c r="X142" s="14"/>
      <c r="Y142" s="14"/>
      <c r="Z142" s="14"/>
      <c r="AA142" s="14"/>
      <c r="AB142" s="14"/>
      <c r="AC142" s="14"/>
    </row>
    <row r="143">
      <c r="A143" s="677" t="s">
        <v>128</v>
      </c>
      <c r="B143" s="677" t="s">
        <v>13594</v>
      </c>
      <c r="C143" s="678">
        <v>468.0</v>
      </c>
      <c r="D143" s="678">
        <v>86.0</v>
      </c>
      <c r="E143" s="678">
        <v>382.0</v>
      </c>
      <c r="F143" s="678">
        <v>0.0910860256909303</v>
      </c>
      <c r="G143" s="679">
        <v>0.183760683760684</v>
      </c>
      <c r="H143" s="678">
        <v>4.44186046511628</v>
      </c>
      <c r="I143" s="678">
        <v>0.0870556061987238</v>
      </c>
      <c r="J143" s="678">
        <v>0.114666666666667</v>
      </c>
      <c r="K143" s="678">
        <v>-0.275482302511697</v>
      </c>
      <c r="L143" s="678">
        <v>0.122322461936498</v>
      </c>
      <c r="M143" s="678">
        <v>9.0</v>
      </c>
      <c r="N143" s="680" t="str">
        <f>IFERROR(__xludf.DUMMYFUNCTION("SPARKLINE(G143,{""charttype"",""bar"";""max"",max($G$135:$G$145);""min"",0;""color1"",IF(G143&gt;0.7,""red"",""green"")})"),"")</f>
        <v/>
      </c>
      <c r="O143" s="542"/>
      <c r="P143" s="680"/>
      <c r="Q143" s="687" t="s">
        <v>13595</v>
      </c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</row>
    <row r="144">
      <c r="A144" s="677" t="s">
        <v>128</v>
      </c>
      <c r="B144" s="677" t="s">
        <v>13596</v>
      </c>
      <c r="C144" s="678">
        <v>468.0</v>
      </c>
      <c r="D144" s="678">
        <v>73.0</v>
      </c>
      <c r="E144" s="678">
        <v>395.0</v>
      </c>
      <c r="F144" s="678">
        <v>0.0910860256909303</v>
      </c>
      <c r="G144" s="679">
        <v>0.155982905982906</v>
      </c>
      <c r="H144" s="678">
        <v>5.41095890410959</v>
      </c>
      <c r="I144" s="678">
        <v>0.0900182315405652</v>
      </c>
      <c r="J144" s="678">
        <v>0.0973333333333333</v>
      </c>
      <c r="K144" s="678">
        <v>-0.0781292911120339</v>
      </c>
      <c r="L144" s="678">
        <v>0.122322461936498</v>
      </c>
      <c r="M144" s="678">
        <v>10.0</v>
      </c>
      <c r="N144" s="680" t="str">
        <f>IFERROR(__xludf.DUMMYFUNCTION("SPARKLINE(G144,{""charttype"",""bar"";""max"",max($G$135:$G$145);""min"",0;""color1"",IF(G144&gt;0.7,""red"",""green"")})"),"")</f>
        <v/>
      </c>
      <c r="O144" s="681">
        <f>sum(D143:D144)/sum(C143:C144)</f>
        <v>0.1698717949</v>
      </c>
      <c r="P144" s="680" t="str">
        <f>IFERROR(__xludf.DUMMYFUNCTION("SPARKLINE(O144,{""charttype"",""bar"";""max"",max($O$135:$O$145);""min"",0;""color1"",IF(O144&gt;0.7,""red"",""green"")})"),"")</f>
        <v/>
      </c>
      <c r="Q144" s="687" t="s">
        <v>13597</v>
      </c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</row>
    <row r="145">
      <c r="A145" s="677" t="s">
        <v>128</v>
      </c>
      <c r="B145" s="677" t="s">
        <v>13463</v>
      </c>
      <c r="C145" s="678">
        <v>461.0</v>
      </c>
      <c r="D145" s="678">
        <v>124.0</v>
      </c>
      <c r="E145" s="678">
        <v>337.0</v>
      </c>
      <c r="F145" s="678">
        <v>0.0897236278707668</v>
      </c>
      <c r="G145" s="679">
        <v>0.268980477223427</v>
      </c>
      <c r="H145" s="678">
        <v>2.71774193548387</v>
      </c>
      <c r="I145" s="678">
        <v>0.0768003646308113</v>
      </c>
      <c r="J145" s="678">
        <v>0.165333333333333</v>
      </c>
      <c r="K145" s="678">
        <v>-0.76675425011744</v>
      </c>
      <c r="L145" s="678">
        <v>0.122322461936498</v>
      </c>
      <c r="M145" s="678">
        <v>11.0</v>
      </c>
      <c r="N145" s="680" t="str">
        <f>IFERROR(__xludf.DUMMYFUNCTION("SPARKLINE(G145,{""charttype"",""bar"";""max"",max($G$135:$G$145);""min"",0;""color1"",IF(G145&gt;0.7,""red"",""green"")})"),"")</f>
        <v/>
      </c>
      <c r="O145" s="681">
        <f>G145</f>
        <v>0.2689804772</v>
      </c>
      <c r="P145" s="680" t="str">
        <f>IFERROR(__xludf.DUMMYFUNCTION("SPARKLINE(O145,{""charttype"",""bar"";""max"",max($O$135:$O$145);""min"",0;""color1"",IF(O145&gt;0.7,""red"",""green"")})"),"")</f>
        <v/>
      </c>
      <c r="Q145" s="677" t="s">
        <v>13463</v>
      </c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</row>
    <row r="146">
      <c r="A146" s="575"/>
      <c r="B146" s="575"/>
      <c r="C146" s="575"/>
      <c r="D146" s="575"/>
      <c r="E146" s="575"/>
      <c r="F146" s="575"/>
      <c r="G146" s="689"/>
      <c r="H146" s="575"/>
      <c r="I146" s="575"/>
      <c r="J146" s="575"/>
      <c r="K146" s="575"/>
      <c r="L146" s="575"/>
      <c r="M146" s="575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</row>
    <row r="147">
      <c r="A147" s="673" t="s">
        <v>13437</v>
      </c>
      <c r="B147" s="673" t="s">
        <v>13438</v>
      </c>
      <c r="C147" s="673" t="s">
        <v>113</v>
      </c>
      <c r="D147" s="673" t="s">
        <v>114</v>
      </c>
      <c r="E147" s="673" t="s">
        <v>118</v>
      </c>
      <c r="F147" s="673" t="s">
        <v>116</v>
      </c>
      <c r="G147" s="674" t="s">
        <v>115</v>
      </c>
      <c r="H147" s="673" t="s">
        <v>117</v>
      </c>
      <c r="I147" s="673" t="s">
        <v>119</v>
      </c>
      <c r="J147" s="673" t="s">
        <v>121</v>
      </c>
      <c r="K147" s="673" t="s">
        <v>13439</v>
      </c>
      <c r="L147" s="673" t="s">
        <v>13440</v>
      </c>
      <c r="M147" s="673" t="s">
        <v>13441</v>
      </c>
      <c r="N147" s="675" t="s">
        <v>13442</v>
      </c>
      <c r="O147" s="675" t="s">
        <v>13443</v>
      </c>
      <c r="P147" s="675" t="s">
        <v>13444</v>
      </c>
      <c r="Q147" s="676"/>
      <c r="R147" s="676" t="s">
        <v>26</v>
      </c>
      <c r="S147" s="14" t="s">
        <v>13562</v>
      </c>
      <c r="T147" s="14"/>
      <c r="U147" s="14"/>
      <c r="V147" s="14"/>
      <c r="W147" s="14"/>
      <c r="X147" s="14"/>
      <c r="Y147" s="14"/>
      <c r="Z147" s="14"/>
      <c r="AA147" s="14"/>
      <c r="AB147" s="14"/>
      <c r="AC147" s="14"/>
    </row>
    <row r="148">
      <c r="A148" s="677" t="s">
        <v>267</v>
      </c>
      <c r="B148" s="677" t="s">
        <v>13598</v>
      </c>
      <c r="C148" s="678">
        <v>282.0</v>
      </c>
      <c r="D148" s="678">
        <v>17.0</v>
      </c>
      <c r="E148" s="678">
        <v>265.0</v>
      </c>
      <c r="F148" s="678">
        <v>0.0548851693265862</v>
      </c>
      <c r="G148" s="679">
        <v>0.0602836879432624</v>
      </c>
      <c r="H148" s="678">
        <v>15.5882352941176</v>
      </c>
      <c r="I148" s="678">
        <v>0.0603919781221513</v>
      </c>
      <c r="J148" s="678">
        <v>0.0226666666666667</v>
      </c>
      <c r="K148" s="678">
        <v>0.979960867065241</v>
      </c>
      <c r="L148" s="678">
        <v>0.104622279935318</v>
      </c>
      <c r="M148" s="678">
        <v>1.0</v>
      </c>
      <c r="N148" s="680" t="str">
        <f>IFERROR(__xludf.DUMMYFUNCTION("SPARKLINE(G148,{""charttype"",""bar"";""max"",max($G$148:$G$158);""min"",0;""color1"",IF(G148&gt;0.7,""red"",""green"")})"),"")</f>
        <v/>
      </c>
      <c r="O148" s="681">
        <f t="shared" ref="O148:O151" si="13">G148</f>
        <v>0.06028368794</v>
      </c>
      <c r="P148" s="680" t="str">
        <f>IFERROR(__xludf.DUMMYFUNCTION("SPARKLINE(O148,{""charttype"",""bar"";""max"",max($O$148:$O$158);""min"",0;""color1"",IF(O148&gt;0.7,""red"",""green"")})"),"")</f>
        <v/>
      </c>
      <c r="Q148" s="677" t="s">
        <v>13598</v>
      </c>
      <c r="R148" s="14"/>
      <c r="S148" s="14"/>
      <c r="T148" s="682" t="s">
        <v>13599</v>
      </c>
      <c r="U148" s="682" t="str">
        <f>VLOOKUP(T148,Sheet27!D:E,2,false)</f>
        <v>The larger the proportion of active installment products with 2–11 month tenor and high interest, the more likely the customer to not paid.</v>
      </c>
      <c r="V148" s="14"/>
      <c r="W148" s="14"/>
      <c r="X148" s="14"/>
      <c r="Y148" s="14"/>
      <c r="Z148" s="14"/>
      <c r="AA148" s="14"/>
      <c r="AB148" s="14"/>
      <c r="AC148" s="14"/>
    </row>
    <row r="149">
      <c r="A149" s="677" t="s">
        <v>267</v>
      </c>
      <c r="B149" s="677" t="s">
        <v>13600</v>
      </c>
      <c r="C149" s="678">
        <v>282.0</v>
      </c>
      <c r="D149" s="678">
        <v>35.0</v>
      </c>
      <c r="E149" s="678">
        <v>247.0</v>
      </c>
      <c r="F149" s="678">
        <v>0.0548851693265862</v>
      </c>
      <c r="G149" s="679">
        <v>0.124113475177305</v>
      </c>
      <c r="H149" s="678">
        <v>7.05714285714286</v>
      </c>
      <c r="I149" s="678">
        <v>0.0562898814949863</v>
      </c>
      <c r="J149" s="678">
        <v>0.0466666666666667</v>
      </c>
      <c r="K149" s="678">
        <v>0.187484660273799</v>
      </c>
      <c r="L149" s="678">
        <v>0.104622279935318</v>
      </c>
      <c r="M149" s="678">
        <v>2.0</v>
      </c>
      <c r="N149" s="680" t="str">
        <f>IFERROR(__xludf.DUMMYFUNCTION("SPARKLINE(G149,{""charttype"",""bar"";""max"",max($G$148:$G$158);""min"",0;""color1"",IF(G149&gt;0.7,""red"",""green"")})"),"")</f>
        <v/>
      </c>
      <c r="O149" s="681">
        <f t="shared" si="13"/>
        <v>0.1241134752</v>
      </c>
      <c r="P149" s="680" t="str">
        <f>IFERROR(__xludf.DUMMYFUNCTION("SPARKLINE(O149,{""charttype"",""bar"";""max"",max($O$148:$O$158);""min"",0;""color1"",IF(O149&gt;0.7,""red"",""green"")})"),"")</f>
        <v/>
      </c>
      <c r="Q149" s="677" t="s">
        <v>13600</v>
      </c>
      <c r="R149" s="14"/>
      <c r="S149" s="14"/>
      <c r="V149" s="14"/>
      <c r="W149" s="14"/>
      <c r="X149" s="14"/>
      <c r="Y149" s="14"/>
      <c r="Z149" s="14"/>
      <c r="AA149" s="14"/>
      <c r="AB149" s="14"/>
      <c r="AC149" s="14"/>
    </row>
    <row r="150">
      <c r="A150" s="677" t="s">
        <v>267</v>
      </c>
      <c r="B150" s="677" t="s">
        <v>13601</v>
      </c>
      <c r="C150" s="678">
        <v>282.0</v>
      </c>
      <c r="D150" s="678">
        <v>44.0</v>
      </c>
      <c r="E150" s="678">
        <v>238.0</v>
      </c>
      <c r="F150" s="678">
        <v>0.0548851693265862</v>
      </c>
      <c r="G150" s="679">
        <v>0.156028368794326</v>
      </c>
      <c r="H150" s="678">
        <v>5.40909090909091</v>
      </c>
      <c r="I150" s="678">
        <v>0.0542388331814038</v>
      </c>
      <c r="J150" s="678">
        <v>0.0586666666666667</v>
      </c>
      <c r="K150" s="678">
        <v>-0.0784745751115512</v>
      </c>
      <c r="L150" s="678">
        <v>0.104622279935318</v>
      </c>
      <c r="M150" s="678">
        <v>3.0</v>
      </c>
      <c r="N150" s="680" t="str">
        <f>IFERROR(__xludf.DUMMYFUNCTION("SPARKLINE(G150,{""charttype"",""bar"";""max"",max($G$148:$G$158);""min"",0;""color1"",IF(G150&gt;0.7,""red"",""green"")})"),"")</f>
        <v/>
      </c>
      <c r="O150" s="681">
        <f t="shared" si="13"/>
        <v>0.1560283688</v>
      </c>
      <c r="P150" s="680" t="str">
        <f>IFERROR(__xludf.DUMMYFUNCTION("SPARKLINE(O150,{""charttype"",""bar"";""max"",max($O$148:$O$158);""min"",0;""color1"",IF(O150&gt;0.7,""red"",""green"")})"),"")</f>
        <v/>
      </c>
      <c r="Q150" s="677" t="s">
        <v>13601</v>
      </c>
      <c r="R150" s="14"/>
      <c r="S150" s="14"/>
      <c r="V150" s="14"/>
      <c r="W150" s="14"/>
      <c r="X150" s="14"/>
      <c r="Y150" s="14"/>
      <c r="Z150" s="14"/>
      <c r="AA150" s="14"/>
      <c r="AB150" s="14"/>
      <c r="AC150" s="14"/>
    </row>
    <row r="151">
      <c r="A151" s="677" t="s">
        <v>267</v>
      </c>
      <c r="B151" s="677" t="s">
        <v>13602</v>
      </c>
      <c r="C151" s="678">
        <v>282.0</v>
      </c>
      <c r="D151" s="678">
        <v>49.0</v>
      </c>
      <c r="E151" s="678">
        <v>233.0</v>
      </c>
      <c r="F151" s="678">
        <v>0.0548851693265862</v>
      </c>
      <c r="G151" s="679">
        <v>0.173758865248227</v>
      </c>
      <c r="H151" s="678">
        <v>4.75510204081633</v>
      </c>
      <c r="I151" s="678">
        <v>0.0530993618960802</v>
      </c>
      <c r="J151" s="678">
        <v>0.0653333333333333</v>
      </c>
      <c r="K151" s="678">
        <v>-0.207337459409691</v>
      </c>
      <c r="L151" s="678">
        <v>0.104622279935318</v>
      </c>
      <c r="M151" s="678">
        <v>4.0</v>
      </c>
      <c r="N151" s="680" t="str">
        <f>IFERROR(__xludf.DUMMYFUNCTION("SPARKLINE(G151,{""charttype"",""bar"";""max"",max($G$148:$G$158);""min"",0;""color1"",IF(G151&gt;0.7,""red"",""green"")})"),"")</f>
        <v/>
      </c>
      <c r="O151" s="681">
        <f t="shared" si="13"/>
        <v>0.1737588652</v>
      </c>
      <c r="P151" s="680" t="str">
        <f>IFERROR(__xludf.DUMMYFUNCTION("SPARKLINE(O151,{""charttype"",""bar"";""max"",max($O$148:$O$158);""min"",0;""color1"",IF(O151&gt;0.7,""red"",""green"")})"),"")</f>
        <v/>
      </c>
      <c r="Q151" s="677" t="s">
        <v>13602</v>
      </c>
      <c r="R151" s="14"/>
      <c r="S151" s="14"/>
      <c r="V151" s="14"/>
      <c r="W151" s="14"/>
      <c r="X151" s="14"/>
      <c r="Y151" s="14"/>
      <c r="Z151" s="14"/>
      <c r="AA151" s="14"/>
      <c r="AB151" s="14"/>
      <c r="AC151" s="14"/>
    </row>
    <row r="152">
      <c r="A152" s="677" t="s">
        <v>267</v>
      </c>
      <c r="B152" s="677" t="s">
        <v>13603</v>
      </c>
      <c r="C152" s="678">
        <v>282.0</v>
      </c>
      <c r="D152" s="678">
        <v>60.0</v>
      </c>
      <c r="E152" s="678">
        <v>222.0</v>
      </c>
      <c r="F152" s="678">
        <v>0.0548851693265862</v>
      </c>
      <c r="G152" s="679">
        <v>0.212765957446809</v>
      </c>
      <c r="H152" s="678">
        <v>3.7</v>
      </c>
      <c r="I152" s="678">
        <v>0.0505925250683683</v>
      </c>
      <c r="J152" s="678">
        <v>0.08</v>
      </c>
      <c r="K152" s="678">
        <v>-0.458222795214586</v>
      </c>
      <c r="L152" s="678">
        <v>0.104622279935318</v>
      </c>
      <c r="M152" s="678">
        <v>5.0</v>
      </c>
      <c r="N152" s="680" t="str">
        <f>IFERROR(__xludf.DUMMYFUNCTION("SPARKLINE(G152,{""charttype"",""bar"";""max"",max($G$148:$G$158);""min"",0;""color1"",IF(G152&gt;0.7,""red"",""green"")})"),"")</f>
        <v/>
      </c>
      <c r="O152" s="680"/>
      <c r="P152" s="680"/>
      <c r="Q152" s="687" t="s">
        <v>13604</v>
      </c>
      <c r="R152" s="14"/>
      <c r="S152" s="14"/>
      <c r="U152" s="682"/>
      <c r="V152" s="14"/>
      <c r="W152" s="14"/>
      <c r="X152" s="14"/>
      <c r="Y152" s="14"/>
      <c r="Z152" s="14"/>
      <c r="AA152" s="14"/>
      <c r="AB152" s="14"/>
      <c r="AC152" s="14"/>
    </row>
    <row r="153">
      <c r="A153" s="677" t="s">
        <v>267</v>
      </c>
      <c r="B153" s="677" t="s">
        <v>13605</v>
      </c>
      <c r="C153" s="678">
        <v>281.0</v>
      </c>
      <c r="D153" s="678">
        <v>59.0</v>
      </c>
      <c r="E153" s="678">
        <v>222.0</v>
      </c>
      <c r="F153" s="678">
        <v>0.0546905410665629</v>
      </c>
      <c r="G153" s="679">
        <v>0.209964412811388</v>
      </c>
      <c r="H153" s="678">
        <v>3.76271186440678</v>
      </c>
      <c r="I153" s="678">
        <v>0.0505925250683683</v>
      </c>
      <c r="J153" s="678">
        <v>0.0786666666666667</v>
      </c>
      <c r="K153" s="678">
        <v>-0.441415676898205</v>
      </c>
      <c r="L153" s="678">
        <v>0.104622279935318</v>
      </c>
      <c r="M153" s="678">
        <v>6.0</v>
      </c>
      <c r="N153" s="680" t="str">
        <f>IFERROR(__xludf.DUMMYFUNCTION("SPARKLINE(G153,{""charttype"",""bar"";""max"",max($G$148:$G$158);""min"",0;""color1"",IF(G153&gt;0.7,""red"",""green"")})"),"")</f>
        <v/>
      </c>
      <c r="O153" s="680"/>
      <c r="P153" s="680"/>
      <c r="Q153" s="677"/>
      <c r="R153" s="14"/>
      <c r="S153" s="14"/>
      <c r="U153" s="682"/>
      <c r="V153" s="14"/>
      <c r="W153" s="14"/>
      <c r="X153" s="14"/>
      <c r="Y153" s="14"/>
      <c r="Z153" s="14"/>
      <c r="AA153" s="14"/>
      <c r="AB153" s="14"/>
      <c r="AC153" s="14"/>
    </row>
    <row r="154">
      <c r="A154" s="677" t="s">
        <v>267</v>
      </c>
      <c r="B154" s="677" t="s">
        <v>13606</v>
      </c>
      <c r="C154" s="678">
        <v>282.0</v>
      </c>
      <c r="D154" s="678">
        <v>55.0</v>
      </c>
      <c r="E154" s="678">
        <v>227.0</v>
      </c>
      <c r="F154" s="678">
        <v>0.0548851693265862</v>
      </c>
      <c r="G154" s="679">
        <v>0.195035460992908</v>
      </c>
      <c r="H154" s="678">
        <v>4.12727272727273</v>
      </c>
      <c r="I154" s="678">
        <v>0.0517319963536919</v>
      </c>
      <c r="J154" s="678">
        <v>0.0733333333333333</v>
      </c>
      <c r="K154" s="678">
        <v>-0.348938782615833</v>
      </c>
      <c r="L154" s="678">
        <v>0.104622279935318</v>
      </c>
      <c r="M154" s="678">
        <v>7.0</v>
      </c>
      <c r="N154" s="680" t="str">
        <f>IFERROR(__xludf.DUMMYFUNCTION("SPARKLINE(G154,{""charttype"",""bar"";""max"",max($G$148:$G$158);""min"",0;""color1"",IF(G154&gt;0.7,""red"",""green"")})"),"")</f>
        <v/>
      </c>
      <c r="O154" s="680"/>
      <c r="P154" s="680"/>
      <c r="Q154" s="677"/>
      <c r="R154" s="14"/>
      <c r="S154" s="14"/>
      <c r="U154" s="682"/>
      <c r="V154" s="14"/>
      <c r="W154" s="14"/>
      <c r="X154" s="14"/>
      <c r="Y154" s="14"/>
      <c r="Z154" s="14"/>
      <c r="AA154" s="14"/>
      <c r="AB154" s="14"/>
      <c r="AC154" s="14"/>
    </row>
    <row r="155">
      <c r="A155" s="677" t="s">
        <v>267</v>
      </c>
      <c r="B155" s="677" t="s">
        <v>13607</v>
      </c>
      <c r="C155" s="678">
        <v>282.0</v>
      </c>
      <c r="D155" s="678">
        <v>51.0</v>
      </c>
      <c r="E155" s="678">
        <v>231.0</v>
      </c>
      <c r="F155" s="678">
        <v>0.0548851693265862</v>
      </c>
      <c r="G155" s="679">
        <v>0.180851063829787</v>
      </c>
      <c r="H155" s="678">
        <v>4.52941176470588</v>
      </c>
      <c r="I155" s="678">
        <v>0.0526435733819508</v>
      </c>
      <c r="J155" s="678">
        <v>0.068</v>
      </c>
      <c r="K155" s="678">
        <v>-0.255963537067297</v>
      </c>
      <c r="L155" s="678">
        <v>0.104622279935318</v>
      </c>
      <c r="M155" s="678">
        <v>8.0</v>
      </c>
      <c r="N155" s="680" t="str">
        <f>IFERROR(__xludf.DUMMYFUNCTION("SPARKLINE(G155,{""charttype"",""bar"";""max"",max($G$148:$G$158);""min"",0;""color1"",IF(G155&gt;0.7,""red"",""green"")})"),"")</f>
        <v/>
      </c>
      <c r="O155" s="680"/>
      <c r="P155" s="680"/>
      <c r="Q155" s="677"/>
      <c r="R155" s="14"/>
      <c r="S155" s="14"/>
      <c r="U155" s="682"/>
      <c r="V155" s="14"/>
      <c r="W155" s="14"/>
      <c r="X155" s="14"/>
      <c r="Y155" s="14"/>
      <c r="Z155" s="14"/>
      <c r="AA155" s="14"/>
      <c r="AB155" s="14"/>
      <c r="AC155" s="14"/>
    </row>
    <row r="156">
      <c r="A156" s="677" t="s">
        <v>267</v>
      </c>
      <c r="B156" s="677" t="s">
        <v>13608</v>
      </c>
      <c r="C156" s="678">
        <v>282.0</v>
      </c>
      <c r="D156" s="678">
        <v>56.0</v>
      </c>
      <c r="E156" s="678">
        <v>226.0</v>
      </c>
      <c r="F156" s="678">
        <v>0.0548851693265862</v>
      </c>
      <c r="G156" s="679">
        <v>0.198581560283688</v>
      </c>
      <c r="H156" s="678">
        <v>4.03571428571429</v>
      </c>
      <c r="I156" s="678">
        <v>0.0515041020966272</v>
      </c>
      <c r="J156" s="678">
        <v>0.0746666666666667</v>
      </c>
      <c r="K156" s="678">
        <v>-0.371372306327628</v>
      </c>
      <c r="L156" s="678">
        <v>0.104622279935318</v>
      </c>
      <c r="M156" s="678">
        <v>9.0</v>
      </c>
      <c r="N156" s="680" t="str">
        <f>IFERROR(__xludf.DUMMYFUNCTION("SPARKLINE(G156,{""charttype"",""bar"";""max"",max($G$148:$G$158);""min"",0;""color1"",IF(G156&gt;0.7,""red"",""green"")})"),"")</f>
        <v/>
      </c>
      <c r="O156" s="680"/>
      <c r="P156" s="680"/>
      <c r="Q156" s="677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</row>
    <row r="157">
      <c r="A157" s="677" t="s">
        <v>267</v>
      </c>
      <c r="B157" s="677" t="s">
        <v>13609</v>
      </c>
      <c r="C157" s="678">
        <v>282.0</v>
      </c>
      <c r="D157" s="678">
        <v>31.0</v>
      </c>
      <c r="E157" s="678">
        <v>251.0</v>
      </c>
      <c r="F157" s="678">
        <v>0.0548851693265862</v>
      </c>
      <c r="G157" s="679">
        <v>0.109929078014184</v>
      </c>
      <c r="H157" s="678">
        <v>8.09677419354839</v>
      </c>
      <c r="I157" s="678">
        <v>0.0572014585232452</v>
      </c>
      <c r="J157" s="678">
        <v>0.0413333333333333</v>
      </c>
      <c r="K157" s="678">
        <v>0.324910119781873</v>
      </c>
      <c r="L157" s="678">
        <v>0.104622279935318</v>
      </c>
      <c r="M157" s="678">
        <v>10.0</v>
      </c>
      <c r="N157" s="680" t="str">
        <f>IFERROR(__xludf.DUMMYFUNCTION("SPARKLINE(G157,{""charttype"",""bar"";""max"",max($G$148:$G$158);""min"",0;""color1"",IF(G157&gt;0.7,""red"",""green"")})"),"")</f>
        <v/>
      </c>
      <c r="O157" s="681">
        <f>sum(D152:D157)/sum(C152:C157)</f>
        <v>0.1845062093</v>
      </c>
      <c r="P157" s="680" t="str">
        <f>IFERROR(__xludf.DUMMYFUNCTION("SPARKLINE(O157,{""charttype"",""bar"";""max"",max($O$148:$O$158);""min"",0;""color1"",IF(O157&gt;0.7,""red"",""green"")})"),"")</f>
        <v/>
      </c>
      <c r="Q157" s="687" t="s">
        <v>13494</v>
      </c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</row>
    <row r="158">
      <c r="A158" s="677" t="s">
        <v>267</v>
      </c>
      <c r="B158" s="677" t="s">
        <v>13463</v>
      </c>
      <c r="C158" s="678">
        <v>2319.0</v>
      </c>
      <c r="D158" s="678">
        <v>293.0</v>
      </c>
      <c r="E158" s="678">
        <v>2026.0</v>
      </c>
      <c r="F158" s="678">
        <v>0.451342934994161</v>
      </c>
      <c r="G158" s="679">
        <v>0.126347563605002</v>
      </c>
      <c r="H158" s="678">
        <v>6.91467576791809</v>
      </c>
      <c r="I158" s="678">
        <v>0.461713764813127</v>
      </c>
      <c r="J158" s="678">
        <v>0.390666666666667</v>
      </c>
      <c r="K158" s="678">
        <v>0.167090460926797</v>
      </c>
      <c r="L158" s="678">
        <v>0.104622279935318</v>
      </c>
      <c r="M158" s="678">
        <v>11.0</v>
      </c>
      <c r="N158" s="680" t="str">
        <f>IFERROR(__xludf.DUMMYFUNCTION("SPARKLINE(G158,{""charttype"",""bar"";""max"",max($G$148:$G$158);""min"",0;""color1"",IF(G158&gt;0.7,""red"",""green"")})"),"")</f>
        <v/>
      </c>
      <c r="O158" s="681">
        <f>G158</f>
        <v>0.1263475636</v>
      </c>
      <c r="P158" s="680" t="str">
        <f>IFERROR(__xludf.DUMMYFUNCTION("SPARKLINE(O158,{""charttype"",""bar"";""max"",max($O$148:$O$158);""min"",0;""color1"",IF(O158&gt;0.7,""red"",""green"")})"),"")</f>
        <v/>
      </c>
      <c r="Q158" s="677" t="s">
        <v>13463</v>
      </c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</row>
    <row r="159">
      <c r="A159" s="575"/>
      <c r="B159" s="575"/>
      <c r="C159" s="575"/>
      <c r="D159" s="575"/>
      <c r="E159" s="575"/>
      <c r="F159" s="575"/>
      <c r="G159" s="689"/>
      <c r="H159" s="575"/>
      <c r="I159" s="575"/>
      <c r="J159" s="575"/>
      <c r="K159" s="575"/>
      <c r="L159" s="575"/>
      <c r="M159" s="575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</row>
    <row r="160">
      <c r="A160" s="673" t="s">
        <v>13437</v>
      </c>
      <c r="B160" s="673" t="s">
        <v>13438</v>
      </c>
      <c r="C160" s="673" t="s">
        <v>113</v>
      </c>
      <c r="D160" s="673" t="s">
        <v>114</v>
      </c>
      <c r="E160" s="673" t="s">
        <v>118</v>
      </c>
      <c r="F160" s="673" t="s">
        <v>116</v>
      </c>
      <c r="G160" s="674" t="s">
        <v>115</v>
      </c>
      <c r="H160" s="673" t="s">
        <v>117</v>
      </c>
      <c r="I160" s="673" t="s">
        <v>119</v>
      </c>
      <c r="J160" s="673" t="s">
        <v>121</v>
      </c>
      <c r="K160" s="673" t="s">
        <v>13439</v>
      </c>
      <c r="L160" s="673" t="s">
        <v>13440</v>
      </c>
      <c r="M160" s="673" t="s">
        <v>13441</v>
      </c>
      <c r="N160" s="675" t="s">
        <v>13442</v>
      </c>
      <c r="O160" s="675" t="s">
        <v>13443</v>
      </c>
      <c r="P160" s="675" t="s">
        <v>13444</v>
      </c>
      <c r="Q160" s="676"/>
      <c r="R160" s="676" t="s">
        <v>26</v>
      </c>
      <c r="S160" s="14" t="s">
        <v>13562</v>
      </c>
      <c r="T160" s="14"/>
      <c r="U160" s="14"/>
      <c r="V160" s="14"/>
      <c r="W160" s="14"/>
      <c r="X160" s="14"/>
      <c r="Y160" s="14"/>
      <c r="Z160" s="14"/>
      <c r="AA160" s="14"/>
      <c r="AB160" s="14"/>
      <c r="AC160" s="14"/>
    </row>
    <row r="161">
      <c r="A161" s="677" t="s">
        <v>203</v>
      </c>
      <c r="B161" s="677" t="s">
        <v>13610</v>
      </c>
      <c r="C161" s="678">
        <v>1754.0</v>
      </c>
      <c r="D161" s="678">
        <v>179.0</v>
      </c>
      <c r="E161" s="678">
        <v>1575.0</v>
      </c>
      <c r="F161" s="678">
        <v>0.341377968080965</v>
      </c>
      <c r="G161" s="679">
        <v>0.102052451539339</v>
      </c>
      <c r="H161" s="678">
        <v>8.79888268156425</v>
      </c>
      <c r="I161" s="678">
        <v>0.358933454876937</v>
      </c>
      <c r="J161" s="678">
        <v>0.238666666666667</v>
      </c>
      <c r="K161" s="678">
        <v>0.408069130554214</v>
      </c>
      <c r="L161" s="678">
        <v>0.117118815205392</v>
      </c>
      <c r="M161" s="678">
        <v>1.0</v>
      </c>
      <c r="N161" s="680" t="str">
        <f>IFERROR(__xludf.DUMMYFUNCTION("SPARKLINE(G161,{""charttype"",""bar"";""max"",max($G$161:$G$168);""min"",0;""color1"",IF(G161&gt;0.7,""red"",""green"")})"),"")</f>
        <v/>
      </c>
      <c r="O161" s="680"/>
      <c r="P161" s="680"/>
      <c r="Q161" s="687" t="s">
        <v>13549</v>
      </c>
      <c r="R161" s="14"/>
      <c r="S161" s="14"/>
      <c r="T161" s="682" t="s">
        <v>13611</v>
      </c>
      <c r="U161" s="682" t="str">
        <f>VLOOKUP(T161,Sheet27!D:E,2,false)</f>
        <v>The higher the average installment amount (any condition) for 2–11 month tenor with high interest, the more likely the customer to not paid.</v>
      </c>
      <c r="V161" s="14"/>
      <c r="W161" s="14"/>
      <c r="X161" s="14"/>
      <c r="Y161" s="14"/>
      <c r="Z161" s="14"/>
      <c r="AA161" s="14"/>
      <c r="AB161" s="14"/>
      <c r="AC161" s="14"/>
    </row>
    <row r="162">
      <c r="A162" s="677" t="s">
        <v>203</v>
      </c>
      <c r="B162" s="677" t="s">
        <v>13612</v>
      </c>
      <c r="C162" s="678">
        <v>439.0</v>
      </c>
      <c r="D162" s="678">
        <v>43.0</v>
      </c>
      <c r="E162" s="678">
        <v>396.0</v>
      </c>
      <c r="F162" s="678">
        <v>0.085441806150253</v>
      </c>
      <c r="G162" s="679">
        <v>0.0979498861047836</v>
      </c>
      <c r="H162" s="678">
        <v>9.2093023255814</v>
      </c>
      <c r="I162" s="678">
        <v>0.0902461257976299</v>
      </c>
      <c r="J162" s="678">
        <v>0.0573333333333333</v>
      </c>
      <c r="K162" s="678">
        <v>0.453658480696153</v>
      </c>
      <c r="L162" s="678">
        <v>0.117118815205392</v>
      </c>
      <c r="M162" s="678">
        <v>2.0</v>
      </c>
      <c r="N162" s="680" t="str">
        <f>IFERROR(__xludf.DUMMYFUNCTION("SPARKLINE(G162,{""charttype"",""bar"";""max"",max($G$161:$G$168);""min"",0;""color1"",IF(G162&gt;0.7,""red"",""green"")})"),"")</f>
        <v/>
      </c>
      <c r="O162" s="681">
        <f>sum(D161:D162)/sum(C161:C162)</f>
        <v>0.1012311902</v>
      </c>
      <c r="P162" s="680" t="str">
        <f>IFERROR(__xludf.DUMMYFUNCTION("SPARKLINE(O162,{""charttype"",""bar"";""max"",max($O$161:$O$168);""min"",0;""color1"",IF(O162&gt;0.7,""red"",""green"")})"),"")</f>
        <v/>
      </c>
      <c r="Q162" s="687" t="s">
        <v>13613</v>
      </c>
      <c r="R162" s="14"/>
      <c r="S162" s="14"/>
      <c r="V162" s="14"/>
      <c r="W162" s="14"/>
      <c r="X162" s="14"/>
      <c r="Y162" s="14"/>
      <c r="Z162" s="14"/>
      <c r="AA162" s="14"/>
      <c r="AB162" s="14"/>
      <c r="AC162" s="14"/>
    </row>
    <row r="163">
      <c r="A163" s="677" t="s">
        <v>203</v>
      </c>
      <c r="B163" s="677" t="s">
        <v>13614</v>
      </c>
      <c r="C163" s="678">
        <v>438.0</v>
      </c>
      <c r="D163" s="678">
        <v>71.0</v>
      </c>
      <c r="E163" s="678">
        <v>367.0</v>
      </c>
      <c r="F163" s="678">
        <v>0.0852471778902297</v>
      </c>
      <c r="G163" s="679">
        <v>0.162100456621005</v>
      </c>
      <c r="H163" s="678">
        <v>5.16901408450704</v>
      </c>
      <c r="I163" s="678">
        <v>0.083637192342753</v>
      </c>
      <c r="J163" s="678">
        <v>0.0946666666666667</v>
      </c>
      <c r="K163" s="678">
        <v>-0.12387364385151</v>
      </c>
      <c r="L163" s="678">
        <v>0.117118815205392</v>
      </c>
      <c r="M163" s="678">
        <v>3.0</v>
      </c>
      <c r="N163" s="680" t="str">
        <f>IFERROR(__xludf.DUMMYFUNCTION("SPARKLINE(G163,{""charttype"",""bar"";""max"",max($G$161:$G$168);""min"",0;""color1"",IF(G163&gt;0.7,""red"",""green"")})"),"")</f>
        <v/>
      </c>
      <c r="O163" s="681">
        <f t="shared" ref="O163:O165" si="14">G163</f>
        <v>0.1621004566</v>
      </c>
      <c r="P163" s="680" t="str">
        <f>IFERROR(__xludf.DUMMYFUNCTION("SPARKLINE(O163,{""charttype"",""bar"";""max"",max($O$161:$O$168);""min"",0;""color1"",IF(O163&gt;0.7,""red"",""green"")})"),"")</f>
        <v/>
      </c>
      <c r="Q163" s="677" t="s">
        <v>13614</v>
      </c>
      <c r="R163" s="14"/>
      <c r="S163" s="14"/>
      <c r="V163" s="14"/>
      <c r="W163" s="14"/>
      <c r="X163" s="14"/>
      <c r="Y163" s="14"/>
      <c r="Z163" s="14"/>
      <c r="AA163" s="14"/>
      <c r="AB163" s="14"/>
      <c r="AC163" s="14"/>
    </row>
    <row r="164">
      <c r="A164" s="677" t="s">
        <v>203</v>
      </c>
      <c r="B164" s="677" t="s">
        <v>13615</v>
      </c>
      <c r="C164" s="678">
        <v>438.0</v>
      </c>
      <c r="D164" s="678">
        <v>77.0</v>
      </c>
      <c r="E164" s="678">
        <v>361.0</v>
      </c>
      <c r="F164" s="678">
        <v>0.0852471778902297</v>
      </c>
      <c r="G164" s="679">
        <v>0.175799086757991</v>
      </c>
      <c r="H164" s="678">
        <v>4.68831168831169</v>
      </c>
      <c r="I164" s="678">
        <v>0.0822698268003646</v>
      </c>
      <c r="J164" s="678">
        <v>0.102666666666667</v>
      </c>
      <c r="K164" s="678">
        <v>-0.221483078385568</v>
      </c>
      <c r="L164" s="678">
        <v>0.117118815205392</v>
      </c>
      <c r="M164" s="678">
        <v>4.0</v>
      </c>
      <c r="N164" s="680" t="str">
        <f>IFERROR(__xludf.DUMMYFUNCTION("SPARKLINE(G164,{""charttype"",""bar"";""max"",max($G$161:$G$168);""min"",0;""color1"",IF(G164&gt;0.7,""red"",""green"")})"),"")</f>
        <v/>
      </c>
      <c r="O164" s="681">
        <f t="shared" si="14"/>
        <v>0.1757990868</v>
      </c>
      <c r="P164" s="680" t="str">
        <f>IFERROR(__xludf.DUMMYFUNCTION("SPARKLINE(O164,{""charttype"",""bar"";""max"",max($O$161:$O$168);""min"",0;""color1"",IF(O164&gt;0.7,""red"",""green"")})"),"")</f>
        <v/>
      </c>
      <c r="Q164" s="677" t="s">
        <v>13615</v>
      </c>
      <c r="R164" s="14"/>
      <c r="S164" s="14"/>
      <c r="V164" s="14"/>
      <c r="W164" s="14"/>
      <c r="X164" s="14"/>
      <c r="Y164" s="14"/>
      <c r="Z164" s="14"/>
      <c r="AA164" s="14"/>
      <c r="AB164" s="14"/>
      <c r="AC164" s="14"/>
    </row>
    <row r="165">
      <c r="A165" s="677" t="s">
        <v>203</v>
      </c>
      <c r="B165" s="677" t="s">
        <v>13616</v>
      </c>
      <c r="C165" s="678">
        <v>439.0</v>
      </c>
      <c r="D165" s="678">
        <v>78.0</v>
      </c>
      <c r="E165" s="678">
        <v>361.0</v>
      </c>
      <c r="F165" s="678">
        <v>0.085441806150253</v>
      </c>
      <c r="G165" s="679">
        <v>0.177676537585421</v>
      </c>
      <c r="H165" s="678">
        <v>4.62820512820513</v>
      </c>
      <c r="I165" s="678">
        <v>0.0822698268003646</v>
      </c>
      <c r="J165" s="678">
        <v>0.104</v>
      </c>
      <c r="K165" s="678">
        <v>-0.234386483221476</v>
      </c>
      <c r="L165" s="678">
        <v>0.117118815205392</v>
      </c>
      <c r="M165" s="678">
        <v>5.0</v>
      </c>
      <c r="N165" s="680" t="str">
        <f>IFERROR(__xludf.DUMMYFUNCTION("SPARKLINE(G165,{""charttype"",""bar"";""max"",max($G$161:$G$168);""min"",0;""color1"",IF(G165&gt;0.7,""red"",""green"")})"),"")</f>
        <v/>
      </c>
      <c r="O165" s="681">
        <f t="shared" si="14"/>
        <v>0.1776765376</v>
      </c>
      <c r="P165" s="680" t="str">
        <f>IFERROR(__xludf.DUMMYFUNCTION("SPARKLINE(O165,{""charttype"",""bar"";""max"",max($O$161:$O$168);""min"",0;""color1"",IF(O165&gt;0.7,""red"",""green"")})"),"")</f>
        <v/>
      </c>
      <c r="Q165" s="677" t="s">
        <v>13616</v>
      </c>
      <c r="R165" s="14"/>
      <c r="S165" s="14"/>
      <c r="V165" s="14"/>
      <c r="W165" s="14"/>
      <c r="X165" s="14"/>
      <c r="Y165" s="14"/>
      <c r="Z165" s="14"/>
      <c r="AA165" s="14"/>
      <c r="AB165" s="14"/>
      <c r="AC165" s="14"/>
    </row>
    <row r="166">
      <c r="A166" s="677" t="s">
        <v>203</v>
      </c>
      <c r="B166" s="677" t="s">
        <v>13617</v>
      </c>
      <c r="C166" s="678">
        <v>438.0</v>
      </c>
      <c r="D166" s="678">
        <v>103.0</v>
      </c>
      <c r="E166" s="678">
        <v>335.0</v>
      </c>
      <c r="F166" s="678">
        <v>0.0852471778902297</v>
      </c>
      <c r="G166" s="679">
        <v>0.235159817351598</v>
      </c>
      <c r="H166" s="678">
        <v>3.25242718446602</v>
      </c>
      <c r="I166" s="678">
        <v>0.0763445761166819</v>
      </c>
      <c r="J166" s="678">
        <v>0.137333333333333</v>
      </c>
      <c r="K166" s="678">
        <v>-0.587154071269334</v>
      </c>
      <c r="L166" s="678">
        <v>0.117118815205392</v>
      </c>
      <c r="M166" s="678">
        <v>6.0</v>
      </c>
      <c r="N166" s="680" t="str">
        <f>IFERROR(__xludf.DUMMYFUNCTION("SPARKLINE(G166,{""charttype"",""bar"";""max"",max($G$161:$G$168);""min"",0;""color1"",IF(G166&gt;0.7,""red"",""green"")})"),"")</f>
        <v/>
      </c>
      <c r="O166" s="542"/>
      <c r="P166" s="680"/>
      <c r="Q166" s="687" t="s">
        <v>13618</v>
      </c>
      <c r="R166" s="14"/>
      <c r="S166" s="14"/>
      <c r="U166" s="682"/>
      <c r="V166" s="14"/>
      <c r="W166" s="14"/>
      <c r="X166" s="14"/>
      <c r="Y166" s="14"/>
      <c r="Z166" s="14"/>
      <c r="AA166" s="14"/>
      <c r="AB166" s="14"/>
      <c r="AC166" s="14"/>
    </row>
    <row r="167">
      <c r="A167" s="677" t="s">
        <v>203</v>
      </c>
      <c r="B167" s="677" t="s">
        <v>13619</v>
      </c>
      <c r="C167" s="678">
        <v>439.0</v>
      </c>
      <c r="D167" s="678">
        <v>75.0</v>
      </c>
      <c r="E167" s="678">
        <v>364.0</v>
      </c>
      <c r="F167" s="678">
        <v>0.085441806150253</v>
      </c>
      <c r="G167" s="679">
        <v>0.170842824601367</v>
      </c>
      <c r="H167" s="678">
        <v>4.85333333333333</v>
      </c>
      <c r="I167" s="678">
        <v>0.0829535095715588</v>
      </c>
      <c r="J167" s="678">
        <v>0.1</v>
      </c>
      <c r="K167" s="678">
        <v>-0.186889860764335</v>
      </c>
      <c r="L167" s="678">
        <v>0.117118815205392</v>
      </c>
      <c r="M167" s="678">
        <v>7.0</v>
      </c>
      <c r="N167" s="680" t="str">
        <f>IFERROR(__xludf.DUMMYFUNCTION("SPARKLINE(G167,{""charttype"",""bar"";""max"",max($G$161:$G$168);""min"",0;""color1"",IF(G167&gt;0.7,""red"",""green"")})"),"")</f>
        <v/>
      </c>
      <c r="O167" s="681">
        <f>sum(D166:D167)/sum(C166:C167)</f>
        <v>0.2029646522</v>
      </c>
      <c r="P167" s="680" t="str">
        <f>IFERROR(__xludf.DUMMYFUNCTION("SPARKLINE(O167,{""charttype"",""bar"";""max"",max($O$161:$O$168);""min"",0;""color1"",IF(O167&gt;0.7,""red"",""green"")})"),"")</f>
        <v/>
      </c>
      <c r="Q167" s="687" t="s">
        <v>13620</v>
      </c>
      <c r="R167" s="14"/>
      <c r="S167" s="14"/>
      <c r="U167" s="682"/>
      <c r="V167" s="14"/>
      <c r="W167" s="14"/>
      <c r="X167" s="14"/>
      <c r="Y167" s="14"/>
      <c r="Z167" s="14"/>
      <c r="AA167" s="14"/>
      <c r="AB167" s="14"/>
      <c r="AC167" s="14"/>
    </row>
    <row r="168">
      <c r="A168" s="677" t="s">
        <v>203</v>
      </c>
      <c r="B168" s="677" t="s">
        <v>13463</v>
      </c>
      <c r="C168" s="678">
        <v>753.0</v>
      </c>
      <c r="D168" s="678">
        <v>124.0</v>
      </c>
      <c r="E168" s="678">
        <v>629.0</v>
      </c>
      <c r="F168" s="678">
        <v>0.146555079797587</v>
      </c>
      <c r="G168" s="679">
        <v>0.164674634794157</v>
      </c>
      <c r="H168" s="678">
        <v>5.07258064516129</v>
      </c>
      <c r="I168" s="678">
        <v>0.14334548769371</v>
      </c>
      <c r="J168" s="678">
        <v>0.165333333333333</v>
      </c>
      <c r="K168" s="678">
        <v>-0.142705923769361</v>
      </c>
      <c r="L168" s="678">
        <v>0.117118815205392</v>
      </c>
      <c r="M168" s="678">
        <v>8.0</v>
      </c>
      <c r="N168" s="680" t="str">
        <f>IFERROR(__xludf.DUMMYFUNCTION("SPARKLINE(G168,{""charttype"",""bar"";""max"",max($G$161:$G$168);""min"",0;""color1"",IF(G168&gt;0.7,""red"",""green"")})"),"")</f>
        <v/>
      </c>
      <c r="O168" s="681">
        <f>G168</f>
        <v>0.1646746348</v>
      </c>
      <c r="P168" s="680" t="str">
        <f>IFERROR(__xludf.DUMMYFUNCTION("SPARKLINE(O168,{""charttype"",""bar"";""max"",max($O$161:$O$168);""min"",0;""color1"",IF(O168&gt;0.7,""red"",""green"")})"),"")</f>
        <v/>
      </c>
      <c r="Q168" s="677" t="s">
        <v>13463</v>
      </c>
      <c r="R168" s="14"/>
      <c r="S168" s="14"/>
      <c r="U168" s="682"/>
      <c r="V168" s="14"/>
      <c r="W168" s="14"/>
      <c r="X168" s="14"/>
      <c r="Y168" s="14"/>
      <c r="Z168" s="14"/>
      <c r="AA168" s="14"/>
      <c r="AB168" s="14"/>
      <c r="AC168" s="14"/>
    </row>
    <row r="169">
      <c r="A169" s="575"/>
      <c r="B169" s="575"/>
      <c r="C169" s="575"/>
      <c r="D169" s="575"/>
      <c r="E169" s="575"/>
      <c r="F169" s="575"/>
      <c r="G169" s="689"/>
      <c r="H169" s="575"/>
      <c r="I169" s="575"/>
      <c r="J169" s="575"/>
      <c r="K169" s="575"/>
      <c r="L169" s="575"/>
      <c r="M169" s="575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</row>
    <row r="170">
      <c r="A170" s="673" t="s">
        <v>13437</v>
      </c>
      <c r="B170" s="673" t="s">
        <v>13438</v>
      </c>
      <c r="C170" s="673" t="s">
        <v>113</v>
      </c>
      <c r="D170" s="673" t="s">
        <v>114</v>
      </c>
      <c r="E170" s="673" t="s">
        <v>118</v>
      </c>
      <c r="F170" s="673" t="s">
        <v>116</v>
      </c>
      <c r="G170" s="674" t="s">
        <v>115</v>
      </c>
      <c r="H170" s="673" t="s">
        <v>117</v>
      </c>
      <c r="I170" s="673" t="s">
        <v>119</v>
      </c>
      <c r="J170" s="673" t="s">
        <v>121</v>
      </c>
      <c r="K170" s="673" t="s">
        <v>13439</v>
      </c>
      <c r="L170" s="673" t="s">
        <v>13440</v>
      </c>
      <c r="M170" s="673" t="s">
        <v>13441</v>
      </c>
      <c r="N170" s="675" t="s">
        <v>13442</v>
      </c>
      <c r="O170" s="675" t="s">
        <v>13443</v>
      </c>
      <c r="P170" s="675" t="s">
        <v>13444</v>
      </c>
      <c r="Q170" s="676"/>
      <c r="R170" s="676" t="s">
        <v>23</v>
      </c>
      <c r="S170" s="14" t="s">
        <v>13562</v>
      </c>
      <c r="T170" s="14"/>
      <c r="U170" s="14"/>
      <c r="V170" s="14"/>
      <c r="W170" s="14"/>
      <c r="X170" s="14"/>
      <c r="Y170" s="14"/>
      <c r="Z170" s="14"/>
      <c r="AA170" s="14"/>
      <c r="AB170" s="14"/>
      <c r="AC170" s="14"/>
    </row>
    <row r="171">
      <c r="A171" s="677" t="s">
        <v>39</v>
      </c>
      <c r="B171" s="677" t="s">
        <v>13621</v>
      </c>
      <c r="C171" s="678">
        <v>747.0</v>
      </c>
      <c r="D171" s="678">
        <v>119.0</v>
      </c>
      <c r="E171" s="678">
        <v>628.0</v>
      </c>
      <c r="F171" s="678">
        <v>0.145387310237446</v>
      </c>
      <c r="G171" s="679">
        <v>0.159303882195448</v>
      </c>
      <c r="H171" s="678">
        <v>5.27731092436975</v>
      </c>
      <c r="I171" s="678">
        <v>0.143117593436645</v>
      </c>
      <c r="J171" s="678">
        <v>0.158666666666667</v>
      </c>
      <c r="K171" s="678">
        <v>-0.103138941508095</v>
      </c>
      <c r="L171" s="678">
        <v>0.204396359248395</v>
      </c>
      <c r="M171" s="678">
        <v>1.0</v>
      </c>
      <c r="N171" s="680" t="str">
        <f>IFERROR(__xludf.DUMMYFUNCTION("SPARKLINE(G171,{""charttype"",""bar"";""max"",max($G$171:$G$181);""min"",0;""color1"",IF(G171&gt;0.7,""red"",""green"")})"),"")</f>
        <v/>
      </c>
      <c r="O171" s="680"/>
      <c r="P171" s="680"/>
      <c r="Q171" s="687" t="s">
        <v>13622</v>
      </c>
      <c r="R171" s="14"/>
      <c r="S171" s="14"/>
      <c r="T171" s="682" t="s">
        <v>13623</v>
      </c>
      <c r="U171" s="682" t="str">
        <f>VLOOKUP(T171,Sheet27!D:E,2,false)</f>
        <v>The higher the MOB (Months on Book) of the customer's active facility, the lower the chance of customer to not paid.</v>
      </c>
      <c r="V171" s="14"/>
      <c r="W171" s="14"/>
      <c r="X171" s="14"/>
      <c r="Y171" s="14"/>
      <c r="Z171" s="14"/>
      <c r="AA171" s="14"/>
      <c r="AB171" s="14"/>
      <c r="AC171" s="14"/>
    </row>
    <row r="172">
      <c r="A172" s="677" t="s">
        <v>39</v>
      </c>
      <c r="B172" s="677" t="s">
        <v>13624</v>
      </c>
      <c r="C172" s="678">
        <v>241.0</v>
      </c>
      <c r="D172" s="678">
        <v>36.0</v>
      </c>
      <c r="E172" s="678">
        <v>205.0</v>
      </c>
      <c r="F172" s="678">
        <v>0.0469054106656287</v>
      </c>
      <c r="G172" s="679">
        <v>0.149377593360996</v>
      </c>
      <c r="H172" s="678">
        <v>5.69444444444445</v>
      </c>
      <c r="I172" s="678">
        <v>0.046718322698268</v>
      </c>
      <c r="J172" s="678">
        <v>0.048</v>
      </c>
      <c r="K172" s="678">
        <v>-0.0270645741824665</v>
      </c>
      <c r="L172" s="678">
        <v>0.204396359248395</v>
      </c>
      <c r="M172" s="678">
        <v>2.0</v>
      </c>
      <c r="N172" s="680" t="str">
        <f>IFERROR(__xludf.DUMMYFUNCTION("SPARKLINE(G172,{""charttype"",""bar"";""max"",max($G$171:$G$181);""min"",0;""color1"",IF(G172&gt;0.7,""red"",""green"")})"),"")</f>
        <v/>
      </c>
      <c r="O172" s="680"/>
      <c r="P172" s="680"/>
      <c r="Q172" s="677"/>
      <c r="R172" s="14"/>
      <c r="S172" s="14"/>
      <c r="V172" s="14"/>
      <c r="W172" s="14"/>
      <c r="X172" s="14"/>
      <c r="Y172" s="14"/>
      <c r="Z172" s="14"/>
      <c r="AA172" s="14"/>
      <c r="AB172" s="14"/>
      <c r="AC172" s="14"/>
    </row>
    <row r="173">
      <c r="A173" s="677" t="s">
        <v>39</v>
      </c>
      <c r="B173" s="677" t="s">
        <v>13625</v>
      </c>
      <c r="C173" s="678">
        <v>567.0</v>
      </c>
      <c r="D173" s="678">
        <v>108.0</v>
      </c>
      <c r="E173" s="678">
        <v>459.0</v>
      </c>
      <c r="F173" s="678">
        <v>0.110354223433243</v>
      </c>
      <c r="G173" s="679">
        <v>0.19047619047619</v>
      </c>
      <c r="H173" s="678">
        <v>4.25</v>
      </c>
      <c r="I173" s="678">
        <v>0.104603463992707</v>
      </c>
      <c r="J173" s="678">
        <v>0.144</v>
      </c>
      <c r="K173" s="678">
        <v>-0.319636631928439</v>
      </c>
      <c r="L173" s="678">
        <v>0.204396359248395</v>
      </c>
      <c r="M173" s="678">
        <v>3.0</v>
      </c>
      <c r="N173" s="680" t="str">
        <f>IFERROR(__xludf.DUMMYFUNCTION("SPARKLINE(G173,{""charttype"",""bar"";""max"",max($G$171:$G$181);""min"",0;""color1"",IF(G173&gt;0.7,""red"",""green"")})"),"")</f>
        <v/>
      </c>
      <c r="O173" s="542"/>
      <c r="P173" s="680"/>
      <c r="Q173" s="677"/>
      <c r="R173" s="14"/>
      <c r="S173" s="14"/>
      <c r="V173" s="14"/>
      <c r="W173" s="14"/>
      <c r="X173" s="14"/>
      <c r="Y173" s="14"/>
      <c r="Z173" s="14"/>
      <c r="AA173" s="14"/>
      <c r="AB173" s="14"/>
      <c r="AC173" s="14"/>
    </row>
    <row r="174">
      <c r="A174" s="677" t="s">
        <v>39</v>
      </c>
      <c r="B174" s="677" t="s">
        <v>13626</v>
      </c>
      <c r="C174" s="678">
        <v>417.0</v>
      </c>
      <c r="D174" s="678">
        <v>63.0</v>
      </c>
      <c r="E174" s="678">
        <v>354.0</v>
      </c>
      <c r="F174" s="678">
        <v>0.0811599844297392</v>
      </c>
      <c r="G174" s="679">
        <v>0.151079136690648</v>
      </c>
      <c r="H174" s="678">
        <v>5.61904761904762</v>
      </c>
      <c r="I174" s="678">
        <v>0.0806745670009116</v>
      </c>
      <c r="J174" s="678">
        <v>0.084</v>
      </c>
      <c r="K174" s="678">
        <v>-0.040393428122523</v>
      </c>
      <c r="L174" s="678">
        <v>0.204396359248395</v>
      </c>
      <c r="M174" s="678">
        <v>4.0</v>
      </c>
      <c r="N174" s="680" t="str">
        <f>IFERROR(__xludf.DUMMYFUNCTION("SPARKLINE(G174,{""charttype"",""bar"";""max"",max($G$171:$G$181);""min"",0;""color1"",IF(G174&gt;0.7,""red"",""green"")})"),"")</f>
        <v/>
      </c>
      <c r="O174" s="680"/>
      <c r="P174" s="680"/>
      <c r="Q174" s="677"/>
      <c r="R174" s="14"/>
      <c r="S174" s="14"/>
      <c r="V174" s="14"/>
      <c r="W174" s="14"/>
      <c r="X174" s="14"/>
      <c r="Y174" s="14"/>
      <c r="Z174" s="14"/>
      <c r="AA174" s="14"/>
      <c r="AB174" s="14"/>
      <c r="AC174" s="14"/>
    </row>
    <row r="175">
      <c r="A175" s="677" t="s">
        <v>39</v>
      </c>
      <c r="B175" s="677" t="s">
        <v>13627</v>
      </c>
      <c r="C175" s="678">
        <v>583.0</v>
      </c>
      <c r="D175" s="678">
        <v>109.0</v>
      </c>
      <c r="E175" s="678">
        <v>474.0</v>
      </c>
      <c r="F175" s="678">
        <v>0.113468275593616</v>
      </c>
      <c r="G175" s="679">
        <v>0.18696397941681</v>
      </c>
      <c r="H175" s="678">
        <v>4.34862385321101</v>
      </c>
      <c r="I175" s="678">
        <v>0.108021877848678</v>
      </c>
      <c r="J175" s="678">
        <v>0.145333333333333</v>
      </c>
      <c r="K175" s="678">
        <v>-0.296696175398832</v>
      </c>
      <c r="L175" s="678">
        <v>0.204396359248395</v>
      </c>
      <c r="M175" s="678">
        <v>5.0</v>
      </c>
      <c r="N175" s="680" t="str">
        <f>IFERROR(__xludf.DUMMYFUNCTION("SPARKLINE(G175,{""charttype"",""bar"";""max"",max($G$171:$G$181);""min"",0;""color1"",IF(G175&gt;0.7,""red"",""green"")})"),"")</f>
        <v/>
      </c>
      <c r="O175" s="681">
        <f>sum(D171:D175)/sum(C171:C175)</f>
        <v>0.1702544031</v>
      </c>
      <c r="P175" s="680" t="str">
        <f>IFERROR(__xludf.DUMMYFUNCTION("SPARKLINE(O175,{""charttype"",""bar"";""max"",max($O$171:$O$181);""min"",0;""color1"",IF(O175&gt;0.7,""red"",""green"")})"),"")</f>
        <v/>
      </c>
      <c r="Q175" s="687" t="s">
        <v>13628</v>
      </c>
      <c r="R175" s="14"/>
      <c r="S175" s="14"/>
      <c r="U175" s="682"/>
      <c r="V175" s="14"/>
      <c r="W175" s="14"/>
      <c r="X175" s="14"/>
      <c r="Y175" s="14"/>
      <c r="Z175" s="14"/>
      <c r="AA175" s="14"/>
      <c r="AB175" s="14"/>
      <c r="AC175" s="14"/>
    </row>
    <row r="176">
      <c r="A176" s="677" t="s">
        <v>39</v>
      </c>
      <c r="B176" s="677" t="s">
        <v>13629</v>
      </c>
      <c r="C176" s="678">
        <v>475.0</v>
      </c>
      <c r="D176" s="678">
        <v>70.0</v>
      </c>
      <c r="E176" s="678">
        <v>405.0</v>
      </c>
      <c r="F176" s="678">
        <v>0.0924484235110938</v>
      </c>
      <c r="G176" s="679">
        <v>0.147368421052632</v>
      </c>
      <c r="H176" s="678">
        <v>5.78571428571429</v>
      </c>
      <c r="I176" s="678">
        <v>0.0922971741112124</v>
      </c>
      <c r="J176" s="678">
        <v>0.0933333333333333</v>
      </c>
      <c r="K176" s="678">
        <v>-0.0111637898075846</v>
      </c>
      <c r="L176" s="678">
        <v>0.204396359248395</v>
      </c>
      <c r="M176" s="678">
        <v>6.0</v>
      </c>
      <c r="N176" s="680" t="str">
        <f>IFERROR(__xludf.DUMMYFUNCTION("SPARKLINE(G176,{""charttype"",""bar"";""max"",max($G$171:$G$181);""min"",0;""color1"",IF(G176&gt;0.7,""red"",""green"")})"),"")</f>
        <v/>
      </c>
      <c r="O176" s="680"/>
      <c r="P176" s="680"/>
      <c r="Q176" s="687" t="s">
        <v>13630</v>
      </c>
      <c r="R176" s="14"/>
      <c r="S176" s="14"/>
      <c r="U176" s="682"/>
      <c r="V176" s="14"/>
      <c r="W176" s="14"/>
      <c r="X176" s="14"/>
      <c r="Y176" s="14"/>
      <c r="Z176" s="14"/>
      <c r="AA176" s="14"/>
      <c r="AB176" s="14"/>
      <c r="AC176" s="14"/>
    </row>
    <row r="177">
      <c r="A177" s="677" t="s">
        <v>39</v>
      </c>
      <c r="B177" s="677" t="s">
        <v>13631</v>
      </c>
      <c r="C177" s="678">
        <v>434.0</v>
      </c>
      <c r="D177" s="678">
        <v>67.0</v>
      </c>
      <c r="E177" s="678">
        <v>367.0</v>
      </c>
      <c r="F177" s="678">
        <v>0.0844686648501362</v>
      </c>
      <c r="G177" s="679">
        <v>0.154377880184332</v>
      </c>
      <c r="H177" s="678">
        <v>5.47761194029851</v>
      </c>
      <c r="I177" s="678">
        <v>0.083637192342753</v>
      </c>
      <c r="J177" s="678">
        <v>0.0893333333333333</v>
      </c>
      <c r="K177" s="678">
        <v>-0.0658863862011605</v>
      </c>
      <c r="L177" s="678">
        <v>0.204396359248395</v>
      </c>
      <c r="M177" s="678">
        <v>7.0</v>
      </c>
      <c r="N177" s="680" t="str">
        <f>IFERROR(__xludf.DUMMYFUNCTION("SPARKLINE(G177,{""charttype"",""bar"";""max"",max($G$171:$G$181);""min"",0;""color1"",IF(G177&gt;0.7,""red"",""green"")})"),"")</f>
        <v/>
      </c>
      <c r="O177" s="681">
        <f>sum(D176:D177)/sum(C176:C177)</f>
        <v>0.1507150715</v>
      </c>
      <c r="P177" s="680" t="str">
        <f>IFERROR(__xludf.DUMMYFUNCTION("SPARKLINE(O177,{""charttype"",""bar"";""max"",max($O$171:$O$181);""min"",0;""color1"",IF(O177&gt;0.7,""red"",""green"")})"),"")</f>
        <v/>
      </c>
      <c r="Q177" s="687" t="s">
        <v>13632</v>
      </c>
      <c r="R177" s="14"/>
      <c r="S177" s="14"/>
      <c r="U177" s="682"/>
      <c r="V177" s="14"/>
      <c r="W177" s="14"/>
      <c r="X177" s="14"/>
      <c r="Y177" s="14"/>
      <c r="Z177" s="14"/>
      <c r="AA177" s="14"/>
      <c r="AB177" s="14"/>
      <c r="AC177" s="14"/>
    </row>
    <row r="178">
      <c r="A178" s="677" t="s">
        <v>39</v>
      </c>
      <c r="B178" s="677" t="s">
        <v>13633</v>
      </c>
      <c r="C178" s="678">
        <v>463.0</v>
      </c>
      <c r="D178" s="678">
        <v>52.0</v>
      </c>
      <c r="E178" s="678">
        <v>411.0</v>
      </c>
      <c r="F178" s="678">
        <v>0.0901128843908136</v>
      </c>
      <c r="G178" s="679">
        <v>0.11231101511879</v>
      </c>
      <c r="H178" s="678">
        <v>7.90384615384615</v>
      </c>
      <c r="I178" s="678">
        <v>0.0936645396536007</v>
      </c>
      <c r="J178" s="678">
        <v>0.0693333333333333</v>
      </c>
      <c r="K178" s="678">
        <v>0.300793881050043</v>
      </c>
      <c r="L178" s="678">
        <v>0.204396359248395</v>
      </c>
      <c r="M178" s="678">
        <v>8.0</v>
      </c>
      <c r="N178" s="680" t="str">
        <f>IFERROR(__xludf.DUMMYFUNCTION("SPARKLINE(G178,{""charttype"",""bar"";""max"",max($G$171:$G$181);""min"",0;""color1"",IF(G178&gt;0.7,""red"",""green"")})"),"")</f>
        <v/>
      </c>
      <c r="O178" s="681">
        <f t="shared" ref="O178:O181" si="15">G178</f>
        <v>0.1123110151</v>
      </c>
      <c r="P178" s="680" t="str">
        <f>IFERROR(__xludf.DUMMYFUNCTION("SPARKLINE(O178,{""charttype"",""bar"";""max"",max($O$171:$O$181);""min"",0;""color1"",IF(O178&gt;0.7,""red"",""green"")})"),"")</f>
        <v/>
      </c>
      <c r="Q178" s="677" t="s">
        <v>13633</v>
      </c>
      <c r="R178" s="14"/>
      <c r="S178" s="14"/>
      <c r="U178" s="682"/>
      <c r="V178" s="14"/>
      <c r="W178" s="14"/>
      <c r="X178" s="14"/>
      <c r="Y178" s="14"/>
      <c r="Z178" s="14"/>
      <c r="AA178" s="14"/>
      <c r="AB178" s="14"/>
      <c r="AC178" s="14"/>
    </row>
    <row r="179">
      <c r="A179" s="677" t="s">
        <v>39</v>
      </c>
      <c r="B179" s="677" t="s">
        <v>13634</v>
      </c>
      <c r="C179" s="678">
        <v>492.0</v>
      </c>
      <c r="D179" s="678">
        <v>35.0</v>
      </c>
      <c r="E179" s="678">
        <v>457.0</v>
      </c>
      <c r="F179" s="678">
        <v>0.0957571039314909</v>
      </c>
      <c r="G179" s="679">
        <v>0.0711382113821138</v>
      </c>
      <c r="H179" s="678">
        <v>13.0571428571429</v>
      </c>
      <c r="I179" s="678">
        <v>0.104147675478578</v>
      </c>
      <c r="J179" s="678">
        <v>0.0466666666666667</v>
      </c>
      <c r="K179" s="678">
        <v>0.802779714540026</v>
      </c>
      <c r="L179" s="678">
        <v>0.204396359248395</v>
      </c>
      <c r="M179" s="678">
        <v>9.0</v>
      </c>
      <c r="N179" s="680" t="str">
        <f>IFERROR(__xludf.DUMMYFUNCTION("SPARKLINE(G179,{""charttype"",""bar"";""max"",max($G$171:$G$181);""min"",0;""color1"",IF(G179&gt;0.7,""red"",""green"")})"),"")</f>
        <v/>
      </c>
      <c r="O179" s="681">
        <f t="shared" si="15"/>
        <v>0.07113821138</v>
      </c>
      <c r="P179" s="680" t="str">
        <f>IFERROR(__xludf.DUMMYFUNCTION("SPARKLINE(O179,{""charttype"",""bar"";""max"",max($O$171:$O$181);""min"",0;""color1"",IF(O179&gt;0.7,""red"",""green"")})"),"")</f>
        <v/>
      </c>
      <c r="Q179" s="677" t="s">
        <v>13634</v>
      </c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</row>
    <row r="180">
      <c r="A180" s="677" t="s">
        <v>39</v>
      </c>
      <c r="B180" s="677" t="s">
        <v>13635</v>
      </c>
      <c r="C180" s="678">
        <v>487.0</v>
      </c>
      <c r="D180" s="678">
        <v>25.0</v>
      </c>
      <c r="E180" s="678">
        <v>462.0</v>
      </c>
      <c r="F180" s="678">
        <v>0.0947839626313741</v>
      </c>
      <c r="G180" s="679">
        <v>0.0513347022587269</v>
      </c>
      <c r="H180" s="678">
        <v>18.48</v>
      </c>
      <c r="I180" s="678">
        <v>0.105287146763902</v>
      </c>
      <c r="J180" s="678">
        <v>0.0333333333333333</v>
      </c>
      <c r="K180" s="678">
        <v>1.15013345134877</v>
      </c>
      <c r="L180" s="678">
        <v>0.204396359248395</v>
      </c>
      <c r="M180" s="678">
        <v>10.0</v>
      </c>
      <c r="N180" s="680" t="str">
        <f>IFERROR(__xludf.DUMMYFUNCTION("SPARKLINE(G180,{""charttype"",""bar"";""max"",max($G$171:$G$181);""min"",0;""color1"",IF(G180&gt;0.7,""red"",""green"")})"),"")</f>
        <v/>
      </c>
      <c r="O180" s="681">
        <f t="shared" si="15"/>
        <v>0.05133470226</v>
      </c>
      <c r="P180" s="680" t="str">
        <f>IFERROR(__xludf.DUMMYFUNCTION("SPARKLINE(O180,{""charttype"",""bar"";""max"",max($O$171:$O$181);""min"",0;""color1"",IF(O180&gt;0.7,""red"",""green"")})"),"")</f>
        <v/>
      </c>
      <c r="Q180" s="677" t="s">
        <v>13635</v>
      </c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</row>
    <row r="181">
      <c r="A181" s="677" t="s">
        <v>39</v>
      </c>
      <c r="B181" s="677" t="s">
        <v>13463</v>
      </c>
      <c r="C181" s="678">
        <v>232.0</v>
      </c>
      <c r="D181" s="678">
        <v>66.0</v>
      </c>
      <c r="E181" s="678">
        <v>166.0</v>
      </c>
      <c r="F181" s="678">
        <v>0.0451537563254185</v>
      </c>
      <c r="G181" s="679">
        <v>0.28448275862069</v>
      </c>
      <c r="H181" s="678">
        <v>2.51515151515152</v>
      </c>
      <c r="I181" s="678">
        <v>0.0378304466727438</v>
      </c>
      <c r="J181" s="678">
        <v>0.088</v>
      </c>
      <c r="K181" s="678">
        <v>-0.844222568534647</v>
      </c>
      <c r="L181" s="678">
        <v>0.204396359248395</v>
      </c>
      <c r="M181" s="678">
        <v>11.0</v>
      </c>
      <c r="N181" s="680" t="str">
        <f>IFERROR(__xludf.DUMMYFUNCTION("SPARKLINE(G181,{""charttype"",""bar"";""max"",max($G$171:$G$181);""min"",0;""color1"",IF(G181&gt;0.7,""red"",""green"")})"),"")</f>
        <v/>
      </c>
      <c r="O181" s="681">
        <f t="shared" si="15"/>
        <v>0.2844827586</v>
      </c>
      <c r="P181" s="680" t="str">
        <f>IFERROR(__xludf.DUMMYFUNCTION("SPARKLINE(O181,{""charttype"",""bar"";""max"",max($O$171:$O$181);""min"",0;""color1"",IF(O181&gt;0.7,""red"",""green"")})"),"")</f>
        <v/>
      </c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</row>
    <row r="182">
      <c r="A182" s="575"/>
      <c r="B182" s="575"/>
      <c r="C182" s="575"/>
      <c r="D182" s="575"/>
      <c r="E182" s="575"/>
      <c r="F182" s="575"/>
      <c r="G182" s="689"/>
      <c r="H182" s="575"/>
      <c r="I182" s="575"/>
      <c r="J182" s="575"/>
      <c r="K182" s="575"/>
      <c r="L182" s="575"/>
      <c r="M182" s="575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</row>
    <row r="183">
      <c r="A183" s="673" t="s">
        <v>13437</v>
      </c>
      <c r="B183" s="673" t="s">
        <v>13438</v>
      </c>
      <c r="C183" s="673" t="s">
        <v>113</v>
      </c>
      <c r="D183" s="673" t="s">
        <v>114</v>
      </c>
      <c r="E183" s="673" t="s">
        <v>118</v>
      </c>
      <c r="F183" s="673" t="s">
        <v>116</v>
      </c>
      <c r="G183" s="674" t="s">
        <v>115</v>
      </c>
      <c r="H183" s="673" t="s">
        <v>117</v>
      </c>
      <c r="I183" s="673" t="s">
        <v>119</v>
      </c>
      <c r="J183" s="673" t="s">
        <v>121</v>
      </c>
      <c r="K183" s="673" t="s">
        <v>13439</v>
      </c>
      <c r="L183" s="673" t="s">
        <v>13440</v>
      </c>
      <c r="M183" s="673" t="s">
        <v>13441</v>
      </c>
      <c r="N183" s="675" t="s">
        <v>13442</v>
      </c>
      <c r="O183" s="675" t="s">
        <v>13443</v>
      </c>
      <c r="P183" s="675" t="s">
        <v>13444</v>
      </c>
      <c r="Q183" s="676"/>
      <c r="R183" s="676" t="s">
        <v>23</v>
      </c>
      <c r="S183" s="14" t="s">
        <v>13562</v>
      </c>
      <c r="T183" s="14"/>
      <c r="U183" s="14"/>
      <c r="V183" s="14"/>
      <c r="W183" s="14"/>
      <c r="X183" s="14"/>
      <c r="Y183" s="14"/>
      <c r="Z183" s="14"/>
      <c r="AA183" s="14"/>
      <c r="AB183" s="14"/>
      <c r="AC183" s="14"/>
    </row>
    <row r="184">
      <c r="A184" s="677" t="s">
        <v>251</v>
      </c>
      <c r="B184" s="677" t="s">
        <v>13636</v>
      </c>
      <c r="C184" s="678">
        <v>487.0</v>
      </c>
      <c r="D184" s="678">
        <v>82.0</v>
      </c>
      <c r="E184" s="678">
        <v>405.0</v>
      </c>
      <c r="F184" s="678">
        <v>0.0947839626313741</v>
      </c>
      <c r="G184" s="679">
        <v>0.168377823408624</v>
      </c>
      <c r="H184" s="678">
        <v>4.9390243902439</v>
      </c>
      <c r="I184" s="678">
        <v>0.0922971741112124</v>
      </c>
      <c r="J184" s="678">
        <v>0.109333333333333</v>
      </c>
      <c r="K184" s="678">
        <v>-0.169387795022479</v>
      </c>
      <c r="L184" s="678">
        <v>0.0379692588737179</v>
      </c>
      <c r="M184" s="678">
        <v>1.0</v>
      </c>
      <c r="N184" s="680" t="str">
        <f>IFERROR(__xludf.DUMMYFUNCTION("SPARKLINE(G184,{""charttype"",""bar"";""max"",max($G$184:$G$194);""min"",0;""color1"",IF(G184&gt;0.7,""red"",""green"")})"),"")</f>
        <v/>
      </c>
      <c r="O184" s="680"/>
      <c r="P184" s="680"/>
      <c r="Q184" s="687" t="s">
        <v>13622</v>
      </c>
      <c r="R184" s="14"/>
      <c r="S184" s="14"/>
      <c r="T184" s="682" t="s">
        <v>13637</v>
      </c>
      <c r="U184" s="682" t="str">
        <f>VLOOKUP(T184,Sheet27!D:E,2,false)</f>
        <v>The higher the MOB of the customer’s channeling products (all conditions), the lower the chance of customer to not paid.</v>
      </c>
      <c r="V184" s="14"/>
      <c r="W184" s="14"/>
      <c r="X184" s="14"/>
      <c r="Y184" s="14"/>
      <c r="Z184" s="14"/>
      <c r="AA184" s="14"/>
      <c r="AB184" s="14"/>
      <c r="AC184" s="14"/>
    </row>
    <row r="185">
      <c r="A185" s="677" t="s">
        <v>251</v>
      </c>
      <c r="B185" s="677" t="s">
        <v>13638</v>
      </c>
      <c r="C185" s="678">
        <v>481.0</v>
      </c>
      <c r="D185" s="678">
        <v>78.0</v>
      </c>
      <c r="E185" s="678">
        <v>403.0</v>
      </c>
      <c r="F185" s="678">
        <v>0.093616193071234</v>
      </c>
      <c r="G185" s="679">
        <v>0.162162162162162</v>
      </c>
      <c r="H185" s="678">
        <v>5.16666666666667</v>
      </c>
      <c r="I185" s="678">
        <v>0.091841385597083</v>
      </c>
      <c r="J185" s="678">
        <v>0.104</v>
      </c>
      <c r="K185" s="678">
        <v>-0.124327879607673</v>
      </c>
      <c r="L185" s="678">
        <v>0.0379692588737179</v>
      </c>
      <c r="M185" s="678">
        <v>2.0</v>
      </c>
      <c r="N185" s="680" t="str">
        <f>IFERROR(__xludf.DUMMYFUNCTION("SPARKLINE(G185,{""charttype"",""bar"";""max"",max($G$184:$G$194);""min"",0;""color1"",IF(G185&gt;0.7,""red"",""green"")})"),"")</f>
        <v/>
      </c>
      <c r="O185" s="680"/>
      <c r="P185" s="680"/>
      <c r="Q185" s="677"/>
      <c r="R185" s="14"/>
      <c r="S185" s="14"/>
      <c r="V185" s="14"/>
      <c r="W185" s="14"/>
      <c r="X185" s="14"/>
      <c r="Y185" s="14"/>
      <c r="Z185" s="14"/>
      <c r="AA185" s="14"/>
      <c r="AB185" s="14"/>
      <c r="AC185" s="14"/>
    </row>
    <row r="186">
      <c r="A186" s="677" t="s">
        <v>251</v>
      </c>
      <c r="B186" s="677" t="s">
        <v>13639</v>
      </c>
      <c r="C186" s="678">
        <v>456.0</v>
      </c>
      <c r="D186" s="678">
        <v>78.0</v>
      </c>
      <c r="E186" s="678">
        <v>378.0</v>
      </c>
      <c r="F186" s="678">
        <v>0.0887504865706501</v>
      </c>
      <c r="G186" s="679">
        <v>0.171052631578947</v>
      </c>
      <c r="H186" s="678">
        <v>4.84615384615385</v>
      </c>
      <c r="I186" s="678">
        <v>0.0861440291704649</v>
      </c>
      <c r="J186" s="678">
        <v>0.104</v>
      </c>
      <c r="K186" s="678">
        <v>-0.188370245934769</v>
      </c>
      <c r="L186" s="678">
        <v>0.0379692588737179</v>
      </c>
      <c r="M186" s="678">
        <v>3.0</v>
      </c>
      <c r="N186" s="680" t="str">
        <f>IFERROR(__xludf.DUMMYFUNCTION("SPARKLINE(G186,{""charttype"",""bar"";""max"",max($G$184:$G$194);""min"",0;""color1"",IF(G186&gt;0.7,""red"",""green"")})"),"")</f>
        <v/>
      </c>
      <c r="O186" s="681">
        <f>sum(D184:D186)/sum(C184:C186)</f>
        <v>0.1671348315</v>
      </c>
      <c r="P186" s="680" t="str">
        <f>IFERROR(__xludf.DUMMYFUNCTION("SPARKLINE(O186,{""charttype"",""bar"";""max"",max($O$184:$O$194);""min"",0;""color1"",IF(O186&gt;0.7,""red"",""green"")})"),"")</f>
        <v/>
      </c>
      <c r="Q186" s="687" t="s">
        <v>13632</v>
      </c>
      <c r="R186" s="14"/>
      <c r="S186" s="14"/>
      <c r="V186" s="14"/>
      <c r="W186" s="14"/>
      <c r="X186" s="14"/>
      <c r="Y186" s="14"/>
      <c r="Z186" s="14"/>
      <c r="AA186" s="14"/>
      <c r="AB186" s="14"/>
      <c r="AC186" s="14"/>
    </row>
    <row r="187">
      <c r="A187" s="677" t="s">
        <v>251</v>
      </c>
      <c r="B187" s="677" t="s">
        <v>13640</v>
      </c>
      <c r="C187" s="678">
        <v>481.0</v>
      </c>
      <c r="D187" s="678">
        <v>89.0</v>
      </c>
      <c r="E187" s="678">
        <v>392.0</v>
      </c>
      <c r="F187" s="678">
        <v>0.093616193071234</v>
      </c>
      <c r="G187" s="679">
        <v>0.185031185031185</v>
      </c>
      <c r="H187" s="678">
        <v>4.40449438202247</v>
      </c>
      <c r="I187" s="678">
        <v>0.089334548769371</v>
      </c>
      <c r="J187" s="678">
        <v>0.118666666666667</v>
      </c>
      <c r="K187" s="678">
        <v>-0.283930144806442</v>
      </c>
      <c r="L187" s="678">
        <v>0.0379692588737179</v>
      </c>
      <c r="M187" s="678">
        <v>4.0</v>
      </c>
      <c r="N187" s="680" t="str">
        <f>IFERROR(__xludf.DUMMYFUNCTION("SPARKLINE(G187,{""charttype"",""bar"";""max"",max($G$184:$G$194);""min"",0;""color1"",IF(G187&gt;0.7,""red"",""green"")})"),"")</f>
        <v/>
      </c>
      <c r="O187" s="542"/>
      <c r="P187" s="680"/>
      <c r="Q187" s="687" t="s">
        <v>13641</v>
      </c>
      <c r="R187" s="14"/>
      <c r="S187" s="14"/>
      <c r="V187" s="14"/>
      <c r="W187" s="14"/>
      <c r="X187" s="14"/>
      <c r="Y187" s="14"/>
      <c r="Z187" s="14"/>
      <c r="AA187" s="14"/>
      <c r="AB187" s="14"/>
      <c r="AC187" s="14"/>
    </row>
    <row r="188">
      <c r="A188" s="677" t="s">
        <v>251</v>
      </c>
      <c r="B188" s="677" t="s">
        <v>13642</v>
      </c>
      <c r="C188" s="678">
        <v>488.0</v>
      </c>
      <c r="D188" s="678">
        <v>79.0</v>
      </c>
      <c r="E188" s="678">
        <v>409.0</v>
      </c>
      <c r="F188" s="678">
        <v>0.0949785908913974</v>
      </c>
      <c r="G188" s="679">
        <v>0.161885245901639</v>
      </c>
      <c r="H188" s="678">
        <v>5.17721518987342</v>
      </c>
      <c r="I188" s="678">
        <v>0.0932087511394713</v>
      </c>
      <c r="J188" s="678">
        <v>0.105333333333333</v>
      </c>
      <c r="K188" s="678">
        <v>-0.122288311288984</v>
      </c>
      <c r="L188" s="678">
        <v>0.0379692588737179</v>
      </c>
      <c r="M188" s="678">
        <v>5.0</v>
      </c>
      <c r="N188" s="680" t="str">
        <f>IFERROR(__xludf.DUMMYFUNCTION("SPARKLINE(G188,{""charttype"",""bar"";""max"",max($G$184:$G$194);""min"",0;""color1"",IF(G188&gt;0.7,""red"",""green"")})"),"")</f>
        <v/>
      </c>
      <c r="O188" s="542"/>
      <c r="P188" s="680"/>
      <c r="Q188" s="677"/>
      <c r="R188" s="14"/>
      <c r="S188" s="14"/>
      <c r="U188" s="14"/>
      <c r="V188" s="14"/>
      <c r="W188" s="14"/>
      <c r="X188" s="14"/>
      <c r="Y188" s="14"/>
      <c r="Z188" s="14"/>
      <c r="AA188" s="14"/>
      <c r="AB188" s="14"/>
      <c r="AC188" s="14"/>
    </row>
    <row r="189">
      <c r="A189" s="677" t="s">
        <v>251</v>
      </c>
      <c r="B189" s="677" t="s">
        <v>13643</v>
      </c>
      <c r="C189" s="678">
        <v>408.0</v>
      </c>
      <c r="D189" s="678">
        <v>46.0</v>
      </c>
      <c r="E189" s="678">
        <v>362.0</v>
      </c>
      <c r="F189" s="678">
        <v>0.079408330089529</v>
      </c>
      <c r="G189" s="679">
        <v>0.112745098039216</v>
      </c>
      <c r="H189" s="678">
        <v>7.86956521739131</v>
      </c>
      <c r="I189" s="678">
        <v>0.0824977210574294</v>
      </c>
      <c r="J189" s="678">
        <v>0.0613333333333333</v>
      </c>
      <c r="K189" s="678">
        <v>0.296447200471911</v>
      </c>
      <c r="L189" s="678">
        <v>0.0379692588737179</v>
      </c>
      <c r="M189" s="678">
        <v>6.0</v>
      </c>
      <c r="N189" s="680" t="str">
        <f>IFERROR(__xludf.DUMMYFUNCTION("SPARKLINE(G189,{""charttype"",""bar"";""max"",max($G$184:$G$194);""min"",0;""color1"",IF(G189&gt;0.7,""red"",""green"")})"),"")</f>
        <v/>
      </c>
      <c r="O189" s="681">
        <f>sum(D187:D189)/sum(C187:C189)</f>
        <v>0.1554103123</v>
      </c>
      <c r="P189" s="680" t="str">
        <f>IFERROR(__xludf.DUMMYFUNCTION("SPARKLINE(O189,{""charttype"",""bar"";""max"",max($O$184:$O$194);""min"",0;""color1"",IF(O189&gt;0.7,""red"",""green"")})"),"")</f>
        <v/>
      </c>
      <c r="Q189" s="687" t="s">
        <v>13644</v>
      </c>
      <c r="R189" s="14"/>
      <c r="S189" s="14"/>
      <c r="U189" s="14"/>
      <c r="V189" s="14"/>
      <c r="W189" s="14"/>
      <c r="X189" s="14"/>
      <c r="Y189" s="14"/>
      <c r="Z189" s="14"/>
      <c r="AA189" s="14"/>
      <c r="AB189" s="14"/>
      <c r="AC189" s="14"/>
    </row>
    <row r="190">
      <c r="A190" s="677" t="s">
        <v>251</v>
      </c>
      <c r="B190" s="677" t="s">
        <v>13645</v>
      </c>
      <c r="C190" s="678">
        <v>495.0</v>
      </c>
      <c r="D190" s="678">
        <v>70.0</v>
      </c>
      <c r="E190" s="678">
        <v>425.0</v>
      </c>
      <c r="F190" s="678">
        <v>0.0963409887115609</v>
      </c>
      <c r="G190" s="679">
        <v>0.141414141414141</v>
      </c>
      <c r="H190" s="678">
        <v>6.07142857142857</v>
      </c>
      <c r="I190" s="678">
        <v>0.0968550592525068</v>
      </c>
      <c r="J190" s="678">
        <v>0.0933333333333333</v>
      </c>
      <c r="K190" s="678">
        <v>0.0370383120102931</v>
      </c>
      <c r="L190" s="678">
        <v>0.0379692588737179</v>
      </c>
      <c r="M190" s="678">
        <v>7.0</v>
      </c>
      <c r="N190" s="680" t="str">
        <f>IFERROR(__xludf.DUMMYFUNCTION("SPARKLINE(G190,{""charttype"",""bar"";""max"",max($G$184:$G$194);""min"",0;""color1"",IF(G190&gt;0.7,""red"",""green"")})"),"")</f>
        <v/>
      </c>
      <c r="O190" s="681">
        <f t="shared" ref="O190:O194" si="16">G190</f>
        <v>0.1414141414</v>
      </c>
      <c r="P190" s="680" t="str">
        <f>IFERROR(__xludf.DUMMYFUNCTION("SPARKLINE(O190,{""charttype"",""bar"";""max"",max($O$184:$O$194);""min"",0;""color1"",IF(O190&gt;0.7,""red"",""green"")})"),"")</f>
        <v/>
      </c>
      <c r="Q190" s="677" t="s">
        <v>13645</v>
      </c>
      <c r="R190" s="14"/>
      <c r="S190" s="14"/>
      <c r="U190" s="14"/>
      <c r="V190" s="14"/>
      <c r="W190" s="14"/>
      <c r="X190" s="14"/>
      <c r="Y190" s="14"/>
      <c r="Z190" s="14"/>
      <c r="AA190" s="14"/>
      <c r="AB190" s="14"/>
      <c r="AC190" s="14"/>
    </row>
    <row r="191">
      <c r="A191" s="677" t="s">
        <v>251</v>
      </c>
      <c r="B191" s="677" t="s">
        <v>13646</v>
      </c>
      <c r="C191" s="678">
        <v>418.0</v>
      </c>
      <c r="D191" s="678">
        <v>52.0</v>
      </c>
      <c r="E191" s="678">
        <v>366.0</v>
      </c>
      <c r="F191" s="678">
        <v>0.0813546126897626</v>
      </c>
      <c r="G191" s="679">
        <v>0.124401913875598</v>
      </c>
      <c r="H191" s="678">
        <v>7.03846153846154</v>
      </c>
      <c r="I191" s="678">
        <v>0.0834092980856882</v>
      </c>
      <c r="J191" s="678">
        <v>0.0693333333333333</v>
      </c>
      <c r="K191" s="678">
        <v>0.184833999955174</v>
      </c>
      <c r="L191" s="678">
        <v>0.0379692588737179</v>
      </c>
      <c r="M191" s="678">
        <v>8.0</v>
      </c>
      <c r="N191" s="680" t="str">
        <f>IFERROR(__xludf.DUMMYFUNCTION("SPARKLINE(G191,{""charttype"",""bar"";""max"",max($G$184:$G$194);""min"",0;""color1"",IF(G191&gt;0.7,""red"",""green"")})"),"")</f>
        <v/>
      </c>
      <c r="O191" s="681">
        <f t="shared" si="16"/>
        <v>0.1244019139</v>
      </c>
      <c r="P191" s="680" t="str">
        <f>IFERROR(__xludf.DUMMYFUNCTION("SPARKLINE(O191,{""charttype"",""bar"";""max"",max($O$184:$O$194);""min"",0;""color1"",IF(O191&gt;0.7,""red"",""green"")})"),"")</f>
        <v/>
      </c>
      <c r="Q191" s="677" t="s">
        <v>13646</v>
      </c>
      <c r="R191" s="14"/>
      <c r="S191" s="14"/>
      <c r="U191" s="14"/>
      <c r="V191" s="14"/>
      <c r="W191" s="14"/>
      <c r="X191" s="14"/>
      <c r="Y191" s="14"/>
      <c r="Z191" s="14"/>
      <c r="AA191" s="14"/>
      <c r="AB191" s="14"/>
      <c r="AC191" s="14"/>
    </row>
    <row r="192">
      <c r="A192" s="677" t="s">
        <v>251</v>
      </c>
      <c r="B192" s="677" t="s">
        <v>13647</v>
      </c>
      <c r="C192" s="678">
        <v>469.0</v>
      </c>
      <c r="D192" s="678">
        <v>56.0</v>
      </c>
      <c r="E192" s="678">
        <v>413.0</v>
      </c>
      <c r="F192" s="678">
        <v>0.0912806539509537</v>
      </c>
      <c r="G192" s="679">
        <v>0.119402985074627</v>
      </c>
      <c r="H192" s="678">
        <v>7.375</v>
      </c>
      <c r="I192" s="678">
        <v>0.0941203281677302</v>
      </c>
      <c r="J192" s="678">
        <v>0.0746666666666667</v>
      </c>
      <c r="K192" s="678">
        <v>0.231540287361119</v>
      </c>
      <c r="L192" s="678">
        <v>0.0379692588737179</v>
      </c>
      <c r="M192" s="678">
        <v>9.0</v>
      </c>
      <c r="N192" s="680" t="str">
        <f>IFERROR(__xludf.DUMMYFUNCTION("SPARKLINE(G192,{""charttype"",""bar"";""max"",max($G$184:$G$194);""min"",0;""color1"",IF(G192&gt;0.7,""red"",""green"")})"),"")</f>
        <v/>
      </c>
      <c r="O192" s="681">
        <f t="shared" si="16"/>
        <v>0.1194029851</v>
      </c>
      <c r="P192" s="680" t="str">
        <f>IFERROR(__xludf.DUMMYFUNCTION("SPARKLINE(O192,{""charttype"",""bar"";""max"",max($O$184:$O$194);""min"",0;""color1"",IF(O192&gt;0.7,""red"",""green"")})"),"")</f>
        <v/>
      </c>
      <c r="Q192" s="677" t="s">
        <v>13647</v>
      </c>
      <c r="R192" s="14"/>
      <c r="S192" s="14"/>
      <c r="U192" s="14"/>
      <c r="V192" s="14"/>
      <c r="W192" s="14"/>
      <c r="X192" s="14"/>
      <c r="Y192" s="14"/>
      <c r="Z192" s="14"/>
      <c r="AA192" s="14"/>
      <c r="AB192" s="14"/>
      <c r="AC192" s="14"/>
    </row>
    <row r="193">
      <c r="A193" s="677" t="s">
        <v>251</v>
      </c>
      <c r="B193" s="677" t="s">
        <v>13648</v>
      </c>
      <c r="C193" s="678">
        <v>454.0</v>
      </c>
      <c r="D193" s="678">
        <v>52.0</v>
      </c>
      <c r="E193" s="678">
        <v>402.0</v>
      </c>
      <c r="F193" s="678">
        <v>0.0883612300506034</v>
      </c>
      <c r="G193" s="679">
        <v>0.114537444933921</v>
      </c>
      <c r="H193" s="678">
        <v>7.73076923076923</v>
      </c>
      <c r="I193" s="678">
        <v>0.0916134913400182</v>
      </c>
      <c r="J193" s="678">
        <v>0.0693333333333333</v>
      </c>
      <c r="K193" s="678">
        <v>0.278652755172829</v>
      </c>
      <c r="L193" s="678">
        <v>0.0379692588737179</v>
      </c>
      <c r="M193" s="678">
        <v>10.0</v>
      </c>
      <c r="N193" s="680" t="str">
        <f>IFERROR(__xludf.DUMMYFUNCTION("SPARKLINE(G193,{""charttype"",""bar"";""max"",max($G$184:$G$194);""min"",0;""color1"",IF(G193&gt;0.7,""red"",""green"")})"),"")</f>
        <v/>
      </c>
      <c r="O193" s="681">
        <f t="shared" si="16"/>
        <v>0.1145374449</v>
      </c>
      <c r="P193" s="680" t="str">
        <f>IFERROR(__xludf.DUMMYFUNCTION("SPARKLINE(O193,{""charttype"",""bar"";""max"",max($O$184:$O$194);""min"",0;""color1"",IF(O193&gt;0.7,""red"",""green"")})"),"")</f>
        <v/>
      </c>
      <c r="Q193" s="677" t="s">
        <v>13648</v>
      </c>
      <c r="R193" s="14"/>
      <c r="S193" s="14"/>
      <c r="U193" s="14"/>
      <c r="V193" s="14"/>
      <c r="W193" s="14"/>
      <c r="X193" s="14"/>
      <c r="Y193" s="14"/>
      <c r="Z193" s="14"/>
      <c r="AA193" s="14"/>
      <c r="AB193" s="14"/>
      <c r="AC193" s="14"/>
    </row>
    <row r="194">
      <c r="A194" s="677" t="s">
        <v>251</v>
      </c>
      <c r="B194" s="677" t="s">
        <v>13463</v>
      </c>
      <c r="C194" s="678">
        <v>501.0</v>
      </c>
      <c r="D194" s="678">
        <v>68.0</v>
      </c>
      <c r="E194" s="678">
        <v>433.0</v>
      </c>
      <c r="F194" s="678">
        <v>0.0975087582717011</v>
      </c>
      <c r="G194" s="679">
        <v>0.135728542914172</v>
      </c>
      <c r="H194" s="678">
        <v>6.36764705882353</v>
      </c>
      <c r="I194" s="678">
        <v>0.0986782133090246</v>
      </c>
      <c r="J194" s="678">
        <v>0.0906666666666667</v>
      </c>
      <c r="K194" s="678">
        <v>0.0846744079616184</v>
      </c>
      <c r="L194" s="678">
        <v>0.0379692588737179</v>
      </c>
      <c r="M194" s="678">
        <v>11.0</v>
      </c>
      <c r="N194" s="680" t="str">
        <f>IFERROR(__xludf.DUMMYFUNCTION("SPARKLINE(G194,{""charttype"",""bar"";""max"",max($G$184:$G$194);""min"",0;""color1"",IF(G194&gt;0.7,""red"",""green"")})"),"")</f>
        <v/>
      </c>
      <c r="O194" s="681">
        <f t="shared" si="16"/>
        <v>0.1357285429</v>
      </c>
      <c r="P194" s="680" t="str">
        <f>IFERROR(__xludf.DUMMYFUNCTION("SPARKLINE(O194,{""charttype"",""bar"";""max"",max($O$184:$O$194);""min"",0;""color1"",IF(O194&gt;0.7,""red"",""green"")})"),"")</f>
        <v/>
      </c>
      <c r="Q194" s="14"/>
      <c r="R194" s="14"/>
      <c r="S194" s="14"/>
      <c r="U194" s="14"/>
      <c r="V194" s="14"/>
      <c r="W194" s="14"/>
      <c r="X194" s="14"/>
      <c r="Y194" s="14"/>
      <c r="Z194" s="14"/>
      <c r="AA194" s="14"/>
      <c r="AB194" s="14"/>
      <c r="AC194" s="14"/>
    </row>
    <row r="195">
      <c r="A195" s="575"/>
      <c r="B195" s="575"/>
      <c r="C195" s="575"/>
      <c r="D195" s="575"/>
      <c r="E195" s="575"/>
      <c r="F195" s="575"/>
      <c r="G195" s="689"/>
      <c r="H195" s="575"/>
      <c r="I195" s="575"/>
      <c r="J195" s="575"/>
      <c r="K195" s="575"/>
      <c r="L195" s="575"/>
      <c r="M195" s="575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</row>
    <row r="196">
      <c r="A196" s="673" t="s">
        <v>13437</v>
      </c>
      <c r="B196" s="673" t="s">
        <v>13438</v>
      </c>
      <c r="C196" s="673" t="s">
        <v>113</v>
      </c>
      <c r="D196" s="673" t="s">
        <v>114</v>
      </c>
      <c r="E196" s="673" t="s">
        <v>118</v>
      </c>
      <c r="F196" s="673" t="s">
        <v>116</v>
      </c>
      <c r="G196" s="674" t="s">
        <v>115</v>
      </c>
      <c r="H196" s="673" t="s">
        <v>117</v>
      </c>
      <c r="I196" s="673" t="s">
        <v>119</v>
      </c>
      <c r="J196" s="673" t="s">
        <v>121</v>
      </c>
      <c r="K196" s="673" t="s">
        <v>13439</v>
      </c>
      <c r="L196" s="673" t="s">
        <v>13440</v>
      </c>
      <c r="M196" s="673" t="s">
        <v>13441</v>
      </c>
      <c r="N196" s="675" t="s">
        <v>13442</v>
      </c>
      <c r="O196" s="675" t="s">
        <v>13443</v>
      </c>
      <c r="P196" s="675" t="s">
        <v>13444</v>
      </c>
      <c r="Q196" s="676"/>
      <c r="R196" s="676" t="s">
        <v>26</v>
      </c>
      <c r="S196" s="14" t="s">
        <v>13562</v>
      </c>
      <c r="T196" s="14"/>
      <c r="U196" s="14"/>
      <c r="V196" s="14"/>
      <c r="W196" s="14"/>
      <c r="X196" s="14"/>
      <c r="Y196" s="14"/>
      <c r="Z196" s="14"/>
      <c r="AA196" s="14"/>
      <c r="AB196" s="14"/>
      <c r="AC196" s="14"/>
    </row>
    <row r="197">
      <c r="A197" s="677" t="s">
        <v>276</v>
      </c>
      <c r="B197" s="678">
        <v>0.0</v>
      </c>
      <c r="C197" s="678">
        <v>3901.0</v>
      </c>
      <c r="D197" s="678">
        <v>279.0</v>
      </c>
      <c r="E197" s="678">
        <v>3622.0</v>
      </c>
      <c r="F197" s="678">
        <v>0.759244842351109</v>
      </c>
      <c r="G197" s="679">
        <v>0.071520123045373</v>
      </c>
      <c r="H197" s="678">
        <v>12.9820788530466</v>
      </c>
      <c r="I197" s="678">
        <v>0.825432999088423</v>
      </c>
      <c r="J197" s="678">
        <v>0.372</v>
      </c>
      <c r="K197" s="678">
        <v>0.797014241757228</v>
      </c>
      <c r="L197" s="678">
        <v>1.086014627405</v>
      </c>
      <c r="M197" s="678">
        <v>1.0</v>
      </c>
      <c r="N197" s="680" t="str">
        <f>IFERROR(__xludf.DUMMYFUNCTION("SPARKLINE(G197,{""charttype"",""bar"";""max"",max($G$197:$G$200);""min"",0;""color1"",IF(G197&gt;0.7,""red"",""green"")})"),"")</f>
        <v/>
      </c>
      <c r="O197" s="681">
        <f>G197</f>
        <v>0.07152012305</v>
      </c>
      <c r="P197" s="680" t="str">
        <f>IFERROR(__xludf.DUMMYFUNCTION("SPARKLINE(O197,{""charttype"",""bar"";""max"",max($O$197:$O$200);""min"",0;""color1"",IF(O197&gt;0.7,""red"",""green"")})"),"")</f>
        <v/>
      </c>
      <c r="Q197" s="14"/>
      <c r="R197" s="14"/>
      <c r="S197" s="14"/>
      <c r="T197" s="682" t="s">
        <v>13649</v>
      </c>
      <c r="U197" s="682" t="str">
        <f>VLOOKUP(T197,Sheet27!D:E,2,false)</f>
        <v>The higher the DPD of multipurpose loans with all conditions opened in the last 12 months, the more likely the customer to not paid.</v>
      </c>
      <c r="V197" s="14"/>
      <c r="W197" s="14"/>
      <c r="X197" s="14"/>
      <c r="Y197" s="14"/>
      <c r="Z197" s="14"/>
      <c r="AA197" s="14"/>
      <c r="AB197" s="14"/>
      <c r="AC197" s="14"/>
    </row>
    <row r="198">
      <c r="A198" s="677" t="s">
        <v>276</v>
      </c>
      <c r="B198" s="678">
        <v>7.0</v>
      </c>
      <c r="C198" s="678">
        <v>414.0</v>
      </c>
      <c r="D198" s="678">
        <v>211.0</v>
      </c>
      <c r="E198" s="678">
        <v>203.0</v>
      </c>
      <c r="F198" s="678">
        <v>0.0805760996496691</v>
      </c>
      <c r="G198" s="679">
        <v>0.509661835748792</v>
      </c>
      <c r="H198" s="678">
        <v>0.962085308056872</v>
      </c>
      <c r="I198" s="678">
        <v>0.0462625341841386</v>
      </c>
      <c r="J198" s="678">
        <v>0.281333333333333</v>
      </c>
      <c r="K198" s="678">
        <v>-1.80520776929904</v>
      </c>
      <c r="L198" s="678">
        <v>1.086014627405</v>
      </c>
      <c r="M198" s="678">
        <v>2.0</v>
      </c>
      <c r="N198" s="680" t="str">
        <f>IFERROR(__xludf.DUMMYFUNCTION("SPARKLINE(G198,{""charttype"",""bar"";""max"",max($G$197:$G$200);""min"",0;""color1"",IF(G198&gt;0.7,""red"",""green"")})"),"")</f>
        <v/>
      </c>
      <c r="O198" s="680"/>
      <c r="P198" s="680"/>
      <c r="Q198" s="14"/>
      <c r="R198" s="14"/>
      <c r="S198" s="14"/>
      <c r="V198" s="14"/>
      <c r="W198" s="14"/>
      <c r="X198" s="14"/>
      <c r="Y198" s="14"/>
      <c r="Z198" s="14"/>
      <c r="AA198" s="14"/>
      <c r="AB198" s="14"/>
      <c r="AC198" s="14"/>
    </row>
    <row r="199">
      <c r="A199" s="677" t="s">
        <v>276</v>
      </c>
      <c r="B199" s="678">
        <v>30.0</v>
      </c>
      <c r="C199" s="678">
        <v>337.0</v>
      </c>
      <c r="D199" s="678">
        <v>158.0</v>
      </c>
      <c r="E199" s="678">
        <v>179.0</v>
      </c>
      <c r="F199" s="678">
        <v>0.0655897236278708</v>
      </c>
      <c r="G199" s="679">
        <v>0.468842729970326</v>
      </c>
      <c r="H199" s="678">
        <v>1.13291139240506</v>
      </c>
      <c r="I199" s="678">
        <v>0.0407930720145852</v>
      </c>
      <c r="J199" s="678">
        <v>0.210666666666667</v>
      </c>
      <c r="K199" s="678">
        <v>-1.64176484205098</v>
      </c>
      <c r="L199" s="678">
        <v>1.086014627405</v>
      </c>
      <c r="M199" s="678">
        <v>3.0</v>
      </c>
      <c r="N199" s="680" t="str">
        <f>IFERROR(__xludf.DUMMYFUNCTION("SPARKLINE(G199,{""charttype"",""bar"";""max"",max($G$197:$G$200);""min"",0;""color1"",IF(G199&gt;0.7,""red"",""green"")})"),"")</f>
        <v/>
      </c>
      <c r="O199" s="681">
        <f>sum(D198:D199)/sum(C198:C199)</f>
        <v>0.4913448735</v>
      </c>
      <c r="P199" s="680" t="str">
        <f>IFERROR(__xludf.DUMMYFUNCTION("SPARKLINE(O199,{""charttype"",""bar"";""max"",max($O$197:$O$200);""min"",0;""color1"",IF(O199&gt;0.7,""red"",""green"")})"),"")</f>
        <v/>
      </c>
      <c r="Q199" s="14"/>
      <c r="R199" s="14"/>
      <c r="S199" s="14"/>
      <c r="V199" s="14"/>
      <c r="W199" s="14"/>
      <c r="X199" s="14"/>
      <c r="Y199" s="14"/>
      <c r="Z199" s="14"/>
      <c r="AA199" s="14"/>
      <c r="AB199" s="14"/>
      <c r="AC199" s="14"/>
    </row>
    <row r="200">
      <c r="A200" s="677" t="s">
        <v>276</v>
      </c>
      <c r="B200" s="677" t="s">
        <v>13463</v>
      </c>
      <c r="C200" s="678">
        <v>486.0</v>
      </c>
      <c r="D200" s="678">
        <v>102.0</v>
      </c>
      <c r="E200" s="678">
        <v>384.0</v>
      </c>
      <c r="F200" s="678">
        <v>0.0945893343713507</v>
      </c>
      <c r="G200" s="679">
        <v>0.209876543209877</v>
      </c>
      <c r="H200" s="678">
        <v>3.76470588235294</v>
      </c>
      <c r="I200" s="678">
        <v>0.0875113947128532</v>
      </c>
      <c r="J200" s="678">
        <v>0.136</v>
      </c>
      <c r="K200" s="678">
        <v>-0.440885875561309</v>
      </c>
      <c r="L200" s="678">
        <v>1.086014627405</v>
      </c>
      <c r="M200" s="678">
        <v>4.0</v>
      </c>
      <c r="N200" s="680" t="str">
        <f>IFERROR(__xludf.DUMMYFUNCTION("SPARKLINE(G200,{""charttype"",""bar"";""max"",max($G$197:$G$200);""min"",0;""color1"",IF(G200&gt;0.7,""red"",""green"")})"),"")</f>
        <v/>
      </c>
      <c r="O200" s="681">
        <f>G200</f>
        <v>0.2098765432</v>
      </c>
      <c r="P200" s="680" t="str">
        <f>IFERROR(__xludf.DUMMYFUNCTION("SPARKLINE(O200,{""charttype"",""bar"";""max"",max($O$197:$O$200);""min"",0;""color1"",IF(O200&gt;0.7,""red"",""green"")})"),"")</f>
        <v/>
      </c>
      <c r="Q200" s="14"/>
      <c r="R200" s="14"/>
      <c r="S200" s="14"/>
      <c r="V200" s="14"/>
      <c r="W200" s="14"/>
      <c r="X200" s="14"/>
      <c r="Y200" s="14"/>
      <c r="Z200" s="14"/>
      <c r="AA200" s="14"/>
      <c r="AB200" s="14"/>
      <c r="AC200" s="14"/>
    </row>
    <row r="201">
      <c r="A201" s="575"/>
      <c r="B201" s="575"/>
      <c r="C201" s="575"/>
      <c r="D201" s="575"/>
      <c r="E201" s="575"/>
      <c r="F201" s="575"/>
      <c r="G201" s="689"/>
      <c r="H201" s="575"/>
      <c r="I201" s="575"/>
      <c r="J201" s="575"/>
      <c r="K201" s="575"/>
      <c r="L201" s="575"/>
      <c r="M201" s="575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</row>
    <row r="202">
      <c r="A202" s="673" t="s">
        <v>13437</v>
      </c>
      <c r="B202" s="673" t="s">
        <v>13438</v>
      </c>
      <c r="C202" s="673" t="s">
        <v>113</v>
      </c>
      <c r="D202" s="673" t="s">
        <v>114</v>
      </c>
      <c r="E202" s="673" t="s">
        <v>118</v>
      </c>
      <c r="F202" s="673" t="s">
        <v>116</v>
      </c>
      <c r="G202" s="674" t="s">
        <v>115</v>
      </c>
      <c r="H202" s="673" t="s">
        <v>117</v>
      </c>
      <c r="I202" s="673" t="s">
        <v>119</v>
      </c>
      <c r="J202" s="673" t="s">
        <v>121</v>
      </c>
      <c r="K202" s="673" t="s">
        <v>13439</v>
      </c>
      <c r="L202" s="673" t="s">
        <v>13440</v>
      </c>
      <c r="M202" s="673" t="s">
        <v>13441</v>
      </c>
      <c r="N202" s="675" t="s">
        <v>13442</v>
      </c>
      <c r="O202" s="675" t="s">
        <v>13443</v>
      </c>
      <c r="P202" s="675" t="s">
        <v>13444</v>
      </c>
      <c r="Q202" s="676"/>
      <c r="R202" s="676" t="s">
        <v>26</v>
      </c>
      <c r="S202" s="14" t="s">
        <v>13562</v>
      </c>
      <c r="T202" s="14"/>
      <c r="U202" s="14"/>
      <c r="V202" s="14"/>
      <c r="W202" s="14"/>
      <c r="X202" s="14"/>
      <c r="Y202" s="14"/>
      <c r="Z202" s="14"/>
      <c r="AA202" s="14"/>
      <c r="AB202" s="14"/>
      <c r="AC202" s="14"/>
    </row>
    <row r="203">
      <c r="A203" s="677" t="s">
        <v>215</v>
      </c>
      <c r="B203" s="678">
        <v>0.0</v>
      </c>
      <c r="C203" s="678">
        <v>3699.0</v>
      </c>
      <c r="D203" s="678">
        <v>458.0</v>
      </c>
      <c r="E203" s="678">
        <v>3241.0</v>
      </c>
      <c r="F203" s="678">
        <v>0.719929933826392</v>
      </c>
      <c r="G203" s="679">
        <v>0.123817247904839</v>
      </c>
      <c r="H203" s="678">
        <v>7.0764192139738</v>
      </c>
      <c r="I203" s="678">
        <v>0.738605287146764</v>
      </c>
      <c r="J203" s="678">
        <v>0.610666666666667</v>
      </c>
      <c r="K203" s="678">
        <v>0.190212404162598</v>
      </c>
      <c r="L203" s="678">
        <v>0.110473706890068</v>
      </c>
      <c r="M203" s="678">
        <v>1.0</v>
      </c>
      <c r="N203" s="680" t="str">
        <f>IFERROR(__xludf.DUMMYFUNCTION("SPARKLINE(G203,{""charttype"",""bar"";""max"",max($G$203:$G$206);""min"",0;""color1"",IF(G203&gt;0.7,""red"",""green"")})"),"")</f>
        <v/>
      </c>
      <c r="O203" s="681">
        <f>G203</f>
        <v>0.1238172479</v>
      </c>
      <c r="P203" s="680" t="str">
        <f>IFERROR(__xludf.DUMMYFUNCTION("SPARKLINE(O203,{""charttype"",""bar"";""max"",max($O$203:$O$206);""min"",0;""color1"",IF(O203&gt;0.7,""red"",""green"")})"),"")</f>
        <v/>
      </c>
      <c r="Q203" s="14"/>
      <c r="R203" s="14"/>
      <c r="S203" s="14"/>
      <c r="T203" s="682" t="s">
        <v>13650</v>
      </c>
      <c r="U203" s="682" t="str">
        <f>VLOOKUP(T203,Sheet27!D:E,2,false)</f>
        <v>The higher the DPD of multipurpose loans that have been paid off in the last 12 months, the more likely the customer to not paid.</v>
      </c>
      <c r="V203" s="14"/>
      <c r="W203" s="14"/>
      <c r="X203" s="14"/>
      <c r="Y203" s="14"/>
      <c r="Z203" s="14"/>
      <c r="AA203" s="14"/>
      <c r="AB203" s="14"/>
      <c r="AC203" s="14"/>
    </row>
    <row r="204">
      <c r="A204" s="677" t="s">
        <v>215</v>
      </c>
      <c r="B204" s="678">
        <v>7.0</v>
      </c>
      <c r="C204" s="678">
        <v>217.0</v>
      </c>
      <c r="D204" s="678">
        <v>63.0</v>
      </c>
      <c r="E204" s="678">
        <v>154.0</v>
      </c>
      <c r="F204" s="678">
        <v>0.0422343324250681</v>
      </c>
      <c r="G204" s="679">
        <v>0.290322580645161</v>
      </c>
      <c r="H204" s="678">
        <v>2.44444444444444</v>
      </c>
      <c r="I204" s="678">
        <v>0.0350957155879672</v>
      </c>
      <c r="J204" s="678">
        <v>0.084</v>
      </c>
      <c r="K204" s="678">
        <v>-0.872737738842668</v>
      </c>
      <c r="L204" s="678">
        <v>0.110473706890068</v>
      </c>
      <c r="M204" s="678">
        <v>2.0</v>
      </c>
      <c r="N204" s="680" t="str">
        <f>IFERROR(__xludf.DUMMYFUNCTION("SPARKLINE(G204,{""charttype"",""bar"";""max"",max($G$203:$G$206);""min"",0;""color1"",IF(G204&gt;0.7,""red"",""green"")})"),"")</f>
        <v/>
      </c>
      <c r="O204" s="680"/>
      <c r="P204" s="680"/>
      <c r="Q204" s="14"/>
      <c r="R204" s="14"/>
      <c r="S204" s="14"/>
      <c r="V204" s="14"/>
      <c r="W204" s="14"/>
      <c r="X204" s="14"/>
      <c r="Y204" s="14"/>
      <c r="Z204" s="14"/>
      <c r="AA204" s="14"/>
      <c r="AB204" s="14"/>
      <c r="AC204" s="14"/>
    </row>
    <row r="205">
      <c r="A205" s="677" t="s">
        <v>215</v>
      </c>
      <c r="B205" s="678">
        <v>30.0</v>
      </c>
      <c r="C205" s="678">
        <v>221.0</v>
      </c>
      <c r="D205" s="678">
        <v>62.0</v>
      </c>
      <c r="E205" s="678">
        <v>159.0</v>
      </c>
      <c r="F205" s="678">
        <v>0.0430128454651615</v>
      </c>
      <c r="G205" s="679">
        <v>0.280542986425339</v>
      </c>
      <c r="H205" s="678">
        <v>2.56451612903226</v>
      </c>
      <c r="I205" s="678">
        <v>0.0362351868732908</v>
      </c>
      <c r="J205" s="678">
        <v>0.0826666666666667</v>
      </c>
      <c r="K205" s="678">
        <v>-0.824785797689625</v>
      </c>
      <c r="L205" s="678">
        <v>0.110473706890068</v>
      </c>
      <c r="M205" s="678">
        <v>3.0</v>
      </c>
      <c r="N205" s="680" t="str">
        <f>IFERROR(__xludf.DUMMYFUNCTION("SPARKLINE(G205,{""charttype"",""bar"";""max"",max($G$203:$G$206);""min"",0;""color1"",IF(G205&gt;0.7,""red"",""green"")})"),"")</f>
        <v/>
      </c>
      <c r="O205" s="681">
        <f>sum(D204:D205)/sum(C204:C205)</f>
        <v>0.2853881279</v>
      </c>
      <c r="P205" s="680" t="str">
        <f>IFERROR(__xludf.DUMMYFUNCTION("SPARKLINE(O205,{""charttype"",""bar"";""max"",max($O$203:$O$206);""min"",0;""color1"",IF(O205&gt;0.7,""red"",""green"")})"),"")</f>
        <v/>
      </c>
      <c r="Q205" s="14"/>
      <c r="R205" s="14"/>
      <c r="S205" s="14"/>
      <c r="V205" s="14"/>
      <c r="W205" s="14"/>
      <c r="X205" s="14"/>
      <c r="Y205" s="14"/>
      <c r="Z205" s="14"/>
      <c r="AA205" s="14"/>
      <c r="AB205" s="14"/>
      <c r="AC205" s="14"/>
    </row>
    <row r="206">
      <c r="A206" s="677" t="s">
        <v>215</v>
      </c>
      <c r="B206" s="677" t="s">
        <v>13463</v>
      </c>
      <c r="C206" s="678">
        <v>1001.0</v>
      </c>
      <c r="D206" s="678">
        <v>167.0</v>
      </c>
      <c r="E206" s="678">
        <v>834.0</v>
      </c>
      <c r="F206" s="678">
        <v>0.194822888283379</v>
      </c>
      <c r="G206" s="679">
        <v>0.166833166833167</v>
      </c>
      <c r="H206" s="678">
        <v>4.9940119760479</v>
      </c>
      <c r="I206" s="678">
        <v>0.190063810391978</v>
      </c>
      <c r="J206" s="678">
        <v>0.222666666666667</v>
      </c>
      <c r="K206" s="678">
        <v>-0.158316024922773</v>
      </c>
      <c r="L206" s="678">
        <v>0.110473706890068</v>
      </c>
      <c r="M206" s="678">
        <v>4.0</v>
      </c>
      <c r="N206" s="680" t="str">
        <f>IFERROR(__xludf.DUMMYFUNCTION("SPARKLINE(G206,{""charttype"",""bar"";""max"",max($G$203:$G$206);""min"",0;""color1"",IF(G206&gt;0.7,""red"",""green"")})"),"")</f>
        <v/>
      </c>
      <c r="O206" s="681">
        <f>G206</f>
        <v>0.1668331668</v>
      </c>
      <c r="P206" s="680" t="str">
        <f>IFERROR(__xludf.DUMMYFUNCTION("SPARKLINE(O206,{""charttype"",""bar"";""max"",max($O$203:$O$206);""min"",0;""color1"",IF(O206&gt;0.7,""red"",""green"")})"),"")</f>
        <v/>
      </c>
      <c r="Q206" s="14"/>
      <c r="R206" s="14"/>
      <c r="S206" s="14"/>
      <c r="V206" s="14"/>
      <c r="W206" s="14"/>
      <c r="X206" s="14"/>
      <c r="Y206" s="14"/>
      <c r="Z206" s="14"/>
      <c r="AA206" s="14"/>
      <c r="AB206" s="14"/>
      <c r="AC206" s="14"/>
    </row>
    <row r="207">
      <c r="A207" s="575"/>
      <c r="B207" s="575"/>
      <c r="C207" s="575"/>
      <c r="D207" s="575"/>
      <c r="E207" s="575"/>
      <c r="F207" s="575"/>
      <c r="G207" s="689"/>
      <c r="H207" s="575"/>
      <c r="I207" s="575"/>
      <c r="J207" s="575"/>
      <c r="K207" s="575"/>
      <c r="L207" s="575"/>
      <c r="M207" s="575"/>
      <c r="N207" s="14"/>
      <c r="O207" s="14"/>
      <c r="P207" s="14"/>
      <c r="Q207" s="14"/>
      <c r="R207" s="14"/>
      <c r="S207" s="14"/>
      <c r="T207" s="14"/>
      <c r="V207" s="14"/>
      <c r="W207" s="14"/>
      <c r="X207" s="14"/>
      <c r="Y207" s="14"/>
      <c r="Z207" s="14"/>
      <c r="AA207" s="14"/>
      <c r="AB207" s="14"/>
      <c r="AC207" s="14"/>
    </row>
    <row r="208">
      <c r="A208" s="673" t="s">
        <v>13437</v>
      </c>
      <c r="B208" s="673" t="s">
        <v>13438</v>
      </c>
      <c r="C208" s="673" t="s">
        <v>113</v>
      </c>
      <c r="D208" s="673" t="s">
        <v>114</v>
      </c>
      <c r="E208" s="673" t="s">
        <v>118</v>
      </c>
      <c r="F208" s="673" t="s">
        <v>116</v>
      </c>
      <c r="G208" s="674" t="s">
        <v>115</v>
      </c>
      <c r="H208" s="673" t="s">
        <v>117</v>
      </c>
      <c r="I208" s="673" t="s">
        <v>119</v>
      </c>
      <c r="J208" s="673" t="s">
        <v>121</v>
      </c>
      <c r="K208" s="673" t="s">
        <v>13439</v>
      </c>
      <c r="L208" s="673" t="s">
        <v>13440</v>
      </c>
      <c r="M208" s="673" t="s">
        <v>13441</v>
      </c>
      <c r="N208" s="675" t="s">
        <v>13442</v>
      </c>
      <c r="O208" s="675" t="s">
        <v>13443</v>
      </c>
      <c r="P208" s="675" t="s">
        <v>13444</v>
      </c>
      <c r="Q208" s="676"/>
      <c r="R208" s="676" t="s">
        <v>26</v>
      </c>
      <c r="S208" s="14" t="s">
        <v>13562</v>
      </c>
      <c r="T208" s="14"/>
      <c r="U208" s="14"/>
      <c r="V208" s="14"/>
      <c r="W208" s="14"/>
      <c r="X208" s="14"/>
      <c r="Y208" s="14"/>
      <c r="Z208" s="14"/>
      <c r="AA208" s="14"/>
      <c r="AB208" s="14"/>
      <c r="AC208" s="14"/>
    </row>
    <row r="209">
      <c r="A209" s="677" t="s">
        <v>144</v>
      </c>
      <c r="B209" s="678">
        <v>0.0</v>
      </c>
      <c r="C209" s="678">
        <v>3823.0</v>
      </c>
      <c r="D209" s="678">
        <v>355.0</v>
      </c>
      <c r="E209" s="678">
        <v>3468.0</v>
      </c>
      <c r="F209" s="678">
        <v>0.744063838069288</v>
      </c>
      <c r="G209" s="679">
        <v>0.0928590112477112</v>
      </c>
      <c r="H209" s="678">
        <v>9.76901408450704</v>
      </c>
      <c r="I209" s="678">
        <v>0.790337283500456</v>
      </c>
      <c r="J209" s="678">
        <v>0.473333333333333</v>
      </c>
      <c r="K209" s="678">
        <v>0.512659933560252</v>
      </c>
      <c r="L209" s="678">
        <v>0.673561583441781</v>
      </c>
      <c r="M209" s="678">
        <v>1.0</v>
      </c>
      <c r="N209" s="680" t="str">
        <f>IFERROR(__xludf.DUMMYFUNCTION("SPARKLINE(G209,{""charttype"",""bar"";""max"",max($G$209:$G$212);""min"",0;""color1"",IF(G209&gt;0.7,""red"",""green"")})"),"")</f>
        <v/>
      </c>
      <c r="O209" s="681">
        <f>G209</f>
        <v>0.09285901125</v>
      </c>
      <c r="P209" s="680" t="str">
        <f>IFERROR(__xludf.DUMMYFUNCTION("SPARKLINE(O209,{""charttype"",""bar"";""max"",max($O$209:$O$212);""min"",0;""color1"",IF(O209&gt;0.7,""red"",""green"")})"),"")</f>
        <v/>
      </c>
      <c r="Q209" s="14"/>
      <c r="R209" s="14"/>
      <c r="S209" s="14"/>
      <c r="T209" s="682" t="s">
        <v>13651</v>
      </c>
      <c r="U209" s="682" t="str">
        <f>VLOOKUP(T209,Sheet27!D:E,2,false)</f>
        <v>The higher the DPD in non-bank institutions (all conditions) in the last 18 months, the more likely the customer to not paid.</v>
      </c>
      <c r="V209" s="14"/>
      <c r="W209" s="14"/>
      <c r="X209" s="14"/>
      <c r="Y209" s="14"/>
      <c r="Z209" s="14"/>
      <c r="AA209" s="14"/>
      <c r="AB209" s="14"/>
      <c r="AC209" s="14"/>
    </row>
    <row r="210">
      <c r="A210" s="677" t="s">
        <v>144</v>
      </c>
      <c r="B210" s="678">
        <v>7.0</v>
      </c>
      <c r="C210" s="678">
        <v>294.0</v>
      </c>
      <c r="D210" s="678">
        <v>146.0</v>
      </c>
      <c r="E210" s="678">
        <v>148.0</v>
      </c>
      <c r="F210" s="678">
        <v>0.0572207084468665</v>
      </c>
      <c r="G210" s="679">
        <v>0.496598639455782</v>
      </c>
      <c r="H210" s="678">
        <v>1.01369863013699</v>
      </c>
      <c r="I210" s="678">
        <v>0.0337283500455789</v>
      </c>
      <c r="J210" s="678">
        <v>0.194666666666667</v>
      </c>
      <c r="K210" s="678">
        <v>-1.75294996280899</v>
      </c>
      <c r="L210" s="678">
        <v>0.673561583441781</v>
      </c>
      <c r="M210" s="678">
        <v>2.0</v>
      </c>
      <c r="N210" s="680" t="str">
        <f>IFERROR(__xludf.DUMMYFUNCTION("SPARKLINE(G210,{""charttype"",""bar"";""max"",max($G$209:$G$212);""min"",0;""color1"",IF(G210&gt;0.7,""red"",""green"")})"),"")</f>
        <v/>
      </c>
      <c r="O210" s="680"/>
      <c r="P210" s="680"/>
      <c r="Q210" s="14"/>
      <c r="R210" s="14"/>
      <c r="S210" s="14"/>
      <c r="V210" s="14"/>
      <c r="W210" s="14"/>
      <c r="X210" s="14"/>
      <c r="Y210" s="14"/>
      <c r="Z210" s="14"/>
      <c r="AA210" s="14"/>
      <c r="AB210" s="14"/>
      <c r="AC210" s="14"/>
    </row>
    <row r="211">
      <c r="A211" s="677" t="s">
        <v>144</v>
      </c>
      <c r="B211" s="678">
        <v>30.0</v>
      </c>
      <c r="C211" s="678">
        <v>303.0</v>
      </c>
      <c r="D211" s="678">
        <v>137.0</v>
      </c>
      <c r="E211" s="678">
        <v>166.0</v>
      </c>
      <c r="F211" s="678">
        <v>0.0589723627870767</v>
      </c>
      <c r="G211" s="679">
        <v>0.452145214521452</v>
      </c>
      <c r="H211" s="678">
        <v>1.21167883211679</v>
      </c>
      <c r="I211" s="678">
        <v>0.0378304466727438</v>
      </c>
      <c r="J211" s="678">
        <v>0.182666666666667</v>
      </c>
      <c r="K211" s="678">
        <v>-1.57454875233635</v>
      </c>
      <c r="L211" s="678">
        <v>0.673561583441781</v>
      </c>
      <c r="M211" s="678">
        <v>3.0</v>
      </c>
      <c r="N211" s="680" t="str">
        <f>IFERROR(__xludf.DUMMYFUNCTION("SPARKLINE(G211,{""charttype"",""bar"";""max"",max($G$209:$G$212);""min"",0;""color1"",IF(G211&gt;0.7,""red"",""green"")})"),"")</f>
        <v/>
      </c>
      <c r="O211" s="681">
        <f>sum(D210:D211)/sum(C210:C211)</f>
        <v>0.4740368509</v>
      </c>
      <c r="P211" s="680" t="str">
        <f>IFERROR(__xludf.DUMMYFUNCTION("SPARKLINE(O211,{""charttype"",""bar"";""max"",max($O$209:$O$212);""min"",0;""color1"",IF(O211&gt;0.7,""red"",""green"")})"),"")</f>
        <v/>
      </c>
      <c r="Q211" s="14"/>
      <c r="R211" s="14"/>
      <c r="S211" s="14"/>
      <c r="V211" s="14"/>
      <c r="W211" s="14"/>
      <c r="X211" s="14"/>
      <c r="Y211" s="14"/>
      <c r="Z211" s="14"/>
      <c r="AA211" s="14"/>
      <c r="AB211" s="14"/>
      <c r="AC211" s="14"/>
    </row>
    <row r="212">
      <c r="A212" s="677" t="s">
        <v>144</v>
      </c>
      <c r="B212" s="677" t="s">
        <v>13463</v>
      </c>
      <c r="C212" s="678">
        <v>718.0</v>
      </c>
      <c r="D212" s="678">
        <v>112.0</v>
      </c>
      <c r="E212" s="678">
        <v>606.0</v>
      </c>
      <c r="F212" s="678">
        <v>0.139743090696769</v>
      </c>
      <c r="G212" s="679">
        <v>0.155988857938719</v>
      </c>
      <c r="H212" s="678">
        <v>5.41071428571429</v>
      </c>
      <c r="I212" s="678">
        <v>0.138103919781222</v>
      </c>
      <c r="J212" s="678">
        <v>0.149333333333333</v>
      </c>
      <c r="K212" s="678">
        <v>-0.0781745000905449</v>
      </c>
      <c r="L212" s="678">
        <v>0.673561583441781</v>
      </c>
      <c r="M212" s="678">
        <v>4.0</v>
      </c>
      <c r="N212" s="680" t="str">
        <f>IFERROR(__xludf.DUMMYFUNCTION("SPARKLINE(G212,{""charttype"",""bar"";""max"",max($G$209:$G$212);""min"",0;""color1"",IF(G212&gt;0.7,""red"",""green"")})"),"")</f>
        <v/>
      </c>
      <c r="O212" s="681">
        <f>G212</f>
        <v>0.1559888579</v>
      </c>
      <c r="P212" s="680" t="str">
        <f>IFERROR(__xludf.DUMMYFUNCTION("SPARKLINE(O212,{""charttype"",""bar"";""max"",max($O$209:$O$212);""min"",0;""color1"",IF(O212&gt;0.7,""red"",""green"")})"),"")</f>
        <v/>
      </c>
      <c r="Q212" s="14"/>
      <c r="R212" s="14"/>
      <c r="S212" s="14"/>
      <c r="V212" s="14"/>
      <c r="W212" s="14"/>
      <c r="X212" s="14"/>
      <c r="Y212" s="14"/>
      <c r="Z212" s="14"/>
      <c r="AA212" s="14"/>
      <c r="AB212" s="14"/>
      <c r="AC212" s="14"/>
    </row>
    <row r="213">
      <c r="A213" s="575"/>
      <c r="B213" s="575"/>
      <c r="C213" s="575"/>
      <c r="D213" s="575"/>
      <c r="E213" s="575"/>
      <c r="F213" s="575"/>
      <c r="G213" s="689"/>
      <c r="H213" s="575"/>
      <c r="I213" s="575"/>
      <c r="J213" s="575"/>
      <c r="K213" s="575"/>
      <c r="L213" s="575"/>
      <c r="M213" s="575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</row>
    <row r="214">
      <c r="A214" s="673" t="s">
        <v>13437</v>
      </c>
      <c r="B214" s="673" t="s">
        <v>13438</v>
      </c>
      <c r="C214" s="673" t="s">
        <v>113</v>
      </c>
      <c r="D214" s="673" t="s">
        <v>114</v>
      </c>
      <c r="E214" s="673" t="s">
        <v>118</v>
      </c>
      <c r="F214" s="673" t="s">
        <v>116</v>
      </c>
      <c r="G214" s="674" t="s">
        <v>115</v>
      </c>
      <c r="H214" s="673" t="s">
        <v>117</v>
      </c>
      <c r="I214" s="673" t="s">
        <v>119</v>
      </c>
      <c r="J214" s="673" t="s">
        <v>121</v>
      </c>
      <c r="K214" s="673" t="s">
        <v>13439</v>
      </c>
      <c r="L214" s="673" t="s">
        <v>13440</v>
      </c>
      <c r="M214" s="673" t="s">
        <v>13441</v>
      </c>
      <c r="N214" s="675" t="s">
        <v>13442</v>
      </c>
      <c r="O214" s="675" t="s">
        <v>13443</v>
      </c>
      <c r="P214" s="675" t="s">
        <v>13444</v>
      </c>
      <c r="Q214" s="676"/>
      <c r="R214" s="676" t="s">
        <v>26</v>
      </c>
      <c r="S214" s="14" t="s">
        <v>13562</v>
      </c>
      <c r="T214" s="14"/>
      <c r="U214" s="14"/>
      <c r="V214" s="14"/>
      <c r="W214" s="14"/>
      <c r="X214" s="14"/>
      <c r="Y214" s="14"/>
      <c r="Z214" s="14"/>
      <c r="AA214" s="14"/>
      <c r="AB214" s="14"/>
      <c r="AC214" s="14"/>
    </row>
    <row r="215">
      <c r="A215" s="677" t="s">
        <v>183</v>
      </c>
      <c r="B215" s="677" t="s">
        <v>13652</v>
      </c>
      <c r="C215" s="678">
        <v>3130.0</v>
      </c>
      <c r="D215" s="678">
        <v>304.0</v>
      </c>
      <c r="E215" s="678">
        <v>2826.0</v>
      </c>
      <c r="F215" s="678">
        <v>0.609186453873102</v>
      </c>
      <c r="G215" s="679">
        <v>0.0971246006389776</v>
      </c>
      <c r="H215" s="678">
        <v>9.29605263157895</v>
      </c>
      <c r="I215" s="678">
        <v>0.644029170464904</v>
      </c>
      <c r="J215" s="678">
        <v>0.405333333333333</v>
      </c>
      <c r="K215" s="678">
        <v>0.463034246973486</v>
      </c>
      <c r="L215" s="678">
        <v>0.458453948417188</v>
      </c>
      <c r="M215" s="678">
        <v>1.0</v>
      </c>
      <c r="N215" s="680" t="str">
        <f>IFERROR(__xludf.DUMMYFUNCTION("SPARKLINE(G215,{""charttype"",""bar"";""max"",max($G$215:$G$218);""min"",0;""color1"",IF(G215&gt;0.7,""red"",""green"")})"),"")</f>
        <v/>
      </c>
      <c r="O215" s="681">
        <f>G215</f>
        <v>0.09712460064</v>
      </c>
      <c r="P215" s="680" t="str">
        <f>IFERROR(__xludf.DUMMYFUNCTION("SPARKLINE(O215,{""charttype"",""bar"";""max"",max($O$215:$O$218);""min"",0;""color1"",IF(O215&gt;0.7,""red"",""green"")})"),"")</f>
        <v/>
      </c>
      <c r="Q215" s="14"/>
      <c r="R215" s="14"/>
      <c r="S215" s="14"/>
      <c r="T215" s="682" t="s">
        <v>13653</v>
      </c>
      <c r="U215" s="682" t="str">
        <f>VLOOKUP(T215,Sheet27!D:E,2,false)</f>
        <v>The larger the customer's arrears in tier-2 conventional bank facilities, the more likely the customer to not paid.</v>
      </c>
      <c r="V215" s="14"/>
      <c r="W215" s="14"/>
      <c r="X215" s="14"/>
      <c r="Y215" s="14"/>
      <c r="Z215" s="14"/>
      <c r="AA215" s="14"/>
      <c r="AB215" s="14"/>
      <c r="AC215" s="14"/>
    </row>
    <row r="216">
      <c r="A216" s="677" t="s">
        <v>183</v>
      </c>
      <c r="B216" s="677" t="s">
        <v>13654</v>
      </c>
      <c r="C216" s="678">
        <v>140.0</v>
      </c>
      <c r="D216" s="678">
        <v>97.0</v>
      </c>
      <c r="E216" s="678">
        <v>43.0</v>
      </c>
      <c r="F216" s="678">
        <v>0.0272479564032698</v>
      </c>
      <c r="G216" s="679">
        <v>0.692857142857143</v>
      </c>
      <c r="H216" s="678">
        <v>0.443298969072165</v>
      </c>
      <c r="I216" s="678">
        <v>0.00979945305378305</v>
      </c>
      <c r="J216" s="678">
        <v>0.129333333333333</v>
      </c>
      <c r="K216" s="678">
        <v>-2.58006647767459</v>
      </c>
      <c r="L216" s="678">
        <v>0.458453948417188</v>
      </c>
      <c r="M216" s="678">
        <v>2.0</v>
      </c>
      <c r="N216" s="680" t="str">
        <f>IFERROR(__xludf.DUMMYFUNCTION("SPARKLINE(G216,{""charttype"",""bar"";""max"",max($G$215:$G$218);""min"",0;""color1"",IF(G216&gt;0.7,""red"",""green"")})"),"")</f>
        <v/>
      </c>
      <c r="O216" s="680"/>
      <c r="P216" s="680"/>
      <c r="Q216" s="14"/>
      <c r="R216" s="14"/>
      <c r="S216" s="14"/>
      <c r="V216" s="14"/>
      <c r="W216" s="14"/>
      <c r="X216" s="14"/>
      <c r="Y216" s="14"/>
      <c r="Z216" s="14"/>
      <c r="AA216" s="14"/>
      <c r="AB216" s="14"/>
      <c r="AC216" s="14"/>
    </row>
    <row r="217">
      <c r="A217" s="677" t="s">
        <v>183</v>
      </c>
      <c r="B217" s="677" t="s">
        <v>13655</v>
      </c>
      <c r="C217" s="678">
        <v>16.0</v>
      </c>
      <c r="D217" s="678">
        <v>6.0</v>
      </c>
      <c r="E217" s="678">
        <v>10.0</v>
      </c>
      <c r="F217" s="678">
        <v>0.00311405216037369</v>
      </c>
      <c r="G217" s="679">
        <v>0.375</v>
      </c>
      <c r="H217" s="678">
        <v>1.66666666666667</v>
      </c>
      <c r="I217" s="678">
        <v>0.00227894257064722</v>
      </c>
      <c r="J217" s="678">
        <v>0.008</v>
      </c>
      <c r="K217" s="678">
        <v>-1.25572999109877</v>
      </c>
      <c r="L217" s="678">
        <v>0.458453948417188</v>
      </c>
      <c r="M217" s="678">
        <v>3.0</v>
      </c>
      <c r="N217" s="680" t="str">
        <f>IFERROR(__xludf.DUMMYFUNCTION("SPARKLINE(G217,{""charttype"",""bar"";""max"",max($G$215:$G$218);""min"",0;""color1"",IF(G217&gt;0.7,""red"",""green"")})"),"")</f>
        <v/>
      </c>
      <c r="O217" s="681">
        <f>sum(D216:D217)/sum(C216:C217)</f>
        <v>0.6602564103</v>
      </c>
      <c r="P217" s="680" t="str">
        <f>IFERROR(__xludf.DUMMYFUNCTION("SPARKLINE(O217,{""charttype"",""bar"";""max"",max($O$215:$O$218);""min"",0;""color1"",IF(O217&gt;0.7,""red"",""green"")})"),"")</f>
        <v/>
      </c>
      <c r="Q217" s="14"/>
      <c r="R217" s="14"/>
      <c r="S217" s="14"/>
      <c r="V217" s="14"/>
      <c r="W217" s="14"/>
      <c r="X217" s="14"/>
      <c r="Y217" s="14"/>
      <c r="Z217" s="14"/>
      <c r="AA217" s="14"/>
      <c r="AB217" s="14"/>
      <c r="AC217" s="14"/>
    </row>
    <row r="218">
      <c r="A218" s="677" t="s">
        <v>183</v>
      </c>
      <c r="B218" s="677" t="s">
        <v>13463</v>
      </c>
      <c r="C218" s="678">
        <v>1852.0</v>
      </c>
      <c r="D218" s="678">
        <v>343.0</v>
      </c>
      <c r="E218" s="678">
        <v>1509.0</v>
      </c>
      <c r="F218" s="678">
        <v>0.360451537563254</v>
      </c>
      <c r="G218" s="679">
        <v>0.185205183585313</v>
      </c>
      <c r="H218" s="678">
        <v>4.39941690962099</v>
      </c>
      <c r="I218" s="678">
        <v>0.343892433910665</v>
      </c>
      <c r="J218" s="678">
        <v>0.457333333333333</v>
      </c>
      <c r="K218" s="678">
        <v>-0.285083603262856</v>
      </c>
      <c r="L218" s="678">
        <v>0.458453948417188</v>
      </c>
      <c r="M218" s="678">
        <v>4.0</v>
      </c>
      <c r="N218" s="680" t="str">
        <f>IFERROR(__xludf.DUMMYFUNCTION("SPARKLINE(G218,{""charttype"",""bar"";""max"",max($G$215:$G$218);""min"",0;""color1"",IF(G218&gt;0.7,""red"",""green"")})"),"")</f>
        <v/>
      </c>
      <c r="O218" s="681">
        <f>G218</f>
        <v>0.1852051836</v>
      </c>
      <c r="P218" s="680" t="str">
        <f>IFERROR(__xludf.DUMMYFUNCTION("SPARKLINE(O218,{""charttype"",""bar"";""max"",max($O$215:$O$218);""min"",0;""color1"",IF(O218&gt;0.7,""red"",""green"")})"),"")</f>
        <v/>
      </c>
      <c r="Q218" s="14"/>
      <c r="R218" s="14"/>
      <c r="S218" s="14"/>
      <c r="V218" s="14"/>
      <c r="W218" s="14"/>
      <c r="X218" s="14"/>
      <c r="Y218" s="14"/>
      <c r="Z218" s="14"/>
      <c r="AA218" s="14"/>
      <c r="AB218" s="14"/>
      <c r="AC218" s="14"/>
    </row>
    <row r="219">
      <c r="A219" s="575"/>
      <c r="B219" s="575"/>
      <c r="C219" s="575"/>
      <c r="D219" s="575"/>
      <c r="E219" s="575"/>
      <c r="F219" s="575"/>
      <c r="G219" s="689"/>
      <c r="H219" s="575"/>
      <c r="I219" s="575"/>
      <c r="J219" s="575"/>
      <c r="K219" s="575"/>
      <c r="L219" s="575"/>
      <c r="M219" s="575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</row>
    <row r="220">
      <c r="A220" s="673" t="s">
        <v>13437</v>
      </c>
      <c r="B220" s="673" t="s">
        <v>13438</v>
      </c>
      <c r="C220" s="673" t="s">
        <v>113</v>
      </c>
      <c r="D220" s="673" t="s">
        <v>114</v>
      </c>
      <c r="E220" s="673" t="s">
        <v>118</v>
      </c>
      <c r="F220" s="673" t="s">
        <v>116</v>
      </c>
      <c r="G220" s="674" t="s">
        <v>115</v>
      </c>
      <c r="H220" s="673" t="s">
        <v>117</v>
      </c>
      <c r="I220" s="673" t="s">
        <v>119</v>
      </c>
      <c r="J220" s="673" t="s">
        <v>121</v>
      </c>
      <c r="K220" s="673" t="s">
        <v>13439</v>
      </c>
      <c r="L220" s="673" t="s">
        <v>13440</v>
      </c>
      <c r="M220" s="673" t="s">
        <v>13441</v>
      </c>
      <c r="N220" s="675" t="s">
        <v>13442</v>
      </c>
      <c r="O220" s="699"/>
      <c r="P220" s="700"/>
      <c r="Q220" s="676"/>
      <c r="R220" s="676" t="s">
        <v>26</v>
      </c>
      <c r="S220" s="14" t="s">
        <v>13562</v>
      </c>
      <c r="T220" s="14"/>
      <c r="U220" s="14"/>
      <c r="V220" s="14"/>
      <c r="W220" s="14"/>
      <c r="X220" s="14"/>
      <c r="Y220" s="14"/>
      <c r="Z220" s="14"/>
      <c r="AA220" s="14"/>
      <c r="AB220" s="14"/>
      <c r="AC220" s="14"/>
    </row>
    <row r="221">
      <c r="A221" s="677" t="s">
        <v>214</v>
      </c>
      <c r="B221" s="677" t="s">
        <v>13652</v>
      </c>
      <c r="C221" s="678">
        <v>4161.0</v>
      </c>
      <c r="D221" s="678">
        <v>351.0</v>
      </c>
      <c r="E221" s="678">
        <v>3810.0</v>
      </c>
      <c r="F221" s="678">
        <v>0.809848189957182</v>
      </c>
      <c r="G221" s="679">
        <v>0.0843547224224946</v>
      </c>
      <c r="H221" s="678">
        <v>10.8547008547009</v>
      </c>
      <c r="I221" s="678">
        <v>0.868277119416591</v>
      </c>
      <c r="J221" s="678">
        <v>0.468</v>
      </c>
      <c r="K221" s="678">
        <v>0.618042629790116</v>
      </c>
      <c r="L221" s="678">
        <v>1.28246288946564</v>
      </c>
      <c r="M221" s="678">
        <v>1.0</v>
      </c>
      <c r="N221" s="680" t="str">
        <f>IFERROR(__xludf.DUMMYFUNCTION("SPARKLINE(G221,{""charttype"",""bar"";""max"",max($G$221:$G$223);""min"",0;""color1"",IF(G221&gt;0.7,""red"",""green"")})"),"")</f>
        <v/>
      </c>
      <c r="O221" s="14"/>
      <c r="P221" s="14"/>
      <c r="Q221" s="14"/>
      <c r="R221" s="14"/>
      <c r="S221" s="14"/>
      <c r="T221" s="682" t="s">
        <v>13656</v>
      </c>
      <c r="U221" s="682" t="str">
        <f>VLOOKUP(T221,Sheet27!D:E,2,false)</f>
        <v>The larger the customer's arrears in tier-1 digital bank facilities, the more likely the customer to not paid.</v>
      </c>
      <c r="V221" s="14"/>
      <c r="W221" s="14"/>
      <c r="X221" s="14"/>
      <c r="Y221" s="14"/>
      <c r="Z221" s="14"/>
      <c r="AA221" s="14"/>
      <c r="AB221" s="14"/>
      <c r="AC221" s="14"/>
    </row>
    <row r="222">
      <c r="A222" s="677" t="s">
        <v>214</v>
      </c>
      <c r="B222" s="677" t="s">
        <v>13657</v>
      </c>
      <c r="C222" s="678">
        <v>443.0</v>
      </c>
      <c r="D222" s="678">
        <v>314.0</v>
      </c>
      <c r="E222" s="678">
        <v>129.0</v>
      </c>
      <c r="F222" s="678">
        <v>0.0862203191903464</v>
      </c>
      <c r="G222" s="679">
        <v>0.708803611738149</v>
      </c>
      <c r="H222" s="678">
        <v>0.410828025477707</v>
      </c>
      <c r="I222" s="678">
        <v>0.0293983591613491</v>
      </c>
      <c r="J222" s="678">
        <v>0.418666666666667</v>
      </c>
      <c r="K222" s="678">
        <v>-2.65613619641135</v>
      </c>
      <c r="L222" s="678">
        <v>1.28246288946564</v>
      </c>
      <c r="M222" s="678">
        <v>2.0</v>
      </c>
      <c r="N222" s="680" t="str">
        <f>IFERROR(__xludf.DUMMYFUNCTION("SPARKLINE(G222,{""charttype"",""bar"";""max"",max($G$221:$G$223);""min"",0;""color1"",IF(G222&gt;0.7,""red"",""green"")})"),"")</f>
        <v/>
      </c>
      <c r="O222" s="14"/>
      <c r="P222" s="14"/>
      <c r="Q222" s="14"/>
      <c r="R222" s="14"/>
      <c r="S222" s="14"/>
      <c r="V222" s="14"/>
      <c r="W222" s="14"/>
      <c r="X222" s="14"/>
      <c r="Y222" s="14"/>
      <c r="Z222" s="14"/>
      <c r="AA222" s="14"/>
      <c r="AB222" s="14"/>
      <c r="AC222" s="14"/>
    </row>
    <row r="223">
      <c r="A223" s="677" t="s">
        <v>214</v>
      </c>
      <c r="B223" s="677" t="s">
        <v>13463</v>
      </c>
      <c r="C223" s="678">
        <v>534.0</v>
      </c>
      <c r="D223" s="678">
        <v>85.0</v>
      </c>
      <c r="E223" s="678">
        <v>449.0</v>
      </c>
      <c r="F223" s="678">
        <v>0.103931490852472</v>
      </c>
      <c r="G223" s="679">
        <v>0.159176029962547</v>
      </c>
      <c r="H223" s="678">
        <v>5.28235294117647</v>
      </c>
      <c r="I223" s="678">
        <v>0.10232452142206</v>
      </c>
      <c r="J223" s="678">
        <v>0.113333333333333</v>
      </c>
      <c r="K223" s="678">
        <v>-0.102183983612827</v>
      </c>
      <c r="L223" s="678">
        <v>1.28246288946564</v>
      </c>
      <c r="M223" s="678">
        <v>3.0</v>
      </c>
      <c r="N223" s="680" t="str">
        <f>IFERROR(__xludf.DUMMYFUNCTION("SPARKLINE(G223,{""charttype"",""bar"";""max"",max($G$221:$G$223);""min"",0;""color1"",IF(G223&gt;0.7,""red"",""green"")})"),"")</f>
        <v/>
      </c>
      <c r="O223" s="14"/>
      <c r="P223" s="14"/>
      <c r="Q223" s="14"/>
      <c r="R223" s="14"/>
      <c r="S223" s="14"/>
      <c r="V223" s="14"/>
      <c r="W223" s="14"/>
      <c r="X223" s="14"/>
      <c r="Y223" s="14"/>
      <c r="Z223" s="14"/>
      <c r="AA223" s="14"/>
      <c r="AB223" s="14"/>
      <c r="AC223" s="14"/>
    </row>
    <row r="224">
      <c r="A224" s="575"/>
      <c r="B224" s="575"/>
      <c r="C224" s="575"/>
      <c r="D224" s="575"/>
      <c r="E224" s="575"/>
      <c r="F224" s="575"/>
      <c r="G224" s="689"/>
      <c r="H224" s="575"/>
      <c r="I224" s="575"/>
      <c r="J224" s="575"/>
      <c r="K224" s="575"/>
      <c r="L224" s="575"/>
      <c r="M224" s="575"/>
      <c r="N224" s="14"/>
      <c r="O224" s="14"/>
      <c r="P224" s="14"/>
      <c r="Q224" s="14"/>
      <c r="R224" s="14"/>
      <c r="S224" s="14"/>
      <c r="T224" s="14"/>
      <c r="V224" s="14"/>
      <c r="W224" s="14"/>
      <c r="X224" s="14"/>
      <c r="Y224" s="14"/>
      <c r="Z224" s="14"/>
      <c r="AA224" s="14"/>
      <c r="AB224" s="14"/>
      <c r="AC224" s="14"/>
    </row>
    <row r="225">
      <c r="A225" s="673" t="s">
        <v>13437</v>
      </c>
      <c r="B225" s="673" t="s">
        <v>13438</v>
      </c>
      <c r="C225" s="673" t="s">
        <v>113</v>
      </c>
      <c r="D225" s="673" t="s">
        <v>114</v>
      </c>
      <c r="E225" s="673" t="s">
        <v>118</v>
      </c>
      <c r="F225" s="673" t="s">
        <v>116</v>
      </c>
      <c r="G225" s="674" t="s">
        <v>115</v>
      </c>
      <c r="H225" s="673" t="s">
        <v>117</v>
      </c>
      <c r="I225" s="673" t="s">
        <v>119</v>
      </c>
      <c r="J225" s="673" t="s">
        <v>121</v>
      </c>
      <c r="K225" s="673" t="s">
        <v>13439</v>
      </c>
      <c r="L225" s="673" t="s">
        <v>13440</v>
      </c>
      <c r="M225" s="673" t="s">
        <v>13441</v>
      </c>
      <c r="N225" s="675" t="s">
        <v>13442</v>
      </c>
      <c r="O225" s="675" t="s">
        <v>13443</v>
      </c>
      <c r="P225" s="675" t="s">
        <v>13444</v>
      </c>
      <c r="Q225" s="676"/>
      <c r="R225" s="676" t="s">
        <v>26</v>
      </c>
      <c r="S225" s="14" t="s">
        <v>13562</v>
      </c>
      <c r="T225" s="14"/>
      <c r="U225" s="14"/>
      <c r="V225" s="14"/>
      <c r="W225" s="14"/>
      <c r="X225" s="14"/>
      <c r="Y225" s="14"/>
      <c r="Z225" s="14"/>
      <c r="AA225" s="14"/>
      <c r="AB225" s="14"/>
      <c r="AC225" s="14"/>
    </row>
    <row r="226">
      <c r="A226" s="677" t="s">
        <v>136</v>
      </c>
      <c r="B226" s="677" t="s">
        <v>13658</v>
      </c>
      <c r="C226" s="678">
        <v>1534.0</v>
      </c>
      <c r="D226" s="678">
        <v>168.0</v>
      </c>
      <c r="E226" s="678">
        <v>1366.0</v>
      </c>
      <c r="F226" s="678">
        <v>0.298559750875827</v>
      </c>
      <c r="G226" s="679">
        <v>0.109517601043025</v>
      </c>
      <c r="H226" s="678">
        <v>8.13095238095238</v>
      </c>
      <c r="I226" s="678">
        <v>0.31130355515041</v>
      </c>
      <c r="J226" s="678">
        <v>0.224</v>
      </c>
      <c r="K226" s="678">
        <v>0.329122445862712</v>
      </c>
      <c r="L226" s="678">
        <v>0.161927868906933</v>
      </c>
      <c r="M226" s="678">
        <v>1.0</v>
      </c>
      <c r="N226" s="680" t="str">
        <f>IFERROR(__xludf.DUMMYFUNCTION("SPARKLINE(G226,{""charttype"",""bar"";""max"",max($G$226:$G$232);""min"",0;""color1"",IF(G226&gt;0.7,""red"",""green"")})"),"")</f>
        <v/>
      </c>
      <c r="O226" s="681">
        <f>G226</f>
        <v>0.109517601</v>
      </c>
      <c r="P226" s="680" t="str">
        <f>IFERROR(__xludf.DUMMYFUNCTION("SPARKLINE(O226,{""charttype"",""bar"";""max"",max($O$226:$O$232);""min"",0;""color1"",IF(O226&gt;0.7,""red"",""green"")})"),"")</f>
        <v/>
      </c>
      <c r="Q226" s="677" t="s">
        <v>13658</v>
      </c>
      <c r="R226" s="14"/>
      <c r="S226" s="14"/>
      <c r="T226" s="682" t="s">
        <v>13659</v>
      </c>
      <c r="U226" s="682" t="str">
        <f>VLOOKUP(T226,Sheet27!D:E,2,false)</f>
        <v>The higher the utilization of facilities with the highest interest rate, the more likely the customer to not paid.</v>
      </c>
      <c r="V226" s="14"/>
      <c r="W226" s="14"/>
      <c r="X226" s="14"/>
      <c r="Y226" s="14"/>
      <c r="Z226" s="14"/>
      <c r="AA226" s="14"/>
      <c r="AB226" s="14"/>
      <c r="AC226" s="14"/>
    </row>
    <row r="227">
      <c r="A227" s="677" t="s">
        <v>136</v>
      </c>
      <c r="B227" s="677" t="s">
        <v>13660</v>
      </c>
      <c r="C227" s="678">
        <v>383.0</v>
      </c>
      <c r="D227" s="678">
        <v>47.0</v>
      </c>
      <c r="E227" s="678">
        <v>336.0</v>
      </c>
      <c r="F227" s="678">
        <v>0.0745426235889451</v>
      </c>
      <c r="G227" s="679">
        <v>0.122715404699739</v>
      </c>
      <c r="H227" s="678">
        <v>7.14893617021277</v>
      </c>
      <c r="I227" s="678">
        <v>0.0765724703737466</v>
      </c>
      <c r="J227" s="678">
        <v>0.0626666666666667</v>
      </c>
      <c r="K227" s="678">
        <v>0.200407943388381</v>
      </c>
      <c r="L227" s="678">
        <v>0.161927868906933</v>
      </c>
      <c r="M227" s="678">
        <v>2.0</v>
      </c>
      <c r="N227" s="680" t="str">
        <f>IFERROR(__xludf.DUMMYFUNCTION("SPARKLINE(G227,{""charttype"",""bar"";""max"",max($G$226:$G$232);""min"",0;""color1"",IF(G227&gt;0.7,""red"",""green"")})"),"")</f>
        <v/>
      </c>
      <c r="O227" s="680"/>
      <c r="P227" s="680"/>
      <c r="Q227" s="687" t="s">
        <v>13661</v>
      </c>
      <c r="R227" s="14"/>
      <c r="S227" s="14"/>
      <c r="V227" s="14"/>
      <c r="W227" s="14"/>
      <c r="X227" s="14"/>
      <c r="Y227" s="14"/>
      <c r="Z227" s="14"/>
      <c r="AA227" s="14"/>
      <c r="AB227" s="14"/>
      <c r="AC227" s="14"/>
    </row>
    <row r="228">
      <c r="A228" s="677" t="s">
        <v>136</v>
      </c>
      <c r="B228" s="677" t="s">
        <v>13662</v>
      </c>
      <c r="C228" s="678">
        <v>383.0</v>
      </c>
      <c r="D228" s="678">
        <v>62.0</v>
      </c>
      <c r="E228" s="678">
        <v>321.0</v>
      </c>
      <c r="F228" s="678">
        <v>0.0745426235889451</v>
      </c>
      <c r="G228" s="679">
        <v>0.161879895561358</v>
      </c>
      <c r="H228" s="678">
        <v>5.17741935483871</v>
      </c>
      <c r="I228" s="678">
        <v>0.0731540565177758</v>
      </c>
      <c r="J228" s="678">
        <v>0.0826666666666667</v>
      </c>
      <c r="K228" s="678">
        <v>-0.122248876779841</v>
      </c>
      <c r="L228" s="678">
        <v>0.161927868906933</v>
      </c>
      <c r="M228" s="678">
        <v>3.0</v>
      </c>
      <c r="N228" s="680" t="str">
        <f>IFERROR(__xludf.DUMMYFUNCTION("SPARKLINE(G228,{""charttype"",""bar"";""max"",max($G$226:$G$232);""min"",0;""color1"",IF(G228&gt;0.7,""red"",""green"")})"),"")</f>
        <v/>
      </c>
      <c r="O228" s="680"/>
      <c r="P228" s="680"/>
      <c r="Q228" s="677"/>
      <c r="R228" s="14"/>
      <c r="S228" s="14"/>
      <c r="V228" s="14"/>
      <c r="W228" s="14"/>
      <c r="X228" s="14"/>
      <c r="Y228" s="14"/>
      <c r="Z228" s="14"/>
      <c r="AA228" s="14"/>
      <c r="AB228" s="14"/>
      <c r="AC228" s="14"/>
    </row>
    <row r="229">
      <c r="A229" s="677" t="s">
        <v>136</v>
      </c>
      <c r="B229" s="677" t="s">
        <v>13663</v>
      </c>
      <c r="C229" s="678">
        <v>384.0</v>
      </c>
      <c r="D229" s="678">
        <v>51.0</v>
      </c>
      <c r="E229" s="678">
        <v>333.0</v>
      </c>
      <c r="F229" s="678">
        <v>0.0747372518489685</v>
      </c>
      <c r="G229" s="679">
        <v>0.1328125</v>
      </c>
      <c r="H229" s="678">
        <v>6.52941176470588</v>
      </c>
      <c r="I229" s="678">
        <v>0.0758887876025524</v>
      </c>
      <c r="J229" s="678">
        <v>0.068</v>
      </c>
      <c r="K229" s="678">
        <v>0.109761242391353</v>
      </c>
      <c r="L229" s="678">
        <v>0.161927868906933</v>
      </c>
      <c r="M229" s="678">
        <v>4.0</v>
      </c>
      <c r="N229" s="680" t="str">
        <f>IFERROR(__xludf.DUMMYFUNCTION("SPARKLINE(G229,{""charttype"",""bar"";""max"",max($G$226:$G$232);""min"",0;""color1"",IF(G229&gt;0.7,""red"",""green"")})"),"")</f>
        <v/>
      </c>
      <c r="O229" s="681">
        <f>sum(D227:D229)/sum(C227:C229)</f>
        <v>0.1391304348</v>
      </c>
      <c r="P229" s="680" t="str">
        <f>IFERROR(__xludf.DUMMYFUNCTION("SPARKLINE(O229,{""charttype"",""bar"";""max"",max($O$226:$O$232);""min"",0;""color1"",IF(O229&gt;0.7,""red"",""green"")})"),"")</f>
        <v/>
      </c>
      <c r="Q229" s="687" t="s">
        <v>13664</v>
      </c>
      <c r="R229" s="14"/>
      <c r="S229" s="14"/>
      <c r="V229" s="14"/>
      <c r="W229" s="14"/>
      <c r="X229" s="14"/>
      <c r="Y229" s="14"/>
      <c r="Z229" s="14"/>
      <c r="AA229" s="14"/>
      <c r="AB229" s="14"/>
      <c r="AC229" s="14"/>
    </row>
    <row r="230">
      <c r="A230" s="677" t="s">
        <v>136</v>
      </c>
      <c r="B230" s="677" t="s">
        <v>13665</v>
      </c>
      <c r="C230" s="678">
        <v>1135.0</v>
      </c>
      <c r="D230" s="678">
        <v>272.0</v>
      </c>
      <c r="E230" s="678">
        <v>863.0</v>
      </c>
      <c r="F230" s="678">
        <v>0.220903075126508</v>
      </c>
      <c r="G230" s="679">
        <v>0.239647577092511</v>
      </c>
      <c r="H230" s="678">
        <v>3.17279411764706</v>
      </c>
      <c r="I230" s="678">
        <v>0.196672743846855</v>
      </c>
      <c r="J230" s="678">
        <v>0.362666666666667</v>
      </c>
      <c r="K230" s="678">
        <v>-0.611942990077334</v>
      </c>
      <c r="L230" s="678">
        <v>0.161927868906933</v>
      </c>
      <c r="M230" s="678">
        <v>5.0</v>
      </c>
      <c r="N230" s="680" t="str">
        <f>IFERROR(__xludf.DUMMYFUNCTION("SPARKLINE(G230,{""charttype"",""bar"";""max"",max($G$226:$G$232);""min"",0;""color1"",IF(G230&gt;0.7,""red"",""green"")})"),"")</f>
        <v/>
      </c>
      <c r="O230" s="681">
        <f t="shared" ref="O230:O232" si="17">G230</f>
        <v>0.2396475771</v>
      </c>
      <c r="P230" s="680" t="str">
        <f>IFERROR(__xludf.DUMMYFUNCTION("SPARKLINE(O230,{""charttype"",""bar"";""max"",max($O$226:$O$232);""min"",0;""color1"",IF(O230&gt;0.7,""red"",""green"")})"),"")</f>
        <v/>
      </c>
      <c r="Q230" s="677" t="s">
        <v>13665</v>
      </c>
      <c r="R230" s="14"/>
      <c r="S230" s="14"/>
      <c r="U230" s="14"/>
      <c r="V230" s="14"/>
      <c r="W230" s="14"/>
      <c r="X230" s="14"/>
      <c r="Y230" s="14"/>
      <c r="Z230" s="14"/>
      <c r="AA230" s="14"/>
      <c r="AB230" s="14"/>
      <c r="AC230" s="14"/>
    </row>
    <row r="231">
      <c r="A231" s="677" t="s">
        <v>136</v>
      </c>
      <c r="B231" s="677" t="s">
        <v>13666</v>
      </c>
      <c r="C231" s="678">
        <v>15.0</v>
      </c>
      <c r="D231" s="678">
        <v>5.0</v>
      </c>
      <c r="E231" s="678">
        <v>10.0</v>
      </c>
      <c r="F231" s="678">
        <v>0.00291942390035033</v>
      </c>
      <c r="G231" s="679">
        <v>0.333333333333333</v>
      </c>
      <c r="H231" s="678">
        <v>2.0</v>
      </c>
      <c r="I231" s="678">
        <v>0.00227894257064722</v>
      </c>
      <c r="J231" s="678">
        <v>0.00666666666666667</v>
      </c>
      <c r="K231" s="678">
        <v>-1.07340843430482</v>
      </c>
      <c r="L231" s="678">
        <v>0.161927868906933</v>
      </c>
      <c r="M231" s="678">
        <v>6.0</v>
      </c>
      <c r="N231" s="680" t="str">
        <f>IFERROR(__xludf.DUMMYFUNCTION("SPARKLINE(G231,{""charttype"",""bar"";""max"",max($G$226:$G$232);""min"",0;""color1"",IF(G231&gt;0.7,""red"",""green"")})"),"")</f>
        <v/>
      </c>
      <c r="O231" s="681">
        <f t="shared" si="17"/>
        <v>0.3333333333</v>
      </c>
      <c r="P231" s="680" t="str">
        <f>IFERROR(__xludf.DUMMYFUNCTION("SPARKLINE(O231,{""charttype"",""bar"";""max"",max($O$226:$O$232);""min"",0;""color1"",IF(O231&gt;0.7,""red"",""green"")})"),"")</f>
        <v/>
      </c>
      <c r="Q231" s="677" t="s">
        <v>13666</v>
      </c>
      <c r="R231" s="14"/>
      <c r="S231" s="14"/>
      <c r="U231" s="14"/>
      <c r="V231" s="14"/>
      <c r="W231" s="14"/>
      <c r="X231" s="14"/>
      <c r="Y231" s="14"/>
      <c r="Z231" s="14"/>
      <c r="AA231" s="14"/>
      <c r="AB231" s="14"/>
      <c r="AC231" s="14"/>
    </row>
    <row r="232">
      <c r="A232" s="677" t="s">
        <v>136</v>
      </c>
      <c r="B232" s="677" t="s">
        <v>13463</v>
      </c>
      <c r="C232" s="678">
        <v>1304.0</v>
      </c>
      <c r="D232" s="678">
        <v>145.0</v>
      </c>
      <c r="E232" s="678">
        <v>1159.0</v>
      </c>
      <c r="F232" s="678">
        <v>0.253795251070455</v>
      </c>
      <c r="G232" s="679">
        <v>0.111196319018405</v>
      </c>
      <c r="H232" s="678">
        <v>7.99310344827586</v>
      </c>
      <c r="I232" s="678">
        <v>0.264129443938013</v>
      </c>
      <c r="J232" s="678">
        <v>0.193333333333333</v>
      </c>
      <c r="K232" s="678">
        <v>0.312023486054413</v>
      </c>
      <c r="L232" s="678">
        <v>0.161927868906933</v>
      </c>
      <c r="M232" s="678">
        <v>7.0</v>
      </c>
      <c r="N232" s="680" t="str">
        <f>IFERROR(__xludf.DUMMYFUNCTION("SPARKLINE(G232,{""charttype"",""bar"";""max"",max($G$226:$G$232);""min"",0;""color1"",IF(G232&gt;0.7,""red"",""green"")})"),"")</f>
        <v/>
      </c>
      <c r="O232" s="681">
        <f t="shared" si="17"/>
        <v>0.111196319</v>
      </c>
      <c r="P232" s="680" t="str">
        <f>IFERROR(__xludf.DUMMYFUNCTION("SPARKLINE(O232,{""charttype"",""bar"";""max"",max($O$226:$O$232);""min"",0;""color1"",IF(O232&gt;0.7,""red"",""green"")})"),"")</f>
        <v/>
      </c>
      <c r="Q232" s="677" t="s">
        <v>13463</v>
      </c>
      <c r="R232" s="14"/>
      <c r="S232" s="14"/>
      <c r="U232" s="14"/>
      <c r="V232" s="14"/>
      <c r="W232" s="14"/>
      <c r="X232" s="14"/>
      <c r="Y232" s="14"/>
      <c r="Z232" s="14"/>
      <c r="AA232" s="14"/>
      <c r="AB232" s="14"/>
      <c r="AC232" s="14"/>
    </row>
    <row r="233">
      <c r="A233" s="575"/>
      <c r="B233" s="575"/>
      <c r="C233" s="575"/>
      <c r="D233" s="575"/>
      <c r="E233" s="575"/>
      <c r="F233" s="575"/>
      <c r="G233" s="689"/>
      <c r="H233" s="575"/>
      <c r="I233" s="575"/>
      <c r="J233" s="575"/>
      <c r="K233" s="575"/>
      <c r="L233" s="575"/>
      <c r="M233" s="575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</row>
    <row r="234">
      <c r="A234" s="673" t="s">
        <v>13437</v>
      </c>
      <c r="B234" s="673" t="s">
        <v>13438</v>
      </c>
      <c r="C234" s="673" t="s">
        <v>113</v>
      </c>
      <c r="D234" s="673" t="s">
        <v>114</v>
      </c>
      <c r="E234" s="673" t="s">
        <v>118</v>
      </c>
      <c r="F234" s="673" t="s">
        <v>116</v>
      </c>
      <c r="G234" s="674" t="s">
        <v>115</v>
      </c>
      <c r="H234" s="673" t="s">
        <v>117</v>
      </c>
      <c r="I234" s="673" t="s">
        <v>119</v>
      </c>
      <c r="J234" s="673" t="s">
        <v>121</v>
      </c>
      <c r="K234" s="673" t="s">
        <v>13439</v>
      </c>
      <c r="L234" s="673" t="s">
        <v>13440</v>
      </c>
      <c r="M234" s="673" t="s">
        <v>13441</v>
      </c>
      <c r="N234" s="675" t="s">
        <v>13442</v>
      </c>
      <c r="O234" s="675" t="s">
        <v>13443</v>
      </c>
      <c r="P234" s="675" t="s">
        <v>13444</v>
      </c>
      <c r="Q234" s="676"/>
      <c r="R234" s="676" t="s">
        <v>23</v>
      </c>
      <c r="S234" s="14" t="s">
        <v>13562</v>
      </c>
      <c r="T234" s="14"/>
      <c r="U234" s="14"/>
      <c r="V234" s="14"/>
      <c r="W234" s="14"/>
      <c r="X234" s="14"/>
      <c r="Y234" s="14"/>
      <c r="Z234" s="14"/>
      <c r="AA234" s="14"/>
      <c r="AB234" s="14"/>
      <c r="AC234" s="14"/>
    </row>
    <row r="235">
      <c r="A235" s="677" t="s">
        <v>196</v>
      </c>
      <c r="B235" s="678">
        <v>0.0</v>
      </c>
      <c r="C235" s="678">
        <v>1287.0</v>
      </c>
      <c r="D235" s="678">
        <v>237.0</v>
      </c>
      <c r="E235" s="678">
        <v>1050.0</v>
      </c>
      <c r="F235" s="678">
        <v>0.250486570650058</v>
      </c>
      <c r="G235" s="679">
        <v>0.184149184149184</v>
      </c>
      <c r="H235" s="678">
        <v>4.43037974683544</v>
      </c>
      <c r="I235" s="678">
        <v>0.239288969917958</v>
      </c>
      <c r="J235" s="678">
        <v>0.316</v>
      </c>
      <c r="K235" s="678">
        <v>-0.278070312848327</v>
      </c>
      <c r="L235" s="678">
        <v>0.0681047727415976</v>
      </c>
      <c r="M235" s="678">
        <v>1.0</v>
      </c>
      <c r="N235" s="680" t="str">
        <f>IFERROR(__xludf.DUMMYFUNCTION("SPARKLINE(G235,{""charttype"",""bar"";""max"",max($G$235:$G$240);""min"",0;""color1"",IF(G235&gt;0.7,""red"",""green"")})"),"")</f>
        <v/>
      </c>
      <c r="O235" s="681">
        <f t="shared" ref="O235:O236" si="18">G235</f>
        <v>0.1841491841</v>
      </c>
      <c r="P235" s="680" t="str">
        <f>IFERROR(__xludf.DUMMYFUNCTION("SPARKLINE(O235,{""charttype"",""bar"";""max"",max($O$235:$O$240);""min"",0;""color1"",IF(O235&gt;0.7,""red"",""green"")})"),"")</f>
        <v/>
      </c>
      <c r="Q235" s="676">
        <v>0.0</v>
      </c>
      <c r="R235" s="14"/>
      <c r="S235" s="14"/>
      <c r="T235" s="682" t="s">
        <v>13667</v>
      </c>
      <c r="U235" s="682" t="str">
        <f>VLOOKUP(T235,Sheet27!D:E,2,false)</f>
        <v>The more loans the customer has successfully paid off, the lower the chance of customer to not paid.</v>
      </c>
      <c r="V235" s="14"/>
      <c r="W235" s="14"/>
      <c r="X235" s="14"/>
      <c r="Y235" s="14"/>
      <c r="Z235" s="14"/>
      <c r="AA235" s="14"/>
      <c r="AB235" s="14"/>
      <c r="AC235" s="14"/>
    </row>
    <row r="236">
      <c r="A236" s="677" t="s">
        <v>196</v>
      </c>
      <c r="B236" s="678">
        <v>5.0</v>
      </c>
      <c r="C236" s="678">
        <v>1312.0</v>
      </c>
      <c r="D236" s="678">
        <v>211.0</v>
      </c>
      <c r="E236" s="678">
        <v>1101.0</v>
      </c>
      <c r="F236" s="678">
        <v>0.255352277150642</v>
      </c>
      <c r="G236" s="679">
        <v>0.160823170731707</v>
      </c>
      <c r="H236" s="678">
        <v>5.21800947867299</v>
      </c>
      <c r="I236" s="678">
        <v>0.250911577028259</v>
      </c>
      <c r="J236" s="678">
        <v>0.281333333333333</v>
      </c>
      <c r="K236" s="678">
        <v>-0.114439611618151</v>
      </c>
      <c r="L236" s="678">
        <v>0.0681047727415976</v>
      </c>
      <c r="M236" s="678">
        <v>2.0</v>
      </c>
      <c r="N236" s="680" t="str">
        <f>IFERROR(__xludf.DUMMYFUNCTION("SPARKLINE(G236,{""charttype"",""bar"";""max"",max($G$235:$G$240);""min"",0;""color1"",IF(G236&gt;0.7,""red"",""green"")})"),"")</f>
        <v/>
      </c>
      <c r="O236" s="681">
        <f t="shared" si="18"/>
        <v>0.1608231707</v>
      </c>
      <c r="P236" s="680" t="str">
        <f>IFERROR(__xludf.DUMMYFUNCTION("SPARKLINE(O236,{""charttype"",""bar"";""max"",max($O$235:$O$240);""min"",0;""color1"",IF(O236&gt;0.7,""red"",""green"")})"),"")</f>
        <v/>
      </c>
      <c r="Q236" s="701">
        <v>45662.0</v>
      </c>
      <c r="R236" s="14"/>
      <c r="S236" s="14"/>
      <c r="V236" s="14"/>
      <c r="W236" s="14"/>
      <c r="X236" s="14"/>
      <c r="Y236" s="14"/>
      <c r="Z236" s="14"/>
      <c r="AA236" s="14"/>
      <c r="AB236" s="14"/>
      <c r="AC236" s="14"/>
    </row>
    <row r="237">
      <c r="A237" s="677" t="s">
        <v>196</v>
      </c>
      <c r="B237" s="678">
        <v>15.0</v>
      </c>
      <c r="C237" s="678">
        <v>845.0</v>
      </c>
      <c r="D237" s="678">
        <v>116.0</v>
      </c>
      <c r="E237" s="678">
        <v>729.0</v>
      </c>
      <c r="F237" s="678">
        <v>0.164460879719735</v>
      </c>
      <c r="G237" s="679">
        <v>0.137278106508876</v>
      </c>
      <c r="H237" s="678">
        <v>6.28448275862069</v>
      </c>
      <c r="I237" s="678">
        <v>0.166134913400182</v>
      </c>
      <c r="J237" s="678">
        <v>0.154666666666667</v>
      </c>
      <c r="K237" s="678">
        <v>0.0715279260375287</v>
      </c>
      <c r="L237" s="678">
        <v>0.0681047727415976</v>
      </c>
      <c r="M237" s="678">
        <v>3.0</v>
      </c>
      <c r="N237" s="680" t="str">
        <f>IFERROR(__xludf.DUMMYFUNCTION("SPARKLINE(G237,{""charttype"",""bar"";""max"",max($G$235:$G$240);""min"",0;""color1"",IF(G237&gt;0.7,""red"",""green"")})"),"")</f>
        <v/>
      </c>
      <c r="O237" s="680"/>
      <c r="P237" s="680"/>
      <c r="R237" s="14"/>
      <c r="S237" s="14"/>
      <c r="V237" s="14"/>
      <c r="W237" s="14"/>
      <c r="X237" s="14"/>
      <c r="Y237" s="14"/>
      <c r="Z237" s="14"/>
      <c r="AA237" s="14"/>
      <c r="AB237" s="14"/>
      <c r="AC237" s="14"/>
    </row>
    <row r="238">
      <c r="A238" s="677" t="s">
        <v>196</v>
      </c>
      <c r="B238" s="678">
        <v>30.0</v>
      </c>
      <c r="C238" s="678">
        <v>464.0</v>
      </c>
      <c r="D238" s="678">
        <v>65.0</v>
      </c>
      <c r="E238" s="678">
        <v>399.0</v>
      </c>
      <c r="F238" s="678">
        <v>0.0903075126508369</v>
      </c>
      <c r="G238" s="679">
        <v>0.140086206896552</v>
      </c>
      <c r="H238" s="678">
        <v>6.13846153846154</v>
      </c>
      <c r="I238" s="678">
        <v>0.0909298085688241</v>
      </c>
      <c r="J238" s="678">
        <v>0.0866666666666667</v>
      </c>
      <c r="K238" s="678">
        <v>0.0480185321294617</v>
      </c>
      <c r="L238" s="678">
        <v>0.0681047727415976</v>
      </c>
      <c r="M238" s="678">
        <v>4.0</v>
      </c>
      <c r="N238" s="680" t="str">
        <f>IFERROR(__xludf.DUMMYFUNCTION("SPARKLINE(G238,{""charttype"",""bar"";""max"",max($G$235:$G$240);""min"",0;""color1"",IF(G238&gt;0.7,""red"",""green"")})"),"")</f>
        <v/>
      </c>
      <c r="O238" s="681">
        <f>sum(D237:D238)/sum(C237:C238)</f>
        <v>0.1382734912</v>
      </c>
      <c r="P238" s="680" t="str">
        <f>IFERROR(__xludf.DUMMYFUNCTION("SPARKLINE(O238,{""charttype"",""bar"";""max"",max($O$235:$O$240);""min"",0;""color1"",IF(O238&gt;0.7,""red"",""green"")})"),"")</f>
        <v/>
      </c>
      <c r="Q238" s="701">
        <v>45838.0</v>
      </c>
      <c r="R238" s="14"/>
      <c r="S238" s="14"/>
      <c r="V238" s="14"/>
      <c r="W238" s="14"/>
      <c r="X238" s="14"/>
      <c r="Y238" s="14"/>
      <c r="Z238" s="14"/>
      <c r="AA238" s="14"/>
      <c r="AB238" s="14"/>
      <c r="AC238" s="14"/>
    </row>
    <row r="239">
      <c r="A239" s="677" t="s">
        <v>196</v>
      </c>
      <c r="B239" s="678">
        <v>45.0</v>
      </c>
      <c r="C239" s="678">
        <v>1226.0</v>
      </c>
      <c r="D239" s="678">
        <v>120.0</v>
      </c>
      <c r="E239" s="678">
        <v>1106.0</v>
      </c>
      <c r="F239" s="678">
        <v>0.238614246788634</v>
      </c>
      <c r="G239" s="679">
        <v>0.0978792822185971</v>
      </c>
      <c r="H239" s="678">
        <v>9.21666666666667</v>
      </c>
      <c r="I239" s="678">
        <v>0.252051048313583</v>
      </c>
      <c r="J239" s="678">
        <v>0.16</v>
      </c>
      <c r="K239" s="678">
        <v>0.454457824435469</v>
      </c>
      <c r="L239" s="678">
        <v>0.0681047727415976</v>
      </c>
      <c r="M239" s="678">
        <v>5.0</v>
      </c>
      <c r="N239" s="680" t="str">
        <f>IFERROR(__xludf.DUMMYFUNCTION("SPARKLINE(G239,{""charttype"",""bar"";""max"",max($G$235:$G$240);""min"",0;""color1"",IF(G239&gt;0.7,""red"",""green"")})"),"")</f>
        <v/>
      </c>
      <c r="O239" s="681">
        <f t="shared" ref="O239:O240" si="19">G239</f>
        <v>0.09787928222</v>
      </c>
      <c r="P239" s="680" t="str">
        <f>IFERROR(__xludf.DUMMYFUNCTION("SPARKLINE(O239,{""charttype"",""bar"";""max"",max($O$235:$O$240);""min"",0;""color1"",IF(O239&gt;0.7,""red"",""green"")})"),"")</f>
        <v/>
      </c>
      <c r="Q239" s="676" t="s">
        <v>13668</v>
      </c>
      <c r="R239" s="14"/>
      <c r="S239" s="14"/>
      <c r="U239" s="14"/>
      <c r="V239" s="14"/>
      <c r="W239" s="14"/>
      <c r="X239" s="14"/>
      <c r="Y239" s="14"/>
      <c r="Z239" s="14"/>
      <c r="AA239" s="14"/>
      <c r="AB239" s="14"/>
      <c r="AC239" s="14"/>
    </row>
    <row r="240">
      <c r="A240" s="677" t="s">
        <v>196</v>
      </c>
      <c r="B240" s="677" t="s">
        <v>13463</v>
      </c>
      <c r="C240" s="678">
        <v>4.0</v>
      </c>
      <c r="D240" s="678">
        <v>1.0</v>
      </c>
      <c r="E240" s="678">
        <v>3.0</v>
      </c>
      <c r="F240" s="678">
        <v>7.78513040093422E-4</v>
      </c>
      <c r="G240" s="679">
        <v>0.25</v>
      </c>
      <c r="H240" s="678">
        <v>3.0</v>
      </c>
      <c r="I240" s="678">
        <v>6.83682771194166E-4</v>
      </c>
      <c r="J240" s="678">
        <v>0.00133333333333333</v>
      </c>
      <c r="K240" s="678">
        <v>-0.667943326196655</v>
      </c>
      <c r="L240" s="678">
        <v>0.0681047727415976</v>
      </c>
      <c r="M240" s="678">
        <v>6.0</v>
      </c>
      <c r="N240" s="680" t="str">
        <f>IFERROR(__xludf.DUMMYFUNCTION("SPARKLINE(G240,{""charttype"",""bar"";""max"",max($G$235:$G$240);""min"",0;""color1"",IF(G240&gt;0.7,""red"",""green"")})"),"")</f>
        <v/>
      </c>
      <c r="O240" s="681">
        <f t="shared" si="19"/>
        <v>0.25</v>
      </c>
      <c r="P240" s="680" t="str">
        <f>IFERROR(__xludf.DUMMYFUNCTION("SPARKLINE(O240,{""charttype"",""bar"";""max"",max($O$235:$O$240);""min"",0;""color1"",IF(O240&gt;0.7,""red"",""green"")})"),"")</f>
        <v/>
      </c>
      <c r="Q240" s="14"/>
      <c r="R240" s="14"/>
      <c r="S240" s="14"/>
      <c r="U240" s="14"/>
      <c r="V240" s="14"/>
      <c r="W240" s="14"/>
      <c r="X240" s="14"/>
      <c r="Y240" s="14"/>
      <c r="Z240" s="14"/>
      <c r="AA240" s="14"/>
      <c r="AB240" s="14"/>
      <c r="AC240" s="14"/>
    </row>
    <row r="241">
      <c r="A241" s="575"/>
      <c r="B241" s="575"/>
      <c r="C241" s="575"/>
      <c r="D241" s="575"/>
      <c r="E241" s="575"/>
      <c r="F241" s="575"/>
      <c r="G241" s="689"/>
      <c r="H241" s="575"/>
      <c r="I241" s="575"/>
      <c r="J241" s="575"/>
      <c r="K241" s="575"/>
      <c r="L241" s="575"/>
      <c r="M241" s="575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</row>
    <row r="242">
      <c r="A242" s="673" t="s">
        <v>13437</v>
      </c>
      <c r="B242" s="673" t="s">
        <v>13438</v>
      </c>
      <c r="C242" s="673" t="s">
        <v>113</v>
      </c>
      <c r="D242" s="673" t="s">
        <v>114</v>
      </c>
      <c r="E242" s="673" t="s">
        <v>118</v>
      </c>
      <c r="F242" s="673" t="s">
        <v>116</v>
      </c>
      <c r="G242" s="674" t="s">
        <v>115</v>
      </c>
      <c r="H242" s="673" t="s">
        <v>117</v>
      </c>
      <c r="I242" s="673" t="s">
        <v>119</v>
      </c>
      <c r="J242" s="673" t="s">
        <v>121</v>
      </c>
      <c r="K242" s="673" t="s">
        <v>13439</v>
      </c>
      <c r="L242" s="673" t="s">
        <v>13440</v>
      </c>
      <c r="M242" s="673" t="s">
        <v>13441</v>
      </c>
      <c r="N242" s="675" t="s">
        <v>13442</v>
      </c>
      <c r="O242" s="699"/>
      <c r="P242" s="700"/>
      <c r="Q242" s="676"/>
      <c r="R242" s="676" t="s">
        <v>26</v>
      </c>
      <c r="S242" s="14" t="s">
        <v>13562</v>
      </c>
      <c r="T242" s="14"/>
      <c r="U242" s="14"/>
      <c r="V242" s="14"/>
      <c r="W242" s="14"/>
      <c r="X242" s="14"/>
      <c r="Y242" s="14"/>
      <c r="Z242" s="14"/>
      <c r="AA242" s="14"/>
      <c r="AB242" s="14"/>
      <c r="AC242" s="14"/>
    </row>
    <row r="243">
      <c r="A243" s="677" t="s">
        <v>124</v>
      </c>
      <c r="B243" s="677" t="s">
        <v>13654</v>
      </c>
      <c r="C243" s="678">
        <v>508.0</v>
      </c>
      <c r="D243" s="678">
        <v>292.0</v>
      </c>
      <c r="E243" s="678">
        <v>216.0</v>
      </c>
      <c r="F243" s="678">
        <v>0.0988711560918646</v>
      </c>
      <c r="G243" s="679">
        <v>0.574803149606299</v>
      </c>
      <c r="H243" s="678">
        <v>0.73972602739726</v>
      </c>
      <c r="I243" s="678">
        <v>0.0492251595259799</v>
      </c>
      <c r="J243" s="678">
        <v>0.389333333333333</v>
      </c>
      <c r="K243" s="678">
        <v>-2.06803100944888</v>
      </c>
      <c r="L243" s="678">
        <v>1.32796541382428</v>
      </c>
      <c r="M243" s="678">
        <v>2.0</v>
      </c>
      <c r="N243" s="680" t="str">
        <f>IFERROR(__xludf.DUMMYFUNCTION("SPARKLINE(G243,{""charttype"",""bar"";""max"",max($G$243:$G$245);""min"",0;""color1"",IF(G243&gt;0.7,""red"",""green"")})"),"")</f>
        <v/>
      </c>
      <c r="O243" s="14"/>
      <c r="P243" s="14"/>
      <c r="Q243" s="14"/>
      <c r="R243" s="14"/>
      <c r="S243" s="14"/>
      <c r="T243" s="682" t="s">
        <v>13669</v>
      </c>
      <c r="U243" s="682" t="str">
        <f>VLOOKUP(T243,Sheet27!D:E,2,false)</f>
        <v>The more loans the customer has successfully paid off, the lower the chance of customer to not paid.</v>
      </c>
      <c r="V243" s="14"/>
      <c r="W243" s="14"/>
      <c r="X243" s="14"/>
      <c r="Y243" s="14"/>
      <c r="Z243" s="14"/>
      <c r="AA243" s="14"/>
      <c r="AB243" s="14"/>
      <c r="AC243" s="14"/>
    </row>
    <row r="244">
      <c r="A244" s="677" t="s">
        <v>124</v>
      </c>
      <c r="B244" s="677" t="s">
        <v>13655</v>
      </c>
      <c r="C244" s="678">
        <v>150.0</v>
      </c>
      <c r="D244" s="678">
        <v>101.0</v>
      </c>
      <c r="E244" s="678">
        <v>49.0</v>
      </c>
      <c r="F244" s="678">
        <v>0.0291942390035033</v>
      </c>
      <c r="G244" s="679">
        <v>0.673333333333333</v>
      </c>
      <c r="H244" s="678">
        <v>0.485148514851485</v>
      </c>
      <c r="I244" s="678">
        <v>0.0111668185961714</v>
      </c>
      <c r="J244" s="678">
        <v>0.134666666666667</v>
      </c>
      <c r="K244" s="678">
        <v>-2.4898558335954</v>
      </c>
      <c r="L244" s="678">
        <v>1.32796541382428</v>
      </c>
      <c r="M244" s="678">
        <v>3.0</v>
      </c>
      <c r="N244" s="680" t="str">
        <f>IFERROR(__xludf.DUMMYFUNCTION("SPARKLINE(G244,{""charttype"",""bar"";""max"",max($G$243:$G$245);""min"",0;""color1"",IF(G244&gt;0.7,""red"",""green"")})"),"")</f>
        <v/>
      </c>
      <c r="O244" s="14"/>
      <c r="P244" s="14"/>
      <c r="Q244" s="14"/>
      <c r="R244" s="14"/>
      <c r="S244" s="14"/>
      <c r="V244" s="14"/>
      <c r="W244" s="14"/>
      <c r="X244" s="14"/>
      <c r="Y244" s="14"/>
      <c r="Z244" s="14"/>
      <c r="AA244" s="14"/>
      <c r="AB244" s="14"/>
      <c r="AC244" s="14"/>
    </row>
    <row r="245">
      <c r="A245" s="677" t="s">
        <v>124</v>
      </c>
      <c r="B245" s="677" t="s">
        <v>13463</v>
      </c>
      <c r="C245" s="678">
        <v>4.0</v>
      </c>
      <c r="D245" s="678">
        <v>1.0</v>
      </c>
      <c r="E245" s="678">
        <v>3.0</v>
      </c>
      <c r="F245" s="678">
        <v>7.78513040093422E-4</v>
      </c>
      <c r="G245" s="679">
        <v>0.25</v>
      </c>
      <c r="H245" s="678">
        <v>3.0</v>
      </c>
      <c r="I245" s="678">
        <v>6.83682771194166E-4</v>
      </c>
      <c r="J245" s="678">
        <v>0.00133333333333333</v>
      </c>
      <c r="K245" s="678">
        <v>-0.667943326196655</v>
      </c>
      <c r="L245" s="678">
        <v>1.32796541382428</v>
      </c>
      <c r="M245" s="678">
        <v>4.0</v>
      </c>
      <c r="N245" s="680" t="str">
        <f>IFERROR(__xludf.DUMMYFUNCTION("SPARKLINE(G245,{""charttype"",""bar"";""max"",max($G$243:$G$245);""min"",0;""color1"",IF(G245&gt;0.7,""red"",""green"")})"),"")</f>
        <v/>
      </c>
      <c r="O245" s="14"/>
      <c r="P245" s="14"/>
      <c r="Q245" s="14"/>
      <c r="R245" s="14"/>
      <c r="S245" s="14"/>
      <c r="V245" s="14"/>
      <c r="W245" s="14"/>
      <c r="X245" s="14"/>
      <c r="Y245" s="14"/>
      <c r="Z245" s="14"/>
      <c r="AA245" s="14"/>
      <c r="AB245" s="14"/>
      <c r="AC245" s="14"/>
    </row>
    <row r="246">
      <c r="A246" s="575"/>
      <c r="B246" s="575"/>
      <c r="C246" s="575"/>
      <c r="D246" s="575"/>
      <c r="E246" s="575"/>
      <c r="F246" s="575"/>
      <c r="G246" s="689"/>
      <c r="H246" s="575"/>
      <c r="I246" s="575"/>
      <c r="J246" s="575"/>
      <c r="K246" s="575"/>
      <c r="L246" s="575"/>
      <c r="M246" s="575"/>
      <c r="N246" s="14"/>
      <c r="O246" s="14"/>
      <c r="P246" s="14"/>
      <c r="Q246" s="14"/>
      <c r="R246" s="14"/>
      <c r="S246" s="14"/>
      <c r="T246" s="14"/>
      <c r="V246" s="14"/>
      <c r="W246" s="14"/>
      <c r="X246" s="14"/>
      <c r="Y246" s="14"/>
      <c r="Z246" s="14"/>
      <c r="AA246" s="14"/>
      <c r="AB246" s="14"/>
      <c r="AC246" s="14"/>
    </row>
    <row r="247">
      <c r="A247" s="673" t="s">
        <v>13437</v>
      </c>
      <c r="B247" s="673" t="s">
        <v>13438</v>
      </c>
      <c r="C247" s="673" t="s">
        <v>113</v>
      </c>
      <c r="D247" s="673" t="s">
        <v>114</v>
      </c>
      <c r="E247" s="673" t="s">
        <v>118</v>
      </c>
      <c r="F247" s="673" t="s">
        <v>116</v>
      </c>
      <c r="G247" s="674" t="s">
        <v>115</v>
      </c>
      <c r="H247" s="673" t="s">
        <v>117</v>
      </c>
      <c r="I247" s="673" t="s">
        <v>119</v>
      </c>
      <c r="J247" s="673" t="s">
        <v>121</v>
      </c>
      <c r="K247" s="673" t="s">
        <v>13439</v>
      </c>
      <c r="L247" s="673" t="s">
        <v>13440</v>
      </c>
      <c r="M247" s="673" t="s">
        <v>13441</v>
      </c>
      <c r="N247" s="675" t="s">
        <v>13442</v>
      </c>
      <c r="O247" s="699"/>
      <c r="P247" s="700"/>
      <c r="Q247" s="676"/>
      <c r="R247" s="676" t="s">
        <v>26</v>
      </c>
      <c r="S247" s="14" t="s">
        <v>13562</v>
      </c>
      <c r="T247" s="14"/>
      <c r="U247" s="14"/>
      <c r="V247" s="14"/>
      <c r="W247" s="14"/>
      <c r="X247" s="14"/>
      <c r="Y247" s="14"/>
      <c r="Z247" s="14"/>
      <c r="AA247" s="14"/>
      <c r="AB247" s="14"/>
      <c r="AC247" s="14"/>
    </row>
    <row r="248">
      <c r="A248" s="677" t="s">
        <v>260</v>
      </c>
      <c r="B248" s="677" t="s">
        <v>13670</v>
      </c>
      <c r="C248" s="678">
        <v>3701.0</v>
      </c>
      <c r="D248" s="678">
        <v>473.0</v>
      </c>
      <c r="E248" s="678">
        <v>3228.0</v>
      </c>
      <c r="F248" s="678">
        <v>0.720319190346438</v>
      </c>
      <c r="G248" s="679">
        <v>0.127803296406377</v>
      </c>
      <c r="H248" s="678">
        <v>6.82452431289641</v>
      </c>
      <c r="I248" s="678">
        <v>0.735642661804923</v>
      </c>
      <c r="J248" s="678">
        <v>0.630666666666667</v>
      </c>
      <c r="K248" s="678">
        <v>0.153967026033142</v>
      </c>
      <c r="L248" s="678">
        <v>0.0530077723632507</v>
      </c>
      <c r="M248" s="678">
        <v>1.0</v>
      </c>
      <c r="N248" s="680" t="str">
        <f>IFERROR(__xludf.DUMMYFUNCTION("SPARKLINE(G248,{""charttype"",""bar"";""max"",max($G$248:$G$250);""min"",0;""color1"",IF(G248&gt;0.7,""red"",""green"")})"),"")</f>
        <v/>
      </c>
      <c r="O248" s="14"/>
      <c r="P248" s="14"/>
      <c r="Q248" s="14"/>
      <c r="R248" s="14"/>
      <c r="S248" s="14"/>
      <c r="T248" s="682" t="s">
        <v>13671</v>
      </c>
      <c r="U248" s="682" t="str">
        <f>VLOOKUP(T248,Sheet27!D:E,2,false)</f>
        <v>The higher the minimum utilization rate at top 10 banks, the more likely the customer to not paid.</v>
      </c>
      <c r="V248" s="14"/>
      <c r="W248" s="14"/>
      <c r="X248" s="14"/>
      <c r="Y248" s="14"/>
      <c r="Z248" s="14"/>
      <c r="AA248" s="14"/>
      <c r="AB248" s="14"/>
      <c r="AC248" s="14"/>
    </row>
    <row r="249">
      <c r="A249" s="677" t="s">
        <v>260</v>
      </c>
      <c r="B249" s="677" t="s">
        <v>13672</v>
      </c>
      <c r="C249" s="678">
        <v>412.0</v>
      </c>
      <c r="D249" s="678">
        <v>72.0</v>
      </c>
      <c r="E249" s="678">
        <v>340.0</v>
      </c>
      <c r="F249" s="678">
        <v>0.0801868431296224</v>
      </c>
      <c r="G249" s="679">
        <v>0.174757281553398</v>
      </c>
      <c r="H249" s="678">
        <v>4.72222222222222</v>
      </c>
      <c r="I249" s="678">
        <v>0.0774840474020055</v>
      </c>
      <c r="J249" s="678">
        <v>0.096</v>
      </c>
      <c r="K249" s="678">
        <v>-0.214276116270613</v>
      </c>
      <c r="L249" s="678">
        <v>0.0530077723632507</v>
      </c>
      <c r="M249" s="678">
        <v>2.0</v>
      </c>
      <c r="N249" s="680" t="str">
        <f>IFERROR(__xludf.DUMMYFUNCTION("SPARKLINE(G249,{""charttype"",""bar"";""max"",max($G$248:$G$250);""min"",0;""color1"",IF(G249&gt;0.7,""red"",""green"")})"),"")</f>
        <v/>
      </c>
      <c r="O249" s="14"/>
      <c r="P249" s="14"/>
      <c r="Q249" s="14"/>
      <c r="R249" s="14"/>
      <c r="S249" s="14"/>
      <c r="V249" s="14"/>
      <c r="W249" s="14"/>
      <c r="X249" s="14"/>
      <c r="Y249" s="14"/>
      <c r="Z249" s="14"/>
      <c r="AA249" s="14"/>
      <c r="AB249" s="14"/>
      <c r="AC249" s="14"/>
    </row>
    <row r="250">
      <c r="A250" s="677" t="s">
        <v>260</v>
      </c>
      <c r="B250" s="677" t="s">
        <v>13463</v>
      </c>
      <c r="C250" s="678">
        <v>1025.0</v>
      </c>
      <c r="D250" s="678">
        <v>205.0</v>
      </c>
      <c r="E250" s="678">
        <v>820.0</v>
      </c>
      <c r="F250" s="678">
        <v>0.199493966523939</v>
      </c>
      <c r="G250" s="679">
        <v>0.2</v>
      </c>
      <c r="H250" s="678">
        <v>4.0</v>
      </c>
      <c r="I250" s="678">
        <v>0.186873290793072</v>
      </c>
      <c r="J250" s="678">
        <v>0.273333333333333</v>
      </c>
      <c r="K250" s="678">
        <v>-0.380261253744874</v>
      </c>
      <c r="L250" s="678">
        <v>0.0530077723632507</v>
      </c>
      <c r="M250" s="678">
        <v>3.0</v>
      </c>
      <c r="N250" s="680" t="str">
        <f>IFERROR(__xludf.DUMMYFUNCTION("SPARKLINE(G250,{""charttype"",""bar"";""max"",max($G$248:$G$250);""min"",0;""color1"",IF(G250&gt;0.7,""red"",""green"")})"),"")</f>
        <v/>
      </c>
      <c r="O250" s="14"/>
      <c r="P250" s="14"/>
      <c r="Q250" s="14"/>
      <c r="R250" s="14"/>
      <c r="S250" s="14"/>
      <c r="V250" s="14"/>
      <c r="W250" s="14"/>
      <c r="X250" s="14"/>
      <c r="Y250" s="14"/>
      <c r="Z250" s="14"/>
      <c r="AA250" s="14"/>
      <c r="AB250" s="14"/>
      <c r="AC250" s="14"/>
    </row>
    <row r="251">
      <c r="A251" s="575"/>
      <c r="B251" s="575"/>
      <c r="C251" s="575"/>
      <c r="D251" s="575"/>
      <c r="E251" s="575"/>
      <c r="F251" s="575"/>
      <c r="G251" s="689"/>
      <c r="H251" s="575"/>
      <c r="I251" s="575"/>
      <c r="J251" s="575"/>
      <c r="K251" s="575"/>
      <c r="L251" s="575"/>
      <c r="M251" s="575"/>
      <c r="N251" s="14"/>
      <c r="O251" s="14"/>
      <c r="P251" s="14"/>
      <c r="Q251" s="14"/>
      <c r="R251" s="14"/>
      <c r="S251" s="14"/>
      <c r="T251" s="14"/>
      <c r="V251" s="14"/>
      <c r="W251" s="14"/>
      <c r="X251" s="14"/>
      <c r="Y251" s="14"/>
      <c r="Z251" s="14"/>
      <c r="AA251" s="14"/>
      <c r="AB251" s="14"/>
      <c r="AC251" s="14"/>
    </row>
    <row r="252">
      <c r="A252" s="673" t="s">
        <v>13437</v>
      </c>
      <c r="B252" s="673" t="s">
        <v>13438</v>
      </c>
      <c r="C252" s="673" t="s">
        <v>113</v>
      </c>
      <c r="D252" s="673" t="s">
        <v>114</v>
      </c>
      <c r="E252" s="673" t="s">
        <v>118</v>
      </c>
      <c r="F252" s="673" t="s">
        <v>116</v>
      </c>
      <c r="G252" s="674" t="s">
        <v>115</v>
      </c>
      <c r="H252" s="673" t="s">
        <v>117</v>
      </c>
      <c r="I252" s="673" t="s">
        <v>119</v>
      </c>
      <c r="J252" s="673" t="s">
        <v>121</v>
      </c>
      <c r="K252" s="673" t="s">
        <v>13439</v>
      </c>
      <c r="L252" s="673" t="s">
        <v>13440</v>
      </c>
      <c r="M252" s="673" t="s">
        <v>13441</v>
      </c>
      <c r="N252" s="675" t="s">
        <v>13442</v>
      </c>
      <c r="O252" s="675" t="s">
        <v>13443</v>
      </c>
      <c r="P252" s="675" t="s">
        <v>13444</v>
      </c>
      <c r="Q252" s="676"/>
      <c r="R252" s="676" t="s">
        <v>23</v>
      </c>
      <c r="S252" s="14" t="s">
        <v>13562</v>
      </c>
      <c r="T252" s="14"/>
      <c r="U252" s="14"/>
      <c r="V252" s="14"/>
      <c r="W252" s="14"/>
      <c r="X252" s="14"/>
      <c r="Y252" s="14"/>
      <c r="Z252" s="14"/>
      <c r="AA252" s="14"/>
      <c r="AB252" s="14"/>
      <c r="AC252" s="14"/>
    </row>
    <row r="253">
      <c r="A253" s="677" t="s">
        <v>208</v>
      </c>
      <c r="B253" s="677" t="s">
        <v>13652</v>
      </c>
      <c r="C253" s="678">
        <v>1848.0</v>
      </c>
      <c r="D253" s="678">
        <v>342.0</v>
      </c>
      <c r="E253" s="678">
        <v>1506.0</v>
      </c>
      <c r="F253" s="678">
        <v>0.359673024523161</v>
      </c>
      <c r="G253" s="679">
        <v>0.185064935064935</v>
      </c>
      <c r="H253" s="678">
        <v>4.40350877192982</v>
      </c>
      <c r="I253" s="678">
        <v>0.343208751139471</v>
      </c>
      <c r="J253" s="678">
        <v>0.456</v>
      </c>
      <c r="K253" s="678">
        <v>-0.284153943567531</v>
      </c>
      <c r="L253" s="678">
        <v>0.0755401286803154</v>
      </c>
      <c r="M253" s="678">
        <v>1.0</v>
      </c>
      <c r="N253" s="680" t="str">
        <f>IFERROR(__xludf.DUMMYFUNCTION("SPARKLINE(G253,{""charttype"",""bar"";""max"",max($G$253:$G$259);""min"",0;""color1"",IF(G253&gt;0.7,""red"",""green"")})"),"")</f>
        <v/>
      </c>
      <c r="O253" s="681">
        <f t="shared" ref="O253:O256" si="20">G253</f>
        <v>0.1850649351</v>
      </c>
      <c r="P253" s="680" t="str">
        <f>IFERROR(__xludf.DUMMYFUNCTION("SPARKLINE(O253,{""charttype"",""bar"";""max"",max($O$253:$O$259);""min"",0;""color1"",IF(O253&gt;0.7,""red"",""green"")})"),"")</f>
        <v/>
      </c>
      <c r="Q253" s="677" t="s">
        <v>13652</v>
      </c>
      <c r="R253" s="14"/>
      <c r="S253" s="14"/>
      <c r="T253" s="682" t="s">
        <v>13673</v>
      </c>
      <c r="U253" s="682" t="str">
        <f>VLOOKUP(T253,Sheet27!D:E,2,false)</f>
        <v>The higher the proportion of facilities in tier-2 conventional banks, the lower the customer’s chance of not paid.</v>
      </c>
      <c r="V253" s="14"/>
      <c r="W253" s="14"/>
      <c r="X253" s="14"/>
      <c r="Y253" s="14"/>
      <c r="Z253" s="14"/>
      <c r="AA253" s="14"/>
      <c r="AB253" s="14"/>
      <c r="AC253" s="14"/>
    </row>
    <row r="254">
      <c r="A254" s="677" t="s">
        <v>208</v>
      </c>
      <c r="B254" s="677" t="s">
        <v>13674</v>
      </c>
      <c r="C254" s="678">
        <v>2052.0</v>
      </c>
      <c r="D254" s="678">
        <v>268.0</v>
      </c>
      <c r="E254" s="678">
        <v>1784.0</v>
      </c>
      <c r="F254" s="678">
        <v>0.399377189567925</v>
      </c>
      <c r="G254" s="679">
        <v>0.130604288499025</v>
      </c>
      <c r="H254" s="678">
        <v>6.65671641791045</v>
      </c>
      <c r="I254" s="678">
        <v>0.406563354603464</v>
      </c>
      <c r="J254" s="678">
        <v>0.357333333333333</v>
      </c>
      <c r="K254" s="678">
        <v>0.129070717764333</v>
      </c>
      <c r="L254" s="678">
        <v>0.0755401286803154</v>
      </c>
      <c r="M254" s="678">
        <v>2.0</v>
      </c>
      <c r="N254" s="680" t="str">
        <f>IFERROR(__xludf.DUMMYFUNCTION("SPARKLINE(G254,{""charttype"",""bar"";""max"",max($G$253:$G$259);""min"",0;""color1"",IF(G254&gt;0.7,""red"",""green"")})"),"")</f>
        <v/>
      </c>
      <c r="O254" s="681">
        <f t="shared" si="20"/>
        <v>0.1306042885</v>
      </c>
      <c r="P254" s="680" t="str">
        <f>IFERROR(__xludf.DUMMYFUNCTION("SPARKLINE(O254,{""charttype"",""bar"";""max"",max($O$253:$O$259);""min"",0;""color1"",IF(O254&gt;0.7,""red"",""green"")})"),"")</f>
        <v/>
      </c>
      <c r="Q254" s="677" t="s">
        <v>13674</v>
      </c>
      <c r="R254" s="14"/>
      <c r="S254" s="14"/>
      <c r="V254" s="14"/>
      <c r="W254" s="14"/>
      <c r="X254" s="14"/>
      <c r="Y254" s="14"/>
      <c r="Z254" s="14"/>
      <c r="AA254" s="14"/>
      <c r="AB254" s="14"/>
      <c r="AC254" s="14"/>
    </row>
    <row r="255">
      <c r="A255" s="677" t="s">
        <v>208</v>
      </c>
      <c r="B255" s="677" t="s">
        <v>13675</v>
      </c>
      <c r="C255" s="678">
        <v>874.0</v>
      </c>
      <c r="D255" s="678">
        <v>113.0</v>
      </c>
      <c r="E255" s="678">
        <v>761.0</v>
      </c>
      <c r="F255" s="678">
        <v>0.170105099260413</v>
      </c>
      <c r="G255" s="679">
        <v>0.12929061784897</v>
      </c>
      <c r="H255" s="678">
        <v>6.73451327433628</v>
      </c>
      <c r="I255" s="678">
        <v>0.173427529626253</v>
      </c>
      <c r="J255" s="678">
        <v>0.150666666666667</v>
      </c>
      <c r="K255" s="678">
        <v>0.140689924284581</v>
      </c>
      <c r="L255" s="678">
        <v>0.0755401286803154</v>
      </c>
      <c r="M255" s="678">
        <v>3.0</v>
      </c>
      <c r="N255" s="680" t="str">
        <f>IFERROR(__xludf.DUMMYFUNCTION("SPARKLINE(G255,{""charttype"",""bar"";""max"",max($G$253:$G$259);""min"",0;""color1"",IF(G255&gt;0.7,""red"",""green"")})"),"")</f>
        <v/>
      </c>
      <c r="O255" s="681">
        <f t="shared" si="20"/>
        <v>0.1292906178</v>
      </c>
      <c r="P255" s="680" t="str">
        <f>IFERROR(__xludf.DUMMYFUNCTION("SPARKLINE(O255,{""charttype"",""bar"";""max"",max($O$253:$O$259);""min"",0;""color1"",IF(O255&gt;0.7,""red"",""green"")})"),"")</f>
        <v/>
      </c>
      <c r="Q255" s="677" t="s">
        <v>13675</v>
      </c>
      <c r="R255" s="14"/>
      <c r="S255" s="14"/>
      <c r="V255" s="14"/>
      <c r="W255" s="14"/>
      <c r="X255" s="14"/>
      <c r="Y255" s="14"/>
      <c r="Z255" s="14"/>
      <c r="AA255" s="14"/>
      <c r="AB255" s="14"/>
      <c r="AC255" s="14"/>
    </row>
    <row r="256">
      <c r="A256" s="677" t="s">
        <v>208</v>
      </c>
      <c r="B256" s="677" t="s">
        <v>13676</v>
      </c>
      <c r="C256" s="678">
        <v>260.0</v>
      </c>
      <c r="D256" s="678">
        <v>20.0</v>
      </c>
      <c r="E256" s="678">
        <v>240.0</v>
      </c>
      <c r="F256" s="678">
        <v>0.0506033476060724</v>
      </c>
      <c r="G256" s="679">
        <v>0.0769230769230769</v>
      </c>
      <c r="H256" s="678">
        <v>12.0</v>
      </c>
      <c r="I256" s="678">
        <v>0.0546946216955333</v>
      </c>
      <c r="J256" s="678">
        <v>0.0266666666666667</v>
      </c>
      <c r="K256" s="678">
        <v>0.718351034923236</v>
      </c>
      <c r="L256" s="678">
        <v>0.0755401286803154</v>
      </c>
      <c r="M256" s="678">
        <v>4.0</v>
      </c>
      <c r="N256" s="680" t="str">
        <f>IFERROR(__xludf.DUMMYFUNCTION("SPARKLINE(G256,{""charttype"",""bar"";""max"",max($G$253:$G$259);""min"",0;""color1"",IF(G256&gt;0.7,""red"",""green"")})"),"")</f>
        <v/>
      </c>
      <c r="O256" s="681">
        <f t="shared" si="20"/>
        <v>0.07692307692</v>
      </c>
      <c r="P256" s="680" t="str">
        <f>IFERROR(__xludf.DUMMYFUNCTION("SPARKLINE(O256,{""charttype"",""bar"";""max"",max($O$253:$O$259);""min"",0;""color1"",IF(O256&gt;0.7,""red"",""green"")})"),"")</f>
        <v/>
      </c>
      <c r="Q256" s="677" t="s">
        <v>13676</v>
      </c>
      <c r="R256" s="14"/>
      <c r="S256" s="14"/>
      <c r="V256" s="14"/>
      <c r="W256" s="14"/>
      <c r="X256" s="14"/>
      <c r="Y256" s="14"/>
      <c r="Z256" s="14"/>
      <c r="AA256" s="14"/>
      <c r="AB256" s="14"/>
      <c r="AC256" s="14"/>
    </row>
    <row r="257">
      <c r="A257" s="677" t="s">
        <v>208</v>
      </c>
      <c r="B257" s="677" t="s">
        <v>13677</v>
      </c>
      <c r="C257" s="678">
        <v>71.0</v>
      </c>
      <c r="D257" s="678">
        <v>4.0</v>
      </c>
      <c r="E257" s="678">
        <v>67.0</v>
      </c>
      <c r="F257" s="678">
        <v>0.0138186064616582</v>
      </c>
      <c r="G257" s="679">
        <v>0.0563380281690141</v>
      </c>
      <c r="H257" s="678">
        <v>16.75</v>
      </c>
      <c r="I257" s="678">
        <v>0.0152689152233364</v>
      </c>
      <c r="J257" s="678">
        <v>0.00533333333333333</v>
      </c>
      <c r="K257" s="678">
        <v>1.05184264340631</v>
      </c>
      <c r="L257" s="678">
        <v>0.0755401286803154</v>
      </c>
      <c r="M257" s="678">
        <v>5.0</v>
      </c>
      <c r="N257" s="680" t="str">
        <f>IFERROR(__xludf.DUMMYFUNCTION("SPARKLINE(G257,{""charttype"",""bar"";""max"",max($G$253:$G$259);""min"",0;""color1"",IF(G257&gt;0.7,""red"",""green"")})"),"")</f>
        <v/>
      </c>
      <c r="O257" s="680"/>
      <c r="P257" s="680"/>
      <c r="Q257" s="687" t="s">
        <v>13678</v>
      </c>
      <c r="R257" s="14"/>
      <c r="S257" s="14"/>
      <c r="U257" s="14"/>
      <c r="V257" s="14"/>
      <c r="W257" s="14"/>
      <c r="X257" s="14"/>
      <c r="Y257" s="14"/>
      <c r="Z257" s="14"/>
      <c r="AA257" s="14"/>
      <c r="AB257" s="14"/>
      <c r="AC257" s="14"/>
    </row>
    <row r="258">
      <c r="A258" s="677" t="s">
        <v>208</v>
      </c>
      <c r="B258" s="677" t="s">
        <v>13679</v>
      </c>
      <c r="C258" s="678">
        <v>29.0</v>
      </c>
      <c r="D258" s="678">
        <v>2.0</v>
      </c>
      <c r="E258" s="678">
        <v>27.0</v>
      </c>
      <c r="F258" s="678">
        <v>0.00564421954067731</v>
      </c>
      <c r="G258" s="679">
        <v>0.0689655172413793</v>
      </c>
      <c r="H258" s="678">
        <v>13.5</v>
      </c>
      <c r="I258" s="678">
        <v>0.00615314494074749</v>
      </c>
      <c r="J258" s="678">
        <v>0.00266666666666667</v>
      </c>
      <c r="K258" s="678">
        <v>0.836134070579619</v>
      </c>
      <c r="L258" s="678">
        <v>0.0755401286803154</v>
      </c>
      <c r="M258" s="678">
        <v>6.0</v>
      </c>
      <c r="N258" s="680" t="str">
        <f>IFERROR(__xludf.DUMMYFUNCTION("SPARKLINE(G258,{""charttype"",""bar"";""max"",max($G$253:$G$259);""min"",0;""color1"",IF(G258&gt;0.7,""red"",""green"")})"),"")</f>
        <v/>
      </c>
      <c r="O258" s="681">
        <f>sum(D257:D258)/sum(C257:C258)</f>
        <v>0.06</v>
      </c>
      <c r="P258" s="680" t="str">
        <f>IFERROR(__xludf.DUMMYFUNCTION("SPARKLINE(O258,{""charttype"",""bar"";""max"",max($O$253:$O$259);""min"",0;""color1"",IF(O258&gt;0.7,""red"",""green"")})"),"")</f>
        <v/>
      </c>
      <c r="Q258" s="687" t="s">
        <v>13680</v>
      </c>
      <c r="R258" s="14"/>
      <c r="S258" s="14"/>
      <c r="U258" s="14"/>
      <c r="V258" s="14"/>
      <c r="W258" s="14"/>
      <c r="X258" s="14"/>
      <c r="Y258" s="14"/>
      <c r="Z258" s="14"/>
      <c r="AA258" s="14"/>
      <c r="AB258" s="14"/>
      <c r="AC258" s="14"/>
    </row>
    <row r="259">
      <c r="A259" s="677" t="s">
        <v>208</v>
      </c>
      <c r="B259" s="677" t="s">
        <v>13463</v>
      </c>
      <c r="C259" s="678">
        <v>4.0</v>
      </c>
      <c r="D259" s="678">
        <v>1.0</v>
      </c>
      <c r="E259" s="678">
        <v>3.0</v>
      </c>
      <c r="F259" s="678">
        <v>7.78513040093422E-4</v>
      </c>
      <c r="G259" s="679">
        <v>0.25</v>
      </c>
      <c r="H259" s="678">
        <v>3.0</v>
      </c>
      <c r="I259" s="678">
        <v>6.83682771194166E-4</v>
      </c>
      <c r="J259" s="678">
        <v>0.00133333333333333</v>
      </c>
      <c r="K259" s="678">
        <v>-0.667943326196655</v>
      </c>
      <c r="L259" s="678">
        <v>0.0755401286803154</v>
      </c>
      <c r="M259" s="678">
        <v>7.0</v>
      </c>
      <c r="N259" s="680" t="str">
        <f>IFERROR(__xludf.DUMMYFUNCTION("SPARKLINE(G259,{""charttype"",""bar"";""max"",max($G$253:$G$259);""min"",0;""color1"",IF(G259&gt;0.7,""red"",""green"")})"),"")</f>
        <v/>
      </c>
      <c r="O259" s="681">
        <f>G259</f>
        <v>0.25</v>
      </c>
      <c r="P259" s="680" t="str">
        <f>IFERROR(__xludf.DUMMYFUNCTION("SPARKLINE(O259,{""charttype"",""bar"";""max"",max($O$253:$O$259);""min"",0;""color1"",IF(O259&gt;0.7,""red"",""green"")})"),"")</f>
        <v/>
      </c>
      <c r="Q259" s="677" t="s">
        <v>13463</v>
      </c>
      <c r="R259" s="14"/>
      <c r="S259" s="14"/>
      <c r="U259" s="14"/>
      <c r="V259" s="14"/>
      <c r="W259" s="14"/>
      <c r="X259" s="14"/>
      <c r="Y259" s="14"/>
      <c r="Z259" s="14"/>
      <c r="AA259" s="14"/>
      <c r="AB259" s="14"/>
      <c r="AC259" s="14"/>
    </row>
    <row r="260">
      <c r="A260" s="14"/>
      <c r="B260" s="14"/>
      <c r="C260" s="14"/>
      <c r="D260" s="14"/>
      <c r="E260" s="14"/>
      <c r="F260" s="14"/>
      <c r="G260" s="3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</row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</sheetData>
  <mergeCells count="54">
    <mergeCell ref="U248:U251"/>
    <mergeCell ref="U253:U256"/>
    <mergeCell ref="U203:U207"/>
    <mergeCell ref="U209:U212"/>
    <mergeCell ref="U215:U218"/>
    <mergeCell ref="U221:U224"/>
    <mergeCell ref="U226:U229"/>
    <mergeCell ref="U235:U238"/>
    <mergeCell ref="U243:U246"/>
    <mergeCell ref="T2:T12"/>
    <mergeCell ref="U2:U12"/>
    <mergeCell ref="T15:T25"/>
    <mergeCell ref="U15:U25"/>
    <mergeCell ref="T28:T38"/>
    <mergeCell ref="U28:U38"/>
    <mergeCell ref="U41:U51"/>
    <mergeCell ref="T41:T51"/>
    <mergeCell ref="T54:T64"/>
    <mergeCell ref="U54:U64"/>
    <mergeCell ref="T66:T76"/>
    <mergeCell ref="U66:U76"/>
    <mergeCell ref="T79:T89"/>
    <mergeCell ref="U79:U89"/>
    <mergeCell ref="T92:T102"/>
    <mergeCell ref="U92:U102"/>
    <mergeCell ref="T105:T108"/>
    <mergeCell ref="U105:U108"/>
    <mergeCell ref="T111:T114"/>
    <mergeCell ref="U111:U114"/>
    <mergeCell ref="U117:U120"/>
    <mergeCell ref="T117:T122"/>
    <mergeCell ref="T125:T132"/>
    <mergeCell ref="T135:T142"/>
    <mergeCell ref="T148:T155"/>
    <mergeCell ref="T161:T168"/>
    <mergeCell ref="T171:T178"/>
    <mergeCell ref="T184:T194"/>
    <mergeCell ref="U125:U128"/>
    <mergeCell ref="U135:U138"/>
    <mergeCell ref="U148:U151"/>
    <mergeCell ref="U161:U165"/>
    <mergeCell ref="U171:U174"/>
    <mergeCell ref="U184:U187"/>
    <mergeCell ref="U197:U200"/>
    <mergeCell ref="T243:T245"/>
    <mergeCell ref="T248:T250"/>
    <mergeCell ref="T253:T259"/>
    <mergeCell ref="T197:T200"/>
    <mergeCell ref="T203:T206"/>
    <mergeCell ref="T209:T212"/>
    <mergeCell ref="T215:T218"/>
    <mergeCell ref="T221:T223"/>
    <mergeCell ref="T226:T232"/>
    <mergeCell ref="T235:T240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hidden="1" min="1" max="1" width="60.88"/>
    <col customWidth="1" hidden="1" min="2" max="2" width="92.38"/>
    <col customWidth="1" min="4" max="4" width="121.63"/>
    <col customWidth="1" min="5" max="5" width="133.13"/>
  </cols>
  <sheetData>
    <row r="1">
      <c r="A1" s="702" t="s">
        <v>13681</v>
      </c>
      <c r="B1" s="702" t="s">
        <v>13682</v>
      </c>
      <c r="D1" s="702"/>
      <c r="E1" s="702"/>
    </row>
    <row r="2">
      <c r="A2" s="1" t="s">
        <v>79</v>
      </c>
      <c r="B2" s="1" t="s">
        <v>13683</v>
      </c>
      <c r="D2" s="1" t="s">
        <v>13449</v>
      </c>
      <c r="E2" s="1" t="s">
        <v>13684</v>
      </c>
    </row>
    <row r="3">
      <c r="A3" s="1" t="s">
        <v>33</v>
      </c>
      <c r="B3" s="1" t="s">
        <v>13685</v>
      </c>
      <c r="D3" s="1" t="s">
        <v>13466</v>
      </c>
      <c r="E3" s="1" t="s">
        <v>13686</v>
      </c>
    </row>
    <row r="4">
      <c r="A4" s="1" t="s">
        <v>65</v>
      </c>
      <c r="B4" s="1" t="s">
        <v>13687</v>
      </c>
      <c r="D4" s="1" t="s">
        <v>13480</v>
      </c>
      <c r="E4" s="1" t="s">
        <v>13688</v>
      </c>
    </row>
    <row r="5">
      <c r="A5" s="1" t="s">
        <v>75</v>
      </c>
      <c r="B5" s="1" t="s">
        <v>13689</v>
      </c>
      <c r="D5" s="1" t="s">
        <v>13496</v>
      </c>
      <c r="E5" s="1" t="s">
        <v>13690</v>
      </c>
    </row>
    <row r="6">
      <c r="A6" s="1" t="s">
        <v>147</v>
      </c>
      <c r="B6" s="1" t="s">
        <v>13691</v>
      </c>
      <c r="D6" s="1" t="s">
        <v>13511</v>
      </c>
      <c r="E6" s="1" t="s">
        <v>13692</v>
      </c>
    </row>
    <row r="7">
      <c r="A7" s="1" t="s">
        <v>270</v>
      </c>
      <c r="B7" s="1" t="s">
        <v>13693</v>
      </c>
      <c r="D7" s="1" t="s">
        <v>13524</v>
      </c>
      <c r="E7" s="1" t="s">
        <v>13694</v>
      </c>
    </row>
    <row r="8">
      <c r="A8" s="1" t="s">
        <v>274</v>
      </c>
      <c r="B8" s="1" t="s">
        <v>13695</v>
      </c>
      <c r="D8" s="1" t="s">
        <v>13537</v>
      </c>
      <c r="E8" s="1" t="s">
        <v>13696</v>
      </c>
    </row>
    <row r="9">
      <c r="A9" s="1" t="s">
        <v>93</v>
      </c>
      <c r="B9" s="1" t="s">
        <v>13697</v>
      </c>
      <c r="D9" s="1" t="s">
        <v>13550</v>
      </c>
      <c r="E9" s="1" t="s">
        <v>13698</v>
      </c>
    </row>
    <row r="10">
      <c r="A10" s="1" t="s">
        <v>112</v>
      </c>
      <c r="B10" s="1" t="s">
        <v>13699</v>
      </c>
      <c r="D10" s="1" t="s">
        <v>13563</v>
      </c>
      <c r="E10" s="1" t="s">
        <v>13700</v>
      </c>
    </row>
    <row r="11">
      <c r="A11" s="1" t="s">
        <v>37</v>
      </c>
      <c r="B11" s="1" t="s">
        <v>13701</v>
      </c>
      <c r="D11" s="1" t="s">
        <v>13565</v>
      </c>
      <c r="E11" s="1" t="s">
        <v>13702</v>
      </c>
    </row>
    <row r="12">
      <c r="A12" s="1" t="s">
        <v>257</v>
      </c>
      <c r="B12" s="1" t="s">
        <v>13703</v>
      </c>
      <c r="D12" s="1" t="s">
        <v>13567</v>
      </c>
      <c r="E12" s="1" t="s">
        <v>13704</v>
      </c>
    </row>
    <row r="13">
      <c r="A13" s="1" t="s">
        <v>263</v>
      </c>
      <c r="B13" s="1" t="s">
        <v>13705</v>
      </c>
      <c r="D13" s="1" t="s">
        <v>13569</v>
      </c>
      <c r="E13" s="1" t="s">
        <v>13706</v>
      </c>
    </row>
    <row r="14">
      <c r="A14" s="1" t="s">
        <v>128</v>
      </c>
      <c r="B14" s="1" t="s">
        <v>13707</v>
      </c>
      <c r="D14" s="1" t="s">
        <v>13583</v>
      </c>
      <c r="E14" s="1" t="s">
        <v>13708</v>
      </c>
    </row>
    <row r="15">
      <c r="A15" s="1" t="s">
        <v>267</v>
      </c>
      <c r="B15" s="1" t="s">
        <v>13709</v>
      </c>
      <c r="D15" s="1" t="s">
        <v>13599</v>
      </c>
      <c r="E15" s="1" t="s">
        <v>13710</v>
      </c>
    </row>
    <row r="16">
      <c r="A16" s="1" t="s">
        <v>203</v>
      </c>
      <c r="B16" s="1" t="s">
        <v>13711</v>
      </c>
      <c r="D16" s="1" t="s">
        <v>13712</v>
      </c>
      <c r="E16" s="1" t="s">
        <v>13713</v>
      </c>
    </row>
    <row r="17">
      <c r="A17" s="1" t="s">
        <v>39</v>
      </c>
      <c r="B17" s="1" t="s">
        <v>13714</v>
      </c>
      <c r="D17" s="1" t="s">
        <v>13715</v>
      </c>
      <c r="E17" s="1" t="s">
        <v>13716</v>
      </c>
    </row>
    <row r="18">
      <c r="A18" s="1" t="s">
        <v>251</v>
      </c>
      <c r="B18" s="1" t="s">
        <v>13717</v>
      </c>
      <c r="D18" s="1" t="s">
        <v>13718</v>
      </c>
      <c r="E18" s="1" t="s">
        <v>13719</v>
      </c>
    </row>
    <row r="19">
      <c r="A19" s="1" t="s">
        <v>276</v>
      </c>
      <c r="B19" s="1" t="s">
        <v>13720</v>
      </c>
      <c r="D19" s="1" t="s">
        <v>13649</v>
      </c>
      <c r="E19" s="1" t="s">
        <v>13721</v>
      </c>
    </row>
    <row r="20">
      <c r="A20" s="1" t="s">
        <v>215</v>
      </c>
      <c r="B20" s="1" t="s">
        <v>13722</v>
      </c>
      <c r="D20" s="1" t="s">
        <v>13650</v>
      </c>
      <c r="E20" s="1" t="s">
        <v>13723</v>
      </c>
    </row>
    <row r="21">
      <c r="A21" s="1" t="s">
        <v>144</v>
      </c>
      <c r="B21" s="1" t="s">
        <v>13724</v>
      </c>
      <c r="D21" s="1" t="s">
        <v>13725</v>
      </c>
      <c r="E21" s="1" t="s">
        <v>13726</v>
      </c>
    </row>
    <row r="22">
      <c r="A22" s="1" t="s">
        <v>183</v>
      </c>
      <c r="B22" s="1" t="s">
        <v>13727</v>
      </c>
      <c r="D22" s="1" t="s">
        <v>13653</v>
      </c>
      <c r="E22" s="1" t="s">
        <v>13728</v>
      </c>
    </row>
    <row r="23">
      <c r="A23" s="1" t="s">
        <v>214</v>
      </c>
      <c r="B23" s="1" t="s">
        <v>13729</v>
      </c>
      <c r="D23" s="1" t="s">
        <v>13656</v>
      </c>
      <c r="E23" s="1" t="s">
        <v>13730</v>
      </c>
    </row>
    <row r="24">
      <c r="A24" s="1" t="s">
        <v>136</v>
      </c>
      <c r="B24" s="1" t="s">
        <v>13731</v>
      </c>
      <c r="D24" s="1" t="s">
        <v>13659</v>
      </c>
      <c r="E24" s="1" t="s">
        <v>13732</v>
      </c>
    </row>
    <row r="25">
      <c r="A25" s="1" t="s">
        <v>196</v>
      </c>
      <c r="B25" s="1" t="s">
        <v>13733</v>
      </c>
      <c r="D25" s="1" t="s">
        <v>13734</v>
      </c>
      <c r="E25" s="1" t="s">
        <v>13735</v>
      </c>
    </row>
    <row r="26">
      <c r="A26" s="1" t="s">
        <v>124</v>
      </c>
      <c r="B26" s="1" t="s">
        <v>13736</v>
      </c>
      <c r="D26" s="1" t="s">
        <v>13669</v>
      </c>
      <c r="E26" s="1" t="s">
        <v>13735</v>
      </c>
    </row>
    <row r="27">
      <c r="A27" s="1" t="s">
        <v>260</v>
      </c>
      <c r="B27" s="1" t="s">
        <v>13737</v>
      </c>
      <c r="D27" s="1" t="s">
        <v>13738</v>
      </c>
      <c r="E27" s="1" t="s">
        <v>13739</v>
      </c>
    </row>
    <row r="28">
      <c r="A28" s="1" t="s">
        <v>208</v>
      </c>
      <c r="B28" s="1" t="s">
        <v>13740</v>
      </c>
      <c r="D28" s="1" t="s">
        <v>13673</v>
      </c>
      <c r="E28" s="1" t="s">
        <v>13741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3.63"/>
    <col customWidth="1" min="2" max="2" width="3.13"/>
    <col customWidth="1" min="3" max="3" width="103.63"/>
    <col customWidth="1" min="5" max="5" width="103.63"/>
    <col customWidth="1" min="7" max="7" width="103.63"/>
    <col customWidth="1" min="9" max="9" width="103.63"/>
    <col customWidth="1" min="11" max="11" width="146.88"/>
    <col customWidth="1" min="13" max="13" width="103.63"/>
  </cols>
  <sheetData>
    <row r="1">
      <c r="A1" s="1" t="s">
        <v>13742</v>
      </c>
      <c r="C1" s="1"/>
      <c r="E1" s="1"/>
      <c r="G1" s="1"/>
      <c r="I1" s="1"/>
      <c r="K1" s="1"/>
      <c r="M1" s="1"/>
    </row>
    <row r="2">
      <c r="A2" s="3" t="s">
        <v>13743</v>
      </c>
      <c r="C2" s="1"/>
      <c r="E2" s="1"/>
      <c r="G2" s="1"/>
      <c r="I2" s="1"/>
      <c r="K2" s="1"/>
      <c r="M2" s="1"/>
    </row>
    <row r="3">
      <c r="A3" s="22" t="s">
        <v>16</v>
      </c>
      <c r="C3" s="22" t="s">
        <v>13744</v>
      </c>
      <c r="E3" s="22" t="s">
        <v>13745</v>
      </c>
      <c r="G3" s="22" t="s">
        <v>13746</v>
      </c>
      <c r="I3" s="22" t="s">
        <v>13747</v>
      </c>
      <c r="K3" s="22" t="s">
        <v>13748</v>
      </c>
      <c r="M3" s="22" t="s">
        <v>13749</v>
      </c>
    </row>
    <row r="4">
      <c r="E4" s="703" t="s">
        <v>13750</v>
      </c>
      <c r="G4" s="704" t="s">
        <v>13750</v>
      </c>
      <c r="I4" s="704" t="s">
        <v>13750</v>
      </c>
      <c r="K4" s="704" t="s">
        <v>13750</v>
      </c>
      <c r="M4" s="704" t="s">
        <v>13750</v>
      </c>
    </row>
    <row r="5">
      <c r="A5" s="705"/>
      <c r="E5" s="706" t="s">
        <v>13751</v>
      </c>
      <c r="G5" s="707" t="s">
        <v>13751</v>
      </c>
      <c r="I5" s="707" t="s">
        <v>13751</v>
      </c>
      <c r="K5" s="707" t="s">
        <v>13751</v>
      </c>
      <c r="M5" s="707" t="s">
        <v>13751</v>
      </c>
    </row>
    <row r="6">
      <c r="A6" s="705"/>
      <c r="E6" s="703" t="s">
        <v>13752</v>
      </c>
      <c r="G6" s="704" t="s">
        <v>13752</v>
      </c>
      <c r="I6" s="704" t="s">
        <v>13752</v>
      </c>
      <c r="K6" s="704" t="s">
        <v>13752</v>
      </c>
      <c r="M6" s="704" t="s">
        <v>13752</v>
      </c>
    </row>
    <row r="7">
      <c r="A7" s="708" t="s">
        <v>13750</v>
      </c>
      <c r="C7" s="708" t="s">
        <v>13750</v>
      </c>
      <c r="E7" s="709" t="s">
        <v>13753</v>
      </c>
      <c r="G7" s="710" t="s">
        <v>13753</v>
      </c>
      <c r="I7" s="710" t="s">
        <v>13753</v>
      </c>
      <c r="K7" s="710" t="s">
        <v>13753</v>
      </c>
      <c r="M7" s="710" t="s">
        <v>13753</v>
      </c>
    </row>
    <row r="8">
      <c r="A8" s="708" t="s">
        <v>13751</v>
      </c>
      <c r="C8" s="708" t="s">
        <v>13751</v>
      </c>
      <c r="E8" s="706" t="s">
        <v>13754</v>
      </c>
      <c r="G8" s="707" t="s">
        <v>13754</v>
      </c>
      <c r="I8" s="707" t="s">
        <v>13754</v>
      </c>
      <c r="K8" s="707" t="s">
        <v>13754</v>
      </c>
      <c r="M8" s="707" t="s">
        <v>13754</v>
      </c>
    </row>
    <row r="9">
      <c r="A9" s="703" t="s">
        <v>13752</v>
      </c>
      <c r="C9" s="703" t="s">
        <v>13752</v>
      </c>
      <c r="E9" s="711" t="s">
        <v>13755</v>
      </c>
      <c r="G9" s="712" t="s">
        <v>13755</v>
      </c>
      <c r="I9" s="712" t="s">
        <v>13755</v>
      </c>
      <c r="K9" s="712" t="s">
        <v>13755</v>
      </c>
      <c r="M9" s="712" t="s">
        <v>13755</v>
      </c>
    </row>
    <row r="10">
      <c r="A10" s="709" t="s">
        <v>13753</v>
      </c>
      <c r="C10" s="709" t="s">
        <v>13753</v>
      </c>
      <c r="E10" s="708" t="s">
        <v>13324</v>
      </c>
      <c r="G10" s="713" t="s">
        <v>13324</v>
      </c>
      <c r="I10" s="713" t="s">
        <v>13324</v>
      </c>
      <c r="K10" s="713" t="s">
        <v>13324</v>
      </c>
      <c r="M10" s="713" t="s">
        <v>13324</v>
      </c>
    </row>
    <row r="11">
      <c r="A11" s="706" t="s">
        <v>13754</v>
      </c>
      <c r="C11" s="706" t="s">
        <v>13754</v>
      </c>
      <c r="E11" s="706" t="s">
        <v>13756</v>
      </c>
      <c r="G11" s="707" t="s">
        <v>13756</v>
      </c>
      <c r="I11" s="707" t="s">
        <v>13756</v>
      </c>
      <c r="K11" s="707" t="s">
        <v>13756</v>
      </c>
      <c r="M11" s="707" t="s">
        <v>13756</v>
      </c>
    </row>
    <row r="12">
      <c r="A12" s="711" t="s">
        <v>13755</v>
      </c>
      <c r="C12" s="711" t="s">
        <v>13755</v>
      </c>
      <c r="E12" s="703" t="s">
        <v>13752</v>
      </c>
      <c r="G12" s="704" t="s">
        <v>13752</v>
      </c>
      <c r="I12" s="704" t="s">
        <v>13752</v>
      </c>
      <c r="K12" s="704" t="s">
        <v>13752</v>
      </c>
      <c r="M12" s="704" t="s">
        <v>13752</v>
      </c>
    </row>
    <row r="13">
      <c r="A13" s="708" t="s">
        <v>13324</v>
      </c>
      <c r="C13" s="708" t="s">
        <v>13324</v>
      </c>
      <c r="E13" s="709" t="s">
        <v>13753</v>
      </c>
      <c r="G13" s="710" t="s">
        <v>13753</v>
      </c>
      <c r="I13" s="710" t="s">
        <v>13753</v>
      </c>
      <c r="K13" s="710" t="s">
        <v>13753</v>
      </c>
      <c r="M13" s="710" t="s">
        <v>13753</v>
      </c>
    </row>
    <row r="14">
      <c r="A14" s="706" t="s">
        <v>13756</v>
      </c>
      <c r="C14" s="706" t="s">
        <v>13756</v>
      </c>
      <c r="E14" s="708" t="s">
        <v>13757</v>
      </c>
      <c r="G14" s="713" t="s">
        <v>13757</v>
      </c>
      <c r="I14" s="713" t="s">
        <v>13757</v>
      </c>
      <c r="K14" s="713" t="s">
        <v>13757</v>
      </c>
      <c r="M14" s="713" t="s">
        <v>13757</v>
      </c>
    </row>
    <row r="15">
      <c r="A15" s="703" t="s">
        <v>13752</v>
      </c>
      <c r="C15" s="703" t="s">
        <v>13752</v>
      </c>
      <c r="E15" s="703" t="s">
        <v>13327</v>
      </c>
      <c r="G15" s="704" t="s">
        <v>13327</v>
      </c>
      <c r="I15" s="704" t="s">
        <v>13327</v>
      </c>
      <c r="K15" s="704" t="s">
        <v>13327</v>
      </c>
      <c r="M15" s="704" t="s">
        <v>13327</v>
      </c>
    </row>
    <row r="16">
      <c r="A16" s="709" t="s">
        <v>13753</v>
      </c>
      <c r="C16" s="709" t="s">
        <v>13753</v>
      </c>
      <c r="E16" s="711" t="s">
        <v>13328</v>
      </c>
      <c r="G16" s="712" t="s">
        <v>13328</v>
      </c>
      <c r="I16" s="712" t="s">
        <v>13328</v>
      </c>
      <c r="K16" s="712" t="s">
        <v>13328</v>
      </c>
      <c r="M16" s="712" t="s">
        <v>13328</v>
      </c>
    </row>
    <row r="17">
      <c r="A17" s="708" t="s">
        <v>13757</v>
      </c>
      <c r="C17" s="708" t="s">
        <v>13757</v>
      </c>
      <c r="E17" s="711" t="s">
        <v>13329</v>
      </c>
      <c r="G17" s="712" t="s">
        <v>13329</v>
      </c>
      <c r="I17" s="712" t="s">
        <v>13329</v>
      </c>
      <c r="K17" s="712" t="s">
        <v>13329</v>
      </c>
      <c r="M17" s="712" t="s">
        <v>13329</v>
      </c>
    </row>
    <row r="18">
      <c r="A18" s="708" t="s">
        <v>13327</v>
      </c>
      <c r="C18" s="708" t="s">
        <v>13327</v>
      </c>
      <c r="E18" s="711" t="s">
        <v>13330</v>
      </c>
      <c r="G18" s="712" t="s">
        <v>13330</v>
      </c>
      <c r="I18" s="712" t="s">
        <v>13330</v>
      </c>
      <c r="K18" s="712" t="s">
        <v>13330</v>
      </c>
      <c r="M18" s="712" t="s">
        <v>13330</v>
      </c>
    </row>
    <row r="19">
      <c r="A19" s="708" t="s">
        <v>13328</v>
      </c>
      <c r="C19" s="708" t="s">
        <v>13328</v>
      </c>
      <c r="E19" s="711" t="s">
        <v>13331</v>
      </c>
      <c r="G19" s="712" t="s">
        <v>13331</v>
      </c>
      <c r="I19" s="712" t="s">
        <v>13331</v>
      </c>
      <c r="K19" s="712" t="s">
        <v>13331</v>
      </c>
      <c r="M19" s="712" t="s">
        <v>13331</v>
      </c>
    </row>
    <row r="20">
      <c r="A20" s="708" t="s">
        <v>13329</v>
      </c>
      <c r="C20" s="708" t="s">
        <v>13329</v>
      </c>
      <c r="E20" s="711" t="s">
        <v>13332</v>
      </c>
      <c r="G20" s="712" t="s">
        <v>13332</v>
      </c>
      <c r="I20" s="712" t="s">
        <v>13332</v>
      </c>
      <c r="K20" s="712" t="s">
        <v>13332</v>
      </c>
      <c r="M20" s="712" t="s">
        <v>13332</v>
      </c>
    </row>
    <row r="21">
      <c r="A21" s="708" t="s">
        <v>13330</v>
      </c>
      <c r="C21" s="708" t="s">
        <v>13330</v>
      </c>
      <c r="E21" s="703" t="s">
        <v>13333</v>
      </c>
      <c r="G21" s="704" t="s">
        <v>13333</v>
      </c>
      <c r="I21" s="704" t="s">
        <v>13333</v>
      </c>
      <c r="K21" s="704" t="s">
        <v>13333</v>
      </c>
      <c r="M21" s="704" t="s">
        <v>13333</v>
      </c>
    </row>
    <row r="22">
      <c r="A22" s="708" t="s">
        <v>13331</v>
      </c>
      <c r="C22" s="708" t="s">
        <v>13331</v>
      </c>
      <c r="E22" s="706" t="s">
        <v>13334</v>
      </c>
      <c r="G22" s="707" t="s">
        <v>13334</v>
      </c>
      <c r="I22" s="707" t="s">
        <v>13334</v>
      </c>
      <c r="K22" s="707" t="s">
        <v>13334</v>
      </c>
      <c r="M22" s="707" t="s">
        <v>13334</v>
      </c>
    </row>
    <row r="23">
      <c r="A23" s="708" t="s">
        <v>13332</v>
      </c>
      <c r="C23" s="708" t="s">
        <v>13332</v>
      </c>
      <c r="E23" s="706" t="s">
        <v>13758</v>
      </c>
      <c r="G23" s="707" t="s">
        <v>13758</v>
      </c>
      <c r="I23" s="707" t="s">
        <v>13758</v>
      </c>
      <c r="K23" s="707" t="s">
        <v>13758</v>
      </c>
      <c r="M23" s="707" t="s">
        <v>13758</v>
      </c>
    </row>
    <row r="24">
      <c r="A24" s="708" t="s">
        <v>13333</v>
      </c>
      <c r="C24" s="708" t="s">
        <v>13333</v>
      </c>
      <c r="E24" s="711" t="s">
        <v>13755</v>
      </c>
      <c r="G24" s="712" t="s">
        <v>13755</v>
      </c>
      <c r="I24" s="712" t="s">
        <v>13755</v>
      </c>
      <c r="K24" s="712" t="s">
        <v>13755</v>
      </c>
      <c r="M24" s="712" t="s">
        <v>13755</v>
      </c>
    </row>
    <row r="25">
      <c r="A25" s="708" t="s">
        <v>13334</v>
      </c>
      <c r="C25" s="708" t="s">
        <v>13334</v>
      </c>
      <c r="E25" s="708" t="s">
        <v>13324</v>
      </c>
      <c r="G25" s="713" t="s">
        <v>13324</v>
      </c>
      <c r="I25" s="713" t="s">
        <v>13324</v>
      </c>
      <c r="K25" s="713" t="s">
        <v>13324</v>
      </c>
      <c r="M25" s="713" t="s">
        <v>13324</v>
      </c>
    </row>
    <row r="26">
      <c r="A26" s="708" t="s">
        <v>13758</v>
      </c>
      <c r="C26" s="708" t="s">
        <v>13758</v>
      </c>
      <c r="E26" s="706" t="s">
        <v>13759</v>
      </c>
      <c r="G26" s="707" t="s">
        <v>13759</v>
      </c>
      <c r="I26" s="707" t="s">
        <v>13759</v>
      </c>
      <c r="K26" s="707" t="s">
        <v>13759</v>
      </c>
      <c r="M26" s="707" t="s">
        <v>13759</v>
      </c>
    </row>
    <row r="27">
      <c r="A27" s="711" t="s">
        <v>13755</v>
      </c>
      <c r="C27" s="711" t="s">
        <v>13755</v>
      </c>
      <c r="E27" s="703" t="s">
        <v>13752</v>
      </c>
      <c r="G27" s="704" t="s">
        <v>13752</v>
      </c>
      <c r="I27" s="704" t="s">
        <v>13752</v>
      </c>
      <c r="K27" s="704" t="s">
        <v>13752</v>
      </c>
      <c r="M27" s="704" t="s">
        <v>13752</v>
      </c>
    </row>
    <row r="28">
      <c r="A28" s="708" t="s">
        <v>13324</v>
      </c>
      <c r="C28" s="708" t="s">
        <v>13324</v>
      </c>
      <c r="E28" s="709" t="s">
        <v>13753</v>
      </c>
      <c r="G28" s="710" t="s">
        <v>13753</v>
      </c>
      <c r="I28" s="710" t="s">
        <v>13753</v>
      </c>
      <c r="K28" s="710" t="s">
        <v>13753</v>
      </c>
      <c r="M28" s="710" t="s">
        <v>13753</v>
      </c>
    </row>
    <row r="29">
      <c r="A29" s="706" t="s">
        <v>13759</v>
      </c>
      <c r="C29" s="706" t="s">
        <v>13759</v>
      </c>
      <c r="E29" s="706" t="s">
        <v>13760</v>
      </c>
      <c r="G29" s="707" t="s">
        <v>13760</v>
      </c>
      <c r="I29" s="707" t="s">
        <v>13760</v>
      </c>
      <c r="K29" s="707" t="s">
        <v>13760</v>
      </c>
      <c r="M29" s="707" t="s">
        <v>13760</v>
      </c>
    </row>
    <row r="30">
      <c r="A30" s="703" t="s">
        <v>13752</v>
      </c>
      <c r="C30" s="703" t="s">
        <v>13752</v>
      </c>
      <c r="E30" s="709" t="s">
        <v>13323</v>
      </c>
      <c r="G30" s="710" t="s">
        <v>13323</v>
      </c>
      <c r="I30" s="710" t="s">
        <v>13323</v>
      </c>
      <c r="K30" s="710" t="s">
        <v>13323</v>
      </c>
      <c r="M30" s="710" t="s">
        <v>13323</v>
      </c>
    </row>
    <row r="31">
      <c r="A31" s="709" t="s">
        <v>13753</v>
      </c>
      <c r="C31" s="709" t="s">
        <v>13753</v>
      </c>
      <c r="E31" s="708" t="s">
        <v>13761</v>
      </c>
      <c r="G31" s="713" t="s">
        <v>13761</v>
      </c>
      <c r="I31" s="713" t="s">
        <v>13761</v>
      </c>
      <c r="K31" s="713" t="s">
        <v>13761</v>
      </c>
      <c r="M31" s="713" t="s">
        <v>13761</v>
      </c>
    </row>
    <row r="32">
      <c r="A32" s="706" t="s">
        <v>13760</v>
      </c>
      <c r="C32" s="706" t="s">
        <v>13760</v>
      </c>
      <c r="E32" s="706" t="s">
        <v>13762</v>
      </c>
      <c r="G32" s="707" t="s">
        <v>13762</v>
      </c>
      <c r="I32" s="707" t="s">
        <v>13762</v>
      </c>
      <c r="K32" s="707" t="s">
        <v>13762</v>
      </c>
      <c r="M32" s="707" t="s">
        <v>13762</v>
      </c>
    </row>
    <row r="33">
      <c r="A33" s="709" t="s">
        <v>13323</v>
      </c>
      <c r="C33" s="709" t="s">
        <v>13323</v>
      </c>
      <c r="E33" s="703" t="s">
        <v>13752</v>
      </c>
      <c r="G33" s="704" t="s">
        <v>13752</v>
      </c>
      <c r="I33" s="704" t="s">
        <v>13752</v>
      </c>
      <c r="K33" s="704" t="s">
        <v>13752</v>
      </c>
      <c r="M33" s="704" t="s">
        <v>13752</v>
      </c>
    </row>
    <row r="34">
      <c r="A34" s="708" t="s">
        <v>13761</v>
      </c>
      <c r="C34" s="708" t="s">
        <v>13761</v>
      </c>
      <c r="E34" s="709" t="s">
        <v>13753</v>
      </c>
      <c r="G34" s="710" t="s">
        <v>13753</v>
      </c>
      <c r="I34" s="710" t="s">
        <v>13753</v>
      </c>
      <c r="K34" s="710" t="s">
        <v>13753</v>
      </c>
      <c r="M34" s="710" t="s">
        <v>13753</v>
      </c>
    </row>
    <row r="35">
      <c r="A35" s="706" t="s">
        <v>13762</v>
      </c>
      <c r="C35" s="706" t="s">
        <v>13762</v>
      </c>
      <c r="E35" s="703" t="s">
        <v>13763</v>
      </c>
      <c r="G35" s="704" t="s">
        <v>13763</v>
      </c>
      <c r="I35" s="704" t="s">
        <v>13763</v>
      </c>
      <c r="K35" s="704" t="s">
        <v>13763</v>
      </c>
      <c r="M35" s="704" t="s">
        <v>13763</v>
      </c>
    </row>
    <row r="36">
      <c r="A36" s="703" t="s">
        <v>13752</v>
      </c>
      <c r="C36" s="703" t="s">
        <v>13752</v>
      </c>
      <c r="E36" s="708" t="s">
        <v>13344</v>
      </c>
      <c r="G36" s="713" t="s">
        <v>13344</v>
      </c>
      <c r="I36" s="713" t="s">
        <v>13344</v>
      </c>
      <c r="K36" s="713" t="s">
        <v>13344</v>
      </c>
      <c r="M36" s="713" t="s">
        <v>13344</v>
      </c>
    </row>
    <row r="37">
      <c r="A37" s="709" t="s">
        <v>13753</v>
      </c>
      <c r="C37" s="709" t="s">
        <v>13753</v>
      </c>
      <c r="E37" s="708" t="s">
        <v>13345</v>
      </c>
      <c r="G37" s="713" t="s">
        <v>13345</v>
      </c>
      <c r="I37" s="713" t="s">
        <v>13345</v>
      </c>
      <c r="K37" s="713" t="s">
        <v>13345</v>
      </c>
      <c r="M37" s="713" t="s">
        <v>13345</v>
      </c>
    </row>
    <row r="38">
      <c r="A38" s="708" t="s">
        <v>13763</v>
      </c>
      <c r="C38" s="708" t="s">
        <v>13763</v>
      </c>
      <c r="E38" s="706" t="s">
        <v>13764</v>
      </c>
      <c r="G38" s="707" t="s">
        <v>13764</v>
      </c>
      <c r="I38" s="707" t="s">
        <v>13764</v>
      </c>
      <c r="K38" s="707" t="s">
        <v>13764</v>
      </c>
      <c r="M38" s="707" t="s">
        <v>13764</v>
      </c>
    </row>
    <row r="39">
      <c r="A39" s="708" t="s">
        <v>13344</v>
      </c>
      <c r="C39" s="708" t="s">
        <v>13344</v>
      </c>
      <c r="E39" s="706" t="s">
        <v>13765</v>
      </c>
      <c r="G39" s="707" t="s">
        <v>13766</v>
      </c>
      <c r="I39" s="707" t="s">
        <v>13767</v>
      </c>
      <c r="K39" s="707" t="s">
        <v>13768</v>
      </c>
      <c r="M39" s="707" t="s">
        <v>13769</v>
      </c>
    </row>
    <row r="40">
      <c r="A40" s="708" t="s">
        <v>13345</v>
      </c>
      <c r="C40" s="708" t="s">
        <v>13345</v>
      </c>
      <c r="E40" s="706" t="s">
        <v>13770</v>
      </c>
      <c r="G40" s="707" t="s">
        <v>13770</v>
      </c>
      <c r="I40" s="707" t="s">
        <v>13770</v>
      </c>
      <c r="K40" s="707" t="s">
        <v>13770</v>
      </c>
      <c r="M40" s="707" t="s">
        <v>13770</v>
      </c>
    </row>
    <row r="41">
      <c r="A41" s="708" t="s">
        <v>13764</v>
      </c>
      <c r="C41" s="708" t="s">
        <v>13764</v>
      </c>
      <c r="E41" s="706" t="s">
        <v>13771</v>
      </c>
      <c r="G41" s="707" t="s">
        <v>13771</v>
      </c>
      <c r="I41" s="707" t="s">
        <v>13771</v>
      </c>
      <c r="K41" s="707" t="s">
        <v>13771</v>
      </c>
      <c r="M41" s="707" t="s">
        <v>13771</v>
      </c>
    </row>
    <row r="42">
      <c r="A42" s="708" t="s">
        <v>13772</v>
      </c>
      <c r="C42" s="708" t="s">
        <v>13773</v>
      </c>
      <c r="E42" s="706" t="s">
        <v>13774</v>
      </c>
      <c r="F42" s="626"/>
      <c r="G42" s="707" t="s">
        <v>13774</v>
      </c>
      <c r="I42" s="707" t="s">
        <v>13774</v>
      </c>
      <c r="K42" s="707" t="s">
        <v>13774</v>
      </c>
      <c r="M42" s="707" t="s">
        <v>13774</v>
      </c>
    </row>
    <row r="43">
      <c r="A43" s="708" t="s">
        <v>13770</v>
      </c>
      <c r="C43" s="708" t="s">
        <v>13770</v>
      </c>
      <c r="E43" s="706" t="s">
        <v>13775</v>
      </c>
      <c r="G43" s="707" t="s">
        <v>13775</v>
      </c>
      <c r="I43" s="707" t="s">
        <v>13775</v>
      </c>
      <c r="K43" s="707" t="s">
        <v>13775</v>
      </c>
      <c r="M43" s="707" t="s">
        <v>13775</v>
      </c>
    </row>
    <row r="44">
      <c r="A44" s="708" t="s">
        <v>13771</v>
      </c>
      <c r="C44" s="708" t="s">
        <v>13771</v>
      </c>
      <c r="E44" s="711" t="s">
        <v>13776</v>
      </c>
      <c r="G44" s="712" t="s">
        <v>13776</v>
      </c>
      <c r="I44" s="712" t="s">
        <v>13776</v>
      </c>
      <c r="K44" s="712" t="s">
        <v>13776</v>
      </c>
      <c r="M44" s="712" t="s">
        <v>13776</v>
      </c>
    </row>
    <row r="45">
      <c r="A45" s="706" t="s">
        <v>13774</v>
      </c>
      <c r="C45" s="706" t="s">
        <v>13774</v>
      </c>
      <c r="E45" s="708" t="s">
        <v>13324</v>
      </c>
      <c r="G45" s="713" t="s">
        <v>13324</v>
      </c>
      <c r="I45" s="713" t="s">
        <v>13324</v>
      </c>
      <c r="K45" s="713" t="s">
        <v>13324</v>
      </c>
      <c r="M45" s="713" t="s">
        <v>13324</v>
      </c>
    </row>
    <row r="46">
      <c r="A46" s="708" t="s">
        <v>13775</v>
      </c>
      <c r="C46" s="708" t="s">
        <v>13775</v>
      </c>
      <c r="E46" s="706" t="s">
        <v>13777</v>
      </c>
      <c r="G46" s="707" t="s">
        <v>13777</v>
      </c>
      <c r="I46" s="707" t="s">
        <v>13777</v>
      </c>
      <c r="K46" s="707" t="s">
        <v>13777</v>
      </c>
      <c r="M46" s="707" t="s">
        <v>13777</v>
      </c>
    </row>
    <row r="47">
      <c r="A47" s="711" t="s">
        <v>13776</v>
      </c>
      <c r="C47" s="711" t="s">
        <v>13776</v>
      </c>
      <c r="E47" s="703" t="s">
        <v>13752</v>
      </c>
      <c r="G47" s="704" t="s">
        <v>13752</v>
      </c>
      <c r="I47" s="704" t="s">
        <v>13752</v>
      </c>
      <c r="K47" s="704" t="s">
        <v>13752</v>
      </c>
      <c r="M47" s="704" t="s">
        <v>13752</v>
      </c>
    </row>
    <row r="48">
      <c r="A48" s="708" t="s">
        <v>13324</v>
      </c>
      <c r="C48" s="708" t="s">
        <v>13324</v>
      </c>
      <c r="E48" s="709" t="s">
        <v>13753</v>
      </c>
      <c r="G48" s="710" t="s">
        <v>13753</v>
      </c>
      <c r="I48" s="710" t="s">
        <v>13753</v>
      </c>
      <c r="K48" s="710" t="s">
        <v>13753</v>
      </c>
      <c r="M48" s="710" t="s">
        <v>13753</v>
      </c>
    </row>
    <row r="49">
      <c r="A49" s="706" t="s">
        <v>13777</v>
      </c>
      <c r="C49" s="706" t="s">
        <v>13777</v>
      </c>
      <c r="E49" s="708" t="s">
        <v>13778</v>
      </c>
      <c r="G49" s="713" t="s">
        <v>13778</v>
      </c>
      <c r="I49" s="713" t="s">
        <v>13778</v>
      </c>
      <c r="K49" s="713" t="s">
        <v>13778</v>
      </c>
      <c r="M49" s="713" t="s">
        <v>13778</v>
      </c>
    </row>
    <row r="50">
      <c r="A50" s="703" t="s">
        <v>13752</v>
      </c>
      <c r="C50" s="703" t="s">
        <v>13752</v>
      </c>
      <c r="E50" s="706" t="s">
        <v>13779</v>
      </c>
      <c r="G50" s="707" t="s">
        <v>13779</v>
      </c>
      <c r="I50" s="707" t="s">
        <v>13779</v>
      </c>
      <c r="K50" s="707" t="s">
        <v>13779</v>
      </c>
      <c r="M50" s="707" t="s">
        <v>13779</v>
      </c>
    </row>
    <row r="51">
      <c r="A51" s="709" t="s">
        <v>13753</v>
      </c>
      <c r="C51" s="709" t="s">
        <v>13753</v>
      </c>
      <c r="E51" s="706" t="s">
        <v>13780</v>
      </c>
      <c r="G51" s="707" t="s">
        <v>13780</v>
      </c>
      <c r="I51" s="707" t="s">
        <v>13780</v>
      </c>
      <c r="K51" s="707" t="s">
        <v>13780</v>
      </c>
      <c r="M51" s="707" t="s">
        <v>13780</v>
      </c>
    </row>
    <row r="52">
      <c r="A52" s="708" t="s">
        <v>13778</v>
      </c>
      <c r="C52" s="708" t="s">
        <v>13778</v>
      </c>
      <c r="E52" s="706" t="s">
        <v>13781</v>
      </c>
      <c r="G52" s="707" t="s">
        <v>13781</v>
      </c>
      <c r="I52" s="707" t="s">
        <v>13781</v>
      </c>
      <c r="K52" s="707" t="s">
        <v>13781</v>
      </c>
      <c r="M52" s="707" t="s">
        <v>13781</v>
      </c>
    </row>
    <row r="53">
      <c r="A53" s="706" t="s">
        <v>13779</v>
      </c>
      <c r="C53" s="706" t="s">
        <v>13779</v>
      </c>
      <c r="E53" s="709" t="s">
        <v>13323</v>
      </c>
      <c r="G53" s="710" t="s">
        <v>13323</v>
      </c>
      <c r="I53" s="710" t="s">
        <v>13323</v>
      </c>
      <c r="K53" s="710" t="s">
        <v>13323</v>
      </c>
      <c r="M53" s="710" t="s">
        <v>13323</v>
      </c>
    </row>
    <row r="54">
      <c r="A54" s="706" t="s">
        <v>13780</v>
      </c>
      <c r="C54" s="706" t="s">
        <v>13780</v>
      </c>
      <c r="E54" s="706" t="s">
        <v>13782</v>
      </c>
      <c r="G54" s="707" t="s">
        <v>13782</v>
      </c>
      <c r="I54" s="707" t="s">
        <v>13782</v>
      </c>
      <c r="K54" s="707" t="s">
        <v>13782</v>
      </c>
      <c r="M54" s="707" t="s">
        <v>13782</v>
      </c>
    </row>
    <row r="55">
      <c r="A55" s="706" t="s">
        <v>13781</v>
      </c>
      <c r="C55" s="706" t="s">
        <v>13781</v>
      </c>
      <c r="E55" s="706" t="s">
        <v>13783</v>
      </c>
      <c r="G55" s="707" t="s">
        <v>13783</v>
      </c>
      <c r="I55" s="707" t="s">
        <v>13783</v>
      </c>
      <c r="K55" s="707" t="s">
        <v>13783</v>
      </c>
      <c r="M55" s="707" t="s">
        <v>13783</v>
      </c>
    </row>
    <row r="56">
      <c r="A56" s="709" t="s">
        <v>13323</v>
      </c>
      <c r="C56" s="709" t="s">
        <v>13323</v>
      </c>
      <c r="E56" s="706" t="s">
        <v>13784</v>
      </c>
      <c r="G56" s="707" t="s">
        <v>13784</v>
      </c>
      <c r="I56" s="707" t="s">
        <v>13784</v>
      </c>
      <c r="K56" s="707" t="s">
        <v>13784</v>
      </c>
      <c r="M56" s="707" t="s">
        <v>13784</v>
      </c>
    </row>
    <row r="57">
      <c r="A57" s="706" t="s">
        <v>13782</v>
      </c>
      <c r="C57" s="706" t="s">
        <v>13782</v>
      </c>
      <c r="E57" s="708" t="s">
        <v>13785</v>
      </c>
      <c r="G57" s="713" t="s">
        <v>13785</v>
      </c>
      <c r="I57" s="713" t="s">
        <v>13785</v>
      </c>
      <c r="K57" s="713" t="s">
        <v>13785</v>
      </c>
      <c r="M57" s="713" t="s">
        <v>13785</v>
      </c>
    </row>
    <row r="58">
      <c r="A58" s="708" t="s">
        <v>13783</v>
      </c>
      <c r="C58" s="708" t="s">
        <v>13783</v>
      </c>
      <c r="E58" s="714" t="s">
        <v>13786</v>
      </c>
      <c r="G58" s="715" t="s">
        <v>13786</v>
      </c>
      <c r="I58" s="715" t="s">
        <v>13786</v>
      </c>
      <c r="K58" s="715" t="s">
        <v>13786</v>
      </c>
    </row>
    <row r="59">
      <c r="A59" s="706" t="s">
        <v>13784</v>
      </c>
      <c r="C59" s="706" t="s">
        <v>13784</v>
      </c>
    </row>
    <row r="60">
      <c r="A60" s="708" t="s">
        <v>13785</v>
      </c>
      <c r="C60" s="708" t="s">
        <v>13785</v>
      </c>
    </row>
    <row r="61">
      <c r="A61" s="714" t="s">
        <v>13786</v>
      </c>
      <c r="C61" s="714" t="s">
        <v>13786</v>
      </c>
    </row>
    <row r="64">
      <c r="C64" s="705"/>
    </row>
    <row r="65">
      <c r="C65" s="22" t="s">
        <v>13787</v>
      </c>
      <c r="E65" s="22" t="s">
        <v>13788</v>
      </c>
      <c r="G65" s="22" t="s">
        <v>13789</v>
      </c>
      <c r="I65" s="22" t="s">
        <v>13790</v>
      </c>
      <c r="K65" s="22" t="s">
        <v>13791</v>
      </c>
      <c r="M65" s="22" t="s">
        <v>13792</v>
      </c>
    </row>
    <row r="66">
      <c r="C66" s="708" t="s">
        <v>13750</v>
      </c>
      <c r="E66" s="708" t="s">
        <v>13750</v>
      </c>
      <c r="G66" s="704" t="s">
        <v>13750</v>
      </c>
      <c r="I66" s="704" t="s">
        <v>13750</v>
      </c>
      <c r="K66" s="704" t="s">
        <v>13750</v>
      </c>
      <c r="M66" s="704" t="s">
        <v>13750</v>
      </c>
    </row>
    <row r="67">
      <c r="C67" s="708" t="s">
        <v>13751</v>
      </c>
      <c r="E67" s="708" t="s">
        <v>13751</v>
      </c>
      <c r="G67" s="707" t="s">
        <v>13751</v>
      </c>
      <c r="I67" s="707" t="s">
        <v>13751</v>
      </c>
      <c r="K67" s="707" t="s">
        <v>13751</v>
      </c>
      <c r="M67" s="707" t="s">
        <v>13751</v>
      </c>
    </row>
    <row r="68">
      <c r="C68" s="703" t="s">
        <v>13752</v>
      </c>
      <c r="E68" s="703" t="s">
        <v>13752</v>
      </c>
      <c r="G68" s="704" t="s">
        <v>13752</v>
      </c>
      <c r="I68" s="704" t="s">
        <v>13752</v>
      </c>
      <c r="K68" s="704" t="s">
        <v>13752</v>
      </c>
      <c r="M68" s="704" t="s">
        <v>13752</v>
      </c>
    </row>
    <row r="69">
      <c r="C69" s="709" t="s">
        <v>13753</v>
      </c>
      <c r="E69" s="709" t="s">
        <v>13753</v>
      </c>
      <c r="G69" s="710" t="s">
        <v>13753</v>
      </c>
      <c r="I69" s="710" t="s">
        <v>13753</v>
      </c>
      <c r="K69" s="710" t="s">
        <v>13753</v>
      </c>
      <c r="M69" s="710" t="s">
        <v>13753</v>
      </c>
    </row>
    <row r="70">
      <c r="C70" s="706" t="s">
        <v>13754</v>
      </c>
      <c r="E70" s="706" t="s">
        <v>13754</v>
      </c>
      <c r="G70" s="707" t="s">
        <v>13754</v>
      </c>
      <c r="I70" s="707" t="s">
        <v>13754</v>
      </c>
      <c r="K70" s="707" t="s">
        <v>13754</v>
      </c>
      <c r="M70" s="707" t="s">
        <v>13754</v>
      </c>
    </row>
    <row r="71">
      <c r="C71" s="711" t="s">
        <v>13755</v>
      </c>
      <c r="E71" s="711" t="s">
        <v>13755</v>
      </c>
      <c r="G71" s="712" t="s">
        <v>13755</v>
      </c>
      <c r="I71" s="712" t="s">
        <v>13755</v>
      </c>
      <c r="K71" s="712" t="s">
        <v>13755</v>
      </c>
      <c r="M71" s="712" t="s">
        <v>13755</v>
      </c>
    </row>
    <row r="72">
      <c r="C72" s="708" t="s">
        <v>13324</v>
      </c>
      <c r="E72" s="708" t="s">
        <v>13324</v>
      </c>
      <c r="G72" s="713" t="s">
        <v>13324</v>
      </c>
      <c r="I72" s="713" t="s">
        <v>13324</v>
      </c>
      <c r="K72" s="713" t="s">
        <v>13324</v>
      </c>
      <c r="M72" s="713" t="s">
        <v>13324</v>
      </c>
    </row>
    <row r="73">
      <c r="C73" s="706" t="s">
        <v>13756</v>
      </c>
      <c r="E73" s="706" t="s">
        <v>13756</v>
      </c>
      <c r="G73" s="707" t="s">
        <v>13756</v>
      </c>
      <c r="I73" s="707" t="s">
        <v>13756</v>
      </c>
      <c r="K73" s="707" t="s">
        <v>13756</v>
      </c>
      <c r="M73" s="707" t="s">
        <v>13756</v>
      </c>
    </row>
    <row r="74">
      <c r="C74" s="703" t="s">
        <v>13752</v>
      </c>
      <c r="E74" s="703" t="s">
        <v>13752</v>
      </c>
      <c r="G74" s="704" t="s">
        <v>13752</v>
      </c>
      <c r="I74" s="704" t="s">
        <v>13752</v>
      </c>
      <c r="K74" s="704" t="s">
        <v>13752</v>
      </c>
      <c r="M74" s="704" t="s">
        <v>13752</v>
      </c>
    </row>
    <row r="75">
      <c r="C75" s="709" t="s">
        <v>13753</v>
      </c>
      <c r="E75" s="709" t="s">
        <v>13753</v>
      </c>
      <c r="G75" s="710" t="s">
        <v>13753</v>
      </c>
      <c r="I75" s="710" t="s">
        <v>13753</v>
      </c>
      <c r="K75" s="710" t="s">
        <v>13753</v>
      </c>
      <c r="M75" s="710" t="s">
        <v>13753</v>
      </c>
    </row>
    <row r="76">
      <c r="C76" s="708" t="s">
        <v>13757</v>
      </c>
      <c r="E76" s="708" t="s">
        <v>13757</v>
      </c>
      <c r="G76" s="713" t="s">
        <v>13757</v>
      </c>
      <c r="I76" s="713" t="s">
        <v>13757</v>
      </c>
      <c r="K76" s="713" t="s">
        <v>13757</v>
      </c>
      <c r="M76" s="713" t="s">
        <v>13757</v>
      </c>
    </row>
    <row r="77">
      <c r="C77" s="708" t="s">
        <v>13327</v>
      </c>
      <c r="E77" s="708" t="s">
        <v>13327</v>
      </c>
      <c r="G77" s="704" t="s">
        <v>13327</v>
      </c>
      <c r="I77" s="704" t="s">
        <v>13327</v>
      </c>
      <c r="K77" s="704" t="s">
        <v>13327</v>
      </c>
      <c r="M77" s="704" t="s">
        <v>13327</v>
      </c>
    </row>
    <row r="78">
      <c r="C78" s="708" t="s">
        <v>13328</v>
      </c>
      <c r="E78" s="708" t="s">
        <v>13328</v>
      </c>
      <c r="G78" s="712" t="s">
        <v>13328</v>
      </c>
      <c r="I78" s="712" t="s">
        <v>13328</v>
      </c>
      <c r="K78" s="712" t="s">
        <v>13328</v>
      </c>
      <c r="M78" s="712" t="s">
        <v>13328</v>
      </c>
    </row>
    <row r="79">
      <c r="C79" s="708" t="s">
        <v>13329</v>
      </c>
      <c r="E79" s="708" t="s">
        <v>13329</v>
      </c>
      <c r="G79" s="712" t="s">
        <v>13329</v>
      </c>
      <c r="I79" s="712" t="s">
        <v>13329</v>
      </c>
      <c r="K79" s="712" t="s">
        <v>13329</v>
      </c>
      <c r="M79" s="712" t="s">
        <v>13329</v>
      </c>
    </row>
    <row r="80">
      <c r="C80" s="708" t="s">
        <v>13330</v>
      </c>
      <c r="E80" s="708" t="s">
        <v>13330</v>
      </c>
      <c r="G80" s="712" t="s">
        <v>13330</v>
      </c>
      <c r="I80" s="712" t="s">
        <v>13330</v>
      </c>
      <c r="K80" s="712" t="s">
        <v>13330</v>
      </c>
      <c r="M80" s="712" t="s">
        <v>13330</v>
      </c>
    </row>
    <row r="81">
      <c r="C81" s="708" t="s">
        <v>13331</v>
      </c>
      <c r="E81" s="708" t="s">
        <v>13331</v>
      </c>
      <c r="G81" s="712" t="s">
        <v>13331</v>
      </c>
      <c r="I81" s="712" t="s">
        <v>13331</v>
      </c>
      <c r="K81" s="712" t="s">
        <v>13331</v>
      </c>
      <c r="M81" s="712" t="s">
        <v>13331</v>
      </c>
    </row>
    <row r="82">
      <c r="C82" s="708" t="s">
        <v>13332</v>
      </c>
      <c r="E82" s="708" t="s">
        <v>13332</v>
      </c>
      <c r="G82" s="712" t="s">
        <v>13332</v>
      </c>
      <c r="I82" s="712" t="s">
        <v>13332</v>
      </c>
      <c r="K82" s="712" t="s">
        <v>13332</v>
      </c>
      <c r="M82" s="712" t="s">
        <v>13332</v>
      </c>
    </row>
    <row r="83">
      <c r="C83" s="708" t="s">
        <v>13333</v>
      </c>
      <c r="E83" s="708" t="s">
        <v>13333</v>
      </c>
      <c r="G83" s="704" t="s">
        <v>13333</v>
      </c>
      <c r="I83" s="704" t="s">
        <v>13333</v>
      </c>
      <c r="K83" s="704" t="s">
        <v>13333</v>
      </c>
      <c r="M83" s="704" t="s">
        <v>13333</v>
      </c>
    </row>
    <row r="84">
      <c r="C84" s="708" t="s">
        <v>13334</v>
      </c>
      <c r="E84" s="708" t="s">
        <v>13334</v>
      </c>
      <c r="G84" s="707" t="s">
        <v>13334</v>
      </c>
      <c r="I84" s="707" t="s">
        <v>13334</v>
      </c>
      <c r="K84" s="707" t="s">
        <v>13334</v>
      </c>
      <c r="M84" s="707" t="s">
        <v>13334</v>
      </c>
    </row>
    <row r="85">
      <c r="C85" s="708" t="s">
        <v>13758</v>
      </c>
      <c r="E85" s="708" t="s">
        <v>13758</v>
      </c>
      <c r="G85" s="707" t="s">
        <v>13758</v>
      </c>
      <c r="I85" s="707" t="s">
        <v>13758</v>
      </c>
      <c r="K85" s="707" t="s">
        <v>13758</v>
      </c>
      <c r="M85" s="707" t="s">
        <v>13758</v>
      </c>
    </row>
    <row r="86">
      <c r="C86" s="711" t="s">
        <v>13755</v>
      </c>
      <c r="E86" s="711" t="s">
        <v>13755</v>
      </c>
      <c r="G86" s="712" t="s">
        <v>13755</v>
      </c>
      <c r="I86" s="712" t="s">
        <v>13755</v>
      </c>
      <c r="K86" s="712" t="s">
        <v>13755</v>
      </c>
      <c r="M86" s="712" t="s">
        <v>13755</v>
      </c>
    </row>
    <row r="87">
      <c r="C87" s="708" t="s">
        <v>13324</v>
      </c>
      <c r="E87" s="708" t="s">
        <v>13324</v>
      </c>
      <c r="G87" s="713" t="s">
        <v>13324</v>
      </c>
      <c r="I87" s="713" t="s">
        <v>13324</v>
      </c>
      <c r="K87" s="713" t="s">
        <v>13324</v>
      </c>
      <c r="M87" s="713" t="s">
        <v>13324</v>
      </c>
    </row>
    <row r="88">
      <c r="C88" s="706" t="s">
        <v>13759</v>
      </c>
      <c r="E88" s="706" t="s">
        <v>13759</v>
      </c>
      <c r="G88" s="707" t="s">
        <v>13759</v>
      </c>
      <c r="I88" s="707" t="s">
        <v>13759</v>
      </c>
      <c r="K88" s="707" t="s">
        <v>13759</v>
      </c>
      <c r="M88" s="707" t="s">
        <v>13759</v>
      </c>
    </row>
    <row r="89">
      <c r="C89" s="703" t="s">
        <v>13752</v>
      </c>
      <c r="E89" s="703" t="s">
        <v>13752</v>
      </c>
      <c r="G89" s="704" t="s">
        <v>13752</v>
      </c>
      <c r="I89" s="704" t="s">
        <v>13752</v>
      </c>
      <c r="K89" s="704" t="s">
        <v>13752</v>
      </c>
      <c r="M89" s="704" t="s">
        <v>13752</v>
      </c>
    </row>
    <row r="90">
      <c r="C90" s="709" t="s">
        <v>13753</v>
      </c>
      <c r="E90" s="709" t="s">
        <v>13753</v>
      </c>
      <c r="G90" s="710" t="s">
        <v>13753</v>
      </c>
      <c r="I90" s="710" t="s">
        <v>13753</v>
      </c>
      <c r="K90" s="710" t="s">
        <v>13753</v>
      </c>
      <c r="M90" s="710" t="s">
        <v>13753</v>
      </c>
    </row>
    <row r="91">
      <c r="C91" s="706" t="s">
        <v>13760</v>
      </c>
      <c r="E91" s="706" t="s">
        <v>13760</v>
      </c>
      <c r="G91" s="707" t="s">
        <v>13760</v>
      </c>
      <c r="I91" s="707" t="s">
        <v>13760</v>
      </c>
      <c r="K91" s="707" t="s">
        <v>13760</v>
      </c>
      <c r="M91" s="707" t="s">
        <v>13760</v>
      </c>
    </row>
    <row r="92">
      <c r="C92" s="709" t="s">
        <v>13323</v>
      </c>
      <c r="E92" s="709" t="s">
        <v>13323</v>
      </c>
      <c r="G92" s="710" t="s">
        <v>13323</v>
      </c>
      <c r="I92" s="710" t="s">
        <v>13323</v>
      </c>
      <c r="K92" s="710" t="s">
        <v>13323</v>
      </c>
      <c r="M92" s="710" t="s">
        <v>13323</v>
      </c>
    </row>
    <row r="93">
      <c r="C93" s="708" t="s">
        <v>13761</v>
      </c>
      <c r="E93" s="708" t="s">
        <v>13761</v>
      </c>
      <c r="G93" s="713" t="s">
        <v>13761</v>
      </c>
      <c r="I93" s="713" t="s">
        <v>13761</v>
      </c>
      <c r="K93" s="713" t="s">
        <v>13761</v>
      </c>
      <c r="M93" s="713" t="s">
        <v>13761</v>
      </c>
    </row>
    <row r="94">
      <c r="C94" s="706" t="s">
        <v>13762</v>
      </c>
      <c r="E94" s="706" t="s">
        <v>13762</v>
      </c>
      <c r="G94" s="707" t="s">
        <v>13762</v>
      </c>
      <c r="I94" s="707" t="s">
        <v>13762</v>
      </c>
      <c r="K94" s="707" t="s">
        <v>13762</v>
      </c>
      <c r="M94" s="707" t="s">
        <v>13762</v>
      </c>
    </row>
    <row r="95">
      <c r="C95" s="703" t="s">
        <v>13752</v>
      </c>
      <c r="E95" s="703" t="s">
        <v>13752</v>
      </c>
      <c r="G95" s="704" t="s">
        <v>13752</v>
      </c>
      <c r="I95" s="704" t="s">
        <v>13752</v>
      </c>
      <c r="K95" s="704" t="s">
        <v>13752</v>
      </c>
      <c r="M95" s="704" t="s">
        <v>13752</v>
      </c>
    </row>
    <row r="96">
      <c r="C96" s="709" t="s">
        <v>13753</v>
      </c>
      <c r="E96" s="709" t="s">
        <v>13753</v>
      </c>
      <c r="G96" s="710" t="s">
        <v>13753</v>
      </c>
      <c r="I96" s="710" t="s">
        <v>13753</v>
      </c>
      <c r="K96" s="710" t="s">
        <v>13753</v>
      </c>
      <c r="M96" s="710" t="s">
        <v>13753</v>
      </c>
    </row>
    <row r="97">
      <c r="C97" s="708" t="s">
        <v>13763</v>
      </c>
      <c r="E97" s="708" t="s">
        <v>13763</v>
      </c>
      <c r="G97" s="704" t="s">
        <v>13763</v>
      </c>
      <c r="I97" s="704" t="s">
        <v>13763</v>
      </c>
      <c r="K97" s="704" t="s">
        <v>13763</v>
      </c>
      <c r="M97" s="704" t="s">
        <v>13763</v>
      </c>
    </row>
    <row r="98">
      <c r="C98" s="708" t="s">
        <v>13344</v>
      </c>
      <c r="E98" s="708" t="s">
        <v>13344</v>
      </c>
      <c r="G98" s="713" t="s">
        <v>13344</v>
      </c>
      <c r="I98" s="713" t="s">
        <v>13344</v>
      </c>
      <c r="K98" s="713" t="s">
        <v>13344</v>
      </c>
      <c r="M98" s="713" t="s">
        <v>13344</v>
      </c>
    </row>
    <row r="99">
      <c r="C99" s="708" t="s">
        <v>13345</v>
      </c>
      <c r="E99" s="708" t="s">
        <v>13345</v>
      </c>
      <c r="G99" s="713" t="s">
        <v>13345</v>
      </c>
      <c r="I99" s="713" t="s">
        <v>13345</v>
      </c>
      <c r="K99" s="713" t="s">
        <v>13345</v>
      </c>
      <c r="M99" s="713" t="s">
        <v>13345</v>
      </c>
    </row>
    <row r="100">
      <c r="C100" s="708" t="s">
        <v>13764</v>
      </c>
      <c r="E100" s="708" t="s">
        <v>13764</v>
      </c>
      <c r="G100" s="707" t="s">
        <v>13764</v>
      </c>
      <c r="I100" s="707" t="s">
        <v>13764</v>
      </c>
      <c r="K100" s="707" t="s">
        <v>13764</v>
      </c>
      <c r="M100" s="707" t="s">
        <v>13764</v>
      </c>
    </row>
    <row r="101">
      <c r="C101" s="708" t="s">
        <v>13793</v>
      </c>
      <c r="E101" s="708" t="s">
        <v>13794</v>
      </c>
      <c r="G101" s="707" t="s">
        <v>13795</v>
      </c>
      <c r="I101" s="707" t="s">
        <v>13796</v>
      </c>
      <c r="K101" s="707" t="s">
        <v>13797</v>
      </c>
      <c r="M101" s="707" t="s">
        <v>13798</v>
      </c>
    </row>
    <row r="102">
      <c r="C102" s="708" t="s">
        <v>13770</v>
      </c>
      <c r="E102" s="708" t="s">
        <v>13770</v>
      </c>
      <c r="G102" s="707" t="s">
        <v>13770</v>
      </c>
      <c r="I102" s="707" t="s">
        <v>13770</v>
      </c>
      <c r="K102" s="707" t="s">
        <v>13770</v>
      </c>
      <c r="M102" s="707" t="s">
        <v>13770</v>
      </c>
    </row>
    <row r="103">
      <c r="C103" s="708" t="s">
        <v>13771</v>
      </c>
      <c r="E103" s="708" t="s">
        <v>13771</v>
      </c>
      <c r="G103" s="707" t="s">
        <v>13771</v>
      </c>
      <c r="I103" s="707" t="s">
        <v>13771</v>
      </c>
      <c r="K103" s="707" t="s">
        <v>13771</v>
      </c>
      <c r="M103" s="707" t="s">
        <v>13771</v>
      </c>
    </row>
    <row r="104">
      <c r="C104" s="706" t="s">
        <v>13774</v>
      </c>
      <c r="E104" s="706" t="s">
        <v>13774</v>
      </c>
      <c r="G104" s="707" t="s">
        <v>13774</v>
      </c>
      <c r="I104" s="707" t="s">
        <v>13774</v>
      </c>
      <c r="K104" s="707" t="s">
        <v>13774</v>
      </c>
      <c r="M104" s="707" t="s">
        <v>13774</v>
      </c>
    </row>
    <row r="105">
      <c r="C105" s="708" t="s">
        <v>13775</v>
      </c>
      <c r="E105" s="708" t="s">
        <v>13775</v>
      </c>
      <c r="G105" s="707" t="s">
        <v>13775</v>
      </c>
      <c r="I105" s="707" t="s">
        <v>13775</v>
      </c>
      <c r="K105" s="707" t="s">
        <v>13775</v>
      </c>
      <c r="M105" s="707" t="s">
        <v>13775</v>
      </c>
    </row>
    <row r="106">
      <c r="C106" s="711" t="s">
        <v>13776</v>
      </c>
      <c r="E106" s="711" t="s">
        <v>13776</v>
      </c>
      <c r="G106" s="712" t="s">
        <v>13776</v>
      </c>
      <c r="I106" s="712" t="s">
        <v>13776</v>
      </c>
      <c r="K106" s="712" t="s">
        <v>13776</v>
      </c>
      <c r="M106" s="712" t="s">
        <v>13776</v>
      </c>
    </row>
    <row r="107">
      <c r="C107" s="708" t="s">
        <v>13324</v>
      </c>
      <c r="E107" s="708" t="s">
        <v>13324</v>
      </c>
      <c r="G107" s="713" t="s">
        <v>13324</v>
      </c>
      <c r="I107" s="713" t="s">
        <v>13324</v>
      </c>
      <c r="K107" s="713" t="s">
        <v>13324</v>
      </c>
      <c r="M107" s="713" t="s">
        <v>13324</v>
      </c>
    </row>
    <row r="108">
      <c r="C108" s="706" t="s">
        <v>13777</v>
      </c>
      <c r="E108" s="706" t="s">
        <v>13777</v>
      </c>
      <c r="G108" s="707" t="s">
        <v>13777</v>
      </c>
      <c r="I108" s="707" t="s">
        <v>13777</v>
      </c>
      <c r="K108" s="707" t="s">
        <v>13777</v>
      </c>
      <c r="M108" s="707" t="s">
        <v>13777</v>
      </c>
    </row>
    <row r="109">
      <c r="C109" s="703" t="s">
        <v>13752</v>
      </c>
      <c r="E109" s="703" t="s">
        <v>13752</v>
      </c>
      <c r="G109" s="704" t="s">
        <v>13752</v>
      </c>
      <c r="I109" s="704" t="s">
        <v>13752</v>
      </c>
      <c r="K109" s="704" t="s">
        <v>13752</v>
      </c>
      <c r="M109" s="704" t="s">
        <v>13752</v>
      </c>
    </row>
    <row r="110">
      <c r="C110" s="709" t="s">
        <v>13753</v>
      </c>
      <c r="E110" s="709" t="s">
        <v>13753</v>
      </c>
      <c r="G110" s="710" t="s">
        <v>13753</v>
      </c>
      <c r="I110" s="710" t="s">
        <v>13753</v>
      </c>
      <c r="K110" s="710" t="s">
        <v>13753</v>
      </c>
      <c r="M110" s="710" t="s">
        <v>13753</v>
      </c>
    </row>
    <row r="111">
      <c r="C111" s="708" t="s">
        <v>13778</v>
      </c>
      <c r="E111" s="708" t="s">
        <v>13778</v>
      </c>
      <c r="G111" s="713" t="s">
        <v>13778</v>
      </c>
      <c r="I111" s="713" t="s">
        <v>13778</v>
      </c>
      <c r="K111" s="713" t="s">
        <v>13778</v>
      </c>
      <c r="M111" s="713" t="s">
        <v>13778</v>
      </c>
    </row>
    <row r="112">
      <c r="C112" s="706" t="s">
        <v>13779</v>
      </c>
      <c r="E112" s="706" t="s">
        <v>13779</v>
      </c>
      <c r="G112" s="707" t="s">
        <v>13779</v>
      </c>
      <c r="I112" s="707" t="s">
        <v>13779</v>
      </c>
      <c r="K112" s="707" t="s">
        <v>13779</v>
      </c>
      <c r="M112" s="707" t="s">
        <v>13779</v>
      </c>
    </row>
    <row r="113">
      <c r="C113" s="706" t="s">
        <v>13780</v>
      </c>
      <c r="E113" s="706" t="s">
        <v>13780</v>
      </c>
      <c r="G113" s="707" t="s">
        <v>13780</v>
      </c>
      <c r="I113" s="707" t="s">
        <v>13780</v>
      </c>
      <c r="K113" s="707" t="s">
        <v>13780</v>
      </c>
      <c r="M113" s="707" t="s">
        <v>13780</v>
      </c>
    </row>
    <row r="114">
      <c r="C114" s="706" t="s">
        <v>13781</v>
      </c>
      <c r="E114" s="706" t="s">
        <v>13781</v>
      </c>
      <c r="G114" s="707" t="s">
        <v>13781</v>
      </c>
      <c r="I114" s="707" t="s">
        <v>13781</v>
      </c>
      <c r="K114" s="707" t="s">
        <v>13781</v>
      </c>
      <c r="M114" s="707" t="s">
        <v>13781</v>
      </c>
    </row>
    <row r="115">
      <c r="C115" s="709" t="s">
        <v>13323</v>
      </c>
      <c r="E115" s="709" t="s">
        <v>13323</v>
      </c>
      <c r="G115" s="710" t="s">
        <v>13323</v>
      </c>
      <c r="I115" s="710" t="s">
        <v>13323</v>
      </c>
      <c r="K115" s="710" t="s">
        <v>13323</v>
      </c>
      <c r="M115" s="710" t="s">
        <v>13323</v>
      </c>
    </row>
    <row r="116">
      <c r="C116" s="706" t="s">
        <v>13782</v>
      </c>
      <c r="E116" s="706" t="s">
        <v>13782</v>
      </c>
      <c r="G116" s="707" t="s">
        <v>13782</v>
      </c>
      <c r="I116" s="707" t="s">
        <v>13782</v>
      </c>
      <c r="K116" s="707" t="s">
        <v>13782</v>
      </c>
      <c r="M116" s="707" t="s">
        <v>13782</v>
      </c>
    </row>
    <row r="117">
      <c r="C117" s="708" t="s">
        <v>13799</v>
      </c>
      <c r="E117" s="708" t="s">
        <v>13799</v>
      </c>
      <c r="G117" s="707" t="s">
        <v>13799</v>
      </c>
      <c r="I117" s="707" t="s">
        <v>13799</v>
      </c>
      <c r="K117" s="707" t="s">
        <v>13799</v>
      </c>
      <c r="M117" s="707" t="s">
        <v>13799</v>
      </c>
    </row>
    <row r="118">
      <c r="C118" s="706" t="s">
        <v>13784</v>
      </c>
      <c r="E118" s="706" t="s">
        <v>13784</v>
      </c>
      <c r="G118" s="707" t="s">
        <v>13784</v>
      </c>
      <c r="I118" s="707" t="s">
        <v>13784</v>
      </c>
      <c r="K118" s="707" t="s">
        <v>13784</v>
      </c>
      <c r="M118" s="707" t="s">
        <v>13784</v>
      </c>
    </row>
    <row r="119">
      <c r="C119" s="708" t="s">
        <v>13785</v>
      </c>
      <c r="E119" s="708" t="s">
        <v>13785</v>
      </c>
      <c r="G119" s="713" t="s">
        <v>13785</v>
      </c>
      <c r="I119" s="713" t="s">
        <v>13785</v>
      </c>
      <c r="K119" s="713" t="s">
        <v>13785</v>
      </c>
      <c r="M119" s="713" t="s">
        <v>13785</v>
      </c>
    </row>
    <row r="120">
      <c r="C120" s="714" t="s">
        <v>13786</v>
      </c>
      <c r="E120" s="714" t="s">
        <v>13786</v>
      </c>
      <c r="G120" s="715" t="s">
        <v>13786</v>
      </c>
      <c r="I120" s="715" t="s">
        <v>13786</v>
      </c>
      <c r="K120" s="715" t="s">
        <v>13786</v>
      </c>
    </row>
    <row r="123">
      <c r="K123" s="1" t="s">
        <v>13800</v>
      </c>
      <c r="M123" s="1" t="s">
        <v>13801</v>
      </c>
    </row>
    <row r="125">
      <c r="K125" s="703" t="s">
        <v>13750</v>
      </c>
      <c r="M125" s="704" t="s">
        <v>13750</v>
      </c>
    </row>
    <row r="126">
      <c r="K126" s="706" t="s">
        <v>13751</v>
      </c>
      <c r="M126" s="707" t="s">
        <v>13751</v>
      </c>
    </row>
    <row r="127">
      <c r="K127" s="703" t="s">
        <v>13752</v>
      </c>
      <c r="M127" s="704" t="s">
        <v>13752</v>
      </c>
    </row>
    <row r="128">
      <c r="K128" s="709" t="s">
        <v>13753</v>
      </c>
      <c r="M128" s="710" t="s">
        <v>13753</v>
      </c>
    </row>
    <row r="129">
      <c r="K129" s="706" t="s">
        <v>13754</v>
      </c>
      <c r="M129" s="707" t="s">
        <v>13754</v>
      </c>
    </row>
    <row r="130">
      <c r="K130" s="711" t="s">
        <v>13755</v>
      </c>
      <c r="M130" s="712" t="s">
        <v>13755</v>
      </c>
    </row>
    <row r="131">
      <c r="K131" s="708" t="s">
        <v>13324</v>
      </c>
      <c r="M131" s="713" t="s">
        <v>13324</v>
      </c>
    </row>
    <row r="132">
      <c r="K132" s="706" t="s">
        <v>13756</v>
      </c>
      <c r="M132" s="707" t="s">
        <v>13756</v>
      </c>
    </row>
    <row r="133">
      <c r="K133" s="703" t="s">
        <v>13752</v>
      </c>
      <c r="M133" s="704" t="s">
        <v>13752</v>
      </c>
    </row>
    <row r="134">
      <c r="K134" s="709" t="s">
        <v>13753</v>
      </c>
      <c r="M134" s="710" t="s">
        <v>13753</v>
      </c>
    </row>
    <row r="135">
      <c r="K135" s="708" t="s">
        <v>13757</v>
      </c>
      <c r="M135" s="713" t="s">
        <v>13757</v>
      </c>
    </row>
    <row r="136">
      <c r="K136" s="703" t="s">
        <v>13327</v>
      </c>
      <c r="M136" s="704" t="s">
        <v>13327</v>
      </c>
    </row>
    <row r="137">
      <c r="K137" s="711" t="s">
        <v>13328</v>
      </c>
      <c r="M137" s="712" t="s">
        <v>13328</v>
      </c>
    </row>
    <row r="138">
      <c r="K138" s="711" t="s">
        <v>13329</v>
      </c>
      <c r="M138" s="712" t="s">
        <v>13329</v>
      </c>
    </row>
    <row r="139">
      <c r="K139" s="711" t="s">
        <v>13330</v>
      </c>
      <c r="M139" s="712" t="s">
        <v>13330</v>
      </c>
    </row>
    <row r="140">
      <c r="K140" s="711" t="s">
        <v>13331</v>
      </c>
      <c r="M140" s="712" t="s">
        <v>13331</v>
      </c>
    </row>
    <row r="141">
      <c r="K141" s="711" t="s">
        <v>13332</v>
      </c>
      <c r="M141" s="712" t="s">
        <v>13332</v>
      </c>
    </row>
    <row r="142">
      <c r="K142" s="703" t="s">
        <v>13333</v>
      </c>
      <c r="M142" s="704" t="s">
        <v>13333</v>
      </c>
    </row>
    <row r="143">
      <c r="K143" s="706" t="s">
        <v>13334</v>
      </c>
      <c r="M143" s="707" t="s">
        <v>13334</v>
      </c>
    </row>
    <row r="144">
      <c r="K144" s="706" t="s">
        <v>13758</v>
      </c>
      <c r="M144" s="707" t="s">
        <v>13758</v>
      </c>
    </row>
    <row r="145">
      <c r="K145" s="711" t="s">
        <v>13755</v>
      </c>
      <c r="M145" s="712" t="s">
        <v>13755</v>
      </c>
    </row>
    <row r="146">
      <c r="K146" s="708" t="s">
        <v>13324</v>
      </c>
      <c r="M146" s="713" t="s">
        <v>13324</v>
      </c>
    </row>
    <row r="147">
      <c r="K147" s="706" t="s">
        <v>13759</v>
      </c>
      <c r="M147" s="707" t="s">
        <v>13759</v>
      </c>
    </row>
    <row r="148">
      <c r="K148" s="703" t="s">
        <v>13752</v>
      </c>
      <c r="M148" s="704" t="s">
        <v>13752</v>
      </c>
    </row>
    <row r="149">
      <c r="K149" s="709" t="s">
        <v>13753</v>
      </c>
      <c r="M149" s="710" t="s">
        <v>13753</v>
      </c>
    </row>
    <row r="150">
      <c r="K150" s="706" t="s">
        <v>13760</v>
      </c>
      <c r="M150" s="707" t="s">
        <v>13760</v>
      </c>
    </row>
    <row r="151">
      <c r="K151" s="709" t="s">
        <v>13323</v>
      </c>
      <c r="M151" s="710" t="s">
        <v>13323</v>
      </c>
    </row>
    <row r="152">
      <c r="K152" s="708" t="s">
        <v>13761</v>
      </c>
      <c r="M152" s="713" t="s">
        <v>13761</v>
      </c>
    </row>
    <row r="153">
      <c r="K153" s="706" t="s">
        <v>13762</v>
      </c>
      <c r="M153" s="707" t="s">
        <v>13762</v>
      </c>
    </row>
    <row r="154">
      <c r="K154" s="703" t="s">
        <v>13752</v>
      </c>
      <c r="M154" s="704" t="s">
        <v>13752</v>
      </c>
    </row>
    <row r="155">
      <c r="K155" s="709" t="s">
        <v>13753</v>
      </c>
      <c r="M155" s="710" t="s">
        <v>13753</v>
      </c>
    </row>
    <row r="156">
      <c r="K156" s="703" t="s">
        <v>13763</v>
      </c>
      <c r="M156" s="704" t="s">
        <v>13763</v>
      </c>
    </row>
    <row r="157">
      <c r="K157" s="708" t="s">
        <v>13344</v>
      </c>
      <c r="M157" s="713" t="s">
        <v>13344</v>
      </c>
    </row>
    <row r="158">
      <c r="K158" s="708" t="s">
        <v>13345</v>
      </c>
      <c r="M158" s="713" t="s">
        <v>13345</v>
      </c>
    </row>
    <row r="159">
      <c r="K159" s="708" t="s">
        <v>13802</v>
      </c>
      <c r="M159" s="713" t="s">
        <v>13802</v>
      </c>
    </row>
    <row r="160">
      <c r="K160" s="706" t="s">
        <v>13803</v>
      </c>
      <c r="M160" s="707" t="s">
        <v>13803</v>
      </c>
    </row>
    <row r="161">
      <c r="K161" s="706" t="s">
        <v>13768</v>
      </c>
      <c r="M161" s="707" t="s">
        <v>13769</v>
      </c>
    </row>
    <row r="162">
      <c r="K162" s="706" t="s">
        <v>13770</v>
      </c>
      <c r="M162" s="707" t="s">
        <v>13770</v>
      </c>
    </row>
    <row r="163">
      <c r="K163" s="706" t="s">
        <v>13771</v>
      </c>
      <c r="M163" s="707" t="s">
        <v>13771</v>
      </c>
    </row>
    <row r="164">
      <c r="K164" s="706" t="s">
        <v>13774</v>
      </c>
      <c r="M164" s="707" t="s">
        <v>13774</v>
      </c>
    </row>
    <row r="165">
      <c r="K165" s="711" t="s">
        <v>13804</v>
      </c>
      <c r="M165" s="712" t="s">
        <v>13804</v>
      </c>
    </row>
    <row r="166">
      <c r="K166" s="706" t="s">
        <v>13805</v>
      </c>
      <c r="M166" s="707" t="s">
        <v>13805</v>
      </c>
    </row>
    <row r="167">
      <c r="K167" s="711" t="s">
        <v>13806</v>
      </c>
      <c r="M167" s="712" t="s">
        <v>13806</v>
      </c>
    </row>
    <row r="168">
      <c r="K168" s="708" t="s">
        <v>13324</v>
      </c>
      <c r="M168" s="713" t="s">
        <v>13324</v>
      </c>
    </row>
    <row r="169">
      <c r="K169" s="706" t="s">
        <v>13807</v>
      </c>
      <c r="M169" s="707" t="s">
        <v>13807</v>
      </c>
    </row>
    <row r="170">
      <c r="K170" s="703" t="s">
        <v>13752</v>
      </c>
      <c r="M170" s="704" t="s">
        <v>13752</v>
      </c>
    </row>
    <row r="171">
      <c r="K171" s="709" t="s">
        <v>13753</v>
      </c>
      <c r="M171" s="710" t="s">
        <v>13753</v>
      </c>
    </row>
    <row r="172">
      <c r="K172" s="708" t="s">
        <v>13808</v>
      </c>
      <c r="M172" s="713" t="s">
        <v>13808</v>
      </c>
    </row>
    <row r="173">
      <c r="K173" s="708" t="s">
        <v>13809</v>
      </c>
      <c r="M173" s="710" t="s">
        <v>13809</v>
      </c>
    </row>
    <row r="174">
      <c r="K174" s="711" t="s">
        <v>13361</v>
      </c>
      <c r="M174" s="712" t="s">
        <v>13361</v>
      </c>
    </row>
    <row r="175">
      <c r="K175" s="711" t="s">
        <v>13362</v>
      </c>
      <c r="M175" s="712" t="s">
        <v>13362</v>
      </c>
    </row>
    <row r="176">
      <c r="K176" s="706" t="s">
        <v>13810</v>
      </c>
      <c r="M176" s="707" t="s">
        <v>13810</v>
      </c>
    </row>
    <row r="177">
      <c r="K177" s="706" t="s">
        <v>13811</v>
      </c>
      <c r="M177" s="707" t="s">
        <v>13811</v>
      </c>
    </row>
    <row r="178">
      <c r="K178" s="706" t="s">
        <v>13812</v>
      </c>
      <c r="M178" s="707" t="s">
        <v>13812</v>
      </c>
      <c r="N178" s="1" t="s">
        <v>13813</v>
      </c>
    </row>
    <row r="179">
      <c r="K179" s="708" t="s">
        <v>13814</v>
      </c>
      <c r="M179" s="713" t="s">
        <v>13814</v>
      </c>
      <c r="N179" s="1" t="s">
        <v>13815</v>
      </c>
    </row>
    <row r="180">
      <c r="K180" s="716" t="s">
        <v>13321</v>
      </c>
      <c r="M180" s="717" t="s">
        <v>13321</v>
      </c>
    </row>
    <row r="181">
      <c r="K181" s="718" t="s">
        <v>13816</v>
      </c>
      <c r="M181" s="719" t="s">
        <v>13816</v>
      </c>
    </row>
    <row r="182">
      <c r="K182" s="711" t="s">
        <v>13817</v>
      </c>
      <c r="M182" s="712" t="s">
        <v>13817</v>
      </c>
    </row>
    <row r="183">
      <c r="K183" s="708" t="s">
        <v>13324</v>
      </c>
      <c r="M183" s="713" t="s">
        <v>13324</v>
      </c>
    </row>
    <row r="184">
      <c r="K184" s="706" t="s">
        <v>13777</v>
      </c>
      <c r="M184" s="707" t="s">
        <v>13777</v>
      </c>
    </row>
    <row r="185">
      <c r="K185" s="703" t="s">
        <v>13752</v>
      </c>
      <c r="M185" s="704" t="s">
        <v>13752</v>
      </c>
    </row>
    <row r="186">
      <c r="K186" s="709" t="s">
        <v>13753</v>
      </c>
      <c r="M186" s="710" t="s">
        <v>13753</v>
      </c>
    </row>
    <row r="187">
      <c r="K187" s="708" t="s">
        <v>13778</v>
      </c>
      <c r="M187" s="713" t="s">
        <v>13778</v>
      </c>
    </row>
    <row r="188">
      <c r="K188" s="706" t="s">
        <v>13779</v>
      </c>
      <c r="M188" s="707" t="s">
        <v>13779</v>
      </c>
    </row>
    <row r="189">
      <c r="K189" s="706" t="s">
        <v>13818</v>
      </c>
      <c r="M189" s="707" t="s">
        <v>13818</v>
      </c>
    </row>
    <row r="190">
      <c r="K190" s="706" t="s">
        <v>13781</v>
      </c>
      <c r="M190" s="707" t="s">
        <v>13781</v>
      </c>
    </row>
    <row r="191">
      <c r="K191" s="709" t="s">
        <v>13323</v>
      </c>
      <c r="M191" s="710" t="s">
        <v>13323</v>
      </c>
    </row>
    <row r="192">
      <c r="K192" s="706" t="s">
        <v>13782</v>
      </c>
      <c r="M192" s="707" t="s">
        <v>13782</v>
      </c>
    </row>
    <row r="193">
      <c r="K193" s="706" t="s">
        <v>13819</v>
      </c>
      <c r="M193" s="707" t="s">
        <v>13819</v>
      </c>
    </row>
    <row r="194">
      <c r="K194" s="706" t="s">
        <v>13784</v>
      </c>
      <c r="M194" s="707" t="s">
        <v>13784</v>
      </c>
    </row>
    <row r="195">
      <c r="K195" s="708" t="s">
        <v>13820</v>
      </c>
      <c r="M195" s="713" t="s">
        <v>13820</v>
      </c>
    </row>
    <row r="197">
      <c r="K197" s="22" t="s">
        <v>13821</v>
      </c>
      <c r="M197" s="22" t="s">
        <v>13822</v>
      </c>
    </row>
    <row r="198">
      <c r="K198" s="704" t="s">
        <v>13750</v>
      </c>
      <c r="M198" s="704" t="s">
        <v>13750</v>
      </c>
    </row>
    <row r="199">
      <c r="K199" s="707" t="s">
        <v>13751</v>
      </c>
      <c r="M199" s="707" t="s">
        <v>13751</v>
      </c>
    </row>
    <row r="200">
      <c r="K200" s="704" t="s">
        <v>13752</v>
      </c>
      <c r="M200" s="704" t="s">
        <v>13752</v>
      </c>
    </row>
    <row r="201">
      <c r="K201" s="710" t="s">
        <v>13753</v>
      </c>
      <c r="M201" s="710" t="s">
        <v>13753</v>
      </c>
    </row>
    <row r="202">
      <c r="K202" s="707" t="s">
        <v>13754</v>
      </c>
      <c r="M202" s="707" t="s">
        <v>13754</v>
      </c>
    </row>
    <row r="203">
      <c r="K203" s="712" t="s">
        <v>13755</v>
      </c>
      <c r="M203" s="712" t="s">
        <v>13755</v>
      </c>
    </row>
    <row r="204">
      <c r="K204" s="713" t="s">
        <v>13324</v>
      </c>
      <c r="M204" s="713" t="s">
        <v>13324</v>
      </c>
    </row>
    <row r="205">
      <c r="K205" s="707" t="s">
        <v>13756</v>
      </c>
      <c r="M205" s="707" t="s">
        <v>13756</v>
      </c>
    </row>
    <row r="206">
      <c r="K206" s="704" t="s">
        <v>13752</v>
      </c>
      <c r="M206" s="704" t="s">
        <v>13752</v>
      </c>
    </row>
    <row r="207">
      <c r="K207" s="710" t="s">
        <v>13753</v>
      </c>
      <c r="M207" s="710" t="s">
        <v>13753</v>
      </c>
    </row>
    <row r="208">
      <c r="K208" s="713" t="s">
        <v>13757</v>
      </c>
      <c r="M208" s="713" t="s">
        <v>13757</v>
      </c>
    </row>
    <row r="209">
      <c r="K209" s="704" t="s">
        <v>13327</v>
      </c>
      <c r="M209" s="704" t="s">
        <v>13327</v>
      </c>
    </row>
    <row r="210">
      <c r="K210" s="712" t="s">
        <v>13328</v>
      </c>
      <c r="M210" s="712" t="s">
        <v>13328</v>
      </c>
    </row>
    <row r="211">
      <c r="K211" s="712" t="s">
        <v>13329</v>
      </c>
      <c r="M211" s="712" t="s">
        <v>13329</v>
      </c>
    </row>
    <row r="212">
      <c r="K212" s="712" t="s">
        <v>13330</v>
      </c>
      <c r="M212" s="712" t="s">
        <v>13330</v>
      </c>
    </row>
    <row r="213">
      <c r="K213" s="712" t="s">
        <v>13331</v>
      </c>
      <c r="M213" s="712" t="s">
        <v>13331</v>
      </c>
    </row>
    <row r="214">
      <c r="K214" s="712" t="s">
        <v>13332</v>
      </c>
      <c r="M214" s="712" t="s">
        <v>13332</v>
      </c>
    </row>
    <row r="215">
      <c r="K215" s="704" t="s">
        <v>13333</v>
      </c>
      <c r="M215" s="704" t="s">
        <v>13333</v>
      </c>
    </row>
    <row r="216">
      <c r="K216" s="707" t="s">
        <v>13334</v>
      </c>
      <c r="M216" s="707" t="s">
        <v>13334</v>
      </c>
    </row>
    <row r="217">
      <c r="K217" s="707" t="s">
        <v>13758</v>
      </c>
      <c r="M217" s="707" t="s">
        <v>13758</v>
      </c>
    </row>
    <row r="218">
      <c r="K218" s="712" t="s">
        <v>13755</v>
      </c>
      <c r="M218" s="712" t="s">
        <v>13755</v>
      </c>
    </row>
    <row r="219">
      <c r="K219" s="713" t="s">
        <v>13324</v>
      </c>
      <c r="M219" s="713" t="s">
        <v>13324</v>
      </c>
    </row>
    <row r="220">
      <c r="K220" s="707" t="s">
        <v>13759</v>
      </c>
      <c r="M220" s="707" t="s">
        <v>13759</v>
      </c>
    </row>
    <row r="221">
      <c r="K221" s="704" t="s">
        <v>13752</v>
      </c>
      <c r="M221" s="704" t="s">
        <v>13752</v>
      </c>
    </row>
    <row r="222">
      <c r="K222" s="710" t="s">
        <v>13753</v>
      </c>
      <c r="M222" s="710" t="s">
        <v>13753</v>
      </c>
    </row>
    <row r="223">
      <c r="K223" s="707" t="s">
        <v>13760</v>
      </c>
      <c r="M223" s="707" t="s">
        <v>13760</v>
      </c>
    </row>
    <row r="224">
      <c r="K224" s="710" t="s">
        <v>13323</v>
      </c>
      <c r="M224" s="710" t="s">
        <v>13323</v>
      </c>
    </row>
    <row r="225">
      <c r="K225" s="713" t="s">
        <v>13761</v>
      </c>
      <c r="M225" s="713" t="s">
        <v>13761</v>
      </c>
    </row>
    <row r="226">
      <c r="K226" s="707" t="s">
        <v>13762</v>
      </c>
      <c r="M226" s="707" t="s">
        <v>13762</v>
      </c>
    </row>
    <row r="227">
      <c r="K227" s="704" t="s">
        <v>13752</v>
      </c>
      <c r="M227" s="704" t="s">
        <v>13752</v>
      </c>
    </row>
    <row r="228">
      <c r="K228" s="710" t="s">
        <v>13753</v>
      </c>
      <c r="M228" s="710" t="s">
        <v>13753</v>
      </c>
    </row>
    <row r="229">
      <c r="K229" s="704" t="s">
        <v>13763</v>
      </c>
      <c r="M229" s="704" t="s">
        <v>13763</v>
      </c>
    </row>
    <row r="230">
      <c r="K230" s="713" t="s">
        <v>13344</v>
      </c>
      <c r="M230" s="713" t="s">
        <v>13344</v>
      </c>
    </row>
    <row r="231">
      <c r="K231" s="713" t="s">
        <v>13345</v>
      </c>
      <c r="M231" s="713" t="s">
        <v>13345</v>
      </c>
    </row>
    <row r="232">
      <c r="K232" s="713" t="s">
        <v>13802</v>
      </c>
      <c r="M232" s="713" t="s">
        <v>13802</v>
      </c>
    </row>
    <row r="233">
      <c r="K233" s="713" t="s">
        <v>13823</v>
      </c>
      <c r="M233" s="713" t="s">
        <v>13823</v>
      </c>
    </row>
    <row r="234">
      <c r="K234" s="713" t="s">
        <v>13824</v>
      </c>
      <c r="M234" s="713" t="s">
        <v>13824</v>
      </c>
    </row>
    <row r="235">
      <c r="K235" s="707" t="s">
        <v>13825</v>
      </c>
      <c r="M235" s="707" t="s">
        <v>13769</v>
      </c>
    </row>
    <row r="236">
      <c r="K236" s="707" t="s">
        <v>13770</v>
      </c>
      <c r="M236" s="707" t="s">
        <v>13770</v>
      </c>
    </row>
    <row r="237">
      <c r="K237" s="707" t="s">
        <v>13771</v>
      </c>
      <c r="M237" s="707" t="s">
        <v>13771</v>
      </c>
    </row>
    <row r="238">
      <c r="K238" s="707" t="s">
        <v>13774</v>
      </c>
      <c r="M238" s="707" t="s">
        <v>13774</v>
      </c>
    </row>
    <row r="239">
      <c r="K239" s="712" t="s">
        <v>13804</v>
      </c>
      <c r="M239" s="712" t="s">
        <v>13804</v>
      </c>
    </row>
    <row r="240">
      <c r="K240" s="707" t="s">
        <v>13805</v>
      </c>
      <c r="M240" s="707" t="s">
        <v>13805</v>
      </c>
    </row>
    <row r="241">
      <c r="K241" s="712" t="s">
        <v>13806</v>
      </c>
      <c r="M241" s="712" t="s">
        <v>13806</v>
      </c>
    </row>
    <row r="242">
      <c r="K242" s="707" t="s">
        <v>13826</v>
      </c>
      <c r="M242" s="707" t="s">
        <v>13826</v>
      </c>
    </row>
    <row r="243">
      <c r="K243" s="707" t="s">
        <v>13827</v>
      </c>
      <c r="M243" s="707" t="s">
        <v>13827</v>
      </c>
    </row>
    <row r="244">
      <c r="K244" s="720" t="s">
        <v>13828</v>
      </c>
      <c r="M244" s="720" t="s">
        <v>13828</v>
      </c>
    </row>
    <row r="245">
      <c r="K245" s="713" t="s">
        <v>13324</v>
      </c>
      <c r="M245" s="713" t="s">
        <v>13324</v>
      </c>
    </row>
    <row r="246">
      <c r="K246" s="707" t="s">
        <v>13807</v>
      </c>
      <c r="M246" s="707" t="s">
        <v>13807</v>
      </c>
    </row>
    <row r="247">
      <c r="K247" s="704" t="s">
        <v>13752</v>
      </c>
      <c r="M247" s="704" t="s">
        <v>13752</v>
      </c>
    </row>
    <row r="248">
      <c r="K248" s="710" t="s">
        <v>13753</v>
      </c>
      <c r="M248" s="710" t="s">
        <v>13753</v>
      </c>
    </row>
    <row r="249">
      <c r="K249" s="713" t="s">
        <v>13808</v>
      </c>
      <c r="M249" s="713" t="s">
        <v>13808</v>
      </c>
    </row>
    <row r="250">
      <c r="K250" s="710" t="s">
        <v>13809</v>
      </c>
      <c r="M250" s="710" t="s">
        <v>13809</v>
      </c>
    </row>
    <row r="251">
      <c r="K251" s="712" t="s">
        <v>13361</v>
      </c>
      <c r="M251" s="712" t="s">
        <v>13361</v>
      </c>
    </row>
    <row r="252">
      <c r="K252" s="712" t="s">
        <v>13362</v>
      </c>
      <c r="M252" s="712" t="s">
        <v>13362</v>
      </c>
    </row>
    <row r="253">
      <c r="K253" s="707" t="s">
        <v>13810</v>
      </c>
      <c r="M253" s="707" t="s">
        <v>13810</v>
      </c>
    </row>
    <row r="254">
      <c r="K254" s="707" t="s">
        <v>13811</v>
      </c>
      <c r="M254" s="707" t="s">
        <v>13811</v>
      </c>
    </row>
    <row r="255">
      <c r="K255" s="707" t="s">
        <v>13812</v>
      </c>
      <c r="M255" s="707" t="s">
        <v>13812</v>
      </c>
    </row>
    <row r="256">
      <c r="K256" s="713" t="s">
        <v>13814</v>
      </c>
      <c r="M256" s="713" t="s">
        <v>13814</v>
      </c>
    </row>
    <row r="257">
      <c r="K257" s="717" t="s">
        <v>13321</v>
      </c>
      <c r="M257" s="717" t="s">
        <v>13321</v>
      </c>
    </row>
    <row r="258">
      <c r="K258" s="719" t="s">
        <v>13816</v>
      </c>
      <c r="M258" s="719" t="s">
        <v>13816</v>
      </c>
    </row>
    <row r="259">
      <c r="K259" s="712" t="s">
        <v>13817</v>
      </c>
      <c r="M259" s="712" t="s">
        <v>13817</v>
      </c>
    </row>
    <row r="260">
      <c r="K260" s="713" t="s">
        <v>13324</v>
      </c>
      <c r="M260" s="713" t="s">
        <v>13324</v>
      </c>
    </row>
    <row r="261">
      <c r="K261" s="707" t="s">
        <v>13777</v>
      </c>
      <c r="M261" s="707" t="s">
        <v>13777</v>
      </c>
    </row>
    <row r="262">
      <c r="K262" s="704" t="s">
        <v>13752</v>
      </c>
      <c r="M262" s="704" t="s">
        <v>13752</v>
      </c>
    </row>
    <row r="263">
      <c r="K263" s="710" t="s">
        <v>13753</v>
      </c>
      <c r="M263" s="710" t="s">
        <v>13753</v>
      </c>
    </row>
    <row r="264">
      <c r="K264" s="713" t="s">
        <v>13778</v>
      </c>
      <c r="M264" s="713" t="s">
        <v>13778</v>
      </c>
    </row>
    <row r="265">
      <c r="K265" s="707" t="s">
        <v>13779</v>
      </c>
      <c r="M265" s="707" t="s">
        <v>13779</v>
      </c>
    </row>
    <row r="266">
      <c r="K266" s="707" t="s">
        <v>13818</v>
      </c>
      <c r="M266" s="707" t="s">
        <v>13818</v>
      </c>
    </row>
    <row r="267">
      <c r="K267" s="707" t="s">
        <v>13781</v>
      </c>
      <c r="M267" s="707" t="s">
        <v>13781</v>
      </c>
    </row>
    <row r="268">
      <c r="K268" s="710" t="s">
        <v>13323</v>
      </c>
      <c r="M268" s="710" t="s">
        <v>13323</v>
      </c>
    </row>
    <row r="269">
      <c r="K269" s="707" t="s">
        <v>13782</v>
      </c>
      <c r="M269" s="707" t="s">
        <v>13782</v>
      </c>
    </row>
    <row r="270">
      <c r="K270" s="707" t="s">
        <v>13819</v>
      </c>
      <c r="M270" s="707" t="s">
        <v>13819</v>
      </c>
    </row>
    <row r="271">
      <c r="K271" s="707" t="s">
        <v>13829</v>
      </c>
      <c r="M271" s="707" t="s">
        <v>13829</v>
      </c>
    </row>
    <row r="272">
      <c r="K272" s="707" t="s">
        <v>13830</v>
      </c>
      <c r="M272" s="707" t="s">
        <v>13830</v>
      </c>
    </row>
    <row r="273">
      <c r="K273" s="707" t="s">
        <v>13831</v>
      </c>
      <c r="M273" s="707" t="s">
        <v>13831</v>
      </c>
    </row>
    <row r="274">
      <c r="K274" s="713" t="s">
        <v>13832</v>
      </c>
      <c r="M274" s="713" t="s">
        <v>13832</v>
      </c>
    </row>
  </sheetData>
  <hyperlinks>
    <hyperlink r:id="rId1" location="gid=0" ref="A2"/>
  </hyperlin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4.75"/>
    <col customWidth="1" min="2" max="2" width="18.75"/>
    <col customWidth="1" min="3" max="3" width="4.63"/>
    <col customWidth="1" min="4" max="4" width="3.38"/>
    <col customWidth="1" min="5" max="5" width="4.25"/>
    <col customWidth="1" hidden="1" min="6" max="6" width="11.75"/>
    <col customWidth="1" min="7" max="7" width="6.5"/>
    <col customWidth="1" hidden="1" min="8" max="8" width="9.5"/>
    <col customWidth="1" hidden="1" min="9" max="9" width="11.75"/>
    <col customWidth="1" hidden="1" min="10" max="10" width="11.0"/>
    <col customWidth="1" hidden="1" min="11" max="11" width="12.25"/>
    <col customWidth="1" hidden="1" min="12" max="12" width="10.25"/>
    <col customWidth="1" hidden="1" min="13" max="13" width="3.88"/>
    <col customWidth="1" min="14" max="14" width="4.63"/>
    <col customWidth="1" min="15" max="15" width="12.63"/>
    <col customWidth="1" min="16" max="16" width="10.63"/>
    <col customWidth="1" min="17" max="17" width="9.5"/>
    <col customWidth="1" min="18" max="18" width="18.25"/>
    <col customWidth="1" min="19" max="19" width="6.88"/>
    <col customWidth="1" min="21" max="21" width="59.75"/>
    <col customWidth="1" min="22" max="23" width="17.25"/>
    <col customWidth="1" min="24" max="24" width="12.0"/>
    <col customWidth="1" min="25" max="25" width="5.25"/>
  </cols>
  <sheetData>
    <row r="1">
      <c r="A1" s="721" t="s">
        <v>13833</v>
      </c>
      <c r="B1" s="575"/>
      <c r="C1" s="575"/>
      <c r="D1" s="575"/>
      <c r="E1" s="575"/>
      <c r="F1" s="575"/>
      <c r="G1" s="689"/>
      <c r="H1" s="575"/>
      <c r="I1" s="575"/>
      <c r="J1" s="575"/>
      <c r="K1" s="575"/>
      <c r="L1" s="575"/>
      <c r="M1" s="575"/>
      <c r="N1" s="14"/>
      <c r="O1" s="14"/>
      <c r="P1" s="14"/>
      <c r="Q1" s="14"/>
      <c r="R1" s="14"/>
      <c r="S1" s="14"/>
      <c r="T1" s="14"/>
      <c r="U1" s="7" t="s">
        <v>17</v>
      </c>
      <c r="V1" s="7" t="s">
        <v>18</v>
      </c>
      <c r="W1" s="7" t="s">
        <v>19</v>
      </c>
      <c r="X1" s="8" t="s">
        <v>20</v>
      </c>
      <c r="Y1" s="9" t="s">
        <v>21</v>
      </c>
      <c r="Z1" s="14"/>
      <c r="AA1" s="14"/>
    </row>
    <row r="2">
      <c r="A2" s="722" t="s">
        <v>13437</v>
      </c>
      <c r="B2" s="723" t="s">
        <v>13438</v>
      </c>
      <c r="C2" s="723" t="s">
        <v>113</v>
      </c>
      <c r="D2" s="723" t="s">
        <v>114</v>
      </c>
      <c r="E2" s="723" t="s">
        <v>118</v>
      </c>
      <c r="F2" s="723" t="s">
        <v>116</v>
      </c>
      <c r="G2" s="724" t="s">
        <v>115</v>
      </c>
      <c r="H2" s="723" t="s">
        <v>117</v>
      </c>
      <c r="I2" s="723" t="s">
        <v>119</v>
      </c>
      <c r="J2" s="723" t="s">
        <v>121</v>
      </c>
      <c r="K2" s="723" t="s">
        <v>13439</v>
      </c>
      <c r="L2" s="723" t="s">
        <v>13440</v>
      </c>
      <c r="M2" s="723" t="s">
        <v>13441</v>
      </c>
      <c r="N2" s="723" t="s">
        <v>13442</v>
      </c>
      <c r="O2" s="723" t="s">
        <v>13443</v>
      </c>
      <c r="P2" s="723" t="s">
        <v>13444</v>
      </c>
      <c r="Q2" s="725" t="s">
        <v>26</v>
      </c>
      <c r="R2" s="14"/>
      <c r="S2" s="726" t="s">
        <v>13445</v>
      </c>
      <c r="T2" s="14"/>
      <c r="U2" s="10" t="s">
        <v>112</v>
      </c>
      <c r="V2" s="11">
        <v>16.0</v>
      </c>
      <c r="W2" s="11">
        <v>1247.4175144434</v>
      </c>
      <c r="X2" s="12">
        <v>0.851004303201655</v>
      </c>
      <c r="Y2" s="13" t="s">
        <v>26</v>
      </c>
      <c r="Z2" s="14"/>
      <c r="AA2" s="14"/>
    </row>
    <row r="3">
      <c r="A3" s="727" t="s">
        <v>79</v>
      </c>
      <c r="B3" s="728" t="s">
        <v>13448</v>
      </c>
      <c r="C3" s="728">
        <v>491.0</v>
      </c>
      <c r="D3" s="728">
        <v>38.0</v>
      </c>
      <c r="E3" s="728">
        <v>453.0</v>
      </c>
      <c r="F3" s="728">
        <v>0.0955624756714675</v>
      </c>
      <c r="G3" s="679">
        <v>0.0773930753564155</v>
      </c>
      <c r="H3" s="728">
        <v>11.9210526315789</v>
      </c>
      <c r="I3" s="728">
        <v>0.103236098450319</v>
      </c>
      <c r="J3" s="728">
        <v>0.0506666666666667</v>
      </c>
      <c r="K3" s="728">
        <v>0.711750350891884</v>
      </c>
      <c r="L3" s="728">
        <v>0.166974596861364</v>
      </c>
      <c r="M3" s="728">
        <v>1.0</v>
      </c>
      <c r="N3" s="680" t="str">
        <f>IFERROR(__xludf.DUMMYFUNCTION("SPARKLINE(G3,{""charttype"",""bar"";""max"",max($G$4:$G$13);""min"",0;""color1"",IF(G3&gt;0.7,""red"",""green"")})"),"")</f>
        <v/>
      </c>
      <c r="O3" s="681">
        <f t="shared" ref="O3:O8" si="1">G3</f>
        <v>0.07739307536</v>
      </c>
      <c r="P3" s="680" t="str">
        <f>IFERROR(__xludf.DUMMYFUNCTION("SPARKLINE(O3,{""charttype"",""bar"";""max"",max($O$4:$O$13);""min"",0;""color1"",IF(O3&gt;0.7,""red"",""green"")})"),"")</f>
        <v/>
      </c>
      <c r="Q3" s="14"/>
      <c r="R3" s="14"/>
      <c r="S3" s="14"/>
      <c r="T3" s="14"/>
      <c r="U3" s="10" t="s">
        <v>126</v>
      </c>
      <c r="V3" s="11">
        <v>6.0</v>
      </c>
      <c r="W3" s="11">
        <v>512.803136825562</v>
      </c>
      <c r="X3" s="12">
        <v>0.243656560942218</v>
      </c>
      <c r="Y3" s="13" t="s">
        <v>26</v>
      </c>
      <c r="Z3" s="14"/>
      <c r="AA3" s="14"/>
    </row>
    <row r="4">
      <c r="A4" s="727" t="s">
        <v>79</v>
      </c>
      <c r="B4" s="728" t="s">
        <v>13450</v>
      </c>
      <c r="C4" s="728">
        <v>491.0</v>
      </c>
      <c r="D4" s="728">
        <v>39.0</v>
      </c>
      <c r="E4" s="728">
        <v>452.0</v>
      </c>
      <c r="F4" s="728">
        <v>0.0955624756714675</v>
      </c>
      <c r="G4" s="679">
        <v>0.0794297352342159</v>
      </c>
      <c r="H4" s="728">
        <v>11.5897435897436</v>
      </c>
      <c r="I4" s="728">
        <v>0.103008204193254</v>
      </c>
      <c r="J4" s="728">
        <v>0.052</v>
      </c>
      <c r="K4" s="728">
        <v>0.68356491883782</v>
      </c>
      <c r="L4" s="728">
        <v>0.166974596861364</v>
      </c>
      <c r="M4" s="728">
        <v>2.0</v>
      </c>
      <c r="N4" s="680" t="str">
        <f>IFERROR(__xludf.DUMMYFUNCTION("SPARKLINE(G4,{""charttype"",""bar"";""max"",max($G$4:$G$13);""min"",0;""color1"",IF(G4&gt;0.7,""red"",""green"")})"),"")</f>
        <v/>
      </c>
      <c r="O4" s="681">
        <f t="shared" si="1"/>
        <v>0.07942973523</v>
      </c>
      <c r="P4" s="680" t="str">
        <f>IFERROR(__xludf.DUMMYFUNCTION("SPARKLINE(O4,{""charttype"",""bar"";""max"",max($O$4:$O$13);""min"",0;""color1"",IF(O4&gt;0.7,""red"",""green"")})"),"")</f>
        <v/>
      </c>
      <c r="Q4" s="14"/>
      <c r="R4" s="14"/>
      <c r="S4" s="14"/>
      <c r="T4" s="14"/>
      <c r="U4" s="10" t="s">
        <v>75</v>
      </c>
      <c r="V4" s="11">
        <v>18.0</v>
      </c>
      <c r="W4" s="11">
        <v>159.639392495155</v>
      </c>
      <c r="X4" s="12">
        <v>0.105155185998365</v>
      </c>
      <c r="Y4" s="13" t="s">
        <v>26</v>
      </c>
      <c r="Z4" s="14"/>
      <c r="AA4" s="14"/>
    </row>
    <row r="5">
      <c r="A5" s="727" t="s">
        <v>79</v>
      </c>
      <c r="B5" s="728" t="s">
        <v>13451</v>
      </c>
      <c r="C5" s="728">
        <v>490.0</v>
      </c>
      <c r="D5" s="728">
        <v>47.0</v>
      </c>
      <c r="E5" s="728">
        <v>443.0</v>
      </c>
      <c r="F5" s="728">
        <v>0.0953678474114442</v>
      </c>
      <c r="G5" s="679">
        <v>0.0959183673469388</v>
      </c>
      <c r="H5" s="728">
        <v>9.42553191489362</v>
      </c>
      <c r="I5" s="728">
        <v>0.100957155879672</v>
      </c>
      <c r="J5" s="728">
        <v>0.0626666666666667</v>
      </c>
      <c r="K5" s="728">
        <v>0.476866553470312</v>
      </c>
      <c r="L5" s="728">
        <v>0.166974596861364</v>
      </c>
      <c r="M5" s="728">
        <v>3.0</v>
      </c>
      <c r="N5" s="680" t="str">
        <f>IFERROR(__xludf.DUMMYFUNCTION("SPARKLINE(G5,{""charttype"",""bar"";""max"",max($G$4:$G$13);""min"",0;""color1"",IF(G5&gt;0.7,""red"",""green"")})"),"")</f>
        <v/>
      </c>
      <c r="O5" s="681">
        <f t="shared" si="1"/>
        <v>0.09591836735</v>
      </c>
      <c r="P5" s="680" t="str">
        <f>IFERROR(__xludf.DUMMYFUNCTION("SPARKLINE(O5,{""charttype"",""bar"";""max"",max($O$4:$O$13);""min"",0;""color1"",IF(O5&gt;0.7,""red"",""green"")})"),"")</f>
        <v/>
      </c>
      <c r="Q5" s="14"/>
      <c r="R5" s="14"/>
      <c r="S5" s="14"/>
      <c r="T5" s="14"/>
      <c r="U5" s="10" t="s">
        <v>63</v>
      </c>
      <c r="V5" s="11">
        <v>19.0</v>
      </c>
      <c r="W5" s="11">
        <v>139.242149353027</v>
      </c>
      <c r="X5" s="12">
        <v>-0.0608608706260355</v>
      </c>
      <c r="Y5" s="13" t="s">
        <v>23</v>
      </c>
      <c r="Z5" s="14"/>
      <c r="AA5" s="14"/>
    </row>
    <row r="6">
      <c r="A6" s="727" t="s">
        <v>79</v>
      </c>
      <c r="B6" s="728" t="s">
        <v>13452</v>
      </c>
      <c r="C6" s="728">
        <v>491.0</v>
      </c>
      <c r="D6" s="728">
        <v>59.0</v>
      </c>
      <c r="E6" s="728">
        <v>432.0</v>
      </c>
      <c r="F6" s="728">
        <v>0.0955624756714675</v>
      </c>
      <c r="G6" s="679">
        <v>0.120162932790224</v>
      </c>
      <c r="H6" s="728">
        <v>7.32203389830509</v>
      </c>
      <c r="I6" s="728">
        <v>0.0984503190519599</v>
      </c>
      <c r="J6" s="728">
        <v>0.0786666666666667</v>
      </c>
      <c r="K6" s="728">
        <v>0.224332529473626</v>
      </c>
      <c r="L6" s="728">
        <v>0.166974596861364</v>
      </c>
      <c r="M6" s="728">
        <v>4.0</v>
      </c>
      <c r="N6" s="680" t="str">
        <f>IFERROR(__xludf.DUMMYFUNCTION("SPARKLINE(G6,{""charttype"",""bar"";""max"",max($G$4:$G$13);""min"",0;""color1"",IF(G6&gt;0.7,""red"",""green"")})"),"")</f>
        <v/>
      </c>
      <c r="O6" s="681">
        <f t="shared" si="1"/>
        <v>0.1201629328</v>
      </c>
      <c r="P6" s="680" t="str">
        <f>IFERROR(__xludf.DUMMYFUNCTION("SPARKLINE(O6,{""charttype"",""bar"";""max"",max($O$4:$O$13);""min"",0;""color1"",IF(O6&gt;0.7,""red"",""green"")})"),"")</f>
        <v/>
      </c>
      <c r="Q6" s="14"/>
      <c r="R6" s="14"/>
      <c r="S6" s="14"/>
      <c r="T6" s="14"/>
      <c r="U6" s="10" t="s">
        <v>128</v>
      </c>
      <c r="V6" s="11">
        <v>9.0</v>
      </c>
      <c r="W6" s="11">
        <v>131.659766435623</v>
      </c>
      <c r="X6" s="12">
        <v>0.0480567563135317</v>
      </c>
      <c r="Y6" s="13" t="s">
        <v>26</v>
      </c>
      <c r="Z6" s="14"/>
      <c r="AA6" s="14"/>
    </row>
    <row r="7">
      <c r="A7" s="727" t="s">
        <v>79</v>
      </c>
      <c r="B7" s="728" t="s">
        <v>13453</v>
      </c>
      <c r="C7" s="728">
        <v>490.0</v>
      </c>
      <c r="D7" s="728">
        <v>72.0</v>
      </c>
      <c r="E7" s="728">
        <v>418.0</v>
      </c>
      <c r="F7" s="728">
        <v>0.0953678474114442</v>
      </c>
      <c r="G7" s="679">
        <v>0.146938775510204</v>
      </c>
      <c r="H7" s="728">
        <v>5.80555555555556</v>
      </c>
      <c r="I7" s="728">
        <v>0.0952597994530538</v>
      </c>
      <c r="J7" s="728">
        <v>0.096</v>
      </c>
      <c r="K7" s="728">
        <v>-0.00774030135606373</v>
      </c>
      <c r="L7" s="728">
        <v>0.166974596861364</v>
      </c>
      <c r="M7" s="728">
        <v>5.0</v>
      </c>
      <c r="N7" s="680" t="str">
        <f>IFERROR(__xludf.DUMMYFUNCTION("SPARKLINE(G7,{""charttype"",""bar"";""max"",max($G$4:$G$13);""min"",0;""color1"",IF(G7&gt;0.7,""red"",""green"")})"),"")</f>
        <v/>
      </c>
      <c r="O7" s="681">
        <f t="shared" si="1"/>
        <v>0.1469387755</v>
      </c>
      <c r="P7" s="680" t="str">
        <f>IFERROR(__xludf.DUMMYFUNCTION("SPARKLINE(O7,{""charttype"",""bar"";""max"",max($O$4:$O$13);""min"",0;""color1"",IF(O7&gt;0.7,""red"",""green"")})"),"")</f>
        <v/>
      </c>
      <c r="Q7" s="14"/>
      <c r="R7" s="14"/>
      <c r="S7" s="14"/>
      <c r="T7" s="14"/>
      <c r="U7" s="10" t="s">
        <v>196</v>
      </c>
      <c r="V7" s="11">
        <v>20.0</v>
      </c>
      <c r="W7" s="11">
        <v>127.080149650574</v>
      </c>
      <c r="X7" s="12">
        <v>-0.104789953875913</v>
      </c>
      <c r="Y7" s="13" t="s">
        <v>23</v>
      </c>
      <c r="Z7" s="14"/>
      <c r="AA7" s="14"/>
    </row>
    <row r="8">
      <c r="A8" s="727" t="s">
        <v>79</v>
      </c>
      <c r="B8" s="728" t="s">
        <v>13454</v>
      </c>
      <c r="C8" s="728">
        <v>491.0</v>
      </c>
      <c r="D8" s="728">
        <v>80.0</v>
      </c>
      <c r="E8" s="728">
        <v>411.0</v>
      </c>
      <c r="F8" s="728">
        <v>0.0955624756714675</v>
      </c>
      <c r="G8" s="679">
        <v>0.162932790224033</v>
      </c>
      <c r="H8" s="728">
        <v>5.1375</v>
      </c>
      <c r="I8" s="728">
        <v>0.0936645396536007</v>
      </c>
      <c r="J8" s="728">
        <v>0.106666666666667</v>
      </c>
      <c r="K8" s="728">
        <v>-0.129989035042412</v>
      </c>
      <c r="L8" s="728">
        <v>0.166974596861364</v>
      </c>
      <c r="M8" s="728">
        <v>6.0</v>
      </c>
      <c r="N8" s="680" t="str">
        <f>IFERROR(__xludf.DUMMYFUNCTION("SPARKLINE(G8,{""charttype"",""bar"";""max"",max($G$4:$G$13);""min"",0;""color1"",IF(G8&gt;0.7,""red"",""green"")})"),"")</f>
        <v/>
      </c>
      <c r="O8" s="681">
        <f t="shared" si="1"/>
        <v>0.1629327902</v>
      </c>
      <c r="P8" s="680" t="str">
        <f>IFERROR(__xludf.DUMMYFUNCTION("SPARKLINE(O8,{""charttype"",""bar"";""max"",max($O$4:$O$13);""min"",0;""color1"",IF(O8&gt;0.7,""red"",""green"")})"),"")</f>
        <v/>
      </c>
      <c r="Q8" s="14"/>
      <c r="R8" s="14"/>
      <c r="S8" s="14"/>
      <c r="T8" s="14"/>
      <c r="U8" s="10" t="s">
        <v>32</v>
      </c>
      <c r="V8" s="11">
        <v>30.0</v>
      </c>
      <c r="W8" s="11">
        <v>121.050080657005</v>
      </c>
      <c r="X8" s="12">
        <v>-0.0642258586108192</v>
      </c>
      <c r="Y8" s="13" t="s">
        <v>23</v>
      </c>
      <c r="Z8" s="14"/>
      <c r="AA8" s="14"/>
    </row>
    <row r="9">
      <c r="A9" s="727" t="s">
        <v>79</v>
      </c>
      <c r="B9" s="728" t="s">
        <v>13456</v>
      </c>
      <c r="C9" s="728">
        <v>490.0</v>
      </c>
      <c r="D9" s="728">
        <v>75.0</v>
      </c>
      <c r="E9" s="728">
        <v>415.0</v>
      </c>
      <c r="F9" s="728">
        <v>0.0953678474114442</v>
      </c>
      <c r="G9" s="679">
        <v>0.153061224489796</v>
      </c>
      <c r="H9" s="728">
        <v>5.53333333333333</v>
      </c>
      <c r="I9" s="728">
        <v>0.0945761166818596</v>
      </c>
      <c r="J9" s="728">
        <v>0.1</v>
      </c>
      <c r="K9" s="728">
        <v>-0.0557652081703769</v>
      </c>
      <c r="L9" s="728">
        <v>0.166974596861364</v>
      </c>
      <c r="M9" s="728">
        <v>7.0</v>
      </c>
      <c r="N9" s="680" t="str">
        <f>IFERROR(__xludf.DUMMYFUNCTION("SPARKLINE(G9,{""charttype"",""bar"";""max"",max($G$4:$G$13);""min"",0;""color1"",IF(G9&gt;0.7,""red"",""green"")})"),"")</f>
        <v/>
      </c>
      <c r="O9" s="680"/>
      <c r="P9" s="680"/>
      <c r="Q9" s="14"/>
      <c r="R9" s="14"/>
      <c r="S9" s="14"/>
      <c r="T9" s="14"/>
      <c r="U9" s="10" t="s">
        <v>33</v>
      </c>
      <c r="V9" s="11">
        <v>24.0</v>
      </c>
      <c r="W9" s="11">
        <v>91.410720705986</v>
      </c>
      <c r="X9" s="12">
        <v>0.163630742430653</v>
      </c>
      <c r="Y9" s="13" t="s">
        <v>26</v>
      </c>
      <c r="Z9" s="14"/>
      <c r="AA9" s="14"/>
    </row>
    <row r="10">
      <c r="A10" s="727" t="s">
        <v>79</v>
      </c>
      <c r="B10" s="728" t="s">
        <v>13458</v>
      </c>
      <c r="C10" s="728">
        <v>491.0</v>
      </c>
      <c r="D10" s="728">
        <v>91.0</v>
      </c>
      <c r="E10" s="728">
        <v>400.0</v>
      </c>
      <c r="F10" s="728">
        <v>0.0955624756714675</v>
      </c>
      <c r="G10" s="679">
        <v>0.185336048879837</v>
      </c>
      <c r="H10" s="728">
        <v>4.3956043956044</v>
      </c>
      <c r="I10" s="728">
        <v>0.0911577028258888</v>
      </c>
      <c r="J10" s="728">
        <v>0.121333333333333</v>
      </c>
      <c r="K10" s="728">
        <v>-0.285950574273633</v>
      </c>
      <c r="L10" s="728">
        <v>0.166974596861364</v>
      </c>
      <c r="M10" s="728">
        <v>8.0</v>
      </c>
      <c r="N10" s="680" t="str">
        <f>IFERROR(__xludf.DUMMYFUNCTION("SPARKLINE(G10,{""charttype"",""bar"";""max"",max($G$4:$G$13);""min"",0;""color1"",IF(G10&gt;0.7,""red"",""green"")})"),"")</f>
        <v/>
      </c>
      <c r="O10" s="680"/>
      <c r="P10" s="680"/>
      <c r="Q10" s="14"/>
      <c r="R10" s="14"/>
      <c r="S10" s="14"/>
      <c r="T10" s="14"/>
      <c r="U10" s="10" t="s">
        <v>200</v>
      </c>
      <c r="V10" s="11">
        <v>13.0</v>
      </c>
      <c r="W10" s="11">
        <v>73.7309503555298</v>
      </c>
      <c r="X10" s="12">
        <v>-0.0873171034137121</v>
      </c>
      <c r="Y10" s="13" t="s">
        <v>23</v>
      </c>
      <c r="Z10" s="14"/>
      <c r="AA10" s="14"/>
    </row>
    <row r="11">
      <c r="A11" s="727" t="s">
        <v>79</v>
      </c>
      <c r="B11" s="728" t="s">
        <v>13460</v>
      </c>
      <c r="C11" s="728">
        <v>490.0</v>
      </c>
      <c r="D11" s="728">
        <v>87.0</v>
      </c>
      <c r="E11" s="728">
        <v>403.0</v>
      </c>
      <c r="F11" s="728">
        <v>0.0953678474114442</v>
      </c>
      <c r="G11" s="679">
        <v>0.177551020408163</v>
      </c>
      <c r="H11" s="728">
        <v>4.63218390804598</v>
      </c>
      <c r="I11" s="728">
        <v>0.091841385597083</v>
      </c>
      <c r="J11" s="728">
        <v>0.116</v>
      </c>
      <c r="K11" s="728">
        <v>-0.233527171572666</v>
      </c>
      <c r="L11" s="728">
        <v>0.166974596861364</v>
      </c>
      <c r="M11" s="728">
        <v>9.0</v>
      </c>
      <c r="N11" s="680" t="str">
        <f>IFERROR(__xludf.DUMMYFUNCTION("SPARKLINE(G11,{""charttype"",""bar"";""max"",max($G$4:$G$13);""min"",0;""color1"",IF(G11&gt;0.7,""red"",""green"")})"),"")</f>
        <v/>
      </c>
      <c r="O11" s="681">
        <f>sum(D9:D11)/sum(C9:C11)</f>
        <v>0.1719918423</v>
      </c>
      <c r="P11" s="680" t="str">
        <f>IFERROR(__xludf.DUMMYFUNCTION("SPARKLINE(O11,{""charttype"",""bar"";""max"",max($O$4:$O$13);""min"",0;""color1"",IF(O11&gt;0.7,""red"",""green"")})"),"")</f>
        <v/>
      </c>
      <c r="Q11" s="14"/>
      <c r="R11" s="14"/>
      <c r="S11" s="14"/>
      <c r="T11" s="14"/>
      <c r="U11" s="10" t="s">
        <v>144</v>
      </c>
      <c r="V11" s="11">
        <v>10.0</v>
      </c>
      <c r="W11" s="11">
        <v>72.4537997245789</v>
      </c>
      <c r="X11" s="12">
        <v>0.148292198350265</v>
      </c>
      <c r="Y11" s="13" t="s">
        <v>26</v>
      </c>
      <c r="Z11" s="14"/>
      <c r="AA11" s="14"/>
    </row>
    <row r="12">
      <c r="A12" s="727" t="s">
        <v>79</v>
      </c>
      <c r="B12" s="728" t="s">
        <v>13462</v>
      </c>
      <c r="C12" s="728">
        <v>491.0</v>
      </c>
      <c r="D12" s="728">
        <v>96.0</v>
      </c>
      <c r="E12" s="728">
        <v>395.0</v>
      </c>
      <c r="F12" s="728">
        <v>0.0955624756714675</v>
      </c>
      <c r="G12" s="679">
        <v>0.195519348268839</v>
      </c>
      <c r="H12" s="728">
        <v>4.11458333333333</v>
      </c>
      <c r="I12" s="728">
        <v>0.0900182315405652</v>
      </c>
      <c r="J12" s="728">
        <v>0.128</v>
      </c>
      <c r="K12" s="728">
        <v>-0.352018041431479</v>
      </c>
      <c r="L12" s="728">
        <v>0.166974596861364</v>
      </c>
      <c r="M12" s="728">
        <v>10.0</v>
      </c>
      <c r="N12" s="680" t="str">
        <f>IFERROR(__xludf.DUMMYFUNCTION("SPARKLINE(G12,{""charttype"",""bar"";""max"",max($G$4:$G$13);""min"",0;""color1"",IF(G12&gt;0.7,""red"",""green"")})"),"")</f>
        <v/>
      </c>
      <c r="O12" s="681">
        <f t="shared" ref="O12:O13" si="2">G12</f>
        <v>0.1955193483</v>
      </c>
      <c r="P12" s="680" t="str">
        <f>IFERROR(__xludf.DUMMYFUNCTION("SPARKLINE(O12,{""charttype"",""bar"";""max"",max($O$4:$O$13);""min"",0;""color1"",IF(O12&gt;0.7,""red"",""green"")})"),"")</f>
        <v/>
      </c>
      <c r="Q12" s="14"/>
      <c r="R12" s="14"/>
      <c r="S12" s="14"/>
      <c r="T12" s="14"/>
      <c r="U12" s="10" t="s">
        <v>203</v>
      </c>
      <c r="V12" s="11">
        <v>20.0</v>
      </c>
      <c r="W12" s="11">
        <v>71.3955800533295</v>
      </c>
      <c r="X12" s="12">
        <v>0.0748082634360634</v>
      </c>
      <c r="Y12" s="13" t="s">
        <v>26</v>
      </c>
      <c r="Z12" s="14"/>
      <c r="AA12" s="14"/>
    </row>
    <row r="13">
      <c r="A13" s="727" t="s">
        <v>79</v>
      </c>
      <c r="B13" s="728" t="s">
        <v>13463</v>
      </c>
      <c r="C13" s="728">
        <v>232.0</v>
      </c>
      <c r="D13" s="728">
        <v>66.0</v>
      </c>
      <c r="E13" s="728">
        <v>166.0</v>
      </c>
      <c r="F13" s="728">
        <v>0.0451537563254185</v>
      </c>
      <c r="G13" s="679">
        <v>0.28448275862069</v>
      </c>
      <c r="H13" s="728">
        <v>2.51515151515152</v>
      </c>
      <c r="I13" s="728">
        <v>0.0378304466727438</v>
      </c>
      <c r="J13" s="728">
        <v>0.088</v>
      </c>
      <c r="K13" s="728">
        <v>-0.844222568534647</v>
      </c>
      <c r="L13" s="728">
        <v>0.166974596861364</v>
      </c>
      <c r="M13" s="728">
        <v>11.0</v>
      </c>
      <c r="N13" s="680" t="str">
        <f>IFERROR(__xludf.DUMMYFUNCTION("SPARKLINE(G13,{""charttype"",""bar"";""max"",max($G$4:$G$13);""min"",0;""color1"",IF(G13&gt;0.7,""red"",""green"")})"),"")</f>
        <v/>
      </c>
      <c r="O13" s="681">
        <f t="shared" si="2"/>
        <v>0.2844827586</v>
      </c>
      <c r="P13" s="680" t="str">
        <f>IFERROR(__xludf.DUMMYFUNCTION("SPARKLINE(O13,{""charttype"",""bar"";""max"",max($O$4:$O$13);""min"",0;""color1"",IF(O13&gt;0.7,""red"",""green"")})"),"")</f>
        <v/>
      </c>
      <c r="Q13" s="14"/>
      <c r="R13" s="14"/>
      <c r="S13" s="14"/>
      <c r="T13" s="14"/>
      <c r="U13" s="10" t="s">
        <v>205</v>
      </c>
      <c r="V13" s="11">
        <v>12.0</v>
      </c>
      <c r="W13" s="11">
        <v>57.6591107845306</v>
      </c>
      <c r="X13" s="12">
        <v>-0.111642456219145</v>
      </c>
      <c r="Y13" s="13" t="s">
        <v>23</v>
      </c>
      <c r="Z13" s="14"/>
      <c r="AA13" s="14"/>
    </row>
    <row r="14">
      <c r="A14" s="575"/>
      <c r="B14" s="575"/>
      <c r="C14" s="575"/>
      <c r="D14" s="575"/>
      <c r="E14" s="575"/>
      <c r="F14" s="575"/>
      <c r="G14" s="689"/>
      <c r="H14" s="575"/>
      <c r="I14" s="575"/>
      <c r="J14" s="575"/>
      <c r="K14" s="575"/>
      <c r="L14" s="575"/>
      <c r="M14" s="575"/>
      <c r="N14" s="14"/>
      <c r="O14" s="14"/>
      <c r="P14" s="14"/>
      <c r="Q14" s="14"/>
      <c r="R14" s="14"/>
      <c r="S14" s="14"/>
      <c r="T14" s="14"/>
      <c r="U14" s="10" t="s">
        <v>124</v>
      </c>
      <c r="V14" s="11">
        <v>5.0</v>
      </c>
      <c r="W14" s="11">
        <v>56.820680141449</v>
      </c>
      <c r="X14" s="12">
        <v>0.421928371170103</v>
      </c>
      <c r="Y14" s="13" t="s">
        <v>26</v>
      </c>
      <c r="Z14" s="14"/>
      <c r="AA14" s="14"/>
    </row>
    <row r="15">
      <c r="A15" s="722" t="s">
        <v>13437</v>
      </c>
      <c r="B15" s="723" t="s">
        <v>13438</v>
      </c>
      <c r="C15" s="723" t="s">
        <v>113</v>
      </c>
      <c r="D15" s="723" t="s">
        <v>114</v>
      </c>
      <c r="E15" s="723" t="s">
        <v>118</v>
      </c>
      <c r="F15" s="723" t="s">
        <v>116</v>
      </c>
      <c r="G15" s="724" t="s">
        <v>115</v>
      </c>
      <c r="H15" s="723" t="s">
        <v>117</v>
      </c>
      <c r="I15" s="723" t="s">
        <v>119</v>
      </c>
      <c r="J15" s="723" t="s">
        <v>121</v>
      </c>
      <c r="K15" s="723" t="s">
        <v>13439</v>
      </c>
      <c r="L15" s="723" t="s">
        <v>13440</v>
      </c>
      <c r="M15" s="723" t="s">
        <v>13441</v>
      </c>
      <c r="N15" s="723" t="s">
        <v>13442</v>
      </c>
      <c r="O15" s="723" t="s">
        <v>13443</v>
      </c>
      <c r="P15" s="723" t="s">
        <v>13444</v>
      </c>
      <c r="Q15" s="725" t="s">
        <v>26</v>
      </c>
      <c r="R15" s="14"/>
      <c r="S15" s="726" t="s">
        <v>13445</v>
      </c>
      <c r="T15" s="14"/>
      <c r="U15" s="10" t="s">
        <v>208</v>
      </c>
      <c r="V15" s="11">
        <v>11.0</v>
      </c>
      <c r="W15" s="11">
        <v>45.5193399190903</v>
      </c>
      <c r="X15" s="12">
        <v>-0.0891119674557531</v>
      </c>
      <c r="Y15" s="13" t="s">
        <v>23</v>
      </c>
      <c r="Z15" s="14"/>
      <c r="AA15" s="14"/>
    </row>
    <row r="16">
      <c r="A16" s="727" t="s">
        <v>33</v>
      </c>
      <c r="B16" s="728" t="s">
        <v>13464</v>
      </c>
      <c r="C16" s="728">
        <v>469.0</v>
      </c>
      <c r="D16" s="728">
        <v>54.0</v>
      </c>
      <c r="E16" s="728">
        <v>415.0</v>
      </c>
      <c r="F16" s="728">
        <v>0.0912806539509537</v>
      </c>
      <c r="G16" s="679">
        <v>0.115138592750533</v>
      </c>
      <c r="H16" s="728">
        <v>7.68518518518519</v>
      </c>
      <c r="I16" s="728">
        <v>0.0945761166818596</v>
      </c>
      <c r="J16" s="728">
        <v>0.072</v>
      </c>
      <c r="K16" s="728">
        <v>0.272738858801659</v>
      </c>
      <c r="L16" s="728">
        <v>0.159474216966344</v>
      </c>
      <c r="M16" s="728">
        <v>1.0</v>
      </c>
      <c r="N16" s="680" t="str">
        <f>IFERROR(__xludf.DUMMYFUNCTION("SPARKLINE(G16,{""charttype"",""bar"";""max"",max($G$16:$G$26);""min"",0;""color1"",IF(G16&gt;0.7,""red"",""green"")})"),"")</f>
        <v/>
      </c>
      <c r="O16" s="680"/>
      <c r="P16" s="680"/>
      <c r="Q16" s="14"/>
      <c r="R16" s="14"/>
      <c r="S16" s="14"/>
      <c r="T16" s="14"/>
      <c r="U16" s="10" t="s">
        <v>209</v>
      </c>
      <c r="V16" s="11">
        <v>7.0</v>
      </c>
      <c r="W16" s="11">
        <v>41.5020896196365</v>
      </c>
      <c r="X16" s="12">
        <v>0.169032398364308</v>
      </c>
      <c r="Y16" s="13" t="s">
        <v>26</v>
      </c>
      <c r="Z16" s="14"/>
      <c r="AA16" s="14"/>
    </row>
    <row r="17">
      <c r="A17" s="727" t="s">
        <v>33</v>
      </c>
      <c r="B17" s="728" t="s">
        <v>13467</v>
      </c>
      <c r="C17" s="728">
        <v>469.0</v>
      </c>
      <c r="D17" s="728">
        <v>46.0</v>
      </c>
      <c r="E17" s="728">
        <v>423.0</v>
      </c>
      <c r="F17" s="728">
        <v>0.0912806539509537</v>
      </c>
      <c r="G17" s="679">
        <v>0.0980810234541578</v>
      </c>
      <c r="H17" s="728">
        <v>9.19565217391304</v>
      </c>
      <c r="I17" s="728">
        <v>0.0963992707383774</v>
      </c>
      <c r="J17" s="728">
        <v>0.0613333333333333</v>
      </c>
      <c r="K17" s="728">
        <v>0.452175167692418</v>
      </c>
      <c r="L17" s="728">
        <v>0.159474216966344</v>
      </c>
      <c r="M17" s="728">
        <v>2.0</v>
      </c>
      <c r="N17" s="680" t="str">
        <f>IFERROR(__xludf.DUMMYFUNCTION("SPARKLINE(G17,{""charttype"",""bar"";""max"",max($G$16:$G$26);""min"",0;""color1"",IF(G17&gt;0.7,""red"",""green"")})"),"")</f>
        <v/>
      </c>
      <c r="O17" s="542"/>
      <c r="P17" s="680"/>
      <c r="Q17" s="14"/>
      <c r="R17" s="14"/>
      <c r="S17" s="14"/>
      <c r="T17" s="14"/>
      <c r="U17" s="10" t="s">
        <v>210</v>
      </c>
      <c r="V17" s="11">
        <v>6.0</v>
      </c>
      <c r="W17" s="11">
        <v>41.4330699443817</v>
      </c>
      <c r="X17" s="12">
        <v>-0.0950177198740539</v>
      </c>
      <c r="Y17" s="13" t="s">
        <v>23</v>
      </c>
      <c r="Z17" s="14"/>
      <c r="AA17" s="14"/>
    </row>
    <row r="18">
      <c r="A18" s="727" t="s">
        <v>33</v>
      </c>
      <c r="B18" s="728" t="s">
        <v>13468</v>
      </c>
      <c r="C18" s="728">
        <v>468.0</v>
      </c>
      <c r="D18" s="728">
        <v>48.0</v>
      </c>
      <c r="E18" s="728">
        <v>420.0</v>
      </c>
      <c r="F18" s="728">
        <v>0.0910860256909303</v>
      </c>
      <c r="G18" s="679">
        <v>0.102564102564103</v>
      </c>
      <c r="H18" s="728">
        <v>8.75</v>
      </c>
      <c r="I18" s="728">
        <v>0.0957155879671832</v>
      </c>
      <c r="J18" s="728">
        <v>0.064</v>
      </c>
      <c r="K18" s="728">
        <v>0.402498085504758</v>
      </c>
      <c r="L18" s="728">
        <v>0.159474216966344</v>
      </c>
      <c r="M18" s="728">
        <v>3.0</v>
      </c>
      <c r="N18" s="680" t="str">
        <f>IFERROR(__xludf.DUMMYFUNCTION("SPARKLINE(G18,{""charttype"",""bar"";""max"",max($G$16:$G$26);""min"",0;""color1"",IF(G18&gt;0.7,""red"",""green"")})"),"")</f>
        <v/>
      </c>
      <c r="O18" s="680"/>
      <c r="P18" s="680"/>
      <c r="Q18" s="14"/>
      <c r="R18" s="14"/>
      <c r="S18" s="14"/>
      <c r="T18" s="14"/>
      <c r="U18" s="691" t="s">
        <v>34</v>
      </c>
      <c r="V18" s="11">
        <v>9.0</v>
      </c>
      <c r="W18" s="11">
        <v>38.0846099853516</v>
      </c>
      <c r="X18" s="12">
        <v>0.16925477612788</v>
      </c>
      <c r="Y18" s="13" t="s">
        <v>26</v>
      </c>
      <c r="Z18" s="14"/>
      <c r="AA18" s="14"/>
    </row>
    <row r="19">
      <c r="A19" s="727" t="s">
        <v>33</v>
      </c>
      <c r="B19" s="728" t="s">
        <v>13469</v>
      </c>
      <c r="C19" s="728">
        <v>469.0</v>
      </c>
      <c r="D19" s="728">
        <v>37.0</v>
      </c>
      <c r="E19" s="728">
        <v>432.0</v>
      </c>
      <c r="F19" s="728">
        <v>0.0912806539509537</v>
      </c>
      <c r="G19" s="679">
        <v>0.0788912579957356</v>
      </c>
      <c r="H19" s="728">
        <v>11.6756756756757</v>
      </c>
      <c r="I19" s="728">
        <v>0.0984503190519599</v>
      </c>
      <c r="J19" s="728">
        <v>0.0493333333333333</v>
      </c>
      <c r="K19" s="728">
        <v>0.690952060735121</v>
      </c>
      <c r="L19" s="728">
        <v>0.159474216966344</v>
      </c>
      <c r="M19" s="728">
        <v>4.0</v>
      </c>
      <c r="N19" s="680" t="str">
        <f>IFERROR(__xludf.DUMMYFUNCTION("SPARKLINE(G19,{""charttype"",""bar"";""max"",max($G$16:$G$26);""min"",0;""color1"",IF(G19&gt;0.7,""red"",""green"")})"),"")</f>
        <v/>
      </c>
      <c r="O19" s="681">
        <f>sum(D16:D19)/sum(C16:C19)</f>
        <v>0.09866666667</v>
      </c>
      <c r="P19" s="680" t="str">
        <f>IFERROR(__xludf.DUMMYFUNCTION("SPARKLINE(O19,{""charttype"",""bar"";""max"",max($O$16:$O$26);""min"",0;""color1"",IF(O19&gt;0.7,""red"",""green"")})"),"")</f>
        <v/>
      </c>
      <c r="Q19" s="14"/>
      <c r="R19" s="14"/>
      <c r="S19" s="14"/>
      <c r="T19" s="14"/>
      <c r="U19" s="10" t="s">
        <v>37</v>
      </c>
      <c r="V19" s="11">
        <v>8.0</v>
      </c>
      <c r="W19" s="11">
        <v>35.5105400085449</v>
      </c>
      <c r="X19" s="12">
        <v>0.0911652850571129</v>
      </c>
      <c r="Y19" s="13" t="s">
        <v>26</v>
      </c>
      <c r="Z19" s="14"/>
      <c r="AA19" s="14"/>
    </row>
    <row r="20">
      <c r="A20" s="727" t="s">
        <v>33</v>
      </c>
      <c r="B20" s="728" t="s">
        <v>13471</v>
      </c>
      <c r="C20" s="728">
        <v>469.0</v>
      </c>
      <c r="D20" s="728">
        <v>54.0</v>
      </c>
      <c r="E20" s="728">
        <v>415.0</v>
      </c>
      <c r="F20" s="728">
        <v>0.0912806539509537</v>
      </c>
      <c r="G20" s="679">
        <v>0.115138592750533</v>
      </c>
      <c r="H20" s="728">
        <v>7.68518518518519</v>
      </c>
      <c r="I20" s="728">
        <v>0.0945761166818596</v>
      </c>
      <c r="J20" s="728">
        <v>0.072</v>
      </c>
      <c r="K20" s="728">
        <v>0.272738858801659</v>
      </c>
      <c r="L20" s="728">
        <v>0.159474216966344</v>
      </c>
      <c r="M20" s="728">
        <v>5.0</v>
      </c>
      <c r="N20" s="680" t="str">
        <f>IFERROR(__xludf.DUMMYFUNCTION("SPARKLINE(G20,{""charttype"",""bar"";""max"",max($G$16:$G$26);""min"",0;""color1"",IF(G20&gt;0.7,""red"",""green"")})"),"")</f>
        <v/>
      </c>
      <c r="O20" s="681">
        <f>sum(D18:D20)/sum(C18:C20)</f>
        <v>0.09886201991</v>
      </c>
      <c r="P20" s="680" t="str">
        <f>IFERROR(__xludf.DUMMYFUNCTION("SPARKLINE(O20,{""charttype"",""bar"";""max"",max($O$16:$O$26);""min"",0;""color1"",IF(O20&gt;0.7,""red"",""green"")})"),"")</f>
        <v/>
      </c>
      <c r="Q20" s="14"/>
      <c r="R20" s="14"/>
      <c r="S20" s="14"/>
      <c r="T20" s="14"/>
      <c r="U20" s="10" t="s">
        <v>68</v>
      </c>
      <c r="V20" s="11">
        <v>7.0</v>
      </c>
      <c r="W20" s="11">
        <v>32.6430599689484</v>
      </c>
      <c r="X20" s="12">
        <v>-0.0958168291507887</v>
      </c>
      <c r="Y20" s="13" t="s">
        <v>23</v>
      </c>
      <c r="Z20" s="14"/>
      <c r="AA20" s="14"/>
    </row>
    <row r="21">
      <c r="A21" s="727" t="s">
        <v>33</v>
      </c>
      <c r="B21" s="728" t="s">
        <v>13472</v>
      </c>
      <c r="C21" s="728">
        <v>468.0</v>
      </c>
      <c r="D21" s="728">
        <v>70.0</v>
      </c>
      <c r="E21" s="728">
        <v>398.0</v>
      </c>
      <c r="F21" s="728">
        <v>0.0910860256909303</v>
      </c>
      <c r="G21" s="679">
        <v>0.14957264957265</v>
      </c>
      <c r="H21" s="728">
        <v>5.68571428571429</v>
      </c>
      <c r="I21" s="728">
        <v>0.0907019143117594</v>
      </c>
      <c r="J21" s="728">
        <v>0.0933333333333333</v>
      </c>
      <c r="K21" s="728">
        <v>-0.028598851629686</v>
      </c>
      <c r="L21" s="728">
        <v>0.159474216966344</v>
      </c>
      <c r="M21" s="728">
        <v>6.0</v>
      </c>
      <c r="N21" s="680" t="str">
        <f>IFERROR(__xludf.DUMMYFUNCTION("SPARKLINE(G21,{""charttype"",""bar"";""max"",max($G$16:$G$26);""min"",0;""color1"",IF(G21&gt;0.7,""red"",""green"")})"),"")</f>
        <v/>
      </c>
      <c r="O21" s="681">
        <f>G21</f>
        <v>0.1495726496</v>
      </c>
      <c r="P21" s="680" t="str">
        <f>IFERROR(__xludf.DUMMYFUNCTION("SPARKLINE(O21,{""charttype"",""bar"";""max"",max($O$16:$O$26);""min"",0;""color1"",IF(O21&gt;0.7,""red"",""green"")})"),"")</f>
        <v/>
      </c>
      <c r="Q21" s="14"/>
      <c r="R21" s="14"/>
      <c r="S21" s="14"/>
      <c r="T21" s="14"/>
      <c r="U21" s="10" t="s">
        <v>79</v>
      </c>
      <c r="V21" s="11">
        <v>11.0</v>
      </c>
      <c r="W21" s="11">
        <v>30.7717398405075</v>
      </c>
      <c r="X21" s="12">
        <v>0.170180446979879</v>
      </c>
      <c r="Y21" s="13" t="s">
        <v>26</v>
      </c>
      <c r="Z21" s="14"/>
      <c r="AA21" s="14"/>
    </row>
    <row r="22">
      <c r="A22" s="727" t="s">
        <v>33</v>
      </c>
      <c r="B22" s="728" t="s">
        <v>13473</v>
      </c>
      <c r="C22" s="728">
        <v>469.0</v>
      </c>
      <c r="D22" s="728">
        <v>78.0</v>
      </c>
      <c r="E22" s="728">
        <v>391.0</v>
      </c>
      <c r="F22" s="728">
        <v>0.0912806539509537</v>
      </c>
      <c r="G22" s="679">
        <v>0.166311300639659</v>
      </c>
      <c r="H22" s="728">
        <v>5.01282051282051</v>
      </c>
      <c r="I22" s="728">
        <v>0.0891066545123063</v>
      </c>
      <c r="J22" s="728">
        <v>0.104</v>
      </c>
      <c r="K22" s="728">
        <v>-0.154556881568991</v>
      </c>
      <c r="L22" s="728">
        <v>0.159474216966344</v>
      </c>
      <c r="M22" s="728">
        <v>7.0</v>
      </c>
      <c r="N22" s="680" t="str">
        <f>IFERROR(__xludf.DUMMYFUNCTION("SPARKLINE(G22,{""charttype"",""bar"";""max"",max($G$16:$G$26);""min"",0;""color1"",IF(G22&gt;0.7,""red"",""green"")})"),"")</f>
        <v/>
      </c>
      <c r="O22" s="680"/>
      <c r="P22" s="680"/>
      <c r="Q22" s="14"/>
      <c r="R22" s="14"/>
      <c r="S22" s="14"/>
      <c r="T22" s="14"/>
      <c r="U22" s="10" t="s">
        <v>99</v>
      </c>
      <c r="V22" s="11">
        <v>8.0</v>
      </c>
      <c r="W22" s="11">
        <v>29.9746897220612</v>
      </c>
      <c r="X22" s="12">
        <v>0.0142822945046059</v>
      </c>
      <c r="Y22" s="13" t="s">
        <v>26</v>
      </c>
      <c r="Z22" s="14"/>
      <c r="AA22" s="14"/>
    </row>
    <row r="23">
      <c r="A23" s="727" t="s">
        <v>33</v>
      </c>
      <c r="B23" s="728" t="s">
        <v>13475</v>
      </c>
      <c r="C23" s="728">
        <v>468.0</v>
      </c>
      <c r="D23" s="728">
        <v>70.0</v>
      </c>
      <c r="E23" s="728">
        <v>398.0</v>
      </c>
      <c r="F23" s="728">
        <v>0.0910860256909303</v>
      </c>
      <c r="G23" s="679">
        <v>0.14957264957265</v>
      </c>
      <c r="H23" s="728">
        <v>5.68571428571429</v>
      </c>
      <c r="I23" s="728">
        <v>0.0907019143117594</v>
      </c>
      <c r="J23" s="728">
        <v>0.0933333333333333</v>
      </c>
      <c r="K23" s="728">
        <v>-0.028598851629686</v>
      </c>
      <c r="L23" s="728">
        <v>0.159474216966344</v>
      </c>
      <c r="M23" s="728">
        <v>8.0</v>
      </c>
      <c r="N23" s="680" t="str">
        <f>IFERROR(__xludf.DUMMYFUNCTION("SPARKLINE(G23,{""charttype"",""bar"";""max"",max($G$16:$G$26);""min"",0;""color1"",IF(G23&gt;0.7,""red"",""green"")})"),"")</f>
        <v/>
      </c>
      <c r="O23" s="681">
        <f>sum(D22:D23)/sum(C22:C23)</f>
        <v>0.1579509072</v>
      </c>
      <c r="P23" s="680" t="str">
        <f>IFERROR(__xludf.DUMMYFUNCTION("SPARKLINE(O23,{""charttype"",""bar"";""max"",max($O$16:$O$26);""min"",0;""color1"",IF(O23&gt;0.7,""red"",""green"")})"),"")</f>
        <v/>
      </c>
      <c r="Q23" s="14"/>
      <c r="R23" s="14"/>
      <c r="S23" s="14"/>
      <c r="T23" s="14"/>
      <c r="U23" s="10" t="s">
        <v>211</v>
      </c>
      <c r="V23" s="11">
        <v>8.0</v>
      </c>
      <c r="W23" s="11">
        <v>28.2392899990082</v>
      </c>
      <c r="X23" s="12">
        <v>0.0570748817604889</v>
      </c>
      <c r="Y23" s="13" t="s">
        <v>26</v>
      </c>
      <c r="Z23" s="14"/>
      <c r="AA23" s="14"/>
    </row>
    <row r="24">
      <c r="A24" s="727" t="s">
        <v>33</v>
      </c>
      <c r="B24" s="728" t="s">
        <v>13477</v>
      </c>
      <c r="C24" s="728">
        <v>469.0</v>
      </c>
      <c r="D24" s="728">
        <v>84.0</v>
      </c>
      <c r="E24" s="728">
        <v>385.0</v>
      </c>
      <c r="F24" s="728">
        <v>0.0912806539509537</v>
      </c>
      <c r="G24" s="679">
        <v>0.17910447761194</v>
      </c>
      <c r="H24" s="728">
        <v>4.58333333333333</v>
      </c>
      <c r="I24" s="728">
        <v>0.087739288969918</v>
      </c>
      <c r="J24" s="728">
        <v>0.112</v>
      </c>
      <c r="K24" s="728">
        <v>-0.244129079420294</v>
      </c>
      <c r="L24" s="728">
        <v>0.159474216966344</v>
      </c>
      <c r="M24" s="728">
        <v>9.0</v>
      </c>
      <c r="N24" s="680" t="str">
        <f>IFERROR(__xludf.DUMMYFUNCTION("SPARKLINE(G24,{""charttype"",""bar"";""max"",max($G$16:$G$26);""min"",0;""color1"",IF(G24&gt;0.7,""red"",""green"")})"),"")</f>
        <v/>
      </c>
      <c r="O24" s="681">
        <f t="shared" ref="O24:O26" si="3">G24</f>
        <v>0.1791044776</v>
      </c>
      <c r="P24" s="680" t="str">
        <f>IFERROR(__xludf.DUMMYFUNCTION("SPARKLINE(O24,{""charttype"",""bar"";""max"",max($O$16:$O$26);""min"",0;""color1"",IF(O24&gt;0.7,""red"",""green"")})"),"")</f>
        <v/>
      </c>
      <c r="Q24" s="14"/>
      <c r="R24" s="14"/>
      <c r="S24" s="14"/>
      <c r="T24" s="14"/>
      <c r="U24" s="10" t="s">
        <v>212</v>
      </c>
      <c r="V24" s="11">
        <v>5.0</v>
      </c>
      <c r="W24" s="11">
        <v>20.7244701385498</v>
      </c>
      <c r="X24" s="12">
        <v>0.0756425780640303</v>
      </c>
      <c r="Y24" s="13" t="s">
        <v>26</v>
      </c>
      <c r="Z24" s="14"/>
      <c r="AA24" s="14"/>
    </row>
    <row r="25">
      <c r="A25" s="727" t="s">
        <v>33</v>
      </c>
      <c r="B25" s="728" t="s">
        <v>13478</v>
      </c>
      <c r="C25" s="728">
        <v>469.0</v>
      </c>
      <c r="D25" s="728">
        <v>87.0</v>
      </c>
      <c r="E25" s="728">
        <v>382.0</v>
      </c>
      <c r="F25" s="728">
        <v>0.0912806539509537</v>
      </c>
      <c r="G25" s="679">
        <v>0.185501066098081</v>
      </c>
      <c r="H25" s="728">
        <v>4.39080459770115</v>
      </c>
      <c r="I25" s="728">
        <v>0.0870556061987238</v>
      </c>
      <c r="J25" s="728">
        <v>0.116</v>
      </c>
      <c r="K25" s="728">
        <v>-0.287043124912773</v>
      </c>
      <c r="L25" s="728">
        <v>0.159474216966344</v>
      </c>
      <c r="M25" s="728">
        <v>10.0</v>
      </c>
      <c r="N25" s="680" t="str">
        <f>IFERROR(__xludf.DUMMYFUNCTION("SPARKLINE(G25,{""charttype"",""bar"";""max"",max($G$16:$G$26);""min"",0;""color1"",IF(G25&gt;0.7,""red"",""green"")})"),"")</f>
        <v/>
      </c>
      <c r="O25" s="681">
        <f t="shared" si="3"/>
        <v>0.1855010661</v>
      </c>
      <c r="P25" s="680" t="str">
        <f>IFERROR(__xludf.DUMMYFUNCTION("SPARKLINE(O25,{""charttype"",""bar"";""max"",max($O$16:$O$26);""min"",0;""color1"",IF(O25&gt;0.7,""red"",""green"")})"),"")</f>
        <v/>
      </c>
      <c r="Q25" s="14"/>
      <c r="R25" s="14"/>
      <c r="S25" s="14"/>
      <c r="T25" s="14"/>
      <c r="U25" s="10" t="s">
        <v>213</v>
      </c>
      <c r="V25" s="11">
        <v>4.0</v>
      </c>
      <c r="W25" s="11">
        <v>19.8954498767853</v>
      </c>
      <c r="X25" s="12">
        <v>-0.018364357286528</v>
      </c>
      <c r="Y25" s="13" t="s">
        <v>23</v>
      </c>
      <c r="Z25" s="14"/>
      <c r="AA25" s="14"/>
    </row>
    <row r="26">
      <c r="A26" s="727" t="s">
        <v>33</v>
      </c>
      <c r="B26" s="728" t="s">
        <v>13463</v>
      </c>
      <c r="C26" s="728">
        <v>451.0</v>
      </c>
      <c r="D26" s="728">
        <v>122.0</v>
      </c>
      <c r="E26" s="728">
        <v>329.0</v>
      </c>
      <c r="F26" s="728">
        <v>0.0877773452705333</v>
      </c>
      <c r="G26" s="679">
        <v>0.270509977827051</v>
      </c>
      <c r="H26" s="728">
        <v>2.69672131147541</v>
      </c>
      <c r="I26" s="728">
        <v>0.0749772105742935</v>
      </c>
      <c r="J26" s="728">
        <v>0.162666666666667</v>
      </c>
      <c r="K26" s="728">
        <v>-0.774518908832649</v>
      </c>
      <c r="L26" s="728">
        <v>0.159474216966344</v>
      </c>
      <c r="M26" s="728">
        <v>11.0</v>
      </c>
      <c r="N26" s="680" t="str">
        <f>IFERROR(__xludf.DUMMYFUNCTION("SPARKLINE(G26,{""charttype"",""bar"";""max"",max($G$16:$G$26);""min"",0;""color1"",IF(G26&gt;0.7,""red"",""green"")})"),"")</f>
        <v/>
      </c>
      <c r="O26" s="681">
        <f t="shared" si="3"/>
        <v>0.2705099778</v>
      </c>
      <c r="P26" s="680" t="str">
        <f>IFERROR(__xludf.DUMMYFUNCTION("SPARKLINE(O26,{""charttype"",""bar"";""max"",max($O$16:$O$26);""min"",0;""color1"",IF(O26&gt;0.7,""red"",""green"")})"),"")</f>
        <v/>
      </c>
      <c r="Q26" s="14"/>
      <c r="R26" s="14"/>
      <c r="S26" s="14"/>
      <c r="T26" s="14"/>
      <c r="U26" s="10" t="s">
        <v>31</v>
      </c>
      <c r="V26" s="11">
        <v>5.0</v>
      </c>
      <c r="W26" s="11">
        <v>19.8108696937561</v>
      </c>
      <c r="X26" s="12">
        <v>-0.0837319016029253</v>
      </c>
      <c r="Y26" s="13" t="s">
        <v>23</v>
      </c>
      <c r="Z26" s="14"/>
      <c r="AA26" s="14"/>
    </row>
    <row r="27">
      <c r="A27" s="575"/>
      <c r="B27" s="575"/>
      <c r="C27" s="575"/>
      <c r="D27" s="575"/>
      <c r="E27" s="575"/>
      <c r="F27" s="575"/>
      <c r="G27" s="689"/>
      <c r="H27" s="575"/>
      <c r="I27" s="575"/>
      <c r="J27" s="575"/>
      <c r="K27" s="575"/>
      <c r="L27" s="575"/>
      <c r="M27" s="575"/>
      <c r="N27" s="14"/>
      <c r="O27" s="14"/>
      <c r="P27" s="14"/>
      <c r="Q27" s="14"/>
      <c r="R27" s="14"/>
      <c r="S27" s="14"/>
      <c r="T27" s="14"/>
      <c r="U27" s="10" t="s">
        <v>65</v>
      </c>
      <c r="V27" s="11">
        <v>4.0</v>
      </c>
      <c r="W27" s="11">
        <v>17.966370344162</v>
      </c>
      <c r="X27" s="12">
        <v>0.0672106303917742</v>
      </c>
      <c r="Y27" s="13" t="s">
        <v>26</v>
      </c>
      <c r="Z27" s="14"/>
      <c r="AA27" s="14"/>
    </row>
    <row r="28">
      <c r="A28" s="722" t="s">
        <v>13437</v>
      </c>
      <c r="B28" s="723" t="s">
        <v>13438</v>
      </c>
      <c r="C28" s="723" t="s">
        <v>113</v>
      </c>
      <c r="D28" s="723" t="s">
        <v>114</v>
      </c>
      <c r="E28" s="723" t="s">
        <v>118</v>
      </c>
      <c r="F28" s="723" t="s">
        <v>116</v>
      </c>
      <c r="G28" s="724" t="s">
        <v>115</v>
      </c>
      <c r="H28" s="723" t="s">
        <v>117</v>
      </c>
      <c r="I28" s="723" t="s">
        <v>119</v>
      </c>
      <c r="J28" s="723" t="s">
        <v>121</v>
      </c>
      <c r="K28" s="723" t="s">
        <v>13439</v>
      </c>
      <c r="L28" s="723" t="s">
        <v>13440</v>
      </c>
      <c r="M28" s="723" t="s">
        <v>13441</v>
      </c>
      <c r="N28" s="723" t="s">
        <v>13442</v>
      </c>
      <c r="O28" s="723" t="s">
        <v>13443</v>
      </c>
      <c r="P28" s="723" t="s">
        <v>13444</v>
      </c>
      <c r="Q28" s="729" t="s">
        <v>26</v>
      </c>
      <c r="R28" s="730" t="s">
        <v>13834</v>
      </c>
      <c r="S28" s="730" t="s">
        <v>13445</v>
      </c>
      <c r="T28" s="731"/>
      <c r="U28" s="10" t="s">
        <v>214</v>
      </c>
      <c r="V28" s="11">
        <v>5.0</v>
      </c>
      <c r="W28" s="11">
        <v>12.8577201366425</v>
      </c>
      <c r="X28" s="12">
        <v>0.285077302329655</v>
      </c>
      <c r="Y28" s="13" t="s">
        <v>26</v>
      </c>
      <c r="Z28" s="731"/>
      <c r="AA28" s="731"/>
    </row>
    <row r="29">
      <c r="A29" s="732" t="s">
        <v>65</v>
      </c>
      <c r="B29" s="733" t="s">
        <v>13479</v>
      </c>
      <c r="C29" s="733">
        <v>514.0</v>
      </c>
      <c r="D29" s="733">
        <v>99.0</v>
      </c>
      <c r="E29" s="733">
        <v>415.0</v>
      </c>
      <c r="F29" s="733">
        <v>0.100038925652005</v>
      </c>
      <c r="G29" s="734">
        <v>0.192607003891051</v>
      </c>
      <c r="H29" s="733">
        <v>4.19191919191919</v>
      </c>
      <c r="I29" s="733">
        <v>0.0945761166818596</v>
      </c>
      <c r="J29" s="733">
        <v>0.132</v>
      </c>
      <c r="K29" s="733">
        <v>-0.333396944768657</v>
      </c>
      <c r="L29" s="733">
        <v>0.109313085579802</v>
      </c>
      <c r="M29" s="733">
        <v>1.0</v>
      </c>
      <c r="N29" s="735" t="str">
        <f>IFERROR(__xludf.DUMMYFUNCTION("SPARKLINE(G29,{""charttype"",""bar"";""max"",max($G$29:$G$39);""min"",0;""color1"",IF(G29&gt;0.7,""red"",""green"")})"),"")</f>
        <v/>
      </c>
      <c r="O29" s="735"/>
      <c r="P29" s="735"/>
      <c r="Q29" s="731"/>
      <c r="R29" s="731"/>
      <c r="S29" s="731"/>
      <c r="T29" s="731"/>
      <c r="U29" s="10" t="s">
        <v>215</v>
      </c>
      <c r="V29" s="11">
        <v>3.0</v>
      </c>
      <c r="W29" s="11">
        <v>11.5894198417664</v>
      </c>
      <c r="X29" s="12">
        <v>0.0758981194151509</v>
      </c>
      <c r="Y29" s="13" t="s">
        <v>26</v>
      </c>
      <c r="Z29" s="731"/>
      <c r="AA29" s="731"/>
    </row>
    <row r="30">
      <c r="A30" s="732" t="s">
        <v>65</v>
      </c>
      <c r="B30" s="733" t="s">
        <v>13481</v>
      </c>
      <c r="C30" s="733">
        <v>513.0</v>
      </c>
      <c r="D30" s="733">
        <v>41.0</v>
      </c>
      <c r="E30" s="733">
        <v>472.0</v>
      </c>
      <c r="F30" s="733">
        <v>0.0998442973919813</v>
      </c>
      <c r="G30" s="734">
        <v>0.0799220272904483</v>
      </c>
      <c r="H30" s="733">
        <v>11.5121951219512</v>
      </c>
      <c r="I30" s="733">
        <v>0.107566089334549</v>
      </c>
      <c r="J30" s="733">
        <v>0.0546666666666667</v>
      </c>
      <c r="K30" s="733">
        <v>0.676851304016483</v>
      </c>
      <c r="L30" s="733">
        <v>0.109313085579802</v>
      </c>
      <c r="M30" s="733">
        <v>2.0</v>
      </c>
      <c r="N30" s="735" t="str">
        <f>IFERROR(__xludf.DUMMYFUNCTION("SPARKLINE(G30,{""charttype"",""bar"";""max"",max($G$29:$G$39);""min"",0;""color1"",IF(G30&gt;0.7,""red"",""green"")})"),"")</f>
        <v/>
      </c>
      <c r="O30" s="735"/>
      <c r="P30" s="735"/>
      <c r="Q30" s="731"/>
      <c r="R30" s="731"/>
      <c r="S30" s="731"/>
      <c r="T30" s="731"/>
      <c r="U30" s="10" t="s">
        <v>100</v>
      </c>
      <c r="V30" s="11">
        <v>2.0</v>
      </c>
      <c r="W30" s="11">
        <v>6.18464994430542</v>
      </c>
      <c r="X30" s="12">
        <v>-0.0158988508325442</v>
      </c>
      <c r="Y30" s="13" t="s">
        <v>23</v>
      </c>
      <c r="Z30" s="731"/>
      <c r="AA30" s="731"/>
    </row>
    <row r="31">
      <c r="A31" s="732" t="s">
        <v>65</v>
      </c>
      <c r="B31" s="733" t="s">
        <v>13482</v>
      </c>
      <c r="C31" s="733">
        <v>513.0</v>
      </c>
      <c r="D31" s="733">
        <v>44.0</v>
      </c>
      <c r="E31" s="733">
        <v>469.0</v>
      </c>
      <c r="F31" s="733">
        <v>0.0998442973919813</v>
      </c>
      <c r="G31" s="734">
        <v>0.0857699805068226</v>
      </c>
      <c r="H31" s="733">
        <v>10.6590909090909</v>
      </c>
      <c r="I31" s="733">
        <v>0.106882406563355</v>
      </c>
      <c r="J31" s="733">
        <v>0.0586666666666667</v>
      </c>
      <c r="K31" s="733">
        <v>0.599857519663253</v>
      </c>
      <c r="L31" s="733">
        <v>0.109313085579802</v>
      </c>
      <c r="M31" s="733">
        <v>3.0</v>
      </c>
      <c r="N31" s="735" t="str">
        <f>IFERROR(__xludf.DUMMYFUNCTION("SPARKLINE(G31,{""charttype"",""bar"";""max"",max($G$29:$G$39);""min"",0;""color1"",IF(G31&gt;0.7,""red"",""green"")})"),"")</f>
        <v/>
      </c>
      <c r="O31" s="736"/>
      <c r="P31" s="735"/>
      <c r="Q31" s="731"/>
      <c r="R31" s="731"/>
      <c r="S31" s="731"/>
      <c r="T31" s="731"/>
      <c r="U31" s="10" t="s">
        <v>101</v>
      </c>
      <c r="V31" s="11">
        <v>0.0</v>
      </c>
      <c r="W31" s="11">
        <v>0.0</v>
      </c>
      <c r="X31" s="12">
        <v>0.0379857683975216</v>
      </c>
      <c r="Y31" s="13" t="s">
        <v>26</v>
      </c>
      <c r="Z31" s="731"/>
      <c r="AA31" s="731"/>
    </row>
    <row r="32">
      <c r="A32" s="732" t="s">
        <v>65</v>
      </c>
      <c r="B32" s="733" t="s">
        <v>13484</v>
      </c>
      <c r="C32" s="733">
        <v>514.0</v>
      </c>
      <c r="D32" s="733">
        <v>61.0</v>
      </c>
      <c r="E32" s="733">
        <v>453.0</v>
      </c>
      <c r="F32" s="733">
        <v>0.100038925652005</v>
      </c>
      <c r="G32" s="734">
        <v>0.118677042801556</v>
      </c>
      <c r="H32" s="733">
        <v>7.42622950819672</v>
      </c>
      <c r="I32" s="733">
        <v>0.103236098450319</v>
      </c>
      <c r="J32" s="733">
        <v>0.0813333333333333</v>
      </c>
      <c r="K32" s="733">
        <v>0.238462646444958</v>
      </c>
      <c r="L32" s="733">
        <v>0.109313085579802</v>
      </c>
      <c r="M32" s="733">
        <v>4.0</v>
      </c>
      <c r="N32" s="735" t="str">
        <f>IFERROR(__xludf.DUMMYFUNCTION("SPARKLINE(G32,{""charttype"",""bar"";""max"",max($G$29:$G$39);""min"",0;""color1"",IF(G32&gt;0.7,""red"",""green"")})"),"")</f>
        <v/>
      </c>
      <c r="O32" s="736"/>
      <c r="P32" s="735"/>
      <c r="Q32" s="731"/>
      <c r="R32" s="731"/>
      <c r="S32" s="731"/>
      <c r="T32" s="731"/>
      <c r="U32" s="731"/>
      <c r="V32" s="731"/>
      <c r="W32" s="731"/>
      <c r="X32" s="731"/>
      <c r="Y32" s="731"/>
      <c r="Z32" s="731"/>
      <c r="AA32" s="731"/>
    </row>
    <row r="33">
      <c r="A33" s="732" t="s">
        <v>65</v>
      </c>
      <c r="B33" s="733" t="s">
        <v>13486</v>
      </c>
      <c r="C33" s="733">
        <v>513.0</v>
      </c>
      <c r="D33" s="733">
        <v>61.0</v>
      </c>
      <c r="E33" s="733">
        <v>452.0</v>
      </c>
      <c r="F33" s="733">
        <v>0.0998442973919813</v>
      </c>
      <c r="G33" s="734">
        <v>0.118908382066277</v>
      </c>
      <c r="H33" s="733">
        <v>7.40983606557377</v>
      </c>
      <c r="I33" s="733">
        <v>0.103008204193254</v>
      </c>
      <c r="J33" s="733">
        <v>0.0813333333333333</v>
      </c>
      <c r="K33" s="733">
        <v>0.236252700794155</v>
      </c>
      <c r="L33" s="733">
        <v>0.109313085579802</v>
      </c>
      <c r="M33" s="733">
        <v>5.0</v>
      </c>
      <c r="N33" s="735" t="str">
        <f>IFERROR(__xludf.DUMMYFUNCTION("SPARKLINE(G33,{""charttype"",""bar"";""max"",max($G$29:$G$39);""min"",0;""color1"",IF(G33&gt;0.7,""red"",""green"")})"),"")</f>
        <v/>
      </c>
      <c r="O33" s="737">
        <f>sum(D29:D33)/sum(C29:C33)</f>
        <v>0.119205298</v>
      </c>
      <c r="P33" s="735" t="str">
        <f>IFERROR(__xludf.DUMMYFUNCTION("SPARKLINE(O33,{""charttype"",""bar"";""max"",max($O$29:$O$39);""min"",0;""color1"",IF(O33&gt;0.7,""red"",""green"")})"),"")</f>
        <v/>
      </c>
      <c r="Q33" s="731"/>
      <c r="R33" s="731"/>
      <c r="S33" s="731"/>
      <c r="T33" s="731"/>
      <c r="U33" s="731"/>
      <c r="V33" s="731"/>
      <c r="W33" s="731"/>
      <c r="X33" s="731"/>
      <c r="Y33" s="731"/>
      <c r="Z33" s="731"/>
      <c r="AA33" s="731"/>
    </row>
    <row r="34">
      <c r="A34" s="732" t="s">
        <v>65</v>
      </c>
      <c r="B34" s="733" t="s">
        <v>13487</v>
      </c>
      <c r="C34" s="733">
        <v>513.0</v>
      </c>
      <c r="D34" s="733">
        <v>89.0</v>
      </c>
      <c r="E34" s="733">
        <v>424.0</v>
      </c>
      <c r="F34" s="733">
        <v>0.0998442973919813</v>
      </c>
      <c r="G34" s="734">
        <v>0.173489278752437</v>
      </c>
      <c r="H34" s="733">
        <v>4.76404494382023</v>
      </c>
      <c r="I34" s="733">
        <v>0.0966271649954421</v>
      </c>
      <c r="J34" s="733">
        <v>0.118666666666667</v>
      </c>
      <c r="K34" s="733">
        <v>-0.205458529364947</v>
      </c>
      <c r="L34" s="733">
        <v>0.109313085579802</v>
      </c>
      <c r="M34" s="733">
        <v>6.0</v>
      </c>
      <c r="N34" s="735" t="str">
        <f>IFERROR(__xludf.DUMMYFUNCTION("SPARKLINE(G34,{""charttype"",""bar"";""max"",max($G$29:$G$39);""min"",0;""color1"",IF(G34&gt;0.7,""red"",""green"")})"),"")</f>
        <v/>
      </c>
      <c r="O34" s="736"/>
      <c r="P34" s="735"/>
      <c r="Q34" s="731"/>
      <c r="R34" s="731"/>
      <c r="S34" s="731"/>
      <c r="T34" s="731"/>
      <c r="U34" s="731"/>
      <c r="V34" s="731"/>
      <c r="W34" s="731"/>
      <c r="X34" s="731"/>
      <c r="Y34" s="731"/>
      <c r="Z34" s="731"/>
      <c r="AA34" s="731"/>
    </row>
    <row r="35">
      <c r="A35" s="732" t="s">
        <v>65</v>
      </c>
      <c r="B35" s="733" t="s">
        <v>13489</v>
      </c>
      <c r="C35" s="733">
        <v>514.0</v>
      </c>
      <c r="D35" s="733">
        <v>89.0</v>
      </c>
      <c r="E35" s="733">
        <v>425.0</v>
      </c>
      <c r="F35" s="733">
        <v>0.100038925652005</v>
      </c>
      <c r="G35" s="734">
        <v>0.173151750972763</v>
      </c>
      <c r="H35" s="733">
        <v>4.77528089887641</v>
      </c>
      <c r="I35" s="733">
        <v>0.0968550592525068</v>
      </c>
      <c r="J35" s="733">
        <v>0.118666666666667</v>
      </c>
      <c r="K35" s="733">
        <v>-0.203102815672488</v>
      </c>
      <c r="L35" s="733">
        <v>0.109313085579802</v>
      </c>
      <c r="M35" s="733">
        <v>7.0</v>
      </c>
      <c r="N35" s="735" t="str">
        <f>IFERROR(__xludf.DUMMYFUNCTION("SPARKLINE(G35,{""charttype"",""bar"";""max"",max($G$29:$G$39);""min"",0;""color1"",IF(G35&gt;0.7,""red"",""green"")})"),"")</f>
        <v/>
      </c>
      <c r="O35" s="736"/>
      <c r="P35" s="735"/>
      <c r="Q35" s="731"/>
      <c r="R35" s="731"/>
      <c r="S35" s="731"/>
      <c r="T35" s="731"/>
      <c r="U35" s="731"/>
      <c r="V35" s="731"/>
      <c r="W35" s="731"/>
      <c r="X35" s="731"/>
      <c r="Y35" s="731"/>
      <c r="Z35" s="731"/>
      <c r="AA35" s="731"/>
    </row>
    <row r="36">
      <c r="A36" s="732" t="s">
        <v>65</v>
      </c>
      <c r="B36" s="733" t="s">
        <v>13491</v>
      </c>
      <c r="C36" s="733">
        <v>513.0</v>
      </c>
      <c r="D36" s="733">
        <v>90.0</v>
      </c>
      <c r="E36" s="733">
        <v>423.0</v>
      </c>
      <c r="F36" s="733">
        <v>0.0998442973919813</v>
      </c>
      <c r="G36" s="734">
        <v>0.175438596491228</v>
      </c>
      <c r="H36" s="733">
        <v>4.7</v>
      </c>
      <c r="I36" s="733">
        <v>0.0963992707383774</v>
      </c>
      <c r="J36" s="733">
        <v>0.12</v>
      </c>
      <c r="K36" s="733">
        <v>-0.218993106148752</v>
      </c>
      <c r="L36" s="733">
        <v>0.109313085579802</v>
      </c>
      <c r="M36" s="733">
        <v>8.0</v>
      </c>
      <c r="N36" s="735" t="str">
        <f>IFERROR(__xludf.DUMMYFUNCTION("SPARKLINE(G36,{""charttype"",""bar"";""max"",max($G$29:$G$39);""min"",0;""color1"",IF(G36&gt;0.7,""red"",""green"")})"),"")</f>
        <v/>
      </c>
      <c r="O36" s="736"/>
      <c r="P36" s="735"/>
      <c r="Q36" s="731"/>
      <c r="R36" s="731"/>
      <c r="S36" s="731"/>
      <c r="T36" s="731"/>
      <c r="U36" s="731"/>
      <c r="V36" s="731"/>
      <c r="W36" s="731"/>
      <c r="X36" s="731"/>
      <c r="Y36" s="731"/>
      <c r="Z36" s="731"/>
      <c r="AA36" s="731"/>
    </row>
    <row r="37">
      <c r="A37" s="732" t="s">
        <v>65</v>
      </c>
      <c r="B37" s="733" t="s">
        <v>13492</v>
      </c>
      <c r="C37" s="733">
        <v>513.0</v>
      </c>
      <c r="D37" s="733">
        <v>87.0</v>
      </c>
      <c r="E37" s="733">
        <v>426.0</v>
      </c>
      <c r="F37" s="733">
        <v>0.0998442973919813</v>
      </c>
      <c r="G37" s="734">
        <v>0.169590643274854</v>
      </c>
      <c r="H37" s="733">
        <v>4.89655172413793</v>
      </c>
      <c r="I37" s="733">
        <v>0.0970829535095716</v>
      </c>
      <c r="J37" s="733">
        <v>0.116</v>
      </c>
      <c r="K37" s="733">
        <v>-0.178024387249978</v>
      </c>
      <c r="L37" s="733">
        <v>0.109313085579802</v>
      </c>
      <c r="M37" s="733">
        <v>9.0</v>
      </c>
      <c r="N37" s="735" t="str">
        <f>IFERROR(__xludf.DUMMYFUNCTION("SPARKLINE(G37,{""charttype"",""bar"";""max"",max($G$29:$G$39);""min"",0;""color1"",IF(G37&gt;0.7,""red"",""green"")})"),"")</f>
        <v/>
      </c>
      <c r="O37" s="736"/>
      <c r="P37" s="735"/>
      <c r="Q37" s="731"/>
      <c r="R37" s="731"/>
      <c r="S37" s="731"/>
      <c r="T37" s="731"/>
      <c r="U37" s="731"/>
      <c r="V37" s="731"/>
      <c r="W37" s="731"/>
      <c r="X37" s="731"/>
      <c r="Y37" s="731"/>
      <c r="Z37" s="731"/>
      <c r="AA37" s="731"/>
    </row>
    <row r="38">
      <c r="A38" s="732" t="s">
        <v>65</v>
      </c>
      <c r="B38" s="733" t="s">
        <v>13493</v>
      </c>
      <c r="C38" s="733">
        <v>514.0</v>
      </c>
      <c r="D38" s="733">
        <v>88.0</v>
      </c>
      <c r="E38" s="733">
        <v>426.0</v>
      </c>
      <c r="F38" s="733">
        <v>0.100038925652005</v>
      </c>
      <c r="G38" s="734">
        <v>0.171206225680934</v>
      </c>
      <c r="H38" s="733">
        <v>4.84090909090909</v>
      </c>
      <c r="I38" s="733">
        <v>0.0970829535095716</v>
      </c>
      <c r="J38" s="733">
        <v>0.117333333333333</v>
      </c>
      <c r="K38" s="733">
        <v>-0.189453083073601</v>
      </c>
      <c r="L38" s="733">
        <v>0.109313085579802</v>
      </c>
      <c r="M38" s="733">
        <v>10.0</v>
      </c>
      <c r="N38" s="735" t="str">
        <f>IFERROR(__xludf.DUMMYFUNCTION("SPARKLINE(G38,{""charttype"",""bar"";""max"",max($G$29:$G$39);""min"",0;""color1"",IF(G38&gt;0.7,""red"",""green"")})"),"")</f>
        <v/>
      </c>
      <c r="O38" s="737">
        <f>sum(D34:D38)/sum(C34:C38)</f>
        <v>0.1725749903</v>
      </c>
      <c r="P38" s="735" t="str">
        <f>IFERROR(__xludf.DUMMYFUNCTION("SPARKLINE(O38,{""charttype"",""bar"";""max"",max($O$29:$O$39);""min"",0;""color1"",IF(O38&gt;0.7,""red"",""green"")})"),"")</f>
        <v/>
      </c>
      <c r="Q38" s="731"/>
      <c r="R38" s="731"/>
      <c r="S38" s="731"/>
      <c r="T38" s="731"/>
      <c r="U38" s="731"/>
      <c r="V38" s="731"/>
      <c r="W38" s="731"/>
      <c r="X38" s="731"/>
      <c r="Y38" s="731"/>
      <c r="Z38" s="731"/>
      <c r="AA38" s="731"/>
    </row>
    <row r="39">
      <c r="A39" s="732" t="s">
        <v>65</v>
      </c>
      <c r="B39" s="733" t="s">
        <v>13463</v>
      </c>
      <c r="C39" s="733">
        <v>4.0</v>
      </c>
      <c r="D39" s="733">
        <v>1.0</v>
      </c>
      <c r="E39" s="733">
        <v>3.0</v>
      </c>
      <c r="F39" s="733">
        <v>7.78513040093422E-4</v>
      </c>
      <c r="G39" s="734">
        <v>0.25</v>
      </c>
      <c r="H39" s="733">
        <v>3.0</v>
      </c>
      <c r="I39" s="733">
        <v>6.83682771194166E-4</v>
      </c>
      <c r="J39" s="733">
        <v>0.00133333333333333</v>
      </c>
      <c r="K39" s="733">
        <v>-0.667943326196655</v>
      </c>
      <c r="L39" s="733">
        <v>0.109313085579802</v>
      </c>
      <c r="M39" s="733">
        <v>11.0</v>
      </c>
      <c r="N39" s="735" t="str">
        <f>IFERROR(__xludf.DUMMYFUNCTION("SPARKLINE(G39,{""charttype"",""bar"";""max"",max($G$29:$G$39);""min"",0;""color1"",IF(G39&gt;0.7,""red"",""green"")})"),"")</f>
        <v/>
      </c>
      <c r="O39" s="737">
        <f>G39</f>
        <v>0.25</v>
      </c>
      <c r="P39" s="735" t="str">
        <f>IFERROR(__xludf.DUMMYFUNCTION("SPARKLINE(O39,{""charttype"",""bar"";""max"",max($O$29:$O$39);""min"",0;""color1"",IF(O39&gt;0.7,""red"",""green"")})"),"")</f>
        <v/>
      </c>
      <c r="Q39" s="731"/>
      <c r="R39" s="731"/>
      <c r="S39" s="731"/>
      <c r="T39" s="731"/>
      <c r="U39" s="731"/>
      <c r="V39" s="731"/>
      <c r="W39" s="731"/>
      <c r="X39" s="731"/>
      <c r="Y39" s="731"/>
      <c r="Z39" s="731"/>
      <c r="AA39" s="731"/>
    </row>
    <row r="40">
      <c r="A40" s="575"/>
      <c r="B40" s="575"/>
      <c r="C40" s="575"/>
      <c r="D40" s="575"/>
      <c r="E40" s="575"/>
      <c r="F40" s="575"/>
      <c r="G40" s="689"/>
      <c r="H40" s="575"/>
      <c r="I40" s="575"/>
      <c r="J40" s="575"/>
      <c r="K40" s="575"/>
      <c r="L40" s="575"/>
      <c r="M40" s="575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</row>
    <row r="41">
      <c r="A41" s="722" t="s">
        <v>13437</v>
      </c>
      <c r="B41" s="723" t="s">
        <v>13438</v>
      </c>
      <c r="C41" s="723" t="s">
        <v>113</v>
      </c>
      <c r="D41" s="723" t="s">
        <v>114</v>
      </c>
      <c r="E41" s="723" t="s">
        <v>118</v>
      </c>
      <c r="F41" s="723" t="s">
        <v>116</v>
      </c>
      <c r="G41" s="724" t="s">
        <v>115</v>
      </c>
      <c r="H41" s="723" t="s">
        <v>117</v>
      </c>
      <c r="I41" s="723" t="s">
        <v>119</v>
      </c>
      <c r="J41" s="723" t="s">
        <v>121</v>
      </c>
      <c r="K41" s="723" t="s">
        <v>13439</v>
      </c>
      <c r="L41" s="723" t="s">
        <v>13440</v>
      </c>
      <c r="M41" s="723" t="s">
        <v>13441</v>
      </c>
      <c r="N41" s="723" t="s">
        <v>13442</v>
      </c>
      <c r="O41" s="723" t="s">
        <v>13443</v>
      </c>
      <c r="P41" s="723" t="s">
        <v>13444</v>
      </c>
      <c r="Q41" s="725" t="s">
        <v>26</v>
      </c>
      <c r="R41" s="14"/>
      <c r="S41" s="730" t="s">
        <v>13445</v>
      </c>
      <c r="T41" s="14"/>
      <c r="U41" s="14"/>
      <c r="V41" s="14"/>
      <c r="W41" s="14"/>
      <c r="X41" s="14"/>
      <c r="Y41" s="14"/>
      <c r="Z41" s="14"/>
      <c r="AA41" s="14"/>
    </row>
    <row r="42">
      <c r="A42" s="727" t="s">
        <v>211</v>
      </c>
      <c r="B42" s="728" t="s">
        <v>13835</v>
      </c>
      <c r="C42" s="728">
        <v>944.0</v>
      </c>
      <c r="D42" s="728">
        <v>95.0</v>
      </c>
      <c r="E42" s="728">
        <v>849.0</v>
      </c>
      <c r="F42" s="728">
        <v>0.183729077462048</v>
      </c>
      <c r="G42" s="679">
        <v>0.100635593220339</v>
      </c>
      <c r="H42" s="728">
        <v>8.93684210526316</v>
      </c>
      <c r="I42" s="728">
        <v>0.193482224247949</v>
      </c>
      <c r="J42" s="728">
        <v>0.126666666666667</v>
      </c>
      <c r="K42" s="728">
        <v>0.423626679846042</v>
      </c>
      <c r="L42" s="728">
        <v>0.0705126084144514</v>
      </c>
      <c r="M42" s="728">
        <v>1.0</v>
      </c>
      <c r="N42" s="680" t="str">
        <f>IFERROR(__xludf.DUMMYFUNCTION("SPARKLINE(G42,{""charttype"",""bar"";""max"",max($G$42:$G$50);""min"",0;""color1"",IF(G42&gt;0.7,""red"",""green"")})"),"")</f>
        <v/>
      </c>
      <c r="O42" s="681">
        <f t="shared" ref="O42:O44" si="4">G42</f>
        <v>0.1006355932</v>
      </c>
      <c r="P42" s="680" t="str">
        <f>IFERROR(__xludf.DUMMYFUNCTION("SPARKLINE(O42,{""charttype"",""bar"";""max"",max($O$42:$O$50);""min"",0;""color1"",IF(O42&gt;0.7,""red"",""green"")})"),"")</f>
        <v/>
      </c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</row>
    <row r="43">
      <c r="A43" s="727" t="s">
        <v>211</v>
      </c>
      <c r="B43" s="728" t="s">
        <v>13836</v>
      </c>
      <c r="C43" s="728">
        <v>471.0</v>
      </c>
      <c r="D43" s="728">
        <v>65.0</v>
      </c>
      <c r="E43" s="728">
        <v>406.0</v>
      </c>
      <c r="F43" s="728">
        <v>0.0916699104710004</v>
      </c>
      <c r="G43" s="679">
        <v>0.138004246284501</v>
      </c>
      <c r="H43" s="728">
        <v>6.24615384615385</v>
      </c>
      <c r="I43" s="728">
        <v>0.0925250683682771</v>
      </c>
      <c r="J43" s="728">
        <v>0.0866666666666667</v>
      </c>
      <c r="K43" s="728">
        <v>0.0654102748413308</v>
      </c>
      <c r="L43" s="728">
        <v>0.0705126084144514</v>
      </c>
      <c r="M43" s="728">
        <v>2.0</v>
      </c>
      <c r="N43" s="680" t="str">
        <f>IFERROR(__xludf.DUMMYFUNCTION("SPARKLINE(G43,{""charttype"",""bar"";""max"",max($G$42:$G$50);""min"",0;""color1"",IF(G43&gt;0.7,""red"",""green"")})"),"")</f>
        <v/>
      </c>
      <c r="O43" s="681">
        <f t="shared" si="4"/>
        <v>0.1380042463</v>
      </c>
      <c r="P43" s="680" t="str">
        <f>IFERROR(__xludf.DUMMYFUNCTION("SPARKLINE(O43,{""charttype"",""bar"";""max"",max($O$42:$O$50);""min"",0;""color1"",IF(O43&gt;0.7,""red"",""green"")})"),"")</f>
        <v/>
      </c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</row>
    <row r="44">
      <c r="A44" s="727" t="s">
        <v>211</v>
      </c>
      <c r="B44" s="728" t="s">
        <v>13837</v>
      </c>
      <c r="C44" s="728">
        <v>472.0</v>
      </c>
      <c r="D44" s="728">
        <v>69.0</v>
      </c>
      <c r="E44" s="728">
        <v>403.0</v>
      </c>
      <c r="F44" s="728">
        <v>0.0918645387310238</v>
      </c>
      <c r="G44" s="679">
        <v>0.146186440677966</v>
      </c>
      <c r="H44" s="728">
        <v>5.84057971014493</v>
      </c>
      <c r="I44" s="728">
        <v>0.091841385597083</v>
      </c>
      <c r="J44" s="728">
        <v>0.092</v>
      </c>
      <c r="K44" s="728">
        <v>-0.00172555751534112</v>
      </c>
      <c r="L44" s="728">
        <v>0.0705126084144514</v>
      </c>
      <c r="M44" s="728">
        <v>3.0</v>
      </c>
      <c r="N44" s="680" t="str">
        <f>IFERROR(__xludf.DUMMYFUNCTION("SPARKLINE(G44,{""charttype"",""bar"";""max"",max($G$42:$G$50);""min"",0;""color1"",IF(G44&gt;0.7,""red"",""green"")})"),"")</f>
        <v/>
      </c>
      <c r="O44" s="681">
        <f t="shared" si="4"/>
        <v>0.1461864407</v>
      </c>
      <c r="P44" s="680" t="str">
        <f>IFERROR(__xludf.DUMMYFUNCTION("SPARKLINE(O44,{""charttype"",""bar"";""max"",max($O$42:$O$50);""min"",0;""color1"",IF(O44&gt;0.7,""red"",""green"")})"),"")</f>
        <v/>
      </c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</row>
    <row r="45">
      <c r="A45" s="727" t="s">
        <v>211</v>
      </c>
      <c r="B45" s="728" t="s">
        <v>13838</v>
      </c>
      <c r="C45" s="728">
        <v>471.0</v>
      </c>
      <c r="D45" s="728">
        <v>75.0</v>
      </c>
      <c r="E45" s="728">
        <v>396.0</v>
      </c>
      <c r="F45" s="728">
        <v>0.0916699104710004</v>
      </c>
      <c r="G45" s="679">
        <v>0.159235668789809</v>
      </c>
      <c r="H45" s="728">
        <v>5.28</v>
      </c>
      <c r="I45" s="728">
        <v>0.0902461257976299</v>
      </c>
      <c r="J45" s="728">
        <v>0.1</v>
      </c>
      <c r="K45" s="728">
        <v>-0.102629517146595</v>
      </c>
      <c r="L45" s="728">
        <v>0.0705126084144514</v>
      </c>
      <c r="M45" s="728">
        <v>4.0</v>
      </c>
      <c r="N45" s="680" t="str">
        <f>IFERROR(__xludf.DUMMYFUNCTION("SPARKLINE(G45,{""charttype"",""bar"";""max"",max($G$42:$G$50);""min"",0;""color1"",IF(G45&gt;0.7,""red"",""green"")})"),"")</f>
        <v/>
      </c>
      <c r="O45" s="680"/>
      <c r="P45" s="680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</row>
    <row r="46">
      <c r="A46" s="727" t="s">
        <v>211</v>
      </c>
      <c r="B46" s="728" t="s">
        <v>13839</v>
      </c>
      <c r="C46" s="728">
        <v>472.0</v>
      </c>
      <c r="D46" s="728">
        <v>80.0</v>
      </c>
      <c r="E46" s="728">
        <v>392.0</v>
      </c>
      <c r="F46" s="728">
        <v>0.0918645387310238</v>
      </c>
      <c r="G46" s="679">
        <v>0.169491525423729</v>
      </c>
      <c r="H46" s="728">
        <v>4.9</v>
      </c>
      <c r="I46" s="728">
        <v>0.089334548769371</v>
      </c>
      <c r="J46" s="728">
        <v>0.106666666666667</v>
      </c>
      <c r="K46" s="728">
        <v>-0.177320409748184</v>
      </c>
      <c r="L46" s="728">
        <v>0.0705126084144514</v>
      </c>
      <c r="M46" s="728">
        <v>5.0</v>
      </c>
      <c r="N46" s="680" t="str">
        <f>IFERROR(__xludf.DUMMYFUNCTION("SPARKLINE(G46,{""charttype"",""bar"";""max"",max($G$42:$G$50);""min"",0;""color1"",IF(G46&gt;0.7,""red"",""green"")})"),"")</f>
        <v/>
      </c>
      <c r="O46" s="680"/>
      <c r="P46" s="680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</row>
    <row r="47">
      <c r="A47" s="727" t="s">
        <v>211</v>
      </c>
      <c r="B47" s="728" t="s">
        <v>13840</v>
      </c>
      <c r="C47" s="728">
        <v>471.0</v>
      </c>
      <c r="D47" s="728">
        <v>83.0</v>
      </c>
      <c r="E47" s="728">
        <v>388.0</v>
      </c>
      <c r="F47" s="728">
        <v>0.0916699104710004</v>
      </c>
      <c r="G47" s="679">
        <v>0.176220806794055</v>
      </c>
      <c r="H47" s="728">
        <v>4.67469879518072</v>
      </c>
      <c r="I47" s="728">
        <v>0.0884229717411121</v>
      </c>
      <c r="J47" s="728">
        <v>0.110666666666667</v>
      </c>
      <c r="K47" s="728">
        <v>-0.224390883038089</v>
      </c>
      <c r="L47" s="728">
        <v>0.0705126084144514</v>
      </c>
      <c r="M47" s="728">
        <v>6.0</v>
      </c>
      <c r="N47" s="680" t="str">
        <f>IFERROR(__xludf.DUMMYFUNCTION("SPARKLINE(G47,{""charttype"",""bar"";""max"",max($G$42:$G$50);""min"",0;""color1"",IF(G47&gt;0.7,""red"",""green"")})"),"")</f>
        <v/>
      </c>
      <c r="O47" s="680"/>
      <c r="P47" s="680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</row>
    <row r="48">
      <c r="A48" s="727" t="s">
        <v>211</v>
      </c>
      <c r="B48" s="728" t="s">
        <v>13841</v>
      </c>
      <c r="C48" s="728">
        <v>472.0</v>
      </c>
      <c r="D48" s="728">
        <v>63.0</v>
      </c>
      <c r="E48" s="728">
        <v>409.0</v>
      </c>
      <c r="F48" s="728">
        <v>0.0918645387310238</v>
      </c>
      <c r="G48" s="679">
        <v>0.133474576271186</v>
      </c>
      <c r="H48" s="728">
        <v>6.49206349206349</v>
      </c>
      <c r="I48" s="728">
        <v>0.0932087511394713</v>
      </c>
      <c r="J48" s="728">
        <v>0.084</v>
      </c>
      <c r="K48" s="728">
        <v>0.104024814786504</v>
      </c>
      <c r="L48" s="728">
        <v>0.0705126084144514</v>
      </c>
      <c r="M48" s="728">
        <v>7.0</v>
      </c>
      <c r="N48" s="680" t="str">
        <f>IFERROR(__xludf.DUMMYFUNCTION("SPARKLINE(G48,{""charttype"",""bar"";""max"",max($G$42:$G$50);""min"",0;""color1"",IF(G48&gt;0.7,""red"",""green"")})"),"")</f>
        <v/>
      </c>
      <c r="O48" s="680"/>
      <c r="P48" s="680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</row>
    <row r="49">
      <c r="A49" s="727" t="s">
        <v>211</v>
      </c>
      <c r="B49" s="728" t="s">
        <v>13842</v>
      </c>
      <c r="C49" s="728">
        <v>943.0</v>
      </c>
      <c r="D49" s="728">
        <v>124.0</v>
      </c>
      <c r="E49" s="728">
        <v>819.0</v>
      </c>
      <c r="F49" s="728">
        <v>0.183534449202024</v>
      </c>
      <c r="G49" s="679">
        <v>0.131495227995758</v>
      </c>
      <c r="H49" s="728">
        <v>6.60483870967742</v>
      </c>
      <c r="I49" s="728">
        <v>0.186645396536007</v>
      </c>
      <c r="J49" s="728">
        <v>0.165333333333333</v>
      </c>
      <c r="K49" s="728">
        <v>0.121246903383268</v>
      </c>
      <c r="L49" s="728">
        <v>0.0705126084144514</v>
      </c>
      <c r="M49" s="728">
        <v>8.0</v>
      </c>
      <c r="N49" s="680" t="str">
        <f>IFERROR(__xludf.DUMMYFUNCTION("SPARKLINE(G49,{""charttype"",""bar"";""max"",max($G$42:$G$50);""min"",0;""color1"",IF(G49&gt;0.7,""red"",""green"")})"),"")</f>
        <v/>
      </c>
      <c r="O49" s="681">
        <f>sum(D45:D49)/sum(C45:C49)</f>
        <v>0.1502297632</v>
      </c>
      <c r="P49" s="680" t="str">
        <f>IFERROR(__xludf.DUMMYFUNCTION("SPARKLINE(O49,{""charttype"",""bar"";""max"",max($O$42:$O$50);""min"",0;""color1"",IF(O49&gt;0.7,""red"",""green"")})"),"")</f>
        <v/>
      </c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</row>
    <row r="50">
      <c r="A50" s="727" t="s">
        <v>211</v>
      </c>
      <c r="B50" s="728" t="s">
        <v>13463</v>
      </c>
      <c r="C50" s="728">
        <v>422.0</v>
      </c>
      <c r="D50" s="728">
        <v>96.0</v>
      </c>
      <c r="E50" s="728">
        <v>326.0</v>
      </c>
      <c r="F50" s="728">
        <v>0.082133125729856</v>
      </c>
      <c r="G50" s="679">
        <v>0.227488151658768</v>
      </c>
      <c r="H50" s="728">
        <v>3.39583333333333</v>
      </c>
      <c r="I50" s="728">
        <v>0.0742935278030994</v>
      </c>
      <c r="J50" s="728">
        <v>0.128</v>
      </c>
      <c r="K50" s="728">
        <v>-0.544006424965893</v>
      </c>
      <c r="L50" s="728">
        <v>0.0705126084144514</v>
      </c>
      <c r="M50" s="728">
        <v>9.0</v>
      </c>
      <c r="N50" s="680" t="str">
        <f>IFERROR(__xludf.DUMMYFUNCTION("SPARKLINE(G50,{""charttype"",""bar"";""max"",max($G$42:$G$50);""min"",0;""color1"",IF(G50&gt;0.7,""red"",""green"")})"),"")</f>
        <v/>
      </c>
      <c r="O50" s="681">
        <f>G50</f>
        <v>0.2274881517</v>
      </c>
      <c r="P50" s="680" t="str">
        <f>IFERROR(__xludf.DUMMYFUNCTION("SPARKLINE(O50,{""charttype"",""bar"";""max"",max($O$42:$O$50);""min"",0;""color1"",IF(O50&gt;0.7,""red"",""green"")})"),"")</f>
        <v/>
      </c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</row>
    <row r="51">
      <c r="A51" s="575"/>
      <c r="B51" s="575"/>
      <c r="C51" s="575"/>
      <c r="D51" s="575"/>
      <c r="E51" s="575"/>
      <c r="F51" s="575"/>
      <c r="G51" s="689"/>
      <c r="H51" s="575"/>
      <c r="I51" s="575"/>
      <c r="J51" s="575"/>
      <c r="K51" s="575"/>
      <c r="L51" s="575"/>
      <c r="M51" s="575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</row>
    <row r="52">
      <c r="A52" s="722" t="s">
        <v>13437</v>
      </c>
      <c r="B52" s="723" t="s">
        <v>13438</v>
      </c>
      <c r="C52" s="723" t="s">
        <v>113</v>
      </c>
      <c r="D52" s="723" t="s">
        <v>114</v>
      </c>
      <c r="E52" s="723" t="s">
        <v>118</v>
      </c>
      <c r="F52" s="723" t="s">
        <v>116</v>
      </c>
      <c r="G52" s="724" t="s">
        <v>115</v>
      </c>
      <c r="H52" s="723" t="s">
        <v>117</v>
      </c>
      <c r="I52" s="723" t="s">
        <v>119</v>
      </c>
      <c r="J52" s="723" t="s">
        <v>121</v>
      </c>
      <c r="K52" s="723" t="s">
        <v>13439</v>
      </c>
      <c r="L52" s="723" t="s">
        <v>13440</v>
      </c>
      <c r="M52" s="723" t="s">
        <v>13441</v>
      </c>
      <c r="N52" s="723" t="s">
        <v>13442</v>
      </c>
      <c r="O52" s="723" t="s">
        <v>13443</v>
      </c>
      <c r="P52" s="723" t="s">
        <v>13444</v>
      </c>
      <c r="Q52" s="725" t="s">
        <v>26</v>
      </c>
      <c r="R52" s="14"/>
      <c r="S52" s="730" t="s">
        <v>13445</v>
      </c>
      <c r="T52" s="14"/>
      <c r="U52" s="14"/>
      <c r="V52" s="14"/>
      <c r="W52" s="14"/>
      <c r="X52" s="14"/>
      <c r="Y52" s="14"/>
      <c r="Z52" s="14"/>
      <c r="AA52" s="14"/>
    </row>
    <row r="53">
      <c r="A53" s="727" t="s">
        <v>212</v>
      </c>
      <c r="B53" s="728" t="s">
        <v>13843</v>
      </c>
      <c r="C53" s="728">
        <v>294.0</v>
      </c>
      <c r="D53" s="728">
        <v>26.0</v>
      </c>
      <c r="E53" s="728">
        <v>268.0</v>
      </c>
      <c r="F53" s="728">
        <v>0.0572207084468665</v>
      </c>
      <c r="G53" s="679">
        <v>0.0884353741496599</v>
      </c>
      <c r="H53" s="728">
        <v>10.3076923076923</v>
      </c>
      <c r="I53" s="728">
        <v>0.0610756608933455</v>
      </c>
      <c r="J53" s="728">
        <v>0.0346666666666667</v>
      </c>
      <c r="K53" s="728">
        <v>0.56633482762461</v>
      </c>
      <c r="L53" s="728">
        <v>0.073893592109297</v>
      </c>
      <c r="M53" s="728">
        <v>1.0</v>
      </c>
      <c r="N53" s="680" t="str">
        <f>IFERROR(__xludf.DUMMYFUNCTION("SPARKLINE(G53,{""charttype"",""bar"";""max"",max($G$53:$G$63);""min"",0;""color1"",IF(G53&gt;0.7,""red"",""green"")})"),"")</f>
        <v/>
      </c>
      <c r="O53" s="681">
        <f t="shared" ref="O53:O54" si="5">G53</f>
        <v>0.08843537415</v>
      </c>
      <c r="P53" s="680" t="str">
        <f>IFERROR(__xludf.DUMMYFUNCTION("SPARKLINE(O53,{""charttype"",""bar"";""max"",max($O$53:$O$63);""min"",0;""color1"",IF(O53&gt;0.7,""red"",""green"")})"),"")</f>
        <v/>
      </c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</row>
    <row r="54">
      <c r="A54" s="727" t="s">
        <v>212</v>
      </c>
      <c r="B54" s="728" t="s">
        <v>13844</v>
      </c>
      <c r="C54" s="728">
        <v>292.0</v>
      </c>
      <c r="D54" s="728">
        <v>28.0</v>
      </c>
      <c r="E54" s="728">
        <v>264.0</v>
      </c>
      <c r="F54" s="728">
        <v>0.0568314519268198</v>
      </c>
      <c r="G54" s="679">
        <v>0.0958904109589041</v>
      </c>
      <c r="H54" s="728">
        <v>9.42857142857143</v>
      </c>
      <c r="I54" s="728">
        <v>0.0601640838650866</v>
      </c>
      <c r="J54" s="728">
        <v>0.0373333333333333</v>
      </c>
      <c r="K54" s="728">
        <v>0.477188978106348</v>
      </c>
      <c r="L54" s="728">
        <v>0.073893592109297</v>
      </c>
      <c r="M54" s="728">
        <v>2.0</v>
      </c>
      <c r="N54" s="680" t="str">
        <f>IFERROR(__xludf.DUMMYFUNCTION("SPARKLINE(G54,{""charttype"",""bar"";""max"",max($G$53:$G$63);""min"",0;""color1"",IF(G54&gt;0.7,""red"",""green"")})"),"")</f>
        <v/>
      </c>
      <c r="O54" s="681">
        <f t="shared" si="5"/>
        <v>0.09589041096</v>
      </c>
      <c r="P54" s="680" t="str">
        <f>IFERROR(__xludf.DUMMYFUNCTION("SPARKLINE(O54,{""charttype"",""bar"";""max"",max($O$53:$O$63);""min"",0;""color1"",IF(O54&gt;0.7,""red"",""green"")})"),"")</f>
        <v/>
      </c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</row>
    <row r="55">
      <c r="A55" s="727" t="s">
        <v>212</v>
      </c>
      <c r="B55" s="728" t="s">
        <v>13845</v>
      </c>
      <c r="C55" s="728">
        <v>293.0</v>
      </c>
      <c r="D55" s="728">
        <v>34.0</v>
      </c>
      <c r="E55" s="728">
        <v>259.0</v>
      </c>
      <c r="F55" s="728">
        <v>0.0570260801868431</v>
      </c>
      <c r="G55" s="679">
        <v>0.116040955631399</v>
      </c>
      <c r="H55" s="728">
        <v>7.61764705882353</v>
      </c>
      <c r="I55" s="728">
        <v>0.059024612579763</v>
      </c>
      <c r="J55" s="728">
        <v>0.0453333333333333</v>
      </c>
      <c r="K55" s="728">
        <v>0.263911922218612</v>
      </c>
      <c r="L55" s="728">
        <v>0.073893592109297</v>
      </c>
      <c r="M55" s="728">
        <v>3.0</v>
      </c>
      <c r="N55" s="680" t="str">
        <f>IFERROR(__xludf.DUMMYFUNCTION("SPARKLINE(G55,{""charttype"",""bar"";""max"",max($G$53:$G$63);""min"",0;""color1"",IF(G55&gt;0.7,""red"",""green"")})"),"")</f>
        <v/>
      </c>
      <c r="O55" s="680"/>
      <c r="P55" s="680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</row>
    <row r="56">
      <c r="A56" s="727" t="s">
        <v>212</v>
      </c>
      <c r="B56" s="728" t="s">
        <v>13846</v>
      </c>
      <c r="C56" s="728">
        <v>295.0</v>
      </c>
      <c r="D56" s="728">
        <v>34.0</v>
      </c>
      <c r="E56" s="728">
        <v>261.0</v>
      </c>
      <c r="F56" s="728">
        <v>0.0574153367068898</v>
      </c>
      <c r="G56" s="679">
        <v>0.115254237288136</v>
      </c>
      <c r="H56" s="728">
        <v>7.67647058823529</v>
      </c>
      <c r="I56" s="728">
        <v>0.0594804010938924</v>
      </c>
      <c r="J56" s="728">
        <v>0.0453333333333333</v>
      </c>
      <c r="K56" s="728">
        <v>0.271604267841767</v>
      </c>
      <c r="L56" s="728">
        <v>0.073893592109297</v>
      </c>
      <c r="M56" s="728">
        <v>4.0</v>
      </c>
      <c r="N56" s="680" t="str">
        <f>IFERROR(__xludf.DUMMYFUNCTION("SPARKLINE(G56,{""charttype"",""bar"";""max"",max($G$53:$G$63);""min"",0;""color1"",IF(G56&gt;0.7,""red"",""green"")})"),"")</f>
        <v/>
      </c>
      <c r="O56" s="681">
        <f>sum(D55:D56)/sum(C55:C56)</f>
        <v>0.1156462585</v>
      </c>
      <c r="P56" s="680" t="str">
        <f>IFERROR(__xludf.DUMMYFUNCTION("SPARKLINE(O56,{""charttype"",""bar"";""max"",max($O$53:$O$63);""min"",0;""color1"",IF(O56&gt;0.7,""red"",""green"")})"),"")</f>
        <v/>
      </c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</row>
    <row r="57">
      <c r="A57" s="727" t="s">
        <v>212</v>
      </c>
      <c r="B57" s="728" t="s">
        <v>13847</v>
      </c>
      <c r="C57" s="728">
        <v>290.0</v>
      </c>
      <c r="D57" s="728">
        <v>45.0</v>
      </c>
      <c r="E57" s="728">
        <v>245.0</v>
      </c>
      <c r="F57" s="728">
        <v>0.0564421954067731</v>
      </c>
      <c r="G57" s="679">
        <v>0.155172413793103</v>
      </c>
      <c r="H57" s="728">
        <v>5.44444444444445</v>
      </c>
      <c r="I57" s="728">
        <v>0.0558340929808569</v>
      </c>
      <c r="J57" s="728">
        <v>0.06</v>
      </c>
      <c r="K57" s="728">
        <v>-0.0719598940903574</v>
      </c>
      <c r="L57" s="728">
        <v>0.073893592109297</v>
      </c>
      <c r="M57" s="728">
        <v>5.0</v>
      </c>
      <c r="N57" s="680" t="str">
        <f>IFERROR(__xludf.DUMMYFUNCTION("SPARKLINE(G57,{""charttype"",""bar"";""max"",max($G$53:$G$63);""min"",0;""color1"",IF(G57&gt;0.7,""red"",""green"")})"),"")</f>
        <v/>
      </c>
      <c r="O57" s="681">
        <f>G57</f>
        <v>0.1551724138</v>
      </c>
      <c r="P57" s="680" t="str">
        <f>IFERROR(__xludf.DUMMYFUNCTION("SPARKLINE(O57,{""charttype"",""bar"";""max"",max($O$53:$O$63);""min"",0;""color1"",IF(O57&gt;0.7,""red"",""green"")})"),"")</f>
        <v/>
      </c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</row>
    <row r="58">
      <c r="A58" s="727" t="s">
        <v>212</v>
      </c>
      <c r="B58" s="728" t="s">
        <v>13848</v>
      </c>
      <c r="C58" s="728">
        <v>293.0</v>
      </c>
      <c r="D58" s="728">
        <v>56.0</v>
      </c>
      <c r="E58" s="728">
        <v>237.0</v>
      </c>
      <c r="F58" s="728">
        <v>0.0570260801868431</v>
      </c>
      <c r="G58" s="679">
        <v>0.191126279863481</v>
      </c>
      <c r="H58" s="728">
        <v>4.23214285714286</v>
      </c>
      <c r="I58" s="728">
        <v>0.0540109389243391</v>
      </c>
      <c r="J58" s="728">
        <v>0.0746666666666667</v>
      </c>
      <c r="K58" s="728">
        <v>-0.323847164464783</v>
      </c>
      <c r="L58" s="728">
        <v>0.073893592109297</v>
      </c>
      <c r="M58" s="728">
        <v>6.0</v>
      </c>
      <c r="N58" s="680" t="str">
        <f>IFERROR(__xludf.DUMMYFUNCTION("SPARKLINE(G58,{""charttype"",""bar"";""max"",max($G$53:$G$63);""min"",0;""color1"",IF(G58&gt;0.7,""red"",""green"")})"),"")</f>
        <v/>
      </c>
      <c r="O58" s="680"/>
      <c r="P58" s="680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</row>
    <row r="59">
      <c r="A59" s="727" t="s">
        <v>212</v>
      </c>
      <c r="B59" s="728" t="s">
        <v>13849</v>
      </c>
      <c r="C59" s="728">
        <v>292.0</v>
      </c>
      <c r="D59" s="728">
        <v>55.0</v>
      </c>
      <c r="E59" s="728">
        <v>237.0</v>
      </c>
      <c r="F59" s="728">
        <v>0.0568314519268198</v>
      </c>
      <c r="G59" s="679">
        <v>0.188356164383562</v>
      </c>
      <c r="H59" s="728">
        <v>4.30909090909091</v>
      </c>
      <c r="I59" s="728">
        <v>0.0540109389243391</v>
      </c>
      <c r="J59" s="728">
        <v>0.0733333333333333</v>
      </c>
      <c r="K59" s="728">
        <v>-0.305828658962105</v>
      </c>
      <c r="L59" s="728">
        <v>0.073893592109297</v>
      </c>
      <c r="M59" s="728">
        <v>7.0</v>
      </c>
      <c r="N59" s="680" t="str">
        <f>IFERROR(__xludf.DUMMYFUNCTION("SPARKLINE(G59,{""charttype"",""bar"";""max"",max($G$53:$G$63);""min"",0;""color1"",IF(G59&gt;0.7,""red"",""green"")})"),"")</f>
        <v/>
      </c>
      <c r="O59" s="542"/>
      <c r="P59" s="680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</row>
    <row r="60">
      <c r="A60" s="727" t="s">
        <v>212</v>
      </c>
      <c r="B60" s="728" t="s">
        <v>13850</v>
      </c>
      <c r="C60" s="728">
        <v>293.0</v>
      </c>
      <c r="D60" s="728">
        <v>55.0</v>
      </c>
      <c r="E60" s="728">
        <v>238.0</v>
      </c>
      <c r="F60" s="728">
        <v>0.0570260801868431</v>
      </c>
      <c r="G60" s="679">
        <v>0.187713310580205</v>
      </c>
      <c r="H60" s="728">
        <v>4.32727272727273</v>
      </c>
      <c r="I60" s="728">
        <v>0.0542388331814038</v>
      </c>
      <c r="J60" s="728">
        <v>0.0733333333333333</v>
      </c>
      <c r="K60" s="728">
        <v>-0.301618126425761</v>
      </c>
      <c r="L60" s="728">
        <v>0.073893592109297</v>
      </c>
      <c r="M60" s="728">
        <v>8.0</v>
      </c>
      <c r="N60" s="680" t="str">
        <f>IFERROR(__xludf.DUMMYFUNCTION("SPARKLINE(G60,{""charttype"",""bar"";""max"",max($G$53:$G$63);""min"",0;""color1"",IF(G60&gt;0.7,""red"",""green"")})"),"")</f>
        <v/>
      </c>
      <c r="O60" s="681">
        <f>sum(D58:D60)/sum(C58:C60)</f>
        <v>0.1890660592</v>
      </c>
      <c r="P60" s="680" t="str">
        <f>IFERROR(__xludf.DUMMYFUNCTION("SPARKLINE(O60,{""charttype"",""bar"";""max"",max($O$53:$O$63);""min"",0;""color1"",IF(O60&gt;0.7,""red"",""green"")})"),"")</f>
        <v/>
      </c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</row>
    <row r="61">
      <c r="A61" s="727" t="s">
        <v>212</v>
      </c>
      <c r="B61" s="728" t="s">
        <v>13851</v>
      </c>
      <c r="C61" s="728">
        <v>293.0</v>
      </c>
      <c r="D61" s="728">
        <v>61.0</v>
      </c>
      <c r="E61" s="728">
        <v>232.0</v>
      </c>
      <c r="F61" s="728">
        <v>0.0570260801868431</v>
      </c>
      <c r="G61" s="679">
        <v>0.208191126279863</v>
      </c>
      <c r="H61" s="728">
        <v>3.80327868852459</v>
      </c>
      <c r="I61" s="728">
        <v>0.0528714676390155</v>
      </c>
      <c r="J61" s="728">
        <v>0.0813333333333333</v>
      </c>
      <c r="K61" s="728">
        <v>-0.430692107371766</v>
      </c>
      <c r="L61" s="728">
        <v>0.073893592109297</v>
      </c>
      <c r="M61" s="728">
        <v>9.0</v>
      </c>
      <c r="N61" s="680" t="str">
        <f>IFERROR(__xludf.DUMMYFUNCTION("SPARKLINE(G61,{""charttype"",""bar"";""max"",max($G$53:$G$63);""min"",0;""color1"",IF(G61&gt;0.7,""red"",""green"")})"),"")</f>
        <v/>
      </c>
      <c r="O61" s="680"/>
      <c r="P61" s="680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</row>
    <row r="62">
      <c r="A62" s="727" t="s">
        <v>212</v>
      </c>
      <c r="B62" s="728" t="s">
        <v>13852</v>
      </c>
      <c r="C62" s="728">
        <v>293.0</v>
      </c>
      <c r="D62" s="728">
        <v>56.0</v>
      </c>
      <c r="E62" s="728">
        <v>237.0</v>
      </c>
      <c r="F62" s="728">
        <v>0.0570260801868431</v>
      </c>
      <c r="G62" s="679">
        <v>0.191126279863481</v>
      </c>
      <c r="H62" s="728">
        <v>4.23214285714286</v>
      </c>
      <c r="I62" s="728">
        <v>0.0540109389243391</v>
      </c>
      <c r="J62" s="728">
        <v>0.0746666666666667</v>
      </c>
      <c r="K62" s="728">
        <v>-0.323847164464783</v>
      </c>
      <c r="L62" s="728">
        <v>0.073893592109297</v>
      </c>
      <c r="M62" s="728">
        <v>10.0</v>
      </c>
      <c r="N62" s="680" t="str">
        <f>IFERROR(__xludf.DUMMYFUNCTION("SPARKLINE(G62,{""charttype"",""bar"";""max"",max($G$53:$G$63);""min"",0;""color1"",IF(G62&gt;0.7,""red"",""green"")})"),"")</f>
        <v/>
      </c>
      <c r="O62" s="681">
        <f>sum(D61:D62)/sum(C61:C62)</f>
        <v>0.1996587031</v>
      </c>
      <c r="P62" s="680" t="str">
        <f>IFERROR(__xludf.DUMMYFUNCTION("SPARKLINE(O62,{""charttype"",""bar"";""max"",max($O$53:$O$63);""min"",0;""color1"",IF(O62&gt;0.7,""red"",""green"")})"),"")</f>
        <v/>
      </c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</row>
    <row r="63">
      <c r="A63" s="727" t="s">
        <v>212</v>
      </c>
      <c r="B63" s="728" t="s">
        <v>13463</v>
      </c>
      <c r="C63" s="728">
        <v>2210.0</v>
      </c>
      <c r="D63" s="728">
        <v>300.0</v>
      </c>
      <c r="E63" s="728">
        <v>1910.0</v>
      </c>
      <c r="F63" s="728">
        <v>0.430128454651615</v>
      </c>
      <c r="G63" s="679">
        <v>0.135746606334842</v>
      </c>
      <c r="H63" s="728">
        <v>6.36666666666667</v>
      </c>
      <c r="I63" s="728">
        <v>0.435278030993619</v>
      </c>
      <c r="J63" s="728">
        <v>0.4</v>
      </c>
      <c r="K63" s="728">
        <v>0.0845204315197096</v>
      </c>
      <c r="L63" s="728">
        <v>0.073893592109297</v>
      </c>
      <c r="M63" s="728">
        <v>11.0</v>
      </c>
      <c r="N63" s="680" t="str">
        <f>IFERROR(__xludf.DUMMYFUNCTION("SPARKLINE(G63,{""charttype"",""bar"";""max"",max($G$53:$G$63);""min"",0;""color1"",IF(G63&gt;0.7,""red"",""green"")})"),"")</f>
        <v/>
      </c>
      <c r="O63" s="681">
        <f>G63</f>
        <v>0.1357466063</v>
      </c>
      <c r="P63" s="680" t="str">
        <f>IFERROR(__xludf.DUMMYFUNCTION("SPARKLINE(O63,{""charttype"",""bar"";""max"",max($O$53:$O$63);""min"",0;""color1"",IF(O63&gt;0.7,""red"",""green"")})"),"")</f>
        <v/>
      </c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</row>
    <row r="64">
      <c r="A64" s="575"/>
      <c r="B64" s="575"/>
      <c r="C64" s="575"/>
      <c r="D64" s="575"/>
      <c r="E64" s="575"/>
      <c r="F64" s="575"/>
      <c r="G64" s="689"/>
      <c r="H64" s="575"/>
      <c r="I64" s="575"/>
      <c r="J64" s="575"/>
      <c r="K64" s="575"/>
      <c r="L64" s="575"/>
      <c r="M64" s="575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</row>
    <row r="65">
      <c r="A65" s="722" t="s">
        <v>13437</v>
      </c>
      <c r="B65" s="723" t="s">
        <v>13438</v>
      </c>
      <c r="C65" s="723" t="s">
        <v>113</v>
      </c>
      <c r="D65" s="723" t="s">
        <v>114</v>
      </c>
      <c r="E65" s="723" t="s">
        <v>118</v>
      </c>
      <c r="F65" s="723" t="s">
        <v>116</v>
      </c>
      <c r="G65" s="724" t="s">
        <v>115</v>
      </c>
      <c r="H65" s="723" t="s">
        <v>117</v>
      </c>
      <c r="I65" s="723" t="s">
        <v>119</v>
      </c>
      <c r="J65" s="723" t="s">
        <v>121</v>
      </c>
      <c r="K65" s="723" t="s">
        <v>13439</v>
      </c>
      <c r="L65" s="723" t="s">
        <v>13440</v>
      </c>
      <c r="M65" s="723" t="s">
        <v>13441</v>
      </c>
      <c r="N65" s="723" t="s">
        <v>13442</v>
      </c>
      <c r="O65" s="723" t="s">
        <v>13443</v>
      </c>
      <c r="P65" s="723" t="s">
        <v>13444</v>
      </c>
      <c r="Q65" s="725" t="s">
        <v>26</v>
      </c>
      <c r="R65" s="14"/>
      <c r="S65" s="730" t="s">
        <v>13445</v>
      </c>
      <c r="T65" s="14"/>
      <c r="U65" s="14"/>
      <c r="V65" s="14"/>
      <c r="W65" s="14"/>
      <c r="X65" s="14"/>
      <c r="Y65" s="14"/>
      <c r="Z65" s="14"/>
      <c r="AA65" s="14"/>
    </row>
    <row r="66">
      <c r="A66" s="727" t="s">
        <v>99</v>
      </c>
      <c r="B66" s="728" t="s">
        <v>13853</v>
      </c>
      <c r="C66" s="728">
        <v>293.0</v>
      </c>
      <c r="D66" s="728">
        <v>32.0</v>
      </c>
      <c r="E66" s="728">
        <v>261.0</v>
      </c>
      <c r="F66" s="728">
        <v>0.0570260801868431</v>
      </c>
      <c r="G66" s="679">
        <v>0.109215017064846</v>
      </c>
      <c r="H66" s="728">
        <v>8.15625</v>
      </c>
      <c r="I66" s="728">
        <v>0.0594804010938924</v>
      </c>
      <c r="J66" s="728">
        <v>0.0426666666666667</v>
      </c>
      <c r="K66" s="728">
        <v>0.332228889658202</v>
      </c>
      <c r="L66" s="728">
        <v>0.0538567639385644</v>
      </c>
      <c r="M66" s="728">
        <v>1.0</v>
      </c>
      <c r="N66" s="680" t="str">
        <f>IFERROR(__xludf.DUMMYFUNCTION("SPARKLINE(G66,{""charttype"",""bar"";""max"",max($G$66:$G$76);""min"",0;""color1"",IF(G66&gt;0.7,""red"",""green"")})"),"")</f>
        <v/>
      </c>
      <c r="O66" s="680"/>
      <c r="P66" s="680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</row>
    <row r="67">
      <c r="A67" s="727" t="s">
        <v>99</v>
      </c>
      <c r="B67" s="728" t="s">
        <v>13854</v>
      </c>
      <c r="C67" s="728">
        <v>293.0</v>
      </c>
      <c r="D67" s="728">
        <v>29.0</v>
      </c>
      <c r="E67" s="728">
        <v>264.0</v>
      </c>
      <c r="F67" s="728">
        <v>0.0570260801868431</v>
      </c>
      <c r="G67" s="679">
        <v>0.0989761092150171</v>
      </c>
      <c r="H67" s="728">
        <v>9.10344827586207</v>
      </c>
      <c r="I67" s="728">
        <v>0.0601640838650866</v>
      </c>
      <c r="J67" s="728">
        <v>0.0386666666666667</v>
      </c>
      <c r="K67" s="728">
        <v>0.442097658295077</v>
      </c>
      <c r="L67" s="728">
        <v>0.0538567639385644</v>
      </c>
      <c r="M67" s="728">
        <v>2.0</v>
      </c>
      <c r="N67" s="680" t="str">
        <f>IFERROR(__xludf.DUMMYFUNCTION("SPARKLINE(G67,{""charttype"",""bar"";""max"",max($G$66:$G$76);""min"",0;""color1"",IF(G67&gt;0.7,""red"",""green"")})"),"")</f>
        <v/>
      </c>
      <c r="O67" s="681">
        <f>sum(D66:D67)/sum(C66:C67)</f>
        <v>0.1040955631</v>
      </c>
      <c r="P67" s="680" t="str">
        <f>IFERROR(__xludf.DUMMYFUNCTION("SPARKLINE(O67,{""charttype"",""bar"";""max"",max($O$66:$O$76);""min"",0;""color1"",IF(O67&gt;0.7,""red"",""green"")})"),"")</f>
        <v/>
      </c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</row>
    <row r="68">
      <c r="A68" s="727" t="s">
        <v>99</v>
      </c>
      <c r="B68" s="728" t="s">
        <v>13855</v>
      </c>
      <c r="C68" s="728">
        <v>292.0</v>
      </c>
      <c r="D68" s="728">
        <v>38.0</v>
      </c>
      <c r="E68" s="728">
        <v>254.0</v>
      </c>
      <c r="F68" s="728">
        <v>0.0568314519268198</v>
      </c>
      <c r="G68" s="679">
        <v>0.13013698630137</v>
      </c>
      <c r="H68" s="728">
        <v>6.68421052631579</v>
      </c>
      <c r="I68" s="728">
        <v>0.0578851412944394</v>
      </c>
      <c r="J68" s="728">
        <v>0.0506666666666667</v>
      </c>
      <c r="K68" s="728">
        <v>0.133192492427386</v>
      </c>
      <c r="L68" s="728">
        <v>0.0538567639385644</v>
      </c>
      <c r="M68" s="728">
        <v>3.0</v>
      </c>
      <c r="N68" s="680" t="str">
        <f>IFERROR(__xludf.DUMMYFUNCTION("SPARKLINE(G68,{""charttype"",""bar"";""max"",max($G$66:$G$76);""min"",0;""color1"",IF(G68&gt;0.7,""red"",""green"")})"),"")</f>
        <v/>
      </c>
      <c r="O68" s="681">
        <f t="shared" ref="O68:O69" si="6">G68</f>
        <v>0.1301369863</v>
      </c>
      <c r="P68" s="680" t="str">
        <f>IFERROR(__xludf.DUMMYFUNCTION("SPARKLINE(O68,{""charttype"",""bar"";""max"",max($O$66:$O$76);""min"",0;""color1"",IF(O68&gt;0.7,""red"",""green"")})"),"")</f>
        <v/>
      </c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</row>
    <row r="69">
      <c r="A69" s="727" t="s">
        <v>99</v>
      </c>
      <c r="B69" s="728" t="s">
        <v>13856</v>
      </c>
      <c r="C69" s="728">
        <v>293.0</v>
      </c>
      <c r="D69" s="728">
        <v>48.0</v>
      </c>
      <c r="E69" s="728">
        <v>245.0</v>
      </c>
      <c r="F69" s="728">
        <v>0.0570260801868431</v>
      </c>
      <c r="G69" s="679">
        <v>0.16382252559727</v>
      </c>
      <c r="H69" s="728">
        <v>5.10416666666667</v>
      </c>
      <c r="I69" s="728">
        <v>0.0558340929808569</v>
      </c>
      <c r="J69" s="728">
        <v>0.064</v>
      </c>
      <c r="K69" s="728">
        <v>-0.136498415227929</v>
      </c>
      <c r="L69" s="728">
        <v>0.0538567639385644</v>
      </c>
      <c r="M69" s="728">
        <v>4.0</v>
      </c>
      <c r="N69" s="680" t="str">
        <f>IFERROR(__xludf.DUMMYFUNCTION("SPARKLINE(G69,{""charttype"",""bar"";""max"",max($G$66:$G$76);""min"",0;""color1"",IF(G69&gt;0.7,""red"",""green"")})"),"")</f>
        <v/>
      </c>
      <c r="O69" s="681">
        <f t="shared" si="6"/>
        <v>0.1638225256</v>
      </c>
      <c r="P69" s="680" t="str">
        <f>IFERROR(__xludf.DUMMYFUNCTION("SPARKLINE(O69,{""charttype"",""bar"";""max"",max($O$66:$O$76);""min"",0;""color1"",IF(O69&gt;0.7,""red"",""green"")})"),"")</f>
        <v/>
      </c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</row>
    <row r="70">
      <c r="A70" s="727" t="s">
        <v>99</v>
      </c>
      <c r="B70" s="728" t="s">
        <v>13857</v>
      </c>
      <c r="C70" s="728">
        <v>293.0</v>
      </c>
      <c r="D70" s="728">
        <v>44.0</v>
      </c>
      <c r="E70" s="728">
        <v>249.0</v>
      </c>
      <c r="F70" s="728">
        <v>0.0570260801868431</v>
      </c>
      <c r="G70" s="679">
        <v>0.150170648464164</v>
      </c>
      <c r="H70" s="728">
        <v>5.65909090909091</v>
      </c>
      <c r="I70" s="728">
        <v>0.0567456700091158</v>
      </c>
      <c r="J70" s="728">
        <v>0.0586666666666667</v>
      </c>
      <c r="K70" s="728">
        <v>-0.0332923523183183</v>
      </c>
      <c r="L70" s="728">
        <v>0.0538567639385644</v>
      </c>
      <c r="M70" s="728">
        <v>5.0</v>
      </c>
      <c r="N70" s="680" t="str">
        <f>IFERROR(__xludf.DUMMYFUNCTION("SPARKLINE(G70,{""charttype"",""bar"";""max"",max($G$66:$G$76);""min"",0;""color1"",IF(G70&gt;0.7,""red"",""green"")})"),"")</f>
        <v/>
      </c>
      <c r="O70" s="680"/>
      <c r="P70" s="680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</row>
    <row r="71">
      <c r="A71" s="727" t="s">
        <v>99</v>
      </c>
      <c r="B71" s="728" t="s">
        <v>13858</v>
      </c>
      <c r="C71" s="728">
        <v>292.0</v>
      </c>
      <c r="D71" s="728">
        <v>51.0</v>
      </c>
      <c r="E71" s="728">
        <v>241.0</v>
      </c>
      <c r="F71" s="728">
        <v>0.0568314519268198</v>
      </c>
      <c r="G71" s="679">
        <v>0.174657534246575</v>
      </c>
      <c r="H71" s="728">
        <v>4.72549019607843</v>
      </c>
      <c r="I71" s="728">
        <v>0.054922515952598</v>
      </c>
      <c r="J71" s="728">
        <v>0.068</v>
      </c>
      <c r="K71" s="728">
        <v>-0.213584314098436</v>
      </c>
      <c r="L71" s="728">
        <v>0.0538567639385644</v>
      </c>
      <c r="M71" s="728">
        <v>6.0</v>
      </c>
      <c r="N71" s="680" t="str">
        <f>IFERROR(__xludf.DUMMYFUNCTION("SPARKLINE(G71,{""charttype"",""bar"";""max"",max($G$66:$G$76);""min"",0;""color1"",IF(G71&gt;0.7,""red"",""green"")})"),"")</f>
        <v/>
      </c>
      <c r="O71" s="680"/>
      <c r="P71" s="680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</row>
    <row r="72">
      <c r="A72" s="727" t="s">
        <v>99</v>
      </c>
      <c r="B72" s="728" t="s">
        <v>13859</v>
      </c>
      <c r="C72" s="728">
        <v>293.0</v>
      </c>
      <c r="D72" s="728">
        <v>61.0</v>
      </c>
      <c r="E72" s="728">
        <v>232.0</v>
      </c>
      <c r="F72" s="728">
        <v>0.0570260801868431</v>
      </c>
      <c r="G72" s="679">
        <v>0.208191126279863</v>
      </c>
      <c r="H72" s="728">
        <v>3.80327868852459</v>
      </c>
      <c r="I72" s="728">
        <v>0.0528714676390155</v>
      </c>
      <c r="J72" s="728">
        <v>0.0813333333333333</v>
      </c>
      <c r="K72" s="728">
        <v>-0.430692107371766</v>
      </c>
      <c r="L72" s="728">
        <v>0.0538567639385644</v>
      </c>
      <c r="M72" s="728">
        <v>7.0</v>
      </c>
      <c r="N72" s="680" t="str">
        <f>IFERROR(__xludf.DUMMYFUNCTION("SPARKLINE(G72,{""charttype"",""bar"";""max"",max($G$66:$G$76);""min"",0;""color1"",IF(G72&gt;0.7,""red"",""green"")})"),"")</f>
        <v/>
      </c>
      <c r="O72" s="680"/>
      <c r="P72" s="680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</row>
    <row r="73">
      <c r="A73" s="727" t="s">
        <v>99</v>
      </c>
      <c r="B73" s="728" t="s">
        <v>13860</v>
      </c>
      <c r="C73" s="728">
        <v>292.0</v>
      </c>
      <c r="D73" s="728">
        <v>59.0</v>
      </c>
      <c r="E73" s="728">
        <v>233.0</v>
      </c>
      <c r="F73" s="728">
        <v>0.0568314519268198</v>
      </c>
      <c r="G73" s="679">
        <v>0.202054794520548</v>
      </c>
      <c r="H73" s="728">
        <v>3.94915254237288</v>
      </c>
      <c r="I73" s="728">
        <v>0.0530993618960802</v>
      </c>
      <c r="J73" s="728">
        <v>0.0786666666666667</v>
      </c>
      <c r="K73" s="728">
        <v>-0.393054605204783</v>
      </c>
      <c r="L73" s="728">
        <v>0.0538567639385644</v>
      </c>
      <c r="M73" s="728">
        <v>8.0</v>
      </c>
      <c r="N73" s="680" t="str">
        <f>IFERROR(__xludf.DUMMYFUNCTION("SPARKLINE(G73,{""charttype"",""bar"";""max"",max($G$66:$G$76);""min"",0;""color1"",IF(G73&gt;0.7,""red"",""green"")})"),"")</f>
        <v/>
      </c>
      <c r="O73" s="680"/>
      <c r="P73" s="680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</row>
    <row r="74">
      <c r="A74" s="727" t="s">
        <v>99</v>
      </c>
      <c r="B74" s="728" t="s">
        <v>13861</v>
      </c>
      <c r="C74" s="728">
        <v>293.0</v>
      </c>
      <c r="D74" s="728">
        <v>54.0</v>
      </c>
      <c r="E74" s="728">
        <v>239.0</v>
      </c>
      <c r="F74" s="728">
        <v>0.0570260801868431</v>
      </c>
      <c r="G74" s="679">
        <v>0.184300341296928</v>
      </c>
      <c r="H74" s="728">
        <v>4.42592592592593</v>
      </c>
      <c r="I74" s="728">
        <v>0.0544667274384686</v>
      </c>
      <c r="J74" s="728">
        <v>0.072</v>
      </c>
      <c r="K74" s="728">
        <v>-0.279076109497528</v>
      </c>
      <c r="L74" s="728">
        <v>0.0538567639385644</v>
      </c>
      <c r="M74" s="728">
        <v>9.0</v>
      </c>
      <c r="N74" s="680" t="str">
        <f>IFERROR(__xludf.DUMMYFUNCTION("SPARKLINE(G74,{""charttype"",""bar"";""max"",max($G$66:$G$76);""min"",0;""color1"",IF(G74&gt;0.7,""red"",""green"")})"),"")</f>
        <v/>
      </c>
      <c r="O74" s="680"/>
      <c r="P74" s="680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</row>
    <row r="75">
      <c r="A75" s="727" t="s">
        <v>99</v>
      </c>
      <c r="B75" s="728" t="s">
        <v>13862</v>
      </c>
      <c r="C75" s="728">
        <v>293.0</v>
      </c>
      <c r="D75" s="728">
        <v>34.0</v>
      </c>
      <c r="E75" s="728">
        <v>259.0</v>
      </c>
      <c r="F75" s="728">
        <v>0.0570260801868431</v>
      </c>
      <c r="G75" s="679">
        <v>0.116040955631399</v>
      </c>
      <c r="H75" s="728">
        <v>7.61764705882353</v>
      </c>
      <c r="I75" s="728">
        <v>0.059024612579763</v>
      </c>
      <c r="J75" s="728">
        <v>0.0453333333333333</v>
      </c>
      <c r="K75" s="728">
        <v>0.263911922218612</v>
      </c>
      <c r="L75" s="728">
        <v>0.0538567639385644</v>
      </c>
      <c r="M75" s="728">
        <v>10.0</v>
      </c>
      <c r="N75" s="680" t="str">
        <f>IFERROR(__xludf.DUMMYFUNCTION("SPARKLINE(G75,{""charttype"",""bar"";""max"",max($G$66:$G$76);""min"",0;""color1"",IF(G75&gt;0.7,""red"",""green"")})"),"")</f>
        <v/>
      </c>
      <c r="O75" s="681">
        <f>sum(D70:D75)/sum(C70:C75)</f>
        <v>0.1725512528</v>
      </c>
      <c r="P75" s="680" t="str">
        <f>IFERROR(__xludf.DUMMYFUNCTION("SPARKLINE(O75,{""charttype"",""bar"";""max"",max($O$66:$O$76);""min"",0;""color1"",IF(O75&gt;0.7,""red"",""green"")})"),"")</f>
        <v/>
      </c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</row>
    <row r="76">
      <c r="A76" s="727" t="s">
        <v>99</v>
      </c>
      <c r="B76" s="728" t="s">
        <v>13463</v>
      </c>
      <c r="C76" s="728">
        <v>2211.0</v>
      </c>
      <c r="D76" s="728">
        <v>300.0</v>
      </c>
      <c r="E76" s="728">
        <v>1911.0</v>
      </c>
      <c r="F76" s="728">
        <v>0.430323082911639</v>
      </c>
      <c r="G76" s="679">
        <v>0.135685210312076</v>
      </c>
      <c r="H76" s="728">
        <v>6.37</v>
      </c>
      <c r="I76" s="728">
        <v>0.435505925250684</v>
      </c>
      <c r="J76" s="728">
        <v>0.4</v>
      </c>
      <c r="K76" s="728">
        <v>0.0850438547193072</v>
      </c>
      <c r="L76" s="728">
        <v>0.0538567639385644</v>
      </c>
      <c r="M76" s="728">
        <v>11.0</v>
      </c>
      <c r="N76" s="680" t="str">
        <f>IFERROR(__xludf.DUMMYFUNCTION("SPARKLINE(G76,{""charttype"",""bar"";""max"",max($G$66:$G$76);""min"",0;""color1"",IF(G76&gt;0.7,""red"",""green"")})"),"")</f>
        <v/>
      </c>
      <c r="O76" s="681">
        <f>G76</f>
        <v>0.1356852103</v>
      </c>
      <c r="P76" s="680" t="str">
        <f>IFERROR(__xludf.DUMMYFUNCTION("SPARKLINE(O76,{""charttype"",""bar"";""max"",max($O$66:$O$76);""min"",0;""color1"",IF(O76&gt;0.7,""red"",""green"")})"),"")</f>
        <v/>
      </c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</row>
    <row r="77">
      <c r="A77" s="575"/>
      <c r="B77" s="575"/>
      <c r="C77" s="575"/>
      <c r="D77" s="575"/>
      <c r="E77" s="575"/>
      <c r="F77" s="575"/>
      <c r="G77" s="689"/>
      <c r="H77" s="575"/>
      <c r="I77" s="575"/>
      <c r="J77" s="575"/>
      <c r="K77" s="575"/>
      <c r="L77" s="575"/>
      <c r="M77" s="575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</row>
    <row r="78">
      <c r="A78" s="722" t="s">
        <v>13437</v>
      </c>
      <c r="B78" s="723" t="s">
        <v>13438</v>
      </c>
      <c r="C78" s="723" t="s">
        <v>113</v>
      </c>
      <c r="D78" s="723" t="s">
        <v>114</v>
      </c>
      <c r="E78" s="723" t="s">
        <v>118</v>
      </c>
      <c r="F78" s="723" t="s">
        <v>116</v>
      </c>
      <c r="G78" s="724" t="s">
        <v>115</v>
      </c>
      <c r="H78" s="723" t="s">
        <v>117</v>
      </c>
      <c r="I78" s="723" t="s">
        <v>119</v>
      </c>
      <c r="J78" s="723" t="s">
        <v>121</v>
      </c>
      <c r="K78" s="723" t="s">
        <v>13439</v>
      </c>
      <c r="L78" s="723" t="s">
        <v>13440</v>
      </c>
      <c r="M78" s="723" t="s">
        <v>13441</v>
      </c>
      <c r="N78" s="723" t="s">
        <v>13442</v>
      </c>
      <c r="O78" s="723" t="s">
        <v>13443</v>
      </c>
      <c r="P78" s="723" t="s">
        <v>13444</v>
      </c>
      <c r="Q78" s="725" t="s">
        <v>26</v>
      </c>
      <c r="R78" s="14"/>
      <c r="S78" s="730" t="s">
        <v>13445</v>
      </c>
      <c r="T78" s="14"/>
      <c r="U78" s="14"/>
      <c r="V78" s="14"/>
      <c r="W78" s="14"/>
      <c r="X78" s="14"/>
      <c r="Y78" s="14"/>
      <c r="Z78" s="14"/>
      <c r="AA78" s="14"/>
    </row>
    <row r="79">
      <c r="A79" s="727" t="s">
        <v>75</v>
      </c>
      <c r="B79" s="728" t="s">
        <v>13548</v>
      </c>
      <c r="C79" s="728">
        <v>511.0</v>
      </c>
      <c r="D79" s="728">
        <v>130.0</v>
      </c>
      <c r="E79" s="728">
        <v>381.0</v>
      </c>
      <c r="F79" s="728">
        <v>0.0994550408719346</v>
      </c>
      <c r="G79" s="679">
        <v>0.25440313111546</v>
      </c>
      <c r="H79" s="728">
        <v>2.93076923076923</v>
      </c>
      <c r="I79" s="728">
        <v>0.0868277119416591</v>
      </c>
      <c r="J79" s="728">
        <v>0.173333333333333</v>
      </c>
      <c r="K79" s="728">
        <v>-0.691290690193646</v>
      </c>
      <c r="L79" s="728">
        <v>0.185885074132346</v>
      </c>
      <c r="M79" s="728">
        <v>1.0</v>
      </c>
      <c r="N79" s="680" t="str">
        <f>IFERROR(__xludf.DUMMYFUNCTION("SPARKLINE(G79,{""charttype"",""bar"";""max"",max($G$79:$G$89);""min"",0;""color1"",IF(G79&gt;0.7,""red"",""green"")})"),"")</f>
        <v/>
      </c>
      <c r="O79" s="680"/>
      <c r="P79" s="680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</row>
    <row r="80">
      <c r="A80" s="727" t="s">
        <v>75</v>
      </c>
      <c r="B80" s="728" t="s">
        <v>13551</v>
      </c>
      <c r="C80" s="728">
        <v>511.0</v>
      </c>
      <c r="D80" s="728">
        <v>58.0</v>
      </c>
      <c r="E80" s="728">
        <v>453.0</v>
      </c>
      <c r="F80" s="728">
        <v>0.0994550408719346</v>
      </c>
      <c r="G80" s="679">
        <v>0.113502935420744</v>
      </c>
      <c r="H80" s="728">
        <v>7.81034482758621</v>
      </c>
      <c r="I80" s="728">
        <v>0.103236098450319</v>
      </c>
      <c r="J80" s="728">
        <v>0.0773333333333333</v>
      </c>
      <c r="K80" s="728">
        <v>0.28889350007185</v>
      </c>
      <c r="L80" s="728">
        <v>0.185885074132346</v>
      </c>
      <c r="M80" s="728">
        <v>2.0</v>
      </c>
      <c r="N80" s="680" t="str">
        <f>IFERROR(__xludf.DUMMYFUNCTION("SPARKLINE(G80,{""charttype"",""bar"";""max"",max($G$79:$G$89);""min"",0;""color1"",IF(G80&gt;0.7,""red"",""green"")})"),"")</f>
        <v/>
      </c>
      <c r="O80" s="680"/>
      <c r="P80" s="680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</row>
    <row r="81">
      <c r="A81" s="727" t="s">
        <v>75</v>
      </c>
      <c r="B81" s="728" t="s">
        <v>13552</v>
      </c>
      <c r="C81" s="728">
        <v>511.0</v>
      </c>
      <c r="D81" s="728">
        <v>38.0</v>
      </c>
      <c r="E81" s="728">
        <v>473.0</v>
      </c>
      <c r="F81" s="728">
        <v>0.0994550408719346</v>
      </c>
      <c r="G81" s="679">
        <v>0.0743639921722114</v>
      </c>
      <c r="H81" s="728">
        <v>12.4473684210526</v>
      </c>
      <c r="I81" s="728">
        <v>0.107793983591613</v>
      </c>
      <c r="J81" s="728">
        <v>0.0506666666666667</v>
      </c>
      <c r="K81" s="728">
        <v>0.754953613900782</v>
      </c>
      <c r="L81" s="728">
        <v>0.185885074132346</v>
      </c>
      <c r="M81" s="728">
        <v>3.0</v>
      </c>
      <c r="N81" s="680" t="str">
        <f>IFERROR(__xludf.DUMMYFUNCTION("SPARKLINE(G81,{""charttype"",""bar"";""max"",max($G$79:$G$89);""min"",0;""color1"",IF(G81&gt;0.7,""red"",""green"")})"),"")</f>
        <v/>
      </c>
      <c r="O81" s="680"/>
      <c r="P81" s="680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</row>
    <row r="82">
      <c r="A82" s="727" t="s">
        <v>75</v>
      </c>
      <c r="B82" s="728" t="s">
        <v>13553</v>
      </c>
      <c r="C82" s="728">
        <v>510.0</v>
      </c>
      <c r="D82" s="728">
        <v>51.0</v>
      </c>
      <c r="E82" s="728">
        <v>459.0</v>
      </c>
      <c r="F82" s="728">
        <v>0.0992604126119113</v>
      </c>
      <c r="G82" s="679">
        <v>0.1</v>
      </c>
      <c r="H82" s="728">
        <v>9.0</v>
      </c>
      <c r="I82" s="728">
        <v>0.104603463992707</v>
      </c>
      <c r="J82" s="728">
        <v>0.068</v>
      </c>
      <c r="K82" s="728">
        <v>0.430668962471455</v>
      </c>
      <c r="L82" s="728">
        <v>0.185885074132346</v>
      </c>
      <c r="M82" s="728">
        <v>4.0</v>
      </c>
      <c r="N82" s="680" t="str">
        <f>IFERROR(__xludf.DUMMYFUNCTION("SPARKLINE(G82,{""charttype"",""bar"";""max"",max($G$79:$G$89);""min"",0;""color1"",IF(G82&gt;0.7,""red"",""green"")})"),"")</f>
        <v/>
      </c>
      <c r="O82" s="680"/>
      <c r="P82" s="680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</row>
    <row r="83">
      <c r="A83" s="727" t="s">
        <v>75</v>
      </c>
      <c r="B83" s="728" t="s">
        <v>13554</v>
      </c>
      <c r="C83" s="728">
        <v>511.0</v>
      </c>
      <c r="D83" s="728">
        <v>44.0</v>
      </c>
      <c r="E83" s="728">
        <v>467.0</v>
      </c>
      <c r="F83" s="728">
        <v>0.0994550408719346</v>
      </c>
      <c r="G83" s="679">
        <v>0.086105675146771</v>
      </c>
      <c r="H83" s="728">
        <v>10.6136363636364</v>
      </c>
      <c r="I83" s="728">
        <v>0.106426618049225</v>
      </c>
      <c r="J83" s="728">
        <v>0.0586666666666667</v>
      </c>
      <c r="K83" s="728">
        <v>0.595584008885872</v>
      </c>
      <c r="L83" s="728">
        <v>0.185885074132346</v>
      </c>
      <c r="M83" s="728">
        <v>5.0</v>
      </c>
      <c r="N83" s="680" t="str">
        <f>IFERROR(__xludf.DUMMYFUNCTION("SPARKLINE(G83,{""charttype"",""bar"";""max"",max($G$79:$G$89);""min"",0;""color1"",IF(G83&gt;0.7,""red"",""green"")})"),"")</f>
        <v/>
      </c>
      <c r="O83" s="681">
        <f>sum(D79:D83)/sum(C79:C83)</f>
        <v>0.1256851997</v>
      </c>
      <c r="P83" s="680" t="str">
        <f>IFERROR(__xludf.DUMMYFUNCTION("SPARKLINE(O83,{""charttype"",""bar"";""max"",max($O$83:$O$89);""min"",0;""color1"",IF(O83&gt;0.7,""red"",""green"")})"),"")</f>
        <v/>
      </c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</row>
    <row r="84">
      <c r="A84" s="727" t="s">
        <v>75</v>
      </c>
      <c r="B84" s="728" t="s">
        <v>13556</v>
      </c>
      <c r="C84" s="728">
        <v>511.0</v>
      </c>
      <c r="D84" s="728">
        <v>66.0</v>
      </c>
      <c r="E84" s="728">
        <v>445.0</v>
      </c>
      <c r="F84" s="728">
        <v>0.0994550408719346</v>
      </c>
      <c r="G84" s="679">
        <v>0.129158512720157</v>
      </c>
      <c r="H84" s="728">
        <v>6.74242424242424</v>
      </c>
      <c r="I84" s="728">
        <v>0.101412944393801</v>
      </c>
      <c r="J84" s="728">
        <v>0.088</v>
      </c>
      <c r="K84" s="728">
        <v>0.14186392527505</v>
      </c>
      <c r="L84" s="728">
        <v>0.185885074132346</v>
      </c>
      <c r="M84" s="728">
        <v>6.0</v>
      </c>
      <c r="N84" s="680" t="str">
        <f>IFERROR(__xludf.DUMMYFUNCTION("SPARKLINE(G84,{""charttype"",""bar"";""max"",max($G$79:$G$89);""min"",0;""color1"",IF(G84&gt;0.7,""red"",""green"")})"),"")</f>
        <v/>
      </c>
      <c r="O84" s="681">
        <f t="shared" ref="O84:O86" si="7">G84</f>
        <v>0.1291585127</v>
      </c>
      <c r="P84" s="680" t="str">
        <f>IFERROR(__xludf.DUMMYFUNCTION("SPARKLINE(O84,{""charttype"",""bar"";""max"",max($O$83:$O$89);""min"",0;""color1"",IF(O84&gt;0.7,""red"",""green"")})"),"")</f>
        <v/>
      </c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</row>
    <row r="85">
      <c r="A85" s="727" t="s">
        <v>75</v>
      </c>
      <c r="B85" s="728" t="s">
        <v>13557</v>
      </c>
      <c r="C85" s="728">
        <v>510.0</v>
      </c>
      <c r="D85" s="728">
        <v>76.0</v>
      </c>
      <c r="E85" s="728">
        <v>434.0</v>
      </c>
      <c r="F85" s="728">
        <v>0.0992604126119113</v>
      </c>
      <c r="G85" s="679">
        <v>0.149019607843137</v>
      </c>
      <c r="H85" s="728">
        <v>5.71052631578947</v>
      </c>
      <c r="I85" s="728">
        <v>0.0989061075660893</v>
      </c>
      <c r="J85" s="728">
        <v>0.101333333333333</v>
      </c>
      <c r="K85" s="728">
        <v>-0.0242444210506909</v>
      </c>
      <c r="L85" s="728">
        <v>0.185885074132346</v>
      </c>
      <c r="M85" s="728">
        <v>7.0</v>
      </c>
      <c r="N85" s="680" t="str">
        <f>IFERROR(__xludf.DUMMYFUNCTION("SPARKLINE(G85,{""charttype"",""bar"";""max"",max($G$79:$G$89);""min"",0;""color1"",IF(G85&gt;0.7,""red"",""green"")})"),"")</f>
        <v/>
      </c>
      <c r="O85" s="681">
        <f t="shared" si="7"/>
        <v>0.1490196078</v>
      </c>
      <c r="P85" s="680" t="str">
        <f>IFERROR(__xludf.DUMMYFUNCTION("SPARKLINE(O85,{""charttype"",""bar"";""max"",max($O$83:$O$89);""min"",0;""color1"",IF(O85&gt;0.7,""red"",""green"")})"),"")</f>
        <v/>
      </c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</row>
    <row r="86">
      <c r="A86" s="727" t="s">
        <v>75</v>
      </c>
      <c r="B86" s="728" t="s">
        <v>13558</v>
      </c>
      <c r="C86" s="728">
        <v>511.0</v>
      </c>
      <c r="D86" s="728">
        <v>84.0</v>
      </c>
      <c r="E86" s="728">
        <v>427.0</v>
      </c>
      <c r="F86" s="728">
        <v>0.0994550408719346</v>
      </c>
      <c r="G86" s="679">
        <v>0.164383561643836</v>
      </c>
      <c r="H86" s="728">
        <v>5.08333333333333</v>
      </c>
      <c r="I86" s="728">
        <v>0.0973108477666363</v>
      </c>
      <c r="J86" s="728">
        <v>0.112</v>
      </c>
      <c r="K86" s="728">
        <v>-0.140588400479454</v>
      </c>
      <c r="L86" s="728">
        <v>0.185885074132346</v>
      </c>
      <c r="M86" s="728">
        <v>8.0</v>
      </c>
      <c r="N86" s="680" t="str">
        <f>IFERROR(__xludf.DUMMYFUNCTION("SPARKLINE(G86,{""charttype"",""bar"";""max"",max($G$79:$G$89);""min"",0;""color1"",IF(G86&gt;0.7,""red"",""green"")})"),"")</f>
        <v/>
      </c>
      <c r="O86" s="681">
        <f t="shared" si="7"/>
        <v>0.1643835616</v>
      </c>
      <c r="P86" s="680" t="str">
        <f>IFERROR(__xludf.DUMMYFUNCTION("SPARKLINE(O86,{""charttype"",""bar"";""max"",max($O$83:$O$89);""min"",0;""color1"",IF(O86&gt;0.7,""red"",""green"")})"),"")</f>
        <v/>
      </c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</row>
    <row r="87">
      <c r="A87" s="727" t="s">
        <v>75</v>
      </c>
      <c r="B87" s="728" t="s">
        <v>13559</v>
      </c>
      <c r="C87" s="728">
        <v>511.0</v>
      </c>
      <c r="D87" s="728">
        <v>103.0</v>
      </c>
      <c r="E87" s="728">
        <v>408.0</v>
      </c>
      <c r="F87" s="728">
        <v>0.0994550408719346</v>
      </c>
      <c r="G87" s="679">
        <v>0.201565557729941</v>
      </c>
      <c r="H87" s="728">
        <v>3.96116504854369</v>
      </c>
      <c r="I87" s="728">
        <v>0.0929808568824066</v>
      </c>
      <c r="J87" s="728">
        <v>0.137333333333333</v>
      </c>
      <c r="K87" s="728">
        <v>-0.390017428690239</v>
      </c>
      <c r="L87" s="728">
        <v>0.185885074132346</v>
      </c>
      <c r="M87" s="728">
        <v>9.0</v>
      </c>
      <c r="N87" s="680" t="str">
        <f>IFERROR(__xludf.DUMMYFUNCTION("SPARKLINE(G87,{""charttype"",""bar"";""max"",max($G$79:$G$89);""min"",0;""color1"",IF(G87&gt;0.7,""red"",""green"")})"),"")</f>
        <v/>
      </c>
      <c r="O87" s="680"/>
      <c r="P87" s="680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</row>
    <row r="88">
      <c r="A88" s="727" t="s">
        <v>75</v>
      </c>
      <c r="B88" s="728" t="s">
        <v>13561</v>
      </c>
      <c r="C88" s="728">
        <v>511.0</v>
      </c>
      <c r="D88" s="728">
        <v>93.0</v>
      </c>
      <c r="E88" s="728">
        <v>418.0</v>
      </c>
      <c r="F88" s="728">
        <v>0.0994550408719346</v>
      </c>
      <c r="G88" s="679">
        <v>0.181996086105675</v>
      </c>
      <c r="H88" s="728">
        <v>4.49462365591398</v>
      </c>
      <c r="I88" s="728">
        <v>0.0952597994530538</v>
      </c>
      <c r="J88" s="728">
        <v>0.124</v>
      </c>
      <c r="K88" s="728">
        <v>-0.263673675493264</v>
      </c>
      <c r="L88" s="728">
        <v>0.185885074132346</v>
      </c>
      <c r="M88" s="728">
        <v>10.0</v>
      </c>
      <c r="N88" s="680" t="str">
        <f>IFERROR(__xludf.DUMMYFUNCTION("SPARKLINE(G88,{""charttype"",""bar"";""max"",max($G$79:$G$89);""min"",0;""color1"",IF(G88&gt;0.7,""red"",""green"")})"),"")</f>
        <v/>
      </c>
      <c r="O88" s="681">
        <f>sum(D87:D88)/sum(C87:C88)</f>
        <v>0.1917808219</v>
      </c>
      <c r="P88" s="680" t="str">
        <f>IFERROR(__xludf.DUMMYFUNCTION("SPARKLINE(O88,{""charttype"",""bar"";""max"",max($O$83:$O$89);""min"",0;""color1"",IF(O88&gt;0.7,""red"",""green"")})"),"")</f>
        <v/>
      </c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</row>
    <row r="89">
      <c r="A89" s="727" t="s">
        <v>75</v>
      </c>
      <c r="B89" s="728" t="s">
        <v>13463</v>
      </c>
      <c r="C89" s="728">
        <v>30.0</v>
      </c>
      <c r="D89" s="728">
        <v>7.0</v>
      </c>
      <c r="E89" s="728">
        <v>23.0</v>
      </c>
      <c r="F89" s="728">
        <v>0.00583884780070066</v>
      </c>
      <c r="G89" s="679">
        <v>0.233333333333333</v>
      </c>
      <c r="H89" s="728">
        <v>3.28571428571429</v>
      </c>
      <c r="I89" s="728">
        <v>0.00524156791248861</v>
      </c>
      <c r="J89" s="728">
        <v>0.00933333333333333</v>
      </c>
      <c r="K89" s="728">
        <v>-0.576971547990928</v>
      </c>
      <c r="L89" s="728">
        <v>0.185885074132346</v>
      </c>
      <c r="M89" s="728">
        <v>11.0</v>
      </c>
      <c r="N89" s="680" t="str">
        <f>IFERROR(__xludf.DUMMYFUNCTION("SPARKLINE(G89,{""charttype"",""bar"";""max"",max($G$79:$G$89);""min"",0;""color1"",IF(G89&gt;0.7,""red"",""green"")})"),"")</f>
        <v/>
      </c>
      <c r="O89" s="681">
        <f>G89</f>
        <v>0.2333333333</v>
      </c>
      <c r="P89" s="680" t="str">
        <f>IFERROR(__xludf.DUMMYFUNCTION("SPARKLINE(O89,{""charttype"",""bar"";""max"",max($O$83:$O$89);""min"",0;""color1"",IF(O89&gt;0.7,""red"",""green"")})"),"")</f>
        <v/>
      </c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</row>
    <row r="90">
      <c r="A90" s="575"/>
      <c r="B90" s="575"/>
      <c r="C90" s="575"/>
      <c r="D90" s="575"/>
      <c r="E90" s="575"/>
      <c r="F90" s="575"/>
      <c r="G90" s="689"/>
      <c r="H90" s="575"/>
      <c r="I90" s="575"/>
      <c r="J90" s="575"/>
      <c r="K90" s="575"/>
      <c r="L90" s="575"/>
      <c r="M90" s="575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</row>
    <row r="91">
      <c r="A91" s="722" t="s">
        <v>13437</v>
      </c>
      <c r="B91" s="723" t="s">
        <v>13438</v>
      </c>
      <c r="C91" s="723" t="s">
        <v>113</v>
      </c>
      <c r="D91" s="723" t="s">
        <v>114</v>
      </c>
      <c r="E91" s="723" t="s">
        <v>118</v>
      </c>
      <c r="F91" s="723" t="s">
        <v>116</v>
      </c>
      <c r="G91" s="724" t="s">
        <v>115</v>
      </c>
      <c r="H91" s="723" t="s">
        <v>117</v>
      </c>
      <c r="I91" s="723" t="s">
        <v>119</v>
      </c>
      <c r="J91" s="723" t="s">
        <v>121</v>
      </c>
      <c r="K91" s="723" t="s">
        <v>13439</v>
      </c>
      <c r="L91" s="723" t="s">
        <v>13440</v>
      </c>
      <c r="M91" s="723" t="s">
        <v>13441</v>
      </c>
      <c r="N91" s="723" t="s">
        <v>13442</v>
      </c>
      <c r="O91" s="723" t="s">
        <v>13443</v>
      </c>
      <c r="P91" s="723" t="s">
        <v>13444</v>
      </c>
      <c r="Q91" s="725" t="s">
        <v>26</v>
      </c>
      <c r="R91" s="14"/>
      <c r="S91" s="730" t="s">
        <v>13445</v>
      </c>
      <c r="T91" s="14"/>
      <c r="U91" s="14"/>
      <c r="V91" s="14"/>
      <c r="W91" s="14"/>
      <c r="X91" s="14"/>
      <c r="Y91" s="14"/>
      <c r="Z91" s="14"/>
      <c r="AA91" s="14"/>
    </row>
    <row r="92">
      <c r="A92" s="727" t="s">
        <v>101</v>
      </c>
      <c r="B92" s="728" t="s">
        <v>13863</v>
      </c>
      <c r="C92" s="728">
        <v>1127.0</v>
      </c>
      <c r="D92" s="728">
        <v>131.0</v>
      </c>
      <c r="E92" s="728">
        <v>996.0</v>
      </c>
      <c r="F92" s="728">
        <v>0.219346049046322</v>
      </c>
      <c r="G92" s="679">
        <v>0.116237799467613</v>
      </c>
      <c r="H92" s="728">
        <v>7.6030534351145</v>
      </c>
      <c r="I92" s="728">
        <v>0.226982680036463</v>
      </c>
      <c r="J92" s="728">
        <v>0.174666666666667</v>
      </c>
      <c r="K92" s="728">
        <v>0.261994319518682</v>
      </c>
      <c r="L92" s="728">
        <v>0.0862299372868341</v>
      </c>
      <c r="M92" s="728">
        <v>1.0</v>
      </c>
      <c r="N92" s="680" t="str">
        <f>IFERROR(__xludf.DUMMYFUNCTION("SPARKLINE(G92,{""charttype"",""bar"";""max"",max($G$92:$G$97);""min"",0;""color1"",IF(G92&gt;0.7,""red"",""green"")})"),"")</f>
        <v/>
      </c>
      <c r="O92" s="680"/>
      <c r="P92" s="680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</row>
    <row r="93">
      <c r="A93" s="727" t="s">
        <v>101</v>
      </c>
      <c r="B93" s="728" t="s">
        <v>13864</v>
      </c>
      <c r="C93" s="728">
        <v>188.0</v>
      </c>
      <c r="D93" s="728">
        <v>21.0</v>
      </c>
      <c r="E93" s="728">
        <v>167.0</v>
      </c>
      <c r="F93" s="728">
        <v>0.0365901128843908</v>
      </c>
      <c r="G93" s="679">
        <v>0.111702127659574</v>
      </c>
      <c r="H93" s="728">
        <v>7.95238095238095</v>
      </c>
      <c r="I93" s="728">
        <v>0.0380583409298086</v>
      </c>
      <c r="J93" s="728">
        <v>0.028</v>
      </c>
      <c r="K93" s="728">
        <v>0.306915759828567</v>
      </c>
      <c r="L93" s="728">
        <v>0.0862299372868341</v>
      </c>
      <c r="M93" s="728">
        <v>2.0</v>
      </c>
      <c r="N93" s="680" t="str">
        <f>IFERROR(__xludf.DUMMYFUNCTION("SPARKLINE(G93,{""charttype"",""bar"";""max"",max($G$92:$G$97);""min"",0;""color1"",IF(G93&gt;0.7,""red"",""green"")})"),"")</f>
        <v/>
      </c>
      <c r="O93" s="680"/>
      <c r="P93" s="680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</row>
    <row r="94">
      <c r="A94" s="727" t="s">
        <v>101</v>
      </c>
      <c r="B94" s="728" t="s">
        <v>13865</v>
      </c>
      <c r="C94" s="728">
        <v>188.0</v>
      </c>
      <c r="D94" s="728">
        <v>18.0</v>
      </c>
      <c r="E94" s="728">
        <v>170.0</v>
      </c>
      <c r="F94" s="728">
        <v>0.0365901128843908</v>
      </c>
      <c r="G94" s="679">
        <v>0.0957446808510638</v>
      </c>
      <c r="H94" s="728">
        <v>9.44444444444445</v>
      </c>
      <c r="I94" s="728">
        <v>0.0387420237010027</v>
      </c>
      <c r="J94" s="728">
        <v>0.024</v>
      </c>
      <c r="K94" s="728">
        <v>0.478871064289332</v>
      </c>
      <c r="L94" s="728">
        <v>0.0862299372868341</v>
      </c>
      <c r="M94" s="728">
        <v>3.0</v>
      </c>
      <c r="N94" s="680" t="str">
        <f>IFERROR(__xludf.DUMMYFUNCTION("SPARKLINE(G94,{""charttype"",""bar"";""max"",max($G$92:$G$97);""min"",0;""color1"",IF(G94&gt;0.7,""red"",""green"")})"),"")</f>
        <v/>
      </c>
      <c r="O94" s="681">
        <f>sum(D92:D94)/sum(C92:C94)</f>
        <v>0.1131071191</v>
      </c>
      <c r="P94" s="680" t="str">
        <f>IFERROR(__xludf.DUMMYFUNCTION("SPARKLINE(O94,{""charttype"",""bar"";""max"",max($O$93:$O$97);""min"",0;""color1"",IF(O94&gt;0.7,""red"",""green"")})"),"")</f>
        <v/>
      </c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</row>
    <row r="95">
      <c r="A95" s="727" t="s">
        <v>101</v>
      </c>
      <c r="B95" s="728" t="s">
        <v>13866</v>
      </c>
      <c r="C95" s="728">
        <v>188.0</v>
      </c>
      <c r="D95" s="728">
        <v>49.0</v>
      </c>
      <c r="E95" s="728">
        <v>139.0</v>
      </c>
      <c r="F95" s="728">
        <v>0.0365901128843908</v>
      </c>
      <c r="G95" s="679">
        <v>0.26063829787234</v>
      </c>
      <c r="H95" s="728">
        <v>2.83673469387755</v>
      </c>
      <c r="I95" s="728">
        <v>0.0316773017319964</v>
      </c>
      <c r="J95" s="728">
        <v>0.0653333333333333</v>
      </c>
      <c r="K95" s="728">
        <v>-0.7239019798447</v>
      </c>
      <c r="L95" s="728">
        <v>0.0862299372868341</v>
      </c>
      <c r="M95" s="728">
        <v>4.0</v>
      </c>
      <c r="N95" s="680" t="str">
        <f>IFERROR(__xludf.DUMMYFUNCTION("SPARKLINE(G95,{""charttype"",""bar"";""max"",max($G$92:$G$97);""min"",0;""color1"",IF(G95&gt;0.7,""red"",""green"")})"),"")</f>
        <v/>
      </c>
      <c r="O95" s="681">
        <f t="shared" ref="O95:O97" si="8">G95</f>
        <v>0.2606382979</v>
      </c>
      <c r="P95" s="680" t="str">
        <f>IFERROR(__xludf.DUMMYFUNCTION("SPARKLINE(O95,{""charttype"",""bar"";""max"",max($O$93:$O$97);""min"",0;""color1"",IF(O95&gt;0.7,""red"",""green"")})"),"")</f>
        <v/>
      </c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>
      <c r="A96" s="727" t="s">
        <v>101</v>
      </c>
      <c r="B96" s="728" t="s">
        <v>13867</v>
      </c>
      <c r="C96" s="728">
        <v>188.0</v>
      </c>
      <c r="D96" s="728">
        <v>55.0</v>
      </c>
      <c r="E96" s="728">
        <v>133.0</v>
      </c>
      <c r="F96" s="728">
        <v>0.0365901128843908</v>
      </c>
      <c r="G96" s="679">
        <v>0.292553191489362</v>
      </c>
      <c r="H96" s="728">
        <v>2.41818181818182</v>
      </c>
      <c r="I96" s="728">
        <v>0.030309936189608</v>
      </c>
      <c r="J96" s="728">
        <v>0.0733333333333333</v>
      </c>
      <c r="K96" s="728">
        <v>-0.883539671875482</v>
      </c>
      <c r="L96" s="728">
        <v>0.0862299372868341</v>
      </c>
      <c r="M96" s="728">
        <v>5.0</v>
      </c>
      <c r="N96" s="680" t="str">
        <f>IFERROR(__xludf.DUMMYFUNCTION("SPARKLINE(G96,{""charttype"",""bar"";""max"",max($G$92:$G$97);""min"",0;""color1"",IF(G96&gt;0.7,""red"",""green"")})"),"")</f>
        <v/>
      </c>
      <c r="O96" s="681">
        <f t="shared" si="8"/>
        <v>0.2925531915</v>
      </c>
      <c r="P96" s="680" t="str">
        <f>IFERROR(__xludf.DUMMYFUNCTION("SPARKLINE(O96,{""charttype"",""bar"";""max"",max($O$93:$O$97);""min"",0;""color1"",IF(O96&gt;0.7,""red"",""green"")})"),"")</f>
        <v/>
      </c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</row>
    <row r="97">
      <c r="A97" s="727" t="s">
        <v>101</v>
      </c>
      <c r="B97" s="728" t="s">
        <v>13463</v>
      </c>
      <c r="C97" s="728">
        <v>3259.0</v>
      </c>
      <c r="D97" s="728">
        <v>476.0</v>
      </c>
      <c r="E97" s="728">
        <v>2783.0</v>
      </c>
      <c r="F97" s="728">
        <v>0.634293499416115</v>
      </c>
      <c r="G97" s="679">
        <v>0.146057072721694</v>
      </c>
      <c r="H97" s="728">
        <v>5.84663865546218</v>
      </c>
      <c r="I97" s="728">
        <v>0.634229717411121</v>
      </c>
      <c r="J97" s="728">
        <v>0.634666666666667</v>
      </c>
      <c r="K97" s="728">
        <v>-6.88707570294093E-4</v>
      </c>
      <c r="L97" s="728">
        <v>0.0862299372868341</v>
      </c>
      <c r="M97" s="728">
        <v>6.0</v>
      </c>
      <c r="N97" s="680" t="str">
        <f>IFERROR(__xludf.DUMMYFUNCTION("SPARKLINE(G97,{""charttype"",""bar"";""max"",max($G$92:$G$97);""min"",0;""color1"",IF(G97&gt;0.7,""red"",""green"")})"),"")</f>
        <v/>
      </c>
      <c r="O97" s="681">
        <f t="shared" si="8"/>
        <v>0.1460570727</v>
      </c>
      <c r="P97" s="680" t="str">
        <f>IFERROR(__xludf.DUMMYFUNCTION("SPARKLINE(O97,{""charttype"",""bar"";""max"",max($O$93:$O$97);""min"",0;""color1"",IF(O97&gt;0.7,""red"",""green"")})"),"")</f>
        <v/>
      </c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</row>
    <row r="98">
      <c r="A98" s="575"/>
      <c r="B98" s="575"/>
      <c r="C98" s="575"/>
      <c r="D98" s="575"/>
      <c r="E98" s="575"/>
      <c r="F98" s="575"/>
      <c r="G98" s="689"/>
      <c r="H98" s="575"/>
      <c r="I98" s="575"/>
      <c r="J98" s="575"/>
      <c r="K98" s="575"/>
      <c r="L98" s="575"/>
      <c r="M98" s="575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</row>
    <row r="99">
      <c r="A99" s="722" t="s">
        <v>13437</v>
      </c>
      <c r="B99" s="723" t="s">
        <v>13438</v>
      </c>
      <c r="C99" s="723" t="s">
        <v>113</v>
      </c>
      <c r="D99" s="723" t="s">
        <v>114</v>
      </c>
      <c r="E99" s="723" t="s">
        <v>118</v>
      </c>
      <c r="F99" s="723" t="s">
        <v>116</v>
      </c>
      <c r="G99" s="724" t="s">
        <v>115</v>
      </c>
      <c r="H99" s="723" t="s">
        <v>117</v>
      </c>
      <c r="I99" s="723" t="s">
        <v>119</v>
      </c>
      <c r="J99" s="723" t="s">
        <v>121</v>
      </c>
      <c r="K99" s="723" t="s">
        <v>13439</v>
      </c>
      <c r="L99" s="723" t="s">
        <v>13440</v>
      </c>
      <c r="M99" s="723" t="s">
        <v>13441</v>
      </c>
      <c r="N99" s="723" t="s">
        <v>13442</v>
      </c>
      <c r="O99" s="723" t="s">
        <v>13443</v>
      </c>
      <c r="P99" s="723" t="s">
        <v>13444</v>
      </c>
      <c r="Q99" s="725" t="s">
        <v>26</v>
      </c>
      <c r="R99" s="14"/>
      <c r="S99" s="730" t="s">
        <v>13445</v>
      </c>
      <c r="T99" s="14"/>
      <c r="U99" s="14"/>
      <c r="V99" s="14"/>
      <c r="W99" s="14"/>
      <c r="X99" s="14"/>
      <c r="Y99" s="14"/>
      <c r="Z99" s="14"/>
      <c r="AA99" s="14"/>
    </row>
    <row r="100">
      <c r="A100" s="727" t="s">
        <v>112</v>
      </c>
      <c r="B100" s="728">
        <v>0.0</v>
      </c>
      <c r="C100" s="728">
        <v>3574.0</v>
      </c>
      <c r="D100" s="728">
        <v>236.0</v>
      </c>
      <c r="E100" s="728">
        <v>3338.0</v>
      </c>
      <c r="F100" s="728">
        <v>0.695601401323472</v>
      </c>
      <c r="G100" s="679">
        <v>0.0660324566312255</v>
      </c>
      <c r="H100" s="728">
        <v>14.1440677966102</v>
      </c>
      <c r="I100" s="728">
        <v>0.760711030082042</v>
      </c>
      <c r="J100" s="728">
        <v>0.314666666666667</v>
      </c>
      <c r="K100" s="728">
        <v>0.882739684331406</v>
      </c>
      <c r="L100" s="728">
        <v>1.98769014546912</v>
      </c>
      <c r="M100" s="728">
        <v>1.0</v>
      </c>
      <c r="N100" s="680" t="str">
        <f>IFERROR(__xludf.DUMMYFUNCTION("SPARKLINE(G100,{""charttype"",""bar"";""max"",max($G$100:$G$103);""min"",0;""color1"",IF(G100&gt;0.7,""red"",""green"")})"),"")</f>
        <v/>
      </c>
      <c r="O100" s="681">
        <f>G100</f>
        <v>0.06603245663</v>
      </c>
      <c r="P100" s="680" t="str">
        <f>IFERROR(__xludf.DUMMYFUNCTION("SPARKLINE(O100,{""charttype"",""bar"";""max"",max($O$100:$O$103);""min"",0;""color1"",IF(O100&gt;0.7,""red"",""green"")})"),"")</f>
        <v/>
      </c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>
      <c r="A101" s="727" t="s">
        <v>112</v>
      </c>
      <c r="B101" s="728">
        <v>7.0</v>
      </c>
      <c r="C101" s="728">
        <v>302.0</v>
      </c>
      <c r="D101" s="728">
        <v>256.0</v>
      </c>
      <c r="E101" s="728">
        <v>46.0</v>
      </c>
      <c r="F101" s="728">
        <v>0.0587777345270533</v>
      </c>
      <c r="G101" s="679">
        <v>0.847682119205298</v>
      </c>
      <c r="H101" s="728">
        <v>0.1796875</v>
      </c>
      <c r="I101" s="728">
        <v>0.0104831358249772</v>
      </c>
      <c r="J101" s="728">
        <v>0.341333333333333</v>
      </c>
      <c r="K101" s="728">
        <v>-3.48309166285523</v>
      </c>
      <c r="L101" s="728">
        <v>1.98769014546912</v>
      </c>
      <c r="M101" s="728">
        <v>2.0</v>
      </c>
      <c r="N101" s="680" t="str">
        <f>IFERROR(__xludf.DUMMYFUNCTION("SPARKLINE(G101,{""charttype"",""bar"";""max"",max($G$100:$G$103);""min"",0;""color1"",IF(G101&gt;0.7,""red"",""green"")})"),"")</f>
        <v/>
      </c>
      <c r="O101" s="680"/>
      <c r="P101" s="680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</row>
    <row r="102">
      <c r="A102" s="727" t="s">
        <v>112</v>
      </c>
      <c r="B102" s="728">
        <v>30.0</v>
      </c>
      <c r="C102" s="728">
        <v>121.0</v>
      </c>
      <c r="D102" s="728">
        <v>101.0</v>
      </c>
      <c r="E102" s="728">
        <v>20.0</v>
      </c>
      <c r="F102" s="728">
        <v>0.023550019462826</v>
      </c>
      <c r="G102" s="679">
        <v>0.834710743801653</v>
      </c>
      <c r="H102" s="728">
        <v>0.198019801980198</v>
      </c>
      <c r="I102" s="728">
        <v>0.00455788514129444</v>
      </c>
      <c r="J102" s="728">
        <v>0.134666666666667</v>
      </c>
      <c r="K102" s="728">
        <v>-3.38594385815203</v>
      </c>
      <c r="L102" s="728">
        <v>1.98769014546912</v>
      </c>
      <c r="M102" s="728">
        <v>3.0</v>
      </c>
      <c r="N102" s="680" t="str">
        <f>IFERROR(__xludf.DUMMYFUNCTION("SPARKLINE(G102,{""charttype"",""bar"";""max"",max($G$100:$G$103);""min"",0;""color1"",IF(G102&gt;0.7,""red"",""green"")})"),"")</f>
        <v/>
      </c>
      <c r="O102" s="681">
        <f>sum(D101:D102)/sum(C101:C102)</f>
        <v>0.8439716312</v>
      </c>
      <c r="P102" s="680" t="str">
        <f>IFERROR(__xludf.DUMMYFUNCTION("SPARKLINE(O102,{""charttype"",""bar"";""max"",max($O$100:$O$103);""min"",0;""color1"",IF(O102&gt;0.7,""red"",""green"")})"),"")</f>
        <v/>
      </c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</row>
    <row r="103">
      <c r="A103" s="727" t="s">
        <v>112</v>
      </c>
      <c r="B103" s="728" t="s">
        <v>13463</v>
      </c>
      <c r="C103" s="728">
        <v>1141.0</v>
      </c>
      <c r="D103" s="728">
        <v>157.0</v>
      </c>
      <c r="E103" s="728">
        <v>984.0</v>
      </c>
      <c r="F103" s="728">
        <v>0.222070844686649</v>
      </c>
      <c r="G103" s="679">
        <v>0.137598597721297</v>
      </c>
      <c r="H103" s="728">
        <v>6.26751592356688</v>
      </c>
      <c r="I103" s="728">
        <v>0.224247948951686</v>
      </c>
      <c r="J103" s="728">
        <v>0.209333333333333</v>
      </c>
      <c r="K103" s="728">
        <v>0.0688244768391807</v>
      </c>
      <c r="L103" s="728">
        <v>1.98769014546912</v>
      </c>
      <c r="M103" s="728">
        <v>4.0</v>
      </c>
      <c r="N103" s="680" t="str">
        <f>IFERROR(__xludf.DUMMYFUNCTION("SPARKLINE(G103,{""charttype"",""bar"";""max"",max($G$100:$G$103);""min"",0;""color1"",IF(G103&gt;0.7,""red"",""green"")})"),"")</f>
        <v/>
      </c>
      <c r="O103" s="681">
        <f>G103</f>
        <v>0.1375985977</v>
      </c>
      <c r="P103" s="680" t="str">
        <f>IFERROR(__xludf.DUMMYFUNCTION("SPARKLINE(O103,{""charttype"",""bar"";""max"",max($O$100:$O$103);""min"",0;""color1"",IF(O103&gt;0.7,""red"",""green"")})"),"")</f>
        <v/>
      </c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</row>
    <row r="104">
      <c r="A104" s="575"/>
      <c r="B104" s="575"/>
      <c r="C104" s="575"/>
      <c r="D104" s="575"/>
      <c r="E104" s="575"/>
      <c r="F104" s="575"/>
      <c r="G104" s="689"/>
      <c r="H104" s="575"/>
      <c r="I104" s="575"/>
      <c r="J104" s="575"/>
      <c r="K104" s="575"/>
      <c r="L104" s="575"/>
      <c r="M104" s="575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</row>
    <row r="105">
      <c r="A105" s="722" t="s">
        <v>13437</v>
      </c>
      <c r="B105" s="723" t="s">
        <v>13438</v>
      </c>
      <c r="C105" s="723" t="s">
        <v>113</v>
      </c>
      <c r="D105" s="723" t="s">
        <v>114</v>
      </c>
      <c r="E105" s="723" t="s">
        <v>118</v>
      </c>
      <c r="F105" s="723" t="s">
        <v>116</v>
      </c>
      <c r="G105" s="724" t="s">
        <v>115</v>
      </c>
      <c r="H105" s="723" t="s">
        <v>117</v>
      </c>
      <c r="I105" s="723" t="s">
        <v>119</v>
      </c>
      <c r="J105" s="723" t="s">
        <v>121</v>
      </c>
      <c r="K105" s="723" t="s">
        <v>13439</v>
      </c>
      <c r="L105" s="723" t="s">
        <v>13440</v>
      </c>
      <c r="M105" s="723" t="s">
        <v>13441</v>
      </c>
      <c r="N105" s="723" t="s">
        <v>13442</v>
      </c>
      <c r="O105" s="699"/>
      <c r="P105" s="700"/>
      <c r="Q105" s="725" t="s">
        <v>26</v>
      </c>
      <c r="R105" s="14"/>
      <c r="S105" s="730" t="s">
        <v>13445</v>
      </c>
      <c r="T105" s="14"/>
      <c r="U105" s="14"/>
      <c r="V105" s="14"/>
      <c r="W105" s="14"/>
      <c r="X105" s="14"/>
      <c r="Y105" s="14"/>
      <c r="Z105" s="14"/>
      <c r="AA105" s="14"/>
    </row>
    <row r="106">
      <c r="A106" s="727" t="s">
        <v>37</v>
      </c>
      <c r="B106" s="728">
        <v>0.0</v>
      </c>
      <c r="C106" s="728">
        <v>3552.0</v>
      </c>
      <c r="D106" s="728">
        <v>218.0</v>
      </c>
      <c r="E106" s="728">
        <v>3334.0</v>
      </c>
      <c r="F106" s="728">
        <v>0.691319579602958</v>
      </c>
      <c r="G106" s="679">
        <v>0.0613738738738739</v>
      </c>
      <c r="H106" s="728">
        <v>15.2935779816514</v>
      </c>
      <c r="I106" s="728">
        <v>0.759799453053783</v>
      </c>
      <c r="J106" s="728">
        <v>0.290666666666667</v>
      </c>
      <c r="K106" s="728">
        <v>0.960877385656886</v>
      </c>
      <c r="L106" s="728">
        <v>0.964087608552994</v>
      </c>
      <c r="M106" s="728">
        <v>1.0</v>
      </c>
      <c r="N106" s="680" t="str">
        <f>IFERROR(__xludf.DUMMYFUNCTION("SPARKLINE(G106,{""charttype"",""bar"";""max"",max($G$106:$G$109);""min"",0;""color1"",IF(G106&gt;0.7,""red"",""green"")})"),"")</f>
        <v/>
      </c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</row>
    <row r="107">
      <c r="A107" s="727" t="s">
        <v>37</v>
      </c>
      <c r="B107" s="728">
        <v>7.0</v>
      </c>
      <c r="C107" s="728">
        <v>628.0</v>
      </c>
      <c r="D107" s="728">
        <v>195.0</v>
      </c>
      <c r="E107" s="728">
        <v>433.0</v>
      </c>
      <c r="F107" s="728">
        <v>0.122226547294667</v>
      </c>
      <c r="G107" s="679">
        <v>0.310509554140127</v>
      </c>
      <c r="H107" s="728">
        <v>2.22051282051282</v>
      </c>
      <c r="I107" s="728">
        <v>0.0986782133090246</v>
      </c>
      <c r="J107" s="728">
        <v>0.26</v>
      </c>
      <c r="K107" s="728">
        <v>-0.968817445426022</v>
      </c>
      <c r="L107" s="728">
        <v>0.964087608552994</v>
      </c>
      <c r="M107" s="728">
        <v>2.0</v>
      </c>
      <c r="N107" s="680" t="str">
        <f>IFERROR(__xludf.DUMMYFUNCTION("SPARKLINE(G107,{""charttype"",""bar"";""max"",max($G$106:$G$109);""min"",0;""color1"",IF(G107&gt;0.7,""red"",""green"")})"),"")</f>
        <v/>
      </c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</row>
    <row r="108">
      <c r="A108" s="727" t="s">
        <v>37</v>
      </c>
      <c r="B108" s="728">
        <v>30.0</v>
      </c>
      <c r="C108" s="728">
        <v>806.0</v>
      </c>
      <c r="D108" s="728">
        <v>289.0</v>
      </c>
      <c r="E108" s="728">
        <v>517.0</v>
      </c>
      <c r="F108" s="728">
        <v>0.156870377578824</v>
      </c>
      <c r="G108" s="679">
        <v>0.358560794044665</v>
      </c>
      <c r="H108" s="728">
        <v>1.78892733564014</v>
      </c>
      <c r="I108" s="728">
        <v>0.117821330902461</v>
      </c>
      <c r="J108" s="728">
        <v>0.385333333333333</v>
      </c>
      <c r="K108" s="728">
        <v>-1.18493942846877</v>
      </c>
      <c r="L108" s="728">
        <v>0.964087608552994</v>
      </c>
      <c r="M108" s="728">
        <v>3.0</v>
      </c>
      <c r="N108" s="680" t="str">
        <f>IFERROR(__xludf.DUMMYFUNCTION("SPARKLINE(G108,{""charttype"",""bar"";""max"",max($G$106:$G$109);""min"",0;""color1"",IF(G108&gt;0.7,""red"",""green"")})"),"")</f>
        <v/>
      </c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</row>
    <row r="109">
      <c r="A109" s="727" t="s">
        <v>37</v>
      </c>
      <c r="B109" s="728" t="s">
        <v>13463</v>
      </c>
      <c r="C109" s="728">
        <v>152.0</v>
      </c>
      <c r="D109" s="728">
        <v>48.0</v>
      </c>
      <c r="E109" s="728">
        <v>104.0</v>
      </c>
      <c r="F109" s="728">
        <v>0.02958349552355</v>
      </c>
      <c r="G109" s="679">
        <v>0.315789473684211</v>
      </c>
      <c r="H109" s="728">
        <v>2.16666666666667</v>
      </c>
      <c r="I109" s="728">
        <v>0.0237010027347311</v>
      </c>
      <c r="J109" s="728">
        <v>0.064</v>
      </c>
      <c r="K109" s="728">
        <v>-0.993365726631283</v>
      </c>
      <c r="L109" s="728">
        <v>0.964087608552994</v>
      </c>
      <c r="M109" s="728">
        <v>4.0</v>
      </c>
      <c r="N109" s="680" t="str">
        <f>IFERROR(__xludf.DUMMYFUNCTION("SPARKLINE(G109,{""charttype"",""bar"";""max"",max($G$106:$G$109);""min"",0;""color1"",IF(G109&gt;0.7,""red"",""green"")})"),"")</f>
        <v/>
      </c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</row>
    <row r="110">
      <c r="A110" s="575"/>
      <c r="B110" s="575"/>
      <c r="C110" s="575"/>
      <c r="D110" s="575"/>
      <c r="E110" s="575"/>
      <c r="F110" s="575"/>
      <c r="G110" s="689"/>
      <c r="H110" s="575"/>
      <c r="I110" s="575"/>
      <c r="J110" s="575"/>
      <c r="K110" s="575"/>
      <c r="L110" s="575"/>
      <c r="M110" s="575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</row>
    <row r="111">
      <c r="A111" s="722" t="s">
        <v>13437</v>
      </c>
      <c r="B111" s="723" t="s">
        <v>13438</v>
      </c>
      <c r="C111" s="723" t="s">
        <v>113</v>
      </c>
      <c r="D111" s="723" t="s">
        <v>114</v>
      </c>
      <c r="E111" s="723" t="s">
        <v>118</v>
      </c>
      <c r="F111" s="723" t="s">
        <v>116</v>
      </c>
      <c r="G111" s="724" t="s">
        <v>115</v>
      </c>
      <c r="H111" s="723" t="s">
        <v>117</v>
      </c>
      <c r="I111" s="723" t="s">
        <v>119</v>
      </c>
      <c r="J111" s="723" t="s">
        <v>121</v>
      </c>
      <c r="K111" s="723" t="s">
        <v>13439</v>
      </c>
      <c r="L111" s="723" t="s">
        <v>13440</v>
      </c>
      <c r="M111" s="723" t="s">
        <v>13441</v>
      </c>
      <c r="N111" s="723" t="s">
        <v>13442</v>
      </c>
      <c r="O111" s="723" t="s">
        <v>13443</v>
      </c>
      <c r="P111" s="723" t="s">
        <v>13444</v>
      </c>
      <c r="Q111" s="725" t="s">
        <v>26</v>
      </c>
      <c r="R111" s="14"/>
      <c r="S111" s="730" t="s">
        <v>13445</v>
      </c>
      <c r="T111" s="14"/>
      <c r="U111" s="14"/>
      <c r="V111" s="14"/>
      <c r="W111" s="14"/>
      <c r="X111" s="14"/>
      <c r="Y111" s="14"/>
      <c r="Z111" s="14"/>
      <c r="AA111" s="14"/>
    </row>
    <row r="112">
      <c r="A112" s="727" t="s">
        <v>126</v>
      </c>
      <c r="B112" s="728">
        <v>0.0</v>
      </c>
      <c r="C112" s="728">
        <v>4049.0</v>
      </c>
      <c r="D112" s="728">
        <v>254.0</v>
      </c>
      <c r="E112" s="728">
        <v>3795.0</v>
      </c>
      <c r="F112" s="728">
        <v>0.788049824834566</v>
      </c>
      <c r="G112" s="679">
        <v>0.0627315386515189</v>
      </c>
      <c r="H112" s="728">
        <v>14.9409448818898</v>
      </c>
      <c r="I112" s="728">
        <v>0.86485870556062</v>
      </c>
      <c r="J112" s="728">
        <v>0.338666666666667</v>
      </c>
      <c r="K112" s="728">
        <v>0.937549807946429</v>
      </c>
      <c r="L112" s="728">
        <v>1.38747173403038</v>
      </c>
      <c r="M112" s="728">
        <v>1.0</v>
      </c>
      <c r="N112" s="680" t="str">
        <f>IFERROR(__xludf.DUMMYFUNCTION("SPARKLINE(G112,{""charttype"",""bar"";""max"",max($G$112:$G$115);""min"",0;""color1"",IF(G112&gt;0.7,""red"",""green"")})"),"")</f>
        <v/>
      </c>
      <c r="O112" s="681">
        <f>G112</f>
        <v>0.06273153865</v>
      </c>
      <c r="P112" s="680" t="str">
        <f>IFERROR(__xludf.DUMMYFUNCTION("SPARKLINE(O112,{""charttype"",""bar"";""max"",max($O$112:$O$115);""min"",0;""color1"",IF(O112&gt;0.7,""red"",""green"")})"),"")</f>
        <v/>
      </c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</row>
    <row r="113">
      <c r="A113" s="727" t="s">
        <v>126</v>
      </c>
      <c r="B113" s="728">
        <v>7.0</v>
      </c>
      <c r="C113" s="728">
        <v>405.0</v>
      </c>
      <c r="D113" s="728">
        <v>196.0</v>
      </c>
      <c r="E113" s="728">
        <v>209.0</v>
      </c>
      <c r="F113" s="728">
        <v>0.0788244453094589</v>
      </c>
      <c r="G113" s="679">
        <v>0.483950617283951</v>
      </c>
      <c r="H113" s="728">
        <v>1.06632653061225</v>
      </c>
      <c r="I113" s="728">
        <v>0.0476298997265269</v>
      </c>
      <c r="J113" s="728">
        <v>0.261333333333333</v>
      </c>
      <c r="K113" s="728">
        <v>-1.70233602213047</v>
      </c>
      <c r="L113" s="728">
        <v>1.38747173403038</v>
      </c>
      <c r="M113" s="728">
        <v>2.0</v>
      </c>
      <c r="N113" s="680" t="str">
        <f>IFERROR(__xludf.DUMMYFUNCTION("SPARKLINE(G113,{""charttype"",""bar"";""max"",max($G$112:$G$115);""min"",0;""color1"",IF(G113&gt;0.7,""red"",""green"")})"),"")</f>
        <v/>
      </c>
      <c r="O113" s="680"/>
      <c r="P113" s="680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</row>
    <row r="114">
      <c r="A114" s="727" t="s">
        <v>126</v>
      </c>
      <c r="B114" s="728">
        <v>30.0</v>
      </c>
      <c r="C114" s="728">
        <v>391.0</v>
      </c>
      <c r="D114" s="728">
        <v>211.0</v>
      </c>
      <c r="E114" s="728">
        <v>180.0</v>
      </c>
      <c r="F114" s="728">
        <v>0.076099649669132</v>
      </c>
      <c r="G114" s="679">
        <v>0.539641943734015</v>
      </c>
      <c r="H114" s="728">
        <v>0.853080568720379</v>
      </c>
      <c r="I114" s="728">
        <v>0.04102096627165</v>
      </c>
      <c r="J114" s="728">
        <v>0.281333333333333</v>
      </c>
      <c r="K114" s="728">
        <v>-1.92545689745062</v>
      </c>
      <c r="L114" s="728">
        <v>1.38747173403038</v>
      </c>
      <c r="M114" s="728">
        <v>3.0</v>
      </c>
      <c r="N114" s="680" t="str">
        <f>IFERROR(__xludf.DUMMYFUNCTION("SPARKLINE(G114,{""charttype"",""bar"";""max"",max($G$112:$G$115);""min"",0;""color1"",IF(G114&gt;0.7,""red"",""green"")})"),"")</f>
        <v/>
      </c>
      <c r="O114" s="681">
        <f>sum(D113:D114)/sum(C113:C114)</f>
        <v>0.5113065327</v>
      </c>
      <c r="P114" s="680" t="str">
        <f>IFERROR(__xludf.DUMMYFUNCTION("SPARKLINE(O114,{""charttype"",""bar"";""max"",max($O$112:$O$115);""min"",0;""color1"",IF(O114&gt;0.7,""red"",""green"")})"),"")</f>
        <v/>
      </c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</row>
    <row r="115">
      <c r="A115" s="727" t="s">
        <v>126</v>
      </c>
      <c r="B115" s="728" t="s">
        <v>13463</v>
      </c>
      <c r="C115" s="728">
        <v>293.0</v>
      </c>
      <c r="D115" s="728">
        <v>89.0</v>
      </c>
      <c r="E115" s="728">
        <v>204.0</v>
      </c>
      <c r="F115" s="728">
        <v>0.0570260801868431</v>
      </c>
      <c r="G115" s="679">
        <v>0.303754266211604</v>
      </c>
      <c r="H115" s="728">
        <v>2.29213483146067</v>
      </c>
      <c r="I115" s="728">
        <v>0.0464904284412033</v>
      </c>
      <c r="J115" s="728">
        <v>0.118666666666667</v>
      </c>
      <c r="K115" s="728">
        <v>-0.937071990752688</v>
      </c>
      <c r="L115" s="728">
        <v>1.38747173403038</v>
      </c>
      <c r="M115" s="728">
        <v>4.0</v>
      </c>
      <c r="N115" s="680" t="str">
        <f>IFERROR(__xludf.DUMMYFUNCTION("SPARKLINE(G115,{""charttype"",""bar"";""max"",max($G$112:$G$115);""min"",0;""color1"",IF(G115&gt;0.7,""red"",""green"")})"),"")</f>
        <v/>
      </c>
      <c r="O115" s="681">
        <f>G115</f>
        <v>0.3037542662</v>
      </c>
      <c r="P115" s="680" t="str">
        <f>IFERROR(__xludf.DUMMYFUNCTION("SPARKLINE(O115,{""charttype"",""bar"";""max"",max($O$112:$O$115);""min"",0;""color1"",IF(O115&gt;0.7,""red"",""green"")})"),"")</f>
        <v/>
      </c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</row>
    <row r="116">
      <c r="A116" s="575"/>
      <c r="B116" s="575"/>
      <c r="C116" s="575"/>
      <c r="D116" s="575"/>
      <c r="E116" s="575"/>
      <c r="F116" s="575"/>
      <c r="G116" s="689"/>
      <c r="H116" s="575"/>
      <c r="I116" s="575"/>
      <c r="J116" s="575"/>
      <c r="K116" s="575"/>
      <c r="L116" s="575"/>
      <c r="M116" s="575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</row>
    <row r="117">
      <c r="A117" s="722" t="s">
        <v>13437</v>
      </c>
      <c r="B117" s="723" t="s">
        <v>13438</v>
      </c>
      <c r="C117" s="723" t="s">
        <v>113</v>
      </c>
      <c r="D117" s="723" t="s">
        <v>114</v>
      </c>
      <c r="E117" s="723" t="s">
        <v>118</v>
      </c>
      <c r="F117" s="723" t="s">
        <v>116</v>
      </c>
      <c r="G117" s="724" t="s">
        <v>115</v>
      </c>
      <c r="H117" s="723" t="s">
        <v>117</v>
      </c>
      <c r="I117" s="723" t="s">
        <v>119</v>
      </c>
      <c r="J117" s="723" t="s">
        <v>121</v>
      </c>
      <c r="K117" s="723" t="s">
        <v>13439</v>
      </c>
      <c r="L117" s="723" t="s">
        <v>13440</v>
      </c>
      <c r="M117" s="723" t="s">
        <v>13441</v>
      </c>
      <c r="N117" s="723" t="s">
        <v>13442</v>
      </c>
      <c r="O117" s="723" t="s">
        <v>13443</v>
      </c>
      <c r="P117" s="723" t="s">
        <v>13444</v>
      </c>
      <c r="Q117" s="725" t="s">
        <v>26</v>
      </c>
      <c r="R117" s="14"/>
      <c r="S117" s="730" t="s">
        <v>13445</v>
      </c>
      <c r="T117" s="14"/>
      <c r="U117" s="14"/>
      <c r="V117" s="14"/>
      <c r="W117" s="14"/>
      <c r="X117" s="14"/>
      <c r="Y117" s="14"/>
      <c r="Z117" s="14"/>
      <c r="AA117" s="14"/>
    </row>
    <row r="118">
      <c r="A118" s="727" t="s">
        <v>128</v>
      </c>
      <c r="B118" s="728" t="s">
        <v>13581</v>
      </c>
      <c r="C118" s="728">
        <v>468.0</v>
      </c>
      <c r="D118" s="728">
        <v>68.0</v>
      </c>
      <c r="E118" s="728">
        <v>400.0</v>
      </c>
      <c r="F118" s="728">
        <v>0.0910860256909303</v>
      </c>
      <c r="G118" s="679">
        <v>0.145299145299145</v>
      </c>
      <c r="H118" s="728">
        <v>5.88235294117647</v>
      </c>
      <c r="I118" s="728">
        <v>0.0911577028258888</v>
      </c>
      <c r="J118" s="728">
        <v>0.0906666666666667</v>
      </c>
      <c r="K118" s="728">
        <v>0.00540122706711046</v>
      </c>
      <c r="L118" s="728">
        <v>0.122322461936498</v>
      </c>
      <c r="M118" s="728">
        <v>1.0</v>
      </c>
      <c r="N118" s="680" t="str">
        <f>IFERROR(__xludf.DUMMYFUNCTION("SPARKLINE(G118,{""charttype"",""bar"";""max"",max($G$118:$G$128);""min"",0;""color1"",IF(G118&gt;0.7,""red"",""green"")})"),"")</f>
        <v/>
      </c>
      <c r="O118" s="680"/>
      <c r="P118" s="680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</row>
    <row r="119">
      <c r="A119" s="727" t="s">
        <v>128</v>
      </c>
      <c r="B119" s="728" t="s">
        <v>13584</v>
      </c>
      <c r="C119" s="728">
        <v>468.0</v>
      </c>
      <c r="D119" s="728">
        <v>55.0</v>
      </c>
      <c r="E119" s="728">
        <v>413.0</v>
      </c>
      <c r="F119" s="728">
        <v>0.0910860256909303</v>
      </c>
      <c r="G119" s="679">
        <v>0.117521367521368</v>
      </c>
      <c r="H119" s="728">
        <v>7.50909090909091</v>
      </c>
      <c r="I119" s="728">
        <v>0.0941203281677302</v>
      </c>
      <c r="J119" s="728">
        <v>0.0733333333333333</v>
      </c>
      <c r="K119" s="728">
        <v>0.249558792863797</v>
      </c>
      <c r="L119" s="728">
        <v>0.122322461936498</v>
      </c>
      <c r="M119" s="728">
        <v>2.0</v>
      </c>
      <c r="N119" s="680" t="str">
        <f>IFERROR(__xludf.DUMMYFUNCTION("SPARKLINE(G119,{""charttype"",""bar"";""max"",max($G$118:$G$128);""min"",0;""color1"",IF(G119&gt;0.7,""red"",""green"")})"),"")</f>
        <v/>
      </c>
      <c r="O119" s="680"/>
      <c r="P119" s="680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</row>
    <row r="120">
      <c r="A120" s="727" t="s">
        <v>128</v>
      </c>
      <c r="B120" s="728" t="s">
        <v>13585</v>
      </c>
      <c r="C120" s="728">
        <v>467.0</v>
      </c>
      <c r="D120" s="728">
        <v>56.0</v>
      </c>
      <c r="E120" s="728">
        <v>411.0</v>
      </c>
      <c r="F120" s="728">
        <v>0.090891397430907</v>
      </c>
      <c r="G120" s="679">
        <v>0.119914346895075</v>
      </c>
      <c r="H120" s="728">
        <v>7.33928571428571</v>
      </c>
      <c r="I120" s="728">
        <v>0.0936645396536007</v>
      </c>
      <c r="J120" s="728">
        <v>0.0746666666666667</v>
      </c>
      <c r="K120" s="728">
        <v>0.226685908896321</v>
      </c>
      <c r="L120" s="728">
        <v>0.122322461936498</v>
      </c>
      <c r="M120" s="728">
        <v>3.0</v>
      </c>
      <c r="N120" s="680" t="str">
        <f>IFERROR(__xludf.DUMMYFUNCTION("SPARKLINE(G120,{""charttype"",""bar"";""max"",max($G$118:$G$128);""min"",0;""color1"",IF(G120&gt;0.7,""red"",""green"")})"),"")</f>
        <v/>
      </c>
      <c r="O120" s="680"/>
      <c r="P120" s="680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</row>
    <row r="121">
      <c r="A121" s="727" t="s">
        <v>128</v>
      </c>
      <c r="B121" s="728" t="s">
        <v>13586</v>
      </c>
      <c r="C121" s="728">
        <v>468.0</v>
      </c>
      <c r="D121" s="728">
        <v>49.0</v>
      </c>
      <c r="E121" s="728">
        <v>419.0</v>
      </c>
      <c r="F121" s="728">
        <v>0.0910860256909303</v>
      </c>
      <c r="G121" s="679">
        <v>0.104700854700855</v>
      </c>
      <c r="H121" s="728">
        <v>8.55102040816327</v>
      </c>
      <c r="I121" s="728">
        <v>0.0954876937101185</v>
      </c>
      <c r="J121" s="728">
        <v>0.0653333333333333</v>
      </c>
      <c r="K121" s="728">
        <v>0.379495006946747</v>
      </c>
      <c r="L121" s="728">
        <v>0.122322461936498</v>
      </c>
      <c r="M121" s="728">
        <v>4.0</v>
      </c>
      <c r="N121" s="680" t="str">
        <f>IFERROR(__xludf.DUMMYFUNCTION("SPARKLINE(G121,{""charttype"",""bar"";""max"",max($G$118:$G$128);""min"",0;""color1"",IF(G121&gt;0.7,""red"",""green"")})"),"")</f>
        <v/>
      </c>
      <c r="O121" s="542"/>
      <c r="P121" s="680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</row>
    <row r="122">
      <c r="A122" s="727" t="s">
        <v>128</v>
      </c>
      <c r="B122" s="728" t="s">
        <v>13588</v>
      </c>
      <c r="C122" s="728">
        <v>468.0</v>
      </c>
      <c r="D122" s="728">
        <v>48.0</v>
      </c>
      <c r="E122" s="728">
        <v>420.0</v>
      </c>
      <c r="F122" s="728">
        <v>0.0910860256909303</v>
      </c>
      <c r="G122" s="679">
        <v>0.102564102564103</v>
      </c>
      <c r="H122" s="728">
        <v>8.75</v>
      </c>
      <c r="I122" s="728">
        <v>0.0957155879671832</v>
      </c>
      <c r="J122" s="728">
        <v>0.064</v>
      </c>
      <c r="K122" s="728">
        <v>0.402498085504758</v>
      </c>
      <c r="L122" s="728">
        <v>0.122322461936498</v>
      </c>
      <c r="M122" s="728">
        <v>5.0</v>
      </c>
      <c r="N122" s="680" t="str">
        <f>IFERROR(__xludf.DUMMYFUNCTION("SPARKLINE(G122,{""charttype"",""bar"";""max"",max($G$118:$G$128);""min"",0;""color1"",IF(G122&gt;0.7,""red"",""green"")})"),"")</f>
        <v/>
      </c>
      <c r="O122" s="680"/>
      <c r="P122" s="680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</row>
    <row r="123">
      <c r="A123" s="727" t="s">
        <v>128</v>
      </c>
      <c r="B123" s="728" t="s">
        <v>13590</v>
      </c>
      <c r="C123" s="728">
        <v>467.0</v>
      </c>
      <c r="D123" s="728">
        <v>50.0</v>
      </c>
      <c r="E123" s="728">
        <v>417.0</v>
      </c>
      <c r="F123" s="728">
        <v>0.090891397430907</v>
      </c>
      <c r="G123" s="679">
        <v>0.107066381156317</v>
      </c>
      <c r="H123" s="728">
        <v>8.34</v>
      </c>
      <c r="I123" s="728">
        <v>0.0950319051959891</v>
      </c>
      <c r="J123" s="728">
        <v>0.0666666666666667</v>
      </c>
      <c r="K123" s="728">
        <v>0.354507601505891</v>
      </c>
      <c r="L123" s="728">
        <v>0.122322461936498</v>
      </c>
      <c r="M123" s="728">
        <v>6.0</v>
      </c>
      <c r="N123" s="680" t="str">
        <f>IFERROR(__xludf.DUMMYFUNCTION("SPARKLINE(G123,{""charttype"",""bar"";""max"",max($G$118:$G$128);""min"",0;""color1"",IF(G123&gt;0.7,""red"",""green"")})"),"")</f>
        <v/>
      </c>
      <c r="O123" s="680"/>
      <c r="P123" s="680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</row>
    <row r="124">
      <c r="A124" s="727" t="s">
        <v>128</v>
      </c>
      <c r="B124" s="728" t="s">
        <v>13591</v>
      </c>
      <c r="C124" s="728">
        <v>468.0</v>
      </c>
      <c r="D124" s="728">
        <v>64.0</v>
      </c>
      <c r="E124" s="728">
        <v>404.0</v>
      </c>
      <c r="F124" s="728">
        <v>0.0910860256909303</v>
      </c>
      <c r="G124" s="679">
        <v>0.136752136752137</v>
      </c>
      <c r="H124" s="728">
        <v>6.3125</v>
      </c>
      <c r="I124" s="728">
        <v>0.0920692798541477</v>
      </c>
      <c r="J124" s="728">
        <v>0.0853333333333333</v>
      </c>
      <c r="K124" s="728">
        <v>0.0759761797367135</v>
      </c>
      <c r="L124" s="728">
        <v>0.122322461936498</v>
      </c>
      <c r="M124" s="728">
        <v>7.0</v>
      </c>
      <c r="N124" s="680" t="str">
        <f>IFERROR(__xludf.DUMMYFUNCTION("SPARKLINE(G124,{""charttype"",""bar"";""max"",max($G$118:$G$128);""min"",0;""color1"",IF(G124&gt;0.7,""red"",""green"")})"),"")</f>
        <v/>
      </c>
      <c r="O124" s="681">
        <f>sum(D118:D124)/sum(C118:C124)</f>
        <v>0.1191203421</v>
      </c>
      <c r="P124" s="680" t="str">
        <f>IFERROR(__xludf.DUMMYFUNCTION("SPARKLINE(O124,{""charttype"",""bar"";""max"",max($O$124:$O$128);""min"",0;""color1"",IF(O124&gt;0.7,""red"",""green"")})"),"")</f>
        <v/>
      </c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</row>
    <row r="125">
      <c r="A125" s="727" t="s">
        <v>128</v>
      </c>
      <c r="B125" s="728" t="s">
        <v>13592</v>
      </c>
      <c r="C125" s="728">
        <v>467.0</v>
      </c>
      <c r="D125" s="728">
        <v>77.0</v>
      </c>
      <c r="E125" s="728">
        <v>390.0</v>
      </c>
      <c r="F125" s="728">
        <v>0.090891397430907</v>
      </c>
      <c r="G125" s="679">
        <v>0.164882226980728</v>
      </c>
      <c r="H125" s="728">
        <v>5.06493506493507</v>
      </c>
      <c r="I125" s="728">
        <v>0.0888787602552416</v>
      </c>
      <c r="J125" s="728">
        <v>0.102666666666667</v>
      </c>
      <c r="K125" s="728">
        <v>-0.144214297594756</v>
      </c>
      <c r="L125" s="728">
        <v>0.122322461936498</v>
      </c>
      <c r="M125" s="728">
        <v>8.0</v>
      </c>
      <c r="N125" s="680" t="str">
        <f>IFERROR(__xludf.DUMMYFUNCTION("SPARKLINE(G125,{""charttype"",""bar"";""max"",max($G$118:$G$128);""min"",0;""color1"",IF(G125&gt;0.7,""red"",""green"")})"),"")</f>
        <v/>
      </c>
      <c r="O125" s="681">
        <f>G125</f>
        <v>0.164882227</v>
      </c>
      <c r="P125" s="680" t="str">
        <f>IFERROR(__xludf.DUMMYFUNCTION("SPARKLINE(O125,{""charttype"",""bar"";""max"",max($O$124:$O$128);""min"",0;""color1"",IF(O125&gt;0.7,""red"",""green"")})"),"")</f>
        <v/>
      </c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</row>
    <row r="126">
      <c r="A126" s="727" t="s">
        <v>128</v>
      </c>
      <c r="B126" s="728" t="s">
        <v>13594</v>
      </c>
      <c r="C126" s="728">
        <v>468.0</v>
      </c>
      <c r="D126" s="728">
        <v>86.0</v>
      </c>
      <c r="E126" s="728">
        <v>382.0</v>
      </c>
      <c r="F126" s="728">
        <v>0.0910860256909303</v>
      </c>
      <c r="G126" s="679">
        <v>0.183760683760684</v>
      </c>
      <c r="H126" s="728">
        <v>4.44186046511628</v>
      </c>
      <c r="I126" s="728">
        <v>0.0870556061987238</v>
      </c>
      <c r="J126" s="728">
        <v>0.114666666666667</v>
      </c>
      <c r="K126" s="728">
        <v>-0.275482302511697</v>
      </c>
      <c r="L126" s="728">
        <v>0.122322461936498</v>
      </c>
      <c r="M126" s="728">
        <v>9.0</v>
      </c>
      <c r="N126" s="680" t="str">
        <f>IFERROR(__xludf.DUMMYFUNCTION("SPARKLINE(G126,{""charttype"",""bar"";""max"",max($G$118:$G$128);""min"",0;""color1"",IF(G126&gt;0.7,""red"",""green"")})"),"")</f>
        <v/>
      </c>
      <c r="O126" s="680"/>
      <c r="P126" s="680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</row>
    <row r="127">
      <c r="A127" s="727" t="s">
        <v>128</v>
      </c>
      <c r="B127" s="728" t="s">
        <v>13596</v>
      </c>
      <c r="C127" s="728">
        <v>468.0</v>
      </c>
      <c r="D127" s="728">
        <v>73.0</v>
      </c>
      <c r="E127" s="728">
        <v>395.0</v>
      </c>
      <c r="F127" s="728">
        <v>0.0910860256909303</v>
      </c>
      <c r="G127" s="679">
        <v>0.155982905982906</v>
      </c>
      <c r="H127" s="728">
        <v>5.41095890410959</v>
      </c>
      <c r="I127" s="728">
        <v>0.0900182315405652</v>
      </c>
      <c r="J127" s="728">
        <v>0.0973333333333333</v>
      </c>
      <c r="K127" s="728">
        <v>-0.0781292911120339</v>
      </c>
      <c r="L127" s="728">
        <v>0.122322461936498</v>
      </c>
      <c r="M127" s="728">
        <v>10.0</v>
      </c>
      <c r="N127" s="680" t="str">
        <f>IFERROR(__xludf.DUMMYFUNCTION("SPARKLINE(G127,{""charttype"",""bar"";""max"",max($G$118:$G$128);""min"",0;""color1"",IF(G127&gt;0.7,""red"",""green"")})"),"")</f>
        <v/>
      </c>
      <c r="O127" s="681">
        <f>sum(D126:D127)/sum(C126:C127)</f>
        <v>0.1698717949</v>
      </c>
      <c r="P127" s="680" t="str">
        <f>IFERROR(__xludf.DUMMYFUNCTION("SPARKLINE(O127,{""charttype"",""bar"";""max"",max($O$124:$O$128);""min"",0;""color1"",IF(O127&gt;0.7,""red"",""green"")})"),"")</f>
        <v/>
      </c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</row>
    <row r="128">
      <c r="A128" s="727" t="s">
        <v>128</v>
      </c>
      <c r="B128" s="728" t="s">
        <v>13463</v>
      </c>
      <c r="C128" s="728">
        <v>461.0</v>
      </c>
      <c r="D128" s="728">
        <v>124.0</v>
      </c>
      <c r="E128" s="728">
        <v>337.0</v>
      </c>
      <c r="F128" s="728">
        <v>0.0897236278707668</v>
      </c>
      <c r="G128" s="679">
        <v>0.268980477223427</v>
      </c>
      <c r="H128" s="728">
        <v>2.71774193548387</v>
      </c>
      <c r="I128" s="728">
        <v>0.0768003646308113</v>
      </c>
      <c r="J128" s="728">
        <v>0.165333333333333</v>
      </c>
      <c r="K128" s="728">
        <v>-0.76675425011744</v>
      </c>
      <c r="L128" s="728">
        <v>0.122322461936498</v>
      </c>
      <c r="M128" s="728">
        <v>11.0</v>
      </c>
      <c r="N128" s="680" t="str">
        <f>IFERROR(__xludf.DUMMYFUNCTION("SPARKLINE(G128,{""charttype"",""bar"";""max"",max($G$118:$G$128);""min"",0;""color1"",IF(G128&gt;0.7,""red"",""green"")})"),"")</f>
        <v/>
      </c>
      <c r="O128" s="681">
        <f>G128</f>
        <v>0.2689804772</v>
      </c>
      <c r="P128" s="680" t="str">
        <f>IFERROR(__xludf.DUMMYFUNCTION("SPARKLINE(O128,{""charttype"",""bar"";""max"",max($O$124:$O$128);""min"",0;""color1"",IF(O128&gt;0.7,""red"",""green"")})"),"")</f>
        <v/>
      </c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</row>
    <row r="129">
      <c r="A129" s="575"/>
      <c r="B129" s="575"/>
      <c r="C129" s="575"/>
      <c r="D129" s="575"/>
      <c r="E129" s="575"/>
      <c r="F129" s="575"/>
      <c r="G129" s="689"/>
      <c r="H129" s="575"/>
      <c r="I129" s="575"/>
      <c r="J129" s="575"/>
      <c r="K129" s="575"/>
      <c r="L129" s="575"/>
      <c r="M129" s="575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</row>
    <row r="130">
      <c r="A130" s="722" t="s">
        <v>13437</v>
      </c>
      <c r="B130" s="723" t="s">
        <v>13438</v>
      </c>
      <c r="C130" s="723" t="s">
        <v>113</v>
      </c>
      <c r="D130" s="723" t="s">
        <v>114</v>
      </c>
      <c r="E130" s="723" t="s">
        <v>118</v>
      </c>
      <c r="F130" s="723" t="s">
        <v>116</v>
      </c>
      <c r="G130" s="724" t="s">
        <v>115</v>
      </c>
      <c r="H130" s="723" t="s">
        <v>117</v>
      </c>
      <c r="I130" s="723" t="s">
        <v>119</v>
      </c>
      <c r="J130" s="723" t="s">
        <v>121</v>
      </c>
      <c r="K130" s="723" t="s">
        <v>13439</v>
      </c>
      <c r="L130" s="723" t="s">
        <v>13440</v>
      </c>
      <c r="M130" s="723" t="s">
        <v>13441</v>
      </c>
      <c r="N130" s="723" t="s">
        <v>13442</v>
      </c>
      <c r="O130" s="723" t="s">
        <v>13443</v>
      </c>
      <c r="P130" s="723" t="s">
        <v>13444</v>
      </c>
      <c r="Q130" s="725" t="s">
        <v>26</v>
      </c>
      <c r="R130" s="14"/>
      <c r="S130" s="730" t="s">
        <v>13445</v>
      </c>
      <c r="T130" s="14"/>
      <c r="U130" s="14"/>
      <c r="V130" s="14"/>
      <c r="W130" s="14"/>
      <c r="X130" s="14"/>
      <c r="Y130" s="14"/>
      <c r="Z130" s="14"/>
      <c r="AA130" s="14"/>
    </row>
    <row r="131">
      <c r="A131" s="727" t="s">
        <v>203</v>
      </c>
      <c r="B131" s="728" t="s">
        <v>13610</v>
      </c>
      <c r="C131" s="728">
        <v>1754.0</v>
      </c>
      <c r="D131" s="728">
        <v>179.0</v>
      </c>
      <c r="E131" s="728">
        <v>1575.0</v>
      </c>
      <c r="F131" s="728">
        <v>0.341377968080965</v>
      </c>
      <c r="G131" s="679">
        <v>0.102052451539339</v>
      </c>
      <c r="H131" s="728">
        <v>8.79888268156425</v>
      </c>
      <c r="I131" s="728">
        <v>0.358933454876937</v>
      </c>
      <c r="J131" s="728">
        <v>0.238666666666667</v>
      </c>
      <c r="K131" s="728">
        <v>0.408069130554214</v>
      </c>
      <c r="L131" s="728">
        <v>0.117118815205392</v>
      </c>
      <c r="M131" s="728">
        <v>1.0</v>
      </c>
      <c r="N131" s="680" t="str">
        <f>IFERROR(__xludf.DUMMYFUNCTION("SPARKLINE(G131,{""charttype"",""bar"";""max"",max($G$131:$G$138);""min"",0;""color1"",IF(G131&gt;0.7,""red"",""green"")})"),"")</f>
        <v/>
      </c>
      <c r="O131" s="680"/>
      <c r="P131" s="680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</row>
    <row r="132">
      <c r="A132" s="727" t="s">
        <v>203</v>
      </c>
      <c r="B132" s="728" t="s">
        <v>13612</v>
      </c>
      <c r="C132" s="728">
        <v>439.0</v>
      </c>
      <c r="D132" s="728">
        <v>43.0</v>
      </c>
      <c r="E132" s="728">
        <v>396.0</v>
      </c>
      <c r="F132" s="728">
        <v>0.085441806150253</v>
      </c>
      <c r="G132" s="679">
        <v>0.0979498861047836</v>
      </c>
      <c r="H132" s="728">
        <v>9.2093023255814</v>
      </c>
      <c r="I132" s="728">
        <v>0.0902461257976299</v>
      </c>
      <c r="J132" s="728">
        <v>0.0573333333333333</v>
      </c>
      <c r="K132" s="728">
        <v>0.453658480696153</v>
      </c>
      <c r="L132" s="728">
        <v>0.117118815205392</v>
      </c>
      <c r="M132" s="728">
        <v>2.0</v>
      </c>
      <c r="N132" s="680" t="str">
        <f>IFERROR(__xludf.DUMMYFUNCTION("SPARKLINE(G132,{""charttype"",""bar"";""max"",max($G$131:$G$138);""min"",0;""color1"",IF(G132&gt;0.7,""red"",""green"")})"),"")</f>
        <v/>
      </c>
      <c r="O132" s="681">
        <f>sum(D131:D132)/sum(C131:C132)</f>
        <v>0.1012311902</v>
      </c>
      <c r="P132" s="680" t="str">
        <f>IFERROR(__xludf.DUMMYFUNCTION("SPARKLINE(O132,{""charttype"",""bar"";""max"",max($O$132:$O$138);""min"",0;""color1"",IF(O132&gt;0.7,""red"",""green"")})"),"")</f>
        <v/>
      </c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</row>
    <row r="133">
      <c r="A133" s="727" t="s">
        <v>203</v>
      </c>
      <c r="B133" s="728" t="s">
        <v>13614</v>
      </c>
      <c r="C133" s="728">
        <v>438.0</v>
      </c>
      <c r="D133" s="728">
        <v>71.0</v>
      </c>
      <c r="E133" s="728">
        <v>367.0</v>
      </c>
      <c r="F133" s="728">
        <v>0.0852471778902297</v>
      </c>
      <c r="G133" s="679">
        <v>0.162100456621005</v>
      </c>
      <c r="H133" s="728">
        <v>5.16901408450704</v>
      </c>
      <c r="I133" s="728">
        <v>0.083637192342753</v>
      </c>
      <c r="J133" s="728">
        <v>0.0946666666666667</v>
      </c>
      <c r="K133" s="728">
        <v>-0.12387364385151</v>
      </c>
      <c r="L133" s="728">
        <v>0.117118815205392</v>
      </c>
      <c r="M133" s="728">
        <v>3.0</v>
      </c>
      <c r="N133" s="680" t="str">
        <f>IFERROR(__xludf.DUMMYFUNCTION("SPARKLINE(G133,{""charttype"",""bar"";""max"",max($G$131:$G$138);""min"",0;""color1"",IF(G133&gt;0.7,""red"",""green"")})"),"")</f>
        <v/>
      </c>
      <c r="O133" s="681">
        <f t="shared" ref="O133:O135" si="9">G133</f>
        <v>0.1621004566</v>
      </c>
      <c r="P133" s="680" t="str">
        <f>IFERROR(__xludf.DUMMYFUNCTION("SPARKLINE(O133,{""charttype"",""bar"";""max"",max($O$132:$O$138);""min"",0;""color1"",IF(O133&gt;0.7,""red"",""green"")})"),"")</f>
        <v/>
      </c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</row>
    <row r="134">
      <c r="A134" s="727" t="s">
        <v>203</v>
      </c>
      <c r="B134" s="728" t="s">
        <v>13615</v>
      </c>
      <c r="C134" s="728">
        <v>438.0</v>
      </c>
      <c r="D134" s="728">
        <v>77.0</v>
      </c>
      <c r="E134" s="728">
        <v>361.0</v>
      </c>
      <c r="F134" s="728">
        <v>0.0852471778902297</v>
      </c>
      <c r="G134" s="679">
        <v>0.175799086757991</v>
      </c>
      <c r="H134" s="728">
        <v>4.68831168831169</v>
      </c>
      <c r="I134" s="728">
        <v>0.0822698268003646</v>
      </c>
      <c r="J134" s="728">
        <v>0.102666666666667</v>
      </c>
      <c r="K134" s="728">
        <v>-0.221483078385568</v>
      </c>
      <c r="L134" s="728">
        <v>0.117118815205392</v>
      </c>
      <c r="M134" s="728">
        <v>4.0</v>
      </c>
      <c r="N134" s="680" t="str">
        <f>IFERROR(__xludf.DUMMYFUNCTION("SPARKLINE(G134,{""charttype"",""bar"";""max"",max($G$131:$G$138);""min"",0;""color1"",IF(G134&gt;0.7,""red"",""green"")})"),"")</f>
        <v/>
      </c>
      <c r="O134" s="681">
        <f t="shared" si="9"/>
        <v>0.1757990868</v>
      </c>
      <c r="P134" s="680" t="str">
        <f>IFERROR(__xludf.DUMMYFUNCTION("SPARKLINE(O134,{""charttype"",""bar"";""max"",max($O$132:$O$138);""min"",0;""color1"",IF(O134&gt;0.7,""red"",""green"")})"),"")</f>
        <v/>
      </c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</row>
    <row r="135">
      <c r="A135" s="727" t="s">
        <v>203</v>
      </c>
      <c r="B135" s="728" t="s">
        <v>13616</v>
      </c>
      <c r="C135" s="728">
        <v>439.0</v>
      </c>
      <c r="D135" s="728">
        <v>78.0</v>
      </c>
      <c r="E135" s="728">
        <v>361.0</v>
      </c>
      <c r="F135" s="728">
        <v>0.085441806150253</v>
      </c>
      <c r="G135" s="679">
        <v>0.177676537585421</v>
      </c>
      <c r="H135" s="728">
        <v>4.62820512820513</v>
      </c>
      <c r="I135" s="728">
        <v>0.0822698268003646</v>
      </c>
      <c r="J135" s="728">
        <v>0.104</v>
      </c>
      <c r="K135" s="728">
        <v>-0.234386483221476</v>
      </c>
      <c r="L135" s="728">
        <v>0.117118815205392</v>
      </c>
      <c r="M135" s="728">
        <v>5.0</v>
      </c>
      <c r="N135" s="680" t="str">
        <f>IFERROR(__xludf.DUMMYFUNCTION("SPARKLINE(G135,{""charttype"",""bar"";""max"",max($G$131:$G$138);""min"",0;""color1"",IF(G135&gt;0.7,""red"",""green"")})"),"")</f>
        <v/>
      </c>
      <c r="O135" s="681">
        <f t="shared" si="9"/>
        <v>0.1776765376</v>
      </c>
      <c r="P135" s="680" t="str">
        <f>IFERROR(__xludf.DUMMYFUNCTION("SPARKLINE(O135,{""charttype"",""bar"";""max"",max($O$132:$O$138);""min"",0;""color1"",IF(O135&gt;0.7,""red"",""green"")})"),"")</f>
        <v/>
      </c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</row>
    <row r="136">
      <c r="A136" s="727" t="s">
        <v>203</v>
      </c>
      <c r="B136" s="728" t="s">
        <v>13617</v>
      </c>
      <c r="C136" s="728">
        <v>438.0</v>
      </c>
      <c r="D136" s="728">
        <v>103.0</v>
      </c>
      <c r="E136" s="728">
        <v>335.0</v>
      </c>
      <c r="F136" s="728">
        <v>0.0852471778902297</v>
      </c>
      <c r="G136" s="679">
        <v>0.235159817351598</v>
      </c>
      <c r="H136" s="728">
        <v>3.25242718446602</v>
      </c>
      <c r="I136" s="728">
        <v>0.0763445761166819</v>
      </c>
      <c r="J136" s="728">
        <v>0.137333333333333</v>
      </c>
      <c r="K136" s="728">
        <v>-0.587154071269334</v>
      </c>
      <c r="L136" s="728">
        <v>0.117118815205392</v>
      </c>
      <c r="M136" s="728">
        <v>6.0</v>
      </c>
      <c r="N136" s="680" t="str">
        <f>IFERROR(__xludf.DUMMYFUNCTION("SPARKLINE(G136,{""charttype"",""bar"";""max"",max($G$131:$G$138);""min"",0;""color1"",IF(G136&gt;0.7,""red"",""green"")})"),"")</f>
        <v/>
      </c>
      <c r="O136" s="542"/>
      <c r="P136" s="680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</row>
    <row r="137">
      <c r="A137" s="727" t="s">
        <v>203</v>
      </c>
      <c r="B137" s="728" t="s">
        <v>13619</v>
      </c>
      <c r="C137" s="728">
        <v>439.0</v>
      </c>
      <c r="D137" s="728">
        <v>75.0</v>
      </c>
      <c r="E137" s="728">
        <v>364.0</v>
      </c>
      <c r="F137" s="728">
        <v>0.085441806150253</v>
      </c>
      <c r="G137" s="679">
        <v>0.170842824601367</v>
      </c>
      <c r="H137" s="728">
        <v>4.85333333333333</v>
      </c>
      <c r="I137" s="728">
        <v>0.0829535095715588</v>
      </c>
      <c r="J137" s="728">
        <v>0.1</v>
      </c>
      <c r="K137" s="728">
        <v>-0.186889860764335</v>
      </c>
      <c r="L137" s="728">
        <v>0.117118815205392</v>
      </c>
      <c r="M137" s="728">
        <v>7.0</v>
      </c>
      <c r="N137" s="680" t="str">
        <f>IFERROR(__xludf.DUMMYFUNCTION("SPARKLINE(G137,{""charttype"",""bar"";""max"",max($G$131:$G$138);""min"",0;""color1"",IF(G137&gt;0.7,""red"",""green"")})"),"")</f>
        <v/>
      </c>
      <c r="O137" s="681">
        <f>sum(D136:D137)/sum(C136:C137)</f>
        <v>0.2029646522</v>
      </c>
      <c r="P137" s="680" t="str">
        <f>IFERROR(__xludf.DUMMYFUNCTION("SPARKLINE(O137,{""charttype"",""bar"";""max"",max($O$132:$O$138);""min"",0;""color1"",IF(O137&gt;0.7,""red"",""green"")})"),"")</f>
        <v/>
      </c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</row>
    <row r="138">
      <c r="A138" s="727" t="s">
        <v>203</v>
      </c>
      <c r="B138" s="728" t="s">
        <v>13463</v>
      </c>
      <c r="C138" s="728">
        <v>753.0</v>
      </c>
      <c r="D138" s="728">
        <v>124.0</v>
      </c>
      <c r="E138" s="728">
        <v>629.0</v>
      </c>
      <c r="F138" s="728">
        <v>0.146555079797587</v>
      </c>
      <c r="G138" s="679">
        <v>0.164674634794157</v>
      </c>
      <c r="H138" s="728">
        <v>5.07258064516129</v>
      </c>
      <c r="I138" s="728">
        <v>0.14334548769371</v>
      </c>
      <c r="J138" s="728">
        <v>0.165333333333333</v>
      </c>
      <c r="K138" s="728">
        <v>-0.142705923769361</v>
      </c>
      <c r="L138" s="728">
        <v>0.117118815205392</v>
      </c>
      <c r="M138" s="728">
        <v>8.0</v>
      </c>
      <c r="N138" s="680" t="str">
        <f>IFERROR(__xludf.DUMMYFUNCTION("SPARKLINE(G138,{""charttype"",""bar"";""max"",max($G$131:$G$138);""min"",0;""color1"",IF(G138&gt;0.7,""red"",""green"")})"),"")</f>
        <v/>
      </c>
      <c r="O138" s="681">
        <f>G138</f>
        <v>0.1646746348</v>
      </c>
      <c r="P138" s="680" t="str">
        <f>IFERROR(__xludf.DUMMYFUNCTION("SPARKLINE(O138,{""charttype"",""bar"";""max"",max($O$132:$O$138);""min"",0;""color1"",IF(O138&gt;0.7,""red"",""green"")})"),"")</f>
        <v/>
      </c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</row>
    <row r="139">
      <c r="A139" s="575"/>
      <c r="B139" s="575"/>
      <c r="C139" s="575"/>
      <c r="D139" s="575"/>
      <c r="E139" s="575"/>
      <c r="F139" s="575"/>
      <c r="G139" s="689"/>
      <c r="H139" s="575"/>
      <c r="I139" s="575"/>
      <c r="J139" s="575"/>
      <c r="K139" s="575"/>
      <c r="L139" s="575"/>
      <c r="M139" s="575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</row>
    <row r="140">
      <c r="A140" s="722" t="s">
        <v>13437</v>
      </c>
      <c r="B140" s="723" t="s">
        <v>13438</v>
      </c>
      <c r="C140" s="723" t="s">
        <v>113</v>
      </c>
      <c r="D140" s="723" t="s">
        <v>114</v>
      </c>
      <c r="E140" s="723" t="s">
        <v>118</v>
      </c>
      <c r="F140" s="723" t="s">
        <v>116</v>
      </c>
      <c r="G140" s="724" t="s">
        <v>115</v>
      </c>
      <c r="H140" s="723" t="s">
        <v>117</v>
      </c>
      <c r="I140" s="723" t="s">
        <v>119</v>
      </c>
      <c r="J140" s="723" t="s">
        <v>121</v>
      </c>
      <c r="K140" s="723" t="s">
        <v>13439</v>
      </c>
      <c r="L140" s="723" t="s">
        <v>13440</v>
      </c>
      <c r="M140" s="723" t="s">
        <v>13441</v>
      </c>
      <c r="N140" s="723" t="s">
        <v>13442</v>
      </c>
      <c r="O140" s="723" t="s">
        <v>13443</v>
      </c>
      <c r="P140" s="723" t="s">
        <v>13444</v>
      </c>
      <c r="Q140" s="725" t="s">
        <v>23</v>
      </c>
      <c r="R140" s="14"/>
      <c r="S140" s="730" t="s">
        <v>13445</v>
      </c>
      <c r="T140" s="14"/>
      <c r="U140" s="14"/>
      <c r="V140" s="14"/>
      <c r="W140" s="14"/>
      <c r="X140" s="14"/>
      <c r="Y140" s="14"/>
      <c r="Z140" s="14"/>
      <c r="AA140" s="14"/>
    </row>
    <row r="141">
      <c r="A141" s="727" t="s">
        <v>205</v>
      </c>
      <c r="B141" s="728" t="s">
        <v>13868</v>
      </c>
      <c r="C141" s="728">
        <v>366.0</v>
      </c>
      <c r="D141" s="728">
        <v>80.0</v>
      </c>
      <c r="E141" s="728">
        <v>286.0</v>
      </c>
      <c r="F141" s="728">
        <v>0.0712339431685481</v>
      </c>
      <c r="G141" s="679">
        <v>0.218579234972678</v>
      </c>
      <c r="H141" s="728">
        <v>3.575</v>
      </c>
      <c r="I141" s="728">
        <v>0.0651777575205105</v>
      </c>
      <c r="J141" s="728">
        <v>0.106666666666667</v>
      </c>
      <c r="K141" s="728">
        <v>-0.492590438718794</v>
      </c>
      <c r="L141" s="728">
        <v>0.0516671531239326</v>
      </c>
      <c r="M141" s="728">
        <v>1.0</v>
      </c>
      <c r="N141" s="680" t="str">
        <f>IFERROR(__xludf.DUMMYFUNCTION("SPARKLINE(G141,{""charttype"",""bar"";""max"",max($G$141:$G$151);""min"",0;""color1"",IF(G141&gt;0.7,""red"",""green"")})"),"")</f>
        <v/>
      </c>
      <c r="O141" s="681">
        <f>G141</f>
        <v>0.218579235</v>
      </c>
      <c r="P141" s="680" t="str">
        <f>IFERROR(__xludf.DUMMYFUNCTION("SPARKLINE(O141,{""charttype"",""bar"";""max"",max($O$141:$O$151);""min"",0;""color1"",IF(O141&gt;0.7,""red"",""green"")})"),"")</f>
        <v/>
      </c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</row>
    <row r="142">
      <c r="A142" s="727" t="s">
        <v>205</v>
      </c>
      <c r="B142" s="728" t="s">
        <v>13869</v>
      </c>
      <c r="C142" s="728">
        <v>325.0</v>
      </c>
      <c r="D142" s="728">
        <v>50.0</v>
      </c>
      <c r="E142" s="728">
        <v>275.0</v>
      </c>
      <c r="F142" s="728">
        <v>0.0632541845075905</v>
      </c>
      <c r="G142" s="679">
        <v>0.153846153846154</v>
      </c>
      <c r="H142" s="728">
        <v>5.5</v>
      </c>
      <c r="I142" s="728">
        <v>0.0626709206927986</v>
      </c>
      <c r="J142" s="728">
        <v>0.0666666666666667</v>
      </c>
      <c r="K142" s="728">
        <v>-0.0618075226263395</v>
      </c>
      <c r="L142" s="728">
        <v>0.0516671531239326</v>
      </c>
      <c r="M142" s="728">
        <v>2.0</v>
      </c>
      <c r="N142" s="680" t="str">
        <f>IFERROR(__xludf.DUMMYFUNCTION("SPARKLINE(G142,{""charttype"",""bar"";""max"",max($G$141:$G$151);""min"",0;""color1"",IF(G142&gt;0.7,""red"",""green"")})"),"")</f>
        <v/>
      </c>
      <c r="O142" s="680"/>
      <c r="P142" s="680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</row>
    <row r="143">
      <c r="A143" s="727" t="s">
        <v>205</v>
      </c>
      <c r="B143" s="728" t="s">
        <v>13870</v>
      </c>
      <c r="C143" s="728">
        <v>327.0</v>
      </c>
      <c r="D143" s="728">
        <v>63.0</v>
      </c>
      <c r="E143" s="728">
        <v>264.0</v>
      </c>
      <c r="F143" s="728">
        <v>0.0636434410276372</v>
      </c>
      <c r="G143" s="679">
        <v>0.192660550458716</v>
      </c>
      <c r="H143" s="728">
        <v>4.19047619047619</v>
      </c>
      <c r="I143" s="728">
        <v>0.0601640838650866</v>
      </c>
      <c r="J143" s="728">
        <v>0.084</v>
      </c>
      <c r="K143" s="728">
        <v>-0.333741238109981</v>
      </c>
      <c r="L143" s="728">
        <v>0.0516671531239326</v>
      </c>
      <c r="M143" s="728">
        <v>3.0</v>
      </c>
      <c r="N143" s="680" t="str">
        <f>IFERROR(__xludf.DUMMYFUNCTION("SPARKLINE(G143,{""charttype"",""bar"";""max"",max($G$141:$G$151);""min"",0;""color1"",IF(G143&gt;0.7,""red"",""green"")})"),"")</f>
        <v/>
      </c>
      <c r="O143" s="681">
        <f>sum(D142:D143)/sum(C142:C143)</f>
        <v>0.1733128834</v>
      </c>
      <c r="P143" s="680" t="str">
        <f>IFERROR(__xludf.DUMMYFUNCTION("SPARKLINE(O143,{""charttype"",""bar"";""max"",max($O$141:$O$151);""min"",0;""color1"",IF(O143&gt;0.7,""red"",""green"")})"),"")</f>
        <v/>
      </c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</row>
    <row r="144">
      <c r="A144" s="727" t="s">
        <v>205</v>
      </c>
      <c r="B144" s="728" t="s">
        <v>13871</v>
      </c>
      <c r="C144" s="728">
        <v>317.0</v>
      </c>
      <c r="D144" s="728">
        <v>47.0</v>
      </c>
      <c r="E144" s="728">
        <v>270.0</v>
      </c>
      <c r="F144" s="728">
        <v>0.0616971584274037</v>
      </c>
      <c r="G144" s="679">
        <v>0.148264984227129</v>
      </c>
      <c r="H144" s="728">
        <v>5.74468085106383</v>
      </c>
      <c r="I144" s="728">
        <v>0.0615314494074749</v>
      </c>
      <c r="J144" s="728">
        <v>0.0626666666666667</v>
      </c>
      <c r="K144" s="728">
        <v>-0.0182812575764485</v>
      </c>
      <c r="L144" s="728">
        <v>0.0516671531239326</v>
      </c>
      <c r="M144" s="728">
        <v>4.0</v>
      </c>
      <c r="N144" s="680" t="str">
        <f>IFERROR(__xludf.DUMMYFUNCTION("SPARKLINE(G144,{""charttype"",""bar"";""max"",max($G$141:$G$151);""min"",0;""color1"",IF(G144&gt;0.7,""red"",""green"")})"),"")</f>
        <v/>
      </c>
      <c r="O144" s="681">
        <f>G144</f>
        <v>0.1482649842</v>
      </c>
      <c r="P144" s="680" t="str">
        <f>IFERROR(__xludf.DUMMYFUNCTION("SPARKLINE(O144,{""charttype"",""bar"";""max"",max($O$141:$O$151);""min"",0;""color1"",IF(O144&gt;0.7,""red"",""green"")})"),"")</f>
        <v/>
      </c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</row>
    <row r="145">
      <c r="A145" s="727" t="s">
        <v>205</v>
      </c>
      <c r="B145" s="728" t="s">
        <v>13872</v>
      </c>
      <c r="C145" s="728">
        <v>314.0</v>
      </c>
      <c r="D145" s="728">
        <v>46.0</v>
      </c>
      <c r="E145" s="728">
        <v>268.0</v>
      </c>
      <c r="F145" s="728">
        <v>0.0611132736473336</v>
      </c>
      <c r="G145" s="679">
        <v>0.146496815286624</v>
      </c>
      <c r="H145" s="728">
        <v>5.82608695652174</v>
      </c>
      <c r="I145" s="728">
        <v>0.0610756608933455</v>
      </c>
      <c r="J145" s="728">
        <v>0.0613333333333333</v>
      </c>
      <c r="K145" s="728">
        <v>-0.00421003084300309</v>
      </c>
      <c r="L145" s="728">
        <v>0.0516671531239326</v>
      </c>
      <c r="M145" s="728">
        <v>5.0</v>
      </c>
      <c r="N145" s="680" t="str">
        <f>IFERROR(__xludf.DUMMYFUNCTION("SPARKLINE(G145,{""charttype"",""bar"";""max"",max($G$141:$G$151);""min"",0;""color1"",IF(G145&gt;0.7,""red"",""green"")})"),"")</f>
        <v/>
      </c>
      <c r="O145" s="680"/>
      <c r="P145" s="680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</row>
    <row r="146">
      <c r="A146" s="727" t="s">
        <v>205</v>
      </c>
      <c r="B146" s="728" t="s">
        <v>13873</v>
      </c>
      <c r="C146" s="728">
        <v>374.0</v>
      </c>
      <c r="D146" s="728">
        <v>55.0</v>
      </c>
      <c r="E146" s="728">
        <v>319.0</v>
      </c>
      <c r="F146" s="728">
        <v>0.0727909692487349</v>
      </c>
      <c r="G146" s="679">
        <v>0.147058823529412</v>
      </c>
      <c r="H146" s="728">
        <v>5.8</v>
      </c>
      <c r="I146" s="728">
        <v>0.0726982680036463</v>
      </c>
      <c r="J146" s="728">
        <v>0.0733333333333333</v>
      </c>
      <c r="K146" s="728">
        <v>-0.00869769731239116</v>
      </c>
      <c r="L146" s="728">
        <v>0.0516671531239326</v>
      </c>
      <c r="M146" s="728">
        <v>6.0</v>
      </c>
      <c r="N146" s="680" t="str">
        <f>IFERROR(__xludf.DUMMYFUNCTION("SPARKLINE(G146,{""charttype"",""bar"";""max"",max($G$141:$G$151);""min"",0;""color1"",IF(G146&gt;0.7,""red"",""green"")})"),"")</f>
        <v/>
      </c>
      <c r="O146" s="681">
        <f>sum(D145:D146)/sum(C145:C146)</f>
        <v>0.1468023256</v>
      </c>
      <c r="P146" s="680" t="str">
        <f>IFERROR(__xludf.DUMMYFUNCTION("SPARKLINE(O146,{""charttype"",""bar"";""max"",max($O$141:$O$151);""min"",0;""color1"",IF(O146&gt;0.7,""red"",""green"")})"),"")</f>
        <v/>
      </c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</row>
    <row r="147">
      <c r="A147" s="727" t="s">
        <v>205</v>
      </c>
      <c r="B147" s="728" t="s">
        <v>13874</v>
      </c>
      <c r="C147" s="728">
        <v>414.0</v>
      </c>
      <c r="D147" s="728">
        <v>47.0</v>
      </c>
      <c r="E147" s="728">
        <v>367.0</v>
      </c>
      <c r="F147" s="728">
        <v>0.0805760996496691</v>
      </c>
      <c r="G147" s="679">
        <v>0.113526570048309</v>
      </c>
      <c r="H147" s="728">
        <v>7.80851063829787</v>
      </c>
      <c r="I147" s="728">
        <v>0.083637192342753</v>
      </c>
      <c r="J147" s="728">
        <v>0.0626666666666667</v>
      </c>
      <c r="K147" s="728">
        <v>0.288658631479747</v>
      </c>
      <c r="L147" s="728">
        <v>0.0516671531239326</v>
      </c>
      <c r="M147" s="728">
        <v>7.0</v>
      </c>
      <c r="N147" s="680" t="str">
        <f>IFERROR(__xludf.DUMMYFUNCTION("SPARKLINE(G147,{""charttype"",""bar"";""max"",max($G$141:$G$151);""min"",0;""color1"",IF(G147&gt;0.7,""red"",""green"")})"),"")</f>
        <v/>
      </c>
      <c r="O147" s="680"/>
      <c r="P147" s="680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</row>
    <row r="148">
      <c r="A148" s="727" t="s">
        <v>205</v>
      </c>
      <c r="B148" s="728" t="s">
        <v>13875</v>
      </c>
      <c r="C148" s="728">
        <v>279.0</v>
      </c>
      <c r="D148" s="728">
        <v>27.0</v>
      </c>
      <c r="E148" s="728">
        <v>252.0</v>
      </c>
      <c r="F148" s="728">
        <v>0.0543012845465162</v>
      </c>
      <c r="G148" s="679">
        <v>0.0967741935483871</v>
      </c>
      <c r="H148" s="728">
        <v>9.33333333333333</v>
      </c>
      <c r="I148" s="728">
        <v>0.0574293527803099</v>
      </c>
      <c r="J148" s="728">
        <v>0.036</v>
      </c>
      <c r="K148" s="728">
        <v>0.46703660664233</v>
      </c>
      <c r="L148" s="728">
        <v>0.0516671531239326</v>
      </c>
      <c r="M148" s="728">
        <v>8.0</v>
      </c>
      <c r="N148" s="680" t="str">
        <f>IFERROR(__xludf.DUMMYFUNCTION("SPARKLINE(G148,{""charttype"",""bar"";""max"",max($G$141:$G$151);""min"",0;""color1"",IF(G148&gt;0.7,""red"",""green"")})"),"")</f>
        <v/>
      </c>
      <c r="O148" s="542"/>
      <c r="P148" s="680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</row>
    <row r="149">
      <c r="A149" s="727" t="s">
        <v>205</v>
      </c>
      <c r="B149" s="728" t="s">
        <v>13876</v>
      </c>
      <c r="C149" s="728">
        <v>274.0</v>
      </c>
      <c r="D149" s="728">
        <v>45.0</v>
      </c>
      <c r="E149" s="728">
        <v>229.0</v>
      </c>
      <c r="F149" s="728">
        <v>0.0533281432463994</v>
      </c>
      <c r="G149" s="679">
        <v>0.164233576642336</v>
      </c>
      <c r="H149" s="728">
        <v>5.08888888888889</v>
      </c>
      <c r="I149" s="728">
        <v>0.0521877848678213</v>
      </c>
      <c r="J149" s="728">
        <v>0.06</v>
      </c>
      <c r="K149" s="728">
        <v>-0.139496101080845</v>
      </c>
      <c r="L149" s="728">
        <v>0.0516671531239326</v>
      </c>
      <c r="M149" s="728">
        <v>9.0</v>
      </c>
      <c r="N149" s="680" t="str">
        <f>IFERROR(__xludf.DUMMYFUNCTION("SPARKLINE(G149,{""charttype"",""bar"";""max"",max($G$141:$G$151);""min"",0;""color1"",IF(G149&gt;0.7,""red"",""green"")})"),"")</f>
        <v/>
      </c>
      <c r="O149" s="680"/>
      <c r="P149" s="680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</row>
    <row r="150">
      <c r="A150" s="727" t="s">
        <v>205</v>
      </c>
      <c r="B150" s="728" t="s">
        <v>13877</v>
      </c>
      <c r="C150" s="728">
        <v>301.0</v>
      </c>
      <c r="D150" s="728">
        <v>34.0</v>
      </c>
      <c r="E150" s="728">
        <v>267.0</v>
      </c>
      <c r="F150" s="728">
        <v>0.05858310626703</v>
      </c>
      <c r="G150" s="679">
        <v>0.112956810631229</v>
      </c>
      <c r="H150" s="728">
        <v>7.85294117647059</v>
      </c>
      <c r="I150" s="728">
        <v>0.0608477666362808</v>
      </c>
      <c r="J150" s="728">
        <v>0.0453333333333333</v>
      </c>
      <c r="K150" s="728">
        <v>0.294332518919323</v>
      </c>
      <c r="L150" s="728">
        <v>0.0516671531239326</v>
      </c>
      <c r="M150" s="728">
        <v>10.0</v>
      </c>
      <c r="N150" s="680" t="str">
        <f>IFERROR(__xludf.DUMMYFUNCTION("SPARKLINE(G150,{""charttype"",""bar"";""max"",max($G$141:$G$151);""min"",0;""color1"",IF(G150&gt;0.7,""red"",""green"")})"),"")</f>
        <v/>
      </c>
      <c r="O150" s="681">
        <f>sum(D147:D150)/sum(C147:C150)</f>
        <v>0.1206624606</v>
      </c>
      <c r="P150" s="680" t="str">
        <f>IFERROR(__xludf.DUMMYFUNCTION("SPARKLINE(O150,{""charttype"",""bar"";""max"",max($O$141:$O$151);""min"",0;""color1"",IF(O150&gt;0.7,""red"",""green"")})"),"")</f>
        <v/>
      </c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</row>
    <row r="151">
      <c r="A151" s="727" t="s">
        <v>205</v>
      </c>
      <c r="B151" s="728" t="s">
        <v>13463</v>
      </c>
      <c r="C151" s="728">
        <v>1847.0</v>
      </c>
      <c r="D151" s="728">
        <v>256.0</v>
      </c>
      <c r="E151" s="728">
        <v>1591.0</v>
      </c>
      <c r="F151" s="728">
        <v>0.359478396263137</v>
      </c>
      <c r="G151" s="679">
        <v>0.138603140227396</v>
      </c>
      <c r="H151" s="728">
        <v>6.21484375</v>
      </c>
      <c r="I151" s="728">
        <v>0.362579762989973</v>
      </c>
      <c r="J151" s="728">
        <v>0.341333333333333</v>
      </c>
      <c r="K151" s="728">
        <v>0.0603849689934596</v>
      </c>
      <c r="L151" s="728">
        <v>0.0516671531239326</v>
      </c>
      <c r="M151" s="728">
        <v>11.0</v>
      </c>
      <c r="N151" s="680" t="str">
        <f>IFERROR(__xludf.DUMMYFUNCTION("SPARKLINE(G151,{""charttype"",""bar"";""max"",max($G$141:$G$151);""min"",0;""color1"",IF(G151&gt;0.7,""red"",""green"")})"),"")</f>
        <v/>
      </c>
      <c r="O151" s="681">
        <f>G151</f>
        <v>0.1386031402</v>
      </c>
      <c r="P151" s="680" t="str">
        <f>IFERROR(__xludf.DUMMYFUNCTION("SPARKLINE(O151,{""charttype"",""bar"";""max"",max($O$141:$O$151);""min"",0;""color1"",IF(O151&gt;0.7,""red"",""green"")})"),"")</f>
        <v/>
      </c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</row>
    <row r="152">
      <c r="A152" s="575"/>
      <c r="B152" s="575"/>
      <c r="C152" s="575"/>
      <c r="D152" s="575"/>
      <c r="E152" s="575"/>
      <c r="F152" s="575"/>
      <c r="G152" s="689"/>
      <c r="H152" s="575"/>
      <c r="I152" s="575"/>
      <c r="J152" s="575"/>
      <c r="K152" s="575"/>
      <c r="L152" s="575"/>
      <c r="M152" s="575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</row>
    <row r="153">
      <c r="A153" s="722" t="s">
        <v>13437</v>
      </c>
      <c r="B153" s="723" t="s">
        <v>13438</v>
      </c>
      <c r="C153" s="723" t="s">
        <v>113</v>
      </c>
      <c r="D153" s="723" t="s">
        <v>114</v>
      </c>
      <c r="E153" s="723" t="s">
        <v>118</v>
      </c>
      <c r="F153" s="723" t="s">
        <v>116</v>
      </c>
      <c r="G153" s="724" t="s">
        <v>115</v>
      </c>
      <c r="H153" s="723" t="s">
        <v>117</v>
      </c>
      <c r="I153" s="723" t="s">
        <v>119</v>
      </c>
      <c r="J153" s="723" t="s">
        <v>121</v>
      </c>
      <c r="K153" s="723" t="s">
        <v>13439</v>
      </c>
      <c r="L153" s="723" t="s">
        <v>13440</v>
      </c>
      <c r="M153" s="723" t="s">
        <v>13441</v>
      </c>
      <c r="N153" s="723" t="s">
        <v>13442</v>
      </c>
      <c r="O153" s="723" t="s">
        <v>13443</v>
      </c>
      <c r="P153" s="723" t="s">
        <v>13444</v>
      </c>
      <c r="Q153" s="725" t="s">
        <v>26</v>
      </c>
      <c r="R153" s="14"/>
      <c r="S153" s="730" t="s">
        <v>13445</v>
      </c>
      <c r="T153" s="14"/>
      <c r="U153" s="14"/>
      <c r="V153" s="14"/>
      <c r="W153" s="14"/>
      <c r="X153" s="14"/>
      <c r="Y153" s="14"/>
      <c r="Z153" s="14"/>
      <c r="AA153" s="14"/>
    </row>
    <row r="154">
      <c r="A154" s="727" t="s">
        <v>209</v>
      </c>
      <c r="B154" s="728">
        <v>0.0</v>
      </c>
      <c r="C154" s="728">
        <v>3838.0</v>
      </c>
      <c r="D154" s="728">
        <v>267.0</v>
      </c>
      <c r="E154" s="728">
        <v>3571.0</v>
      </c>
      <c r="F154" s="728">
        <v>0.746983261969638</v>
      </c>
      <c r="G154" s="679">
        <v>0.0695674830640959</v>
      </c>
      <c r="H154" s="728">
        <v>13.374531835206</v>
      </c>
      <c r="I154" s="728">
        <v>0.813810391978122</v>
      </c>
      <c r="J154" s="728">
        <v>0.356</v>
      </c>
      <c r="K154" s="728">
        <v>0.826796674329434</v>
      </c>
      <c r="L154" s="728">
        <v>1.03819174745081</v>
      </c>
      <c r="M154" s="728">
        <v>1.0</v>
      </c>
      <c r="N154" s="680" t="str">
        <f>IFERROR(__xludf.DUMMYFUNCTION("SPARKLINE(G154,{""charttype"",""bar"";""max"",max($G$154:$G$157);""min"",0;""color1"",IF(G154&gt;0.7,""red"",""green"")})"),"")</f>
        <v/>
      </c>
      <c r="O154" s="681">
        <f>G154</f>
        <v>0.06956748306</v>
      </c>
      <c r="P154" s="680" t="str">
        <f>IFERROR(__xludf.DUMMYFUNCTION("SPARKLINE(O154,{""charttype"",""bar"";""max"",max($O$154:$O$157);""min"",0;""color1"",IF(O154&gt;0.7,""red"",""green"")})"),"")</f>
        <v/>
      </c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</row>
    <row r="155">
      <c r="A155" s="727" t="s">
        <v>209</v>
      </c>
      <c r="B155" s="728">
        <v>7.0</v>
      </c>
      <c r="C155" s="728">
        <v>463.0</v>
      </c>
      <c r="D155" s="728">
        <v>214.0</v>
      </c>
      <c r="E155" s="728">
        <v>249.0</v>
      </c>
      <c r="F155" s="728">
        <v>0.0901128843908136</v>
      </c>
      <c r="G155" s="679">
        <v>0.462203023758099</v>
      </c>
      <c r="H155" s="728">
        <v>1.16355140186916</v>
      </c>
      <c r="I155" s="728">
        <v>0.0567456700091158</v>
      </c>
      <c r="J155" s="728">
        <v>0.285333333333333</v>
      </c>
      <c r="K155" s="728">
        <v>-1.61507873342191</v>
      </c>
      <c r="L155" s="728">
        <v>1.03819174745081</v>
      </c>
      <c r="M155" s="728">
        <v>2.0</v>
      </c>
      <c r="N155" s="680" t="str">
        <f>IFERROR(__xludf.DUMMYFUNCTION("SPARKLINE(G155,{""charttype"",""bar"";""max"",max($G$154:$G$157);""min"",0;""color1"",IF(G155&gt;0.7,""red"",""green"")})"),"")</f>
        <v/>
      </c>
      <c r="O155" s="680"/>
      <c r="P155" s="680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</row>
    <row r="156">
      <c r="A156" s="727" t="s">
        <v>209</v>
      </c>
      <c r="B156" s="728">
        <v>30.0</v>
      </c>
      <c r="C156" s="728">
        <v>415.0</v>
      </c>
      <c r="D156" s="728">
        <v>177.0</v>
      </c>
      <c r="E156" s="728">
        <v>238.0</v>
      </c>
      <c r="F156" s="728">
        <v>0.0807707279096925</v>
      </c>
      <c r="G156" s="679">
        <v>0.426506024096386</v>
      </c>
      <c r="H156" s="728">
        <v>1.34463276836158</v>
      </c>
      <c r="I156" s="728">
        <v>0.0542388331814038</v>
      </c>
      <c r="J156" s="728">
        <v>0.236</v>
      </c>
      <c r="K156" s="728">
        <v>-1.47043467376712</v>
      </c>
      <c r="L156" s="728">
        <v>1.03819174745081</v>
      </c>
      <c r="M156" s="728">
        <v>3.0</v>
      </c>
      <c r="N156" s="680" t="str">
        <f>IFERROR(__xludf.DUMMYFUNCTION("SPARKLINE(G156,{""charttype"",""bar"";""max"",max($G$154:$G$157);""min"",0;""color1"",IF(G156&gt;0.7,""red"",""green"")})"),"")</f>
        <v/>
      </c>
      <c r="O156" s="681">
        <f>sum(D155:D156)/sum(C155:C156)</f>
        <v>0.4453302961</v>
      </c>
      <c r="P156" s="680" t="str">
        <f>IFERROR(__xludf.DUMMYFUNCTION("SPARKLINE(O156,{""charttype"",""bar"";""max"",max($O$154:$O$157);""min"",0;""color1"",IF(O156&gt;0.7,""red"",""green"")})"),"")</f>
        <v/>
      </c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</row>
    <row r="157">
      <c r="A157" s="727" t="s">
        <v>209</v>
      </c>
      <c r="B157" s="728" t="s">
        <v>13463</v>
      </c>
      <c r="C157" s="728">
        <v>422.0</v>
      </c>
      <c r="D157" s="728">
        <v>92.0</v>
      </c>
      <c r="E157" s="728">
        <v>330.0</v>
      </c>
      <c r="F157" s="728">
        <v>0.082133125729856</v>
      </c>
      <c r="G157" s="679">
        <v>0.218009478672986</v>
      </c>
      <c r="H157" s="728">
        <v>3.58695652173913</v>
      </c>
      <c r="I157" s="728">
        <v>0.0752051048313583</v>
      </c>
      <c r="J157" s="728">
        <v>0.122666666666667</v>
      </c>
      <c r="K157" s="728">
        <v>-0.489251537453279</v>
      </c>
      <c r="L157" s="728">
        <v>1.03819174745081</v>
      </c>
      <c r="M157" s="728">
        <v>4.0</v>
      </c>
      <c r="N157" s="680" t="str">
        <f>IFERROR(__xludf.DUMMYFUNCTION("SPARKLINE(G157,{""charttype"",""bar"";""max"",max($G$154:$G$157);""min"",0;""color1"",IF(G157&gt;0.7,""red"",""green"")})"),"")</f>
        <v/>
      </c>
      <c r="O157" s="681">
        <f>G157</f>
        <v>0.2180094787</v>
      </c>
      <c r="P157" s="680" t="str">
        <f>IFERROR(__xludf.DUMMYFUNCTION("SPARKLINE(O157,{""charttype"",""bar"";""max"",max($O$154:$O$157);""min"",0;""color1"",IF(O157&gt;0.7,""red"",""green"")})"),"")</f>
        <v/>
      </c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</row>
    <row r="158">
      <c r="A158" s="575"/>
      <c r="B158" s="575"/>
      <c r="C158" s="575"/>
      <c r="D158" s="575"/>
      <c r="E158" s="575"/>
      <c r="F158" s="575"/>
      <c r="G158" s="689"/>
      <c r="H158" s="575"/>
      <c r="I158" s="575"/>
      <c r="J158" s="575"/>
      <c r="K158" s="575"/>
      <c r="L158" s="575"/>
      <c r="M158" s="575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</row>
    <row r="159">
      <c r="A159" s="722" t="s">
        <v>13437</v>
      </c>
      <c r="B159" s="723" t="s">
        <v>13438</v>
      </c>
      <c r="C159" s="723" t="s">
        <v>113</v>
      </c>
      <c r="D159" s="723" t="s">
        <v>114</v>
      </c>
      <c r="E159" s="723" t="s">
        <v>118</v>
      </c>
      <c r="F159" s="723" t="s">
        <v>116</v>
      </c>
      <c r="G159" s="724" t="s">
        <v>115</v>
      </c>
      <c r="H159" s="723" t="s">
        <v>117</v>
      </c>
      <c r="I159" s="723" t="s">
        <v>119</v>
      </c>
      <c r="J159" s="723" t="s">
        <v>121</v>
      </c>
      <c r="K159" s="723" t="s">
        <v>13439</v>
      </c>
      <c r="L159" s="723" t="s">
        <v>13440</v>
      </c>
      <c r="M159" s="723" t="s">
        <v>13441</v>
      </c>
      <c r="N159" s="723" t="s">
        <v>13442</v>
      </c>
      <c r="O159" s="723" t="s">
        <v>13443</v>
      </c>
      <c r="P159" s="723" t="s">
        <v>13444</v>
      </c>
      <c r="Q159" s="725" t="s">
        <v>26</v>
      </c>
      <c r="R159" s="14"/>
      <c r="S159" s="730" t="s">
        <v>13445</v>
      </c>
      <c r="T159" s="14"/>
      <c r="U159" s="14"/>
      <c r="V159" s="14"/>
      <c r="W159" s="14"/>
      <c r="X159" s="14"/>
      <c r="Y159" s="14"/>
      <c r="Z159" s="14"/>
      <c r="AA159" s="14"/>
    </row>
    <row r="160">
      <c r="A160" s="727" t="s">
        <v>215</v>
      </c>
      <c r="B160" s="728">
        <v>0.0</v>
      </c>
      <c r="C160" s="728">
        <v>3699.0</v>
      </c>
      <c r="D160" s="728">
        <v>458.0</v>
      </c>
      <c r="E160" s="728">
        <v>3241.0</v>
      </c>
      <c r="F160" s="728">
        <v>0.719929933826392</v>
      </c>
      <c r="G160" s="679">
        <v>0.123817247904839</v>
      </c>
      <c r="H160" s="728">
        <v>7.0764192139738</v>
      </c>
      <c r="I160" s="728">
        <v>0.738605287146764</v>
      </c>
      <c r="J160" s="728">
        <v>0.610666666666667</v>
      </c>
      <c r="K160" s="728">
        <v>0.190212404162598</v>
      </c>
      <c r="L160" s="728">
        <v>0.110473706890068</v>
      </c>
      <c r="M160" s="728">
        <v>1.0</v>
      </c>
      <c r="N160" s="680" t="str">
        <f>IFERROR(__xludf.DUMMYFUNCTION("SPARKLINE(G160,{""charttype"",""bar"";""max"",max($G$160:$G$163);""min"",0;""color1"",IF(G160&gt;0.7,""red"",""green"")})"),"")</f>
        <v/>
      </c>
      <c r="O160" s="681">
        <f>G160</f>
        <v>0.1238172479</v>
      </c>
      <c r="P160" s="680" t="str">
        <f>IFERROR(__xludf.DUMMYFUNCTION("SPARKLINE(O160,{""charttype"",""bar"";""max"",max($O$160:$O$163);""min"",0;""color1"",IF(O160&gt;0.7,""red"",""green"")})"),"")</f>
        <v/>
      </c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</row>
    <row r="161">
      <c r="A161" s="727" t="s">
        <v>215</v>
      </c>
      <c r="B161" s="728">
        <v>7.0</v>
      </c>
      <c r="C161" s="728">
        <v>217.0</v>
      </c>
      <c r="D161" s="728">
        <v>63.0</v>
      </c>
      <c r="E161" s="728">
        <v>154.0</v>
      </c>
      <c r="F161" s="728">
        <v>0.0422343324250681</v>
      </c>
      <c r="G161" s="679">
        <v>0.290322580645161</v>
      </c>
      <c r="H161" s="728">
        <v>2.44444444444444</v>
      </c>
      <c r="I161" s="728">
        <v>0.0350957155879672</v>
      </c>
      <c r="J161" s="728">
        <v>0.084</v>
      </c>
      <c r="K161" s="728">
        <v>-0.872737738842668</v>
      </c>
      <c r="L161" s="728">
        <v>0.110473706890068</v>
      </c>
      <c r="M161" s="728">
        <v>2.0</v>
      </c>
      <c r="N161" s="680" t="str">
        <f>IFERROR(__xludf.DUMMYFUNCTION("SPARKLINE(G161,{""charttype"",""bar"";""max"",max($G$160:$G$163);""min"",0;""color1"",IF(G161&gt;0.7,""red"",""green"")})"),"")</f>
        <v/>
      </c>
      <c r="O161" s="680"/>
      <c r="P161" s="680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</row>
    <row r="162">
      <c r="A162" s="727" t="s">
        <v>215</v>
      </c>
      <c r="B162" s="728">
        <v>30.0</v>
      </c>
      <c r="C162" s="728">
        <v>221.0</v>
      </c>
      <c r="D162" s="728">
        <v>62.0</v>
      </c>
      <c r="E162" s="728">
        <v>159.0</v>
      </c>
      <c r="F162" s="728">
        <v>0.0430128454651615</v>
      </c>
      <c r="G162" s="679">
        <v>0.280542986425339</v>
      </c>
      <c r="H162" s="728">
        <v>2.56451612903226</v>
      </c>
      <c r="I162" s="728">
        <v>0.0362351868732908</v>
      </c>
      <c r="J162" s="728">
        <v>0.0826666666666667</v>
      </c>
      <c r="K162" s="728">
        <v>-0.824785797689625</v>
      </c>
      <c r="L162" s="728">
        <v>0.110473706890068</v>
      </c>
      <c r="M162" s="728">
        <v>3.0</v>
      </c>
      <c r="N162" s="680" t="str">
        <f>IFERROR(__xludf.DUMMYFUNCTION("SPARKLINE(G162,{""charttype"",""bar"";""max"",max($G$160:$G$163);""min"",0;""color1"",IF(G162&gt;0.7,""red"",""green"")})"),"")</f>
        <v/>
      </c>
      <c r="O162" s="681">
        <f>sum(D161:D162)/sum(C161:C162)</f>
        <v>0.2853881279</v>
      </c>
      <c r="P162" s="680" t="str">
        <f>IFERROR(__xludf.DUMMYFUNCTION("SPARKLINE(O162,{""charttype"",""bar"";""max"",max($O$160:$O$163);""min"",0;""color1"",IF(O162&gt;0.7,""red"",""green"")})"),"")</f>
        <v/>
      </c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</row>
    <row r="163">
      <c r="A163" s="727" t="s">
        <v>215</v>
      </c>
      <c r="B163" s="728" t="s">
        <v>13463</v>
      </c>
      <c r="C163" s="728">
        <v>1001.0</v>
      </c>
      <c r="D163" s="728">
        <v>167.0</v>
      </c>
      <c r="E163" s="728">
        <v>834.0</v>
      </c>
      <c r="F163" s="728">
        <v>0.194822888283379</v>
      </c>
      <c r="G163" s="679">
        <v>0.166833166833167</v>
      </c>
      <c r="H163" s="728">
        <v>4.9940119760479</v>
      </c>
      <c r="I163" s="728">
        <v>0.190063810391978</v>
      </c>
      <c r="J163" s="728">
        <v>0.222666666666667</v>
      </c>
      <c r="K163" s="728">
        <v>-0.158316024922773</v>
      </c>
      <c r="L163" s="728">
        <v>0.110473706890068</v>
      </c>
      <c r="M163" s="728">
        <v>4.0</v>
      </c>
      <c r="N163" s="680" t="str">
        <f>IFERROR(__xludf.DUMMYFUNCTION("SPARKLINE(G163,{""charttype"",""bar"";""max"",max($G$160:$G$163);""min"",0;""color1"",IF(G163&gt;0.7,""red"",""green"")})"),"")</f>
        <v/>
      </c>
      <c r="O163" s="681">
        <f>G163</f>
        <v>0.1668331668</v>
      </c>
      <c r="P163" s="680" t="str">
        <f>IFERROR(__xludf.DUMMYFUNCTION("SPARKLINE(O163,{""charttype"",""bar"";""max"",max($O$160:$O$163);""min"",0;""color1"",IF(O163&gt;0.7,""red"",""green"")})"),"")</f>
        <v/>
      </c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</row>
    <row r="164">
      <c r="A164" s="575"/>
      <c r="B164" s="575"/>
      <c r="C164" s="575"/>
      <c r="D164" s="575"/>
      <c r="E164" s="575"/>
      <c r="F164" s="575"/>
      <c r="G164" s="689"/>
      <c r="H164" s="575"/>
      <c r="I164" s="575"/>
      <c r="J164" s="575"/>
      <c r="K164" s="575"/>
      <c r="L164" s="575"/>
      <c r="M164" s="575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</row>
    <row r="165">
      <c r="A165" s="722" t="s">
        <v>13437</v>
      </c>
      <c r="B165" s="723" t="s">
        <v>13438</v>
      </c>
      <c r="C165" s="723" t="s">
        <v>113</v>
      </c>
      <c r="D165" s="723" t="s">
        <v>114</v>
      </c>
      <c r="E165" s="723" t="s">
        <v>118</v>
      </c>
      <c r="F165" s="723" t="s">
        <v>116</v>
      </c>
      <c r="G165" s="724" t="s">
        <v>115</v>
      </c>
      <c r="H165" s="723" t="s">
        <v>117</v>
      </c>
      <c r="I165" s="723" t="s">
        <v>119</v>
      </c>
      <c r="J165" s="723" t="s">
        <v>121</v>
      </c>
      <c r="K165" s="723" t="s">
        <v>13439</v>
      </c>
      <c r="L165" s="723" t="s">
        <v>13440</v>
      </c>
      <c r="M165" s="723" t="s">
        <v>13441</v>
      </c>
      <c r="N165" s="723" t="s">
        <v>13442</v>
      </c>
      <c r="O165" s="723" t="s">
        <v>13443</v>
      </c>
      <c r="P165" s="723" t="s">
        <v>13444</v>
      </c>
      <c r="Q165" s="725" t="s">
        <v>26</v>
      </c>
      <c r="R165" s="14"/>
      <c r="S165" s="730" t="s">
        <v>13445</v>
      </c>
      <c r="T165" s="14"/>
      <c r="U165" s="14"/>
      <c r="V165" s="14"/>
      <c r="W165" s="14"/>
      <c r="X165" s="14"/>
      <c r="Y165" s="14"/>
      <c r="Z165" s="14"/>
      <c r="AA165" s="14"/>
    </row>
    <row r="166">
      <c r="A166" s="727" t="s">
        <v>144</v>
      </c>
      <c r="B166" s="728">
        <v>0.0</v>
      </c>
      <c r="C166" s="728">
        <v>3823.0</v>
      </c>
      <c r="D166" s="728">
        <v>355.0</v>
      </c>
      <c r="E166" s="728">
        <v>3468.0</v>
      </c>
      <c r="F166" s="728">
        <v>0.744063838069288</v>
      </c>
      <c r="G166" s="679">
        <v>0.0928590112477112</v>
      </c>
      <c r="H166" s="728">
        <v>9.76901408450704</v>
      </c>
      <c r="I166" s="728">
        <v>0.790337283500456</v>
      </c>
      <c r="J166" s="728">
        <v>0.473333333333333</v>
      </c>
      <c r="K166" s="728">
        <v>0.512659933560252</v>
      </c>
      <c r="L166" s="728">
        <v>0.673561583441781</v>
      </c>
      <c r="M166" s="728">
        <v>1.0</v>
      </c>
      <c r="N166" s="680" t="str">
        <f>IFERROR(__xludf.DUMMYFUNCTION("SPARKLINE(G166,{""charttype"",""bar"";""max"",max($G$166:$G$169);""min"",0;""color1"",IF(G166&gt;0.7,""red"",""green"")})"),"")</f>
        <v/>
      </c>
      <c r="O166" s="681">
        <f>G166</f>
        <v>0.09285901125</v>
      </c>
      <c r="P166" s="680" t="str">
        <f>IFERROR(__xludf.DUMMYFUNCTION("SPARKLINE(O166,{""charttype"",""bar"";""max"",max($O$166:$O$169);""min"",0;""color1"",IF(O166&gt;0.7,""red"",""green"")})"),"")</f>
        <v/>
      </c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</row>
    <row r="167">
      <c r="A167" s="727" t="s">
        <v>144</v>
      </c>
      <c r="B167" s="728">
        <v>7.0</v>
      </c>
      <c r="C167" s="728">
        <v>294.0</v>
      </c>
      <c r="D167" s="728">
        <v>146.0</v>
      </c>
      <c r="E167" s="728">
        <v>148.0</v>
      </c>
      <c r="F167" s="728">
        <v>0.0572207084468665</v>
      </c>
      <c r="G167" s="679">
        <v>0.496598639455782</v>
      </c>
      <c r="H167" s="728">
        <v>1.01369863013699</v>
      </c>
      <c r="I167" s="728">
        <v>0.0337283500455789</v>
      </c>
      <c r="J167" s="728">
        <v>0.194666666666667</v>
      </c>
      <c r="K167" s="728">
        <v>-1.75294996280899</v>
      </c>
      <c r="L167" s="728">
        <v>0.673561583441781</v>
      </c>
      <c r="M167" s="728">
        <v>2.0</v>
      </c>
      <c r="N167" s="680" t="str">
        <f>IFERROR(__xludf.DUMMYFUNCTION("SPARKLINE(G167,{""charttype"",""bar"";""max"",max($G$166:$G$169);""min"",0;""color1"",IF(G167&gt;0.7,""red"",""green"")})"),"")</f>
        <v/>
      </c>
      <c r="O167" s="680"/>
      <c r="P167" s="680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</row>
    <row r="168">
      <c r="A168" s="727" t="s">
        <v>144</v>
      </c>
      <c r="B168" s="728">
        <v>30.0</v>
      </c>
      <c r="C168" s="728">
        <v>303.0</v>
      </c>
      <c r="D168" s="728">
        <v>137.0</v>
      </c>
      <c r="E168" s="728">
        <v>166.0</v>
      </c>
      <c r="F168" s="728">
        <v>0.0589723627870767</v>
      </c>
      <c r="G168" s="679">
        <v>0.452145214521452</v>
      </c>
      <c r="H168" s="728">
        <v>1.21167883211679</v>
      </c>
      <c r="I168" s="728">
        <v>0.0378304466727438</v>
      </c>
      <c r="J168" s="728">
        <v>0.182666666666667</v>
      </c>
      <c r="K168" s="728">
        <v>-1.57454875233635</v>
      </c>
      <c r="L168" s="728">
        <v>0.673561583441781</v>
      </c>
      <c r="M168" s="728">
        <v>3.0</v>
      </c>
      <c r="N168" s="680" t="str">
        <f>IFERROR(__xludf.DUMMYFUNCTION("SPARKLINE(G168,{""charttype"",""bar"";""max"",max($G$166:$G$169);""min"",0;""color1"",IF(G168&gt;0.7,""red"",""green"")})"),"")</f>
        <v/>
      </c>
      <c r="O168" s="681">
        <f>sum(D167:D168)/sum(C167:C168)</f>
        <v>0.4740368509</v>
      </c>
      <c r="P168" s="680" t="str">
        <f>IFERROR(__xludf.DUMMYFUNCTION("SPARKLINE(O168,{""charttype"",""bar"";""max"",max($O$166:$O$169);""min"",0;""color1"",IF(O168&gt;0.7,""red"",""green"")})"),"")</f>
        <v/>
      </c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</row>
    <row r="169">
      <c r="A169" s="727" t="s">
        <v>144</v>
      </c>
      <c r="B169" s="728" t="s">
        <v>13463</v>
      </c>
      <c r="C169" s="728">
        <v>718.0</v>
      </c>
      <c r="D169" s="728">
        <v>112.0</v>
      </c>
      <c r="E169" s="728">
        <v>606.0</v>
      </c>
      <c r="F169" s="728">
        <v>0.139743090696769</v>
      </c>
      <c r="G169" s="679">
        <v>0.155988857938719</v>
      </c>
      <c r="H169" s="728">
        <v>5.41071428571429</v>
      </c>
      <c r="I169" s="728">
        <v>0.138103919781222</v>
      </c>
      <c r="J169" s="728">
        <v>0.149333333333333</v>
      </c>
      <c r="K169" s="728">
        <v>-0.0781745000905449</v>
      </c>
      <c r="L169" s="728">
        <v>0.673561583441781</v>
      </c>
      <c r="M169" s="728">
        <v>4.0</v>
      </c>
      <c r="N169" s="680" t="str">
        <f>IFERROR(__xludf.DUMMYFUNCTION("SPARKLINE(G169,{""charttype"",""bar"";""max"",max($G$166:$G$169);""min"",0;""color1"",IF(G169&gt;0.7,""red"",""green"")})"),"")</f>
        <v/>
      </c>
      <c r="O169" s="681">
        <f>G169</f>
        <v>0.1559888579</v>
      </c>
      <c r="P169" s="680" t="str">
        <f>IFERROR(__xludf.DUMMYFUNCTION("SPARKLINE(O169,{""charttype"",""bar"";""max"",max($O$166:$O$169);""min"",0;""color1"",IF(O169&gt;0.7,""red"",""green"")})"),"")</f>
        <v/>
      </c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</row>
    <row r="170">
      <c r="A170" s="575"/>
      <c r="B170" s="575"/>
      <c r="C170" s="575"/>
      <c r="D170" s="575"/>
      <c r="E170" s="575"/>
      <c r="F170" s="575"/>
      <c r="G170" s="689"/>
      <c r="H170" s="575"/>
      <c r="I170" s="575"/>
      <c r="J170" s="575"/>
      <c r="K170" s="575"/>
      <c r="L170" s="575"/>
      <c r="M170" s="575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</row>
    <row r="171">
      <c r="A171" s="722" t="s">
        <v>13437</v>
      </c>
      <c r="B171" s="723" t="s">
        <v>13438</v>
      </c>
      <c r="C171" s="723" t="s">
        <v>113</v>
      </c>
      <c r="D171" s="723" t="s">
        <v>114</v>
      </c>
      <c r="E171" s="723" t="s">
        <v>118</v>
      </c>
      <c r="F171" s="723" t="s">
        <v>116</v>
      </c>
      <c r="G171" s="724" t="s">
        <v>115</v>
      </c>
      <c r="H171" s="723" t="s">
        <v>117</v>
      </c>
      <c r="I171" s="723" t="s">
        <v>119</v>
      </c>
      <c r="J171" s="723" t="s">
        <v>121</v>
      </c>
      <c r="K171" s="723" t="s">
        <v>13439</v>
      </c>
      <c r="L171" s="723" t="s">
        <v>13440</v>
      </c>
      <c r="M171" s="723" t="s">
        <v>13441</v>
      </c>
      <c r="N171" s="723" t="s">
        <v>13442</v>
      </c>
      <c r="O171" s="699"/>
      <c r="P171" s="700"/>
      <c r="Q171" s="725" t="s">
        <v>26</v>
      </c>
      <c r="R171" s="14"/>
      <c r="S171" s="730" t="s">
        <v>13445</v>
      </c>
      <c r="T171" s="14"/>
      <c r="U171" s="14"/>
      <c r="V171" s="14"/>
      <c r="W171" s="14"/>
      <c r="X171" s="14"/>
      <c r="Y171" s="14"/>
      <c r="Z171" s="14"/>
      <c r="AA171" s="14"/>
    </row>
    <row r="172">
      <c r="A172" s="727" t="s">
        <v>214</v>
      </c>
      <c r="B172" s="728" t="s">
        <v>13652</v>
      </c>
      <c r="C172" s="728">
        <v>4161.0</v>
      </c>
      <c r="D172" s="728">
        <v>351.0</v>
      </c>
      <c r="E172" s="728">
        <v>3810.0</v>
      </c>
      <c r="F172" s="728">
        <v>0.809848189957182</v>
      </c>
      <c r="G172" s="679">
        <v>0.0843547224224946</v>
      </c>
      <c r="H172" s="728">
        <v>10.8547008547009</v>
      </c>
      <c r="I172" s="728">
        <v>0.868277119416591</v>
      </c>
      <c r="J172" s="728">
        <v>0.468</v>
      </c>
      <c r="K172" s="728">
        <v>0.618042629790116</v>
      </c>
      <c r="L172" s="728">
        <v>1.28246288946564</v>
      </c>
      <c r="M172" s="728">
        <v>1.0</v>
      </c>
      <c r="N172" s="680" t="str">
        <f>IFERROR(__xludf.DUMMYFUNCTION("SPARKLINE(G172,{""charttype"",""bar"";""max"",max($G$172:$G$174);""min"",0;""color1"",IF(G172&gt;0.7,""red"",""green"")})"),"")</f>
        <v/>
      </c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</row>
    <row r="173">
      <c r="A173" s="727" t="s">
        <v>214</v>
      </c>
      <c r="B173" s="728" t="s">
        <v>13657</v>
      </c>
      <c r="C173" s="728">
        <v>443.0</v>
      </c>
      <c r="D173" s="728">
        <v>314.0</v>
      </c>
      <c r="E173" s="728">
        <v>129.0</v>
      </c>
      <c r="F173" s="728">
        <v>0.0862203191903464</v>
      </c>
      <c r="G173" s="679">
        <v>0.708803611738149</v>
      </c>
      <c r="H173" s="728">
        <v>0.410828025477707</v>
      </c>
      <c r="I173" s="728">
        <v>0.0293983591613491</v>
      </c>
      <c r="J173" s="728">
        <v>0.418666666666667</v>
      </c>
      <c r="K173" s="728">
        <v>-2.65613619641135</v>
      </c>
      <c r="L173" s="728">
        <v>1.28246288946564</v>
      </c>
      <c r="M173" s="728">
        <v>2.0</v>
      </c>
      <c r="N173" s="680" t="str">
        <f>IFERROR(__xludf.DUMMYFUNCTION("SPARKLINE(G173,{""charttype"",""bar"";""max"",max($G$172:$G$174);""min"",0;""color1"",IF(G173&gt;0.7,""red"",""green"")})"),"")</f>
        <v/>
      </c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</row>
    <row r="174">
      <c r="A174" s="727" t="s">
        <v>214</v>
      </c>
      <c r="B174" s="728" t="s">
        <v>13463</v>
      </c>
      <c r="C174" s="728">
        <v>534.0</v>
      </c>
      <c r="D174" s="728">
        <v>85.0</v>
      </c>
      <c r="E174" s="728">
        <v>449.0</v>
      </c>
      <c r="F174" s="728">
        <v>0.103931490852472</v>
      </c>
      <c r="G174" s="679">
        <v>0.159176029962547</v>
      </c>
      <c r="H174" s="728">
        <v>5.28235294117647</v>
      </c>
      <c r="I174" s="728">
        <v>0.10232452142206</v>
      </c>
      <c r="J174" s="728">
        <v>0.113333333333333</v>
      </c>
      <c r="K174" s="728">
        <v>-0.102183983612827</v>
      </c>
      <c r="L174" s="728">
        <v>1.28246288946564</v>
      </c>
      <c r="M174" s="728">
        <v>3.0</v>
      </c>
      <c r="N174" s="680" t="str">
        <f>IFERROR(__xludf.DUMMYFUNCTION("SPARKLINE(G174,{""charttype"",""bar"";""max"",max($G$172:$G$174);""min"",0;""color1"",IF(G174&gt;0.7,""red"",""green"")})"),"")</f>
        <v/>
      </c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</row>
    <row r="175">
      <c r="A175" s="575"/>
      <c r="B175" s="575"/>
      <c r="C175" s="575"/>
      <c r="D175" s="575"/>
      <c r="E175" s="575"/>
      <c r="F175" s="575"/>
      <c r="G175" s="689"/>
      <c r="H175" s="575"/>
      <c r="I175" s="575"/>
      <c r="J175" s="575"/>
      <c r="K175" s="575"/>
      <c r="L175" s="575"/>
      <c r="M175" s="575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</row>
    <row r="176">
      <c r="A176" s="722" t="s">
        <v>13437</v>
      </c>
      <c r="B176" s="723" t="s">
        <v>13438</v>
      </c>
      <c r="C176" s="723" t="s">
        <v>113</v>
      </c>
      <c r="D176" s="723" t="s">
        <v>114</v>
      </c>
      <c r="E176" s="723" t="s">
        <v>118</v>
      </c>
      <c r="F176" s="723" t="s">
        <v>116</v>
      </c>
      <c r="G176" s="724" t="s">
        <v>115</v>
      </c>
      <c r="H176" s="723" t="s">
        <v>117</v>
      </c>
      <c r="I176" s="723" t="s">
        <v>119</v>
      </c>
      <c r="J176" s="723" t="s">
        <v>121</v>
      </c>
      <c r="K176" s="723" t="s">
        <v>13439</v>
      </c>
      <c r="L176" s="723" t="s">
        <v>13440</v>
      </c>
      <c r="M176" s="723" t="s">
        <v>13441</v>
      </c>
      <c r="N176" s="723" t="s">
        <v>13442</v>
      </c>
      <c r="O176" s="723" t="s">
        <v>13443</v>
      </c>
      <c r="P176" s="723" t="s">
        <v>13444</v>
      </c>
      <c r="Q176" s="725" t="s">
        <v>23</v>
      </c>
      <c r="R176" s="14"/>
      <c r="S176" s="730" t="s">
        <v>13445</v>
      </c>
      <c r="T176" s="14"/>
      <c r="U176" s="14"/>
      <c r="V176" s="14"/>
      <c r="W176" s="14"/>
      <c r="X176" s="14"/>
      <c r="Y176" s="14"/>
      <c r="Z176" s="14"/>
      <c r="AA176" s="14"/>
    </row>
    <row r="177">
      <c r="A177" s="727" t="s">
        <v>196</v>
      </c>
      <c r="B177" s="728">
        <v>0.0</v>
      </c>
      <c r="C177" s="728">
        <v>1287.0</v>
      </c>
      <c r="D177" s="728">
        <v>237.0</v>
      </c>
      <c r="E177" s="728">
        <v>1050.0</v>
      </c>
      <c r="F177" s="728">
        <v>0.250486570650058</v>
      </c>
      <c r="G177" s="679">
        <v>0.184149184149184</v>
      </c>
      <c r="H177" s="728">
        <v>4.43037974683544</v>
      </c>
      <c r="I177" s="728">
        <v>0.239288969917958</v>
      </c>
      <c r="J177" s="728">
        <v>0.316</v>
      </c>
      <c r="K177" s="728">
        <v>-0.278070312848327</v>
      </c>
      <c r="L177" s="728">
        <v>0.0681047727415976</v>
      </c>
      <c r="M177" s="728">
        <v>1.0</v>
      </c>
      <c r="N177" s="680" t="str">
        <f>IFERROR(__xludf.DUMMYFUNCTION("SPARKLINE(G177,{""charttype"",""bar"";""max"",max($G$177:$G$182);""min"",0;""color1"",IF(G177&gt;0.7,""red"",""green"")})"),"")</f>
        <v/>
      </c>
      <c r="O177" s="681">
        <f t="shared" ref="O177:O178" si="10">G177</f>
        <v>0.1841491841</v>
      </c>
      <c r="P177" s="680" t="str">
        <f>IFERROR(__xludf.DUMMYFUNCTION("SPARKLINE(O177,{""charttype"",""bar"";""max"",max($O$177:$O$182);""min"",0;""color1"",IF(O177&gt;0.7,""red"",""green"")})"),"")</f>
        <v/>
      </c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</row>
    <row r="178">
      <c r="A178" s="727" t="s">
        <v>196</v>
      </c>
      <c r="B178" s="728">
        <v>5.0</v>
      </c>
      <c r="C178" s="728">
        <v>1312.0</v>
      </c>
      <c r="D178" s="728">
        <v>211.0</v>
      </c>
      <c r="E178" s="728">
        <v>1101.0</v>
      </c>
      <c r="F178" s="728">
        <v>0.255352277150642</v>
      </c>
      <c r="G178" s="679">
        <v>0.160823170731707</v>
      </c>
      <c r="H178" s="728">
        <v>5.21800947867299</v>
      </c>
      <c r="I178" s="728">
        <v>0.250911577028259</v>
      </c>
      <c r="J178" s="728">
        <v>0.281333333333333</v>
      </c>
      <c r="K178" s="728">
        <v>-0.114439611618151</v>
      </c>
      <c r="L178" s="728">
        <v>0.0681047727415976</v>
      </c>
      <c r="M178" s="728">
        <v>2.0</v>
      </c>
      <c r="N178" s="680" t="str">
        <f>IFERROR(__xludf.DUMMYFUNCTION("SPARKLINE(G178,{""charttype"",""bar"";""max"",max($G$177:$G$182);""min"",0;""color1"",IF(G178&gt;0.7,""red"",""green"")})"),"")</f>
        <v/>
      </c>
      <c r="O178" s="681">
        <f t="shared" si="10"/>
        <v>0.1608231707</v>
      </c>
      <c r="P178" s="680" t="str">
        <f>IFERROR(__xludf.DUMMYFUNCTION("SPARKLINE(O178,{""charttype"",""bar"";""max"",max($O$177:$O$182);""min"",0;""color1"",IF(O178&gt;0.7,""red"",""green"")})"),"")</f>
        <v/>
      </c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79">
      <c r="A179" s="727" t="s">
        <v>196</v>
      </c>
      <c r="B179" s="728">
        <v>15.0</v>
      </c>
      <c r="C179" s="728">
        <v>845.0</v>
      </c>
      <c r="D179" s="728">
        <v>116.0</v>
      </c>
      <c r="E179" s="728">
        <v>729.0</v>
      </c>
      <c r="F179" s="728">
        <v>0.164460879719735</v>
      </c>
      <c r="G179" s="679">
        <v>0.137278106508876</v>
      </c>
      <c r="H179" s="728">
        <v>6.28448275862069</v>
      </c>
      <c r="I179" s="728">
        <v>0.166134913400182</v>
      </c>
      <c r="J179" s="728">
        <v>0.154666666666667</v>
      </c>
      <c r="K179" s="728">
        <v>0.0715279260375287</v>
      </c>
      <c r="L179" s="728">
        <v>0.0681047727415976</v>
      </c>
      <c r="M179" s="728">
        <v>3.0</v>
      </c>
      <c r="N179" s="680" t="str">
        <f>IFERROR(__xludf.DUMMYFUNCTION("SPARKLINE(G179,{""charttype"",""bar"";""max"",max($G$177:$G$182);""min"",0;""color1"",IF(G179&gt;0.7,""red"",""green"")})"),"")</f>
        <v/>
      </c>
      <c r="O179" s="680"/>
      <c r="P179" s="680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</row>
    <row r="180">
      <c r="A180" s="727" t="s">
        <v>196</v>
      </c>
      <c r="B180" s="728">
        <v>30.0</v>
      </c>
      <c r="C180" s="728">
        <v>464.0</v>
      </c>
      <c r="D180" s="728">
        <v>65.0</v>
      </c>
      <c r="E180" s="728">
        <v>399.0</v>
      </c>
      <c r="F180" s="728">
        <v>0.0903075126508369</v>
      </c>
      <c r="G180" s="679">
        <v>0.140086206896552</v>
      </c>
      <c r="H180" s="728">
        <v>6.13846153846154</v>
      </c>
      <c r="I180" s="728">
        <v>0.0909298085688241</v>
      </c>
      <c r="J180" s="728">
        <v>0.0866666666666667</v>
      </c>
      <c r="K180" s="728">
        <v>0.0480185321294617</v>
      </c>
      <c r="L180" s="728">
        <v>0.0681047727415976</v>
      </c>
      <c r="M180" s="728">
        <v>4.0</v>
      </c>
      <c r="N180" s="680" t="str">
        <f>IFERROR(__xludf.DUMMYFUNCTION("SPARKLINE(G180,{""charttype"",""bar"";""max"",max($G$177:$G$182);""min"",0;""color1"",IF(G180&gt;0.7,""red"",""green"")})"),"")</f>
        <v/>
      </c>
      <c r="O180" s="681">
        <f>sum(D179:D180)/sum(C179:C180)</f>
        <v>0.1382734912</v>
      </c>
      <c r="P180" s="680" t="str">
        <f>IFERROR(__xludf.DUMMYFUNCTION("SPARKLINE(O180,{""charttype"",""bar"";""max"",max($O$177:$O$182);""min"",0;""color1"",IF(O180&gt;0.7,""red"",""green"")})"),"")</f>
        <v/>
      </c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</row>
    <row r="181">
      <c r="A181" s="727" t="s">
        <v>196</v>
      </c>
      <c r="B181" s="728">
        <v>45.0</v>
      </c>
      <c r="C181" s="728">
        <v>1226.0</v>
      </c>
      <c r="D181" s="728">
        <v>120.0</v>
      </c>
      <c r="E181" s="728">
        <v>1106.0</v>
      </c>
      <c r="F181" s="728">
        <v>0.238614246788634</v>
      </c>
      <c r="G181" s="679">
        <v>0.0978792822185971</v>
      </c>
      <c r="H181" s="728">
        <v>9.21666666666667</v>
      </c>
      <c r="I181" s="728">
        <v>0.252051048313583</v>
      </c>
      <c r="J181" s="728">
        <v>0.16</v>
      </c>
      <c r="K181" s="728">
        <v>0.454457824435469</v>
      </c>
      <c r="L181" s="728">
        <v>0.0681047727415976</v>
      </c>
      <c r="M181" s="728">
        <v>5.0</v>
      </c>
      <c r="N181" s="680" t="str">
        <f>IFERROR(__xludf.DUMMYFUNCTION("SPARKLINE(G181,{""charttype"",""bar"";""max"",max($G$177:$G$182);""min"",0;""color1"",IF(G181&gt;0.7,""red"",""green"")})"),"")</f>
        <v/>
      </c>
      <c r="O181" s="681">
        <f t="shared" ref="O181:O182" si="11">G181</f>
        <v>0.09787928222</v>
      </c>
      <c r="P181" s="680" t="str">
        <f>IFERROR(__xludf.DUMMYFUNCTION("SPARKLINE(O181,{""charttype"",""bar"";""max"",max($O$177:$O$182);""min"",0;""color1"",IF(O181&gt;0.7,""red"",""green"")})"),"")</f>
        <v/>
      </c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</row>
    <row r="182">
      <c r="A182" s="727" t="s">
        <v>196</v>
      </c>
      <c r="B182" s="728" t="s">
        <v>13463</v>
      </c>
      <c r="C182" s="728">
        <v>4.0</v>
      </c>
      <c r="D182" s="728">
        <v>1.0</v>
      </c>
      <c r="E182" s="728">
        <v>3.0</v>
      </c>
      <c r="F182" s="728">
        <v>7.78513040093422E-4</v>
      </c>
      <c r="G182" s="679">
        <v>0.25</v>
      </c>
      <c r="H182" s="728">
        <v>3.0</v>
      </c>
      <c r="I182" s="728">
        <v>6.83682771194166E-4</v>
      </c>
      <c r="J182" s="728">
        <v>0.00133333333333333</v>
      </c>
      <c r="K182" s="728">
        <v>-0.667943326196655</v>
      </c>
      <c r="L182" s="728">
        <v>0.0681047727415976</v>
      </c>
      <c r="M182" s="728">
        <v>6.0</v>
      </c>
      <c r="N182" s="680" t="str">
        <f>IFERROR(__xludf.DUMMYFUNCTION("SPARKLINE(G182,{""charttype"",""bar"";""max"",max($G$177:$G$182);""min"",0;""color1"",IF(G182&gt;0.7,""red"",""green"")})"),"")</f>
        <v/>
      </c>
      <c r="O182" s="681">
        <f t="shared" si="11"/>
        <v>0.25</v>
      </c>
      <c r="P182" s="680" t="str">
        <f>IFERROR(__xludf.DUMMYFUNCTION("SPARKLINE(O182,{""charttype"",""bar"";""max"",max($O$177:$O$182);""min"",0;""color1"",IF(O182&gt;0.7,""red"",""green"")})"),"")</f>
        <v/>
      </c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</row>
    <row r="183">
      <c r="A183" s="575"/>
      <c r="B183" s="575"/>
      <c r="C183" s="575"/>
      <c r="D183" s="575"/>
      <c r="E183" s="575"/>
      <c r="F183" s="575"/>
      <c r="G183" s="689"/>
      <c r="H183" s="575"/>
      <c r="I183" s="575"/>
      <c r="J183" s="575"/>
      <c r="K183" s="575"/>
      <c r="L183" s="575"/>
      <c r="M183" s="575"/>
      <c r="N183" s="14"/>
      <c r="O183" s="14"/>
      <c r="P183" s="14"/>
      <c r="Q183" s="14"/>
      <c r="R183" s="14"/>
      <c r="S183" s="730" t="s">
        <v>13445</v>
      </c>
      <c r="T183" s="14"/>
      <c r="U183" s="14"/>
      <c r="V183" s="14"/>
      <c r="W183" s="14"/>
      <c r="X183" s="14"/>
      <c r="Y183" s="14"/>
      <c r="Z183" s="14"/>
      <c r="AA183" s="14"/>
    </row>
    <row r="184">
      <c r="A184" s="722" t="s">
        <v>13437</v>
      </c>
      <c r="B184" s="723" t="s">
        <v>13438</v>
      </c>
      <c r="C184" s="723" t="s">
        <v>113</v>
      </c>
      <c r="D184" s="723" t="s">
        <v>114</v>
      </c>
      <c r="E184" s="723" t="s">
        <v>118</v>
      </c>
      <c r="F184" s="723" t="s">
        <v>116</v>
      </c>
      <c r="G184" s="724" t="s">
        <v>115</v>
      </c>
      <c r="H184" s="723" t="s">
        <v>117</v>
      </c>
      <c r="I184" s="723" t="s">
        <v>119</v>
      </c>
      <c r="J184" s="723" t="s">
        <v>121</v>
      </c>
      <c r="K184" s="723" t="s">
        <v>13439</v>
      </c>
      <c r="L184" s="723" t="s">
        <v>13440</v>
      </c>
      <c r="M184" s="723" t="s">
        <v>13441</v>
      </c>
      <c r="N184" s="738" t="s">
        <v>13442</v>
      </c>
      <c r="O184" s="699"/>
      <c r="P184" s="700"/>
      <c r="Q184" s="725" t="s">
        <v>26</v>
      </c>
      <c r="R184" s="14"/>
      <c r="S184" s="14"/>
      <c r="T184" s="14"/>
      <c r="U184" s="14"/>
      <c r="V184" s="14"/>
      <c r="W184" s="14"/>
      <c r="X184" s="14"/>
      <c r="Y184" s="14"/>
      <c r="Z184" s="14"/>
      <c r="AA184" s="14"/>
    </row>
    <row r="185">
      <c r="A185" s="727" t="s">
        <v>124</v>
      </c>
      <c r="B185" s="728" t="s">
        <v>13878</v>
      </c>
      <c r="C185" s="728">
        <v>4476.0</v>
      </c>
      <c r="D185" s="728">
        <v>356.0</v>
      </c>
      <c r="E185" s="728">
        <v>4120.0</v>
      </c>
      <c r="F185" s="728">
        <v>0.871156091864539</v>
      </c>
      <c r="G185" s="679">
        <v>0.0795352993744415</v>
      </c>
      <c r="H185" s="728">
        <v>11.5730337078652</v>
      </c>
      <c r="I185" s="728">
        <v>0.938924339106655</v>
      </c>
      <c r="J185" s="728">
        <v>0.474666666666667</v>
      </c>
      <c r="K185" s="728">
        <v>0.682122096626777</v>
      </c>
      <c r="L185" s="728">
        <v>1.32796541382428</v>
      </c>
      <c r="M185" s="728">
        <v>1.0</v>
      </c>
      <c r="N185" s="680" t="str">
        <f>IFERROR(__xludf.DUMMYFUNCTION("SPARKLINE(G185,{""charttype"",""bar"";""max"",max($G$185:$G$188);""min"",0;""color1"",IF(G185&gt;0.7,""red"",""green"")})"),"")</f>
        <v/>
      </c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</row>
    <row r="186">
      <c r="A186" s="727" t="s">
        <v>124</v>
      </c>
      <c r="B186" s="728" t="s">
        <v>13654</v>
      </c>
      <c r="C186" s="728">
        <v>508.0</v>
      </c>
      <c r="D186" s="728">
        <v>292.0</v>
      </c>
      <c r="E186" s="728">
        <v>216.0</v>
      </c>
      <c r="F186" s="728">
        <v>0.0988711560918646</v>
      </c>
      <c r="G186" s="679">
        <v>0.574803149606299</v>
      </c>
      <c r="H186" s="728">
        <v>0.73972602739726</v>
      </c>
      <c r="I186" s="728">
        <v>0.0492251595259799</v>
      </c>
      <c r="J186" s="728">
        <v>0.389333333333333</v>
      </c>
      <c r="K186" s="728">
        <v>-2.06803100944888</v>
      </c>
      <c r="L186" s="728">
        <v>1.32796541382428</v>
      </c>
      <c r="M186" s="728">
        <v>2.0</v>
      </c>
      <c r="N186" s="680" t="str">
        <f>IFERROR(__xludf.DUMMYFUNCTION("SPARKLINE(G186,{""charttype"",""bar"";""max"",max($G$185:$G$188);""min"",0;""color1"",IF(G186&gt;0.7,""red"",""green"")})"),"")</f>
        <v/>
      </c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</row>
    <row r="187">
      <c r="A187" s="727" t="s">
        <v>124</v>
      </c>
      <c r="B187" s="728" t="s">
        <v>13655</v>
      </c>
      <c r="C187" s="728">
        <v>150.0</v>
      </c>
      <c r="D187" s="728">
        <v>101.0</v>
      </c>
      <c r="E187" s="728">
        <v>49.0</v>
      </c>
      <c r="F187" s="728">
        <v>0.0291942390035033</v>
      </c>
      <c r="G187" s="679">
        <v>0.673333333333333</v>
      </c>
      <c r="H187" s="728">
        <v>0.485148514851485</v>
      </c>
      <c r="I187" s="728">
        <v>0.0111668185961714</v>
      </c>
      <c r="J187" s="728">
        <v>0.134666666666667</v>
      </c>
      <c r="K187" s="728">
        <v>-2.4898558335954</v>
      </c>
      <c r="L187" s="728">
        <v>1.32796541382428</v>
      </c>
      <c r="M187" s="728">
        <v>3.0</v>
      </c>
      <c r="N187" s="680" t="str">
        <f>IFERROR(__xludf.DUMMYFUNCTION("SPARKLINE(G187,{""charttype"",""bar"";""max"",max($G$185:$G$188);""min"",0;""color1"",IF(G187&gt;0.7,""red"",""green"")})"),"")</f>
        <v/>
      </c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</row>
    <row r="188">
      <c r="A188" s="727" t="s">
        <v>124</v>
      </c>
      <c r="B188" s="728" t="s">
        <v>13463</v>
      </c>
      <c r="C188" s="728">
        <v>4.0</v>
      </c>
      <c r="D188" s="728">
        <v>1.0</v>
      </c>
      <c r="E188" s="728">
        <v>3.0</v>
      </c>
      <c r="F188" s="728">
        <v>7.78513040093422E-4</v>
      </c>
      <c r="G188" s="679">
        <v>0.25</v>
      </c>
      <c r="H188" s="728">
        <v>3.0</v>
      </c>
      <c r="I188" s="728">
        <v>6.83682771194166E-4</v>
      </c>
      <c r="J188" s="728">
        <v>0.00133333333333333</v>
      </c>
      <c r="K188" s="728">
        <v>-0.667943326196655</v>
      </c>
      <c r="L188" s="728">
        <v>1.32796541382428</v>
      </c>
      <c r="M188" s="728">
        <v>4.0</v>
      </c>
      <c r="N188" s="680" t="str">
        <f>IFERROR(__xludf.DUMMYFUNCTION("SPARKLINE(G188,{""charttype"",""bar"";""max"",max($G$185:$G$188);""min"",0;""color1"",IF(G188&gt;0.7,""red"",""green"")})"),"")</f>
        <v/>
      </c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</row>
    <row r="189">
      <c r="A189" s="575"/>
      <c r="B189" s="575"/>
      <c r="C189" s="575"/>
      <c r="D189" s="575"/>
      <c r="E189" s="575"/>
      <c r="F189" s="575"/>
      <c r="G189" s="689"/>
      <c r="H189" s="575"/>
      <c r="I189" s="575"/>
      <c r="J189" s="575"/>
      <c r="K189" s="575"/>
      <c r="L189" s="575"/>
      <c r="M189" s="575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</row>
    <row r="190">
      <c r="A190" s="722" t="s">
        <v>13437</v>
      </c>
      <c r="B190" s="723" t="s">
        <v>13438</v>
      </c>
      <c r="C190" s="723" t="s">
        <v>113</v>
      </c>
      <c r="D190" s="723" t="s">
        <v>114</v>
      </c>
      <c r="E190" s="723" t="s">
        <v>118</v>
      </c>
      <c r="F190" s="723" t="s">
        <v>116</v>
      </c>
      <c r="G190" s="724" t="s">
        <v>115</v>
      </c>
      <c r="H190" s="723" t="s">
        <v>117</v>
      </c>
      <c r="I190" s="723" t="s">
        <v>119</v>
      </c>
      <c r="J190" s="723" t="s">
        <v>121</v>
      </c>
      <c r="K190" s="723" t="s">
        <v>13439</v>
      </c>
      <c r="L190" s="723" t="s">
        <v>13440</v>
      </c>
      <c r="M190" s="723" t="s">
        <v>13441</v>
      </c>
      <c r="N190" s="723" t="s">
        <v>13442</v>
      </c>
      <c r="O190" s="723" t="s">
        <v>13443</v>
      </c>
      <c r="P190" s="723" t="s">
        <v>13444</v>
      </c>
      <c r="Q190" s="725" t="s">
        <v>23</v>
      </c>
      <c r="R190" s="14"/>
      <c r="S190" s="730" t="s">
        <v>13445</v>
      </c>
      <c r="T190" s="14"/>
      <c r="U190" s="14"/>
      <c r="V190" s="14"/>
      <c r="W190" s="14"/>
      <c r="X190" s="14"/>
      <c r="Y190" s="14"/>
      <c r="Z190" s="14"/>
      <c r="AA190" s="14"/>
    </row>
    <row r="191">
      <c r="A191" s="727" t="s">
        <v>208</v>
      </c>
      <c r="B191" s="728" t="s">
        <v>13652</v>
      </c>
      <c r="C191" s="728">
        <v>1848.0</v>
      </c>
      <c r="D191" s="728">
        <v>342.0</v>
      </c>
      <c r="E191" s="728">
        <v>1506.0</v>
      </c>
      <c r="F191" s="728">
        <v>0.359673024523161</v>
      </c>
      <c r="G191" s="679">
        <v>0.185064935064935</v>
      </c>
      <c r="H191" s="728">
        <v>4.40350877192982</v>
      </c>
      <c r="I191" s="728">
        <v>0.343208751139471</v>
      </c>
      <c r="J191" s="728">
        <v>0.456</v>
      </c>
      <c r="K191" s="728">
        <v>-0.284153943567531</v>
      </c>
      <c r="L191" s="728">
        <v>0.0755401286803154</v>
      </c>
      <c r="M191" s="728">
        <v>1.0</v>
      </c>
      <c r="N191" s="680" t="str">
        <f>IFERROR(__xludf.DUMMYFUNCTION("SPARKLINE(G191,{""charttype"",""bar"";""max"",max($G$191:$G$197);""min"",0;""color1"",IF(G191&gt;0.7,""red"",""green"")})"),"")</f>
        <v/>
      </c>
      <c r="O191" s="681">
        <f t="shared" ref="O191:O194" si="12">G191</f>
        <v>0.1850649351</v>
      </c>
      <c r="P191" s="680" t="str">
        <f>IFERROR(__xludf.DUMMYFUNCTION("SPARKLINE(O191,{""charttype"",""bar"";""max"",max($O$190:$O$197);""min"",0;""color1"",IF(O191&gt;0.7,""red"",""green"")})"),"")</f>
        <v/>
      </c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</row>
    <row r="192">
      <c r="A192" s="727" t="s">
        <v>208</v>
      </c>
      <c r="B192" s="728" t="s">
        <v>13674</v>
      </c>
      <c r="C192" s="728">
        <v>2052.0</v>
      </c>
      <c r="D192" s="728">
        <v>268.0</v>
      </c>
      <c r="E192" s="728">
        <v>1784.0</v>
      </c>
      <c r="F192" s="728">
        <v>0.399377189567925</v>
      </c>
      <c r="G192" s="679">
        <v>0.130604288499025</v>
      </c>
      <c r="H192" s="728">
        <v>6.65671641791045</v>
      </c>
      <c r="I192" s="728">
        <v>0.406563354603464</v>
      </c>
      <c r="J192" s="728">
        <v>0.357333333333333</v>
      </c>
      <c r="K192" s="728">
        <v>0.129070717764333</v>
      </c>
      <c r="L192" s="728">
        <v>0.0755401286803154</v>
      </c>
      <c r="M192" s="728">
        <v>2.0</v>
      </c>
      <c r="N192" s="680" t="str">
        <f>IFERROR(__xludf.DUMMYFUNCTION("SPARKLINE(G192,{""charttype"",""bar"";""max"",max($G$191:$G$197);""min"",0;""color1"",IF(G192&gt;0.7,""red"",""green"")})"),"")</f>
        <v/>
      </c>
      <c r="O192" s="681">
        <f t="shared" si="12"/>
        <v>0.1306042885</v>
      </c>
      <c r="P192" s="680" t="str">
        <f>IFERROR(__xludf.DUMMYFUNCTION("SPARKLINE(O192,{""charttype"",""bar"";""max"",max($O$190:$O$197);""min"",0;""color1"",IF(O192&gt;0.7,""red"",""green"")})"),"")</f>
        <v/>
      </c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</row>
    <row r="193">
      <c r="A193" s="727" t="s">
        <v>208</v>
      </c>
      <c r="B193" s="728" t="s">
        <v>13675</v>
      </c>
      <c r="C193" s="728">
        <v>874.0</v>
      </c>
      <c r="D193" s="728">
        <v>113.0</v>
      </c>
      <c r="E193" s="728">
        <v>761.0</v>
      </c>
      <c r="F193" s="728">
        <v>0.170105099260413</v>
      </c>
      <c r="G193" s="679">
        <v>0.12929061784897</v>
      </c>
      <c r="H193" s="728">
        <v>6.73451327433628</v>
      </c>
      <c r="I193" s="728">
        <v>0.173427529626253</v>
      </c>
      <c r="J193" s="728">
        <v>0.150666666666667</v>
      </c>
      <c r="K193" s="728">
        <v>0.140689924284581</v>
      </c>
      <c r="L193" s="728">
        <v>0.0755401286803154</v>
      </c>
      <c r="M193" s="728">
        <v>3.0</v>
      </c>
      <c r="N193" s="680" t="str">
        <f>IFERROR(__xludf.DUMMYFUNCTION("SPARKLINE(G193,{""charttype"",""bar"";""max"",max($G$191:$G$197);""min"",0;""color1"",IF(G193&gt;0.7,""red"",""green"")})"),"")</f>
        <v/>
      </c>
      <c r="O193" s="681">
        <f t="shared" si="12"/>
        <v>0.1292906178</v>
      </c>
      <c r="P193" s="680" t="str">
        <f>IFERROR(__xludf.DUMMYFUNCTION("SPARKLINE(O193,{""charttype"",""bar"";""max"",max($O$190:$O$197);""min"",0;""color1"",IF(O193&gt;0.7,""red"",""green"")})"),"")</f>
        <v/>
      </c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</row>
    <row r="194">
      <c r="A194" s="727" t="s">
        <v>208</v>
      </c>
      <c r="B194" s="728" t="s">
        <v>13676</v>
      </c>
      <c r="C194" s="728">
        <v>260.0</v>
      </c>
      <c r="D194" s="728">
        <v>20.0</v>
      </c>
      <c r="E194" s="728">
        <v>240.0</v>
      </c>
      <c r="F194" s="728">
        <v>0.0506033476060724</v>
      </c>
      <c r="G194" s="679">
        <v>0.0769230769230769</v>
      </c>
      <c r="H194" s="728">
        <v>12.0</v>
      </c>
      <c r="I194" s="728">
        <v>0.0546946216955333</v>
      </c>
      <c r="J194" s="728">
        <v>0.0266666666666667</v>
      </c>
      <c r="K194" s="728">
        <v>0.718351034923236</v>
      </c>
      <c r="L194" s="728">
        <v>0.0755401286803154</v>
      </c>
      <c r="M194" s="728">
        <v>4.0</v>
      </c>
      <c r="N194" s="680" t="str">
        <f>IFERROR(__xludf.DUMMYFUNCTION("SPARKLINE(G194,{""charttype"",""bar"";""max"",max($G$191:$G$197);""min"",0;""color1"",IF(G194&gt;0.7,""red"",""green"")})"),"")</f>
        <v/>
      </c>
      <c r="O194" s="681">
        <f t="shared" si="12"/>
        <v>0.07692307692</v>
      </c>
      <c r="P194" s="680" t="str">
        <f>IFERROR(__xludf.DUMMYFUNCTION("SPARKLINE(O194,{""charttype"",""bar"";""max"",max($O$190:$O$197);""min"",0;""color1"",IF(O194&gt;0.7,""red"",""green"")})"),"")</f>
        <v/>
      </c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</row>
    <row r="195">
      <c r="A195" s="727" t="s">
        <v>208</v>
      </c>
      <c r="B195" s="728" t="s">
        <v>13677</v>
      </c>
      <c r="C195" s="728">
        <v>71.0</v>
      </c>
      <c r="D195" s="728">
        <v>4.0</v>
      </c>
      <c r="E195" s="728">
        <v>67.0</v>
      </c>
      <c r="F195" s="728">
        <v>0.0138186064616582</v>
      </c>
      <c r="G195" s="679">
        <v>0.0563380281690141</v>
      </c>
      <c r="H195" s="728">
        <v>16.75</v>
      </c>
      <c r="I195" s="728">
        <v>0.0152689152233364</v>
      </c>
      <c r="J195" s="728">
        <v>0.00533333333333333</v>
      </c>
      <c r="K195" s="728">
        <v>1.05184264340631</v>
      </c>
      <c r="L195" s="728">
        <v>0.0755401286803154</v>
      </c>
      <c r="M195" s="728">
        <v>5.0</v>
      </c>
      <c r="N195" s="680" t="str">
        <f>IFERROR(__xludf.DUMMYFUNCTION("SPARKLINE(G195,{""charttype"",""bar"";""max"",max($G$191:$G$197);""min"",0;""color1"",IF(G195&gt;0.7,""red"",""green"")})"),"")</f>
        <v/>
      </c>
      <c r="O195" s="680"/>
      <c r="P195" s="680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</row>
    <row r="196">
      <c r="A196" s="727" t="s">
        <v>208</v>
      </c>
      <c r="B196" s="728" t="s">
        <v>13679</v>
      </c>
      <c r="C196" s="728">
        <v>29.0</v>
      </c>
      <c r="D196" s="728">
        <v>2.0</v>
      </c>
      <c r="E196" s="728">
        <v>27.0</v>
      </c>
      <c r="F196" s="728">
        <v>0.00564421954067731</v>
      </c>
      <c r="G196" s="679">
        <v>0.0689655172413793</v>
      </c>
      <c r="H196" s="728">
        <v>13.5</v>
      </c>
      <c r="I196" s="728">
        <v>0.00615314494074749</v>
      </c>
      <c r="J196" s="728">
        <v>0.00266666666666667</v>
      </c>
      <c r="K196" s="728">
        <v>0.836134070579619</v>
      </c>
      <c r="L196" s="728">
        <v>0.0755401286803154</v>
      </c>
      <c r="M196" s="728">
        <v>6.0</v>
      </c>
      <c r="N196" s="680" t="str">
        <f>IFERROR(__xludf.DUMMYFUNCTION("SPARKLINE(G196,{""charttype"",""bar"";""max"",max($G$191:$G$197);""min"",0;""color1"",IF(G196&gt;0.7,""red"",""green"")})"),"")</f>
        <v/>
      </c>
      <c r="O196" s="681">
        <f>sum(D195:D196)/sum(C195:C196)</f>
        <v>0.06</v>
      </c>
      <c r="P196" s="680" t="str">
        <f>IFERROR(__xludf.DUMMYFUNCTION("SPARKLINE(O196,{""charttype"",""bar"";""max"",max($O$190:$O$197);""min"",0;""color1"",IF(O196&gt;0.7,""red"",""green"")})"),"")</f>
        <v/>
      </c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</row>
    <row r="197">
      <c r="A197" s="727" t="s">
        <v>208</v>
      </c>
      <c r="B197" s="728" t="s">
        <v>13463</v>
      </c>
      <c r="C197" s="728">
        <v>4.0</v>
      </c>
      <c r="D197" s="728">
        <v>1.0</v>
      </c>
      <c r="E197" s="728">
        <v>3.0</v>
      </c>
      <c r="F197" s="728">
        <v>7.78513040093422E-4</v>
      </c>
      <c r="G197" s="679">
        <v>0.25</v>
      </c>
      <c r="H197" s="728">
        <v>3.0</v>
      </c>
      <c r="I197" s="728">
        <v>6.83682771194166E-4</v>
      </c>
      <c r="J197" s="728">
        <v>0.00133333333333333</v>
      </c>
      <c r="K197" s="728">
        <v>-0.667943326196655</v>
      </c>
      <c r="L197" s="728">
        <v>0.0755401286803154</v>
      </c>
      <c r="M197" s="728">
        <v>7.0</v>
      </c>
      <c r="N197" s="680" t="str">
        <f>IFERROR(__xludf.DUMMYFUNCTION("SPARKLINE(G197,{""charttype"",""bar"";""max"",max($G$191:$G$197);""min"",0;""color1"",IF(G197&gt;0.7,""red"",""green"")})"),"")</f>
        <v/>
      </c>
      <c r="O197" s="681">
        <f>G197</f>
        <v>0.25</v>
      </c>
      <c r="P197" s="680" t="str">
        <f>IFERROR(__xludf.DUMMYFUNCTION("SPARKLINE(O197,{""charttype"",""bar"";""max"",max($O$190:$O$197);""min"",0;""color1"",IF(O197&gt;0.7,""red"",""green"")})"),"")</f>
        <v/>
      </c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</row>
    <row r="198">
      <c r="A198" s="575"/>
      <c r="B198" s="575"/>
      <c r="C198" s="575"/>
      <c r="D198" s="575"/>
      <c r="E198" s="575"/>
      <c r="F198" s="575"/>
      <c r="G198" s="689"/>
      <c r="H198" s="575"/>
      <c r="I198" s="575"/>
      <c r="J198" s="575"/>
      <c r="K198" s="575"/>
      <c r="L198" s="575"/>
      <c r="M198" s="575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</row>
    <row r="199">
      <c r="A199" s="722" t="s">
        <v>13437</v>
      </c>
      <c r="B199" s="723" t="s">
        <v>13438</v>
      </c>
      <c r="C199" s="723" t="s">
        <v>113</v>
      </c>
      <c r="D199" s="723" t="s">
        <v>114</v>
      </c>
      <c r="E199" s="723" t="s">
        <v>118</v>
      </c>
      <c r="F199" s="723" t="s">
        <v>116</v>
      </c>
      <c r="G199" s="724" t="s">
        <v>115</v>
      </c>
      <c r="H199" s="723" t="s">
        <v>117</v>
      </c>
      <c r="I199" s="723" t="s">
        <v>119</v>
      </c>
      <c r="J199" s="723" t="s">
        <v>121</v>
      </c>
      <c r="K199" s="723" t="s">
        <v>13439</v>
      </c>
      <c r="L199" s="723" t="s">
        <v>13440</v>
      </c>
      <c r="M199" s="723" t="s">
        <v>13441</v>
      </c>
      <c r="N199" s="723" t="s">
        <v>13442</v>
      </c>
      <c r="O199" s="723" t="s">
        <v>13443</v>
      </c>
      <c r="P199" s="723" t="s">
        <v>13444</v>
      </c>
      <c r="Q199" s="725" t="s">
        <v>23</v>
      </c>
      <c r="R199" s="14"/>
      <c r="S199" s="730" t="s">
        <v>13445</v>
      </c>
      <c r="T199" s="14"/>
      <c r="U199" s="14"/>
      <c r="V199" s="14"/>
      <c r="W199" s="14"/>
      <c r="X199" s="14"/>
      <c r="Y199" s="14"/>
      <c r="Z199" s="14"/>
      <c r="AA199" s="14"/>
    </row>
    <row r="200">
      <c r="A200" s="727" t="s">
        <v>210</v>
      </c>
      <c r="B200" s="728" t="s">
        <v>13879</v>
      </c>
      <c r="C200" s="728">
        <v>1562.0</v>
      </c>
      <c r="D200" s="728">
        <v>394.0</v>
      </c>
      <c r="E200" s="728">
        <v>1168.0</v>
      </c>
      <c r="F200" s="728">
        <v>0.304009342156481</v>
      </c>
      <c r="G200" s="679">
        <v>0.252240717029449</v>
      </c>
      <c r="H200" s="728">
        <v>2.96446700507614</v>
      </c>
      <c r="I200" s="728">
        <v>0.266180492251595</v>
      </c>
      <c r="J200" s="728">
        <v>0.525333333333333</v>
      </c>
      <c r="K200" s="728">
        <v>-0.679858360774526</v>
      </c>
      <c r="L200" s="728">
        <v>0.463072171256737</v>
      </c>
      <c r="M200" s="728">
        <v>1.0</v>
      </c>
      <c r="N200" s="680" t="str">
        <f>IFERROR(__xludf.DUMMYFUNCTION("SPARKLINE(G200,{""charttype"",""bar"";""max"",max($G$200:$G$208);""min"",0;""color1"",IF(G200&gt;0.7,""red"",""green"")})"),"")</f>
        <v/>
      </c>
      <c r="O200" s="681">
        <f t="shared" ref="O200:O201" si="13">G200</f>
        <v>0.252240717</v>
      </c>
      <c r="P200" s="680" t="str">
        <f>IFERROR(__xludf.DUMMYFUNCTION("SPARKLINE(O200,{""charttype"",""bar"";""max"",max($O$200:$O$208);""min"",0;""color1"",IF(O200&gt;0.7,""red"",""green"")})"),"")</f>
        <v/>
      </c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</row>
    <row r="201">
      <c r="A201" s="727" t="s">
        <v>210</v>
      </c>
      <c r="B201" s="728" t="s">
        <v>13880</v>
      </c>
      <c r="C201" s="728">
        <v>493.0</v>
      </c>
      <c r="D201" s="728">
        <v>80.0</v>
      </c>
      <c r="E201" s="728">
        <v>413.0</v>
      </c>
      <c r="F201" s="728">
        <v>0.0959517321915142</v>
      </c>
      <c r="G201" s="679">
        <v>0.162271805273834</v>
      </c>
      <c r="H201" s="728">
        <v>5.1625</v>
      </c>
      <c r="I201" s="728">
        <v>0.0941203281677302</v>
      </c>
      <c r="J201" s="728">
        <v>0.106666666666667</v>
      </c>
      <c r="K201" s="728">
        <v>-0.125134656577614</v>
      </c>
      <c r="L201" s="728">
        <v>0.463072171256737</v>
      </c>
      <c r="M201" s="728">
        <v>2.0</v>
      </c>
      <c r="N201" s="680" t="str">
        <f>IFERROR(__xludf.DUMMYFUNCTION("SPARKLINE(G201,{""charttype"",""bar"";""max"",max($G$200:$G$208);""min"",0;""color1"",IF(G201&gt;0.7,""red"",""green"")})"),"")</f>
        <v/>
      </c>
      <c r="O201" s="681">
        <f t="shared" si="13"/>
        <v>0.1622718053</v>
      </c>
      <c r="P201" s="680" t="str">
        <f>IFERROR(__xludf.DUMMYFUNCTION("SPARKLINE(O201,{""charttype"",""bar"";""max"",max($O$200:$O$208);""min"",0;""color1"",IF(O201&gt;0.7,""red"",""green"")})"),"")</f>
        <v/>
      </c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</row>
    <row r="202">
      <c r="A202" s="727" t="s">
        <v>210</v>
      </c>
      <c r="B202" s="728" t="s">
        <v>13881</v>
      </c>
      <c r="C202" s="728">
        <v>513.0</v>
      </c>
      <c r="D202" s="728">
        <v>69.0</v>
      </c>
      <c r="E202" s="728">
        <v>444.0</v>
      </c>
      <c r="F202" s="728">
        <v>0.0998442973919813</v>
      </c>
      <c r="G202" s="679">
        <v>0.134502923976608</v>
      </c>
      <c r="H202" s="728">
        <v>6.43478260869565</v>
      </c>
      <c r="I202" s="728">
        <v>0.101185050136737</v>
      </c>
      <c r="J202" s="728">
        <v>0.092</v>
      </c>
      <c r="K202" s="728">
        <v>0.0951624429702006</v>
      </c>
      <c r="L202" s="728">
        <v>0.463072171256737</v>
      </c>
      <c r="M202" s="728">
        <v>3.0</v>
      </c>
      <c r="N202" s="680" t="str">
        <f>IFERROR(__xludf.DUMMYFUNCTION("SPARKLINE(G202,{""charttype"",""bar"";""max"",max($G$200:$G$208);""min"",0;""color1"",IF(G202&gt;0.7,""red"",""green"")})"),"")</f>
        <v/>
      </c>
      <c r="O202" s="680"/>
      <c r="P202" s="680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</row>
    <row r="203">
      <c r="A203" s="727" t="s">
        <v>210</v>
      </c>
      <c r="B203" s="728" t="s">
        <v>13882</v>
      </c>
      <c r="C203" s="728">
        <v>514.0</v>
      </c>
      <c r="D203" s="728">
        <v>76.0</v>
      </c>
      <c r="E203" s="728">
        <v>438.0</v>
      </c>
      <c r="F203" s="728">
        <v>0.100038925652005</v>
      </c>
      <c r="G203" s="679">
        <v>0.147859922178988</v>
      </c>
      <c r="H203" s="728">
        <v>5.76315789473684</v>
      </c>
      <c r="I203" s="728">
        <v>0.0998176845943482</v>
      </c>
      <c r="J203" s="728">
        <v>0.101333333333333</v>
      </c>
      <c r="K203" s="728">
        <v>-0.0150700447746496</v>
      </c>
      <c r="L203" s="728">
        <v>0.463072171256737</v>
      </c>
      <c r="M203" s="728">
        <v>4.0</v>
      </c>
      <c r="N203" s="680" t="str">
        <f>IFERROR(__xludf.DUMMYFUNCTION("SPARKLINE(G203,{""charttype"",""bar"";""max"",max($G$200:$G$208);""min"",0;""color1"",IF(G203&gt;0.7,""red"",""green"")})"),"")</f>
        <v/>
      </c>
      <c r="O203" s="681">
        <f>sum(D202:D203)/sum(C202:C203)</f>
        <v>0.141187926</v>
      </c>
      <c r="P203" s="680" t="str">
        <f>IFERROR(__xludf.DUMMYFUNCTION("SPARKLINE(O203,{""charttype"",""bar"";""max"",max($O$200:$O$208);""min"",0;""color1"",IF(O203&gt;0.7,""red"",""green"")})"),"")</f>
        <v/>
      </c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</row>
    <row r="204">
      <c r="A204" s="727" t="s">
        <v>210</v>
      </c>
      <c r="B204" s="728" t="s">
        <v>13883</v>
      </c>
      <c r="C204" s="728">
        <v>513.0</v>
      </c>
      <c r="D204" s="728">
        <v>47.0</v>
      </c>
      <c r="E204" s="728">
        <v>466.0</v>
      </c>
      <c r="F204" s="728">
        <v>0.0998442973919813</v>
      </c>
      <c r="G204" s="679">
        <v>0.0916179337231969</v>
      </c>
      <c r="H204" s="728">
        <v>9.91489361702128</v>
      </c>
      <c r="I204" s="728">
        <v>0.10619872379216</v>
      </c>
      <c r="J204" s="728">
        <v>0.0626666666666667</v>
      </c>
      <c r="K204" s="728">
        <v>0.527482417550823</v>
      </c>
      <c r="L204" s="728">
        <v>0.463072171256737</v>
      </c>
      <c r="M204" s="728">
        <v>5.0</v>
      </c>
      <c r="N204" s="680" t="str">
        <f>IFERROR(__xludf.DUMMYFUNCTION("SPARKLINE(G204,{""charttype"",""bar"";""max"",max($G$200:$G$208);""min"",0;""color1"",IF(G204&gt;0.7,""red"",""green"")})"),"")</f>
        <v/>
      </c>
      <c r="O204" s="680"/>
      <c r="P204" s="680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</row>
    <row r="205">
      <c r="A205" s="727" t="s">
        <v>210</v>
      </c>
      <c r="B205" s="728" t="s">
        <v>13884</v>
      </c>
      <c r="C205" s="728">
        <v>514.0</v>
      </c>
      <c r="D205" s="728">
        <v>40.0</v>
      </c>
      <c r="E205" s="728">
        <v>474.0</v>
      </c>
      <c r="F205" s="728">
        <v>0.100038925652005</v>
      </c>
      <c r="G205" s="679">
        <v>0.0778210116731518</v>
      </c>
      <c r="H205" s="728">
        <v>11.85</v>
      </c>
      <c r="I205" s="728">
        <v>0.108021877848678</v>
      </c>
      <c r="J205" s="728">
        <v>0.0533333333333333</v>
      </c>
      <c r="K205" s="728">
        <v>0.705772252716375</v>
      </c>
      <c r="L205" s="728">
        <v>0.463072171256737</v>
      </c>
      <c r="M205" s="728">
        <v>6.0</v>
      </c>
      <c r="N205" s="680" t="str">
        <f>IFERROR(__xludf.DUMMYFUNCTION("SPARKLINE(G205,{""charttype"",""bar"";""max"",max($G$200:$G$208);""min"",0;""color1"",IF(G205&gt;0.7,""red"",""green"")})"),"")</f>
        <v/>
      </c>
      <c r="O205" s="681">
        <f>sum(D204:D205)/sum(C204:C205)</f>
        <v>0.0847127556</v>
      </c>
      <c r="P205" s="680" t="str">
        <f>IFERROR(__xludf.DUMMYFUNCTION("SPARKLINE(O205,{""charttype"",""bar"";""max"",max($O$200:$O$208);""min"",0;""color1"",IF(O205&gt;0.7,""red"",""green"")})"),"")</f>
        <v/>
      </c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</row>
    <row r="206">
      <c r="A206" s="727" t="s">
        <v>210</v>
      </c>
      <c r="B206" s="728" t="s">
        <v>13885</v>
      </c>
      <c r="C206" s="728">
        <v>513.0</v>
      </c>
      <c r="D206" s="728">
        <v>24.0</v>
      </c>
      <c r="E206" s="728">
        <v>489.0</v>
      </c>
      <c r="F206" s="728">
        <v>0.0998442973919813</v>
      </c>
      <c r="G206" s="679">
        <v>0.0467836257309942</v>
      </c>
      <c r="H206" s="728">
        <v>20.375</v>
      </c>
      <c r="I206" s="728">
        <v>0.111440291704649</v>
      </c>
      <c r="J206" s="728">
        <v>0.032</v>
      </c>
      <c r="K206" s="728">
        <v>1.24775304426216</v>
      </c>
      <c r="L206" s="728">
        <v>0.463072171256737</v>
      </c>
      <c r="M206" s="728">
        <v>7.0</v>
      </c>
      <c r="N206" s="680" t="str">
        <f>IFERROR(__xludf.DUMMYFUNCTION("SPARKLINE(G206,{""charttype"",""bar"";""max"",max($G$200:$G$208);""min"",0;""color1"",IF(G206&gt;0.7,""red"",""green"")})"),"")</f>
        <v/>
      </c>
      <c r="O206" s="681">
        <f t="shared" ref="O206:O208" si="14">G206</f>
        <v>0.04678362573</v>
      </c>
      <c r="P206" s="680" t="str">
        <f>IFERROR(__xludf.DUMMYFUNCTION("SPARKLINE(O206,{""charttype"",""bar"";""max"",max($O$200:$O$208);""min"",0;""color1"",IF(O206&gt;0.7,""red"",""green"")})"),"")</f>
        <v/>
      </c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</row>
    <row r="207">
      <c r="A207" s="727" t="s">
        <v>210</v>
      </c>
      <c r="B207" s="728" t="s">
        <v>13886</v>
      </c>
      <c r="C207" s="728">
        <v>514.0</v>
      </c>
      <c r="D207" s="728">
        <v>20.0</v>
      </c>
      <c r="E207" s="728">
        <v>494.0</v>
      </c>
      <c r="F207" s="728">
        <v>0.100038925652005</v>
      </c>
      <c r="G207" s="679">
        <v>0.0389105058365759</v>
      </c>
      <c r="H207" s="728">
        <v>24.7</v>
      </c>
      <c r="I207" s="728">
        <v>0.112579762989973</v>
      </c>
      <c r="J207" s="728">
        <v>0.0266666666666667</v>
      </c>
      <c r="K207" s="728">
        <v>1.44024762876917</v>
      </c>
      <c r="L207" s="728">
        <v>0.463072171256737</v>
      </c>
      <c r="M207" s="728">
        <v>8.0</v>
      </c>
      <c r="N207" s="680" t="str">
        <f>IFERROR(__xludf.DUMMYFUNCTION("SPARKLINE(G207,{""charttype"",""bar"";""max"",max($G$200:$G$208);""min"",0;""color1"",IF(G207&gt;0.7,""red"",""green"")})"),"")</f>
        <v/>
      </c>
      <c r="O207" s="681">
        <f t="shared" si="14"/>
        <v>0.03891050584</v>
      </c>
      <c r="P207" s="680" t="str">
        <f>IFERROR(__xludf.DUMMYFUNCTION("SPARKLINE(O207,{""charttype"",""bar"";""max"",max($O$200:$O$208);""min"",0;""color1"",IF(O207&gt;0.7,""red"",""green"")})"),"")</f>
        <v/>
      </c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</row>
    <row r="208">
      <c r="A208" s="727" t="s">
        <v>210</v>
      </c>
      <c r="B208" s="728" t="s">
        <v>13463</v>
      </c>
      <c r="C208" s="728">
        <v>2.0</v>
      </c>
      <c r="D208" s="728">
        <v>0.0</v>
      </c>
      <c r="E208" s="728">
        <v>2.0</v>
      </c>
      <c r="F208" s="728">
        <v>3.89256520046711E-4</v>
      </c>
      <c r="G208" s="679">
        <v>0.0</v>
      </c>
      <c r="H208" s="728" t="s">
        <v>139</v>
      </c>
      <c r="I208" s="728">
        <v>4.55788514129444E-4</v>
      </c>
      <c r="J208" s="728">
        <v>0.0</v>
      </c>
      <c r="K208" s="728" t="s">
        <v>139</v>
      </c>
      <c r="L208" s="728">
        <v>0.463072171256737</v>
      </c>
      <c r="M208" s="728">
        <v>9.0</v>
      </c>
      <c r="N208" s="680" t="str">
        <f>IFERROR(__xludf.DUMMYFUNCTION("SPARKLINE(G208,{""charttype"",""bar"";""max"",max($G$200:$G$208);""min"",0;""color1"",IF(G208&gt;0.7,""red"",""green"")})"),"")</f>
        <v/>
      </c>
      <c r="O208" s="681">
        <f t="shared" si="14"/>
        <v>0</v>
      </c>
      <c r="P208" s="680" t="str">
        <f>IFERROR(__xludf.DUMMYFUNCTION("SPARKLINE(O208,{""charttype"",""bar"";""max"",max($O$200:$O$208);""min"",0;""color1"",IF(O208&gt;0.7,""red"",""green"")})"),"")</f>
        <v/>
      </c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</row>
    <row r="209">
      <c r="A209" s="575"/>
      <c r="B209" s="575"/>
      <c r="C209" s="575"/>
      <c r="D209" s="575"/>
      <c r="E209" s="575"/>
      <c r="F209" s="575"/>
      <c r="G209" s="689"/>
      <c r="H209" s="575"/>
      <c r="I209" s="575"/>
      <c r="J209" s="575"/>
      <c r="K209" s="575"/>
      <c r="L209" s="575"/>
      <c r="M209" s="575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</row>
    <row r="210">
      <c r="A210" s="722" t="s">
        <v>13437</v>
      </c>
      <c r="B210" s="723" t="s">
        <v>13438</v>
      </c>
      <c r="C210" s="723" t="s">
        <v>113</v>
      </c>
      <c r="D210" s="723" t="s">
        <v>114</v>
      </c>
      <c r="E210" s="723" t="s">
        <v>118</v>
      </c>
      <c r="F210" s="723" t="s">
        <v>116</v>
      </c>
      <c r="G210" s="724" t="s">
        <v>115</v>
      </c>
      <c r="H210" s="723" t="s">
        <v>117</v>
      </c>
      <c r="I210" s="723" t="s">
        <v>119</v>
      </c>
      <c r="J210" s="723" t="s">
        <v>121</v>
      </c>
      <c r="K210" s="723" t="s">
        <v>13439</v>
      </c>
      <c r="L210" s="723" t="s">
        <v>13440</v>
      </c>
      <c r="M210" s="723" t="s">
        <v>13441</v>
      </c>
      <c r="N210" s="738" t="s">
        <v>13442</v>
      </c>
      <c r="O210" s="699"/>
      <c r="P210" s="700"/>
      <c r="Q210" s="725" t="s">
        <v>23</v>
      </c>
      <c r="R210" s="14"/>
      <c r="S210" s="730" t="s">
        <v>13445</v>
      </c>
      <c r="T210" s="14"/>
      <c r="U210" s="14"/>
      <c r="V210" s="14"/>
      <c r="W210" s="14"/>
      <c r="X210" s="14"/>
      <c r="Y210" s="14"/>
      <c r="Z210" s="14"/>
      <c r="AA210" s="14"/>
    </row>
    <row r="211">
      <c r="A211" s="727" t="s">
        <v>63</v>
      </c>
      <c r="B211" s="728" t="s">
        <v>13887</v>
      </c>
      <c r="C211" s="728">
        <v>1541.0</v>
      </c>
      <c r="D211" s="728">
        <v>391.0</v>
      </c>
      <c r="E211" s="728">
        <v>1150.0</v>
      </c>
      <c r="F211" s="728">
        <v>0.299922148695991</v>
      </c>
      <c r="G211" s="679">
        <v>0.253731343283582</v>
      </c>
      <c r="H211" s="728">
        <v>2.94117647058824</v>
      </c>
      <c r="I211" s="728">
        <v>0.26207839562443</v>
      </c>
      <c r="J211" s="728">
        <v>0.521333333333333</v>
      </c>
      <c r="K211" s="728">
        <v>-0.687745953492835</v>
      </c>
      <c r="L211" s="728">
        <v>0.508867104692881</v>
      </c>
      <c r="M211" s="728">
        <v>1.0</v>
      </c>
      <c r="N211" s="680" t="str">
        <f>IFERROR(__xludf.DUMMYFUNCTION("SPARKLINE(G211,{""charttype"",""bar"";""max"",max($G$211:$G$219);""min"",0;""color1"",IF(G211&gt;0.7,""red"",""green"")})"),"")</f>
        <v/>
      </c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</row>
    <row r="212">
      <c r="A212" s="727" t="s">
        <v>63</v>
      </c>
      <c r="B212" s="728" t="s">
        <v>13888</v>
      </c>
      <c r="C212" s="728">
        <v>514.0</v>
      </c>
      <c r="D212" s="728">
        <v>85.0</v>
      </c>
      <c r="E212" s="728">
        <v>429.0</v>
      </c>
      <c r="F212" s="728">
        <v>0.100038925652005</v>
      </c>
      <c r="G212" s="679">
        <v>0.165369649805447</v>
      </c>
      <c r="H212" s="728">
        <v>5.04705882352941</v>
      </c>
      <c r="I212" s="728">
        <v>0.0977666362807657</v>
      </c>
      <c r="J212" s="728">
        <v>0.113333333333333</v>
      </c>
      <c r="K212" s="728">
        <v>-0.147749952427064</v>
      </c>
      <c r="L212" s="728">
        <v>0.508867104692881</v>
      </c>
      <c r="M212" s="728">
        <v>2.0</v>
      </c>
      <c r="N212" s="680" t="str">
        <f>IFERROR(__xludf.DUMMYFUNCTION("SPARKLINE(G212,{""charttype"",""bar"";""max"",max($G$211:$G$219);""min"",0;""color1"",IF(G212&gt;0.7,""red"",""green"")})"),"")</f>
        <v/>
      </c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</row>
    <row r="213">
      <c r="A213" s="727" t="s">
        <v>63</v>
      </c>
      <c r="B213" s="728" t="s">
        <v>13889</v>
      </c>
      <c r="C213" s="728">
        <v>513.0</v>
      </c>
      <c r="D213" s="728">
        <v>79.0</v>
      </c>
      <c r="E213" s="728">
        <v>434.0</v>
      </c>
      <c r="F213" s="728">
        <v>0.0998442973919813</v>
      </c>
      <c r="G213" s="679">
        <v>0.153996101364522</v>
      </c>
      <c r="H213" s="728">
        <v>5.49367088607595</v>
      </c>
      <c r="I213" s="728">
        <v>0.0989061075660893</v>
      </c>
      <c r="J213" s="728">
        <v>0.105333333333333</v>
      </c>
      <c r="K213" s="728">
        <v>-0.0629589332313814</v>
      </c>
      <c r="L213" s="728">
        <v>0.508867104692881</v>
      </c>
      <c r="M213" s="728">
        <v>3.0</v>
      </c>
      <c r="N213" s="680" t="str">
        <f>IFERROR(__xludf.DUMMYFUNCTION("SPARKLINE(G213,{""charttype"",""bar"";""max"",max($G$211:$G$219);""min"",0;""color1"",IF(G213&gt;0.7,""red"",""green"")})"),"")</f>
        <v/>
      </c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</row>
    <row r="214">
      <c r="A214" s="727" t="s">
        <v>63</v>
      </c>
      <c r="B214" s="728" t="s">
        <v>13890</v>
      </c>
      <c r="C214" s="728">
        <v>514.0</v>
      </c>
      <c r="D214" s="728">
        <v>67.0</v>
      </c>
      <c r="E214" s="728">
        <v>447.0</v>
      </c>
      <c r="F214" s="728">
        <v>0.100038925652005</v>
      </c>
      <c r="G214" s="679">
        <v>0.130350194552529</v>
      </c>
      <c r="H214" s="728">
        <v>6.67164179104478</v>
      </c>
      <c r="I214" s="728">
        <v>0.101868732907931</v>
      </c>
      <c r="J214" s="728">
        <v>0.0893333333333333</v>
      </c>
      <c r="K214" s="728">
        <v>0.131310360357838</v>
      </c>
      <c r="L214" s="728">
        <v>0.508867104692881</v>
      </c>
      <c r="M214" s="728">
        <v>4.0</v>
      </c>
      <c r="N214" s="680" t="str">
        <f>IFERROR(__xludf.DUMMYFUNCTION("SPARKLINE(G214,{""charttype"",""bar"";""max"",max($G$211:$G$219);""min"",0;""color1"",IF(G214&gt;0.7,""red"",""green"")})"),"")</f>
        <v/>
      </c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</row>
    <row r="215">
      <c r="A215" s="727" t="s">
        <v>63</v>
      </c>
      <c r="B215" s="728" t="s">
        <v>13891</v>
      </c>
      <c r="C215" s="728">
        <v>513.0</v>
      </c>
      <c r="D215" s="728">
        <v>51.0</v>
      </c>
      <c r="E215" s="728">
        <v>462.0</v>
      </c>
      <c r="F215" s="728">
        <v>0.0998442973919813</v>
      </c>
      <c r="G215" s="679">
        <v>0.0994152046783626</v>
      </c>
      <c r="H215" s="728">
        <v>9.05882352941176</v>
      </c>
      <c r="I215" s="728">
        <v>0.105287146763902</v>
      </c>
      <c r="J215" s="728">
        <v>0.068</v>
      </c>
      <c r="K215" s="728">
        <v>0.437183643492648</v>
      </c>
      <c r="L215" s="728">
        <v>0.508867104692881</v>
      </c>
      <c r="M215" s="728">
        <v>5.0</v>
      </c>
      <c r="N215" s="680" t="str">
        <f>IFERROR(__xludf.DUMMYFUNCTION("SPARKLINE(G215,{""charttype"",""bar"";""max"",max($G$211:$G$219);""min"",0;""color1"",IF(G215&gt;0.7,""red"",""green"")})"),"")</f>
        <v/>
      </c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</row>
    <row r="216">
      <c r="A216" s="727" t="s">
        <v>63</v>
      </c>
      <c r="B216" s="728" t="s">
        <v>13892</v>
      </c>
      <c r="C216" s="728">
        <v>514.0</v>
      </c>
      <c r="D216" s="728">
        <v>34.0</v>
      </c>
      <c r="E216" s="728">
        <v>480.0</v>
      </c>
      <c r="F216" s="728">
        <v>0.100038925652005</v>
      </c>
      <c r="G216" s="679">
        <v>0.066147859922179</v>
      </c>
      <c r="H216" s="728">
        <v>14.1176470588235</v>
      </c>
      <c r="I216" s="728">
        <v>0.109389243391067</v>
      </c>
      <c r="J216" s="728">
        <v>0.0453333333333333</v>
      </c>
      <c r="K216" s="728">
        <v>0.88086996442101</v>
      </c>
      <c r="L216" s="728">
        <v>0.508867104692881</v>
      </c>
      <c r="M216" s="728">
        <v>6.0</v>
      </c>
      <c r="N216" s="680" t="str">
        <f>IFERROR(__xludf.DUMMYFUNCTION("SPARKLINE(G216,{""charttype"",""bar"";""max"",max($G$211:$G$219);""min"",0;""color1"",IF(G216&gt;0.7,""red"",""green"")})"),"")</f>
        <v/>
      </c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</row>
    <row r="217">
      <c r="A217" s="727" t="s">
        <v>63</v>
      </c>
      <c r="B217" s="728" t="s">
        <v>13893</v>
      </c>
      <c r="C217" s="728">
        <v>513.0</v>
      </c>
      <c r="D217" s="728">
        <v>30.0</v>
      </c>
      <c r="E217" s="728">
        <v>483.0</v>
      </c>
      <c r="F217" s="728">
        <v>0.0998442973919813</v>
      </c>
      <c r="G217" s="679">
        <v>0.0584795321637427</v>
      </c>
      <c r="H217" s="728">
        <v>16.1</v>
      </c>
      <c r="I217" s="728">
        <v>0.110072926162261</v>
      </c>
      <c r="J217" s="728">
        <v>0.04</v>
      </c>
      <c r="K217" s="728">
        <v>1.01226365712565</v>
      </c>
      <c r="L217" s="728">
        <v>0.508867104692881</v>
      </c>
      <c r="M217" s="728">
        <v>7.0</v>
      </c>
      <c r="N217" s="680" t="str">
        <f>IFERROR(__xludf.DUMMYFUNCTION("SPARKLINE(G217,{""charttype"",""bar"";""max"",max($G$211:$G$219);""min"",0;""color1"",IF(G217&gt;0.7,""red"",""green"")})"),"")</f>
        <v/>
      </c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</row>
    <row r="218">
      <c r="A218" s="727" t="s">
        <v>63</v>
      </c>
      <c r="B218" s="728" t="s">
        <v>13894</v>
      </c>
      <c r="C218" s="728">
        <v>514.0</v>
      </c>
      <c r="D218" s="728">
        <v>13.0</v>
      </c>
      <c r="E218" s="728">
        <v>501.0</v>
      </c>
      <c r="F218" s="728">
        <v>0.100038925652005</v>
      </c>
      <c r="G218" s="679">
        <v>0.0252918287937743</v>
      </c>
      <c r="H218" s="728">
        <v>38.5384615384615</v>
      </c>
      <c r="I218" s="728">
        <v>0.114175022789426</v>
      </c>
      <c r="J218" s="728">
        <v>0.0173333333333333</v>
      </c>
      <c r="K218" s="728">
        <v>1.88510112875856</v>
      </c>
      <c r="L218" s="728">
        <v>0.508867104692881</v>
      </c>
      <c r="M218" s="728">
        <v>8.0</v>
      </c>
      <c r="N218" s="680" t="str">
        <f>IFERROR(__xludf.DUMMYFUNCTION("SPARKLINE(G218,{""charttype"",""bar"";""max"",max($G$211:$G$219);""min"",0;""color1"",IF(G218&gt;0.7,""red"",""green"")})"),"")</f>
        <v/>
      </c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</row>
    <row r="219">
      <c r="A219" s="727" t="s">
        <v>63</v>
      </c>
      <c r="B219" s="728" t="s">
        <v>13463</v>
      </c>
      <c r="C219" s="728">
        <v>2.0</v>
      </c>
      <c r="D219" s="728">
        <v>0.0</v>
      </c>
      <c r="E219" s="728">
        <v>2.0</v>
      </c>
      <c r="F219" s="728">
        <v>3.89256520046711E-4</v>
      </c>
      <c r="G219" s="679">
        <v>0.0</v>
      </c>
      <c r="H219" s="728" t="s">
        <v>139</v>
      </c>
      <c r="I219" s="728">
        <v>4.55788514129444E-4</v>
      </c>
      <c r="J219" s="728">
        <v>0.0</v>
      </c>
      <c r="K219" s="728" t="s">
        <v>139</v>
      </c>
      <c r="L219" s="728">
        <v>0.508867104692881</v>
      </c>
      <c r="M219" s="728">
        <v>9.0</v>
      </c>
      <c r="N219" s="680" t="str">
        <f>IFERROR(__xludf.DUMMYFUNCTION("SPARKLINE(G219,{""charttype"",""bar"";""max"",max($G$211:$G$219);""min"",0;""color1"",IF(G219&gt;0.7,""red"",""green"")})"),"")</f>
        <v/>
      </c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</row>
    <row r="220">
      <c r="A220" s="575"/>
      <c r="B220" s="575"/>
      <c r="C220" s="575"/>
      <c r="D220" s="575"/>
      <c r="E220" s="575"/>
      <c r="F220" s="575"/>
      <c r="G220" s="689"/>
      <c r="H220" s="575"/>
      <c r="I220" s="575"/>
      <c r="J220" s="575"/>
      <c r="K220" s="575"/>
      <c r="L220" s="575"/>
      <c r="M220" s="575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</row>
    <row r="221">
      <c r="A221" s="722" t="s">
        <v>13437</v>
      </c>
      <c r="B221" s="723" t="s">
        <v>13438</v>
      </c>
      <c r="C221" s="723" t="s">
        <v>113</v>
      </c>
      <c r="D221" s="723" t="s">
        <v>114</v>
      </c>
      <c r="E221" s="723" t="s">
        <v>118</v>
      </c>
      <c r="F221" s="723" t="s">
        <v>116</v>
      </c>
      <c r="G221" s="724" t="s">
        <v>115</v>
      </c>
      <c r="H221" s="723" t="s">
        <v>117</v>
      </c>
      <c r="I221" s="723" t="s">
        <v>119</v>
      </c>
      <c r="J221" s="723" t="s">
        <v>121</v>
      </c>
      <c r="K221" s="723" t="s">
        <v>13439</v>
      </c>
      <c r="L221" s="723" t="s">
        <v>13440</v>
      </c>
      <c r="M221" s="723" t="s">
        <v>13441</v>
      </c>
      <c r="N221" s="723" t="s">
        <v>13442</v>
      </c>
      <c r="O221" s="723" t="s">
        <v>13443</v>
      </c>
      <c r="P221" s="723" t="s">
        <v>13444</v>
      </c>
      <c r="Q221" s="725" t="s">
        <v>23</v>
      </c>
      <c r="R221" s="14"/>
      <c r="S221" s="730" t="s">
        <v>13445</v>
      </c>
      <c r="T221" s="14"/>
      <c r="U221" s="14"/>
      <c r="V221" s="14"/>
      <c r="W221" s="14"/>
      <c r="X221" s="14"/>
      <c r="Y221" s="14"/>
      <c r="Z221" s="14"/>
      <c r="AA221" s="14"/>
    </row>
    <row r="222">
      <c r="A222" s="727" t="s">
        <v>68</v>
      </c>
      <c r="B222" s="728" t="s">
        <v>13895</v>
      </c>
      <c r="C222" s="728">
        <v>1541.0</v>
      </c>
      <c r="D222" s="728">
        <v>395.0</v>
      </c>
      <c r="E222" s="728">
        <v>1146.0</v>
      </c>
      <c r="F222" s="728">
        <v>0.299922148695991</v>
      </c>
      <c r="G222" s="679">
        <v>0.256327060350422</v>
      </c>
      <c r="H222" s="728">
        <v>2.90126582278481</v>
      </c>
      <c r="I222" s="728">
        <v>0.261166818596171</v>
      </c>
      <c r="J222" s="728">
        <v>0.526666666666667</v>
      </c>
      <c r="K222" s="728">
        <v>-0.701408482491202</v>
      </c>
      <c r="L222" s="728">
        <v>0.447513904170553</v>
      </c>
      <c r="M222" s="728">
        <v>1.0</v>
      </c>
      <c r="N222" s="680" t="str">
        <f>IFERROR(__xludf.DUMMYFUNCTION("SPARKLINE(G222,{""charttype"",""bar"";""max"",max($G$222:$G$230);""min"",0;""color1"",IF(G222&gt;0.7,""red"",""green"")})"),"")</f>
        <v/>
      </c>
      <c r="O222" s="681">
        <f t="shared" ref="O222:O223" si="15">G222</f>
        <v>0.2563270604</v>
      </c>
      <c r="P222" s="680" t="str">
        <f>IFERROR(__xludf.DUMMYFUNCTION("SPARKLINE(O222,{""charttype"",""bar"";""max"",max($O$222:$O$230);""min"",0;""color1"",IF(O222&gt;0.7,""red"",""green"")})"),"")</f>
        <v/>
      </c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</row>
    <row r="223">
      <c r="A223" s="727" t="s">
        <v>68</v>
      </c>
      <c r="B223" s="728" t="s">
        <v>13896</v>
      </c>
      <c r="C223" s="728">
        <v>514.0</v>
      </c>
      <c r="D223" s="728">
        <v>93.0</v>
      </c>
      <c r="E223" s="728">
        <v>421.0</v>
      </c>
      <c r="F223" s="728">
        <v>0.100038925652005</v>
      </c>
      <c r="G223" s="679">
        <v>0.180933852140078</v>
      </c>
      <c r="H223" s="728">
        <v>4.52688172043011</v>
      </c>
      <c r="I223" s="728">
        <v>0.095943482224248</v>
      </c>
      <c r="J223" s="728">
        <v>0.124</v>
      </c>
      <c r="K223" s="728">
        <v>-0.256522274335639</v>
      </c>
      <c r="L223" s="728">
        <v>0.447513904170553</v>
      </c>
      <c r="M223" s="728">
        <v>2.0</v>
      </c>
      <c r="N223" s="680" t="str">
        <f>IFERROR(__xludf.DUMMYFUNCTION("SPARKLINE(G223,{""charttype"",""bar"";""max"",max($G$222:$G$230);""min"",0;""color1"",IF(G223&gt;0.7,""red"",""green"")})"),"")</f>
        <v/>
      </c>
      <c r="O223" s="681">
        <f t="shared" si="15"/>
        <v>0.1809338521</v>
      </c>
      <c r="P223" s="680" t="str">
        <f>IFERROR(__xludf.DUMMYFUNCTION("SPARKLINE(O223,{""charttype"",""bar"";""max"",max($O$222:$O$230);""min"",0;""color1"",IF(O223&gt;0.7,""red"",""green"")})"),"")</f>
        <v/>
      </c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</row>
    <row r="224">
      <c r="A224" s="727" t="s">
        <v>68</v>
      </c>
      <c r="B224" s="728" t="s">
        <v>13897</v>
      </c>
      <c r="C224" s="728">
        <v>513.0</v>
      </c>
      <c r="D224" s="728">
        <v>58.0</v>
      </c>
      <c r="E224" s="728">
        <v>455.0</v>
      </c>
      <c r="F224" s="728">
        <v>0.0998442973919813</v>
      </c>
      <c r="G224" s="679">
        <v>0.113060428849903</v>
      </c>
      <c r="H224" s="728">
        <v>7.8448275862069</v>
      </c>
      <c r="I224" s="728">
        <v>0.103691886964448</v>
      </c>
      <c r="J224" s="728">
        <v>0.0773333333333333</v>
      </c>
      <c r="K224" s="728">
        <v>0.293298793539766</v>
      </c>
      <c r="L224" s="728">
        <v>0.447513904170553</v>
      </c>
      <c r="M224" s="728">
        <v>3.0</v>
      </c>
      <c r="N224" s="680" t="str">
        <f>IFERROR(__xludf.DUMMYFUNCTION("SPARKLINE(G224,{""charttype"",""bar"";""max"",max($G$222:$G$230);""min"",0;""color1"",IF(G224&gt;0.7,""red"",""green"")})"),"")</f>
        <v/>
      </c>
      <c r="O224" s="680"/>
      <c r="P224" s="680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</row>
    <row r="225">
      <c r="A225" s="727" t="s">
        <v>68</v>
      </c>
      <c r="B225" s="728" t="s">
        <v>13898</v>
      </c>
      <c r="C225" s="728">
        <v>514.0</v>
      </c>
      <c r="D225" s="728">
        <v>65.0</v>
      </c>
      <c r="E225" s="728">
        <v>449.0</v>
      </c>
      <c r="F225" s="728">
        <v>0.100038925652005</v>
      </c>
      <c r="G225" s="679">
        <v>0.126459143968872</v>
      </c>
      <c r="H225" s="728">
        <v>6.90769230769231</v>
      </c>
      <c r="I225" s="728">
        <v>0.10232452142206</v>
      </c>
      <c r="J225" s="728">
        <v>0.0866666666666667</v>
      </c>
      <c r="K225" s="728">
        <v>0.166080002981853</v>
      </c>
      <c r="L225" s="728">
        <v>0.447513904170553</v>
      </c>
      <c r="M225" s="728">
        <v>4.0</v>
      </c>
      <c r="N225" s="680" t="str">
        <f>IFERROR(__xludf.DUMMYFUNCTION("SPARKLINE(G225,{""charttype"",""bar"";""max"",max($G$222:$G$230);""min"",0;""color1"",IF(G225&gt;0.7,""red"",""green"")})"),"")</f>
        <v/>
      </c>
      <c r="O225" s="681">
        <f>sum(D224:D225)/sum(C224:C225)</f>
        <v>0.1197663096</v>
      </c>
      <c r="P225" s="680" t="str">
        <f>IFERROR(__xludf.DUMMYFUNCTION("SPARKLINE(O225,{""charttype"",""bar"";""max"",max($O$222:$O$230);""min"",0;""color1"",IF(O225&gt;0.7,""red"",""green"")})"),"")</f>
        <v/>
      </c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</row>
    <row r="226">
      <c r="A226" s="727" t="s">
        <v>68</v>
      </c>
      <c r="B226" s="728" t="s">
        <v>13899</v>
      </c>
      <c r="C226" s="728">
        <v>513.0</v>
      </c>
      <c r="D226" s="728">
        <v>49.0</v>
      </c>
      <c r="E226" s="728">
        <v>464.0</v>
      </c>
      <c r="F226" s="728">
        <v>0.0998442973919813</v>
      </c>
      <c r="G226" s="679">
        <v>0.0955165692007797</v>
      </c>
      <c r="H226" s="728">
        <v>9.46938775510204</v>
      </c>
      <c r="I226" s="728">
        <v>0.105742935278031</v>
      </c>
      <c r="J226" s="728">
        <v>0.0653333333333333</v>
      </c>
      <c r="K226" s="728">
        <v>0.481508639250864</v>
      </c>
      <c r="L226" s="728">
        <v>0.447513904170553</v>
      </c>
      <c r="M226" s="728">
        <v>5.0</v>
      </c>
      <c r="N226" s="680" t="str">
        <f>IFERROR(__xludf.DUMMYFUNCTION("SPARKLINE(G226,{""charttype"",""bar"";""max"",max($G$222:$G$230);""min"",0;""color1"",IF(G226&gt;0.7,""red"",""green"")})"),"")</f>
        <v/>
      </c>
      <c r="O226" s="681">
        <f t="shared" ref="O226:O227" si="16">G226</f>
        <v>0.0955165692</v>
      </c>
      <c r="P226" s="680" t="str">
        <f>IFERROR(__xludf.DUMMYFUNCTION("SPARKLINE(O226,{""charttype"",""bar"";""max"",max($O$222:$O$230);""min"",0;""color1"",IF(O226&gt;0.7,""red"",""green"")})"),"")</f>
        <v/>
      </c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</row>
    <row r="227">
      <c r="A227" s="727" t="s">
        <v>68</v>
      </c>
      <c r="B227" s="728" t="s">
        <v>13900</v>
      </c>
      <c r="C227" s="728">
        <v>514.0</v>
      </c>
      <c r="D227" s="728">
        <v>39.0</v>
      </c>
      <c r="E227" s="728">
        <v>475.0</v>
      </c>
      <c r="F227" s="728">
        <v>0.100038925652005</v>
      </c>
      <c r="G227" s="679">
        <v>0.075875486381323</v>
      </c>
      <c r="H227" s="728">
        <v>12.1794871794872</v>
      </c>
      <c r="I227" s="728">
        <v>0.108249772105743</v>
      </c>
      <c r="J227" s="728">
        <v>0.052</v>
      </c>
      <c r="K227" s="728">
        <v>0.73319754304023</v>
      </c>
      <c r="L227" s="728">
        <v>0.447513904170553</v>
      </c>
      <c r="M227" s="728">
        <v>6.0</v>
      </c>
      <c r="N227" s="680" t="str">
        <f>IFERROR(__xludf.DUMMYFUNCTION("SPARKLINE(G227,{""charttype"",""bar"";""max"",max($G$222:$G$230);""min"",0;""color1"",IF(G227&gt;0.7,""red"",""green"")})"),"")</f>
        <v/>
      </c>
      <c r="O227" s="681">
        <f t="shared" si="16"/>
        <v>0.07587548638</v>
      </c>
      <c r="P227" s="680" t="str">
        <f>IFERROR(__xludf.DUMMYFUNCTION("SPARKLINE(O227,{""charttype"",""bar"";""max"",max($O$222:$O$230);""min"",0;""color1"",IF(O227&gt;0.7,""red"",""green"")})"),"")</f>
        <v/>
      </c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</row>
    <row r="228">
      <c r="A228" s="727" t="s">
        <v>68</v>
      </c>
      <c r="B228" s="728" t="s">
        <v>13901</v>
      </c>
      <c r="C228" s="728">
        <v>513.0</v>
      </c>
      <c r="D228" s="728">
        <v>25.0</v>
      </c>
      <c r="E228" s="728">
        <v>488.0</v>
      </c>
      <c r="F228" s="728">
        <v>0.0998442973919813</v>
      </c>
      <c r="G228" s="679">
        <v>0.0487329434697856</v>
      </c>
      <c r="H228" s="728">
        <v>19.52</v>
      </c>
      <c r="I228" s="728">
        <v>0.111212397447584</v>
      </c>
      <c r="J228" s="728">
        <v>0.0333333333333333</v>
      </c>
      <c r="K228" s="728">
        <v>1.20488396612018</v>
      </c>
      <c r="L228" s="728">
        <v>0.447513904170553</v>
      </c>
      <c r="M228" s="728">
        <v>7.0</v>
      </c>
      <c r="N228" s="680" t="str">
        <f>IFERROR(__xludf.DUMMYFUNCTION("SPARKLINE(G228,{""charttype"",""bar"";""max"",max($G$222:$G$230);""min"",0;""color1"",IF(G228&gt;0.7,""red"",""green"")})"),"")</f>
        <v/>
      </c>
      <c r="O228" s="680"/>
      <c r="P228" s="680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</row>
    <row r="229">
      <c r="A229" s="727" t="s">
        <v>68</v>
      </c>
      <c r="B229" s="728" t="s">
        <v>13902</v>
      </c>
      <c r="C229" s="728">
        <v>514.0</v>
      </c>
      <c r="D229" s="728">
        <v>26.0</v>
      </c>
      <c r="E229" s="728">
        <v>488.0</v>
      </c>
      <c r="F229" s="728">
        <v>0.100038925652005</v>
      </c>
      <c r="G229" s="679">
        <v>0.0505836575875486</v>
      </c>
      <c r="H229" s="728">
        <v>18.7692307692308</v>
      </c>
      <c r="I229" s="728">
        <v>0.111212397447584</v>
      </c>
      <c r="J229" s="728">
        <v>0.0346666666666667</v>
      </c>
      <c r="K229" s="728">
        <v>1.1656632529669</v>
      </c>
      <c r="L229" s="728">
        <v>0.447513904170553</v>
      </c>
      <c r="M229" s="728">
        <v>8.0</v>
      </c>
      <c r="N229" s="680" t="str">
        <f>IFERROR(__xludf.DUMMYFUNCTION("SPARKLINE(G229,{""charttype"",""bar"";""max"",max($G$222:$G$230);""min"",0;""color1"",IF(G229&gt;0.7,""red"",""green"")})"),"")</f>
        <v/>
      </c>
      <c r="O229" s="681">
        <f t="shared" ref="O229:O230" si="17">G229</f>
        <v>0.05058365759</v>
      </c>
      <c r="P229" s="680" t="str">
        <f>IFERROR(__xludf.DUMMYFUNCTION("SPARKLINE(O229,{""charttype"",""bar"";""max"",max($O$222:$O$230);""min"",0;""color1"",IF(O229&gt;0.7,""red"",""green"")})"),"")</f>
        <v/>
      </c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</row>
    <row r="230">
      <c r="A230" s="727" t="s">
        <v>68</v>
      </c>
      <c r="B230" s="728" t="s">
        <v>13463</v>
      </c>
      <c r="C230" s="728">
        <v>2.0</v>
      </c>
      <c r="D230" s="728">
        <v>0.0</v>
      </c>
      <c r="E230" s="728">
        <v>2.0</v>
      </c>
      <c r="F230" s="728">
        <v>3.89256520046711E-4</v>
      </c>
      <c r="G230" s="679">
        <v>0.0</v>
      </c>
      <c r="H230" s="728" t="s">
        <v>139</v>
      </c>
      <c r="I230" s="728">
        <v>4.55788514129444E-4</v>
      </c>
      <c r="J230" s="728">
        <v>0.0</v>
      </c>
      <c r="K230" s="728" t="s">
        <v>139</v>
      </c>
      <c r="L230" s="728">
        <v>0.447513904170553</v>
      </c>
      <c r="M230" s="728">
        <v>9.0</v>
      </c>
      <c r="N230" s="680" t="str">
        <f>IFERROR(__xludf.DUMMYFUNCTION("SPARKLINE(G230,{""charttype"",""bar"";""max"",max($G$222:$G$230);""min"",0;""color1"",IF(G230&gt;0.7,""red"",""green"")})"),"")</f>
        <v/>
      </c>
      <c r="O230" s="681">
        <f t="shared" si="17"/>
        <v>0</v>
      </c>
      <c r="P230" s="680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</row>
    <row r="231">
      <c r="A231" s="575"/>
      <c r="B231" s="575"/>
      <c r="C231" s="575"/>
      <c r="D231" s="575"/>
      <c r="E231" s="575"/>
      <c r="F231" s="575"/>
      <c r="G231" s="689"/>
      <c r="H231" s="575"/>
      <c r="I231" s="575"/>
      <c r="J231" s="575"/>
      <c r="K231" s="575"/>
      <c r="L231" s="575"/>
      <c r="M231" s="575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</row>
    <row r="232">
      <c r="A232" s="722" t="s">
        <v>13437</v>
      </c>
      <c r="B232" s="723" t="s">
        <v>13438</v>
      </c>
      <c r="C232" s="723" t="s">
        <v>113</v>
      </c>
      <c r="D232" s="723" t="s">
        <v>114</v>
      </c>
      <c r="E232" s="723" t="s">
        <v>118</v>
      </c>
      <c r="F232" s="723" t="s">
        <v>116</v>
      </c>
      <c r="G232" s="724" t="s">
        <v>115</v>
      </c>
      <c r="H232" s="723" t="s">
        <v>117</v>
      </c>
      <c r="I232" s="723" t="s">
        <v>119</v>
      </c>
      <c r="J232" s="723" t="s">
        <v>121</v>
      </c>
      <c r="K232" s="723" t="s">
        <v>13439</v>
      </c>
      <c r="L232" s="723" t="s">
        <v>13440</v>
      </c>
      <c r="M232" s="723" t="s">
        <v>13441</v>
      </c>
      <c r="N232" s="723" t="s">
        <v>13442</v>
      </c>
      <c r="O232" s="723" t="s">
        <v>13443</v>
      </c>
      <c r="P232" s="723" t="s">
        <v>13444</v>
      </c>
      <c r="Q232" s="725" t="s">
        <v>23</v>
      </c>
      <c r="R232" s="14"/>
      <c r="S232" s="730" t="s">
        <v>13445</v>
      </c>
      <c r="T232" s="14"/>
      <c r="U232" s="14"/>
      <c r="V232" s="14"/>
      <c r="W232" s="14"/>
      <c r="X232" s="14"/>
      <c r="Y232" s="14"/>
      <c r="Z232" s="14"/>
      <c r="AA232" s="14"/>
    </row>
    <row r="233">
      <c r="A233" s="727" t="s">
        <v>200</v>
      </c>
      <c r="B233" s="728" t="s">
        <v>13903</v>
      </c>
      <c r="C233" s="728">
        <v>515.0</v>
      </c>
      <c r="D233" s="728">
        <v>107.0</v>
      </c>
      <c r="E233" s="728">
        <v>408.0</v>
      </c>
      <c r="F233" s="728">
        <v>0.100233553912028</v>
      </c>
      <c r="G233" s="679">
        <v>0.207766990291262</v>
      </c>
      <c r="H233" s="728">
        <v>3.81308411214953</v>
      </c>
      <c r="I233" s="728">
        <v>0.0929808568824066</v>
      </c>
      <c r="J233" s="728">
        <v>0.142666666666667</v>
      </c>
      <c r="K233" s="728">
        <v>-0.428117274922509</v>
      </c>
      <c r="L233" s="728">
        <v>0.49184437222013</v>
      </c>
      <c r="M233" s="728">
        <v>1.0</v>
      </c>
      <c r="N233" s="680" t="str">
        <f>IFERROR(__xludf.DUMMYFUNCTION("SPARKLINE(G233,{""charttype"",""bar"";""max"",max($G$233:$G$243);""min"",0;""color1"",IF(G233&gt;0.7,""red"",""green"")})"),"")</f>
        <v/>
      </c>
      <c r="O233" s="680"/>
      <c r="P233" s="680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</row>
    <row r="234">
      <c r="A234" s="727" t="s">
        <v>200</v>
      </c>
      <c r="B234" s="728" t="s">
        <v>13904</v>
      </c>
      <c r="C234" s="728">
        <v>513.0</v>
      </c>
      <c r="D234" s="728">
        <v>127.0</v>
      </c>
      <c r="E234" s="728">
        <v>386.0</v>
      </c>
      <c r="F234" s="728">
        <v>0.0998442973919813</v>
      </c>
      <c r="G234" s="679">
        <v>0.247563352826511</v>
      </c>
      <c r="H234" s="728">
        <v>3.03937007874016</v>
      </c>
      <c r="I234" s="728">
        <v>0.0879671832269827</v>
      </c>
      <c r="J234" s="728">
        <v>0.169333333333333</v>
      </c>
      <c r="K234" s="728">
        <v>-0.654905331858525</v>
      </c>
      <c r="L234" s="728">
        <v>0.49184437222013</v>
      </c>
      <c r="M234" s="728">
        <v>2.0</v>
      </c>
      <c r="N234" s="680" t="str">
        <f>IFERROR(__xludf.DUMMYFUNCTION("SPARKLINE(G234,{""charttype"",""bar"";""max"",max($G$233:$G$243);""min"",0;""color1"",IF(G234&gt;0.7,""red"",""green"")})"),"")</f>
        <v/>
      </c>
      <c r="O234" s="681">
        <f>sum(D233:D234)/sum(C233:C234)</f>
        <v>0.2276264591</v>
      </c>
      <c r="P234" s="680" t="str">
        <f>IFERROR(__xludf.DUMMYFUNCTION("SPARKLINE(O234,{""charttype"",""bar"";""max"",max($O$233:$O$243);""min"",0;""color1"",IF(O234&gt;0.7,""red"",""green"")})"),"")</f>
        <v/>
      </c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</row>
    <row r="235">
      <c r="A235" s="727" t="s">
        <v>200</v>
      </c>
      <c r="B235" s="728" t="s">
        <v>13905</v>
      </c>
      <c r="C235" s="728">
        <v>513.0</v>
      </c>
      <c r="D235" s="728">
        <v>95.0</v>
      </c>
      <c r="E235" s="728">
        <v>418.0</v>
      </c>
      <c r="F235" s="728">
        <v>0.0998442973919813</v>
      </c>
      <c r="G235" s="679">
        <v>0.185185185185185</v>
      </c>
      <c r="H235" s="728">
        <v>4.4</v>
      </c>
      <c r="I235" s="728">
        <v>0.0952597994530538</v>
      </c>
      <c r="J235" s="728">
        <v>0.126666666666667</v>
      </c>
      <c r="K235" s="728">
        <v>-0.284951073940549</v>
      </c>
      <c r="L235" s="728">
        <v>0.49184437222013</v>
      </c>
      <c r="M235" s="728">
        <v>3.0</v>
      </c>
      <c r="N235" s="680" t="str">
        <f>IFERROR(__xludf.DUMMYFUNCTION("SPARKLINE(G235,{""charttype"",""bar"";""max"",max($G$233:$G$243);""min"",0;""color1"",IF(G235&gt;0.7,""red"",""green"")})"),"")</f>
        <v/>
      </c>
      <c r="O235" s="680"/>
      <c r="P235" s="680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</row>
    <row r="236">
      <c r="A236" s="727" t="s">
        <v>200</v>
      </c>
      <c r="B236" s="728" t="s">
        <v>13906</v>
      </c>
      <c r="C236" s="728">
        <v>514.0</v>
      </c>
      <c r="D236" s="728">
        <v>106.0</v>
      </c>
      <c r="E236" s="728">
        <v>408.0</v>
      </c>
      <c r="F236" s="728">
        <v>0.100038925652005</v>
      </c>
      <c r="G236" s="679">
        <v>0.206225680933852</v>
      </c>
      <c r="H236" s="728">
        <v>3.84905660377359</v>
      </c>
      <c r="I236" s="728">
        <v>0.0929808568824066</v>
      </c>
      <c r="J236" s="728">
        <v>0.141333333333333</v>
      </c>
      <c r="K236" s="728">
        <v>-0.41872753457267</v>
      </c>
      <c r="L236" s="728">
        <v>0.49184437222013</v>
      </c>
      <c r="M236" s="728">
        <v>4.0</v>
      </c>
      <c r="N236" s="680" t="str">
        <f>IFERROR(__xludf.DUMMYFUNCTION("SPARKLINE(G236,{""charttype"",""bar"";""max"",max($G$233:$G$243);""min"",0;""color1"",IF(G236&gt;0.7,""red"",""green"")})"),"")</f>
        <v/>
      </c>
      <c r="O236" s="681">
        <f>sum(D235:D236)/sum(C235:C236)</f>
        <v>0.1957156767</v>
      </c>
      <c r="P236" s="680" t="str">
        <f>IFERROR(__xludf.DUMMYFUNCTION("SPARKLINE(O236,{""charttype"",""bar"";""max"",max($O$233:$O$243);""min"",0;""color1"",IF(O236&gt;0.7,""red"",""green"")})"),"")</f>
        <v/>
      </c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</row>
    <row r="237">
      <c r="A237" s="727" t="s">
        <v>200</v>
      </c>
      <c r="B237" s="728" t="s">
        <v>13907</v>
      </c>
      <c r="C237" s="728">
        <v>513.0</v>
      </c>
      <c r="D237" s="728">
        <v>90.0</v>
      </c>
      <c r="E237" s="728">
        <v>423.0</v>
      </c>
      <c r="F237" s="728">
        <v>0.0998442973919813</v>
      </c>
      <c r="G237" s="679">
        <v>0.175438596491228</v>
      </c>
      <c r="H237" s="728">
        <v>4.7</v>
      </c>
      <c r="I237" s="728">
        <v>0.0963992707383774</v>
      </c>
      <c r="J237" s="728">
        <v>0.12</v>
      </c>
      <c r="K237" s="728">
        <v>-0.218993106148752</v>
      </c>
      <c r="L237" s="728">
        <v>0.49184437222013</v>
      </c>
      <c r="M237" s="728">
        <v>5.0</v>
      </c>
      <c r="N237" s="680" t="str">
        <f>IFERROR(__xludf.DUMMYFUNCTION("SPARKLINE(G237,{""charttype"",""bar"";""max"",max($G$233:$G$243);""min"",0;""color1"",IF(G237&gt;0.7,""red"",""green"")})"),"")</f>
        <v/>
      </c>
      <c r="O237" s="681">
        <f t="shared" ref="O237:O243" si="18">G237</f>
        <v>0.1754385965</v>
      </c>
      <c r="P237" s="680" t="str">
        <f>IFERROR(__xludf.DUMMYFUNCTION("SPARKLINE(O237,{""charttype"",""bar"";""max"",max($O$233:$O$243);""min"",0;""color1"",IF(O237&gt;0.7,""red"",""green"")})"),"")</f>
        <v/>
      </c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</row>
    <row r="238">
      <c r="A238" s="727" t="s">
        <v>200</v>
      </c>
      <c r="B238" s="728" t="s">
        <v>13908</v>
      </c>
      <c r="C238" s="728">
        <v>514.0</v>
      </c>
      <c r="D238" s="728">
        <v>79.0</v>
      </c>
      <c r="E238" s="728">
        <v>435.0</v>
      </c>
      <c r="F238" s="728">
        <v>0.100038925652005</v>
      </c>
      <c r="G238" s="679">
        <v>0.153696498054475</v>
      </c>
      <c r="H238" s="728">
        <v>5.50632911392405</v>
      </c>
      <c r="I238" s="728">
        <v>0.0991340018231541</v>
      </c>
      <c r="J238" s="728">
        <v>0.105333333333333</v>
      </c>
      <c r="K238" s="728">
        <v>-0.0606574362431021</v>
      </c>
      <c r="L238" s="728">
        <v>0.49184437222013</v>
      </c>
      <c r="M238" s="728">
        <v>6.0</v>
      </c>
      <c r="N238" s="680" t="str">
        <f>IFERROR(__xludf.DUMMYFUNCTION("SPARKLINE(G238,{""charttype"",""bar"";""max"",max($G$233:$G$243);""min"",0;""color1"",IF(G238&gt;0.7,""red"",""green"")})"),"")</f>
        <v/>
      </c>
      <c r="O238" s="681">
        <f t="shared" si="18"/>
        <v>0.1536964981</v>
      </c>
      <c r="P238" s="680" t="str">
        <f>IFERROR(__xludf.DUMMYFUNCTION("SPARKLINE(O238,{""charttype"",""bar"";""max"",max($O$233:$O$243);""min"",0;""color1"",IF(O238&gt;0.7,""red"",""green"")})"),"")</f>
        <v/>
      </c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</row>
    <row r="239">
      <c r="A239" s="727" t="s">
        <v>200</v>
      </c>
      <c r="B239" s="728" t="s">
        <v>13909</v>
      </c>
      <c r="C239" s="728">
        <v>513.0</v>
      </c>
      <c r="D239" s="728">
        <v>71.0</v>
      </c>
      <c r="E239" s="728">
        <v>442.0</v>
      </c>
      <c r="F239" s="728">
        <v>0.0998442973919813</v>
      </c>
      <c r="G239" s="679">
        <v>0.138401559454191</v>
      </c>
      <c r="H239" s="728">
        <v>6.22535211267606</v>
      </c>
      <c r="I239" s="728">
        <v>0.100729261622607</v>
      </c>
      <c r="J239" s="728">
        <v>0.0946666666666667</v>
      </c>
      <c r="K239" s="728">
        <v>0.062074390171618</v>
      </c>
      <c r="L239" s="728">
        <v>0.49184437222013</v>
      </c>
      <c r="M239" s="728">
        <v>7.0</v>
      </c>
      <c r="N239" s="680" t="str">
        <f>IFERROR(__xludf.DUMMYFUNCTION("SPARKLINE(G239,{""charttype"",""bar"";""max"",max($G$233:$G$243);""min"",0;""color1"",IF(G239&gt;0.7,""red"",""green"")})"),"")</f>
        <v/>
      </c>
      <c r="O239" s="681">
        <f t="shared" si="18"/>
        <v>0.1384015595</v>
      </c>
      <c r="P239" s="680" t="str">
        <f>IFERROR(__xludf.DUMMYFUNCTION("SPARKLINE(O239,{""charttype"",""bar"";""max"",max($O$233:$O$243);""min"",0;""color1"",IF(O239&gt;0.7,""red"",""green"")})"),"")</f>
        <v/>
      </c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</row>
    <row r="240">
      <c r="A240" s="727" t="s">
        <v>200</v>
      </c>
      <c r="B240" s="728" t="s">
        <v>13910</v>
      </c>
      <c r="C240" s="728">
        <v>514.0</v>
      </c>
      <c r="D240" s="728">
        <v>38.0</v>
      </c>
      <c r="E240" s="728">
        <v>476.0</v>
      </c>
      <c r="F240" s="728">
        <v>0.100038925652005</v>
      </c>
      <c r="G240" s="679">
        <v>0.0739299610894942</v>
      </c>
      <c r="H240" s="728">
        <v>12.5263157894737</v>
      </c>
      <c r="I240" s="728">
        <v>0.108477666362808</v>
      </c>
      <c r="J240" s="728">
        <v>0.0506666666666667</v>
      </c>
      <c r="K240" s="728">
        <v>0.76127607964027</v>
      </c>
      <c r="L240" s="728">
        <v>0.49184437222013</v>
      </c>
      <c r="M240" s="728">
        <v>8.0</v>
      </c>
      <c r="N240" s="680" t="str">
        <f>IFERROR(__xludf.DUMMYFUNCTION("SPARKLINE(G240,{""charttype"",""bar"";""max"",max($G$233:$G$243);""min"",0;""color1"",IF(G240&gt;0.7,""red"",""green"")})"),"")</f>
        <v/>
      </c>
      <c r="O240" s="681">
        <f t="shared" si="18"/>
        <v>0.07392996109</v>
      </c>
      <c r="P240" s="680" t="str">
        <f>IFERROR(__xludf.DUMMYFUNCTION("SPARKLINE(O240,{""charttype"",""bar"";""max"",max($O$233:$O$243);""min"",0;""color1"",IF(O240&gt;0.7,""red"",""green"")})"),"")</f>
        <v/>
      </c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</row>
    <row r="241">
      <c r="A241" s="727" t="s">
        <v>200</v>
      </c>
      <c r="B241" s="728" t="s">
        <v>13911</v>
      </c>
      <c r="C241" s="728">
        <v>513.0</v>
      </c>
      <c r="D241" s="728">
        <v>30.0</v>
      </c>
      <c r="E241" s="728">
        <v>483.0</v>
      </c>
      <c r="F241" s="728">
        <v>0.0998442973919813</v>
      </c>
      <c r="G241" s="679">
        <v>0.0584795321637427</v>
      </c>
      <c r="H241" s="728">
        <v>16.1</v>
      </c>
      <c r="I241" s="728">
        <v>0.110072926162261</v>
      </c>
      <c r="J241" s="728">
        <v>0.04</v>
      </c>
      <c r="K241" s="728">
        <v>1.01226365712565</v>
      </c>
      <c r="L241" s="728">
        <v>0.49184437222013</v>
      </c>
      <c r="M241" s="728">
        <v>9.0</v>
      </c>
      <c r="N241" s="680" t="str">
        <f>IFERROR(__xludf.DUMMYFUNCTION("SPARKLINE(G241,{""charttype"",""bar"";""max"",max($G$233:$G$243);""min"",0;""color1"",IF(G241&gt;0.7,""red"",""green"")})"),"")</f>
        <v/>
      </c>
      <c r="O241" s="681">
        <f t="shared" si="18"/>
        <v>0.05847953216</v>
      </c>
      <c r="P241" s="680" t="str">
        <f>IFERROR(__xludf.DUMMYFUNCTION("SPARKLINE(O241,{""charttype"",""bar"";""max"",max($O$233:$O$243);""min"",0;""color1"",IF(O241&gt;0.7,""red"",""green"")})"),"")</f>
        <v/>
      </c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</row>
    <row r="242">
      <c r="A242" s="727" t="s">
        <v>200</v>
      </c>
      <c r="B242" s="728" t="s">
        <v>13912</v>
      </c>
      <c r="C242" s="728">
        <v>514.0</v>
      </c>
      <c r="D242" s="728">
        <v>7.0</v>
      </c>
      <c r="E242" s="728">
        <v>507.0</v>
      </c>
      <c r="F242" s="728">
        <v>0.100038925652005</v>
      </c>
      <c r="G242" s="679">
        <v>0.0136186770428016</v>
      </c>
      <c r="H242" s="728">
        <v>72.4285714285714</v>
      </c>
      <c r="I242" s="728">
        <v>0.115542388331814</v>
      </c>
      <c r="J242" s="728">
        <v>0.00933333333333333</v>
      </c>
      <c r="K242" s="728">
        <v>2.51604523967111</v>
      </c>
      <c r="L242" s="728">
        <v>0.49184437222013</v>
      </c>
      <c r="M242" s="728">
        <v>10.0</v>
      </c>
      <c r="N242" s="680" t="str">
        <f>IFERROR(__xludf.DUMMYFUNCTION("SPARKLINE(G242,{""charttype"",""bar"";""max"",max($G$233:$G$243);""min"",0;""color1"",IF(G242&gt;0.7,""red"",""green"")})"),"")</f>
        <v/>
      </c>
      <c r="O242" s="681">
        <f t="shared" si="18"/>
        <v>0.01361867704</v>
      </c>
      <c r="P242" s="680" t="str">
        <f>IFERROR(__xludf.DUMMYFUNCTION("SPARKLINE(O242,{""charttype"",""bar"";""max"",max($O$233:$O$243);""min"",0;""color1"",IF(O242&gt;0.7,""red"",""green"")})"),"")</f>
        <v/>
      </c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</row>
    <row r="243">
      <c r="A243" s="727" t="s">
        <v>200</v>
      </c>
      <c r="B243" s="728" t="s">
        <v>13463</v>
      </c>
      <c r="C243" s="728">
        <v>2.0</v>
      </c>
      <c r="D243" s="728">
        <v>0.0</v>
      </c>
      <c r="E243" s="728">
        <v>2.0</v>
      </c>
      <c r="F243" s="728">
        <v>3.89256520046711E-4</v>
      </c>
      <c r="G243" s="679">
        <v>0.0</v>
      </c>
      <c r="H243" s="728" t="s">
        <v>139</v>
      </c>
      <c r="I243" s="728">
        <v>4.55788514129444E-4</v>
      </c>
      <c r="J243" s="728">
        <v>0.0</v>
      </c>
      <c r="K243" s="728" t="s">
        <v>139</v>
      </c>
      <c r="L243" s="728">
        <v>0.49184437222013</v>
      </c>
      <c r="M243" s="728">
        <v>11.0</v>
      </c>
      <c r="N243" s="680" t="str">
        <f>IFERROR(__xludf.DUMMYFUNCTION("SPARKLINE(G243,{""charttype"",""bar"";""max"",max($G$233:$G$243);""min"",0;""color1"",IF(G243&gt;0.7,""red"",""green"")})"),"")</f>
        <v/>
      </c>
      <c r="O243" s="681">
        <f t="shared" si="18"/>
        <v>0</v>
      </c>
      <c r="P243" s="680" t="str">
        <f>IFERROR(__xludf.DUMMYFUNCTION("SPARKLINE(O243,{""charttype"",""bar"";""max"",max($O$233:$O$243);""min"",0;""color1"",IF(O243&gt;0.7,""red"",""green"")})"),"")</f>
        <v/>
      </c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</row>
    <row r="244">
      <c r="A244" s="575"/>
      <c r="B244" s="575"/>
      <c r="C244" s="575"/>
      <c r="D244" s="575"/>
      <c r="E244" s="575"/>
      <c r="F244" s="575"/>
      <c r="G244" s="689"/>
      <c r="H244" s="575"/>
      <c r="I244" s="575"/>
      <c r="J244" s="575"/>
      <c r="K244" s="575"/>
      <c r="L244" s="575"/>
      <c r="M244" s="575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</row>
    <row r="245">
      <c r="A245" s="722" t="s">
        <v>13437</v>
      </c>
      <c r="B245" s="723" t="s">
        <v>13438</v>
      </c>
      <c r="C245" s="723" t="s">
        <v>113</v>
      </c>
      <c r="D245" s="723" t="s">
        <v>114</v>
      </c>
      <c r="E245" s="723" t="s">
        <v>118</v>
      </c>
      <c r="F245" s="723" t="s">
        <v>116</v>
      </c>
      <c r="G245" s="724" t="s">
        <v>115</v>
      </c>
      <c r="H245" s="723" t="s">
        <v>117</v>
      </c>
      <c r="I245" s="723" t="s">
        <v>119</v>
      </c>
      <c r="J245" s="723" t="s">
        <v>121</v>
      </c>
      <c r="K245" s="723" t="s">
        <v>13439</v>
      </c>
      <c r="L245" s="723" t="s">
        <v>13440</v>
      </c>
      <c r="M245" s="723" t="s">
        <v>13441</v>
      </c>
      <c r="N245" s="723" t="s">
        <v>13442</v>
      </c>
      <c r="O245" s="723" t="s">
        <v>13443</v>
      </c>
      <c r="P245" s="723" t="s">
        <v>13444</v>
      </c>
      <c r="Q245" s="725" t="s">
        <v>23</v>
      </c>
      <c r="R245" s="14"/>
      <c r="S245" s="730" t="s">
        <v>13445</v>
      </c>
      <c r="T245" s="14"/>
      <c r="U245" s="14"/>
      <c r="V245" s="14"/>
      <c r="W245" s="14"/>
      <c r="X245" s="14"/>
      <c r="Y245" s="14"/>
      <c r="Z245" s="14"/>
      <c r="AA245" s="14"/>
    </row>
    <row r="246">
      <c r="A246" s="727" t="s">
        <v>31</v>
      </c>
      <c r="B246" s="728" t="s">
        <v>13913</v>
      </c>
      <c r="C246" s="728">
        <v>514.0</v>
      </c>
      <c r="D246" s="728">
        <v>115.0</v>
      </c>
      <c r="E246" s="728">
        <v>399.0</v>
      </c>
      <c r="F246" s="728">
        <v>0.100038925652005</v>
      </c>
      <c r="G246" s="679">
        <v>0.223735408560311</v>
      </c>
      <c r="H246" s="728">
        <v>3.4695652173913</v>
      </c>
      <c r="I246" s="728">
        <v>0.0909298085688241</v>
      </c>
      <c r="J246" s="728">
        <v>0.153333333333333</v>
      </c>
      <c r="K246" s="728">
        <v>-0.522526326338151</v>
      </c>
      <c r="L246" s="728">
        <v>0.494934850885382</v>
      </c>
      <c r="M246" s="728">
        <v>1.0</v>
      </c>
      <c r="N246" s="680" t="str">
        <f>IFERROR(__xludf.DUMMYFUNCTION("SPARKLINE(G246,{""charttype"",""bar"";""max"",max($G$246:$G$256);""min"",0;""color1"",IF(G246&gt;0.7,""red"",""green"")})"),"")</f>
        <v/>
      </c>
      <c r="O246" s="680"/>
      <c r="P246" s="680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</row>
    <row r="247">
      <c r="A247" s="727" t="s">
        <v>31</v>
      </c>
      <c r="B247" s="728" t="s">
        <v>13914</v>
      </c>
      <c r="C247" s="728">
        <v>514.0</v>
      </c>
      <c r="D247" s="728">
        <v>126.0</v>
      </c>
      <c r="E247" s="728">
        <v>388.0</v>
      </c>
      <c r="F247" s="728">
        <v>0.100038925652005</v>
      </c>
      <c r="G247" s="679">
        <v>0.245136186770428</v>
      </c>
      <c r="H247" s="728">
        <v>3.07936507936508</v>
      </c>
      <c r="I247" s="728">
        <v>0.0884229717411121</v>
      </c>
      <c r="J247" s="728">
        <v>0.168</v>
      </c>
      <c r="K247" s="728">
        <v>-0.641832182192969</v>
      </c>
      <c r="L247" s="728">
        <v>0.494934850885382</v>
      </c>
      <c r="M247" s="728">
        <v>2.0</v>
      </c>
      <c r="N247" s="680" t="str">
        <f>IFERROR(__xludf.DUMMYFUNCTION("SPARKLINE(G247,{""charttype"",""bar"";""max"",max($G$246:$G$256);""min"",0;""color1"",IF(G247&gt;0.7,""red"",""green"")})"),"")</f>
        <v/>
      </c>
      <c r="O247" s="681">
        <f>sum(D246:D247)/sum(C246:C247)</f>
        <v>0.2344357977</v>
      </c>
      <c r="P247" s="680" t="str">
        <f>IFERROR(__xludf.DUMMYFUNCTION("SPARKLINE(O247,{""charttype"",""bar"";""max"",max($O$246:$O$256);""min"",0;""color1"",IF(O247&gt;0.7,""red"",""green"")})"),"")</f>
        <v/>
      </c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</row>
    <row r="248">
      <c r="A248" s="727" t="s">
        <v>31</v>
      </c>
      <c r="B248" s="728" t="s">
        <v>13915</v>
      </c>
      <c r="C248" s="728">
        <v>513.0</v>
      </c>
      <c r="D248" s="728">
        <v>97.0</v>
      </c>
      <c r="E248" s="728">
        <v>416.0</v>
      </c>
      <c r="F248" s="728">
        <v>0.0998442973919813</v>
      </c>
      <c r="G248" s="679">
        <v>0.189083820662768</v>
      </c>
      <c r="H248" s="728">
        <v>4.28865979381443</v>
      </c>
      <c r="I248" s="728">
        <v>0.0948040109389243</v>
      </c>
      <c r="J248" s="728">
        <v>0.129333333333333</v>
      </c>
      <c r="K248" s="728">
        <v>-0.310581333106884</v>
      </c>
      <c r="L248" s="728">
        <v>0.494934850885382</v>
      </c>
      <c r="M248" s="728">
        <v>3.0</v>
      </c>
      <c r="N248" s="680" t="str">
        <f>IFERROR(__xludf.DUMMYFUNCTION("SPARKLINE(G248,{""charttype"",""bar"";""max"",max($G$246:$G$256);""min"",0;""color1"",IF(G248&gt;0.7,""red"",""green"")})"),"")</f>
        <v/>
      </c>
      <c r="O248" s="542"/>
      <c r="P248" s="680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</row>
    <row r="249">
      <c r="A249" s="727" t="s">
        <v>31</v>
      </c>
      <c r="B249" s="728" t="s">
        <v>13916</v>
      </c>
      <c r="C249" s="728">
        <v>514.0</v>
      </c>
      <c r="D249" s="728">
        <v>101.0</v>
      </c>
      <c r="E249" s="728">
        <v>413.0</v>
      </c>
      <c r="F249" s="728">
        <v>0.100038925652005</v>
      </c>
      <c r="G249" s="679">
        <v>0.196498054474708</v>
      </c>
      <c r="H249" s="728">
        <v>4.08910891089109</v>
      </c>
      <c r="I249" s="728">
        <v>0.0941203281677302</v>
      </c>
      <c r="J249" s="728">
        <v>0.134666666666667</v>
      </c>
      <c r="K249" s="728">
        <v>-0.358228538744991</v>
      </c>
      <c r="L249" s="728">
        <v>0.494934850885382</v>
      </c>
      <c r="M249" s="728">
        <v>4.0</v>
      </c>
      <c r="N249" s="680" t="str">
        <f>IFERROR(__xludf.DUMMYFUNCTION("SPARKLINE(G249,{""charttype"",""bar"";""max"",max($G$246:$G$256);""min"",0;""color1"",IF(G249&gt;0.7,""red"",""green"")})"),"")</f>
        <v/>
      </c>
      <c r="O249" s="681">
        <f>sum(D248:D249)/sum(C248:C249)</f>
        <v>0.1927945472</v>
      </c>
      <c r="P249" s="680" t="str">
        <f>IFERROR(__xludf.DUMMYFUNCTION("SPARKLINE(O249,{""charttype"",""bar"";""max"",max($O$246:$O$256);""min"",0;""color1"",IF(O249&gt;0.7,""red"",""green"")})"),"")</f>
        <v/>
      </c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</row>
    <row r="250">
      <c r="A250" s="727" t="s">
        <v>31</v>
      </c>
      <c r="B250" s="728" t="s">
        <v>13917</v>
      </c>
      <c r="C250" s="728">
        <v>513.0</v>
      </c>
      <c r="D250" s="728">
        <v>95.0</v>
      </c>
      <c r="E250" s="728">
        <v>418.0</v>
      </c>
      <c r="F250" s="728">
        <v>0.0998442973919813</v>
      </c>
      <c r="G250" s="679">
        <v>0.185185185185185</v>
      </c>
      <c r="H250" s="728">
        <v>4.4</v>
      </c>
      <c r="I250" s="728">
        <v>0.0952597994530538</v>
      </c>
      <c r="J250" s="728">
        <v>0.126666666666667</v>
      </c>
      <c r="K250" s="728">
        <v>-0.284951073940549</v>
      </c>
      <c r="L250" s="728">
        <v>0.494934850885382</v>
      </c>
      <c r="M250" s="728">
        <v>5.0</v>
      </c>
      <c r="N250" s="680" t="str">
        <f>IFERROR(__xludf.DUMMYFUNCTION("SPARKLINE(G250,{""charttype"",""bar"";""max"",max($G$246:$G$256);""min"",0;""color1"",IF(G250&gt;0.7,""red"",""green"")})"),"")</f>
        <v/>
      </c>
      <c r="O250" s="681">
        <f t="shared" ref="O250:O256" si="19">G250</f>
        <v>0.1851851852</v>
      </c>
      <c r="P250" s="680" t="str">
        <f>IFERROR(__xludf.DUMMYFUNCTION("SPARKLINE(O250,{""charttype"",""bar"";""max"",max($O$246:$O$256);""min"",0;""color1"",IF(O250&gt;0.7,""red"",""green"")})"),"")</f>
        <v/>
      </c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</row>
    <row r="251">
      <c r="A251" s="727" t="s">
        <v>31</v>
      </c>
      <c r="B251" s="728" t="s">
        <v>13918</v>
      </c>
      <c r="C251" s="728">
        <v>514.0</v>
      </c>
      <c r="D251" s="728">
        <v>82.0</v>
      </c>
      <c r="E251" s="728">
        <v>432.0</v>
      </c>
      <c r="F251" s="728">
        <v>0.100038925652005</v>
      </c>
      <c r="G251" s="679">
        <v>0.159533073929961</v>
      </c>
      <c r="H251" s="728">
        <v>5.26829268292683</v>
      </c>
      <c r="I251" s="728">
        <v>0.0984503190519599</v>
      </c>
      <c r="J251" s="728">
        <v>0.109333333333333</v>
      </c>
      <c r="K251" s="728">
        <v>-0.104849273884908</v>
      </c>
      <c r="L251" s="728">
        <v>0.494934850885382</v>
      </c>
      <c r="M251" s="728">
        <v>6.0</v>
      </c>
      <c r="N251" s="680" t="str">
        <f>IFERROR(__xludf.DUMMYFUNCTION("SPARKLINE(G251,{""charttype"",""bar"";""max"",max($G$246:$G$256);""min"",0;""color1"",IF(G251&gt;0.7,""red"",""green"")})"),"")</f>
        <v/>
      </c>
      <c r="O251" s="681">
        <f t="shared" si="19"/>
        <v>0.1595330739</v>
      </c>
      <c r="P251" s="680" t="str">
        <f>IFERROR(__xludf.DUMMYFUNCTION("SPARKLINE(O251,{""charttype"",""bar"";""max"",max($O$246:$O$256);""min"",0;""color1"",IF(O251&gt;0.7,""red"",""green"")})"),"")</f>
        <v/>
      </c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</row>
    <row r="252">
      <c r="A252" s="727" t="s">
        <v>31</v>
      </c>
      <c r="B252" s="728" t="s">
        <v>13919</v>
      </c>
      <c r="C252" s="728">
        <v>513.0</v>
      </c>
      <c r="D252" s="728">
        <v>60.0</v>
      </c>
      <c r="E252" s="728">
        <v>453.0</v>
      </c>
      <c r="F252" s="728">
        <v>0.0998442973919813</v>
      </c>
      <c r="G252" s="679">
        <v>0.116959064327485</v>
      </c>
      <c r="H252" s="728">
        <v>7.55</v>
      </c>
      <c r="I252" s="728">
        <v>0.103236098450319</v>
      </c>
      <c r="J252" s="728">
        <v>0.08</v>
      </c>
      <c r="K252" s="728">
        <v>0.254991948396169</v>
      </c>
      <c r="L252" s="728">
        <v>0.494934850885382</v>
      </c>
      <c r="M252" s="728">
        <v>7.0</v>
      </c>
      <c r="N252" s="680" t="str">
        <f>IFERROR(__xludf.DUMMYFUNCTION("SPARKLINE(G252,{""charttype"",""bar"";""max"",max($G$246:$G$256);""min"",0;""color1"",IF(G252&gt;0.7,""red"",""green"")})"),"")</f>
        <v/>
      </c>
      <c r="O252" s="681">
        <f t="shared" si="19"/>
        <v>0.1169590643</v>
      </c>
      <c r="P252" s="680" t="str">
        <f>IFERROR(__xludf.DUMMYFUNCTION("SPARKLINE(O252,{""charttype"",""bar"";""max"",max($O$246:$O$256);""min"",0;""color1"",IF(O252&gt;0.7,""red"",""green"")})"),"")</f>
        <v/>
      </c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</row>
    <row r="253">
      <c r="A253" s="727" t="s">
        <v>31</v>
      </c>
      <c r="B253" s="728" t="s">
        <v>13920</v>
      </c>
      <c r="C253" s="728">
        <v>514.0</v>
      </c>
      <c r="D253" s="728">
        <v>36.0</v>
      </c>
      <c r="E253" s="728">
        <v>478.0</v>
      </c>
      <c r="F253" s="728">
        <v>0.100038925652005</v>
      </c>
      <c r="G253" s="679">
        <v>0.0700389105058366</v>
      </c>
      <c r="H253" s="728">
        <v>13.2777777777778</v>
      </c>
      <c r="I253" s="728">
        <v>0.108933454876937</v>
      </c>
      <c r="J253" s="728">
        <v>0.048</v>
      </c>
      <c r="K253" s="728">
        <v>0.819536179170581</v>
      </c>
      <c r="L253" s="728">
        <v>0.494934850885382</v>
      </c>
      <c r="M253" s="728">
        <v>8.0</v>
      </c>
      <c r="N253" s="680" t="str">
        <f>IFERROR(__xludf.DUMMYFUNCTION("SPARKLINE(G253,{""charttype"",""bar"";""max"",max($G$246:$G$256);""min"",0;""color1"",IF(G253&gt;0.7,""red"",""green"")})"),"")</f>
        <v/>
      </c>
      <c r="O253" s="681">
        <f t="shared" si="19"/>
        <v>0.07003891051</v>
      </c>
      <c r="P253" s="680" t="str">
        <f>IFERROR(__xludf.DUMMYFUNCTION("SPARKLINE(O253,{""charttype"",""bar"";""max"",max($O$246:$O$256);""min"",0;""color1"",IF(O253&gt;0.7,""red"",""green"")})"),"")</f>
        <v/>
      </c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</row>
    <row r="254">
      <c r="A254" s="727" t="s">
        <v>31</v>
      </c>
      <c r="B254" s="728" t="s">
        <v>13921</v>
      </c>
      <c r="C254" s="728">
        <v>513.0</v>
      </c>
      <c r="D254" s="728">
        <v>30.0</v>
      </c>
      <c r="E254" s="728">
        <v>483.0</v>
      </c>
      <c r="F254" s="728">
        <v>0.0998442973919813</v>
      </c>
      <c r="G254" s="679">
        <v>0.0584795321637427</v>
      </c>
      <c r="H254" s="728">
        <v>16.1</v>
      </c>
      <c r="I254" s="728">
        <v>0.110072926162261</v>
      </c>
      <c r="J254" s="728">
        <v>0.04</v>
      </c>
      <c r="K254" s="728">
        <v>1.01226365712565</v>
      </c>
      <c r="L254" s="728">
        <v>0.494934850885382</v>
      </c>
      <c r="M254" s="728">
        <v>9.0</v>
      </c>
      <c r="N254" s="680" t="str">
        <f>IFERROR(__xludf.DUMMYFUNCTION("SPARKLINE(G254,{""charttype"",""bar"";""max"",max($G$246:$G$256);""min"",0;""color1"",IF(G254&gt;0.7,""red"",""green"")})"),"")</f>
        <v/>
      </c>
      <c r="O254" s="681">
        <f t="shared" si="19"/>
        <v>0.05847953216</v>
      </c>
      <c r="P254" s="680" t="str">
        <f>IFERROR(__xludf.DUMMYFUNCTION("SPARKLINE(O254,{""charttype"",""bar"";""max"",max($O$246:$O$256);""min"",0;""color1"",IF(O254&gt;0.7,""red"",""green"")})"),"")</f>
        <v/>
      </c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</row>
    <row r="255">
      <c r="A255" s="727" t="s">
        <v>31</v>
      </c>
      <c r="B255" s="728" t="s">
        <v>13922</v>
      </c>
      <c r="C255" s="728">
        <v>514.0</v>
      </c>
      <c r="D255" s="728">
        <v>8.0</v>
      </c>
      <c r="E255" s="728">
        <v>506.0</v>
      </c>
      <c r="F255" s="728">
        <v>0.100038925652005</v>
      </c>
      <c r="G255" s="679">
        <v>0.0155642023346304</v>
      </c>
      <c r="H255" s="728">
        <v>63.25</v>
      </c>
      <c r="I255" s="728">
        <v>0.115314494074749</v>
      </c>
      <c r="J255" s="728">
        <v>0.0106666666666667</v>
      </c>
      <c r="K255" s="728">
        <v>2.38053951274287</v>
      </c>
      <c r="L255" s="728">
        <v>0.494934850885382</v>
      </c>
      <c r="M255" s="728">
        <v>10.0</v>
      </c>
      <c r="N255" s="680" t="str">
        <f>IFERROR(__xludf.DUMMYFUNCTION("SPARKLINE(G255,{""charttype"",""bar"";""max"",max($G$246:$G$256);""min"",0;""color1"",IF(G255&gt;0.7,""red"",""green"")})"),"")</f>
        <v/>
      </c>
      <c r="O255" s="681">
        <f t="shared" si="19"/>
        <v>0.01556420233</v>
      </c>
      <c r="P255" s="680" t="str">
        <f>IFERROR(__xludf.DUMMYFUNCTION("SPARKLINE(O255,{""charttype"",""bar"";""max"",max($O$246:$O$256);""min"",0;""color1"",IF(O255&gt;0.7,""red"",""green"")})"),"")</f>
        <v/>
      </c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</row>
    <row r="256">
      <c r="A256" s="727" t="s">
        <v>31</v>
      </c>
      <c r="B256" s="728" t="s">
        <v>13463</v>
      </c>
      <c r="C256" s="728">
        <v>2.0</v>
      </c>
      <c r="D256" s="728">
        <v>0.0</v>
      </c>
      <c r="E256" s="728">
        <v>2.0</v>
      </c>
      <c r="F256" s="728">
        <v>3.89256520046711E-4</v>
      </c>
      <c r="G256" s="679">
        <v>0.0</v>
      </c>
      <c r="H256" s="728" t="s">
        <v>139</v>
      </c>
      <c r="I256" s="728">
        <v>4.55788514129444E-4</v>
      </c>
      <c r="J256" s="728">
        <v>0.0</v>
      </c>
      <c r="K256" s="728" t="s">
        <v>139</v>
      </c>
      <c r="L256" s="728">
        <v>0.494934850885382</v>
      </c>
      <c r="M256" s="728">
        <v>11.0</v>
      </c>
      <c r="N256" s="680" t="str">
        <f>IFERROR(__xludf.DUMMYFUNCTION("SPARKLINE(G256,{""charttype"",""bar"";""max"",max($G$246:$G$256);""min"",0;""color1"",IF(G256&gt;0.7,""red"",""green"")})"),"")</f>
        <v/>
      </c>
      <c r="O256" s="681">
        <f t="shared" si="19"/>
        <v>0</v>
      </c>
      <c r="P256" s="680" t="str">
        <f>IFERROR(__xludf.DUMMYFUNCTION("SPARKLINE(O256,{""charttype"",""bar"";""max"",max($O$246:$O$256);""min"",0;""color1"",IF(O256&gt;0.7,""red"",""green"")})"),"")</f>
        <v/>
      </c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</row>
    <row r="257">
      <c r="A257" s="575"/>
      <c r="B257" s="575"/>
      <c r="C257" s="575"/>
      <c r="D257" s="575"/>
      <c r="E257" s="575"/>
      <c r="F257" s="575"/>
      <c r="G257" s="689"/>
      <c r="H257" s="575"/>
      <c r="I257" s="575"/>
      <c r="J257" s="575"/>
      <c r="K257" s="575"/>
      <c r="L257" s="575"/>
      <c r="M257" s="575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</row>
    <row r="258">
      <c r="A258" s="722" t="s">
        <v>13437</v>
      </c>
      <c r="B258" s="723" t="s">
        <v>13438</v>
      </c>
      <c r="C258" s="723" t="s">
        <v>113</v>
      </c>
      <c r="D258" s="723" t="s">
        <v>114</v>
      </c>
      <c r="E258" s="723" t="s">
        <v>118</v>
      </c>
      <c r="F258" s="723" t="s">
        <v>116</v>
      </c>
      <c r="G258" s="724" t="s">
        <v>115</v>
      </c>
      <c r="H258" s="723" t="s">
        <v>117</v>
      </c>
      <c r="I258" s="723" t="s">
        <v>119</v>
      </c>
      <c r="J258" s="723" t="s">
        <v>121</v>
      </c>
      <c r="K258" s="723" t="s">
        <v>13439</v>
      </c>
      <c r="L258" s="723" t="s">
        <v>13440</v>
      </c>
      <c r="M258" s="723" t="s">
        <v>13441</v>
      </c>
      <c r="N258" s="723" t="s">
        <v>13442</v>
      </c>
      <c r="O258" s="723" t="s">
        <v>13443</v>
      </c>
      <c r="P258" s="723" t="s">
        <v>13444</v>
      </c>
      <c r="Q258" s="725" t="s">
        <v>23</v>
      </c>
      <c r="R258" s="14"/>
      <c r="S258" s="730" t="s">
        <v>13445</v>
      </c>
      <c r="T258" s="14"/>
      <c r="U258" s="14"/>
      <c r="V258" s="14"/>
      <c r="W258" s="14"/>
      <c r="X258" s="14"/>
      <c r="Y258" s="14"/>
      <c r="Z258" s="14"/>
      <c r="AA258" s="14"/>
    </row>
    <row r="259">
      <c r="A259" s="727" t="s">
        <v>100</v>
      </c>
      <c r="B259" s="728" t="s">
        <v>13923</v>
      </c>
      <c r="C259" s="728">
        <v>3595.0</v>
      </c>
      <c r="D259" s="728">
        <v>618.0</v>
      </c>
      <c r="E259" s="728">
        <v>2977.0</v>
      </c>
      <c r="F259" s="728">
        <v>0.699688594783963</v>
      </c>
      <c r="G259" s="679">
        <v>0.171905424200278</v>
      </c>
      <c r="H259" s="728">
        <v>4.81715210355987</v>
      </c>
      <c r="I259" s="728">
        <v>0.678441203281677</v>
      </c>
      <c r="J259" s="728">
        <v>0.824</v>
      </c>
      <c r="K259" s="728">
        <v>-0.194372711306679</v>
      </c>
      <c r="L259" s="728">
        <v>0.123166101170718</v>
      </c>
      <c r="M259" s="728">
        <v>1.0</v>
      </c>
      <c r="N259" s="680" t="str">
        <f>IFERROR(__xludf.DUMMYFUNCTION("SPARKLINE(G259,{""charttype"",""bar"";""max"",max($G$259:$G$263);""min"",0;""color1"",IF(G259&gt;0.7,""red"",""green"")})"),"")</f>
        <v/>
      </c>
      <c r="O259" s="681">
        <f t="shared" ref="O259:O260" si="20">G259</f>
        <v>0.1719054242</v>
      </c>
      <c r="P259" s="680" t="str">
        <f>IFERROR(__xludf.DUMMYFUNCTION("SPARKLINE(O259,{""charttype"",""bar"";""max"",max($O$259:$O$263);""min"",0;""color1"",IF(O259&gt;0.7,""red"",""green"")})"),"")</f>
        <v/>
      </c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</row>
    <row r="260">
      <c r="A260" s="727" t="s">
        <v>100</v>
      </c>
      <c r="B260" s="728" t="s">
        <v>13924</v>
      </c>
      <c r="C260" s="728">
        <v>514.0</v>
      </c>
      <c r="D260" s="728">
        <v>52.0</v>
      </c>
      <c r="E260" s="728">
        <v>462.0</v>
      </c>
      <c r="F260" s="728">
        <v>0.100038925652005</v>
      </c>
      <c r="G260" s="679">
        <v>0.101167315175097</v>
      </c>
      <c r="H260" s="728">
        <v>8.88461538461539</v>
      </c>
      <c r="I260" s="728">
        <v>0.105287146763902</v>
      </c>
      <c r="J260" s="728">
        <v>0.0693333333333333</v>
      </c>
      <c r="K260" s="728">
        <v>0.417765557635547</v>
      </c>
      <c r="L260" s="728">
        <v>0.123166101170718</v>
      </c>
      <c r="M260" s="728">
        <v>2.0</v>
      </c>
      <c r="N260" s="680" t="str">
        <f>IFERROR(__xludf.DUMMYFUNCTION("SPARKLINE(G260,{""charttype"",""bar"";""max"",max($G$259:$G$263);""min"",0;""color1"",IF(G260&gt;0.7,""red"",""green"")})"),"")</f>
        <v/>
      </c>
      <c r="O260" s="681">
        <f t="shared" si="20"/>
        <v>0.1011673152</v>
      </c>
      <c r="P260" s="680" t="str">
        <f>IFERROR(__xludf.DUMMYFUNCTION("SPARKLINE(O260,{""charttype"",""bar"";""max"",max($O$259:$O$263);""min"",0;""color1"",IF(O260&gt;0.7,""red"",""green"")})"),"")</f>
        <v/>
      </c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</row>
    <row r="261">
      <c r="A261" s="727" t="s">
        <v>100</v>
      </c>
      <c r="B261" s="728" t="s">
        <v>13925</v>
      </c>
      <c r="C261" s="728">
        <v>513.0</v>
      </c>
      <c r="D261" s="728">
        <v>35.0</v>
      </c>
      <c r="E261" s="728">
        <v>478.0</v>
      </c>
      <c r="F261" s="728">
        <v>0.0998442973919813</v>
      </c>
      <c r="G261" s="679">
        <v>0.0682261208576998</v>
      </c>
      <c r="H261" s="728">
        <v>13.6571428571429</v>
      </c>
      <c r="I261" s="728">
        <v>0.108933454876937</v>
      </c>
      <c r="J261" s="728">
        <v>0.0466666666666667</v>
      </c>
      <c r="K261" s="728">
        <v>0.847707056137278</v>
      </c>
      <c r="L261" s="728">
        <v>0.123166101170718</v>
      </c>
      <c r="M261" s="728">
        <v>3.0</v>
      </c>
      <c r="N261" s="680" t="str">
        <f>IFERROR(__xludf.DUMMYFUNCTION("SPARKLINE(G261,{""charttype"",""bar"";""max"",max($G$259:$G$263);""min"",0;""color1"",IF(G261&gt;0.7,""red"",""green"")})"),"")</f>
        <v/>
      </c>
      <c r="O261" s="680"/>
      <c r="P261" s="680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</row>
    <row r="262">
      <c r="A262" s="727" t="s">
        <v>100</v>
      </c>
      <c r="B262" s="728" t="s">
        <v>13926</v>
      </c>
      <c r="C262" s="728">
        <v>514.0</v>
      </c>
      <c r="D262" s="728">
        <v>45.0</v>
      </c>
      <c r="E262" s="728">
        <v>469.0</v>
      </c>
      <c r="F262" s="728">
        <v>0.100038925652005</v>
      </c>
      <c r="G262" s="679">
        <v>0.0875486381322957</v>
      </c>
      <c r="H262" s="728">
        <v>10.4222222222222</v>
      </c>
      <c r="I262" s="728">
        <v>0.106882406563355</v>
      </c>
      <c r="J262" s="728">
        <v>0.06</v>
      </c>
      <c r="K262" s="728">
        <v>0.577384663811195</v>
      </c>
      <c r="L262" s="728">
        <v>0.123166101170718</v>
      </c>
      <c r="M262" s="728">
        <v>4.0</v>
      </c>
      <c r="N262" s="680" t="str">
        <f>IFERROR(__xludf.DUMMYFUNCTION("SPARKLINE(G262,{""charttype"",""bar"";""max"",max($G$259:$G$263);""min"",0;""color1"",IF(G262&gt;0.7,""red"",""green"")})"),"")</f>
        <v/>
      </c>
      <c r="O262" s="681">
        <f>sum(D261:D262)/sum(C261:C262)</f>
        <v>0.07789678676</v>
      </c>
      <c r="P262" s="680" t="str">
        <f>IFERROR(__xludf.DUMMYFUNCTION("SPARKLINE(O262,{""charttype"",""bar"";""max"",max($O$259:$O$263);""min"",0;""color1"",IF(O262&gt;0.7,""red"",""green"")})"),"")</f>
        <v/>
      </c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</row>
    <row r="263">
      <c r="A263" s="727" t="s">
        <v>100</v>
      </c>
      <c r="B263" s="728" t="s">
        <v>13463</v>
      </c>
      <c r="C263" s="728">
        <v>2.0</v>
      </c>
      <c r="D263" s="728">
        <v>0.0</v>
      </c>
      <c r="E263" s="728">
        <v>2.0</v>
      </c>
      <c r="F263" s="728">
        <v>3.89256520046711E-4</v>
      </c>
      <c r="G263" s="679">
        <v>0.0</v>
      </c>
      <c r="H263" s="728" t="s">
        <v>139</v>
      </c>
      <c r="I263" s="728">
        <v>4.55788514129444E-4</v>
      </c>
      <c r="J263" s="728">
        <v>0.0</v>
      </c>
      <c r="K263" s="728" t="s">
        <v>139</v>
      </c>
      <c r="L263" s="728">
        <v>0.123166101170718</v>
      </c>
      <c r="M263" s="728">
        <v>5.0</v>
      </c>
      <c r="N263" s="680" t="str">
        <f>IFERROR(__xludf.DUMMYFUNCTION("SPARKLINE(G263,{""charttype"",""bar"";""max"",max($G$259:$G$263);""min"",0;""color1"",IF(G263&gt;0.7,""red"",""green"")})"),"")</f>
        <v/>
      </c>
      <c r="O263" s="681">
        <f>G263</f>
        <v>0</v>
      </c>
      <c r="P263" s="680" t="str">
        <f>IFERROR(__xludf.DUMMYFUNCTION("SPARKLINE(O263,{""charttype"",""bar"";""max"",max($O$259:$O$263);""min"",0;""color1"",IF(O263&gt;0.7,""red"",""green"")})"),"")</f>
        <v/>
      </c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</row>
    <row r="264">
      <c r="A264" s="575"/>
      <c r="B264" s="575"/>
      <c r="C264" s="575"/>
      <c r="D264" s="575"/>
      <c r="E264" s="575"/>
      <c r="F264" s="575"/>
      <c r="G264" s="689"/>
      <c r="H264" s="575"/>
      <c r="I264" s="575"/>
      <c r="J264" s="575"/>
      <c r="K264" s="575"/>
      <c r="L264" s="575"/>
      <c r="M264" s="575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</row>
    <row r="265">
      <c r="A265" s="722" t="s">
        <v>13437</v>
      </c>
      <c r="B265" s="723" t="s">
        <v>13438</v>
      </c>
      <c r="C265" s="723" t="s">
        <v>113</v>
      </c>
      <c r="D265" s="723" t="s">
        <v>114</v>
      </c>
      <c r="E265" s="723" t="s">
        <v>118</v>
      </c>
      <c r="F265" s="723" t="s">
        <v>116</v>
      </c>
      <c r="G265" s="724" t="s">
        <v>115</v>
      </c>
      <c r="H265" s="723" t="s">
        <v>117</v>
      </c>
      <c r="I265" s="723" t="s">
        <v>119</v>
      </c>
      <c r="J265" s="723" t="s">
        <v>121</v>
      </c>
      <c r="K265" s="723" t="s">
        <v>13439</v>
      </c>
      <c r="L265" s="723" t="s">
        <v>13440</v>
      </c>
      <c r="M265" s="723" t="s">
        <v>13441</v>
      </c>
      <c r="N265" s="723" t="s">
        <v>13442</v>
      </c>
      <c r="O265" s="723" t="s">
        <v>13443</v>
      </c>
      <c r="P265" s="723" t="s">
        <v>13444</v>
      </c>
      <c r="Q265" s="725" t="s">
        <v>26</v>
      </c>
      <c r="R265" s="14"/>
      <c r="S265" s="739" t="s">
        <v>13927</v>
      </c>
      <c r="T265" s="14"/>
      <c r="U265" s="14"/>
      <c r="V265" s="14"/>
      <c r="W265" s="14"/>
      <c r="X265" s="14"/>
      <c r="Y265" s="14"/>
      <c r="Z265" s="14"/>
      <c r="AA265" s="14"/>
    </row>
    <row r="266">
      <c r="A266" s="727" t="s">
        <v>34</v>
      </c>
      <c r="B266" s="728" t="s">
        <v>13928</v>
      </c>
      <c r="C266" s="728">
        <v>614.0</v>
      </c>
      <c r="D266" s="728">
        <v>58.0</v>
      </c>
      <c r="E266" s="728">
        <v>556.0</v>
      </c>
      <c r="F266" s="728">
        <v>0.11950175165434</v>
      </c>
      <c r="G266" s="679">
        <v>0.0944625407166124</v>
      </c>
      <c r="H266" s="728">
        <v>9.58620689655172</v>
      </c>
      <c r="I266" s="728">
        <v>0.126709206927985</v>
      </c>
      <c r="J266" s="728">
        <v>0.0773333333333333</v>
      </c>
      <c r="K266" s="728">
        <v>0.493769668839398</v>
      </c>
      <c r="L266" s="728">
        <v>0.379501304547423</v>
      </c>
      <c r="M266" s="728">
        <v>1.0</v>
      </c>
      <c r="N266" s="680" t="str">
        <f>IFERROR(__xludf.DUMMYFUNCTION("SPARKLINE(G266,{""charttype"",""bar"";""max"",max($G$266:$G$275);""min"",0;""color1"",IF(G266&gt;0.7,""red"",""green"")})"),"")</f>
        <v/>
      </c>
      <c r="O266" s="542"/>
      <c r="P266" s="680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</row>
    <row r="267">
      <c r="A267" s="727" t="s">
        <v>34</v>
      </c>
      <c r="B267" s="728" t="s">
        <v>13929</v>
      </c>
      <c r="C267" s="728">
        <v>315.0</v>
      </c>
      <c r="D267" s="728">
        <v>21.0</v>
      </c>
      <c r="E267" s="728">
        <v>294.0</v>
      </c>
      <c r="F267" s="728">
        <v>0.061307901907357</v>
      </c>
      <c r="G267" s="679">
        <v>0.0666666666666667</v>
      </c>
      <c r="H267" s="728">
        <v>14.0</v>
      </c>
      <c r="I267" s="728">
        <v>0.0670009115770283</v>
      </c>
      <c r="J267" s="728">
        <v>0.028</v>
      </c>
      <c r="K267" s="728">
        <v>0.872501714750494</v>
      </c>
      <c r="L267" s="728">
        <v>0.379501304547423</v>
      </c>
      <c r="M267" s="728">
        <v>2.0</v>
      </c>
      <c r="N267" s="680" t="str">
        <f>IFERROR(__xludf.DUMMYFUNCTION("SPARKLINE(G267,{""charttype"",""bar"";""max"",max($G$266:$G$275);""min"",0;""color1"",IF(G267&gt;0.7,""red"",""green"")})"),"")</f>
        <v/>
      </c>
      <c r="O267" s="542"/>
      <c r="P267" s="680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</row>
    <row r="268">
      <c r="A268" s="727" t="s">
        <v>34</v>
      </c>
      <c r="B268" s="728" t="s">
        <v>13930</v>
      </c>
      <c r="C268" s="728">
        <v>331.0</v>
      </c>
      <c r="D268" s="728">
        <v>14.0</v>
      </c>
      <c r="E268" s="728">
        <v>317.0</v>
      </c>
      <c r="F268" s="728">
        <v>0.0644219540677306</v>
      </c>
      <c r="G268" s="679">
        <v>0.0422960725075529</v>
      </c>
      <c r="H268" s="728">
        <v>22.6428571428571</v>
      </c>
      <c r="I268" s="728">
        <v>0.0722424794895169</v>
      </c>
      <c r="J268" s="728">
        <v>0.0186666666666667</v>
      </c>
      <c r="K268" s="728">
        <v>1.35328882939726</v>
      </c>
      <c r="L268" s="728">
        <v>0.379501304547423</v>
      </c>
      <c r="M268" s="728">
        <v>3.0</v>
      </c>
      <c r="N268" s="680" t="str">
        <f>IFERROR(__xludf.DUMMYFUNCTION("SPARKLINE(G268,{""charttype"",""bar"";""max"",max($G$266:$G$275);""min"",0;""color1"",IF(G268&gt;0.7,""red"",""green"")})"),"")</f>
        <v/>
      </c>
      <c r="O268" s="542"/>
      <c r="P268" s="680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</row>
    <row r="269">
      <c r="A269" s="727" t="s">
        <v>34</v>
      </c>
      <c r="B269" s="728" t="s">
        <v>13931</v>
      </c>
      <c r="C269" s="728">
        <v>266.0</v>
      </c>
      <c r="D269" s="728">
        <v>12.0</v>
      </c>
      <c r="E269" s="728">
        <v>254.0</v>
      </c>
      <c r="F269" s="728">
        <v>0.0517711171662125</v>
      </c>
      <c r="G269" s="679">
        <v>0.0451127819548872</v>
      </c>
      <c r="H269" s="728">
        <v>21.1666666666667</v>
      </c>
      <c r="I269" s="728">
        <v>0.0578851412944394</v>
      </c>
      <c r="J269" s="728">
        <v>0.016</v>
      </c>
      <c r="K269" s="728">
        <v>1.28587200236577</v>
      </c>
      <c r="L269" s="728">
        <v>0.379501304547423</v>
      </c>
      <c r="M269" s="728">
        <v>4.0</v>
      </c>
      <c r="N269" s="680" t="str">
        <f>IFERROR(__xludf.DUMMYFUNCTION("SPARKLINE(G269,{""charttype"",""bar"";""max"",max($G$266:$G$275);""min"",0;""color1"",IF(G269&gt;0.7,""red"",""green"")})"),"")</f>
        <v/>
      </c>
      <c r="O269" s="542"/>
      <c r="P269" s="680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</row>
    <row r="270">
      <c r="A270" s="727" t="s">
        <v>34</v>
      </c>
      <c r="B270" s="728" t="s">
        <v>13932</v>
      </c>
      <c r="C270" s="728">
        <v>259.0</v>
      </c>
      <c r="D270" s="728">
        <v>12.0</v>
      </c>
      <c r="E270" s="728">
        <v>247.0</v>
      </c>
      <c r="F270" s="728">
        <v>0.0504087193460491</v>
      </c>
      <c r="G270" s="679">
        <v>0.0463320463320463</v>
      </c>
      <c r="H270" s="728">
        <v>20.5833333333333</v>
      </c>
      <c r="I270" s="728">
        <v>0.0562898814949863</v>
      </c>
      <c r="J270" s="728">
        <v>0.016</v>
      </c>
      <c r="K270" s="728">
        <v>1.25792607197521</v>
      </c>
      <c r="L270" s="728">
        <v>0.379501304547423</v>
      </c>
      <c r="M270" s="728">
        <v>5.0</v>
      </c>
      <c r="N270" s="680" t="str">
        <f>IFERROR(__xludf.DUMMYFUNCTION("SPARKLINE(G270,{""charttype"",""bar"";""max"",max($G$266:$G$275);""min"",0;""color1"",IF(G270&gt;0.7,""red"",""green"")})"),"")</f>
        <v/>
      </c>
      <c r="O270" s="542"/>
      <c r="P270" s="680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</row>
    <row r="271">
      <c r="A271" s="727" t="s">
        <v>34</v>
      </c>
      <c r="B271" s="728" t="s">
        <v>13933</v>
      </c>
      <c r="C271" s="728">
        <v>270.0</v>
      </c>
      <c r="D271" s="728">
        <v>26.0</v>
      </c>
      <c r="E271" s="728">
        <v>244.0</v>
      </c>
      <c r="F271" s="728">
        <v>0.052549630206306</v>
      </c>
      <c r="G271" s="679">
        <v>0.0962962962962963</v>
      </c>
      <c r="H271" s="728">
        <v>9.38461538461539</v>
      </c>
      <c r="I271" s="728">
        <v>0.0556061987237922</v>
      </c>
      <c r="J271" s="728">
        <v>0.0346666666666667</v>
      </c>
      <c r="K271" s="728">
        <v>0.472516072406955</v>
      </c>
      <c r="L271" s="728">
        <v>0.379501304547423</v>
      </c>
      <c r="M271" s="728">
        <v>6.0</v>
      </c>
      <c r="N271" s="680" t="str">
        <f>IFERROR(__xludf.DUMMYFUNCTION("SPARKLINE(G271,{""charttype"",""bar"";""max"",max($G$266:$G$275);""min"",0;""color1"",IF(G271&gt;0.7,""red"",""green"")})"),"")</f>
        <v/>
      </c>
      <c r="O271" s="681">
        <f>sum(D266:D271)/sum(C266:C271)</f>
        <v>0.0695863747</v>
      </c>
      <c r="P271" s="680" t="str">
        <f>IFERROR(__xludf.DUMMYFUNCTION("SPARKLINE(O271,{""charttype"",""bar"";""max"",max($O$265:$O$275);""min"",0;""color1"",IF(O271&gt;0.7,""red"",""green"")})"),"")</f>
        <v/>
      </c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</row>
    <row r="272">
      <c r="A272" s="727" t="s">
        <v>34</v>
      </c>
      <c r="B272" s="728" t="s">
        <v>13934</v>
      </c>
      <c r="C272" s="728">
        <v>285.0</v>
      </c>
      <c r="D272" s="728">
        <v>31.0</v>
      </c>
      <c r="E272" s="728">
        <v>254.0</v>
      </c>
      <c r="F272" s="728">
        <v>0.0554690541066563</v>
      </c>
      <c r="G272" s="679">
        <v>0.108771929824561</v>
      </c>
      <c r="H272" s="728">
        <v>8.19354838709677</v>
      </c>
      <c r="I272" s="728">
        <v>0.0578851412944394</v>
      </c>
      <c r="J272" s="728">
        <v>0.0413333333333333</v>
      </c>
      <c r="K272" s="728">
        <v>0.336791447668626</v>
      </c>
      <c r="L272" s="728">
        <v>0.379501304547423</v>
      </c>
      <c r="M272" s="728">
        <v>7.0</v>
      </c>
      <c r="N272" s="680" t="str">
        <f>IFERROR(__xludf.DUMMYFUNCTION("SPARKLINE(G272,{""charttype"",""bar"";""max"",max($G$266:$G$275);""min"",0;""color1"",IF(G272&gt;0.7,""red"",""green"")})"),"")</f>
        <v/>
      </c>
      <c r="O272" s="681">
        <f>G272</f>
        <v>0.1087719298</v>
      </c>
      <c r="P272" s="680" t="str">
        <f>IFERROR(__xludf.DUMMYFUNCTION("SPARKLINE(O272,{""charttype"",""bar"";""max"",max($O$265:$O$275);""min"",0;""color1"",IF(O272&gt;0.7,""red"",""green"")})"),"")</f>
        <v/>
      </c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</row>
    <row r="273">
      <c r="A273" s="727" t="s">
        <v>34</v>
      </c>
      <c r="B273" s="728" t="s">
        <v>13935</v>
      </c>
      <c r="C273" s="728">
        <v>288.0</v>
      </c>
      <c r="D273" s="728">
        <v>45.0</v>
      </c>
      <c r="E273" s="728">
        <v>243.0</v>
      </c>
      <c r="F273" s="728">
        <v>0.0560529388867264</v>
      </c>
      <c r="G273" s="679">
        <v>0.15625</v>
      </c>
      <c r="H273" s="728">
        <v>5.4</v>
      </c>
      <c r="I273" s="728">
        <v>0.0553783044667274</v>
      </c>
      <c r="J273" s="728">
        <v>0.06</v>
      </c>
      <c r="K273" s="728">
        <v>-0.080156661294536</v>
      </c>
      <c r="L273" s="728">
        <v>0.379501304547423</v>
      </c>
      <c r="M273" s="728">
        <v>8.0</v>
      </c>
      <c r="N273" s="680" t="str">
        <f>IFERROR(__xludf.DUMMYFUNCTION("SPARKLINE(G273,{""charttype"",""bar"";""max"",max($G$266:$G$275);""min"",0;""color1"",IF(G273&gt;0.7,""red"",""green"")})"),"")</f>
        <v/>
      </c>
      <c r="O273" s="542"/>
      <c r="P273" s="680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</row>
    <row r="274">
      <c r="A274" s="727" t="s">
        <v>34</v>
      </c>
      <c r="B274" s="728" t="s">
        <v>13936</v>
      </c>
      <c r="C274" s="728">
        <v>291.0</v>
      </c>
      <c r="D274" s="728">
        <v>43.0</v>
      </c>
      <c r="E274" s="728">
        <v>248.0</v>
      </c>
      <c r="F274" s="728">
        <v>0.0566368236667964</v>
      </c>
      <c r="G274" s="679">
        <v>0.147766323024055</v>
      </c>
      <c r="H274" s="728">
        <v>5.76744186046512</v>
      </c>
      <c r="I274" s="728">
        <v>0.056517775752051</v>
      </c>
      <c r="J274" s="728">
        <v>0.0573333333333333</v>
      </c>
      <c r="K274" s="728">
        <v>-0.014326984393345</v>
      </c>
      <c r="L274" s="728">
        <v>0.379501304547423</v>
      </c>
      <c r="M274" s="728">
        <v>9.0</v>
      </c>
      <c r="N274" s="680" t="str">
        <f>IFERROR(__xludf.DUMMYFUNCTION("SPARKLINE(G274,{""charttype"",""bar"";""max"",max($G$266:$G$275);""min"",0;""color1"",IF(G274&gt;0.7,""red"",""green"")})"),"")</f>
        <v/>
      </c>
      <c r="O274" s="681">
        <f>sum(D273:D274)/sum(C273:C274)</f>
        <v>0.1519861831</v>
      </c>
      <c r="P274" s="680" t="str">
        <f>IFERROR(__xludf.DUMMYFUNCTION("SPARKLINE(O274,{""charttype"",""bar"";""max"",max($O$265:$O$275);""min"",0;""color1"",IF(O274&gt;0.7,""red"",""green"")})"),"")</f>
        <v/>
      </c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</row>
    <row r="275">
      <c r="A275" s="727" t="s">
        <v>34</v>
      </c>
      <c r="B275" s="728" t="s">
        <v>13463</v>
      </c>
      <c r="C275" s="728">
        <v>2219.0</v>
      </c>
      <c r="D275" s="728">
        <v>488.0</v>
      </c>
      <c r="E275" s="728">
        <v>1731.0</v>
      </c>
      <c r="F275" s="728">
        <v>0.431880108991826</v>
      </c>
      <c r="G275" s="679">
        <v>0.21991888237945</v>
      </c>
      <c r="H275" s="728">
        <v>3.54713114754098</v>
      </c>
      <c r="I275" s="728">
        <v>0.394484958979034</v>
      </c>
      <c r="J275" s="728">
        <v>0.650666666666667</v>
      </c>
      <c r="K275" s="728">
        <v>-0.500416465541703</v>
      </c>
      <c r="L275" s="728">
        <v>0.379501304547423</v>
      </c>
      <c r="M275" s="728">
        <v>10.0</v>
      </c>
      <c r="N275" s="680" t="str">
        <f>IFERROR(__xludf.DUMMYFUNCTION("SPARKLINE(G275,{""charttype"",""bar"";""max"",max($G$266:$G$275);""min"",0;""color1"",IF(G275&gt;0.7,""red"",""green"")})"),"")</f>
        <v/>
      </c>
      <c r="O275" s="681">
        <f>G275</f>
        <v>0.2199188824</v>
      </c>
      <c r="P275" s="680" t="str">
        <f>IFERROR(__xludf.DUMMYFUNCTION("SPARKLINE(O275,{""charttype"",""bar"";""max"",max($O$265:$O$275);""min"",0;""color1"",IF(O275&gt;0.7,""red"",""green"")})"),"")</f>
        <v/>
      </c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</row>
    <row r="276">
      <c r="A276" s="575"/>
      <c r="B276" s="575"/>
      <c r="C276" s="575"/>
      <c r="D276" s="575"/>
      <c r="E276" s="575"/>
      <c r="F276" s="575"/>
      <c r="G276" s="689"/>
      <c r="H276" s="575"/>
      <c r="I276" s="575"/>
      <c r="J276" s="575"/>
      <c r="K276" s="575"/>
      <c r="L276" s="575"/>
      <c r="M276" s="575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</row>
    <row r="277">
      <c r="A277" s="740" t="s">
        <v>13437</v>
      </c>
      <c r="B277" s="741" t="s">
        <v>13438</v>
      </c>
      <c r="C277" s="741" t="s">
        <v>113</v>
      </c>
      <c r="D277" s="741" t="s">
        <v>114</v>
      </c>
      <c r="E277" s="741" t="s">
        <v>118</v>
      </c>
      <c r="F277" s="741" t="s">
        <v>116</v>
      </c>
      <c r="G277" s="742" t="s">
        <v>115</v>
      </c>
      <c r="H277" s="741" t="s">
        <v>117</v>
      </c>
      <c r="I277" s="741" t="s">
        <v>119</v>
      </c>
      <c r="J277" s="741" t="s">
        <v>121</v>
      </c>
      <c r="K277" s="741" t="s">
        <v>13439</v>
      </c>
      <c r="L277" s="741" t="s">
        <v>13440</v>
      </c>
      <c r="M277" s="741" t="s">
        <v>13441</v>
      </c>
      <c r="N277" s="741" t="s">
        <v>13442</v>
      </c>
      <c r="O277" s="741" t="s">
        <v>13443</v>
      </c>
      <c r="P277" s="741" t="s">
        <v>13444</v>
      </c>
      <c r="Q277" s="725" t="s">
        <v>23</v>
      </c>
      <c r="R277" s="14"/>
      <c r="S277" s="739" t="s">
        <v>13927</v>
      </c>
      <c r="T277" s="14"/>
      <c r="U277" s="14"/>
      <c r="V277" s="14"/>
      <c r="W277" s="14"/>
      <c r="X277" s="14"/>
      <c r="Y277" s="14"/>
      <c r="Z277" s="14"/>
      <c r="AA277" s="14"/>
    </row>
    <row r="278">
      <c r="A278" s="743" t="s">
        <v>213</v>
      </c>
      <c r="B278" s="744" t="s">
        <v>13652</v>
      </c>
      <c r="C278" s="744">
        <v>3539.0</v>
      </c>
      <c r="D278" s="744">
        <v>452.0</v>
      </c>
      <c r="E278" s="744">
        <v>3087.0</v>
      </c>
      <c r="F278" s="744">
        <v>0.688789412222655</v>
      </c>
      <c r="G278" s="745">
        <v>0.127719694829048</v>
      </c>
      <c r="H278" s="744">
        <v>6.82964601769912</v>
      </c>
      <c r="I278" s="744">
        <v>0.703509571558797</v>
      </c>
      <c r="J278" s="744">
        <v>0.602666666666667</v>
      </c>
      <c r="K278" s="744">
        <v>0.154717229805163</v>
      </c>
      <c r="L278" s="744">
        <v>0.0453945835950985</v>
      </c>
      <c r="M278" s="744">
        <v>1.0</v>
      </c>
      <c r="N278" s="746" t="str">
        <f>IFERROR(__xludf.DUMMYFUNCTION("SPARKLINE(G278,{""charttype"",""bar"";""max"",max($G$278:$G$280);""min"",0;""color1"",IF(G278&gt;0.7,""red"",""green"")})"),"")</f>
        <v/>
      </c>
      <c r="O278" s="746"/>
      <c r="P278" s="746"/>
      <c r="Q278" s="747" t="s">
        <v>13937</v>
      </c>
      <c r="R278" s="748">
        <f>(D278+D280)/(C278+C280)</f>
        <v>0.1388325445</v>
      </c>
      <c r="S278" s="746"/>
      <c r="T278" s="746"/>
      <c r="U278" s="746"/>
      <c r="V278" s="746"/>
      <c r="W278" s="746"/>
      <c r="X278" s="746"/>
      <c r="Y278" s="746"/>
      <c r="Z278" s="746"/>
      <c r="AA278" s="746"/>
    </row>
    <row r="279">
      <c r="A279" s="743" t="s">
        <v>213</v>
      </c>
      <c r="B279" s="744" t="s">
        <v>13657</v>
      </c>
      <c r="C279" s="744">
        <v>701.0</v>
      </c>
      <c r="D279" s="744">
        <v>134.0</v>
      </c>
      <c r="E279" s="744">
        <v>567.0</v>
      </c>
      <c r="F279" s="744">
        <v>0.136434410276372</v>
      </c>
      <c r="G279" s="745">
        <v>0.191155492154066</v>
      </c>
      <c r="H279" s="744">
        <v>4.23134328358209</v>
      </c>
      <c r="I279" s="744">
        <v>0.129216043755697</v>
      </c>
      <c r="J279" s="744">
        <v>0.178666666666667</v>
      </c>
      <c r="K279" s="744">
        <v>-0.324036111087924</v>
      </c>
      <c r="L279" s="744">
        <v>0.0453945835950985</v>
      </c>
      <c r="M279" s="744">
        <v>2.0</v>
      </c>
      <c r="N279" s="746" t="str">
        <f>IFERROR(__xludf.DUMMYFUNCTION("SPARKLINE(G279,{""charttype"",""bar"";""max"",max($G$278:$G$280);""min"",0;""color1"",IF(G279&gt;0.7,""red"",""green"")})"),"")</f>
        <v/>
      </c>
      <c r="O279" s="746"/>
      <c r="P279" s="746"/>
      <c r="Q279" s="747" t="s">
        <v>13657</v>
      </c>
      <c r="R279" s="748">
        <f>G279</f>
        <v>0.1911554922</v>
      </c>
      <c r="S279" s="746"/>
      <c r="T279" s="746"/>
      <c r="U279" s="746"/>
      <c r="V279" s="746"/>
      <c r="W279" s="746"/>
      <c r="X279" s="746"/>
      <c r="Y279" s="746"/>
      <c r="Z279" s="746"/>
      <c r="AA279" s="746"/>
    </row>
    <row r="280">
      <c r="A280" s="743" t="s">
        <v>213</v>
      </c>
      <c r="B280" s="744" t="s">
        <v>13463</v>
      </c>
      <c r="C280" s="744">
        <v>898.0</v>
      </c>
      <c r="D280" s="744">
        <v>164.0</v>
      </c>
      <c r="E280" s="744">
        <v>734.0</v>
      </c>
      <c r="F280" s="744">
        <v>0.174776177500973</v>
      </c>
      <c r="G280" s="745">
        <v>0.182628062360802</v>
      </c>
      <c r="H280" s="744">
        <v>4.47560975609756</v>
      </c>
      <c r="I280" s="744">
        <v>0.167274384685506</v>
      </c>
      <c r="J280" s="744">
        <v>0.218666666666667</v>
      </c>
      <c r="K280" s="744">
        <v>-0.267913014074448</v>
      </c>
      <c r="L280" s="744">
        <v>0.0453945835950985</v>
      </c>
      <c r="M280" s="744">
        <v>3.0</v>
      </c>
      <c r="N280" s="746" t="str">
        <f>IFERROR(__xludf.DUMMYFUNCTION("SPARKLINE(G280,{""charttype"",""bar"";""max"",max($G$278:$G$280);""min"",0;""color1"",IF(G280&gt;0.7,""red"",""green"")})"),"")</f>
        <v/>
      </c>
      <c r="O280" s="746"/>
      <c r="P280" s="746"/>
      <c r="Q280" s="746"/>
      <c r="R280" s="746"/>
      <c r="S280" s="746"/>
      <c r="T280" s="746"/>
      <c r="U280" s="746"/>
      <c r="V280" s="746"/>
      <c r="W280" s="746"/>
      <c r="X280" s="746"/>
      <c r="Y280" s="746"/>
      <c r="Z280" s="746"/>
      <c r="AA280" s="746"/>
    </row>
    <row r="281">
      <c r="A281" s="575"/>
      <c r="B281" s="575"/>
      <c r="C281" s="575"/>
      <c r="D281" s="575"/>
      <c r="E281" s="575"/>
      <c r="F281" s="575"/>
      <c r="G281" s="689"/>
      <c r="H281" s="575"/>
      <c r="I281" s="575"/>
      <c r="J281" s="575"/>
      <c r="K281" s="575"/>
      <c r="L281" s="575"/>
      <c r="M281" s="575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</row>
    <row r="282">
      <c r="A282" s="722" t="s">
        <v>13437</v>
      </c>
      <c r="B282" s="723" t="s">
        <v>13438</v>
      </c>
      <c r="C282" s="723" t="s">
        <v>113</v>
      </c>
      <c r="D282" s="723" t="s">
        <v>114</v>
      </c>
      <c r="E282" s="723" t="s">
        <v>118</v>
      </c>
      <c r="F282" s="723" t="s">
        <v>116</v>
      </c>
      <c r="G282" s="724" t="s">
        <v>115</v>
      </c>
      <c r="H282" s="723" t="s">
        <v>117</v>
      </c>
      <c r="I282" s="723" t="s">
        <v>119</v>
      </c>
      <c r="J282" s="723" t="s">
        <v>121</v>
      </c>
      <c r="K282" s="723" t="s">
        <v>13439</v>
      </c>
      <c r="L282" s="723" t="s">
        <v>13440</v>
      </c>
      <c r="M282" s="723" t="s">
        <v>13441</v>
      </c>
      <c r="N282" s="723" t="s">
        <v>13442</v>
      </c>
      <c r="O282" s="723" t="s">
        <v>13443</v>
      </c>
      <c r="P282" s="723" t="s">
        <v>13444</v>
      </c>
      <c r="Q282" s="725" t="s">
        <v>23</v>
      </c>
      <c r="R282" s="14"/>
      <c r="S282" s="726" t="s">
        <v>13445</v>
      </c>
      <c r="T282" s="14"/>
      <c r="U282" s="14"/>
      <c r="V282" s="14"/>
      <c r="W282" s="14"/>
      <c r="X282" s="14"/>
      <c r="Y282" s="14"/>
      <c r="Z282" s="14"/>
      <c r="AA282" s="14"/>
    </row>
    <row r="283">
      <c r="A283" s="727" t="s">
        <v>32</v>
      </c>
      <c r="B283" s="728" t="s">
        <v>13938</v>
      </c>
      <c r="C283" s="728">
        <v>856.0</v>
      </c>
      <c r="D283" s="728">
        <v>162.0</v>
      </c>
      <c r="E283" s="728">
        <v>694.0</v>
      </c>
      <c r="F283" s="728">
        <v>0.166601790579992</v>
      </c>
      <c r="G283" s="679">
        <v>0.189252336448598</v>
      </c>
      <c r="H283" s="728">
        <v>4.28395061728395</v>
      </c>
      <c r="I283" s="728">
        <v>0.158158614402917</v>
      </c>
      <c r="J283" s="728">
        <v>0.216</v>
      </c>
      <c r="K283" s="728">
        <v>-0.311679989590344</v>
      </c>
      <c r="L283" s="728">
        <v>0.393738628556267</v>
      </c>
      <c r="M283" s="728">
        <v>1.0</v>
      </c>
      <c r="N283" s="680" t="str">
        <f>IFERROR(__xludf.DUMMYFUNCTION("SPARKLINE(G283,{""charttype"",""bar"";""max"",max($G$283:$G$292);""min"",0;""color1"",IF(G283&gt;0.7,""red"",""green"")})"),"")</f>
        <v/>
      </c>
      <c r="O283" s="680"/>
      <c r="P283" s="680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</row>
    <row r="284">
      <c r="A284" s="727" t="s">
        <v>32</v>
      </c>
      <c r="B284" s="728" t="s">
        <v>13939</v>
      </c>
      <c r="C284" s="728">
        <v>421.0</v>
      </c>
      <c r="D284" s="728">
        <v>84.0</v>
      </c>
      <c r="E284" s="728">
        <v>337.0</v>
      </c>
      <c r="F284" s="728">
        <v>0.0819384974698326</v>
      </c>
      <c r="G284" s="679">
        <v>0.199524940617577</v>
      </c>
      <c r="H284" s="728">
        <v>4.01190476190476</v>
      </c>
      <c r="I284" s="728">
        <v>0.0768003646308113</v>
      </c>
      <c r="J284" s="728">
        <v>0.112</v>
      </c>
      <c r="K284" s="728">
        <v>-0.377289483355717</v>
      </c>
      <c r="L284" s="728">
        <v>0.393738628556267</v>
      </c>
      <c r="M284" s="728">
        <v>2.0</v>
      </c>
      <c r="N284" s="680" t="str">
        <f>IFERROR(__xludf.DUMMYFUNCTION("SPARKLINE(G284,{""charttype"",""bar"";""max"",max($G$283:$G$292);""min"",0;""color1"",IF(G284&gt;0.7,""red"",""green"")})"),"")</f>
        <v/>
      </c>
      <c r="O284" s="680"/>
      <c r="P284" s="680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</row>
    <row r="285">
      <c r="A285" s="727" t="s">
        <v>32</v>
      </c>
      <c r="B285" s="728" t="s">
        <v>13940</v>
      </c>
      <c r="C285" s="728">
        <v>420.0</v>
      </c>
      <c r="D285" s="728">
        <v>86.0</v>
      </c>
      <c r="E285" s="728">
        <v>334.0</v>
      </c>
      <c r="F285" s="728">
        <v>0.0817438692098093</v>
      </c>
      <c r="G285" s="679">
        <v>0.204761904761905</v>
      </c>
      <c r="H285" s="728">
        <v>3.88372093023256</v>
      </c>
      <c r="I285" s="728">
        <v>0.0761166818596171</v>
      </c>
      <c r="J285" s="728">
        <v>0.114666666666667</v>
      </c>
      <c r="K285" s="728">
        <v>-0.409761918141572</v>
      </c>
      <c r="L285" s="728">
        <v>0.393738628556267</v>
      </c>
      <c r="M285" s="728">
        <v>3.0</v>
      </c>
      <c r="N285" s="680" t="str">
        <f>IFERROR(__xludf.DUMMYFUNCTION("SPARKLINE(G285,{""charttype"",""bar"";""max"",max($G$283:$G$292);""min"",0;""color1"",IF(G285&gt;0.7,""red"",""green"")})"),"")</f>
        <v/>
      </c>
      <c r="O285" s="681">
        <f>sum(D283:D285)/sum(C283:C285)</f>
        <v>0.1956393636</v>
      </c>
      <c r="P285" s="680" t="str">
        <f>IFERROR(__xludf.DUMMYFUNCTION("SPARKLINE(O285,{""charttype"",""bar"";""max"",max($O$283:$O$292);""min"",0;""color1"",IF(O285&gt;0.7,""red"",""green"")})"),"")</f>
        <v/>
      </c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</row>
    <row r="286">
      <c r="A286" s="727" t="s">
        <v>32</v>
      </c>
      <c r="B286" s="728" t="s">
        <v>13941</v>
      </c>
      <c r="C286" s="728">
        <v>423.0</v>
      </c>
      <c r="D286" s="728">
        <v>80.0</v>
      </c>
      <c r="E286" s="728">
        <v>343.0</v>
      </c>
      <c r="F286" s="728">
        <v>0.0823277539898793</v>
      </c>
      <c r="G286" s="679">
        <v>0.189125295508274</v>
      </c>
      <c r="H286" s="728">
        <v>4.2875</v>
      </c>
      <c r="I286" s="728">
        <v>0.0781677301731996</v>
      </c>
      <c r="J286" s="728">
        <v>0.106666666666667</v>
      </c>
      <c r="K286" s="728">
        <v>-0.310851802372706</v>
      </c>
      <c r="L286" s="728">
        <v>0.393738628556267</v>
      </c>
      <c r="M286" s="728">
        <v>4.0</v>
      </c>
      <c r="N286" s="680" t="str">
        <f>IFERROR(__xludf.DUMMYFUNCTION("SPARKLINE(G286,{""charttype"",""bar"";""max"",max($G$283:$G$292);""min"",0;""color1"",IF(G286&gt;0.7,""red"",""green"")})"),"")</f>
        <v/>
      </c>
      <c r="O286" s="681">
        <f t="shared" ref="O286:O292" si="21">G286</f>
        <v>0.1891252955</v>
      </c>
      <c r="P286" s="680" t="str">
        <f>IFERROR(__xludf.DUMMYFUNCTION("SPARKLINE(O286,{""charttype"",""bar"";""max"",max($O$283:$O$292);""min"",0;""color1"",IF(O286&gt;0.7,""red"",""green"")})"),"")</f>
        <v/>
      </c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</row>
    <row r="287">
      <c r="A287" s="727" t="s">
        <v>32</v>
      </c>
      <c r="B287" s="728" t="s">
        <v>13942</v>
      </c>
      <c r="C287" s="728">
        <v>424.0</v>
      </c>
      <c r="D287" s="728">
        <v>53.0</v>
      </c>
      <c r="E287" s="728">
        <v>371.0</v>
      </c>
      <c r="F287" s="728">
        <v>0.0825223822499027</v>
      </c>
      <c r="G287" s="679">
        <v>0.125</v>
      </c>
      <c r="H287" s="728">
        <v>7.0</v>
      </c>
      <c r="I287" s="728">
        <v>0.0845487693710119</v>
      </c>
      <c r="J287" s="728">
        <v>0.0706666666666667</v>
      </c>
      <c r="K287" s="728">
        <v>0.179354534190549</v>
      </c>
      <c r="L287" s="728">
        <v>0.393738628556267</v>
      </c>
      <c r="M287" s="728">
        <v>5.0</v>
      </c>
      <c r="N287" s="680" t="str">
        <f>IFERROR(__xludf.DUMMYFUNCTION("SPARKLINE(G287,{""charttype"",""bar"";""max"",max($G$283:$G$292);""min"",0;""color1"",IF(G287&gt;0.7,""red"",""green"")})"),"")</f>
        <v/>
      </c>
      <c r="O287" s="681">
        <f t="shared" si="21"/>
        <v>0.125</v>
      </c>
      <c r="P287" s="680" t="str">
        <f>IFERROR(__xludf.DUMMYFUNCTION("SPARKLINE(O287,{""charttype"",""bar"";""max"",max($O$283:$O$292);""min"",0;""color1"",IF(O287&gt;0.7,""red"",""green"")})"),"")</f>
        <v/>
      </c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</row>
    <row r="288">
      <c r="A288" s="727" t="s">
        <v>32</v>
      </c>
      <c r="B288" s="728" t="s">
        <v>13943</v>
      </c>
      <c r="C288" s="728">
        <v>424.0</v>
      </c>
      <c r="D288" s="728">
        <v>50.0</v>
      </c>
      <c r="E288" s="728">
        <v>374.0</v>
      </c>
      <c r="F288" s="728">
        <v>0.0825223822499027</v>
      </c>
      <c r="G288" s="679">
        <v>0.117924528301887</v>
      </c>
      <c r="H288" s="728">
        <v>7.48</v>
      </c>
      <c r="I288" s="728">
        <v>0.085232452142206</v>
      </c>
      <c r="J288" s="728">
        <v>0.0666666666666667</v>
      </c>
      <c r="K288" s="728">
        <v>0.245677177121621</v>
      </c>
      <c r="L288" s="728">
        <v>0.393738628556267</v>
      </c>
      <c r="M288" s="728">
        <v>6.0</v>
      </c>
      <c r="N288" s="680" t="str">
        <f>IFERROR(__xludf.DUMMYFUNCTION("SPARKLINE(G288,{""charttype"",""bar"";""max"",max($G$283:$G$292);""min"",0;""color1"",IF(G288&gt;0.7,""red"",""green"")})"),"")</f>
        <v/>
      </c>
      <c r="O288" s="681">
        <f t="shared" si="21"/>
        <v>0.1179245283</v>
      </c>
      <c r="P288" s="680" t="str">
        <f>IFERROR(__xludf.DUMMYFUNCTION("SPARKLINE(O288,{""charttype"",""bar"";""max"",max($O$283:$O$292);""min"",0;""color1"",IF(O288&gt;0.7,""red"",""green"")})"),"")</f>
        <v/>
      </c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</row>
    <row r="289">
      <c r="A289" s="727" t="s">
        <v>32</v>
      </c>
      <c r="B289" s="728" t="s">
        <v>13944</v>
      </c>
      <c r="C289" s="728">
        <v>424.0</v>
      </c>
      <c r="D289" s="728">
        <v>49.0</v>
      </c>
      <c r="E289" s="728">
        <v>375.0</v>
      </c>
      <c r="F289" s="728">
        <v>0.0825223822499027</v>
      </c>
      <c r="G289" s="679">
        <v>0.115566037735849</v>
      </c>
      <c r="H289" s="728">
        <v>7.6530612244898</v>
      </c>
      <c r="I289" s="728">
        <v>0.0854603463992707</v>
      </c>
      <c r="J289" s="728">
        <v>0.0653333333333333</v>
      </c>
      <c r="K289" s="728">
        <v>0.26855011299502</v>
      </c>
      <c r="L289" s="728">
        <v>0.393738628556267</v>
      </c>
      <c r="M289" s="728">
        <v>7.0</v>
      </c>
      <c r="N289" s="680" t="str">
        <f>IFERROR(__xludf.DUMMYFUNCTION("SPARKLINE(G289,{""charttype"",""bar"";""max"",max($G$283:$G$292);""min"",0;""color1"",IF(G289&gt;0.7,""red"",""green"")})"),"")</f>
        <v/>
      </c>
      <c r="O289" s="681">
        <f t="shared" si="21"/>
        <v>0.1155660377</v>
      </c>
      <c r="P289" s="680" t="str">
        <f>IFERROR(__xludf.DUMMYFUNCTION("SPARKLINE(O289,{""charttype"",""bar"";""max"",max($O$283:$O$292);""min"",0;""color1"",IF(O289&gt;0.7,""red"",""green"")})"),"")</f>
        <v/>
      </c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</row>
    <row r="290">
      <c r="A290" s="727" t="s">
        <v>32</v>
      </c>
      <c r="B290" s="728" t="s">
        <v>13945</v>
      </c>
      <c r="C290" s="728">
        <v>424.0</v>
      </c>
      <c r="D290" s="728">
        <v>15.0</v>
      </c>
      <c r="E290" s="728">
        <v>409.0</v>
      </c>
      <c r="F290" s="728">
        <v>0.0825223822499027</v>
      </c>
      <c r="G290" s="679">
        <v>0.035377358490566</v>
      </c>
      <c r="H290" s="728">
        <v>27.2666666666667</v>
      </c>
      <c r="I290" s="728">
        <v>0.0932087511394713</v>
      </c>
      <c r="J290" s="728">
        <v>0.02</v>
      </c>
      <c r="K290" s="728">
        <v>1.53910934007583</v>
      </c>
      <c r="L290" s="728">
        <v>0.393738628556267</v>
      </c>
      <c r="M290" s="728">
        <v>8.0</v>
      </c>
      <c r="N290" s="680" t="str">
        <f>IFERROR(__xludf.DUMMYFUNCTION("SPARKLINE(G290,{""charttype"",""bar"";""max"",max($G$283:$G$292);""min"",0;""color1"",IF(G290&gt;0.7,""red"",""green"")})"),"")</f>
        <v/>
      </c>
      <c r="O290" s="681">
        <f t="shared" si="21"/>
        <v>0.03537735849</v>
      </c>
      <c r="P290" s="680" t="str">
        <f>IFERROR(__xludf.DUMMYFUNCTION("SPARKLINE(O290,{""charttype"",""bar"";""max"",max($O$283:$O$292);""min"",0;""color1"",IF(O290&gt;0.7,""red"",""green"")})"),"")</f>
        <v/>
      </c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</row>
    <row r="291">
      <c r="A291" s="727" t="s">
        <v>32</v>
      </c>
      <c r="B291" s="728" t="s">
        <v>13946</v>
      </c>
      <c r="C291" s="728">
        <v>424.0</v>
      </c>
      <c r="D291" s="728">
        <v>7.0</v>
      </c>
      <c r="E291" s="728">
        <v>417.0</v>
      </c>
      <c r="F291" s="728">
        <v>0.0825223822499027</v>
      </c>
      <c r="G291" s="679">
        <v>0.0165094339622642</v>
      </c>
      <c r="H291" s="728">
        <v>59.5714285714286</v>
      </c>
      <c r="I291" s="728">
        <v>0.0950319051959891</v>
      </c>
      <c r="J291" s="728">
        <v>0.00933333333333333</v>
      </c>
      <c r="K291" s="728">
        <v>2.32062045787872</v>
      </c>
      <c r="L291" s="728">
        <v>0.393738628556267</v>
      </c>
      <c r="M291" s="728">
        <v>9.0</v>
      </c>
      <c r="N291" s="680" t="str">
        <f>IFERROR(__xludf.DUMMYFUNCTION("SPARKLINE(G291,{""charttype"",""bar"";""max"",max($G$283:$G$292);""min"",0;""color1"",IF(G291&gt;0.7,""red"",""green"")})"),"")</f>
        <v/>
      </c>
      <c r="O291" s="681">
        <f t="shared" si="21"/>
        <v>0.01650943396</v>
      </c>
      <c r="P291" s="680" t="str">
        <f>IFERROR(__xludf.DUMMYFUNCTION("SPARKLINE(O291,{""charttype"",""bar"";""max"",max($O$283:$O$292);""min"",0;""color1"",IF(O291&gt;0.7,""red"",""green"")})"),"")</f>
        <v/>
      </c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</row>
    <row r="292">
      <c r="A292" s="727" t="s">
        <v>32</v>
      </c>
      <c r="B292" s="728" t="s">
        <v>13463</v>
      </c>
      <c r="C292" s="728">
        <v>898.0</v>
      </c>
      <c r="D292" s="728">
        <v>164.0</v>
      </c>
      <c r="E292" s="728">
        <v>734.0</v>
      </c>
      <c r="F292" s="728">
        <v>0.174776177500973</v>
      </c>
      <c r="G292" s="679">
        <v>0.182628062360802</v>
      </c>
      <c r="H292" s="728">
        <v>4.47560975609756</v>
      </c>
      <c r="I292" s="728">
        <v>0.167274384685506</v>
      </c>
      <c r="J292" s="728">
        <v>0.218666666666667</v>
      </c>
      <c r="K292" s="728">
        <v>-0.267913014074448</v>
      </c>
      <c r="L292" s="728">
        <v>0.393738628556267</v>
      </c>
      <c r="M292" s="728">
        <v>10.0</v>
      </c>
      <c r="N292" s="680" t="str">
        <f>IFERROR(__xludf.DUMMYFUNCTION("SPARKLINE(G292,{""charttype"",""bar"";""max"",max($G$283:$G$292);""min"",0;""color1"",IF(G292&gt;0.7,""red"",""green"")})"),"")</f>
        <v/>
      </c>
      <c r="O292" s="681">
        <f t="shared" si="21"/>
        <v>0.1826280624</v>
      </c>
      <c r="P292" s="680" t="str">
        <f>IFERROR(__xludf.DUMMYFUNCTION("SPARKLINE(O292,{""charttype"",""bar"";""max"",max($O$283:$O$292);""min"",0;""color1"",IF(O292&gt;0.7,""red"",""green"")})"),"")</f>
        <v/>
      </c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</row>
    <row r="293">
      <c r="A293" s="14"/>
      <c r="B293" s="14"/>
      <c r="C293" s="14"/>
      <c r="D293" s="14"/>
      <c r="E293" s="14"/>
      <c r="F293" s="14"/>
      <c r="G293" s="3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</row>
    <row r="294">
      <c r="A294" s="14"/>
      <c r="B294" s="14"/>
      <c r="C294" s="14"/>
      <c r="D294" s="14"/>
      <c r="E294" s="14"/>
      <c r="F294" s="14"/>
      <c r="G294" s="3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</row>
  </sheetData>
  <autoFilter ref="$U$1:$Y$31">
    <sortState ref="U1:Y31">
      <sortCondition descending="1" ref="W1:W31"/>
    </sortState>
  </autoFilter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8" width="10.13"/>
    <col customWidth="1" min="9" max="9" width="4.88"/>
    <col customWidth="1" min="11" max="14" width="10.13"/>
    <col customWidth="1" min="18" max="27" width="10.13"/>
  </cols>
  <sheetData>
    <row r="1" hidden="1">
      <c r="A1" s="749"/>
      <c r="B1" s="750" t="s">
        <v>13947</v>
      </c>
      <c r="C1" s="749"/>
      <c r="D1" s="749"/>
      <c r="E1" s="749"/>
      <c r="F1" s="749"/>
      <c r="G1" s="749"/>
      <c r="H1" s="749"/>
      <c r="I1" s="749"/>
      <c r="J1" s="751" t="s">
        <v>13948</v>
      </c>
      <c r="M1" s="749"/>
      <c r="N1" s="752"/>
      <c r="O1" s="752"/>
      <c r="P1" s="752"/>
      <c r="Q1" s="752"/>
      <c r="R1" s="752"/>
      <c r="S1" s="752"/>
      <c r="T1" s="752"/>
      <c r="U1" s="752"/>
      <c r="V1" s="752"/>
    </row>
    <row r="2" hidden="1">
      <c r="A2" s="749"/>
      <c r="B2" s="749"/>
      <c r="C2" s="749"/>
      <c r="D2" s="749"/>
      <c r="E2" s="749"/>
      <c r="F2" s="749"/>
      <c r="G2" s="749"/>
      <c r="H2" s="749"/>
      <c r="I2" s="749"/>
      <c r="J2" s="749"/>
      <c r="K2" s="749"/>
      <c r="L2" s="749"/>
      <c r="M2" s="749"/>
      <c r="N2" s="752"/>
      <c r="O2" s="752"/>
      <c r="P2" s="752"/>
      <c r="Q2" s="752"/>
      <c r="R2" s="752"/>
      <c r="S2" s="752"/>
      <c r="T2" s="752"/>
      <c r="U2" s="752"/>
      <c r="V2" s="752"/>
    </row>
    <row r="3" hidden="1">
      <c r="A3" s="749"/>
      <c r="B3" s="753" t="s">
        <v>13949</v>
      </c>
      <c r="C3" s="754" t="s">
        <v>13950</v>
      </c>
      <c r="D3" s="754" t="s">
        <v>13951</v>
      </c>
      <c r="E3" s="754" t="s">
        <v>71</v>
      </c>
      <c r="F3" s="754" t="s">
        <v>13952</v>
      </c>
      <c r="G3" s="749"/>
      <c r="H3" s="749"/>
      <c r="I3" s="749"/>
      <c r="J3" s="753" t="s">
        <v>13953</v>
      </c>
      <c r="K3" s="754" t="s">
        <v>13951</v>
      </c>
      <c r="L3" s="754" t="s">
        <v>71</v>
      </c>
      <c r="M3" s="754" t="s">
        <v>13952</v>
      </c>
      <c r="N3" s="752"/>
      <c r="O3" s="752"/>
      <c r="P3" s="752"/>
      <c r="Q3" s="752"/>
      <c r="R3" s="752"/>
      <c r="S3" s="752"/>
      <c r="T3" s="752"/>
      <c r="U3" s="752"/>
      <c r="V3" s="752"/>
    </row>
    <row r="4" hidden="1">
      <c r="A4" s="749"/>
      <c r="B4" s="755" t="s">
        <v>13954</v>
      </c>
      <c r="C4" s="750" t="s">
        <v>13955</v>
      </c>
      <c r="D4" s="756">
        <v>1029.0</v>
      </c>
      <c r="E4" s="757">
        <v>177.0</v>
      </c>
      <c r="F4" s="758">
        <v>0.172</v>
      </c>
      <c r="G4" s="749"/>
      <c r="H4" s="749"/>
      <c r="I4" s="749"/>
      <c r="J4" s="750" t="s">
        <v>13956</v>
      </c>
      <c r="K4" s="757">
        <v>537.0</v>
      </c>
      <c r="L4" s="757">
        <v>134.0</v>
      </c>
      <c r="M4" s="758">
        <v>0.25</v>
      </c>
      <c r="N4" s="752"/>
      <c r="O4" s="752"/>
      <c r="P4" s="752"/>
      <c r="Q4" s="752"/>
      <c r="R4" s="752"/>
      <c r="S4" s="752"/>
      <c r="T4" s="752"/>
      <c r="U4" s="752"/>
      <c r="V4" s="752"/>
    </row>
    <row r="5" hidden="1">
      <c r="A5" s="749"/>
      <c r="B5" s="759"/>
      <c r="C5" s="750" t="s">
        <v>13957</v>
      </c>
      <c r="D5" s="757">
        <v>442.0</v>
      </c>
      <c r="E5" s="757">
        <v>49.0</v>
      </c>
      <c r="F5" s="758">
        <v>0.111</v>
      </c>
      <c r="G5" s="749"/>
      <c r="H5" s="749"/>
      <c r="I5" s="749"/>
      <c r="J5" s="750" t="s">
        <v>13958</v>
      </c>
      <c r="K5" s="757">
        <v>4592.0</v>
      </c>
      <c r="L5" s="757">
        <v>268.0</v>
      </c>
      <c r="M5" s="758">
        <v>0.058</v>
      </c>
      <c r="N5" s="752"/>
      <c r="O5" s="752"/>
      <c r="P5" s="752"/>
      <c r="Q5" s="752"/>
      <c r="R5" s="752"/>
      <c r="S5" s="752"/>
      <c r="T5" s="752"/>
      <c r="U5" s="752"/>
      <c r="V5" s="752"/>
    </row>
    <row r="6" hidden="1">
      <c r="A6" s="749"/>
      <c r="B6" s="755" t="s">
        <v>13958</v>
      </c>
      <c r="C6" s="750" t="s">
        <v>13955</v>
      </c>
      <c r="D6" s="756">
        <v>1855.0</v>
      </c>
      <c r="E6" s="757">
        <v>134.0</v>
      </c>
      <c r="F6" s="758">
        <v>0.072</v>
      </c>
      <c r="G6" s="749"/>
      <c r="H6" s="749"/>
      <c r="I6" s="749"/>
      <c r="J6" s="760" t="s">
        <v>57</v>
      </c>
      <c r="K6" s="761">
        <v>5129.0</v>
      </c>
      <c r="L6" s="761">
        <v>402.0</v>
      </c>
      <c r="M6" s="762">
        <v>0.078</v>
      </c>
      <c r="N6" s="752"/>
      <c r="O6" s="752"/>
      <c r="P6" s="752"/>
      <c r="Q6" s="752"/>
      <c r="R6" s="752"/>
      <c r="S6" s="752"/>
      <c r="T6" s="752"/>
      <c r="U6" s="752"/>
      <c r="V6" s="752"/>
    </row>
    <row r="7" hidden="1">
      <c r="A7" s="749"/>
      <c r="B7" s="759"/>
      <c r="C7" s="750" t="s">
        <v>13957</v>
      </c>
      <c r="D7" s="756">
        <v>1803.0</v>
      </c>
      <c r="E7" s="757">
        <v>42.0</v>
      </c>
      <c r="F7" s="758">
        <v>0.023</v>
      </c>
      <c r="G7" s="749"/>
      <c r="H7" s="749"/>
      <c r="I7" s="749"/>
      <c r="J7" s="749"/>
      <c r="K7" s="749"/>
      <c r="L7" s="749"/>
      <c r="M7" s="749"/>
      <c r="N7" s="752"/>
      <c r="O7" s="752"/>
      <c r="P7" s="752"/>
      <c r="Q7" s="752"/>
      <c r="R7" s="752"/>
      <c r="S7" s="752"/>
      <c r="T7" s="752"/>
      <c r="U7" s="752"/>
      <c r="V7" s="752"/>
    </row>
    <row r="8" hidden="1">
      <c r="A8" s="749"/>
      <c r="B8" s="763" t="s">
        <v>222</v>
      </c>
      <c r="C8" s="764"/>
      <c r="D8" s="765">
        <v>5129.0</v>
      </c>
      <c r="E8" s="761">
        <v>402.0</v>
      </c>
      <c r="F8" s="762">
        <v>0.078</v>
      </c>
      <c r="G8" s="749"/>
      <c r="H8" s="749"/>
      <c r="I8" s="749"/>
      <c r="J8" s="754" t="s">
        <v>13950</v>
      </c>
      <c r="K8" s="754" t="s">
        <v>13951</v>
      </c>
      <c r="L8" s="754" t="s">
        <v>71</v>
      </c>
      <c r="M8" s="754" t="s">
        <v>13952</v>
      </c>
      <c r="N8" s="752"/>
      <c r="O8" s="752"/>
      <c r="P8" s="752"/>
      <c r="Q8" s="752"/>
      <c r="R8" s="752"/>
      <c r="S8" s="752"/>
      <c r="T8" s="752"/>
      <c r="U8" s="752"/>
      <c r="V8" s="752"/>
    </row>
    <row r="9" hidden="1">
      <c r="A9" s="749"/>
      <c r="B9" s="749"/>
      <c r="C9" s="749"/>
      <c r="D9" s="749"/>
      <c r="E9" s="749"/>
      <c r="F9" s="749"/>
      <c r="G9" s="749"/>
      <c r="H9" s="749"/>
      <c r="I9" s="749"/>
      <c r="J9" s="750" t="s">
        <v>13955</v>
      </c>
      <c r="K9" s="757">
        <v>2884.0</v>
      </c>
      <c r="L9" s="757">
        <v>311.0</v>
      </c>
      <c r="M9" s="758">
        <v>0.108</v>
      </c>
      <c r="N9" s="752"/>
      <c r="O9" s="752"/>
      <c r="P9" s="752"/>
      <c r="Q9" s="752"/>
      <c r="R9" s="752"/>
      <c r="S9" s="752"/>
      <c r="T9" s="752"/>
      <c r="U9" s="752"/>
      <c r="V9" s="752"/>
    </row>
    <row r="10" hidden="1">
      <c r="A10" s="749"/>
      <c r="B10" s="749"/>
      <c r="C10" s="749"/>
      <c r="D10" s="749"/>
      <c r="E10" s="749"/>
      <c r="F10" s="749"/>
      <c r="G10" s="749"/>
      <c r="H10" s="749"/>
      <c r="I10" s="749"/>
      <c r="J10" s="750" t="s">
        <v>13957</v>
      </c>
      <c r="K10" s="757">
        <v>2245.0</v>
      </c>
      <c r="L10" s="757">
        <v>91.0</v>
      </c>
      <c r="M10" s="758">
        <v>0.041</v>
      </c>
      <c r="N10" s="752"/>
      <c r="O10" s="752"/>
      <c r="P10" s="752"/>
      <c r="Q10" s="752"/>
      <c r="R10" s="752"/>
      <c r="S10" s="752"/>
      <c r="T10" s="752"/>
      <c r="U10" s="752"/>
      <c r="V10" s="752"/>
    </row>
    <row r="11" hidden="1">
      <c r="A11" s="749"/>
      <c r="B11" s="753" t="s">
        <v>13953</v>
      </c>
      <c r="C11" s="754" t="s">
        <v>13950</v>
      </c>
      <c r="D11" s="754" t="s">
        <v>13951</v>
      </c>
      <c r="E11" s="754" t="s">
        <v>71</v>
      </c>
      <c r="F11" s="754" t="s">
        <v>13952</v>
      </c>
      <c r="G11" s="749"/>
      <c r="H11" s="749"/>
      <c r="I11" s="749"/>
      <c r="J11" s="760" t="s">
        <v>57</v>
      </c>
      <c r="K11" s="761">
        <v>5129.0</v>
      </c>
      <c r="L11" s="761">
        <v>402.0</v>
      </c>
      <c r="M11" s="762">
        <v>0.078</v>
      </c>
      <c r="N11" s="752"/>
      <c r="O11" s="752"/>
      <c r="P11" s="752"/>
      <c r="Q11" s="752"/>
      <c r="R11" s="752"/>
      <c r="S11" s="752"/>
      <c r="T11" s="752"/>
      <c r="U11" s="752"/>
      <c r="V11" s="752"/>
    </row>
    <row r="12" hidden="1">
      <c r="A12" s="749"/>
      <c r="B12" s="755" t="s">
        <v>13956</v>
      </c>
      <c r="C12" s="750" t="s">
        <v>13955</v>
      </c>
      <c r="D12" s="766">
        <v>391.0</v>
      </c>
      <c r="E12" s="766">
        <v>112.0</v>
      </c>
      <c r="F12" s="767">
        <v>0.286</v>
      </c>
      <c r="G12" s="749"/>
      <c r="H12" s="749"/>
      <c r="I12" s="749"/>
      <c r="J12" s="749"/>
      <c r="K12" s="749"/>
      <c r="L12" s="749"/>
      <c r="M12" s="749"/>
      <c r="N12" s="752"/>
      <c r="O12" s="752"/>
      <c r="P12" s="752"/>
      <c r="Q12" s="752"/>
      <c r="R12" s="752"/>
      <c r="S12" s="752"/>
      <c r="T12" s="752"/>
      <c r="U12" s="752"/>
      <c r="V12" s="752"/>
    </row>
    <row r="13" hidden="1">
      <c r="A13" s="749"/>
      <c r="B13" s="759"/>
      <c r="C13" s="750" t="s">
        <v>13957</v>
      </c>
      <c r="D13" s="757">
        <v>146.0</v>
      </c>
      <c r="E13" s="757">
        <v>22.0</v>
      </c>
      <c r="F13" s="758">
        <v>0.151</v>
      </c>
      <c r="G13" s="749"/>
      <c r="H13" s="749"/>
      <c r="I13" s="749"/>
      <c r="J13" s="754" t="s">
        <v>13959</v>
      </c>
      <c r="K13" s="754" t="s">
        <v>13951</v>
      </c>
      <c r="L13" s="754" t="s">
        <v>71</v>
      </c>
      <c r="M13" s="754" t="s">
        <v>13952</v>
      </c>
      <c r="N13" s="752"/>
      <c r="O13" s="752"/>
      <c r="P13" s="752"/>
      <c r="Q13" s="752"/>
      <c r="R13" s="752"/>
      <c r="S13" s="752"/>
      <c r="T13" s="752"/>
      <c r="U13" s="752"/>
      <c r="V13" s="752"/>
    </row>
    <row r="14" hidden="1">
      <c r="A14" s="749"/>
      <c r="B14" s="755" t="s">
        <v>13960</v>
      </c>
      <c r="C14" s="750" t="s">
        <v>13955</v>
      </c>
      <c r="D14" s="768">
        <v>2493.0</v>
      </c>
      <c r="E14" s="766">
        <v>199.0</v>
      </c>
      <c r="F14" s="767">
        <v>0.08</v>
      </c>
      <c r="G14" s="749"/>
      <c r="H14" s="749"/>
      <c r="I14" s="749"/>
      <c r="J14" s="750" t="s">
        <v>13961</v>
      </c>
      <c r="K14" s="757">
        <v>1471.0</v>
      </c>
      <c r="L14" s="757">
        <v>226.0</v>
      </c>
      <c r="M14" s="758">
        <v>0.154</v>
      </c>
      <c r="N14" s="752"/>
      <c r="O14" s="752"/>
      <c r="P14" s="752"/>
      <c r="Q14" s="752"/>
      <c r="R14" s="752"/>
      <c r="S14" s="752"/>
      <c r="T14" s="752"/>
      <c r="U14" s="752"/>
      <c r="V14" s="752"/>
    </row>
    <row r="15" hidden="1">
      <c r="A15" s="749"/>
      <c r="B15" s="759"/>
      <c r="C15" s="750" t="s">
        <v>13957</v>
      </c>
      <c r="D15" s="756">
        <v>2099.0</v>
      </c>
      <c r="E15" s="757">
        <v>69.0</v>
      </c>
      <c r="F15" s="758">
        <v>0.033</v>
      </c>
      <c r="G15" s="749"/>
      <c r="H15" s="749"/>
      <c r="I15" s="749"/>
      <c r="J15" s="750" t="s">
        <v>13962</v>
      </c>
      <c r="K15" s="757">
        <v>3658.0</v>
      </c>
      <c r="L15" s="757">
        <v>176.0</v>
      </c>
      <c r="M15" s="758">
        <v>0.048</v>
      </c>
      <c r="N15" s="752"/>
      <c r="O15" s="752"/>
      <c r="P15" s="752"/>
      <c r="Q15" s="752"/>
      <c r="R15" s="752"/>
      <c r="S15" s="752"/>
      <c r="T15" s="752"/>
      <c r="U15" s="752"/>
      <c r="V15" s="752"/>
    </row>
    <row r="16" hidden="1">
      <c r="A16" s="749"/>
      <c r="B16" s="763" t="s">
        <v>222</v>
      </c>
      <c r="C16" s="764"/>
      <c r="D16" s="765">
        <v>5129.0</v>
      </c>
      <c r="E16" s="761">
        <v>402.0</v>
      </c>
      <c r="F16" s="762">
        <v>0.078</v>
      </c>
      <c r="G16" s="749"/>
      <c r="H16" s="749"/>
      <c r="I16" s="749"/>
      <c r="J16" s="760" t="s">
        <v>57</v>
      </c>
      <c r="K16" s="761">
        <v>5129.0</v>
      </c>
      <c r="L16" s="761">
        <v>402.0</v>
      </c>
      <c r="M16" s="762">
        <v>0.078</v>
      </c>
      <c r="N16" s="752"/>
      <c r="O16" s="752"/>
      <c r="P16" s="752"/>
      <c r="Q16" s="752"/>
      <c r="R16" s="752"/>
      <c r="S16" s="752"/>
      <c r="T16" s="752"/>
      <c r="U16" s="752"/>
      <c r="V16" s="752"/>
    </row>
    <row r="17">
      <c r="A17" s="749"/>
      <c r="B17" s="749"/>
      <c r="C17" s="749"/>
      <c r="D17" s="749"/>
      <c r="E17" s="749"/>
      <c r="F17" s="749"/>
      <c r="G17" s="749"/>
      <c r="H17" s="749"/>
      <c r="I17" s="749"/>
      <c r="J17" s="749"/>
      <c r="K17" s="749"/>
      <c r="L17" s="749"/>
      <c r="M17" s="749"/>
      <c r="N17" s="752"/>
      <c r="O17" s="752"/>
      <c r="P17" s="752"/>
      <c r="Q17" s="752"/>
      <c r="R17" s="752"/>
      <c r="S17" s="752"/>
      <c r="T17" s="752"/>
      <c r="U17" s="752"/>
      <c r="V17" s="752"/>
    </row>
    <row r="18" hidden="1">
      <c r="A18" s="749"/>
      <c r="B18" s="769" t="s">
        <v>13963</v>
      </c>
      <c r="C18" s="749"/>
      <c r="D18" s="749"/>
      <c r="E18" s="749"/>
      <c r="F18" s="749"/>
      <c r="G18" s="749"/>
      <c r="H18" s="749"/>
      <c r="I18" s="749"/>
      <c r="J18" s="769" t="s">
        <v>13964</v>
      </c>
      <c r="K18" s="749"/>
      <c r="L18" s="749"/>
      <c r="M18" s="749"/>
      <c r="N18" s="752"/>
      <c r="O18" s="752"/>
      <c r="P18" s="752"/>
      <c r="Q18" s="770" t="s">
        <v>13965</v>
      </c>
      <c r="R18" s="771"/>
      <c r="S18" s="771"/>
      <c r="T18" s="771"/>
      <c r="U18" s="771"/>
      <c r="V18" s="752"/>
    </row>
    <row r="19" hidden="1">
      <c r="A19" s="749"/>
      <c r="B19" s="754" t="s">
        <v>13966</v>
      </c>
      <c r="C19" s="772" t="s">
        <v>13967</v>
      </c>
      <c r="D19" s="754" t="s">
        <v>13951</v>
      </c>
      <c r="E19" s="754" t="s">
        <v>71</v>
      </c>
      <c r="F19" s="754" t="s">
        <v>13952</v>
      </c>
      <c r="G19" s="749"/>
      <c r="H19" s="749"/>
      <c r="I19" s="749"/>
      <c r="J19" s="773" t="s">
        <v>13968</v>
      </c>
      <c r="K19" s="754" t="s">
        <v>13967</v>
      </c>
      <c r="L19" s="754" t="s">
        <v>13951</v>
      </c>
      <c r="M19" s="754" t="s">
        <v>71</v>
      </c>
      <c r="N19" s="754" t="s">
        <v>13952</v>
      </c>
      <c r="O19" s="752"/>
      <c r="P19" s="752"/>
      <c r="Q19" s="774" t="s">
        <v>13950</v>
      </c>
      <c r="R19" s="774" t="s">
        <v>13967</v>
      </c>
      <c r="S19" s="774" t="s">
        <v>13951</v>
      </c>
      <c r="T19" s="774" t="s">
        <v>71</v>
      </c>
      <c r="U19" s="774" t="s">
        <v>13952</v>
      </c>
      <c r="V19" s="752"/>
    </row>
    <row r="20" hidden="1">
      <c r="A20" s="749"/>
      <c r="B20" s="751" t="s">
        <v>13969</v>
      </c>
      <c r="C20" s="775">
        <v>0.0</v>
      </c>
      <c r="D20" s="757">
        <v>87.0</v>
      </c>
      <c r="E20" s="757">
        <v>40.0</v>
      </c>
      <c r="F20" s="776">
        <f t="shared" ref="F20:F41" si="1">E20/D20</f>
        <v>0.4597701149</v>
      </c>
      <c r="G20" s="749"/>
      <c r="H20" s="749"/>
      <c r="I20" s="749"/>
      <c r="J20" s="751" t="s">
        <v>13954</v>
      </c>
      <c r="K20" s="757">
        <v>0.0</v>
      </c>
      <c r="L20" s="757">
        <v>100.0</v>
      </c>
      <c r="M20" s="757">
        <v>50.0</v>
      </c>
      <c r="N20" s="776">
        <f t="shared" ref="N20:N41" si="2">M20/L20</f>
        <v>0.5</v>
      </c>
      <c r="O20" s="777"/>
      <c r="P20" s="752"/>
      <c r="Q20" s="778" t="s">
        <v>13955</v>
      </c>
      <c r="R20" s="779">
        <v>0.0</v>
      </c>
      <c r="S20" s="779">
        <v>102.0</v>
      </c>
      <c r="T20" s="779">
        <v>51.0</v>
      </c>
      <c r="U20" s="780">
        <f t="shared" ref="U20:U41" si="3">T20/S20</f>
        <v>0.5</v>
      </c>
      <c r="V20" s="752"/>
    </row>
    <row r="21" hidden="1">
      <c r="A21" s="749"/>
      <c r="B21" s="781"/>
      <c r="C21" s="775">
        <v>1.0</v>
      </c>
      <c r="D21" s="757">
        <v>267.0</v>
      </c>
      <c r="E21" s="757">
        <v>78.0</v>
      </c>
      <c r="F21" s="776">
        <f t="shared" si="1"/>
        <v>0.2921348315</v>
      </c>
      <c r="G21" s="749"/>
      <c r="H21" s="749"/>
      <c r="I21" s="749"/>
      <c r="J21" s="781"/>
      <c r="K21" s="757">
        <v>1.0</v>
      </c>
      <c r="L21" s="757">
        <v>275.0</v>
      </c>
      <c r="M21" s="757">
        <v>83.0</v>
      </c>
      <c r="N21" s="776">
        <f t="shared" si="2"/>
        <v>0.3018181818</v>
      </c>
      <c r="O21" s="777"/>
      <c r="P21" s="752"/>
      <c r="Q21" s="782"/>
      <c r="R21" s="779">
        <v>1.0</v>
      </c>
      <c r="S21" s="779">
        <v>358.0</v>
      </c>
      <c r="T21" s="779">
        <v>114.0</v>
      </c>
      <c r="U21" s="780">
        <f t="shared" si="3"/>
        <v>0.3184357542</v>
      </c>
      <c r="V21" s="752"/>
    </row>
    <row r="22" hidden="1">
      <c r="A22" s="749"/>
      <c r="B22" s="781"/>
      <c r="C22" s="775">
        <v>2.0</v>
      </c>
      <c r="D22" s="757">
        <v>109.0</v>
      </c>
      <c r="E22" s="757">
        <v>12.0</v>
      </c>
      <c r="F22" s="776">
        <f t="shared" si="1"/>
        <v>0.1100917431</v>
      </c>
      <c r="G22" s="749"/>
      <c r="H22" s="749"/>
      <c r="I22" s="783"/>
      <c r="J22" s="781"/>
      <c r="K22" s="757">
        <v>2.0</v>
      </c>
      <c r="L22" s="757">
        <v>209.0</v>
      </c>
      <c r="M22" s="757">
        <v>42.0</v>
      </c>
      <c r="N22" s="776">
        <f t="shared" si="2"/>
        <v>0.2009569378</v>
      </c>
      <c r="O22" s="777"/>
      <c r="P22" s="752"/>
      <c r="Q22" s="782"/>
      <c r="R22" s="779">
        <v>2.0</v>
      </c>
      <c r="S22" s="779">
        <v>314.0</v>
      </c>
      <c r="T22" s="779">
        <v>61.0</v>
      </c>
      <c r="U22" s="780">
        <f t="shared" si="3"/>
        <v>0.1942675159</v>
      </c>
      <c r="V22" s="752"/>
    </row>
    <row r="23" hidden="1">
      <c r="A23" s="749"/>
      <c r="B23" s="781"/>
      <c r="C23" s="775">
        <v>3.0</v>
      </c>
      <c r="D23" s="757">
        <v>43.0</v>
      </c>
      <c r="E23" s="757">
        <v>3.0</v>
      </c>
      <c r="F23" s="776">
        <f t="shared" si="1"/>
        <v>0.06976744186</v>
      </c>
      <c r="G23" s="749"/>
      <c r="H23" s="749"/>
      <c r="I23" s="783"/>
      <c r="J23" s="781"/>
      <c r="K23" s="757">
        <v>3.0</v>
      </c>
      <c r="L23" s="757">
        <v>172.0</v>
      </c>
      <c r="M23" s="757">
        <v>25.0</v>
      </c>
      <c r="N23" s="776">
        <f t="shared" si="2"/>
        <v>0.1453488372</v>
      </c>
      <c r="O23" s="777"/>
      <c r="P23" s="752"/>
      <c r="Q23" s="782"/>
      <c r="R23" s="779">
        <v>3.0</v>
      </c>
      <c r="S23" s="779">
        <v>303.0</v>
      </c>
      <c r="T23" s="779">
        <v>34.0</v>
      </c>
      <c r="U23" s="780">
        <f t="shared" si="3"/>
        <v>0.1122112211</v>
      </c>
      <c r="V23" s="752"/>
    </row>
    <row r="24" hidden="1">
      <c r="A24" s="749"/>
      <c r="B24" s="781"/>
      <c r="C24" s="775">
        <v>4.0</v>
      </c>
      <c r="D24" s="757">
        <v>21.0</v>
      </c>
      <c r="E24" s="757">
        <v>1.0</v>
      </c>
      <c r="F24" s="776">
        <f t="shared" si="1"/>
        <v>0.04761904762</v>
      </c>
      <c r="G24" s="749"/>
      <c r="H24" s="749"/>
      <c r="I24" s="783"/>
      <c r="J24" s="781"/>
      <c r="K24" s="757">
        <v>4.0</v>
      </c>
      <c r="L24" s="757">
        <v>184.0</v>
      </c>
      <c r="M24" s="757">
        <v>9.0</v>
      </c>
      <c r="N24" s="776">
        <f t="shared" si="2"/>
        <v>0.04891304348</v>
      </c>
      <c r="O24" s="777"/>
      <c r="P24" s="752"/>
      <c r="Q24" s="782"/>
      <c r="R24" s="779">
        <v>4.0</v>
      </c>
      <c r="S24" s="779">
        <v>329.0</v>
      </c>
      <c r="T24" s="779">
        <v>18.0</v>
      </c>
      <c r="U24" s="780">
        <f t="shared" si="3"/>
        <v>0.0547112462</v>
      </c>
      <c r="V24" s="752"/>
    </row>
    <row r="25" hidden="1">
      <c r="A25" s="749"/>
      <c r="B25" s="781"/>
      <c r="C25" s="775">
        <v>5.0</v>
      </c>
      <c r="D25" s="757">
        <v>4.0</v>
      </c>
      <c r="E25" s="757">
        <v>0.0</v>
      </c>
      <c r="F25" s="776">
        <f t="shared" si="1"/>
        <v>0</v>
      </c>
      <c r="G25" s="749"/>
      <c r="H25" s="749"/>
      <c r="I25" s="783"/>
      <c r="J25" s="781"/>
      <c r="K25" s="757">
        <v>5.0</v>
      </c>
      <c r="L25" s="757">
        <v>149.0</v>
      </c>
      <c r="M25" s="757">
        <v>5.0</v>
      </c>
      <c r="N25" s="776">
        <f t="shared" si="2"/>
        <v>0.03355704698</v>
      </c>
      <c r="O25" s="777"/>
      <c r="P25" s="752"/>
      <c r="Q25" s="782"/>
      <c r="R25" s="779">
        <v>5.0</v>
      </c>
      <c r="S25" s="779">
        <v>315.0</v>
      </c>
      <c r="T25" s="779">
        <v>11.0</v>
      </c>
      <c r="U25" s="780">
        <f t="shared" si="3"/>
        <v>0.03492063492</v>
      </c>
      <c r="V25" s="752"/>
    </row>
    <row r="26" hidden="1">
      <c r="A26" s="749"/>
      <c r="B26" s="781"/>
      <c r="C26" s="775">
        <v>6.0</v>
      </c>
      <c r="D26" s="757">
        <v>2.0</v>
      </c>
      <c r="E26" s="757">
        <v>0.0</v>
      </c>
      <c r="F26" s="776">
        <f t="shared" si="1"/>
        <v>0</v>
      </c>
      <c r="G26" s="749"/>
      <c r="H26" s="749"/>
      <c r="I26" s="783"/>
      <c r="J26" s="781"/>
      <c r="K26" s="757">
        <v>6.0</v>
      </c>
      <c r="L26" s="757">
        <v>138.0</v>
      </c>
      <c r="M26" s="757">
        <v>6.0</v>
      </c>
      <c r="N26" s="776">
        <f t="shared" si="2"/>
        <v>0.04347826087</v>
      </c>
      <c r="O26" s="777"/>
      <c r="P26" s="752"/>
      <c r="Q26" s="782"/>
      <c r="R26" s="779">
        <v>6.0</v>
      </c>
      <c r="S26" s="779">
        <v>286.0</v>
      </c>
      <c r="T26" s="779">
        <v>11.0</v>
      </c>
      <c r="U26" s="780">
        <f t="shared" si="3"/>
        <v>0.03846153846</v>
      </c>
      <c r="V26" s="752"/>
    </row>
    <row r="27" hidden="1">
      <c r="A27" s="749"/>
      <c r="B27" s="781"/>
      <c r="C27" s="775">
        <v>7.0</v>
      </c>
      <c r="D27" s="757">
        <v>3.0</v>
      </c>
      <c r="E27" s="757">
        <v>0.0</v>
      </c>
      <c r="F27" s="776">
        <f t="shared" si="1"/>
        <v>0</v>
      </c>
      <c r="G27" s="749"/>
      <c r="H27" s="749"/>
      <c r="I27" s="783"/>
      <c r="J27" s="781"/>
      <c r="K27" s="757">
        <v>7.0</v>
      </c>
      <c r="L27" s="757">
        <v>110.0</v>
      </c>
      <c r="M27" s="757">
        <v>3.0</v>
      </c>
      <c r="N27" s="776">
        <f t="shared" si="2"/>
        <v>0.02727272727</v>
      </c>
      <c r="O27" s="777"/>
      <c r="P27" s="752"/>
      <c r="Q27" s="782"/>
      <c r="R27" s="779">
        <v>7.0</v>
      </c>
      <c r="S27" s="779">
        <v>320.0</v>
      </c>
      <c r="T27" s="779">
        <v>6.0</v>
      </c>
      <c r="U27" s="780">
        <f t="shared" si="3"/>
        <v>0.01875</v>
      </c>
      <c r="V27" s="752"/>
    </row>
    <row r="28" hidden="1">
      <c r="A28" s="749"/>
      <c r="B28" s="781"/>
      <c r="C28" s="775">
        <v>8.0</v>
      </c>
      <c r="D28" s="757">
        <v>1.0</v>
      </c>
      <c r="E28" s="757">
        <v>0.0</v>
      </c>
      <c r="F28" s="776">
        <f t="shared" si="1"/>
        <v>0</v>
      </c>
      <c r="G28" s="749"/>
      <c r="H28" s="749"/>
      <c r="I28" s="783"/>
      <c r="J28" s="781"/>
      <c r="K28" s="757">
        <v>8.0</v>
      </c>
      <c r="L28" s="757">
        <v>90.0</v>
      </c>
      <c r="M28" s="757">
        <v>2.0</v>
      </c>
      <c r="N28" s="776">
        <f t="shared" si="2"/>
        <v>0.02222222222</v>
      </c>
      <c r="O28" s="777"/>
      <c r="P28" s="752"/>
      <c r="Q28" s="782"/>
      <c r="R28" s="779">
        <v>8.0</v>
      </c>
      <c r="S28" s="779">
        <v>285.0</v>
      </c>
      <c r="T28" s="779">
        <v>2.0</v>
      </c>
      <c r="U28" s="780">
        <f t="shared" si="3"/>
        <v>0.00701754386</v>
      </c>
      <c r="V28" s="752"/>
    </row>
    <row r="29" hidden="1">
      <c r="A29" s="749"/>
      <c r="B29" s="784"/>
      <c r="C29" s="775">
        <v>9.0</v>
      </c>
      <c r="D29" s="757">
        <v>0.0</v>
      </c>
      <c r="E29" s="757">
        <v>0.0</v>
      </c>
      <c r="F29" s="785" t="str">
        <f t="shared" si="1"/>
        <v>#DIV/0!</v>
      </c>
      <c r="G29" s="749"/>
      <c r="H29" s="749"/>
      <c r="I29" s="783"/>
      <c r="J29" s="784"/>
      <c r="K29" s="757">
        <v>9.0</v>
      </c>
      <c r="L29" s="757">
        <v>44.0</v>
      </c>
      <c r="M29" s="757">
        <v>1.0</v>
      </c>
      <c r="N29" s="776">
        <f t="shared" si="2"/>
        <v>0.02272727273</v>
      </c>
      <c r="O29" s="777"/>
      <c r="P29" s="752"/>
      <c r="Q29" s="786"/>
      <c r="R29" s="779">
        <v>9.0</v>
      </c>
      <c r="S29" s="779">
        <v>272.0</v>
      </c>
      <c r="T29" s="779">
        <v>3.0</v>
      </c>
      <c r="U29" s="780">
        <f t="shared" si="3"/>
        <v>0.01102941176</v>
      </c>
      <c r="V29" s="752"/>
    </row>
    <row r="30" hidden="1">
      <c r="A30" s="749"/>
      <c r="B30" s="787" t="s">
        <v>222</v>
      </c>
      <c r="C30" s="788"/>
      <c r="D30" s="761">
        <v>537.0</v>
      </c>
      <c r="E30" s="761">
        <v>134.0</v>
      </c>
      <c r="F30" s="789">
        <f t="shared" si="1"/>
        <v>0.2495344507</v>
      </c>
      <c r="G30" s="749"/>
      <c r="H30" s="749"/>
      <c r="I30" s="783"/>
      <c r="J30" s="787" t="s">
        <v>222</v>
      </c>
      <c r="K30" s="788"/>
      <c r="L30" s="761">
        <v>1471.0</v>
      </c>
      <c r="M30" s="761">
        <v>226.0</v>
      </c>
      <c r="N30" s="789">
        <f t="shared" si="2"/>
        <v>0.1536369816</v>
      </c>
      <c r="O30" s="777"/>
      <c r="P30" s="752"/>
      <c r="Q30" s="790" t="s">
        <v>222</v>
      </c>
      <c r="R30" s="791"/>
      <c r="S30" s="792">
        <v>2884.0</v>
      </c>
      <c r="T30" s="792">
        <v>311.0</v>
      </c>
      <c r="U30" s="793">
        <f t="shared" si="3"/>
        <v>0.1078363384</v>
      </c>
      <c r="V30" s="752"/>
    </row>
    <row r="31" hidden="1">
      <c r="A31" s="749"/>
      <c r="B31" s="751" t="s">
        <v>13970</v>
      </c>
      <c r="C31" s="775">
        <v>0.0</v>
      </c>
      <c r="D31" s="757">
        <v>43.0</v>
      </c>
      <c r="E31" s="757">
        <v>21.0</v>
      </c>
      <c r="F31" s="794">
        <f t="shared" si="1"/>
        <v>0.488372093</v>
      </c>
      <c r="G31" s="795">
        <f t="shared" ref="G31:G39" si="4">F20</f>
        <v>0.4597701149</v>
      </c>
      <c r="H31" s="749"/>
      <c r="I31" s="783"/>
      <c r="J31" s="751" t="s">
        <v>13958</v>
      </c>
      <c r="K31" s="757">
        <v>0.0</v>
      </c>
      <c r="L31" s="757">
        <v>30.0</v>
      </c>
      <c r="M31" s="757">
        <v>11.0</v>
      </c>
      <c r="N31" s="776">
        <f t="shared" si="2"/>
        <v>0.3666666667</v>
      </c>
      <c r="O31" s="776">
        <f t="shared" ref="O31:O40" si="5">N20</f>
        <v>0.5</v>
      </c>
      <c r="P31" s="752"/>
      <c r="Q31" s="778" t="s">
        <v>13957</v>
      </c>
      <c r="R31" s="779">
        <v>0.0</v>
      </c>
      <c r="S31" s="779">
        <v>28.0</v>
      </c>
      <c r="T31" s="779">
        <v>10.0</v>
      </c>
      <c r="U31" s="780">
        <f t="shared" si="3"/>
        <v>0.3571428571</v>
      </c>
      <c r="V31" s="795">
        <f t="shared" ref="V31:V41" si="6">U20</f>
        <v>0.5</v>
      </c>
    </row>
    <row r="32" hidden="1">
      <c r="A32" s="749"/>
      <c r="B32" s="781"/>
      <c r="C32" s="775">
        <v>1.0</v>
      </c>
      <c r="D32" s="757">
        <v>220.0</v>
      </c>
      <c r="E32" s="757">
        <v>61.0</v>
      </c>
      <c r="F32" s="776">
        <f t="shared" si="1"/>
        <v>0.2772727273</v>
      </c>
      <c r="G32" s="795">
        <f t="shared" si="4"/>
        <v>0.2921348315</v>
      </c>
      <c r="H32" s="749"/>
      <c r="I32" s="783"/>
      <c r="J32" s="781"/>
      <c r="K32" s="757">
        <v>1.0</v>
      </c>
      <c r="L32" s="757">
        <v>212.0</v>
      </c>
      <c r="M32" s="757">
        <v>56.0</v>
      </c>
      <c r="N32" s="776">
        <f t="shared" si="2"/>
        <v>0.2641509434</v>
      </c>
      <c r="O32" s="776">
        <f t="shared" si="5"/>
        <v>0.3018181818</v>
      </c>
      <c r="P32" s="752"/>
      <c r="Q32" s="782"/>
      <c r="R32" s="779">
        <v>1.0</v>
      </c>
      <c r="S32" s="779">
        <v>129.0</v>
      </c>
      <c r="T32" s="779">
        <v>25.0</v>
      </c>
      <c r="U32" s="780">
        <f t="shared" si="3"/>
        <v>0.1937984496</v>
      </c>
      <c r="V32" s="795">
        <f t="shared" si="6"/>
        <v>0.3184357542</v>
      </c>
    </row>
    <row r="33" hidden="1">
      <c r="A33" s="749"/>
      <c r="B33" s="781"/>
      <c r="C33" s="775">
        <v>2.0</v>
      </c>
      <c r="D33" s="757">
        <v>369.0</v>
      </c>
      <c r="E33" s="757">
        <v>65.0</v>
      </c>
      <c r="F33" s="776">
        <f t="shared" si="1"/>
        <v>0.1761517615</v>
      </c>
      <c r="G33" s="795">
        <f t="shared" si="4"/>
        <v>0.1100917431</v>
      </c>
      <c r="H33" s="749"/>
      <c r="I33" s="783"/>
      <c r="J33" s="781"/>
      <c r="K33" s="757">
        <v>2.0</v>
      </c>
      <c r="L33" s="757">
        <v>269.0</v>
      </c>
      <c r="M33" s="757">
        <v>35.0</v>
      </c>
      <c r="N33" s="776">
        <f t="shared" si="2"/>
        <v>0.1301115242</v>
      </c>
      <c r="O33" s="776">
        <f t="shared" si="5"/>
        <v>0.2009569378</v>
      </c>
      <c r="P33" s="752"/>
      <c r="Q33" s="782"/>
      <c r="R33" s="779">
        <v>2.0</v>
      </c>
      <c r="S33" s="779">
        <v>164.0</v>
      </c>
      <c r="T33" s="779">
        <v>16.0</v>
      </c>
      <c r="U33" s="780">
        <f t="shared" si="3"/>
        <v>0.09756097561</v>
      </c>
      <c r="V33" s="795">
        <f t="shared" si="6"/>
        <v>0.1942675159</v>
      </c>
    </row>
    <row r="34" hidden="1">
      <c r="A34" s="749"/>
      <c r="B34" s="781"/>
      <c r="C34" s="775">
        <v>3.0</v>
      </c>
      <c r="D34" s="757">
        <v>468.0</v>
      </c>
      <c r="E34" s="757">
        <v>50.0</v>
      </c>
      <c r="F34" s="776">
        <f t="shared" si="1"/>
        <v>0.1068376068</v>
      </c>
      <c r="G34" s="795">
        <f t="shared" si="4"/>
        <v>0.06976744186</v>
      </c>
      <c r="H34" s="749"/>
      <c r="I34" s="783"/>
      <c r="J34" s="781"/>
      <c r="K34" s="757">
        <v>3.0</v>
      </c>
      <c r="L34" s="757">
        <v>339.0</v>
      </c>
      <c r="M34" s="757">
        <v>28.0</v>
      </c>
      <c r="N34" s="776">
        <f t="shared" si="2"/>
        <v>0.08259587021</v>
      </c>
      <c r="O34" s="776">
        <f t="shared" si="5"/>
        <v>0.1453488372</v>
      </c>
      <c r="P34" s="752"/>
      <c r="Q34" s="782"/>
      <c r="R34" s="779">
        <v>3.0</v>
      </c>
      <c r="S34" s="779">
        <v>208.0</v>
      </c>
      <c r="T34" s="779">
        <v>19.0</v>
      </c>
      <c r="U34" s="780">
        <f t="shared" si="3"/>
        <v>0.09134615385</v>
      </c>
      <c r="V34" s="795">
        <f t="shared" si="6"/>
        <v>0.1122112211</v>
      </c>
    </row>
    <row r="35" hidden="1">
      <c r="A35" s="749"/>
      <c r="B35" s="781"/>
      <c r="C35" s="775">
        <v>4.0</v>
      </c>
      <c r="D35" s="757">
        <v>536.0</v>
      </c>
      <c r="E35" s="757">
        <v>27.0</v>
      </c>
      <c r="F35" s="776">
        <f t="shared" si="1"/>
        <v>0.05037313433</v>
      </c>
      <c r="G35" s="795">
        <f t="shared" si="4"/>
        <v>0.04761904762</v>
      </c>
      <c r="H35" s="749"/>
      <c r="I35" s="783"/>
      <c r="J35" s="781"/>
      <c r="K35" s="757">
        <v>4.0</v>
      </c>
      <c r="L35" s="757">
        <v>373.0</v>
      </c>
      <c r="M35" s="757">
        <v>19.0</v>
      </c>
      <c r="N35" s="776">
        <f t="shared" si="2"/>
        <v>0.0509383378</v>
      </c>
      <c r="O35" s="776">
        <f t="shared" si="5"/>
        <v>0.04891304348</v>
      </c>
      <c r="P35" s="752"/>
      <c r="Q35" s="782"/>
      <c r="R35" s="779">
        <v>4.0</v>
      </c>
      <c r="S35" s="779">
        <v>228.0</v>
      </c>
      <c r="T35" s="779">
        <v>10.0</v>
      </c>
      <c r="U35" s="780">
        <f t="shared" si="3"/>
        <v>0.04385964912</v>
      </c>
      <c r="V35" s="795">
        <f t="shared" si="6"/>
        <v>0.0547112462</v>
      </c>
    </row>
    <row r="36" hidden="1">
      <c r="A36" s="749"/>
      <c r="B36" s="781"/>
      <c r="C36" s="775">
        <v>5.0</v>
      </c>
      <c r="D36" s="757">
        <v>559.0</v>
      </c>
      <c r="E36" s="757">
        <v>12.0</v>
      </c>
      <c r="F36" s="776">
        <f t="shared" si="1"/>
        <v>0.02146690519</v>
      </c>
      <c r="G36" s="795">
        <f t="shared" si="4"/>
        <v>0</v>
      </c>
      <c r="H36" s="749"/>
      <c r="I36" s="783"/>
      <c r="J36" s="781"/>
      <c r="K36" s="757">
        <v>5.0</v>
      </c>
      <c r="L36" s="757">
        <v>414.0</v>
      </c>
      <c r="M36" s="757">
        <v>7.0</v>
      </c>
      <c r="N36" s="776">
        <f t="shared" si="2"/>
        <v>0.01690821256</v>
      </c>
      <c r="O36" s="776">
        <f t="shared" si="5"/>
        <v>0.03355704698</v>
      </c>
      <c r="P36" s="752"/>
      <c r="Q36" s="782"/>
      <c r="R36" s="779">
        <v>5.0</v>
      </c>
      <c r="S36" s="779">
        <v>248.0</v>
      </c>
      <c r="T36" s="779">
        <v>1.0</v>
      </c>
      <c r="U36" s="780">
        <f t="shared" si="3"/>
        <v>0.004032258065</v>
      </c>
      <c r="V36" s="795">
        <f t="shared" si="6"/>
        <v>0.03492063492</v>
      </c>
    </row>
    <row r="37" hidden="1">
      <c r="A37" s="749"/>
      <c r="B37" s="781"/>
      <c r="C37" s="775">
        <v>6.0</v>
      </c>
      <c r="D37" s="757">
        <v>570.0</v>
      </c>
      <c r="E37" s="757">
        <v>17.0</v>
      </c>
      <c r="F37" s="776">
        <f t="shared" si="1"/>
        <v>0.0298245614</v>
      </c>
      <c r="G37" s="795">
        <f t="shared" si="4"/>
        <v>0</v>
      </c>
      <c r="H37" s="749"/>
      <c r="I37" s="783"/>
      <c r="J37" s="781"/>
      <c r="K37" s="757">
        <v>6.0</v>
      </c>
      <c r="L37" s="757">
        <v>434.0</v>
      </c>
      <c r="M37" s="757">
        <v>11.0</v>
      </c>
      <c r="N37" s="776">
        <f t="shared" si="2"/>
        <v>0.02534562212</v>
      </c>
      <c r="O37" s="776">
        <f t="shared" si="5"/>
        <v>0.04347826087</v>
      </c>
      <c r="P37" s="752"/>
      <c r="Q37" s="782"/>
      <c r="R37" s="779">
        <v>6.0</v>
      </c>
      <c r="S37" s="779">
        <v>286.0</v>
      </c>
      <c r="T37" s="779">
        <v>6.0</v>
      </c>
      <c r="U37" s="780">
        <f t="shared" si="3"/>
        <v>0.02097902098</v>
      </c>
      <c r="V37" s="795">
        <f t="shared" si="6"/>
        <v>0.03846153846</v>
      </c>
    </row>
    <row r="38" hidden="1">
      <c r="A38" s="749"/>
      <c r="B38" s="781"/>
      <c r="C38" s="775">
        <v>7.0</v>
      </c>
      <c r="D38" s="757">
        <v>635.0</v>
      </c>
      <c r="E38" s="757">
        <v>10.0</v>
      </c>
      <c r="F38" s="776">
        <f t="shared" si="1"/>
        <v>0.0157480315</v>
      </c>
      <c r="G38" s="795">
        <f t="shared" si="4"/>
        <v>0</v>
      </c>
      <c r="H38" s="749"/>
      <c r="I38" s="783"/>
      <c r="J38" s="781"/>
      <c r="K38" s="757">
        <v>7.0</v>
      </c>
      <c r="L38" s="757">
        <v>528.0</v>
      </c>
      <c r="M38" s="757">
        <v>7.0</v>
      </c>
      <c r="N38" s="776">
        <f t="shared" si="2"/>
        <v>0.01325757576</v>
      </c>
      <c r="O38" s="776">
        <f t="shared" si="5"/>
        <v>0.02727272727</v>
      </c>
      <c r="P38" s="752"/>
      <c r="Q38" s="782"/>
      <c r="R38" s="779">
        <v>7.0</v>
      </c>
      <c r="S38" s="779">
        <v>318.0</v>
      </c>
      <c r="T38" s="779">
        <v>4.0</v>
      </c>
      <c r="U38" s="780">
        <f t="shared" si="3"/>
        <v>0.01257861635</v>
      </c>
      <c r="V38" s="795">
        <f t="shared" si="6"/>
        <v>0.01875</v>
      </c>
    </row>
    <row r="39" hidden="1">
      <c r="A39" s="749"/>
      <c r="B39" s="781"/>
      <c r="C39" s="775">
        <v>8.0</v>
      </c>
      <c r="D39" s="757">
        <v>578.0</v>
      </c>
      <c r="E39" s="757">
        <v>2.0</v>
      </c>
      <c r="F39" s="776">
        <f t="shared" si="1"/>
        <v>0.003460207612</v>
      </c>
      <c r="G39" s="795">
        <f t="shared" si="4"/>
        <v>0</v>
      </c>
      <c r="H39" s="749"/>
      <c r="I39" s="783"/>
      <c r="J39" s="781"/>
      <c r="K39" s="757">
        <v>8.0</v>
      </c>
      <c r="L39" s="757">
        <v>488.0</v>
      </c>
      <c r="M39" s="757">
        <v>0.0</v>
      </c>
      <c r="N39" s="776">
        <f t="shared" si="2"/>
        <v>0</v>
      </c>
      <c r="O39" s="776">
        <f t="shared" si="5"/>
        <v>0.02222222222</v>
      </c>
      <c r="P39" s="752"/>
      <c r="Q39" s="782"/>
      <c r="R39" s="779">
        <v>8.0</v>
      </c>
      <c r="S39" s="779">
        <v>293.0</v>
      </c>
      <c r="T39" s="779">
        <v>0.0</v>
      </c>
      <c r="U39" s="780">
        <f t="shared" si="3"/>
        <v>0</v>
      </c>
      <c r="V39" s="795">
        <f t="shared" si="6"/>
        <v>0.00701754386</v>
      </c>
    </row>
    <row r="40" hidden="1">
      <c r="A40" s="749"/>
      <c r="B40" s="784"/>
      <c r="C40" s="775">
        <v>9.0</v>
      </c>
      <c r="D40" s="757">
        <v>614.0</v>
      </c>
      <c r="E40" s="757">
        <v>3.0</v>
      </c>
      <c r="F40" s="776">
        <f t="shared" si="1"/>
        <v>0.004885993485</v>
      </c>
      <c r="G40" s="796"/>
      <c r="H40" s="749"/>
      <c r="I40" s="783"/>
      <c r="J40" s="784"/>
      <c r="K40" s="757">
        <v>9.0</v>
      </c>
      <c r="L40" s="757">
        <v>571.0</v>
      </c>
      <c r="M40" s="757">
        <v>2.0</v>
      </c>
      <c r="N40" s="776">
        <f t="shared" si="2"/>
        <v>0.00350262697</v>
      </c>
      <c r="O40" s="776">
        <f t="shared" si="5"/>
        <v>0.02272727273</v>
      </c>
      <c r="P40" s="752"/>
      <c r="Q40" s="786"/>
      <c r="R40" s="779">
        <v>9.0</v>
      </c>
      <c r="S40" s="779">
        <v>343.0</v>
      </c>
      <c r="T40" s="779">
        <v>0.0</v>
      </c>
      <c r="U40" s="780">
        <f t="shared" si="3"/>
        <v>0</v>
      </c>
      <c r="V40" s="795">
        <f t="shared" si="6"/>
        <v>0.01102941176</v>
      </c>
    </row>
    <row r="41" hidden="1">
      <c r="A41" s="749"/>
      <c r="B41" s="787" t="s">
        <v>57</v>
      </c>
      <c r="C41" s="788"/>
      <c r="D41" s="761">
        <v>4592.0</v>
      </c>
      <c r="E41" s="761">
        <v>268.0</v>
      </c>
      <c r="F41" s="762">
        <f t="shared" si="1"/>
        <v>0.05836236934</v>
      </c>
      <c r="G41" s="795">
        <f>F30</f>
        <v>0.2495344507</v>
      </c>
      <c r="H41" s="749"/>
      <c r="I41" s="749"/>
      <c r="J41" s="787" t="s">
        <v>222</v>
      </c>
      <c r="K41" s="788"/>
      <c r="L41" s="761">
        <v>3658.0</v>
      </c>
      <c r="M41" s="761">
        <v>176.0</v>
      </c>
      <c r="N41" s="789">
        <f t="shared" si="2"/>
        <v>0.04811372335</v>
      </c>
      <c r="O41" s="777"/>
      <c r="P41" s="752"/>
      <c r="Q41" s="790" t="s">
        <v>222</v>
      </c>
      <c r="R41" s="791"/>
      <c r="S41" s="792">
        <v>2245.0</v>
      </c>
      <c r="T41" s="792">
        <v>91.0</v>
      </c>
      <c r="U41" s="793">
        <f t="shared" si="3"/>
        <v>0.04053452116</v>
      </c>
      <c r="V41" s="795">
        <f t="shared" si="6"/>
        <v>0.1078363384</v>
      </c>
    </row>
    <row r="42">
      <c r="A42" s="752"/>
      <c r="B42" s="752"/>
      <c r="C42" s="752"/>
      <c r="D42" s="752"/>
      <c r="E42" s="752"/>
      <c r="F42" s="752"/>
      <c r="G42" s="752"/>
      <c r="H42" s="752"/>
      <c r="I42" s="752"/>
      <c r="J42" s="752"/>
      <c r="K42" s="797" t="s">
        <v>222</v>
      </c>
      <c r="L42" s="752"/>
      <c r="M42" s="752"/>
      <c r="N42" s="752"/>
      <c r="O42" s="752"/>
      <c r="P42" s="752"/>
      <c r="Q42" s="752"/>
      <c r="R42" s="752"/>
      <c r="S42" s="752"/>
      <c r="T42" s="752"/>
      <c r="U42" s="752"/>
      <c r="V42" s="752"/>
    </row>
    <row r="43">
      <c r="A43" s="752"/>
      <c r="B43" s="752"/>
      <c r="C43" s="752"/>
      <c r="D43" s="752"/>
      <c r="E43" s="752"/>
      <c r="F43" s="752"/>
      <c r="G43" s="752"/>
      <c r="H43" s="752"/>
      <c r="I43" s="752"/>
      <c r="J43" s="752"/>
      <c r="K43" s="773" t="s">
        <v>13967</v>
      </c>
      <c r="L43" s="773" t="s">
        <v>13951</v>
      </c>
      <c r="M43" s="773" t="s">
        <v>71</v>
      </c>
      <c r="N43" s="773" t="s">
        <v>13952</v>
      </c>
      <c r="O43" s="752"/>
      <c r="P43" s="752"/>
      <c r="Q43" s="752"/>
      <c r="R43" s="752"/>
      <c r="S43" s="752"/>
      <c r="T43" s="752"/>
      <c r="U43" s="752"/>
      <c r="V43" s="752"/>
    </row>
    <row r="44">
      <c r="K44" s="798">
        <v>0.0</v>
      </c>
      <c r="L44" s="798">
        <f t="shared" ref="L44:M44" si="7">sum(L20,L31)</f>
        <v>130</v>
      </c>
      <c r="M44" s="798">
        <f t="shared" si="7"/>
        <v>61</v>
      </c>
      <c r="N44" s="799">
        <f t="shared" ref="N44:N56" si="9">M44/L44</f>
        <v>0.4692307692</v>
      </c>
    </row>
    <row r="45">
      <c r="K45" s="798">
        <v>1.0</v>
      </c>
      <c r="L45" s="798">
        <f t="shared" ref="L45:M45" si="8">sum(L21,L32)</f>
        <v>487</v>
      </c>
      <c r="M45" s="798">
        <f t="shared" si="8"/>
        <v>139</v>
      </c>
      <c r="N45" s="799">
        <f t="shared" si="9"/>
        <v>0.2854209446</v>
      </c>
    </row>
    <row r="46">
      <c r="K46" s="798">
        <v>2.0</v>
      </c>
      <c r="L46" s="798">
        <f t="shared" ref="L46:M46" si="10">sum(L22,L33)</f>
        <v>478</v>
      </c>
      <c r="M46" s="798">
        <f t="shared" si="10"/>
        <v>77</v>
      </c>
      <c r="N46" s="799">
        <f t="shared" si="9"/>
        <v>0.1610878661</v>
      </c>
      <c r="O46" s="23">
        <f>sum(L44:L46)</f>
        <v>1095</v>
      </c>
    </row>
    <row r="47">
      <c r="K47" s="800">
        <v>3.0</v>
      </c>
      <c r="L47" s="800">
        <f t="shared" ref="L47:M47" si="11">sum(L23,L34)</f>
        <v>511</v>
      </c>
      <c r="M47" s="800">
        <f t="shared" si="11"/>
        <v>53</v>
      </c>
      <c r="N47" s="794">
        <f t="shared" si="9"/>
        <v>0.1037181996</v>
      </c>
    </row>
    <row r="48">
      <c r="K48" s="800">
        <v>4.0</v>
      </c>
      <c r="L48" s="800">
        <f t="shared" ref="L48:M48" si="12">sum(L24,L35)</f>
        <v>557</v>
      </c>
      <c r="M48" s="800">
        <f t="shared" si="12"/>
        <v>28</v>
      </c>
      <c r="N48" s="794">
        <f t="shared" si="9"/>
        <v>0.05026929982</v>
      </c>
    </row>
    <row r="49">
      <c r="K49" s="800">
        <v>5.0</v>
      </c>
      <c r="L49" s="800">
        <f t="shared" ref="L49:M49" si="13">sum(L25,L36)</f>
        <v>563</v>
      </c>
      <c r="M49" s="800">
        <f t="shared" si="13"/>
        <v>12</v>
      </c>
      <c r="N49" s="794">
        <f t="shared" si="9"/>
        <v>0.02131438721</v>
      </c>
    </row>
    <row r="50">
      <c r="K50" s="800">
        <v>6.0</v>
      </c>
      <c r="L50" s="800">
        <f t="shared" ref="L50:M50" si="14">sum(L26,L37)</f>
        <v>572</v>
      </c>
      <c r="M50" s="800">
        <f t="shared" si="14"/>
        <v>17</v>
      </c>
      <c r="N50" s="794">
        <f t="shared" si="9"/>
        <v>0.02972027972</v>
      </c>
    </row>
    <row r="51">
      <c r="K51" s="800">
        <v>7.0</v>
      </c>
      <c r="L51" s="800">
        <f t="shared" ref="L51:M51" si="15">sum(L27,L38)</f>
        <v>638</v>
      </c>
      <c r="M51" s="800">
        <f t="shared" si="15"/>
        <v>10</v>
      </c>
      <c r="N51" s="794">
        <f t="shared" si="9"/>
        <v>0.01567398119</v>
      </c>
    </row>
    <row r="52">
      <c r="K52" s="800">
        <v>8.0</v>
      </c>
      <c r="L52" s="800">
        <f t="shared" ref="L52:M52" si="16">sum(L28,L39)</f>
        <v>578</v>
      </c>
      <c r="M52" s="800">
        <f t="shared" si="16"/>
        <v>2</v>
      </c>
      <c r="N52" s="794">
        <f t="shared" si="9"/>
        <v>0.003460207612</v>
      </c>
    </row>
    <row r="53">
      <c r="K53" s="800">
        <v>9.0</v>
      </c>
      <c r="L53" s="800">
        <f t="shared" ref="L53:M53" si="17">sum(L29,L40)</f>
        <v>615</v>
      </c>
      <c r="M53" s="800">
        <f t="shared" si="17"/>
        <v>3</v>
      </c>
      <c r="N53" s="794">
        <f t="shared" si="9"/>
        <v>0.00487804878</v>
      </c>
    </row>
    <row r="54">
      <c r="K54" s="801" t="s">
        <v>222</v>
      </c>
      <c r="L54" s="802">
        <f t="shared" ref="L54:M54" si="18">SUM(L44:L53)</f>
        <v>5129</v>
      </c>
      <c r="M54" s="802">
        <f t="shared" si="18"/>
        <v>402</v>
      </c>
      <c r="N54" s="803">
        <f t="shared" si="9"/>
        <v>0.07837785143</v>
      </c>
    </row>
    <row r="55">
      <c r="K55" s="373" t="s">
        <v>13971</v>
      </c>
      <c r="L55" s="23">
        <f t="shared" ref="L55:M55" si="19">sum(L44:L46)</f>
        <v>1095</v>
      </c>
      <c r="M55" s="23">
        <f t="shared" si="19"/>
        <v>277</v>
      </c>
      <c r="N55" s="794">
        <f t="shared" si="9"/>
        <v>0.2529680365</v>
      </c>
    </row>
    <row r="56">
      <c r="K56" s="702" t="s">
        <v>13972</v>
      </c>
      <c r="L56" s="804">
        <f t="shared" ref="L56:M56" si="20">sum(L47:L53)</f>
        <v>4034</v>
      </c>
      <c r="M56" s="804">
        <f t="shared" si="20"/>
        <v>125</v>
      </c>
      <c r="N56" s="805">
        <f t="shared" si="9"/>
        <v>0.03098661378</v>
      </c>
    </row>
    <row r="59">
      <c r="B59" s="769" t="s">
        <v>13963</v>
      </c>
      <c r="C59" s="749"/>
      <c r="D59" s="749"/>
      <c r="E59" s="749"/>
      <c r="F59" s="749"/>
      <c r="G59" s="749"/>
      <c r="J59" s="771"/>
      <c r="K59" s="771"/>
      <c r="L59" s="806" t="s">
        <v>13973</v>
      </c>
      <c r="Q59" s="807"/>
      <c r="R59" s="771"/>
      <c r="S59" s="771"/>
      <c r="T59" s="771"/>
      <c r="U59" s="806" t="s">
        <v>13973</v>
      </c>
      <c r="AA59" s="807"/>
    </row>
    <row r="60">
      <c r="B60" s="754" t="s">
        <v>13966</v>
      </c>
      <c r="C60" s="772" t="s">
        <v>13967</v>
      </c>
      <c r="D60" s="754" t="s">
        <v>13951</v>
      </c>
      <c r="E60" s="754" t="s">
        <v>71</v>
      </c>
      <c r="F60" s="754" t="s">
        <v>13952</v>
      </c>
      <c r="G60" s="749"/>
      <c r="J60" s="808" t="s">
        <v>325</v>
      </c>
      <c r="K60" s="808" t="s">
        <v>13974</v>
      </c>
      <c r="L60" s="808" t="s">
        <v>13975</v>
      </c>
      <c r="M60" s="808" t="s">
        <v>13976</v>
      </c>
      <c r="N60" s="808" t="s">
        <v>13977</v>
      </c>
      <c r="O60" s="808" t="s">
        <v>13978</v>
      </c>
      <c r="P60" s="808" t="s">
        <v>13979</v>
      </c>
      <c r="Q60" s="808" t="s">
        <v>222</v>
      </c>
      <c r="R60" s="771"/>
      <c r="S60" s="808" t="s">
        <v>325</v>
      </c>
      <c r="T60" s="808" t="s">
        <v>13974</v>
      </c>
      <c r="U60" s="808" t="s">
        <v>13975</v>
      </c>
      <c r="V60" s="808" t="s">
        <v>13976</v>
      </c>
      <c r="W60" s="808" t="s">
        <v>13977</v>
      </c>
      <c r="X60" s="808" t="s">
        <v>13980</v>
      </c>
      <c r="Y60" s="808" t="s">
        <v>13981</v>
      </c>
      <c r="Z60" s="808" t="s">
        <v>13979</v>
      </c>
      <c r="AA60" s="808" t="s">
        <v>222</v>
      </c>
    </row>
    <row r="61">
      <c r="B61" s="751" t="s">
        <v>13969</v>
      </c>
      <c r="C61" s="775">
        <v>0.0</v>
      </c>
      <c r="D61" s="757">
        <v>87.0</v>
      </c>
      <c r="E61" s="757">
        <v>40.0</v>
      </c>
      <c r="F61" s="776">
        <f t="shared" ref="F61:F82" si="21">E61/D61</f>
        <v>0.4597701149</v>
      </c>
      <c r="G61" s="749"/>
      <c r="J61" s="809" t="s">
        <v>13952</v>
      </c>
      <c r="K61" s="810">
        <v>0.0</v>
      </c>
      <c r="L61" s="811"/>
      <c r="M61" s="780">
        <v>0.333</v>
      </c>
      <c r="N61" s="780">
        <v>0.325</v>
      </c>
      <c r="O61" s="780">
        <v>0.538</v>
      </c>
      <c r="P61" s="780">
        <v>0.667</v>
      </c>
      <c r="Q61" s="780">
        <v>0.469</v>
      </c>
      <c r="R61" s="771"/>
      <c r="S61" s="809" t="s">
        <v>13952</v>
      </c>
      <c r="T61" s="810">
        <v>0.0</v>
      </c>
      <c r="U61" s="811"/>
      <c r="V61" s="780">
        <v>0.333</v>
      </c>
      <c r="W61" s="780">
        <v>0.325</v>
      </c>
      <c r="X61" s="780">
        <v>0.625</v>
      </c>
      <c r="Y61" s="780">
        <v>0.516</v>
      </c>
      <c r="Z61" s="780">
        <v>0.667</v>
      </c>
      <c r="AA61" s="780">
        <v>0.469</v>
      </c>
    </row>
    <row r="62">
      <c r="B62" s="781"/>
      <c r="C62" s="775">
        <v>1.0</v>
      </c>
      <c r="D62" s="757">
        <v>267.0</v>
      </c>
      <c r="E62" s="757">
        <v>78.0</v>
      </c>
      <c r="F62" s="776">
        <f t="shared" si="21"/>
        <v>0.2921348315</v>
      </c>
      <c r="G62" s="749"/>
      <c r="J62" s="812"/>
      <c r="K62" s="810">
        <v>1.0</v>
      </c>
      <c r="L62" s="780">
        <v>0.172</v>
      </c>
      <c r="M62" s="780">
        <v>0.244</v>
      </c>
      <c r="N62" s="780">
        <v>0.26</v>
      </c>
      <c r="O62" s="780">
        <v>0.329</v>
      </c>
      <c r="P62" s="780">
        <v>0.25</v>
      </c>
      <c r="Q62" s="780">
        <v>0.285</v>
      </c>
      <c r="R62" s="771"/>
      <c r="S62" s="812"/>
      <c r="T62" s="810">
        <v>1.0</v>
      </c>
      <c r="U62" s="780">
        <v>0.172</v>
      </c>
      <c r="V62" s="780">
        <v>0.244</v>
      </c>
      <c r="W62" s="780">
        <v>0.26</v>
      </c>
      <c r="X62" s="780">
        <v>0.313</v>
      </c>
      <c r="Y62" s="780">
        <v>0.341</v>
      </c>
      <c r="Z62" s="780">
        <v>0.25</v>
      </c>
      <c r="AA62" s="780">
        <v>0.285</v>
      </c>
    </row>
    <row r="63">
      <c r="B63" s="781"/>
      <c r="C63" s="775">
        <v>2.0</v>
      </c>
      <c r="D63" s="757">
        <v>109.0</v>
      </c>
      <c r="E63" s="757">
        <v>12.0</v>
      </c>
      <c r="F63" s="776">
        <f t="shared" si="21"/>
        <v>0.1100917431</v>
      </c>
      <c r="G63" s="749"/>
      <c r="J63" s="812"/>
      <c r="K63" s="810">
        <v>2.0</v>
      </c>
      <c r="L63" s="780">
        <v>0.114</v>
      </c>
      <c r="M63" s="780">
        <v>0.2</v>
      </c>
      <c r="N63" s="780">
        <v>0.12</v>
      </c>
      <c r="O63" s="780">
        <v>0.211</v>
      </c>
      <c r="P63" s="780">
        <v>0.083</v>
      </c>
      <c r="Q63" s="780">
        <v>0.161</v>
      </c>
      <c r="R63" s="771"/>
      <c r="S63" s="812"/>
      <c r="T63" s="810">
        <v>2.0</v>
      </c>
      <c r="U63" s="780">
        <v>0.114</v>
      </c>
      <c r="V63" s="780">
        <v>0.2</v>
      </c>
      <c r="W63" s="780">
        <v>0.12</v>
      </c>
      <c r="X63" s="780">
        <v>0.227</v>
      </c>
      <c r="Y63" s="780">
        <v>0.163</v>
      </c>
      <c r="Z63" s="780">
        <v>0.083</v>
      </c>
      <c r="AA63" s="780">
        <v>0.161</v>
      </c>
    </row>
    <row r="64">
      <c r="B64" s="781"/>
      <c r="C64" s="775">
        <v>3.0</v>
      </c>
      <c r="D64" s="757">
        <v>43.0</v>
      </c>
      <c r="E64" s="757">
        <v>3.0</v>
      </c>
      <c r="F64" s="776">
        <f t="shared" si="21"/>
        <v>0.06976744186</v>
      </c>
      <c r="G64" s="749"/>
      <c r="J64" s="812"/>
      <c r="K64" s="810">
        <v>3.0</v>
      </c>
      <c r="L64" s="780">
        <v>0.022</v>
      </c>
      <c r="M64" s="780">
        <v>0.062</v>
      </c>
      <c r="N64" s="780">
        <v>0.113</v>
      </c>
      <c r="O64" s="780">
        <v>0.142</v>
      </c>
      <c r="P64" s="780">
        <v>0.0</v>
      </c>
      <c r="Q64" s="780">
        <v>0.104</v>
      </c>
      <c r="R64" s="771"/>
      <c r="S64" s="812"/>
      <c r="T64" s="810">
        <v>3.0</v>
      </c>
      <c r="U64" s="780">
        <v>0.022</v>
      </c>
      <c r="V64" s="780">
        <v>0.062</v>
      </c>
      <c r="W64" s="780">
        <v>0.113</v>
      </c>
      <c r="X64" s="780">
        <v>0.147</v>
      </c>
      <c r="Y64" s="780">
        <v>0.0</v>
      </c>
      <c r="Z64" s="780">
        <v>0.0</v>
      </c>
      <c r="AA64" s="780">
        <v>0.104</v>
      </c>
    </row>
    <row r="65">
      <c r="B65" s="781"/>
      <c r="C65" s="775">
        <v>4.0</v>
      </c>
      <c r="D65" s="757">
        <v>21.0</v>
      </c>
      <c r="E65" s="757">
        <v>1.0</v>
      </c>
      <c r="F65" s="776">
        <f t="shared" si="21"/>
        <v>0.04761904762</v>
      </c>
      <c r="G65" s="749"/>
      <c r="J65" s="812"/>
      <c r="K65" s="810">
        <v>4.0</v>
      </c>
      <c r="L65" s="780">
        <v>0.052</v>
      </c>
      <c r="M65" s="780">
        <v>0.046</v>
      </c>
      <c r="N65" s="780">
        <v>0.048</v>
      </c>
      <c r="O65" s="780">
        <v>0.047</v>
      </c>
      <c r="P65" s="780">
        <v>0.2</v>
      </c>
      <c r="Q65" s="780">
        <v>0.05</v>
      </c>
      <c r="R65" s="771"/>
      <c r="S65" s="812"/>
      <c r="T65" s="810">
        <v>4.0</v>
      </c>
      <c r="U65" s="780">
        <v>0.052</v>
      </c>
      <c r="V65" s="780">
        <v>0.046</v>
      </c>
      <c r="W65" s="780">
        <v>0.048</v>
      </c>
      <c r="X65" s="780">
        <v>0.041</v>
      </c>
      <c r="Y65" s="780">
        <v>1.0</v>
      </c>
      <c r="Z65" s="780">
        <v>0.2</v>
      </c>
      <c r="AA65" s="780">
        <v>0.05</v>
      </c>
    </row>
    <row r="66">
      <c r="B66" s="781"/>
      <c r="C66" s="775">
        <v>5.0</v>
      </c>
      <c r="D66" s="757">
        <v>4.0</v>
      </c>
      <c r="E66" s="757">
        <v>0.0</v>
      </c>
      <c r="F66" s="776">
        <f t="shared" si="21"/>
        <v>0</v>
      </c>
      <c r="G66" s="749"/>
      <c r="J66" s="812"/>
      <c r="K66" s="810">
        <v>5.0</v>
      </c>
      <c r="L66" s="780">
        <v>0.0</v>
      </c>
      <c r="M66" s="780">
        <v>0.008</v>
      </c>
      <c r="N66" s="780">
        <v>0.039</v>
      </c>
      <c r="O66" s="780">
        <v>0.019</v>
      </c>
      <c r="P66" s="780">
        <v>0.0</v>
      </c>
      <c r="Q66" s="780">
        <v>0.021</v>
      </c>
      <c r="R66" s="771"/>
      <c r="S66" s="812"/>
      <c r="T66" s="810">
        <v>5.0</v>
      </c>
      <c r="U66" s="780">
        <v>0.0</v>
      </c>
      <c r="V66" s="780">
        <v>0.008</v>
      </c>
      <c r="W66" s="780">
        <v>0.039</v>
      </c>
      <c r="X66" s="780">
        <v>0.019</v>
      </c>
      <c r="Y66" s="811"/>
      <c r="Z66" s="780">
        <v>0.0</v>
      </c>
      <c r="AA66" s="780">
        <v>0.021</v>
      </c>
    </row>
    <row r="67">
      <c r="B67" s="781"/>
      <c r="C67" s="775">
        <v>6.0</v>
      </c>
      <c r="D67" s="757">
        <v>2.0</v>
      </c>
      <c r="E67" s="757">
        <v>0.0</v>
      </c>
      <c r="F67" s="776">
        <f t="shared" si="21"/>
        <v>0</v>
      </c>
      <c r="G67" s="749"/>
      <c r="J67" s="812"/>
      <c r="K67" s="810">
        <v>6.0</v>
      </c>
      <c r="L67" s="780">
        <v>0.032</v>
      </c>
      <c r="M67" s="780">
        <v>0.026</v>
      </c>
      <c r="N67" s="780">
        <v>0.031</v>
      </c>
      <c r="O67" s="780">
        <v>0.031</v>
      </c>
      <c r="P67" s="780">
        <v>0.0</v>
      </c>
      <c r="Q67" s="780">
        <v>0.03</v>
      </c>
      <c r="R67" s="771"/>
      <c r="S67" s="812"/>
      <c r="T67" s="810">
        <v>6.0</v>
      </c>
      <c r="U67" s="780">
        <v>0.032</v>
      </c>
      <c r="V67" s="780">
        <v>0.026</v>
      </c>
      <c r="W67" s="780">
        <v>0.031</v>
      </c>
      <c r="X67" s="780">
        <v>0.031</v>
      </c>
      <c r="Y67" s="811"/>
      <c r="Z67" s="780">
        <v>0.0</v>
      </c>
      <c r="AA67" s="780">
        <v>0.03</v>
      </c>
    </row>
    <row r="68">
      <c r="B68" s="781"/>
      <c r="C68" s="775">
        <v>7.0</v>
      </c>
      <c r="D68" s="757">
        <v>3.0</v>
      </c>
      <c r="E68" s="757">
        <v>0.0</v>
      </c>
      <c r="F68" s="776">
        <f t="shared" si="21"/>
        <v>0</v>
      </c>
      <c r="G68" s="749"/>
      <c r="J68" s="812"/>
      <c r="K68" s="810">
        <v>7.0</v>
      </c>
      <c r="L68" s="780">
        <v>0.0</v>
      </c>
      <c r="M68" s="780">
        <v>0.006</v>
      </c>
      <c r="N68" s="780">
        <v>0.031</v>
      </c>
      <c r="O68" s="780">
        <v>0.033</v>
      </c>
      <c r="P68" s="780">
        <v>0.0</v>
      </c>
      <c r="Q68" s="780">
        <v>0.016</v>
      </c>
      <c r="R68" s="771"/>
      <c r="S68" s="812"/>
      <c r="T68" s="810">
        <v>7.0</v>
      </c>
      <c r="U68" s="780">
        <v>0.0</v>
      </c>
      <c r="V68" s="780">
        <v>0.006</v>
      </c>
      <c r="W68" s="780">
        <v>0.031</v>
      </c>
      <c r="X68" s="780">
        <v>0.033</v>
      </c>
      <c r="Y68" s="811"/>
      <c r="Z68" s="780">
        <v>0.0</v>
      </c>
      <c r="AA68" s="780">
        <v>0.016</v>
      </c>
    </row>
    <row r="69">
      <c r="B69" s="781"/>
      <c r="C69" s="775">
        <v>8.0</v>
      </c>
      <c r="D69" s="757">
        <v>1.0</v>
      </c>
      <c r="E69" s="757">
        <v>0.0</v>
      </c>
      <c r="F69" s="776">
        <f t="shared" si="21"/>
        <v>0</v>
      </c>
      <c r="G69" s="749"/>
      <c r="J69" s="812"/>
      <c r="K69" s="810">
        <v>8.0</v>
      </c>
      <c r="L69" s="780">
        <v>0.0</v>
      </c>
      <c r="M69" s="780">
        <v>0.0</v>
      </c>
      <c r="N69" s="780">
        <v>0.005</v>
      </c>
      <c r="O69" s="780">
        <v>0.026</v>
      </c>
      <c r="P69" s="811"/>
      <c r="Q69" s="780">
        <v>0.003</v>
      </c>
      <c r="R69" s="771"/>
      <c r="S69" s="812"/>
      <c r="T69" s="810">
        <v>8.0</v>
      </c>
      <c r="U69" s="780">
        <v>0.0</v>
      </c>
      <c r="V69" s="780">
        <v>0.0</v>
      </c>
      <c r="W69" s="780">
        <v>0.005</v>
      </c>
      <c r="X69" s="780">
        <v>0.026</v>
      </c>
      <c r="Y69" s="811"/>
      <c r="Z69" s="811"/>
      <c r="AA69" s="780">
        <v>0.003</v>
      </c>
    </row>
    <row r="70">
      <c r="B70" s="784"/>
      <c r="C70" s="775">
        <v>9.0</v>
      </c>
      <c r="D70" s="757">
        <v>0.0</v>
      </c>
      <c r="E70" s="757">
        <v>0.0</v>
      </c>
      <c r="F70" s="785" t="str">
        <f t="shared" si="21"/>
        <v>#DIV/0!</v>
      </c>
      <c r="G70" s="749"/>
      <c r="J70" s="812"/>
      <c r="K70" s="810">
        <v>9.0</v>
      </c>
      <c r="L70" s="780">
        <v>0.004</v>
      </c>
      <c r="M70" s="780">
        <v>0.0</v>
      </c>
      <c r="N70" s="780">
        <v>0.007</v>
      </c>
      <c r="O70" s="780">
        <v>0.077</v>
      </c>
      <c r="P70" s="811"/>
      <c r="Q70" s="780">
        <v>0.005</v>
      </c>
      <c r="R70" s="771"/>
      <c r="S70" s="812"/>
      <c r="T70" s="810">
        <v>9.0</v>
      </c>
      <c r="U70" s="780">
        <v>0.004</v>
      </c>
      <c r="V70" s="780">
        <v>0.0</v>
      </c>
      <c r="W70" s="780">
        <v>0.007</v>
      </c>
      <c r="X70" s="780">
        <v>0.077</v>
      </c>
      <c r="Y70" s="811"/>
      <c r="Z70" s="811"/>
      <c r="AA70" s="780">
        <v>0.005</v>
      </c>
    </row>
    <row r="71">
      <c r="B71" s="787" t="s">
        <v>222</v>
      </c>
      <c r="C71" s="788"/>
      <c r="D71" s="761">
        <v>537.0</v>
      </c>
      <c r="E71" s="761">
        <v>134.0</v>
      </c>
      <c r="F71" s="789">
        <f t="shared" si="21"/>
        <v>0.2495344507</v>
      </c>
      <c r="G71" s="749"/>
      <c r="J71" s="810" t="s">
        <v>222</v>
      </c>
      <c r="L71" s="780">
        <v>0.018</v>
      </c>
      <c r="M71" s="780">
        <v>0.035</v>
      </c>
      <c r="N71" s="780">
        <v>0.077</v>
      </c>
      <c r="O71" s="780">
        <v>0.175</v>
      </c>
      <c r="P71" s="780">
        <v>0.169</v>
      </c>
      <c r="Q71" s="780">
        <v>0.078</v>
      </c>
      <c r="R71" s="771"/>
      <c r="S71" s="810" t="s">
        <v>222</v>
      </c>
      <c r="U71" s="780">
        <v>0.018</v>
      </c>
      <c r="V71" s="780">
        <v>0.035</v>
      </c>
      <c r="W71" s="780">
        <v>0.077</v>
      </c>
      <c r="X71" s="780">
        <v>0.124</v>
      </c>
      <c r="Y71" s="780">
        <v>0.35</v>
      </c>
      <c r="Z71" s="780">
        <v>0.169</v>
      </c>
      <c r="AA71" s="780">
        <v>0.078</v>
      </c>
    </row>
    <row r="72">
      <c r="B72" s="751" t="s">
        <v>13970</v>
      </c>
      <c r="C72" s="775">
        <v>0.0</v>
      </c>
      <c r="D72" s="757">
        <v>43.0</v>
      </c>
      <c r="E72" s="757">
        <v>21.0</v>
      </c>
      <c r="F72" s="794">
        <f t="shared" si="21"/>
        <v>0.488372093</v>
      </c>
      <c r="G72" s="795">
        <f t="shared" ref="G72:G80" si="22">F61</f>
        <v>0.4597701149</v>
      </c>
      <c r="J72" s="813" t="s">
        <v>13951</v>
      </c>
      <c r="K72" s="814">
        <v>0.0</v>
      </c>
      <c r="L72" s="815"/>
      <c r="M72" s="816">
        <v>6.0</v>
      </c>
      <c r="N72" s="816">
        <v>40.0</v>
      </c>
      <c r="O72" s="816">
        <v>78.0</v>
      </c>
      <c r="P72" s="816">
        <v>6.0</v>
      </c>
      <c r="Q72" s="816">
        <v>130.0</v>
      </c>
      <c r="R72" s="771"/>
      <c r="S72" s="813" t="s">
        <v>13951</v>
      </c>
      <c r="T72" s="814">
        <v>0.0</v>
      </c>
      <c r="U72" s="815"/>
      <c r="V72" s="816">
        <v>6.0</v>
      </c>
      <c r="W72" s="816">
        <v>40.0</v>
      </c>
      <c r="X72" s="816">
        <v>16.0</v>
      </c>
      <c r="Y72" s="816">
        <v>62.0</v>
      </c>
      <c r="Z72" s="816">
        <v>6.0</v>
      </c>
      <c r="AA72" s="816">
        <v>130.0</v>
      </c>
    </row>
    <row r="73">
      <c r="B73" s="781"/>
      <c r="C73" s="775">
        <v>1.0</v>
      </c>
      <c r="D73" s="757">
        <v>220.0</v>
      </c>
      <c r="E73" s="757">
        <v>61.0</v>
      </c>
      <c r="F73" s="776">
        <f t="shared" si="21"/>
        <v>0.2772727273</v>
      </c>
      <c r="G73" s="795">
        <f t="shared" si="22"/>
        <v>0.2921348315</v>
      </c>
      <c r="J73" s="812"/>
      <c r="K73" s="810">
        <v>1.0</v>
      </c>
      <c r="L73" s="779">
        <v>29.0</v>
      </c>
      <c r="M73" s="779">
        <v>45.0</v>
      </c>
      <c r="N73" s="779">
        <v>173.0</v>
      </c>
      <c r="O73" s="779">
        <v>228.0</v>
      </c>
      <c r="P73" s="779">
        <v>12.0</v>
      </c>
      <c r="Q73" s="779">
        <v>487.0</v>
      </c>
      <c r="R73" s="771"/>
      <c r="S73" s="812"/>
      <c r="T73" s="810">
        <v>1.0</v>
      </c>
      <c r="U73" s="779">
        <v>29.0</v>
      </c>
      <c r="V73" s="779">
        <v>45.0</v>
      </c>
      <c r="W73" s="779">
        <v>173.0</v>
      </c>
      <c r="X73" s="779">
        <v>96.0</v>
      </c>
      <c r="Y73" s="779">
        <v>132.0</v>
      </c>
      <c r="Z73" s="779">
        <v>12.0</v>
      </c>
      <c r="AA73" s="779">
        <v>487.0</v>
      </c>
    </row>
    <row r="74">
      <c r="B74" s="781"/>
      <c r="C74" s="775">
        <v>2.0</v>
      </c>
      <c r="D74" s="757">
        <v>369.0</v>
      </c>
      <c r="E74" s="757">
        <v>65.0</v>
      </c>
      <c r="F74" s="776">
        <f t="shared" si="21"/>
        <v>0.1761517615</v>
      </c>
      <c r="G74" s="795">
        <f t="shared" si="22"/>
        <v>0.1100917431</v>
      </c>
      <c r="J74" s="812"/>
      <c r="K74" s="810">
        <v>2.0</v>
      </c>
      <c r="L74" s="779">
        <v>35.0</v>
      </c>
      <c r="M74" s="779">
        <v>60.0</v>
      </c>
      <c r="N74" s="779">
        <v>200.0</v>
      </c>
      <c r="O74" s="779">
        <v>171.0</v>
      </c>
      <c r="P74" s="779">
        <v>12.0</v>
      </c>
      <c r="Q74" s="779">
        <v>478.0</v>
      </c>
      <c r="R74" s="771"/>
      <c r="S74" s="812"/>
      <c r="T74" s="810">
        <v>2.0</v>
      </c>
      <c r="U74" s="779">
        <v>35.0</v>
      </c>
      <c r="V74" s="779">
        <v>60.0</v>
      </c>
      <c r="W74" s="779">
        <v>200.0</v>
      </c>
      <c r="X74" s="779">
        <v>128.0</v>
      </c>
      <c r="Y74" s="779">
        <v>43.0</v>
      </c>
      <c r="Z74" s="779">
        <v>12.0</v>
      </c>
      <c r="AA74" s="779">
        <v>478.0</v>
      </c>
    </row>
    <row r="75">
      <c r="B75" s="781"/>
      <c r="C75" s="775">
        <v>3.0</v>
      </c>
      <c r="D75" s="757">
        <v>468.0</v>
      </c>
      <c r="E75" s="757">
        <v>50.0</v>
      </c>
      <c r="F75" s="776">
        <f t="shared" si="21"/>
        <v>0.1068376068</v>
      </c>
      <c r="G75" s="795">
        <f t="shared" si="22"/>
        <v>0.06976744186</v>
      </c>
      <c r="J75" s="812"/>
      <c r="K75" s="810">
        <v>3.0</v>
      </c>
      <c r="L75" s="779">
        <v>45.0</v>
      </c>
      <c r="M75" s="779">
        <v>81.0</v>
      </c>
      <c r="N75" s="779">
        <v>238.0</v>
      </c>
      <c r="O75" s="779">
        <v>141.0</v>
      </c>
      <c r="P75" s="779">
        <v>6.0</v>
      </c>
      <c r="Q75" s="779">
        <v>511.0</v>
      </c>
      <c r="R75" s="771"/>
      <c r="S75" s="812"/>
      <c r="T75" s="810">
        <v>3.0</v>
      </c>
      <c r="U75" s="779">
        <v>45.0</v>
      </c>
      <c r="V75" s="779">
        <v>81.0</v>
      </c>
      <c r="W75" s="779">
        <v>238.0</v>
      </c>
      <c r="X75" s="779">
        <v>136.0</v>
      </c>
      <c r="Y75" s="779">
        <v>5.0</v>
      </c>
      <c r="Z75" s="779">
        <v>6.0</v>
      </c>
      <c r="AA75" s="779">
        <v>511.0</v>
      </c>
    </row>
    <row r="76">
      <c r="B76" s="781"/>
      <c r="C76" s="775">
        <v>4.0</v>
      </c>
      <c r="D76" s="757">
        <v>536.0</v>
      </c>
      <c r="E76" s="757">
        <v>27.0</v>
      </c>
      <c r="F76" s="776">
        <f t="shared" si="21"/>
        <v>0.05037313433</v>
      </c>
      <c r="G76" s="795">
        <f t="shared" si="22"/>
        <v>0.04761904762</v>
      </c>
      <c r="J76" s="812"/>
      <c r="K76" s="810">
        <v>4.0</v>
      </c>
      <c r="L76" s="779">
        <v>58.0</v>
      </c>
      <c r="M76" s="779">
        <v>109.0</v>
      </c>
      <c r="N76" s="779">
        <v>231.0</v>
      </c>
      <c r="O76" s="779">
        <v>149.0</v>
      </c>
      <c r="P76" s="779">
        <v>10.0</v>
      </c>
      <c r="Q76" s="779">
        <v>557.0</v>
      </c>
      <c r="R76" s="771"/>
      <c r="S76" s="812"/>
      <c r="T76" s="810">
        <v>4.0</v>
      </c>
      <c r="U76" s="779">
        <v>58.0</v>
      </c>
      <c r="V76" s="779">
        <v>109.0</v>
      </c>
      <c r="W76" s="779">
        <v>231.0</v>
      </c>
      <c r="X76" s="779">
        <v>148.0</v>
      </c>
      <c r="Y76" s="779">
        <v>1.0</v>
      </c>
      <c r="Z76" s="779">
        <v>10.0</v>
      </c>
      <c r="AA76" s="779">
        <v>557.0</v>
      </c>
    </row>
    <row r="77">
      <c r="B77" s="781"/>
      <c r="C77" s="775">
        <v>5.0</v>
      </c>
      <c r="D77" s="757">
        <v>559.0</v>
      </c>
      <c r="E77" s="757">
        <v>12.0</v>
      </c>
      <c r="F77" s="776">
        <f t="shared" si="21"/>
        <v>0.02146690519</v>
      </c>
      <c r="G77" s="795">
        <f t="shared" si="22"/>
        <v>0</v>
      </c>
      <c r="J77" s="812"/>
      <c r="K77" s="810">
        <v>5.0</v>
      </c>
      <c r="L77" s="779">
        <v>94.0</v>
      </c>
      <c r="M77" s="779">
        <v>128.0</v>
      </c>
      <c r="N77" s="779">
        <v>228.0</v>
      </c>
      <c r="O77" s="779">
        <v>104.0</v>
      </c>
      <c r="P77" s="779">
        <v>9.0</v>
      </c>
      <c r="Q77" s="779">
        <v>563.0</v>
      </c>
      <c r="R77" s="771"/>
      <c r="S77" s="812"/>
      <c r="T77" s="810">
        <v>5.0</v>
      </c>
      <c r="U77" s="779">
        <v>94.0</v>
      </c>
      <c r="V77" s="779">
        <v>128.0</v>
      </c>
      <c r="W77" s="779">
        <v>228.0</v>
      </c>
      <c r="X77" s="779">
        <v>104.0</v>
      </c>
      <c r="Y77" s="771"/>
      <c r="Z77" s="779">
        <v>9.0</v>
      </c>
      <c r="AA77" s="779">
        <v>563.0</v>
      </c>
    </row>
    <row r="78">
      <c r="B78" s="781"/>
      <c r="C78" s="775">
        <v>6.0</v>
      </c>
      <c r="D78" s="757">
        <v>570.0</v>
      </c>
      <c r="E78" s="757">
        <v>17.0</v>
      </c>
      <c r="F78" s="776">
        <f t="shared" si="21"/>
        <v>0.0298245614</v>
      </c>
      <c r="G78" s="795">
        <f t="shared" si="22"/>
        <v>0</v>
      </c>
      <c r="J78" s="812"/>
      <c r="K78" s="810">
        <v>6.0</v>
      </c>
      <c r="L78" s="779">
        <v>95.0</v>
      </c>
      <c r="M78" s="779">
        <v>151.0</v>
      </c>
      <c r="N78" s="779">
        <v>227.0</v>
      </c>
      <c r="O78" s="779">
        <v>96.0</v>
      </c>
      <c r="P78" s="779">
        <v>3.0</v>
      </c>
      <c r="Q78" s="779">
        <v>572.0</v>
      </c>
      <c r="R78" s="771"/>
      <c r="S78" s="812"/>
      <c r="T78" s="810">
        <v>6.0</v>
      </c>
      <c r="U78" s="779">
        <v>95.0</v>
      </c>
      <c r="V78" s="779">
        <v>151.0</v>
      </c>
      <c r="W78" s="779">
        <v>227.0</v>
      </c>
      <c r="X78" s="779">
        <v>96.0</v>
      </c>
      <c r="Y78" s="771"/>
      <c r="Z78" s="779">
        <v>3.0</v>
      </c>
      <c r="AA78" s="779">
        <v>572.0</v>
      </c>
    </row>
    <row r="79">
      <c r="B79" s="781"/>
      <c r="C79" s="775">
        <v>7.0</v>
      </c>
      <c r="D79" s="757">
        <v>635.0</v>
      </c>
      <c r="E79" s="757">
        <v>10.0</v>
      </c>
      <c r="F79" s="776">
        <f t="shared" si="21"/>
        <v>0.0157480315</v>
      </c>
      <c r="G79" s="795">
        <f t="shared" si="22"/>
        <v>0</v>
      </c>
      <c r="J79" s="812"/>
      <c r="K79" s="810">
        <v>7.0</v>
      </c>
      <c r="L79" s="779">
        <v>177.0</v>
      </c>
      <c r="M79" s="779">
        <v>175.0</v>
      </c>
      <c r="N79" s="779">
        <v>224.0</v>
      </c>
      <c r="O79" s="779">
        <v>61.0</v>
      </c>
      <c r="P79" s="779">
        <v>1.0</v>
      </c>
      <c r="Q79" s="779">
        <v>638.0</v>
      </c>
      <c r="R79" s="771"/>
      <c r="S79" s="812"/>
      <c r="T79" s="810">
        <v>7.0</v>
      </c>
      <c r="U79" s="779">
        <v>177.0</v>
      </c>
      <c r="V79" s="779">
        <v>175.0</v>
      </c>
      <c r="W79" s="779">
        <v>224.0</v>
      </c>
      <c r="X79" s="779">
        <v>61.0</v>
      </c>
      <c r="Y79" s="771"/>
      <c r="Z79" s="779">
        <v>1.0</v>
      </c>
      <c r="AA79" s="779">
        <v>638.0</v>
      </c>
    </row>
    <row r="80">
      <c r="B80" s="781"/>
      <c r="C80" s="775">
        <v>8.0</v>
      </c>
      <c r="D80" s="757">
        <v>578.0</v>
      </c>
      <c r="E80" s="757">
        <v>2.0</v>
      </c>
      <c r="F80" s="776">
        <f t="shared" si="21"/>
        <v>0.003460207612</v>
      </c>
      <c r="G80" s="795">
        <f t="shared" si="22"/>
        <v>0</v>
      </c>
      <c r="J80" s="812"/>
      <c r="K80" s="810">
        <v>8.0</v>
      </c>
      <c r="L80" s="779">
        <v>174.0</v>
      </c>
      <c r="M80" s="779">
        <v>172.0</v>
      </c>
      <c r="N80" s="779">
        <v>193.0</v>
      </c>
      <c r="O80" s="779">
        <v>39.0</v>
      </c>
      <c r="P80" s="771"/>
      <c r="Q80" s="779">
        <v>578.0</v>
      </c>
      <c r="R80" s="771"/>
      <c r="S80" s="812"/>
      <c r="T80" s="810">
        <v>8.0</v>
      </c>
      <c r="U80" s="779">
        <v>174.0</v>
      </c>
      <c r="V80" s="779">
        <v>172.0</v>
      </c>
      <c r="W80" s="779">
        <v>193.0</v>
      </c>
      <c r="X80" s="779">
        <v>39.0</v>
      </c>
      <c r="Y80" s="771"/>
      <c r="Z80" s="771"/>
      <c r="AA80" s="779">
        <v>578.0</v>
      </c>
    </row>
    <row r="81">
      <c r="B81" s="784"/>
      <c r="C81" s="775">
        <v>9.0</v>
      </c>
      <c r="D81" s="757">
        <v>614.0</v>
      </c>
      <c r="E81" s="757">
        <v>3.0</v>
      </c>
      <c r="F81" s="776">
        <f t="shared" si="21"/>
        <v>0.004885993485</v>
      </c>
      <c r="G81" s="796"/>
      <c r="J81" s="812"/>
      <c r="K81" s="810">
        <v>9.0</v>
      </c>
      <c r="L81" s="779">
        <v>238.0</v>
      </c>
      <c r="M81" s="779">
        <v>230.0</v>
      </c>
      <c r="N81" s="779">
        <v>134.0</v>
      </c>
      <c r="O81" s="779">
        <v>13.0</v>
      </c>
      <c r="P81" s="771"/>
      <c r="Q81" s="779">
        <v>615.0</v>
      </c>
      <c r="R81" s="771"/>
      <c r="S81" s="812"/>
      <c r="T81" s="810">
        <v>9.0</v>
      </c>
      <c r="U81" s="779">
        <v>238.0</v>
      </c>
      <c r="V81" s="779">
        <v>230.0</v>
      </c>
      <c r="W81" s="779">
        <v>134.0</v>
      </c>
      <c r="X81" s="779">
        <v>13.0</v>
      </c>
      <c r="Y81" s="771"/>
      <c r="Z81" s="771"/>
      <c r="AA81" s="779">
        <v>615.0</v>
      </c>
    </row>
    <row r="82">
      <c r="B82" s="787" t="s">
        <v>57</v>
      </c>
      <c r="C82" s="788"/>
      <c r="D82" s="761">
        <v>4592.0</v>
      </c>
      <c r="E82" s="761">
        <v>268.0</v>
      </c>
      <c r="F82" s="762">
        <f t="shared" si="21"/>
        <v>0.05836236934</v>
      </c>
      <c r="G82" s="795">
        <f>F71</f>
        <v>0.2495344507</v>
      </c>
      <c r="J82" s="817" t="s">
        <v>222</v>
      </c>
      <c r="K82" s="759"/>
      <c r="L82" s="818">
        <v>945.0</v>
      </c>
      <c r="M82" s="819">
        <v>1157.0</v>
      </c>
      <c r="N82" s="819">
        <v>1888.0</v>
      </c>
      <c r="O82" s="819">
        <v>1080.0</v>
      </c>
      <c r="P82" s="818">
        <v>59.0</v>
      </c>
      <c r="Q82" s="819">
        <v>5129.0</v>
      </c>
      <c r="R82" s="771"/>
      <c r="S82" s="817" t="s">
        <v>222</v>
      </c>
      <c r="T82" s="759"/>
      <c r="U82" s="818">
        <v>945.0</v>
      </c>
      <c r="V82" s="819">
        <v>1157.0</v>
      </c>
      <c r="W82" s="819">
        <v>1888.0</v>
      </c>
      <c r="X82" s="818">
        <v>837.0</v>
      </c>
      <c r="Y82" s="818">
        <v>243.0</v>
      </c>
      <c r="Z82" s="818">
        <v>59.0</v>
      </c>
      <c r="AA82" s="819">
        <v>5129.0</v>
      </c>
    </row>
    <row r="84">
      <c r="D84" s="1">
        <f t="shared" ref="D84:E84" si="23">sum(D63:D70)</f>
        <v>183</v>
      </c>
      <c r="E84" s="1">
        <f t="shared" si="23"/>
        <v>16</v>
      </c>
      <c r="F84" s="776">
        <f t="shared" ref="F84:F85" si="25">E84/D84</f>
        <v>0.08743169399</v>
      </c>
    </row>
    <row r="85">
      <c r="D85" s="1">
        <f t="shared" ref="D85:E85" si="24">sum(D74:D81)</f>
        <v>4329</v>
      </c>
      <c r="E85" s="1">
        <f t="shared" si="24"/>
        <v>186</v>
      </c>
      <c r="F85" s="776">
        <f t="shared" si="25"/>
        <v>0.04296604297</v>
      </c>
    </row>
    <row r="87">
      <c r="D87" s="23">
        <f t="shared" ref="D87:E87" si="26">sum(D64:D70)</f>
        <v>74</v>
      </c>
      <c r="E87" s="23">
        <f t="shared" si="26"/>
        <v>4</v>
      </c>
      <c r="F87" s="776">
        <f t="shared" ref="F87:F88" si="28">E87/D87</f>
        <v>0.05405405405</v>
      </c>
    </row>
    <row r="88">
      <c r="D88" s="23">
        <f t="shared" ref="D88:E88" si="27">sum(D75:D81)</f>
        <v>3960</v>
      </c>
      <c r="E88" s="23">
        <f t="shared" si="27"/>
        <v>121</v>
      </c>
      <c r="F88" s="776">
        <f t="shared" si="28"/>
        <v>0.03055555556</v>
      </c>
    </row>
    <row r="96">
      <c r="D96" s="1">
        <f t="shared" ref="D96:E96" si="29">sum(D75:D82)</f>
        <v>8552</v>
      </c>
      <c r="E96" s="1">
        <f t="shared" si="29"/>
        <v>389</v>
      </c>
      <c r="F96" s="776">
        <f>E96/D96</f>
        <v>0.04548643592</v>
      </c>
    </row>
    <row r="98">
      <c r="D98" s="1">
        <f t="shared" ref="D98:E98" si="30">sum(D77:D84)</f>
        <v>7731</v>
      </c>
      <c r="E98" s="1">
        <f t="shared" si="30"/>
        <v>328</v>
      </c>
      <c r="F98" s="776">
        <f>E98/D98</f>
        <v>0.04242659423</v>
      </c>
    </row>
  </sheetData>
  <mergeCells count="11">
    <mergeCell ref="J71:K71"/>
    <mergeCell ref="S71:T71"/>
    <mergeCell ref="J82:K82"/>
    <mergeCell ref="S82:T82"/>
    <mergeCell ref="J1:L1"/>
    <mergeCell ref="B4:B5"/>
    <mergeCell ref="B6:B7"/>
    <mergeCell ref="B12:B13"/>
    <mergeCell ref="B14:B15"/>
    <mergeCell ref="L59:P59"/>
    <mergeCell ref="U59:Z59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202503.0</v>
      </c>
      <c r="B2" s="1" t="s">
        <v>7</v>
      </c>
      <c r="C2" s="1" t="s">
        <v>106</v>
      </c>
      <c r="D2" s="1" t="s">
        <v>14</v>
      </c>
      <c r="E2" s="1">
        <v>0.0</v>
      </c>
      <c r="F2" s="1">
        <v>1.0</v>
      </c>
      <c r="G2" s="1">
        <v>56.0</v>
      </c>
    </row>
    <row r="3">
      <c r="A3" s="1">
        <v>202503.0</v>
      </c>
      <c r="B3" s="1" t="s">
        <v>7</v>
      </c>
      <c r="C3" s="1" t="s">
        <v>8</v>
      </c>
      <c r="D3" s="1" t="s">
        <v>15</v>
      </c>
      <c r="E3" s="1">
        <v>9.0</v>
      </c>
      <c r="F3" s="1">
        <v>0.0</v>
      </c>
      <c r="G3" s="1">
        <v>63.0</v>
      </c>
    </row>
    <row r="4">
      <c r="A4" s="1">
        <v>202503.0</v>
      </c>
      <c r="B4" s="1" t="s">
        <v>10</v>
      </c>
      <c r="C4" s="1" t="s">
        <v>105</v>
      </c>
      <c r="D4" s="1" t="s">
        <v>9</v>
      </c>
      <c r="E4" s="1">
        <v>0.0</v>
      </c>
      <c r="F4" s="1">
        <v>1.0</v>
      </c>
      <c r="G4" s="1">
        <v>1.0</v>
      </c>
    </row>
    <row r="5">
      <c r="A5" s="1">
        <v>202502.0</v>
      </c>
      <c r="B5" s="1" t="s">
        <v>10</v>
      </c>
      <c r="C5" s="1" t="s">
        <v>106</v>
      </c>
      <c r="D5" s="1" t="s">
        <v>14</v>
      </c>
      <c r="E5" s="1">
        <v>0.0</v>
      </c>
      <c r="F5" s="1">
        <v>1.0</v>
      </c>
      <c r="G5" s="1">
        <v>9.0</v>
      </c>
    </row>
    <row r="6">
      <c r="A6" s="1">
        <v>202503.0</v>
      </c>
      <c r="B6" s="1" t="s">
        <v>10</v>
      </c>
      <c r="C6" s="1" t="s">
        <v>8</v>
      </c>
      <c r="D6" s="1" t="s">
        <v>15</v>
      </c>
      <c r="E6" s="1">
        <v>7.0</v>
      </c>
      <c r="F6" s="1">
        <v>0.0</v>
      </c>
      <c r="G6" s="1">
        <v>18.0</v>
      </c>
    </row>
    <row r="7">
      <c r="A7" s="1">
        <v>202503.0</v>
      </c>
      <c r="B7" s="1" t="s">
        <v>7</v>
      </c>
      <c r="C7" s="1" t="s">
        <v>8</v>
      </c>
      <c r="D7" s="3" t="s">
        <v>12</v>
      </c>
      <c r="E7" s="1">
        <v>8.0</v>
      </c>
      <c r="F7" s="1">
        <v>0.0</v>
      </c>
      <c r="G7" s="1">
        <v>17.0</v>
      </c>
    </row>
    <row r="8">
      <c r="A8" s="1">
        <v>202503.0</v>
      </c>
      <c r="B8" s="1" t="s">
        <v>10</v>
      </c>
      <c r="C8" s="1" t="s">
        <v>106</v>
      </c>
      <c r="D8" s="1" t="s">
        <v>14</v>
      </c>
      <c r="E8" s="1">
        <v>0.0</v>
      </c>
      <c r="F8" s="1">
        <v>1.0</v>
      </c>
      <c r="G8" s="1">
        <v>15.0</v>
      </c>
    </row>
    <row r="9">
      <c r="A9" s="1">
        <v>202501.0</v>
      </c>
      <c r="B9" s="1" t="s">
        <v>7</v>
      </c>
      <c r="C9" s="1" t="s">
        <v>8</v>
      </c>
      <c r="D9" s="1" t="s">
        <v>15</v>
      </c>
      <c r="E9" s="1">
        <v>5.0</v>
      </c>
      <c r="F9" s="1">
        <v>0.0</v>
      </c>
      <c r="G9" s="1">
        <v>10.0</v>
      </c>
    </row>
    <row r="10">
      <c r="A10" s="1">
        <v>202412.0</v>
      </c>
      <c r="B10" s="1" t="s">
        <v>10</v>
      </c>
      <c r="C10" s="1" t="s">
        <v>106</v>
      </c>
      <c r="D10" s="1" t="s">
        <v>14</v>
      </c>
      <c r="E10" s="1">
        <v>1.0</v>
      </c>
      <c r="F10" s="1">
        <v>0.0</v>
      </c>
      <c r="G10" s="1">
        <v>8.0</v>
      </c>
    </row>
    <row r="11">
      <c r="A11" s="1">
        <v>202503.0</v>
      </c>
      <c r="B11" s="1" t="s">
        <v>7</v>
      </c>
      <c r="C11" s="1" t="s">
        <v>106</v>
      </c>
      <c r="D11" s="1" t="s">
        <v>14</v>
      </c>
      <c r="E11" s="1">
        <v>5.0</v>
      </c>
      <c r="F11" s="1">
        <v>0.0</v>
      </c>
      <c r="G11" s="1">
        <v>14.0</v>
      </c>
    </row>
    <row r="12">
      <c r="A12" s="1">
        <v>202410.0</v>
      </c>
      <c r="B12" s="1" t="s">
        <v>7</v>
      </c>
      <c r="C12" s="1" t="s">
        <v>106</v>
      </c>
      <c r="D12" s="1" t="s">
        <v>14</v>
      </c>
      <c r="E12" s="1">
        <v>3.0</v>
      </c>
      <c r="F12" s="1">
        <v>0.0</v>
      </c>
      <c r="G12" s="1">
        <v>7.0</v>
      </c>
    </row>
    <row r="13">
      <c r="A13" s="1">
        <v>202502.0</v>
      </c>
      <c r="B13" s="1" t="s">
        <v>10</v>
      </c>
      <c r="C13" s="1" t="s">
        <v>8</v>
      </c>
      <c r="D13" s="1" t="s">
        <v>9</v>
      </c>
      <c r="E13" s="1">
        <v>7.0</v>
      </c>
      <c r="F13" s="1">
        <v>1.0</v>
      </c>
      <c r="G13" s="1">
        <v>1.0</v>
      </c>
    </row>
    <row r="14">
      <c r="A14" s="1">
        <v>202503.0</v>
      </c>
      <c r="B14" s="1" t="s">
        <v>10</v>
      </c>
      <c r="C14" s="1" t="s">
        <v>8</v>
      </c>
      <c r="D14" s="1" t="s">
        <v>15</v>
      </c>
      <c r="E14" s="1">
        <v>3.0</v>
      </c>
      <c r="F14" s="1">
        <v>0.0</v>
      </c>
      <c r="G14" s="1">
        <v>3.0</v>
      </c>
    </row>
    <row r="15">
      <c r="A15" s="1">
        <v>202503.0</v>
      </c>
      <c r="B15" s="1" t="s">
        <v>10</v>
      </c>
      <c r="C15" s="1" t="s">
        <v>8</v>
      </c>
      <c r="D15" s="3" t="s">
        <v>12</v>
      </c>
      <c r="E15" s="1">
        <v>1.0</v>
      </c>
      <c r="F15" s="1">
        <v>0.0</v>
      </c>
      <c r="G15" s="1">
        <v>18.0</v>
      </c>
    </row>
    <row r="16">
      <c r="A16" s="1">
        <v>202410.0</v>
      </c>
      <c r="B16" s="1" t="s">
        <v>10</v>
      </c>
      <c r="C16" s="1" t="s">
        <v>8</v>
      </c>
      <c r="D16" s="1" t="s">
        <v>9</v>
      </c>
      <c r="E16" s="1">
        <v>6.0</v>
      </c>
      <c r="F16" s="1">
        <v>0.0</v>
      </c>
      <c r="G16" s="1">
        <v>2.0</v>
      </c>
    </row>
    <row r="17">
      <c r="A17" s="1">
        <v>202503.0</v>
      </c>
      <c r="B17" s="1" t="s">
        <v>10</v>
      </c>
      <c r="C17" s="1" t="s">
        <v>8</v>
      </c>
      <c r="D17" s="3" t="s">
        <v>12</v>
      </c>
      <c r="E17" s="1">
        <v>0.0</v>
      </c>
      <c r="F17" s="1">
        <v>1.0</v>
      </c>
      <c r="G17" s="1">
        <v>8.0</v>
      </c>
    </row>
    <row r="18">
      <c r="A18" s="1">
        <v>202503.0</v>
      </c>
      <c r="B18" s="1" t="s">
        <v>10</v>
      </c>
      <c r="C18" s="1" t="s">
        <v>106</v>
      </c>
      <c r="D18" s="1" t="s">
        <v>14</v>
      </c>
      <c r="E18" s="1">
        <v>7.0</v>
      </c>
      <c r="F18" s="1">
        <v>0.0</v>
      </c>
      <c r="G18" s="1">
        <v>2.0</v>
      </c>
    </row>
    <row r="19">
      <c r="A19" s="1">
        <v>202411.0</v>
      </c>
      <c r="B19" s="1" t="s">
        <v>10</v>
      </c>
      <c r="C19" s="1" t="s">
        <v>8</v>
      </c>
      <c r="D19" s="1" t="s">
        <v>9</v>
      </c>
      <c r="E19" s="1">
        <v>2.0</v>
      </c>
      <c r="F19" s="1">
        <v>0.0</v>
      </c>
      <c r="G19" s="1">
        <v>1.0</v>
      </c>
    </row>
    <row r="20">
      <c r="A20" s="1">
        <v>202412.0</v>
      </c>
      <c r="B20" s="1" t="s">
        <v>10</v>
      </c>
      <c r="C20" s="1" t="s">
        <v>8</v>
      </c>
      <c r="D20" s="1" t="s">
        <v>9</v>
      </c>
      <c r="E20" s="1">
        <v>3.0</v>
      </c>
      <c r="F20" s="1">
        <v>0.0</v>
      </c>
      <c r="G20" s="1">
        <v>9.0</v>
      </c>
    </row>
    <row r="21">
      <c r="A21" s="1">
        <v>202412.0</v>
      </c>
      <c r="B21" s="1" t="s">
        <v>7</v>
      </c>
      <c r="C21" s="1" t="s">
        <v>8</v>
      </c>
      <c r="D21" s="3" t="s">
        <v>12</v>
      </c>
      <c r="E21" s="1">
        <v>5.0</v>
      </c>
      <c r="F21" s="1">
        <v>0.0</v>
      </c>
      <c r="G21" s="1">
        <v>7.0</v>
      </c>
    </row>
    <row r="22">
      <c r="A22" s="1">
        <v>202503.0</v>
      </c>
      <c r="B22" s="1" t="s">
        <v>7</v>
      </c>
      <c r="C22" s="1" t="s">
        <v>8</v>
      </c>
      <c r="D22" s="1" t="s">
        <v>11</v>
      </c>
      <c r="E22" s="1">
        <v>1.0</v>
      </c>
      <c r="F22" s="1">
        <v>0.0</v>
      </c>
      <c r="G22" s="1">
        <v>15.0</v>
      </c>
    </row>
    <row r="23">
      <c r="A23" s="1">
        <v>202502.0</v>
      </c>
      <c r="B23" s="1" t="s">
        <v>10</v>
      </c>
      <c r="C23" s="1" t="s">
        <v>8</v>
      </c>
      <c r="D23" s="1" t="s">
        <v>15</v>
      </c>
      <c r="E23" s="1">
        <v>7.0</v>
      </c>
      <c r="F23" s="1">
        <v>0.0</v>
      </c>
      <c r="G23" s="1">
        <v>2.0</v>
      </c>
    </row>
    <row r="24">
      <c r="A24" s="1">
        <v>202501.0</v>
      </c>
      <c r="B24" s="1" t="s">
        <v>10</v>
      </c>
      <c r="C24" s="1" t="s">
        <v>8</v>
      </c>
      <c r="D24" s="1" t="s">
        <v>15</v>
      </c>
      <c r="E24" s="1">
        <v>6.0</v>
      </c>
      <c r="F24" s="1">
        <v>0.0</v>
      </c>
      <c r="G24" s="1">
        <v>2.0</v>
      </c>
    </row>
    <row r="25">
      <c r="A25" s="1">
        <v>202501.0</v>
      </c>
      <c r="B25" s="1" t="s">
        <v>10</v>
      </c>
      <c r="C25" s="1" t="s">
        <v>8</v>
      </c>
      <c r="D25" s="1" t="s">
        <v>15</v>
      </c>
      <c r="E25" s="1">
        <v>2.0</v>
      </c>
      <c r="F25" s="1">
        <v>0.0</v>
      </c>
      <c r="G25" s="1">
        <v>1.0</v>
      </c>
    </row>
    <row r="26">
      <c r="A26" s="1">
        <v>202501.0</v>
      </c>
      <c r="B26" s="1" t="s">
        <v>7</v>
      </c>
      <c r="C26" s="1" t="s">
        <v>8</v>
      </c>
      <c r="D26" s="1" t="s">
        <v>15</v>
      </c>
      <c r="E26" s="1">
        <v>2.0</v>
      </c>
      <c r="F26" s="1">
        <v>0.0</v>
      </c>
      <c r="G26" s="1">
        <v>4.0</v>
      </c>
    </row>
    <row r="27">
      <c r="A27" s="1">
        <v>202411.0</v>
      </c>
      <c r="B27" s="1" t="s">
        <v>7</v>
      </c>
      <c r="C27" s="1" t="s">
        <v>8</v>
      </c>
      <c r="D27" s="1" t="s">
        <v>15</v>
      </c>
      <c r="E27" s="1">
        <v>4.0</v>
      </c>
      <c r="F27" s="1">
        <v>0.0</v>
      </c>
      <c r="G27" s="1">
        <v>1.0</v>
      </c>
    </row>
    <row r="28">
      <c r="A28" s="1">
        <v>202502.0</v>
      </c>
      <c r="B28" s="1" t="s">
        <v>7</v>
      </c>
      <c r="C28" s="1" t="s">
        <v>105</v>
      </c>
      <c r="D28" s="1" t="s">
        <v>14</v>
      </c>
      <c r="E28" s="1">
        <v>1.0</v>
      </c>
      <c r="F28" s="1">
        <v>1.0</v>
      </c>
      <c r="G28" s="1">
        <v>4.0</v>
      </c>
    </row>
    <row r="29">
      <c r="A29" s="1">
        <v>202501.0</v>
      </c>
      <c r="B29" s="1" t="s">
        <v>7</v>
      </c>
      <c r="C29" s="1" t="s">
        <v>8</v>
      </c>
      <c r="D29" s="3" t="s">
        <v>12</v>
      </c>
      <c r="E29" s="1">
        <v>4.0</v>
      </c>
      <c r="F29" s="1">
        <v>1.0</v>
      </c>
      <c r="G29" s="1">
        <v>1.0</v>
      </c>
    </row>
    <row r="30">
      <c r="A30" s="1">
        <v>202411.0</v>
      </c>
      <c r="B30" s="1" t="s">
        <v>7</v>
      </c>
      <c r="C30" s="1" t="s">
        <v>8</v>
      </c>
      <c r="D30" s="1" t="s">
        <v>15</v>
      </c>
      <c r="E30" s="1">
        <v>8.0</v>
      </c>
      <c r="F30" s="1">
        <v>0.0</v>
      </c>
      <c r="G30" s="1">
        <v>5.0</v>
      </c>
    </row>
    <row r="31">
      <c r="A31" s="1">
        <v>202503.0</v>
      </c>
      <c r="B31" s="1" t="s">
        <v>7</v>
      </c>
      <c r="C31" s="1" t="s">
        <v>105</v>
      </c>
      <c r="D31" s="1" t="s">
        <v>14</v>
      </c>
      <c r="E31" s="1">
        <v>2.0</v>
      </c>
      <c r="F31" s="1">
        <v>1.0</v>
      </c>
      <c r="G31" s="1">
        <v>2.0</v>
      </c>
    </row>
    <row r="32">
      <c r="A32" s="1">
        <v>202501.0</v>
      </c>
      <c r="B32" s="1" t="s">
        <v>7</v>
      </c>
      <c r="C32" s="1" t="s">
        <v>106</v>
      </c>
      <c r="D32" s="1" t="s">
        <v>14</v>
      </c>
      <c r="E32" s="1">
        <v>9.0</v>
      </c>
      <c r="F32" s="1">
        <v>0.0</v>
      </c>
      <c r="G32" s="1">
        <v>1.0</v>
      </c>
    </row>
    <row r="33">
      <c r="A33" s="1">
        <v>202501.0</v>
      </c>
      <c r="B33" s="1" t="s">
        <v>7</v>
      </c>
      <c r="C33" s="1" t="s">
        <v>8</v>
      </c>
      <c r="D33" s="3" t="s">
        <v>12</v>
      </c>
      <c r="E33" s="1">
        <v>5.0</v>
      </c>
      <c r="F33" s="1">
        <v>1.0</v>
      </c>
      <c r="G33" s="1">
        <v>2.0</v>
      </c>
    </row>
    <row r="34">
      <c r="A34" s="1">
        <v>202411.0</v>
      </c>
      <c r="B34" s="1" t="s">
        <v>7</v>
      </c>
      <c r="C34" s="1" t="s">
        <v>8</v>
      </c>
      <c r="D34" s="1" t="s">
        <v>11</v>
      </c>
      <c r="E34" s="1">
        <v>4.0</v>
      </c>
      <c r="F34" s="1">
        <v>0.0</v>
      </c>
      <c r="G34" s="1">
        <v>3.0</v>
      </c>
    </row>
    <row r="35">
      <c r="A35" s="1">
        <v>202501.0</v>
      </c>
      <c r="B35" s="1" t="s">
        <v>7</v>
      </c>
      <c r="C35" s="1" t="s">
        <v>8</v>
      </c>
      <c r="D35" s="1" t="s">
        <v>11</v>
      </c>
      <c r="E35" s="1">
        <v>1.0</v>
      </c>
      <c r="F35" s="1">
        <v>1.0</v>
      </c>
      <c r="G35" s="1">
        <v>2.0</v>
      </c>
    </row>
    <row r="36">
      <c r="A36" s="1">
        <v>202412.0</v>
      </c>
      <c r="B36" s="1" t="s">
        <v>10</v>
      </c>
      <c r="C36" s="1" t="s">
        <v>8</v>
      </c>
      <c r="D36" s="3" t="s">
        <v>12</v>
      </c>
      <c r="E36" s="1">
        <v>7.0</v>
      </c>
      <c r="F36" s="1">
        <v>0.0</v>
      </c>
      <c r="G36" s="1">
        <v>3.0</v>
      </c>
    </row>
    <row r="37">
      <c r="A37" s="1">
        <v>202502.0</v>
      </c>
      <c r="B37" s="1" t="s">
        <v>10</v>
      </c>
      <c r="C37" s="1" t="s">
        <v>8</v>
      </c>
      <c r="D37" s="3" t="s">
        <v>12</v>
      </c>
      <c r="E37" s="1">
        <v>2.0</v>
      </c>
      <c r="F37" s="1">
        <v>1.0</v>
      </c>
      <c r="G37" s="1">
        <v>1.0</v>
      </c>
    </row>
    <row r="38">
      <c r="A38" s="1">
        <v>202501.0</v>
      </c>
      <c r="B38" s="1" t="s">
        <v>7</v>
      </c>
      <c r="C38" s="1" t="s">
        <v>8</v>
      </c>
      <c r="D38" s="1" t="s">
        <v>15</v>
      </c>
      <c r="E38" s="1">
        <v>4.0</v>
      </c>
      <c r="F38" s="1">
        <v>1.0</v>
      </c>
      <c r="G38" s="1">
        <v>1.0</v>
      </c>
    </row>
    <row r="39">
      <c r="A39" s="1">
        <v>202503.0</v>
      </c>
      <c r="B39" s="1" t="s">
        <v>10</v>
      </c>
      <c r="C39" s="1" t="s">
        <v>8</v>
      </c>
      <c r="D39" s="1" t="s">
        <v>15</v>
      </c>
      <c r="E39" s="1">
        <v>6.0</v>
      </c>
      <c r="F39" s="1">
        <v>1.0</v>
      </c>
      <c r="G39" s="1">
        <v>1.0</v>
      </c>
    </row>
    <row r="40">
      <c r="A40" s="1">
        <v>202410.0</v>
      </c>
      <c r="B40" s="1" t="s">
        <v>10</v>
      </c>
      <c r="C40" s="1" t="s">
        <v>8</v>
      </c>
      <c r="D40" s="1" t="s">
        <v>15</v>
      </c>
      <c r="E40" s="1">
        <v>7.0</v>
      </c>
      <c r="F40" s="1">
        <v>0.0</v>
      </c>
      <c r="G40" s="1">
        <v>1.0</v>
      </c>
    </row>
    <row r="41">
      <c r="A41" s="1">
        <v>202501.0</v>
      </c>
      <c r="B41" s="1" t="s">
        <v>10</v>
      </c>
      <c r="C41" s="1" t="s">
        <v>8</v>
      </c>
      <c r="D41" s="1" t="s">
        <v>15</v>
      </c>
      <c r="E41" s="1">
        <v>4.0</v>
      </c>
      <c r="F41" s="1">
        <v>0.0</v>
      </c>
      <c r="G41" s="1">
        <v>1.0</v>
      </c>
    </row>
    <row r="42">
      <c r="A42" s="1">
        <v>202503.0</v>
      </c>
      <c r="B42" s="1" t="s">
        <v>10</v>
      </c>
      <c r="C42" s="1" t="s">
        <v>106</v>
      </c>
      <c r="D42" s="1" t="s">
        <v>14</v>
      </c>
      <c r="E42" s="1">
        <v>0.0</v>
      </c>
      <c r="F42" s="1">
        <v>0.0</v>
      </c>
      <c r="G42" s="1">
        <v>1.0</v>
      </c>
    </row>
    <row r="43">
      <c r="A43" s="1">
        <v>202411.0</v>
      </c>
      <c r="B43" s="1" t="s">
        <v>10</v>
      </c>
      <c r="C43" s="1" t="s">
        <v>8</v>
      </c>
      <c r="D43" s="1" t="s">
        <v>9</v>
      </c>
      <c r="E43" s="1">
        <v>8.0</v>
      </c>
      <c r="F43" s="1">
        <v>0.0</v>
      </c>
      <c r="G43" s="1">
        <v>1.0</v>
      </c>
    </row>
    <row r="44">
      <c r="A44" s="1">
        <v>202502.0</v>
      </c>
      <c r="B44" s="1" t="s">
        <v>7</v>
      </c>
      <c r="C44" s="1" t="s">
        <v>8</v>
      </c>
      <c r="D44" s="1" t="s">
        <v>9</v>
      </c>
      <c r="E44" s="1">
        <v>6.0</v>
      </c>
      <c r="F44" s="1">
        <v>0.0</v>
      </c>
      <c r="G44" s="1">
        <v>27.0</v>
      </c>
    </row>
    <row r="45">
      <c r="A45" s="1">
        <v>202501.0</v>
      </c>
      <c r="B45" s="1" t="s">
        <v>10</v>
      </c>
      <c r="C45" s="1" t="s">
        <v>8</v>
      </c>
      <c r="D45" s="1" t="s">
        <v>11</v>
      </c>
      <c r="E45" s="1">
        <v>1.0</v>
      </c>
      <c r="F45" s="1">
        <v>0.0</v>
      </c>
      <c r="G45" s="1">
        <v>1.0</v>
      </c>
    </row>
    <row r="46">
      <c r="A46" s="1">
        <v>202502.0</v>
      </c>
      <c r="B46" s="1" t="s">
        <v>7</v>
      </c>
      <c r="C46" s="1" t="s">
        <v>8</v>
      </c>
      <c r="D46" s="1" t="s">
        <v>9</v>
      </c>
      <c r="E46" s="1">
        <v>5.0</v>
      </c>
      <c r="F46" s="1">
        <v>0.0</v>
      </c>
      <c r="G46" s="1">
        <v>30.0</v>
      </c>
    </row>
    <row r="47">
      <c r="A47" s="1">
        <v>202502.0</v>
      </c>
      <c r="B47" s="1" t="s">
        <v>7</v>
      </c>
      <c r="C47" s="1" t="s">
        <v>8</v>
      </c>
      <c r="D47" s="1" t="s">
        <v>11</v>
      </c>
      <c r="E47" s="1">
        <v>6.0</v>
      </c>
      <c r="F47" s="1">
        <v>0.0</v>
      </c>
      <c r="G47" s="1">
        <v>15.0</v>
      </c>
    </row>
    <row r="48">
      <c r="A48" s="1">
        <v>202503.0</v>
      </c>
      <c r="B48" s="1" t="s">
        <v>7</v>
      </c>
      <c r="C48" s="1" t="s">
        <v>8</v>
      </c>
      <c r="D48" s="1" t="s">
        <v>15</v>
      </c>
      <c r="E48" s="1">
        <v>0.0</v>
      </c>
      <c r="F48" s="1">
        <v>0.0</v>
      </c>
      <c r="G48" s="1">
        <v>1.0</v>
      </c>
    </row>
    <row r="49">
      <c r="A49" s="1">
        <v>202501.0</v>
      </c>
      <c r="B49" s="1" t="s">
        <v>7</v>
      </c>
      <c r="C49" s="1" t="s">
        <v>8</v>
      </c>
      <c r="D49" s="1" t="s">
        <v>15</v>
      </c>
      <c r="E49" s="1">
        <v>9.0</v>
      </c>
      <c r="F49" s="1">
        <v>0.0</v>
      </c>
      <c r="G49" s="1">
        <v>35.0</v>
      </c>
    </row>
    <row r="50">
      <c r="A50" s="1">
        <v>202410.0</v>
      </c>
      <c r="B50" s="1" t="s">
        <v>7</v>
      </c>
      <c r="C50" s="1" t="s">
        <v>8</v>
      </c>
      <c r="D50" s="3" t="s">
        <v>12</v>
      </c>
      <c r="E50" s="1">
        <v>1.0</v>
      </c>
      <c r="F50" s="1">
        <v>0.0</v>
      </c>
      <c r="G50" s="1">
        <v>1.0</v>
      </c>
    </row>
    <row r="51">
      <c r="A51" s="1">
        <v>202502.0</v>
      </c>
      <c r="B51" s="1" t="s">
        <v>10</v>
      </c>
      <c r="C51" s="1" t="s">
        <v>8</v>
      </c>
      <c r="D51" s="1" t="s">
        <v>9</v>
      </c>
      <c r="E51" s="1">
        <v>3.0</v>
      </c>
      <c r="F51" s="1">
        <v>0.0</v>
      </c>
      <c r="G51" s="1">
        <v>6.0</v>
      </c>
    </row>
    <row r="52">
      <c r="A52" s="1">
        <v>202503.0</v>
      </c>
      <c r="B52" s="1" t="s">
        <v>10</v>
      </c>
      <c r="C52" s="1" t="s">
        <v>106</v>
      </c>
      <c r="D52" s="3" t="s">
        <v>12</v>
      </c>
      <c r="E52" s="1">
        <v>0.0</v>
      </c>
      <c r="F52" s="1">
        <v>1.0</v>
      </c>
      <c r="G52" s="1">
        <v>2.0</v>
      </c>
    </row>
    <row r="53">
      <c r="A53" s="1">
        <v>202410.0</v>
      </c>
      <c r="B53" s="1" t="s">
        <v>7</v>
      </c>
      <c r="C53" s="1" t="s">
        <v>8</v>
      </c>
      <c r="D53" s="1" t="s">
        <v>9</v>
      </c>
      <c r="E53" s="1">
        <v>8.0</v>
      </c>
      <c r="F53" s="1">
        <v>0.0</v>
      </c>
      <c r="G53" s="1">
        <v>2.0</v>
      </c>
    </row>
    <row r="54">
      <c r="A54" s="1">
        <v>202501.0</v>
      </c>
      <c r="B54" s="1" t="s">
        <v>7</v>
      </c>
      <c r="C54" s="1" t="s">
        <v>8</v>
      </c>
      <c r="D54" s="3" t="s">
        <v>12</v>
      </c>
      <c r="E54" s="1">
        <v>9.0</v>
      </c>
      <c r="F54" s="1">
        <v>0.0</v>
      </c>
      <c r="G54" s="1">
        <v>4.0</v>
      </c>
    </row>
    <row r="55">
      <c r="A55" s="1">
        <v>202412.0</v>
      </c>
      <c r="B55" s="1" t="s">
        <v>7</v>
      </c>
      <c r="C55" s="1" t="s">
        <v>8</v>
      </c>
      <c r="D55" s="1" t="s">
        <v>15</v>
      </c>
      <c r="E55" s="1">
        <v>2.0</v>
      </c>
      <c r="F55" s="1">
        <v>0.0</v>
      </c>
      <c r="G55" s="1">
        <v>10.0</v>
      </c>
    </row>
    <row r="56">
      <c r="A56" s="1">
        <v>202503.0</v>
      </c>
      <c r="B56" s="1" t="s">
        <v>10</v>
      </c>
      <c r="C56" s="1" t="s">
        <v>8</v>
      </c>
      <c r="D56" s="3" t="s">
        <v>12</v>
      </c>
      <c r="E56" s="1">
        <v>2.0</v>
      </c>
      <c r="F56" s="1">
        <v>0.0</v>
      </c>
      <c r="G56" s="1">
        <v>19.0</v>
      </c>
    </row>
    <row r="57">
      <c r="A57" s="1">
        <v>202411.0</v>
      </c>
      <c r="B57" s="1" t="s">
        <v>7</v>
      </c>
      <c r="C57" s="1" t="s">
        <v>8</v>
      </c>
      <c r="D57" s="1" t="s">
        <v>15</v>
      </c>
      <c r="E57" s="1">
        <v>6.0</v>
      </c>
      <c r="F57" s="1">
        <v>0.0</v>
      </c>
      <c r="G57" s="1">
        <v>5.0</v>
      </c>
    </row>
    <row r="58">
      <c r="A58" s="1">
        <v>202503.0</v>
      </c>
      <c r="B58" s="1" t="s">
        <v>7</v>
      </c>
      <c r="C58" s="1" t="s">
        <v>106</v>
      </c>
      <c r="D58" s="1" t="s">
        <v>14</v>
      </c>
      <c r="E58" s="1">
        <v>7.0</v>
      </c>
      <c r="F58" s="1">
        <v>0.0</v>
      </c>
      <c r="G58" s="1">
        <v>5.0</v>
      </c>
    </row>
    <row r="59">
      <c r="A59" s="1">
        <v>202503.0</v>
      </c>
      <c r="B59" s="1" t="s">
        <v>7</v>
      </c>
      <c r="C59" s="1" t="s">
        <v>106</v>
      </c>
      <c r="D59" s="1" t="s">
        <v>14</v>
      </c>
      <c r="E59" s="1">
        <v>3.0</v>
      </c>
      <c r="F59" s="1">
        <v>0.0</v>
      </c>
      <c r="G59" s="1">
        <v>31.0</v>
      </c>
    </row>
    <row r="60">
      <c r="A60" s="1">
        <v>202502.0</v>
      </c>
      <c r="B60" s="1" t="s">
        <v>7</v>
      </c>
      <c r="C60" s="1" t="s">
        <v>8</v>
      </c>
      <c r="D60" s="3" t="s">
        <v>12</v>
      </c>
      <c r="E60" s="1">
        <v>0.0</v>
      </c>
      <c r="F60" s="1">
        <v>0.0</v>
      </c>
      <c r="G60" s="1">
        <v>2.0</v>
      </c>
    </row>
    <row r="61">
      <c r="A61" s="1">
        <v>202503.0</v>
      </c>
      <c r="B61" s="1" t="s">
        <v>7</v>
      </c>
      <c r="C61" s="1" t="s">
        <v>8</v>
      </c>
      <c r="D61" s="1" t="s">
        <v>9</v>
      </c>
      <c r="E61" s="1">
        <v>2.0</v>
      </c>
      <c r="F61" s="1">
        <v>1.0</v>
      </c>
      <c r="G61" s="1">
        <v>11.0</v>
      </c>
    </row>
    <row r="62">
      <c r="A62" s="1">
        <v>202411.0</v>
      </c>
      <c r="B62" s="1" t="s">
        <v>10</v>
      </c>
      <c r="C62" s="1" t="s">
        <v>106</v>
      </c>
      <c r="D62" s="1" t="s">
        <v>14</v>
      </c>
      <c r="E62" s="1">
        <v>2.0</v>
      </c>
      <c r="F62" s="1">
        <v>0.0</v>
      </c>
      <c r="G62" s="1">
        <v>4.0</v>
      </c>
    </row>
    <row r="63">
      <c r="A63" s="1">
        <v>202501.0</v>
      </c>
      <c r="B63" s="1" t="s">
        <v>7</v>
      </c>
      <c r="C63" s="1" t="s">
        <v>8</v>
      </c>
      <c r="D63" s="3" t="s">
        <v>12</v>
      </c>
      <c r="E63" s="1">
        <v>7.0</v>
      </c>
      <c r="F63" s="1">
        <v>1.0</v>
      </c>
      <c r="G63" s="1">
        <v>1.0</v>
      </c>
    </row>
    <row r="64">
      <c r="A64" s="1">
        <v>202501.0</v>
      </c>
      <c r="B64" s="1" t="s">
        <v>7</v>
      </c>
      <c r="C64" s="1" t="s">
        <v>8</v>
      </c>
      <c r="D64" s="3" t="s">
        <v>12</v>
      </c>
      <c r="E64" s="1">
        <v>2.0</v>
      </c>
      <c r="F64" s="1">
        <v>0.0</v>
      </c>
      <c r="G64" s="1">
        <v>8.0</v>
      </c>
    </row>
    <row r="65">
      <c r="A65" s="1">
        <v>202502.0</v>
      </c>
      <c r="B65" s="1" t="s">
        <v>7</v>
      </c>
      <c r="C65" s="1" t="s">
        <v>8</v>
      </c>
      <c r="D65" s="1" t="s">
        <v>9</v>
      </c>
      <c r="E65" s="1">
        <v>3.0</v>
      </c>
      <c r="F65" s="1">
        <v>0.0</v>
      </c>
      <c r="G65" s="1">
        <v>16.0</v>
      </c>
    </row>
    <row r="66">
      <c r="A66" s="1">
        <v>202412.0</v>
      </c>
      <c r="B66" s="1" t="s">
        <v>10</v>
      </c>
      <c r="C66" s="1" t="s">
        <v>106</v>
      </c>
      <c r="D66" s="1" t="s">
        <v>14</v>
      </c>
      <c r="E66" s="1">
        <v>2.0</v>
      </c>
      <c r="F66" s="1">
        <v>0.0</v>
      </c>
      <c r="G66" s="1">
        <v>6.0</v>
      </c>
    </row>
    <row r="67">
      <c r="A67" s="1">
        <v>202503.0</v>
      </c>
      <c r="B67" s="1" t="s">
        <v>7</v>
      </c>
      <c r="C67" s="1" t="s">
        <v>106</v>
      </c>
      <c r="D67" s="1" t="s">
        <v>14</v>
      </c>
      <c r="E67" s="1">
        <v>6.0</v>
      </c>
      <c r="F67" s="1">
        <v>0.0</v>
      </c>
      <c r="G67" s="1">
        <v>17.0</v>
      </c>
    </row>
    <row r="68">
      <c r="A68" s="1">
        <v>202501.0</v>
      </c>
      <c r="B68" s="1" t="s">
        <v>10</v>
      </c>
      <c r="C68" s="1" t="s">
        <v>8</v>
      </c>
      <c r="D68" s="3" t="s">
        <v>12</v>
      </c>
      <c r="E68" s="1">
        <v>8.0</v>
      </c>
      <c r="F68" s="1">
        <v>0.0</v>
      </c>
      <c r="G68" s="1">
        <v>2.0</v>
      </c>
    </row>
    <row r="69">
      <c r="A69" s="1">
        <v>202501.0</v>
      </c>
      <c r="B69" s="1" t="s">
        <v>10</v>
      </c>
      <c r="C69" s="1" t="s">
        <v>8</v>
      </c>
      <c r="D69" s="1" t="s">
        <v>11</v>
      </c>
      <c r="E69" s="1">
        <v>4.0</v>
      </c>
      <c r="F69" s="1">
        <v>0.0</v>
      </c>
      <c r="G69" s="1">
        <v>8.0</v>
      </c>
    </row>
    <row r="70">
      <c r="A70" s="1">
        <v>202502.0</v>
      </c>
      <c r="B70" s="1" t="s">
        <v>10</v>
      </c>
      <c r="C70" s="1" t="s">
        <v>8</v>
      </c>
      <c r="D70" s="3" t="s">
        <v>12</v>
      </c>
      <c r="E70" s="1">
        <v>4.0</v>
      </c>
      <c r="F70" s="1">
        <v>1.0</v>
      </c>
      <c r="G70" s="1">
        <v>1.0</v>
      </c>
    </row>
    <row r="71">
      <c r="A71" s="1">
        <v>202503.0</v>
      </c>
      <c r="B71" s="1" t="s">
        <v>10</v>
      </c>
      <c r="C71" s="1" t="s">
        <v>8</v>
      </c>
      <c r="D71" s="1" t="s">
        <v>15</v>
      </c>
      <c r="E71" s="1">
        <v>4.0</v>
      </c>
      <c r="F71" s="1">
        <v>0.0</v>
      </c>
      <c r="G71" s="1">
        <v>4.0</v>
      </c>
    </row>
    <row r="72">
      <c r="A72" s="1">
        <v>202411.0</v>
      </c>
      <c r="B72" s="1" t="s">
        <v>7</v>
      </c>
      <c r="C72" s="1" t="s">
        <v>106</v>
      </c>
      <c r="D72" s="1" t="s">
        <v>14</v>
      </c>
      <c r="E72" s="1">
        <v>1.0</v>
      </c>
      <c r="F72" s="1">
        <v>1.0</v>
      </c>
      <c r="G72" s="1">
        <v>1.0</v>
      </c>
    </row>
    <row r="73">
      <c r="A73" s="1">
        <v>202501.0</v>
      </c>
      <c r="B73" s="1" t="s">
        <v>7</v>
      </c>
      <c r="C73" s="1" t="s">
        <v>8</v>
      </c>
      <c r="D73" s="3" t="s">
        <v>12</v>
      </c>
      <c r="E73" s="1">
        <v>1.0</v>
      </c>
      <c r="F73" s="1">
        <v>0.0</v>
      </c>
      <c r="G73" s="1">
        <v>10.0</v>
      </c>
    </row>
    <row r="74">
      <c r="A74" s="1">
        <v>202503.0</v>
      </c>
      <c r="B74" s="1" t="s">
        <v>7</v>
      </c>
      <c r="C74" s="1" t="s">
        <v>8</v>
      </c>
      <c r="D74" s="1" t="s">
        <v>14</v>
      </c>
      <c r="E74" s="1">
        <v>5.0</v>
      </c>
      <c r="F74" s="1">
        <v>0.0</v>
      </c>
      <c r="G74" s="1">
        <v>4.0</v>
      </c>
    </row>
    <row r="75">
      <c r="A75" s="1">
        <v>202501.0</v>
      </c>
      <c r="B75" s="1" t="s">
        <v>10</v>
      </c>
      <c r="C75" s="1" t="s">
        <v>8</v>
      </c>
      <c r="D75" s="1" t="s">
        <v>11</v>
      </c>
      <c r="E75" s="1">
        <v>5.0</v>
      </c>
      <c r="F75" s="1">
        <v>0.0</v>
      </c>
      <c r="G75" s="1">
        <v>2.0</v>
      </c>
    </row>
    <row r="76">
      <c r="A76" s="1">
        <v>202501.0</v>
      </c>
      <c r="B76" s="1" t="s">
        <v>10</v>
      </c>
      <c r="C76" s="1" t="s">
        <v>8</v>
      </c>
      <c r="D76" s="3" t="s">
        <v>12</v>
      </c>
      <c r="E76" s="1">
        <v>6.0</v>
      </c>
      <c r="F76" s="1">
        <v>0.0</v>
      </c>
      <c r="G76" s="1">
        <v>3.0</v>
      </c>
    </row>
    <row r="77">
      <c r="A77" s="1">
        <v>202501.0</v>
      </c>
      <c r="B77" s="1" t="s">
        <v>10</v>
      </c>
      <c r="C77" s="1" t="s">
        <v>105</v>
      </c>
      <c r="D77" s="1" t="s">
        <v>14</v>
      </c>
      <c r="E77" s="1">
        <v>1.0</v>
      </c>
      <c r="F77" s="1">
        <v>0.0</v>
      </c>
      <c r="G77" s="1">
        <v>1.0</v>
      </c>
    </row>
    <row r="78">
      <c r="A78" s="1">
        <v>202503.0</v>
      </c>
      <c r="B78" s="1" t="s">
        <v>7</v>
      </c>
      <c r="C78" s="1" t="s">
        <v>8</v>
      </c>
      <c r="D78" s="1" t="s">
        <v>14</v>
      </c>
      <c r="E78" s="1">
        <v>8.0</v>
      </c>
      <c r="F78" s="1">
        <v>0.0</v>
      </c>
      <c r="G78" s="1">
        <v>1.0</v>
      </c>
    </row>
    <row r="79">
      <c r="A79" s="1">
        <v>202410.0</v>
      </c>
      <c r="B79" s="1" t="s">
        <v>7</v>
      </c>
      <c r="C79" s="1" t="s">
        <v>105</v>
      </c>
      <c r="D79" s="1" t="s">
        <v>14</v>
      </c>
      <c r="E79" s="1">
        <v>3.0</v>
      </c>
      <c r="F79" s="1">
        <v>0.0</v>
      </c>
      <c r="G79" s="1">
        <v>3.0</v>
      </c>
    </row>
    <row r="80">
      <c r="A80" s="1">
        <v>202501.0</v>
      </c>
      <c r="B80" s="1" t="s">
        <v>10</v>
      </c>
      <c r="C80" s="1" t="s">
        <v>106</v>
      </c>
      <c r="D80" s="1" t="s">
        <v>14</v>
      </c>
      <c r="E80" s="1">
        <v>5.0</v>
      </c>
      <c r="F80" s="1">
        <v>0.0</v>
      </c>
      <c r="G80" s="1">
        <v>4.0</v>
      </c>
    </row>
    <row r="81">
      <c r="A81" s="1">
        <v>202412.0</v>
      </c>
      <c r="B81" s="1" t="s">
        <v>7</v>
      </c>
      <c r="C81" s="1" t="s">
        <v>8</v>
      </c>
      <c r="D81" s="1" t="s">
        <v>9</v>
      </c>
      <c r="E81" s="1">
        <v>5.0</v>
      </c>
      <c r="F81" s="1">
        <v>1.0</v>
      </c>
      <c r="G81" s="1">
        <v>1.0</v>
      </c>
    </row>
    <row r="82">
      <c r="A82" s="1">
        <v>202502.0</v>
      </c>
      <c r="B82" s="1" t="s">
        <v>7</v>
      </c>
      <c r="C82" s="1" t="s">
        <v>8</v>
      </c>
      <c r="D82" s="3" t="s">
        <v>12</v>
      </c>
      <c r="E82" s="1">
        <v>5.0</v>
      </c>
      <c r="F82" s="1">
        <v>1.0</v>
      </c>
      <c r="G82" s="1">
        <v>1.0</v>
      </c>
    </row>
    <row r="83">
      <c r="A83" s="1">
        <v>202501.0</v>
      </c>
      <c r="B83" s="1" t="s">
        <v>10</v>
      </c>
      <c r="C83" s="1" t="s">
        <v>8</v>
      </c>
      <c r="D83" s="1" t="s">
        <v>11</v>
      </c>
      <c r="E83" s="1">
        <v>5.0</v>
      </c>
      <c r="F83" s="1">
        <v>1.0</v>
      </c>
      <c r="G83" s="1">
        <v>1.0</v>
      </c>
    </row>
    <row r="84">
      <c r="A84" s="1">
        <v>202411.0</v>
      </c>
      <c r="B84" s="1" t="s">
        <v>7</v>
      </c>
      <c r="C84" s="1" t="s">
        <v>8</v>
      </c>
      <c r="D84" s="3" t="s">
        <v>12</v>
      </c>
      <c r="E84" s="1">
        <v>1.0</v>
      </c>
      <c r="F84" s="1">
        <v>1.0</v>
      </c>
      <c r="G84" s="1">
        <v>1.0</v>
      </c>
    </row>
    <row r="85">
      <c r="A85" s="1">
        <v>202410.0</v>
      </c>
      <c r="B85" s="1" t="s">
        <v>10</v>
      </c>
      <c r="C85" s="1" t="s">
        <v>8</v>
      </c>
      <c r="D85" s="1" t="s">
        <v>9</v>
      </c>
      <c r="E85" s="1">
        <v>5.0</v>
      </c>
      <c r="F85" s="1">
        <v>0.0</v>
      </c>
      <c r="G85" s="1">
        <v>1.0</v>
      </c>
    </row>
    <row r="86">
      <c r="A86" s="1">
        <v>202501.0</v>
      </c>
      <c r="B86" s="1" t="s">
        <v>7</v>
      </c>
      <c r="C86" s="1" t="s">
        <v>106</v>
      </c>
      <c r="D86" s="1" t="s">
        <v>9</v>
      </c>
      <c r="E86" s="1">
        <v>0.0</v>
      </c>
      <c r="F86" s="1">
        <v>1.0</v>
      </c>
      <c r="G86" s="1">
        <v>2.0</v>
      </c>
    </row>
    <row r="87">
      <c r="A87" s="1">
        <v>202412.0</v>
      </c>
      <c r="B87" s="1" t="s">
        <v>7</v>
      </c>
      <c r="C87" s="1" t="s">
        <v>8</v>
      </c>
      <c r="D87" s="1" t="s">
        <v>9</v>
      </c>
      <c r="E87" s="1">
        <v>6.0</v>
      </c>
      <c r="F87" s="1">
        <v>0.0</v>
      </c>
      <c r="G87" s="1">
        <v>30.0</v>
      </c>
    </row>
    <row r="88">
      <c r="A88" s="1">
        <v>202502.0</v>
      </c>
      <c r="B88" s="1" t="s">
        <v>7</v>
      </c>
      <c r="C88" s="1" t="s">
        <v>106</v>
      </c>
      <c r="D88" s="1" t="s">
        <v>14</v>
      </c>
      <c r="E88" s="1">
        <v>0.0</v>
      </c>
      <c r="F88" s="1">
        <v>0.0</v>
      </c>
      <c r="G88" s="1">
        <v>3.0</v>
      </c>
    </row>
    <row r="89">
      <c r="A89" s="1">
        <v>202503.0</v>
      </c>
      <c r="B89" s="1" t="s">
        <v>7</v>
      </c>
      <c r="C89" s="1" t="s">
        <v>8</v>
      </c>
      <c r="D89" s="3" t="s">
        <v>12</v>
      </c>
      <c r="E89" s="1">
        <v>5.0</v>
      </c>
      <c r="F89" s="1">
        <v>0.0</v>
      </c>
      <c r="G89" s="1">
        <v>34.0</v>
      </c>
    </row>
    <row r="90">
      <c r="A90" s="1">
        <v>202502.0</v>
      </c>
      <c r="B90" s="1" t="s">
        <v>7</v>
      </c>
      <c r="C90" s="1" t="s">
        <v>8</v>
      </c>
      <c r="D90" s="3" t="s">
        <v>12</v>
      </c>
      <c r="E90" s="1">
        <v>8.0</v>
      </c>
      <c r="F90" s="1">
        <v>0.0</v>
      </c>
      <c r="G90" s="1">
        <v>6.0</v>
      </c>
    </row>
    <row r="91">
      <c r="A91" s="1">
        <v>202503.0</v>
      </c>
      <c r="B91" s="1" t="s">
        <v>7</v>
      </c>
      <c r="C91" s="1" t="s">
        <v>8</v>
      </c>
      <c r="D91" s="1" t="s">
        <v>15</v>
      </c>
      <c r="E91" s="1">
        <v>5.0</v>
      </c>
      <c r="F91" s="1">
        <v>0.0</v>
      </c>
      <c r="G91" s="1">
        <v>41.0</v>
      </c>
    </row>
    <row r="92">
      <c r="A92" s="1">
        <v>202503.0</v>
      </c>
      <c r="B92" s="1" t="s">
        <v>7</v>
      </c>
      <c r="C92" s="1" t="s">
        <v>8</v>
      </c>
      <c r="D92" s="1" t="s">
        <v>9</v>
      </c>
      <c r="E92" s="1">
        <v>6.0</v>
      </c>
      <c r="F92" s="1">
        <v>0.0</v>
      </c>
      <c r="G92" s="1">
        <v>87.0</v>
      </c>
    </row>
    <row r="93">
      <c r="A93" s="1">
        <v>202503.0</v>
      </c>
      <c r="B93" s="1" t="s">
        <v>7</v>
      </c>
      <c r="C93" s="1" t="s">
        <v>106</v>
      </c>
      <c r="D93" s="1" t="s">
        <v>14</v>
      </c>
      <c r="E93" s="1">
        <v>2.0</v>
      </c>
      <c r="F93" s="1">
        <v>0.0</v>
      </c>
      <c r="G93" s="1">
        <v>33.0</v>
      </c>
    </row>
    <row r="94">
      <c r="A94" s="1">
        <v>202502.0</v>
      </c>
      <c r="B94" s="1" t="s">
        <v>7</v>
      </c>
      <c r="C94" s="1" t="s">
        <v>8</v>
      </c>
      <c r="D94" s="3" t="s">
        <v>12</v>
      </c>
      <c r="E94" s="1">
        <v>2.0</v>
      </c>
      <c r="F94" s="1">
        <v>0.0</v>
      </c>
      <c r="G94" s="1">
        <v>11.0</v>
      </c>
    </row>
    <row r="95">
      <c r="A95" s="1">
        <v>202412.0</v>
      </c>
      <c r="B95" s="1" t="s">
        <v>7</v>
      </c>
      <c r="C95" s="1" t="s">
        <v>8</v>
      </c>
      <c r="D95" s="1" t="s">
        <v>9</v>
      </c>
      <c r="E95" s="1">
        <v>3.0</v>
      </c>
      <c r="F95" s="1">
        <v>0.0</v>
      </c>
      <c r="G95" s="1">
        <v>36.0</v>
      </c>
    </row>
    <row r="96">
      <c r="A96" s="1">
        <v>202502.0</v>
      </c>
      <c r="B96" s="1" t="s">
        <v>10</v>
      </c>
      <c r="C96" s="1" t="s">
        <v>8</v>
      </c>
      <c r="D96" s="3" t="s">
        <v>12</v>
      </c>
      <c r="E96" s="1">
        <v>4.0</v>
      </c>
      <c r="F96" s="1">
        <v>0.0</v>
      </c>
      <c r="G96" s="1">
        <v>2.0</v>
      </c>
    </row>
    <row r="97">
      <c r="A97" s="1">
        <v>202503.0</v>
      </c>
      <c r="B97" s="1" t="s">
        <v>7</v>
      </c>
      <c r="C97" s="1" t="s">
        <v>106</v>
      </c>
      <c r="D97" s="1" t="s">
        <v>9</v>
      </c>
      <c r="E97" s="1">
        <v>0.0</v>
      </c>
      <c r="F97" s="1">
        <v>1.0</v>
      </c>
      <c r="G97" s="1">
        <v>4.0</v>
      </c>
    </row>
    <row r="98">
      <c r="A98" s="1">
        <v>202503.0</v>
      </c>
      <c r="B98" s="1" t="s">
        <v>10</v>
      </c>
      <c r="C98" s="1" t="s">
        <v>8</v>
      </c>
      <c r="D98" s="3" t="s">
        <v>12</v>
      </c>
      <c r="E98" s="1">
        <v>8.0</v>
      </c>
      <c r="F98" s="1">
        <v>0.0</v>
      </c>
      <c r="G98" s="1">
        <v>7.0</v>
      </c>
    </row>
    <row r="99">
      <c r="A99" s="1">
        <v>202412.0</v>
      </c>
      <c r="B99" s="1" t="s">
        <v>7</v>
      </c>
      <c r="C99" s="1" t="s">
        <v>8</v>
      </c>
      <c r="D99" s="1" t="s">
        <v>11</v>
      </c>
      <c r="E99" s="1">
        <v>1.0</v>
      </c>
      <c r="F99" s="1">
        <v>0.0</v>
      </c>
      <c r="G99" s="1">
        <v>7.0</v>
      </c>
    </row>
    <row r="100">
      <c r="A100" s="1">
        <v>202502.0</v>
      </c>
      <c r="B100" s="1" t="s">
        <v>7</v>
      </c>
      <c r="C100" s="1" t="s">
        <v>105</v>
      </c>
      <c r="D100" s="1" t="s">
        <v>14</v>
      </c>
      <c r="E100" s="1">
        <v>6.0</v>
      </c>
      <c r="F100" s="1">
        <v>0.0</v>
      </c>
      <c r="G100" s="1">
        <v>1.0</v>
      </c>
    </row>
    <row r="101">
      <c r="A101" s="1">
        <v>202502.0</v>
      </c>
      <c r="B101" s="1" t="s">
        <v>7</v>
      </c>
      <c r="C101" s="1" t="s">
        <v>105</v>
      </c>
      <c r="D101" s="1" t="s">
        <v>14</v>
      </c>
      <c r="E101" s="1">
        <v>2.0</v>
      </c>
      <c r="F101" s="1">
        <v>0.0</v>
      </c>
      <c r="G101" s="1">
        <v>3.0</v>
      </c>
    </row>
    <row r="102">
      <c r="A102" s="1">
        <v>202412.0</v>
      </c>
      <c r="B102" s="1" t="s">
        <v>7</v>
      </c>
      <c r="C102" s="1" t="s">
        <v>8</v>
      </c>
      <c r="D102" s="1" t="s">
        <v>15</v>
      </c>
      <c r="E102" s="1">
        <v>1.0</v>
      </c>
      <c r="F102" s="1">
        <v>0.0</v>
      </c>
      <c r="G102" s="1">
        <v>6.0</v>
      </c>
    </row>
    <row r="103">
      <c r="A103" s="1">
        <v>202411.0</v>
      </c>
      <c r="B103" s="1" t="s">
        <v>10</v>
      </c>
      <c r="C103" s="1" t="s">
        <v>8</v>
      </c>
      <c r="D103" s="1" t="s">
        <v>9</v>
      </c>
      <c r="E103" s="1">
        <v>3.0</v>
      </c>
      <c r="F103" s="1">
        <v>0.0</v>
      </c>
      <c r="G103" s="1">
        <v>2.0</v>
      </c>
    </row>
    <row r="104">
      <c r="A104" s="1">
        <v>202412.0</v>
      </c>
      <c r="B104" s="1" t="s">
        <v>10</v>
      </c>
      <c r="C104" s="1" t="s">
        <v>8</v>
      </c>
      <c r="D104" s="1" t="s">
        <v>9</v>
      </c>
      <c r="E104" s="1">
        <v>8.0</v>
      </c>
      <c r="F104" s="1">
        <v>0.0</v>
      </c>
      <c r="G104" s="1">
        <v>4.0</v>
      </c>
    </row>
    <row r="105">
      <c r="A105" s="1">
        <v>202502.0</v>
      </c>
      <c r="B105" s="1" t="s">
        <v>10</v>
      </c>
      <c r="C105" s="1" t="s">
        <v>8</v>
      </c>
      <c r="D105" s="1" t="s">
        <v>9</v>
      </c>
      <c r="E105" s="1">
        <v>2.0</v>
      </c>
      <c r="F105" s="1">
        <v>0.0</v>
      </c>
      <c r="G105" s="1">
        <v>3.0</v>
      </c>
    </row>
    <row r="106">
      <c r="A106" s="1">
        <v>202501.0</v>
      </c>
      <c r="B106" s="1" t="s">
        <v>10</v>
      </c>
      <c r="C106" s="1" t="s">
        <v>8</v>
      </c>
      <c r="D106" s="1" t="s">
        <v>15</v>
      </c>
      <c r="E106" s="1">
        <v>1.0</v>
      </c>
      <c r="F106" s="1">
        <v>0.0</v>
      </c>
      <c r="G106" s="1">
        <v>1.0</v>
      </c>
    </row>
    <row r="107">
      <c r="A107" s="1">
        <v>202503.0</v>
      </c>
      <c r="B107" s="1" t="s">
        <v>7</v>
      </c>
      <c r="C107" s="1" t="s">
        <v>8</v>
      </c>
      <c r="D107" s="1" t="s">
        <v>11</v>
      </c>
      <c r="E107" s="1">
        <v>1.0</v>
      </c>
      <c r="F107" s="1">
        <v>1.0</v>
      </c>
      <c r="G107" s="1">
        <v>5.0</v>
      </c>
    </row>
    <row r="108">
      <c r="A108" s="1">
        <v>202503.0</v>
      </c>
      <c r="B108" s="1" t="s">
        <v>10</v>
      </c>
      <c r="C108" s="1" t="s">
        <v>8</v>
      </c>
      <c r="D108" s="1" t="s">
        <v>11</v>
      </c>
      <c r="E108" s="1">
        <v>1.0</v>
      </c>
      <c r="F108" s="1">
        <v>1.0</v>
      </c>
      <c r="G108" s="1">
        <v>1.0</v>
      </c>
    </row>
    <row r="109">
      <c r="A109" s="1">
        <v>202502.0</v>
      </c>
      <c r="B109" s="1" t="s">
        <v>7</v>
      </c>
      <c r="C109" s="1" t="s">
        <v>8</v>
      </c>
      <c r="D109" s="3" t="s">
        <v>12</v>
      </c>
      <c r="E109" s="1">
        <v>9.0</v>
      </c>
      <c r="F109" s="1">
        <v>0.0</v>
      </c>
      <c r="G109" s="1">
        <v>2.0</v>
      </c>
    </row>
    <row r="110">
      <c r="A110" s="1">
        <v>202502.0</v>
      </c>
      <c r="B110" s="1" t="s">
        <v>7</v>
      </c>
      <c r="C110" s="1" t="s">
        <v>8</v>
      </c>
      <c r="D110" s="1" t="s">
        <v>9</v>
      </c>
      <c r="E110" s="1">
        <v>2.0</v>
      </c>
      <c r="F110" s="1">
        <v>1.0</v>
      </c>
      <c r="G110" s="1">
        <v>5.0</v>
      </c>
    </row>
    <row r="111">
      <c r="A111" s="1">
        <v>202503.0</v>
      </c>
      <c r="B111" s="1" t="s">
        <v>7</v>
      </c>
      <c r="C111" s="1" t="s">
        <v>106</v>
      </c>
      <c r="D111" s="1" t="s">
        <v>14</v>
      </c>
      <c r="E111" s="1">
        <v>1.0</v>
      </c>
      <c r="F111" s="1">
        <v>0.0</v>
      </c>
      <c r="G111" s="1">
        <v>14.0</v>
      </c>
    </row>
    <row r="112">
      <c r="A112" s="1">
        <v>202502.0</v>
      </c>
      <c r="B112" s="1" t="s">
        <v>10</v>
      </c>
      <c r="C112" s="1" t="s">
        <v>8</v>
      </c>
      <c r="D112" s="1" t="s">
        <v>9</v>
      </c>
      <c r="E112" s="1">
        <v>2.0</v>
      </c>
      <c r="F112" s="1">
        <v>1.0</v>
      </c>
      <c r="G112" s="1">
        <v>2.0</v>
      </c>
    </row>
    <row r="113">
      <c r="A113" s="1">
        <v>202411.0</v>
      </c>
      <c r="B113" s="1" t="s">
        <v>7</v>
      </c>
      <c r="C113" s="1" t="s">
        <v>106</v>
      </c>
      <c r="D113" s="1" t="s">
        <v>14</v>
      </c>
      <c r="E113" s="1">
        <v>5.0</v>
      </c>
      <c r="F113" s="1">
        <v>0.0</v>
      </c>
      <c r="G113" s="1">
        <v>6.0</v>
      </c>
    </row>
    <row r="114">
      <c r="A114" s="1">
        <v>202412.0</v>
      </c>
      <c r="B114" s="1" t="s">
        <v>7</v>
      </c>
      <c r="C114" s="1" t="s">
        <v>8</v>
      </c>
      <c r="D114" s="1" t="s">
        <v>11</v>
      </c>
      <c r="E114" s="1">
        <v>9.0</v>
      </c>
      <c r="F114" s="1">
        <v>0.0</v>
      </c>
      <c r="G114" s="1">
        <v>9.0</v>
      </c>
    </row>
    <row r="115">
      <c r="A115" s="1">
        <v>202503.0</v>
      </c>
      <c r="B115" s="1" t="s">
        <v>10</v>
      </c>
      <c r="C115" s="1" t="s">
        <v>106</v>
      </c>
      <c r="D115" s="3" t="s">
        <v>12</v>
      </c>
      <c r="E115" s="1">
        <v>3.0</v>
      </c>
      <c r="F115" s="1">
        <v>0.0</v>
      </c>
      <c r="G115" s="1">
        <v>1.0</v>
      </c>
    </row>
    <row r="116">
      <c r="A116" s="1">
        <v>202501.0</v>
      </c>
      <c r="B116" s="1" t="s">
        <v>10</v>
      </c>
      <c r="C116" s="1" t="s">
        <v>105</v>
      </c>
      <c r="D116" s="1" t="s">
        <v>14</v>
      </c>
      <c r="E116" s="1">
        <v>2.0</v>
      </c>
      <c r="F116" s="1">
        <v>0.0</v>
      </c>
      <c r="G116" s="1">
        <v>1.0</v>
      </c>
    </row>
    <row r="117">
      <c r="A117" s="1">
        <v>202502.0</v>
      </c>
      <c r="B117" s="1" t="s">
        <v>7</v>
      </c>
      <c r="C117" s="1" t="s">
        <v>8</v>
      </c>
      <c r="D117" s="1" t="s">
        <v>15</v>
      </c>
      <c r="E117" s="1">
        <v>2.0</v>
      </c>
      <c r="F117" s="1">
        <v>0.0</v>
      </c>
      <c r="G117" s="1">
        <v>2.0</v>
      </c>
    </row>
    <row r="118">
      <c r="A118" s="1">
        <v>202412.0</v>
      </c>
      <c r="B118" s="1" t="s">
        <v>10</v>
      </c>
      <c r="C118" s="1" t="s">
        <v>8</v>
      </c>
      <c r="D118" s="1" t="s">
        <v>11</v>
      </c>
      <c r="E118" s="1">
        <v>0.0</v>
      </c>
      <c r="F118" s="1">
        <v>1.0</v>
      </c>
      <c r="G118" s="1">
        <v>1.0</v>
      </c>
    </row>
    <row r="119">
      <c r="A119" s="1">
        <v>202501.0</v>
      </c>
      <c r="B119" s="1" t="s">
        <v>7</v>
      </c>
      <c r="C119" s="1" t="s">
        <v>8</v>
      </c>
      <c r="D119" s="1" t="s">
        <v>15</v>
      </c>
      <c r="E119" s="1">
        <v>7.0</v>
      </c>
      <c r="F119" s="1">
        <v>1.0</v>
      </c>
      <c r="G119" s="1">
        <v>1.0</v>
      </c>
    </row>
    <row r="120">
      <c r="A120" s="1">
        <v>202412.0</v>
      </c>
      <c r="B120" s="1" t="s">
        <v>10</v>
      </c>
      <c r="C120" s="1" t="s">
        <v>105</v>
      </c>
      <c r="D120" s="1" t="s">
        <v>14</v>
      </c>
      <c r="E120" s="1">
        <v>2.0</v>
      </c>
      <c r="F120" s="1">
        <v>1.0</v>
      </c>
      <c r="G120" s="1">
        <v>2.0</v>
      </c>
    </row>
    <row r="121">
      <c r="A121" s="1">
        <v>202503.0</v>
      </c>
      <c r="B121" s="1" t="s">
        <v>10</v>
      </c>
      <c r="C121" s="1" t="s">
        <v>105</v>
      </c>
      <c r="D121" s="1" t="s">
        <v>14</v>
      </c>
      <c r="E121" s="1">
        <v>0.0</v>
      </c>
      <c r="F121" s="1">
        <v>0.0</v>
      </c>
      <c r="G121" s="1">
        <v>1.0</v>
      </c>
    </row>
    <row r="122">
      <c r="A122" s="1">
        <v>202410.0</v>
      </c>
      <c r="B122" s="1" t="s">
        <v>7</v>
      </c>
      <c r="C122" s="1" t="s">
        <v>8</v>
      </c>
      <c r="D122" s="3" t="s">
        <v>12</v>
      </c>
      <c r="E122" s="1">
        <v>1.0</v>
      </c>
      <c r="F122" s="1">
        <v>1.0</v>
      </c>
      <c r="G122" s="1">
        <v>1.0</v>
      </c>
    </row>
    <row r="123">
      <c r="A123" s="1">
        <v>202501.0</v>
      </c>
      <c r="B123" s="1" t="s">
        <v>10</v>
      </c>
      <c r="C123" s="1" t="s">
        <v>106</v>
      </c>
      <c r="D123" s="1" t="s">
        <v>14</v>
      </c>
      <c r="E123" s="1">
        <v>6.0</v>
      </c>
      <c r="F123" s="1">
        <v>0.0</v>
      </c>
      <c r="G123" s="1">
        <v>3.0</v>
      </c>
    </row>
    <row r="124">
      <c r="A124" s="1">
        <v>202410.0</v>
      </c>
      <c r="B124" s="1" t="s">
        <v>7</v>
      </c>
      <c r="C124" s="1" t="s">
        <v>8</v>
      </c>
      <c r="D124" s="3" t="s">
        <v>12</v>
      </c>
      <c r="E124" s="1">
        <v>8.0</v>
      </c>
      <c r="F124" s="1">
        <v>0.0</v>
      </c>
      <c r="G124" s="1">
        <v>1.0</v>
      </c>
    </row>
    <row r="125">
      <c r="A125" s="1">
        <v>202503.0</v>
      </c>
      <c r="B125" s="1" t="s">
        <v>7</v>
      </c>
      <c r="C125" s="1" t="s">
        <v>8</v>
      </c>
      <c r="D125" s="1" t="s">
        <v>9</v>
      </c>
      <c r="E125" s="1">
        <v>4.0</v>
      </c>
      <c r="F125" s="1">
        <v>1.0</v>
      </c>
      <c r="G125" s="1">
        <v>2.0</v>
      </c>
    </row>
    <row r="126">
      <c r="A126" s="1">
        <v>202503.0</v>
      </c>
      <c r="B126" s="1" t="s">
        <v>10</v>
      </c>
      <c r="C126" s="1" t="s">
        <v>8</v>
      </c>
      <c r="D126" s="1" t="s">
        <v>14</v>
      </c>
      <c r="E126" s="1">
        <v>2.0</v>
      </c>
      <c r="F126" s="1">
        <v>0.0</v>
      </c>
      <c r="G126" s="1">
        <v>1.0</v>
      </c>
    </row>
    <row r="127">
      <c r="A127" s="1">
        <v>202501.0</v>
      </c>
      <c r="B127" s="1" t="s">
        <v>7</v>
      </c>
      <c r="C127" s="1" t="s">
        <v>8</v>
      </c>
      <c r="D127" s="1" t="s">
        <v>11</v>
      </c>
      <c r="E127" s="1">
        <v>2.0</v>
      </c>
      <c r="F127" s="1">
        <v>1.0</v>
      </c>
      <c r="G127" s="1">
        <v>1.0</v>
      </c>
    </row>
    <row r="128">
      <c r="A128" s="1">
        <v>202501.0</v>
      </c>
      <c r="B128" s="1" t="s">
        <v>10</v>
      </c>
      <c r="C128" s="1" t="s">
        <v>8</v>
      </c>
      <c r="D128" s="1" t="s">
        <v>9</v>
      </c>
      <c r="E128" s="1">
        <v>4.0</v>
      </c>
      <c r="F128" s="1">
        <v>1.0</v>
      </c>
      <c r="G128" s="1">
        <v>1.0</v>
      </c>
    </row>
    <row r="129">
      <c r="A129" s="1">
        <v>202502.0</v>
      </c>
      <c r="B129" s="1" t="s">
        <v>7</v>
      </c>
      <c r="C129" s="1" t="s">
        <v>105</v>
      </c>
      <c r="D129" s="1" t="s">
        <v>14</v>
      </c>
      <c r="E129" s="1">
        <v>3.0</v>
      </c>
      <c r="F129" s="1">
        <v>1.0</v>
      </c>
      <c r="G129" s="1">
        <v>1.0</v>
      </c>
    </row>
    <row r="130">
      <c r="A130" s="1">
        <v>202412.0</v>
      </c>
      <c r="B130" s="1" t="s">
        <v>7</v>
      </c>
      <c r="C130" s="1" t="s">
        <v>106</v>
      </c>
      <c r="D130" s="3" t="s">
        <v>12</v>
      </c>
      <c r="E130" s="1">
        <v>3.0</v>
      </c>
      <c r="F130" s="1">
        <v>0.0</v>
      </c>
      <c r="G130" s="1">
        <v>1.0</v>
      </c>
    </row>
    <row r="131">
      <c r="A131" s="1">
        <v>202411.0</v>
      </c>
      <c r="B131" s="1" t="s">
        <v>7</v>
      </c>
      <c r="C131" s="1" t="s">
        <v>8</v>
      </c>
      <c r="D131" s="1" t="s">
        <v>9</v>
      </c>
      <c r="E131" s="1">
        <v>3.0</v>
      </c>
      <c r="F131" s="1">
        <v>0.0</v>
      </c>
      <c r="G131" s="1">
        <v>1.0</v>
      </c>
    </row>
    <row r="132">
      <c r="A132" s="1">
        <v>202501.0</v>
      </c>
      <c r="B132" s="1" t="s">
        <v>10</v>
      </c>
      <c r="C132" s="1" t="s">
        <v>8</v>
      </c>
      <c r="D132" s="1" t="s">
        <v>9</v>
      </c>
      <c r="E132" s="1">
        <v>9.0</v>
      </c>
      <c r="F132" s="1">
        <v>0.0</v>
      </c>
      <c r="G132" s="1">
        <v>9.0</v>
      </c>
    </row>
    <row r="133">
      <c r="A133" s="1">
        <v>202412.0</v>
      </c>
      <c r="B133" s="1" t="s">
        <v>7</v>
      </c>
      <c r="C133" s="1" t="s">
        <v>106</v>
      </c>
      <c r="D133" s="1" t="s">
        <v>14</v>
      </c>
      <c r="E133" s="1">
        <v>2.0</v>
      </c>
      <c r="F133" s="1">
        <v>0.0</v>
      </c>
      <c r="G133" s="1">
        <v>18.0</v>
      </c>
    </row>
    <row r="134">
      <c r="A134" s="1">
        <v>202503.0</v>
      </c>
      <c r="B134" s="1" t="s">
        <v>7</v>
      </c>
      <c r="C134" s="1" t="s">
        <v>8</v>
      </c>
      <c r="D134" s="1" t="s">
        <v>9</v>
      </c>
      <c r="E134" s="1">
        <v>1.0</v>
      </c>
      <c r="F134" s="1">
        <v>1.0</v>
      </c>
      <c r="G134" s="1">
        <v>22.0</v>
      </c>
    </row>
    <row r="135">
      <c r="A135" s="1">
        <v>202412.0</v>
      </c>
      <c r="B135" s="1" t="s">
        <v>7</v>
      </c>
      <c r="C135" s="1" t="s">
        <v>8</v>
      </c>
      <c r="D135" s="3" t="s">
        <v>12</v>
      </c>
      <c r="E135" s="1">
        <v>3.0</v>
      </c>
      <c r="F135" s="1">
        <v>0.0</v>
      </c>
      <c r="G135" s="1">
        <v>15.0</v>
      </c>
    </row>
    <row r="136">
      <c r="A136" s="1">
        <v>202503.0</v>
      </c>
      <c r="B136" s="1" t="s">
        <v>7</v>
      </c>
      <c r="C136" s="1" t="s">
        <v>8</v>
      </c>
      <c r="D136" s="1" t="s">
        <v>15</v>
      </c>
      <c r="E136" s="1">
        <v>4.0</v>
      </c>
      <c r="F136" s="1">
        <v>0.0</v>
      </c>
      <c r="G136" s="1">
        <v>21.0</v>
      </c>
    </row>
    <row r="137">
      <c r="A137" s="1">
        <v>202501.0</v>
      </c>
      <c r="B137" s="1" t="s">
        <v>7</v>
      </c>
      <c r="C137" s="1" t="s">
        <v>105</v>
      </c>
      <c r="D137" s="1" t="s">
        <v>14</v>
      </c>
      <c r="E137" s="1">
        <v>3.0</v>
      </c>
      <c r="F137" s="1">
        <v>1.0</v>
      </c>
      <c r="G137" s="1">
        <v>2.0</v>
      </c>
    </row>
    <row r="138">
      <c r="A138" s="1">
        <v>202412.0</v>
      </c>
      <c r="B138" s="1" t="s">
        <v>10</v>
      </c>
      <c r="C138" s="1" t="s">
        <v>8</v>
      </c>
      <c r="D138" s="1" t="s">
        <v>11</v>
      </c>
      <c r="E138" s="1">
        <v>9.0</v>
      </c>
      <c r="F138" s="1">
        <v>0.0</v>
      </c>
      <c r="G138" s="1">
        <v>3.0</v>
      </c>
    </row>
    <row r="139">
      <c r="A139" s="1">
        <v>202503.0</v>
      </c>
      <c r="B139" s="1" t="s">
        <v>10</v>
      </c>
      <c r="C139" s="1" t="s">
        <v>105</v>
      </c>
      <c r="D139" s="1" t="s">
        <v>14</v>
      </c>
      <c r="E139" s="1">
        <v>1.0</v>
      </c>
      <c r="F139" s="1">
        <v>0.0</v>
      </c>
      <c r="G139" s="1">
        <v>5.0</v>
      </c>
    </row>
    <row r="140">
      <c r="A140" s="1">
        <v>202502.0</v>
      </c>
      <c r="B140" s="1" t="s">
        <v>7</v>
      </c>
      <c r="C140" s="1" t="s">
        <v>8</v>
      </c>
      <c r="D140" s="1" t="s">
        <v>15</v>
      </c>
      <c r="E140" s="1">
        <v>8.0</v>
      </c>
      <c r="F140" s="1">
        <v>0.0</v>
      </c>
      <c r="G140" s="1">
        <v>26.0</v>
      </c>
    </row>
    <row r="141">
      <c r="A141" s="1">
        <v>202503.0</v>
      </c>
      <c r="B141" s="1" t="s">
        <v>10</v>
      </c>
      <c r="C141" s="1" t="s">
        <v>8</v>
      </c>
      <c r="D141" s="1" t="s">
        <v>11</v>
      </c>
      <c r="E141" s="1">
        <v>5.0</v>
      </c>
      <c r="F141" s="1">
        <v>0.0</v>
      </c>
      <c r="G141" s="1">
        <v>12.0</v>
      </c>
    </row>
    <row r="142">
      <c r="A142" s="1">
        <v>202411.0</v>
      </c>
      <c r="B142" s="1" t="s">
        <v>7</v>
      </c>
      <c r="C142" s="1" t="s">
        <v>8</v>
      </c>
      <c r="D142" s="1" t="s">
        <v>15</v>
      </c>
      <c r="E142" s="1">
        <v>9.0</v>
      </c>
      <c r="F142" s="1">
        <v>0.0</v>
      </c>
      <c r="G142" s="1">
        <v>8.0</v>
      </c>
    </row>
    <row r="143">
      <c r="A143" s="1">
        <v>202410.0</v>
      </c>
      <c r="B143" s="1" t="s">
        <v>7</v>
      </c>
      <c r="C143" s="1" t="s">
        <v>105</v>
      </c>
      <c r="D143" s="1" t="s">
        <v>14</v>
      </c>
      <c r="E143" s="1">
        <v>0.0</v>
      </c>
      <c r="F143" s="1">
        <v>0.0</v>
      </c>
      <c r="G143" s="1">
        <v>2.0</v>
      </c>
    </row>
    <row r="144">
      <c r="A144" s="1">
        <v>202502.0</v>
      </c>
      <c r="B144" s="1" t="s">
        <v>7</v>
      </c>
      <c r="C144" s="1" t="s">
        <v>8</v>
      </c>
      <c r="D144" s="3" t="s">
        <v>12</v>
      </c>
      <c r="E144" s="1">
        <v>5.0</v>
      </c>
      <c r="F144" s="1">
        <v>0.0</v>
      </c>
      <c r="G144" s="1">
        <v>19.0</v>
      </c>
    </row>
    <row r="145">
      <c r="A145" s="1">
        <v>202410.0</v>
      </c>
      <c r="B145" s="1" t="s">
        <v>10</v>
      </c>
      <c r="C145" s="1" t="s">
        <v>8</v>
      </c>
      <c r="D145" s="3" t="s">
        <v>12</v>
      </c>
      <c r="E145" s="1">
        <v>3.0</v>
      </c>
      <c r="F145" s="1">
        <v>0.0</v>
      </c>
      <c r="G145" s="1">
        <v>1.0</v>
      </c>
    </row>
    <row r="146">
      <c r="A146" s="1">
        <v>202501.0</v>
      </c>
      <c r="B146" s="1" t="s">
        <v>7</v>
      </c>
      <c r="C146" s="1" t="s">
        <v>8</v>
      </c>
      <c r="D146" s="1" t="s">
        <v>9</v>
      </c>
      <c r="E146" s="1">
        <v>8.0</v>
      </c>
      <c r="F146" s="1">
        <v>0.0</v>
      </c>
      <c r="G146" s="1">
        <v>26.0</v>
      </c>
    </row>
    <row r="147">
      <c r="A147" s="1">
        <v>202503.0</v>
      </c>
      <c r="B147" s="1" t="s">
        <v>10</v>
      </c>
      <c r="C147" s="1" t="s">
        <v>8</v>
      </c>
      <c r="D147" s="1" t="s">
        <v>9</v>
      </c>
      <c r="E147" s="1">
        <v>1.0</v>
      </c>
      <c r="F147" s="1">
        <v>1.0</v>
      </c>
      <c r="G147" s="1">
        <v>7.0</v>
      </c>
    </row>
    <row r="148">
      <c r="A148" s="1">
        <v>202503.0</v>
      </c>
      <c r="B148" s="1" t="s">
        <v>10</v>
      </c>
      <c r="C148" s="1" t="s">
        <v>8</v>
      </c>
      <c r="D148" s="1" t="s">
        <v>11</v>
      </c>
      <c r="E148" s="1">
        <v>9.0</v>
      </c>
      <c r="F148" s="1">
        <v>0.0</v>
      </c>
      <c r="G148" s="1">
        <v>17.0</v>
      </c>
    </row>
    <row r="149">
      <c r="A149" s="1">
        <v>202410.0</v>
      </c>
      <c r="B149" s="1" t="s">
        <v>7</v>
      </c>
      <c r="C149" s="1" t="s">
        <v>105</v>
      </c>
      <c r="D149" s="1" t="s">
        <v>14</v>
      </c>
      <c r="E149" s="1">
        <v>2.0</v>
      </c>
      <c r="F149" s="1">
        <v>0.0</v>
      </c>
      <c r="G149" s="1">
        <v>2.0</v>
      </c>
    </row>
    <row r="150">
      <c r="A150" s="1">
        <v>202503.0</v>
      </c>
      <c r="B150" s="1" t="s">
        <v>10</v>
      </c>
      <c r="C150" s="1" t="s">
        <v>8</v>
      </c>
      <c r="D150" s="3" t="s">
        <v>12</v>
      </c>
      <c r="E150" s="1">
        <v>1.0</v>
      </c>
      <c r="F150" s="1">
        <v>1.0</v>
      </c>
      <c r="G150" s="1">
        <v>9.0</v>
      </c>
    </row>
    <row r="151">
      <c r="A151" s="1">
        <v>202412.0</v>
      </c>
      <c r="B151" s="1" t="s">
        <v>7</v>
      </c>
      <c r="C151" s="1" t="s">
        <v>8</v>
      </c>
      <c r="D151" s="3" t="s">
        <v>12</v>
      </c>
      <c r="E151" s="1">
        <v>7.0</v>
      </c>
      <c r="F151" s="1">
        <v>0.0</v>
      </c>
      <c r="G151" s="1">
        <v>6.0</v>
      </c>
    </row>
    <row r="152">
      <c r="A152" s="1">
        <v>202412.0</v>
      </c>
      <c r="B152" s="1" t="s">
        <v>10</v>
      </c>
      <c r="C152" s="1" t="s">
        <v>106</v>
      </c>
      <c r="D152" s="1" t="s">
        <v>14</v>
      </c>
      <c r="E152" s="1">
        <v>3.0</v>
      </c>
      <c r="F152" s="1">
        <v>0.0</v>
      </c>
      <c r="G152" s="1">
        <v>4.0</v>
      </c>
    </row>
    <row r="153">
      <c r="A153" s="1">
        <v>202501.0</v>
      </c>
      <c r="B153" s="1" t="s">
        <v>7</v>
      </c>
      <c r="C153" s="1" t="s">
        <v>8</v>
      </c>
      <c r="D153" s="1" t="s">
        <v>15</v>
      </c>
      <c r="E153" s="1">
        <v>6.0</v>
      </c>
      <c r="F153" s="1">
        <v>0.0</v>
      </c>
      <c r="G153" s="1">
        <v>10.0</v>
      </c>
    </row>
    <row r="154">
      <c r="A154" s="1">
        <v>202502.0</v>
      </c>
      <c r="B154" s="1" t="s">
        <v>10</v>
      </c>
      <c r="C154" s="1" t="s">
        <v>8</v>
      </c>
      <c r="D154" s="3" t="s">
        <v>12</v>
      </c>
      <c r="E154" s="1">
        <v>2.0</v>
      </c>
      <c r="F154" s="1">
        <v>0.0</v>
      </c>
      <c r="G154" s="1">
        <v>1.0</v>
      </c>
    </row>
    <row r="155">
      <c r="A155" s="1">
        <v>202412.0</v>
      </c>
      <c r="B155" s="1" t="s">
        <v>7</v>
      </c>
      <c r="C155" s="1" t="s">
        <v>8</v>
      </c>
      <c r="D155" s="1" t="s">
        <v>15</v>
      </c>
      <c r="E155" s="1">
        <v>5.0</v>
      </c>
      <c r="F155" s="1">
        <v>0.0</v>
      </c>
      <c r="G155" s="1">
        <v>15.0</v>
      </c>
    </row>
    <row r="156">
      <c r="A156" s="1">
        <v>202410.0</v>
      </c>
      <c r="B156" s="1" t="s">
        <v>7</v>
      </c>
      <c r="C156" s="1" t="s">
        <v>8</v>
      </c>
      <c r="D156" s="1" t="s">
        <v>11</v>
      </c>
      <c r="E156" s="1">
        <v>5.0</v>
      </c>
      <c r="F156" s="1">
        <v>0.0</v>
      </c>
      <c r="G156" s="1">
        <v>2.0</v>
      </c>
    </row>
    <row r="157">
      <c r="A157" s="1">
        <v>202411.0</v>
      </c>
      <c r="B157" s="1" t="s">
        <v>10</v>
      </c>
      <c r="C157" s="1" t="s">
        <v>8</v>
      </c>
      <c r="D157" s="3" t="s">
        <v>12</v>
      </c>
      <c r="E157" s="1">
        <v>6.0</v>
      </c>
      <c r="F157" s="1">
        <v>1.0</v>
      </c>
      <c r="G157" s="1">
        <v>1.0</v>
      </c>
    </row>
    <row r="158">
      <c r="A158" s="1">
        <v>202502.0</v>
      </c>
      <c r="B158" s="1" t="s">
        <v>10</v>
      </c>
      <c r="C158" s="1" t="s">
        <v>8</v>
      </c>
      <c r="D158" s="1" t="s">
        <v>15</v>
      </c>
      <c r="E158" s="1">
        <v>0.0</v>
      </c>
      <c r="F158" s="1">
        <v>0.0</v>
      </c>
      <c r="G158" s="1">
        <v>1.0</v>
      </c>
    </row>
    <row r="159">
      <c r="A159" s="1">
        <v>202412.0</v>
      </c>
      <c r="B159" s="1" t="s">
        <v>10</v>
      </c>
      <c r="C159" s="1" t="s">
        <v>8</v>
      </c>
      <c r="D159" s="1" t="s">
        <v>9</v>
      </c>
      <c r="E159" s="1">
        <v>0.0</v>
      </c>
      <c r="F159" s="1">
        <v>1.0</v>
      </c>
      <c r="G159" s="1">
        <v>1.0</v>
      </c>
    </row>
    <row r="160">
      <c r="A160" s="1">
        <v>202503.0</v>
      </c>
      <c r="B160" s="1" t="s">
        <v>7</v>
      </c>
      <c r="C160" s="1" t="s">
        <v>8</v>
      </c>
      <c r="D160" s="1" t="s">
        <v>14</v>
      </c>
      <c r="E160" s="1">
        <v>1.0</v>
      </c>
      <c r="F160" s="1">
        <v>0.0</v>
      </c>
      <c r="G160" s="1">
        <v>4.0</v>
      </c>
    </row>
    <row r="161">
      <c r="A161" s="1">
        <v>202412.0</v>
      </c>
      <c r="B161" s="1" t="s">
        <v>7</v>
      </c>
      <c r="C161" s="1" t="s">
        <v>8</v>
      </c>
      <c r="D161" s="3" t="s">
        <v>12</v>
      </c>
      <c r="E161" s="1">
        <v>2.0</v>
      </c>
      <c r="F161" s="1">
        <v>1.0</v>
      </c>
      <c r="G161" s="1">
        <v>2.0</v>
      </c>
    </row>
    <row r="162">
      <c r="A162" s="1">
        <v>202502.0</v>
      </c>
      <c r="B162" s="1" t="s">
        <v>7</v>
      </c>
      <c r="C162" s="1" t="s">
        <v>8</v>
      </c>
      <c r="D162" s="1" t="s">
        <v>14</v>
      </c>
      <c r="E162" s="1">
        <v>1.0</v>
      </c>
      <c r="F162" s="1">
        <v>0.0</v>
      </c>
      <c r="G162" s="1">
        <v>3.0</v>
      </c>
    </row>
    <row r="163">
      <c r="A163" s="1">
        <v>202501.0</v>
      </c>
      <c r="B163" s="1" t="s">
        <v>10</v>
      </c>
      <c r="C163" s="1" t="s">
        <v>8</v>
      </c>
      <c r="D163" s="1" t="s">
        <v>9</v>
      </c>
      <c r="E163" s="1">
        <v>3.0</v>
      </c>
      <c r="F163" s="1">
        <v>0.0</v>
      </c>
      <c r="G163" s="1">
        <v>8.0</v>
      </c>
    </row>
    <row r="164">
      <c r="A164" s="1">
        <v>202502.0</v>
      </c>
      <c r="B164" s="1" t="s">
        <v>10</v>
      </c>
      <c r="C164" s="1" t="s">
        <v>8</v>
      </c>
      <c r="D164" s="1" t="s">
        <v>11</v>
      </c>
      <c r="E164" s="1">
        <v>6.0</v>
      </c>
      <c r="F164" s="1">
        <v>0.0</v>
      </c>
      <c r="G164" s="1">
        <v>5.0</v>
      </c>
    </row>
    <row r="165">
      <c r="A165" s="1">
        <v>202502.0</v>
      </c>
      <c r="B165" s="1" t="s">
        <v>7</v>
      </c>
      <c r="C165" s="1" t="s">
        <v>8</v>
      </c>
      <c r="D165" s="1" t="s">
        <v>14</v>
      </c>
      <c r="E165" s="1">
        <v>4.0</v>
      </c>
      <c r="F165" s="1">
        <v>0.0</v>
      </c>
      <c r="G165" s="1">
        <v>2.0</v>
      </c>
    </row>
    <row r="166">
      <c r="A166" s="1">
        <v>202412.0</v>
      </c>
      <c r="B166" s="1" t="s">
        <v>10</v>
      </c>
      <c r="C166" s="1" t="s">
        <v>8</v>
      </c>
      <c r="D166" s="1" t="s">
        <v>11</v>
      </c>
      <c r="E166" s="1">
        <v>1.0</v>
      </c>
      <c r="F166" s="1">
        <v>0.0</v>
      </c>
      <c r="G166" s="1">
        <v>3.0</v>
      </c>
    </row>
    <row r="167">
      <c r="A167" s="1">
        <v>202410.0</v>
      </c>
      <c r="B167" s="1" t="s">
        <v>7</v>
      </c>
      <c r="C167" s="1" t="s">
        <v>8</v>
      </c>
      <c r="D167" s="1" t="s">
        <v>11</v>
      </c>
      <c r="E167" s="1">
        <v>6.0</v>
      </c>
      <c r="F167" s="1">
        <v>0.0</v>
      </c>
      <c r="G167" s="1">
        <v>4.0</v>
      </c>
    </row>
    <row r="168">
      <c r="A168" s="1">
        <v>202502.0</v>
      </c>
      <c r="B168" s="1" t="s">
        <v>10</v>
      </c>
      <c r="C168" s="1" t="s">
        <v>106</v>
      </c>
      <c r="D168" s="1" t="s">
        <v>14</v>
      </c>
      <c r="E168" s="1">
        <v>2.0</v>
      </c>
      <c r="F168" s="1">
        <v>0.0</v>
      </c>
      <c r="G168" s="1">
        <v>3.0</v>
      </c>
    </row>
    <row r="169">
      <c r="A169" s="1">
        <v>202503.0</v>
      </c>
      <c r="B169" s="1" t="s">
        <v>7</v>
      </c>
      <c r="C169" s="1" t="s">
        <v>8</v>
      </c>
      <c r="D169" s="1" t="s">
        <v>14</v>
      </c>
      <c r="E169" s="1">
        <v>7.0</v>
      </c>
      <c r="F169" s="1">
        <v>0.0</v>
      </c>
      <c r="G169" s="1">
        <v>4.0</v>
      </c>
    </row>
    <row r="170">
      <c r="A170" s="1">
        <v>202502.0</v>
      </c>
      <c r="B170" s="1" t="s">
        <v>10</v>
      </c>
      <c r="C170" s="1" t="s">
        <v>106</v>
      </c>
      <c r="D170" s="1" t="s">
        <v>14</v>
      </c>
      <c r="E170" s="1">
        <v>5.0</v>
      </c>
      <c r="F170" s="1">
        <v>0.0</v>
      </c>
      <c r="G170" s="1">
        <v>1.0</v>
      </c>
    </row>
    <row r="171">
      <c r="A171" s="1">
        <v>202503.0</v>
      </c>
      <c r="B171" s="1" t="s">
        <v>7</v>
      </c>
      <c r="C171" s="1" t="s">
        <v>8</v>
      </c>
      <c r="D171" s="1" t="s">
        <v>14</v>
      </c>
      <c r="E171" s="1">
        <v>1.0</v>
      </c>
      <c r="F171" s="1">
        <v>1.0</v>
      </c>
      <c r="G171" s="1">
        <v>1.0</v>
      </c>
    </row>
    <row r="172">
      <c r="A172" s="1">
        <v>202412.0</v>
      </c>
      <c r="B172" s="1" t="s">
        <v>7</v>
      </c>
      <c r="C172" s="1" t="s">
        <v>106</v>
      </c>
      <c r="D172" s="1" t="s">
        <v>14</v>
      </c>
      <c r="E172" s="1">
        <v>5.0</v>
      </c>
      <c r="F172" s="1">
        <v>0.0</v>
      </c>
      <c r="G172" s="1">
        <v>3.0</v>
      </c>
    </row>
    <row r="173">
      <c r="A173" s="1">
        <v>202412.0</v>
      </c>
      <c r="B173" s="1" t="s">
        <v>10</v>
      </c>
      <c r="C173" s="1" t="s">
        <v>8</v>
      </c>
      <c r="D173" s="3" t="s">
        <v>12</v>
      </c>
      <c r="E173" s="1">
        <v>8.0</v>
      </c>
      <c r="F173" s="1">
        <v>0.0</v>
      </c>
      <c r="G173" s="1">
        <v>2.0</v>
      </c>
    </row>
    <row r="174">
      <c r="A174" s="1">
        <v>202503.0</v>
      </c>
      <c r="B174" s="1" t="s">
        <v>10</v>
      </c>
      <c r="C174" s="1" t="s">
        <v>105</v>
      </c>
      <c r="D174" s="3" t="s">
        <v>12</v>
      </c>
      <c r="E174" s="1">
        <v>5.0</v>
      </c>
      <c r="F174" s="1">
        <v>1.0</v>
      </c>
      <c r="G174" s="1">
        <v>1.0</v>
      </c>
    </row>
    <row r="175">
      <c r="A175" s="1">
        <v>202501.0</v>
      </c>
      <c r="B175" s="1" t="s">
        <v>10</v>
      </c>
      <c r="C175" s="1" t="s">
        <v>8</v>
      </c>
      <c r="D175" s="3" t="s">
        <v>12</v>
      </c>
      <c r="E175" s="1">
        <v>9.0</v>
      </c>
      <c r="F175" s="1">
        <v>0.0</v>
      </c>
      <c r="G175" s="1">
        <v>2.0</v>
      </c>
    </row>
    <row r="176">
      <c r="A176" s="1">
        <v>202412.0</v>
      </c>
      <c r="B176" s="1" t="s">
        <v>7</v>
      </c>
      <c r="C176" s="1" t="s">
        <v>105</v>
      </c>
      <c r="D176" s="1" t="s">
        <v>14</v>
      </c>
      <c r="E176" s="1">
        <v>1.0</v>
      </c>
      <c r="F176" s="1">
        <v>0.0</v>
      </c>
      <c r="G176" s="1">
        <v>5.0</v>
      </c>
    </row>
    <row r="177">
      <c r="A177" s="1">
        <v>202410.0</v>
      </c>
      <c r="B177" s="1" t="s">
        <v>7</v>
      </c>
      <c r="C177" s="1" t="s">
        <v>105</v>
      </c>
      <c r="D177" s="1" t="s">
        <v>14</v>
      </c>
      <c r="E177" s="1">
        <v>0.0</v>
      </c>
      <c r="F177" s="1">
        <v>1.0</v>
      </c>
      <c r="G177" s="1">
        <v>2.0</v>
      </c>
    </row>
    <row r="178">
      <c r="A178" s="1">
        <v>202502.0</v>
      </c>
      <c r="B178" s="1" t="s">
        <v>7</v>
      </c>
      <c r="C178" s="1" t="s">
        <v>8</v>
      </c>
      <c r="D178" s="1" t="s">
        <v>15</v>
      </c>
      <c r="E178" s="1">
        <v>3.0</v>
      </c>
      <c r="F178" s="1">
        <v>1.0</v>
      </c>
      <c r="G178" s="1">
        <v>1.0</v>
      </c>
    </row>
    <row r="179">
      <c r="A179" s="1">
        <v>202503.0</v>
      </c>
      <c r="B179" s="1" t="s">
        <v>7</v>
      </c>
      <c r="C179" s="1" t="s">
        <v>8</v>
      </c>
      <c r="D179" s="1" t="s">
        <v>9</v>
      </c>
      <c r="E179" s="1">
        <v>7.0</v>
      </c>
      <c r="F179" s="1">
        <v>1.0</v>
      </c>
      <c r="G179" s="1">
        <v>1.0</v>
      </c>
    </row>
    <row r="180">
      <c r="A180" s="1">
        <v>202412.0</v>
      </c>
      <c r="B180" s="1" t="s">
        <v>7</v>
      </c>
      <c r="C180" s="1" t="s">
        <v>106</v>
      </c>
      <c r="D180" s="1" t="s">
        <v>14</v>
      </c>
      <c r="E180" s="1">
        <v>8.0</v>
      </c>
      <c r="F180" s="1">
        <v>0.0</v>
      </c>
      <c r="G180" s="1">
        <v>2.0</v>
      </c>
    </row>
    <row r="181">
      <c r="A181" s="1">
        <v>202501.0</v>
      </c>
      <c r="B181" s="1" t="s">
        <v>10</v>
      </c>
      <c r="C181" s="1" t="s">
        <v>8</v>
      </c>
      <c r="D181" s="3" t="s">
        <v>12</v>
      </c>
      <c r="E181" s="1">
        <v>5.0</v>
      </c>
      <c r="F181" s="1">
        <v>0.0</v>
      </c>
      <c r="G181" s="1">
        <v>3.0</v>
      </c>
    </row>
    <row r="182">
      <c r="A182" s="1">
        <v>202412.0</v>
      </c>
      <c r="B182" s="1" t="s">
        <v>10</v>
      </c>
      <c r="C182" s="1" t="s">
        <v>105</v>
      </c>
      <c r="D182" s="1" t="s">
        <v>14</v>
      </c>
      <c r="E182" s="1">
        <v>1.0</v>
      </c>
      <c r="F182" s="1">
        <v>1.0</v>
      </c>
      <c r="G182" s="1">
        <v>1.0</v>
      </c>
    </row>
    <row r="183">
      <c r="A183" s="1">
        <v>202502.0</v>
      </c>
      <c r="B183" s="1" t="s">
        <v>10</v>
      </c>
      <c r="C183" s="1" t="s">
        <v>106</v>
      </c>
      <c r="D183" s="1" t="s">
        <v>14</v>
      </c>
      <c r="E183" s="1">
        <v>7.0</v>
      </c>
      <c r="F183" s="1">
        <v>0.0</v>
      </c>
      <c r="G183" s="1">
        <v>1.0</v>
      </c>
    </row>
    <row r="184">
      <c r="A184" s="1">
        <v>202501.0</v>
      </c>
      <c r="B184" s="1" t="s">
        <v>10</v>
      </c>
      <c r="C184" s="1" t="s">
        <v>8</v>
      </c>
      <c r="D184" s="3" t="s">
        <v>12</v>
      </c>
      <c r="E184" s="1">
        <v>2.0</v>
      </c>
      <c r="F184" s="1">
        <v>1.0</v>
      </c>
      <c r="G184" s="1">
        <v>1.0</v>
      </c>
    </row>
    <row r="185">
      <c r="A185" s="1">
        <v>202503.0</v>
      </c>
      <c r="B185" s="1" t="s">
        <v>7</v>
      </c>
      <c r="C185" s="1" t="s">
        <v>8</v>
      </c>
      <c r="D185" s="1" t="s">
        <v>11</v>
      </c>
      <c r="E185" s="1">
        <v>3.0</v>
      </c>
      <c r="F185" s="1">
        <v>0.0</v>
      </c>
      <c r="G185" s="1">
        <v>49.0</v>
      </c>
    </row>
    <row r="186">
      <c r="A186" s="1">
        <v>202503.0</v>
      </c>
      <c r="B186" s="1" t="s">
        <v>7</v>
      </c>
      <c r="C186" s="1" t="s">
        <v>8</v>
      </c>
      <c r="D186" s="1" t="s">
        <v>15</v>
      </c>
      <c r="E186" s="1">
        <v>7.0</v>
      </c>
      <c r="F186" s="1">
        <v>0.0</v>
      </c>
      <c r="G186" s="1">
        <v>65.0</v>
      </c>
    </row>
    <row r="187">
      <c r="A187" s="1">
        <v>202412.0</v>
      </c>
      <c r="B187" s="1" t="s">
        <v>7</v>
      </c>
      <c r="C187" s="1" t="s">
        <v>8</v>
      </c>
      <c r="D187" s="1" t="s">
        <v>9</v>
      </c>
      <c r="E187" s="1">
        <v>4.0</v>
      </c>
      <c r="F187" s="1">
        <v>0.0</v>
      </c>
      <c r="G187" s="1">
        <v>38.0</v>
      </c>
    </row>
    <row r="188">
      <c r="A188" s="1">
        <v>202411.0</v>
      </c>
      <c r="B188" s="1" t="s">
        <v>7</v>
      </c>
      <c r="C188" s="1" t="s">
        <v>106</v>
      </c>
      <c r="D188" s="1" t="s">
        <v>14</v>
      </c>
      <c r="E188" s="1">
        <v>0.0</v>
      </c>
      <c r="F188" s="1">
        <v>1.0</v>
      </c>
      <c r="G188" s="1">
        <v>56.0</v>
      </c>
    </row>
    <row r="189">
      <c r="A189" s="1">
        <v>202503.0</v>
      </c>
      <c r="B189" s="1" t="s">
        <v>7</v>
      </c>
      <c r="C189" s="1" t="s">
        <v>8</v>
      </c>
      <c r="D189" s="1" t="s">
        <v>9</v>
      </c>
      <c r="E189" s="1">
        <v>9.0</v>
      </c>
      <c r="F189" s="1">
        <v>0.0</v>
      </c>
      <c r="G189" s="1">
        <v>37.0</v>
      </c>
    </row>
    <row r="190">
      <c r="A190" s="1">
        <v>202503.0</v>
      </c>
      <c r="B190" s="1" t="s">
        <v>7</v>
      </c>
      <c r="C190" s="1" t="s">
        <v>8</v>
      </c>
      <c r="D190" s="1" t="s">
        <v>15</v>
      </c>
      <c r="E190" s="1">
        <v>1.0</v>
      </c>
      <c r="F190" s="1">
        <v>0.0</v>
      </c>
      <c r="G190" s="1">
        <v>4.0</v>
      </c>
    </row>
    <row r="191">
      <c r="A191" s="1">
        <v>202501.0</v>
      </c>
      <c r="B191" s="1" t="s">
        <v>7</v>
      </c>
      <c r="C191" s="1" t="s">
        <v>8</v>
      </c>
      <c r="D191" s="1" t="s">
        <v>11</v>
      </c>
      <c r="E191" s="1">
        <v>9.0</v>
      </c>
      <c r="F191" s="1">
        <v>0.0</v>
      </c>
      <c r="G191" s="1">
        <v>37.0</v>
      </c>
    </row>
    <row r="192">
      <c r="A192" s="1">
        <v>202503.0</v>
      </c>
      <c r="B192" s="1" t="s">
        <v>7</v>
      </c>
      <c r="C192" s="1" t="s">
        <v>8</v>
      </c>
      <c r="D192" s="1" t="s">
        <v>11</v>
      </c>
      <c r="E192" s="1">
        <v>5.0</v>
      </c>
      <c r="F192" s="1">
        <v>1.0</v>
      </c>
      <c r="G192" s="1">
        <v>4.0</v>
      </c>
    </row>
    <row r="193">
      <c r="A193" s="1">
        <v>202502.0</v>
      </c>
      <c r="B193" s="1" t="s">
        <v>7</v>
      </c>
      <c r="C193" s="1" t="s">
        <v>106</v>
      </c>
      <c r="D193" s="1" t="s">
        <v>14</v>
      </c>
      <c r="E193" s="1">
        <v>6.0</v>
      </c>
      <c r="F193" s="1">
        <v>0.0</v>
      </c>
      <c r="G193" s="1">
        <v>3.0</v>
      </c>
    </row>
    <row r="194">
      <c r="A194" s="1">
        <v>202411.0</v>
      </c>
      <c r="B194" s="1" t="s">
        <v>10</v>
      </c>
      <c r="C194" s="1" t="s">
        <v>106</v>
      </c>
      <c r="D194" s="1" t="s">
        <v>14</v>
      </c>
      <c r="E194" s="1">
        <v>1.0</v>
      </c>
      <c r="F194" s="1">
        <v>0.0</v>
      </c>
      <c r="G194" s="1">
        <v>4.0</v>
      </c>
    </row>
    <row r="195">
      <c r="A195" s="1">
        <v>202502.0</v>
      </c>
      <c r="B195" s="1" t="s">
        <v>7</v>
      </c>
      <c r="C195" s="1" t="s">
        <v>8</v>
      </c>
      <c r="D195" s="1" t="s">
        <v>11</v>
      </c>
      <c r="E195" s="1">
        <v>9.0</v>
      </c>
      <c r="F195" s="1">
        <v>0.0</v>
      </c>
      <c r="G195" s="1">
        <v>36.0</v>
      </c>
    </row>
    <row r="196">
      <c r="A196" s="1">
        <v>202501.0</v>
      </c>
      <c r="B196" s="1" t="s">
        <v>7</v>
      </c>
      <c r="C196" s="1" t="s">
        <v>8</v>
      </c>
      <c r="D196" s="1" t="s">
        <v>9</v>
      </c>
      <c r="E196" s="1">
        <v>4.0</v>
      </c>
      <c r="F196" s="1">
        <v>0.0</v>
      </c>
      <c r="G196" s="1">
        <v>25.0</v>
      </c>
    </row>
    <row r="197">
      <c r="A197" s="1">
        <v>202502.0</v>
      </c>
      <c r="B197" s="1" t="s">
        <v>7</v>
      </c>
      <c r="C197" s="1" t="s">
        <v>8</v>
      </c>
      <c r="D197" s="1" t="s">
        <v>11</v>
      </c>
      <c r="E197" s="1">
        <v>8.0</v>
      </c>
      <c r="F197" s="1">
        <v>0.0</v>
      </c>
      <c r="G197" s="1">
        <v>23.0</v>
      </c>
    </row>
    <row r="198">
      <c r="A198" s="1">
        <v>202502.0</v>
      </c>
      <c r="B198" s="1" t="s">
        <v>10</v>
      </c>
      <c r="C198" s="1" t="s">
        <v>8</v>
      </c>
      <c r="D198" s="1" t="s">
        <v>9</v>
      </c>
      <c r="E198" s="1">
        <v>4.0</v>
      </c>
      <c r="F198" s="1">
        <v>0.0</v>
      </c>
      <c r="G198" s="1">
        <v>7.0</v>
      </c>
    </row>
    <row r="199">
      <c r="A199" s="1">
        <v>202501.0</v>
      </c>
      <c r="B199" s="1" t="s">
        <v>10</v>
      </c>
      <c r="C199" s="1" t="s">
        <v>106</v>
      </c>
      <c r="D199" s="1" t="s">
        <v>14</v>
      </c>
      <c r="E199" s="1">
        <v>0.0</v>
      </c>
      <c r="F199" s="1">
        <v>0.0</v>
      </c>
      <c r="G199" s="1">
        <v>4.0</v>
      </c>
    </row>
    <row r="200">
      <c r="A200" s="1">
        <v>202501.0</v>
      </c>
      <c r="B200" s="1" t="s">
        <v>7</v>
      </c>
      <c r="C200" s="1" t="s">
        <v>106</v>
      </c>
      <c r="D200" s="1" t="s">
        <v>9</v>
      </c>
      <c r="E200" s="1">
        <v>5.0</v>
      </c>
      <c r="F200" s="1">
        <v>0.0</v>
      </c>
      <c r="G200" s="1">
        <v>1.0</v>
      </c>
    </row>
    <row r="201">
      <c r="A201" s="1">
        <v>202503.0</v>
      </c>
      <c r="B201" s="1" t="s">
        <v>10</v>
      </c>
      <c r="C201" s="1" t="s">
        <v>8</v>
      </c>
      <c r="D201" s="1" t="s">
        <v>11</v>
      </c>
      <c r="E201" s="1">
        <v>4.0</v>
      </c>
      <c r="F201" s="1">
        <v>0.0</v>
      </c>
      <c r="G201" s="1">
        <v>10.0</v>
      </c>
    </row>
    <row r="202">
      <c r="A202" s="1">
        <v>202412.0</v>
      </c>
      <c r="B202" s="1" t="s">
        <v>7</v>
      </c>
      <c r="C202" s="1" t="s">
        <v>8</v>
      </c>
      <c r="D202" s="1" t="s">
        <v>11</v>
      </c>
      <c r="E202" s="1">
        <v>2.0</v>
      </c>
      <c r="F202" s="1">
        <v>0.0</v>
      </c>
      <c r="G202" s="1">
        <v>10.0</v>
      </c>
    </row>
    <row r="203">
      <c r="A203" s="1">
        <v>202503.0</v>
      </c>
      <c r="B203" s="1" t="s">
        <v>7</v>
      </c>
      <c r="C203" s="1" t="s">
        <v>8</v>
      </c>
      <c r="D203" s="1" t="s">
        <v>14</v>
      </c>
      <c r="E203" s="1">
        <v>3.0</v>
      </c>
      <c r="F203" s="1">
        <v>0.0</v>
      </c>
      <c r="G203" s="1">
        <v>2.0</v>
      </c>
    </row>
    <row r="204">
      <c r="A204" s="1">
        <v>202503.0</v>
      </c>
      <c r="B204" s="1" t="s">
        <v>7</v>
      </c>
      <c r="C204" s="1" t="s">
        <v>8</v>
      </c>
      <c r="D204" s="1" t="s">
        <v>11</v>
      </c>
      <c r="E204" s="1">
        <v>4.0</v>
      </c>
      <c r="F204" s="1">
        <v>1.0</v>
      </c>
      <c r="G204" s="1">
        <v>1.0</v>
      </c>
    </row>
    <row r="205">
      <c r="A205" s="1">
        <v>202501.0</v>
      </c>
      <c r="B205" s="1" t="s">
        <v>7</v>
      </c>
      <c r="C205" s="1" t="s">
        <v>106</v>
      </c>
      <c r="D205" s="1" t="s">
        <v>14</v>
      </c>
      <c r="E205" s="1">
        <v>4.0</v>
      </c>
      <c r="F205" s="1">
        <v>0.0</v>
      </c>
      <c r="G205" s="1">
        <v>15.0</v>
      </c>
    </row>
    <row r="206">
      <c r="A206" s="1">
        <v>202412.0</v>
      </c>
      <c r="B206" s="1" t="s">
        <v>7</v>
      </c>
      <c r="C206" s="1" t="s">
        <v>106</v>
      </c>
      <c r="D206" s="1" t="s">
        <v>14</v>
      </c>
      <c r="E206" s="1">
        <v>4.0</v>
      </c>
      <c r="F206" s="1">
        <v>0.0</v>
      </c>
      <c r="G206" s="1">
        <v>7.0</v>
      </c>
    </row>
    <row r="207">
      <c r="A207" s="1">
        <v>202503.0</v>
      </c>
      <c r="B207" s="1" t="s">
        <v>7</v>
      </c>
      <c r="C207" s="1" t="s">
        <v>105</v>
      </c>
      <c r="D207" s="1" t="s">
        <v>14</v>
      </c>
      <c r="E207" s="1">
        <v>4.0</v>
      </c>
      <c r="F207" s="1">
        <v>0.0</v>
      </c>
      <c r="G207" s="1">
        <v>4.0</v>
      </c>
    </row>
    <row r="208">
      <c r="A208" s="1">
        <v>202501.0</v>
      </c>
      <c r="B208" s="1" t="s">
        <v>7</v>
      </c>
      <c r="C208" s="1" t="s">
        <v>8</v>
      </c>
      <c r="D208" s="1" t="s">
        <v>15</v>
      </c>
      <c r="E208" s="1">
        <v>1.0</v>
      </c>
      <c r="F208" s="1">
        <v>0.0</v>
      </c>
      <c r="G208" s="1">
        <v>4.0</v>
      </c>
    </row>
    <row r="209">
      <c r="A209" s="1">
        <v>202410.0</v>
      </c>
      <c r="B209" s="1" t="s">
        <v>7</v>
      </c>
      <c r="C209" s="1" t="s">
        <v>8</v>
      </c>
      <c r="D209" s="1" t="s">
        <v>9</v>
      </c>
      <c r="E209" s="1">
        <v>6.0</v>
      </c>
      <c r="F209" s="1">
        <v>0.0</v>
      </c>
      <c r="G209" s="1">
        <v>1.0</v>
      </c>
    </row>
    <row r="210">
      <c r="A210" s="1">
        <v>202503.0</v>
      </c>
      <c r="B210" s="1" t="s">
        <v>7</v>
      </c>
      <c r="C210" s="1" t="s">
        <v>8</v>
      </c>
      <c r="D210" s="1" t="s">
        <v>9</v>
      </c>
      <c r="E210" s="1">
        <v>0.0</v>
      </c>
      <c r="F210" s="1">
        <v>1.0</v>
      </c>
      <c r="G210" s="1">
        <v>7.0</v>
      </c>
    </row>
    <row r="211">
      <c r="A211" s="1">
        <v>202502.0</v>
      </c>
      <c r="B211" s="1" t="s">
        <v>7</v>
      </c>
      <c r="C211" s="1" t="s">
        <v>8</v>
      </c>
      <c r="D211" s="1" t="s">
        <v>15</v>
      </c>
      <c r="E211" s="1">
        <v>6.0</v>
      </c>
      <c r="F211" s="1">
        <v>0.0</v>
      </c>
      <c r="G211" s="1">
        <v>8.0</v>
      </c>
    </row>
    <row r="212">
      <c r="A212" s="1">
        <v>202502.0</v>
      </c>
      <c r="B212" s="1" t="s">
        <v>7</v>
      </c>
      <c r="C212" s="1" t="s">
        <v>8</v>
      </c>
      <c r="D212" s="1" t="s">
        <v>15</v>
      </c>
      <c r="E212" s="1">
        <v>4.0</v>
      </c>
      <c r="F212" s="1">
        <v>0.0</v>
      </c>
      <c r="G212" s="1">
        <v>7.0</v>
      </c>
    </row>
    <row r="213">
      <c r="A213" s="1">
        <v>202503.0</v>
      </c>
      <c r="B213" s="1" t="s">
        <v>7</v>
      </c>
      <c r="C213" s="1" t="s">
        <v>8</v>
      </c>
      <c r="D213" s="1" t="s">
        <v>15</v>
      </c>
      <c r="E213" s="1">
        <v>3.0</v>
      </c>
      <c r="F213" s="1">
        <v>1.0</v>
      </c>
      <c r="G213" s="1">
        <v>1.0</v>
      </c>
    </row>
    <row r="214">
      <c r="A214" s="1">
        <v>202412.0</v>
      </c>
      <c r="B214" s="1" t="s">
        <v>7</v>
      </c>
      <c r="C214" s="1" t="s">
        <v>105</v>
      </c>
      <c r="D214" s="1" t="s">
        <v>14</v>
      </c>
      <c r="E214" s="1">
        <v>2.0</v>
      </c>
      <c r="F214" s="1">
        <v>0.0</v>
      </c>
      <c r="G214" s="1">
        <v>2.0</v>
      </c>
    </row>
    <row r="215">
      <c r="A215" s="1">
        <v>202501.0</v>
      </c>
      <c r="B215" s="1" t="s">
        <v>7</v>
      </c>
      <c r="C215" s="1" t="s">
        <v>8</v>
      </c>
      <c r="D215" s="1" t="s">
        <v>15</v>
      </c>
      <c r="E215" s="1">
        <v>3.0</v>
      </c>
      <c r="F215" s="1">
        <v>0.0</v>
      </c>
      <c r="G215" s="1">
        <v>2.0</v>
      </c>
    </row>
    <row r="216">
      <c r="A216" s="1">
        <v>202503.0</v>
      </c>
      <c r="B216" s="1" t="s">
        <v>10</v>
      </c>
      <c r="C216" s="1" t="s">
        <v>8</v>
      </c>
      <c r="D216" s="1" t="s">
        <v>14</v>
      </c>
      <c r="E216" s="1">
        <v>1.0</v>
      </c>
      <c r="F216" s="1">
        <v>0.0</v>
      </c>
      <c r="G216" s="1">
        <v>1.0</v>
      </c>
    </row>
    <row r="217">
      <c r="A217" s="1">
        <v>202410.0</v>
      </c>
      <c r="B217" s="1" t="s">
        <v>7</v>
      </c>
      <c r="C217" s="1" t="s">
        <v>8</v>
      </c>
      <c r="D217" s="3" t="s">
        <v>12</v>
      </c>
      <c r="E217" s="1">
        <v>3.0</v>
      </c>
      <c r="F217" s="1">
        <v>0.0</v>
      </c>
      <c r="G217" s="1">
        <v>2.0</v>
      </c>
    </row>
    <row r="218">
      <c r="A218" s="1">
        <v>202412.0</v>
      </c>
      <c r="B218" s="1" t="s">
        <v>7</v>
      </c>
      <c r="C218" s="1" t="s">
        <v>106</v>
      </c>
      <c r="D218" s="1" t="s">
        <v>9</v>
      </c>
      <c r="E218" s="1">
        <v>0.0</v>
      </c>
      <c r="F218" s="1">
        <v>1.0</v>
      </c>
      <c r="G218" s="1">
        <v>1.0</v>
      </c>
    </row>
    <row r="219">
      <c r="A219" s="1">
        <v>202411.0</v>
      </c>
      <c r="B219" s="1" t="s">
        <v>7</v>
      </c>
      <c r="C219" s="1" t="s">
        <v>106</v>
      </c>
      <c r="D219" s="1" t="s">
        <v>14</v>
      </c>
      <c r="E219" s="1">
        <v>8.0</v>
      </c>
      <c r="F219" s="1">
        <v>0.0</v>
      </c>
      <c r="G219" s="1">
        <v>2.0</v>
      </c>
    </row>
    <row r="220">
      <c r="A220" s="1">
        <v>202501.0</v>
      </c>
      <c r="B220" s="1" t="s">
        <v>7</v>
      </c>
      <c r="C220" s="1" t="s">
        <v>8</v>
      </c>
      <c r="D220" s="1" t="s">
        <v>11</v>
      </c>
      <c r="E220" s="1">
        <v>3.0</v>
      </c>
      <c r="F220" s="1">
        <v>0.0</v>
      </c>
      <c r="G220" s="1">
        <v>3.0</v>
      </c>
    </row>
    <row r="221">
      <c r="A221" s="1">
        <v>202410.0</v>
      </c>
      <c r="B221" s="1" t="s">
        <v>10</v>
      </c>
      <c r="C221" s="1" t="s">
        <v>106</v>
      </c>
      <c r="D221" s="1" t="s">
        <v>14</v>
      </c>
      <c r="E221" s="1">
        <v>3.0</v>
      </c>
      <c r="F221" s="1">
        <v>0.0</v>
      </c>
      <c r="G221" s="1">
        <v>1.0</v>
      </c>
    </row>
    <row r="222">
      <c r="A222" s="1">
        <v>202411.0</v>
      </c>
      <c r="B222" s="1" t="s">
        <v>10</v>
      </c>
      <c r="C222" s="1" t="s">
        <v>106</v>
      </c>
      <c r="D222" s="1" t="s">
        <v>14</v>
      </c>
      <c r="E222" s="1">
        <v>0.0</v>
      </c>
      <c r="F222" s="1">
        <v>0.0</v>
      </c>
      <c r="G222" s="1">
        <v>3.0</v>
      </c>
    </row>
    <row r="223">
      <c r="A223" s="1">
        <v>202503.0</v>
      </c>
      <c r="B223" s="1" t="s">
        <v>7</v>
      </c>
      <c r="C223" s="1" t="s">
        <v>8</v>
      </c>
      <c r="D223" s="1" t="s">
        <v>14</v>
      </c>
      <c r="E223" s="1">
        <v>0.0</v>
      </c>
      <c r="F223" s="1">
        <v>1.0</v>
      </c>
      <c r="G223" s="1">
        <v>5.0</v>
      </c>
    </row>
    <row r="224">
      <c r="A224" s="1">
        <v>202412.0</v>
      </c>
      <c r="B224" s="1" t="s">
        <v>10</v>
      </c>
      <c r="C224" s="1" t="s">
        <v>106</v>
      </c>
      <c r="D224" s="1" t="s">
        <v>14</v>
      </c>
      <c r="E224" s="1">
        <v>0.0</v>
      </c>
      <c r="F224" s="1">
        <v>0.0</v>
      </c>
      <c r="G224" s="1">
        <v>3.0</v>
      </c>
    </row>
    <row r="225">
      <c r="A225" s="1">
        <v>202412.0</v>
      </c>
      <c r="B225" s="1" t="s">
        <v>10</v>
      </c>
      <c r="C225" s="1" t="s">
        <v>8</v>
      </c>
      <c r="D225" s="3" t="s">
        <v>12</v>
      </c>
      <c r="E225" s="1">
        <v>4.0</v>
      </c>
      <c r="F225" s="1">
        <v>0.0</v>
      </c>
      <c r="G225" s="1">
        <v>1.0</v>
      </c>
    </row>
    <row r="226">
      <c r="A226" s="1">
        <v>202502.0</v>
      </c>
      <c r="B226" s="1" t="s">
        <v>10</v>
      </c>
      <c r="C226" s="1" t="s">
        <v>106</v>
      </c>
      <c r="D226" s="1" t="s">
        <v>14</v>
      </c>
      <c r="E226" s="1">
        <v>4.0</v>
      </c>
      <c r="F226" s="1">
        <v>0.0</v>
      </c>
      <c r="G226" s="1">
        <v>1.0</v>
      </c>
    </row>
    <row r="227">
      <c r="A227" s="1">
        <v>202502.0</v>
      </c>
      <c r="B227" s="1" t="s">
        <v>10</v>
      </c>
      <c r="C227" s="1" t="s">
        <v>8</v>
      </c>
      <c r="D227" s="1" t="s">
        <v>14</v>
      </c>
      <c r="E227" s="1">
        <v>4.0</v>
      </c>
      <c r="F227" s="1">
        <v>0.0</v>
      </c>
      <c r="G227" s="1">
        <v>1.0</v>
      </c>
    </row>
    <row r="228">
      <c r="A228" s="1">
        <v>202411.0</v>
      </c>
      <c r="B228" s="1" t="s">
        <v>7</v>
      </c>
      <c r="C228" s="1" t="s">
        <v>105</v>
      </c>
      <c r="D228" s="1" t="s">
        <v>14</v>
      </c>
      <c r="E228" s="1">
        <v>1.0</v>
      </c>
      <c r="F228" s="1">
        <v>1.0</v>
      </c>
      <c r="G228" s="1">
        <v>4.0</v>
      </c>
    </row>
    <row r="229">
      <c r="A229" s="1">
        <v>202502.0</v>
      </c>
      <c r="B229" s="1" t="s">
        <v>7</v>
      </c>
      <c r="C229" s="1" t="s">
        <v>8</v>
      </c>
      <c r="D229" s="1" t="s">
        <v>14</v>
      </c>
      <c r="E229" s="1">
        <v>0.0</v>
      </c>
      <c r="F229" s="1">
        <v>1.0</v>
      </c>
      <c r="G229" s="1">
        <v>1.0</v>
      </c>
    </row>
    <row r="230">
      <c r="A230" s="1">
        <v>202503.0</v>
      </c>
      <c r="B230" s="1" t="s">
        <v>10</v>
      </c>
      <c r="C230" s="1" t="s">
        <v>8</v>
      </c>
      <c r="D230" s="1" t="s">
        <v>11</v>
      </c>
      <c r="E230" s="1">
        <v>0.0</v>
      </c>
      <c r="F230" s="1">
        <v>0.0</v>
      </c>
      <c r="G230" s="1">
        <v>1.0</v>
      </c>
    </row>
    <row r="231">
      <c r="A231" s="1">
        <v>202411.0</v>
      </c>
      <c r="B231" s="1" t="s">
        <v>7</v>
      </c>
      <c r="C231" s="1" t="s">
        <v>8</v>
      </c>
      <c r="D231" s="1" t="s">
        <v>11</v>
      </c>
      <c r="E231" s="1">
        <v>8.0</v>
      </c>
      <c r="F231" s="1">
        <v>0.0</v>
      </c>
      <c r="G231" s="1">
        <v>1.0</v>
      </c>
    </row>
    <row r="232">
      <c r="A232" s="1">
        <v>202410.0</v>
      </c>
      <c r="B232" s="1" t="s">
        <v>7</v>
      </c>
      <c r="C232" s="1" t="s">
        <v>105</v>
      </c>
      <c r="D232" s="1" t="s">
        <v>14</v>
      </c>
      <c r="E232" s="1">
        <v>2.0</v>
      </c>
      <c r="F232" s="1">
        <v>1.0</v>
      </c>
      <c r="G232" s="1">
        <v>4.0</v>
      </c>
    </row>
    <row r="233">
      <c r="A233" s="1">
        <v>202501.0</v>
      </c>
      <c r="B233" s="1" t="s">
        <v>7</v>
      </c>
      <c r="C233" s="1" t="s">
        <v>105</v>
      </c>
      <c r="D233" s="1" t="s">
        <v>14</v>
      </c>
      <c r="E233" s="1">
        <v>2.0</v>
      </c>
      <c r="F233" s="1">
        <v>0.0</v>
      </c>
      <c r="G233" s="1">
        <v>2.0</v>
      </c>
    </row>
    <row r="234">
      <c r="A234" s="1">
        <v>202503.0</v>
      </c>
      <c r="B234" s="1" t="s">
        <v>7</v>
      </c>
      <c r="C234" s="1" t="s">
        <v>106</v>
      </c>
      <c r="D234" s="3" t="s">
        <v>12</v>
      </c>
      <c r="E234" s="1">
        <v>7.0</v>
      </c>
      <c r="F234" s="1">
        <v>0.0</v>
      </c>
      <c r="G234" s="1">
        <v>1.0</v>
      </c>
    </row>
    <row r="235">
      <c r="A235" s="1">
        <v>202412.0</v>
      </c>
      <c r="B235" s="1" t="s">
        <v>10</v>
      </c>
      <c r="C235" s="1" t="s">
        <v>8</v>
      </c>
      <c r="D235" s="1" t="s">
        <v>9</v>
      </c>
      <c r="E235" s="1">
        <v>3.0</v>
      </c>
      <c r="F235" s="1">
        <v>1.0</v>
      </c>
      <c r="G235" s="1">
        <v>1.0</v>
      </c>
    </row>
    <row r="236">
      <c r="A236" s="1">
        <v>202503.0</v>
      </c>
      <c r="B236" s="1" t="s">
        <v>7</v>
      </c>
      <c r="C236" s="1" t="s">
        <v>8</v>
      </c>
      <c r="D236" s="3" t="s">
        <v>12</v>
      </c>
      <c r="E236" s="1">
        <v>2.0</v>
      </c>
      <c r="F236" s="1">
        <v>0.0</v>
      </c>
      <c r="G236" s="1">
        <v>71.0</v>
      </c>
    </row>
    <row r="237">
      <c r="A237" s="1">
        <v>202503.0</v>
      </c>
      <c r="B237" s="1" t="s">
        <v>7</v>
      </c>
      <c r="C237" s="1" t="s">
        <v>8</v>
      </c>
      <c r="D237" s="3" t="s">
        <v>12</v>
      </c>
      <c r="E237" s="1">
        <v>4.0</v>
      </c>
      <c r="F237" s="1">
        <v>0.0</v>
      </c>
      <c r="G237" s="1">
        <v>59.0</v>
      </c>
    </row>
    <row r="238">
      <c r="A238" s="1">
        <v>202503.0</v>
      </c>
      <c r="B238" s="1" t="s">
        <v>10</v>
      </c>
      <c r="C238" s="1" t="s">
        <v>8</v>
      </c>
      <c r="D238" s="3" t="s">
        <v>12</v>
      </c>
      <c r="E238" s="1">
        <v>0.0</v>
      </c>
      <c r="F238" s="1">
        <v>0.0</v>
      </c>
      <c r="G238" s="1">
        <v>8.0</v>
      </c>
    </row>
    <row r="239">
      <c r="A239" s="1">
        <v>202501.0</v>
      </c>
      <c r="B239" s="1" t="s">
        <v>7</v>
      </c>
      <c r="C239" s="1" t="s">
        <v>105</v>
      </c>
      <c r="D239" s="1" t="s">
        <v>14</v>
      </c>
      <c r="E239" s="1">
        <v>2.0</v>
      </c>
      <c r="F239" s="1">
        <v>1.0</v>
      </c>
      <c r="G239" s="1">
        <v>7.0</v>
      </c>
    </row>
    <row r="240">
      <c r="A240" s="1">
        <v>202503.0</v>
      </c>
      <c r="B240" s="1" t="s">
        <v>7</v>
      </c>
      <c r="C240" s="1" t="s">
        <v>8</v>
      </c>
      <c r="D240" s="1" t="s">
        <v>9</v>
      </c>
      <c r="E240" s="1">
        <v>7.0</v>
      </c>
      <c r="F240" s="1">
        <v>0.0</v>
      </c>
      <c r="G240" s="1">
        <v>78.0</v>
      </c>
    </row>
    <row r="241">
      <c r="A241" s="1">
        <v>202410.0</v>
      </c>
      <c r="B241" s="1" t="s">
        <v>7</v>
      </c>
      <c r="C241" s="1" t="s">
        <v>106</v>
      </c>
      <c r="D241" s="1" t="s">
        <v>14</v>
      </c>
      <c r="E241" s="1">
        <v>0.0</v>
      </c>
      <c r="F241" s="1">
        <v>1.0</v>
      </c>
      <c r="G241" s="1">
        <v>21.0</v>
      </c>
    </row>
    <row r="242">
      <c r="A242" s="1">
        <v>202503.0</v>
      </c>
      <c r="B242" s="1" t="s">
        <v>10</v>
      </c>
      <c r="C242" s="1" t="s">
        <v>8</v>
      </c>
      <c r="D242" s="1" t="s">
        <v>9</v>
      </c>
      <c r="E242" s="1">
        <v>0.0</v>
      </c>
      <c r="F242" s="1">
        <v>0.0</v>
      </c>
      <c r="G242" s="1">
        <v>6.0</v>
      </c>
    </row>
    <row r="243">
      <c r="A243" s="1">
        <v>202503.0</v>
      </c>
      <c r="B243" s="1" t="s">
        <v>10</v>
      </c>
      <c r="C243" s="1" t="s">
        <v>8</v>
      </c>
      <c r="D243" s="1" t="s">
        <v>11</v>
      </c>
      <c r="E243" s="1">
        <v>4.0</v>
      </c>
      <c r="F243" s="1">
        <v>1.0</v>
      </c>
      <c r="G243" s="1">
        <v>1.0</v>
      </c>
    </row>
    <row r="244">
      <c r="A244" s="1">
        <v>202502.0</v>
      </c>
      <c r="B244" s="1" t="s">
        <v>7</v>
      </c>
      <c r="C244" s="1" t="s">
        <v>106</v>
      </c>
      <c r="D244" s="1" t="s">
        <v>14</v>
      </c>
      <c r="E244" s="1">
        <v>0.0</v>
      </c>
      <c r="F244" s="1">
        <v>1.0</v>
      </c>
      <c r="G244" s="1">
        <v>39.0</v>
      </c>
    </row>
    <row r="245">
      <c r="A245" s="1">
        <v>202503.0</v>
      </c>
      <c r="B245" s="1" t="s">
        <v>10</v>
      </c>
      <c r="C245" s="1" t="s">
        <v>8</v>
      </c>
      <c r="D245" s="1" t="s">
        <v>11</v>
      </c>
      <c r="E245" s="1">
        <v>8.0</v>
      </c>
      <c r="F245" s="1">
        <v>0.0</v>
      </c>
      <c r="G245" s="1">
        <v>18.0</v>
      </c>
    </row>
    <row r="246">
      <c r="A246" s="1">
        <v>202502.0</v>
      </c>
      <c r="B246" s="1" t="s">
        <v>10</v>
      </c>
      <c r="C246" s="1" t="s">
        <v>8</v>
      </c>
      <c r="D246" s="1" t="s">
        <v>11</v>
      </c>
      <c r="E246" s="1">
        <v>1.0</v>
      </c>
      <c r="F246" s="1">
        <v>0.0</v>
      </c>
      <c r="G246" s="1">
        <v>1.0</v>
      </c>
    </row>
    <row r="247">
      <c r="A247" s="1">
        <v>202412.0</v>
      </c>
      <c r="B247" s="1" t="s">
        <v>7</v>
      </c>
      <c r="C247" s="1" t="s">
        <v>8</v>
      </c>
      <c r="D247" s="1" t="s">
        <v>9</v>
      </c>
      <c r="E247" s="1">
        <v>8.0</v>
      </c>
      <c r="F247" s="1">
        <v>0.0</v>
      </c>
      <c r="G247" s="1">
        <v>29.0</v>
      </c>
    </row>
    <row r="248">
      <c r="A248" s="1">
        <v>202411.0</v>
      </c>
      <c r="B248" s="1" t="s">
        <v>7</v>
      </c>
      <c r="C248" s="1" t="s">
        <v>8</v>
      </c>
      <c r="D248" s="3" t="s">
        <v>12</v>
      </c>
      <c r="E248" s="1">
        <v>3.0</v>
      </c>
      <c r="F248" s="1">
        <v>0.0</v>
      </c>
      <c r="G248" s="1">
        <v>4.0</v>
      </c>
    </row>
    <row r="249">
      <c r="A249" s="1">
        <v>202412.0</v>
      </c>
      <c r="B249" s="1" t="s">
        <v>7</v>
      </c>
      <c r="C249" s="1" t="s">
        <v>106</v>
      </c>
      <c r="D249" s="1" t="s">
        <v>14</v>
      </c>
      <c r="E249" s="1">
        <v>3.0</v>
      </c>
      <c r="F249" s="1">
        <v>0.0</v>
      </c>
      <c r="G249" s="1">
        <v>12.0</v>
      </c>
    </row>
    <row r="250">
      <c r="A250" s="1">
        <v>202501.0</v>
      </c>
      <c r="B250" s="1" t="s">
        <v>7</v>
      </c>
      <c r="C250" s="1" t="s">
        <v>8</v>
      </c>
      <c r="D250" s="3" t="s">
        <v>12</v>
      </c>
      <c r="E250" s="1">
        <v>7.0</v>
      </c>
      <c r="F250" s="1">
        <v>0.0</v>
      </c>
      <c r="G250" s="1">
        <v>6.0</v>
      </c>
    </row>
    <row r="251">
      <c r="A251" s="1">
        <v>202410.0</v>
      </c>
      <c r="B251" s="1" t="s">
        <v>7</v>
      </c>
      <c r="C251" s="1" t="s">
        <v>8</v>
      </c>
      <c r="D251" s="1" t="s">
        <v>15</v>
      </c>
      <c r="E251" s="1">
        <v>8.0</v>
      </c>
      <c r="F251" s="1">
        <v>0.0</v>
      </c>
      <c r="G251" s="1">
        <v>3.0</v>
      </c>
    </row>
    <row r="252">
      <c r="A252" s="1">
        <v>202501.0</v>
      </c>
      <c r="B252" s="1" t="s">
        <v>7</v>
      </c>
      <c r="C252" s="1" t="s">
        <v>105</v>
      </c>
      <c r="D252" s="1" t="s">
        <v>14</v>
      </c>
      <c r="E252" s="1">
        <v>1.0</v>
      </c>
      <c r="F252" s="1">
        <v>1.0</v>
      </c>
      <c r="G252" s="1">
        <v>8.0</v>
      </c>
    </row>
    <row r="253">
      <c r="A253" s="1">
        <v>202501.0</v>
      </c>
      <c r="B253" s="1" t="s">
        <v>10</v>
      </c>
      <c r="C253" s="1" t="s">
        <v>8</v>
      </c>
      <c r="D253" s="1" t="s">
        <v>11</v>
      </c>
      <c r="E253" s="1">
        <v>7.0</v>
      </c>
      <c r="F253" s="1">
        <v>0.0</v>
      </c>
      <c r="G253" s="1">
        <v>5.0</v>
      </c>
    </row>
    <row r="254">
      <c r="A254" s="1">
        <v>202411.0</v>
      </c>
      <c r="B254" s="1" t="s">
        <v>7</v>
      </c>
      <c r="C254" s="1" t="s">
        <v>106</v>
      </c>
      <c r="D254" s="1" t="s">
        <v>14</v>
      </c>
      <c r="E254" s="1">
        <v>3.0</v>
      </c>
      <c r="F254" s="1">
        <v>0.0</v>
      </c>
      <c r="G254" s="1">
        <v>8.0</v>
      </c>
    </row>
    <row r="255">
      <c r="A255" s="1">
        <v>202503.0</v>
      </c>
      <c r="B255" s="1" t="s">
        <v>7</v>
      </c>
      <c r="C255" s="1" t="s">
        <v>8</v>
      </c>
      <c r="D255" s="3" t="s">
        <v>12</v>
      </c>
      <c r="E255" s="1">
        <v>0.0</v>
      </c>
      <c r="F255" s="1">
        <v>0.0</v>
      </c>
      <c r="G255" s="1">
        <v>18.0</v>
      </c>
    </row>
    <row r="256">
      <c r="A256" s="1">
        <v>202503.0</v>
      </c>
      <c r="B256" s="1" t="s">
        <v>7</v>
      </c>
      <c r="C256" s="1" t="s">
        <v>8</v>
      </c>
      <c r="D256" s="3" t="s">
        <v>12</v>
      </c>
      <c r="E256" s="1">
        <v>4.0</v>
      </c>
      <c r="F256" s="1">
        <v>1.0</v>
      </c>
      <c r="G256" s="1">
        <v>4.0</v>
      </c>
    </row>
    <row r="257">
      <c r="A257" s="1">
        <v>202502.0</v>
      </c>
      <c r="B257" s="1" t="s">
        <v>10</v>
      </c>
      <c r="C257" s="1" t="s">
        <v>8</v>
      </c>
      <c r="D257" s="1" t="s">
        <v>11</v>
      </c>
      <c r="E257" s="1">
        <v>9.0</v>
      </c>
      <c r="F257" s="1">
        <v>0.0</v>
      </c>
      <c r="G257" s="1">
        <v>4.0</v>
      </c>
    </row>
    <row r="258">
      <c r="A258" s="1">
        <v>202410.0</v>
      </c>
      <c r="B258" s="1" t="s">
        <v>10</v>
      </c>
      <c r="C258" s="1" t="s">
        <v>8</v>
      </c>
      <c r="D258" s="1" t="s">
        <v>9</v>
      </c>
      <c r="E258" s="1">
        <v>4.0</v>
      </c>
      <c r="F258" s="1">
        <v>0.0</v>
      </c>
      <c r="G258" s="1">
        <v>1.0</v>
      </c>
    </row>
    <row r="259">
      <c r="A259" s="1">
        <v>202501.0</v>
      </c>
      <c r="B259" s="1" t="s">
        <v>7</v>
      </c>
      <c r="C259" s="1" t="s">
        <v>105</v>
      </c>
      <c r="D259" s="1" t="s">
        <v>14</v>
      </c>
      <c r="E259" s="1">
        <v>1.0</v>
      </c>
      <c r="F259" s="1">
        <v>0.0</v>
      </c>
      <c r="G259" s="1">
        <v>3.0</v>
      </c>
    </row>
    <row r="260">
      <c r="A260" s="1">
        <v>202410.0</v>
      </c>
      <c r="B260" s="1" t="s">
        <v>7</v>
      </c>
      <c r="C260" s="1" t="s">
        <v>105</v>
      </c>
      <c r="D260" s="1" t="s">
        <v>14</v>
      </c>
      <c r="E260" s="1">
        <v>4.0</v>
      </c>
      <c r="F260" s="1">
        <v>1.0</v>
      </c>
      <c r="G260" s="1">
        <v>2.0</v>
      </c>
    </row>
    <row r="261">
      <c r="A261" s="1">
        <v>202502.0</v>
      </c>
      <c r="B261" s="1" t="s">
        <v>10</v>
      </c>
      <c r="C261" s="1" t="s">
        <v>8</v>
      </c>
      <c r="D261" s="1" t="s">
        <v>15</v>
      </c>
      <c r="E261" s="1">
        <v>9.0</v>
      </c>
      <c r="F261" s="1">
        <v>0.0</v>
      </c>
      <c r="G261" s="1">
        <v>7.0</v>
      </c>
    </row>
    <row r="262">
      <c r="A262" s="1">
        <v>202411.0</v>
      </c>
      <c r="B262" s="1" t="s">
        <v>7</v>
      </c>
      <c r="C262" s="1" t="s">
        <v>8</v>
      </c>
      <c r="D262" s="1" t="s">
        <v>9</v>
      </c>
      <c r="E262" s="1">
        <v>5.0</v>
      </c>
      <c r="F262" s="1">
        <v>0.0</v>
      </c>
      <c r="G262" s="1">
        <v>2.0</v>
      </c>
    </row>
    <row r="263">
      <c r="A263" s="1">
        <v>202412.0</v>
      </c>
      <c r="B263" s="1" t="s">
        <v>7</v>
      </c>
      <c r="C263" s="1" t="s">
        <v>8</v>
      </c>
      <c r="D263" s="3" t="s">
        <v>12</v>
      </c>
      <c r="E263" s="1">
        <v>1.0</v>
      </c>
      <c r="F263" s="1">
        <v>1.0</v>
      </c>
      <c r="G263" s="1">
        <v>10.0</v>
      </c>
    </row>
    <row r="264">
      <c r="A264" s="1">
        <v>202503.0</v>
      </c>
      <c r="B264" s="1" t="s">
        <v>10</v>
      </c>
      <c r="C264" s="1" t="s">
        <v>8</v>
      </c>
      <c r="D264" s="1" t="s">
        <v>15</v>
      </c>
      <c r="E264" s="1">
        <v>0.0</v>
      </c>
      <c r="F264" s="1">
        <v>0.0</v>
      </c>
      <c r="G264" s="1">
        <v>1.0</v>
      </c>
    </row>
    <row r="265">
      <c r="A265" s="1">
        <v>202411.0</v>
      </c>
      <c r="B265" s="1" t="s">
        <v>7</v>
      </c>
      <c r="C265" s="1" t="s">
        <v>105</v>
      </c>
      <c r="D265" s="1" t="s">
        <v>14</v>
      </c>
      <c r="E265" s="1">
        <v>5.0</v>
      </c>
      <c r="F265" s="1">
        <v>1.0</v>
      </c>
      <c r="G265" s="1">
        <v>1.0</v>
      </c>
    </row>
    <row r="266">
      <c r="A266" s="1">
        <v>202501.0</v>
      </c>
      <c r="B266" s="1" t="s">
        <v>7</v>
      </c>
      <c r="C266" s="1" t="s">
        <v>8</v>
      </c>
      <c r="D266" s="1" t="s">
        <v>9</v>
      </c>
      <c r="E266" s="1">
        <v>3.0</v>
      </c>
      <c r="F266" s="1">
        <v>1.0</v>
      </c>
      <c r="G266" s="1">
        <v>1.0</v>
      </c>
    </row>
    <row r="267">
      <c r="A267" s="1">
        <v>202412.0</v>
      </c>
      <c r="B267" s="1" t="s">
        <v>7</v>
      </c>
      <c r="C267" s="1" t="s">
        <v>106</v>
      </c>
      <c r="D267" s="1" t="s">
        <v>14</v>
      </c>
      <c r="E267" s="1">
        <v>6.0</v>
      </c>
      <c r="F267" s="1">
        <v>0.0</v>
      </c>
      <c r="G267" s="1">
        <v>3.0</v>
      </c>
    </row>
    <row r="268">
      <c r="A268" s="1">
        <v>202410.0</v>
      </c>
      <c r="B268" s="1" t="s">
        <v>10</v>
      </c>
      <c r="C268" s="1" t="s">
        <v>8</v>
      </c>
      <c r="D268" s="1" t="s">
        <v>11</v>
      </c>
      <c r="E268" s="1">
        <v>7.0</v>
      </c>
      <c r="F268" s="1">
        <v>0.0</v>
      </c>
      <c r="G268" s="1">
        <v>1.0</v>
      </c>
    </row>
    <row r="269">
      <c r="A269" s="1">
        <v>202502.0</v>
      </c>
      <c r="B269" s="1" t="s">
        <v>10</v>
      </c>
      <c r="C269" s="1" t="s">
        <v>106</v>
      </c>
      <c r="D269" s="3" t="s">
        <v>12</v>
      </c>
      <c r="E269" s="1">
        <v>3.0</v>
      </c>
      <c r="F269" s="1">
        <v>0.0</v>
      </c>
      <c r="G269" s="1">
        <v>1.0</v>
      </c>
    </row>
    <row r="270">
      <c r="A270" s="1">
        <v>202412.0</v>
      </c>
      <c r="B270" s="1" t="s">
        <v>10</v>
      </c>
      <c r="C270" s="1" t="s">
        <v>8</v>
      </c>
      <c r="D270" s="1" t="s">
        <v>9</v>
      </c>
      <c r="E270" s="1">
        <v>2.0</v>
      </c>
      <c r="F270" s="1">
        <v>1.0</v>
      </c>
      <c r="G270" s="1">
        <v>1.0</v>
      </c>
    </row>
    <row r="271">
      <c r="A271" s="1">
        <v>202411.0</v>
      </c>
      <c r="B271" s="1" t="s">
        <v>10</v>
      </c>
      <c r="C271" s="1" t="s">
        <v>105</v>
      </c>
      <c r="D271" s="1" t="s">
        <v>14</v>
      </c>
      <c r="E271" s="1">
        <v>2.0</v>
      </c>
      <c r="F271" s="1">
        <v>1.0</v>
      </c>
      <c r="G271" s="1">
        <v>1.0</v>
      </c>
    </row>
    <row r="272">
      <c r="A272" s="1">
        <v>202411.0</v>
      </c>
      <c r="B272" s="1" t="s">
        <v>10</v>
      </c>
      <c r="C272" s="1" t="s">
        <v>8</v>
      </c>
      <c r="D272" s="1" t="s">
        <v>15</v>
      </c>
      <c r="E272" s="1">
        <v>6.0</v>
      </c>
      <c r="F272" s="1">
        <v>0.0</v>
      </c>
      <c r="G272" s="1">
        <v>1.0</v>
      </c>
    </row>
    <row r="273">
      <c r="A273" s="1">
        <v>202501.0</v>
      </c>
      <c r="B273" s="1" t="s">
        <v>7</v>
      </c>
      <c r="C273" s="1" t="s">
        <v>105</v>
      </c>
      <c r="D273" s="1" t="s">
        <v>11</v>
      </c>
      <c r="E273" s="1">
        <v>9.0</v>
      </c>
      <c r="F273" s="1">
        <v>0.0</v>
      </c>
      <c r="G273" s="1">
        <v>1.0</v>
      </c>
    </row>
    <row r="274">
      <c r="A274" s="1">
        <v>202502.0</v>
      </c>
      <c r="B274" s="1" t="s">
        <v>10</v>
      </c>
      <c r="C274" s="1" t="s">
        <v>8</v>
      </c>
      <c r="D274" s="1" t="s">
        <v>9</v>
      </c>
      <c r="E274" s="1">
        <v>0.0</v>
      </c>
      <c r="F274" s="1">
        <v>0.0</v>
      </c>
      <c r="G274" s="1">
        <v>1.0</v>
      </c>
    </row>
    <row r="275">
      <c r="A275" s="1">
        <v>202503.0</v>
      </c>
      <c r="B275" s="1" t="s">
        <v>7</v>
      </c>
      <c r="C275" s="1" t="s">
        <v>8</v>
      </c>
      <c r="D275" s="3" t="s">
        <v>12</v>
      </c>
      <c r="E275" s="1">
        <v>7.0</v>
      </c>
      <c r="F275" s="1">
        <v>1.0</v>
      </c>
      <c r="G275" s="1">
        <v>1.0</v>
      </c>
    </row>
    <row r="276">
      <c r="A276" s="1">
        <v>202411.0</v>
      </c>
      <c r="B276" s="1" t="s">
        <v>7</v>
      </c>
      <c r="C276" s="1" t="s">
        <v>106</v>
      </c>
      <c r="D276" s="3" t="s">
        <v>12</v>
      </c>
      <c r="E276" s="1">
        <v>3.0</v>
      </c>
      <c r="F276" s="1">
        <v>0.0</v>
      </c>
      <c r="G276" s="1">
        <v>1.0</v>
      </c>
    </row>
    <row r="277">
      <c r="A277" s="1">
        <v>202501.0</v>
      </c>
      <c r="B277" s="1" t="s">
        <v>7</v>
      </c>
      <c r="C277" s="1" t="s">
        <v>8</v>
      </c>
      <c r="D277" s="1" t="s">
        <v>9</v>
      </c>
      <c r="E277" s="1">
        <v>5.0</v>
      </c>
      <c r="F277" s="1">
        <v>0.0</v>
      </c>
      <c r="G277" s="1">
        <v>37.0</v>
      </c>
    </row>
    <row r="278">
      <c r="A278" s="1">
        <v>202412.0</v>
      </c>
      <c r="B278" s="1" t="s">
        <v>10</v>
      </c>
      <c r="C278" s="1" t="s">
        <v>8</v>
      </c>
      <c r="D278" s="3" t="s">
        <v>12</v>
      </c>
      <c r="E278" s="1">
        <v>3.0</v>
      </c>
      <c r="F278" s="1">
        <v>1.0</v>
      </c>
      <c r="G278" s="1">
        <v>2.0</v>
      </c>
    </row>
    <row r="279">
      <c r="A279" s="1">
        <v>202503.0</v>
      </c>
      <c r="B279" s="1" t="s">
        <v>7</v>
      </c>
      <c r="C279" s="1" t="s">
        <v>8</v>
      </c>
      <c r="D279" s="1" t="s">
        <v>9</v>
      </c>
      <c r="E279" s="1">
        <v>8.0</v>
      </c>
      <c r="F279" s="1">
        <v>0.0</v>
      </c>
      <c r="G279" s="1">
        <v>67.0</v>
      </c>
    </row>
    <row r="280">
      <c r="A280" s="1">
        <v>202501.0</v>
      </c>
      <c r="B280" s="1" t="s">
        <v>7</v>
      </c>
      <c r="C280" s="1" t="s">
        <v>8</v>
      </c>
      <c r="D280" s="1" t="s">
        <v>11</v>
      </c>
      <c r="E280" s="1">
        <v>4.0</v>
      </c>
      <c r="F280" s="1">
        <v>0.0</v>
      </c>
      <c r="G280" s="1">
        <v>4.0</v>
      </c>
    </row>
    <row r="281">
      <c r="A281" s="1">
        <v>202412.0</v>
      </c>
      <c r="B281" s="1" t="s">
        <v>10</v>
      </c>
      <c r="C281" s="1" t="s">
        <v>8</v>
      </c>
      <c r="D281" s="1" t="s">
        <v>15</v>
      </c>
      <c r="E281" s="1">
        <v>9.0</v>
      </c>
      <c r="F281" s="1">
        <v>0.0</v>
      </c>
      <c r="G281" s="1">
        <v>4.0</v>
      </c>
    </row>
    <row r="282">
      <c r="A282" s="1">
        <v>202412.0</v>
      </c>
      <c r="B282" s="1" t="s">
        <v>10</v>
      </c>
      <c r="C282" s="1" t="s">
        <v>8</v>
      </c>
      <c r="D282" s="3" t="s">
        <v>12</v>
      </c>
      <c r="E282" s="1">
        <v>3.0</v>
      </c>
      <c r="F282" s="1">
        <v>0.0</v>
      </c>
      <c r="G282" s="1">
        <v>6.0</v>
      </c>
    </row>
    <row r="283">
      <c r="A283" s="1">
        <v>202501.0</v>
      </c>
      <c r="B283" s="1" t="s">
        <v>7</v>
      </c>
      <c r="C283" s="1" t="s">
        <v>8</v>
      </c>
      <c r="D283" s="1" t="s">
        <v>11</v>
      </c>
      <c r="E283" s="1">
        <v>5.0</v>
      </c>
      <c r="F283" s="1">
        <v>0.0</v>
      </c>
      <c r="G283" s="1">
        <v>20.0</v>
      </c>
    </row>
    <row r="284">
      <c r="A284" s="1">
        <v>202503.0</v>
      </c>
      <c r="B284" s="1" t="s">
        <v>10</v>
      </c>
      <c r="C284" s="1" t="s">
        <v>106</v>
      </c>
      <c r="D284" s="1" t="s">
        <v>14</v>
      </c>
      <c r="E284" s="1">
        <v>2.0</v>
      </c>
      <c r="F284" s="1">
        <v>0.0</v>
      </c>
      <c r="G284" s="1">
        <v>6.0</v>
      </c>
    </row>
    <row r="285">
      <c r="A285" s="1">
        <v>202503.0</v>
      </c>
      <c r="B285" s="1" t="s">
        <v>7</v>
      </c>
      <c r="C285" s="1" t="s">
        <v>8</v>
      </c>
      <c r="D285" s="1" t="s">
        <v>14</v>
      </c>
      <c r="E285" s="1">
        <v>2.0</v>
      </c>
      <c r="F285" s="1">
        <v>0.0</v>
      </c>
      <c r="G285" s="1">
        <v>7.0</v>
      </c>
    </row>
    <row r="286">
      <c r="A286" s="1">
        <v>202501.0</v>
      </c>
      <c r="B286" s="1" t="s">
        <v>7</v>
      </c>
      <c r="C286" s="1" t="s">
        <v>106</v>
      </c>
      <c r="D286" s="1" t="s">
        <v>14</v>
      </c>
      <c r="E286" s="1">
        <v>8.0</v>
      </c>
      <c r="F286" s="1">
        <v>0.0</v>
      </c>
      <c r="G286" s="1">
        <v>2.0</v>
      </c>
    </row>
    <row r="287">
      <c r="A287" s="1">
        <v>202411.0</v>
      </c>
      <c r="B287" s="1" t="s">
        <v>7</v>
      </c>
      <c r="C287" s="1" t="s">
        <v>8</v>
      </c>
      <c r="D287" s="1" t="s">
        <v>11</v>
      </c>
      <c r="E287" s="1">
        <v>6.0</v>
      </c>
      <c r="F287" s="1">
        <v>0.0</v>
      </c>
      <c r="G287" s="1">
        <v>2.0</v>
      </c>
    </row>
    <row r="288">
      <c r="A288" s="1">
        <v>202501.0</v>
      </c>
      <c r="B288" s="1" t="s">
        <v>10</v>
      </c>
      <c r="C288" s="1" t="s">
        <v>8</v>
      </c>
      <c r="D288" s="1" t="s">
        <v>9</v>
      </c>
      <c r="E288" s="1">
        <v>5.0</v>
      </c>
      <c r="F288" s="1">
        <v>0.0</v>
      </c>
      <c r="G288" s="1">
        <v>10.0</v>
      </c>
    </row>
    <row r="289">
      <c r="A289" s="1">
        <v>202503.0</v>
      </c>
      <c r="B289" s="1" t="s">
        <v>10</v>
      </c>
      <c r="C289" s="1" t="s">
        <v>8</v>
      </c>
      <c r="D289" s="3" t="s">
        <v>12</v>
      </c>
      <c r="E289" s="1">
        <v>6.0</v>
      </c>
      <c r="F289" s="1">
        <v>0.0</v>
      </c>
      <c r="G289" s="1">
        <v>7.0</v>
      </c>
    </row>
    <row r="290">
      <c r="A290" s="1">
        <v>202411.0</v>
      </c>
      <c r="B290" s="1" t="s">
        <v>7</v>
      </c>
      <c r="C290" s="1" t="s">
        <v>106</v>
      </c>
      <c r="D290" s="1" t="s">
        <v>14</v>
      </c>
      <c r="E290" s="1">
        <v>7.0</v>
      </c>
      <c r="F290" s="1">
        <v>0.0</v>
      </c>
      <c r="G290" s="1">
        <v>3.0</v>
      </c>
    </row>
    <row r="291">
      <c r="A291" s="1">
        <v>202411.0</v>
      </c>
      <c r="B291" s="1" t="s">
        <v>7</v>
      </c>
      <c r="C291" s="1" t="s">
        <v>8</v>
      </c>
      <c r="D291" s="3" t="s">
        <v>12</v>
      </c>
      <c r="E291" s="1">
        <v>4.0</v>
      </c>
      <c r="F291" s="1">
        <v>0.0</v>
      </c>
      <c r="G291" s="1">
        <v>3.0</v>
      </c>
    </row>
    <row r="292">
      <c r="A292" s="1">
        <v>202412.0</v>
      </c>
      <c r="B292" s="1" t="s">
        <v>7</v>
      </c>
      <c r="C292" s="1" t="s">
        <v>8</v>
      </c>
      <c r="D292" s="1" t="s">
        <v>11</v>
      </c>
      <c r="E292" s="1">
        <v>6.0</v>
      </c>
      <c r="F292" s="1">
        <v>0.0</v>
      </c>
      <c r="G292" s="1">
        <v>23.0</v>
      </c>
    </row>
    <row r="293">
      <c r="A293" s="1">
        <v>202502.0</v>
      </c>
      <c r="B293" s="1" t="s">
        <v>7</v>
      </c>
      <c r="C293" s="1" t="s">
        <v>8</v>
      </c>
      <c r="D293" s="3" t="s">
        <v>12</v>
      </c>
      <c r="E293" s="1">
        <v>2.0</v>
      </c>
      <c r="F293" s="1">
        <v>1.0</v>
      </c>
      <c r="G293" s="1">
        <v>3.0</v>
      </c>
    </row>
    <row r="294">
      <c r="A294" s="1">
        <v>202502.0</v>
      </c>
      <c r="B294" s="1" t="s">
        <v>7</v>
      </c>
      <c r="C294" s="1" t="s">
        <v>8</v>
      </c>
      <c r="D294" s="3" t="s">
        <v>12</v>
      </c>
      <c r="E294" s="1">
        <v>6.0</v>
      </c>
      <c r="F294" s="1">
        <v>0.0</v>
      </c>
      <c r="G294" s="1">
        <v>17.0</v>
      </c>
    </row>
    <row r="295">
      <c r="A295" s="1">
        <v>202503.0</v>
      </c>
      <c r="B295" s="1" t="s">
        <v>10</v>
      </c>
      <c r="C295" s="1" t="s">
        <v>105</v>
      </c>
      <c r="D295" s="1" t="s">
        <v>14</v>
      </c>
      <c r="E295" s="1">
        <v>0.0</v>
      </c>
      <c r="F295" s="1">
        <v>1.0</v>
      </c>
      <c r="G295" s="1">
        <v>1.0</v>
      </c>
    </row>
    <row r="296">
      <c r="A296" s="1">
        <v>202410.0</v>
      </c>
      <c r="B296" s="1" t="s">
        <v>10</v>
      </c>
      <c r="C296" s="1" t="s">
        <v>106</v>
      </c>
      <c r="D296" s="1" t="s">
        <v>14</v>
      </c>
      <c r="E296" s="1">
        <v>0.0</v>
      </c>
      <c r="F296" s="1">
        <v>1.0</v>
      </c>
      <c r="G296" s="1">
        <v>5.0</v>
      </c>
    </row>
    <row r="297">
      <c r="A297" s="1">
        <v>202501.0</v>
      </c>
      <c r="B297" s="1" t="s">
        <v>10</v>
      </c>
      <c r="C297" s="1" t="s">
        <v>8</v>
      </c>
      <c r="D297" s="1" t="s">
        <v>11</v>
      </c>
      <c r="E297" s="1">
        <v>8.0</v>
      </c>
      <c r="F297" s="1">
        <v>0.0</v>
      </c>
      <c r="G297" s="1">
        <v>12.0</v>
      </c>
    </row>
    <row r="298">
      <c r="A298" s="1">
        <v>202412.0</v>
      </c>
      <c r="B298" s="1" t="s">
        <v>7</v>
      </c>
      <c r="C298" s="1" t="s">
        <v>105</v>
      </c>
      <c r="D298" s="1" t="s">
        <v>14</v>
      </c>
      <c r="E298" s="1">
        <v>6.0</v>
      </c>
      <c r="F298" s="1">
        <v>0.0</v>
      </c>
      <c r="G298" s="1">
        <v>2.0</v>
      </c>
    </row>
    <row r="299">
      <c r="A299" s="1">
        <v>202502.0</v>
      </c>
      <c r="B299" s="1" t="s">
        <v>10</v>
      </c>
      <c r="C299" s="1" t="s">
        <v>8</v>
      </c>
      <c r="D299" s="1" t="s">
        <v>9</v>
      </c>
      <c r="E299" s="1">
        <v>9.0</v>
      </c>
      <c r="F299" s="1">
        <v>0.0</v>
      </c>
      <c r="G299" s="1">
        <v>11.0</v>
      </c>
    </row>
    <row r="300">
      <c r="A300" s="1">
        <v>202411.0</v>
      </c>
      <c r="B300" s="1" t="s">
        <v>7</v>
      </c>
      <c r="C300" s="1" t="s">
        <v>8</v>
      </c>
      <c r="D300" s="3" t="s">
        <v>12</v>
      </c>
      <c r="E300" s="1">
        <v>5.0</v>
      </c>
      <c r="F300" s="1">
        <v>0.0</v>
      </c>
      <c r="G300" s="1">
        <v>2.0</v>
      </c>
    </row>
    <row r="301">
      <c r="A301" s="1">
        <v>202502.0</v>
      </c>
      <c r="B301" s="1" t="s">
        <v>10</v>
      </c>
      <c r="C301" s="1" t="s">
        <v>8</v>
      </c>
      <c r="D301" s="1" t="s">
        <v>11</v>
      </c>
      <c r="E301" s="1">
        <v>4.0</v>
      </c>
      <c r="F301" s="1">
        <v>0.0</v>
      </c>
      <c r="G301" s="1">
        <v>2.0</v>
      </c>
    </row>
    <row r="302">
      <c r="A302" s="1">
        <v>202503.0</v>
      </c>
      <c r="B302" s="1" t="s">
        <v>10</v>
      </c>
      <c r="C302" s="1" t="s">
        <v>8</v>
      </c>
      <c r="D302" s="1" t="s">
        <v>9</v>
      </c>
      <c r="E302" s="1">
        <v>4.0</v>
      </c>
      <c r="F302" s="1">
        <v>1.0</v>
      </c>
      <c r="G302" s="1">
        <v>4.0</v>
      </c>
    </row>
    <row r="303">
      <c r="A303" s="1">
        <v>202410.0</v>
      </c>
      <c r="B303" s="1" t="s">
        <v>7</v>
      </c>
      <c r="C303" s="1" t="s">
        <v>105</v>
      </c>
      <c r="D303" s="1" t="s">
        <v>14</v>
      </c>
      <c r="E303" s="1">
        <v>1.0</v>
      </c>
      <c r="F303" s="1">
        <v>1.0</v>
      </c>
      <c r="G303" s="1">
        <v>3.0</v>
      </c>
    </row>
    <row r="304">
      <c r="A304" s="1">
        <v>202501.0</v>
      </c>
      <c r="B304" s="1" t="s">
        <v>7</v>
      </c>
      <c r="C304" s="1" t="s">
        <v>106</v>
      </c>
      <c r="D304" s="1" t="s">
        <v>14</v>
      </c>
      <c r="E304" s="1">
        <v>6.0</v>
      </c>
      <c r="F304" s="1">
        <v>0.0</v>
      </c>
      <c r="G304" s="1">
        <v>6.0</v>
      </c>
    </row>
    <row r="305">
      <c r="A305" s="1">
        <v>202412.0</v>
      </c>
      <c r="B305" s="1" t="s">
        <v>10</v>
      </c>
      <c r="C305" s="1" t="s">
        <v>106</v>
      </c>
      <c r="D305" s="1" t="s">
        <v>14</v>
      </c>
      <c r="E305" s="1">
        <v>7.0</v>
      </c>
      <c r="F305" s="1">
        <v>0.0</v>
      </c>
      <c r="G305" s="1">
        <v>2.0</v>
      </c>
    </row>
    <row r="306">
      <c r="A306" s="1">
        <v>202503.0</v>
      </c>
      <c r="B306" s="1" t="s">
        <v>10</v>
      </c>
      <c r="C306" s="1" t="s">
        <v>8</v>
      </c>
      <c r="D306" s="3" t="s">
        <v>12</v>
      </c>
      <c r="E306" s="1">
        <v>6.0</v>
      </c>
      <c r="F306" s="1">
        <v>1.0</v>
      </c>
      <c r="G306" s="1">
        <v>1.0</v>
      </c>
    </row>
    <row r="307">
      <c r="A307" s="1">
        <v>202502.0</v>
      </c>
      <c r="B307" s="1" t="s">
        <v>10</v>
      </c>
      <c r="C307" s="1" t="s">
        <v>8</v>
      </c>
      <c r="D307" s="1" t="s">
        <v>14</v>
      </c>
      <c r="E307" s="1">
        <v>1.0</v>
      </c>
      <c r="F307" s="1">
        <v>0.0</v>
      </c>
      <c r="G307" s="1">
        <v>1.0</v>
      </c>
    </row>
    <row r="308">
      <c r="A308" s="1">
        <v>202411.0</v>
      </c>
      <c r="B308" s="1" t="s">
        <v>7</v>
      </c>
      <c r="C308" s="1" t="s">
        <v>105</v>
      </c>
      <c r="D308" s="1" t="s">
        <v>14</v>
      </c>
      <c r="E308" s="1">
        <v>2.0</v>
      </c>
      <c r="F308" s="1">
        <v>1.0</v>
      </c>
      <c r="G308" s="1">
        <v>1.0</v>
      </c>
    </row>
    <row r="309">
      <c r="A309" s="1">
        <v>202502.0</v>
      </c>
      <c r="B309" s="1" t="s">
        <v>7</v>
      </c>
      <c r="C309" s="1" t="s">
        <v>8</v>
      </c>
      <c r="D309" s="3" t="s">
        <v>12</v>
      </c>
      <c r="E309" s="1">
        <v>4.0</v>
      </c>
      <c r="F309" s="1">
        <v>1.0</v>
      </c>
      <c r="G309" s="1">
        <v>1.0</v>
      </c>
    </row>
    <row r="310">
      <c r="A310" s="1">
        <v>202501.0</v>
      </c>
      <c r="B310" s="1" t="s">
        <v>7</v>
      </c>
      <c r="C310" s="1" t="s">
        <v>8</v>
      </c>
      <c r="D310" s="1" t="s">
        <v>15</v>
      </c>
      <c r="E310" s="1">
        <v>1.0</v>
      </c>
      <c r="F310" s="1">
        <v>1.0</v>
      </c>
      <c r="G310" s="1">
        <v>1.0</v>
      </c>
    </row>
    <row r="311">
      <c r="A311" s="1">
        <v>202503.0</v>
      </c>
      <c r="B311" s="1" t="s">
        <v>7</v>
      </c>
      <c r="C311" s="1" t="s">
        <v>8</v>
      </c>
      <c r="D311" s="1" t="s">
        <v>14</v>
      </c>
      <c r="E311" s="1">
        <v>4.0</v>
      </c>
      <c r="F311" s="1">
        <v>0.0</v>
      </c>
      <c r="G311" s="1">
        <v>3.0</v>
      </c>
    </row>
    <row r="312">
      <c r="A312" s="1">
        <v>202503.0</v>
      </c>
      <c r="B312" s="1" t="s">
        <v>10</v>
      </c>
      <c r="C312" s="1" t="s">
        <v>8</v>
      </c>
      <c r="D312" s="1" t="s">
        <v>15</v>
      </c>
      <c r="E312" s="1">
        <v>1.0</v>
      </c>
      <c r="F312" s="1">
        <v>0.0</v>
      </c>
      <c r="G312" s="1">
        <v>3.0</v>
      </c>
    </row>
    <row r="313">
      <c r="A313" s="1">
        <v>202411.0</v>
      </c>
      <c r="B313" s="1" t="s">
        <v>10</v>
      </c>
      <c r="C313" s="1" t="s">
        <v>8</v>
      </c>
      <c r="D313" s="3" t="s">
        <v>12</v>
      </c>
      <c r="E313" s="1">
        <v>5.0</v>
      </c>
      <c r="F313" s="1">
        <v>1.0</v>
      </c>
      <c r="G313" s="1">
        <v>1.0</v>
      </c>
    </row>
    <row r="314">
      <c r="A314" s="1">
        <v>202412.0</v>
      </c>
      <c r="B314" s="1" t="s">
        <v>7</v>
      </c>
      <c r="C314" s="1" t="s">
        <v>8</v>
      </c>
      <c r="D314" s="1" t="s">
        <v>11</v>
      </c>
      <c r="E314" s="1">
        <v>0.0</v>
      </c>
      <c r="F314" s="1">
        <v>1.0</v>
      </c>
      <c r="G314" s="1">
        <v>1.0</v>
      </c>
    </row>
    <row r="315">
      <c r="A315" s="1">
        <v>202503.0</v>
      </c>
      <c r="B315" s="1" t="s">
        <v>7</v>
      </c>
      <c r="C315" s="1" t="s">
        <v>8</v>
      </c>
      <c r="D315" s="3" t="s">
        <v>12</v>
      </c>
      <c r="E315" s="1">
        <v>3.0</v>
      </c>
      <c r="F315" s="1">
        <v>1.0</v>
      </c>
      <c r="G315" s="1">
        <v>2.0</v>
      </c>
    </row>
    <row r="316">
      <c r="A316" s="1">
        <v>202501.0</v>
      </c>
      <c r="B316" s="1" t="s">
        <v>10</v>
      </c>
      <c r="C316" s="1" t="s">
        <v>106</v>
      </c>
      <c r="D316" s="1" t="s">
        <v>14</v>
      </c>
      <c r="E316" s="1">
        <v>8.0</v>
      </c>
      <c r="F316" s="1">
        <v>0.0</v>
      </c>
      <c r="G316" s="1">
        <v>1.0</v>
      </c>
    </row>
    <row r="317">
      <c r="A317" s="1">
        <v>202411.0</v>
      </c>
      <c r="B317" s="1" t="s">
        <v>10</v>
      </c>
      <c r="C317" s="1" t="s">
        <v>8</v>
      </c>
      <c r="D317" s="1" t="s">
        <v>9</v>
      </c>
      <c r="E317" s="1">
        <v>5.0</v>
      </c>
      <c r="F317" s="1">
        <v>0.0</v>
      </c>
      <c r="G317" s="1">
        <v>1.0</v>
      </c>
    </row>
    <row r="318">
      <c r="A318" s="1">
        <v>202501.0</v>
      </c>
      <c r="B318" s="1" t="s">
        <v>10</v>
      </c>
      <c r="C318" s="1" t="s">
        <v>8</v>
      </c>
      <c r="D318" s="3" t="s">
        <v>12</v>
      </c>
      <c r="E318" s="1">
        <v>4.0</v>
      </c>
      <c r="F318" s="1">
        <v>1.0</v>
      </c>
      <c r="G318" s="1">
        <v>1.0</v>
      </c>
    </row>
    <row r="319">
      <c r="A319" s="1">
        <v>202502.0</v>
      </c>
      <c r="B319" s="1" t="s">
        <v>10</v>
      </c>
      <c r="C319" s="1" t="s">
        <v>106</v>
      </c>
      <c r="D319" s="1" t="s">
        <v>14</v>
      </c>
      <c r="E319" s="1">
        <v>1.0</v>
      </c>
      <c r="F319" s="1">
        <v>0.0</v>
      </c>
      <c r="G319" s="1">
        <v>3.0</v>
      </c>
    </row>
    <row r="320">
      <c r="A320" s="1">
        <v>202412.0</v>
      </c>
      <c r="B320" s="1" t="s">
        <v>10</v>
      </c>
      <c r="C320" s="1" t="s">
        <v>8</v>
      </c>
      <c r="D320" s="1" t="s">
        <v>11</v>
      </c>
      <c r="E320" s="1">
        <v>8.0</v>
      </c>
      <c r="F320" s="1">
        <v>0.0</v>
      </c>
      <c r="G320" s="1">
        <v>2.0</v>
      </c>
    </row>
    <row r="321">
      <c r="A321" s="1">
        <v>202502.0</v>
      </c>
      <c r="B321" s="1" t="s">
        <v>7</v>
      </c>
      <c r="C321" s="1" t="s">
        <v>8</v>
      </c>
      <c r="D321" s="1" t="s">
        <v>15</v>
      </c>
      <c r="E321" s="1">
        <v>9.0</v>
      </c>
      <c r="F321" s="1">
        <v>0.0</v>
      </c>
      <c r="G321" s="1">
        <v>46.0</v>
      </c>
    </row>
    <row r="322">
      <c r="A322" s="1">
        <v>202501.0</v>
      </c>
      <c r="B322" s="1" t="s">
        <v>7</v>
      </c>
      <c r="C322" s="1" t="s">
        <v>8</v>
      </c>
      <c r="D322" s="1" t="s">
        <v>9</v>
      </c>
      <c r="E322" s="1">
        <v>5.0</v>
      </c>
      <c r="F322" s="1">
        <v>1.0</v>
      </c>
      <c r="G322" s="1">
        <v>2.0</v>
      </c>
    </row>
    <row r="323">
      <c r="A323" s="1">
        <v>202412.0</v>
      </c>
      <c r="B323" s="1" t="s">
        <v>7</v>
      </c>
      <c r="C323" s="1" t="s">
        <v>106</v>
      </c>
      <c r="D323" s="1" t="s">
        <v>14</v>
      </c>
      <c r="E323" s="1">
        <v>1.0</v>
      </c>
      <c r="F323" s="1">
        <v>0.0</v>
      </c>
      <c r="G323" s="1">
        <v>27.0</v>
      </c>
    </row>
    <row r="324">
      <c r="A324" s="1">
        <v>202503.0</v>
      </c>
      <c r="B324" s="1" t="s">
        <v>7</v>
      </c>
      <c r="C324" s="1" t="s">
        <v>8</v>
      </c>
      <c r="D324" s="1" t="s">
        <v>11</v>
      </c>
      <c r="E324" s="1">
        <v>4.0</v>
      </c>
      <c r="F324" s="1">
        <v>0.0</v>
      </c>
      <c r="G324" s="1">
        <v>41.0</v>
      </c>
    </row>
    <row r="325">
      <c r="A325" s="1">
        <v>202503.0</v>
      </c>
      <c r="B325" s="1" t="s">
        <v>10</v>
      </c>
      <c r="C325" s="1" t="s">
        <v>8</v>
      </c>
      <c r="D325" s="1" t="s">
        <v>9</v>
      </c>
      <c r="E325" s="1">
        <v>6.0</v>
      </c>
      <c r="F325" s="1">
        <v>0.0</v>
      </c>
      <c r="G325" s="1">
        <v>19.0</v>
      </c>
    </row>
    <row r="326">
      <c r="A326" s="1">
        <v>202503.0</v>
      </c>
      <c r="B326" s="1" t="s">
        <v>7</v>
      </c>
      <c r="C326" s="1" t="s">
        <v>8</v>
      </c>
      <c r="D326" s="3" t="s">
        <v>12</v>
      </c>
      <c r="E326" s="1">
        <v>1.0</v>
      </c>
      <c r="F326" s="1">
        <v>1.0</v>
      </c>
      <c r="G326" s="1">
        <v>46.0</v>
      </c>
    </row>
    <row r="327">
      <c r="A327" s="1">
        <v>202503.0</v>
      </c>
      <c r="B327" s="1" t="s">
        <v>7</v>
      </c>
      <c r="C327" s="1" t="s">
        <v>8</v>
      </c>
      <c r="D327" s="1" t="s">
        <v>9</v>
      </c>
      <c r="E327" s="1">
        <v>2.0</v>
      </c>
      <c r="F327" s="1">
        <v>0.0</v>
      </c>
      <c r="G327" s="1">
        <v>68.0</v>
      </c>
    </row>
    <row r="328">
      <c r="A328" s="1">
        <v>202501.0</v>
      </c>
      <c r="B328" s="1" t="s">
        <v>7</v>
      </c>
      <c r="C328" s="1" t="s">
        <v>8</v>
      </c>
      <c r="D328" s="1" t="s">
        <v>15</v>
      </c>
      <c r="E328" s="1">
        <v>8.0</v>
      </c>
      <c r="F328" s="1">
        <v>0.0</v>
      </c>
      <c r="G328" s="1">
        <v>32.0</v>
      </c>
    </row>
    <row r="329">
      <c r="A329" s="1">
        <v>202502.0</v>
      </c>
      <c r="B329" s="1" t="s">
        <v>7</v>
      </c>
      <c r="C329" s="1" t="s">
        <v>8</v>
      </c>
      <c r="D329" s="1" t="s">
        <v>9</v>
      </c>
      <c r="E329" s="1">
        <v>2.0</v>
      </c>
      <c r="F329" s="1">
        <v>0.0</v>
      </c>
      <c r="G329" s="1">
        <v>15.0</v>
      </c>
    </row>
    <row r="330">
      <c r="A330" s="1">
        <v>202411.0</v>
      </c>
      <c r="B330" s="1" t="s">
        <v>10</v>
      </c>
      <c r="C330" s="1" t="s">
        <v>8</v>
      </c>
      <c r="D330" s="1" t="s">
        <v>11</v>
      </c>
      <c r="E330" s="1">
        <v>7.0</v>
      </c>
      <c r="F330" s="1">
        <v>0.0</v>
      </c>
      <c r="G330" s="1">
        <v>6.0</v>
      </c>
    </row>
    <row r="331">
      <c r="A331" s="1">
        <v>202412.0</v>
      </c>
      <c r="B331" s="1" t="s">
        <v>7</v>
      </c>
      <c r="C331" s="1" t="s">
        <v>8</v>
      </c>
      <c r="D331" s="1" t="s">
        <v>11</v>
      </c>
      <c r="E331" s="1">
        <v>5.0</v>
      </c>
      <c r="F331" s="1">
        <v>0.0</v>
      </c>
      <c r="G331" s="1">
        <v>20.0</v>
      </c>
    </row>
    <row r="332">
      <c r="A332" s="1">
        <v>202410.0</v>
      </c>
      <c r="B332" s="1" t="s">
        <v>10</v>
      </c>
      <c r="C332" s="1" t="s">
        <v>8</v>
      </c>
      <c r="D332" s="1" t="s">
        <v>9</v>
      </c>
      <c r="E332" s="1">
        <v>8.0</v>
      </c>
      <c r="F332" s="1">
        <v>0.0</v>
      </c>
      <c r="G332" s="1">
        <v>2.0</v>
      </c>
    </row>
    <row r="333">
      <c r="A333" s="1">
        <v>202502.0</v>
      </c>
      <c r="B333" s="1" t="s">
        <v>7</v>
      </c>
      <c r="C333" s="1" t="s">
        <v>106</v>
      </c>
      <c r="D333" s="1" t="s">
        <v>14</v>
      </c>
      <c r="E333" s="1">
        <v>5.0</v>
      </c>
      <c r="F333" s="1">
        <v>0.0</v>
      </c>
      <c r="G333" s="1">
        <v>8.0</v>
      </c>
    </row>
    <row r="334">
      <c r="A334" s="1">
        <v>202501.0</v>
      </c>
      <c r="B334" s="1" t="s">
        <v>7</v>
      </c>
      <c r="C334" s="1" t="s">
        <v>106</v>
      </c>
      <c r="D334" s="1" t="s">
        <v>14</v>
      </c>
      <c r="E334" s="1">
        <v>1.0</v>
      </c>
      <c r="F334" s="1">
        <v>0.0</v>
      </c>
      <c r="G334" s="1">
        <v>13.0</v>
      </c>
    </row>
    <row r="335">
      <c r="A335" s="1">
        <v>202501.0</v>
      </c>
      <c r="B335" s="1" t="s">
        <v>7</v>
      </c>
      <c r="C335" s="1" t="s">
        <v>8</v>
      </c>
      <c r="D335" s="1" t="s">
        <v>15</v>
      </c>
      <c r="E335" s="1">
        <v>7.0</v>
      </c>
      <c r="F335" s="1">
        <v>0.0</v>
      </c>
      <c r="G335" s="1">
        <v>16.0</v>
      </c>
    </row>
    <row r="336">
      <c r="A336" s="1">
        <v>202411.0</v>
      </c>
      <c r="B336" s="1" t="s">
        <v>7</v>
      </c>
      <c r="C336" s="1" t="s">
        <v>8</v>
      </c>
      <c r="D336" s="1" t="s">
        <v>9</v>
      </c>
      <c r="E336" s="1">
        <v>7.0</v>
      </c>
      <c r="F336" s="1">
        <v>0.0</v>
      </c>
      <c r="G336" s="1">
        <v>9.0</v>
      </c>
    </row>
    <row r="337">
      <c r="A337" s="1">
        <v>202501.0</v>
      </c>
      <c r="B337" s="1" t="s">
        <v>10</v>
      </c>
      <c r="C337" s="1" t="s">
        <v>8</v>
      </c>
      <c r="D337" s="1" t="s">
        <v>11</v>
      </c>
      <c r="E337" s="1">
        <v>3.0</v>
      </c>
      <c r="F337" s="1">
        <v>0.0</v>
      </c>
      <c r="G337" s="1">
        <v>2.0</v>
      </c>
    </row>
    <row r="338">
      <c r="A338" s="1">
        <v>202412.0</v>
      </c>
      <c r="B338" s="1" t="s">
        <v>10</v>
      </c>
      <c r="C338" s="1" t="s">
        <v>8</v>
      </c>
      <c r="D338" s="3" t="s">
        <v>12</v>
      </c>
      <c r="E338" s="1">
        <v>2.0</v>
      </c>
      <c r="F338" s="1">
        <v>0.0</v>
      </c>
      <c r="G338" s="1">
        <v>5.0</v>
      </c>
    </row>
    <row r="339">
      <c r="A339" s="1">
        <v>202502.0</v>
      </c>
      <c r="B339" s="1" t="s">
        <v>10</v>
      </c>
      <c r="C339" s="1" t="s">
        <v>8</v>
      </c>
      <c r="D339" s="3" t="s">
        <v>12</v>
      </c>
      <c r="E339" s="1">
        <v>9.0</v>
      </c>
      <c r="F339" s="1">
        <v>0.0</v>
      </c>
      <c r="G339" s="1">
        <v>1.0</v>
      </c>
    </row>
    <row r="340">
      <c r="A340" s="1">
        <v>202410.0</v>
      </c>
      <c r="B340" s="1" t="s">
        <v>7</v>
      </c>
      <c r="C340" s="1" t="s">
        <v>106</v>
      </c>
      <c r="D340" s="1" t="s">
        <v>14</v>
      </c>
      <c r="E340" s="1">
        <v>0.0</v>
      </c>
      <c r="F340" s="1">
        <v>0.0</v>
      </c>
      <c r="G340" s="1">
        <v>4.0</v>
      </c>
    </row>
    <row r="341">
      <c r="A341" s="1">
        <v>202502.0</v>
      </c>
      <c r="B341" s="1" t="s">
        <v>7</v>
      </c>
      <c r="C341" s="1" t="s">
        <v>8</v>
      </c>
      <c r="D341" s="1" t="s">
        <v>11</v>
      </c>
      <c r="E341" s="1">
        <v>5.0</v>
      </c>
      <c r="F341" s="1">
        <v>0.0</v>
      </c>
      <c r="G341" s="1">
        <v>16.0</v>
      </c>
    </row>
    <row r="342">
      <c r="A342" s="1">
        <v>202501.0</v>
      </c>
      <c r="B342" s="1" t="s">
        <v>10</v>
      </c>
      <c r="C342" s="1" t="s">
        <v>8</v>
      </c>
      <c r="D342" s="1" t="s">
        <v>11</v>
      </c>
      <c r="E342" s="1">
        <v>9.0</v>
      </c>
      <c r="F342" s="1">
        <v>0.0</v>
      </c>
      <c r="G342" s="1">
        <v>9.0</v>
      </c>
    </row>
    <row r="343">
      <c r="A343" s="1">
        <v>202503.0</v>
      </c>
      <c r="B343" s="1" t="s">
        <v>7</v>
      </c>
      <c r="C343" s="1" t="s">
        <v>106</v>
      </c>
      <c r="D343" s="3" t="s">
        <v>12</v>
      </c>
      <c r="E343" s="1">
        <v>2.0</v>
      </c>
      <c r="F343" s="1">
        <v>0.0</v>
      </c>
      <c r="G343" s="1">
        <v>2.0</v>
      </c>
    </row>
    <row r="344">
      <c r="A344" s="1">
        <v>202503.0</v>
      </c>
      <c r="B344" s="1" t="s">
        <v>7</v>
      </c>
      <c r="C344" s="1" t="s">
        <v>8</v>
      </c>
      <c r="D344" s="3" t="s">
        <v>12</v>
      </c>
      <c r="E344" s="1">
        <v>9.0</v>
      </c>
      <c r="F344" s="1">
        <v>0.0</v>
      </c>
      <c r="G344" s="1">
        <v>8.0</v>
      </c>
    </row>
    <row r="345">
      <c r="A345" s="1">
        <v>202502.0</v>
      </c>
      <c r="B345" s="1" t="s">
        <v>7</v>
      </c>
      <c r="C345" s="1" t="s">
        <v>8</v>
      </c>
      <c r="D345" s="1" t="s">
        <v>9</v>
      </c>
      <c r="E345" s="1">
        <v>3.0</v>
      </c>
      <c r="F345" s="1">
        <v>1.0</v>
      </c>
      <c r="G345" s="1">
        <v>3.0</v>
      </c>
    </row>
    <row r="346">
      <c r="A346" s="1">
        <v>202412.0</v>
      </c>
      <c r="B346" s="1" t="s">
        <v>10</v>
      </c>
      <c r="C346" s="1" t="s">
        <v>8</v>
      </c>
      <c r="D346" s="1" t="s">
        <v>15</v>
      </c>
      <c r="E346" s="1">
        <v>5.0</v>
      </c>
      <c r="F346" s="1">
        <v>0.0</v>
      </c>
      <c r="G346" s="1">
        <v>2.0</v>
      </c>
    </row>
    <row r="347">
      <c r="A347" s="1">
        <v>202503.0</v>
      </c>
      <c r="B347" s="1" t="s">
        <v>7</v>
      </c>
      <c r="C347" s="1" t="s">
        <v>106</v>
      </c>
      <c r="D347" s="1" t="s">
        <v>14</v>
      </c>
      <c r="E347" s="1">
        <v>9.0</v>
      </c>
      <c r="F347" s="1">
        <v>0.0</v>
      </c>
      <c r="G347" s="1">
        <v>4.0</v>
      </c>
    </row>
    <row r="348">
      <c r="A348" s="1">
        <v>202501.0</v>
      </c>
      <c r="B348" s="1" t="s">
        <v>7</v>
      </c>
      <c r="C348" s="1" t="s">
        <v>8</v>
      </c>
      <c r="D348" s="1" t="s">
        <v>11</v>
      </c>
      <c r="E348" s="1">
        <v>2.0</v>
      </c>
      <c r="F348" s="1">
        <v>0.0</v>
      </c>
      <c r="G348" s="1">
        <v>2.0</v>
      </c>
    </row>
    <row r="349">
      <c r="A349" s="1">
        <v>202411.0</v>
      </c>
      <c r="B349" s="1" t="s">
        <v>10</v>
      </c>
      <c r="C349" s="1" t="s">
        <v>8</v>
      </c>
      <c r="D349" s="1" t="s">
        <v>15</v>
      </c>
      <c r="E349" s="1">
        <v>7.0</v>
      </c>
      <c r="F349" s="1">
        <v>0.0</v>
      </c>
      <c r="G349" s="1">
        <v>2.0</v>
      </c>
    </row>
    <row r="350">
      <c r="A350" s="1">
        <v>202410.0</v>
      </c>
      <c r="B350" s="1" t="s">
        <v>7</v>
      </c>
      <c r="C350" s="1" t="s">
        <v>105</v>
      </c>
      <c r="D350" s="1" t="s">
        <v>14</v>
      </c>
      <c r="E350" s="1">
        <v>4.0</v>
      </c>
      <c r="F350" s="1">
        <v>0.0</v>
      </c>
      <c r="G350" s="1">
        <v>2.0</v>
      </c>
    </row>
    <row r="351">
      <c r="A351" s="1">
        <v>202411.0</v>
      </c>
      <c r="B351" s="1" t="s">
        <v>10</v>
      </c>
      <c r="C351" s="1" t="s">
        <v>8</v>
      </c>
      <c r="D351" s="1" t="s">
        <v>9</v>
      </c>
      <c r="E351" s="1">
        <v>7.0</v>
      </c>
      <c r="F351" s="1">
        <v>0.0</v>
      </c>
      <c r="G351" s="1">
        <v>2.0</v>
      </c>
    </row>
    <row r="352">
      <c r="A352" s="1">
        <v>202501.0</v>
      </c>
      <c r="B352" s="1" t="s">
        <v>10</v>
      </c>
      <c r="C352" s="1" t="s">
        <v>106</v>
      </c>
      <c r="D352" s="1" t="s">
        <v>14</v>
      </c>
      <c r="E352" s="1">
        <v>4.0</v>
      </c>
      <c r="F352" s="1">
        <v>0.0</v>
      </c>
      <c r="G352" s="1">
        <v>2.0</v>
      </c>
    </row>
    <row r="353">
      <c r="A353" s="1">
        <v>202503.0</v>
      </c>
      <c r="B353" s="1" t="s">
        <v>7</v>
      </c>
      <c r="C353" s="1" t="s">
        <v>105</v>
      </c>
      <c r="D353" s="3" t="s">
        <v>12</v>
      </c>
      <c r="E353" s="1">
        <v>5.0</v>
      </c>
      <c r="F353" s="1">
        <v>0.0</v>
      </c>
      <c r="G353" s="1">
        <v>1.0</v>
      </c>
    </row>
    <row r="354">
      <c r="A354" s="1">
        <v>202503.0</v>
      </c>
      <c r="B354" s="1" t="s">
        <v>7</v>
      </c>
      <c r="C354" s="1" t="s">
        <v>8</v>
      </c>
      <c r="D354" s="1" t="s">
        <v>15</v>
      </c>
      <c r="E354" s="1">
        <v>4.0</v>
      </c>
      <c r="F354" s="1">
        <v>1.0</v>
      </c>
      <c r="G354" s="1">
        <v>1.0</v>
      </c>
    </row>
    <row r="355">
      <c r="A355" s="1">
        <v>202412.0</v>
      </c>
      <c r="B355" s="1" t="s">
        <v>10</v>
      </c>
      <c r="C355" s="1" t="s">
        <v>105</v>
      </c>
      <c r="D355" s="1" t="s">
        <v>14</v>
      </c>
      <c r="E355" s="1">
        <v>4.0</v>
      </c>
      <c r="F355" s="1">
        <v>0.0</v>
      </c>
      <c r="G355" s="1">
        <v>1.0</v>
      </c>
    </row>
    <row r="356">
      <c r="A356" s="1">
        <v>202501.0</v>
      </c>
      <c r="B356" s="1" t="s">
        <v>7</v>
      </c>
      <c r="C356" s="1" t="s">
        <v>106</v>
      </c>
      <c r="D356" s="1" t="s">
        <v>15</v>
      </c>
      <c r="E356" s="1">
        <v>0.0</v>
      </c>
      <c r="F356" s="1">
        <v>1.0</v>
      </c>
      <c r="G356" s="1">
        <v>1.0</v>
      </c>
    </row>
    <row r="357">
      <c r="A357" s="1">
        <v>202502.0</v>
      </c>
      <c r="B357" s="1" t="s">
        <v>7</v>
      </c>
      <c r="C357" s="1" t="s">
        <v>105</v>
      </c>
      <c r="D357" s="1" t="s">
        <v>9</v>
      </c>
      <c r="E357" s="1">
        <v>2.0</v>
      </c>
      <c r="F357" s="1">
        <v>0.0</v>
      </c>
      <c r="G357" s="1">
        <v>1.0</v>
      </c>
    </row>
    <row r="358">
      <c r="A358" s="1">
        <v>202412.0</v>
      </c>
      <c r="B358" s="1" t="s">
        <v>7</v>
      </c>
      <c r="C358" s="1" t="s">
        <v>8</v>
      </c>
      <c r="D358" s="1" t="s">
        <v>9</v>
      </c>
      <c r="E358" s="1">
        <v>0.0</v>
      </c>
      <c r="F358" s="1">
        <v>1.0</v>
      </c>
      <c r="G358" s="1">
        <v>1.0</v>
      </c>
    </row>
    <row r="359">
      <c r="A359" s="1">
        <v>202501.0</v>
      </c>
      <c r="B359" s="1" t="s">
        <v>10</v>
      </c>
      <c r="C359" s="1" t="s">
        <v>8</v>
      </c>
      <c r="D359" s="1" t="s">
        <v>11</v>
      </c>
      <c r="E359" s="1">
        <v>6.0</v>
      </c>
      <c r="F359" s="1">
        <v>0.0</v>
      </c>
      <c r="G359" s="1">
        <v>1.0</v>
      </c>
    </row>
    <row r="360">
      <c r="A360" s="1">
        <v>202501.0</v>
      </c>
      <c r="B360" s="1" t="s">
        <v>7</v>
      </c>
      <c r="C360" s="1" t="s">
        <v>105</v>
      </c>
      <c r="D360" s="1" t="s">
        <v>14</v>
      </c>
      <c r="E360" s="1">
        <v>5.0</v>
      </c>
      <c r="F360" s="1">
        <v>1.0</v>
      </c>
      <c r="G360" s="1">
        <v>1.0</v>
      </c>
    </row>
    <row r="361">
      <c r="A361" s="1">
        <v>202503.0</v>
      </c>
      <c r="B361" s="1" t="s">
        <v>7</v>
      </c>
      <c r="C361" s="1" t="s">
        <v>8</v>
      </c>
      <c r="D361" s="3" t="s">
        <v>12</v>
      </c>
      <c r="E361" s="1">
        <v>5.0</v>
      </c>
      <c r="F361" s="1">
        <v>1.0</v>
      </c>
      <c r="G361" s="1">
        <v>1.0</v>
      </c>
    </row>
    <row r="362">
      <c r="A362" s="1">
        <v>202502.0</v>
      </c>
      <c r="B362" s="1" t="s">
        <v>7</v>
      </c>
      <c r="C362" s="1" t="s">
        <v>8</v>
      </c>
      <c r="D362" s="1" t="s">
        <v>11</v>
      </c>
      <c r="E362" s="1">
        <v>1.0</v>
      </c>
      <c r="F362" s="1">
        <v>0.0</v>
      </c>
      <c r="G362" s="1">
        <v>1.0</v>
      </c>
    </row>
    <row r="363">
      <c r="A363" s="1">
        <v>202503.0</v>
      </c>
      <c r="B363" s="1" t="s">
        <v>7</v>
      </c>
      <c r="C363" s="1" t="s">
        <v>105</v>
      </c>
      <c r="D363" s="1" t="s">
        <v>14</v>
      </c>
      <c r="E363" s="1">
        <v>3.0</v>
      </c>
      <c r="F363" s="1">
        <v>0.0</v>
      </c>
      <c r="G363" s="1">
        <v>4.0</v>
      </c>
    </row>
    <row r="364">
      <c r="A364" s="1">
        <v>202412.0</v>
      </c>
      <c r="B364" s="1" t="s">
        <v>7</v>
      </c>
      <c r="C364" s="1" t="s">
        <v>8</v>
      </c>
      <c r="D364" s="1" t="s">
        <v>11</v>
      </c>
      <c r="E364" s="1">
        <v>1.0</v>
      </c>
      <c r="F364" s="1">
        <v>1.0</v>
      </c>
      <c r="G364" s="1">
        <v>5.0</v>
      </c>
    </row>
    <row r="365">
      <c r="A365" s="1">
        <v>202502.0</v>
      </c>
      <c r="B365" s="1" t="s">
        <v>7</v>
      </c>
      <c r="C365" s="1" t="s">
        <v>8</v>
      </c>
      <c r="D365" s="1" t="s">
        <v>9</v>
      </c>
      <c r="E365" s="1">
        <v>7.0</v>
      </c>
      <c r="F365" s="1">
        <v>0.0</v>
      </c>
      <c r="G365" s="1">
        <v>30.0</v>
      </c>
    </row>
    <row r="366">
      <c r="A366" s="1">
        <v>202412.0</v>
      </c>
      <c r="B366" s="1" t="s">
        <v>7</v>
      </c>
      <c r="C366" s="1" t="s">
        <v>8</v>
      </c>
      <c r="D366" s="1" t="s">
        <v>15</v>
      </c>
      <c r="E366" s="1">
        <v>7.0</v>
      </c>
      <c r="F366" s="1">
        <v>0.0</v>
      </c>
      <c r="G366" s="1">
        <v>26.0</v>
      </c>
    </row>
    <row r="367">
      <c r="A367" s="1">
        <v>202503.0</v>
      </c>
      <c r="B367" s="1" t="s">
        <v>10</v>
      </c>
      <c r="C367" s="1" t="s">
        <v>8</v>
      </c>
      <c r="D367" s="1" t="s">
        <v>9</v>
      </c>
      <c r="E367" s="1">
        <v>8.0</v>
      </c>
      <c r="F367" s="1">
        <v>0.0</v>
      </c>
      <c r="G367" s="1">
        <v>27.0</v>
      </c>
    </row>
    <row r="368">
      <c r="A368" s="1">
        <v>202412.0</v>
      </c>
      <c r="B368" s="1" t="s">
        <v>10</v>
      </c>
      <c r="C368" s="1" t="s">
        <v>8</v>
      </c>
      <c r="D368" s="1" t="s">
        <v>9</v>
      </c>
      <c r="E368" s="1">
        <v>4.0</v>
      </c>
      <c r="F368" s="1">
        <v>0.0</v>
      </c>
      <c r="G368" s="1">
        <v>5.0</v>
      </c>
    </row>
    <row r="369">
      <c r="A369" s="1">
        <v>202501.0</v>
      </c>
      <c r="B369" s="1" t="s">
        <v>7</v>
      </c>
      <c r="C369" s="1" t="s">
        <v>8</v>
      </c>
      <c r="D369" s="1" t="s">
        <v>9</v>
      </c>
      <c r="E369" s="1">
        <v>7.0</v>
      </c>
      <c r="F369" s="1">
        <v>0.0</v>
      </c>
      <c r="G369" s="1">
        <v>36.0</v>
      </c>
    </row>
    <row r="370">
      <c r="A370" s="1">
        <v>202412.0</v>
      </c>
      <c r="B370" s="1" t="s">
        <v>7</v>
      </c>
      <c r="C370" s="1" t="s">
        <v>8</v>
      </c>
      <c r="D370" s="1" t="s">
        <v>9</v>
      </c>
      <c r="E370" s="1">
        <v>2.0</v>
      </c>
      <c r="F370" s="1">
        <v>0.0</v>
      </c>
      <c r="G370" s="1">
        <v>33.0</v>
      </c>
    </row>
    <row r="371">
      <c r="A371" s="1">
        <v>202412.0</v>
      </c>
      <c r="B371" s="1" t="s">
        <v>10</v>
      </c>
      <c r="C371" s="1" t="s">
        <v>8</v>
      </c>
      <c r="D371" s="1" t="s">
        <v>9</v>
      </c>
      <c r="E371" s="1">
        <v>6.0</v>
      </c>
      <c r="F371" s="1">
        <v>0.0</v>
      </c>
      <c r="G371" s="1">
        <v>7.0</v>
      </c>
    </row>
    <row r="372">
      <c r="A372" s="1">
        <v>202502.0</v>
      </c>
      <c r="B372" s="1" t="s">
        <v>7</v>
      </c>
      <c r="C372" s="1" t="s">
        <v>8</v>
      </c>
      <c r="D372" s="3" t="s">
        <v>12</v>
      </c>
      <c r="E372" s="1">
        <v>0.0</v>
      </c>
      <c r="F372" s="1">
        <v>1.0</v>
      </c>
      <c r="G372" s="1">
        <v>2.0</v>
      </c>
    </row>
    <row r="373">
      <c r="A373" s="1">
        <v>202501.0</v>
      </c>
      <c r="B373" s="1" t="s">
        <v>10</v>
      </c>
      <c r="C373" s="1" t="s">
        <v>8</v>
      </c>
      <c r="D373" s="1" t="s">
        <v>9</v>
      </c>
      <c r="E373" s="1">
        <v>7.0</v>
      </c>
      <c r="F373" s="1">
        <v>0.0</v>
      </c>
      <c r="G373" s="1">
        <v>10.0</v>
      </c>
    </row>
    <row r="374">
      <c r="A374" s="1">
        <v>202412.0</v>
      </c>
      <c r="B374" s="1" t="s">
        <v>7</v>
      </c>
      <c r="C374" s="1" t="s">
        <v>8</v>
      </c>
      <c r="D374" s="3" t="s">
        <v>12</v>
      </c>
      <c r="E374" s="1">
        <v>6.0</v>
      </c>
      <c r="F374" s="1">
        <v>0.0</v>
      </c>
      <c r="G374" s="1">
        <v>15.0</v>
      </c>
    </row>
    <row r="375">
      <c r="A375" s="1">
        <v>202503.0</v>
      </c>
      <c r="B375" s="1" t="s">
        <v>10</v>
      </c>
      <c r="C375" s="1" t="s">
        <v>8</v>
      </c>
      <c r="D375" s="1" t="s">
        <v>9</v>
      </c>
      <c r="E375" s="1">
        <v>4.0</v>
      </c>
      <c r="F375" s="1">
        <v>0.0</v>
      </c>
      <c r="G375" s="1">
        <v>23.0</v>
      </c>
    </row>
    <row r="376">
      <c r="A376" s="1">
        <v>202412.0</v>
      </c>
      <c r="B376" s="1" t="s">
        <v>7</v>
      </c>
      <c r="C376" s="1" t="s">
        <v>8</v>
      </c>
      <c r="D376" s="3" t="s">
        <v>12</v>
      </c>
      <c r="E376" s="1">
        <v>0.0</v>
      </c>
      <c r="F376" s="1">
        <v>1.0</v>
      </c>
      <c r="G376" s="1">
        <v>1.0</v>
      </c>
    </row>
    <row r="377">
      <c r="A377" s="1">
        <v>202501.0</v>
      </c>
      <c r="B377" s="1" t="s">
        <v>10</v>
      </c>
      <c r="C377" s="1" t="s">
        <v>106</v>
      </c>
      <c r="D377" s="1" t="s">
        <v>14</v>
      </c>
      <c r="E377" s="1">
        <v>1.0</v>
      </c>
      <c r="F377" s="1">
        <v>0.0</v>
      </c>
      <c r="G377" s="1">
        <v>5.0</v>
      </c>
    </row>
    <row r="378">
      <c r="A378" s="1">
        <v>202502.0</v>
      </c>
      <c r="B378" s="1" t="s">
        <v>7</v>
      </c>
      <c r="C378" s="1" t="s">
        <v>8</v>
      </c>
      <c r="D378" s="1" t="s">
        <v>9</v>
      </c>
      <c r="E378" s="1">
        <v>4.0</v>
      </c>
      <c r="F378" s="1">
        <v>0.0</v>
      </c>
      <c r="G378" s="1">
        <v>27.0</v>
      </c>
    </row>
    <row r="379">
      <c r="A379" s="1">
        <v>202501.0</v>
      </c>
      <c r="B379" s="1" t="s">
        <v>10</v>
      </c>
      <c r="C379" s="1" t="s">
        <v>8</v>
      </c>
      <c r="D379" s="1" t="s">
        <v>15</v>
      </c>
      <c r="E379" s="1">
        <v>9.0</v>
      </c>
      <c r="F379" s="1">
        <v>0.0</v>
      </c>
      <c r="G379" s="1">
        <v>7.0</v>
      </c>
    </row>
    <row r="380">
      <c r="A380" s="1">
        <v>202501.0</v>
      </c>
      <c r="B380" s="1" t="s">
        <v>7</v>
      </c>
      <c r="C380" s="1" t="s">
        <v>106</v>
      </c>
      <c r="D380" s="1" t="s">
        <v>14</v>
      </c>
      <c r="E380" s="1">
        <v>7.0</v>
      </c>
      <c r="F380" s="1">
        <v>0.0</v>
      </c>
      <c r="G380" s="1">
        <v>4.0</v>
      </c>
    </row>
    <row r="381">
      <c r="A381" s="1">
        <v>202412.0</v>
      </c>
      <c r="B381" s="1" t="s">
        <v>10</v>
      </c>
      <c r="C381" s="1" t="s">
        <v>8</v>
      </c>
      <c r="D381" s="3" t="s">
        <v>12</v>
      </c>
      <c r="E381" s="1">
        <v>1.0</v>
      </c>
      <c r="F381" s="1">
        <v>0.0</v>
      </c>
      <c r="G381" s="1">
        <v>4.0</v>
      </c>
    </row>
    <row r="382">
      <c r="A382" s="1">
        <v>202501.0</v>
      </c>
      <c r="B382" s="1" t="s">
        <v>7</v>
      </c>
      <c r="C382" s="1" t="s">
        <v>8</v>
      </c>
      <c r="D382" s="1" t="s">
        <v>11</v>
      </c>
      <c r="E382" s="1">
        <v>6.0</v>
      </c>
      <c r="F382" s="1">
        <v>0.0</v>
      </c>
      <c r="G382" s="1">
        <v>14.0</v>
      </c>
    </row>
    <row r="383">
      <c r="A383" s="1">
        <v>202502.0</v>
      </c>
      <c r="B383" s="1" t="s">
        <v>7</v>
      </c>
      <c r="C383" s="1" t="s">
        <v>8</v>
      </c>
      <c r="D383" s="1" t="s">
        <v>11</v>
      </c>
      <c r="E383" s="1">
        <v>2.0</v>
      </c>
      <c r="F383" s="1">
        <v>0.0</v>
      </c>
      <c r="G383" s="1">
        <v>6.0</v>
      </c>
    </row>
    <row r="384">
      <c r="A384" s="1">
        <v>202502.0</v>
      </c>
      <c r="B384" s="1" t="s">
        <v>10</v>
      </c>
      <c r="C384" s="1" t="s">
        <v>8</v>
      </c>
      <c r="D384" s="1" t="s">
        <v>9</v>
      </c>
      <c r="E384" s="1">
        <v>6.0</v>
      </c>
      <c r="F384" s="1">
        <v>0.0</v>
      </c>
      <c r="G384" s="1">
        <v>5.0</v>
      </c>
    </row>
    <row r="385">
      <c r="A385" s="1">
        <v>202502.0</v>
      </c>
      <c r="B385" s="1" t="s">
        <v>7</v>
      </c>
      <c r="C385" s="1" t="s">
        <v>8</v>
      </c>
      <c r="D385" s="1" t="s">
        <v>14</v>
      </c>
      <c r="E385" s="1">
        <v>8.0</v>
      </c>
      <c r="F385" s="1">
        <v>0.0</v>
      </c>
      <c r="G385" s="1">
        <v>1.0</v>
      </c>
    </row>
    <row r="386">
      <c r="A386" s="1">
        <v>202411.0</v>
      </c>
      <c r="B386" s="1" t="s">
        <v>7</v>
      </c>
      <c r="C386" s="1" t="s">
        <v>8</v>
      </c>
      <c r="D386" s="1" t="s">
        <v>11</v>
      </c>
      <c r="E386" s="1">
        <v>7.0</v>
      </c>
      <c r="F386" s="1">
        <v>0.0</v>
      </c>
      <c r="G386" s="1">
        <v>5.0</v>
      </c>
    </row>
    <row r="387">
      <c r="A387" s="1">
        <v>202503.0</v>
      </c>
      <c r="B387" s="1" t="s">
        <v>7</v>
      </c>
      <c r="C387" s="1" t="s">
        <v>105</v>
      </c>
      <c r="D387" s="1" t="s">
        <v>14</v>
      </c>
      <c r="E387" s="1">
        <v>3.0</v>
      </c>
      <c r="F387" s="1">
        <v>1.0</v>
      </c>
      <c r="G387" s="1">
        <v>2.0</v>
      </c>
    </row>
    <row r="388">
      <c r="A388" s="1">
        <v>202410.0</v>
      </c>
      <c r="B388" s="1" t="s">
        <v>7</v>
      </c>
      <c r="C388" s="1" t="s">
        <v>8</v>
      </c>
      <c r="D388" s="1" t="s">
        <v>11</v>
      </c>
      <c r="E388" s="1">
        <v>3.0</v>
      </c>
      <c r="F388" s="1">
        <v>0.0</v>
      </c>
      <c r="G388" s="1">
        <v>2.0</v>
      </c>
    </row>
    <row r="389">
      <c r="A389" s="1">
        <v>202501.0</v>
      </c>
      <c r="B389" s="1" t="s">
        <v>7</v>
      </c>
      <c r="C389" s="1" t="s">
        <v>106</v>
      </c>
      <c r="D389" s="3" t="s">
        <v>12</v>
      </c>
      <c r="E389" s="1">
        <v>4.0</v>
      </c>
      <c r="F389" s="1">
        <v>0.0</v>
      </c>
      <c r="G389" s="1">
        <v>1.0</v>
      </c>
    </row>
    <row r="390">
      <c r="A390" s="1">
        <v>202502.0</v>
      </c>
      <c r="B390" s="1" t="s">
        <v>10</v>
      </c>
      <c r="C390" s="1" t="s">
        <v>8</v>
      </c>
      <c r="D390" s="1" t="s">
        <v>11</v>
      </c>
      <c r="E390" s="1">
        <v>7.0</v>
      </c>
      <c r="F390" s="1">
        <v>0.0</v>
      </c>
      <c r="G390" s="1">
        <v>5.0</v>
      </c>
    </row>
    <row r="391">
      <c r="A391" s="1">
        <v>202501.0</v>
      </c>
      <c r="B391" s="1" t="s">
        <v>7</v>
      </c>
      <c r="C391" s="1" t="s">
        <v>105</v>
      </c>
      <c r="D391" s="1" t="s">
        <v>14</v>
      </c>
      <c r="E391" s="1">
        <v>0.0</v>
      </c>
      <c r="F391" s="1">
        <v>1.0</v>
      </c>
      <c r="G391" s="1">
        <v>7.0</v>
      </c>
    </row>
    <row r="392">
      <c r="A392" s="1">
        <v>202410.0</v>
      </c>
      <c r="B392" s="1" t="s">
        <v>10</v>
      </c>
      <c r="C392" s="1" t="s">
        <v>105</v>
      </c>
      <c r="D392" s="1" t="s">
        <v>14</v>
      </c>
      <c r="E392" s="1">
        <v>4.0</v>
      </c>
      <c r="F392" s="1">
        <v>1.0</v>
      </c>
      <c r="G392" s="1">
        <v>2.0</v>
      </c>
    </row>
    <row r="393">
      <c r="A393" s="1">
        <v>202503.0</v>
      </c>
      <c r="B393" s="1" t="s">
        <v>10</v>
      </c>
      <c r="C393" s="1" t="s">
        <v>8</v>
      </c>
      <c r="D393" s="1" t="s">
        <v>11</v>
      </c>
      <c r="E393" s="1">
        <v>5.0</v>
      </c>
      <c r="F393" s="1">
        <v>1.0</v>
      </c>
      <c r="G393" s="1">
        <v>1.0</v>
      </c>
    </row>
    <row r="394">
      <c r="A394" s="1">
        <v>202411.0</v>
      </c>
      <c r="B394" s="1" t="s">
        <v>7</v>
      </c>
      <c r="C394" s="1" t="s">
        <v>106</v>
      </c>
      <c r="D394" s="3" t="s">
        <v>12</v>
      </c>
      <c r="E394" s="1">
        <v>2.0</v>
      </c>
      <c r="F394" s="1">
        <v>0.0</v>
      </c>
      <c r="G394" s="1">
        <v>1.0</v>
      </c>
    </row>
    <row r="395">
      <c r="A395" s="1">
        <v>202410.0</v>
      </c>
      <c r="B395" s="1" t="s">
        <v>10</v>
      </c>
      <c r="C395" s="1" t="s">
        <v>8</v>
      </c>
      <c r="D395" s="3" t="s">
        <v>12</v>
      </c>
      <c r="E395" s="1">
        <v>6.0</v>
      </c>
      <c r="F395" s="1">
        <v>0.0</v>
      </c>
      <c r="G395" s="1">
        <v>1.0</v>
      </c>
    </row>
    <row r="396">
      <c r="A396" s="1">
        <v>202411.0</v>
      </c>
      <c r="B396" s="1" t="s">
        <v>7</v>
      </c>
      <c r="C396" s="1" t="s">
        <v>8</v>
      </c>
      <c r="D396" s="1" t="s">
        <v>11</v>
      </c>
      <c r="E396" s="1">
        <v>9.0</v>
      </c>
      <c r="F396" s="1">
        <v>0.0</v>
      </c>
      <c r="G396" s="1">
        <v>7.0</v>
      </c>
    </row>
    <row r="397">
      <c r="A397" s="1">
        <v>202502.0</v>
      </c>
      <c r="B397" s="1" t="s">
        <v>10</v>
      </c>
      <c r="C397" s="1" t="s">
        <v>8</v>
      </c>
      <c r="D397" s="3" t="s">
        <v>12</v>
      </c>
      <c r="E397" s="1">
        <v>1.0</v>
      </c>
      <c r="F397" s="1">
        <v>0.0</v>
      </c>
      <c r="G397" s="1">
        <v>3.0</v>
      </c>
    </row>
    <row r="398">
      <c r="A398" s="1">
        <v>202410.0</v>
      </c>
      <c r="B398" s="1" t="s">
        <v>7</v>
      </c>
      <c r="C398" s="1" t="s">
        <v>8</v>
      </c>
      <c r="D398" s="1" t="s">
        <v>15</v>
      </c>
      <c r="E398" s="1">
        <v>3.0</v>
      </c>
      <c r="F398" s="1">
        <v>0.0</v>
      </c>
      <c r="G398" s="1">
        <v>2.0</v>
      </c>
    </row>
    <row r="399">
      <c r="A399" s="1">
        <v>202503.0</v>
      </c>
      <c r="B399" s="1" t="s">
        <v>10</v>
      </c>
      <c r="C399" s="1" t="s">
        <v>106</v>
      </c>
      <c r="D399" s="1" t="s">
        <v>14</v>
      </c>
      <c r="E399" s="1">
        <v>5.0</v>
      </c>
      <c r="F399" s="1">
        <v>0.0</v>
      </c>
      <c r="G399" s="1">
        <v>4.0</v>
      </c>
    </row>
    <row r="400">
      <c r="A400" s="1">
        <v>202501.0</v>
      </c>
      <c r="B400" s="1" t="s">
        <v>10</v>
      </c>
      <c r="C400" s="1" t="s">
        <v>105</v>
      </c>
      <c r="D400" s="1" t="s">
        <v>14</v>
      </c>
      <c r="E400" s="1">
        <v>5.0</v>
      </c>
      <c r="F400" s="1">
        <v>0.0</v>
      </c>
      <c r="G400" s="1">
        <v>1.0</v>
      </c>
    </row>
    <row r="401">
      <c r="A401" s="1">
        <v>202502.0</v>
      </c>
      <c r="B401" s="1" t="s">
        <v>7</v>
      </c>
      <c r="C401" s="1" t="s">
        <v>106</v>
      </c>
      <c r="D401" s="1" t="s">
        <v>14</v>
      </c>
      <c r="E401" s="1">
        <v>7.0</v>
      </c>
      <c r="F401" s="1">
        <v>0.0</v>
      </c>
      <c r="G401" s="1">
        <v>2.0</v>
      </c>
    </row>
    <row r="402">
      <c r="A402" s="1">
        <v>202503.0</v>
      </c>
      <c r="B402" s="1" t="s">
        <v>7</v>
      </c>
      <c r="C402" s="1" t="s">
        <v>105</v>
      </c>
      <c r="D402" s="1" t="s">
        <v>14</v>
      </c>
      <c r="E402" s="1">
        <v>7.0</v>
      </c>
      <c r="F402" s="1">
        <v>0.0</v>
      </c>
      <c r="G402" s="1">
        <v>1.0</v>
      </c>
    </row>
    <row r="403">
      <c r="A403" s="1">
        <v>202503.0</v>
      </c>
      <c r="B403" s="1" t="s">
        <v>7</v>
      </c>
      <c r="C403" s="1" t="s">
        <v>106</v>
      </c>
      <c r="D403" s="1" t="s">
        <v>9</v>
      </c>
      <c r="E403" s="1">
        <v>3.0</v>
      </c>
      <c r="F403" s="1">
        <v>0.0</v>
      </c>
      <c r="G403" s="1">
        <v>1.0</v>
      </c>
    </row>
    <row r="404">
      <c r="A404" s="1">
        <v>202502.0</v>
      </c>
      <c r="B404" s="1" t="s">
        <v>7</v>
      </c>
      <c r="C404" s="1" t="s">
        <v>8</v>
      </c>
      <c r="D404" s="3" t="s">
        <v>12</v>
      </c>
      <c r="E404" s="1">
        <v>1.0</v>
      </c>
      <c r="F404" s="1">
        <v>1.0</v>
      </c>
      <c r="G404" s="1">
        <v>1.0</v>
      </c>
    </row>
    <row r="405">
      <c r="A405" s="1">
        <v>202502.0</v>
      </c>
      <c r="B405" s="1" t="s">
        <v>7</v>
      </c>
      <c r="C405" s="1" t="s">
        <v>106</v>
      </c>
      <c r="D405" s="3" t="s">
        <v>12</v>
      </c>
      <c r="E405" s="1">
        <v>0.0</v>
      </c>
      <c r="F405" s="1">
        <v>1.0</v>
      </c>
      <c r="G405" s="1">
        <v>1.0</v>
      </c>
    </row>
    <row r="406">
      <c r="A406" s="1">
        <v>202503.0</v>
      </c>
      <c r="B406" s="1" t="s">
        <v>10</v>
      </c>
      <c r="C406" s="1" t="s">
        <v>106</v>
      </c>
      <c r="D406" s="1" t="s">
        <v>14</v>
      </c>
      <c r="E406" s="1">
        <v>1.0</v>
      </c>
      <c r="F406" s="1">
        <v>0.0</v>
      </c>
      <c r="G406" s="1">
        <v>8.0</v>
      </c>
    </row>
    <row r="407">
      <c r="A407" s="1">
        <v>202503.0</v>
      </c>
      <c r="B407" s="1" t="s">
        <v>10</v>
      </c>
      <c r="C407" s="1" t="s">
        <v>8</v>
      </c>
      <c r="D407" s="1" t="s">
        <v>11</v>
      </c>
      <c r="E407" s="1">
        <v>7.0</v>
      </c>
      <c r="F407" s="1">
        <v>0.0</v>
      </c>
      <c r="G407" s="1">
        <v>18.0</v>
      </c>
    </row>
    <row r="408">
      <c r="A408" s="1">
        <v>202502.0</v>
      </c>
      <c r="B408" s="1" t="s">
        <v>10</v>
      </c>
      <c r="C408" s="1" t="s">
        <v>8</v>
      </c>
      <c r="D408" s="3" t="s">
        <v>12</v>
      </c>
      <c r="E408" s="1">
        <v>6.0</v>
      </c>
      <c r="F408" s="1">
        <v>0.0</v>
      </c>
      <c r="G408" s="1">
        <v>5.0</v>
      </c>
    </row>
    <row r="409">
      <c r="A409" s="1">
        <v>202412.0</v>
      </c>
      <c r="B409" s="1" t="s">
        <v>7</v>
      </c>
      <c r="C409" s="1" t="s">
        <v>8</v>
      </c>
      <c r="D409" s="1" t="s">
        <v>11</v>
      </c>
      <c r="E409" s="1">
        <v>3.0</v>
      </c>
      <c r="F409" s="1">
        <v>0.0</v>
      </c>
      <c r="G409" s="1">
        <v>10.0</v>
      </c>
    </row>
    <row r="410">
      <c r="A410" s="1">
        <v>202503.0</v>
      </c>
      <c r="B410" s="1" t="s">
        <v>10</v>
      </c>
      <c r="C410" s="1" t="s">
        <v>106</v>
      </c>
      <c r="D410" s="1" t="s">
        <v>14</v>
      </c>
      <c r="E410" s="1">
        <v>4.0</v>
      </c>
      <c r="F410" s="1">
        <v>0.0</v>
      </c>
      <c r="G410" s="1">
        <v>9.0</v>
      </c>
    </row>
    <row r="411">
      <c r="A411" s="1">
        <v>202411.0</v>
      </c>
      <c r="B411" s="1" t="s">
        <v>7</v>
      </c>
      <c r="C411" s="1" t="s">
        <v>8</v>
      </c>
      <c r="D411" s="1" t="s">
        <v>9</v>
      </c>
      <c r="E411" s="1">
        <v>8.0</v>
      </c>
      <c r="F411" s="1">
        <v>0.0</v>
      </c>
      <c r="G411" s="1">
        <v>5.0</v>
      </c>
    </row>
    <row r="412">
      <c r="A412" s="1">
        <v>202501.0</v>
      </c>
      <c r="B412" s="1" t="s">
        <v>7</v>
      </c>
      <c r="C412" s="1" t="s">
        <v>8</v>
      </c>
      <c r="D412" s="3" t="s">
        <v>12</v>
      </c>
      <c r="E412" s="1">
        <v>3.0</v>
      </c>
      <c r="F412" s="1">
        <v>0.0</v>
      </c>
      <c r="G412" s="1">
        <v>15.0</v>
      </c>
    </row>
    <row r="413">
      <c r="A413" s="1">
        <v>202411.0</v>
      </c>
      <c r="B413" s="1" t="s">
        <v>7</v>
      </c>
      <c r="C413" s="1" t="s">
        <v>8</v>
      </c>
      <c r="D413" s="1" t="s">
        <v>11</v>
      </c>
      <c r="E413" s="1">
        <v>0.0</v>
      </c>
      <c r="F413" s="1">
        <v>1.0</v>
      </c>
      <c r="G413" s="1">
        <v>1.0</v>
      </c>
    </row>
    <row r="414">
      <c r="A414" s="1">
        <v>202412.0</v>
      </c>
      <c r="B414" s="1" t="s">
        <v>10</v>
      </c>
      <c r="C414" s="1" t="s">
        <v>106</v>
      </c>
      <c r="D414" s="1" t="s">
        <v>14</v>
      </c>
      <c r="E414" s="1">
        <v>6.0</v>
      </c>
      <c r="F414" s="1">
        <v>0.0</v>
      </c>
      <c r="G414" s="1">
        <v>1.0</v>
      </c>
    </row>
    <row r="415">
      <c r="A415" s="1">
        <v>202502.0</v>
      </c>
      <c r="B415" s="1" t="s">
        <v>7</v>
      </c>
      <c r="C415" s="1" t="s">
        <v>8</v>
      </c>
      <c r="D415" s="1" t="s">
        <v>9</v>
      </c>
      <c r="E415" s="1">
        <v>1.0</v>
      </c>
      <c r="F415" s="1">
        <v>0.0</v>
      </c>
      <c r="G415" s="1">
        <v>9.0</v>
      </c>
    </row>
    <row r="416">
      <c r="A416" s="1">
        <v>202411.0</v>
      </c>
      <c r="B416" s="1" t="s">
        <v>7</v>
      </c>
      <c r="C416" s="1" t="s">
        <v>8</v>
      </c>
      <c r="D416" s="1" t="s">
        <v>9</v>
      </c>
      <c r="E416" s="1">
        <v>1.0</v>
      </c>
      <c r="F416" s="1">
        <v>1.0</v>
      </c>
      <c r="G416" s="1">
        <v>1.0</v>
      </c>
    </row>
    <row r="417">
      <c r="A417" s="1">
        <v>202503.0</v>
      </c>
      <c r="B417" s="1" t="s">
        <v>7</v>
      </c>
      <c r="C417" s="1" t="s">
        <v>8</v>
      </c>
      <c r="D417" s="1" t="s">
        <v>9</v>
      </c>
      <c r="E417" s="1">
        <v>0.0</v>
      </c>
      <c r="F417" s="1">
        <v>0.0</v>
      </c>
      <c r="G417" s="1">
        <v>6.0</v>
      </c>
    </row>
    <row r="418">
      <c r="A418" s="1">
        <v>202501.0</v>
      </c>
      <c r="B418" s="1" t="s">
        <v>7</v>
      </c>
      <c r="C418" s="1" t="s">
        <v>106</v>
      </c>
      <c r="D418" s="1" t="s">
        <v>14</v>
      </c>
      <c r="E418" s="1">
        <v>3.0</v>
      </c>
      <c r="F418" s="1">
        <v>0.0</v>
      </c>
      <c r="G418" s="1">
        <v>21.0</v>
      </c>
    </row>
    <row r="419">
      <c r="A419" s="1">
        <v>202503.0</v>
      </c>
      <c r="B419" s="1" t="s">
        <v>10</v>
      </c>
      <c r="C419" s="1" t="s">
        <v>106</v>
      </c>
      <c r="D419" s="1" t="s">
        <v>14</v>
      </c>
      <c r="E419" s="1">
        <v>8.0</v>
      </c>
      <c r="F419" s="1">
        <v>0.0</v>
      </c>
      <c r="G419" s="1">
        <v>3.0</v>
      </c>
    </row>
    <row r="420">
      <c r="A420" s="1">
        <v>202502.0</v>
      </c>
      <c r="B420" s="1" t="s">
        <v>10</v>
      </c>
      <c r="C420" s="1" t="s">
        <v>106</v>
      </c>
      <c r="D420" s="1" t="s">
        <v>14</v>
      </c>
      <c r="E420" s="1">
        <v>0.0</v>
      </c>
      <c r="F420" s="1">
        <v>0.0</v>
      </c>
      <c r="G420" s="1">
        <v>1.0</v>
      </c>
    </row>
    <row r="421">
      <c r="A421" s="1">
        <v>202502.0</v>
      </c>
      <c r="B421" s="1" t="s">
        <v>7</v>
      </c>
      <c r="C421" s="1" t="s">
        <v>8</v>
      </c>
      <c r="D421" s="1" t="s">
        <v>15</v>
      </c>
      <c r="E421" s="1">
        <v>1.0</v>
      </c>
      <c r="F421" s="1">
        <v>0.0</v>
      </c>
      <c r="G421" s="1">
        <v>2.0</v>
      </c>
    </row>
    <row r="422">
      <c r="A422" s="1">
        <v>202412.0</v>
      </c>
      <c r="B422" s="1" t="s">
        <v>7</v>
      </c>
      <c r="C422" s="1" t="s">
        <v>8</v>
      </c>
      <c r="D422" s="1" t="s">
        <v>15</v>
      </c>
      <c r="E422" s="1">
        <v>2.0</v>
      </c>
      <c r="F422" s="1">
        <v>1.0</v>
      </c>
      <c r="G422" s="1">
        <v>1.0</v>
      </c>
    </row>
    <row r="423">
      <c r="A423" s="1">
        <v>202503.0</v>
      </c>
      <c r="B423" s="1" t="s">
        <v>10</v>
      </c>
      <c r="C423" s="1" t="s">
        <v>8</v>
      </c>
      <c r="D423" s="1" t="s">
        <v>9</v>
      </c>
      <c r="E423" s="1">
        <v>1.0</v>
      </c>
      <c r="F423" s="1">
        <v>0.0</v>
      </c>
      <c r="G423" s="1">
        <v>17.0</v>
      </c>
    </row>
    <row r="424">
      <c r="A424" s="1">
        <v>202503.0</v>
      </c>
      <c r="B424" s="1" t="s">
        <v>10</v>
      </c>
      <c r="C424" s="1" t="s">
        <v>8</v>
      </c>
      <c r="D424" s="1" t="s">
        <v>11</v>
      </c>
      <c r="E424" s="1">
        <v>2.0</v>
      </c>
      <c r="F424" s="1">
        <v>0.0</v>
      </c>
      <c r="G424" s="1">
        <v>7.0</v>
      </c>
    </row>
    <row r="425">
      <c r="A425" s="1">
        <v>202501.0</v>
      </c>
      <c r="B425" s="1" t="s">
        <v>7</v>
      </c>
      <c r="C425" s="1" t="s">
        <v>8</v>
      </c>
      <c r="D425" s="1" t="s">
        <v>11</v>
      </c>
      <c r="E425" s="1">
        <v>7.0</v>
      </c>
      <c r="F425" s="1">
        <v>0.0</v>
      </c>
      <c r="G425" s="1">
        <v>28.0</v>
      </c>
    </row>
    <row r="426">
      <c r="A426" s="1">
        <v>202503.0</v>
      </c>
      <c r="B426" s="1" t="s">
        <v>7</v>
      </c>
      <c r="C426" s="1" t="s">
        <v>8</v>
      </c>
      <c r="D426" s="3" t="s">
        <v>12</v>
      </c>
      <c r="E426" s="1">
        <v>2.0</v>
      </c>
      <c r="F426" s="1">
        <v>1.0</v>
      </c>
      <c r="G426" s="1">
        <v>14.0</v>
      </c>
    </row>
    <row r="427">
      <c r="A427" s="1">
        <v>202503.0</v>
      </c>
      <c r="B427" s="1" t="s">
        <v>7</v>
      </c>
      <c r="C427" s="1" t="s">
        <v>106</v>
      </c>
      <c r="D427" s="3" t="s">
        <v>12</v>
      </c>
      <c r="E427" s="1">
        <v>5.0</v>
      </c>
      <c r="F427" s="1">
        <v>0.0</v>
      </c>
      <c r="G427" s="1">
        <v>2.0</v>
      </c>
    </row>
    <row r="428">
      <c r="A428" s="1">
        <v>202502.0</v>
      </c>
      <c r="B428" s="1" t="s">
        <v>7</v>
      </c>
      <c r="C428" s="1" t="s">
        <v>8</v>
      </c>
      <c r="D428" s="1" t="s">
        <v>9</v>
      </c>
      <c r="E428" s="1">
        <v>5.0</v>
      </c>
      <c r="F428" s="1">
        <v>1.0</v>
      </c>
      <c r="G428" s="1">
        <v>2.0</v>
      </c>
    </row>
    <row r="429">
      <c r="A429" s="1">
        <v>202501.0</v>
      </c>
      <c r="B429" s="1" t="s">
        <v>7</v>
      </c>
      <c r="C429" s="1" t="s">
        <v>8</v>
      </c>
      <c r="D429" s="3" t="s">
        <v>12</v>
      </c>
      <c r="E429" s="1">
        <v>1.0</v>
      </c>
      <c r="F429" s="1">
        <v>1.0</v>
      </c>
      <c r="G429" s="1">
        <v>4.0</v>
      </c>
    </row>
    <row r="430">
      <c r="A430" s="1">
        <v>202412.0</v>
      </c>
      <c r="B430" s="1" t="s">
        <v>7</v>
      </c>
      <c r="C430" s="1" t="s">
        <v>105</v>
      </c>
      <c r="D430" s="1" t="s">
        <v>14</v>
      </c>
      <c r="E430" s="1">
        <v>4.0</v>
      </c>
      <c r="F430" s="1">
        <v>0.0</v>
      </c>
      <c r="G430" s="1">
        <v>1.0</v>
      </c>
    </row>
    <row r="431">
      <c r="A431" s="1">
        <v>202503.0</v>
      </c>
      <c r="B431" s="1" t="s">
        <v>10</v>
      </c>
      <c r="C431" s="1" t="s">
        <v>105</v>
      </c>
      <c r="D431" s="1" t="s">
        <v>14</v>
      </c>
      <c r="E431" s="1">
        <v>4.0</v>
      </c>
      <c r="F431" s="1">
        <v>1.0</v>
      </c>
      <c r="G431" s="1">
        <v>1.0</v>
      </c>
    </row>
    <row r="432">
      <c r="A432" s="1">
        <v>202501.0</v>
      </c>
      <c r="B432" s="1" t="s">
        <v>10</v>
      </c>
      <c r="C432" s="1" t="s">
        <v>8</v>
      </c>
      <c r="D432" s="1" t="s">
        <v>15</v>
      </c>
      <c r="E432" s="1">
        <v>7.0</v>
      </c>
      <c r="F432" s="1">
        <v>0.0</v>
      </c>
      <c r="G432" s="1">
        <v>4.0</v>
      </c>
    </row>
    <row r="433">
      <c r="A433" s="1">
        <v>202503.0</v>
      </c>
      <c r="B433" s="1" t="s">
        <v>7</v>
      </c>
      <c r="C433" s="1" t="s">
        <v>8</v>
      </c>
      <c r="D433" s="1" t="s">
        <v>9</v>
      </c>
      <c r="E433" s="1">
        <v>3.0</v>
      </c>
      <c r="F433" s="1">
        <v>1.0</v>
      </c>
      <c r="G433" s="1">
        <v>5.0</v>
      </c>
    </row>
    <row r="434">
      <c r="A434" s="1">
        <v>202501.0</v>
      </c>
      <c r="B434" s="1" t="s">
        <v>7</v>
      </c>
      <c r="C434" s="1" t="s">
        <v>106</v>
      </c>
      <c r="D434" s="1" t="s">
        <v>14</v>
      </c>
      <c r="E434" s="1">
        <v>0.0</v>
      </c>
      <c r="F434" s="1">
        <v>0.0</v>
      </c>
      <c r="G434" s="1">
        <v>5.0</v>
      </c>
    </row>
    <row r="435">
      <c r="A435" s="1">
        <v>202501.0</v>
      </c>
      <c r="B435" s="1" t="s">
        <v>7</v>
      </c>
      <c r="C435" s="1" t="s">
        <v>8</v>
      </c>
      <c r="D435" s="1" t="s">
        <v>11</v>
      </c>
      <c r="E435" s="1">
        <v>4.0</v>
      </c>
      <c r="F435" s="1">
        <v>1.0</v>
      </c>
      <c r="G435" s="1">
        <v>1.0</v>
      </c>
    </row>
    <row r="436">
      <c r="A436" s="1">
        <v>202502.0</v>
      </c>
      <c r="B436" s="1" t="s">
        <v>7</v>
      </c>
      <c r="C436" s="1" t="s">
        <v>106</v>
      </c>
      <c r="D436" s="1" t="s">
        <v>14</v>
      </c>
      <c r="E436" s="1">
        <v>9.0</v>
      </c>
      <c r="F436" s="1">
        <v>0.0</v>
      </c>
      <c r="G436" s="1">
        <v>2.0</v>
      </c>
    </row>
    <row r="437">
      <c r="A437" s="1">
        <v>202410.0</v>
      </c>
      <c r="B437" s="1" t="s">
        <v>7</v>
      </c>
      <c r="C437" s="1" t="s">
        <v>8</v>
      </c>
      <c r="D437" s="1" t="s">
        <v>15</v>
      </c>
      <c r="E437" s="1">
        <v>6.0</v>
      </c>
      <c r="F437" s="1">
        <v>0.0</v>
      </c>
      <c r="G437" s="1">
        <v>2.0</v>
      </c>
    </row>
    <row r="438">
      <c r="A438" s="1">
        <v>202502.0</v>
      </c>
      <c r="B438" s="1" t="s">
        <v>7</v>
      </c>
      <c r="C438" s="1" t="s">
        <v>8</v>
      </c>
      <c r="D438" s="1" t="s">
        <v>11</v>
      </c>
      <c r="E438" s="1">
        <v>7.0</v>
      </c>
      <c r="F438" s="1">
        <v>1.0</v>
      </c>
      <c r="G438" s="1">
        <v>1.0</v>
      </c>
    </row>
    <row r="439">
      <c r="A439" s="1">
        <v>202502.0</v>
      </c>
      <c r="B439" s="1" t="s">
        <v>7</v>
      </c>
      <c r="C439" s="1" t="s">
        <v>8</v>
      </c>
      <c r="D439" s="1" t="s">
        <v>15</v>
      </c>
      <c r="E439" s="1">
        <v>1.0</v>
      </c>
      <c r="F439" s="1">
        <v>1.0</v>
      </c>
      <c r="G439" s="1">
        <v>1.0</v>
      </c>
    </row>
    <row r="440">
      <c r="A440" s="1">
        <v>202502.0</v>
      </c>
      <c r="B440" s="1" t="s">
        <v>7</v>
      </c>
      <c r="C440" s="1" t="s">
        <v>105</v>
      </c>
      <c r="D440" s="1" t="s">
        <v>14</v>
      </c>
      <c r="E440" s="1">
        <v>1.0</v>
      </c>
      <c r="F440" s="1">
        <v>0.0</v>
      </c>
      <c r="G440" s="1">
        <v>1.0</v>
      </c>
    </row>
    <row r="441">
      <c r="A441" s="1">
        <v>202412.0</v>
      </c>
      <c r="B441" s="1" t="s">
        <v>10</v>
      </c>
      <c r="C441" s="1" t="s">
        <v>8</v>
      </c>
      <c r="D441" s="1" t="s">
        <v>9</v>
      </c>
      <c r="E441" s="1">
        <v>2.0</v>
      </c>
      <c r="F441" s="1">
        <v>0.0</v>
      </c>
      <c r="G441" s="1">
        <v>9.0</v>
      </c>
    </row>
    <row r="442">
      <c r="A442" s="1">
        <v>202411.0</v>
      </c>
      <c r="B442" s="1" t="s">
        <v>7</v>
      </c>
      <c r="C442" s="1" t="s">
        <v>8</v>
      </c>
      <c r="D442" s="3" t="s">
        <v>12</v>
      </c>
      <c r="E442" s="1">
        <v>7.0</v>
      </c>
      <c r="F442" s="1">
        <v>0.0</v>
      </c>
      <c r="G442" s="1">
        <v>1.0</v>
      </c>
    </row>
    <row r="443">
      <c r="A443" s="1">
        <v>202412.0</v>
      </c>
      <c r="B443" s="1" t="s">
        <v>7</v>
      </c>
      <c r="C443" s="1" t="s">
        <v>105</v>
      </c>
      <c r="D443" s="1" t="s">
        <v>14</v>
      </c>
      <c r="E443" s="1">
        <v>5.0</v>
      </c>
      <c r="F443" s="1">
        <v>0.0</v>
      </c>
      <c r="G443" s="1">
        <v>2.0</v>
      </c>
    </row>
    <row r="444">
      <c r="A444" s="1">
        <v>202410.0</v>
      </c>
      <c r="B444" s="1" t="s">
        <v>10</v>
      </c>
      <c r="C444" s="1" t="s">
        <v>8</v>
      </c>
      <c r="D444" s="1" t="s">
        <v>15</v>
      </c>
      <c r="E444" s="1">
        <v>5.0</v>
      </c>
      <c r="F444" s="1">
        <v>0.0</v>
      </c>
      <c r="G444" s="1">
        <v>1.0</v>
      </c>
    </row>
    <row r="445">
      <c r="A445" s="1">
        <v>202412.0</v>
      </c>
      <c r="B445" s="1" t="s">
        <v>7</v>
      </c>
      <c r="C445" s="1" t="s">
        <v>8</v>
      </c>
      <c r="D445" s="1" t="s">
        <v>9</v>
      </c>
      <c r="E445" s="1">
        <v>4.0</v>
      </c>
      <c r="F445" s="1">
        <v>1.0</v>
      </c>
      <c r="G445" s="1">
        <v>3.0</v>
      </c>
    </row>
    <row r="446">
      <c r="A446" s="1">
        <v>202411.0</v>
      </c>
      <c r="B446" s="1" t="s">
        <v>7</v>
      </c>
      <c r="C446" s="1" t="s">
        <v>8</v>
      </c>
      <c r="D446" s="1" t="s">
        <v>15</v>
      </c>
      <c r="E446" s="1">
        <v>1.0</v>
      </c>
      <c r="F446" s="1">
        <v>0.0</v>
      </c>
      <c r="G446" s="1">
        <v>1.0</v>
      </c>
    </row>
    <row r="447">
      <c r="A447" s="1">
        <v>202411.0</v>
      </c>
      <c r="B447" s="1" t="s">
        <v>7</v>
      </c>
      <c r="C447" s="1" t="s">
        <v>8</v>
      </c>
      <c r="D447" s="1" t="s">
        <v>9</v>
      </c>
      <c r="E447" s="1">
        <v>4.0</v>
      </c>
      <c r="F447" s="1">
        <v>1.0</v>
      </c>
      <c r="G447" s="1">
        <v>1.0</v>
      </c>
    </row>
    <row r="448">
      <c r="A448" s="1">
        <v>202502.0</v>
      </c>
      <c r="B448" s="1" t="s">
        <v>7</v>
      </c>
      <c r="C448" s="1" t="s">
        <v>106</v>
      </c>
      <c r="D448" s="3" t="s">
        <v>12</v>
      </c>
      <c r="E448" s="1">
        <v>4.0</v>
      </c>
      <c r="F448" s="1">
        <v>0.0</v>
      </c>
      <c r="G448" s="1">
        <v>1.0</v>
      </c>
    </row>
    <row r="449">
      <c r="A449" s="1">
        <v>202412.0</v>
      </c>
      <c r="B449" s="1" t="s">
        <v>10</v>
      </c>
      <c r="C449" s="1" t="s">
        <v>8</v>
      </c>
      <c r="D449" s="3" t="s">
        <v>12</v>
      </c>
      <c r="E449" s="1">
        <v>5.0</v>
      </c>
      <c r="F449" s="1">
        <v>1.0</v>
      </c>
      <c r="G449" s="1">
        <v>1.0</v>
      </c>
    </row>
    <row r="450">
      <c r="A450" s="1">
        <v>202503.0</v>
      </c>
      <c r="B450" s="1" t="s">
        <v>7</v>
      </c>
      <c r="C450" s="1" t="s">
        <v>8</v>
      </c>
      <c r="D450" s="1" t="s">
        <v>11</v>
      </c>
      <c r="E450" s="1">
        <v>6.0</v>
      </c>
      <c r="F450" s="1">
        <v>0.0</v>
      </c>
      <c r="G450" s="1">
        <v>44.0</v>
      </c>
    </row>
    <row r="451">
      <c r="A451" s="1">
        <v>202503.0</v>
      </c>
      <c r="B451" s="1" t="s">
        <v>7</v>
      </c>
      <c r="C451" s="1" t="s">
        <v>8</v>
      </c>
      <c r="D451" s="1" t="s">
        <v>11</v>
      </c>
      <c r="E451" s="1">
        <v>8.0</v>
      </c>
      <c r="F451" s="1">
        <v>0.0</v>
      </c>
      <c r="G451" s="1">
        <v>66.0</v>
      </c>
    </row>
    <row r="452">
      <c r="A452" s="1">
        <v>202503.0</v>
      </c>
      <c r="B452" s="1" t="s">
        <v>7</v>
      </c>
      <c r="C452" s="1" t="s">
        <v>8</v>
      </c>
      <c r="D452" s="1" t="s">
        <v>11</v>
      </c>
      <c r="E452" s="1">
        <v>7.0</v>
      </c>
      <c r="F452" s="1">
        <v>0.0</v>
      </c>
      <c r="G452" s="1">
        <v>69.0</v>
      </c>
    </row>
    <row r="453">
      <c r="A453" s="1">
        <v>202412.0</v>
      </c>
      <c r="B453" s="1" t="s">
        <v>10</v>
      </c>
      <c r="C453" s="1" t="s">
        <v>8</v>
      </c>
      <c r="D453" s="1" t="s">
        <v>11</v>
      </c>
      <c r="E453" s="1">
        <v>7.0</v>
      </c>
      <c r="F453" s="1">
        <v>0.0</v>
      </c>
      <c r="G453" s="1">
        <v>5.0</v>
      </c>
    </row>
    <row r="454">
      <c r="A454" s="1">
        <v>202503.0</v>
      </c>
      <c r="B454" s="1" t="s">
        <v>10</v>
      </c>
      <c r="C454" s="1" t="s">
        <v>8</v>
      </c>
      <c r="D454" s="1" t="s">
        <v>9</v>
      </c>
      <c r="E454" s="1">
        <v>3.0</v>
      </c>
      <c r="F454" s="1">
        <v>0.0</v>
      </c>
      <c r="G454" s="1">
        <v>17.0</v>
      </c>
    </row>
    <row r="455">
      <c r="A455" s="1">
        <v>202502.0</v>
      </c>
      <c r="B455" s="1" t="s">
        <v>7</v>
      </c>
      <c r="C455" s="1" t="s">
        <v>8</v>
      </c>
      <c r="D455" s="3" t="s">
        <v>12</v>
      </c>
      <c r="E455" s="1">
        <v>1.0</v>
      </c>
      <c r="F455" s="1">
        <v>0.0</v>
      </c>
      <c r="G455" s="1">
        <v>10.0</v>
      </c>
    </row>
    <row r="456">
      <c r="A456" s="1">
        <v>202503.0</v>
      </c>
      <c r="B456" s="1" t="s">
        <v>7</v>
      </c>
      <c r="C456" s="1" t="s">
        <v>8</v>
      </c>
      <c r="D456" s="1" t="s">
        <v>14</v>
      </c>
      <c r="E456" s="1">
        <v>2.0</v>
      </c>
      <c r="F456" s="1">
        <v>1.0</v>
      </c>
      <c r="G456" s="1">
        <v>1.0</v>
      </c>
    </row>
    <row r="457">
      <c r="A457" s="1">
        <v>202502.0</v>
      </c>
      <c r="B457" s="1" t="s">
        <v>7</v>
      </c>
      <c r="C457" s="1" t="s">
        <v>8</v>
      </c>
      <c r="D457" s="1" t="s">
        <v>11</v>
      </c>
      <c r="E457" s="1">
        <v>0.0</v>
      </c>
      <c r="F457" s="1">
        <v>0.0</v>
      </c>
      <c r="G457" s="1">
        <v>1.0</v>
      </c>
    </row>
    <row r="458">
      <c r="A458" s="1">
        <v>202502.0</v>
      </c>
      <c r="B458" s="1" t="s">
        <v>7</v>
      </c>
      <c r="C458" s="1" t="s">
        <v>106</v>
      </c>
      <c r="D458" s="1" t="s">
        <v>14</v>
      </c>
      <c r="E458" s="1">
        <v>1.0</v>
      </c>
      <c r="F458" s="1">
        <v>0.0</v>
      </c>
      <c r="G458" s="1">
        <v>12.0</v>
      </c>
    </row>
    <row r="459">
      <c r="A459" s="1">
        <v>202503.0</v>
      </c>
      <c r="B459" s="1" t="s">
        <v>7</v>
      </c>
      <c r="C459" s="1" t="s">
        <v>105</v>
      </c>
      <c r="D459" s="1" t="s">
        <v>14</v>
      </c>
      <c r="E459" s="1">
        <v>5.0</v>
      </c>
      <c r="F459" s="1">
        <v>0.0</v>
      </c>
      <c r="G459" s="1">
        <v>3.0</v>
      </c>
    </row>
    <row r="460">
      <c r="A460" s="1">
        <v>202411.0</v>
      </c>
      <c r="B460" s="1" t="s">
        <v>10</v>
      </c>
      <c r="C460" s="1" t="s">
        <v>106</v>
      </c>
      <c r="D460" s="1" t="s">
        <v>14</v>
      </c>
      <c r="E460" s="1">
        <v>4.0</v>
      </c>
      <c r="F460" s="1">
        <v>0.0</v>
      </c>
      <c r="G460" s="1">
        <v>2.0</v>
      </c>
    </row>
    <row r="461">
      <c r="A461" s="1">
        <v>202502.0</v>
      </c>
      <c r="B461" s="1" t="s">
        <v>10</v>
      </c>
      <c r="C461" s="1" t="s">
        <v>8</v>
      </c>
      <c r="D461" s="1" t="s">
        <v>9</v>
      </c>
      <c r="E461" s="1">
        <v>7.0</v>
      </c>
      <c r="F461" s="1">
        <v>0.0</v>
      </c>
      <c r="G461" s="1">
        <v>4.0</v>
      </c>
    </row>
    <row r="462">
      <c r="A462" s="1">
        <v>202501.0</v>
      </c>
      <c r="B462" s="1" t="s">
        <v>7</v>
      </c>
      <c r="C462" s="1" t="s">
        <v>8</v>
      </c>
      <c r="D462" s="3" t="s">
        <v>12</v>
      </c>
      <c r="E462" s="1">
        <v>5.0</v>
      </c>
      <c r="F462" s="1">
        <v>0.0</v>
      </c>
      <c r="G462" s="1">
        <v>12.0</v>
      </c>
    </row>
    <row r="463">
      <c r="A463" s="1">
        <v>202503.0</v>
      </c>
      <c r="B463" s="1" t="s">
        <v>10</v>
      </c>
      <c r="C463" s="1" t="s">
        <v>8</v>
      </c>
      <c r="D463" s="3" t="s">
        <v>12</v>
      </c>
      <c r="E463" s="1">
        <v>4.0</v>
      </c>
      <c r="F463" s="1">
        <v>0.0</v>
      </c>
      <c r="G463" s="1">
        <v>13.0</v>
      </c>
    </row>
    <row r="464">
      <c r="A464" s="1">
        <v>202503.0</v>
      </c>
      <c r="B464" s="1" t="s">
        <v>10</v>
      </c>
      <c r="C464" s="1" t="s">
        <v>8</v>
      </c>
      <c r="D464" s="1" t="s">
        <v>9</v>
      </c>
      <c r="E464" s="1">
        <v>2.0</v>
      </c>
      <c r="F464" s="1">
        <v>0.0</v>
      </c>
      <c r="G464" s="1">
        <v>16.0</v>
      </c>
    </row>
    <row r="465">
      <c r="A465" s="1">
        <v>202503.0</v>
      </c>
      <c r="B465" s="1" t="s">
        <v>10</v>
      </c>
      <c r="C465" s="1" t="s">
        <v>8</v>
      </c>
      <c r="D465" s="1" t="s">
        <v>9</v>
      </c>
      <c r="E465" s="1">
        <v>9.0</v>
      </c>
      <c r="F465" s="1">
        <v>0.0</v>
      </c>
      <c r="G465" s="1">
        <v>13.0</v>
      </c>
    </row>
    <row r="466">
      <c r="A466" s="1">
        <v>202503.0</v>
      </c>
      <c r="B466" s="1" t="s">
        <v>7</v>
      </c>
      <c r="C466" s="1" t="s">
        <v>8</v>
      </c>
      <c r="D466" s="1" t="s">
        <v>9</v>
      </c>
      <c r="E466" s="1">
        <v>5.0</v>
      </c>
      <c r="F466" s="1">
        <v>1.0</v>
      </c>
      <c r="G466" s="1">
        <v>4.0</v>
      </c>
    </row>
    <row r="467">
      <c r="A467" s="1">
        <v>202502.0</v>
      </c>
      <c r="B467" s="1" t="s">
        <v>10</v>
      </c>
      <c r="C467" s="1" t="s">
        <v>8</v>
      </c>
      <c r="D467" s="1" t="s">
        <v>9</v>
      </c>
      <c r="E467" s="1">
        <v>8.0</v>
      </c>
      <c r="F467" s="1">
        <v>0.0</v>
      </c>
      <c r="G467" s="1">
        <v>2.0</v>
      </c>
    </row>
    <row r="468">
      <c r="A468" s="1">
        <v>202410.0</v>
      </c>
      <c r="B468" s="1" t="s">
        <v>7</v>
      </c>
      <c r="C468" s="1" t="s">
        <v>105</v>
      </c>
      <c r="D468" s="1" t="s">
        <v>14</v>
      </c>
      <c r="E468" s="1">
        <v>6.0</v>
      </c>
      <c r="F468" s="1">
        <v>0.0</v>
      </c>
      <c r="G468" s="1">
        <v>1.0</v>
      </c>
    </row>
    <row r="469">
      <c r="A469" s="1">
        <v>202503.0</v>
      </c>
      <c r="B469" s="1" t="s">
        <v>10</v>
      </c>
      <c r="C469" s="1" t="s">
        <v>8</v>
      </c>
      <c r="D469" s="1" t="s">
        <v>11</v>
      </c>
      <c r="E469" s="1">
        <v>0.0</v>
      </c>
      <c r="F469" s="1">
        <v>1.0</v>
      </c>
      <c r="G469" s="1">
        <v>1.0</v>
      </c>
    </row>
    <row r="470">
      <c r="A470" s="1">
        <v>202503.0</v>
      </c>
      <c r="B470" s="1" t="s">
        <v>10</v>
      </c>
      <c r="C470" s="1" t="s">
        <v>8</v>
      </c>
      <c r="D470" s="1" t="s">
        <v>9</v>
      </c>
      <c r="E470" s="1">
        <v>3.0</v>
      </c>
      <c r="F470" s="1">
        <v>1.0</v>
      </c>
      <c r="G470" s="1">
        <v>1.0</v>
      </c>
    </row>
    <row r="471">
      <c r="A471" s="1">
        <v>202411.0</v>
      </c>
      <c r="B471" s="1" t="s">
        <v>7</v>
      </c>
      <c r="C471" s="1" t="s">
        <v>8</v>
      </c>
      <c r="D471" s="1" t="s">
        <v>9</v>
      </c>
      <c r="E471" s="1">
        <v>4.0</v>
      </c>
      <c r="F471" s="1">
        <v>0.0</v>
      </c>
      <c r="G471" s="1">
        <v>4.0</v>
      </c>
    </row>
    <row r="472">
      <c r="A472" s="1">
        <v>202502.0</v>
      </c>
      <c r="B472" s="1" t="s">
        <v>10</v>
      </c>
      <c r="C472" s="1" t="s">
        <v>8</v>
      </c>
      <c r="D472" s="1" t="s">
        <v>11</v>
      </c>
      <c r="E472" s="1">
        <v>8.0</v>
      </c>
      <c r="F472" s="1">
        <v>0.0</v>
      </c>
      <c r="G472" s="1">
        <v>9.0</v>
      </c>
    </row>
    <row r="473">
      <c r="A473" s="1">
        <v>202501.0</v>
      </c>
      <c r="B473" s="1" t="s">
        <v>7</v>
      </c>
      <c r="C473" s="1" t="s">
        <v>106</v>
      </c>
      <c r="D473" s="3" t="s">
        <v>12</v>
      </c>
      <c r="E473" s="1">
        <v>5.0</v>
      </c>
      <c r="F473" s="1">
        <v>0.0</v>
      </c>
      <c r="G473" s="1">
        <v>3.0</v>
      </c>
    </row>
    <row r="474">
      <c r="A474" s="1">
        <v>202410.0</v>
      </c>
      <c r="B474" s="1" t="s">
        <v>10</v>
      </c>
      <c r="C474" s="1" t="s">
        <v>8</v>
      </c>
      <c r="D474" s="1" t="s">
        <v>9</v>
      </c>
      <c r="E474" s="1">
        <v>7.0</v>
      </c>
      <c r="F474" s="1">
        <v>0.0</v>
      </c>
      <c r="G474" s="1">
        <v>2.0</v>
      </c>
    </row>
    <row r="475">
      <c r="A475" s="1">
        <v>202503.0</v>
      </c>
      <c r="B475" s="1" t="s">
        <v>7</v>
      </c>
      <c r="C475" s="1" t="s">
        <v>8</v>
      </c>
      <c r="D475" s="1" t="s">
        <v>11</v>
      </c>
      <c r="E475" s="1">
        <v>8.0</v>
      </c>
      <c r="F475" s="1">
        <v>1.0</v>
      </c>
      <c r="G475" s="1">
        <v>1.0</v>
      </c>
    </row>
    <row r="476">
      <c r="A476" s="1">
        <v>202503.0</v>
      </c>
      <c r="B476" s="1" t="s">
        <v>7</v>
      </c>
      <c r="C476" s="1" t="s">
        <v>105</v>
      </c>
      <c r="D476" s="1" t="s">
        <v>14</v>
      </c>
      <c r="E476" s="1">
        <v>1.0</v>
      </c>
      <c r="F476" s="1">
        <v>0.0</v>
      </c>
      <c r="G476" s="1">
        <v>3.0</v>
      </c>
    </row>
    <row r="477">
      <c r="A477" s="1">
        <v>202503.0</v>
      </c>
      <c r="B477" s="1" t="s">
        <v>7</v>
      </c>
      <c r="C477" s="1" t="s">
        <v>8</v>
      </c>
      <c r="D477" s="1" t="s">
        <v>14</v>
      </c>
      <c r="E477" s="1">
        <v>6.0</v>
      </c>
      <c r="F477" s="1">
        <v>0.0</v>
      </c>
      <c r="G477" s="1">
        <v>7.0</v>
      </c>
    </row>
    <row r="478">
      <c r="A478" s="1">
        <v>202503.0</v>
      </c>
      <c r="B478" s="1" t="s">
        <v>10</v>
      </c>
      <c r="C478" s="1" t="s">
        <v>8</v>
      </c>
      <c r="D478" s="1" t="s">
        <v>15</v>
      </c>
      <c r="E478" s="1">
        <v>5.0</v>
      </c>
      <c r="F478" s="1">
        <v>0.0</v>
      </c>
      <c r="G478" s="1">
        <v>7.0</v>
      </c>
    </row>
    <row r="479">
      <c r="A479" s="1">
        <v>202503.0</v>
      </c>
      <c r="B479" s="1" t="s">
        <v>7</v>
      </c>
      <c r="C479" s="1" t="s">
        <v>105</v>
      </c>
      <c r="D479" s="1" t="s">
        <v>9</v>
      </c>
      <c r="E479" s="1">
        <v>5.0</v>
      </c>
      <c r="F479" s="1">
        <v>0.0</v>
      </c>
      <c r="G479" s="1">
        <v>1.0</v>
      </c>
    </row>
    <row r="480">
      <c r="A480" s="1">
        <v>202410.0</v>
      </c>
      <c r="B480" s="1" t="s">
        <v>10</v>
      </c>
      <c r="C480" s="1" t="s">
        <v>8</v>
      </c>
      <c r="D480" s="3" t="s">
        <v>12</v>
      </c>
      <c r="E480" s="1">
        <v>2.0</v>
      </c>
      <c r="F480" s="1">
        <v>0.0</v>
      </c>
      <c r="G480" s="1">
        <v>1.0</v>
      </c>
    </row>
    <row r="481">
      <c r="A481" s="1">
        <v>202412.0</v>
      </c>
      <c r="B481" s="1" t="s">
        <v>10</v>
      </c>
      <c r="C481" s="1" t="s">
        <v>8</v>
      </c>
      <c r="D481" s="3" t="s">
        <v>12</v>
      </c>
      <c r="E481" s="1">
        <v>5.0</v>
      </c>
      <c r="F481" s="1">
        <v>0.0</v>
      </c>
      <c r="G481" s="1">
        <v>4.0</v>
      </c>
    </row>
    <row r="482">
      <c r="A482" s="1">
        <v>202501.0</v>
      </c>
      <c r="B482" s="1" t="s">
        <v>10</v>
      </c>
      <c r="C482" s="1" t="s">
        <v>8</v>
      </c>
      <c r="D482" s="3" t="s">
        <v>12</v>
      </c>
      <c r="E482" s="1">
        <v>1.0</v>
      </c>
      <c r="F482" s="1">
        <v>1.0</v>
      </c>
      <c r="G482" s="1">
        <v>1.0</v>
      </c>
    </row>
    <row r="483">
      <c r="A483" s="1">
        <v>202410.0</v>
      </c>
      <c r="B483" s="1" t="s">
        <v>10</v>
      </c>
      <c r="C483" s="1" t="s">
        <v>106</v>
      </c>
      <c r="D483" s="1" t="s">
        <v>14</v>
      </c>
      <c r="E483" s="1">
        <v>5.0</v>
      </c>
      <c r="F483" s="1">
        <v>0.0</v>
      </c>
      <c r="G483" s="1">
        <v>1.0</v>
      </c>
    </row>
    <row r="484">
      <c r="A484" s="1">
        <v>202501.0</v>
      </c>
      <c r="B484" s="1" t="s">
        <v>10</v>
      </c>
      <c r="C484" s="1" t="s">
        <v>8</v>
      </c>
      <c r="D484" s="3" t="s">
        <v>12</v>
      </c>
      <c r="E484" s="1">
        <v>4.0</v>
      </c>
      <c r="F484" s="1">
        <v>0.0</v>
      </c>
      <c r="G484" s="1">
        <v>4.0</v>
      </c>
    </row>
    <row r="485">
      <c r="A485" s="1">
        <v>202412.0</v>
      </c>
      <c r="B485" s="1" t="s">
        <v>10</v>
      </c>
      <c r="C485" s="1" t="s">
        <v>8</v>
      </c>
      <c r="D485" s="1" t="s">
        <v>9</v>
      </c>
      <c r="E485" s="1">
        <v>9.0</v>
      </c>
      <c r="F485" s="1">
        <v>0.0</v>
      </c>
      <c r="G485" s="1">
        <v>2.0</v>
      </c>
    </row>
    <row r="486">
      <c r="A486" s="1">
        <v>202503.0</v>
      </c>
      <c r="B486" s="1" t="s">
        <v>10</v>
      </c>
      <c r="C486" s="1" t="s">
        <v>8</v>
      </c>
      <c r="D486" s="3" t="s">
        <v>12</v>
      </c>
      <c r="E486" s="1">
        <v>7.0</v>
      </c>
      <c r="F486" s="1">
        <v>0.0</v>
      </c>
      <c r="G486" s="1">
        <v>3.0</v>
      </c>
    </row>
    <row r="487">
      <c r="A487" s="1">
        <v>202411.0</v>
      </c>
      <c r="B487" s="1" t="s">
        <v>10</v>
      </c>
      <c r="C487" s="1" t="s">
        <v>8</v>
      </c>
      <c r="D487" s="1" t="s">
        <v>11</v>
      </c>
      <c r="E487" s="1">
        <v>5.0</v>
      </c>
      <c r="F487" s="1">
        <v>0.0</v>
      </c>
      <c r="G487" s="1">
        <v>1.0</v>
      </c>
    </row>
    <row r="488">
      <c r="A488" s="1">
        <v>202501.0</v>
      </c>
      <c r="B488" s="1" t="s">
        <v>10</v>
      </c>
      <c r="C488" s="1" t="s">
        <v>8</v>
      </c>
      <c r="D488" s="1" t="s">
        <v>9</v>
      </c>
      <c r="E488" s="1">
        <v>3.0</v>
      </c>
      <c r="F488" s="1">
        <v>1.0</v>
      </c>
      <c r="G488" s="1">
        <v>1.0</v>
      </c>
    </row>
    <row r="489">
      <c r="A489" s="1">
        <v>202503.0</v>
      </c>
      <c r="B489" s="1" t="s">
        <v>7</v>
      </c>
      <c r="C489" s="1" t="s">
        <v>8</v>
      </c>
      <c r="D489" s="1" t="s">
        <v>11</v>
      </c>
      <c r="E489" s="1">
        <v>0.0</v>
      </c>
      <c r="F489" s="1">
        <v>0.0</v>
      </c>
      <c r="G489" s="1">
        <v>2.0</v>
      </c>
    </row>
    <row r="490">
      <c r="A490" s="1">
        <v>202502.0</v>
      </c>
      <c r="B490" s="1" t="s">
        <v>7</v>
      </c>
      <c r="C490" s="1" t="s">
        <v>105</v>
      </c>
      <c r="D490" s="1" t="s">
        <v>14</v>
      </c>
      <c r="E490" s="1">
        <v>3.0</v>
      </c>
      <c r="F490" s="1">
        <v>0.0</v>
      </c>
      <c r="G490" s="1">
        <v>2.0</v>
      </c>
    </row>
    <row r="491">
      <c r="A491" s="1">
        <v>202501.0</v>
      </c>
      <c r="B491" s="1" t="s">
        <v>10</v>
      </c>
      <c r="C491" s="1" t="s">
        <v>8</v>
      </c>
      <c r="D491" s="1" t="s">
        <v>15</v>
      </c>
      <c r="E491" s="1">
        <v>5.0</v>
      </c>
      <c r="F491" s="1">
        <v>0.0</v>
      </c>
      <c r="G491" s="1">
        <v>4.0</v>
      </c>
    </row>
    <row r="492">
      <c r="A492" s="1">
        <v>202503.0</v>
      </c>
      <c r="B492" s="1" t="s">
        <v>10</v>
      </c>
      <c r="C492" s="1" t="s">
        <v>105</v>
      </c>
      <c r="D492" s="1" t="s">
        <v>14</v>
      </c>
      <c r="E492" s="1">
        <v>3.0</v>
      </c>
      <c r="F492" s="1">
        <v>0.0</v>
      </c>
      <c r="G492" s="1">
        <v>1.0</v>
      </c>
    </row>
    <row r="493">
      <c r="A493" s="1">
        <v>202412.0</v>
      </c>
      <c r="B493" s="1" t="s">
        <v>10</v>
      </c>
      <c r="C493" s="1" t="s">
        <v>8</v>
      </c>
      <c r="D493" s="3" t="s">
        <v>12</v>
      </c>
      <c r="E493" s="1">
        <v>1.0</v>
      </c>
      <c r="F493" s="1">
        <v>1.0</v>
      </c>
      <c r="G493" s="1">
        <v>2.0</v>
      </c>
    </row>
    <row r="494">
      <c r="A494" s="1">
        <v>202410.0</v>
      </c>
      <c r="B494" s="1" t="s">
        <v>7</v>
      </c>
      <c r="C494" s="1" t="s">
        <v>8</v>
      </c>
      <c r="D494" s="1" t="s">
        <v>9</v>
      </c>
      <c r="E494" s="1">
        <v>0.0</v>
      </c>
      <c r="F494" s="1">
        <v>0.0</v>
      </c>
      <c r="G494" s="1">
        <v>1.0</v>
      </c>
    </row>
    <row r="495">
      <c r="A495" s="1">
        <v>202410.0</v>
      </c>
      <c r="B495" s="1" t="s">
        <v>10</v>
      </c>
      <c r="C495" s="1" t="s">
        <v>8</v>
      </c>
      <c r="D495" s="1" t="s">
        <v>9</v>
      </c>
      <c r="E495" s="1">
        <v>2.0</v>
      </c>
      <c r="F495" s="1">
        <v>0.0</v>
      </c>
      <c r="G495" s="1">
        <v>1.0</v>
      </c>
    </row>
    <row r="496">
      <c r="A496" s="1">
        <v>202411.0</v>
      </c>
      <c r="B496" s="1" t="s">
        <v>7</v>
      </c>
      <c r="C496" s="1" t="s">
        <v>105</v>
      </c>
      <c r="D496" s="1" t="s">
        <v>14</v>
      </c>
      <c r="E496" s="1">
        <v>4.0</v>
      </c>
      <c r="F496" s="1">
        <v>0.0</v>
      </c>
      <c r="G496" s="1">
        <v>1.0</v>
      </c>
    </row>
    <row r="497">
      <c r="A497" s="1">
        <v>202503.0</v>
      </c>
      <c r="B497" s="1" t="s">
        <v>7</v>
      </c>
      <c r="C497" s="1" t="s">
        <v>106</v>
      </c>
      <c r="D497" s="3" t="s">
        <v>12</v>
      </c>
      <c r="E497" s="1">
        <v>3.0</v>
      </c>
      <c r="F497" s="1">
        <v>0.0</v>
      </c>
      <c r="G497" s="1">
        <v>1.0</v>
      </c>
    </row>
    <row r="498">
      <c r="A498" s="1">
        <v>202411.0</v>
      </c>
      <c r="B498" s="1" t="s">
        <v>7</v>
      </c>
      <c r="C498" s="1" t="s">
        <v>8</v>
      </c>
      <c r="D498" s="1" t="s">
        <v>11</v>
      </c>
      <c r="E498" s="1">
        <v>5.0</v>
      </c>
      <c r="F498" s="1">
        <v>0.0</v>
      </c>
      <c r="G498" s="1">
        <v>2.0</v>
      </c>
    </row>
    <row r="499">
      <c r="A499" s="1">
        <v>202411.0</v>
      </c>
      <c r="B499" s="1" t="s">
        <v>7</v>
      </c>
      <c r="C499" s="1" t="s">
        <v>105</v>
      </c>
      <c r="D499" s="1" t="s">
        <v>14</v>
      </c>
      <c r="E499" s="1">
        <v>7.0</v>
      </c>
      <c r="F499" s="1">
        <v>0.0</v>
      </c>
      <c r="G499" s="1">
        <v>1.0</v>
      </c>
    </row>
    <row r="500">
      <c r="A500" s="1">
        <v>202410.0</v>
      </c>
      <c r="B500" s="1" t="s">
        <v>10</v>
      </c>
      <c r="C500" s="1" t="s">
        <v>105</v>
      </c>
      <c r="D500" s="1" t="s">
        <v>14</v>
      </c>
      <c r="E500" s="1">
        <v>4.0</v>
      </c>
      <c r="F500" s="1">
        <v>0.0</v>
      </c>
      <c r="G500" s="1">
        <v>1.0</v>
      </c>
    </row>
    <row r="501">
      <c r="A501" s="1">
        <v>202411.0</v>
      </c>
      <c r="B501" s="1" t="s">
        <v>7</v>
      </c>
      <c r="C501" s="1" t="s">
        <v>106</v>
      </c>
      <c r="D501" s="1" t="s">
        <v>14</v>
      </c>
      <c r="E501" s="1">
        <v>1.0</v>
      </c>
      <c r="F501" s="1">
        <v>0.0</v>
      </c>
      <c r="G501" s="1">
        <v>14.0</v>
      </c>
    </row>
    <row r="502">
      <c r="A502" s="1">
        <v>202412.0</v>
      </c>
      <c r="B502" s="1" t="s">
        <v>7</v>
      </c>
      <c r="C502" s="1" t="s">
        <v>8</v>
      </c>
      <c r="D502" s="1" t="s">
        <v>15</v>
      </c>
      <c r="E502" s="1">
        <v>4.0</v>
      </c>
      <c r="F502" s="1">
        <v>0.0</v>
      </c>
      <c r="G502" s="1">
        <v>11.0</v>
      </c>
    </row>
    <row r="503">
      <c r="A503" s="1">
        <v>202412.0</v>
      </c>
      <c r="B503" s="1" t="s">
        <v>7</v>
      </c>
      <c r="C503" s="1" t="s">
        <v>106</v>
      </c>
      <c r="D503" s="1" t="s">
        <v>14</v>
      </c>
      <c r="E503" s="1">
        <v>0.0</v>
      </c>
      <c r="F503" s="1">
        <v>1.0</v>
      </c>
      <c r="G503" s="1">
        <v>92.0</v>
      </c>
    </row>
    <row r="504">
      <c r="A504" s="1">
        <v>202503.0</v>
      </c>
      <c r="B504" s="1" t="s">
        <v>10</v>
      </c>
      <c r="C504" s="1" t="s">
        <v>8</v>
      </c>
      <c r="D504" s="3" t="s">
        <v>12</v>
      </c>
      <c r="E504" s="1">
        <v>3.0</v>
      </c>
      <c r="F504" s="1">
        <v>0.0</v>
      </c>
      <c r="G504" s="1">
        <v>15.0</v>
      </c>
    </row>
    <row r="505">
      <c r="A505" s="1">
        <v>202503.0</v>
      </c>
      <c r="B505" s="1" t="s">
        <v>10</v>
      </c>
      <c r="C505" s="1" t="s">
        <v>106</v>
      </c>
      <c r="D505" s="1" t="s">
        <v>14</v>
      </c>
      <c r="E505" s="1">
        <v>3.0</v>
      </c>
      <c r="F505" s="1">
        <v>0.0</v>
      </c>
      <c r="G505" s="1">
        <v>13.0</v>
      </c>
    </row>
    <row r="506">
      <c r="A506" s="1">
        <v>202502.0</v>
      </c>
      <c r="B506" s="1" t="s">
        <v>7</v>
      </c>
      <c r="C506" s="1" t="s">
        <v>8</v>
      </c>
      <c r="D506" s="1" t="s">
        <v>15</v>
      </c>
      <c r="E506" s="1">
        <v>7.0</v>
      </c>
      <c r="F506" s="1">
        <v>0.0</v>
      </c>
      <c r="G506" s="1">
        <v>25.0</v>
      </c>
    </row>
    <row r="507">
      <c r="A507" s="1">
        <v>202412.0</v>
      </c>
      <c r="B507" s="1" t="s">
        <v>10</v>
      </c>
      <c r="C507" s="1" t="s">
        <v>8</v>
      </c>
      <c r="D507" s="1" t="s">
        <v>11</v>
      </c>
      <c r="E507" s="1">
        <v>6.0</v>
      </c>
      <c r="F507" s="1">
        <v>0.0</v>
      </c>
      <c r="G507" s="1">
        <v>3.0</v>
      </c>
    </row>
    <row r="508">
      <c r="A508" s="1">
        <v>202411.0</v>
      </c>
      <c r="B508" s="1" t="s">
        <v>7</v>
      </c>
      <c r="C508" s="1" t="s">
        <v>106</v>
      </c>
      <c r="D508" s="1" t="s">
        <v>14</v>
      </c>
      <c r="E508" s="1">
        <v>2.0</v>
      </c>
      <c r="F508" s="1">
        <v>0.0</v>
      </c>
      <c r="G508" s="1">
        <v>17.0</v>
      </c>
    </row>
    <row r="509">
      <c r="A509" s="1">
        <v>202411.0</v>
      </c>
      <c r="B509" s="1" t="s">
        <v>7</v>
      </c>
      <c r="C509" s="1" t="s">
        <v>106</v>
      </c>
      <c r="D509" s="1" t="s">
        <v>14</v>
      </c>
      <c r="E509" s="1">
        <v>4.0</v>
      </c>
      <c r="F509" s="1">
        <v>0.0</v>
      </c>
      <c r="G509" s="1">
        <v>9.0</v>
      </c>
    </row>
    <row r="510">
      <c r="A510" s="1">
        <v>202501.0</v>
      </c>
      <c r="B510" s="1" t="s">
        <v>7</v>
      </c>
      <c r="C510" s="1" t="s">
        <v>8</v>
      </c>
      <c r="D510" s="3" t="s">
        <v>12</v>
      </c>
      <c r="E510" s="1">
        <v>4.0</v>
      </c>
      <c r="F510" s="1">
        <v>0.0</v>
      </c>
      <c r="G510" s="1">
        <v>18.0</v>
      </c>
    </row>
    <row r="511">
      <c r="A511" s="1">
        <v>202502.0</v>
      </c>
      <c r="B511" s="1" t="s">
        <v>7</v>
      </c>
      <c r="C511" s="1" t="s">
        <v>8</v>
      </c>
      <c r="D511" s="1" t="s">
        <v>9</v>
      </c>
      <c r="E511" s="1">
        <v>8.0</v>
      </c>
      <c r="F511" s="1">
        <v>0.0</v>
      </c>
      <c r="G511" s="1">
        <v>35.0</v>
      </c>
    </row>
    <row r="512">
      <c r="A512" s="1">
        <v>202501.0</v>
      </c>
      <c r="B512" s="1" t="s">
        <v>10</v>
      </c>
      <c r="C512" s="1" t="s">
        <v>8</v>
      </c>
      <c r="D512" s="1" t="s">
        <v>9</v>
      </c>
      <c r="E512" s="1">
        <v>6.0</v>
      </c>
      <c r="F512" s="1">
        <v>0.0</v>
      </c>
      <c r="G512" s="1">
        <v>9.0</v>
      </c>
    </row>
    <row r="513">
      <c r="A513" s="1">
        <v>202502.0</v>
      </c>
      <c r="B513" s="1" t="s">
        <v>7</v>
      </c>
      <c r="C513" s="1" t="s">
        <v>8</v>
      </c>
      <c r="D513" s="1" t="s">
        <v>11</v>
      </c>
      <c r="E513" s="1">
        <v>3.0</v>
      </c>
      <c r="F513" s="1">
        <v>0.0</v>
      </c>
      <c r="G513" s="1">
        <v>9.0</v>
      </c>
    </row>
    <row r="514">
      <c r="A514" s="1">
        <v>202502.0</v>
      </c>
      <c r="B514" s="1" t="s">
        <v>7</v>
      </c>
      <c r="C514" s="1" t="s">
        <v>106</v>
      </c>
      <c r="D514" s="1" t="s">
        <v>14</v>
      </c>
      <c r="E514" s="1">
        <v>2.0</v>
      </c>
      <c r="F514" s="1">
        <v>0.0</v>
      </c>
      <c r="G514" s="1">
        <v>13.0</v>
      </c>
    </row>
    <row r="515">
      <c r="A515" s="1">
        <v>202412.0</v>
      </c>
      <c r="B515" s="1" t="s">
        <v>10</v>
      </c>
      <c r="C515" s="1" t="s">
        <v>8</v>
      </c>
      <c r="D515" s="1" t="s">
        <v>15</v>
      </c>
      <c r="E515" s="1">
        <v>7.0</v>
      </c>
      <c r="F515" s="1">
        <v>0.0</v>
      </c>
      <c r="G515" s="1">
        <v>5.0</v>
      </c>
    </row>
    <row r="516">
      <c r="A516" s="1">
        <v>202412.0</v>
      </c>
      <c r="B516" s="1" t="s">
        <v>7</v>
      </c>
      <c r="C516" s="1" t="s">
        <v>8</v>
      </c>
      <c r="D516" s="1" t="s">
        <v>11</v>
      </c>
      <c r="E516" s="1">
        <v>7.0</v>
      </c>
      <c r="F516" s="1">
        <v>0.0</v>
      </c>
      <c r="G516" s="1">
        <v>18.0</v>
      </c>
    </row>
    <row r="517">
      <c r="A517" s="1">
        <v>202503.0</v>
      </c>
      <c r="B517" s="1" t="s">
        <v>10</v>
      </c>
      <c r="C517" s="1" t="s">
        <v>8</v>
      </c>
      <c r="D517" s="1" t="s">
        <v>9</v>
      </c>
      <c r="E517" s="1">
        <v>6.0</v>
      </c>
      <c r="F517" s="1">
        <v>1.0</v>
      </c>
      <c r="G517" s="1">
        <v>3.0</v>
      </c>
    </row>
    <row r="518">
      <c r="A518" s="1">
        <v>202501.0</v>
      </c>
      <c r="B518" s="1" t="s">
        <v>7</v>
      </c>
      <c r="C518" s="1" t="s">
        <v>105</v>
      </c>
      <c r="D518" s="1" t="s">
        <v>14</v>
      </c>
      <c r="E518" s="1">
        <v>7.0</v>
      </c>
      <c r="F518" s="1">
        <v>0.0</v>
      </c>
      <c r="G518" s="1">
        <v>1.0</v>
      </c>
    </row>
    <row r="519">
      <c r="A519" s="1">
        <v>202503.0</v>
      </c>
      <c r="B519" s="1" t="s">
        <v>10</v>
      </c>
      <c r="C519" s="1" t="s">
        <v>8</v>
      </c>
      <c r="D519" s="1" t="s">
        <v>9</v>
      </c>
      <c r="E519" s="1">
        <v>5.0</v>
      </c>
      <c r="F519" s="1">
        <v>0.0</v>
      </c>
      <c r="G519" s="1">
        <v>24.0</v>
      </c>
    </row>
    <row r="520">
      <c r="A520" s="1">
        <v>202411.0</v>
      </c>
      <c r="B520" s="1" t="s">
        <v>7</v>
      </c>
      <c r="C520" s="1" t="s">
        <v>8</v>
      </c>
      <c r="D520" s="1" t="s">
        <v>11</v>
      </c>
      <c r="E520" s="1">
        <v>2.0</v>
      </c>
      <c r="F520" s="1">
        <v>1.0</v>
      </c>
      <c r="G520" s="1">
        <v>1.0</v>
      </c>
    </row>
    <row r="521">
      <c r="A521" s="1">
        <v>202410.0</v>
      </c>
      <c r="B521" s="1" t="s">
        <v>7</v>
      </c>
      <c r="C521" s="1" t="s">
        <v>8</v>
      </c>
      <c r="D521" s="1" t="s">
        <v>9</v>
      </c>
      <c r="E521" s="1">
        <v>4.0</v>
      </c>
      <c r="F521" s="1">
        <v>0.0</v>
      </c>
      <c r="G521" s="1">
        <v>1.0</v>
      </c>
    </row>
    <row r="522">
      <c r="A522" s="1">
        <v>202502.0</v>
      </c>
      <c r="B522" s="1" t="s">
        <v>7</v>
      </c>
      <c r="C522" s="1" t="s">
        <v>8</v>
      </c>
      <c r="D522" s="3" t="s">
        <v>12</v>
      </c>
      <c r="E522" s="1">
        <v>7.0</v>
      </c>
      <c r="F522" s="1">
        <v>0.0</v>
      </c>
      <c r="G522" s="1">
        <v>10.0</v>
      </c>
    </row>
    <row r="523">
      <c r="A523" s="1">
        <v>202502.0</v>
      </c>
      <c r="B523" s="1" t="s">
        <v>10</v>
      </c>
      <c r="C523" s="1" t="s">
        <v>8</v>
      </c>
      <c r="D523" s="1" t="s">
        <v>15</v>
      </c>
      <c r="E523" s="1">
        <v>5.0</v>
      </c>
      <c r="F523" s="1">
        <v>0.0</v>
      </c>
      <c r="G523" s="1">
        <v>3.0</v>
      </c>
    </row>
    <row r="524">
      <c r="A524" s="1">
        <v>202412.0</v>
      </c>
      <c r="B524" s="1" t="s">
        <v>10</v>
      </c>
      <c r="C524" s="1" t="s">
        <v>8</v>
      </c>
      <c r="D524" s="1" t="s">
        <v>11</v>
      </c>
      <c r="E524" s="1">
        <v>5.0</v>
      </c>
      <c r="F524" s="1">
        <v>0.0</v>
      </c>
      <c r="G524" s="1">
        <v>3.0</v>
      </c>
    </row>
    <row r="525">
      <c r="A525" s="1">
        <v>202502.0</v>
      </c>
      <c r="B525" s="1" t="s">
        <v>10</v>
      </c>
      <c r="C525" s="1" t="s">
        <v>105</v>
      </c>
      <c r="D525" s="1" t="s">
        <v>14</v>
      </c>
      <c r="E525" s="1">
        <v>4.0</v>
      </c>
      <c r="F525" s="1">
        <v>0.0</v>
      </c>
      <c r="G525" s="1">
        <v>1.0</v>
      </c>
    </row>
    <row r="526">
      <c r="A526" s="1">
        <v>202411.0</v>
      </c>
      <c r="B526" s="1" t="s">
        <v>7</v>
      </c>
      <c r="C526" s="1" t="s">
        <v>106</v>
      </c>
      <c r="D526" s="1" t="s">
        <v>14</v>
      </c>
      <c r="E526" s="1">
        <v>0.0</v>
      </c>
      <c r="F526" s="1">
        <v>0.0</v>
      </c>
      <c r="G526" s="1">
        <v>8.0</v>
      </c>
    </row>
    <row r="527">
      <c r="A527" s="1">
        <v>202411.0</v>
      </c>
      <c r="B527" s="1" t="s">
        <v>7</v>
      </c>
      <c r="C527" s="1" t="s">
        <v>8</v>
      </c>
      <c r="D527" s="1" t="s">
        <v>9</v>
      </c>
      <c r="E527" s="1">
        <v>2.0</v>
      </c>
      <c r="F527" s="1">
        <v>0.0</v>
      </c>
      <c r="G527" s="1">
        <v>5.0</v>
      </c>
    </row>
    <row r="528">
      <c r="A528" s="1">
        <v>202412.0</v>
      </c>
      <c r="B528" s="1" t="s">
        <v>10</v>
      </c>
      <c r="C528" s="1" t="s">
        <v>106</v>
      </c>
      <c r="D528" s="1" t="s">
        <v>14</v>
      </c>
      <c r="E528" s="1">
        <v>4.0</v>
      </c>
      <c r="F528" s="1">
        <v>0.0</v>
      </c>
      <c r="G528" s="1">
        <v>2.0</v>
      </c>
    </row>
    <row r="529">
      <c r="A529" s="1">
        <v>202412.0</v>
      </c>
      <c r="B529" s="1" t="s">
        <v>7</v>
      </c>
      <c r="C529" s="1" t="s">
        <v>8</v>
      </c>
      <c r="D529" s="1" t="s">
        <v>9</v>
      </c>
      <c r="E529" s="1">
        <v>2.0</v>
      </c>
      <c r="F529" s="1">
        <v>1.0</v>
      </c>
      <c r="G529" s="1">
        <v>10.0</v>
      </c>
    </row>
    <row r="530">
      <c r="A530" s="1">
        <v>202412.0</v>
      </c>
      <c r="B530" s="1" t="s">
        <v>7</v>
      </c>
      <c r="C530" s="1" t="s">
        <v>8</v>
      </c>
      <c r="D530" s="1" t="s">
        <v>15</v>
      </c>
      <c r="E530" s="1">
        <v>3.0</v>
      </c>
      <c r="F530" s="1">
        <v>0.0</v>
      </c>
      <c r="G530" s="1">
        <v>3.0</v>
      </c>
    </row>
    <row r="531">
      <c r="A531" s="1">
        <v>202412.0</v>
      </c>
      <c r="B531" s="1" t="s">
        <v>10</v>
      </c>
      <c r="C531" s="1" t="s">
        <v>8</v>
      </c>
      <c r="D531" s="3" t="s">
        <v>12</v>
      </c>
      <c r="E531" s="1">
        <v>6.0</v>
      </c>
      <c r="F531" s="1">
        <v>0.0</v>
      </c>
      <c r="G531" s="1">
        <v>4.0</v>
      </c>
    </row>
    <row r="532">
      <c r="A532" s="1">
        <v>202501.0</v>
      </c>
      <c r="B532" s="1" t="s">
        <v>10</v>
      </c>
      <c r="C532" s="1" t="s">
        <v>8</v>
      </c>
      <c r="D532" s="3" t="s">
        <v>12</v>
      </c>
      <c r="E532" s="1">
        <v>2.0</v>
      </c>
      <c r="F532" s="1">
        <v>0.0</v>
      </c>
      <c r="G532" s="1">
        <v>2.0</v>
      </c>
    </row>
    <row r="533">
      <c r="A533" s="1">
        <v>202501.0</v>
      </c>
      <c r="B533" s="1" t="s">
        <v>10</v>
      </c>
      <c r="C533" s="1" t="s">
        <v>105</v>
      </c>
      <c r="D533" s="1" t="s">
        <v>14</v>
      </c>
      <c r="E533" s="1">
        <v>3.0</v>
      </c>
      <c r="F533" s="1">
        <v>1.0</v>
      </c>
      <c r="G533" s="1">
        <v>1.0</v>
      </c>
    </row>
    <row r="534">
      <c r="A534" s="1">
        <v>202502.0</v>
      </c>
      <c r="B534" s="1" t="s">
        <v>7</v>
      </c>
      <c r="C534" s="1" t="s">
        <v>8</v>
      </c>
      <c r="D534" s="1" t="s">
        <v>9</v>
      </c>
      <c r="E534" s="1">
        <v>4.0</v>
      </c>
      <c r="F534" s="1">
        <v>1.0</v>
      </c>
      <c r="G534" s="1">
        <v>1.0</v>
      </c>
    </row>
    <row r="535">
      <c r="A535" s="1">
        <v>202503.0</v>
      </c>
      <c r="B535" s="1" t="s">
        <v>10</v>
      </c>
      <c r="C535" s="1" t="s">
        <v>8</v>
      </c>
      <c r="D535" s="1" t="s">
        <v>14</v>
      </c>
      <c r="E535" s="1">
        <v>3.0</v>
      </c>
      <c r="F535" s="1">
        <v>0.0</v>
      </c>
      <c r="G535" s="1">
        <v>2.0</v>
      </c>
    </row>
    <row r="536">
      <c r="A536" s="1">
        <v>202410.0</v>
      </c>
      <c r="B536" s="1" t="s">
        <v>7</v>
      </c>
      <c r="C536" s="1" t="s">
        <v>8</v>
      </c>
      <c r="D536" s="3" t="s">
        <v>12</v>
      </c>
      <c r="E536" s="1">
        <v>4.0</v>
      </c>
      <c r="F536" s="1">
        <v>0.0</v>
      </c>
      <c r="G536" s="1">
        <v>3.0</v>
      </c>
    </row>
    <row r="537">
      <c r="A537" s="1">
        <v>202503.0</v>
      </c>
      <c r="B537" s="1" t="s">
        <v>10</v>
      </c>
      <c r="C537" s="1" t="s">
        <v>8</v>
      </c>
      <c r="D537" s="1" t="s">
        <v>9</v>
      </c>
      <c r="E537" s="1">
        <v>0.0</v>
      </c>
      <c r="F537" s="1">
        <v>1.0</v>
      </c>
      <c r="G537" s="1">
        <v>1.0</v>
      </c>
    </row>
    <row r="538">
      <c r="A538" s="1">
        <v>202410.0</v>
      </c>
      <c r="B538" s="1" t="s">
        <v>7</v>
      </c>
      <c r="C538" s="1" t="s">
        <v>8</v>
      </c>
      <c r="D538" s="3" t="s">
        <v>12</v>
      </c>
      <c r="E538" s="1">
        <v>5.0</v>
      </c>
      <c r="F538" s="1">
        <v>0.0</v>
      </c>
      <c r="G538" s="1">
        <v>1.0</v>
      </c>
    </row>
    <row r="539">
      <c r="A539" s="1">
        <v>202502.0</v>
      </c>
      <c r="B539" s="1" t="s">
        <v>10</v>
      </c>
      <c r="C539" s="1" t="s">
        <v>8</v>
      </c>
      <c r="D539" s="1" t="s">
        <v>15</v>
      </c>
      <c r="E539" s="1">
        <v>4.0</v>
      </c>
      <c r="F539" s="1">
        <v>0.0</v>
      </c>
      <c r="G539" s="1">
        <v>2.0</v>
      </c>
    </row>
    <row r="540">
      <c r="A540" s="1">
        <v>202410.0</v>
      </c>
      <c r="B540" s="1" t="s">
        <v>7</v>
      </c>
      <c r="C540" s="1" t="s">
        <v>8</v>
      </c>
      <c r="D540" s="1" t="s">
        <v>15</v>
      </c>
      <c r="E540" s="1">
        <v>5.0</v>
      </c>
      <c r="F540" s="1">
        <v>0.0</v>
      </c>
      <c r="G540" s="1">
        <v>2.0</v>
      </c>
    </row>
    <row r="541">
      <c r="A541" s="1">
        <v>202411.0</v>
      </c>
      <c r="B541" s="1" t="s">
        <v>7</v>
      </c>
      <c r="C541" s="1" t="s">
        <v>105</v>
      </c>
      <c r="D541" s="1" t="s">
        <v>14</v>
      </c>
      <c r="E541" s="1">
        <v>2.0</v>
      </c>
      <c r="F541" s="1">
        <v>0.0</v>
      </c>
      <c r="G541" s="1">
        <v>2.0</v>
      </c>
    </row>
    <row r="542">
      <c r="A542" s="1">
        <v>202411.0</v>
      </c>
      <c r="B542" s="1" t="s">
        <v>10</v>
      </c>
      <c r="C542" s="1" t="s">
        <v>106</v>
      </c>
      <c r="D542" s="1" t="s">
        <v>14</v>
      </c>
      <c r="E542" s="1">
        <v>3.0</v>
      </c>
      <c r="F542" s="1">
        <v>0.0</v>
      </c>
      <c r="G542" s="1">
        <v>2.0</v>
      </c>
    </row>
    <row r="543">
      <c r="A543" s="1">
        <v>202412.0</v>
      </c>
      <c r="B543" s="1" t="s">
        <v>7</v>
      </c>
      <c r="C543" s="1" t="s">
        <v>106</v>
      </c>
      <c r="D543" s="1" t="s">
        <v>14</v>
      </c>
      <c r="E543" s="1">
        <v>7.0</v>
      </c>
      <c r="F543" s="1">
        <v>0.0</v>
      </c>
      <c r="G543" s="1">
        <v>3.0</v>
      </c>
    </row>
    <row r="544">
      <c r="A544" s="1">
        <v>202502.0</v>
      </c>
      <c r="B544" s="1" t="s">
        <v>7</v>
      </c>
      <c r="C544" s="1" t="s">
        <v>105</v>
      </c>
      <c r="D544" s="1" t="s">
        <v>14</v>
      </c>
      <c r="E544" s="1">
        <v>0.0</v>
      </c>
      <c r="F544" s="1">
        <v>1.0</v>
      </c>
      <c r="G544" s="1">
        <v>2.0</v>
      </c>
    </row>
    <row r="545">
      <c r="A545" s="1">
        <v>202412.0</v>
      </c>
      <c r="B545" s="1" t="s">
        <v>10</v>
      </c>
      <c r="C545" s="1" t="s">
        <v>8</v>
      </c>
      <c r="D545" s="1" t="s">
        <v>9</v>
      </c>
      <c r="E545" s="1">
        <v>7.0</v>
      </c>
      <c r="F545" s="1">
        <v>1.0</v>
      </c>
      <c r="G545" s="1">
        <v>1.0</v>
      </c>
    </row>
    <row r="546">
      <c r="A546" s="1">
        <v>202501.0</v>
      </c>
      <c r="B546" s="1" t="s">
        <v>7</v>
      </c>
      <c r="C546" s="1" t="s">
        <v>8</v>
      </c>
      <c r="D546" s="1" t="s">
        <v>9</v>
      </c>
      <c r="E546" s="1">
        <v>4.0</v>
      </c>
      <c r="F546" s="1">
        <v>1.0</v>
      </c>
      <c r="G546" s="1">
        <v>1.0</v>
      </c>
    </row>
    <row r="547">
      <c r="A547" s="1">
        <v>202412.0</v>
      </c>
      <c r="B547" s="1" t="s">
        <v>10</v>
      </c>
      <c r="C547" s="1" t="s">
        <v>8</v>
      </c>
      <c r="D547" s="1" t="s">
        <v>11</v>
      </c>
      <c r="E547" s="1">
        <v>2.0</v>
      </c>
      <c r="F547" s="1">
        <v>0.0</v>
      </c>
      <c r="G547" s="1">
        <v>1.0</v>
      </c>
    </row>
    <row r="548">
      <c r="A548" s="1">
        <v>202501.0</v>
      </c>
      <c r="B548" s="1" t="s">
        <v>10</v>
      </c>
      <c r="C548" s="1" t="s">
        <v>8</v>
      </c>
      <c r="D548" s="1" t="s">
        <v>15</v>
      </c>
      <c r="E548" s="1">
        <v>3.0</v>
      </c>
      <c r="F548" s="1">
        <v>1.0</v>
      </c>
      <c r="G548" s="1">
        <v>1.0</v>
      </c>
    </row>
    <row r="549">
      <c r="A549" s="1">
        <v>202503.0</v>
      </c>
      <c r="B549" s="1" t="s">
        <v>7</v>
      </c>
      <c r="C549" s="1" t="s">
        <v>8</v>
      </c>
      <c r="D549" s="1" t="s">
        <v>14</v>
      </c>
      <c r="E549" s="1">
        <v>6.0</v>
      </c>
      <c r="F549" s="1">
        <v>1.0</v>
      </c>
      <c r="G549" s="1">
        <v>1.0</v>
      </c>
    </row>
    <row r="550">
      <c r="A550" s="1">
        <v>202503.0</v>
      </c>
      <c r="B550" s="1" t="s">
        <v>7</v>
      </c>
      <c r="C550" s="1" t="s">
        <v>105</v>
      </c>
      <c r="D550" s="1" t="s">
        <v>14</v>
      </c>
      <c r="E550" s="1">
        <v>0.0</v>
      </c>
      <c r="F550" s="1">
        <v>1.0</v>
      </c>
      <c r="G550" s="1">
        <v>3.0</v>
      </c>
    </row>
    <row r="551">
      <c r="A551" s="1">
        <v>202411.0</v>
      </c>
      <c r="B551" s="1" t="s">
        <v>7</v>
      </c>
      <c r="C551" s="1" t="s">
        <v>8</v>
      </c>
      <c r="D551" s="1" t="s">
        <v>15</v>
      </c>
      <c r="E551" s="1">
        <v>3.0</v>
      </c>
      <c r="F551" s="1">
        <v>0.0</v>
      </c>
      <c r="G551" s="1">
        <v>1.0</v>
      </c>
    </row>
    <row r="552">
      <c r="A552" s="1">
        <v>202503.0</v>
      </c>
      <c r="B552" s="1" t="s">
        <v>10</v>
      </c>
      <c r="C552" s="1" t="s">
        <v>8</v>
      </c>
      <c r="D552" s="3" t="s">
        <v>12</v>
      </c>
      <c r="E552" s="1">
        <v>4.0</v>
      </c>
      <c r="F552" s="1">
        <v>1.0</v>
      </c>
      <c r="G552" s="1">
        <v>1.0</v>
      </c>
    </row>
    <row r="553">
      <c r="A553" s="1">
        <v>202501.0</v>
      </c>
      <c r="B553" s="1" t="s">
        <v>10</v>
      </c>
      <c r="C553" s="1" t="s">
        <v>8</v>
      </c>
      <c r="D553" s="1" t="s">
        <v>14</v>
      </c>
      <c r="E553" s="1">
        <v>7.0</v>
      </c>
      <c r="F553" s="1">
        <v>0.0</v>
      </c>
      <c r="G553" s="1">
        <v>1.0</v>
      </c>
    </row>
    <row r="554">
      <c r="A554" s="1">
        <v>202502.0</v>
      </c>
      <c r="B554" s="1" t="s">
        <v>10</v>
      </c>
      <c r="C554" s="1" t="s">
        <v>105</v>
      </c>
      <c r="D554" s="1" t="s">
        <v>14</v>
      </c>
      <c r="E554" s="1">
        <v>2.0</v>
      </c>
      <c r="F554" s="1">
        <v>1.0</v>
      </c>
      <c r="G554" s="1">
        <v>2.0</v>
      </c>
    </row>
    <row r="555">
      <c r="A555" s="1">
        <v>202412.0</v>
      </c>
      <c r="B555" s="1" t="s">
        <v>7</v>
      </c>
      <c r="C555" s="1" t="s">
        <v>8</v>
      </c>
      <c r="D555" s="3" t="s">
        <v>12</v>
      </c>
      <c r="E555" s="1">
        <v>4.0</v>
      </c>
      <c r="F555" s="1">
        <v>0.0</v>
      </c>
      <c r="G555" s="1">
        <v>12.0</v>
      </c>
    </row>
    <row r="556">
      <c r="A556" s="1">
        <v>202501.0</v>
      </c>
      <c r="B556" s="1" t="s">
        <v>7</v>
      </c>
      <c r="C556" s="1" t="s">
        <v>106</v>
      </c>
      <c r="D556" s="1" t="s">
        <v>14</v>
      </c>
      <c r="E556" s="1">
        <v>2.0</v>
      </c>
      <c r="F556" s="1">
        <v>0.0</v>
      </c>
      <c r="G556" s="1">
        <v>19.0</v>
      </c>
    </row>
    <row r="557">
      <c r="A557" s="1">
        <v>202411.0</v>
      </c>
      <c r="B557" s="1" t="s">
        <v>10</v>
      </c>
      <c r="C557" s="1" t="s">
        <v>106</v>
      </c>
      <c r="D557" s="1" t="s">
        <v>14</v>
      </c>
      <c r="E557" s="1">
        <v>0.0</v>
      </c>
      <c r="F557" s="1">
        <v>1.0</v>
      </c>
      <c r="G557" s="1">
        <v>15.0</v>
      </c>
    </row>
    <row r="558">
      <c r="A558" s="1">
        <v>202412.0</v>
      </c>
      <c r="B558" s="1" t="s">
        <v>10</v>
      </c>
      <c r="C558" s="1" t="s">
        <v>8</v>
      </c>
      <c r="D558" s="1" t="s">
        <v>15</v>
      </c>
      <c r="E558" s="1">
        <v>8.0</v>
      </c>
      <c r="F558" s="1">
        <v>0.0</v>
      </c>
      <c r="G558" s="1">
        <v>5.0</v>
      </c>
    </row>
    <row r="559">
      <c r="A559" s="1">
        <v>202503.0</v>
      </c>
      <c r="B559" s="1" t="s">
        <v>7</v>
      </c>
      <c r="C559" s="1" t="s">
        <v>8</v>
      </c>
      <c r="D559" s="1" t="s">
        <v>11</v>
      </c>
      <c r="E559" s="1">
        <v>9.0</v>
      </c>
      <c r="F559" s="1">
        <v>0.0</v>
      </c>
      <c r="G559" s="1">
        <v>70.0</v>
      </c>
    </row>
    <row r="560">
      <c r="A560" s="1">
        <v>202503.0</v>
      </c>
      <c r="B560" s="1" t="s">
        <v>7</v>
      </c>
      <c r="C560" s="1" t="s">
        <v>106</v>
      </c>
      <c r="D560" s="1" t="s">
        <v>14</v>
      </c>
      <c r="E560" s="1">
        <v>8.0</v>
      </c>
      <c r="F560" s="1">
        <v>0.0</v>
      </c>
      <c r="G560" s="1">
        <v>5.0</v>
      </c>
    </row>
    <row r="561">
      <c r="A561" s="1">
        <v>202503.0</v>
      </c>
      <c r="B561" s="1" t="s">
        <v>10</v>
      </c>
      <c r="C561" s="1" t="s">
        <v>8</v>
      </c>
      <c r="D561" s="1" t="s">
        <v>9</v>
      </c>
      <c r="E561" s="1">
        <v>7.0</v>
      </c>
      <c r="F561" s="1">
        <v>0.0</v>
      </c>
      <c r="G561" s="1">
        <v>16.0</v>
      </c>
    </row>
    <row r="562">
      <c r="A562" s="1">
        <v>202501.0</v>
      </c>
      <c r="B562" s="1" t="s">
        <v>7</v>
      </c>
      <c r="C562" s="1" t="s">
        <v>8</v>
      </c>
      <c r="D562" s="1" t="s">
        <v>11</v>
      </c>
      <c r="E562" s="1">
        <v>8.0</v>
      </c>
      <c r="F562" s="1">
        <v>0.0</v>
      </c>
      <c r="G562" s="1">
        <v>28.0</v>
      </c>
    </row>
    <row r="563">
      <c r="A563" s="1">
        <v>202410.0</v>
      </c>
      <c r="B563" s="1" t="s">
        <v>7</v>
      </c>
      <c r="C563" s="1" t="s">
        <v>8</v>
      </c>
      <c r="D563" s="1" t="s">
        <v>11</v>
      </c>
      <c r="E563" s="1">
        <v>8.0</v>
      </c>
      <c r="F563" s="1">
        <v>0.0</v>
      </c>
      <c r="G563" s="1">
        <v>3.0</v>
      </c>
    </row>
    <row r="564">
      <c r="A564" s="1">
        <v>202412.0</v>
      </c>
      <c r="B564" s="1" t="s">
        <v>7</v>
      </c>
      <c r="C564" s="1" t="s">
        <v>105</v>
      </c>
      <c r="D564" s="1" t="s">
        <v>14</v>
      </c>
      <c r="E564" s="1">
        <v>1.0</v>
      </c>
      <c r="F564" s="1">
        <v>1.0</v>
      </c>
      <c r="G564" s="1">
        <v>10.0</v>
      </c>
    </row>
    <row r="565">
      <c r="A565" s="1">
        <v>202503.0</v>
      </c>
      <c r="B565" s="1" t="s">
        <v>10</v>
      </c>
      <c r="C565" s="1" t="s">
        <v>8</v>
      </c>
      <c r="D565" s="1" t="s">
        <v>15</v>
      </c>
      <c r="E565" s="1">
        <v>8.0</v>
      </c>
      <c r="F565" s="1">
        <v>0.0</v>
      </c>
      <c r="G565" s="1">
        <v>24.0</v>
      </c>
    </row>
    <row r="566">
      <c r="A566" s="1">
        <v>202503.0</v>
      </c>
      <c r="B566" s="1" t="s">
        <v>7</v>
      </c>
      <c r="C566" s="1" t="s">
        <v>8</v>
      </c>
      <c r="D566" s="3" t="s">
        <v>12</v>
      </c>
      <c r="E566" s="1">
        <v>7.0</v>
      </c>
      <c r="F566" s="1">
        <v>0.0</v>
      </c>
      <c r="G566" s="1">
        <v>31.0</v>
      </c>
    </row>
    <row r="567">
      <c r="A567" s="1">
        <v>202503.0</v>
      </c>
      <c r="B567" s="1" t="s">
        <v>7</v>
      </c>
      <c r="C567" s="1" t="s">
        <v>8</v>
      </c>
      <c r="D567" s="1" t="s">
        <v>9</v>
      </c>
      <c r="E567" s="1">
        <v>5.0</v>
      </c>
      <c r="F567" s="1">
        <v>0.0</v>
      </c>
      <c r="G567" s="1">
        <v>67.0</v>
      </c>
    </row>
    <row r="568">
      <c r="A568" s="1">
        <v>202501.0</v>
      </c>
      <c r="B568" s="1" t="s">
        <v>10</v>
      </c>
      <c r="C568" s="1" t="s">
        <v>106</v>
      </c>
      <c r="D568" s="1" t="s">
        <v>9</v>
      </c>
      <c r="E568" s="1">
        <v>3.0</v>
      </c>
      <c r="F568" s="1">
        <v>0.0</v>
      </c>
      <c r="G568" s="1">
        <v>1.0</v>
      </c>
    </row>
    <row r="569">
      <c r="A569" s="1">
        <v>202503.0</v>
      </c>
      <c r="B569" s="1" t="s">
        <v>7</v>
      </c>
      <c r="C569" s="1" t="s">
        <v>8</v>
      </c>
      <c r="D569" s="1" t="s">
        <v>11</v>
      </c>
      <c r="E569" s="1">
        <v>0.0</v>
      </c>
      <c r="F569" s="1">
        <v>1.0</v>
      </c>
      <c r="G569" s="1">
        <v>3.0</v>
      </c>
    </row>
    <row r="570">
      <c r="A570" s="1">
        <v>202503.0</v>
      </c>
      <c r="B570" s="1" t="s">
        <v>10</v>
      </c>
      <c r="C570" s="1" t="s">
        <v>8</v>
      </c>
      <c r="D570" s="1" t="s">
        <v>15</v>
      </c>
      <c r="E570" s="1">
        <v>9.0</v>
      </c>
      <c r="F570" s="1">
        <v>0.0</v>
      </c>
      <c r="G570" s="1">
        <v>17.0</v>
      </c>
    </row>
    <row r="571">
      <c r="A571" s="1">
        <v>202412.0</v>
      </c>
      <c r="B571" s="1" t="s">
        <v>7</v>
      </c>
      <c r="C571" s="1" t="s">
        <v>8</v>
      </c>
      <c r="D571" s="1" t="s">
        <v>9</v>
      </c>
      <c r="E571" s="1">
        <v>1.0</v>
      </c>
      <c r="F571" s="1">
        <v>1.0</v>
      </c>
      <c r="G571" s="1">
        <v>12.0</v>
      </c>
    </row>
    <row r="572">
      <c r="A572" s="1">
        <v>202412.0</v>
      </c>
      <c r="B572" s="1" t="s">
        <v>7</v>
      </c>
      <c r="C572" s="1" t="s">
        <v>8</v>
      </c>
      <c r="D572" s="3" t="s">
        <v>12</v>
      </c>
      <c r="E572" s="1">
        <v>8.0</v>
      </c>
      <c r="F572" s="1">
        <v>0.0</v>
      </c>
      <c r="G572" s="1">
        <v>7.0</v>
      </c>
    </row>
    <row r="573">
      <c r="A573" s="1">
        <v>202412.0</v>
      </c>
      <c r="B573" s="1" t="s">
        <v>10</v>
      </c>
      <c r="C573" s="1" t="s">
        <v>8</v>
      </c>
      <c r="D573" s="1" t="s">
        <v>9</v>
      </c>
      <c r="E573" s="1">
        <v>7.0</v>
      </c>
      <c r="F573" s="1">
        <v>0.0</v>
      </c>
      <c r="G573" s="1">
        <v>5.0</v>
      </c>
    </row>
    <row r="574">
      <c r="A574" s="1">
        <v>202412.0</v>
      </c>
      <c r="B574" s="1" t="s">
        <v>7</v>
      </c>
      <c r="C574" s="1" t="s">
        <v>106</v>
      </c>
      <c r="D574" s="1" t="s">
        <v>14</v>
      </c>
      <c r="E574" s="1">
        <v>0.0</v>
      </c>
      <c r="F574" s="1">
        <v>0.0</v>
      </c>
      <c r="G574" s="1">
        <v>11.0</v>
      </c>
    </row>
    <row r="575">
      <c r="A575" s="1">
        <v>202501.0</v>
      </c>
      <c r="B575" s="1" t="s">
        <v>7</v>
      </c>
      <c r="C575" s="1" t="s">
        <v>8</v>
      </c>
      <c r="D575" s="1" t="s">
        <v>15</v>
      </c>
      <c r="E575" s="1">
        <v>4.0</v>
      </c>
      <c r="F575" s="1">
        <v>0.0</v>
      </c>
      <c r="G575" s="1">
        <v>7.0</v>
      </c>
    </row>
    <row r="576">
      <c r="A576" s="1">
        <v>202411.0</v>
      </c>
      <c r="B576" s="1" t="s">
        <v>7</v>
      </c>
      <c r="C576" s="1" t="s">
        <v>8</v>
      </c>
      <c r="D576" s="1" t="s">
        <v>9</v>
      </c>
      <c r="E576" s="1">
        <v>9.0</v>
      </c>
      <c r="F576" s="1">
        <v>0.0</v>
      </c>
      <c r="G576" s="1">
        <v>5.0</v>
      </c>
    </row>
    <row r="577">
      <c r="A577" s="1">
        <v>202502.0</v>
      </c>
      <c r="B577" s="1" t="s">
        <v>10</v>
      </c>
      <c r="C577" s="1" t="s">
        <v>106</v>
      </c>
      <c r="D577" s="1" t="s">
        <v>14</v>
      </c>
      <c r="E577" s="1">
        <v>3.0</v>
      </c>
      <c r="F577" s="1">
        <v>0.0</v>
      </c>
      <c r="G577" s="1">
        <v>4.0</v>
      </c>
    </row>
    <row r="578">
      <c r="A578" s="1">
        <v>202503.0</v>
      </c>
      <c r="B578" s="1" t="s">
        <v>10</v>
      </c>
      <c r="C578" s="1" t="s">
        <v>8</v>
      </c>
      <c r="D578" s="1" t="s">
        <v>14</v>
      </c>
      <c r="E578" s="1">
        <v>6.0</v>
      </c>
      <c r="F578" s="1">
        <v>0.0</v>
      </c>
      <c r="G578" s="1">
        <v>1.0</v>
      </c>
    </row>
    <row r="579">
      <c r="A579" s="1">
        <v>202411.0</v>
      </c>
      <c r="B579" s="1" t="s">
        <v>7</v>
      </c>
      <c r="C579" s="1" t="s">
        <v>8</v>
      </c>
      <c r="D579" s="1" t="s">
        <v>15</v>
      </c>
      <c r="E579" s="1">
        <v>2.0</v>
      </c>
      <c r="F579" s="1">
        <v>0.0</v>
      </c>
      <c r="G579" s="1">
        <v>1.0</v>
      </c>
    </row>
    <row r="580">
      <c r="A580" s="1">
        <v>202501.0</v>
      </c>
      <c r="B580" s="1" t="s">
        <v>10</v>
      </c>
      <c r="C580" s="1" t="s">
        <v>8</v>
      </c>
      <c r="D580" s="1" t="s">
        <v>9</v>
      </c>
      <c r="E580" s="1">
        <v>4.0</v>
      </c>
      <c r="F580" s="1">
        <v>0.0</v>
      </c>
      <c r="G580" s="1">
        <v>7.0</v>
      </c>
    </row>
    <row r="581">
      <c r="A581" s="1">
        <v>202501.0</v>
      </c>
      <c r="B581" s="1" t="s">
        <v>10</v>
      </c>
      <c r="C581" s="1" t="s">
        <v>106</v>
      </c>
      <c r="D581" s="1" t="s">
        <v>14</v>
      </c>
      <c r="E581" s="1">
        <v>2.0</v>
      </c>
      <c r="F581" s="1">
        <v>0.0</v>
      </c>
      <c r="G581" s="1">
        <v>6.0</v>
      </c>
    </row>
    <row r="582">
      <c r="A582" s="1">
        <v>202501.0</v>
      </c>
      <c r="B582" s="1" t="s">
        <v>7</v>
      </c>
      <c r="C582" s="1" t="s">
        <v>8</v>
      </c>
      <c r="D582" s="1" t="s">
        <v>9</v>
      </c>
      <c r="E582" s="1">
        <v>9.0</v>
      </c>
      <c r="F582" s="1">
        <v>1.0</v>
      </c>
      <c r="G582" s="1">
        <v>1.0</v>
      </c>
    </row>
    <row r="583">
      <c r="A583" s="1">
        <v>202502.0</v>
      </c>
      <c r="B583" s="1" t="s">
        <v>7</v>
      </c>
      <c r="C583" s="1" t="s">
        <v>8</v>
      </c>
      <c r="D583" s="1" t="s">
        <v>15</v>
      </c>
      <c r="E583" s="1">
        <v>3.0</v>
      </c>
      <c r="F583" s="1">
        <v>0.0</v>
      </c>
      <c r="G583" s="1">
        <v>5.0</v>
      </c>
    </row>
    <row r="584">
      <c r="A584" s="1">
        <v>202501.0</v>
      </c>
      <c r="B584" s="1" t="s">
        <v>10</v>
      </c>
      <c r="C584" s="1" t="s">
        <v>8</v>
      </c>
      <c r="D584" s="1" t="s">
        <v>9</v>
      </c>
      <c r="E584" s="1">
        <v>8.0</v>
      </c>
      <c r="F584" s="1">
        <v>0.0</v>
      </c>
      <c r="G584" s="1">
        <v>5.0</v>
      </c>
    </row>
    <row r="585">
      <c r="A585" s="1">
        <v>202502.0</v>
      </c>
      <c r="B585" s="1" t="s">
        <v>10</v>
      </c>
      <c r="C585" s="1" t="s">
        <v>8</v>
      </c>
      <c r="D585" s="3" t="s">
        <v>12</v>
      </c>
      <c r="E585" s="1">
        <v>8.0</v>
      </c>
      <c r="F585" s="1">
        <v>0.0</v>
      </c>
      <c r="G585" s="1">
        <v>2.0</v>
      </c>
    </row>
    <row r="586">
      <c r="A586" s="1">
        <v>202501.0</v>
      </c>
      <c r="B586" s="1" t="s">
        <v>7</v>
      </c>
      <c r="C586" s="1" t="s">
        <v>8</v>
      </c>
      <c r="D586" s="1" t="s">
        <v>15</v>
      </c>
      <c r="E586" s="1">
        <v>8.0</v>
      </c>
      <c r="F586" s="1">
        <v>1.0</v>
      </c>
      <c r="G586" s="1">
        <v>1.0</v>
      </c>
    </row>
    <row r="587">
      <c r="A587" s="1">
        <v>202411.0</v>
      </c>
      <c r="B587" s="1" t="s">
        <v>7</v>
      </c>
      <c r="C587" s="1" t="s">
        <v>8</v>
      </c>
      <c r="D587" s="1" t="s">
        <v>11</v>
      </c>
      <c r="E587" s="1">
        <v>5.0</v>
      </c>
      <c r="F587" s="1">
        <v>1.0</v>
      </c>
      <c r="G587" s="1">
        <v>1.0</v>
      </c>
    </row>
    <row r="588">
      <c r="A588" s="1">
        <v>202503.0</v>
      </c>
      <c r="B588" s="1" t="s">
        <v>10</v>
      </c>
      <c r="C588" s="1" t="s">
        <v>8</v>
      </c>
      <c r="D588" s="3" t="s">
        <v>12</v>
      </c>
      <c r="E588" s="1">
        <v>3.0</v>
      </c>
      <c r="F588" s="1">
        <v>1.0</v>
      </c>
      <c r="G588" s="1">
        <v>3.0</v>
      </c>
    </row>
    <row r="589">
      <c r="A589" s="1">
        <v>202411.0</v>
      </c>
      <c r="B589" s="1" t="s">
        <v>7</v>
      </c>
      <c r="C589" s="1" t="s">
        <v>106</v>
      </c>
      <c r="D589" s="1" t="s">
        <v>14</v>
      </c>
      <c r="E589" s="1">
        <v>6.0</v>
      </c>
      <c r="F589" s="1">
        <v>0.0</v>
      </c>
      <c r="G589" s="1">
        <v>3.0</v>
      </c>
    </row>
    <row r="590">
      <c r="A590" s="1">
        <v>202501.0</v>
      </c>
      <c r="B590" s="1" t="s">
        <v>10</v>
      </c>
      <c r="C590" s="1" t="s">
        <v>105</v>
      </c>
      <c r="D590" s="1" t="s">
        <v>14</v>
      </c>
      <c r="E590" s="1">
        <v>6.0</v>
      </c>
      <c r="F590" s="1">
        <v>1.0</v>
      </c>
      <c r="G590" s="1">
        <v>1.0</v>
      </c>
    </row>
    <row r="591">
      <c r="A591" s="1">
        <v>202503.0</v>
      </c>
      <c r="B591" s="1" t="s">
        <v>7</v>
      </c>
      <c r="C591" s="1" t="s">
        <v>8</v>
      </c>
      <c r="D591" s="1" t="s">
        <v>14</v>
      </c>
      <c r="E591" s="1">
        <v>0.0</v>
      </c>
      <c r="F591" s="1">
        <v>0.0</v>
      </c>
      <c r="G591" s="1">
        <v>2.0</v>
      </c>
    </row>
    <row r="592">
      <c r="A592" s="1">
        <v>202503.0</v>
      </c>
      <c r="B592" s="1" t="s">
        <v>7</v>
      </c>
      <c r="C592" s="1" t="s">
        <v>105</v>
      </c>
      <c r="D592" s="1" t="s">
        <v>14</v>
      </c>
      <c r="E592" s="1">
        <v>1.0</v>
      </c>
      <c r="F592" s="1">
        <v>1.0</v>
      </c>
      <c r="G592" s="1">
        <v>1.0</v>
      </c>
    </row>
    <row r="593">
      <c r="A593" s="1">
        <v>202411.0</v>
      </c>
      <c r="B593" s="1" t="s">
        <v>10</v>
      </c>
      <c r="C593" s="1" t="s">
        <v>105</v>
      </c>
      <c r="D593" s="1" t="s">
        <v>14</v>
      </c>
      <c r="E593" s="1">
        <v>4.0</v>
      </c>
      <c r="F593" s="1">
        <v>0.0</v>
      </c>
      <c r="G593" s="1">
        <v>1.0</v>
      </c>
    </row>
    <row r="594">
      <c r="A594" s="1">
        <v>202411.0</v>
      </c>
      <c r="B594" s="1" t="s">
        <v>7</v>
      </c>
      <c r="C594" s="1" t="s">
        <v>8</v>
      </c>
      <c r="D594" s="3" t="s">
        <v>12</v>
      </c>
      <c r="E594" s="1">
        <v>2.0</v>
      </c>
      <c r="F594" s="1">
        <v>0.0</v>
      </c>
      <c r="G594" s="1">
        <v>2.0</v>
      </c>
    </row>
    <row r="595">
      <c r="A595" s="1">
        <v>202503.0</v>
      </c>
      <c r="B595" s="1" t="s">
        <v>10</v>
      </c>
      <c r="C595" s="1" t="s">
        <v>8</v>
      </c>
      <c r="D595" s="1" t="s">
        <v>15</v>
      </c>
      <c r="E595" s="1">
        <v>3.0</v>
      </c>
      <c r="F595" s="1">
        <v>1.0</v>
      </c>
      <c r="G595" s="1">
        <v>1.0</v>
      </c>
    </row>
    <row r="596">
      <c r="A596" s="1">
        <v>202503.0</v>
      </c>
      <c r="B596" s="1" t="s">
        <v>7</v>
      </c>
      <c r="C596" s="1" t="s">
        <v>106</v>
      </c>
      <c r="D596" s="3" t="s">
        <v>12</v>
      </c>
      <c r="E596" s="1">
        <v>6.0</v>
      </c>
      <c r="F596" s="1">
        <v>0.0</v>
      </c>
      <c r="G596" s="1">
        <v>1.0</v>
      </c>
    </row>
    <row r="597">
      <c r="A597" s="1">
        <v>202503.0</v>
      </c>
      <c r="B597" s="1" t="s">
        <v>7</v>
      </c>
      <c r="C597" s="1" t="s">
        <v>8</v>
      </c>
      <c r="D597" s="1" t="s">
        <v>15</v>
      </c>
      <c r="E597" s="1">
        <v>1.0</v>
      </c>
      <c r="F597" s="1">
        <v>1.0</v>
      </c>
      <c r="G597" s="1">
        <v>2.0</v>
      </c>
    </row>
    <row r="598">
      <c r="A598" s="1">
        <v>202411.0</v>
      </c>
      <c r="B598" s="1" t="s">
        <v>7</v>
      </c>
      <c r="C598" s="1" t="s">
        <v>8</v>
      </c>
      <c r="D598" s="1" t="s">
        <v>9</v>
      </c>
      <c r="E598" s="1">
        <v>3.0</v>
      </c>
      <c r="F598" s="1">
        <v>1.0</v>
      </c>
      <c r="G598" s="1">
        <v>1.0</v>
      </c>
    </row>
    <row r="599">
      <c r="A599" s="1">
        <v>202412.0</v>
      </c>
      <c r="B599" s="1" t="s">
        <v>7</v>
      </c>
      <c r="C599" s="1" t="s">
        <v>106</v>
      </c>
      <c r="D599" s="3" t="s">
        <v>12</v>
      </c>
      <c r="E599" s="1">
        <v>5.0</v>
      </c>
      <c r="F599" s="1">
        <v>0.0</v>
      </c>
      <c r="G599" s="1">
        <v>1.0</v>
      </c>
    </row>
    <row r="600">
      <c r="A600" s="1">
        <v>202502.0</v>
      </c>
      <c r="B600" s="1" t="s">
        <v>10</v>
      </c>
      <c r="C600" s="1" t="s">
        <v>106</v>
      </c>
      <c r="D600" s="1" t="s">
        <v>9</v>
      </c>
      <c r="E600" s="1">
        <v>0.0</v>
      </c>
      <c r="F600" s="1">
        <v>1.0</v>
      </c>
      <c r="G600" s="1">
        <v>1.0</v>
      </c>
    </row>
    <row r="601">
      <c r="A601" s="1">
        <v>202412.0</v>
      </c>
      <c r="B601" s="1" t="s">
        <v>7</v>
      </c>
      <c r="C601" s="1" t="s">
        <v>8</v>
      </c>
      <c r="D601" s="1" t="s">
        <v>15</v>
      </c>
      <c r="E601" s="1">
        <v>8.0</v>
      </c>
      <c r="F601" s="1">
        <v>0.0</v>
      </c>
      <c r="G601" s="1">
        <v>32.0</v>
      </c>
    </row>
    <row r="602">
      <c r="A602" s="1">
        <v>202501.0</v>
      </c>
      <c r="B602" s="1" t="s">
        <v>7</v>
      </c>
      <c r="C602" s="1" t="s">
        <v>8</v>
      </c>
      <c r="D602" s="1" t="s">
        <v>9</v>
      </c>
      <c r="E602" s="1">
        <v>2.0</v>
      </c>
      <c r="F602" s="1">
        <v>0.0</v>
      </c>
      <c r="G602" s="1">
        <v>14.0</v>
      </c>
    </row>
    <row r="603">
      <c r="A603" s="1">
        <v>202412.0</v>
      </c>
      <c r="B603" s="1" t="s">
        <v>7</v>
      </c>
      <c r="C603" s="1" t="s">
        <v>8</v>
      </c>
      <c r="D603" s="1" t="s">
        <v>9</v>
      </c>
      <c r="E603" s="1">
        <v>9.0</v>
      </c>
      <c r="F603" s="1">
        <v>0.0</v>
      </c>
      <c r="G603" s="1">
        <v>13.0</v>
      </c>
    </row>
    <row r="604">
      <c r="A604" s="1">
        <v>202503.0</v>
      </c>
      <c r="B604" s="1" t="s">
        <v>7</v>
      </c>
      <c r="C604" s="1" t="s">
        <v>8</v>
      </c>
      <c r="D604" s="3" t="s">
        <v>12</v>
      </c>
      <c r="E604" s="1">
        <v>6.0</v>
      </c>
      <c r="F604" s="1">
        <v>0.0</v>
      </c>
      <c r="G604" s="1">
        <v>42.0</v>
      </c>
    </row>
    <row r="605">
      <c r="A605" s="1">
        <v>202503.0</v>
      </c>
      <c r="B605" s="1" t="s">
        <v>7</v>
      </c>
      <c r="C605" s="1" t="s">
        <v>8</v>
      </c>
      <c r="D605" s="1" t="s">
        <v>9</v>
      </c>
      <c r="E605" s="1">
        <v>1.0</v>
      </c>
      <c r="F605" s="1">
        <v>0.0</v>
      </c>
      <c r="G605" s="1">
        <v>53.0</v>
      </c>
    </row>
    <row r="606">
      <c r="A606" s="1">
        <v>202503.0</v>
      </c>
      <c r="B606" s="1" t="s">
        <v>7</v>
      </c>
      <c r="C606" s="1" t="s">
        <v>106</v>
      </c>
      <c r="D606" s="1" t="s">
        <v>14</v>
      </c>
      <c r="E606" s="1">
        <v>4.0</v>
      </c>
      <c r="F606" s="1">
        <v>0.0</v>
      </c>
      <c r="G606" s="1">
        <v>34.0</v>
      </c>
    </row>
    <row r="607">
      <c r="A607" s="1">
        <v>202503.0</v>
      </c>
      <c r="B607" s="1" t="s">
        <v>7</v>
      </c>
      <c r="C607" s="1" t="s">
        <v>105</v>
      </c>
      <c r="D607" s="1" t="s">
        <v>14</v>
      </c>
      <c r="E607" s="1">
        <v>2.0</v>
      </c>
      <c r="F607" s="1">
        <v>0.0</v>
      </c>
      <c r="G607" s="1">
        <v>7.0</v>
      </c>
    </row>
    <row r="608">
      <c r="A608" s="1">
        <v>202503.0</v>
      </c>
      <c r="B608" s="1" t="s">
        <v>7</v>
      </c>
      <c r="C608" s="1" t="s">
        <v>8</v>
      </c>
      <c r="D608" s="1" t="s">
        <v>15</v>
      </c>
      <c r="E608" s="1">
        <v>6.0</v>
      </c>
      <c r="F608" s="1">
        <v>0.0</v>
      </c>
      <c r="G608" s="1">
        <v>37.0</v>
      </c>
    </row>
    <row r="609">
      <c r="A609" s="1">
        <v>202412.0</v>
      </c>
      <c r="B609" s="1" t="s">
        <v>7</v>
      </c>
      <c r="C609" s="1" t="s">
        <v>8</v>
      </c>
      <c r="D609" s="1" t="s">
        <v>9</v>
      </c>
      <c r="E609" s="1">
        <v>5.0</v>
      </c>
      <c r="F609" s="1">
        <v>0.0</v>
      </c>
      <c r="G609" s="1">
        <v>30.0</v>
      </c>
    </row>
    <row r="610">
      <c r="A610" s="1">
        <v>202412.0</v>
      </c>
      <c r="B610" s="1" t="s">
        <v>10</v>
      </c>
      <c r="C610" s="1" t="s">
        <v>8</v>
      </c>
      <c r="D610" s="1" t="s">
        <v>9</v>
      </c>
      <c r="E610" s="1">
        <v>1.0</v>
      </c>
      <c r="F610" s="1">
        <v>0.0</v>
      </c>
      <c r="G610" s="1">
        <v>9.0</v>
      </c>
    </row>
    <row r="611">
      <c r="A611" s="1">
        <v>202501.0</v>
      </c>
      <c r="B611" s="1" t="s">
        <v>7</v>
      </c>
      <c r="C611" s="1" t="s">
        <v>8</v>
      </c>
      <c r="D611" s="1" t="s">
        <v>9</v>
      </c>
      <c r="E611" s="1">
        <v>6.0</v>
      </c>
      <c r="F611" s="1">
        <v>0.0</v>
      </c>
      <c r="G611" s="1">
        <v>33.0</v>
      </c>
    </row>
    <row r="612">
      <c r="A612" s="1">
        <v>202503.0</v>
      </c>
      <c r="B612" s="1" t="s">
        <v>10</v>
      </c>
      <c r="C612" s="1" t="s">
        <v>8</v>
      </c>
      <c r="D612" s="1" t="s">
        <v>11</v>
      </c>
      <c r="E612" s="1">
        <v>6.0</v>
      </c>
      <c r="F612" s="1">
        <v>0.0</v>
      </c>
      <c r="G612" s="1">
        <v>14.0</v>
      </c>
    </row>
    <row r="613">
      <c r="A613" s="1">
        <v>202412.0</v>
      </c>
      <c r="B613" s="1" t="s">
        <v>7</v>
      </c>
      <c r="C613" s="1" t="s">
        <v>8</v>
      </c>
      <c r="D613" s="1" t="s">
        <v>15</v>
      </c>
      <c r="E613" s="1">
        <v>1.0</v>
      </c>
      <c r="F613" s="1">
        <v>1.0</v>
      </c>
      <c r="G613" s="1">
        <v>1.0</v>
      </c>
    </row>
    <row r="614">
      <c r="A614" s="1">
        <v>202502.0</v>
      </c>
      <c r="B614" s="1" t="s">
        <v>7</v>
      </c>
      <c r="C614" s="1" t="s">
        <v>8</v>
      </c>
      <c r="D614" s="1" t="s">
        <v>15</v>
      </c>
      <c r="E614" s="1">
        <v>5.0</v>
      </c>
      <c r="F614" s="1">
        <v>0.0</v>
      </c>
      <c r="G614" s="1">
        <v>7.0</v>
      </c>
    </row>
    <row r="615">
      <c r="A615" s="1">
        <v>202411.0</v>
      </c>
      <c r="B615" s="1" t="s">
        <v>7</v>
      </c>
      <c r="C615" s="1" t="s">
        <v>8</v>
      </c>
      <c r="D615" s="1" t="s">
        <v>11</v>
      </c>
      <c r="E615" s="1">
        <v>3.0</v>
      </c>
      <c r="F615" s="1">
        <v>0.0</v>
      </c>
      <c r="G615" s="1">
        <v>3.0</v>
      </c>
    </row>
    <row r="616">
      <c r="A616" s="1">
        <v>202501.0</v>
      </c>
      <c r="B616" s="1" t="s">
        <v>7</v>
      </c>
      <c r="C616" s="1" t="s">
        <v>105</v>
      </c>
      <c r="D616" s="1" t="s">
        <v>14</v>
      </c>
      <c r="E616" s="1">
        <v>0.0</v>
      </c>
      <c r="F616" s="1">
        <v>0.0</v>
      </c>
      <c r="G616" s="1">
        <v>3.0</v>
      </c>
    </row>
    <row r="617">
      <c r="A617" s="1">
        <v>202410.0</v>
      </c>
      <c r="B617" s="1" t="s">
        <v>7</v>
      </c>
      <c r="C617" s="1" t="s">
        <v>105</v>
      </c>
      <c r="D617" s="1" t="s">
        <v>14</v>
      </c>
      <c r="E617" s="1">
        <v>1.0</v>
      </c>
      <c r="F617" s="1">
        <v>0.0</v>
      </c>
      <c r="G617" s="1">
        <v>3.0</v>
      </c>
    </row>
    <row r="618">
      <c r="A618" s="1">
        <v>202502.0</v>
      </c>
      <c r="B618" s="1" t="s">
        <v>7</v>
      </c>
      <c r="C618" s="1" t="s">
        <v>106</v>
      </c>
      <c r="D618" s="1" t="s">
        <v>14</v>
      </c>
      <c r="E618" s="1">
        <v>4.0</v>
      </c>
      <c r="F618" s="1">
        <v>0.0</v>
      </c>
      <c r="G618" s="1">
        <v>7.0</v>
      </c>
    </row>
    <row r="619">
      <c r="A619" s="1">
        <v>202501.0</v>
      </c>
      <c r="B619" s="1" t="s">
        <v>7</v>
      </c>
      <c r="C619" s="1" t="s">
        <v>8</v>
      </c>
      <c r="D619" s="1" t="s">
        <v>9</v>
      </c>
      <c r="E619" s="1">
        <v>3.0</v>
      </c>
      <c r="F619" s="1">
        <v>0.0</v>
      </c>
      <c r="G619" s="1">
        <v>24.0</v>
      </c>
    </row>
    <row r="620">
      <c r="A620" s="1">
        <v>202502.0</v>
      </c>
      <c r="B620" s="1" t="s">
        <v>10</v>
      </c>
      <c r="C620" s="1" t="s">
        <v>8</v>
      </c>
      <c r="D620" s="1" t="s">
        <v>11</v>
      </c>
      <c r="E620" s="1">
        <v>5.0</v>
      </c>
      <c r="F620" s="1">
        <v>0.0</v>
      </c>
      <c r="G620" s="1">
        <v>4.0</v>
      </c>
    </row>
    <row r="621">
      <c r="A621" s="1">
        <v>202501.0</v>
      </c>
      <c r="B621" s="1" t="s">
        <v>10</v>
      </c>
      <c r="C621" s="1" t="s">
        <v>106</v>
      </c>
      <c r="D621" s="1" t="s">
        <v>14</v>
      </c>
      <c r="E621" s="1">
        <v>0.0</v>
      </c>
      <c r="F621" s="1">
        <v>1.0</v>
      </c>
      <c r="G621" s="1">
        <v>11.0</v>
      </c>
    </row>
    <row r="622">
      <c r="A622" s="1">
        <v>202410.0</v>
      </c>
      <c r="B622" s="1" t="s">
        <v>7</v>
      </c>
      <c r="C622" s="1" t="s">
        <v>8</v>
      </c>
      <c r="D622" s="1" t="s">
        <v>15</v>
      </c>
      <c r="E622" s="1">
        <v>7.0</v>
      </c>
      <c r="F622" s="1">
        <v>0.0</v>
      </c>
      <c r="G622" s="1">
        <v>2.0</v>
      </c>
    </row>
    <row r="623">
      <c r="A623" s="1">
        <v>202501.0</v>
      </c>
      <c r="B623" s="1" t="s">
        <v>7</v>
      </c>
      <c r="C623" s="1" t="s">
        <v>106</v>
      </c>
      <c r="D623" s="1" t="s">
        <v>14</v>
      </c>
      <c r="E623" s="1">
        <v>5.0</v>
      </c>
      <c r="F623" s="1">
        <v>0.0</v>
      </c>
      <c r="G623" s="1">
        <v>8.0</v>
      </c>
    </row>
    <row r="624">
      <c r="A624" s="1">
        <v>202503.0</v>
      </c>
      <c r="B624" s="1" t="s">
        <v>10</v>
      </c>
      <c r="C624" s="1" t="s">
        <v>8</v>
      </c>
      <c r="D624" s="3" t="s">
        <v>12</v>
      </c>
      <c r="E624" s="1">
        <v>5.0</v>
      </c>
      <c r="F624" s="1">
        <v>1.0</v>
      </c>
      <c r="G624" s="1">
        <v>2.0</v>
      </c>
    </row>
    <row r="625">
      <c r="A625" s="1">
        <v>202503.0</v>
      </c>
      <c r="B625" s="1" t="s">
        <v>7</v>
      </c>
      <c r="C625" s="1" t="s">
        <v>106</v>
      </c>
      <c r="D625" s="3" t="s">
        <v>12</v>
      </c>
      <c r="E625" s="1">
        <v>1.0</v>
      </c>
      <c r="F625" s="1">
        <v>0.0</v>
      </c>
      <c r="G625" s="1">
        <v>1.0</v>
      </c>
    </row>
    <row r="626">
      <c r="A626" s="1">
        <v>202412.0</v>
      </c>
      <c r="B626" s="1" t="s">
        <v>7</v>
      </c>
      <c r="C626" s="1" t="s">
        <v>8</v>
      </c>
      <c r="D626" s="1" t="s">
        <v>9</v>
      </c>
      <c r="E626" s="1">
        <v>6.0</v>
      </c>
      <c r="F626" s="1">
        <v>1.0</v>
      </c>
      <c r="G626" s="1">
        <v>2.0</v>
      </c>
    </row>
    <row r="627">
      <c r="A627" s="1">
        <v>202502.0</v>
      </c>
      <c r="B627" s="1" t="s">
        <v>10</v>
      </c>
      <c r="C627" s="1" t="s">
        <v>8</v>
      </c>
      <c r="D627" s="3" t="s">
        <v>12</v>
      </c>
      <c r="E627" s="1">
        <v>7.0</v>
      </c>
      <c r="F627" s="1">
        <v>0.0</v>
      </c>
      <c r="G627" s="1">
        <v>3.0</v>
      </c>
    </row>
    <row r="628">
      <c r="A628" s="1">
        <v>202501.0</v>
      </c>
      <c r="B628" s="1" t="s">
        <v>10</v>
      </c>
      <c r="C628" s="1" t="s">
        <v>8</v>
      </c>
      <c r="D628" s="1" t="s">
        <v>11</v>
      </c>
      <c r="E628" s="1">
        <v>2.0</v>
      </c>
      <c r="F628" s="1">
        <v>0.0</v>
      </c>
      <c r="G628" s="1">
        <v>3.0</v>
      </c>
    </row>
    <row r="629">
      <c r="A629" s="1">
        <v>202410.0</v>
      </c>
      <c r="B629" s="1" t="s">
        <v>7</v>
      </c>
      <c r="C629" s="1" t="s">
        <v>8</v>
      </c>
      <c r="D629" s="1" t="s">
        <v>11</v>
      </c>
      <c r="E629" s="1">
        <v>7.0</v>
      </c>
      <c r="F629" s="1">
        <v>0.0</v>
      </c>
      <c r="G629" s="1">
        <v>2.0</v>
      </c>
    </row>
    <row r="630">
      <c r="A630" s="1">
        <v>202503.0</v>
      </c>
      <c r="B630" s="1" t="s">
        <v>10</v>
      </c>
      <c r="C630" s="1" t="s">
        <v>8</v>
      </c>
      <c r="D630" s="1" t="s">
        <v>11</v>
      </c>
      <c r="E630" s="1">
        <v>3.0</v>
      </c>
      <c r="F630" s="1">
        <v>0.0</v>
      </c>
      <c r="G630" s="1">
        <v>5.0</v>
      </c>
    </row>
    <row r="631">
      <c r="A631" s="1">
        <v>202502.0</v>
      </c>
      <c r="B631" s="1" t="s">
        <v>10</v>
      </c>
      <c r="C631" s="1" t="s">
        <v>8</v>
      </c>
      <c r="D631" s="1" t="s">
        <v>11</v>
      </c>
      <c r="E631" s="1">
        <v>2.0</v>
      </c>
      <c r="F631" s="1">
        <v>0.0</v>
      </c>
      <c r="G631" s="1">
        <v>2.0</v>
      </c>
    </row>
    <row r="632">
      <c r="A632" s="1">
        <v>202502.0</v>
      </c>
      <c r="B632" s="1" t="s">
        <v>10</v>
      </c>
      <c r="C632" s="1" t="s">
        <v>8</v>
      </c>
      <c r="D632" s="1" t="s">
        <v>15</v>
      </c>
      <c r="E632" s="1">
        <v>6.0</v>
      </c>
      <c r="F632" s="1">
        <v>0.0</v>
      </c>
      <c r="G632" s="1">
        <v>4.0</v>
      </c>
    </row>
    <row r="633">
      <c r="A633" s="1">
        <v>202410.0</v>
      </c>
      <c r="B633" s="1" t="s">
        <v>10</v>
      </c>
      <c r="C633" s="1" t="s">
        <v>105</v>
      </c>
      <c r="D633" s="1" t="s">
        <v>14</v>
      </c>
      <c r="E633" s="1">
        <v>7.0</v>
      </c>
      <c r="F633" s="1">
        <v>0.0</v>
      </c>
      <c r="G633" s="1">
        <v>1.0</v>
      </c>
    </row>
    <row r="634">
      <c r="A634" s="1">
        <v>202411.0</v>
      </c>
      <c r="B634" s="1" t="s">
        <v>10</v>
      </c>
      <c r="C634" s="1" t="s">
        <v>8</v>
      </c>
      <c r="D634" s="1" t="s">
        <v>15</v>
      </c>
      <c r="E634" s="1">
        <v>9.0</v>
      </c>
      <c r="F634" s="1">
        <v>0.0</v>
      </c>
      <c r="G634" s="1">
        <v>2.0</v>
      </c>
    </row>
    <row r="635">
      <c r="A635" s="1">
        <v>202502.0</v>
      </c>
      <c r="B635" s="1" t="s">
        <v>7</v>
      </c>
      <c r="C635" s="1" t="s">
        <v>8</v>
      </c>
      <c r="D635" s="1" t="s">
        <v>9</v>
      </c>
      <c r="E635" s="1">
        <v>0.0</v>
      </c>
      <c r="F635" s="1">
        <v>1.0</v>
      </c>
      <c r="G635" s="1">
        <v>3.0</v>
      </c>
    </row>
    <row r="636">
      <c r="A636" s="1">
        <v>202412.0</v>
      </c>
      <c r="B636" s="1" t="s">
        <v>7</v>
      </c>
      <c r="C636" s="1" t="s">
        <v>105</v>
      </c>
      <c r="D636" s="1" t="s">
        <v>14</v>
      </c>
      <c r="E636" s="1">
        <v>3.0</v>
      </c>
      <c r="F636" s="1">
        <v>0.0</v>
      </c>
      <c r="G636" s="1">
        <v>1.0</v>
      </c>
    </row>
    <row r="637">
      <c r="A637" s="1">
        <v>202502.0</v>
      </c>
      <c r="B637" s="1" t="s">
        <v>7</v>
      </c>
      <c r="C637" s="1" t="s">
        <v>8</v>
      </c>
      <c r="D637" s="1" t="s">
        <v>9</v>
      </c>
      <c r="E637" s="1">
        <v>1.0</v>
      </c>
      <c r="F637" s="1">
        <v>1.0</v>
      </c>
      <c r="G637" s="1">
        <v>4.0</v>
      </c>
    </row>
    <row r="638">
      <c r="A638" s="1">
        <v>202502.0</v>
      </c>
      <c r="B638" s="1" t="s">
        <v>7</v>
      </c>
      <c r="C638" s="1" t="s">
        <v>8</v>
      </c>
      <c r="D638" s="1" t="s">
        <v>11</v>
      </c>
      <c r="E638" s="1">
        <v>1.0</v>
      </c>
      <c r="F638" s="1">
        <v>1.0</v>
      </c>
      <c r="G638" s="1">
        <v>2.0</v>
      </c>
    </row>
    <row r="639">
      <c r="A639" s="1">
        <v>202501.0</v>
      </c>
      <c r="B639" s="1" t="s">
        <v>7</v>
      </c>
      <c r="C639" s="1" t="s">
        <v>105</v>
      </c>
      <c r="D639" s="1" t="s">
        <v>14</v>
      </c>
      <c r="E639" s="1">
        <v>4.0</v>
      </c>
      <c r="F639" s="1">
        <v>0.0</v>
      </c>
      <c r="G639" s="1">
        <v>3.0</v>
      </c>
    </row>
    <row r="640">
      <c r="A640" s="1">
        <v>202501.0</v>
      </c>
      <c r="B640" s="1" t="s">
        <v>10</v>
      </c>
      <c r="C640" s="1" t="s">
        <v>8</v>
      </c>
      <c r="D640" s="3" t="s">
        <v>12</v>
      </c>
      <c r="E640" s="1">
        <v>7.0</v>
      </c>
      <c r="F640" s="1">
        <v>0.0</v>
      </c>
      <c r="G640" s="1">
        <v>3.0</v>
      </c>
    </row>
    <row r="641">
      <c r="A641" s="1">
        <v>202411.0</v>
      </c>
      <c r="B641" s="1" t="s">
        <v>7</v>
      </c>
      <c r="C641" s="1" t="s">
        <v>105</v>
      </c>
      <c r="D641" s="1" t="s">
        <v>14</v>
      </c>
      <c r="E641" s="1">
        <v>6.0</v>
      </c>
      <c r="F641" s="1">
        <v>0.0</v>
      </c>
      <c r="G641" s="1">
        <v>1.0</v>
      </c>
    </row>
    <row r="642">
      <c r="A642" s="1">
        <v>202410.0</v>
      </c>
      <c r="B642" s="1" t="s">
        <v>10</v>
      </c>
      <c r="C642" s="1" t="s">
        <v>8</v>
      </c>
      <c r="D642" s="1" t="s">
        <v>15</v>
      </c>
      <c r="E642" s="1">
        <v>6.0</v>
      </c>
      <c r="F642" s="1">
        <v>0.0</v>
      </c>
      <c r="G642" s="1">
        <v>1.0</v>
      </c>
    </row>
    <row r="643">
      <c r="A643" s="1">
        <v>202501.0</v>
      </c>
      <c r="B643" s="1" t="s">
        <v>10</v>
      </c>
      <c r="C643" s="1" t="s">
        <v>8</v>
      </c>
      <c r="D643" s="1" t="s">
        <v>9</v>
      </c>
      <c r="E643" s="1">
        <v>2.0</v>
      </c>
      <c r="F643" s="1">
        <v>1.0</v>
      </c>
      <c r="G643" s="1">
        <v>1.0</v>
      </c>
    </row>
    <row r="644">
      <c r="A644" s="1">
        <v>202503.0</v>
      </c>
      <c r="B644" s="1" t="s">
        <v>7</v>
      </c>
      <c r="C644" s="1" t="s">
        <v>106</v>
      </c>
      <c r="D644" s="1" t="s">
        <v>14</v>
      </c>
      <c r="E644" s="1">
        <v>0.0</v>
      </c>
      <c r="F644" s="1">
        <v>0.0</v>
      </c>
      <c r="G644" s="1">
        <v>2.0</v>
      </c>
    </row>
    <row r="645">
      <c r="A645" s="1">
        <v>202501.0</v>
      </c>
      <c r="B645" s="1" t="s">
        <v>7</v>
      </c>
      <c r="C645" s="1" t="s">
        <v>8</v>
      </c>
      <c r="D645" s="1" t="s">
        <v>11</v>
      </c>
      <c r="E645" s="1">
        <v>1.0</v>
      </c>
      <c r="F645" s="1">
        <v>0.0</v>
      </c>
      <c r="G645" s="1">
        <v>2.0</v>
      </c>
    </row>
    <row r="646">
      <c r="A646" s="1">
        <v>202501.0</v>
      </c>
      <c r="B646" s="1" t="s">
        <v>7</v>
      </c>
      <c r="C646" s="1" t="s">
        <v>8</v>
      </c>
      <c r="D646" s="1" t="s">
        <v>9</v>
      </c>
      <c r="E646" s="1">
        <v>0.0</v>
      </c>
      <c r="F646" s="1">
        <v>0.0</v>
      </c>
      <c r="G646" s="1">
        <v>5.0</v>
      </c>
    </row>
    <row r="647">
      <c r="A647" s="1">
        <v>202502.0</v>
      </c>
      <c r="B647" s="1" t="s">
        <v>10</v>
      </c>
      <c r="C647" s="1" t="s">
        <v>105</v>
      </c>
      <c r="D647" s="1" t="s">
        <v>14</v>
      </c>
      <c r="E647" s="1">
        <v>1.0</v>
      </c>
      <c r="F647" s="1">
        <v>0.0</v>
      </c>
      <c r="G647" s="1">
        <v>1.0</v>
      </c>
    </row>
    <row r="648">
      <c r="A648" s="1">
        <v>202503.0</v>
      </c>
      <c r="B648" s="1" t="s">
        <v>7</v>
      </c>
      <c r="C648" s="1" t="s">
        <v>8</v>
      </c>
      <c r="D648" s="1" t="s">
        <v>11</v>
      </c>
      <c r="E648" s="1">
        <v>2.0</v>
      </c>
      <c r="F648" s="1">
        <v>1.0</v>
      </c>
      <c r="G648" s="1">
        <v>1.0</v>
      </c>
    </row>
    <row r="649">
      <c r="A649" s="1">
        <v>202411.0</v>
      </c>
      <c r="B649" s="1" t="s">
        <v>10</v>
      </c>
      <c r="C649" s="1" t="s">
        <v>8</v>
      </c>
      <c r="D649" s="3" t="s">
        <v>12</v>
      </c>
      <c r="E649" s="1">
        <v>4.0</v>
      </c>
      <c r="F649" s="1">
        <v>1.0</v>
      </c>
      <c r="G649" s="1">
        <v>1.0</v>
      </c>
    </row>
    <row r="650">
      <c r="A650" s="1">
        <v>202501.0</v>
      </c>
      <c r="B650" s="1" t="s">
        <v>7</v>
      </c>
      <c r="C650" s="1" t="s">
        <v>8</v>
      </c>
      <c r="D650" s="3" t="s">
        <v>12</v>
      </c>
      <c r="E650" s="1">
        <v>3.0</v>
      </c>
      <c r="F650" s="1">
        <v>1.0</v>
      </c>
      <c r="G650" s="1">
        <v>1.0</v>
      </c>
    </row>
    <row r="651">
      <c r="A651" s="1">
        <v>202503.0</v>
      </c>
      <c r="B651" s="1" t="s">
        <v>10</v>
      </c>
      <c r="C651" s="1" t="s">
        <v>8</v>
      </c>
      <c r="D651" s="1" t="s">
        <v>9</v>
      </c>
      <c r="E651" s="1">
        <v>2.0</v>
      </c>
      <c r="F651" s="1">
        <v>1.0</v>
      </c>
      <c r="G651" s="1">
        <v>2.0</v>
      </c>
    </row>
    <row r="652">
      <c r="A652" s="1">
        <v>202411.0</v>
      </c>
      <c r="B652" s="1" t="s">
        <v>10</v>
      </c>
      <c r="C652" s="1" t="s">
        <v>8</v>
      </c>
      <c r="D652" s="1" t="s">
        <v>15</v>
      </c>
      <c r="E652" s="1">
        <v>8.0</v>
      </c>
      <c r="F652" s="1">
        <v>0.0</v>
      </c>
      <c r="G652" s="1">
        <v>3.0</v>
      </c>
    </row>
    <row r="653">
      <c r="A653" s="1">
        <v>202411.0</v>
      </c>
      <c r="B653" s="1" t="s">
        <v>10</v>
      </c>
      <c r="C653" s="1" t="s">
        <v>8</v>
      </c>
      <c r="D653" s="1" t="s">
        <v>11</v>
      </c>
      <c r="E653" s="1">
        <v>6.0</v>
      </c>
      <c r="F653" s="1">
        <v>0.0</v>
      </c>
      <c r="G653" s="1">
        <v>1.0</v>
      </c>
    </row>
    <row r="654">
      <c r="A654" s="1">
        <v>202502.0</v>
      </c>
      <c r="B654" s="1" t="s">
        <v>10</v>
      </c>
      <c r="C654" s="1" t="s">
        <v>8</v>
      </c>
      <c r="D654" s="1" t="s">
        <v>11</v>
      </c>
      <c r="E654" s="1">
        <v>3.0</v>
      </c>
      <c r="F654" s="1">
        <v>0.0</v>
      </c>
      <c r="G654" s="1">
        <v>1.0</v>
      </c>
    </row>
    <row r="655">
      <c r="A655" s="1">
        <v>202503.0</v>
      </c>
      <c r="B655" s="1" t="s">
        <v>7</v>
      </c>
      <c r="C655" s="1" t="s">
        <v>8</v>
      </c>
      <c r="D655" s="1" t="s">
        <v>15</v>
      </c>
      <c r="E655" s="1">
        <v>8.0</v>
      </c>
      <c r="F655" s="1">
        <v>0.0</v>
      </c>
      <c r="G655" s="1">
        <v>60.0</v>
      </c>
    </row>
    <row r="656">
      <c r="A656" s="1">
        <v>202503.0</v>
      </c>
      <c r="B656" s="1" t="s">
        <v>7</v>
      </c>
      <c r="C656" s="1" t="s">
        <v>8</v>
      </c>
      <c r="D656" s="1" t="s">
        <v>15</v>
      </c>
      <c r="E656" s="1">
        <v>2.0</v>
      </c>
      <c r="F656" s="1">
        <v>0.0</v>
      </c>
      <c r="G656" s="1">
        <v>8.0</v>
      </c>
    </row>
    <row r="657">
      <c r="A657" s="1">
        <v>202503.0</v>
      </c>
      <c r="B657" s="1" t="s">
        <v>7</v>
      </c>
      <c r="C657" s="1" t="s">
        <v>8</v>
      </c>
      <c r="D657" s="3" t="s">
        <v>12</v>
      </c>
      <c r="E657" s="1">
        <v>0.0</v>
      </c>
      <c r="F657" s="1">
        <v>1.0</v>
      </c>
      <c r="G657" s="1">
        <v>42.0</v>
      </c>
    </row>
    <row r="658">
      <c r="A658" s="1">
        <v>202412.0</v>
      </c>
      <c r="B658" s="1" t="s">
        <v>7</v>
      </c>
      <c r="C658" s="1" t="s">
        <v>8</v>
      </c>
      <c r="D658" s="1" t="s">
        <v>11</v>
      </c>
      <c r="E658" s="1">
        <v>8.0</v>
      </c>
      <c r="F658" s="1">
        <v>0.0</v>
      </c>
      <c r="G658" s="1">
        <v>33.0</v>
      </c>
    </row>
    <row r="659">
      <c r="A659" s="1">
        <v>202503.0</v>
      </c>
      <c r="B659" s="1" t="s">
        <v>7</v>
      </c>
      <c r="C659" s="1" t="s">
        <v>8</v>
      </c>
      <c r="D659" s="1" t="s">
        <v>9</v>
      </c>
      <c r="E659" s="1">
        <v>3.0</v>
      </c>
      <c r="F659" s="1">
        <v>0.0</v>
      </c>
      <c r="G659" s="1">
        <v>103.0</v>
      </c>
    </row>
    <row r="660">
      <c r="A660" s="1">
        <v>202501.0</v>
      </c>
      <c r="B660" s="1" t="s">
        <v>7</v>
      </c>
      <c r="C660" s="1" t="s">
        <v>8</v>
      </c>
      <c r="D660" s="1" t="s">
        <v>9</v>
      </c>
      <c r="E660" s="1">
        <v>1.0</v>
      </c>
      <c r="F660" s="1">
        <v>1.0</v>
      </c>
      <c r="G660" s="1">
        <v>5.0</v>
      </c>
    </row>
    <row r="661">
      <c r="A661" s="1">
        <v>202412.0</v>
      </c>
      <c r="B661" s="1" t="s">
        <v>7</v>
      </c>
      <c r="C661" s="1" t="s">
        <v>8</v>
      </c>
      <c r="D661" s="1" t="s">
        <v>9</v>
      </c>
      <c r="E661" s="1">
        <v>1.0</v>
      </c>
      <c r="F661" s="1">
        <v>0.0</v>
      </c>
      <c r="G661" s="1">
        <v>25.0</v>
      </c>
    </row>
    <row r="662">
      <c r="A662" s="1">
        <v>202503.0</v>
      </c>
      <c r="B662" s="1" t="s">
        <v>7</v>
      </c>
      <c r="C662" s="1" t="s">
        <v>8</v>
      </c>
      <c r="D662" s="1" t="s">
        <v>9</v>
      </c>
      <c r="E662" s="1">
        <v>4.0</v>
      </c>
      <c r="F662" s="1">
        <v>0.0</v>
      </c>
      <c r="G662" s="1">
        <v>88.0</v>
      </c>
    </row>
    <row r="663">
      <c r="A663" s="1">
        <v>202502.0</v>
      </c>
      <c r="B663" s="1" t="s">
        <v>7</v>
      </c>
      <c r="C663" s="1" t="s">
        <v>8</v>
      </c>
      <c r="D663" s="3" t="s">
        <v>12</v>
      </c>
      <c r="E663" s="1">
        <v>4.0</v>
      </c>
      <c r="F663" s="1">
        <v>0.0</v>
      </c>
      <c r="G663" s="1">
        <v>14.0</v>
      </c>
    </row>
    <row r="664">
      <c r="A664" s="1">
        <v>202411.0</v>
      </c>
      <c r="B664" s="1" t="s">
        <v>10</v>
      </c>
      <c r="C664" s="1" t="s">
        <v>8</v>
      </c>
      <c r="D664" s="3" t="s">
        <v>12</v>
      </c>
      <c r="E664" s="1">
        <v>5.0</v>
      </c>
      <c r="F664" s="1">
        <v>0.0</v>
      </c>
      <c r="G664" s="1">
        <v>2.0</v>
      </c>
    </row>
    <row r="665">
      <c r="A665" s="1">
        <v>202501.0</v>
      </c>
      <c r="B665" s="1" t="s">
        <v>10</v>
      </c>
      <c r="C665" s="1" t="s">
        <v>8</v>
      </c>
      <c r="D665" s="1" t="s">
        <v>15</v>
      </c>
      <c r="E665" s="1">
        <v>8.0</v>
      </c>
      <c r="F665" s="1">
        <v>0.0</v>
      </c>
      <c r="G665" s="1">
        <v>7.0</v>
      </c>
    </row>
    <row r="666">
      <c r="A666" s="1">
        <v>202412.0</v>
      </c>
      <c r="B666" s="1" t="s">
        <v>10</v>
      </c>
      <c r="C666" s="1" t="s">
        <v>8</v>
      </c>
      <c r="D666" s="1" t="s">
        <v>9</v>
      </c>
      <c r="E666" s="1">
        <v>5.0</v>
      </c>
      <c r="F666" s="1">
        <v>0.0</v>
      </c>
      <c r="G666" s="1">
        <v>10.0</v>
      </c>
    </row>
    <row r="667">
      <c r="A667" s="1">
        <v>202410.0</v>
      </c>
      <c r="B667" s="1" t="s">
        <v>7</v>
      </c>
      <c r="C667" s="1" t="s">
        <v>106</v>
      </c>
      <c r="D667" s="1" t="s">
        <v>14</v>
      </c>
      <c r="E667" s="1">
        <v>2.0</v>
      </c>
      <c r="F667" s="1">
        <v>0.0</v>
      </c>
      <c r="G667" s="1">
        <v>5.0</v>
      </c>
    </row>
    <row r="668">
      <c r="A668" s="1">
        <v>202502.0</v>
      </c>
      <c r="B668" s="1" t="s">
        <v>7</v>
      </c>
      <c r="C668" s="1" t="s">
        <v>8</v>
      </c>
      <c r="D668" s="1" t="s">
        <v>11</v>
      </c>
      <c r="E668" s="1">
        <v>4.0</v>
      </c>
      <c r="F668" s="1">
        <v>0.0</v>
      </c>
      <c r="G668" s="1">
        <v>12.0</v>
      </c>
    </row>
    <row r="669">
      <c r="A669" s="1">
        <v>202503.0</v>
      </c>
      <c r="B669" s="1" t="s">
        <v>10</v>
      </c>
      <c r="C669" s="1" t="s">
        <v>8</v>
      </c>
      <c r="D669" s="3" t="s">
        <v>12</v>
      </c>
      <c r="E669" s="1">
        <v>5.0</v>
      </c>
      <c r="F669" s="1">
        <v>0.0</v>
      </c>
      <c r="G669" s="1">
        <v>13.0</v>
      </c>
    </row>
    <row r="670">
      <c r="A670" s="1">
        <v>202412.0</v>
      </c>
      <c r="B670" s="1" t="s">
        <v>7</v>
      </c>
      <c r="C670" s="1" t="s">
        <v>8</v>
      </c>
      <c r="D670" s="1" t="s">
        <v>15</v>
      </c>
      <c r="E670" s="1">
        <v>9.0</v>
      </c>
      <c r="F670" s="1">
        <v>0.0</v>
      </c>
      <c r="G670" s="1">
        <v>10.0</v>
      </c>
    </row>
    <row r="671">
      <c r="A671" s="1">
        <v>202411.0</v>
      </c>
      <c r="B671" s="1" t="s">
        <v>7</v>
      </c>
      <c r="C671" s="1" t="s">
        <v>8</v>
      </c>
      <c r="D671" s="1" t="s">
        <v>15</v>
      </c>
      <c r="E671" s="1">
        <v>5.0</v>
      </c>
      <c r="F671" s="1">
        <v>0.0</v>
      </c>
      <c r="G671" s="1">
        <v>3.0</v>
      </c>
    </row>
    <row r="672">
      <c r="A672" s="1">
        <v>202501.0</v>
      </c>
      <c r="B672" s="1" t="s">
        <v>10</v>
      </c>
      <c r="C672" s="1" t="s">
        <v>106</v>
      </c>
      <c r="D672" s="1" t="s">
        <v>14</v>
      </c>
      <c r="E672" s="1">
        <v>3.0</v>
      </c>
      <c r="F672" s="1">
        <v>0.0</v>
      </c>
      <c r="G672" s="1">
        <v>4.0</v>
      </c>
    </row>
    <row r="673">
      <c r="A673" s="1">
        <v>202501.0</v>
      </c>
      <c r="B673" s="1" t="s">
        <v>7</v>
      </c>
      <c r="C673" s="1" t="s">
        <v>8</v>
      </c>
      <c r="D673" s="3" t="s">
        <v>12</v>
      </c>
      <c r="E673" s="1">
        <v>8.0</v>
      </c>
      <c r="F673" s="1">
        <v>0.0</v>
      </c>
      <c r="G673" s="1">
        <v>7.0</v>
      </c>
    </row>
    <row r="674">
      <c r="A674" s="1">
        <v>202412.0</v>
      </c>
      <c r="B674" s="1" t="s">
        <v>10</v>
      </c>
      <c r="C674" s="1" t="s">
        <v>8</v>
      </c>
      <c r="D674" s="1" t="s">
        <v>15</v>
      </c>
      <c r="E674" s="1">
        <v>4.0</v>
      </c>
      <c r="F674" s="1">
        <v>0.0</v>
      </c>
      <c r="G674" s="1">
        <v>2.0</v>
      </c>
    </row>
    <row r="675">
      <c r="A675" s="1">
        <v>202501.0</v>
      </c>
      <c r="B675" s="1" t="s">
        <v>7</v>
      </c>
      <c r="C675" s="1" t="s">
        <v>8</v>
      </c>
      <c r="D675" s="1" t="s">
        <v>9</v>
      </c>
      <c r="E675" s="1">
        <v>2.0</v>
      </c>
      <c r="F675" s="1">
        <v>1.0</v>
      </c>
      <c r="G675" s="1">
        <v>1.0</v>
      </c>
    </row>
    <row r="676">
      <c r="A676" s="1">
        <v>202411.0</v>
      </c>
      <c r="B676" s="1" t="s">
        <v>7</v>
      </c>
      <c r="C676" s="1" t="s">
        <v>105</v>
      </c>
      <c r="D676" s="1" t="s">
        <v>14</v>
      </c>
      <c r="E676" s="1">
        <v>1.0</v>
      </c>
      <c r="F676" s="1">
        <v>0.0</v>
      </c>
      <c r="G676" s="1">
        <v>2.0</v>
      </c>
    </row>
    <row r="677">
      <c r="A677" s="1">
        <v>202502.0</v>
      </c>
      <c r="B677" s="1" t="s">
        <v>7</v>
      </c>
      <c r="C677" s="1" t="s">
        <v>8</v>
      </c>
      <c r="D677" s="3" t="s">
        <v>12</v>
      </c>
      <c r="E677" s="1">
        <v>3.0</v>
      </c>
      <c r="F677" s="1">
        <v>1.0</v>
      </c>
      <c r="G677" s="1">
        <v>3.0</v>
      </c>
    </row>
    <row r="678">
      <c r="A678" s="1">
        <v>202502.0</v>
      </c>
      <c r="B678" s="1" t="s">
        <v>7</v>
      </c>
      <c r="C678" s="1" t="s">
        <v>106</v>
      </c>
      <c r="D678" s="1" t="s">
        <v>14</v>
      </c>
      <c r="E678" s="1">
        <v>8.0</v>
      </c>
      <c r="F678" s="1">
        <v>0.0</v>
      </c>
      <c r="G678" s="1">
        <v>3.0</v>
      </c>
    </row>
    <row r="679">
      <c r="A679" s="1">
        <v>202501.0</v>
      </c>
      <c r="B679" s="1" t="s">
        <v>7</v>
      </c>
      <c r="C679" s="1" t="s">
        <v>8</v>
      </c>
      <c r="D679" s="1" t="s">
        <v>9</v>
      </c>
      <c r="E679" s="1">
        <v>1.0</v>
      </c>
      <c r="F679" s="1">
        <v>0.0</v>
      </c>
      <c r="G679" s="1">
        <v>9.0</v>
      </c>
    </row>
    <row r="680">
      <c r="A680" s="1">
        <v>202412.0</v>
      </c>
      <c r="B680" s="1" t="s">
        <v>7</v>
      </c>
      <c r="C680" s="1" t="s">
        <v>105</v>
      </c>
      <c r="D680" s="1" t="s">
        <v>14</v>
      </c>
      <c r="E680" s="1">
        <v>0.0</v>
      </c>
      <c r="F680" s="1">
        <v>1.0</v>
      </c>
      <c r="G680" s="1">
        <v>4.0</v>
      </c>
    </row>
    <row r="681">
      <c r="A681" s="1">
        <v>202503.0</v>
      </c>
      <c r="B681" s="1" t="s">
        <v>10</v>
      </c>
      <c r="C681" s="1" t="s">
        <v>8</v>
      </c>
      <c r="D681" s="3" t="s">
        <v>12</v>
      </c>
      <c r="E681" s="1">
        <v>9.0</v>
      </c>
      <c r="F681" s="1">
        <v>0.0</v>
      </c>
      <c r="G681" s="1">
        <v>2.0</v>
      </c>
    </row>
    <row r="682">
      <c r="A682" s="1">
        <v>202503.0</v>
      </c>
      <c r="B682" s="1" t="s">
        <v>10</v>
      </c>
      <c r="C682" s="1" t="s">
        <v>8</v>
      </c>
      <c r="D682" s="3" t="s">
        <v>12</v>
      </c>
      <c r="E682" s="1">
        <v>2.0</v>
      </c>
      <c r="F682" s="1">
        <v>1.0</v>
      </c>
      <c r="G682" s="1">
        <v>2.0</v>
      </c>
    </row>
    <row r="683">
      <c r="A683" s="1">
        <v>202410.0</v>
      </c>
      <c r="B683" s="1" t="s">
        <v>7</v>
      </c>
      <c r="C683" s="1" t="s">
        <v>105</v>
      </c>
      <c r="D683" s="1" t="s">
        <v>14</v>
      </c>
      <c r="E683" s="1">
        <v>3.0</v>
      </c>
      <c r="F683" s="1">
        <v>1.0</v>
      </c>
      <c r="G683" s="1">
        <v>2.0</v>
      </c>
    </row>
    <row r="684">
      <c r="A684" s="1">
        <v>202502.0</v>
      </c>
      <c r="B684" s="1" t="s">
        <v>10</v>
      </c>
      <c r="C684" s="1" t="s">
        <v>8</v>
      </c>
      <c r="D684" s="1" t="s">
        <v>9</v>
      </c>
      <c r="E684" s="1">
        <v>5.0</v>
      </c>
      <c r="F684" s="1">
        <v>0.0</v>
      </c>
      <c r="G684" s="1">
        <v>2.0</v>
      </c>
    </row>
    <row r="685">
      <c r="A685" s="1">
        <v>202411.0</v>
      </c>
      <c r="B685" s="1" t="s">
        <v>7</v>
      </c>
      <c r="C685" s="1" t="s">
        <v>105</v>
      </c>
      <c r="D685" s="1" t="s">
        <v>14</v>
      </c>
      <c r="E685" s="1">
        <v>4.0</v>
      </c>
      <c r="F685" s="1">
        <v>1.0</v>
      </c>
      <c r="G685" s="1">
        <v>2.0</v>
      </c>
    </row>
    <row r="686">
      <c r="A686" s="1">
        <v>202502.0</v>
      </c>
      <c r="B686" s="1" t="s">
        <v>7</v>
      </c>
      <c r="C686" s="1" t="s">
        <v>8</v>
      </c>
      <c r="D686" s="1" t="s">
        <v>14</v>
      </c>
      <c r="E686" s="1">
        <v>3.0</v>
      </c>
      <c r="F686" s="1">
        <v>1.0</v>
      </c>
      <c r="G686" s="1">
        <v>1.0</v>
      </c>
    </row>
    <row r="687">
      <c r="A687" s="1">
        <v>202411.0</v>
      </c>
      <c r="B687" s="1" t="s">
        <v>7</v>
      </c>
      <c r="C687" s="1" t="s">
        <v>8</v>
      </c>
      <c r="D687" s="1" t="s">
        <v>9</v>
      </c>
      <c r="E687" s="1">
        <v>1.0</v>
      </c>
      <c r="F687" s="1">
        <v>0.0</v>
      </c>
      <c r="G687" s="1">
        <v>1.0</v>
      </c>
    </row>
    <row r="688">
      <c r="A688" s="1">
        <v>202410.0</v>
      </c>
      <c r="B688" s="1" t="s">
        <v>7</v>
      </c>
      <c r="C688" s="1" t="s">
        <v>106</v>
      </c>
      <c r="D688" s="1" t="s">
        <v>14</v>
      </c>
      <c r="E688" s="1">
        <v>1.0</v>
      </c>
      <c r="F688" s="1">
        <v>0.0</v>
      </c>
      <c r="G688" s="1">
        <v>2.0</v>
      </c>
    </row>
    <row r="689">
      <c r="A689" s="1">
        <v>202411.0</v>
      </c>
      <c r="B689" s="1" t="s">
        <v>10</v>
      </c>
      <c r="C689" s="1" t="s">
        <v>8</v>
      </c>
      <c r="D689" s="1" t="s">
        <v>11</v>
      </c>
      <c r="E689" s="1">
        <v>9.0</v>
      </c>
      <c r="F689" s="1">
        <v>0.0</v>
      </c>
      <c r="G689" s="1">
        <v>4.0</v>
      </c>
    </row>
    <row r="690">
      <c r="A690" s="1">
        <v>202502.0</v>
      </c>
      <c r="B690" s="1" t="s">
        <v>10</v>
      </c>
      <c r="C690" s="1" t="s">
        <v>8</v>
      </c>
      <c r="D690" s="1" t="s">
        <v>15</v>
      </c>
      <c r="E690" s="1">
        <v>8.0</v>
      </c>
      <c r="F690" s="1">
        <v>0.0</v>
      </c>
      <c r="G690" s="1">
        <v>2.0</v>
      </c>
    </row>
    <row r="691">
      <c r="A691" s="1">
        <v>202502.0</v>
      </c>
      <c r="B691" s="1" t="s">
        <v>7</v>
      </c>
      <c r="C691" s="1" t="s">
        <v>105</v>
      </c>
      <c r="D691" s="1" t="s">
        <v>14</v>
      </c>
      <c r="E691" s="1">
        <v>0.0</v>
      </c>
      <c r="F691" s="1">
        <v>0.0</v>
      </c>
      <c r="G691" s="1">
        <v>2.0</v>
      </c>
    </row>
    <row r="692">
      <c r="A692" s="1">
        <v>202410.0</v>
      </c>
      <c r="B692" s="1" t="s">
        <v>7</v>
      </c>
      <c r="C692" s="1" t="s">
        <v>8</v>
      </c>
      <c r="D692" s="3" t="s">
        <v>12</v>
      </c>
      <c r="E692" s="1">
        <v>6.0</v>
      </c>
      <c r="F692" s="1">
        <v>0.0</v>
      </c>
      <c r="G692" s="1">
        <v>2.0</v>
      </c>
    </row>
    <row r="693">
      <c r="A693" s="1">
        <v>202502.0</v>
      </c>
      <c r="B693" s="1" t="s">
        <v>10</v>
      </c>
      <c r="C693" s="1" t="s">
        <v>8</v>
      </c>
      <c r="D693" s="3" t="s">
        <v>12</v>
      </c>
      <c r="E693" s="1">
        <v>5.0</v>
      </c>
      <c r="F693" s="1">
        <v>0.0</v>
      </c>
      <c r="G693" s="1">
        <v>2.0</v>
      </c>
    </row>
    <row r="694">
      <c r="A694" s="1">
        <v>202501.0</v>
      </c>
      <c r="B694" s="1" t="s">
        <v>10</v>
      </c>
      <c r="C694" s="1" t="s">
        <v>106</v>
      </c>
      <c r="D694" s="1" t="s">
        <v>14</v>
      </c>
      <c r="E694" s="1">
        <v>9.0</v>
      </c>
      <c r="F694" s="1">
        <v>0.0</v>
      </c>
      <c r="G694" s="1">
        <v>1.0</v>
      </c>
    </row>
    <row r="695">
      <c r="A695" s="1">
        <v>202503.0</v>
      </c>
      <c r="B695" s="1" t="s">
        <v>10</v>
      </c>
      <c r="C695" s="1" t="s">
        <v>8</v>
      </c>
      <c r="D695" s="1" t="s">
        <v>15</v>
      </c>
      <c r="E695" s="1">
        <v>2.0</v>
      </c>
      <c r="F695" s="1">
        <v>0.0</v>
      </c>
      <c r="G695" s="1">
        <v>2.0</v>
      </c>
    </row>
    <row r="696">
      <c r="A696" s="1">
        <v>202410.0</v>
      </c>
      <c r="B696" s="1" t="s">
        <v>10</v>
      </c>
      <c r="C696" s="1" t="s">
        <v>105</v>
      </c>
      <c r="D696" s="1" t="s">
        <v>14</v>
      </c>
      <c r="E696" s="1">
        <v>1.0</v>
      </c>
      <c r="F696" s="1">
        <v>1.0</v>
      </c>
      <c r="G696" s="1">
        <v>1.0</v>
      </c>
    </row>
    <row r="697">
      <c r="A697" s="1">
        <v>202410.0</v>
      </c>
      <c r="B697" s="1" t="s">
        <v>7</v>
      </c>
      <c r="C697" s="1" t="s">
        <v>8</v>
      </c>
      <c r="D697" s="1" t="s">
        <v>9</v>
      </c>
      <c r="E697" s="1">
        <v>5.0</v>
      </c>
      <c r="F697" s="1">
        <v>0.0</v>
      </c>
      <c r="G697" s="1">
        <v>1.0</v>
      </c>
    </row>
    <row r="698">
      <c r="A698" s="1">
        <v>202410.0</v>
      </c>
      <c r="B698" s="1" t="s">
        <v>10</v>
      </c>
      <c r="C698" s="1" t="s">
        <v>8</v>
      </c>
      <c r="D698" s="1" t="s">
        <v>9</v>
      </c>
      <c r="E698" s="1">
        <v>3.0</v>
      </c>
      <c r="F698" s="1">
        <v>1.0</v>
      </c>
      <c r="G698" s="1">
        <v>1.0</v>
      </c>
    </row>
    <row r="699">
      <c r="A699" s="1">
        <v>202412.0</v>
      </c>
      <c r="B699" s="1" t="s">
        <v>7</v>
      </c>
      <c r="C699" s="1" t="s">
        <v>8</v>
      </c>
      <c r="D699" s="1" t="s">
        <v>11</v>
      </c>
      <c r="E699" s="1">
        <v>4.0</v>
      </c>
      <c r="F699" s="1">
        <v>0.0</v>
      </c>
      <c r="G699" s="1">
        <v>14.0</v>
      </c>
    </row>
    <row r="700">
      <c r="A700" s="1">
        <v>202503.0</v>
      </c>
      <c r="B700" s="1" t="s">
        <v>7</v>
      </c>
      <c r="C700" s="1" t="s">
        <v>8</v>
      </c>
      <c r="D700" s="1" t="s">
        <v>11</v>
      </c>
      <c r="E700" s="1">
        <v>2.0</v>
      </c>
      <c r="F700" s="1">
        <v>0.0</v>
      </c>
      <c r="G700" s="1">
        <v>17.0</v>
      </c>
    </row>
    <row r="701">
      <c r="A701" s="1">
        <v>202502.0</v>
      </c>
      <c r="B701" s="1" t="s">
        <v>7</v>
      </c>
      <c r="C701" s="1" t="s">
        <v>8</v>
      </c>
      <c r="D701" s="3" t="s">
        <v>12</v>
      </c>
      <c r="E701" s="1">
        <v>3.0</v>
      </c>
      <c r="F701" s="1">
        <v>0.0</v>
      </c>
      <c r="G701" s="1">
        <v>9.0</v>
      </c>
    </row>
    <row r="702">
      <c r="A702" s="1">
        <v>202412.0</v>
      </c>
      <c r="B702" s="1" t="s">
        <v>10</v>
      </c>
      <c r="C702" s="1" t="s">
        <v>106</v>
      </c>
      <c r="D702" s="1" t="s">
        <v>14</v>
      </c>
      <c r="E702" s="1">
        <v>0.0</v>
      </c>
      <c r="F702" s="1">
        <v>1.0</v>
      </c>
      <c r="G702" s="1">
        <v>26.0</v>
      </c>
    </row>
    <row r="703">
      <c r="A703" s="1">
        <v>202503.0</v>
      </c>
      <c r="B703" s="1" t="s">
        <v>7</v>
      </c>
      <c r="C703" s="1" t="s">
        <v>8</v>
      </c>
      <c r="D703" s="3" t="s">
        <v>12</v>
      </c>
      <c r="E703" s="1">
        <v>1.0</v>
      </c>
      <c r="F703" s="1">
        <v>0.0</v>
      </c>
      <c r="G703" s="1">
        <v>69.0</v>
      </c>
    </row>
    <row r="704">
      <c r="A704" s="1">
        <v>202412.0</v>
      </c>
      <c r="B704" s="1" t="s">
        <v>7</v>
      </c>
      <c r="C704" s="1" t="s">
        <v>8</v>
      </c>
      <c r="D704" s="1" t="s">
        <v>15</v>
      </c>
      <c r="E704" s="1">
        <v>6.0</v>
      </c>
      <c r="F704" s="1">
        <v>0.0</v>
      </c>
      <c r="G704" s="1">
        <v>11.0</v>
      </c>
    </row>
    <row r="705">
      <c r="A705" s="1">
        <v>202503.0</v>
      </c>
      <c r="B705" s="1" t="s">
        <v>7</v>
      </c>
      <c r="C705" s="1" t="s">
        <v>8</v>
      </c>
      <c r="D705" s="1" t="s">
        <v>15</v>
      </c>
      <c r="E705" s="1">
        <v>3.0</v>
      </c>
      <c r="F705" s="1">
        <v>0.0</v>
      </c>
      <c r="G705" s="1">
        <v>16.0</v>
      </c>
    </row>
    <row r="706">
      <c r="A706" s="1">
        <v>202411.0</v>
      </c>
      <c r="B706" s="1" t="s">
        <v>7</v>
      </c>
      <c r="C706" s="1" t="s">
        <v>8</v>
      </c>
      <c r="D706" s="1" t="s">
        <v>15</v>
      </c>
      <c r="E706" s="1">
        <v>7.0</v>
      </c>
      <c r="F706" s="1">
        <v>0.0</v>
      </c>
      <c r="G706" s="1">
        <v>4.0</v>
      </c>
    </row>
    <row r="707">
      <c r="A707" s="1">
        <v>202412.0</v>
      </c>
      <c r="B707" s="1" t="s">
        <v>7</v>
      </c>
      <c r="C707" s="1" t="s">
        <v>8</v>
      </c>
      <c r="D707" s="3" t="s">
        <v>12</v>
      </c>
      <c r="E707" s="1">
        <v>1.0</v>
      </c>
      <c r="F707" s="1">
        <v>0.0</v>
      </c>
      <c r="G707" s="1">
        <v>23.0</v>
      </c>
    </row>
    <row r="708">
      <c r="A708" s="1">
        <v>202501.0</v>
      </c>
      <c r="B708" s="1" t="s">
        <v>7</v>
      </c>
      <c r="C708" s="1" t="s">
        <v>8</v>
      </c>
      <c r="D708" s="1" t="s">
        <v>9</v>
      </c>
      <c r="E708" s="1">
        <v>9.0</v>
      </c>
      <c r="F708" s="1">
        <v>0.0</v>
      </c>
      <c r="G708" s="1">
        <v>22.0</v>
      </c>
    </row>
    <row r="709">
      <c r="A709" s="1">
        <v>202412.0</v>
      </c>
      <c r="B709" s="1" t="s">
        <v>7</v>
      </c>
      <c r="C709" s="1" t="s">
        <v>8</v>
      </c>
      <c r="D709" s="1" t="s">
        <v>9</v>
      </c>
      <c r="E709" s="1">
        <v>7.0</v>
      </c>
      <c r="F709" s="1">
        <v>0.0</v>
      </c>
      <c r="G709" s="1">
        <v>24.0</v>
      </c>
    </row>
    <row r="710">
      <c r="A710" s="1">
        <v>202501.0</v>
      </c>
      <c r="B710" s="1" t="s">
        <v>7</v>
      </c>
      <c r="C710" s="1" t="s">
        <v>106</v>
      </c>
      <c r="D710" s="1" t="s">
        <v>14</v>
      </c>
      <c r="E710" s="1">
        <v>0.0</v>
      </c>
      <c r="F710" s="1">
        <v>1.0</v>
      </c>
      <c r="G710" s="1">
        <v>64.0</v>
      </c>
    </row>
    <row r="711">
      <c r="A711" s="1">
        <v>202502.0</v>
      </c>
      <c r="B711" s="1" t="s">
        <v>7</v>
      </c>
      <c r="C711" s="1" t="s">
        <v>8</v>
      </c>
      <c r="D711" s="1" t="s">
        <v>9</v>
      </c>
      <c r="E711" s="1">
        <v>9.0</v>
      </c>
      <c r="F711" s="1">
        <v>0.0</v>
      </c>
      <c r="G711" s="1">
        <v>28.0</v>
      </c>
    </row>
    <row r="712">
      <c r="A712" s="1">
        <v>202503.0</v>
      </c>
      <c r="B712" s="1" t="s">
        <v>7</v>
      </c>
      <c r="C712" s="1" t="s">
        <v>8</v>
      </c>
      <c r="D712" s="1" t="s">
        <v>11</v>
      </c>
      <c r="E712" s="1">
        <v>5.0</v>
      </c>
      <c r="F712" s="1">
        <v>0.0</v>
      </c>
      <c r="G712" s="1">
        <v>50.0</v>
      </c>
    </row>
    <row r="713">
      <c r="A713" s="1">
        <v>202502.0</v>
      </c>
      <c r="B713" s="1" t="s">
        <v>7</v>
      </c>
      <c r="C713" s="1" t="s">
        <v>106</v>
      </c>
      <c r="D713" s="1" t="s">
        <v>14</v>
      </c>
      <c r="E713" s="1">
        <v>3.0</v>
      </c>
      <c r="F713" s="1">
        <v>0.0</v>
      </c>
      <c r="G713" s="1">
        <v>8.0</v>
      </c>
    </row>
    <row r="714">
      <c r="A714" s="1">
        <v>202503.0</v>
      </c>
      <c r="B714" s="1" t="s">
        <v>7</v>
      </c>
      <c r="C714" s="1" t="s">
        <v>8</v>
      </c>
      <c r="D714" s="3" t="s">
        <v>12</v>
      </c>
      <c r="E714" s="1">
        <v>3.0</v>
      </c>
      <c r="F714" s="1">
        <v>0.0</v>
      </c>
      <c r="G714" s="1">
        <v>61.0</v>
      </c>
    </row>
    <row r="715">
      <c r="A715" s="1">
        <v>202503.0</v>
      </c>
      <c r="B715" s="1" t="s">
        <v>10</v>
      </c>
      <c r="C715" s="1" t="s">
        <v>8</v>
      </c>
      <c r="D715" s="1" t="s">
        <v>14</v>
      </c>
      <c r="E715" s="1">
        <v>0.0</v>
      </c>
      <c r="F715" s="1">
        <v>0.0</v>
      </c>
      <c r="G715" s="1">
        <v>1.0</v>
      </c>
    </row>
    <row r="716">
      <c r="A716" s="1">
        <v>202411.0</v>
      </c>
      <c r="B716" s="1" t="s">
        <v>7</v>
      </c>
      <c r="C716" s="1" t="s">
        <v>8</v>
      </c>
      <c r="D716" s="1" t="s">
        <v>9</v>
      </c>
      <c r="E716" s="1">
        <v>6.0</v>
      </c>
      <c r="F716" s="1">
        <v>0.0</v>
      </c>
      <c r="G716" s="1">
        <v>2.0</v>
      </c>
    </row>
    <row r="717">
      <c r="A717" s="1">
        <v>202503.0</v>
      </c>
      <c r="B717" s="1" t="s">
        <v>7</v>
      </c>
      <c r="C717" s="1" t="s">
        <v>8</v>
      </c>
      <c r="D717" s="1" t="s">
        <v>9</v>
      </c>
      <c r="E717" s="1">
        <v>8.0</v>
      </c>
      <c r="F717" s="1">
        <v>1.0</v>
      </c>
      <c r="G717" s="1">
        <v>3.0</v>
      </c>
    </row>
    <row r="718">
      <c r="A718" s="1">
        <v>202502.0</v>
      </c>
      <c r="B718" s="1" t="s">
        <v>7</v>
      </c>
      <c r="C718" s="1" t="s">
        <v>8</v>
      </c>
      <c r="D718" s="1" t="s">
        <v>11</v>
      </c>
      <c r="E718" s="1">
        <v>7.0</v>
      </c>
      <c r="F718" s="1">
        <v>0.0</v>
      </c>
      <c r="G718" s="1">
        <v>28.0</v>
      </c>
    </row>
    <row r="719">
      <c r="A719" s="1">
        <v>202412.0</v>
      </c>
      <c r="B719" s="1" t="s">
        <v>7</v>
      </c>
      <c r="C719" s="1" t="s">
        <v>8</v>
      </c>
      <c r="D719" s="3" t="s">
        <v>12</v>
      </c>
      <c r="E719" s="1">
        <v>2.0</v>
      </c>
      <c r="F719" s="1">
        <v>0.0</v>
      </c>
      <c r="G719" s="1">
        <v>21.0</v>
      </c>
    </row>
    <row r="720">
      <c r="A720" s="1">
        <v>202501.0</v>
      </c>
      <c r="B720" s="1" t="s">
        <v>7</v>
      </c>
      <c r="C720" s="1" t="s">
        <v>106</v>
      </c>
      <c r="D720" s="1" t="s">
        <v>9</v>
      </c>
      <c r="E720" s="1">
        <v>6.0</v>
      </c>
      <c r="F720" s="1">
        <v>0.0</v>
      </c>
      <c r="G720" s="1">
        <v>1.0</v>
      </c>
    </row>
    <row r="721">
      <c r="A721" s="1">
        <v>202503.0</v>
      </c>
      <c r="B721" s="1" t="s">
        <v>7</v>
      </c>
      <c r="C721" s="1" t="s">
        <v>8</v>
      </c>
      <c r="D721" s="1" t="s">
        <v>15</v>
      </c>
      <c r="E721" s="1">
        <v>2.0</v>
      </c>
      <c r="F721" s="1">
        <v>1.0</v>
      </c>
      <c r="G721" s="1">
        <v>2.0</v>
      </c>
    </row>
    <row r="722">
      <c r="A722" s="1">
        <v>202503.0</v>
      </c>
      <c r="B722" s="1" t="s">
        <v>10</v>
      </c>
      <c r="C722" s="1" t="s">
        <v>105</v>
      </c>
      <c r="D722" s="1" t="s">
        <v>14</v>
      </c>
      <c r="E722" s="1">
        <v>1.0</v>
      </c>
      <c r="F722" s="1">
        <v>1.0</v>
      </c>
      <c r="G722" s="1">
        <v>1.0</v>
      </c>
    </row>
    <row r="723">
      <c r="A723" s="1">
        <v>202410.0</v>
      </c>
      <c r="B723" s="1" t="s">
        <v>10</v>
      </c>
      <c r="C723" s="1" t="s">
        <v>8</v>
      </c>
      <c r="D723" s="1" t="s">
        <v>15</v>
      </c>
      <c r="E723" s="1">
        <v>2.0</v>
      </c>
      <c r="F723" s="1">
        <v>0.0</v>
      </c>
      <c r="G723" s="1">
        <v>1.0</v>
      </c>
    </row>
    <row r="724">
      <c r="A724" s="1">
        <v>202503.0</v>
      </c>
      <c r="B724" s="1" t="s">
        <v>7</v>
      </c>
      <c r="C724" s="1" t="s">
        <v>106</v>
      </c>
      <c r="D724" s="3" t="s">
        <v>12</v>
      </c>
      <c r="E724" s="1">
        <v>0.0</v>
      </c>
      <c r="F724" s="1">
        <v>1.0</v>
      </c>
      <c r="G724" s="1">
        <v>4.0</v>
      </c>
    </row>
    <row r="725">
      <c r="A725" s="1">
        <v>202412.0</v>
      </c>
      <c r="B725" s="1" t="s">
        <v>7</v>
      </c>
      <c r="C725" s="1" t="s">
        <v>8</v>
      </c>
      <c r="D725" s="1" t="s">
        <v>11</v>
      </c>
      <c r="E725" s="1">
        <v>2.0</v>
      </c>
      <c r="F725" s="1">
        <v>1.0</v>
      </c>
      <c r="G725" s="1">
        <v>2.0</v>
      </c>
    </row>
    <row r="726">
      <c r="A726" s="1">
        <v>202501.0</v>
      </c>
      <c r="B726" s="1" t="s">
        <v>7</v>
      </c>
      <c r="C726" s="1" t="s">
        <v>8</v>
      </c>
      <c r="D726" s="3" t="s">
        <v>12</v>
      </c>
      <c r="E726" s="1">
        <v>6.0</v>
      </c>
      <c r="F726" s="1">
        <v>0.0</v>
      </c>
      <c r="G726" s="1">
        <v>17.0</v>
      </c>
    </row>
    <row r="727">
      <c r="A727" s="1">
        <v>202503.0</v>
      </c>
      <c r="B727" s="1" t="s">
        <v>10</v>
      </c>
      <c r="C727" s="1" t="s">
        <v>8</v>
      </c>
      <c r="D727" s="1" t="s">
        <v>15</v>
      </c>
      <c r="E727" s="1">
        <v>6.0</v>
      </c>
      <c r="F727" s="1">
        <v>0.0</v>
      </c>
      <c r="G727" s="1">
        <v>13.0</v>
      </c>
    </row>
    <row r="728">
      <c r="A728" s="1">
        <v>202412.0</v>
      </c>
      <c r="B728" s="1" t="s">
        <v>7</v>
      </c>
      <c r="C728" s="1" t="s">
        <v>106</v>
      </c>
      <c r="D728" s="3" t="s">
        <v>12</v>
      </c>
      <c r="E728" s="1">
        <v>0.0</v>
      </c>
      <c r="F728" s="1">
        <v>1.0</v>
      </c>
      <c r="G728" s="1">
        <v>2.0</v>
      </c>
    </row>
    <row r="729">
      <c r="A729" s="1">
        <v>202503.0</v>
      </c>
      <c r="B729" s="1" t="s">
        <v>7</v>
      </c>
      <c r="C729" s="1" t="s">
        <v>105</v>
      </c>
      <c r="D729" s="1" t="s">
        <v>14</v>
      </c>
      <c r="E729" s="1">
        <v>0.0</v>
      </c>
      <c r="F729" s="1">
        <v>0.0</v>
      </c>
      <c r="G729" s="1">
        <v>3.0</v>
      </c>
    </row>
    <row r="730">
      <c r="A730" s="1">
        <v>202412.0</v>
      </c>
      <c r="B730" s="1" t="s">
        <v>10</v>
      </c>
      <c r="C730" s="1" t="s">
        <v>8</v>
      </c>
      <c r="D730" s="1" t="s">
        <v>15</v>
      </c>
      <c r="E730" s="1">
        <v>6.0</v>
      </c>
      <c r="F730" s="1">
        <v>0.0</v>
      </c>
      <c r="G730" s="1">
        <v>3.0</v>
      </c>
    </row>
    <row r="731">
      <c r="A731" s="1">
        <v>202501.0</v>
      </c>
      <c r="B731" s="1" t="s">
        <v>7</v>
      </c>
      <c r="C731" s="1" t="s">
        <v>8</v>
      </c>
      <c r="D731" s="3" t="s">
        <v>12</v>
      </c>
      <c r="E731" s="1">
        <v>0.0</v>
      </c>
      <c r="F731" s="1">
        <v>1.0</v>
      </c>
      <c r="G731" s="1">
        <v>1.0</v>
      </c>
    </row>
    <row r="732">
      <c r="A732" s="1">
        <v>202501.0</v>
      </c>
      <c r="B732" s="1" t="s">
        <v>10</v>
      </c>
      <c r="C732" s="1" t="s">
        <v>8</v>
      </c>
      <c r="D732" s="1" t="s">
        <v>9</v>
      </c>
      <c r="E732" s="1">
        <v>2.0</v>
      </c>
      <c r="F732" s="1">
        <v>0.0</v>
      </c>
      <c r="G732" s="1">
        <v>3.0</v>
      </c>
    </row>
    <row r="733">
      <c r="A733" s="1">
        <v>202412.0</v>
      </c>
      <c r="B733" s="1" t="s">
        <v>7</v>
      </c>
      <c r="C733" s="1" t="s">
        <v>105</v>
      </c>
      <c r="D733" s="1" t="s">
        <v>14</v>
      </c>
      <c r="E733" s="1">
        <v>2.0</v>
      </c>
      <c r="F733" s="1">
        <v>1.0</v>
      </c>
      <c r="G733" s="1">
        <v>3.0</v>
      </c>
    </row>
    <row r="734">
      <c r="A734" s="1">
        <v>202503.0</v>
      </c>
      <c r="B734" s="1" t="s">
        <v>7</v>
      </c>
      <c r="C734" s="1" t="s">
        <v>8</v>
      </c>
      <c r="D734" s="1" t="s">
        <v>11</v>
      </c>
      <c r="E734" s="1">
        <v>3.0</v>
      </c>
      <c r="F734" s="1">
        <v>1.0</v>
      </c>
      <c r="G734" s="1">
        <v>2.0</v>
      </c>
    </row>
    <row r="735">
      <c r="A735" s="1">
        <v>202503.0</v>
      </c>
      <c r="B735" s="1" t="s">
        <v>7</v>
      </c>
      <c r="C735" s="1" t="s">
        <v>8</v>
      </c>
      <c r="D735" s="3" t="s">
        <v>12</v>
      </c>
      <c r="E735" s="1">
        <v>6.0</v>
      </c>
      <c r="F735" s="1">
        <v>1.0</v>
      </c>
      <c r="G735" s="1">
        <v>1.0</v>
      </c>
    </row>
    <row r="736">
      <c r="A736" s="1">
        <v>202411.0</v>
      </c>
      <c r="B736" s="1" t="s">
        <v>7</v>
      </c>
      <c r="C736" s="1" t="s">
        <v>105</v>
      </c>
      <c r="D736" s="1" t="s">
        <v>14</v>
      </c>
      <c r="E736" s="1">
        <v>0.0</v>
      </c>
      <c r="F736" s="1">
        <v>1.0</v>
      </c>
      <c r="G736" s="1">
        <v>4.0</v>
      </c>
    </row>
    <row r="737">
      <c r="A737" s="1">
        <v>202412.0</v>
      </c>
      <c r="B737" s="1" t="s">
        <v>10</v>
      </c>
      <c r="C737" s="1" t="s">
        <v>8</v>
      </c>
      <c r="D737" s="1" t="s">
        <v>9</v>
      </c>
      <c r="E737" s="1">
        <v>0.0</v>
      </c>
      <c r="F737" s="1">
        <v>0.0</v>
      </c>
      <c r="G737" s="1">
        <v>1.0</v>
      </c>
    </row>
    <row r="738">
      <c r="A738" s="1">
        <v>202503.0</v>
      </c>
      <c r="B738" s="1" t="s">
        <v>10</v>
      </c>
      <c r="C738" s="1" t="s">
        <v>8</v>
      </c>
      <c r="D738" s="1" t="s">
        <v>9</v>
      </c>
      <c r="E738" s="1">
        <v>8.0</v>
      </c>
      <c r="F738" s="1">
        <v>1.0</v>
      </c>
      <c r="G738" s="1">
        <v>1.0</v>
      </c>
    </row>
    <row r="739">
      <c r="A739" s="1">
        <v>202502.0</v>
      </c>
      <c r="B739" s="1" t="s">
        <v>7</v>
      </c>
      <c r="C739" s="1" t="s">
        <v>8</v>
      </c>
      <c r="D739" s="3" t="s">
        <v>12</v>
      </c>
      <c r="E739" s="1">
        <v>6.0</v>
      </c>
      <c r="F739" s="1">
        <v>1.0</v>
      </c>
      <c r="G739" s="1">
        <v>1.0</v>
      </c>
    </row>
    <row r="740">
      <c r="A740" s="1">
        <v>202503.0</v>
      </c>
      <c r="B740" s="1" t="s">
        <v>10</v>
      </c>
      <c r="C740" s="1" t="s">
        <v>8</v>
      </c>
      <c r="D740" s="1" t="s">
        <v>11</v>
      </c>
      <c r="E740" s="1">
        <v>1.0</v>
      </c>
      <c r="F740" s="1">
        <v>0.0</v>
      </c>
      <c r="G740" s="1">
        <v>3.0</v>
      </c>
    </row>
    <row r="741">
      <c r="A741" s="1">
        <v>202503.0</v>
      </c>
      <c r="B741" s="1" t="s">
        <v>10</v>
      </c>
      <c r="C741" s="1" t="s">
        <v>106</v>
      </c>
      <c r="D741" s="1" t="s">
        <v>14</v>
      </c>
      <c r="E741" s="1">
        <v>6.0</v>
      </c>
      <c r="F741" s="1">
        <v>0.0</v>
      </c>
      <c r="G741" s="1">
        <v>3.0</v>
      </c>
    </row>
    <row r="742">
      <c r="A742" s="1">
        <v>202410.0</v>
      </c>
      <c r="B742" s="1" t="s">
        <v>7</v>
      </c>
      <c r="C742" s="1" t="s">
        <v>106</v>
      </c>
      <c r="D742" s="1" t="s">
        <v>14</v>
      </c>
      <c r="E742" s="1">
        <v>6.0</v>
      </c>
      <c r="F742" s="1">
        <v>0.0</v>
      </c>
      <c r="G742" s="1">
        <v>1.0</v>
      </c>
    </row>
    <row r="743">
      <c r="A743" s="1">
        <v>202411.0</v>
      </c>
      <c r="B743" s="1" t="s">
        <v>7</v>
      </c>
      <c r="C743" s="1" t="s">
        <v>8</v>
      </c>
      <c r="D743" s="3" t="s">
        <v>12</v>
      </c>
      <c r="E743" s="1">
        <v>5.0</v>
      </c>
      <c r="F743" s="1">
        <v>1.0</v>
      </c>
      <c r="G743" s="1">
        <v>1.0</v>
      </c>
    </row>
    <row r="744">
      <c r="A744" s="1">
        <v>202503.0</v>
      </c>
      <c r="B744" s="1" t="s">
        <v>7</v>
      </c>
      <c r="C744" s="1" t="s">
        <v>106</v>
      </c>
      <c r="D744" s="3" t="s">
        <v>12</v>
      </c>
      <c r="E744" s="1">
        <v>4.0</v>
      </c>
      <c r="F744" s="1">
        <v>0.0</v>
      </c>
      <c r="G744" s="1">
        <v>1.0</v>
      </c>
    </row>
    <row r="745">
      <c r="A745" s="1">
        <v>202411.0</v>
      </c>
      <c r="B745" s="1" t="s">
        <v>10</v>
      </c>
      <c r="C745" s="1" t="s">
        <v>8</v>
      </c>
      <c r="D745" s="3" t="s">
        <v>12</v>
      </c>
      <c r="E745" s="1">
        <v>4.0</v>
      </c>
      <c r="F745" s="1">
        <v>0.0</v>
      </c>
      <c r="G745" s="1">
        <v>1.0</v>
      </c>
    </row>
    <row r="746">
      <c r="A746" s="1">
        <v>202501.0</v>
      </c>
      <c r="B746" s="1" t="s">
        <v>10</v>
      </c>
      <c r="C746" s="1" t="s">
        <v>8</v>
      </c>
      <c r="D746" s="3" t="s">
        <v>12</v>
      </c>
      <c r="E746" s="1">
        <v>3.0</v>
      </c>
      <c r="F746" s="1">
        <v>0.0</v>
      </c>
      <c r="G746" s="1">
        <v>3.0</v>
      </c>
    </row>
    <row r="747">
      <c r="A747" s="1">
        <v>202410.0</v>
      </c>
      <c r="B747" s="1" t="s">
        <v>7</v>
      </c>
      <c r="C747" s="1" t="s">
        <v>105</v>
      </c>
      <c r="D747" s="1" t="s">
        <v>9</v>
      </c>
      <c r="E747" s="1">
        <v>6.0</v>
      </c>
      <c r="F747" s="1">
        <v>0.0</v>
      </c>
      <c r="G747" s="1">
        <v>1.0</v>
      </c>
    </row>
    <row r="748">
      <c r="A748" s="1">
        <v>202412.0</v>
      </c>
      <c r="B748" s="1" t="s">
        <v>10</v>
      </c>
      <c r="C748" s="1" t="s">
        <v>8</v>
      </c>
      <c r="D748" s="1" t="s">
        <v>11</v>
      </c>
      <c r="E748" s="1">
        <v>3.0</v>
      </c>
      <c r="F748" s="1">
        <v>0.0</v>
      </c>
      <c r="G748" s="1">
        <v>2.0</v>
      </c>
    </row>
    <row r="749">
      <c r="A749" s="1">
        <v>202503.0</v>
      </c>
      <c r="B749" s="1" t="s">
        <v>10</v>
      </c>
      <c r="C749" s="1" t="s">
        <v>105</v>
      </c>
      <c r="D749" s="1" t="s">
        <v>14</v>
      </c>
      <c r="E749" s="1">
        <v>3.0</v>
      </c>
      <c r="F749" s="1">
        <v>1.0</v>
      </c>
      <c r="G749" s="1">
        <v>2.0</v>
      </c>
    </row>
    <row r="750">
      <c r="A750" s="1">
        <v>202410.0</v>
      </c>
      <c r="B750" s="1" t="s">
        <v>10</v>
      </c>
      <c r="C750" s="1" t="s">
        <v>106</v>
      </c>
      <c r="D750" s="1" t="s">
        <v>14</v>
      </c>
      <c r="E750" s="1">
        <v>8.0</v>
      </c>
      <c r="F750" s="1">
        <v>0.0</v>
      </c>
      <c r="G750" s="1">
        <v>1.0</v>
      </c>
    </row>
    <row r="751">
      <c r="A751" s="1">
        <v>202411.0</v>
      </c>
      <c r="B751" s="1" t="s">
        <v>10</v>
      </c>
      <c r="C751" s="1" t="s">
        <v>106</v>
      </c>
      <c r="D751" s="1" t="s">
        <v>14</v>
      </c>
      <c r="E751" s="1">
        <v>1.0</v>
      </c>
      <c r="F751" s="1">
        <v>1.0</v>
      </c>
      <c r="G751" s="1">
        <v>1.0</v>
      </c>
    </row>
    <row r="752">
      <c r="A752" s="1">
        <v>202504.0</v>
      </c>
      <c r="B752" s="1" t="s">
        <v>61</v>
      </c>
      <c r="C752" s="1" t="s">
        <v>61</v>
      </c>
      <c r="D752" s="1" t="s">
        <v>11</v>
      </c>
      <c r="E752" s="1">
        <v>9.0</v>
      </c>
      <c r="F752" s="1">
        <v>0.0</v>
      </c>
      <c r="G752" s="1">
        <v>208.0</v>
      </c>
    </row>
    <row r="753">
      <c r="A753" s="1">
        <v>202504.0</v>
      </c>
      <c r="B753" s="1" t="s">
        <v>61</v>
      </c>
      <c r="C753" s="1" t="s">
        <v>61</v>
      </c>
      <c r="D753" s="1" t="s">
        <v>9</v>
      </c>
      <c r="E753" s="1">
        <v>5.0</v>
      </c>
      <c r="F753" s="1">
        <v>0.0</v>
      </c>
      <c r="G753" s="1">
        <v>146.0</v>
      </c>
    </row>
    <row r="754">
      <c r="A754" s="1">
        <v>202504.0</v>
      </c>
      <c r="B754" s="1" t="s">
        <v>61</v>
      </c>
      <c r="C754" s="1" t="s">
        <v>61</v>
      </c>
      <c r="D754" s="3" t="s">
        <v>12</v>
      </c>
      <c r="E754" s="1">
        <v>0.0</v>
      </c>
      <c r="F754" s="1">
        <v>0.0</v>
      </c>
      <c r="G754" s="1">
        <v>101.0</v>
      </c>
    </row>
    <row r="755">
      <c r="A755" s="1">
        <v>202504.0</v>
      </c>
      <c r="B755" s="1" t="s">
        <v>61</v>
      </c>
      <c r="C755" s="1" t="s">
        <v>61</v>
      </c>
      <c r="D755" s="1" t="s">
        <v>14</v>
      </c>
      <c r="E755" s="1">
        <v>2.0</v>
      </c>
      <c r="F755" s="1">
        <v>1.0</v>
      </c>
      <c r="G755" s="1">
        <v>5.0</v>
      </c>
    </row>
    <row r="756">
      <c r="A756" s="1">
        <v>202504.0</v>
      </c>
      <c r="B756" s="1" t="s">
        <v>61</v>
      </c>
      <c r="C756" s="1" t="s">
        <v>61</v>
      </c>
      <c r="D756" s="1" t="s">
        <v>11</v>
      </c>
      <c r="E756" s="1">
        <v>2.0</v>
      </c>
      <c r="F756" s="1">
        <v>1.0</v>
      </c>
      <c r="G756" s="1">
        <v>4.0</v>
      </c>
    </row>
    <row r="757">
      <c r="A757" s="1">
        <v>202504.0</v>
      </c>
      <c r="B757" s="1" t="s">
        <v>61</v>
      </c>
      <c r="C757" s="1" t="s">
        <v>61</v>
      </c>
      <c r="D757" s="1" t="s">
        <v>11</v>
      </c>
      <c r="E757" s="1">
        <v>0.0</v>
      </c>
      <c r="F757" s="1">
        <v>1.0</v>
      </c>
      <c r="G757" s="1">
        <v>2.0</v>
      </c>
    </row>
    <row r="758">
      <c r="A758" s="1">
        <v>202504.0</v>
      </c>
      <c r="B758" s="1" t="s">
        <v>61</v>
      </c>
      <c r="C758" s="1" t="s">
        <v>61</v>
      </c>
      <c r="D758" s="1" t="s">
        <v>9</v>
      </c>
      <c r="E758" s="1">
        <v>9.0</v>
      </c>
      <c r="F758" s="1">
        <v>0.0</v>
      </c>
      <c r="G758" s="1">
        <v>146.0</v>
      </c>
    </row>
    <row r="759">
      <c r="A759" s="1">
        <v>202504.0</v>
      </c>
      <c r="B759" s="1" t="s">
        <v>61</v>
      </c>
      <c r="C759" s="1" t="s">
        <v>61</v>
      </c>
      <c r="D759" s="1" t="s">
        <v>15</v>
      </c>
      <c r="E759" s="1">
        <v>8.0</v>
      </c>
      <c r="F759" s="1">
        <v>0.0</v>
      </c>
      <c r="G759" s="1">
        <v>126.0</v>
      </c>
    </row>
    <row r="760">
      <c r="A760" s="1">
        <v>202504.0</v>
      </c>
      <c r="B760" s="1" t="s">
        <v>61</v>
      </c>
      <c r="C760" s="1" t="s">
        <v>61</v>
      </c>
      <c r="D760" s="1" t="s">
        <v>11</v>
      </c>
      <c r="E760" s="1">
        <v>1.0</v>
      </c>
      <c r="F760" s="1">
        <v>0.0</v>
      </c>
      <c r="G760" s="1">
        <v>34.0</v>
      </c>
    </row>
    <row r="761">
      <c r="A761" s="1">
        <v>202504.0</v>
      </c>
      <c r="B761" s="1" t="s">
        <v>61</v>
      </c>
      <c r="C761" s="1" t="s">
        <v>61</v>
      </c>
      <c r="D761" s="1" t="s">
        <v>9</v>
      </c>
      <c r="E761" s="1">
        <v>1.0</v>
      </c>
      <c r="F761" s="1">
        <v>1.0</v>
      </c>
      <c r="G761" s="1">
        <v>25.0</v>
      </c>
    </row>
    <row r="762">
      <c r="A762" s="1">
        <v>202504.0</v>
      </c>
      <c r="B762" s="1" t="s">
        <v>61</v>
      </c>
      <c r="C762" s="1" t="s">
        <v>61</v>
      </c>
      <c r="D762" s="1" t="s">
        <v>14</v>
      </c>
      <c r="E762" s="1">
        <v>4.0</v>
      </c>
      <c r="F762" s="1">
        <v>1.0</v>
      </c>
      <c r="G762" s="1">
        <v>5.0</v>
      </c>
    </row>
    <row r="763">
      <c r="A763" s="1">
        <v>202504.0</v>
      </c>
      <c r="B763" s="1" t="s">
        <v>61</v>
      </c>
      <c r="C763" s="1" t="s">
        <v>61</v>
      </c>
      <c r="D763" s="1" t="s">
        <v>14</v>
      </c>
      <c r="E763" s="1">
        <v>7.0</v>
      </c>
      <c r="F763" s="1">
        <v>0.0</v>
      </c>
      <c r="G763" s="1">
        <v>14.0</v>
      </c>
    </row>
    <row r="764">
      <c r="A764" s="1">
        <v>202504.0</v>
      </c>
      <c r="B764" s="1" t="s">
        <v>61</v>
      </c>
      <c r="C764" s="1" t="s">
        <v>61</v>
      </c>
      <c r="D764" s="1" t="s">
        <v>9</v>
      </c>
      <c r="E764" s="1">
        <v>3.0</v>
      </c>
      <c r="F764" s="1">
        <v>1.0</v>
      </c>
      <c r="G764" s="1">
        <v>5.0</v>
      </c>
    </row>
    <row r="765">
      <c r="A765" s="1">
        <v>202504.0</v>
      </c>
      <c r="B765" s="1" t="s">
        <v>61</v>
      </c>
      <c r="C765" s="1" t="s">
        <v>61</v>
      </c>
      <c r="D765" s="1" t="s">
        <v>9</v>
      </c>
      <c r="E765" s="1">
        <v>4.0</v>
      </c>
      <c r="F765" s="1">
        <v>1.0</v>
      </c>
      <c r="G765" s="1">
        <v>5.0</v>
      </c>
    </row>
    <row r="766">
      <c r="A766" s="1">
        <v>202504.0</v>
      </c>
      <c r="B766" s="1" t="s">
        <v>61</v>
      </c>
      <c r="C766" s="1" t="s">
        <v>61</v>
      </c>
      <c r="D766" s="1" t="s">
        <v>9</v>
      </c>
      <c r="E766" s="1">
        <v>4.0</v>
      </c>
      <c r="F766" s="1">
        <v>0.0</v>
      </c>
      <c r="G766" s="1">
        <v>155.0</v>
      </c>
    </row>
    <row r="767">
      <c r="A767" s="1">
        <v>202504.0</v>
      </c>
      <c r="B767" s="1" t="s">
        <v>61</v>
      </c>
      <c r="C767" s="1" t="s">
        <v>61</v>
      </c>
      <c r="D767" s="1" t="s">
        <v>11</v>
      </c>
      <c r="E767" s="1">
        <v>0.0</v>
      </c>
      <c r="F767" s="1">
        <v>0.0</v>
      </c>
      <c r="G767" s="1">
        <v>8.0</v>
      </c>
    </row>
    <row r="768">
      <c r="A768" s="1">
        <v>202504.0</v>
      </c>
      <c r="B768" s="1" t="s">
        <v>61</v>
      </c>
      <c r="C768" s="1" t="s">
        <v>61</v>
      </c>
      <c r="D768" s="1" t="s">
        <v>11</v>
      </c>
      <c r="E768" s="1">
        <v>2.0</v>
      </c>
      <c r="F768" s="1">
        <v>0.0</v>
      </c>
      <c r="G768" s="1">
        <v>48.0</v>
      </c>
    </row>
    <row r="769">
      <c r="A769" s="1">
        <v>202504.0</v>
      </c>
      <c r="B769" s="1" t="s">
        <v>61</v>
      </c>
      <c r="C769" s="1" t="s">
        <v>61</v>
      </c>
      <c r="D769" s="1" t="s">
        <v>9</v>
      </c>
      <c r="E769" s="1">
        <v>2.0</v>
      </c>
      <c r="F769" s="1">
        <v>1.0</v>
      </c>
      <c r="G769" s="1">
        <v>9.0</v>
      </c>
    </row>
    <row r="770">
      <c r="A770" s="1">
        <v>202504.0</v>
      </c>
      <c r="B770" s="1" t="s">
        <v>61</v>
      </c>
      <c r="C770" s="1" t="s">
        <v>61</v>
      </c>
      <c r="D770" s="1" t="s">
        <v>15</v>
      </c>
      <c r="E770" s="1">
        <v>7.0</v>
      </c>
      <c r="F770" s="1">
        <v>0.0</v>
      </c>
      <c r="G770" s="1">
        <v>106.0</v>
      </c>
    </row>
    <row r="771">
      <c r="A771" s="1">
        <v>202504.0</v>
      </c>
      <c r="B771" s="1" t="s">
        <v>61</v>
      </c>
      <c r="C771" s="1" t="s">
        <v>61</v>
      </c>
      <c r="D771" s="1" t="s">
        <v>11</v>
      </c>
      <c r="E771" s="1">
        <v>7.0</v>
      </c>
      <c r="F771" s="1">
        <v>0.0</v>
      </c>
      <c r="G771" s="1">
        <v>142.0</v>
      </c>
    </row>
    <row r="772">
      <c r="A772" s="1">
        <v>202504.0</v>
      </c>
      <c r="B772" s="1" t="s">
        <v>61</v>
      </c>
      <c r="C772" s="1" t="s">
        <v>61</v>
      </c>
      <c r="D772" s="3" t="s">
        <v>12</v>
      </c>
      <c r="E772" s="1">
        <v>1.0</v>
      </c>
      <c r="F772" s="1">
        <v>1.0</v>
      </c>
      <c r="G772" s="1">
        <v>47.0</v>
      </c>
    </row>
    <row r="773">
      <c r="A773" s="1">
        <v>202504.0</v>
      </c>
      <c r="B773" s="1" t="s">
        <v>61</v>
      </c>
      <c r="C773" s="1" t="s">
        <v>61</v>
      </c>
      <c r="D773" s="1" t="s">
        <v>14</v>
      </c>
      <c r="E773" s="1">
        <v>0.0</v>
      </c>
      <c r="F773" s="1">
        <v>0.0</v>
      </c>
      <c r="G773" s="1">
        <v>9.0</v>
      </c>
    </row>
    <row r="774">
      <c r="A774" s="1">
        <v>202504.0</v>
      </c>
      <c r="B774" s="1" t="s">
        <v>61</v>
      </c>
      <c r="C774" s="1" t="s">
        <v>61</v>
      </c>
      <c r="D774" s="1" t="s">
        <v>11</v>
      </c>
      <c r="E774" s="1">
        <v>7.0</v>
      </c>
      <c r="F774" s="1">
        <v>1.0</v>
      </c>
      <c r="G774" s="1">
        <v>1.0</v>
      </c>
    </row>
    <row r="775">
      <c r="A775" s="1">
        <v>202504.0</v>
      </c>
      <c r="B775" s="1" t="s">
        <v>61</v>
      </c>
      <c r="C775" s="1" t="s">
        <v>61</v>
      </c>
      <c r="D775" s="1" t="s">
        <v>11</v>
      </c>
      <c r="E775" s="1">
        <v>6.0</v>
      </c>
      <c r="F775" s="1">
        <v>0.0</v>
      </c>
      <c r="G775" s="1">
        <v>125.0</v>
      </c>
    </row>
    <row r="776">
      <c r="A776" s="1">
        <v>202504.0</v>
      </c>
      <c r="B776" s="1" t="s">
        <v>61</v>
      </c>
      <c r="C776" s="1" t="s">
        <v>61</v>
      </c>
      <c r="D776" s="1" t="s">
        <v>11</v>
      </c>
      <c r="E776" s="1">
        <v>8.0</v>
      </c>
      <c r="F776" s="1">
        <v>0.0</v>
      </c>
      <c r="G776" s="1">
        <v>147.0</v>
      </c>
    </row>
    <row r="777">
      <c r="A777" s="1">
        <v>202504.0</v>
      </c>
      <c r="B777" s="1" t="s">
        <v>61</v>
      </c>
      <c r="C777" s="1" t="s">
        <v>61</v>
      </c>
      <c r="D777" s="1" t="s">
        <v>15</v>
      </c>
      <c r="E777" s="1">
        <v>1.0</v>
      </c>
      <c r="F777" s="1">
        <v>0.0</v>
      </c>
      <c r="G777" s="1">
        <v>21.0</v>
      </c>
    </row>
    <row r="778">
      <c r="A778" s="1">
        <v>202504.0</v>
      </c>
      <c r="B778" s="1" t="s">
        <v>61</v>
      </c>
      <c r="C778" s="1" t="s">
        <v>61</v>
      </c>
      <c r="D778" s="1" t="s">
        <v>14</v>
      </c>
      <c r="E778" s="1">
        <v>1.0</v>
      </c>
      <c r="F778" s="1">
        <v>1.0</v>
      </c>
      <c r="G778" s="1">
        <v>14.0</v>
      </c>
    </row>
    <row r="779">
      <c r="A779" s="1">
        <v>202504.0</v>
      </c>
      <c r="B779" s="1" t="s">
        <v>61</v>
      </c>
      <c r="C779" s="1" t="s">
        <v>61</v>
      </c>
      <c r="D779" s="3" t="s">
        <v>12</v>
      </c>
      <c r="E779" s="1">
        <v>4.0</v>
      </c>
      <c r="F779" s="1">
        <v>0.0</v>
      </c>
      <c r="G779" s="1">
        <v>121.0</v>
      </c>
    </row>
    <row r="780">
      <c r="A780" s="1">
        <v>202504.0</v>
      </c>
      <c r="B780" s="1" t="s">
        <v>61</v>
      </c>
      <c r="C780" s="1" t="s">
        <v>61</v>
      </c>
      <c r="D780" s="1" t="s">
        <v>9</v>
      </c>
      <c r="E780" s="1">
        <v>0.0</v>
      </c>
      <c r="F780" s="1">
        <v>0.0</v>
      </c>
      <c r="G780" s="1">
        <v>37.0</v>
      </c>
    </row>
    <row r="781">
      <c r="A781" s="1">
        <v>202504.0</v>
      </c>
      <c r="B781" s="1" t="s">
        <v>61</v>
      </c>
      <c r="C781" s="1" t="s">
        <v>61</v>
      </c>
      <c r="D781" s="1" t="s">
        <v>9</v>
      </c>
      <c r="E781" s="1">
        <v>5.0</v>
      </c>
      <c r="F781" s="1">
        <v>1.0</v>
      </c>
      <c r="G781" s="1">
        <v>3.0</v>
      </c>
    </row>
    <row r="782">
      <c r="A782" s="1">
        <v>202504.0</v>
      </c>
      <c r="B782" s="1" t="s">
        <v>61</v>
      </c>
      <c r="C782" s="1" t="s">
        <v>61</v>
      </c>
      <c r="D782" s="1" t="s">
        <v>11</v>
      </c>
      <c r="E782" s="1">
        <v>5.0</v>
      </c>
      <c r="F782" s="1">
        <v>1.0</v>
      </c>
      <c r="G782" s="1">
        <v>2.0</v>
      </c>
    </row>
    <row r="783">
      <c r="A783" s="1">
        <v>202504.0</v>
      </c>
      <c r="B783" s="1" t="s">
        <v>61</v>
      </c>
      <c r="C783" s="1" t="s">
        <v>61</v>
      </c>
      <c r="D783" s="3" t="s">
        <v>12</v>
      </c>
      <c r="E783" s="1">
        <v>3.0</v>
      </c>
      <c r="F783" s="1">
        <v>0.0</v>
      </c>
      <c r="G783" s="1">
        <v>121.0</v>
      </c>
    </row>
    <row r="784">
      <c r="A784" s="1">
        <v>202504.0</v>
      </c>
      <c r="B784" s="1" t="s">
        <v>61</v>
      </c>
      <c r="C784" s="1" t="s">
        <v>61</v>
      </c>
      <c r="D784" s="1" t="s">
        <v>11</v>
      </c>
      <c r="E784" s="1">
        <v>4.0</v>
      </c>
      <c r="F784" s="1">
        <v>0.0</v>
      </c>
      <c r="G784" s="1">
        <v>82.0</v>
      </c>
    </row>
    <row r="785">
      <c r="A785" s="1">
        <v>202504.0</v>
      </c>
      <c r="B785" s="1" t="s">
        <v>61</v>
      </c>
      <c r="C785" s="1" t="s">
        <v>61</v>
      </c>
      <c r="D785" s="1" t="s">
        <v>15</v>
      </c>
      <c r="E785" s="1">
        <v>0.0</v>
      </c>
      <c r="F785" s="1">
        <v>0.0</v>
      </c>
      <c r="G785" s="1">
        <v>1.0</v>
      </c>
    </row>
    <row r="786">
      <c r="A786" s="1">
        <v>202504.0</v>
      </c>
      <c r="B786" s="1" t="s">
        <v>61</v>
      </c>
      <c r="C786" s="1" t="s">
        <v>61</v>
      </c>
      <c r="D786" s="1" t="s">
        <v>14</v>
      </c>
      <c r="E786" s="1">
        <v>7.0</v>
      </c>
      <c r="F786" s="1">
        <v>1.0</v>
      </c>
      <c r="G786" s="1">
        <v>2.0</v>
      </c>
    </row>
    <row r="787">
      <c r="A787" s="1">
        <v>202504.0</v>
      </c>
      <c r="B787" s="1" t="s">
        <v>61</v>
      </c>
      <c r="C787" s="1" t="s">
        <v>61</v>
      </c>
      <c r="D787" s="1" t="s">
        <v>15</v>
      </c>
      <c r="E787" s="1">
        <v>5.0</v>
      </c>
      <c r="F787" s="1">
        <v>0.0</v>
      </c>
      <c r="G787" s="1">
        <v>39.0</v>
      </c>
    </row>
    <row r="788">
      <c r="A788" s="1">
        <v>202504.0</v>
      </c>
      <c r="B788" s="1" t="s">
        <v>61</v>
      </c>
      <c r="C788" s="1" t="s">
        <v>61</v>
      </c>
      <c r="D788" s="1" t="s">
        <v>11</v>
      </c>
      <c r="E788" s="1">
        <v>5.0</v>
      </c>
      <c r="F788" s="1">
        <v>0.0</v>
      </c>
      <c r="G788" s="1">
        <v>97.0</v>
      </c>
    </row>
    <row r="789">
      <c r="A789" s="1">
        <v>202504.0</v>
      </c>
      <c r="B789" s="1" t="s">
        <v>61</v>
      </c>
      <c r="C789" s="1" t="s">
        <v>61</v>
      </c>
      <c r="D789" s="1" t="s">
        <v>15</v>
      </c>
      <c r="E789" s="1">
        <v>2.0</v>
      </c>
      <c r="F789" s="1">
        <v>1.0</v>
      </c>
      <c r="G789" s="1">
        <v>1.0</v>
      </c>
    </row>
    <row r="790">
      <c r="A790" s="1">
        <v>202504.0</v>
      </c>
      <c r="B790" s="1" t="s">
        <v>61</v>
      </c>
      <c r="C790" s="1" t="s">
        <v>61</v>
      </c>
      <c r="D790" s="1" t="s">
        <v>14</v>
      </c>
      <c r="E790" s="1">
        <v>3.0</v>
      </c>
      <c r="F790" s="1">
        <v>0.0</v>
      </c>
      <c r="G790" s="1">
        <v>29.0</v>
      </c>
    </row>
    <row r="791">
      <c r="A791" s="1">
        <v>202504.0</v>
      </c>
      <c r="B791" s="1" t="s">
        <v>61</v>
      </c>
      <c r="C791" s="1" t="s">
        <v>61</v>
      </c>
      <c r="D791" s="1" t="s">
        <v>14</v>
      </c>
      <c r="E791" s="1">
        <v>2.0</v>
      </c>
      <c r="F791" s="1">
        <v>0.0</v>
      </c>
      <c r="G791" s="1">
        <v>36.0</v>
      </c>
    </row>
    <row r="792">
      <c r="A792" s="1">
        <v>202504.0</v>
      </c>
      <c r="B792" s="1" t="s">
        <v>61</v>
      </c>
      <c r="C792" s="1" t="s">
        <v>61</v>
      </c>
      <c r="D792" s="3" t="s">
        <v>12</v>
      </c>
      <c r="E792" s="1">
        <v>5.0</v>
      </c>
      <c r="F792" s="1">
        <v>1.0</v>
      </c>
      <c r="G792" s="1">
        <v>7.0</v>
      </c>
    </row>
    <row r="793">
      <c r="A793" s="1">
        <v>202504.0</v>
      </c>
      <c r="B793" s="1" t="s">
        <v>61</v>
      </c>
      <c r="C793" s="1" t="s">
        <v>61</v>
      </c>
      <c r="D793" s="3" t="s">
        <v>12</v>
      </c>
      <c r="E793" s="1">
        <v>8.0</v>
      </c>
      <c r="F793" s="1">
        <v>1.0</v>
      </c>
      <c r="G793" s="1">
        <v>2.0</v>
      </c>
    </row>
    <row r="794">
      <c r="A794" s="1">
        <v>202504.0</v>
      </c>
      <c r="B794" s="1" t="s">
        <v>61</v>
      </c>
      <c r="C794" s="1" t="s">
        <v>61</v>
      </c>
      <c r="D794" s="3" t="s">
        <v>12</v>
      </c>
      <c r="E794" s="1">
        <v>6.0</v>
      </c>
      <c r="F794" s="1">
        <v>0.0</v>
      </c>
      <c r="G794" s="1">
        <v>90.0</v>
      </c>
    </row>
    <row r="795">
      <c r="A795" s="1">
        <v>202504.0</v>
      </c>
      <c r="B795" s="1" t="s">
        <v>61</v>
      </c>
      <c r="C795" s="1" t="s">
        <v>61</v>
      </c>
      <c r="D795" s="3" t="s">
        <v>12</v>
      </c>
      <c r="E795" s="1">
        <v>1.0</v>
      </c>
      <c r="F795" s="1">
        <v>0.0</v>
      </c>
      <c r="G795" s="1">
        <v>185.0</v>
      </c>
    </row>
    <row r="796">
      <c r="A796" s="1">
        <v>202504.0</v>
      </c>
      <c r="B796" s="1" t="s">
        <v>61</v>
      </c>
      <c r="C796" s="1" t="s">
        <v>61</v>
      </c>
      <c r="D796" s="1" t="s">
        <v>14</v>
      </c>
      <c r="E796" s="1">
        <v>6.0</v>
      </c>
      <c r="F796" s="1">
        <v>0.0</v>
      </c>
      <c r="G796" s="1">
        <v>23.0</v>
      </c>
    </row>
    <row r="797">
      <c r="A797" s="1">
        <v>202504.0</v>
      </c>
      <c r="B797" s="1" t="s">
        <v>61</v>
      </c>
      <c r="C797" s="1" t="s">
        <v>61</v>
      </c>
      <c r="D797" s="1" t="s">
        <v>15</v>
      </c>
      <c r="E797" s="1">
        <v>9.0</v>
      </c>
      <c r="F797" s="1">
        <v>0.0</v>
      </c>
      <c r="G797" s="1">
        <v>193.0</v>
      </c>
    </row>
    <row r="798">
      <c r="A798" s="1">
        <v>202504.0</v>
      </c>
      <c r="B798" s="1" t="s">
        <v>61</v>
      </c>
      <c r="C798" s="1" t="s">
        <v>61</v>
      </c>
      <c r="D798" s="1" t="s">
        <v>14</v>
      </c>
      <c r="E798" s="1">
        <v>5.0</v>
      </c>
      <c r="F798" s="1">
        <v>0.0</v>
      </c>
      <c r="G798" s="1">
        <v>16.0</v>
      </c>
    </row>
    <row r="799">
      <c r="A799" s="1">
        <v>202504.0</v>
      </c>
      <c r="B799" s="1" t="s">
        <v>61</v>
      </c>
      <c r="C799" s="1" t="s">
        <v>61</v>
      </c>
      <c r="D799" s="1" t="s">
        <v>14</v>
      </c>
      <c r="E799" s="1">
        <v>0.0</v>
      </c>
      <c r="F799" s="1">
        <v>1.0</v>
      </c>
      <c r="G799" s="1">
        <v>10.0</v>
      </c>
    </row>
    <row r="800">
      <c r="A800" s="1">
        <v>202504.0</v>
      </c>
      <c r="B800" s="1" t="s">
        <v>61</v>
      </c>
      <c r="C800" s="1" t="s">
        <v>61</v>
      </c>
      <c r="D800" s="3" t="s">
        <v>12</v>
      </c>
      <c r="E800" s="1">
        <v>9.0</v>
      </c>
      <c r="F800" s="1">
        <v>0.0</v>
      </c>
      <c r="G800" s="1">
        <v>28.0</v>
      </c>
    </row>
    <row r="801">
      <c r="A801" s="1">
        <v>202504.0</v>
      </c>
      <c r="B801" s="1" t="s">
        <v>61</v>
      </c>
      <c r="C801" s="1" t="s">
        <v>61</v>
      </c>
      <c r="D801" s="3" t="s">
        <v>12</v>
      </c>
      <c r="E801" s="1">
        <v>3.0</v>
      </c>
      <c r="F801" s="1">
        <v>1.0</v>
      </c>
      <c r="G801" s="1">
        <v>17.0</v>
      </c>
    </row>
    <row r="802">
      <c r="A802" s="1">
        <v>202504.0</v>
      </c>
      <c r="B802" s="1" t="s">
        <v>61</v>
      </c>
      <c r="C802" s="1" t="s">
        <v>61</v>
      </c>
      <c r="D802" s="1" t="s">
        <v>9</v>
      </c>
      <c r="E802" s="1">
        <v>0.0</v>
      </c>
      <c r="F802" s="1">
        <v>1.0</v>
      </c>
      <c r="G802" s="1">
        <v>6.0</v>
      </c>
    </row>
    <row r="803">
      <c r="A803" s="1">
        <v>202504.0</v>
      </c>
      <c r="B803" s="1" t="s">
        <v>61</v>
      </c>
      <c r="C803" s="1" t="s">
        <v>61</v>
      </c>
      <c r="D803" s="1" t="s">
        <v>14</v>
      </c>
      <c r="E803" s="1">
        <v>6.0</v>
      </c>
      <c r="F803" s="1">
        <v>1.0</v>
      </c>
      <c r="G803" s="1">
        <v>5.0</v>
      </c>
    </row>
    <row r="804">
      <c r="A804" s="1">
        <v>202504.0</v>
      </c>
      <c r="B804" s="1" t="s">
        <v>61</v>
      </c>
      <c r="C804" s="1" t="s">
        <v>61</v>
      </c>
      <c r="D804" s="1" t="s">
        <v>15</v>
      </c>
      <c r="E804" s="1">
        <v>4.0</v>
      </c>
      <c r="F804" s="1">
        <v>1.0</v>
      </c>
      <c r="G804" s="1">
        <v>1.0</v>
      </c>
    </row>
    <row r="805">
      <c r="A805" s="1">
        <v>202504.0</v>
      </c>
      <c r="B805" s="1" t="s">
        <v>61</v>
      </c>
      <c r="C805" s="1" t="s">
        <v>61</v>
      </c>
      <c r="D805" s="3" t="s">
        <v>12</v>
      </c>
      <c r="E805" s="1">
        <v>2.0</v>
      </c>
      <c r="F805" s="1">
        <v>0.0</v>
      </c>
      <c r="G805" s="1">
        <v>143.0</v>
      </c>
    </row>
    <row r="806">
      <c r="A806" s="1">
        <v>202504.0</v>
      </c>
      <c r="B806" s="1" t="s">
        <v>61</v>
      </c>
      <c r="C806" s="1" t="s">
        <v>61</v>
      </c>
      <c r="D806" s="1" t="s">
        <v>15</v>
      </c>
      <c r="E806" s="1">
        <v>4.0</v>
      </c>
      <c r="F806" s="1">
        <v>0.0</v>
      </c>
      <c r="G806" s="1">
        <v>43.0</v>
      </c>
    </row>
    <row r="807">
      <c r="A807" s="1">
        <v>202504.0</v>
      </c>
      <c r="B807" s="1" t="s">
        <v>61</v>
      </c>
      <c r="C807" s="1" t="s">
        <v>61</v>
      </c>
      <c r="D807" s="3" t="s">
        <v>12</v>
      </c>
      <c r="E807" s="1">
        <v>7.0</v>
      </c>
      <c r="F807" s="1">
        <v>0.0</v>
      </c>
      <c r="G807" s="1">
        <v>60.0</v>
      </c>
    </row>
    <row r="808">
      <c r="A808" s="1">
        <v>202504.0</v>
      </c>
      <c r="B808" s="1" t="s">
        <v>61</v>
      </c>
      <c r="C808" s="1" t="s">
        <v>61</v>
      </c>
      <c r="D808" s="3" t="s">
        <v>12</v>
      </c>
      <c r="E808" s="1">
        <v>0.0</v>
      </c>
      <c r="F808" s="1">
        <v>1.0</v>
      </c>
      <c r="G808" s="1">
        <v>34.0</v>
      </c>
    </row>
    <row r="809">
      <c r="A809" s="1">
        <v>202504.0</v>
      </c>
      <c r="B809" s="1" t="s">
        <v>61</v>
      </c>
      <c r="C809" s="1" t="s">
        <v>61</v>
      </c>
      <c r="D809" s="1" t="s">
        <v>15</v>
      </c>
      <c r="E809" s="1">
        <v>3.0</v>
      </c>
      <c r="F809" s="1">
        <v>0.0</v>
      </c>
      <c r="G809" s="1">
        <v>25.0</v>
      </c>
    </row>
    <row r="810">
      <c r="A810" s="1">
        <v>202504.0</v>
      </c>
      <c r="B810" s="1" t="s">
        <v>61</v>
      </c>
      <c r="C810" s="1" t="s">
        <v>61</v>
      </c>
      <c r="D810" s="1" t="s">
        <v>15</v>
      </c>
      <c r="E810" s="1">
        <v>6.0</v>
      </c>
      <c r="F810" s="1">
        <v>1.0</v>
      </c>
      <c r="G810" s="1">
        <v>1.0</v>
      </c>
    </row>
    <row r="811">
      <c r="A811" s="1">
        <v>202504.0</v>
      </c>
      <c r="B811" s="1" t="s">
        <v>61</v>
      </c>
      <c r="C811" s="1" t="s">
        <v>61</v>
      </c>
      <c r="D811" s="1" t="s">
        <v>9</v>
      </c>
      <c r="E811" s="1">
        <v>2.0</v>
      </c>
      <c r="F811" s="1">
        <v>0.0</v>
      </c>
      <c r="G811" s="1">
        <v>155.0</v>
      </c>
    </row>
    <row r="812">
      <c r="A812" s="1">
        <v>202504.0</v>
      </c>
      <c r="B812" s="1" t="s">
        <v>61</v>
      </c>
      <c r="C812" s="1" t="s">
        <v>61</v>
      </c>
      <c r="D812" s="1" t="s">
        <v>9</v>
      </c>
      <c r="E812" s="1">
        <v>3.0</v>
      </c>
      <c r="F812" s="1">
        <v>0.0</v>
      </c>
      <c r="G812" s="1">
        <v>137.0</v>
      </c>
    </row>
    <row r="813">
      <c r="A813" s="1">
        <v>202504.0</v>
      </c>
      <c r="B813" s="1" t="s">
        <v>61</v>
      </c>
      <c r="C813" s="1" t="s">
        <v>61</v>
      </c>
      <c r="D813" s="1" t="s">
        <v>14</v>
      </c>
      <c r="E813" s="1">
        <v>1.0</v>
      </c>
      <c r="F813" s="1">
        <v>0.0</v>
      </c>
      <c r="G813" s="1">
        <v>39.0</v>
      </c>
    </row>
    <row r="814">
      <c r="A814" s="1">
        <v>202504.0</v>
      </c>
      <c r="B814" s="1" t="s">
        <v>61</v>
      </c>
      <c r="C814" s="1" t="s">
        <v>61</v>
      </c>
      <c r="D814" s="3" t="s">
        <v>12</v>
      </c>
      <c r="E814" s="1">
        <v>5.0</v>
      </c>
      <c r="F814" s="1">
        <v>0.0</v>
      </c>
      <c r="G814" s="1">
        <v>74.0</v>
      </c>
    </row>
    <row r="815">
      <c r="A815" s="1">
        <v>202504.0</v>
      </c>
      <c r="B815" s="1" t="s">
        <v>61</v>
      </c>
      <c r="C815" s="1" t="s">
        <v>61</v>
      </c>
      <c r="D815" s="1" t="s">
        <v>14</v>
      </c>
      <c r="E815" s="1">
        <v>9.0</v>
      </c>
      <c r="F815" s="1">
        <v>0.0</v>
      </c>
      <c r="G815" s="1">
        <v>1.0</v>
      </c>
    </row>
    <row r="816">
      <c r="A816" s="1">
        <v>202504.0</v>
      </c>
      <c r="B816" s="1" t="s">
        <v>61</v>
      </c>
      <c r="C816" s="1" t="s">
        <v>61</v>
      </c>
      <c r="D816" s="1" t="s">
        <v>11</v>
      </c>
      <c r="E816" s="1">
        <v>6.0</v>
      </c>
      <c r="F816" s="1">
        <v>1.0</v>
      </c>
      <c r="G816" s="1">
        <v>1.0</v>
      </c>
    </row>
    <row r="817">
      <c r="A817" s="1">
        <v>202504.0</v>
      </c>
      <c r="B817" s="1" t="s">
        <v>61</v>
      </c>
      <c r="C817" s="1" t="s">
        <v>61</v>
      </c>
      <c r="D817" s="1" t="s">
        <v>9</v>
      </c>
      <c r="E817" s="1">
        <v>6.0</v>
      </c>
      <c r="F817" s="1">
        <v>0.0</v>
      </c>
      <c r="G817" s="1">
        <v>190.0</v>
      </c>
    </row>
    <row r="818">
      <c r="A818" s="1">
        <v>202504.0</v>
      </c>
      <c r="B818" s="1" t="s">
        <v>61</v>
      </c>
      <c r="C818" s="1" t="s">
        <v>61</v>
      </c>
      <c r="D818" s="3" t="s">
        <v>12</v>
      </c>
      <c r="E818" s="1">
        <v>7.0</v>
      </c>
      <c r="F818" s="1">
        <v>1.0</v>
      </c>
      <c r="G818" s="1">
        <v>4.0</v>
      </c>
    </row>
    <row r="819">
      <c r="A819" s="1">
        <v>202504.0</v>
      </c>
      <c r="B819" s="1" t="s">
        <v>61</v>
      </c>
      <c r="C819" s="1" t="s">
        <v>61</v>
      </c>
      <c r="D819" s="1" t="s">
        <v>15</v>
      </c>
      <c r="E819" s="1">
        <v>7.0</v>
      </c>
      <c r="F819" s="1">
        <v>1.0</v>
      </c>
      <c r="G819" s="1">
        <v>1.0</v>
      </c>
    </row>
    <row r="820">
      <c r="A820" s="1">
        <v>202504.0</v>
      </c>
      <c r="B820" s="1" t="s">
        <v>61</v>
      </c>
      <c r="C820" s="1" t="s">
        <v>61</v>
      </c>
      <c r="D820" s="1" t="s">
        <v>9</v>
      </c>
      <c r="E820" s="1">
        <v>6.0</v>
      </c>
      <c r="F820" s="1">
        <v>1.0</v>
      </c>
      <c r="G820" s="1">
        <v>1.0</v>
      </c>
    </row>
    <row r="821">
      <c r="A821" s="1">
        <v>202504.0</v>
      </c>
      <c r="B821" s="1" t="s">
        <v>61</v>
      </c>
      <c r="C821" s="1" t="s">
        <v>61</v>
      </c>
      <c r="D821" s="1" t="s">
        <v>9</v>
      </c>
      <c r="E821" s="1">
        <v>7.0</v>
      </c>
      <c r="F821" s="1">
        <v>0.0</v>
      </c>
      <c r="G821" s="1">
        <v>154.0</v>
      </c>
    </row>
    <row r="822">
      <c r="A822" s="1">
        <v>202504.0</v>
      </c>
      <c r="B822" s="1" t="s">
        <v>61</v>
      </c>
      <c r="C822" s="1" t="s">
        <v>61</v>
      </c>
      <c r="D822" s="1" t="s">
        <v>14</v>
      </c>
      <c r="E822" s="1">
        <v>8.0</v>
      </c>
      <c r="F822" s="1">
        <v>0.0</v>
      </c>
      <c r="G822" s="1">
        <v>5.0</v>
      </c>
    </row>
    <row r="823">
      <c r="A823" s="1">
        <v>202504.0</v>
      </c>
      <c r="B823" s="1" t="s">
        <v>61</v>
      </c>
      <c r="C823" s="1" t="s">
        <v>61</v>
      </c>
      <c r="D823" s="1" t="s">
        <v>9</v>
      </c>
      <c r="E823" s="1">
        <v>7.0</v>
      </c>
      <c r="F823" s="1">
        <v>1.0</v>
      </c>
      <c r="G823" s="1">
        <v>2.0</v>
      </c>
    </row>
    <row r="824">
      <c r="A824" s="1">
        <v>202504.0</v>
      </c>
      <c r="B824" s="1" t="s">
        <v>61</v>
      </c>
      <c r="C824" s="1" t="s">
        <v>61</v>
      </c>
      <c r="D824" s="1" t="s">
        <v>15</v>
      </c>
      <c r="E824" s="1">
        <v>6.0</v>
      </c>
      <c r="F824" s="1">
        <v>0.0</v>
      </c>
      <c r="G824" s="1">
        <v>77.0</v>
      </c>
    </row>
    <row r="825">
      <c r="A825" s="1">
        <v>202504.0</v>
      </c>
      <c r="B825" s="1" t="s">
        <v>61</v>
      </c>
      <c r="C825" s="1" t="s">
        <v>61</v>
      </c>
      <c r="D825" s="1" t="s">
        <v>15</v>
      </c>
      <c r="E825" s="1">
        <v>8.0</v>
      </c>
      <c r="F825" s="1">
        <v>1.0</v>
      </c>
      <c r="G825" s="1">
        <v>2.0</v>
      </c>
    </row>
    <row r="826">
      <c r="A826" s="1">
        <v>202504.0</v>
      </c>
      <c r="B826" s="1" t="s">
        <v>61</v>
      </c>
      <c r="C826" s="1" t="s">
        <v>61</v>
      </c>
      <c r="D826" s="3" t="s">
        <v>12</v>
      </c>
      <c r="E826" s="1">
        <v>2.0</v>
      </c>
      <c r="F826" s="1">
        <v>1.0</v>
      </c>
      <c r="G826" s="1">
        <v>21.0</v>
      </c>
    </row>
    <row r="827">
      <c r="A827" s="1">
        <v>202504.0</v>
      </c>
      <c r="B827" s="1" t="s">
        <v>61</v>
      </c>
      <c r="C827" s="1" t="s">
        <v>61</v>
      </c>
      <c r="D827" s="1" t="s">
        <v>9</v>
      </c>
      <c r="E827" s="1">
        <v>8.0</v>
      </c>
      <c r="F827" s="1">
        <v>0.0</v>
      </c>
      <c r="G827" s="1">
        <v>167.0</v>
      </c>
    </row>
    <row r="828">
      <c r="A828" s="1">
        <v>202504.0</v>
      </c>
      <c r="B828" s="1" t="s">
        <v>61</v>
      </c>
      <c r="C828" s="1" t="s">
        <v>61</v>
      </c>
      <c r="D828" s="1" t="s">
        <v>15</v>
      </c>
      <c r="E828" s="1">
        <v>2.0</v>
      </c>
      <c r="F828" s="1">
        <v>0.0</v>
      </c>
      <c r="G828" s="1">
        <v>28.0</v>
      </c>
    </row>
    <row r="829">
      <c r="A829" s="1">
        <v>202504.0</v>
      </c>
      <c r="B829" s="1" t="s">
        <v>61</v>
      </c>
      <c r="C829" s="1" t="s">
        <v>61</v>
      </c>
      <c r="D829" s="3" t="s">
        <v>12</v>
      </c>
      <c r="E829" s="1">
        <v>8.0</v>
      </c>
      <c r="F829" s="1">
        <v>0.0</v>
      </c>
      <c r="G829" s="1">
        <v>52.0</v>
      </c>
    </row>
    <row r="830">
      <c r="A830" s="1">
        <v>202504.0</v>
      </c>
      <c r="B830" s="1" t="s">
        <v>61</v>
      </c>
      <c r="C830" s="1" t="s">
        <v>61</v>
      </c>
      <c r="D830" s="3" t="s">
        <v>12</v>
      </c>
      <c r="E830" s="1">
        <v>6.0</v>
      </c>
      <c r="F830" s="1">
        <v>1.0</v>
      </c>
      <c r="G830" s="1">
        <v>2.0</v>
      </c>
    </row>
    <row r="831">
      <c r="A831" s="1">
        <v>202504.0</v>
      </c>
      <c r="B831" s="1" t="s">
        <v>61</v>
      </c>
      <c r="C831" s="1" t="s">
        <v>61</v>
      </c>
      <c r="D831" s="1" t="s">
        <v>14</v>
      </c>
      <c r="E831" s="1">
        <v>5.0</v>
      </c>
      <c r="F831" s="1">
        <v>1.0</v>
      </c>
      <c r="G831" s="1">
        <v>3.0</v>
      </c>
    </row>
    <row r="832">
      <c r="A832" s="1">
        <v>202504.0</v>
      </c>
      <c r="B832" s="1" t="s">
        <v>61</v>
      </c>
      <c r="C832" s="1" t="s">
        <v>61</v>
      </c>
      <c r="D832" s="1" t="s">
        <v>9</v>
      </c>
      <c r="E832" s="1">
        <v>1.0</v>
      </c>
      <c r="F832" s="1">
        <v>0.0</v>
      </c>
      <c r="G832" s="1">
        <v>139.0</v>
      </c>
    </row>
    <row r="833">
      <c r="A833" s="1">
        <v>202504.0</v>
      </c>
      <c r="B833" s="1" t="s">
        <v>61</v>
      </c>
      <c r="C833" s="1" t="s">
        <v>61</v>
      </c>
      <c r="D833" s="1" t="s">
        <v>11</v>
      </c>
      <c r="E833" s="1">
        <v>3.0</v>
      </c>
      <c r="F833" s="1">
        <v>0.0</v>
      </c>
      <c r="G833" s="1">
        <v>63.0</v>
      </c>
    </row>
    <row r="834">
      <c r="A834" s="1">
        <v>202504.0</v>
      </c>
      <c r="B834" s="1" t="s">
        <v>61</v>
      </c>
      <c r="C834" s="1" t="s">
        <v>61</v>
      </c>
      <c r="D834" s="3" t="s">
        <v>12</v>
      </c>
      <c r="E834" s="1">
        <v>4.0</v>
      </c>
      <c r="F834" s="1">
        <v>1.0</v>
      </c>
      <c r="G834" s="1">
        <v>8.0</v>
      </c>
    </row>
    <row r="835">
      <c r="A835" s="1">
        <v>202504.0</v>
      </c>
      <c r="B835" s="1" t="s">
        <v>61</v>
      </c>
      <c r="C835" s="1" t="s">
        <v>61</v>
      </c>
      <c r="D835" s="1" t="s">
        <v>14</v>
      </c>
      <c r="E835" s="1">
        <v>4.0</v>
      </c>
      <c r="F835" s="1">
        <v>0.0</v>
      </c>
      <c r="G835" s="1">
        <v>27.0</v>
      </c>
    </row>
    <row r="836">
      <c r="A836" s="1">
        <v>202504.0</v>
      </c>
      <c r="B836" s="1" t="s">
        <v>61</v>
      </c>
      <c r="C836" s="1" t="s">
        <v>61</v>
      </c>
      <c r="D836" s="1" t="s">
        <v>14</v>
      </c>
      <c r="E836" s="1">
        <v>3.0</v>
      </c>
      <c r="F836" s="1">
        <v>1.0</v>
      </c>
      <c r="G836" s="1">
        <v>7.0</v>
      </c>
    </row>
    <row r="837">
      <c r="A837" s="1">
        <v>202504.0</v>
      </c>
      <c r="B837" s="1" t="s">
        <v>61</v>
      </c>
      <c r="C837" s="1" t="s">
        <v>61</v>
      </c>
      <c r="D837" s="1" t="s">
        <v>11</v>
      </c>
      <c r="E837" s="1">
        <v>1.0</v>
      </c>
      <c r="F837" s="1">
        <v>1.0</v>
      </c>
      <c r="G837" s="1">
        <v>3.0</v>
      </c>
    </row>
  </sheetData>
  <hyperlinks>
    <hyperlink r:id="rId1" ref="D7"/>
    <hyperlink r:id="rId2" ref="D15"/>
    <hyperlink r:id="rId3" ref="D17"/>
    <hyperlink r:id="rId4" ref="D21"/>
    <hyperlink r:id="rId5" ref="D29"/>
    <hyperlink r:id="rId6" ref="D33"/>
    <hyperlink r:id="rId7" ref="D36"/>
    <hyperlink r:id="rId8" ref="D37"/>
    <hyperlink r:id="rId9" ref="D50"/>
    <hyperlink r:id="rId10" ref="D52"/>
    <hyperlink r:id="rId11" ref="D54"/>
    <hyperlink r:id="rId12" ref="D56"/>
    <hyperlink r:id="rId13" ref="D60"/>
    <hyperlink r:id="rId14" ref="D63"/>
    <hyperlink r:id="rId15" ref="D64"/>
    <hyperlink r:id="rId16" ref="D68"/>
    <hyperlink r:id="rId17" ref="D70"/>
    <hyperlink r:id="rId18" ref="D73"/>
    <hyperlink r:id="rId19" ref="D76"/>
    <hyperlink r:id="rId20" ref="D82"/>
    <hyperlink r:id="rId21" ref="D84"/>
    <hyperlink r:id="rId22" ref="D89"/>
    <hyperlink r:id="rId23" ref="D90"/>
    <hyperlink r:id="rId24" ref="D94"/>
    <hyperlink r:id="rId25" ref="D96"/>
    <hyperlink r:id="rId26" ref="D98"/>
    <hyperlink r:id="rId27" ref="D109"/>
    <hyperlink r:id="rId28" ref="D115"/>
    <hyperlink r:id="rId29" ref="D122"/>
    <hyperlink r:id="rId30" ref="D124"/>
    <hyperlink r:id="rId31" ref="D130"/>
    <hyperlink r:id="rId32" ref="D135"/>
    <hyperlink r:id="rId33" ref="D144"/>
    <hyperlink r:id="rId34" ref="D145"/>
    <hyperlink r:id="rId35" ref="D150"/>
    <hyperlink r:id="rId36" ref="D151"/>
    <hyperlink r:id="rId37" ref="D154"/>
    <hyperlink r:id="rId38" ref="D157"/>
    <hyperlink r:id="rId39" ref="D161"/>
    <hyperlink r:id="rId40" ref="D173"/>
    <hyperlink r:id="rId41" ref="D174"/>
    <hyperlink r:id="rId42" ref="D175"/>
    <hyperlink r:id="rId43" ref="D181"/>
    <hyperlink r:id="rId44" ref="D184"/>
    <hyperlink r:id="rId45" ref="D217"/>
    <hyperlink r:id="rId46" ref="D225"/>
    <hyperlink r:id="rId47" ref="D234"/>
    <hyperlink r:id="rId48" ref="D236"/>
    <hyperlink r:id="rId49" ref="D237"/>
    <hyperlink r:id="rId50" ref="D238"/>
    <hyperlink r:id="rId51" ref="D248"/>
    <hyperlink r:id="rId52" ref="D250"/>
    <hyperlink r:id="rId53" ref="D255"/>
    <hyperlink r:id="rId54" ref="D256"/>
    <hyperlink r:id="rId55" ref="D263"/>
    <hyperlink r:id="rId56" ref="D269"/>
    <hyperlink r:id="rId57" ref="D275"/>
    <hyperlink r:id="rId58" ref="D276"/>
    <hyperlink r:id="rId59" ref="D278"/>
    <hyperlink r:id="rId60" ref="D282"/>
    <hyperlink r:id="rId61" ref="D289"/>
    <hyperlink r:id="rId62" ref="D291"/>
    <hyperlink r:id="rId63" ref="D293"/>
    <hyperlink r:id="rId64" ref="D294"/>
    <hyperlink r:id="rId65" ref="D300"/>
    <hyperlink r:id="rId66" ref="D306"/>
    <hyperlink r:id="rId67" ref="D309"/>
    <hyperlink r:id="rId68" ref="D313"/>
    <hyperlink r:id="rId69" ref="D315"/>
    <hyperlink r:id="rId70" ref="D318"/>
    <hyperlink r:id="rId71" ref="D326"/>
    <hyperlink r:id="rId72" ref="D338"/>
    <hyperlink r:id="rId73" ref="D339"/>
    <hyperlink r:id="rId74" ref="D343"/>
    <hyperlink r:id="rId75" ref="D344"/>
    <hyperlink r:id="rId76" ref="D353"/>
    <hyperlink r:id="rId77" ref="D361"/>
    <hyperlink r:id="rId78" ref="D372"/>
    <hyperlink r:id="rId79" ref="D374"/>
    <hyperlink r:id="rId80" ref="D376"/>
    <hyperlink r:id="rId81" ref="D381"/>
    <hyperlink r:id="rId82" ref="D389"/>
    <hyperlink r:id="rId83" ref="D394"/>
    <hyperlink r:id="rId84" ref="D395"/>
    <hyperlink r:id="rId85" ref="D397"/>
    <hyperlink r:id="rId86" ref="D404"/>
    <hyperlink r:id="rId87" ref="D405"/>
    <hyperlink r:id="rId88" ref="D408"/>
    <hyperlink r:id="rId89" ref="D412"/>
    <hyperlink r:id="rId90" ref="D426"/>
    <hyperlink r:id="rId91" ref="D427"/>
    <hyperlink r:id="rId92" ref="D429"/>
    <hyperlink r:id="rId93" ref="D442"/>
    <hyperlink r:id="rId94" ref="D448"/>
    <hyperlink r:id="rId95" ref="D449"/>
    <hyperlink r:id="rId96" ref="D455"/>
    <hyperlink r:id="rId97" ref="D462"/>
    <hyperlink r:id="rId98" ref="D463"/>
    <hyperlink r:id="rId99" ref="D473"/>
    <hyperlink r:id="rId100" ref="D480"/>
    <hyperlink r:id="rId101" ref="D481"/>
    <hyperlink r:id="rId102" ref="D482"/>
    <hyperlink r:id="rId103" ref="D484"/>
    <hyperlink r:id="rId104" ref="D486"/>
    <hyperlink r:id="rId105" ref="D493"/>
    <hyperlink r:id="rId106" ref="D497"/>
    <hyperlink r:id="rId107" ref="D504"/>
    <hyperlink r:id="rId108" ref="D510"/>
    <hyperlink r:id="rId109" ref="D522"/>
    <hyperlink r:id="rId110" ref="D531"/>
    <hyperlink r:id="rId111" ref="D532"/>
    <hyperlink r:id="rId112" ref="D536"/>
    <hyperlink r:id="rId113" ref="D538"/>
    <hyperlink r:id="rId114" ref="D552"/>
    <hyperlink r:id="rId115" ref="D555"/>
    <hyperlink r:id="rId116" ref="D566"/>
    <hyperlink r:id="rId117" ref="D572"/>
    <hyperlink r:id="rId118" ref="D585"/>
    <hyperlink r:id="rId119" ref="D588"/>
    <hyperlink r:id="rId120" ref="D594"/>
    <hyperlink r:id="rId121" ref="D596"/>
    <hyperlink r:id="rId122" ref="D599"/>
    <hyperlink r:id="rId123" ref="D604"/>
    <hyperlink r:id="rId124" ref="D624"/>
    <hyperlink r:id="rId125" ref="D625"/>
    <hyperlink r:id="rId126" ref="D627"/>
    <hyperlink r:id="rId127" ref="D640"/>
    <hyperlink r:id="rId128" ref="D649"/>
    <hyperlink r:id="rId129" ref="D650"/>
    <hyperlink r:id="rId130" ref="D657"/>
    <hyperlink r:id="rId131" ref="D663"/>
    <hyperlink r:id="rId132" ref="D664"/>
    <hyperlink r:id="rId133" ref="D669"/>
    <hyperlink r:id="rId134" ref="D673"/>
    <hyperlink r:id="rId135" ref="D677"/>
    <hyperlink r:id="rId136" ref="D681"/>
    <hyperlink r:id="rId137" ref="D682"/>
    <hyperlink r:id="rId138" ref="D692"/>
    <hyperlink r:id="rId139" ref="D693"/>
    <hyperlink r:id="rId140" ref="D701"/>
    <hyperlink r:id="rId141" ref="D703"/>
    <hyperlink r:id="rId142" ref="D707"/>
    <hyperlink r:id="rId143" ref="D714"/>
    <hyperlink r:id="rId144" ref="D719"/>
    <hyperlink r:id="rId145" ref="D724"/>
    <hyperlink r:id="rId146" ref="D726"/>
    <hyperlink r:id="rId147" ref="D728"/>
    <hyperlink r:id="rId148" ref="D731"/>
    <hyperlink r:id="rId149" ref="D735"/>
    <hyperlink r:id="rId150" ref="D739"/>
    <hyperlink r:id="rId151" ref="D743"/>
    <hyperlink r:id="rId152" ref="D744"/>
    <hyperlink r:id="rId153" ref="D745"/>
    <hyperlink r:id="rId154" ref="D746"/>
    <hyperlink r:id="rId155" ref="D754"/>
    <hyperlink r:id="rId156" ref="D772"/>
    <hyperlink r:id="rId157" ref="D779"/>
    <hyperlink r:id="rId158" ref="D783"/>
    <hyperlink r:id="rId159" ref="D792"/>
    <hyperlink r:id="rId160" ref="D793"/>
    <hyperlink r:id="rId161" ref="D794"/>
    <hyperlink r:id="rId162" ref="D795"/>
    <hyperlink r:id="rId163" ref="D800"/>
    <hyperlink r:id="rId164" ref="D801"/>
    <hyperlink r:id="rId165" ref="D805"/>
    <hyperlink r:id="rId166" ref="D807"/>
    <hyperlink r:id="rId167" ref="D808"/>
    <hyperlink r:id="rId168" ref="D814"/>
    <hyperlink r:id="rId169" ref="D818"/>
    <hyperlink r:id="rId170" ref="D826"/>
    <hyperlink r:id="rId171" ref="D829"/>
    <hyperlink r:id="rId172" ref="D830"/>
    <hyperlink r:id="rId173" ref="D834"/>
  </hyperlinks>
  <drawing r:id="rId174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B1" s="22" t="s">
        <v>13982</v>
      </c>
    </row>
    <row r="2">
      <c r="B2" s="23" t="s">
        <v>56</v>
      </c>
      <c r="C2" s="23" t="s">
        <v>5</v>
      </c>
      <c r="I2" s="22"/>
      <c r="J2" s="22" t="s">
        <v>13983</v>
      </c>
    </row>
    <row r="3">
      <c r="B3" s="23" t="s">
        <v>3</v>
      </c>
      <c r="C3" s="23">
        <v>0.0</v>
      </c>
      <c r="D3" s="23">
        <v>1.0</v>
      </c>
      <c r="E3" s="23" t="s">
        <v>57</v>
      </c>
      <c r="F3" s="1" t="s">
        <v>167</v>
      </c>
      <c r="G3" s="1" t="s">
        <v>168</v>
      </c>
      <c r="J3" s="1" t="s">
        <v>13984</v>
      </c>
      <c r="K3" s="23">
        <v>0.0</v>
      </c>
      <c r="L3" s="23">
        <v>1.0</v>
      </c>
      <c r="M3" s="23" t="s">
        <v>57</v>
      </c>
      <c r="N3" s="1" t="s">
        <v>167</v>
      </c>
      <c r="O3" s="1" t="s">
        <v>168</v>
      </c>
    </row>
    <row r="4">
      <c r="B4" s="23" t="s">
        <v>15</v>
      </c>
      <c r="C4" s="23">
        <v>902.0</v>
      </c>
      <c r="D4" s="23">
        <v>18.0</v>
      </c>
      <c r="E4" s="23">
        <v>920.0</v>
      </c>
      <c r="F4" s="24">
        <v>0.01956521739130435</v>
      </c>
      <c r="G4" s="24">
        <v>0.1089789149490642</v>
      </c>
      <c r="I4" s="623" t="s">
        <v>13985</v>
      </c>
      <c r="J4" s="23" t="s">
        <v>15</v>
      </c>
      <c r="K4" s="23">
        <f t="shared" ref="K4:M4" si="1">C4</f>
        <v>902</v>
      </c>
      <c r="L4" s="23">
        <f t="shared" si="1"/>
        <v>18</v>
      </c>
      <c r="M4" s="23">
        <f t="shared" si="1"/>
        <v>920</v>
      </c>
      <c r="N4" s="24">
        <f t="shared" ref="N4:N7" si="3">L4/M4</f>
        <v>0.01956521739</v>
      </c>
      <c r="O4" s="24">
        <f t="shared" ref="O4:O8" si="4">M4/$M$9</f>
        <v>0.1376009572</v>
      </c>
    </row>
    <row r="5">
      <c r="B5" s="23" t="s">
        <v>11</v>
      </c>
      <c r="C5" s="23">
        <v>1107.0</v>
      </c>
      <c r="D5" s="23">
        <v>42.0</v>
      </c>
      <c r="E5" s="23">
        <v>1149.0</v>
      </c>
      <c r="F5" s="24">
        <v>0.03655352480417755</v>
      </c>
      <c r="G5" s="24">
        <v>0.13610518834399432</v>
      </c>
      <c r="J5" s="23" t="s">
        <v>11</v>
      </c>
      <c r="K5" s="23">
        <f t="shared" ref="K5:M5" si="2">C5</f>
        <v>1107</v>
      </c>
      <c r="L5" s="23">
        <f t="shared" si="2"/>
        <v>42</v>
      </c>
      <c r="M5" s="23">
        <f t="shared" si="2"/>
        <v>1149</v>
      </c>
      <c r="N5" s="24">
        <f t="shared" si="3"/>
        <v>0.0365535248</v>
      </c>
      <c r="O5" s="24">
        <f t="shared" si="4"/>
        <v>0.1718516303</v>
      </c>
    </row>
    <row r="6">
      <c r="B6" s="23" t="s">
        <v>9</v>
      </c>
      <c r="C6" s="23">
        <v>1776.0</v>
      </c>
      <c r="D6" s="23">
        <v>168.0</v>
      </c>
      <c r="E6" s="23">
        <v>1944.0</v>
      </c>
      <c r="F6" s="24">
        <v>0.08641975308641975</v>
      </c>
      <c r="G6" s="24">
        <v>0.2302771855010661</v>
      </c>
      <c r="J6" s="23" t="s">
        <v>9</v>
      </c>
      <c r="K6" s="23">
        <f t="shared" ref="K6:M6" si="5">C6</f>
        <v>1776</v>
      </c>
      <c r="L6" s="23">
        <f t="shared" si="5"/>
        <v>168</v>
      </c>
      <c r="M6" s="23">
        <f t="shared" si="5"/>
        <v>1944</v>
      </c>
      <c r="N6" s="24">
        <f t="shared" si="3"/>
        <v>0.08641975309</v>
      </c>
      <c r="O6" s="24">
        <f t="shared" si="4"/>
        <v>0.2907568053</v>
      </c>
    </row>
    <row r="7">
      <c r="B7" s="23" t="s">
        <v>12</v>
      </c>
      <c r="C7" s="23">
        <v>957.0</v>
      </c>
      <c r="D7" s="23">
        <v>216.0</v>
      </c>
      <c r="E7" s="23">
        <v>1173.0</v>
      </c>
      <c r="F7" s="24">
        <v>0.18414322250639387</v>
      </c>
      <c r="G7" s="24">
        <v>0.13894811656005687</v>
      </c>
      <c r="J7" s="23" t="s">
        <v>12</v>
      </c>
      <c r="K7" s="23">
        <f t="shared" ref="K7:M7" si="6">C7</f>
        <v>957</v>
      </c>
      <c r="L7" s="23">
        <f t="shared" si="6"/>
        <v>216</v>
      </c>
      <c r="M7" s="23">
        <f t="shared" si="6"/>
        <v>1173</v>
      </c>
      <c r="N7" s="24">
        <f t="shared" si="3"/>
        <v>0.1841432225</v>
      </c>
      <c r="O7" s="24">
        <f t="shared" si="4"/>
        <v>0.1754412205</v>
      </c>
    </row>
    <row r="8">
      <c r="B8" s="23" t="s">
        <v>14</v>
      </c>
      <c r="C8" s="23">
        <v>1931.0</v>
      </c>
      <c r="D8" s="23">
        <v>1325.0</v>
      </c>
      <c r="E8" s="23">
        <v>3256.0</v>
      </c>
      <c r="F8" s="24">
        <v>0.4069410319410319</v>
      </c>
      <c r="G8" s="24">
        <v>0.3856905946458185</v>
      </c>
      <c r="I8" s="820" t="s">
        <v>105</v>
      </c>
      <c r="J8" s="626" t="s">
        <v>14</v>
      </c>
      <c r="K8" s="821">
        <f>M8-L8</f>
        <v>900</v>
      </c>
      <c r="L8" s="821">
        <f>M8*N8</f>
        <v>600</v>
      </c>
      <c r="M8" s="22">
        <v>1500.0</v>
      </c>
      <c r="N8" s="822">
        <v>0.4</v>
      </c>
      <c r="O8" s="26">
        <f t="shared" si="4"/>
        <v>0.2243493868</v>
      </c>
    </row>
    <row r="9">
      <c r="B9" s="23" t="s">
        <v>57</v>
      </c>
      <c r="C9" s="23">
        <v>6673.0</v>
      </c>
      <c r="D9" s="23">
        <v>1769.0</v>
      </c>
      <c r="E9" s="23">
        <v>8442.0</v>
      </c>
      <c r="K9" s="23">
        <f t="shared" ref="K9:M9" si="7">sum(K4:K8)</f>
        <v>5642</v>
      </c>
      <c r="L9" s="23">
        <f t="shared" si="7"/>
        <v>1044</v>
      </c>
      <c r="M9" s="23">
        <f t="shared" si="7"/>
        <v>6686</v>
      </c>
      <c r="N9" s="24">
        <f>L9/M9</f>
        <v>0.1561471732</v>
      </c>
      <c r="O9" s="24">
        <f>SUM(O4:O8)</f>
        <v>1</v>
      </c>
    </row>
  </sheetData>
  <mergeCells count="1">
    <mergeCell ref="I4:I7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202501.0</v>
      </c>
      <c r="B2" s="1" t="s">
        <v>7</v>
      </c>
      <c r="C2" s="1" t="s">
        <v>106</v>
      </c>
      <c r="D2" s="1" t="s">
        <v>14</v>
      </c>
      <c r="E2" s="1">
        <v>2.0</v>
      </c>
      <c r="F2" s="1">
        <v>0.0</v>
      </c>
      <c r="G2" s="1">
        <v>15.0</v>
      </c>
    </row>
    <row r="3">
      <c r="A3" s="1">
        <v>202412.0</v>
      </c>
      <c r="B3" s="1" t="s">
        <v>7</v>
      </c>
      <c r="C3" s="1" t="s">
        <v>105</v>
      </c>
      <c r="D3" s="1" t="s">
        <v>14</v>
      </c>
      <c r="E3" s="1">
        <v>1.0</v>
      </c>
      <c r="F3" s="1">
        <v>1.0</v>
      </c>
      <c r="G3" s="1">
        <v>7.0</v>
      </c>
    </row>
    <row r="4">
      <c r="A4" s="1">
        <v>202411.0</v>
      </c>
      <c r="B4" s="1" t="s">
        <v>10</v>
      </c>
      <c r="C4" s="1" t="s">
        <v>106</v>
      </c>
      <c r="D4" s="1" t="s">
        <v>14</v>
      </c>
      <c r="E4" s="1">
        <v>0.0</v>
      </c>
      <c r="F4" s="1">
        <v>1.0</v>
      </c>
      <c r="G4" s="1">
        <v>14.0</v>
      </c>
    </row>
    <row r="5">
      <c r="A5" s="1">
        <v>202503.0</v>
      </c>
      <c r="B5" s="1" t="s">
        <v>10</v>
      </c>
      <c r="C5" s="1" t="s">
        <v>8</v>
      </c>
      <c r="D5" s="1" t="s">
        <v>15</v>
      </c>
      <c r="E5" s="1">
        <v>9.0</v>
      </c>
      <c r="F5" s="1">
        <v>0.0</v>
      </c>
      <c r="G5" s="1">
        <v>16.0</v>
      </c>
    </row>
    <row r="6">
      <c r="A6" s="1">
        <v>202412.0</v>
      </c>
      <c r="B6" s="1" t="s">
        <v>7</v>
      </c>
      <c r="C6" s="1" t="s">
        <v>8</v>
      </c>
      <c r="D6" s="3" t="s">
        <v>12</v>
      </c>
      <c r="E6" s="1">
        <v>8.0</v>
      </c>
      <c r="F6" s="1">
        <v>0.0</v>
      </c>
      <c r="G6" s="1">
        <v>4.0</v>
      </c>
    </row>
    <row r="7">
      <c r="A7" s="1">
        <v>202503.0</v>
      </c>
      <c r="B7" s="1" t="s">
        <v>10</v>
      </c>
      <c r="C7" s="1" t="s">
        <v>8</v>
      </c>
      <c r="D7" s="1" t="s">
        <v>15</v>
      </c>
      <c r="E7" s="1">
        <v>8.0</v>
      </c>
      <c r="F7" s="1">
        <v>0.0</v>
      </c>
      <c r="G7" s="1">
        <v>25.0</v>
      </c>
    </row>
    <row r="8">
      <c r="A8" s="1">
        <v>202412.0</v>
      </c>
      <c r="B8" s="1" t="s">
        <v>7</v>
      </c>
      <c r="C8" s="1" t="s">
        <v>8</v>
      </c>
      <c r="D8" s="3" t="s">
        <v>12</v>
      </c>
      <c r="E8" s="1">
        <v>4.0</v>
      </c>
      <c r="F8" s="1">
        <v>0.0</v>
      </c>
      <c r="G8" s="1">
        <v>23.0</v>
      </c>
    </row>
    <row r="9">
      <c r="A9" s="1">
        <v>202412.0</v>
      </c>
      <c r="B9" s="1" t="s">
        <v>7</v>
      </c>
      <c r="C9" s="1" t="s">
        <v>106</v>
      </c>
      <c r="D9" s="1" t="s">
        <v>14</v>
      </c>
      <c r="E9" s="1">
        <v>0.0</v>
      </c>
      <c r="F9" s="1">
        <v>0.0</v>
      </c>
      <c r="G9" s="1">
        <v>12.0</v>
      </c>
    </row>
    <row r="10">
      <c r="A10" s="1">
        <v>202503.0</v>
      </c>
      <c r="B10" s="1" t="s">
        <v>7</v>
      </c>
      <c r="C10" s="1" t="s">
        <v>8</v>
      </c>
      <c r="D10" s="3" t="s">
        <v>12</v>
      </c>
      <c r="E10" s="1">
        <v>7.0</v>
      </c>
      <c r="F10" s="1">
        <v>0.0</v>
      </c>
      <c r="G10" s="1">
        <v>15.0</v>
      </c>
    </row>
    <row r="11">
      <c r="A11" s="1">
        <v>202502.0</v>
      </c>
      <c r="B11" s="1" t="s">
        <v>10</v>
      </c>
      <c r="C11" s="1" t="s">
        <v>106</v>
      </c>
      <c r="D11" s="1" t="s">
        <v>9</v>
      </c>
      <c r="E11" s="1">
        <v>0.0</v>
      </c>
      <c r="F11" s="1">
        <v>1.0</v>
      </c>
      <c r="G11" s="1">
        <v>1.0</v>
      </c>
    </row>
    <row r="12">
      <c r="A12" s="1">
        <v>202503.0</v>
      </c>
      <c r="B12" s="1" t="s">
        <v>7</v>
      </c>
      <c r="C12" s="1" t="s">
        <v>8</v>
      </c>
      <c r="D12" s="1" t="s">
        <v>9</v>
      </c>
      <c r="E12" s="1">
        <v>5.0</v>
      </c>
      <c r="F12" s="1">
        <v>0.0</v>
      </c>
      <c r="G12" s="1">
        <v>85.0</v>
      </c>
    </row>
    <row r="13">
      <c r="A13" s="1">
        <v>202503.0</v>
      </c>
      <c r="B13" s="1" t="s">
        <v>7</v>
      </c>
      <c r="C13" s="1" t="s">
        <v>8</v>
      </c>
      <c r="D13" s="1" t="s">
        <v>11</v>
      </c>
      <c r="E13" s="1">
        <v>0.0</v>
      </c>
      <c r="F13" s="1">
        <v>1.0</v>
      </c>
      <c r="G13" s="1">
        <v>3.0</v>
      </c>
    </row>
    <row r="14">
      <c r="A14" s="1">
        <v>202503.0</v>
      </c>
      <c r="B14" s="1" t="s">
        <v>10</v>
      </c>
      <c r="C14" s="1" t="s">
        <v>8</v>
      </c>
      <c r="D14" s="1" t="s">
        <v>9</v>
      </c>
      <c r="E14" s="1">
        <v>7.0</v>
      </c>
      <c r="F14" s="1">
        <v>0.0</v>
      </c>
      <c r="G14" s="1">
        <v>28.0</v>
      </c>
    </row>
    <row r="15">
      <c r="A15" s="1">
        <v>202503.0</v>
      </c>
      <c r="B15" s="1" t="s">
        <v>7</v>
      </c>
      <c r="C15" s="1" t="s">
        <v>8</v>
      </c>
      <c r="D15" s="1" t="s">
        <v>11</v>
      </c>
      <c r="E15" s="1">
        <v>9.0</v>
      </c>
      <c r="F15" s="1">
        <v>0.0</v>
      </c>
      <c r="G15" s="1">
        <v>64.0</v>
      </c>
    </row>
    <row r="16">
      <c r="A16" s="1">
        <v>202501.0</v>
      </c>
      <c r="B16" s="1" t="s">
        <v>7</v>
      </c>
      <c r="C16" s="1" t="s">
        <v>8</v>
      </c>
      <c r="D16" s="1" t="s">
        <v>11</v>
      </c>
      <c r="E16" s="1">
        <v>8.0</v>
      </c>
      <c r="F16" s="1">
        <v>0.0</v>
      </c>
      <c r="G16" s="1">
        <v>29.0</v>
      </c>
    </row>
    <row r="17">
      <c r="A17" s="1">
        <v>202501.0</v>
      </c>
      <c r="B17" s="1" t="s">
        <v>10</v>
      </c>
      <c r="C17" s="1" t="s">
        <v>8</v>
      </c>
      <c r="D17" s="1" t="s">
        <v>9</v>
      </c>
      <c r="E17" s="1">
        <v>8.0</v>
      </c>
      <c r="F17" s="1">
        <v>0.0</v>
      </c>
      <c r="G17" s="1">
        <v>5.0</v>
      </c>
    </row>
    <row r="18">
      <c r="A18" s="1">
        <v>202411.0</v>
      </c>
      <c r="B18" s="1" t="s">
        <v>7</v>
      </c>
      <c r="C18" s="1" t="s">
        <v>8</v>
      </c>
      <c r="D18" s="1" t="s">
        <v>9</v>
      </c>
      <c r="E18" s="1">
        <v>9.0</v>
      </c>
      <c r="F18" s="1">
        <v>0.0</v>
      </c>
      <c r="G18" s="1">
        <v>4.0</v>
      </c>
    </row>
    <row r="19">
      <c r="A19" s="1">
        <v>202411.0</v>
      </c>
      <c r="B19" s="1" t="s">
        <v>7</v>
      </c>
      <c r="C19" s="1" t="s">
        <v>8</v>
      </c>
      <c r="D19" s="3" t="s">
        <v>12</v>
      </c>
      <c r="E19" s="1">
        <v>2.0</v>
      </c>
      <c r="F19" s="1">
        <v>0.0</v>
      </c>
      <c r="G19" s="1">
        <v>4.0</v>
      </c>
    </row>
    <row r="20">
      <c r="A20" s="1">
        <v>202501.0</v>
      </c>
      <c r="B20" s="1" t="s">
        <v>10</v>
      </c>
      <c r="C20" s="1" t="s">
        <v>8</v>
      </c>
      <c r="D20" s="1" t="s">
        <v>9</v>
      </c>
      <c r="E20" s="1">
        <v>4.0</v>
      </c>
      <c r="F20" s="1">
        <v>0.0</v>
      </c>
      <c r="G20" s="1">
        <v>9.0</v>
      </c>
    </row>
    <row r="21">
      <c r="A21" s="1">
        <v>202502.0</v>
      </c>
      <c r="B21" s="1" t="s">
        <v>7</v>
      </c>
      <c r="C21" s="1" t="s">
        <v>8</v>
      </c>
      <c r="D21" s="1" t="s">
        <v>15</v>
      </c>
      <c r="E21" s="1">
        <v>3.0</v>
      </c>
      <c r="F21" s="1">
        <v>0.0</v>
      </c>
      <c r="G21" s="1">
        <v>5.0</v>
      </c>
    </row>
    <row r="22">
      <c r="A22" s="1">
        <v>202501.0</v>
      </c>
      <c r="B22" s="1" t="s">
        <v>7</v>
      </c>
      <c r="C22" s="1" t="s">
        <v>105</v>
      </c>
      <c r="D22" s="1" t="s">
        <v>14</v>
      </c>
      <c r="E22" s="1">
        <v>3.0</v>
      </c>
      <c r="F22" s="1">
        <v>0.0</v>
      </c>
      <c r="G22" s="1">
        <v>2.0</v>
      </c>
    </row>
    <row r="23">
      <c r="A23" s="1">
        <v>202503.0</v>
      </c>
      <c r="B23" s="1" t="s">
        <v>10</v>
      </c>
      <c r="C23" s="1" t="s">
        <v>105</v>
      </c>
      <c r="D23" s="1" t="s">
        <v>14</v>
      </c>
      <c r="E23" s="1">
        <v>6.0</v>
      </c>
      <c r="F23" s="1">
        <v>1.0</v>
      </c>
      <c r="G23" s="1">
        <v>1.0</v>
      </c>
    </row>
    <row r="24">
      <c r="A24" s="1">
        <v>202410.0</v>
      </c>
      <c r="B24" s="1" t="s">
        <v>7</v>
      </c>
      <c r="C24" s="1" t="s">
        <v>8</v>
      </c>
      <c r="D24" s="1" t="s">
        <v>11</v>
      </c>
      <c r="E24" s="1">
        <v>8.0</v>
      </c>
      <c r="F24" s="1">
        <v>0.0</v>
      </c>
      <c r="G24" s="1">
        <v>1.0</v>
      </c>
    </row>
    <row r="25">
      <c r="A25" s="1">
        <v>202411.0</v>
      </c>
      <c r="B25" s="1" t="s">
        <v>7</v>
      </c>
      <c r="C25" s="1" t="s">
        <v>106</v>
      </c>
      <c r="D25" s="1" t="s">
        <v>14</v>
      </c>
      <c r="E25" s="1">
        <v>6.0</v>
      </c>
      <c r="F25" s="1">
        <v>0.0</v>
      </c>
      <c r="G25" s="1">
        <v>4.0</v>
      </c>
    </row>
    <row r="26">
      <c r="A26" s="1">
        <v>202412.0</v>
      </c>
      <c r="B26" s="1" t="s">
        <v>10</v>
      </c>
      <c r="C26" s="1" t="s">
        <v>8</v>
      </c>
      <c r="D26" s="1" t="s">
        <v>15</v>
      </c>
      <c r="E26" s="1">
        <v>8.0</v>
      </c>
      <c r="F26" s="1">
        <v>0.0</v>
      </c>
      <c r="G26" s="1">
        <v>3.0</v>
      </c>
    </row>
    <row r="27">
      <c r="A27" s="1">
        <v>202501.0</v>
      </c>
      <c r="B27" s="1" t="s">
        <v>10</v>
      </c>
      <c r="C27" s="1" t="s">
        <v>106</v>
      </c>
      <c r="D27" s="1" t="s">
        <v>14</v>
      </c>
      <c r="E27" s="1">
        <v>2.0</v>
      </c>
      <c r="F27" s="1">
        <v>0.0</v>
      </c>
      <c r="G27" s="1">
        <v>4.0</v>
      </c>
    </row>
    <row r="28">
      <c r="A28" s="1">
        <v>202412.0</v>
      </c>
      <c r="B28" s="1" t="s">
        <v>7</v>
      </c>
      <c r="C28" s="1" t="s">
        <v>8</v>
      </c>
      <c r="D28" s="1" t="s">
        <v>9</v>
      </c>
      <c r="E28" s="1">
        <v>1.0</v>
      </c>
      <c r="F28" s="1">
        <v>1.0</v>
      </c>
      <c r="G28" s="1">
        <v>8.0</v>
      </c>
    </row>
    <row r="29">
      <c r="A29" s="1">
        <v>202412.0</v>
      </c>
      <c r="B29" s="1" t="s">
        <v>10</v>
      </c>
      <c r="C29" s="1" t="s">
        <v>8</v>
      </c>
      <c r="D29" s="1" t="s">
        <v>9</v>
      </c>
      <c r="E29" s="1">
        <v>7.0</v>
      </c>
      <c r="F29" s="1">
        <v>0.0</v>
      </c>
      <c r="G29" s="1">
        <v>6.0</v>
      </c>
    </row>
    <row r="30">
      <c r="A30" s="1">
        <v>202503.0</v>
      </c>
      <c r="B30" s="1" t="s">
        <v>7</v>
      </c>
      <c r="C30" s="1" t="s">
        <v>8</v>
      </c>
      <c r="D30" s="1" t="s">
        <v>15</v>
      </c>
      <c r="E30" s="1">
        <v>1.0</v>
      </c>
      <c r="F30" s="1">
        <v>1.0</v>
      </c>
      <c r="G30" s="1">
        <v>3.0</v>
      </c>
    </row>
    <row r="31">
      <c r="A31" s="1">
        <v>202502.0</v>
      </c>
      <c r="B31" s="1" t="s">
        <v>10</v>
      </c>
      <c r="C31" s="1" t="s">
        <v>106</v>
      </c>
      <c r="D31" s="1" t="s">
        <v>14</v>
      </c>
      <c r="E31" s="1">
        <v>3.0</v>
      </c>
      <c r="F31" s="1">
        <v>0.0</v>
      </c>
      <c r="G31" s="1">
        <v>1.0</v>
      </c>
    </row>
    <row r="32">
      <c r="A32" s="1">
        <v>202501.0</v>
      </c>
      <c r="B32" s="1" t="s">
        <v>7</v>
      </c>
      <c r="C32" s="1" t="s">
        <v>8</v>
      </c>
      <c r="D32" s="1" t="s">
        <v>15</v>
      </c>
      <c r="E32" s="1">
        <v>4.0</v>
      </c>
      <c r="F32" s="1">
        <v>0.0</v>
      </c>
      <c r="G32" s="1">
        <v>7.0</v>
      </c>
    </row>
    <row r="33">
      <c r="A33" s="1">
        <v>202503.0</v>
      </c>
      <c r="B33" s="1" t="s">
        <v>7</v>
      </c>
      <c r="C33" s="1" t="s">
        <v>105</v>
      </c>
      <c r="D33" s="1" t="s">
        <v>14</v>
      </c>
      <c r="E33" s="1">
        <v>1.0</v>
      </c>
      <c r="F33" s="1">
        <v>1.0</v>
      </c>
      <c r="G33" s="1">
        <v>3.0</v>
      </c>
    </row>
    <row r="34">
      <c r="A34" s="1">
        <v>202501.0</v>
      </c>
      <c r="B34" s="1" t="s">
        <v>10</v>
      </c>
      <c r="C34" s="1" t="s">
        <v>106</v>
      </c>
      <c r="D34" s="1" t="s">
        <v>9</v>
      </c>
      <c r="E34" s="1">
        <v>4.0</v>
      </c>
      <c r="F34" s="1">
        <v>0.0</v>
      </c>
      <c r="G34" s="1">
        <v>1.0</v>
      </c>
    </row>
    <row r="35">
      <c r="A35" s="1">
        <v>202503.0</v>
      </c>
      <c r="B35" s="1" t="s">
        <v>7</v>
      </c>
      <c r="C35" s="1" t="s">
        <v>106</v>
      </c>
      <c r="D35" s="1" t="s">
        <v>14</v>
      </c>
      <c r="E35" s="1">
        <v>8.0</v>
      </c>
      <c r="F35" s="1">
        <v>0.0</v>
      </c>
      <c r="G35" s="1">
        <v>4.0</v>
      </c>
    </row>
    <row r="36">
      <c r="A36" s="1">
        <v>202503.0</v>
      </c>
      <c r="B36" s="1" t="s">
        <v>10</v>
      </c>
      <c r="C36" s="1" t="s">
        <v>8</v>
      </c>
      <c r="D36" s="1" t="s">
        <v>14</v>
      </c>
      <c r="E36" s="1">
        <v>6.0</v>
      </c>
      <c r="F36" s="1">
        <v>0.0</v>
      </c>
      <c r="G36" s="1">
        <v>1.0</v>
      </c>
    </row>
    <row r="37">
      <c r="A37" s="1">
        <v>202412.0</v>
      </c>
      <c r="B37" s="1" t="s">
        <v>7</v>
      </c>
      <c r="C37" s="1" t="s">
        <v>8</v>
      </c>
      <c r="D37" s="1" t="s">
        <v>9</v>
      </c>
      <c r="E37" s="1">
        <v>9.0</v>
      </c>
      <c r="F37" s="1">
        <v>1.0</v>
      </c>
      <c r="G37" s="1">
        <v>1.0</v>
      </c>
    </row>
    <row r="38">
      <c r="A38" s="1">
        <v>202503.0</v>
      </c>
      <c r="B38" s="1" t="s">
        <v>10</v>
      </c>
      <c r="C38" s="1" t="s">
        <v>8</v>
      </c>
      <c r="D38" s="3" t="s">
        <v>12</v>
      </c>
      <c r="E38" s="1">
        <v>3.0</v>
      </c>
      <c r="F38" s="1">
        <v>1.0</v>
      </c>
      <c r="G38" s="1">
        <v>1.0</v>
      </c>
    </row>
    <row r="39">
      <c r="A39" s="1">
        <v>202503.0</v>
      </c>
      <c r="B39" s="1" t="s">
        <v>7</v>
      </c>
      <c r="C39" s="1" t="s">
        <v>8</v>
      </c>
      <c r="D39" s="1" t="s">
        <v>14</v>
      </c>
      <c r="E39" s="1">
        <v>0.0</v>
      </c>
      <c r="F39" s="1">
        <v>0.0</v>
      </c>
      <c r="G39" s="1">
        <v>1.0</v>
      </c>
    </row>
    <row r="40">
      <c r="A40" s="1">
        <v>202502.0</v>
      </c>
      <c r="B40" s="1" t="s">
        <v>10</v>
      </c>
      <c r="C40" s="1" t="s">
        <v>105</v>
      </c>
      <c r="D40" s="1" t="s">
        <v>14</v>
      </c>
      <c r="E40" s="1">
        <v>2.0</v>
      </c>
      <c r="F40" s="1">
        <v>1.0</v>
      </c>
      <c r="G40" s="1">
        <v>2.0</v>
      </c>
    </row>
    <row r="41">
      <c r="A41" s="1">
        <v>202411.0</v>
      </c>
      <c r="B41" s="1" t="s">
        <v>7</v>
      </c>
      <c r="C41" s="1" t="s">
        <v>8</v>
      </c>
      <c r="D41" s="1" t="s">
        <v>15</v>
      </c>
      <c r="E41" s="1">
        <v>2.0</v>
      </c>
      <c r="F41" s="1">
        <v>0.0</v>
      </c>
      <c r="G41" s="1">
        <v>1.0</v>
      </c>
    </row>
    <row r="42">
      <c r="A42" s="1">
        <v>202502.0</v>
      </c>
      <c r="B42" s="1" t="s">
        <v>10</v>
      </c>
      <c r="C42" s="1" t="s">
        <v>8</v>
      </c>
      <c r="D42" s="1" t="s">
        <v>9</v>
      </c>
      <c r="E42" s="1">
        <v>5.0</v>
      </c>
      <c r="F42" s="1">
        <v>1.0</v>
      </c>
      <c r="G42" s="1">
        <v>1.0</v>
      </c>
    </row>
    <row r="43">
      <c r="A43" s="1">
        <v>202502.0</v>
      </c>
      <c r="B43" s="1" t="s">
        <v>10</v>
      </c>
      <c r="C43" s="1" t="s">
        <v>8</v>
      </c>
      <c r="D43" s="3" t="s">
        <v>12</v>
      </c>
      <c r="E43" s="1">
        <v>8.0</v>
      </c>
      <c r="F43" s="1">
        <v>0.0</v>
      </c>
      <c r="G43" s="1">
        <v>1.0</v>
      </c>
    </row>
    <row r="44">
      <c r="A44" s="1">
        <v>202412.0</v>
      </c>
      <c r="B44" s="1" t="s">
        <v>7</v>
      </c>
      <c r="C44" s="1" t="s">
        <v>106</v>
      </c>
      <c r="D44" s="3" t="s">
        <v>12</v>
      </c>
      <c r="E44" s="1">
        <v>5.0</v>
      </c>
      <c r="F44" s="1">
        <v>0.0</v>
      </c>
      <c r="G44" s="1">
        <v>1.0</v>
      </c>
    </row>
    <row r="45">
      <c r="A45" s="1">
        <v>202501.0</v>
      </c>
      <c r="B45" s="1" t="s">
        <v>7</v>
      </c>
      <c r="C45" s="1" t="s">
        <v>8</v>
      </c>
      <c r="D45" s="1" t="s">
        <v>9</v>
      </c>
      <c r="E45" s="1">
        <v>2.0</v>
      </c>
      <c r="F45" s="1">
        <v>0.0</v>
      </c>
      <c r="G45" s="1">
        <v>19.0</v>
      </c>
    </row>
    <row r="46">
      <c r="A46" s="1">
        <v>202412.0</v>
      </c>
      <c r="B46" s="1" t="s">
        <v>10</v>
      </c>
      <c r="C46" s="1" t="s">
        <v>8</v>
      </c>
      <c r="D46" s="1" t="s">
        <v>9</v>
      </c>
      <c r="E46" s="1">
        <v>1.0</v>
      </c>
      <c r="F46" s="1">
        <v>0.0</v>
      </c>
      <c r="G46" s="1">
        <v>5.0</v>
      </c>
    </row>
    <row r="47">
      <c r="A47" s="1">
        <v>202503.0</v>
      </c>
      <c r="B47" s="1" t="s">
        <v>7</v>
      </c>
      <c r="C47" s="1" t="s">
        <v>8</v>
      </c>
      <c r="D47" s="3" t="s">
        <v>12</v>
      </c>
      <c r="E47" s="1">
        <v>6.0</v>
      </c>
      <c r="F47" s="1">
        <v>0.0</v>
      </c>
      <c r="G47" s="1">
        <v>38.0</v>
      </c>
    </row>
    <row r="48">
      <c r="A48" s="1">
        <v>202501.0</v>
      </c>
      <c r="B48" s="1" t="s">
        <v>7</v>
      </c>
      <c r="C48" s="1" t="s">
        <v>8</v>
      </c>
      <c r="D48" s="1" t="s">
        <v>9</v>
      </c>
      <c r="E48" s="1">
        <v>0.0</v>
      </c>
      <c r="F48" s="1">
        <v>0.0</v>
      </c>
      <c r="G48" s="1">
        <v>6.0</v>
      </c>
    </row>
    <row r="49">
      <c r="A49" s="1">
        <v>202503.0</v>
      </c>
      <c r="B49" s="1" t="s">
        <v>7</v>
      </c>
      <c r="C49" s="1" t="s">
        <v>106</v>
      </c>
      <c r="D49" s="1" t="s">
        <v>14</v>
      </c>
      <c r="E49" s="1">
        <v>4.0</v>
      </c>
      <c r="F49" s="1">
        <v>0.0</v>
      </c>
      <c r="G49" s="1">
        <v>20.0</v>
      </c>
    </row>
    <row r="50">
      <c r="A50" s="1">
        <v>202503.0</v>
      </c>
      <c r="B50" s="1" t="s">
        <v>7</v>
      </c>
      <c r="C50" s="1" t="s">
        <v>8</v>
      </c>
      <c r="D50" s="1" t="s">
        <v>9</v>
      </c>
      <c r="E50" s="1">
        <v>1.0</v>
      </c>
      <c r="F50" s="1">
        <v>0.0</v>
      </c>
      <c r="G50" s="1">
        <v>62.0</v>
      </c>
    </row>
    <row r="51">
      <c r="A51" s="1">
        <v>202502.0</v>
      </c>
      <c r="B51" s="1" t="s">
        <v>10</v>
      </c>
      <c r="C51" s="1" t="s">
        <v>8</v>
      </c>
      <c r="D51" s="1" t="s">
        <v>11</v>
      </c>
      <c r="E51" s="1">
        <v>5.0</v>
      </c>
      <c r="F51" s="1">
        <v>0.0</v>
      </c>
      <c r="G51" s="1">
        <v>5.0</v>
      </c>
    </row>
    <row r="52">
      <c r="A52" s="1">
        <v>202412.0</v>
      </c>
      <c r="B52" s="1" t="s">
        <v>7</v>
      </c>
      <c r="C52" s="1" t="s">
        <v>8</v>
      </c>
      <c r="D52" s="1" t="s">
        <v>9</v>
      </c>
      <c r="E52" s="1">
        <v>5.0</v>
      </c>
      <c r="F52" s="1">
        <v>0.0</v>
      </c>
      <c r="G52" s="1">
        <v>31.0</v>
      </c>
    </row>
    <row r="53">
      <c r="A53" s="1">
        <v>202502.0</v>
      </c>
      <c r="B53" s="1" t="s">
        <v>7</v>
      </c>
      <c r="C53" s="1" t="s">
        <v>106</v>
      </c>
      <c r="D53" s="1" t="s">
        <v>14</v>
      </c>
      <c r="E53" s="1">
        <v>4.0</v>
      </c>
      <c r="F53" s="1">
        <v>0.0</v>
      </c>
      <c r="G53" s="1">
        <v>10.0</v>
      </c>
    </row>
    <row r="54">
      <c r="A54" s="1">
        <v>202503.0</v>
      </c>
      <c r="B54" s="1" t="s">
        <v>7</v>
      </c>
      <c r="C54" s="1" t="s">
        <v>8</v>
      </c>
      <c r="D54" s="1" t="s">
        <v>15</v>
      </c>
      <c r="E54" s="1">
        <v>6.0</v>
      </c>
      <c r="F54" s="1">
        <v>0.0</v>
      </c>
      <c r="G54" s="1">
        <v>54.0</v>
      </c>
    </row>
    <row r="55">
      <c r="A55" s="1">
        <v>202501.0</v>
      </c>
      <c r="B55" s="1" t="s">
        <v>10</v>
      </c>
      <c r="C55" s="1" t="s">
        <v>106</v>
      </c>
      <c r="D55" s="1" t="s">
        <v>14</v>
      </c>
      <c r="E55" s="1">
        <v>0.0</v>
      </c>
      <c r="F55" s="1">
        <v>1.0</v>
      </c>
      <c r="G55" s="1">
        <v>11.0</v>
      </c>
    </row>
    <row r="56">
      <c r="A56" s="1">
        <v>202412.0</v>
      </c>
      <c r="B56" s="1" t="s">
        <v>7</v>
      </c>
      <c r="C56" s="1" t="s">
        <v>8</v>
      </c>
      <c r="D56" s="1" t="s">
        <v>15</v>
      </c>
      <c r="E56" s="1">
        <v>8.0</v>
      </c>
      <c r="F56" s="1">
        <v>0.0</v>
      </c>
      <c r="G56" s="1">
        <v>22.0</v>
      </c>
    </row>
    <row r="57">
      <c r="A57" s="1">
        <v>202501.0</v>
      </c>
      <c r="B57" s="1" t="s">
        <v>7</v>
      </c>
      <c r="C57" s="1" t="s">
        <v>8</v>
      </c>
      <c r="D57" s="1" t="s">
        <v>11</v>
      </c>
      <c r="E57" s="1">
        <v>1.0</v>
      </c>
      <c r="F57" s="1">
        <v>0.0</v>
      </c>
      <c r="G57" s="1">
        <v>1.0</v>
      </c>
    </row>
    <row r="58">
      <c r="A58" s="1">
        <v>202502.0</v>
      </c>
      <c r="B58" s="1" t="s">
        <v>7</v>
      </c>
      <c r="C58" s="1" t="s">
        <v>8</v>
      </c>
      <c r="D58" s="1" t="s">
        <v>9</v>
      </c>
      <c r="E58" s="1">
        <v>0.0</v>
      </c>
      <c r="F58" s="1">
        <v>1.0</v>
      </c>
      <c r="G58" s="1">
        <v>4.0</v>
      </c>
    </row>
    <row r="59">
      <c r="A59" s="1">
        <v>202501.0</v>
      </c>
      <c r="B59" s="1" t="s">
        <v>10</v>
      </c>
      <c r="C59" s="1" t="s">
        <v>8</v>
      </c>
      <c r="D59" s="1" t="s">
        <v>11</v>
      </c>
      <c r="E59" s="1">
        <v>2.0</v>
      </c>
      <c r="F59" s="1">
        <v>0.0</v>
      </c>
      <c r="G59" s="1">
        <v>3.0</v>
      </c>
    </row>
    <row r="60">
      <c r="A60" s="1">
        <v>202412.0</v>
      </c>
      <c r="B60" s="1" t="s">
        <v>7</v>
      </c>
      <c r="C60" s="1" t="s">
        <v>8</v>
      </c>
      <c r="D60" s="1" t="s">
        <v>9</v>
      </c>
      <c r="E60" s="1">
        <v>9.0</v>
      </c>
      <c r="F60" s="1">
        <v>0.0</v>
      </c>
      <c r="G60" s="1">
        <v>18.0</v>
      </c>
    </row>
    <row r="61">
      <c r="A61" s="1">
        <v>202503.0</v>
      </c>
      <c r="B61" s="1" t="s">
        <v>10</v>
      </c>
      <c r="C61" s="1" t="s">
        <v>8</v>
      </c>
      <c r="D61" s="1" t="s">
        <v>11</v>
      </c>
      <c r="E61" s="1">
        <v>6.0</v>
      </c>
      <c r="F61" s="1">
        <v>0.0</v>
      </c>
      <c r="G61" s="1">
        <v>17.0</v>
      </c>
    </row>
    <row r="62">
      <c r="A62" s="1">
        <v>202501.0</v>
      </c>
      <c r="B62" s="1" t="s">
        <v>7</v>
      </c>
      <c r="C62" s="1" t="s">
        <v>8</v>
      </c>
      <c r="D62" s="1" t="s">
        <v>9</v>
      </c>
      <c r="E62" s="1">
        <v>3.0</v>
      </c>
      <c r="F62" s="1">
        <v>0.0</v>
      </c>
      <c r="G62" s="1">
        <v>20.0</v>
      </c>
    </row>
    <row r="63">
      <c r="A63" s="1">
        <v>202501.0</v>
      </c>
      <c r="B63" s="1" t="s">
        <v>7</v>
      </c>
      <c r="C63" s="1" t="s">
        <v>106</v>
      </c>
      <c r="D63" s="1" t="s">
        <v>14</v>
      </c>
      <c r="E63" s="1">
        <v>5.0</v>
      </c>
      <c r="F63" s="1">
        <v>0.0</v>
      </c>
      <c r="G63" s="1">
        <v>18.0</v>
      </c>
    </row>
    <row r="64">
      <c r="A64" s="1">
        <v>202501.0</v>
      </c>
      <c r="B64" s="1" t="s">
        <v>7</v>
      </c>
      <c r="C64" s="1" t="s">
        <v>105</v>
      </c>
      <c r="D64" s="1" t="s">
        <v>14</v>
      </c>
      <c r="E64" s="1">
        <v>4.0</v>
      </c>
      <c r="F64" s="1">
        <v>0.0</v>
      </c>
      <c r="G64" s="1">
        <v>2.0</v>
      </c>
    </row>
    <row r="65">
      <c r="A65" s="1">
        <v>202501.0</v>
      </c>
      <c r="B65" s="1" t="s">
        <v>7</v>
      </c>
      <c r="C65" s="1" t="s">
        <v>8</v>
      </c>
      <c r="D65" s="1" t="s">
        <v>9</v>
      </c>
      <c r="E65" s="1">
        <v>6.0</v>
      </c>
      <c r="F65" s="1">
        <v>0.0</v>
      </c>
      <c r="G65" s="1">
        <v>31.0</v>
      </c>
    </row>
    <row r="66">
      <c r="A66" s="1">
        <v>202502.0</v>
      </c>
      <c r="B66" s="1" t="s">
        <v>10</v>
      </c>
      <c r="C66" s="1" t="s">
        <v>8</v>
      </c>
      <c r="D66" s="1" t="s">
        <v>15</v>
      </c>
      <c r="E66" s="1">
        <v>6.0</v>
      </c>
      <c r="F66" s="1">
        <v>0.0</v>
      </c>
      <c r="G66" s="1">
        <v>3.0</v>
      </c>
    </row>
    <row r="67">
      <c r="A67" s="1">
        <v>202410.0</v>
      </c>
      <c r="B67" s="1" t="s">
        <v>7</v>
      </c>
      <c r="C67" s="1" t="s">
        <v>8</v>
      </c>
      <c r="D67" s="1" t="s">
        <v>15</v>
      </c>
      <c r="E67" s="1">
        <v>7.0</v>
      </c>
      <c r="F67" s="1">
        <v>0.0</v>
      </c>
      <c r="G67" s="1">
        <v>4.0</v>
      </c>
    </row>
    <row r="68">
      <c r="A68" s="1">
        <v>202501.0</v>
      </c>
      <c r="B68" s="1" t="s">
        <v>10</v>
      </c>
      <c r="C68" s="1" t="s">
        <v>8</v>
      </c>
      <c r="D68" s="1" t="s">
        <v>9</v>
      </c>
      <c r="E68" s="1">
        <v>2.0</v>
      </c>
      <c r="F68" s="1">
        <v>1.0</v>
      </c>
      <c r="G68" s="1">
        <v>1.0</v>
      </c>
    </row>
    <row r="69">
      <c r="A69" s="1">
        <v>202502.0</v>
      </c>
      <c r="B69" s="1" t="s">
        <v>7</v>
      </c>
      <c r="C69" s="1" t="s">
        <v>8</v>
      </c>
      <c r="D69" s="1" t="s">
        <v>9</v>
      </c>
      <c r="E69" s="1">
        <v>1.0</v>
      </c>
      <c r="F69" s="1">
        <v>1.0</v>
      </c>
      <c r="G69" s="1">
        <v>5.0</v>
      </c>
    </row>
    <row r="70">
      <c r="A70" s="1">
        <v>202502.0</v>
      </c>
      <c r="B70" s="1" t="s">
        <v>10</v>
      </c>
      <c r="C70" s="1" t="s">
        <v>8</v>
      </c>
      <c r="D70" s="1" t="s">
        <v>11</v>
      </c>
      <c r="E70" s="1">
        <v>3.0</v>
      </c>
      <c r="F70" s="1">
        <v>0.0</v>
      </c>
      <c r="G70" s="1">
        <v>1.0</v>
      </c>
    </row>
    <row r="71">
      <c r="A71" s="1">
        <v>202502.0</v>
      </c>
      <c r="B71" s="1" t="s">
        <v>10</v>
      </c>
      <c r="C71" s="1" t="s">
        <v>8</v>
      </c>
      <c r="D71" s="3" t="s">
        <v>12</v>
      </c>
      <c r="E71" s="1">
        <v>7.0</v>
      </c>
      <c r="F71" s="1">
        <v>0.0</v>
      </c>
      <c r="G71" s="1">
        <v>1.0</v>
      </c>
    </row>
    <row r="72">
      <c r="A72" s="1">
        <v>202502.0</v>
      </c>
      <c r="B72" s="1" t="s">
        <v>7</v>
      </c>
      <c r="C72" s="1" t="s">
        <v>8</v>
      </c>
      <c r="D72" s="1" t="s">
        <v>15</v>
      </c>
      <c r="E72" s="1">
        <v>5.0</v>
      </c>
      <c r="F72" s="1">
        <v>0.0</v>
      </c>
      <c r="G72" s="1">
        <v>17.0</v>
      </c>
    </row>
    <row r="73">
      <c r="A73" s="1">
        <v>202503.0</v>
      </c>
      <c r="B73" s="1" t="s">
        <v>7</v>
      </c>
      <c r="C73" s="1" t="s">
        <v>106</v>
      </c>
      <c r="D73" s="3" t="s">
        <v>12</v>
      </c>
      <c r="E73" s="1">
        <v>1.0</v>
      </c>
      <c r="F73" s="1">
        <v>0.0</v>
      </c>
      <c r="G73" s="1">
        <v>2.0</v>
      </c>
    </row>
    <row r="74">
      <c r="A74" s="1">
        <v>202411.0</v>
      </c>
      <c r="B74" s="1" t="s">
        <v>10</v>
      </c>
      <c r="C74" s="1" t="s">
        <v>8</v>
      </c>
      <c r="D74" s="1" t="s">
        <v>11</v>
      </c>
      <c r="E74" s="1">
        <v>6.0</v>
      </c>
      <c r="F74" s="1">
        <v>0.0</v>
      </c>
      <c r="G74" s="1">
        <v>2.0</v>
      </c>
    </row>
    <row r="75">
      <c r="A75" s="1">
        <v>202502.0</v>
      </c>
      <c r="B75" s="1" t="s">
        <v>7</v>
      </c>
      <c r="C75" s="1" t="s">
        <v>8</v>
      </c>
      <c r="D75" s="1" t="s">
        <v>11</v>
      </c>
      <c r="E75" s="1">
        <v>3.0</v>
      </c>
      <c r="F75" s="1">
        <v>1.0</v>
      </c>
      <c r="G75" s="1">
        <v>1.0</v>
      </c>
    </row>
    <row r="76">
      <c r="A76" s="1">
        <v>202411.0</v>
      </c>
      <c r="B76" s="1" t="s">
        <v>10</v>
      </c>
      <c r="C76" s="1" t="s">
        <v>8</v>
      </c>
      <c r="D76" s="1" t="s">
        <v>15</v>
      </c>
      <c r="E76" s="1">
        <v>8.0</v>
      </c>
      <c r="F76" s="1">
        <v>0.0</v>
      </c>
      <c r="G76" s="1">
        <v>2.0</v>
      </c>
    </row>
    <row r="77">
      <c r="A77" s="1">
        <v>202501.0</v>
      </c>
      <c r="B77" s="1" t="s">
        <v>7</v>
      </c>
      <c r="C77" s="1" t="s">
        <v>105</v>
      </c>
      <c r="D77" s="1" t="s">
        <v>14</v>
      </c>
      <c r="E77" s="1">
        <v>0.0</v>
      </c>
      <c r="F77" s="1">
        <v>0.0</v>
      </c>
      <c r="G77" s="1">
        <v>4.0</v>
      </c>
    </row>
    <row r="78">
      <c r="A78" s="1">
        <v>202503.0</v>
      </c>
      <c r="B78" s="1" t="s">
        <v>10</v>
      </c>
      <c r="C78" s="1" t="s">
        <v>8</v>
      </c>
      <c r="D78" s="1" t="s">
        <v>11</v>
      </c>
      <c r="E78" s="1">
        <v>3.0</v>
      </c>
      <c r="F78" s="1">
        <v>0.0</v>
      </c>
      <c r="G78" s="1">
        <v>5.0</v>
      </c>
    </row>
    <row r="79">
      <c r="A79" s="1">
        <v>202503.0</v>
      </c>
      <c r="B79" s="1" t="s">
        <v>10</v>
      </c>
      <c r="C79" s="1" t="s">
        <v>8</v>
      </c>
      <c r="D79" s="1" t="s">
        <v>9</v>
      </c>
      <c r="E79" s="1">
        <v>2.0</v>
      </c>
      <c r="F79" s="1">
        <v>1.0</v>
      </c>
      <c r="G79" s="1">
        <v>2.0</v>
      </c>
    </row>
    <row r="80">
      <c r="A80" s="1">
        <v>202412.0</v>
      </c>
      <c r="B80" s="1" t="s">
        <v>7</v>
      </c>
      <c r="C80" s="1" t="s">
        <v>8</v>
      </c>
      <c r="D80" s="1" t="s">
        <v>9</v>
      </c>
      <c r="E80" s="1">
        <v>6.0</v>
      </c>
      <c r="F80" s="1">
        <v>1.0</v>
      </c>
      <c r="G80" s="1">
        <v>2.0</v>
      </c>
    </row>
    <row r="81">
      <c r="A81" s="1">
        <v>202503.0</v>
      </c>
      <c r="B81" s="1" t="s">
        <v>7</v>
      </c>
      <c r="C81" s="1" t="s">
        <v>8</v>
      </c>
      <c r="D81" s="1" t="s">
        <v>11</v>
      </c>
      <c r="E81" s="1">
        <v>2.0</v>
      </c>
      <c r="F81" s="1">
        <v>1.0</v>
      </c>
      <c r="G81" s="1">
        <v>5.0</v>
      </c>
    </row>
    <row r="82">
      <c r="A82" s="1">
        <v>202503.0</v>
      </c>
      <c r="B82" s="1" t="s">
        <v>7</v>
      </c>
      <c r="C82" s="1" t="s">
        <v>105</v>
      </c>
      <c r="D82" s="1" t="s">
        <v>14</v>
      </c>
      <c r="E82" s="1">
        <v>2.0</v>
      </c>
      <c r="F82" s="1">
        <v>0.0</v>
      </c>
      <c r="G82" s="1">
        <v>4.0</v>
      </c>
    </row>
    <row r="83">
      <c r="A83" s="1">
        <v>202410.0</v>
      </c>
      <c r="B83" s="1" t="s">
        <v>7</v>
      </c>
      <c r="C83" s="1" t="s">
        <v>8</v>
      </c>
      <c r="D83" s="1" t="s">
        <v>11</v>
      </c>
      <c r="E83" s="1">
        <v>7.0</v>
      </c>
      <c r="F83" s="1">
        <v>0.0</v>
      </c>
      <c r="G83" s="1">
        <v>1.0</v>
      </c>
    </row>
    <row r="84">
      <c r="A84" s="1">
        <v>202410.0</v>
      </c>
      <c r="B84" s="1" t="s">
        <v>7</v>
      </c>
      <c r="C84" s="1" t="s">
        <v>105</v>
      </c>
      <c r="D84" s="1" t="s">
        <v>14</v>
      </c>
      <c r="E84" s="1">
        <v>1.0</v>
      </c>
      <c r="F84" s="1">
        <v>0.0</v>
      </c>
      <c r="G84" s="1">
        <v>2.0</v>
      </c>
    </row>
    <row r="85">
      <c r="A85" s="1">
        <v>202411.0</v>
      </c>
      <c r="B85" s="1" t="s">
        <v>7</v>
      </c>
      <c r="C85" s="1" t="s">
        <v>8</v>
      </c>
      <c r="D85" s="1" t="s">
        <v>11</v>
      </c>
      <c r="E85" s="1">
        <v>3.0</v>
      </c>
      <c r="F85" s="1">
        <v>0.0</v>
      </c>
      <c r="G85" s="1">
        <v>1.0</v>
      </c>
    </row>
    <row r="86">
      <c r="A86" s="1">
        <v>202503.0</v>
      </c>
      <c r="B86" s="1" t="s">
        <v>10</v>
      </c>
      <c r="C86" s="1" t="s">
        <v>105</v>
      </c>
      <c r="D86" s="1" t="s">
        <v>14</v>
      </c>
      <c r="E86" s="1">
        <v>2.0</v>
      </c>
      <c r="F86" s="1">
        <v>1.0</v>
      </c>
      <c r="G86" s="1">
        <v>2.0</v>
      </c>
    </row>
    <row r="87">
      <c r="A87" s="1">
        <v>202410.0</v>
      </c>
      <c r="B87" s="1" t="s">
        <v>10</v>
      </c>
      <c r="C87" s="1" t="s">
        <v>106</v>
      </c>
      <c r="D87" s="1" t="s">
        <v>14</v>
      </c>
      <c r="E87" s="1">
        <v>9.0</v>
      </c>
      <c r="F87" s="1">
        <v>0.0</v>
      </c>
      <c r="G87" s="1">
        <v>1.0</v>
      </c>
    </row>
    <row r="88">
      <c r="A88" s="1">
        <v>202503.0</v>
      </c>
      <c r="B88" s="1" t="s">
        <v>7</v>
      </c>
      <c r="C88" s="1" t="s">
        <v>106</v>
      </c>
      <c r="D88" s="1" t="s">
        <v>14</v>
      </c>
      <c r="E88" s="1">
        <v>0.0</v>
      </c>
      <c r="F88" s="1">
        <v>0.0</v>
      </c>
      <c r="G88" s="1">
        <v>2.0</v>
      </c>
    </row>
    <row r="89">
      <c r="A89" s="1">
        <v>202501.0</v>
      </c>
      <c r="B89" s="1" t="s">
        <v>10</v>
      </c>
      <c r="C89" s="1" t="s">
        <v>8</v>
      </c>
      <c r="D89" s="3" t="s">
        <v>12</v>
      </c>
      <c r="E89" s="1">
        <v>7.0</v>
      </c>
      <c r="F89" s="1">
        <v>0.0</v>
      </c>
      <c r="G89" s="1">
        <v>1.0</v>
      </c>
    </row>
    <row r="90">
      <c r="A90" s="1">
        <v>202411.0</v>
      </c>
      <c r="B90" s="1" t="s">
        <v>10</v>
      </c>
      <c r="C90" s="1" t="s">
        <v>8</v>
      </c>
      <c r="D90" s="1" t="s">
        <v>15</v>
      </c>
      <c r="E90" s="1">
        <v>9.0</v>
      </c>
      <c r="F90" s="1">
        <v>0.0</v>
      </c>
      <c r="G90" s="1">
        <v>2.0</v>
      </c>
    </row>
    <row r="91">
      <c r="A91" s="1">
        <v>202502.0</v>
      </c>
      <c r="B91" s="1" t="s">
        <v>10</v>
      </c>
      <c r="C91" s="1" t="s">
        <v>8</v>
      </c>
      <c r="D91" s="1" t="s">
        <v>11</v>
      </c>
      <c r="E91" s="1">
        <v>2.0</v>
      </c>
      <c r="F91" s="1">
        <v>0.0</v>
      </c>
      <c r="G91" s="1">
        <v>2.0</v>
      </c>
    </row>
    <row r="92">
      <c r="A92" s="1">
        <v>202410.0</v>
      </c>
      <c r="B92" s="1" t="s">
        <v>10</v>
      </c>
      <c r="C92" s="1" t="s">
        <v>105</v>
      </c>
      <c r="D92" s="1" t="s">
        <v>14</v>
      </c>
      <c r="E92" s="1">
        <v>7.0</v>
      </c>
      <c r="F92" s="1">
        <v>0.0</v>
      </c>
      <c r="G92" s="1">
        <v>1.0</v>
      </c>
    </row>
    <row r="93">
      <c r="A93" s="1">
        <v>202412.0</v>
      </c>
      <c r="B93" s="1" t="s">
        <v>7</v>
      </c>
      <c r="C93" s="1" t="s">
        <v>105</v>
      </c>
      <c r="D93" s="1" t="s">
        <v>14</v>
      </c>
      <c r="E93" s="1">
        <v>3.0</v>
      </c>
      <c r="F93" s="1">
        <v>0.0</v>
      </c>
      <c r="G93" s="1">
        <v>1.0</v>
      </c>
    </row>
    <row r="94">
      <c r="A94" s="1">
        <v>202502.0</v>
      </c>
      <c r="B94" s="1" t="s">
        <v>7</v>
      </c>
      <c r="C94" s="1" t="s">
        <v>8</v>
      </c>
      <c r="D94" s="1" t="s">
        <v>11</v>
      </c>
      <c r="E94" s="1">
        <v>8.0</v>
      </c>
      <c r="F94" s="1">
        <v>0.0</v>
      </c>
      <c r="G94" s="1">
        <v>31.0</v>
      </c>
    </row>
    <row r="95">
      <c r="A95" s="1">
        <v>202503.0</v>
      </c>
      <c r="B95" s="1" t="s">
        <v>7</v>
      </c>
      <c r="C95" s="1" t="s">
        <v>8</v>
      </c>
      <c r="D95" s="1" t="s">
        <v>15</v>
      </c>
      <c r="E95" s="1">
        <v>7.0</v>
      </c>
      <c r="F95" s="1">
        <v>0.0</v>
      </c>
      <c r="G95" s="1">
        <v>53.0</v>
      </c>
    </row>
    <row r="96">
      <c r="A96" s="1">
        <v>202412.0</v>
      </c>
      <c r="B96" s="1" t="s">
        <v>7</v>
      </c>
      <c r="C96" s="1" t="s">
        <v>8</v>
      </c>
      <c r="D96" s="1" t="s">
        <v>9</v>
      </c>
      <c r="E96" s="1">
        <v>4.0</v>
      </c>
      <c r="F96" s="1">
        <v>0.0</v>
      </c>
      <c r="G96" s="1">
        <v>29.0</v>
      </c>
    </row>
    <row r="97">
      <c r="A97" s="1">
        <v>202503.0</v>
      </c>
      <c r="B97" s="1" t="s">
        <v>7</v>
      </c>
      <c r="C97" s="1" t="s">
        <v>8</v>
      </c>
      <c r="D97" s="1" t="s">
        <v>11</v>
      </c>
      <c r="E97" s="1">
        <v>3.0</v>
      </c>
      <c r="F97" s="1">
        <v>0.0</v>
      </c>
      <c r="G97" s="1">
        <v>34.0</v>
      </c>
    </row>
    <row r="98">
      <c r="A98" s="1">
        <v>202411.0</v>
      </c>
      <c r="B98" s="1" t="s">
        <v>7</v>
      </c>
      <c r="C98" s="1" t="s">
        <v>106</v>
      </c>
      <c r="D98" s="1" t="s">
        <v>14</v>
      </c>
      <c r="E98" s="1">
        <v>8.0</v>
      </c>
      <c r="F98" s="1">
        <v>0.0</v>
      </c>
      <c r="G98" s="1">
        <v>3.0</v>
      </c>
    </row>
    <row r="99">
      <c r="A99" s="1">
        <v>202501.0</v>
      </c>
      <c r="B99" s="1" t="s">
        <v>7</v>
      </c>
      <c r="C99" s="1" t="s">
        <v>8</v>
      </c>
      <c r="D99" s="1" t="s">
        <v>9</v>
      </c>
      <c r="E99" s="1">
        <v>4.0</v>
      </c>
      <c r="F99" s="1">
        <v>0.0</v>
      </c>
      <c r="G99" s="1">
        <v>33.0</v>
      </c>
    </row>
    <row r="100">
      <c r="A100" s="1">
        <v>202503.0</v>
      </c>
      <c r="B100" s="1" t="s">
        <v>7</v>
      </c>
      <c r="C100" s="1" t="s">
        <v>8</v>
      </c>
      <c r="D100" s="1" t="s">
        <v>9</v>
      </c>
      <c r="E100" s="1">
        <v>9.0</v>
      </c>
      <c r="F100" s="1">
        <v>0.0</v>
      </c>
      <c r="G100" s="1">
        <v>36.0</v>
      </c>
    </row>
    <row r="101">
      <c r="A101" s="1">
        <v>202410.0</v>
      </c>
      <c r="B101" s="1" t="s">
        <v>10</v>
      </c>
      <c r="C101" s="1" t="s">
        <v>8</v>
      </c>
      <c r="D101" s="1" t="s">
        <v>15</v>
      </c>
      <c r="E101" s="1">
        <v>8.0</v>
      </c>
      <c r="F101" s="1">
        <v>0.0</v>
      </c>
      <c r="G101" s="1">
        <v>2.0</v>
      </c>
    </row>
    <row r="102">
      <c r="A102" s="1">
        <v>202502.0</v>
      </c>
      <c r="B102" s="1" t="s">
        <v>7</v>
      </c>
      <c r="C102" s="1" t="s">
        <v>8</v>
      </c>
      <c r="D102" s="1" t="s">
        <v>11</v>
      </c>
      <c r="E102" s="1">
        <v>9.0</v>
      </c>
      <c r="F102" s="1">
        <v>0.0</v>
      </c>
      <c r="G102" s="1">
        <v>25.0</v>
      </c>
    </row>
    <row r="103">
      <c r="A103" s="1">
        <v>202411.0</v>
      </c>
      <c r="B103" s="1" t="s">
        <v>10</v>
      </c>
      <c r="C103" s="1" t="s">
        <v>106</v>
      </c>
      <c r="D103" s="1" t="s">
        <v>14</v>
      </c>
      <c r="E103" s="1">
        <v>0.0</v>
      </c>
      <c r="F103" s="1">
        <v>0.0</v>
      </c>
      <c r="G103" s="1">
        <v>3.0</v>
      </c>
    </row>
    <row r="104">
      <c r="A104" s="1">
        <v>202412.0</v>
      </c>
      <c r="B104" s="1" t="s">
        <v>7</v>
      </c>
      <c r="C104" s="1" t="s">
        <v>8</v>
      </c>
      <c r="D104" s="1" t="s">
        <v>11</v>
      </c>
      <c r="E104" s="1">
        <v>2.0</v>
      </c>
      <c r="F104" s="1">
        <v>0.0</v>
      </c>
      <c r="G104" s="1">
        <v>5.0</v>
      </c>
    </row>
    <row r="105">
      <c r="A105" s="1">
        <v>202503.0</v>
      </c>
      <c r="B105" s="1" t="s">
        <v>7</v>
      </c>
      <c r="C105" s="1" t="s">
        <v>8</v>
      </c>
      <c r="D105" s="1" t="s">
        <v>15</v>
      </c>
      <c r="E105" s="1">
        <v>1.0</v>
      </c>
      <c r="F105" s="1">
        <v>0.0</v>
      </c>
      <c r="G105" s="1">
        <v>11.0</v>
      </c>
    </row>
    <row r="106">
      <c r="A106" s="1">
        <v>202411.0</v>
      </c>
      <c r="B106" s="1" t="s">
        <v>7</v>
      </c>
      <c r="C106" s="1" t="s">
        <v>106</v>
      </c>
      <c r="D106" s="1" t="s">
        <v>14</v>
      </c>
      <c r="E106" s="1">
        <v>0.0</v>
      </c>
      <c r="F106" s="1">
        <v>1.0</v>
      </c>
      <c r="G106" s="1">
        <v>56.0</v>
      </c>
    </row>
    <row r="107">
      <c r="A107" s="1">
        <v>202410.0</v>
      </c>
      <c r="B107" s="1" t="s">
        <v>7</v>
      </c>
      <c r="C107" s="1" t="s">
        <v>8</v>
      </c>
      <c r="D107" s="3" t="s">
        <v>12</v>
      </c>
      <c r="E107" s="1">
        <v>3.0</v>
      </c>
      <c r="F107" s="1">
        <v>0.0</v>
      </c>
      <c r="G107" s="1">
        <v>3.0</v>
      </c>
    </row>
    <row r="108">
      <c r="A108" s="1">
        <v>202502.0</v>
      </c>
      <c r="B108" s="1" t="s">
        <v>7</v>
      </c>
      <c r="C108" s="1" t="s">
        <v>106</v>
      </c>
      <c r="D108" s="1" t="s">
        <v>14</v>
      </c>
      <c r="E108" s="1">
        <v>6.0</v>
      </c>
      <c r="F108" s="1">
        <v>0.0</v>
      </c>
      <c r="G108" s="1">
        <v>7.0</v>
      </c>
    </row>
    <row r="109">
      <c r="A109" s="1">
        <v>202501.0</v>
      </c>
      <c r="B109" s="1" t="s">
        <v>7</v>
      </c>
      <c r="C109" s="1" t="s">
        <v>8</v>
      </c>
      <c r="D109" s="1" t="s">
        <v>11</v>
      </c>
      <c r="E109" s="1">
        <v>9.0</v>
      </c>
      <c r="F109" s="1">
        <v>0.0</v>
      </c>
      <c r="G109" s="1">
        <v>27.0</v>
      </c>
    </row>
    <row r="110">
      <c r="A110" s="1">
        <v>202502.0</v>
      </c>
      <c r="B110" s="1" t="s">
        <v>7</v>
      </c>
      <c r="C110" s="1" t="s">
        <v>8</v>
      </c>
      <c r="D110" s="1" t="s">
        <v>15</v>
      </c>
      <c r="E110" s="1">
        <v>6.0</v>
      </c>
      <c r="F110" s="1">
        <v>0.0</v>
      </c>
      <c r="G110" s="1">
        <v>14.0</v>
      </c>
    </row>
    <row r="111">
      <c r="A111" s="1">
        <v>202501.0</v>
      </c>
      <c r="B111" s="1" t="s">
        <v>7</v>
      </c>
      <c r="C111" s="1" t="s">
        <v>8</v>
      </c>
      <c r="D111" s="1" t="s">
        <v>15</v>
      </c>
      <c r="E111" s="1">
        <v>3.0</v>
      </c>
      <c r="F111" s="1">
        <v>0.0</v>
      </c>
      <c r="G111" s="1">
        <v>8.0</v>
      </c>
    </row>
    <row r="112">
      <c r="A112" s="1">
        <v>202503.0</v>
      </c>
      <c r="B112" s="1" t="s">
        <v>10</v>
      </c>
      <c r="C112" s="1" t="s">
        <v>8</v>
      </c>
      <c r="D112" s="1" t="s">
        <v>14</v>
      </c>
      <c r="E112" s="1">
        <v>1.0</v>
      </c>
      <c r="F112" s="1">
        <v>0.0</v>
      </c>
      <c r="G112" s="1">
        <v>1.0</v>
      </c>
    </row>
    <row r="113">
      <c r="A113" s="1">
        <v>202502.0</v>
      </c>
      <c r="B113" s="1" t="s">
        <v>7</v>
      </c>
      <c r="C113" s="1" t="s">
        <v>8</v>
      </c>
      <c r="D113" s="1" t="s">
        <v>15</v>
      </c>
      <c r="E113" s="1">
        <v>4.0</v>
      </c>
      <c r="F113" s="1">
        <v>0.0</v>
      </c>
      <c r="G113" s="1">
        <v>5.0</v>
      </c>
    </row>
    <row r="114">
      <c r="A114" s="1">
        <v>202501.0</v>
      </c>
      <c r="B114" s="1" t="s">
        <v>10</v>
      </c>
      <c r="C114" s="1" t="s">
        <v>106</v>
      </c>
      <c r="D114" s="1" t="s">
        <v>14</v>
      </c>
      <c r="E114" s="1">
        <v>0.0</v>
      </c>
      <c r="F114" s="1">
        <v>0.0</v>
      </c>
      <c r="G114" s="1">
        <v>5.0</v>
      </c>
    </row>
    <row r="115">
      <c r="A115" s="1">
        <v>202501.0</v>
      </c>
      <c r="B115" s="1" t="s">
        <v>7</v>
      </c>
      <c r="C115" s="1" t="s">
        <v>106</v>
      </c>
      <c r="D115" s="1" t="s">
        <v>14</v>
      </c>
      <c r="E115" s="1">
        <v>4.0</v>
      </c>
      <c r="F115" s="1">
        <v>0.0</v>
      </c>
      <c r="G115" s="1">
        <v>13.0</v>
      </c>
    </row>
    <row r="116">
      <c r="A116" s="1">
        <v>202411.0</v>
      </c>
      <c r="B116" s="1" t="s">
        <v>10</v>
      </c>
      <c r="C116" s="1" t="s">
        <v>106</v>
      </c>
      <c r="D116" s="1" t="s">
        <v>14</v>
      </c>
      <c r="E116" s="1">
        <v>1.0</v>
      </c>
      <c r="F116" s="1">
        <v>0.0</v>
      </c>
      <c r="G116" s="1">
        <v>6.0</v>
      </c>
    </row>
    <row r="117">
      <c r="A117" s="1">
        <v>202503.0</v>
      </c>
      <c r="B117" s="1" t="s">
        <v>7</v>
      </c>
      <c r="C117" s="1" t="s">
        <v>8</v>
      </c>
      <c r="D117" s="1" t="s">
        <v>14</v>
      </c>
      <c r="E117" s="1">
        <v>0.0</v>
      </c>
      <c r="F117" s="1">
        <v>1.0</v>
      </c>
      <c r="G117" s="1">
        <v>2.0</v>
      </c>
    </row>
    <row r="118">
      <c r="A118" s="1">
        <v>202412.0</v>
      </c>
      <c r="B118" s="1" t="s">
        <v>7</v>
      </c>
      <c r="C118" s="1" t="s">
        <v>106</v>
      </c>
      <c r="D118" s="1" t="s">
        <v>9</v>
      </c>
      <c r="E118" s="1">
        <v>0.0</v>
      </c>
      <c r="F118" s="1">
        <v>1.0</v>
      </c>
      <c r="G118" s="1">
        <v>1.0</v>
      </c>
    </row>
    <row r="119">
      <c r="A119" s="1">
        <v>202411.0</v>
      </c>
      <c r="B119" s="1" t="s">
        <v>7</v>
      </c>
      <c r="C119" s="1" t="s">
        <v>8</v>
      </c>
      <c r="D119" s="1" t="s">
        <v>11</v>
      </c>
      <c r="E119" s="1">
        <v>8.0</v>
      </c>
      <c r="F119" s="1">
        <v>0.0</v>
      </c>
      <c r="G119" s="1">
        <v>6.0</v>
      </c>
    </row>
    <row r="120">
      <c r="A120" s="1">
        <v>202412.0</v>
      </c>
      <c r="B120" s="1" t="s">
        <v>7</v>
      </c>
      <c r="C120" s="1" t="s">
        <v>106</v>
      </c>
      <c r="D120" s="1" t="s">
        <v>14</v>
      </c>
      <c r="E120" s="1">
        <v>4.0</v>
      </c>
      <c r="F120" s="1">
        <v>0.0</v>
      </c>
      <c r="G120" s="1">
        <v>8.0</v>
      </c>
    </row>
    <row r="121">
      <c r="A121" s="1">
        <v>202501.0</v>
      </c>
      <c r="B121" s="1" t="s">
        <v>7</v>
      </c>
      <c r="C121" s="1" t="s">
        <v>8</v>
      </c>
      <c r="D121" s="1" t="s">
        <v>11</v>
      </c>
      <c r="E121" s="1">
        <v>3.0</v>
      </c>
      <c r="F121" s="1">
        <v>0.0</v>
      </c>
      <c r="G121" s="1">
        <v>5.0</v>
      </c>
    </row>
    <row r="122">
      <c r="A122" s="1">
        <v>202411.0</v>
      </c>
      <c r="B122" s="1" t="s">
        <v>7</v>
      </c>
      <c r="C122" s="1" t="s">
        <v>105</v>
      </c>
      <c r="D122" s="1" t="s">
        <v>14</v>
      </c>
      <c r="E122" s="1">
        <v>1.0</v>
      </c>
      <c r="F122" s="1">
        <v>1.0</v>
      </c>
      <c r="G122" s="1">
        <v>6.0</v>
      </c>
    </row>
    <row r="123">
      <c r="A123" s="1">
        <v>202503.0</v>
      </c>
      <c r="B123" s="1" t="s">
        <v>7</v>
      </c>
      <c r="C123" s="1" t="s">
        <v>8</v>
      </c>
      <c r="D123" s="1" t="s">
        <v>9</v>
      </c>
      <c r="E123" s="1">
        <v>0.0</v>
      </c>
      <c r="F123" s="1">
        <v>1.0</v>
      </c>
      <c r="G123" s="1">
        <v>4.0</v>
      </c>
    </row>
    <row r="124">
      <c r="A124" s="1">
        <v>202503.0</v>
      </c>
      <c r="B124" s="1" t="s">
        <v>10</v>
      </c>
      <c r="C124" s="1" t="s">
        <v>8</v>
      </c>
      <c r="D124" s="1" t="s">
        <v>11</v>
      </c>
      <c r="E124" s="1">
        <v>4.0</v>
      </c>
      <c r="F124" s="1">
        <v>0.0</v>
      </c>
      <c r="G124" s="1">
        <v>10.0</v>
      </c>
    </row>
    <row r="125">
      <c r="A125" s="1">
        <v>202503.0</v>
      </c>
      <c r="B125" s="1" t="s">
        <v>7</v>
      </c>
      <c r="C125" s="1" t="s">
        <v>8</v>
      </c>
      <c r="D125" s="1" t="s">
        <v>11</v>
      </c>
      <c r="E125" s="1">
        <v>4.0</v>
      </c>
      <c r="F125" s="1">
        <v>1.0</v>
      </c>
      <c r="G125" s="1">
        <v>2.0</v>
      </c>
    </row>
    <row r="126">
      <c r="A126" s="1">
        <v>202412.0</v>
      </c>
      <c r="B126" s="1" t="s">
        <v>10</v>
      </c>
      <c r="C126" s="1" t="s">
        <v>106</v>
      </c>
      <c r="D126" s="1" t="s">
        <v>14</v>
      </c>
      <c r="E126" s="1">
        <v>0.0</v>
      </c>
      <c r="F126" s="1">
        <v>0.0</v>
      </c>
      <c r="G126" s="1">
        <v>3.0</v>
      </c>
    </row>
    <row r="127">
      <c r="A127" s="1">
        <v>202502.0</v>
      </c>
      <c r="B127" s="1" t="s">
        <v>10</v>
      </c>
      <c r="C127" s="1" t="s">
        <v>8</v>
      </c>
      <c r="D127" s="1" t="s">
        <v>14</v>
      </c>
      <c r="E127" s="1">
        <v>4.0</v>
      </c>
      <c r="F127" s="1">
        <v>0.0</v>
      </c>
      <c r="G127" s="1">
        <v>1.0</v>
      </c>
    </row>
    <row r="128">
      <c r="A128" s="1">
        <v>202503.0</v>
      </c>
      <c r="B128" s="1" t="s">
        <v>7</v>
      </c>
      <c r="C128" s="1" t="s">
        <v>105</v>
      </c>
      <c r="D128" s="1" t="s">
        <v>14</v>
      </c>
      <c r="E128" s="1">
        <v>4.0</v>
      </c>
      <c r="F128" s="1">
        <v>0.0</v>
      </c>
      <c r="G128" s="1">
        <v>2.0</v>
      </c>
    </row>
    <row r="129">
      <c r="A129" s="1">
        <v>202410.0</v>
      </c>
      <c r="B129" s="1" t="s">
        <v>7</v>
      </c>
      <c r="C129" s="1" t="s">
        <v>105</v>
      </c>
      <c r="D129" s="1" t="s">
        <v>14</v>
      </c>
      <c r="E129" s="1">
        <v>2.0</v>
      </c>
      <c r="F129" s="1">
        <v>1.0</v>
      </c>
      <c r="G129" s="1">
        <v>2.0</v>
      </c>
    </row>
    <row r="130">
      <c r="A130" s="1">
        <v>202412.0</v>
      </c>
      <c r="B130" s="1" t="s">
        <v>10</v>
      </c>
      <c r="C130" s="1" t="s">
        <v>8</v>
      </c>
      <c r="D130" s="3" t="s">
        <v>12</v>
      </c>
      <c r="E130" s="1">
        <v>4.0</v>
      </c>
      <c r="F130" s="1">
        <v>0.0</v>
      </c>
      <c r="G130" s="1">
        <v>3.0</v>
      </c>
    </row>
    <row r="131">
      <c r="A131" s="1">
        <v>202503.0</v>
      </c>
      <c r="B131" s="1" t="s">
        <v>7</v>
      </c>
      <c r="C131" s="1" t="s">
        <v>8</v>
      </c>
      <c r="D131" s="1" t="s">
        <v>14</v>
      </c>
      <c r="E131" s="1">
        <v>3.0</v>
      </c>
      <c r="F131" s="1">
        <v>0.0</v>
      </c>
      <c r="G131" s="1">
        <v>4.0</v>
      </c>
    </row>
    <row r="132">
      <c r="A132" s="1">
        <v>202410.0</v>
      </c>
      <c r="B132" s="1" t="s">
        <v>10</v>
      </c>
      <c r="C132" s="1" t="s">
        <v>8</v>
      </c>
      <c r="D132" s="1" t="s">
        <v>9</v>
      </c>
      <c r="E132" s="1">
        <v>3.0</v>
      </c>
      <c r="F132" s="1">
        <v>0.0</v>
      </c>
      <c r="G132" s="1">
        <v>2.0</v>
      </c>
    </row>
    <row r="133">
      <c r="A133" s="1">
        <v>202412.0</v>
      </c>
      <c r="B133" s="1" t="s">
        <v>7</v>
      </c>
      <c r="C133" s="1" t="s">
        <v>105</v>
      </c>
      <c r="D133" s="1" t="s">
        <v>14</v>
      </c>
      <c r="E133" s="1">
        <v>2.0</v>
      </c>
      <c r="F133" s="1">
        <v>0.0</v>
      </c>
      <c r="G133" s="1">
        <v>2.0</v>
      </c>
    </row>
    <row r="134">
      <c r="A134" s="1">
        <v>202501.0</v>
      </c>
      <c r="B134" s="1" t="s">
        <v>7</v>
      </c>
      <c r="C134" s="1" t="s">
        <v>8</v>
      </c>
      <c r="D134" s="1" t="s">
        <v>15</v>
      </c>
      <c r="E134" s="1">
        <v>1.0</v>
      </c>
      <c r="F134" s="1">
        <v>0.0</v>
      </c>
      <c r="G134" s="1">
        <v>3.0</v>
      </c>
    </row>
    <row r="135">
      <c r="A135" s="1">
        <v>202412.0</v>
      </c>
      <c r="B135" s="1" t="s">
        <v>10</v>
      </c>
      <c r="C135" s="1" t="s">
        <v>106</v>
      </c>
      <c r="D135" s="1" t="s">
        <v>14</v>
      </c>
      <c r="E135" s="1">
        <v>9.0</v>
      </c>
      <c r="F135" s="1">
        <v>0.0</v>
      </c>
      <c r="G135" s="1">
        <v>1.0</v>
      </c>
    </row>
    <row r="136">
      <c r="A136" s="1">
        <v>202502.0</v>
      </c>
      <c r="B136" s="1" t="s">
        <v>10</v>
      </c>
      <c r="C136" s="1" t="s">
        <v>8</v>
      </c>
      <c r="D136" s="1" t="s">
        <v>9</v>
      </c>
      <c r="E136" s="1">
        <v>4.0</v>
      </c>
      <c r="F136" s="1">
        <v>0.0</v>
      </c>
      <c r="G136" s="1">
        <v>4.0</v>
      </c>
    </row>
    <row r="137">
      <c r="A137" s="1">
        <v>202503.0</v>
      </c>
      <c r="B137" s="1" t="s">
        <v>10</v>
      </c>
      <c r="C137" s="1" t="s">
        <v>8</v>
      </c>
      <c r="D137" s="1" t="s">
        <v>11</v>
      </c>
      <c r="E137" s="1">
        <v>6.0</v>
      </c>
      <c r="F137" s="1">
        <v>1.0</v>
      </c>
      <c r="G137" s="1">
        <v>1.0</v>
      </c>
    </row>
    <row r="138">
      <c r="A138" s="1">
        <v>202502.0</v>
      </c>
      <c r="B138" s="1" t="s">
        <v>10</v>
      </c>
      <c r="C138" s="1" t="s">
        <v>106</v>
      </c>
      <c r="D138" s="1" t="s">
        <v>14</v>
      </c>
      <c r="E138" s="1">
        <v>4.0</v>
      </c>
      <c r="F138" s="1">
        <v>0.0</v>
      </c>
      <c r="G138" s="1">
        <v>5.0</v>
      </c>
    </row>
    <row r="139">
      <c r="A139" s="1">
        <v>202412.0</v>
      </c>
      <c r="B139" s="1" t="s">
        <v>10</v>
      </c>
      <c r="C139" s="1" t="s">
        <v>8</v>
      </c>
      <c r="D139" s="1" t="s">
        <v>9</v>
      </c>
      <c r="E139" s="1">
        <v>3.0</v>
      </c>
      <c r="F139" s="1">
        <v>1.0</v>
      </c>
      <c r="G139" s="1">
        <v>1.0</v>
      </c>
    </row>
    <row r="140">
      <c r="A140" s="1">
        <v>202411.0</v>
      </c>
      <c r="B140" s="1" t="s">
        <v>7</v>
      </c>
      <c r="C140" s="1" t="s">
        <v>8</v>
      </c>
      <c r="D140" s="1" t="s">
        <v>11</v>
      </c>
      <c r="E140" s="1">
        <v>3.0</v>
      </c>
      <c r="F140" s="1">
        <v>1.0</v>
      </c>
      <c r="G140" s="1">
        <v>1.0</v>
      </c>
    </row>
    <row r="141">
      <c r="A141" s="1">
        <v>202503.0</v>
      </c>
      <c r="B141" s="1" t="s">
        <v>10</v>
      </c>
      <c r="C141" s="1" t="s">
        <v>8</v>
      </c>
      <c r="D141" s="1" t="s">
        <v>15</v>
      </c>
      <c r="E141" s="1">
        <v>2.0</v>
      </c>
      <c r="F141" s="1">
        <v>1.0</v>
      </c>
      <c r="G141" s="1">
        <v>1.0</v>
      </c>
    </row>
    <row r="142">
      <c r="A142" s="1">
        <v>202501.0</v>
      </c>
      <c r="B142" s="1" t="s">
        <v>7</v>
      </c>
      <c r="C142" s="1" t="s">
        <v>105</v>
      </c>
      <c r="D142" s="1" t="s">
        <v>14</v>
      </c>
      <c r="E142" s="1">
        <v>2.0</v>
      </c>
      <c r="F142" s="1">
        <v>0.0</v>
      </c>
      <c r="G142" s="1">
        <v>1.0</v>
      </c>
    </row>
    <row r="143">
      <c r="A143" s="1">
        <v>202502.0</v>
      </c>
      <c r="B143" s="1" t="s">
        <v>7</v>
      </c>
      <c r="C143" s="1" t="s">
        <v>106</v>
      </c>
      <c r="D143" s="3" t="s">
        <v>12</v>
      </c>
      <c r="E143" s="1">
        <v>2.0</v>
      </c>
      <c r="F143" s="1">
        <v>0.0</v>
      </c>
      <c r="G143" s="1">
        <v>1.0</v>
      </c>
    </row>
    <row r="144">
      <c r="A144" s="1">
        <v>202411.0</v>
      </c>
      <c r="B144" s="1" t="s">
        <v>7</v>
      </c>
      <c r="C144" s="1" t="s">
        <v>8</v>
      </c>
      <c r="D144" s="3" t="s">
        <v>12</v>
      </c>
      <c r="E144" s="1">
        <v>3.0</v>
      </c>
      <c r="F144" s="1">
        <v>1.0</v>
      </c>
      <c r="G144" s="1">
        <v>1.0</v>
      </c>
    </row>
    <row r="145">
      <c r="A145" s="1">
        <v>202410.0</v>
      </c>
      <c r="B145" s="1" t="s">
        <v>7</v>
      </c>
      <c r="C145" s="1" t="s">
        <v>8</v>
      </c>
      <c r="D145" s="1" t="s">
        <v>9</v>
      </c>
      <c r="E145" s="1">
        <v>6.0</v>
      </c>
      <c r="F145" s="1">
        <v>0.0</v>
      </c>
      <c r="G145" s="1">
        <v>1.0</v>
      </c>
    </row>
    <row r="146">
      <c r="A146" s="1">
        <v>202502.0</v>
      </c>
      <c r="B146" s="1" t="s">
        <v>7</v>
      </c>
      <c r="C146" s="1" t="s">
        <v>8</v>
      </c>
      <c r="D146" s="1" t="s">
        <v>9</v>
      </c>
      <c r="E146" s="1">
        <v>0.0</v>
      </c>
      <c r="F146" s="1">
        <v>0.0</v>
      </c>
      <c r="G146" s="1">
        <v>1.0</v>
      </c>
    </row>
    <row r="147">
      <c r="A147" s="1">
        <v>202502.0</v>
      </c>
      <c r="B147" s="1" t="s">
        <v>7</v>
      </c>
      <c r="C147" s="1" t="s">
        <v>8</v>
      </c>
      <c r="D147" s="1" t="s">
        <v>11</v>
      </c>
      <c r="E147" s="1">
        <v>2.0</v>
      </c>
      <c r="F147" s="1">
        <v>1.0</v>
      </c>
      <c r="G147" s="1">
        <v>1.0</v>
      </c>
    </row>
    <row r="148">
      <c r="A148" s="1">
        <v>202503.0</v>
      </c>
      <c r="B148" s="1" t="s">
        <v>7</v>
      </c>
      <c r="C148" s="1" t="s">
        <v>105</v>
      </c>
      <c r="D148" s="1" t="s">
        <v>9</v>
      </c>
      <c r="E148" s="1">
        <v>3.0</v>
      </c>
      <c r="F148" s="1">
        <v>0.0</v>
      </c>
      <c r="G148" s="1">
        <v>1.0</v>
      </c>
    </row>
    <row r="149">
      <c r="A149" s="1">
        <v>202503.0</v>
      </c>
      <c r="B149" s="1" t="s">
        <v>7</v>
      </c>
      <c r="C149" s="1" t="s">
        <v>8</v>
      </c>
      <c r="D149" s="1" t="s">
        <v>11</v>
      </c>
      <c r="E149" s="1">
        <v>5.0</v>
      </c>
      <c r="F149" s="1">
        <v>1.0</v>
      </c>
      <c r="G149" s="1">
        <v>1.0</v>
      </c>
    </row>
    <row r="150">
      <c r="A150" s="1">
        <v>202503.0</v>
      </c>
      <c r="B150" s="1" t="s">
        <v>7</v>
      </c>
      <c r="C150" s="1" t="s">
        <v>106</v>
      </c>
      <c r="D150" s="1" t="s">
        <v>14</v>
      </c>
      <c r="E150" s="1">
        <v>0.0</v>
      </c>
      <c r="F150" s="1">
        <v>1.0</v>
      </c>
      <c r="G150" s="1">
        <v>56.0</v>
      </c>
    </row>
    <row r="151">
      <c r="A151" s="1">
        <v>202501.0</v>
      </c>
      <c r="B151" s="1" t="s">
        <v>7</v>
      </c>
      <c r="C151" s="1" t="s">
        <v>8</v>
      </c>
      <c r="D151" s="1" t="s">
        <v>15</v>
      </c>
      <c r="E151" s="1">
        <v>5.0</v>
      </c>
      <c r="F151" s="1">
        <v>0.0</v>
      </c>
      <c r="G151" s="1">
        <v>12.0</v>
      </c>
    </row>
    <row r="152">
      <c r="A152" s="1">
        <v>202503.0</v>
      </c>
      <c r="B152" s="1" t="s">
        <v>7</v>
      </c>
      <c r="C152" s="1" t="s">
        <v>8</v>
      </c>
      <c r="D152" s="1" t="s">
        <v>15</v>
      </c>
      <c r="E152" s="1">
        <v>9.0</v>
      </c>
      <c r="F152" s="1">
        <v>0.0</v>
      </c>
      <c r="G152" s="1">
        <v>77.0</v>
      </c>
    </row>
    <row r="153">
      <c r="A153" s="1">
        <v>202503.0</v>
      </c>
      <c r="B153" s="1" t="s">
        <v>10</v>
      </c>
      <c r="C153" s="1" t="s">
        <v>8</v>
      </c>
      <c r="D153" s="1" t="s">
        <v>15</v>
      </c>
      <c r="E153" s="1">
        <v>7.0</v>
      </c>
      <c r="F153" s="1">
        <v>0.0</v>
      </c>
      <c r="G153" s="1">
        <v>14.0</v>
      </c>
    </row>
    <row r="154">
      <c r="A154" s="1">
        <v>202503.0</v>
      </c>
      <c r="B154" s="1" t="s">
        <v>7</v>
      </c>
      <c r="C154" s="1" t="s">
        <v>106</v>
      </c>
      <c r="D154" s="1" t="s">
        <v>14</v>
      </c>
      <c r="E154" s="1">
        <v>5.0</v>
      </c>
      <c r="F154" s="1">
        <v>0.0</v>
      </c>
      <c r="G154" s="1">
        <v>28.0</v>
      </c>
    </row>
    <row r="155">
      <c r="A155" s="1">
        <v>202503.0</v>
      </c>
      <c r="B155" s="1" t="s">
        <v>10</v>
      </c>
      <c r="C155" s="1" t="s">
        <v>8</v>
      </c>
      <c r="D155" s="3" t="s">
        <v>12</v>
      </c>
      <c r="E155" s="1">
        <v>1.0</v>
      </c>
      <c r="F155" s="1">
        <v>0.0</v>
      </c>
      <c r="G155" s="1">
        <v>32.0</v>
      </c>
    </row>
    <row r="156">
      <c r="A156" s="1">
        <v>202503.0</v>
      </c>
      <c r="B156" s="1" t="s">
        <v>7</v>
      </c>
      <c r="C156" s="1" t="s">
        <v>8</v>
      </c>
      <c r="D156" s="3" t="s">
        <v>12</v>
      </c>
      <c r="E156" s="1">
        <v>8.0</v>
      </c>
      <c r="F156" s="1">
        <v>0.0</v>
      </c>
      <c r="G156" s="1">
        <v>20.0</v>
      </c>
    </row>
    <row r="157">
      <c r="A157" s="1">
        <v>202503.0</v>
      </c>
      <c r="B157" s="1" t="s">
        <v>10</v>
      </c>
      <c r="C157" s="1" t="s">
        <v>8</v>
      </c>
      <c r="D157" s="1" t="s">
        <v>15</v>
      </c>
      <c r="E157" s="1">
        <v>3.0</v>
      </c>
      <c r="F157" s="1">
        <v>0.0</v>
      </c>
      <c r="G157" s="1">
        <v>6.0</v>
      </c>
    </row>
    <row r="158">
      <c r="A158" s="1">
        <v>202412.0</v>
      </c>
      <c r="B158" s="1" t="s">
        <v>7</v>
      </c>
      <c r="C158" s="1" t="s">
        <v>8</v>
      </c>
      <c r="D158" s="3" t="s">
        <v>12</v>
      </c>
      <c r="E158" s="1">
        <v>5.0</v>
      </c>
      <c r="F158" s="1">
        <v>0.0</v>
      </c>
      <c r="G158" s="1">
        <v>10.0</v>
      </c>
    </row>
    <row r="159">
      <c r="A159" s="1">
        <v>202410.0</v>
      </c>
      <c r="B159" s="1" t="s">
        <v>10</v>
      </c>
      <c r="C159" s="1" t="s">
        <v>105</v>
      </c>
      <c r="D159" s="1" t="s">
        <v>14</v>
      </c>
      <c r="E159" s="1">
        <v>5.0</v>
      </c>
      <c r="F159" s="1">
        <v>1.0</v>
      </c>
      <c r="G159" s="1">
        <v>2.0</v>
      </c>
    </row>
    <row r="160">
      <c r="A160" s="1">
        <v>202412.0</v>
      </c>
      <c r="B160" s="1" t="s">
        <v>10</v>
      </c>
      <c r="C160" s="1" t="s">
        <v>106</v>
      </c>
      <c r="D160" s="1" t="s">
        <v>14</v>
      </c>
      <c r="E160" s="1">
        <v>1.0</v>
      </c>
      <c r="F160" s="1">
        <v>0.0</v>
      </c>
      <c r="G160" s="1">
        <v>7.0</v>
      </c>
    </row>
    <row r="161">
      <c r="A161" s="1">
        <v>202410.0</v>
      </c>
      <c r="B161" s="1" t="s">
        <v>10</v>
      </c>
      <c r="C161" s="1" t="s">
        <v>8</v>
      </c>
      <c r="D161" s="1" t="s">
        <v>9</v>
      </c>
      <c r="E161" s="1">
        <v>6.0</v>
      </c>
      <c r="F161" s="1">
        <v>0.0</v>
      </c>
      <c r="G161" s="1">
        <v>2.0</v>
      </c>
    </row>
    <row r="162">
      <c r="A162" s="1">
        <v>202501.0</v>
      </c>
      <c r="B162" s="1" t="s">
        <v>10</v>
      </c>
      <c r="C162" s="1" t="s">
        <v>8</v>
      </c>
      <c r="D162" s="1" t="s">
        <v>15</v>
      </c>
      <c r="E162" s="1">
        <v>4.0</v>
      </c>
      <c r="F162" s="1">
        <v>0.0</v>
      </c>
      <c r="G162" s="1">
        <v>5.0</v>
      </c>
    </row>
    <row r="163">
      <c r="A163" s="1">
        <v>202411.0</v>
      </c>
      <c r="B163" s="1" t="s">
        <v>7</v>
      </c>
      <c r="C163" s="1" t="s">
        <v>8</v>
      </c>
      <c r="D163" s="1" t="s">
        <v>15</v>
      </c>
      <c r="E163" s="1">
        <v>8.0</v>
      </c>
      <c r="F163" s="1">
        <v>0.0</v>
      </c>
      <c r="G163" s="1">
        <v>6.0</v>
      </c>
    </row>
    <row r="164">
      <c r="A164" s="1">
        <v>202501.0</v>
      </c>
      <c r="B164" s="1" t="s">
        <v>10</v>
      </c>
      <c r="C164" s="1" t="s">
        <v>8</v>
      </c>
      <c r="D164" s="1" t="s">
        <v>15</v>
      </c>
      <c r="E164" s="1">
        <v>6.0</v>
      </c>
      <c r="F164" s="1">
        <v>0.0</v>
      </c>
      <c r="G164" s="1">
        <v>3.0</v>
      </c>
    </row>
    <row r="165">
      <c r="A165" s="1">
        <v>202501.0</v>
      </c>
      <c r="B165" s="1" t="s">
        <v>7</v>
      </c>
      <c r="C165" s="1" t="s">
        <v>8</v>
      </c>
      <c r="D165" s="1" t="s">
        <v>15</v>
      </c>
      <c r="E165" s="1">
        <v>2.0</v>
      </c>
      <c r="F165" s="1">
        <v>0.0</v>
      </c>
      <c r="G165" s="1">
        <v>4.0</v>
      </c>
    </row>
    <row r="166">
      <c r="A166" s="1">
        <v>202503.0</v>
      </c>
      <c r="B166" s="1" t="s">
        <v>7</v>
      </c>
      <c r="C166" s="1" t="s">
        <v>8</v>
      </c>
      <c r="D166" s="1" t="s">
        <v>11</v>
      </c>
      <c r="E166" s="1">
        <v>1.0</v>
      </c>
      <c r="F166" s="1">
        <v>0.0</v>
      </c>
      <c r="G166" s="1">
        <v>14.0</v>
      </c>
    </row>
    <row r="167">
      <c r="A167" s="1">
        <v>202502.0</v>
      </c>
      <c r="B167" s="1" t="s">
        <v>7</v>
      </c>
      <c r="C167" s="1" t="s">
        <v>105</v>
      </c>
      <c r="D167" s="1" t="s">
        <v>14</v>
      </c>
      <c r="E167" s="1">
        <v>1.0</v>
      </c>
      <c r="F167" s="1">
        <v>1.0</v>
      </c>
      <c r="G167" s="1">
        <v>2.0</v>
      </c>
    </row>
    <row r="168">
      <c r="A168" s="1">
        <v>202501.0</v>
      </c>
      <c r="B168" s="1" t="s">
        <v>7</v>
      </c>
      <c r="C168" s="1" t="s">
        <v>106</v>
      </c>
      <c r="D168" s="1" t="s">
        <v>14</v>
      </c>
      <c r="E168" s="1">
        <v>9.0</v>
      </c>
      <c r="F168" s="1">
        <v>0.0</v>
      </c>
      <c r="G168" s="1">
        <v>2.0</v>
      </c>
    </row>
    <row r="169">
      <c r="A169" s="1">
        <v>202411.0</v>
      </c>
      <c r="B169" s="1" t="s">
        <v>7</v>
      </c>
      <c r="C169" s="1" t="s">
        <v>8</v>
      </c>
      <c r="D169" s="1" t="s">
        <v>15</v>
      </c>
      <c r="E169" s="1">
        <v>4.0</v>
      </c>
      <c r="F169" s="1">
        <v>0.0</v>
      </c>
      <c r="G169" s="1">
        <v>2.0</v>
      </c>
    </row>
    <row r="170">
      <c r="A170" s="1">
        <v>202503.0</v>
      </c>
      <c r="B170" s="1" t="s">
        <v>10</v>
      </c>
      <c r="C170" s="1" t="s">
        <v>106</v>
      </c>
      <c r="D170" s="1" t="s">
        <v>14</v>
      </c>
      <c r="E170" s="1">
        <v>7.0</v>
      </c>
      <c r="F170" s="1">
        <v>0.0</v>
      </c>
      <c r="G170" s="1">
        <v>4.0</v>
      </c>
    </row>
    <row r="171">
      <c r="A171" s="1">
        <v>202501.0</v>
      </c>
      <c r="B171" s="1" t="s">
        <v>7</v>
      </c>
      <c r="C171" s="1" t="s">
        <v>106</v>
      </c>
      <c r="D171" s="3" t="s">
        <v>12</v>
      </c>
      <c r="E171" s="1">
        <v>6.0</v>
      </c>
      <c r="F171" s="1">
        <v>0.0</v>
      </c>
      <c r="G171" s="1">
        <v>1.0</v>
      </c>
    </row>
    <row r="172">
      <c r="A172" s="1">
        <v>202412.0</v>
      </c>
      <c r="B172" s="1" t="s">
        <v>10</v>
      </c>
      <c r="C172" s="1" t="s">
        <v>8</v>
      </c>
      <c r="D172" s="3" t="s">
        <v>12</v>
      </c>
      <c r="E172" s="1">
        <v>7.0</v>
      </c>
      <c r="F172" s="1">
        <v>0.0</v>
      </c>
      <c r="G172" s="1">
        <v>1.0</v>
      </c>
    </row>
    <row r="173">
      <c r="A173" s="1">
        <v>202503.0</v>
      </c>
      <c r="B173" s="1" t="s">
        <v>10</v>
      </c>
      <c r="C173" s="1" t="s">
        <v>106</v>
      </c>
      <c r="D173" s="1" t="s">
        <v>14</v>
      </c>
      <c r="E173" s="1">
        <v>0.0</v>
      </c>
      <c r="F173" s="1">
        <v>1.0</v>
      </c>
      <c r="G173" s="1">
        <v>15.0</v>
      </c>
    </row>
    <row r="174">
      <c r="A174" s="1">
        <v>202411.0</v>
      </c>
      <c r="B174" s="1" t="s">
        <v>7</v>
      </c>
      <c r="C174" s="1" t="s">
        <v>8</v>
      </c>
      <c r="D174" s="1" t="s">
        <v>11</v>
      </c>
      <c r="E174" s="1">
        <v>4.0</v>
      </c>
      <c r="F174" s="1">
        <v>0.0</v>
      </c>
      <c r="G174" s="1">
        <v>2.0</v>
      </c>
    </row>
    <row r="175">
      <c r="A175" s="1">
        <v>202503.0</v>
      </c>
      <c r="B175" s="1" t="s">
        <v>10</v>
      </c>
      <c r="C175" s="1" t="s">
        <v>8</v>
      </c>
      <c r="D175" s="3" t="s">
        <v>12</v>
      </c>
      <c r="E175" s="1">
        <v>0.0</v>
      </c>
      <c r="F175" s="1">
        <v>1.0</v>
      </c>
      <c r="G175" s="1">
        <v>7.0</v>
      </c>
    </row>
    <row r="176">
      <c r="A176" s="1">
        <v>202410.0</v>
      </c>
      <c r="B176" s="1" t="s">
        <v>7</v>
      </c>
      <c r="C176" s="1" t="s">
        <v>105</v>
      </c>
      <c r="D176" s="1" t="s">
        <v>14</v>
      </c>
      <c r="E176" s="1">
        <v>8.0</v>
      </c>
      <c r="F176" s="1">
        <v>0.0</v>
      </c>
      <c r="G176" s="1">
        <v>1.0</v>
      </c>
    </row>
    <row r="177">
      <c r="A177" s="1">
        <v>202502.0</v>
      </c>
      <c r="B177" s="1" t="s">
        <v>10</v>
      </c>
      <c r="C177" s="1" t="s">
        <v>106</v>
      </c>
      <c r="D177" s="1" t="s">
        <v>14</v>
      </c>
      <c r="E177" s="1">
        <v>0.0</v>
      </c>
      <c r="F177" s="1">
        <v>1.0</v>
      </c>
      <c r="G177" s="1">
        <v>9.0</v>
      </c>
    </row>
    <row r="178">
      <c r="A178" s="1">
        <v>202411.0</v>
      </c>
      <c r="B178" s="1" t="s">
        <v>7</v>
      </c>
      <c r="C178" s="1" t="s">
        <v>106</v>
      </c>
      <c r="D178" s="1" t="s">
        <v>14</v>
      </c>
      <c r="E178" s="1">
        <v>9.0</v>
      </c>
      <c r="F178" s="1">
        <v>0.0</v>
      </c>
      <c r="G178" s="1">
        <v>3.0</v>
      </c>
    </row>
    <row r="179">
      <c r="A179" s="1">
        <v>202412.0</v>
      </c>
      <c r="B179" s="1" t="s">
        <v>10</v>
      </c>
      <c r="C179" s="1" t="s">
        <v>8</v>
      </c>
      <c r="D179" s="1" t="s">
        <v>9</v>
      </c>
      <c r="E179" s="1">
        <v>3.0</v>
      </c>
      <c r="F179" s="1">
        <v>0.0</v>
      </c>
      <c r="G179" s="1">
        <v>4.0</v>
      </c>
    </row>
    <row r="180">
      <c r="A180" s="1">
        <v>202503.0</v>
      </c>
      <c r="B180" s="1" t="s">
        <v>7</v>
      </c>
      <c r="C180" s="1" t="s">
        <v>105</v>
      </c>
      <c r="D180" s="1" t="s">
        <v>14</v>
      </c>
      <c r="E180" s="1">
        <v>2.0</v>
      </c>
      <c r="F180" s="1">
        <v>1.0</v>
      </c>
      <c r="G180" s="1">
        <v>1.0</v>
      </c>
    </row>
    <row r="181">
      <c r="A181" s="1">
        <v>202412.0</v>
      </c>
      <c r="B181" s="1" t="s">
        <v>7</v>
      </c>
      <c r="C181" s="1" t="s">
        <v>105</v>
      </c>
      <c r="D181" s="1" t="s">
        <v>14</v>
      </c>
      <c r="E181" s="1">
        <v>3.0</v>
      </c>
      <c r="F181" s="1">
        <v>1.0</v>
      </c>
      <c r="G181" s="1">
        <v>1.0</v>
      </c>
    </row>
    <row r="182">
      <c r="A182" s="1">
        <v>202411.0</v>
      </c>
      <c r="B182" s="1" t="s">
        <v>7</v>
      </c>
      <c r="C182" s="1" t="s">
        <v>8</v>
      </c>
      <c r="D182" s="1" t="s">
        <v>9</v>
      </c>
      <c r="E182" s="1">
        <v>2.0</v>
      </c>
      <c r="F182" s="1">
        <v>1.0</v>
      </c>
      <c r="G182" s="1">
        <v>2.0</v>
      </c>
    </row>
    <row r="183">
      <c r="A183" s="1">
        <v>202410.0</v>
      </c>
      <c r="B183" s="1" t="s">
        <v>7</v>
      </c>
      <c r="C183" s="1" t="s">
        <v>106</v>
      </c>
      <c r="D183" s="1" t="s">
        <v>14</v>
      </c>
      <c r="E183" s="1">
        <v>4.0</v>
      </c>
      <c r="F183" s="1">
        <v>0.0</v>
      </c>
      <c r="G183" s="1">
        <v>4.0</v>
      </c>
    </row>
    <row r="184">
      <c r="A184" s="1">
        <v>202411.0</v>
      </c>
      <c r="B184" s="1" t="s">
        <v>10</v>
      </c>
      <c r="C184" s="1" t="s">
        <v>8</v>
      </c>
      <c r="D184" s="1" t="s">
        <v>15</v>
      </c>
      <c r="E184" s="1">
        <v>4.0</v>
      </c>
      <c r="F184" s="1">
        <v>0.0</v>
      </c>
      <c r="G184" s="1">
        <v>1.0</v>
      </c>
    </row>
    <row r="185">
      <c r="A185" s="1">
        <v>202411.0</v>
      </c>
      <c r="B185" s="1" t="s">
        <v>10</v>
      </c>
      <c r="C185" s="1" t="s">
        <v>8</v>
      </c>
      <c r="D185" s="1" t="s">
        <v>9</v>
      </c>
      <c r="E185" s="1">
        <v>8.0</v>
      </c>
      <c r="F185" s="1">
        <v>0.0</v>
      </c>
      <c r="G185" s="1">
        <v>1.0</v>
      </c>
    </row>
    <row r="186">
      <c r="A186" s="1">
        <v>202501.0</v>
      </c>
      <c r="B186" s="1" t="s">
        <v>10</v>
      </c>
      <c r="C186" s="1" t="s">
        <v>105</v>
      </c>
      <c r="D186" s="1" t="s">
        <v>14</v>
      </c>
      <c r="E186" s="1">
        <v>4.0</v>
      </c>
      <c r="F186" s="1">
        <v>1.0</v>
      </c>
      <c r="G186" s="1">
        <v>1.0</v>
      </c>
    </row>
    <row r="187">
      <c r="A187" s="1">
        <v>202503.0</v>
      </c>
      <c r="B187" s="1" t="s">
        <v>10</v>
      </c>
      <c r="C187" s="1" t="s">
        <v>106</v>
      </c>
      <c r="D187" s="1" t="s">
        <v>14</v>
      </c>
      <c r="E187" s="1">
        <v>0.0</v>
      </c>
      <c r="F187" s="1">
        <v>0.0</v>
      </c>
      <c r="G187" s="1">
        <v>3.0</v>
      </c>
    </row>
    <row r="188">
      <c r="A188" s="1">
        <v>202501.0</v>
      </c>
      <c r="B188" s="1" t="s">
        <v>7</v>
      </c>
      <c r="C188" s="1" t="s">
        <v>8</v>
      </c>
      <c r="D188" s="3" t="s">
        <v>12</v>
      </c>
      <c r="E188" s="1">
        <v>4.0</v>
      </c>
      <c r="F188" s="1">
        <v>1.0</v>
      </c>
      <c r="G188" s="1">
        <v>1.0</v>
      </c>
    </row>
    <row r="189">
      <c r="A189" s="1">
        <v>202501.0</v>
      </c>
      <c r="B189" s="1" t="s">
        <v>10</v>
      </c>
      <c r="C189" s="1" t="s">
        <v>8</v>
      </c>
      <c r="D189" s="1" t="s">
        <v>15</v>
      </c>
      <c r="E189" s="1">
        <v>2.0</v>
      </c>
      <c r="F189" s="1">
        <v>0.0</v>
      </c>
      <c r="G189" s="1">
        <v>1.0</v>
      </c>
    </row>
    <row r="190">
      <c r="A190" s="1">
        <v>202502.0</v>
      </c>
      <c r="B190" s="1" t="s">
        <v>10</v>
      </c>
      <c r="C190" s="1" t="s">
        <v>8</v>
      </c>
      <c r="D190" s="1" t="s">
        <v>15</v>
      </c>
      <c r="E190" s="1">
        <v>7.0</v>
      </c>
      <c r="F190" s="1">
        <v>0.0</v>
      </c>
      <c r="G190" s="1">
        <v>3.0</v>
      </c>
    </row>
    <row r="191">
      <c r="A191" s="1">
        <v>202410.0</v>
      </c>
      <c r="B191" s="1" t="s">
        <v>7</v>
      </c>
      <c r="C191" s="1" t="s">
        <v>106</v>
      </c>
      <c r="D191" s="1" t="s">
        <v>14</v>
      </c>
      <c r="E191" s="1">
        <v>3.0</v>
      </c>
      <c r="F191" s="1">
        <v>0.0</v>
      </c>
      <c r="G191" s="1">
        <v>1.0</v>
      </c>
    </row>
    <row r="192">
      <c r="A192" s="1">
        <v>202410.0</v>
      </c>
      <c r="B192" s="1" t="s">
        <v>7</v>
      </c>
      <c r="C192" s="1" t="s">
        <v>8</v>
      </c>
      <c r="D192" s="1" t="s">
        <v>15</v>
      </c>
      <c r="E192" s="1">
        <v>4.0</v>
      </c>
      <c r="F192" s="1">
        <v>0.0</v>
      </c>
      <c r="G192" s="1">
        <v>1.0</v>
      </c>
    </row>
    <row r="193">
      <c r="A193" s="1">
        <v>202503.0</v>
      </c>
      <c r="B193" s="1" t="s">
        <v>10</v>
      </c>
      <c r="C193" s="1" t="s">
        <v>105</v>
      </c>
      <c r="D193" s="1" t="s">
        <v>9</v>
      </c>
      <c r="E193" s="1">
        <v>0.0</v>
      </c>
      <c r="F193" s="1">
        <v>1.0</v>
      </c>
      <c r="G193" s="1">
        <v>1.0</v>
      </c>
    </row>
    <row r="194">
      <c r="A194" s="1">
        <v>202412.0</v>
      </c>
      <c r="B194" s="1" t="s">
        <v>7</v>
      </c>
      <c r="C194" s="1" t="s">
        <v>105</v>
      </c>
      <c r="D194" s="1" t="s">
        <v>14</v>
      </c>
      <c r="E194" s="1">
        <v>5.0</v>
      </c>
      <c r="F194" s="1">
        <v>1.0</v>
      </c>
      <c r="G194" s="1">
        <v>1.0</v>
      </c>
    </row>
    <row r="195">
      <c r="A195" s="1">
        <v>202503.0</v>
      </c>
      <c r="B195" s="1" t="s">
        <v>10</v>
      </c>
      <c r="C195" s="1" t="s">
        <v>8</v>
      </c>
      <c r="D195" s="1" t="s">
        <v>9</v>
      </c>
      <c r="E195" s="1">
        <v>6.0</v>
      </c>
      <c r="F195" s="1">
        <v>0.0</v>
      </c>
      <c r="G195" s="1">
        <v>25.0</v>
      </c>
    </row>
    <row r="196">
      <c r="A196" s="1">
        <v>202501.0</v>
      </c>
      <c r="B196" s="1" t="s">
        <v>7</v>
      </c>
      <c r="C196" s="1" t="s">
        <v>8</v>
      </c>
      <c r="D196" s="1" t="s">
        <v>15</v>
      </c>
      <c r="E196" s="1">
        <v>8.0</v>
      </c>
      <c r="F196" s="1">
        <v>0.0</v>
      </c>
      <c r="G196" s="1">
        <v>31.0</v>
      </c>
    </row>
    <row r="197">
      <c r="A197" s="1">
        <v>202412.0</v>
      </c>
      <c r="B197" s="1" t="s">
        <v>7</v>
      </c>
      <c r="C197" s="1" t="s">
        <v>106</v>
      </c>
      <c r="D197" s="1" t="s">
        <v>14</v>
      </c>
      <c r="E197" s="1">
        <v>1.0</v>
      </c>
      <c r="F197" s="1">
        <v>0.0</v>
      </c>
      <c r="G197" s="1">
        <v>15.0</v>
      </c>
    </row>
    <row r="198">
      <c r="A198" s="1">
        <v>202503.0</v>
      </c>
      <c r="B198" s="1" t="s">
        <v>7</v>
      </c>
      <c r="C198" s="1" t="s">
        <v>8</v>
      </c>
      <c r="D198" s="1" t="s">
        <v>11</v>
      </c>
      <c r="E198" s="1">
        <v>4.0</v>
      </c>
      <c r="F198" s="1">
        <v>0.0</v>
      </c>
      <c r="G198" s="1">
        <v>34.0</v>
      </c>
    </row>
    <row r="199">
      <c r="A199" s="1">
        <v>202503.0</v>
      </c>
      <c r="B199" s="1" t="s">
        <v>7</v>
      </c>
      <c r="C199" s="1" t="s">
        <v>8</v>
      </c>
      <c r="D199" s="3" t="s">
        <v>12</v>
      </c>
      <c r="E199" s="1">
        <v>1.0</v>
      </c>
      <c r="F199" s="1">
        <v>1.0</v>
      </c>
      <c r="G199" s="1">
        <v>56.0</v>
      </c>
    </row>
    <row r="200">
      <c r="A200" s="1">
        <v>202503.0</v>
      </c>
      <c r="B200" s="1" t="s">
        <v>7</v>
      </c>
      <c r="C200" s="1" t="s">
        <v>8</v>
      </c>
      <c r="D200" s="1" t="s">
        <v>9</v>
      </c>
      <c r="E200" s="1">
        <v>2.0</v>
      </c>
      <c r="F200" s="1">
        <v>0.0</v>
      </c>
      <c r="G200" s="1">
        <v>72.0</v>
      </c>
    </row>
    <row r="201">
      <c r="A201" s="1">
        <v>202412.0</v>
      </c>
      <c r="B201" s="1" t="s">
        <v>7</v>
      </c>
      <c r="C201" s="1" t="s">
        <v>8</v>
      </c>
      <c r="D201" s="1" t="s">
        <v>11</v>
      </c>
      <c r="E201" s="1">
        <v>5.0</v>
      </c>
      <c r="F201" s="1">
        <v>0.0</v>
      </c>
      <c r="G201" s="1">
        <v>11.0</v>
      </c>
    </row>
    <row r="202">
      <c r="A202" s="1">
        <v>202501.0</v>
      </c>
      <c r="B202" s="1" t="s">
        <v>10</v>
      </c>
      <c r="C202" s="1" t="s">
        <v>8</v>
      </c>
      <c r="D202" s="1" t="s">
        <v>11</v>
      </c>
      <c r="E202" s="1">
        <v>9.0</v>
      </c>
      <c r="F202" s="1">
        <v>0.0</v>
      </c>
      <c r="G202" s="1">
        <v>10.0</v>
      </c>
    </row>
    <row r="203">
      <c r="A203" s="1">
        <v>202502.0</v>
      </c>
      <c r="B203" s="1" t="s">
        <v>7</v>
      </c>
      <c r="C203" s="1" t="s">
        <v>8</v>
      </c>
      <c r="D203" s="1" t="s">
        <v>9</v>
      </c>
      <c r="E203" s="1">
        <v>2.0</v>
      </c>
      <c r="F203" s="1">
        <v>0.0</v>
      </c>
      <c r="G203" s="1">
        <v>18.0</v>
      </c>
    </row>
    <row r="204">
      <c r="A204" s="1">
        <v>202503.0</v>
      </c>
      <c r="B204" s="1" t="s">
        <v>7</v>
      </c>
      <c r="C204" s="1" t="s">
        <v>106</v>
      </c>
      <c r="D204" s="1" t="s">
        <v>9</v>
      </c>
      <c r="E204" s="1">
        <v>2.0</v>
      </c>
      <c r="F204" s="1">
        <v>0.0</v>
      </c>
      <c r="G204" s="1">
        <v>1.0</v>
      </c>
    </row>
    <row r="205">
      <c r="A205" s="1">
        <v>202501.0</v>
      </c>
      <c r="B205" s="1" t="s">
        <v>7</v>
      </c>
      <c r="C205" s="1" t="s">
        <v>8</v>
      </c>
      <c r="D205" s="1" t="s">
        <v>15</v>
      </c>
      <c r="E205" s="1">
        <v>7.0</v>
      </c>
      <c r="F205" s="1">
        <v>0.0</v>
      </c>
      <c r="G205" s="1">
        <v>12.0</v>
      </c>
    </row>
    <row r="206">
      <c r="A206" s="1">
        <v>202502.0</v>
      </c>
      <c r="B206" s="1" t="s">
        <v>7</v>
      </c>
      <c r="C206" s="1" t="s">
        <v>8</v>
      </c>
      <c r="D206" s="1" t="s">
        <v>11</v>
      </c>
      <c r="E206" s="1">
        <v>5.0</v>
      </c>
      <c r="F206" s="1">
        <v>0.0</v>
      </c>
      <c r="G206" s="1">
        <v>16.0</v>
      </c>
    </row>
    <row r="207">
      <c r="A207" s="1">
        <v>202502.0</v>
      </c>
      <c r="B207" s="1" t="s">
        <v>7</v>
      </c>
      <c r="C207" s="1" t="s">
        <v>8</v>
      </c>
      <c r="D207" s="1" t="s">
        <v>15</v>
      </c>
      <c r="E207" s="1">
        <v>9.0</v>
      </c>
      <c r="F207" s="1">
        <v>0.0</v>
      </c>
      <c r="G207" s="1">
        <v>31.0</v>
      </c>
    </row>
    <row r="208">
      <c r="A208" s="1">
        <v>202410.0</v>
      </c>
      <c r="B208" s="1" t="s">
        <v>7</v>
      </c>
      <c r="C208" s="1" t="s">
        <v>106</v>
      </c>
      <c r="D208" s="1" t="s">
        <v>14</v>
      </c>
      <c r="E208" s="1">
        <v>0.0</v>
      </c>
      <c r="F208" s="1">
        <v>0.0</v>
      </c>
      <c r="G208" s="1">
        <v>3.0</v>
      </c>
    </row>
    <row r="209">
      <c r="A209" s="1">
        <v>202412.0</v>
      </c>
      <c r="B209" s="1" t="s">
        <v>7</v>
      </c>
      <c r="C209" s="1" t="s">
        <v>105</v>
      </c>
      <c r="D209" s="1" t="s">
        <v>14</v>
      </c>
      <c r="E209" s="1">
        <v>7.0</v>
      </c>
      <c r="F209" s="1">
        <v>0.0</v>
      </c>
      <c r="G209" s="1">
        <v>1.0</v>
      </c>
    </row>
    <row r="210">
      <c r="A210" s="1">
        <v>202411.0</v>
      </c>
      <c r="B210" s="1" t="s">
        <v>10</v>
      </c>
      <c r="C210" s="1" t="s">
        <v>8</v>
      </c>
      <c r="D210" s="1" t="s">
        <v>11</v>
      </c>
      <c r="E210" s="1">
        <v>7.0</v>
      </c>
      <c r="F210" s="1">
        <v>0.0</v>
      </c>
      <c r="G210" s="1">
        <v>4.0</v>
      </c>
    </row>
    <row r="211">
      <c r="A211" s="1">
        <v>202412.0</v>
      </c>
      <c r="B211" s="1" t="s">
        <v>10</v>
      </c>
      <c r="C211" s="1" t="s">
        <v>8</v>
      </c>
      <c r="D211" s="3" t="s">
        <v>12</v>
      </c>
      <c r="E211" s="1">
        <v>2.0</v>
      </c>
      <c r="F211" s="1">
        <v>0.0</v>
      </c>
      <c r="G211" s="1">
        <v>4.0</v>
      </c>
    </row>
    <row r="212">
      <c r="A212" s="1">
        <v>202502.0</v>
      </c>
      <c r="B212" s="1" t="s">
        <v>7</v>
      </c>
      <c r="C212" s="1" t="s">
        <v>8</v>
      </c>
      <c r="D212" s="1" t="s">
        <v>9</v>
      </c>
      <c r="E212" s="1">
        <v>3.0</v>
      </c>
      <c r="F212" s="1">
        <v>1.0</v>
      </c>
      <c r="G212" s="1">
        <v>4.0</v>
      </c>
    </row>
    <row r="213">
      <c r="A213" s="1">
        <v>202501.0</v>
      </c>
      <c r="B213" s="1" t="s">
        <v>10</v>
      </c>
      <c r="C213" s="1" t="s">
        <v>8</v>
      </c>
      <c r="D213" s="1" t="s">
        <v>11</v>
      </c>
      <c r="E213" s="1">
        <v>3.0</v>
      </c>
      <c r="F213" s="1">
        <v>0.0</v>
      </c>
      <c r="G213" s="1">
        <v>5.0</v>
      </c>
    </row>
    <row r="214">
      <c r="A214" s="1">
        <v>202501.0</v>
      </c>
      <c r="B214" s="1" t="s">
        <v>7</v>
      </c>
      <c r="C214" s="1" t="s">
        <v>106</v>
      </c>
      <c r="D214" s="1" t="s">
        <v>14</v>
      </c>
      <c r="E214" s="1">
        <v>1.0</v>
      </c>
      <c r="F214" s="1">
        <v>0.0</v>
      </c>
      <c r="G214" s="1">
        <v>13.0</v>
      </c>
    </row>
    <row r="215">
      <c r="A215" s="1">
        <v>202501.0</v>
      </c>
      <c r="B215" s="1" t="s">
        <v>7</v>
      </c>
      <c r="C215" s="1" t="s">
        <v>8</v>
      </c>
      <c r="D215" s="1" t="s">
        <v>11</v>
      </c>
      <c r="E215" s="1">
        <v>2.0</v>
      </c>
      <c r="F215" s="1">
        <v>0.0</v>
      </c>
      <c r="G215" s="1">
        <v>6.0</v>
      </c>
    </row>
    <row r="216">
      <c r="A216" s="1">
        <v>202411.0</v>
      </c>
      <c r="B216" s="1" t="s">
        <v>10</v>
      </c>
      <c r="C216" s="1" t="s">
        <v>8</v>
      </c>
      <c r="D216" s="1" t="s">
        <v>15</v>
      </c>
      <c r="E216" s="1">
        <v>7.0</v>
      </c>
      <c r="F216" s="1">
        <v>0.0</v>
      </c>
      <c r="G216" s="1">
        <v>2.0</v>
      </c>
    </row>
    <row r="217">
      <c r="A217" s="1">
        <v>202502.0</v>
      </c>
      <c r="B217" s="1" t="s">
        <v>7</v>
      </c>
      <c r="C217" s="1" t="s">
        <v>106</v>
      </c>
      <c r="D217" s="1" t="s">
        <v>14</v>
      </c>
      <c r="E217" s="1">
        <v>5.0</v>
      </c>
      <c r="F217" s="1">
        <v>0.0</v>
      </c>
      <c r="G217" s="1">
        <v>8.0</v>
      </c>
    </row>
    <row r="218">
      <c r="A218" s="1">
        <v>202412.0</v>
      </c>
      <c r="B218" s="1" t="s">
        <v>7</v>
      </c>
      <c r="C218" s="1" t="s">
        <v>8</v>
      </c>
      <c r="D218" s="1" t="s">
        <v>9</v>
      </c>
      <c r="E218" s="1">
        <v>0.0</v>
      </c>
      <c r="F218" s="1">
        <v>1.0</v>
      </c>
      <c r="G218" s="1">
        <v>2.0</v>
      </c>
    </row>
    <row r="219">
      <c r="A219" s="1">
        <v>202502.0</v>
      </c>
      <c r="B219" s="1" t="s">
        <v>7</v>
      </c>
      <c r="C219" s="1" t="s">
        <v>8</v>
      </c>
      <c r="D219" s="1" t="s">
        <v>11</v>
      </c>
      <c r="E219" s="1">
        <v>1.0</v>
      </c>
      <c r="F219" s="1">
        <v>0.0</v>
      </c>
      <c r="G219" s="1">
        <v>4.0</v>
      </c>
    </row>
    <row r="220">
      <c r="A220" s="1">
        <v>202411.0</v>
      </c>
      <c r="B220" s="1" t="s">
        <v>7</v>
      </c>
      <c r="C220" s="1" t="s">
        <v>8</v>
      </c>
      <c r="D220" s="1" t="s">
        <v>9</v>
      </c>
      <c r="E220" s="1">
        <v>7.0</v>
      </c>
      <c r="F220" s="1">
        <v>0.0</v>
      </c>
      <c r="G220" s="1">
        <v>4.0</v>
      </c>
    </row>
    <row r="221">
      <c r="A221" s="1">
        <v>202411.0</v>
      </c>
      <c r="B221" s="1" t="s">
        <v>10</v>
      </c>
      <c r="C221" s="1" t="s">
        <v>8</v>
      </c>
      <c r="D221" s="1" t="s">
        <v>15</v>
      </c>
      <c r="E221" s="1">
        <v>5.0</v>
      </c>
      <c r="F221" s="1">
        <v>0.0</v>
      </c>
      <c r="G221" s="1">
        <v>1.0</v>
      </c>
    </row>
    <row r="222">
      <c r="A222" s="1">
        <v>202501.0</v>
      </c>
      <c r="B222" s="1" t="s">
        <v>10</v>
      </c>
      <c r="C222" s="1" t="s">
        <v>106</v>
      </c>
      <c r="D222" s="1" t="s">
        <v>14</v>
      </c>
      <c r="E222" s="1">
        <v>4.0</v>
      </c>
      <c r="F222" s="1">
        <v>0.0</v>
      </c>
      <c r="G222" s="1">
        <v>4.0</v>
      </c>
    </row>
    <row r="223">
      <c r="A223" s="1">
        <v>202501.0</v>
      </c>
      <c r="B223" s="1" t="s">
        <v>7</v>
      </c>
      <c r="C223" s="1" t="s">
        <v>8</v>
      </c>
      <c r="D223" s="1" t="s">
        <v>9</v>
      </c>
      <c r="E223" s="1">
        <v>5.0</v>
      </c>
      <c r="F223" s="1">
        <v>1.0</v>
      </c>
      <c r="G223" s="1">
        <v>1.0</v>
      </c>
    </row>
    <row r="224">
      <c r="A224" s="1">
        <v>202501.0</v>
      </c>
      <c r="B224" s="1" t="s">
        <v>7</v>
      </c>
      <c r="C224" s="1" t="s">
        <v>105</v>
      </c>
      <c r="D224" s="1" t="s">
        <v>14</v>
      </c>
      <c r="E224" s="1">
        <v>5.0</v>
      </c>
      <c r="F224" s="1">
        <v>1.0</v>
      </c>
      <c r="G224" s="1">
        <v>1.0</v>
      </c>
    </row>
    <row r="225">
      <c r="A225" s="1">
        <v>202503.0</v>
      </c>
      <c r="B225" s="1" t="s">
        <v>7</v>
      </c>
      <c r="C225" s="1" t="s">
        <v>8</v>
      </c>
      <c r="D225" s="3" t="s">
        <v>12</v>
      </c>
      <c r="E225" s="1">
        <v>9.0</v>
      </c>
      <c r="F225" s="1">
        <v>0.0</v>
      </c>
      <c r="G225" s="1">
        <v>9.0</v>
      </c>
    </row>
    <row r="226">
      <c r="A226" s="1">
        <v>202503.0</v>
      </c>
      <c r="B226" s="1" t="s">
        <v>7</v>
      </c>
      <c r="C226" s="1" t="s">
        <v>8</v>
      </c>
      <c r="D226" s="3" t="s">
        <v>12</v>
      </c>
      <c r="E226" s="1">
        <v>5.0</v>
      </c>
      <c r="F226" s="1">
        <v>1.0</v>
      </c>
      <c r="G226" s="1">
        <v>1.0</v>
      </c>
    </row>
    <row r="227">
      <c r="A227" s="1">
        <v>202410.0</v>
      </c>
      <c r="B227" s="1" t="s">
        <v>10</v>
      </c>
      <c r="C227" s="1" t="s">
        <v>8</v>
      </c>
      <c r="D227" s="3" t="s">
        <v>12</v>
      </c>
      <c r="E227" s="1">
        <v>8.0</v>
      </c>
      <c r="F227" s="1">
        <v>0.0</v>
      </c>
      <c r="G227" s="1">
        <v>1.0</v>
      </c>
    </row>
    <row r="228">
      <c r="A228" s="1">
        <v>202502.0</v>
      </c>
      <c r="B228" s="1" t="s">
        <v>10</v>
      </c>
      <c r="C228" s="1" t="s">
        <v>8</v>
      </c>
      <c r="D228" s="3" t="s">
        <v>12</v>
      </c>
      <c r="E228" s="1">
        <v>9.0</v>
      </c>
      <c r="F228" s="1">
        <v>0.0</v>
      </c>
      <c r="G228" s="1">
        <v>1.0</v>
      </c>
    </row>
    <row r="229">
      <c r="A229" s="1">
        <v>202412.0</v>
      </c>
      <c r="B229" s="1" t="s">
        <v>10</v>
      </c>
      <c r="C229" s="1" t="s">
        <v>8</v>
      </c>
      <c r="D229" s="1" t="s">
        <v>11</v>
      </c>
      <c r="E229" s="1">
        <v>8.0</v>
      </c>
      <c r="F229" s="1">
        <v>0.0</v>
      </c>
      <c r="G229" s="1">
        <v>5.0</v>
      </c>
    </row>
    <row r="230">
      <c r="A230" s="1">
        <v>202411.0</v>
      </c>
      <c r="B230" s="1" t="s">
        <v>10</v>
      </c>
      <c r="C230" s="1" t="s">
        <v>8</v>
      </c>
      <c r="D230" s="3" t="s">
        <v>12</v>
      </c>
      <c r="E230" s="1">
        <v>1.0</v>
      </c>
      <c r="F230" s="1">
        <v>1.0</v>
      </c>
      <c r="G230" s="1">
        <v>1.0</v>
      </c>
    </row>
    <row r="231">
      <c r="A231" s="1">
        <v>202411.0</v>
      </c>
      <c r="B231" s="1" t="s">
        <v>7</v>
      </c>
      <c r="C231" s="1" t="s">
        <v>106</v>
      </c>
      <c r="D231" s="3" t="s">
        <v>12</v>
      </c>
      <c r="E231" s="1">
        <v>1.0</v>
      </c>
      <c r="F231" s="1">
        <v>0.0</v>
      </c>
      <c r="G231" s="1">
        <v>1.0</v>
      </c>
    </row>
    <row r="232">
      <c r="A232" s="1">
        <v>202503.0</v>
      </c>
      <c r="B232" s="1" t="s">
        <v>7</v>
      </c>
      <c r="C232" s="1" t="s">
        <v>106</v>
      </c>
      <c r="D232" s="1" t="s">
        <v>14</v>
      </c>
      <c r="E232" s="1">
        <v>9.0</v>
      </c>
      <c r="F232" s="1">
        <v>0.0</v>
      </c>
      <c r="G232" s="1">
        <v>4.0</v>
      </c>
    </row>
    <row r="233">
      <c r="A233" s="1">
        <v>202502.0</v>
      </c>
      <c r="B233" s="1" t="s">
        <v>7</v>
      </c>
      <c r="C233" s="1" t="s">
        <v>105</v>
      </c>
      <c r="D233" s="1" t="s">
        <v>14</v>
      </c>
      <c r="E233" s="1">
        <v>7.0</v>
      </c>
      <c r="F233" s="1">
        <v>0.0</v>
      </c>
      <c r="G233" s="1">
        <v>1.0</v>
      </c>
    </row>
    <row r="234">
      <c r="A234" s="1">
        <v>202503.0</v>
      </c>
      <c r="B234" s="1" t="s">
        <v>10</v>
      </c>
      <c r="C234" s="1" t="s">
        <v>8</v>
      </c>
      <c r="D234" s="1" t="s">
        <v>11</v>
      </c>
      <c r="E234" s="1">
        <v>7.0</v>
      </c>
      <c r="F234" s="1">
        <v>1.0</v>
      </c>
      <c r="G234" s="1">
        <v>1.0</v>
      </c>
    </row>
    <row r="235">
      <c r="A235" s="1">
        <v>202412.0</v>
      </c>
      <c r="B235" s="1" t="s">
        <v>7</v>
      </c>
      <c r="C235" s="1" t="s">
        <v>8</v>
      </c>
      <c r="D235" s="1" t="s">
        <v>11</v>
      </c>
      <c r="E235" s="1">
        <v>4.0</v>
      </c>
      <c r="F235" s="1">
        <v>1.0</v>
      </c>
      <c r="G235" s="1">
        <v>2.0</v>
      </c>
    </row>
    <row r="236">
      <c r="A236" s="1">
        <v>202501.0</v>
      </c>
      <c r="B236" s="1" t="s">
        <v>7</v>
      </c>
      <c r="C236" s="1" t="s">
        <v>106</v>
      </c>
      <c r="D236" s="1" t="s">
        <v>15</v>
      </c>
      <c r="E236" s="1">
        <v>0.0</v>
      </c>
      <c r="F236" s="1">
        <v>1.0</v>
      </c>
      <c r="G236" s="1">
        <v>1.0</v>
      </c>
    </row>
    <row r="237">
      <c r="A237" s="1">
        <v>202501.0</v>
      </c>
      <c r="B237" s="1" t="s">
        <v>10</v>
      </c>
      <c r="C237" s="1" t="s">
        <v>8</v>
      </c>
      <c r="D237" s="1" t="s">
        <v>11</v>
      </c>
      <c r="E237" s="1">
        <v>6.0</v>
      </c>
      <c r="F237" s="1">
        <v>0.0</v>
      </c>
      <c r="G237" s="1">
        <v>1.0</v>
      </c>
    </row>
    <row r="238">
      <c r="A238" s="1">
        <v>202410.0</v>
      </c>
      <c r="B238" s="1" t="s">
        <v>10</v>
      </c>
      <c r="C238" s="1" t="s">
        <v>8</v>
      </c>
      <c r="D238" s="1" t="s">
        <v>9</v>
      </c>
      <c r="E238" s="1">
        <v>8.0</v>
      </c>
      <c r="F238" s="1">
        <v>0.0</v>
      </c>
      <c r="G238" s="1">
        <v>1.0</v>
      </c>
    </row>
    <row r="239">
      <c r="A239" s="1">
        <v>202410.0</v>
      </c>
      <c r="B239" s="1" t="s">
        <v>7</v>
      </c>
      <c r="C239" s="1" t="s">
        <v>105</v>
      </c>
      <c r="D239" s="1" t="s">
        <v>14</v>
      </c>
      <c r="E239" s="1">
        <v>4.0</v>
      </c>
      <c r="F239" s="1">
        <v>0.0</v>
      </c>
      <c r="G239" s="1">
        <v>1.0</v>
      </c>
    </row>
    <row r="240">
      <c r="A240" s="1">
        <v>202412.0</v>
      </c>
      <c r="B240" s="1" t="s">
        <v>10</v>
      </c>
      <c r="C240" s="1" t="s">
        <v>8</v>
      </c>
      <c r="D240" s="1" t="s">
        <v>15</v>
      </c>
      <c r="E240" s="1">
        <v>5.0</v>
      </c>
      <c r="F240" s="1">
        <v>0.0</v>
      </c>
      <c r="G240" s="1">
        <v>1.0</v>
      </c>
    </row>
    <row r="241">
      <c r="A241" s="1">
        <v>202503.0</v>
      </c>
      <c r="B241" s="1" t="s">
        <v>7</v>
      </c>
      <c r="C241" s="1" t="s">
        <v>8</v>
      </c>
      <c r="D241" s="1" t="s">
        <v>15</v>
      </c>
      <c r="E241" s="1">
        <v>4.0</v>
      </c>
      <c r="F241" s="1">
        <v>1.0</v>
      </c>
      <c r="G241" s="1">
        <v>1.0</v>
      </c>
    </row>
    <row r="242">
      <c r="A242" s="1">
        <v>202410.0</v>
      </c>
      <c r="B242" s="1" t="s">
        <v>10</v>
      </c>
      <c r="C242" s="1" t="s">
        <v>8</v>
      </c>
      <c r="D242" s="3" t="s">
        <v>12</v>
      </c>
      <c r="E242" s="1">
        <v>7.0</v>
      </c>
      <c r="F242" s="1">
        <v>0.0</v>
      </c>
      <c r="G242" s="1">
        <v>1.0</v>
      </c>
    </row>
    <row r="243">
      <c r="A243" s="1">
        <v>202412.0</v>
      </c>
      <c r="B243" s="1" t="s">
        <v>7</v>
      </c>
      <c r="C243" s="1" t="s">
        <v>105</v>
      </c>
      <c r="D243" s="1" t="s">
        <v>14</v>
      </c>
      <c r="E243" s="1">
        <v>6.0</v>
      </c>
      <c r="F243" s="1">
        <v>0.0</v>
      </c>
      <c r="G243" s="1">
        <v>3.0</v>
      </c>
    </row>
    <row r="244">
      <c r="A244" s="1">
        <v>202503.0</v>
      </c>
      <c r="B244" s="1" t="s">
        <v>10</v>
      </c>
      <c r="C244" s="1" t="s">
        <v>8</v>
      </c>
      <c r="D244" s="3" t="s">
        <v>12</v>
      </c>
      <c r="E244" s="1">
        <v>6.0</v>
      </c>
      <c r="F244" s="1">
        <v>0.0</v>
      </c>
      <c r="G244" s="1">
        <v>6.0</v>
      </c>
    </row>
    <row r="245">
      <c r="A245" s="1">
        <v>202501.0</v>
      </c>
      <c r="B245" s="1" t="s">
        <v>7</v>
      </c>
      <c r="C245" s="1" t="s">
        <v>8</v>
      </c>
      <c r="D245" s="1" t="s">
        <v>9</v>
      </c>
      <c r="E245" s="1">
        <v>5.0</v>
      </c>
      <c r="F245" s="1">
        <v>0.0</v>
      </c>
      <c r="G245" s="1">
        <v>34.0</v>
      </c>
    </row>
    <row r="246">
      <c r="A246" s="1">
        <v>202502.0</v>
      </c>
      <c r="B246" s="1" t="s">
        <v>10</v>
      </c>
      <c r="C246" s="1" t="s">
        <v>8</v>
      </c>
      <c r="D246" s="1" t="s">
        <v>9</v>
      </c>
      <c r="E246" s="1">
        <v>9.0</v>
      </c>
      <c r="F246" s="1">
        <v>0.0</v>
      </c>
      <c r="G246" s="1">
        <v>4.0</v>
      </c>
    </row>
    <row r="247">
      <c r="A247" s="1">
        <v>202503.0</v>
      </c>
      <c r="B247" s="1" t="s">
        <v>7</v>
      </c>
      <c r="C247" s="1" t="s">
        <v>8</v>
      </c>
      <c r="D247" s="1" t="s">
        <v>9</v>
      </c>
      <c r="E247" s="1">
        <v>8.0</v>
      </c>
      <c r="F247" s="1">
        <v>0.0</v>
      </c>
      <c r="G247" s="1">
        <v>70.0</v>
      </c>
    </row>
    <row r="248">
      <c r="A248" s="1">
        <v>202501.0</v>
      </c>
      <c r="B248" s="1" t="s">
        <v>7</v>
      </c>
      <c r="C248" s="1" t="s">
        <v>106</v>
      </c>
      <c r="D248" s="1" t="s">
        <v>14</v>
      </c>
      <c r="E248" s="1">
        <v>6.0</v>
      </c>
      <c r="F248" s="1">
        <v>0.0</v>
      </c>
      <c r="G248" s="1">
        <v>6.0</v>
      </c>
    </row>
    <row r="249">
      <c r="A249" s="1">
        <v>202503.0</v>
      </c>
      <c r="B249" s="1" t="s">
        <v>7</v>
      </c>
      <c r="C249" s="1" t="s">
        <v>8</v>
      </c>
      <c r="D249" s="1" t="s">
        <v>14</v>
      </c>
      <c r="E249" s="1">
        <v>2.0</v>
      </c>
      <c r="F249" s="1">
        <v>0.0</v>
      </c>
      <c r="G249" s="1">
        <v>10.0</v>
      </c>
    </row>
    <row r="250">
      <c r="A250" s="1">
        <v>202410.0</v>
      </c>
      <c r="B250" s="1" t="s">
        <v>7</v>
      </c>
      <c r="C250" s="1" t="s">
        <v>105</v>
      </c>
      <c r="D250" s="1" t="s">
        <v>14</v>
      </c>
      <c r="E250" s="1">
        <v>1.0</v>
      </c>
      <c r="F250" s="1">
        <v>1.0</v>
      </c>
      <c r="G250" s="1">
        <v>3.0</v>
      </c>
    </row>
    <row r="251">
      <c r="A251" s="1">
        <v>202503.0</v>
      </c>
      <c r="B251" s="1" t="s">
        <v>10</v>
      </c>
      <c r="C251" s="1" t="s">
        <v>8</v>
      </c>
      <c r="D251" s="1" t="s">
        <v>9</v>
      </c>
      <c r="E251" s="1">
        <v>4.0</v>
      </c>
      <c r="F251" s="1">
        <v>1.0</v>
      </c>
      <c r="G251" s="1">
        <v>2.0</v>
      </c>
    </row>
    <row r="252">
      <c r="A252" s="1">
        <v>202502.0</v>
      </c>
      <c r="B252" s="1" t="s">
        <v>10</v>
      </c>
      <c r="C252" s="1" t="s">
        <v>8</v>
      </c>
      <c r="D252" s="1" t="s">
        <v>11</v>
      </c>
      <c r="E252" s="1">
        <v>4.0</v>
      </c>
      <c r="F252" s="1">
        <v>0.0</v>
      </c>
      <c r="G252" s="1">
        <v>1.0</v>
      </c>
    </row>
    <row r="253">
      <c r="A253" s="1">
        <v>202503.0</v>
      </c>
      <c r="B253" s="1" t="s">
        <v>10</v>
      </c>
      <c r="C253" s="1" t="s">
        <v>106</v>
      </c>
      <c r="D253" s="1" t="s">
        <v>14</v>
      </c>
      <c r="E253" s="1">
        <v>2.0</v>
      </c>
      <c r="F253" s="1">
        <v>0.0</v>
      </c>
      <c r="G253" s="1">
        <v>8.0</v>
      </c>
    </row>
    <row r="254">
      <c r="A254" s="1">
        <v>202411.0</v>
      </c>
      <c r="B254" s="1" t="s">
        <v>7</v>
      </c>
      <c r="C254" s="1" t="s">
        <v>8</v>
      </c>
      <c r="D254" s="1" t="s">
        <v>11</v>
      </c>
      <c r="E254" s="1">
        <v>6.0</v>
      </c>
      <c r="F254" s="1">
        <v>0.0</v>
      </c>
      <c r="G254" s="1">
        <v>4.0</v>
      </c>
    </row>
    <row r="255">
      <c r="A255" s="1">
        <v>202411.0</v>
      </c>
      <c r="B255" s="1" t="s">
        <v>10</v>
      </c>
      <c r="C255" s="1" t="s">
        <v>8</v>
      </c>
      <c r="D255" s="3" t="s">
        <v>12</v>
      </c>
      <c r="E255" s="1">
        <v>5.0</v>
      </c>
      <c r="F255" s="1">
        <v>1.0</v>
      </c>
      <c r="G255" s="1">
        <v>1.0</v>
      </c>
    </row>
    <row r="256">
      <c r="A256" s="1">
        <v>202501.0</v>
      </c>
      <c r="B256" s="1" t="s">
        <v>7</v>
      </c>
      <c r="C256" s="1" t="s">
        <v>8</v>
      </c>
      <c r="D256" s="1" t="s">
        <v>11</v>
      </c>
      <c r="E256" s="1">
        <v>5.0</v>
      </c>
      <c r="F256" s="1">
        <v>0.0</v>
      </c>
      <c r="G256" s="1">
        <v>12.0</v>
      </c>
    </row>
    <row r="257">
      <c r="A257" s="1">
        <v>202411.0</v>
      </c>
      <c r="B257" s="1" t="s">
        <v>7</v>
      </c>
      <c r="C257" s="1" t="s">
        <v>105</v>
      </c>
      <c r="D257" s="1" t="s">
        <v>14</v>
      </c>
      <c r="E257" s="1">
        <v>2.0</v>
      </c>
      <c r="F257" s="1">
        <v>1.0</v>
      </c>
      <c r="G257" s="1">
        <v>4.0</v>
      </c>
    </row>
    <row r="258">
      <c r="A258" s="1">
        <v>202411.0</v>
      </c>
      <c r="B258" s="1" t="s">
        <v>7</v>
      </c>
      <c r="C258" s="1" t="s">
        <v>106</v>
      </c>
      <c r="D258" s="1" t="s">
        <v>14</v>
      </c>
      <c r="E258" s="1">
        <v>7.0</v>
      </c>
      <c r="F258" s="1">
        <v>0.0</v>
      </c>
      <c r="G258" s="1">
        <v>3.0</v>
      </c>
    </row>
    <row r="259">
      <c r="A259" s="1">
        <v>202412.0</v>
      </c>
      <c r="B259" s="1" t="s">
        <v>10</v>
      </c>
      <c r="C259" s="1" t="s">
        <v>8</v>
      </c>
      <c r="D259" s="3" t="s">
        <v>12</v>
      </c>
      <c r="E259" s="1">
        <v>3.0</v>
      </c>
      <c r="F259" s="1">
        <v>0.0</v>
      </c>
      <c r="G259" s="1">
        <v>3.0</v>
      </c>
    </row>
    <row r="260">
      <c r="A260" s="1">
        <v>202412.0</v>
      </c>
      <c r="B260" s="1" t="s">
        <v>7</v>
      </c>
      <c r="C260" s="1" t="s">
        <v>8</v>
      </c>
      <c r="D260" s="1" t="s">
        <v>11</v>
      </c>
      <c r="E260" s="1">
        <v>6.0</v>
      </c>
      <c r="F260" s="1">
        <v>0.0</v>
      </c>
      <c r="G260" s="1">
        <v>19.0</v>
      </c>
    </row>
    <row r="261">
      <c r="A261" s="1">
        <v>202501.0</v>
      </c>
      <c r="B261" s="1" t="s">
        <v>7</v>
      </c>
      <c r="C261" s="1" t="s">
        <v>106</v>
      </c>
      <c r="D261" s="1" t="s">
        <v>14</v>
      </c>
      <c r="E261" s="1">
        <v>8.0</v>
      </c>
      <c r="F261" s="1">
        <v>0.0</v>
      </c>
      <c r="G261" s="1">
        <v>3.0</v>
      </c>
    </row>
    <row r="262">
      <c r="A262" s="1">
        <v>202411.0</v>
      </c>
      <c r="B262" s="1" t="s">
        <v>10</v>
      </c>
      <c r="C262" s="1" t="s">
        <v>8</v>
      </c>
      <c r="D262" s="1" t="s">
        <v>9</v>
      </c>
      <c r="E262" s="1">
        <v>5.0</v>
      </c>
      <c r="F262" s="1">
        <v>0.0</v>
      </c>
      <c r="G262" s="1">
        <v>2.0</v>
      </c>
    </row>
    <row r="263">
      <c r="A263" s="1">
        <v>202502.0</v>
      </c>
      <c r="B263" s="1" t="s">
        <v>7</v>
      </c>
      <c r="C263" s="1" t="s">
        <v>8</v>
      </c>
      <c r="D263" s="3" t="s">
        <v>12</v>
      </c>
      <c r="E263" s="1">
        <v>6.0</v>
      </c>
      <c r="F263" s="1">
        <v>0.0</v>
      </c>
      <c r="G263" s="1">
        <v>11.0</v>
      </c>
    </row>
    <row r="264">
      <c r="A264" s="1">
        <v>202410.0</v>
      </c>
      <c r="B264" s="1" t="s">
        <v>10</v>
      </c>
      <c r="C264" s="1" t="s">
        <v>106</v>
      </c>
      <c r="D264" s="1" t="s">
        <v>14</v>
      </c>
      <c r="E264" s="1">
        <v>6.0</v>
      </c>
      <c r="F264" s="1">
        <v>0.0</v>
      </c>
      <c r="G264" s="1">
        <v>1.0</v>
      </c>
    </row>
    <row r="265">
      <c r="A265" s="1">
        <v>202501.0</v>
      </c>
      <c r="B265" s="1" t="s">
        <v>7</v>
      </c>
      <c r="C265" s="1" t="s">
        <v>8</v>
      </c>
      <c r="D265" s="1" t="s">
        <v>11</v>
      </c>
      <c r="E265" s="1">
        <v>4.0</v>
      </c>
      <c r="F265" s="1">
        <v>0.0</v>
      </c>
      <c r="G265" s="1">
        <v>14.0</v>
      </c>
    </row>
    <row r="266">
      <c r="A266" s="1">
        <v>202502.0</v>
      </c>
      <c r="B266" s="1" t="s">
        <v>7</v>
      </c>
      <c r="C266" s="1" t="s">
        <v>8</v>
      </c>
      <c r="D266" s="3" t="s">
        <v>12</v>
      </c>
      <c r="E266" s="1">
        <v>4.0</v>
      </c>
      <c r="F266" s="1">
        <v>1.0</v>
      </c>
      <c r="G266" s="1">
        <v>2.0</v>
      </c>
    </row>
    <row r="267">
      <c r="A267" s="1">
        <v>202501.0</v>
      </c>
      <c r="B267" s="1" t="s">
        <v>10</v>
      </c>
      <c r="C267" s="1" t="s">
        <v>8</v>
      </c>
      <c r="D267" s="1" t="s">
        <v>9</v>
      </c>
      <c r="E267" s="1">
        <v>5.0</v>
      </c>
      <c r="F267" s="1">
        <v>0.0</v>
      </c>
      <c r="G267" s="1">
        <v>7.0</v>
      </c>
    </row>
    <row r="268">
      <c r="A268" s="1">
        <v>202501.0</v>
      </c>
      <c r="B268" s="1" t="s">
        <v>10</v>
      </c>
      <c r="C268" s="1" t="s">
        <v>8</v>
      </c>
      <c r="D268" s="1" t="s">
        <v>11</v>
      </c>
      <c r="E268" s="1">
        <v>8.0</v>
      </c>
      <c r="F268" s="1">
        <v>0.0</v>
      </c>
      <c r="G268" s="1">
        <v>8.0</v>
      </c>
    </row>
    <row r="269">
      <c r="A269" s="1">
        <v>202502.0</v>
      </c>
      <c r="B269" s="1" t="s">
        <v>7</v>
      </c>
      <c r="C269" s="1" t="s">
        <v>8</v>
      </c>
      <c r="D269" s="3" t="s">
        <v>12</v>
      </c>
      <c r="E269" s="1">
        <v>2.0</v>
      </c>
      <c r="F269" s="1">
        <v>1.0</v>
      </c>
      <c r="G269" s="1">
        <v>3.0</v>
      </c>
    </row>
    <row r="270">
      <c r="A270" s="1">
        <v>202503.0</v>
      </c>
      <c r="B270" s="1" t="s">
        <v>7</v>
      </c>
      <c r="C270" s="1" t="s">
        <v>8</v>
      </c>
      <c r="D270" s="1" t="s">
        <v>14</v>
      </c>
      <c r="E270" s="1">
        <v>4.0</v>
      </c>
      <c r="F270" s="1">
        <v>0.0</v>
      </c>
      <c r="G270" s="1">
        <v>4.0</v>
      </c>
    </row>
    <row r="271">
      <c r="A271" s="1">
        <v>202412.0</v>
      </c>
      <c r="B271" s="1" t="s">
        <v>10</v>
      </c>
      <c r="C271" s="1" t="s">
        <v>8</v>
      </c>
      <c r="D271" s="1" t="s">
        <v>15</v>
      </c>
      <c r="E271" s="1">
        <v>9.0</v>
      </c>
      <c r="F271" s="1">
        <v>0.0</v>
      </c>
      <c r="G271" s="1">
        <v>8.0</v>
      </c>
    </row>
    <row r="272">
      <c r="A272" s="1">
        <v>202412.0</v>
      </c>
      <c r="B272" s="1" t="s">
        <v>10</v>
      </c>
      <c r="C272" s="1" t="s">
        <v>106</v>
      </c>
      <c r="D272" s="1" t="s">
        <v>14</v>
      </c>
      <c r="E272" s="1">
        <v>7.0</v>
      </c>
      <c r="F272" s="1">
        <v>0.0</v>
      </c>
      <c r="G272" s="1">
        <v>1.0</v>
      </c>
    </row>
    <row r="273">
      <c r="A273" s="1">
        <v>202412.0</v>
      </c>
      <c r="B273" s="1" t="s">
        <v>7</v>
      </c>
      <c r="C273" s="1" t="s">
        <v>8</v>
      </c>
      <c r="D273" s="3" t="s">
        <v>12</v>
      </c>
      <c r="E273" s="1">
        <v>0.0</v>
      </c>
      <c r="F273" s="1">
        <v>0.0</v>
      </c>
      <c r="G273" s="1">
        <v>3.0</v>
      </c>
    </row>
    <row r="274">
      <c r="A274" s="1">
        <v>202503.0</v>
      </c>
      <c r="B274" s="1" t="s">
        <v>7</v>
      </c>
      <c r="C274" s="1" t="s">
        <v>8</v>
      </c>
      <c r="D274" s="3" t="s">
        <v>12</v>
      </c>
      <c r="E274" s="1">
        <v>3.0</v>
      </c>
      <c r="F274" s="1">
        <v>1.0</v>
      </c>
      <c r="G274" s="1">
        <v>4.0</v>
      </c>
    </row>
    <row r="275">
      <c r="A275" s="1">
        <v>202503.0</v>
      </c>
      <c r="B275" s="1" t="s">
        <v>10</v>
      </c>
      <c r="C275" s="1" t="s">
        <v>8</v>
      </c>
      <c r="D275" s="1" t="s">
        <v>14</v>
      </c>
      <c r="E275" s="1">
        <v>5.0</v>
      </c>
      <c r="F275" s="1">
        <v>0.0</v>
      </c>
      <c r="G275" s="1">
        <v>1.0</v>
      </c>
    </row>
    <row r="276">
      <c r="A276" s="1">
        <v>202410.0</v>
      </c>
      <c r="B276" s="1" t="s">
        <v>10</v>
      </c>
      <c r="C276" s="1" t="s">
        <v>8</v>
      </c>
      <c r="D276" s="1" t="s">
        <v>11</v>
      </c>
      <c r="E276" s="1">
        <v>9.0</v>
      </c>
      <c r="F276" s="1">
        <v>0.0</v>
      </c>
      <c r="G276" s="1">
        <v>1.0</v>
      </c>
    </row>
    <row r="277">
      <c r="A277" s="1">
        <v>202410.0</v>
      </c>
      <c r="B277" s="1" t="s">
        <v>10</v>
      </c>
      <c r="C277" s="1" t="s">
        <v>106</v>
      </c>
      <c r="D277" s="1" t="s">
        <v>14</v>
      </c>
      <c r="E277" s="1">
        <v>0.0</v>
      </c>
      <c r="F277" s="1">
        <v>1.0</v>
      </c>
      <c r="G277" s="1">
        <v>5.0</v>
      </c>
    </row>
    <row r="278">
      <c r="A278" s="1">
        <v>202411.0</v>
      </c>
      <c r="B278" s="1" t="s">
        <v>7</v>
      </c>
      <c r="C278" s="1" t="s">
        <v>8</v>
      </c>
      <c r="D278" s="3" t="s">
        <v>12</v>
      </c>
      <c r="E278" s="1">
        <v>5.0</v>
      </c>
      <c r="F278" s="1">
        <v>0.0</v>
      </c>
      <c r="G278" s="1">
        <v>1.0</v>
      </c>
    </row>
    <row r="279">
      <c r="A279" s="1">
        <v>202411.0</v>
      </c>
      <c r="B279" s="1" t="s">
        <v>7</v>
      </c>
      <c r="C279" s="1" t="s">
        <v>8</v>
      </c>
      <c r="D279" s="3" t="s">
        <v>12</v>
      </c>
      <c r="E279" s="1">
        <v>4.0</v>
      </c>
      <c r="F279" s="1">
        <v>0.0</v>
      </c>
      <c r="G279" s="1">
        <v>2.0</v>
      </c>
    </row>
    <row r="280">
      <c r="A280" s="1">
        <v>202503.0</v>
      </c>
      <c r="B280" s="1" t="s">
        <v>7</v>
      </c>
      <c r="C280" s="1" t="s">
        <v>105</v>
      </c>
      <c r="D280" s="1" t="s">
        <v>14</v>
      </c>
      <c r="E280" s="1">
        <v>6.0</v>
      </c>
      <c r="F280" s="1">
        <v>0.0</v>
      </c>
      <c r="G280" s="1">
        <v>2.0</v>
      </c>
    </row>
    <row r="281">
      <c r="A281" s="1">
        <v>202502.0</v>
      </c>
      <c r="B281" s="1" t="s">
        <v>10</v>
      </c>
      <c r="C281" s="1" t="s">
        <v>8</v>
      </c>
      <c r="D281" s="1" t="s">
        <v>14</v>
      </c>
      <c r="E281" s="1">
        <v>1.0</v>
      </c>
      <c r="F281" s="1">
        <v>0.0</v>
      </c>
      <c r="G281" s="1">
        <v>1.0</v>
      </c>
    </row>
    <row r="282">
      <c r="A282" s="1">
        <v>202503.0</v>
      </c>
      <c r="B282" s="1" t="s">
        <v>10</v>
      </c>
      <c r="C282" s="1" t="s">
        <v>8</v>
      </c>
      <c r="D282" s="3" t="s">
        <v>12</v>
      </c>
      <c r="E282" s="1">
        <v>6.0</v>
      </c>
      <c r="F282" s="1">
        <v>1.0</v>
      </c>
      <c r="G282" s="1">
        <v>1.0</v>
      </c>
    </row>
    <row r="283">
      <c r="A283" s="1">
        <v>202412.0</v>
      </c>
      <c r="B283" s="1" t="s">
        <v>7</v>
      </c>
      <c r="C283" s="1" t="s">
        <v>8</v>
      </c>
      <c r="D283" s="1" t="s">
        <v>11</v>
      </c>
      <c r="E283" s="1">
        <v>0.0</v>
      </c>
      <c r="F283" s="1">
        <v>1.0</v>
      </c>
      <c r="G283" s="1">
        <v>1.0</v>
      </c>
    </row>
    <row r="284">
      <c r="A284" s="1">
        <v>202412.0</v>
      </c>
      <c r="B284" s="1" t="s">
        <v>7</v>
      </c>
      <c r="C284" s="1" t="s">
        <v>8</v>
      </c>
      <c r="D284" s="1" t="s">
        <v>9</v>
      </c>
      <c r="E284" s="1">
        <v>8.0</v>
      </c>
      <c r="F284" s="1">
        <v>1.0</v>
      </c>
      <c r="G284" s="1">
        <v>1.0</v>
      </c>
    </row>
    <row r="285">
      <c r="A285" s="1">
        <v>202501.0</v>
      </c>
      <c r="B285" s="1" t="s">
        <v>10</v>
      </c>
      <c r="C285" s="1" t="s">
        <v>8</v>
      </c>
      <c r="D285" s="3" t="s">
        <v>12</v>
      </c>
      <c r="E285" s="1">
        <v>4.0</v>
      </c>
      <c r="F285" s="1">
        <v>1.0</v>
      </c>
      <c r="G285" s="1">
        <v>1.0</v>
      </c>
    </row>
    <row r="286">
      <c r="A286" s="1">
        <v>202503.0</v>
      </c>
      <c r="B286" s="1" t="s">
        <v>10</v>
      </c>
      <c r="C286" s="1" t="s">
        <v>105</v>
      </c>
      <c r="D286" s="1" t="s">
        <v>14</v>
      </c>
      <c r="E286" s="1">
        <v>0.0</v>
      </c>
      <c r="F286" s="1">
        <v>1.0</v>
      </c>
      <c r="G286" s="1">
        <v>1.0</v>
      </c>
    </row>
    <row r="287">
      <c r="A287" s="1">
        <v>202503.0</v>
      </c>
      <c r="B287" s="1" t="s">
        <v>10</v>
      </c>
      <c r="C287" s="1" t="s">
        <v>8</v>
      </c>
      <c r="D287" s="1" t="s">
        <v>15</v>
      </c>
      <c r="E287" s="1">
        <v>1.0</v>
      </c>
      <c r="F287" s="1">
        <v>0.0</v>
      </c>
      <c r="G287" s="1">
        <v>2.0</v>
      </c>
    </row>
    <row r="288">
      <c r="A288" s="1">
        <v>202501.0</v>
      </c>
      <c r="B288" s="1" t="s">
        <v>10</v>
      </c>
      <c r="C288" s="1" t="s">
        <v>106</v>
      </c>
      <c r="D288" s="1" t="s">
        <v>14</v>
      </c>
      <c r="E288" s="1">
        <v>8.0</v>
      </c>
      <c r="F288" s="1">
        <v>0.0</v>
      </c>
      <c r="G288" s="1">
        <v>1.0</v>
      </c>
    </row>
    <row r="289">
      <c r="A289" s="1">
        <v>202410.0</v>
      </c>
      <c r="B289" s="1" t="s">
        <v>10</v>
      </c>
      <c r="C289" s="1" t="s">
        <v>105</v>
      </c>
      <c r="D289" s="1" t="s">
        <v>14</v>
      </c>
      <c r="E289" s="1">
        <v>2.0</v>
      </c>
      <c r="F289" s="1">
        <v>1.0</v>
      </c>
      <c r="G289" s="1">
        <v>1.0</v>
      </c>
    </row>
    <row r="290">
      <c r="A290" s="1">
        <v>202502.0</v>
      </c>
      <c r="B290" s="1" t="s">
        <v>7</v>
      </c>
      <c r="C290" s="1" t="s">
        <v>8</v>
      </c>
      <c r="D290" s="1" t="s">
        <v>9</v>
      </c>
      <c r="E290" s="1">
        <v>3.0</v>
      </c>
      <c r="F290" s="1">
        <v>0.0</v>
      </c>
      <c r="G290" s="1">
        <v>27.0</v>
      </c>
    </row>
    <row r="291">
      <c r="A291" s="1">
        <v>202501.0</v>
      </c>
      <c r="B291" s="1" t="s">
        <v>7</v>
      </c>
      <c r="C291" s="1" t="s">
        <v>8</v>
      </c>
      <c r="D291" s="1" t="s">
        <v>15</v>
      </c>
      <c r="E291" s="1">
        <v>9.0</v>
      </c>
      <c r="F291" s="1">
        <v>0.0</v>
      </c>
      <c r="G291" s="1">
        <v>31.0</v>
      </c>
    </row>
    <row r="292">
      <c r="A292" s="1">
        <v>202501.0</v>
      </c>
      <c r="B292" s="1" t="s">
        <v>7</v>
      </c>
      <c r="C292" s="1" t="s">
        <v>8</v>
      </c>
      <c r="D292" s="3" t="s">
        <v>12</v>
      </c>
      <c r="E292" s="1">
        <v>2.0</v>
      </c>
      <c r="F292" s="1">
        <v>0.0</v>
      </c>
      <c r="G292" s="1">
        <v>10.0</v>
      </c>
    </row>
    <row r="293">
      <c r="A293" s="1">
        <v>202501.0</v>
      </c>
      <c r="B293" s="1" t="s">
        <v>7</v>
      </c>
      <c r="C293" s="1" t="s">
        <v>8</v>
      </c>
      <c r="D293" s="3" t="s">
        <v>12</v>
      </c>
      <c r="E293" s="1">
        <v>1.0</v>
      </c>
      <c r="F293" s="1">
        <v>0.0</v>
      </c>
      <c r="G293" s="1">
        <v>12.0</v>
      </c>
    </row>
    <row r="294">
      <c r="A294" s="1">
        <v>202502.0</v>
      </c>
      <c r="B294" s="1" t="s">
        <v>7</v>
      </c>
      <c r="C294" s="1" t="s">
        <v>8</v>
      </c>
      <c r="D294" s="1" t="s">
        <v>9</v>
      </c>
      <c r="E294" s="1">
        <v>6.0</v>
      </c>
      <c r="F294" s="1">
        <v>0.0</v>
      </c>
      <c r="G294" s="1">
        <v>19.0</v>
      </c>
    </row>
    <row r="295">
      <c r="A295" s="1">
        <v>202502.0</v>
      </c>
      <c r="B295" s="1" t="s">
        <v>7</v>
      </c>
      <c r="C295" s="1" t="s">
        <v>8</v>
      </c>
      <c r="D295" s="3" t="s">
        <v>12</v>
      </c>
      <c r="E295" s="1">
        <v>0.0</v>
      </c>
      <c r="F295" s="1">
        <v>0.0</v>
      </c>
      <c r="G295" s="1">
        <v>2.0</v>
      </c>
    </row>
    <row r="296">
      <c r="A296" s="1">
        <v>202502.0</v>
      </c>
      <c r="B296" s="1" t="s">
        <v>7</v>
      </c>
      <c r="C296" s="1" t="s">
        <v>8</v>
      </c>
      <c r="D296" s="1" t="s">
        <v>9</v>
      </c>
      <c r="E296" s="1">
        <v>5.0</v>
      </c>
      <c r="F296" s="1">
        <v>0.0</v>
      </c>
      <c r="G296" s="1">
        <v>28.0</v>
      </c>
    </row>
    <row r="297">
      <c r="A297" s="1">
        <v>202503.0</v>
      </c>
      <c r="B297" s="1" t="s">
        <v>7</v>
      </c>
      <c r="C297" s="1" t="s">
        <v>106</v>
      </c>
      <c r="D297" s="1" t="s">
        <v>14</v>
      </c>
      <c r="E297" s="1">
        <v>3.0</v>
      </c>
      <c r="F297" s="1">
        <v>0.0</v>
      </c>
      <c r="G297" s="1">
        <v>21.0</v>
      </c>
    </row>
    <row r="298">
      <c r="A298" s="1">
        <v>202503.0</v>
      </c>
      <c r="B298" s="1" t="s">
        <v>7</v>
      </c>
      <c r="C298" s="1" t="s">
        <v>8</v>
      </c>
      <c r="D298" s="1" t="s">
        <v>9</v>
      </c>
      <c r="E298" s="1">
        <v>2.0</v>
      </c>
      <c r="F298" s="1">
        <v>1.0</v>
      </c>
      <c r="G298" s="1">
        <v>8.0</v>
      </c>
    </row>
    <row r="299">
      <c r="A299" s="1">
        <v>202503.0</v>
      </c>
      <c r="B299" s="1" t="s">
        <v>10</v>
      </c>
      <c r="C299" s="1" t="s">
        <v>8</v>
      </c>
      <c r="D299" s="3" t="s">
        <v>12</v>
      </c>
      <c r="E299" s="1">
        <v>2.0</v>
      </c>
      <c r="F299" s="1">
        <v>0.0</v>
      </c>
      <c r="G299" s="1">
        <v>15.0</v>
      </c>
    </row>
    <row r="300">
      <c r="A300" s="1">
        <v>202503.0</v>
      </c>
      <c r="B300" s="1" t="s">
        <v>7</v>
      </c>
      <c r="C300" s="1" t="s">
        <v>106</v>
      </c>
      <c r="D300" s="1" t="s">
        <v>14</v>
      </c>
      <c r="E300" s="1">
        <v>7.0</v>
      </c>
      <c r="F300" s="1">
        <v>0.0</v>
      </c>
      <c r="G300" s="1">
        <v>19.0</v>
      </c>
    </row>
    <row r="301">
      <c r="A301" s="1">
        <v>202503.0</v>
      </c>
      <c r="B301" s="1" t="s">
        <v>10</v>
      </c>
      <c r="C301" s="1" t="s">
        <v>106</v>
      </c>
      <c r="D301" s="3" t="s">
        <v>12</v>
      </c>
      <c r="E301" s="1">
        <v>0.0</v>
      </c>
      <c r="F301" s="1">
        <v>1.0</v>
      </c>
      <c r="G301" s="1">
        <v>2.0</v>
      </c>
    </row>
    <row r="302">
      <c r="A302" s="1">
        <v>202502.0</v>
      </c>
      <c r="B302" s="1" t="s">
        <v>10</v>
      </c>
      <c r="C302" s="1" t="s">
        <v>8</v>
      </c>
      <c r="D302" s="1" t="s">
        <v>9</v>
      </c>
      <c r="E302" s="1">
        <v>3.0</v>
      </c>
      <c r="F302" s="1">
        <v>0.0</v>
      </c>
      <c r="G302" s="1">
        <v>9.0</v>
      </c>
    </row>
    <row r="303">
      <c r="A303" s="1">
        <v>202502.0</v>
      </c>
      <c r="B303" s="1" t="s">
        <v>7</v>
      </c>
      <c r="C303" s="1" t="s">
        <v>8</v>
      </c>
      <c r="D303" s="1" t="s">
        <v>11</v>
      </c>
      <c r="E303" s="1">
        <v>6.0</v>
      </c>
      <c r="F303" s="1">
        <v>0.0</v>
      </c>
      <c r="G303" s="1">
        <v>22.0</v>
      </c>
    </row>
    <row r="304">
      <c r="A304" s="1">
        <v>202503.0</v>
      </c>
      <c r="B304" s="1" t="s">
        <v>7</v>
      </c>
      <c r="C304" s="1" t="s">
        <v>8</v>
      </c>
      <c r="D304" s="1" t="s">
        <v>14</v>
      </c>
      <c r="E304" s="1">
        <v>5.0</v>
      </c>
      <c r="F304" s="1">
        <v>0.0</v>
      </c>
      <c r="G304" s="1">
        <v>3.0</v>
      </c>
    </row>
    <row r="305">
      <c r="A305" s="1">
        <v>202412.0</v>
      </c>
      <c r="B305" s="1" t="s">
        <v>10</v>
      </c>
      <c r="C305" s="1" t="s">
        <v>106</v>
      </c>
      <c r="D305" s="1" t="s">
        <v>14</v>
      </c>
      <c r="E305" s="1">
        <v>2.0</v>
      </c>
      <c r="F305" s="1">
        <v>0.0</v>
      </c>
      <c r="G305" s="1">
        <v>5.0</v>
      </c>
    </row>
    <row r="306">
      <c r="A306" s="1">
        <v>202410.0</v>
      </c>
      <c r="B306" s="1" t="s">
        <v>7</v>
      </c>
      <c r="C306" s="1" t="s">
        <v>105</v>
      </c>
      <c r="D306" s="1" t="s">
        <v>14</v>
      </c>
      <c r="E306" s="1">
        <v>3.0</v>
      </c>
      <c r="F306" s="1">
        <v>0.0</v>
      </c>
      <c r="G306" s="1">
        <v>2.0</v>
      </c>
    </row>
    <row r="307">
      <c r="A307" s="1">
        <v>202503.0</v>
      </c>
      <c r="B307" s="1" t="s">
        <v>10</v>
      </c>
      <c r="C307" s="1" t="s">
        <v>8</v>
      </c>
      <c r="D307" s="1" t="s">
        <v>15</v>
      </c>
      <c r="E307" s="1">
        <v>4.0</v>
      </c>
      <c r="F307" s="1">
        <v>0.0</v>
      </c>
      <c r="G307" s="1">
        <v>5.0</v>
      </c>
    </row>
    <row r="308">
      <c r="A308" s="1">
        <v>202410.0</v>
      </c>
      <c r="B308" s="1" t="s">
        <v>7</v>
      </c>
      <c r="C308" s="1" t="s">
        <v>8</v>
      </c>
      <c r="D308" s="1" t="s">
        <v>11</v>
      </c>
      <c r="E308" s="1">
        <v>2.0</v>
      </c>
      <c r="F308" s="1">
        <v>0.0</v>
      </c>
      <c r="G308" s="1">
        <v>3.0</v>
      </c>
    </row>
    <row r="309">
      <c r="A309" s="1">
        <v>202503.0</v>
      </c>
      <c r="B309" s="1" t="s">
        <v>7</v>
      </c>
      <c r="C309" s="1" t="s">
        <v>106</v>
      </c>
      <c r="D309" s="1" t="s">
        <v>14</v>
      </c>
      <c r="E309" s="1">
        <v>6.0</v>
      </c>
      <c r="F309" s="1">
        <v>0.0</v>
      </c>
      <c r="G309" s="1">
        <v>11.0</v>
      </c>
    </row>
    <row r="310">
      <c r="A310" s="1">
        <v>202411.0</v>
      </c>
      <c r="B310" s="1" t="s">
        <v>7</v>
      </c>
      <c r="C310" s="1" t="s">
        <v>8</v>
      </c>
      <c r="D310" s="1" t="s">
        <v>15</v>
      </c>
      <c r="E310" s="1">
        <v>6.0</v>
      </c>
      <c r="F310" s="1">
        <v>0.0</v>
      </c>
      <c r="G310" s="1">
        <v>4.0</v>
      </c>
    </row>
    <row r="311">
      <c r="A311" s="1">
        <v>202503.0</v>
      </c>
      <c r="B311" s="1" t="s">
        <v>7</v>
      </c>
      <c r="C311" s="1" t="s">
        <v>105</v>
      </c>
      <c r="D311" s="3" t="s">
        <v>12</v>
      </c>
      <c r="E311" s="1">
        <v>2.0</v>
      </c>
      <c r="F311" s="1">
        <v>0.0</v>
      </c>
      <c r="G311" s="1">
        <v>1.0</v>
      </c>
    </row>
    <row r="312">
      <c r="A312" s="1">
        <v>202501.0</v>
      </c>
      <c r="B312" s="1" t="s">
        <v>10</v>
      </c>
      <c r="C312" s="1" t="s">
        <v>106</v>
      </c>
      <c r="D312" s="1" t="s">
        <v>14</v>
      </c>
      <c r="E312" s="1">
        <v>5.0</v>
      </c>
      <c r="F312" s="1">
        <v>0.0</v>
      </c>
      <c r="G312" s="1">
        <v>1.0</v>
      </c>
    </row>
    <row r="313">
      <c r="A313" s="1">
        <v>202501.0</v>
      </c>
      <c r="B313" s="1" t="s">
        <v>7</v>
      </c>
      <c r="C313" s="1" t="s">
        <v>8</v>
      </c>
      <c r="D313" s="3" t="s">
        <v>12</v>
      </c>
      <c r="E313" s="1">
        <v>9.0</v>
      </c>
      <c r="F313" s="1">
        <v>0.0</v>
      </c>
      <c r="G313" s="1">
        <v>3.0</v>
      </c>
    </row>
    <row r="314">
      <c r="A314" s="1">
        <v>202501.0</v>
      </c>
      <c r="B314" s="1" t="s">
        <v>10</v>
      </c>
      <c r="C314" s="1" t="s">
        <v>8</v>
      </c>
      <c r="D314" s="1" t="s">
        <v>11</v>
      </c>
      <c r="E314" s="1">
        <v>5.0</v>
      </c>
      <c r="F314" s="1">
        <v>0.0</v>
      </c>
      <c r="G314" s="1">
        <v>6.0</v>
      </c>
    </row>
    <row r="315">
      <c r="A315" s="1">
        <v>202501.0</v>
      </c>
      <c r="B315" s="1" t="s">
        <v>10</v>
      </c>
      <c r="C315" s="1" t="s">
        <v>8</v>
      </c>
      <c r="D315" s="1" t="s">
        <v>11</v>
      </c>
      <c r="E315" s="1">
        <v>1.0</v>
      </c>
      <c r="F315" s="1">
        <v>0.0</v>
      </c>
      <c r="G315" s="1">
        <v>1.0</v>
      </c>
    </row>
    <row r="316">
      <c r="A316" s="1">
        <v>202411.0</v>
      </c>
      <c r="B316" s="1" t="s">
        <v>10</v>
      </c>
      <c r="C316" s="1" t="s">
        <v>8</v>
      </c>
      <c r="D316" s="1" t="s">
        <v>9</v>
      </c>
      <c r="E316" s="1">
        <v>6.0</v>
      </c>
      <c r="F316" s="1">
        <v>0.0</v>
      </c>
      <c r="G316" s="1">
        <v>1.0</v>
      </c>
    </row>
    <row r="317">
      <c r="A317" s="1">
        <v>202501.0</v>
      </c>
      <c r="B317" s="1" t="s">
        <v>10</v>
      </c>
      <c r="C317" s="1" t="s">
        <v>105</v>
      </c>
      <c r="D317" s="1" t="s">
        <v>14</v>
      </c>
      <c r="E317" s="1">
        <v>1.0</v>
      </c>
      <c r="F317" s="1">
        <v>0.0</v>
      </c>
      <c r="G317" s="1">
        <v>2.0</v>
      </c>
    </row>
    <row r="318">
      <c r="A318" s="1">
        <v>202412.0</v>
      </c>
      <c r="B318" s="1" t="s">
        <v>7</v>
      </c>
      <c r="C318" s="1" t="s">
        <v>8</v>
      </c>
      <c r="D318" s="1" t="s">
        <v>15</v>
      </c>
      <c r="E318" s="1">
        <v>2.0</v>
      </c>
      <c r="F318" s="1">
        <v>0.0</v>
      </c>
      <c r="G318" s="1">
        <v>4.0</v>
      </c>
    </row>
    <row r="319">
      <c r="A319" s="1">
        <v>202412.0</v>
      </c>
      <c r="B319" s="1" t="s">
        <v>7</v>
      </c>
      <c r="C319" s="1" t="s">
        <v>8</v>
      </c>
      <c r="D319" s="3" t="s">
        <v>12</v>
      </c>
      <c r="E319" s="1">
        <v>9.0</v>
      </c>
      <c r="F319" s="1">
        <v>0.0</v>
      </c>
      <c r="G319" s="1">
        <v>4.0</v>
      </c>
    </row>
    <row r="320">
      <c r="A320" s="1">
        <v>202503.0</v>
      </c>
      <c r="B320" s="1" t="s">
        <v>10</v>
      </c>
      <c r="C320" s="1" t="s">
        <v>105</v>
      </c>
      <c r="D320" s="1" t="s">
        <v>14</v>
      </c>
      <c r="E320" s="1">
        <v>5.0</v>
      </c>
      <c r="F320" s="1">
        <v>0.0</v>
      </c>
      <c r="G320" s="1">
        <v>1.0</v>
      </c>
    </row>
    <row r="321">
      <c r="A321" s="1">
        <v>202501.0</v>
      </c>
      <c r="B321" s="1" t="s">
        <v>7</v>
      </c>
      <c r="C321" s="1" t="s">
        <v>106</v>
      </c>
      <c r="D321" s="1" t="s">
        <v>9</v>
      </c>
      <c r="E321" s="1">
        <v>0.0</v>
      </c>
      <c r="F321" s="1">
        <v>1.0</v>
      </c>
      <c r="G321" s="1">
        <v>2.0</v>
      </c>
    </row>
    <row r="322">
      <c r="A322" s="1">
        <v>202411.0</v>
      </c>
      <c r="B322" s="1" t="s">
        <v>10</v>
      </c>
      <c r="C322" s="1" t="s">
        <v>8</v>
      </c>
      <c r="D322" s="3" t="s">
        <v>12</v>
      </c>
      <c r="E322" s="1">
        <v>3.0</v>
      </c>
      <c r="F322" s="1">
        <v>0.0</v>
      </c>
      <c r="G322" s="1">
        <v>1.0</v>
      </c>
    </row>
    <row r="323">
      <c r="A323" s="1">
        <v>202410.0</v>
      </c>
      <c r="B323" s="1" t="s">
        <v>7</v>
      </c>
      <c r="C323" s="1" t="s">
        <v>8</v>
      </c>
      <c r="D323" s="1" t="s">
        <v>9</v>
      </c>
      <c r="E323" s="1">
        <v>8.0</v>
      </c>
      <c r="F323" s="1">
        <v>0.0</v>
      </c>
      <c r="G323" s="1">
        <v>1.0</v>
      </c>
    </row>
    <row r="324">
      <c r="A324" s="1">
        <v>202503.0</v>
      </c>
      <c r="B324" s="1" t="s">
        <v>7</v>
      </c>
      <c r="C324" s="1" t="s">
        <v>106</v>
      </c>
      <c r="D324" s="3" t="s">
        <v>12</v>
      </c>
      <c r="E324" s="1">
        <v>9.0</v>
      </c>
      <c r="F324" s="1">
        <v>0.0</v>
      </c>
      <c r="G324" s="1">
        <v>1.0</v>
      </c>
    </row>
    <row r="325">
      <c r="A325" s="1">
        <v>202502.0</v>
      </c>
      <c r="B325" s="1" t="s">
        <v>10</v>
      </c>
      <c r="C325" s="1" t="s">
        <v>105</v>
      </c>
      <c r="D325" s="1" t="s">
        <v>14</v>
      </c>
      <c r="E325" s="1">
        <v>5.0</v>
      </c>
      <c r="F325" s="1">
        <v>0.0</v>
      </c>
      <c r="G325" s="1">
        <v>1.0</v>
      </c>
    </row>
    <row r="326">
      <c r="A326" s="1">
        <v>202501.0</v>
      </c>
      <c r="B326" s="1" t="s">
        <v>10</v>
      </c>
      <c r="C326" s="1" t="s">
        <v>8</v>
      </c>
      <c r="D326" s="3" t="s">
        <v>12</v>
      </c>
      <c r="E326" s="1">
        <v>6.0</v>
      </c>
      <c r="F326" s="1">
        <v>0.0</v>
      </c>
      <c r="G326" s="1">
        <v>1.0</v>
      </c>
    </row>
    <row r="327">
      <c r="A327" s="1">
        <v>202501.0</v>
      </c>
      <c r="B327" s="1" t="s">
        <v>10</v>
      </c>
      <c r="C327" s="1" t="s">
        <v>8</v>
      </c>
      <c r="D327" s="1" t="s">
        <v>11</v>
      </c>
      <c r="E327" s="1">
        <v>4.0</v>
      </c>
      <c r="F327" s="1">
        <v>0.0</v>
      </c>
      <c r="G327" s="1">
        <v>4.0</v>
      </c>
    </row>
    <row r="328">
      <c r="A328" s="1">
        <v>202502.0</v>
      </c>
      <c r="B328" s="1" t="s">
        <v>7</v>
      </c>
      <c r="C328" s="1" t="s">
        <v>8</v>
      </c>
      <c r="D328" s="1" t="s">
        <v>14</v>
      </c>
      <c r="E328" s="1">
        <v>2.0</v>
      </c>
      <c r="F328" s="1">
        <v>1.0</v>
      </c>
      <c r="G328" s="1">
        <v>1.0</v>
      </c>
    </row>
    <row r="329">
      <c r="A329" s="1">
        <v>202411.0</v>
      </c>
      <c r="B329" s="1" t="s">
        <v>7</v>
      </c>
      <c r="C329" s="1" t="s">
        <v>8</v>
      </c>
      <c r="D329" s="3" t="s">
        <v>12</v>
      </c>
      <c r="E329" s="1">
        <v>1.0</v>
      </c>
      <c r="F329" s="1">
        <v>1.0</v>
      </c>
      <c r="G329" s="1">
        <v>1.0</v>
      </c>
    </row>
    <row r="330">
      <c r="A330" s="1">
        <v>202411.0</v>
      </c>
      <c r="B330" s="1" t="s">
        <v>7</v>
      </c>
      <c r="C330" s="1" t="s">
        <v>106</v>
      </c>
      <c r="D330" s="1" t="s">
        <v>14</v>
      </c>
      <c r="E330" s="1">
        <v>1.0</v>
      </c>
      <c r="F330" s="1">
        <v>1.0</v>
      </c>
      <c r="G330" s="1">
        <v>1.0</v>
      </c>
    </row>
    <row r="331">
      <c r="A331" s="1">
        <v>202410.0</v>
      </c>
      <c r="B331" s="1" t="s">
        <v>10</v>
      </c>
      <c r="C331" s="1" t="s">
        <v>106</v>
      </c>
      <c r="D331" s="1" t="s">
        <v>14</v>
      </c>
      <c r="E331" s="1">
        <v>1.0</v>
      </c>
      <c r="F331" s="1">
        <v>0.0</v>
      </c>
      <c r="G331" s="1">
        <v>1.0</v>
      </c>
    </row>
    <row r="332">
      <c r="A332" s="1">
        <v>202503.0</v>
      </c>
      <c r="B332" s="1" t="s">
        <v>10</v>
      </c>
      <c r="C332" s="1" t="s">
        <v>8</v>
      </c>
      <c r="D332" s="1" t="s">
        <v>15</v>
      </c>
      <c r="E332" s="1">
        <v>8.0</v>
      </c>
      <c r="F332" s="1">
        <v>1.0</v>
      </c>
      <c r="G332" s="1">
        <v>1.0</v>
      </c>
    </row>
    <row r="333">
      <c r="A333" s="1">
        <v>202411.0</v>
      </c>
      <c r="B333" s="1" t="s">
        <v>10</v>
      </c>
      <c r="C333" s="1" t="s">
        <v>106</v>
      </c>
      <c r="D333" s="1" t="s">
        <v>14</v>
      </c>
      <c r="E333" s="1">
        <v>2.0</v>
      </c>
      <c r="F333" s="1">
        <v>0.0</v>
      </c>
      <c r="G333" s="1">
        <v>1.0</v>
      </c>
    </row>
    <row r="334">
      <c r="A334" s="1">
        <v>202502.0</v>
      </c>
      <c r="B334" s="1" t="s">
        <v>10</v>
      </c>
      <c r="C334" s="1" t="s">
        <v>8</v>
      </c>
      <c r="D334" s="3" t="s">
        <v>12</v>
      </c>
      <c r="E334" s="1">
        <v>4.0</v>
      </c>
      <c r="F334" s="1">
        <v>1.0</v>
      </c>
      <c r="G334" s="1">
        <v>1.0</v>
      </c>
    </row>
    <row r="335">
      <c r="A335" s="1">
        <v>202501.0</v>
      </c>
      <c r="B335" s="1" t="s">
        <v>10</v>
      </c>
      <c r="C335" s="1" t="s">
        <v>8</v>
      </c>
      <c r="D335" s="1" t="s">
        <v>9</v>
      </c>
      <c r="E335" s="1">
        <v>6.0</v>
      </c>
      <c r="F335" s="1">
        <v>1.0</v>
      </c>
      <c r="G335" s="1">
        <v>1.0</v>
      </c>
    </row>
    <row r="336">
      <c r="A336" s="1">
        <v>202412.0</v>
      </c>
      <c r="B336" s="1" t="s">
        <v>7</v>
      </c>
      <c r="C336" s="1" t="s">
        <v>8</v>
      </c>
      <c r="D336" s="1" t="s">
        <v>15</v>
      </c>
      <c r="E336" s="1">
        <v>3.0</v>
      </c>
      <c r="F336" s="1">
        <v>0.0</v>
      </c>
      <c r="G336" s="1">
        <v>7.0</v>
      </c>
    </row>
    <row r="337">
      <c r="A337" s="1">
        <v>202412.0</v>
      </c>
      <c r="B337" s="1" t="s">
        <v>7</v>
      </c>
      <c r="C337" s="1" t="s">
        <v>106</v>
      </c>
      <c r="D337" s="1" t="s">
        <v>14</v>
      </c>
      <c r="E337" s="1">
        <v>0.0</v>
      </c>
      <c r="F337" s="1">
        <v>1.0</v>
      </c>
      <c r="G337" s="1">
        <v>92.0</v>
      </c>
    </row>
    <row r="338">
      <c r="A338" s="1">
        <v>202412.0</v>
      </c>
      <c r="B338" s="1" t="s">
        <v>7</v>
      </c>
      <c r="C338" s="1" t="s">
        <v>8</v>
      </c>
      <c r="D338" s="1" t="s">
        <v>15</v>
      </c>
      <c r="E338" s="1">
        <v>4.0</v>
      </c>
      <c r="F338" s="1">
        <v>0.0</v>
      </c>
      <c r="G338" s="1">
        <v>11.0</v>
      </c>
    </row>
    <row r="339">
      <c r="A339" s="1">
        <v>202502.0</v>
      </c>
      <c r="B339" s="1" t="s">
        <v>7</v>
      </c>
      <c r="C339" s="1" t="s">
        <v>8</v>
      </c>
      <c r="D339" s="1" t="s">
        <v>9</v>
      </c>
      <c r="E339" s="1">
        <v>8.0</v>
      </c>
      <c r="F339" s="1">
        <v>0.0</v>
      </c>
      <c r="G339" s="1">
        <v>28.0</v>
      </c>
    </row>
    <row r="340">
      <c r="A340" s="1">
        <v>202501.0</v>
      </c>
      <c r="B340" s="1" t="s">
        <v>10</v>
      </c>
      <c r="C340" s="1" t="s">
        <v>8</v>
      </c>
      <c r="D340" s="1" t="s">
        <v>9</v>
      </c>
      <c r="E340" s="1">
        <v>6.0</v>
      </c>
      <c r="F340" s="1">
        <v>0.0</v>
      </c>
      <c r="G340" s="1">
        <v>9.0</v>
      </c>
    </row>
    <row r="341">
      <c r="A341" s="1">
        <v>202502.0</v>
      </c>
      <c r="B341" s="1" t="s">
        <v>7</v>
      </c>
      <c r="C341" s="1" t="s">
        <v>105</v>
      </c>
      <c r="D341" s="1" t="s">
        <v>9</v>
      </c>
      <c r="E341" s="1">
        <v>1.0</v>
      </c>
      <c r="F341" s="1">
        <v>0.0</v>
      </c>
      <c r="G341" s="1">
        <v>1.0</v>
      </c>
    </row>
    <row r="342">
      <c r="A342" s="1">
        <v>202412.0</v>
      </c>
      <c r="B342" s="1" t="s">
        <v>7</v>
      </c>
      <c r="C342" s="1" t="s">
        <v>8</v>
      </c>
      <c r="D342" s="1" t="s">
        <v>9</v>
      </c>
      <c r="E342" s="1">
        <v>3.0</v>
      </c>
      <c r="F342" s="1">
        <v>1.0</v>
      </c>
      <c r="G342" s="1">
        <v>8.0</v>
      </c>
    </row>
    <row r="343">
      <c r="A343" s="1">
        <v>202503.0</v>
      </c>
      <c r="B343" s="1" t="s">
        <v>10</v>
      </c>
      <c r="C343" s="1" t="s">
        <v>8</v>
      </c>
      <c r="D343" s="3" t="s">
        <v>12</v>
      </c>
      <c r="E343" s="1">
        <v>3.0</v>
      </c>
      <c r="F343" s="1">
        <v>0.0</v>
      </c>
      <c r="G343" s="1">
        <v>14.0</v>
      </c>
    </row>
    <row r="344">
      <c r="A344" s="1">
        <v>202502.0</v>
      </c>
      <c r="B344" s="1" t="s">
        <v>7</v>
      </c>
      <c r="C344" s="1" t="s">
        <v>8</v>
      </c>
      <c r="D344" s="1" t="s">
        <v>9</v>
      </c>
      <c r="E344" s="1">
        <v>4.0</v>
      </c>
      <c r="F344" s="1">
        <v>1.0</v>
      </c>
      <c r="G344" s="1">
        <v>3.0</v>
      </c>
    </row>
    <row r="345">
      <c r="A345" s="1">
        <v>202412.0</v>
      </c>
      <c r="B345" s="1" t="s">
        <v>7</v>
      </c>
      <c r="C345" s="1" t="s">
        <v>8</v>
      </c>
      <c r="D345" s="1" t="s">
        <v>11</v>
      </c>
      <c r="E345" s="1">
        <v>7.0</v>
      </c>
      <c r="F345" s="1">
        <v>0.0</v>
      </c>
      <c r="G345" s="1">
        <v>32.0</v>
      </c>
    </row>
    <row r="346">
      <c r="A346" s="1">
        <v>202411.0</v>
      </c>
      <c r="B346" s="1" t="s">
        <v>7</v>
      </c>
      <c r="C346" s="1" t="s">
        <v>8</v>
      </c>
      <c r="D346" s="1" t="s">
        <v>9</v>
      </c>
      <c r="E346" s="1">
        <v>2.0</v>
      </c>
      <c r="F346" s="1">
        <v>0.0</v>
      </c>
      <c r="G346" s="1">
        <v>4.0</v>
      </c>
    </row>
    <row r="347">
      <c r="A347" s="1">
        <v>202412.0</v>
      </c>
      <c r="B347" s="1" t="s">
        <v>10</v>
      </c>
      <c r="C347" s="1" t="s">
        <v>8</v>
      </c>
      <c r="D347" s="3" t="s">
        <v>12</v>
      </c>
      <c r="E347" s="1">
        <v>6.0</v>
      </c>
      <c r="F347" s="1">
        <v>0.0</v>
      </c>
      <c r="G347" s="1">
        <v>5.0</v>
      </c>
    </row>
    <row r="348">
      <c r="A348" s="1">
        <v>202502.0</v>
      </c>
      <c r="B348" s="1" t="s">
        <v>7</v>
      </c>
      <c r="C348" s="1" t="s">
        <v>105</v>
      </c>
      <c r="D348" s="1" t="s">
        <v>14</v>
      </c>
      <c r="E348" s="1">
        <v>0.0</v>
      </c>
      <c r="F348" s="1">
        <v>1.0</v>
      </c>
      <c r="G348" s="1">
        <v>3.0</v>
      </c>
    </row>
    <row r="349">
      <c r="A349" s="1">
        <v>202502.0</v>
      </c>
      <c r="B349" s="1" t="s">
        <v>7</v>
      </c>
      <c r="C349" s="1" t="s">
        <v>106</v>
      </c>
      <c r="D349" s="1" t="s">
        <v>14</v>
      </c>
      <c r="E349" s="1">
        <v>2.0</v>
      </c>
      <c r="F349" s="1">
        <v>0.0</v>
      </c>
      <c r="G349" s="1">
        <v>7.0</v>
      </c>
    </row>
    <row r="350">
      <c r="A350" s="1">
        <v>202502.0</v>
      </c>
      <c r="B350" s="1" t="s">
        <v>7</v>
      </c>
      <c r="C350" s="1" t="s">
        <v>8</v>
      </c>
      <c r="D350" s="1" t="s">
        <v>11</v>
      </c>
      <c r="E350" s="1">
        <v>3.0</v>
      </c>
      <c r="F350" s="1">
        <v>0.0</v>
      </c>
      <c r="G350" s="1">
        <v>11.0</v>
      </c>
    </row>
    <row r="351">
      <c r="A351" s="1">
        <v>202411.0</v>
      </c>
      <c r="B351" s="1" t="s">
        <v>7</v>
      </c>
      <c r="C351" s="1" t="s">
        <v>106</v>
      </c>
      <c r="D351" s="1" t="s">
        <v>14</v>
      </c>
      <c r="E351" s="1">
        <v>0.0</v>
      </c>
      <c r="F351" s="1">
        <v>0.0</v>
      </c>
      <c r="G351" s="1">
        <v>8.0</v>
      </c>
    </row>
    <row r="352">
      <c r="A352" s="1">
        <v>202503.0</v>
      </c>
      <c r="B352" s="1" t="s">
        <v>10</v>
      </c>
      <c r="C352" s="1" t="s">
        <v>8</v>
      </c>
      <c r="D352" s="1" t="s">
        <v>9</v>
      </c>
      <c r="E352" s="1">
        <v>5.0</v>
      </c>
      <c r="F352" s="1">
        <v>0.0</v>
      </c>
      <c r="G352" s="1">
        <v>17.0</v>
      </c>
    </row>
    <row r="353">
      <c r="A353" s="1">
        <v>202412.0</v>
      </c>
      <c r="B353" s="1" t="s">
        <v>7</v>
      </c>
      <c r="C353" s="1" t="s">
        <v>8</v>
      </c>
      <c r="D353" s="1" t="s">
        <v>9</v>
      </c>
      <c r="E353" s="1">
        <v>2.0</v>
      </c>
      <c r="F353" s="1">
        <v>1.0</v>
      </c>
      <c r="G353" s="1">
        <v>7.0</v>
      </c>
    </row>
    <row r="354">
      <c r="A354" s="1">
        <v>202411.0</v>
      </c>
      <c r="B354" s="1" t="s">
        <v>7</v>
      </c>
      <c r="C354" s="1" t="s">
        <v>106</v>
      </c>
      <c r="D354" s="1" t="s">
        <v>14</v>
      </c>
      <c r="E354" s="1">
        <v>2.0</v>
      </c>
      <c r="F354" s="1">
        <v>0.0</v>
      </c>
      <c r="G354" s="1">
        <v>14.0</v>
      </c>
    </row>
    <row r="355">
      <c r="A355" s="1">
        <v>202501.0</v>
      </c>
      <c r="B355" s="1" t="s">
        <v>7</v>
      </c>
      <c r="C355" s="1" t="s">
        <v>8</v>
      </c>
      <c r="D355" s="3" t="s">
        <v>12</v>
      </c>
      <c r="E355" s="1">
        <v>4.0</v>
      </c>
      <c r="F355" s="1">
        <v>0.0</v>
      </c>
      <c r="G355" s="1">
        <v>10.0</v>
      </c>
    </row>
    <row r="356">
      <c r="A356" s="1">
        <v>202501.0</v>
      </c>
      <c r="B356" s="1" t="s">
        <v>7</v>
      </c>
      <c r="C356" s="1" t="s">
        <v>8</v>
      </c>
      <c r="D356" s="1" t="s">
        <v>11</v>
      </c>
      <c r="E356" s="1">
        <v>3.0</v>
      </c>
      <c r="F356" s="1">
        <v>1.0</v>
      </c>
      <c r="G356" s="1">
        <v>2.0</v>
      </c>
    </row>
    <row r="357">
      <c r="A357" s="1">
        <v>202411.0</v>
      </c>
      <c r="B357" s="1" t="s">
        <v>7</v>
      </c>
      <c r="C357" s="1" t="s">
        <v>106</v>
      </c>
      <c r="D357" s="1" t="s">
        <v>14</v>
      </c>
      <c r="E357" s="1">
        <v>1.0</v>
      </c>
      <c r="F357" s="1">
        <v>0.0</v>
      </c>
      <c r="G357" s="1">
        <v>14.0</v>
      </c>
    </row>
    <row r="358">
      <c r="A358" s="1">
        <v>202502.0</v>
      </c>
      <c r="B358" s="1" t="s">
        <v>7</v>
      </c>
      <c r="C358" s="1" t="s">
        <v>8</v>
      </c>
      <c r="D358" s="1" t="s">
        <v>15</v>
      </c>
      <c r="E358" s="1">
        <v>7.0</v>
      </c>
      <c r="F358" s="1">
        <v>0.0</v>
      </c>
      <c r="G358" s="1">
        <v>17.0</v>
      </c>
    </row>
    <row r="359">
      <c r="A359" s="1">
        <v>202411.0</v>
      </c>
      <c r="B359" s="1" t="s">
        <v>7</v>
      </c>
      <c r="C359" s="1" t="s">
        <v>8</v>
      </c>
      <c r="D359" s="1" t="s">
        <v>15</v>
      </c>
      <c r="E359" s="1">
        <v>3.0</v>
      </c>
      <c r="F359" s="1">
        <v>0.0</v>
      </c>
      <c r="G359" s="1">
        <v>4.0</v>
      </c>
    </row>
    <row r="360">
      <c r="A360" s="1">
        <v>202412.0</v>
      </c>
      <c r="B360" s="1" t="s">
        <v>10</v>
      </c>
      <c r="C360" s="1" t="s">
        <v>8</v>
      </c>
      <c r="D360" s="1" t="s">
        <v>15</v>
      </c>
      <c r="E360" s="1">
        <v>7.0</v>
      </c>
      <c r="F360" s="1">
        <v>0.0</v>
      </c>
      <c r="G360" s="1">
        <v>4.0</v>
      </c>
    </row>
    <row r="361">
      <c r="A361" s="1">
        <v>202503.0</v>
      </c>
      <c r="B361" s="1" t="s">
        <v>10</v>
      </c>
      <c r="C361" s="1" t="s">
        <v>8</v>
      </c>
      <c r="D361" s="1" t="s">
        <v>14</v>
      </c>
      <c r="E361" s="1">
        <v>4.0</v>
      </c>
      <c r="F361" s="1">
        <v>0.0</v>
      </c>
      <c r="G361" s="1">
        <v>1.0</v>
      </c>
    </row>
    <row r="362">
      <c r="A362" s="1">
        <v>202412.0</v>
      </c>
      <c r="B362" s="1" t="s">
        <v>10</v>
      </c>
      <c r="C362" s="1" t="s">
        <v>8</v>
      </c>
      <c r="D362" s="1" t="s">
        <v>11</v>
      </c>
      <c r="E362" s="1">
        <v>6.0</v>
      </c>
      <c r="F362" s="1">
        <v>0.0</v>
      </c>
      <c r="G362" s="1">
        <v>3.0</v>
      </c>
    </row>
    <row r="363">
      <c r="A363" s="1">
        <v>202501.0</v>
      </c>
      <c r="B363" s="1" t="s">
        <v>7</v>
      </c>
      <c r="C363" s="1" t="s">
        <v>8</v>
      </c>
      <c r="D363" s="1" t="s">
        <v>15</v>
      </c>
      <c r="E363" s="1">
        <v>3.0</v>
      </c>
      <c r="F363" s="1">
        <v>1.0</v>
      </c>
      <c r="G363" s="1">
        <v>3.0</v>
      </c>
    </row>
    <row r="364">
      <c r="A364" s="1">
        <v>202501.0</v>
      </c>
      <c r="B364" s="1" t="s">
        <v>7</v>
      </c>
      <c r="C364" s="1" t="s">
        <v>8</v>
      </c>
      <c r="D364" s="1" t="s">
        <v>15</v>
      </c>
      <c r="E364" s="1">
        <v>5.0</v>
      </c>
      <c r="F364" s="1">
        <v>1.0</v>
      </c>
      <c r="G364" s="1">
        <v>1.0</v>
      </c>
    </row>
    <row r="365">
      <c r="A365" s="1">
        <v>202503.0</v>
      </c>
      <c r="B365" s="1" t="s">
        <v>7</v>
      </c>
      <c r="C365" s="1" t="s">
        <v>105</v>
      </c>
      <c r="D365" s="1" t="s">
        <v>14</v>
      </c>
      <c r="E365" s="1">
        <v>0.0</v>
      </c>
      <c r="F365" s="1">
        <v>1.0</v>
      </c>
      <c r="G365" s="1">
        <v>3.0</v>
      </c>
    </row>
    <row r="366">
      <c r="A366" s="1">
        <v>202503.0</v>
      </c>
      <c r="B366" s="1" t="s">
        <v>10</v>
      </c>
      <c r="C366" s="1" t="s">
        <v>106</v>
      </c>
      <c r="D366" s="1" t="s">
        <v>14</v>
      </c>
      <c r="E366" s="1">
        <v>3.0</v>
      </c>
      <c r="F366" s="1">
        <v>0.0</v>
      </c>
      <c r="G366" s="1">
        <v>5.0</v>
      </c>
    </row>
    <row r="367">
      <c r="A367" s="1">
        <v>202502.0</v>
      </c>
      <c r="B367" s="1" t="s">
        <v>7</v>
      </c>
      <c r="C367" s="1" t="s">
        <v>8</v>
      </c>
      <c r="D367" s="3" t="s">
        <v>12</v>
      </c>
      <c r="E367" s="1">
        <v>7.0</v>
      </c>
      <c r="F367" s="1">
        <v>0.0</v>
      </c>
      <c r="G367" s="1">
        <v>11.0</v>
      </c>
    </row>
    <row r="368">
      <c r="A368" s="1">
        <v>202503.0</v>
      </c>
      <c r="B368" s="1" t="s">
        <v>10</v>
      </c>
      <c r="C368" s="1" t="s">
        <v>8</v>
      </c>
      <c r="D368" s="3" t="s">
        <v>12</v>
      </c>
      <c r="E368" s="1">
        <v>4.0</v>
      </c>
      <c r="F368" s="1">
        <v>1.0</v>
      </c>
      <c r="G368" s="1">
        <v>2.0</v>
      </c>
    </row>
    <row r="369">
      <c r="A369" s="1">
        <v>202412.0</v>
      </c>
      <c r="B369" s="1" t="s">
        <v>10</v>
      </c>
      <c r="C369" s="1" t="s">
        <v>106</v>
      </c>
      <c r="D369" s="1" t="s">
        <v>14</v>
      </c>
      <c r="E369" s="1">
        <v>4.0</v>
      </c>
      <c r="F369" s="1">
        <v>0.0</v>
      </c>
      <c r="G369" s="1">
        <v>4.0</v>
      </c>
    </row>
    <row r="370">
      <c r="A370" s="1">
        <v>202411.0</v>
      </c>
      <c r="B370" s="1" t="s">
        <v>7</v>
      </c>
      <c r="C370" s="1" t="s">
        <v>106</v>
      </c>
      <c r="D370" s="1" t="s">
        <v>14</v>
      </c>
      <c r="E370" s="1">
        <v>4.0</v>
      </c>
      <c r="F370" s="1">
        <v>0.0</v>
      </c>
      <c r="G370" s="1">
        <v>6.0</v>
      </c>
    </row>
    <row r="371">
      <c r="A371" s="1">
        <v>202501.0</v>
      </c>
      <c r="B371" s="1" t="s">
        <v>10</v>
      </c>
      <c r="C371" s="1" t="s">
        <v>8</v>
      </c>
      <c r="D371" s="3" t="s">
        <v>12</v>
      </c>
      <c r="E371" s="1">
        <v>2.0</v>
      </c>
      <c r="F371" s="1">
        <v>0.0</v>
      </c>
      <c r="G371" s="1">
        <v>4.0</v>
      </c>
    </row>
    <row r="372">
      <c r="A372" s="1">
        <v>202502.0</v>
      </c>
      <c r="B372" s="1" t="s">
        <v>10</v>
      </c>
      <c r="C372" s="1" t="s">
        <v>8</v>
      </c>
      <c r="D372" s="1" t="s">
        <v>15</v>
      </c>
      <c r="E372" s="1">
        <v>5.0</v>
      </c>
      <c r="F372" s="1">
        <v>0.0</v>
      </c>
      <c r="G372" s="1">
        <v>3.0</v>
      </c>
    </row>
    <row r="373">
      <c r="A373" s="1">
        <v>202503.0</v>
      </c>
      <c r="B373" s="1" t="s">
        <v>10</v>
      </c>
      <c r="C373" s="1" t="s">
        <v>8</v>
      </c>
      <c r="D373" s="1" t="s">
        <v>9</v>
      </c>
      <c r="E373" s="1">
        <v>0.0</v>
      </c>
      <c r="F373" s="1">
        <v>1.0</v>
      </c>
      <c r="G373" s="1">
        <v>1.0</v>
      </c>
    </row>
    <row r="374">
      <c r="A374" s="1">
        <v>202411.0</v>
      </c>
      <c r="B374" s="1" t="s">
        <v>7</v>
      </c>
      <c r="C374" s="1" t="s">
        <v>8</v>
      </c>
      <c r="D374" s="1" t="s">
        <v>11</v>
      </c>
      <c r="E374" s="1">
        <v>2.0</v>
      </c>
      <c r="F374" s="1">
        <v>1.0</v>
      </c>
      <c r="G374" s="1">
        <v>1.0</v>
      </c>
    </row>
    <row r="375">
      <c r="A375" s="1">
        <v>202411.0</v>
      </c>
      <c r="B375" s="1" t="s">
        <v>7</v>
      </c>
      <c r="C375" s="1" t="s">
        <v>105</v>
      </c>
      <c r="D375" s="1" t="s">
        <v>14</v>
      </c>
      <c r="E375" s="1">
        <v>2.0</v>
      </c>
      <c r="F375" s="1">
        <v>0.0</v>
      </c>
      <c r="G375" s="1">
        <v>2.0</v>
      </c>
    </row>
    <row r="376">
      <c r="A376" s="1">
        <v>202412.0</v>
      </c>
      <c r="B376" s="1" t="s">
        <v>10</v>
      </c>
      <c r="C376" s="1" t="s">
        <v>8</v>
      </c>
      <c r="D376" s="1" t="s">
        <v>11</v>
      </c>
      <c r="E376" s="1">
        <v>2.0</v>
      </c>
      <c r="F376" s="1">
        <v>0.0</v>
      </c>
      <c r="G376" s="1">
        <v>5.0</v>
      </c>
    </row>
    <row r="377">
      <c r="A377" s="1">
        <v>202410.0</v>
      </c>
      <c r="B377" s="1" t="s">
        <v>7</v>
      </c>
      <c r="C377" s="1" t="s">
        <v>8</v>
      </c>
      <c r="D377" s="3" t="s">
        <v>12</v>
      </c>
      <c r="E377" s="1">
        <v>4.0</v>
      </c>
      <c r="F377" s="1">
        <v>0.0</v>
      </c>
      <c r="G377" s="1">
        <v>2.0</v>
      </c>
    </row>
    <row r="378">
      <c r="A378" s="1">
        <v>202412.0</v>
      </c>
      <c r="B378" s="1" t="s">
        <v>10</v>
      </c>
      <c r="C378" s="1" t="s">
        <v>8</v>
      </c>
      <c r="D378" s="1" t="s">
        <v>11</v>
      </c>
      <c r="E378" s="1">
        <v>5.0</v>
      </c>
      <c r="F378" s="1">
        <v>0.0</v>
      </c>
      <c r="G378" s="1">
        <v>3.0</v>
      </c>
    </row>
    <row r="379">
      <c r="A379" s="1">
        <v>202410.0</v>
      </c>
      <c r="B379" s="1" t="s">
        <v>7</v>
      </c>
      <c r="C379" s="1" t="s">
        <v>8</v>
      </c>
      <c r="D379" s="3" t="s">
        <v>12</v>
      </c>
      <c r="E379" s="1">
        <v>5.0</v>
      </c>
      <c r="F379" s="1">
        <v>0.0</v>
      </c>
      <c r="G379" s="1">
        <v>2.0</v>
      </c>
    </row>
    <row r="380">
      <c r="A380" s="1">
        <v>202412.0</v>
      </c>
      <c r="B380" s="1" t="s">
        <v>10</v>
      </c>
      <c r="C380" s="1" t="s">
        <v>8</v>
      </c>
      <c r="D380" s="1" t="s">
        <v>9</v>
      </c>
      <c r="E380" s="1">
        <v>5.0</v>
      </c>
      <c r="F380" s="1">
        <v>1.0</v>
      </c>
      <c r="G380" s="1">
        <v>1.0</v>
      </c>
    </row>
    <row r="381">
      <c r="A381" s="1">
        <v>202412.0</v>
      </c>
      <c r="B381" s="1" t="s">
        <v>7</v>
      </c>
      <c r="C381" s="1" t="s">
        <v>106</v>
      </c>
      <c r="D381" s="1" t="s">
        <v>14</v>
      </c>
      <c r="E381" s="1">
        <v>7.0</v>
      </c>
      <c r="F381" s="1">
        <v>0.0</v>
      </c>
      <c r="G381" s="1">
        <v>4.0</v>
      </c>
    </row>
    <row r="382">
      <c r="A382" s="1">
        <v>202411.0</v>
      </c>
      <c r="B382" s="1" t="s">
        <v>10</v>
      </c>
      <c r="C382" s="1" t="s">
        <v>106</v>
      </c>
      <c r="D382" s="1" t="s">
        <v>14</v>
      </c>
      <c r="E382" s="1">
        <v>3.0</v>
      </c>
      <c r="F382" s="1">
        <v>0.0</v>
      </c>
      <c r="G382" s="1">
        <v>3.0</v>
      </c>
    </row>
    <row r="383">
      <c r="A383" s="1">
        <v>202412.0</v>
      </c>
      <c r="B383" s="1" t="s">
        <v>7</v>
      </c>
      <c r="C383" s="1" t="s">
        <v>105</v>
      </c>
      <c r="D383" s="1" t="s">
        <v>14</v>
      </c>
      <c r="E383" s="1">
        <v>4.0</v>
      </c>
      <c r="F383" s="1">
        <v>1.0</v>
      </c>
      <c r="G383" s="1">
        <v>1.0</v>
      </c>
    </row>
    <row r="384">
      <c r="A384" s="1">
        <v>202503.0</v>
      </c>
      <c r="B384" s="1" t="s">
        <v>10</v>
      </c>
      <c r="C384" s="1" t="s">
        <v>8</v>
      </c>
      <c r="D384" s="1" t="s">
        <v>9</v>
      </c>
      <c r="E384" s="1">
        <v>6.0</v>
      </c>
      <c r="F384" s="1">
        <v>1.0</v>
      </c>
      <c r="G384" s="1">
        <v>1.0</v>
      </c>
    </row>
    <row r="385">
      <c r="A385" s="1">
        <v>202411.0</v>
      </c>
      <c r="B385" s="1" t="s">
        <v>10</v>
      </c>
      <c r="C385" s="1" t="s">
        <v>106</v>
      </c>
      <c r="D385" s="1" t="s">
        <v>14</v>
      </c>
      <c r="E385" s="1">
        <v>7.0</v>
      </c>
      <c r="F385" s="1">
        <v>0.0</v>
      </c>
      <c r="G385" s="1">
        <v>1.0</v>
      </c>
    </row>
    <row r="386">
      <c r="A386" s="1">
        <v>202411.0</v>
      </c>
      <c r="B386" s="1" t="s">
        <v>10</v>
      </c>
      <c r="C386" s="1" t="s">
        <v>8</v>
      </c>
      <c r="D386" s="3" t="s">
        <v>12</v>
      </c>
      <c r="E386" s="1">
        <v>9.0</v>
      </c>
      <c r="F386" s="1">
        <v>1.0</v>
      </c>
      <c r="G386" s="1">
        <v>1.0</v>
      </c>
    </row>
    <row r="387">
      <c r="A387" s="1">
        <v>202501.0</v>
      </c>
      <c r="B387" s="1" t="s">
        <v>10</v>
      </c>
      <c r="C387" s="1" t="s">
        <v>105</v>
      </c>
      <c r="D387" s="1" t="s">
        <v>14</v>
      </c>
      <c r="E387" s="1">
        <v>5.0</v>
      </c>
      <c r="F387" s="1">
        <v>1.0</v>
      </c>
      <c r="G387" s="1">
        <v>1.0</v>
      </c>
    </row>
    <row r="388">
      <c r="A388" s="1">
        <v>202502.0</v>
      </c>
      <c r="B388" s="1" t="s">
        <v>10</v>
      </c>
      <c r="C388" s="1" t="s">
        <v>8</v>
      </c>
      <c r="D388" s="1" t="s">
        <v>15</v>
      </c>
      <c r="E388" s="1">
        <v>4.0</v>
      </c>
      <c r="F388" s="1">
        <v>0.0</v>
      </c>
      <c r="G388" s="1">
        <v>1.0</v>
      </c>
    </row>
    <row r="389">
      <c r="A389" s="1">
        <v>202412.0</v>
      </c>
      <c r="B389" s="1" t="s">
        <v>7</v>
      </c>
      <c r="C389" s="1" t="s">
        <v>8</v>
      </c>
      <c r="D389" s="3" t="s">
        <v>12</v>
      </c>
      <c r="E389" s="1">
        <v>5.0</v>
      </c>
      <c r="F389" s="1">
        <v>1.0</v>
      </c>
      <c r="G389" s="1">
        <v>1.0</v>
      </c>
    </row>
    <row r="390">
      <c r="A390" s="1">
        <v>202503.0</v>
      </c>
      <c r="B390" s="1" t="s">
        <v>7</v>
      </c>
      <c r="C390" s="1" t="s">
        <v>8</v>
      </c>
      <c r="D390" s="3" t="s">
        <v>12</v>
      </c>
      <c r="E390" s="1">
        <v>4.0</v>
      </c>
      <c r="F390" s="1">
        <v>0.0</v>
      </c>
      <c r="G390" s="1">
        <v>56.0</v>
      </c>
    </row>
    <row r="391">
      <c r="A391" s="1">
        <v>202503.0</v>
      </c>
      <c r="B391" s="1" t="s">
        <v>7</v>
      </c>
      <c r="C391" s="1" t="s">
        <v>8</v>
      </c>
      <c r="D391" s="1" t="s">
        <v>9</v>
      </c>
      <c r="E391" s="1">
        <v>7.0</v>
      </c>
      <c r="F391" s="1">
        <v>0.0</v>
      </c>
      <c r="G391" s="1">
        <v>77.0</v>
      </c>
    </row>
    <row r="392">
      <c r="A392" s="1">
        <v>202410.0</v>
      </c>
      <c r="B392" s="1" t="s">
        <v>7</v>
      </c>
      <c r="C392" s="1" t="s">
        <v>106</v>
      </c>
      <c r="D392" s="1" t="s">
        <v>14</v>
      </c>
      <c r="E392" s="1">
        <v>0.0</v>
      </c>
      <c r="F392" s="1">
        <v>1.0</v>
      </c>
      <c r="G392" s="1">
        <v>21.0</v>
      </c>
    </row>
    <row r="393">
      <c r="A393" s="1">
        <v>202502.0</v>
      </c>
      <c r="B393" s="1" t="s">
        <v>7</v>
      </c>
      <c r="C393" s="1" t="s">
        <v>106</v>
      </c>
      <c r="D393" s="1" t="s">
        <v>14</v>
      </c>
      <c r="E393" s="1">
        <v>0.0</v>
      </c>
      <c r="F393" s="1">
        <v>1.0</v>
      </c>
      <c r="G393" s="1">
        <v>39.0</v>
      </c>
    </row>
    <row r="394">
      <c r="A394" s="1">
        <v>202501.0</v>
      </c>
      <c r="B394" s="1" t="s">
        <v>10</v>
      </c>
      <c r="C394" s="1" t="s">
        <v>8</v>
      </c>
      <c r="D394" s="1" t="s">
        <v>11</v>
      </c>
      <c r="E394" s="1">
        <v>7.0</v>
      </c>
      <c r="F394" s="1">
        <v>0.0</v>
      </c>
      <c r="G394" s="1">
        <v>5.0</v>
      </c>
    </row>
    <row r="395">
      <c r="A395" s="1">
        <v>202501.0</v>
      </c>
      <c r="B395" s="1" t="s">
        <v>7</v>
      </c>
      <c r="C395" s="1" t="s">
        <v>105</v>
      </c>
      <c r="D395" s="1" t="s">
        <v>11</v>
      </c>
      <c r="E395" s="1">
        <v>6.0</v>
      </c>
      <c r="F395" s="1">
        <v>0.0</v>
      </c>
      <c r="G395" s="1">
        <v>1.0</v>
      </c>
    </row>
    <row r="396">
      <c r="A396" s="1">
        <v>202501.0</v>
      </c>
      <c r="B396" s="1" t="s">
        <v>10</v>
      </c>
      <c r="C396" s="1" t="s">
        <v>8</v>
      </c>
      <c r="D396" s="1" t="s">
        <v>9</v>
      </c>
      <c r="E396" s="1">
        <v>1.0</v>
      </c>
      <c r="F396" s="1">
        <v>0.0</v>
      </c>
      <c r="G396" s="1">
        <v>5.0</v>
      </c>
    </row>
    <row r="397">
      <c r="A397" s="1">
        <v>202503.0</v>
      </c>
      <c r="B397" s="1" t="s">
        <v>7</v>
      </c>
      <c r="C397" s="1" t="s">
        <v>8</v>
      </c>
      <c r="D397" s="3" t="s">
        <v>12</v>
      </c>
      <c r="E397" s="1">
        <v>2.0</v>
      </c>
      <c r="F397" s="1">
        <v>0.0</v>
      </c>
      <c r="G397" s="1">
        <v>73.0</v>
      </c>
    </row>
    <row r="398">
      <c r="A398" s="1">
        <v>202503.0</v>
      </c>
      <c r="B398" s="1" t="s">
        <v>10</v>
      </c>
      <c r="C398" s="1" t="s">
        <v>8</v>
      </c>
      <c r="D398" s="1" t="s">
        <v>9</v>
      </c>
      <c r="E398" s="1">
        <v>0.0</v>
      </c>
      <c r="F398" s="1">
        <v>0.0</v>
      </c>
      <c r="G398" s="1">
        <v>8.0</v>
      </c>
    </row>
    <row r="399">
      <c r="A399" s="1">
        <v>202412.0</v>
      </c>
      <c r="B399" s="1" t="s">
        <v>7</v>
      </c>
      <c r="C399" s="1" t="s">
        <v>8</v>
      </c>
      <c r="D399" s="1" t="s">
        <v>9</v>
      </c>
      <c r="E399" s="1">
        <v>8.0</v>
      </c>
      <c r="F399" s="1">
        <v>0.0</v>
      </c>
      <c r="G399" s="1">
        <v>26.0</v>
      </c>
    </row>
    <row r="400">
      <c r="A400" s="1">
        <v>202411.0</v>
      </c>
      <c r="B400" s="1" t="s">
        <v>7</v>
      </c>
      <c r="C400" s="1" t="s">
        <v>8</v>
      </c>
      <c r="D400" s="1" t="s">
        <v>9</v>
      </c>
      <c r="E400" s="1">
        <v>5.0</v>
      </c>
      <c r="F400" s="1">
        <v>0.0</v>
      </c>
      <c r="G400" s="1">
        <v>5.0</v>
      </c>
    </row>
    <row r="401">
      <c r="A401" s="1">
        <v>202503.0</v>
      </c>
      <c r="B401" s="1" t="s">
        <v>7</v>
      </c>
      <c r="C401" s="1" t="s">
        <v>8</v>
      </c>
      <c r="D401" s="3" t="s">
        <v>12</v>
      </c>
      <c r="E401" s="1">
        <v>0.0</v>
      </c>
      <c r="F401" s="1">
        <v>0.0</v>
      </c>
      <c r="G401" s="1">
        <v>22.0</v>
      </c>
    </row>
    <row r="402">
      <c r="A402" s="1">
        <v>202501.0</v>
      </c>
      <c r="B402" s="1" t="s">
        <v>7</v>
      </c>
      <c r="C402" s="1" t="s">
        <v>105</v>
      </c>
      <c r="D402" s="1" t="s">
        <v>14</v>
      </c>
      <c r="E402" s="1">
        <v>1.0</v>
      </c>
      <c r="F402" s="1">
        <v>1.0</v>
      </c>
      <c r="G402" s="1">
        <v>12.0</v>
      </c>
    </row>
    <row r="403">
      <c r="A403" s="1">
        <v>202503.0</v>
      </c>
      <c r="B403" s="1" t="s">
        <v>10</v>
      </c>
      <c r="C403" s="1" t="s">
        <v>8</v>
      </c>
      <c r="D403" s="1" t="s">
        <v>11</v>
      </c>
      <c r="E403" s="1">
        <v>8.0</v>
      </c>
      <c r="F403" s="1">
        <v>0.0</v>
      </c>
      <c r="G403" s="1">
        <v>22.0</v>
      </c>
    </row>
    <row r="404">
      <c r="A404" s="1">
        <v>202502.0</v>
      </c>
      <c r="B404" s="1" t="s">
        <v>10</v>
      </c>
      <c r="C404" s="1" t="s">
        <v>8</v>
      </c>
      <c r="D404" s="1" t="s">
        <v>11</v>
      </c>
      <c r="E404" s="1">
        <v>1.0</v>
      </c>
      <c r="F404" s="1">
        <v>0.0</v>
      </c>
      <c r="G404" s="1">
        <v>1.0</v>
      </c>
    </row>
    <row r="405">
      <c r="A405" s="1">
        <v>202503.0</v>
      </c>
      <c r="B405" s="1" t="s">
        <v>7</v>
      </c>
      <c r="C405" s="1" t="s">
        <v>8</v>
      </c>
      <c r="D405" s="3" t="s">
        <v>12</v>
      </c>
      <c r="E405" s="1">
        <v>4.0</v>
      </c>
      <c r="F405" s="1">
        <v>1.0</v>
      </c>
      <c r="G405" s="1">
        <v>4.0</v>
      </c>
    </row>
    <row r="406">
      <c r="A406" s="1">
        <v>202410.0</v>
      </c>
      <c r="B406" s="1" t="s">
        <v>10</v>
      </c>
      <c r="C406" s="1" t="s">
        <v>8</v>
      </c>
      <c r="D406" s="1" t="s">
        <v>9</v>
      </c>
      <c r="E406" s="1">
        <v>5.0</v>
      </c>
      <c r="F406" s="1">
        <v>1.0</v>
      </c>
      <c r="G406" s="1">
        <v>1.0</v>
      </c>
    </row>
    <row r="407">
      <c r="A407" s="1">
        <v>202501.0</v>
      </c>
      <c r="B407" s="1" t="s">
        <v>7</v>
      </c>
      <c r="C407" s="1" t="s">
        <v>8</v>
      </c>
      <c r="D407" s="3" t="s">
        <v>12</v>
      </c>
      <c r="E407" s="1">
        <v>7.0</v>
      </c>
      <c r="F407" s="1">
        <v>0.0</v>
      </c>
      <c r="G407" s="1">
        <v>12.0</v>
      </c>
    </row>
    <row r="408">
      <c r="A408" s="1">
        <v>202412.0</v>
      </c>
      <c r="B408" s="1" t="s">
        <v>7</v>
      </c>
      <c r="C408" s="1" t="s">
        <v>106</v>
      </c>
      <c r="D408" s="1" t="s">
        <v>14</v>
      </c>
      <c r="E408" s="1">
        <v>6.0</v>
      </c>
      <c r="F408" s="1">
        <v>0.0</v>
      </c>
      <c r="G408" s="1">
        <v>4.0</v>
      </c>
    </row>
    <row r="409">
      <c r="A409" s="1">
        <v>202410.0</v>
      </c>
      <c r="B409" s="1" t="s">
        <v>7</v>
      </c>
      <c r="C409" s="1" t="s">
        <v>105</v>
      </c>
      <c r="D409" s="1" t="s">
        <v>14</v>
      </c>
      <c r="E409" s="1">
        <v>4.0</v>
      </c>
      <c r="F409" s="1">
        <v>1.0</v>
      </c>
      <c r="G409" s="1">
        <v>3.0</v>
      </c>
    </row>
    <row r="410">
      <c r="A410" s="1">
        <v>202412.0</v>
      </c>
      <c r="B410" s="1" t="s">
        <v>7</v>
      </c>
      <c r="C410" s="1" t="s">
        <v>106</v>
      </c>
      <c r="D410" s="1" t="s">
        <v>14</v>
      </c>
      <c r="E410" s="1">
        <v>3.0</v>
      </c>
      <c r="F410" s="1">
        <v>0.0</v>
      </c>
      <c r="G410" s="1">
        <v>14.0</v>
      </c>
    </row>
    <row r="411">
      <c r="A411" s="1">
        <v>202501.0</v>
      </c>
      <c r="B411" s="1" t="s">
        <v>7</v>
      </c>
      <c r="C411" s="1" t="s">
        <v>105</v>
      </c>
      <c r="D411" s="1" t="s">
        <v>14</v>
      </c>
      <c r="E411" s="1">
        <v>2.0</v>
      </c>
      <c r="F411" s="1">
        <v>1.0</v>
      </c>
      <c r="G411" s="1">
        <v>2.0</v>
      </c>
    </row>
    <row r="412">
      <c r="A412" s="1">
        <v>202502.0</v>
      </c>
      <c r="B412" s="1" t="s">
        <v>10</v>
      </c>
      <c r="C412" s="1" t="s">
        <v>8</v>
      </c>
      <c r="D412" s="1" t="s">
        <v>11</v>
      </c>
      <c r="E412" s="1">
        <v>9.0</v>
      </c>
      <c r="F412" s="1">
        <v>0.0</v>
      </c>
      <c r="G412" s="1">
        <v>7.0</v>
      </c>
    </row>
    <row r="413">
      <c r="A413" s="1">
        <v>202503.0</v>
      </c>
      <c r="B413" s="1" t="s">
        <v>10</v>
      </c>
      <c r="C413" s="1" t="s">
        <v>8</v>
      </c>
      <c r="D413" s="3" t="s">
        <v>12</v>
      </c>
      <c r="E413" s="1">
        <v>0.0</v>
      </c>
      <c r="F413" s="1">
        <v>0.0</v>
      </c>
      <c r="G413" s="1">
        <v>4.0</v>
      </c>
    </row>
    <row r="414">
      <c r="A414" s="1">
        <v>202502.0</v>
      </c>
      <c r="B414" s="1" t="s">
        <v>7</v>
      </c>
      <c r="C414" s="1" t="s">
        <v>8</v>
      </c>
      <c r="D414" s="1" t="s">
        <v>14</v>
      </c>
      <c r="E414" s="1">
        <v>1.0</v>
      </c>
      <c r="F414" s="1">
        <v>1.0</v>
      </c>
      <c r="G414" s="1">
        <v>1.0</v>
      </c>
    </row>
    <row r="415">
      <c r="A415" s="1">
        <v>202502.0</v>
      </c>
      <c r="B415" s="1" t="s">
        <v>10</v>
      </c>
      <c r="C415" s="1" t="s">
        <v>8</v>
      </c>
      <c r="D415" s="1" t="s">
        <v>15</v>
      </c>
      <c r="E415" s="1">
        <v>9.0</v>
      </c>
      <c r="F415" s="1">
        <v>0.0</v>
      </c>
      <c r="G415" s="1">
        <v>3.0</v>
      </c>
    </row>
    <row r="416">
      <c r="A416" s="1">
        <v>202410.0</v>
      </c>
      <c r="B416" s="1" t="s">
        <v>7</v>
      </c>
      <c r="C416" s="1" t="s">
        <v>8</v>
      </c>
      <c r="D416" s="1" t="s">
        <v>15</v>
      </c>
      <c r="E416" s="1">
        <v>8.0</v>
      </c>
      <c r="F416" s="1">
        <v>0.0</v>
      </c>
      <c r="G416" s="1">
        <v>4.0</v>
      </c>
    </row>
    <row r="417">
      <c r="A417" s="1">
        <v>202412.0</v>
      </c>
      <c r="B417" s="1" t="s">
        <v>7</v>
      </c>
      <c r="C417" s="1" t="s">
        <v>8</v>
      </c>
      <c r="D417" s="3" t="s">
        <v>12</v>
      </c>
      <c r="E417" s="1">
        <v>1.0</v>
      </c>
      <c r="F417" s="1">
        <v>1.0</v>
      </c>
      <c r="G417" s="1">
        <v>8.0</v>
      </c>
    </row>
    <row r="418">
      <c r="A418" s="1">
        <v>202411.0</v>
      </c>
      <c r="B418" s="1" t="s">
        <v>7</v>
      </c>
      <c r="C418" s="1" t="s">
        <v>106</v>
      </c>
      <c r="D418" s="1" t="s">
        <v>14</v>
      </c>
      <c r="E418" s="1">
        <v>3.0</v>
      </c>
      <c r="F418" s="1">
        <v>0.0</v>
      </c>
      <c r="G418" s="1">
        <v>9.0</v>
      </c>
    </row>
    <row r="419">
      <c r="A419" s="1">
        <v>202501.0</v>
      </c>
      <c r="B419" s="1" t="s">
        <v>7</v>
      </c>
      <c r="C419" s="1" t="s">
        <v>8</v>
      </c>
      <c r="D419" s="1" t="s">
        <v>9</v>
      </c>
      <c r="E419" s="1">
        <v>3.0</v>
      </c>
      <c r="F419" s="1">
        <v>1.0</v>
      </c>
      <c r="G419" s="1">
        <v>2.0</v>
      </c>
    </row>
    <row r="420">
      <c r="A420" s="1">
        <v>202410.0</v>
      </c>
      <c r="B420" s="1" t="s">
        <v>7</v>
      </c>
      <c r="C420" s="1" t="s">
        <v>105</v>
      </c>
      <c r="D420" s="1" t="s">
        <v>9</v>
      </c>
      <c r="E420" s="1">
        <v>2.0</v>
      </c>
      <c r="F420" s="1">
        <v>0.0</v>
      </c>
      <c r="G420" s="1">
        <v>1.0</v>
      </c>
    </row>
    <row r="421">
      <c r="A421" s="1">
        <v>202501.0</v>
      </c>
      <c r="B421" s="1" t="s">
        <v>7</v>
      </c>
      <c r="C421" s="1" t="s">
        <v>105</v>
      </c>
      <c r="D421" s="1" t="s">
        <v>14</v>
      </c>
      <c r="E421" s="1">
        <v>1.0</v>
      </c>
      <c r="F421" s="1">
        <v>0.0</v>
      </c>
      <c r="G421" s="1">
        <v>3.0</v>
      </c>
    </row>
    <row r="422">
      <c r="A422" s="1">
        <v>202411.0</v>
      </c>
      <c r="B422" s="1" t="s">
        <v>7</v>
      </c>
      <c r="C422" s="1" t="s">
        <v>8</v>
      </c>
      <c r="D422" s="3" t="s">
        <v>12</v>
      </c>
      <c r="E422" s="1">
        <v>3.0</v>
      </c>
      <c r="F422" s="1">
        <v>0.0</v>
      </c>
      <c r="G422" s="1">
        <v>3.0</v>
      </c>
    </row>
    <row r="423">
      <c r="A423" s="1">
        <v>202502.0</v>
      </c>
      <c r="B423" s="1" t="s">
        <v>10</v>
      </c>
      <c r="C423" s="1" t="s">
        <v>8</v>
      </c>
      <c r="D423" s="1" t="s">
        <v>9</v>
      </c>
      <c r="E423" s="1">
        <v>0.0</v>
      </c>
      <c r="F423" s="1">
        <v>0.0</v>
      </c>
      <c r="G423" s="1">
        <v>1.0</v>
      </c>
    </row>
    <row r="424">
      <c r="A424" s="1">
        <v>202501.0</v>
      </c>
      <c r="B424" s="1" t="s">
        <v>10</v>
      </c>
      <c r="C424" s="1" t="s">
        <v>106</v>
      </c>
      <c r="D424" s="1" t="s">
        <v>14</v>
      </c>
      <c r="E424" s="1">
        <v>7.0</v>
      </c>
      <c r="F424" s="1">
        <v>0.0</v>
      </c>
      <c r="G424" s="1">
        <v>2.0</v>
      </c>
    </row>
    <row r="425">
      <c r="A425" s="1">
        <v>202412.0</v>
      </c>
      <c r="B425" s="1" t="s">
        <v>10</v>
      </c>
      <c r="C425" s="1" t="s">
        <v>105</v>
      </c>
      <c r="D425" s="1" t="s">
        <v>14</v>
      </c>
      <c r="E425" s="1">
        <v>2.0</v>
      </c>
      <c r="F425" s="1">
        <v>0.0</v>
      </c>
      <c r="G425" s="1">
        <v>1.0</v>
      </c>
    </row>
    <row r="426">
      <c r="A426" s="1">
        <v>202501.0</v>
      </c>
      <c r="B426" s="1" t="s">
        <v>10</v>
      </c>
      <c r="C426" s="1" t="s">
        <v>8</v>
      </c>
      <c r="D426" s="1" t="s">
        <v>15</v>
      </c>
      <c r="E426" s="1">
        <v>8.0</v>
      </c>
      <c r="F426" s="1">
        <v>0.0</v>
      </c>
      <c r="G426" s="1">
        <v>5.0</v>
      </c>
    </row>
    <row r="427">
      <c r="A427" s="1">
        <v>202503.0</v>
      </c>
      <c r="B427" s="1" t="s">
        <v>7</v>
      </c>
      <c r="C427" s="1" t="s">
        <v>8</v>
      </c>
      <c r="D427" s="1" t="s">
        <v>15</v>
      </c>
      <c r="E427" s="1">
        <v>8.0</v>
      </c>
      <c r="F427" s="1">
        <v>0.0</v>
      </c>
      <c r="G427" s="1">
        <v>54.0</v>
      </c>
    </row>
    <row r="428">
      <c r="A428" s="1">
        <v>202412.0</v>
      </c>
      <c r="B428" s="1" t="s">
        <v>7</v>
      </c>
      <c r="C428" s="1" t="s">
        <v>8</v>
      </c>
      <c r="D428" s="1" t="s">
        <v>15</v>
      </c>
      <c r="E428" s="1">
        <v>9.0</v>
      </c>
      <c r="F428" s="1">
        <v>0.0</v>
      </c>
      <c r="G428" s="1">
        <v>33.0</v>
      </c>
    </row>
    <row r="429">
      <c r="A429" s="1">
        <v>202502.0</v>
      </c>
      <c r="B429" s="1" t="s">
        <v>7</v>
      </c>
      <c r="C429" s="1" t="s">
        <v>106</v>
      </c>
      <c r="D429" s="1" t="s">
        <v>14</v>
      </c>
      <c r="E429" s="1">
        <v>8.0</v>
      </c>
      <c r="F429" s="1">
        <v>0.0</v>
      </c>
      <c r="G429" s="1">
        <v>7.0</v>
      </c>
    </row>
    <row r="430">
      <c r="A430" s="1">
        <v>202503.0</v>
      </c>
      <c r="B430" s="1" t="s">
        <v>7</v>
      </c>
      <c r="C430" s="1" t="s">
        <v>8</v>
      </c>
      <c r="D430" s="3" t="s">
        <v>12</v>
      </c>
      <c r="E430" s="1">
        <v>0.0</v>
      </c>
      <c r="F430" s="1">
        <v>1.0</v>
      </c>
      <c r="G430" s="1">
        <v>35.0</v>
      </c>
    </row>
    <row r="431">
      <c r="A431" s="1">
        <v>202501.0</v>
      </c>
      <c r="B431" s="1" t="s">
        <v>10</v>
      </c>
      <c r="C431" s="1" t="s">
        <v>106</v>
      </c>
      <c r="D431" s="1" t="s">
        <v>14</v>
      </c>
      <c r="E431" s="1">
        <v>3.0</v>
      </c>
      <c r="F431" s="1">
        <v>0.0</v>
      </c>
      <c r="G431" s="1">
        <v>7.0</v>
      </c>
    </row>
    <row r="432">
      <c r="A432" s="1">
        <v>202503.0</v>
      </c>
      <c r="B432" s="1" t="s">
        <v>10</v>
      </c>
      <c r="C432" s="1" t="s">
        <v>8</v>
      </c>
      <c r="D432" s="1" t="s">
        <v>15</v>
      </c>
      <c r="E432" s="1">
        <v>2.0</v>
      </c>
      <c r="F432" s="1">
        <v>0.0</v>
      </c>
      <c r="G432" s="1">
        <v>6.0</v>
      </c>
    </row>
    <row r="433">
      <c r="A433" s="1">
        <v>202503.0</v>
      </c>
      <c r="B433" s="1" t="s">
        <v>10</v>
      </c>
      <c r="C433" s="1" t="s">
        <v>8</v>
      </c>
      <c r="D433" s="3" t="s">
        <v>12</v>
      </c>
      <c r="E433" s="1">
        <v>5.0</v>
      </c>
      <c r="F433" s="1">
        <v>0.0</v>
      </c>
      <c r="G433" s="1">
        <v>9.0</v>
      </c>
    </row>
    <row r="434">
      <c r="A434" s="1">
        <v>202503.0</v>
      </c>
      <c r="B434" s="1" t="s">
        <v>7</v>
      </c>
      <c r="C434" s="1" t="s">
        <v>8</v>
      </c>
      <c r="D434" s="1" t="s">
        <v>9</v>
      </c>
      <c r="E434" s="1">
        <v>4.0</v>
      </c>
      <c r="F434" s="1">
        <v>0.0</v>
      </c>
      <c r="G434" s="1">
        <v>96.0</v>
      </c>
    </row>
    <row r="435">
      <c r="A435" s="1">
        <v>202503.0</v>
      </c>
      <c r="B435" s="1" t="s">
        <v>7</v>
      </c>
      <c r="C435" s="1" t="s">
        <v>8</v>
      </c>
      <c r="D435" s="1" t="s">
        <v>9</v>
      </c>
      <c r="E435" s="1">
        <v>3.0</v>
      </c>
      <c r="F435" s="1">
        <v>0.0</v>
      </c>
      <c r="G435" s="1">
        <v>72.0</v>
      </c>
    </row>
    <row r="436">
      <c r="A436" s="1">
        <v>202502.0</v>
      </c>
      <c r="B436" s="1" t="s">
        <v>7</v>
      </c>
      <c r="C436" s="1" t="s">
        <v>105</v>
      </c>
      <c r="D436" s="1" t="s">
        <v>14</v>
      </c>
      <c r="E436" s="1">
        <v>0.0</v>
      </c>
      <c r="F436" s="1">
        <v>0.0</v>
      </c>
      <c r="G436" s="1">
        <v>3.0</v>
      </c>
    </row>
    <row r="437">
      <c r="A437" s="1">
        <v>202502.0</v>
      </c>
      <c r="B437" s="1" t="s">
        <v>7</v>
      </c>
      <c r="C437" s="1" t="s">
        <v>8</v>
      </c>
      <c r="D437" s="3" t="s">
        <v>12</v>
      </c>
      <c r="E437" s="1">
        <v>4.0</v>
      </c>
      <c r="F437" s="1">
        <v>0.0</v>
      </c>
      <c r="G437" s="1">
        <v>8.0</v>
      </c>
    </row>
    <row r="438">
      <c r="A438" s="1">
        <v>202501.0</v>
      </c>
      <c r="B438" s="1" t="s">
        <v>7</v>
      </c>
      <c r="C438" s="1" t="s">
        <v>8</v>
      </c>
      <c r="D438" s="1" t="s">
        <v>9</v>
      </c>
      <c r="E438" s="1">
        <v>1.0</v>
      </c>
      <c r="F438" s="1">
        <v>0.0</v>
      </c>
      <c r="G438" s="1">
        <v>14.0</v>
      </c>
    </row>
    <row r="439">
      <c r="A439" s="1">
        <v>202503.0</v>
      </c>
      <c r="B439" s="1" t="s">
        <v>10</v>
      </c>
      <c r="C439" s="1" t="s">
        <v>8</v>
      </c>
      <c r="D439" s="3" t="s">
        <v>12</v>
      </c>
      <c r="E439" s="1">
        <v>2.0</v>
      </c>
      <c r="F439" s="1">
        <v>1.0</v>
      </c>
      <c r="G439" s="1">
        <v>5.0</v>
      </c>
    </row>
    <row r="440">
      <c r="A440" s="1">
        <v>202411.0</v>
      </c>
      <c r="B440" s="1" t="s">
        <v>10</v>
      </c>
      <c r="C440" s="1" t="s">
        <v>8</v>
      </c>
      <c r="D440" s="1" t="s">
        <v>11</v>
      </c>
      <c r="E440" s="1">
        <v>9.0</v>
      </c>
      <c r="F440" s="1">
        <v>0.0</v>
      </c>
      <c r="G440" s="1">
        <v>2.0</v>
      </c>
    </row>
    <row r="441">
      <c r="A441" s="1">
        <v>202410.0</v>
      </c>
      <c r="B441" s="1" t="s">
        <v>7</v>
      </c>
      <c r="C441" s="1" t="s">
        <v>106</v>
      </c>
      <c r="D441" s="1" t="s">
        <v>14</v>
      </c>
      <c r="E441" s="1">
        <v>2.0</v>
      </c>
      <c r="F441" s="1">
        <v>0.0</v>
      </c>
      <c r="G441" s="1">
        <v>5.0</v>
      </c>
    </row>
    <row r="442">
      <c r="A442" s="1">
        <v>202412.0</v>
      </c>
      <c r="B442" s="1" t="s">
        <v>7</v>
      </c>
      <c r="C442" s="1" t="s">
        <v>8</v>
      </c>
      <c r="D442" s="1" t="s">
        <v>11</v>
      </c>
      <c r="E442" s="1">
        <v>8.0</v>
      </c>
      <c r="F442" s="1">
        <v>0.0</v>
      </c>
      <c r="G442" s="1">
        <v>27.0</v>
      </c>
    </row>
    <row r="443">
      <c r="A443" s="1">
        <v>202412.0</v>
      </c>
      <c r="B443" s="1" t="s">
        <v>7</v>
      </c>
      <c r="C443" s="1" t="s">
        <v>105</v>
      </c>
      <c r="D443" s="1" t="s">
        <v>14</v>
      </c>
      <c r="E443" s="1">
        <v>0.0</v>
      </c>
      <c r="F443" s="1">
        <v>1.0</v>
      </c>
      <c r="G443" s="1">
        <v>4.0</v>
      </c>
    </row>
    <row r="444">
      <c r="A444" s="1">
        <v>202412.0</v>
      </c>
      <c r="B444" s="1" t="s">
        <v>7</v>
      </c>
      <c r="C444" s="1" t="s">
        <v>8</v>
      </c>
      <c r="D444" s="1" t="s">
        <v>9</v>
      </c>
      <c r="E444" s="1">
        <v>1.0</v>
      </c>
      <c r="F444" s="1">
        <v>0.0</v>
      </c>
      <c r="G444" s="1">
        <v>12.0</v>
      </c>
    </row>
    <row r="445">
      <c r="A445" s="1">
        <v>202502.0</v>
      </c>
      <c r="B445" s="1" t="s">
        <v>7</v>
      </c>
      <c r="C445" s="1" t="s">
        <v>8</v>
      </c>
      <c r="D445" s="1" t="s">
        <v>11</v>
      </c>
      <c r="E445" s="1">
        <v>4.0</v>
      </c>
      <c r="F445" s="1">
        <v>0.0</v>
      </c>
      <c r="G445" s="1">
        <v>17.0</v>
      </c>
    </row>
    <row r="446">
      <c r="A446" s="1">
        <v>202502.0</v>
      </c>
      <c r="B446" s="1" t="s">
        <v>10</v>
      </c>
      <c r="C446" s="1" t="s">
        <v>8</v>
      </c>
      <c r="D446" s="3" t="s">
        <v>12</v>
      </c>
      <c r="E446" s="1">
        <v>3.0</v>
      </c>
      <c r="F446" s="1">
        <v>0.0</v>
      </c>
      <c r="G446" s="1">
        <v>3.0</v>
      </c>
    </row>
    <row r="447">
      <c r="A447" s="1">
        <v>202503.0</v>
      </c>
      <c r="B447" s="1" t="s">
        <v>7</v>
      </c>
      <c r="C447" s="1" t="s">
        <v>8</v>
      </c>
      <c r="D447" s="1" t="s">
        <v>15</v>
      </c>
      <c r="E447" s="1">
        <v>2.0</v>
      </c>
      <c r="F447" s="1">
        <v>0.0</v>
      </c>
      <c r="G447" s="1">
        <v>7.0</v>
      </c>
    </row>
    <row r="448">
      <c r="A448" s="1">
        <v>202501.0</v>
      </c>
      <c r="B448" s="1" t="s">
        <v>10</v>
      </c>
      <c r="C448" s="1" t="s">
        <v>106</v>
      </c>
      <c r="D448" s="1" t="s">
        <v>14</v>
      </c>
      <c r="E448" s="1">
        <v>9.0</v>
      </c>
      <c r="F448" s="1">
        <v>0.0</v>
      </c>
      <c r="G448" s="1">
        <v>1.0</v>
      </c>
    </row>
    <row r="449">
      <c r="A449" s="1">
        <v>202411.0</v>
      </c>
      <c r="B449" s="1" t="s">
        <v>10</v>
      </c>
      <c r="C449" s="1" t="s">
        <v>105</v>
      </c>
      <c r="D449" s="1" t="s">
        <v>14</v>
      </c>
      <c r="E449" s="1">
        <v>3.0</v>
      </c>
      <c r="F449" s="1">
        <v>0.0</v>
      </c>
      <c r="G449" s="1">
        <v>1.0</v>
      </c>
    </row>
    <row r="450">
      <c r="A450" s="1">
        <v>202410.0</v>
      </c>
      <c r="B450" s="1" t="s">
        <v>7</v>
      </c>
      <c r="C450" s="1" t="s">
        <v>106</v>
      </c>
      <c r="D450" s="1" t="s">
        <v>14</v>
      </c>
      <c r="E450" s="1">
        <v>1.0</v>
      </c>
      <c r="F450" s="1">
        <v>0.0</v>
      </c>
      <c r="G450" s="1">
        <v>5.0</v>
      </c>
    </row>
    <row r="451">
      <c r="A451" s="1">
        <v>202412.0</v>
      </c>
      <c r="B451" s="1" t="s">
        <v>10</v>
      </c>
      <c r="C451" s="1" t="s">
        <v>8</v>
      </c>
      <c r="D451" s="1" t="s">
        <v>15</v>
      </c>
      <c r="E451" s="1">
        <v>4.0</v>
      </c>
      <c r="F451" s="1">
        <v>0.0</v>
      </c>
      <c r="G451" s="1">
        <v>3.0</v>
      </c>
    </row>
    <row r="452">
      <c r="A452" s="1">
        <v>202411.0</v>
      </c>
      <c r="B452" s="1" t="s">
        <v>7</v>
      </c>
      <c r="C452" s="1" t="s">
        <v>8</v>
      </c>
      <c r="D452" s="1" t="s">
        <v>15</v>
      </c>
      <c r="E452" s="1">
        <v>5.0</v>
      </c>
      <c r="F452" s="1">
        <v>0.0</v>
      </c>
      <c r="G452" s="1">
        <v>2.0</v>
      </c>
    </row>
    <row r="453">
      <c r="A453" s="1">
        <v>202502.0</v>
      </c>
      <c r="B453" s="1" t="s">
        <v>10</v>
      </c>
      <c r="C453" s="1" t="s">
        <v>8</v>
      </c>
      <c r="D453" s="1" t="s">
        <v>15</v>
      </c>
      <c r="E453" s="1">
        <v>3.0</v>
      </c>
      <c r="F453" s="1">
        <v>0.0</v>
      </c>
      <c r="G453" s="1">
        <v>3.0</v>
      </c>
    </row>
    <row r="454">
      <c r="A454" s="1">
        <v>202502.0</v>
      </c>
      <c r="B454" s="1" t="s">
        <v>10</v>
      </c>
      <c r="C454" s="1" t="s">
        <v>8</v>
      </c>
      <c r="D454" s="3" t="s">
        <v>12</v>
      </c>
      <c r="E454" s="1">
        <v>5.0</v>
      </c>
      <c r="F454" s="1">
        <v>0.0</v>
      </c>
      <c r="G454" s="1">
        <v>2.0</v>
      </c>
    </row>
    <row r="455">
      <c r="A455" s="1">
        <v>202411.0</v>
      </c>
      <c r="B455" s="1" t="s">
        <v>10</v>
      </c>
      <c r="C455" s="1" t="s">
        <v>8</v>
      </c>
      <c r="D455" s="3" t="s">
        <v>12</v>
      </c>
      <c r="E455" s="1">
        <v>5.0</v>
      </c>
      <c r="F455" s="1">
        <v>0.0</v>
      </c>
      <c r="G455" s="1">
        <v>2.0</v>
      </c>
    </row>
    <row r="456">
      <c r="A456" s="1">
        <v>202501.0</v>
      </c>
      <c r="B456" s="1" t="s">
        <v>7</v>
      </c>
      <c r="C456" s="1" t="s">
        <v>8</v>
      </c>
      <c r="D456" s="3" t="s">
        <v>12</v>
      </c>
      <c r="E456" s="1">
        <v>8.0</v>
      </c>
      <c r="F456" s="1">
        <v>0.0</v>
      </c>
      <c r="G456" s="1">
        <v>7.0</v>
      </c>
    </row>
    <row r="457">
      <c r="A457" s="1">
        <v>202501.0</v>
      </c>
      <c r="B457" s="1" t="s">
        <v>7</v>
      </c>
      <c r="C457" s="1" t="s">
        <v>8</v>
      </c>
      <c r="D457" s="1" t="s">
        <v>9</v>
      </c>
      <c r="E457" s="1">
        <v>1.0</v>
      </c>
      <c r="F457" s="1">
        <v>1.0</v>
      </c>
      <c r="G457" s="1">
        <v>5.0</v>
      </c>
    </row>
    <row r="458">
      <c r="A458" s="1">
        <v>202502.0</v>
      </c>
      <c r="B458" s="1" t="s">
        <v>10</v>
      </c>
      <c r="C458" s="1" t="s">
        <v>8</v>
      </c>
      <c r="D458" s="1" t="s">
        <v>9</v>
      </c>
      <c r="E458" s="1">
        <v>5.0</v>
      </c>
      <c r="F458" s="1">
        <v>0.0</v>
      </c>
      <c r="G458" s="1">
        <v>4.0</v>
      </c>
    </row>
    <row r="459">
      <c r="A459" s="1">
        <v>202502.0</v>
      </c>
      <c r="B459" s="1" t="s">
        <v>10</v>
      </c>
      <c r="C459" s="1" t="s">
        <v>8</v>
      </c>
      <c r="D459" s="1" t="s">
        <v>15</v>
      </c>
      <c r="E459" s="1">
        <v>8.0</v>
      </c>
      <c r="F459" s="1">
        <v>0.0</v>
      </c>
      <c r="G459" s="1">
        <v>5.0</v>
      </c>
    </row>
    <row r="460">
      <c r="A460" s="1">
        <v>202412.0</v>
      </c>
      <c r="B460" s="1" t="s">
        <v>10</v>
      </c>
      <c r="C460" s="1" t="s">
        <v>8</v>
      </c>
      <c r="D460" s="1" t="s">
        <v>9</v>
      </c>
      <c r="E460" s="1">
        <v>5.0</v>
      </c>
      <c r="F460" s="1">
        <v>0.0</v>
      </c>
      <c r="G460" s="1">
        <v>4.0</v>
      </c>
    </row>
    <row r="461">
      <c r="A461" s="1">
        <v>202410.0</v>
      </c>
      <c r="B461" s="1" t="s">
        <v>7</v>
      </c>
      <c r="C461" s="1" t="s">
        <v>105</v>
      </c>
      <c r="D461" s="1" t="s">
        <v>14</v>
      </c>
      <c r="E461" s="1">
        <v>3.0</v>
      </c>
      <c r="F461" s="1">
        <v>1.0</v>
      </c>
      <c r="G461" s="1">
        <v>2.0</v>
      </c>
    </row>
    <row r="462">
      <c r="A462" s="1">
        <v>202503.0</v>
      </c>
      <c r="B462" s="1" t="s">
        <v>10</v>
      </c>
      <c r="C462" s="1" t="s">
        <v>8</v>
      </c>
      <c r="D462" s="3" t="s">
        <v>12</v>
      </c>
      <c r="E462" s="1">
        <v>9.0</v>
      </c>
      <c r="F462" s="1">
        <v>0.0</v>
      </c>
      <c r="G462" s="1">
        <v>2.0</v>
      </c>
    </row>
    <row r="463">
      <c r="A463" s="1">
        <v>202411.0</v>
      </c>
      <c r="B463" s="1" t="s">
        <v>7</v>
      </c>
      <c r="C463" s="1" t="s">
        <v>8</v>
      </c>
      <c r="D463" s="1" t="s">
        <v>9</v>
      </c>
      <c r="E463" s="1">
        <v>1.0</v>
      </c>
      <c r="F463" s="1">
        <v>0.0</v>
      </c>
      <c r="G463" s="1">
        <v>1.0</v>
      </c>
    </row>
    <row r="464">
      <c r="A464" s="1">
        <v>202410.0</v>
      </c>
      <c r="B464" s="1" t="s">
        <v>7</v>
      </c>
      <c r="C464" s="1" t="s">
        <v>8</v>
      </c>
      <c r="D464" s="1" t="s">
        <v>9</v>
      </c>
      <c r="E464" s="1">
        <v>5.0</v>
      </c>
      <c r="F464" s="1">
        <v>0.0</v>
      </c>
      <c r="G464" s="1">
        <v>2.0</v>
      </c>
    </row>
    <row r="465">
      <c r="A465" s="1">
        <v>202503.0</v>
      </c>
      <c r="B465" s="1" t="s">
        <v>7</v>
      </c>
      <c r="C465" s="1" t="s">
        <v>8</v>
      </c>
      <c r="D465" s="1" t="s">
        <v>9</v>
      </c>
      <c r="E465" s="1">
        <v>6.0</v>
      </c>
      <c r="F465" s="1">
        <v>1.0</v>
      </c>
      <c r="G465" s="1">
        <v>3.0</v>
      </c>
    </row>
    <row r="466">
      <c r="A466" s="1">
        <v>202410.0</v>
      </c>
      <c r="B466" s="1" t="s">
        <v>7</v>
      </c>
      <c r="C466" s="1" t="s">
        <v>8</v>
      </c>
      <c r="D466" s="3" t="s">
        <v>12</v>
      </c>
      <c r="E466" s="1">
        <v>6.0</v>
      </c>
      <c r="F466" s="1">
        <v>0.0</v>
      </c>
      <c r="G466" s="1">
        <v>2.0</v>
      </c>
    </row>
    <row r="467">
      <c r="A467" s="1">
        <v>202503.0</v>
      </c>
      <c r="B467" s="1" t="s">
        <v>7</v>
      </c>
      <c r="C467" s="1" t="s">
        <v>8</v>
      </c>
      <c r="D467" s="1" t="s">
        <v>11</v>
      </c>
      <c r="E467" s="1">
        <v>6.0</v>
      </c>
      <c r="F467" s="1">
        <v>1.0</v>
      </c>
      <c r="G467" s="1">
        <v>1.0</v>
      </c>
    </row>
    <row r="468">
      <c r="A468" s="1">
        <v>202501.0</v>
      </c>
      <c r="B468" s="1" t="s">
        <v>7</v>
      </c>
      <c r="C468" s="1" t="s">
        <v>8</v>
      </c>
      <c r="D468" s="3" t="s">
        <v>12</v>
      </c>
      <c r="E468" s="1">
        <v>8.0</v>
      </c>
      <c r="F468" s="1">
        <v>1.0</v>
      </c>
      <c r="G468" s="1">
        <v>1.0</v>
      </c>
    </row>
    <row r="469">
      <c r="A469" s="1">
        <v>202411.0</v>
      </c>
      <c r="B469" s="1" t="s">
        <v>10</v>
      </c>
      <c r="C469" s="1" t="s">
        <v>105</v>
      </c>
      <c r="D469" s="1" t="s">
        <v>14</v>
      </c>
      <c r="E469" s="1">
        <v>3.0</v>
      </c>
      <c r="F469" s="1">
        <v>1.0</v>
      </c>
      <c r="G469" s="1">
        <v>1.0</v>
      </c>
    </row>
    <row r="470">
      <c r="A470" s="1">
        <v>202501.0</v>
      </c>
      <c r="B470" s="1" t="s">
        <v>7</v>
      </c>
      <c r="C470" s="1" t="s">
        <v>8</v>
      </c>
      <c r="D470" s="1" t="s">
        <v>9</v>
      </c>
      <c r="E470" s="1">
        <v>2.0</v>
      </c>
      <c r="F470" s="1">
        <v>1.0</v>
      </c>
      <c r="G470" s="1">
        <v>1.0</v>
      </c>
    </row>
    <row r="471">
      <c r="A471" s="1">
        <v>202501.0</v>
      </c>
      <c r="B471" s="1" t="s">
        <v>7</v>
      </c>
      <c r="C471" s="1" t="s">
        <v>106</v>
      </c>
      <c r="D471" s="3" t="s">
        <v>12</v>
      </c>
      <c r="E471" s="1">
        <v>7.0</v>
      </c>
      <c r="F471" s="1">
        <v>0.0</v>
      </c>
      <c r="G471" s="1">
        <v>1.0</v>
      </c>
    </row>
    <row r="472">
      <c r="A472" s="1">
        <v>202503.0</v>
      </c>
      <c r="B472" s="1" t="s">
        <v>7</v>
      </c>
      <c r="C472" s="1" t="s">
        <v>105</v>
      </c>
      <c r="D472" s="1" t="s">
        <v>14</v>
      </c>
      <c r="E472" s="1">
        <v>4.0</v>
      </c>
      <c r="F472" s="1">
        <v>1.0</v>
      </c>
      <c r="G472" s="1">
        <v>1.0</v>
      </c>
    </row>
    <row r="473">
      <c r="A473" s="1">
        <v>202502.0</v>
      </c>
      <c r="B473" s="1" t="s">
        <v>7</v>
      </c>
      <c r="C473" s="1" t="s">
        <v>8</v>
      </c>
      <c r="D473" s="1" t="s">
        <v>14</v>
      </c>
      <c r="E473" s="1">
        <v>2.0</v>
      </c>
      <c r="F473" s="1">
        <v>0.0</v>
      </c>
      <c r="G473" s="1">
        <v>2.0</v>
      </c>
    </row>
    <row r="474">
      <c r="A474" s="1">
        <v>202502.0</v>
      </c>
      <c r="B474" s="1" t="s">
        <v>7</v>
      </c>
      <c r="C474" s="1" t="s">
        <v>8</v>
      </c>
      <c r="D474" s="3" t="s">
        <v>12</v>
      </c>
      <c r="E474" s="1">
        <v>3.0</v>
      </c>
      <c r="F474" s="1">
        <v>1.0</v>
      </c>
      <c r="G474" s="1">
        <v>1.0</v>
      </c>
    </row>
    <row r="475">
      <c r="A475" s="1">
        <v>202412.0</v>
      </c>
      <c r="B475" s="1" t="s">
        <v>7</v>
      </c>
      <c r="C475" s="1" t="s">
        <v>8</v>
      </c>
      <c r="D475" s="1" t="s">
        <v>9</v>
      </c>
      <c r="E475" s="1">
        <v>2.0</v>
      </c>
      <c r="F475" s="1">
        <v>0.0</v>
      </c>
      <c r="G475" s="1">
        <v>34.0</v>
      </c>
    </row>
    <row r="476">
      <c r="A476" s="1">
        <v>202412.0</v>
      </c>
      <c r="B476" s="1" t="s">
        <v>7</v>
      </c>
      <c r="C476" s="1" t="s">
        <v>8</v>
      </c>
      <c r="D476" s="1" t="s">
        <v>15</v>
      </c>
      <c r="E476" s="1">
        <v>7.0</v>
      </c>
      <c r="F476" s="1">
        <v>0.0</v>
      </c>
      <c r="G476" s="1">
        <v>19.0</v>
      </c>
    </row>
    <row r="477">
      <c r="A477" s="1">
        <v>202503.0</v>
      </c>
      <c r="B477" s="1" t="s">
        <v>10</v>
      </c>
      <c r="C477" s="1" t="s">
        <v>8</v>
      </c>
      <c r="D477" s="1" t="s">
        <v>9</v>
      </c>
      <c r="E477" s="1">
        <v>4.0</v>
      </c>
      <c r="F477" s="1">
        <v>0.0</v>
      </c>
      <c r="G477" s="1">
        <v>22.0</v>
      </c>
    </row>
    <row r="478">
      <c r="A478" s="1">
        <v>202501.0</v>
      </c>
      <c r="B478" s="1" t="s">
        <v>10</v>
      </c>
      <c r="C478" s="1" t="s">
        <v>106</v>
      </c>
      <c r="D478" s="1" t="s">
        <v>14</v>
      </c>
      <c r="E478" s="1">
        <v>1.0</v>
      </c>
      <c r="F478" s="1">
        <v>0.0</v>
      </c>
      <c r="G478" s="1">
        <v>5.0</v>
      </c>
    </row>
    <row r="479">
      <c r="A479" s="1">
        <v>202503.0</v>
      </c>
      <c r="B479" s="1" t="s">
        <v>10</v>
      </c>
      <c r="C479" s="1" t="s">
        <v>106</v>
      </c>
      <c r="D479" s="1" t="s">
        <v>14</v>
      </c>
      <c r="E479" s="1">
        <v>5.0</v>
      </c>
      <c r="F479" s="1">
        <v>0.0</v>
      </c>
      <c r="G479" s="1">
        <v>10.0</v>
      </c>
    </row>
    <row r="480">
      <c r="A480" s="1">
        <v>202502.0</v>
      </c>
      <c r="B480" s="1" t="s">
        <v>10</v>
      </c>
      <c r="C480" s="1" t="s">
        <v>8</v>
      </c>
      <c r="D480" s="1" t="s">
        <v>9</v>
      </c>
      <c r="E480" s="1">
        <v>6.0</v>
      </c>
      <c r="F480" s="1">
        <v>0.0</v>
      </c>
      <c r="G480" s="1">
        <v>7.0</v>
      </c>
    </row>
    <row r="481">
      <c r="A481" s="1">
        <v>202502.0</v>
      </c>
      <c r="B481" s="1" t="s">
        <v>10</v>
      </c>
      <c r="C481" s="1" t="s">
        <v>8</v>
      </c>
      <c r="D481" s="3" t="s">
        <v>12</v>
      </c>
      <c r="E481" s="1">
        <v>1.0</v>
      </c>
      <c r="F481" s="1">
        <v>0.0</v>
      </c>
      <c r="G481" s="1">
        <v>2.0</v>
      </c>
    </row>
    <row r="482">
      <c r="A482" s="1">
        <v>202501.0</v>
      </c>
      <c r="B482" s="1" t="s">
        <v>7</v>
      </c>
      <c r="C482" s="1" t="s">
        <v>8</v>
      </c>
      <c r="D482" s="1" t="s">
        <v>9</v>
      </c>
      <c r="E482" s="1">
        <v>7.0</v>
      </c>
      <c r="F482" s="1">
        <v>0.0</v>
      </c>
      <c r="G482" s="1">
        <v>23.0</v>
      </c>
    </row>
    <row r="483">
      <c r="A483" s="1">
        <v>202412.0</v>
      </c>
      <c r="B483" s="1" t="s">
        <v>10</v>
      </c>
      <c r="C483" s="1" t="s">
        <v>8</v>
      </c>
      <c r="D483" s="1" t="s">
        <v>9</v>
      </c>
      <c r="E483" s="1">
        <v>4.0</v>
      </c>
      <c r="F483" s="1">
        <v>0.0</v>
      </c>
      <c r="G483" s="1">
        <v>7.0</v>
      </c>
    </row>
    <row r="484">
      <c r="A484" s="1">
        <v>202412.0</v>
      </c>
      <c r="B484" s="1" t="s">
        <v>10</v>
      </c>
      <c r="C484" s="1" t="s">
        <v>8</v>
      </c>
      <c r="D484" s="1" t="s">
        <v>9</v>
      </c>
      <c r="E484" s="1">
        <v>6.0</v>
      </c>
      <c r="F484" s="1">
        <v>0.0</v>
      </c>
      <c r="G484" s="1">
        <v>10.0</v>
      </c>
    </row>
    <row r="485">
      <c r="A485" s="1">
        <v>202502.0</v>
      </c>
      <c r="B485" s="1" t="s">
        <v>10</v>
      </c>
      <c r="C485" s="1" t="s">
        <v>8</v>
      </c>
      <c r="D485" s="1" t="s">
        <v>11</v>
      </c>
      <c r="E485" s="1">
        <v>7.0</v>
      </c>
      <c r="F485" s="1">
        <v>0.0</v>
      </c>
      <c r="G485" s="1">
        <v>9.0</v>
      </c>
    </row>
    <row r="486">
      <c r="A486" s="1">
        <v>202502.0</v>
      </c>
      <c r="B486" s="1" t="s">
        <v>7</v>
      </c>
      <c r="C486" s="1" t="s">
        <v>8</v>
      </c>
      <c r="D486" s="1" t="s">
        <v>9</v>
      </c>
      <c r="E486" s="1">
        <v>7.0</v>
      </c>
      <c r="F486" s="1">
        <v>0.0</v>
      </c>
      <c r="G486" s="1">
        <v>40.0</v>
      </c>
    </row>
    <row r="487">
      <c r="A487" s="1">
        <v>202412.0</v>
      </c>
      <c r="B487" s="1" t="s">
        <v>7</v>
      </c>
      <c r="C487" s="1" t="s">
        <v>8</v>
      </c>
      <c r="D487" s="3" t="s">
        <v>12</v>
      </c>
      <c r="E487" s="1">
        <v>6.0</v>
      </c>
      <c r="F487" s="1">
        <v>0.0</v>
      </c>
      <c r="G487" s="1">
        <v>11.0</v>
      </c>
    </row>
    <row r="488">
      <c r="A488" s="1">
        <v>202503.0</v>
      </c>
      <c r="B488" s="1" t="s">
        <v>10</v>
      </c>
      <c r="C488" s="1" t="s">
        <v>8</v>
      </c>
      <c r="D488" s="1" t="s">
        <v>9</v>
      </c>
      <c r="E488" s="1">
        <v>8.0</v>
      </c>
      <c r="F488" s="1">
        <v>0.0</v>
      </c>
      <c r="G488" s="1">
        <v>16.0</v>
      </c>
    </row>
    <row r="489">
      <c r="A489" s="1">
        <v>202502.0</v>
      </c>
      <c r="B489" s="1" t="s">
        <v>7</v>
      </c>
      <c r="C489" s="1" t="s">
        <v>106</v>
      </c>
      <c r="D489" s="1" t="s">
        <v>14</v>
      </c>
      <c r="E489" s="1">
        <v>7.0</v>
      </c>
      <c r="F489" s="1">
        <v>0.0</v>
      </c>
      <c r="G489" s="1">
        <v>2.0</v>
      </c>
    </row>
    <row r="490">
      <c r="A490" s="1">
        <v>202501.0</v>
      </c>
      <c r="B490" s="1" t="s">
        <v>7</v>
      </c>
      <c r="C490" s="1" t="s">
        <v>8</v>
      </c>
      <c r="D490" s="1" t="s">
        <v>11</v>
      </c>
      <c r="E490" s="1">
        <v>6.0</v>
      </c>
      <c r="F490" s="1">
        <v>0.0</v>
      </c>
      <c r="G490" s="1">
        <v>18.0</v>
      </c>
    </row>
    <row r="491">
      <c r="A491" s="1">
        <v>202412.0</v>
      </c>
      <c r="B491" s="1" t="s">
        <v>7</v>
      </c>
      <c r="C491" s="1" t="s">
        <v>8</v>
      </c>
      <c r="D491" s="1" t="s">
        <v>15</v>
      </c>
      <c r="E491" s="1">
        <v>3.0</v>
      </c>
      <c r="F491" s="1">
        <v>1.0</v>
      </c>
      <c r="G491" s="1">
        <v>1.0</v>
      </c>
    </row>
    <row r="492">
      <c r="A492" s="1">
        <v>202502.0</v>
      </c>
      <c r="B492" s="1" t="s">
        <v>7</v>
      </c>
      <c r="C492" s="1" t="s">
        <v>8</v>
      </c>
      <c r="D492" s="1" t="s">
        <v>9</v>
      </c>
      <c r="E492" s="1">
        <v>4.0</v>
      </c>
      <c r="F492" s="1">
        <v>0.0</v>
      </c>
      <c r="G492" s="1">
        <v>21.0</v>
      </c>
    </row>
    <row r="493">
      <c r="A493" s="1">
        <v>202410.0</v>
      </c>
      <c r="B493" s="1" t="s">
        <v>7</v>
      </c>
      <c r="C493" s="1" t="s">
        <v>8</v>
      </c>
      <c r="D493" s="1" t="s">
        <v>15</v>
      </c>
      <c r="E493" s="1">
        <v>3.0</v>
      </c>
      <c r="F493" s="1">
        <v>0.0</v>
      </c>
      <c r="G493" s="1">
        <v>1.0</v>
      </c>
    </row>
    <row r="494">
      <c r="A494" s="1">
        <v>202501.0</v>
      </c>
      <c r="B494" s="1" t="s">
        <v>10</v>
      </c>
      <c r="C494" s="1" t="s">
        <v>8</v>
      </c>
      <c r="D494" s="1" t="s">
        <v>9</v>
      </c>
      <c r="E494" s="1">
        <v>7.0</v>
      </c>
      <c r="F494" s="1">
        <v>0.0</v>
      </c>
      <c r="G494" s="1">
        <v>9.0</v>
      </c>
    </row>
    <row r="495">
      <c r="A495" s="1">
        <v>202501.0</v>
      </c>
      <c r="B495" s="1" t="s">
        <v>10</v>
      </c>
      <c r="C495" s="1" t="s">
        <v>8</v>
      </c>
      <c r="D495" s="1" t="s">
        <v>15</v>
      </c>
      <c r="E495" s="1">
        <v>9.0</v>
      </c>
      <c r="F495" s="1">
        <v>0.0</v>
      </c>
      <c r="G495" s="1">
        <v>7.0</v>
      </c>
    </row>
    <row r="496">
      <c r="A496" s="1">
        <v>202412.0</v>
      </c>
      <c r="B496" s="1" t="s">
        <v>10</v>
      </c>
      <c r="C496" s="1" t="s">
        <v>8</v>
      </c>
      <c r="D496" s="3" t="s">
        <v>12</v>
      </c>
      <c r="E496" s="1">
        <v>1.0</v>
      </c>
      <c r="F496" s="1">
        <v>0.0</v>
      </c>
      <c r="G496" s="1">
        <v>5.0</v>
      </c>
    </row>
    <row r="497">
      <c r="A497" s="1">
        <v>202412.0</v>
      </c>
      <c r="B497" s="1" t="s">
        <v>7</v>
      </c>
      <c r="C497" s="1" t="s">
        <v>8</v>
      </c>
      <c r="D497" s="1" t="s">
        <v>11</v>
      </c>
      <c r="E497" s="1">
        <v>1.0</v>
      </c>
      <c r="F497" s="1">
        <v>1.0</v>
      </c>
      <c r="G497" s="1">
        <v>2.0</v>
      </c>
    </row>
    <row r="498">
      <c r="A498" s="1">
        <v>202412.0</v>
      </c>
      <c r="B498" s="1" t="s">
        <v>10</v>
      </c>
      <c r="C498" s="1" t="s">
        <v>8</v>
      </c>
      <c r="D498" s="3" t="s">
        <v>12</v>
      </c>
      <c r="E498" s="1">
        <v>2.0</v>
      </c>
      <c r="F498" s="1">
        <v>1.0</v>
      </c>
      <c r="G498" s="1">
        <v>2.0</v>
      </c>
    </row>
    <row r="499">
      <c r="A499" s="1">
        <v>202501.0</v>
      </c>
      <c r="B499" s="1" t="s">
        <v>7</v>
      </c>
      <c r="C499" s="1" t="s">
        <v>105</v>
      </c>
      <c r="D499" s="1" t="s">
        <v>14</v>
      </c>
      <c r="E499" s="1">
        <v>0.0</v>
      </c>
      <c r="F499" s="1">
        <v>1.0</v>
      </c>
      <c r="G499" s="1">
        <v>7.0</v>
      </c>
    </row>
    <row r="500">
      <c r="A500" s="1">
        <v>202502.0</v>
      </c>
      <c r="B500" s="1" t="s">
        <v>7</v>
      </c>
      <c r="C500" s="1" t="s">
        <v>8</v>
      </c>
      <c r="D500" s="1" t="s">
        <v>11</v>
      </c>
      <c r="E500" s="1">
        <v>2.0</v>
      </c>
      <c r="F500" s="1">
        <v>0.0</v>
      </c>
      <c r="G500" s="1">
        <v>4.0</v>
      </c>
    </row>
    <row r="501">
      <c r="A501" s="1">
        <v>202502.0</v>
      </c>
      <c r="B501" s="1" t="s">
        <v>7</v>
      </c>
      <c r="C501" s="1" t="s">
        <v>8</v>
      </c>
      <c r="D501" s="3" t="s">
        <v>12</v>
      </c>
      <c r="E501" s="1">
        <v>0.0</v>
      </c>
      <c r="F501" s="1">
        <v>1.0</v>
      </c>
      <c r="G501" s="1">
        <v>2.0</v>
      </c>
    </row>
    <row r="502">
      <c r="A502" s="1">
        <v>202503.0</v>
      </c>
      <c r="B502" s="1" t="s">
        <v>7</v>
      </c>
      <c r="C502" s="1" t="s">
        <v>105</v>
      </c>
      <c r="D502" s="1" t="s">
        <v>14</v>
      </c>
      <c r="E502" s="1">
        <v>3.0</v>
      </c>
      <c r="F502" s="1">
        <v>0.0</v>
      </c>
      <c r="G502" s="1">
        <v>6.0</v>
      </c>
    </row>
    <row r="503">
      <c r="A503" s="1">
        <v>202502.0</v>
      </c>
      <c r="B503" s="1" t="s">
        <v>7</v>
      </c>
      <c r="C503" s="1" t="s">
        <v>8</v>
      </c>
      <c r="D503" s="3" t="s">
        <v>12</v>
      </c>
      <c r="E503" s="1">
        <v>1.0</v>
      </c>
      <c r="F503" s="1">
        <v>1.0</v>
      </c>
      <c r="G503" s="1">
        <v>4.0</v>
      </c>
    </row>
    <row r="504">
      <c r="A504" s="1">
        <v>202502.0</v>
      </c>
      <c r="B504" s="1" t="s">
        <v>7</v>
      </c>
      <c r="C504" s="1" t="s">
        <v>8</v>
      </c>
      <c r="D504" s="1" t="s">
        <v>14</v>
      </c>
      <c r="E504" s="1">
        <v>3.0</v>
      </c>
      <c r="F504" s="1">
        <v>0.0</v>
      </c>
      <c r="G504" s="1">
        <v>1.0</v>
      </c>
    </row>
    <row r="505">
      <c r="A505" s="1">
        <v>202412.0</v>
      </c>
      <c r="B505" s="1" t="s">
        <v>7</v>
      </c>
      <c r="C505" s="1" t="s">
        <v>8</v>
      </c>
      <c r="D505" s="3" t="s">
        <v>12</v>
      </c>
      <c r="E505" s="1">
        <v>0.0</v>
      </c>
      <c r="F505" s="1">
        <v>1.0</v>
      </c>
      <c r="G505" s="1">
        <v>2.0</v>
      </c>
    </row>
    <row r="506">
      <c r="A506" s="1">
        <v>202410.0</v>
      </c>
      <c r="B506" s="1" t="s">
        <v>7</v>
      </c>
      <c r="C506" s="1" t="s">
        <v>8</v>
      </c>
      <c r="D506" s="3" t="s">
        <v>12</v>
      </c>
      <c r="E506" s="1">
        <v>0.0</v>
      </c>
      <c r="F506" s="1">
        <v>0.0</v>
      </c>
      <c r="G506" s="1">
        <v>1.0</v>
      </c>
    </row>
    <row r="507">
      <c r="A507" s="1">
        <v>202501.0</v>
      </c>
      <c r="B507" s="1" t="s">
        <v>7</v>
      </c>
      <c r="C507" s="1" t="s">
        <v>106</v>
      </c>
      <c r="D507" s="1" t="s">
        <v>14</v>
      </c>
      <c r="E507" s="1">
        <v>7.0</v>
      </c>
      <c r="F507" s="1">
        <v>0.0</v>
      </c>
      <c r="G507" s="1">
        <v>4.0</v>
      </c>
    </row>
    <row r="508">
      <c r="A508" s="1">
        <v>202502.0</v>
      </c>
      <c r="B508" s="1" t="s">
        <v>7</v>
      </c>
      <c r="C508" s="1" t="s">
        <v>106</v>
      </c>
      <c r="D508" s="3" t="s">
        <v>12</v>
      </c>
      <c r="E508" s="1">
        <v>0.0</v>
      </c>
      <c r="F508" s="1">
        <v>1.0</v>
      </c>
      <c r="G508" s="1">
        <v>1.0</v>
      </c>
    </row>
    <row r="509">
      <c r="A509" s="1">
        <v>202411.0</v>
      </c>
      <c r="B509" s="1" t="s">
        <v>7</v>
      </c>
      <c r="C509" s="1" t="s">
        <v>8</v>
      </c>
      <c r="D509" s="1" t="s">
        <v>11</v>
      </c>
      <c r="E509" s="1">
        <v>7.0</v>
      </c>
      <c r="F509" s="1">
        <v>0.0</v>
      </c>
      <c r="G509" s="1">
        <v>6.0</v>
      </c>
    </row>
    <row r="510">
      <c r="A510" s="1">
        <v>202503.0</v>
      </c>
      <c r="B510" s="1" t="s">
        <v>7</v>
      </c>
      <c r="C510" s="1" t="s">
        <v>8</v>
      </c>
      <c r="D510" s="1" t="s">
        <v>15</v>
      </c>
      <c r="E510" s="1">
        <v>7.0</v>
      </c>
      <c r="F510" s="1">
        <v>1.0</v>
      </c>
      <c r="G510" s="1">
        <v>1.0</v>
      </c>
    </row>
    <row r="511">
      <c r="A511" s="1">
        <v>202411.0</v>
      </c>
      <c r="B511" s="1" t="s">
        <v>7</v>
      </c>
      <c r="C511" s="1" t="s">
        <v>8</v>
      </c>
      <c r="D511" s="1" t="s">
        <v>11</v>
      </c>
      <c r="E511" s="1">
        <v>9.0</v>
      </c>
      <c r="F511" s="1">
        <v>0.0</v>
      </c>
      <c r="G511" s="1">
        <v>1.0</v>
      </c>
    </row>
    <row r="512">
      <c r="A512" s="1">
        <v>202411.0</v>
      </c>
      <c r="B512" s="1" t="s">
        <v>7</v>
      </c>
      <c r="C512" s="1" t="s">
        <v>8</v>
      </c>
      <c r="D512" s="3" t="s">
        <v>12</v>
      </c>
      <c r="E512" s="1">
        <v>6.0</v>
      </c>
      <c r="F512" s="1">
        <v>0.0</v>
      </c>
      <c r="G512" s="1">
        <v>1.0</v>
      </c>
    </row>
    <row r="513">
      <c r="A513" s="1">
        <v>202501.0</v>
      </c>
      <c r="B513" s="1" t="s">
        <v>10</v>
      </c>
      <c r="C513" s="1" t="s">
        <v>105</v>
      </c>
      <c r="D513" s="1" t="s">
        <v>14</v>
      </c>
      <c r="E513" s="1">
        <v>5.0</v>
      </c>
      <c r="F513" s="1">
        <v>0.0</v>
      </c>
      <c r="G513" s="1">
        <v>1.0</v>
      </c>
    </row>
    <row r="514">
      <c r="A514" s="1">
        <v>202410.0</v>
      </c>
      <c r="B514" s="1" t="s">
        <v>7</v>
      </c>
      <c r="C514" s="1" t="s">
        <v>8</v>
      </c>
      <c r="D514" s="1" t="s">
        <v>9</v>
      </c>
      <c r="E514" s="1">
        <v>7.0</v>
      </c>
      <c r="F514" s="1">
        <v>0.0</v>
      </c>
      <c r="G514" s="1">
        <v>1.0</v>
      </c>
    </row>
    <row r="515">
      <c r="A515" s="1">
        <v>202503.0</v>
      </c>
      <c r="B515" s="1" t="s">
        <v>10</v>
      </c>
      <c r="C515" s="1" t="s">
        <v>105</v>
      </c>
      <c r="D515" s="3" t="s">
        <v>12</v>
      </c>
      <c r="E515" s="1">
        <v>2.0</v>
      </c>
      <c r="F515" s="1">
        <v>1.0</v>
      </c>
      <c r="G515" s="1">
        <v>1.0</v>
      </c>
    </row>
    <row r="516">
      <c r="A516" s="1">
        <v>202503.0</v>
      </c>
      <c r="B516" s="1" t="s">
        <v>10</v>
      </c>
      <c r="C516" s="1" t="s">
        <v>8</v>
      </c>
      <c r="D516" s="1" t="s">
        <v>9</v>
      </c>
      <c r="E516" s="1">
        <v>1.0</v>
      </c>
      <c r="F516" s="1">
        <v>1.0</v>
      </c>
      <c r="G516" s="1">
        <v>8.0</v>
      </c>
    </row>
    <row r="517">
      <c r="A517" s="1">
        <v>202502.0</v>
      </c>
      <c r="B517" s="1" t="s">
        <v>10</v>
      </c>
      <c r="C517" s="1" t="s">
        <v>8</v>
      </c>
      <c r="D517" s="1" t="s">
        <v>11</v>
      </c>
      <c r="E517" s="1">
        <v>6.0</v>
      </c>
      <c r="F517" s="1">
        <v>0.0</v>
      </c>
      <c r="G517" s="1">
        <v>3.0</v>
      </c>
    </row>
    <row r="518">
      <c r="A518" s="1">
        <v>202501.0</v>
      </c>
      <c r="B518" s="1" t="s">
        <v>10</v>
      </c>
      <c r="C518" s="1" t="s">
        <v>8</v>
      </c>
      <c r="D518" s="3" t="s">
        <v>12</v>
      </c>
      <c r="E518" s="1">
        <v>9.0</v>
      </c>
      <c r="F518" s="1">
        <v>0.0</v>
      </c>
      <c r="G518" s="1">
        <v>1.0</v>
      </c>
    </row>
    <row r="519">
      <c r="A519" s="1">
        <v>202412.0</v>
      </c>
      <c r="B519" s="1" t="s">
        <v>7</v>
      </c>
      <c r="C519" s="1" t="s">
        <v>106</v>
      </c>
      <c r="D519" s="1" t="s">
        <v>14</v>
      </c>
      <c r="E519" s="1">
        <v>2.0</v>
      </c>
      <c r="F519" s="1">
        <v>0.0</v>
      </c>
      <c r="G519" s="1">
        <v>16.0</v>
      </c>
    </row>
    <row r="520">
      <c r="A520" s="1">
        <v>202502.0</v>
      </c>
      <c r="B520" s="1" t="s">
        <v>7</v>
      </c>
      <c r="C520" s="1" t="s">
        <v>8</v>
      </c>
      <c r="D520" s="3" t="s">
        <v>12</v>
      </c>
      <c r="E520" s="1">
        <v>5.0</v>
      </c>
      <c r="F520" s="1">
        <v>0.0</v>
      </c>
      <c r="G520" s="1">
        <v>13.0</v>
      </c>
    </row>
    <row r="521">
      <c r="A521" s="1">
        <v>202501.0</v>
      </c>
      <c r="B521" s="1" t="s">
        <v>10</v>
      </c>
      <c r="C521" s="1" t="s">
        <v>8</v>
      </c>
      <c r="D521" s="1" t="s">
        <v>9</v>
      </c>
      <c r="E521" s="1">
        <v>3.0</v>
      </c>
      <c r="F521" s="1">
        <v>0.0</v>
      </c>
      <c r="G521" s="1">
        <v>8.0</v>
      </c>
    </row>
    <row r="522">
      <c r="A522" s="1">
        <v>202410.0</v>
      </c>
      <c r="B522" s="1" t="s">
        <v>7</v>
      </c>
      <c r="C522" s="1" t="s">
        <v>8</v>
      </c>
      <c r="D522" s="1" t="s">
        <v>11</v>
      </c>
      <c r="E522" s="1">
        <v>6.0</v>
      </c>
      <c r="F522" s="1">
        <v>0.0</v>
      </c>
      <c r="G522" s="1">
        <v>4.0</v>
      </c>
    </row>
    <row r="523">
      <c r="A523" s="1">
        <v>202503.0</v>
      </c>
      <c r="B523" s="1" t="s">
        <v>7</v>
      </c>
      <c r="C523" s="1" t="s">
        <v>8</v>
      </c>
      <c r="D523" s="1" t="s">
        <v>9</v>
      </c>
      <c r="E523" s="1">
        <v>1.0</v>
      </c>
      <c r="F523" s="1">
        <v>1.0</v>
      </c>
      <c r="G523" s="1">
        <v>28.0</v>
      </c>
    </row>
    <row r="524">
      <c r="A524" s="1">
        <v>202502.0</v>
      </c>
      <c r="B524" s="1" t="s">
        <v>7</v>
      </c>
      <c r="C524" s="1" t="s">
        <v>8</v>
      </c>
      <c r="D524" s="1" t="s">
        <v>15</v>
      </c>
      <c r="E524" s="1">
        <v>8.0</v>
      </c>
      <c r="F524" s="1">
        <v>0.0</v>
      </c>
      <c r="G524" s="1">
        <v>34.0</v>
      </c>
    </row>
    <row r="525">
      <c r="A525" s="1">
        <v>202501.0</v>
      </c>
      <c r="B525" s="1" t="s">
        <v>7</v>
      </c>
      <c r="C525" s="1" t="s">
        <v>8</v>
      </c>
      <c r="D525" s="1" t="s">
        <v>9</v>
      </c>
      <c r="E525" s="1">
        <v>8.0</v>
      </c>
      <c r="F525" s="1">
        <v>0.0</v>
      </c>
      <c r="G525" s="1">
        <v>33.0</v>
      </c>
    </row>
    <row r="526">
      <c r="A526" s="1">
        <v>202412.0</v>
      </c>
      <c r="B526" s="1" t="s">
        <v>7</v>
      </c>
      <c r="C526" s="1" t="s">
        <v>8</v>
      </c>
      <c r="D526" s="3" t="s">
        <v>12</v>
      </c>
      <c r="E526" s="1">
        <v>3.0</v>
      </c>
      <c r="F526" s="1">
        <v>0.0</v>
      </c>
      <c r="G526" s="1">
        <v>20.0</v>
      </c>
    </row>
    <row r="527">
      <c r="A527" s="1">
        <v>202503.0</v>
      </c>
      <c r="B527" s="1" t="s">
        <v>10</v>
      </c>
      <c r="C527" s="1" t="s">
        <v>8</v>
      </c>
      <c r="D527" s="1" t="s">
        <v>11</v>
      </c>
      <c r="E527" s="1">
        <v>9.0</v>
      </c>
      <c r="F527" s="1">
        <v>0.0</v>
      </c>
      <c r="G527" s="1">
        <v>16.0</v>
      </c>
    </row>
    <row r="528">
      <c r="A528" s="1">
        <v>202503.0</v>
      </c>
      <c r="B528" s="1" t="s">
        <v>10</v>
      </c>
      <c r="C528" s="1" t="s">
        <v>8</v>
      </c>
      <c r="D528" s="3" t="s">
        <v>12</v>
      </c>
      <c r="E528" s="1">
        <v>1.0</v>
      </c>
      <c r="F528" s="1">
        <v>1.0</v>
      </c>
      <c r="G528" s="1">
        <v>10.0</v>
      </c>
    </row>
    <row r="529">
      <c r="A529" s="1">
        <v>202412.0</v>
      </c>
      <c r="B529" s="1" t="s">
        <v>10</v>
      </c>
      <c r="C529" s="1" t="s">
        <v>105</v>
      </c>
      <c r="D529" s="1" t="s">
        <v>14</v>
      </c>
      <c r="E529" s="1">
        <v>1.0</v>
      </c>
      <c r="F529" s="1">
        <v>1.0</v>
      </c>
      <c r="G529" s="1">
        <v>1.0</v>
      </c>
    </row>
    <row r="530">
      <c r="A530" s="1">
        <v>202412.0</v>
      </c>
      <c r="B530" s="1" t="s">
        <v>10</v>
      </c>
      <c r="C530" s="1" t="s">
        <v>8</v>
      </c>
      <c r="D530" s="1" t="s">
        <v>11</v>
      </c>
      <c r="E530" s="1">
        <v>9.0</v>
      </c>
      <c r="F530" s="1">
        <v>0.0</v>
      </c>
      <c r="G530" s="1">
        <v>3.0</v>
      </c>
    </row>
    <row r="531">
      <c r="A531" s="1">
        <v>202501.0</v>
      </c>
      <c r="B531" s="1" t="s">
        <v>7</v>
      </c>
      <c r="C531" s="1" t="s">
        <v>8</v>
      </c>
      <c r="D531" s="1" t="s">
        <v>15</v>
      </c>
      <c r="E531" s="1">
        <v>6.0</v>
      </c>
      <c r="F531" s="1">
        <v>0.0</v>
      </c>
      <c r="G531" s="1">
        <v>12.0</v>
      </c>
    </row>
    <row r="532">
      <c r="A532" s="1">
        <v>202411.0</v>
      </c>
      <c r="B532" s="1" t="s">
        <v>7</v>
      </c>
      <c r="C532" s="1" t="s">
        <v>8</v>
      </c>
      <c r="D532" s="1" t="s">
        <v>15</v>
      </c>
      <c r="E532" s="1">
        <v>9.0</v>
      </c>
      <c r="F532" s="1">
        <v>0.0</v>
      </c>
      <c r="G532" s="1">
        <v>4.0</v>
      </c>
    </row>
    <row r="533">
      <c r="A533" s="1">
        <v>202410.0</v>
      </c>
      <c r="B533" s="1" t="s">
        <v>7</v>
      </c>
      <c r="C533" s="1" t="s">
        <v>8</v>
      </c>
      <c r="D533" s="1" t="s">
        <v>11</v>
      </c>
      <c r="E533" s="1">
        <v>5.0</v>
      </c>
      <c r="F533" s="1">
        <v>0.0</v>
      </c>
      <c r="G533" s="1">
        <v>2.0</v>
      </c>
    </row>
    <row r="534">
      <c r="A534" s="1">
        <v>202412.0</v>
      </c>
      <c r="B534" s="1" t="s">
        <v>10</v>
      </c>
      <c r="C534" s="1" t="s">
        <v>8</v>
      </c>
      <c r="D534" s="1" t="s">
        <v>11</v>
      </c>
      <c r="E534" s="1">
        <v>1.0</v>
      </c>
      <c r="F534" s="1">
        <v>0.0</v>
      </c>
      <c r="G534" s="1">
        <v>1.0</v>
      </c>
    </row>
    <row r="535">
      <c r="A535" s="1">
        <v>202503.0</v>
      </c>
      <c r="B535" s="1" t="s">
        <v>7</v>
      </c>
      <c r="C535" s="1" t="s">
        <v>8</v>
      </c>
      <c r="D535" s="1" t="s">
        <v>14</v>
      </c>
      <c r="E535" s="1">
        <v>7.0</v>
      </c>
      <c r="F535" s="1">
        <v>0.0</v>
      </c>
      <c r="G535" s="1">
        <v>1.0</v>
      </c>
    </row>
    <row r="536">
      <c r="A536" s="1">
        <v>202502.0</v>
      </c>
      <c r="B536" s="1" t="s">
        <v>10</v>
      </c>
      <c r="C536" s="1" t="s">
        <v>106</v>
      </c>
      <c r="D536" s="1" t="s">
        <v>14</v>
      </c>
      <c r="E536" s="1">
        <v>6.0</v>
      </c>
      <c r="F536" s="1">
        <v>0.0</v>
      </c>
      <c r="G536" s="1">
        <v>3.0</v>
      </c>
    </row>
    <row r="537">
      <c r="A537" s="1">
        <v>202503.0</v>
      </c>
      <c r="B537" s="1" t="s">
        <v>7</v>
      </c>
      <c r="C537" s="1" t="s">
        <v>8</v>
      </c>
      <c r="D537" s="1" t="s">
        <v>14</v>
      </c>
      <c r="E537" s="1">
        <v>1.0</v>
      </c>
      <c r="F537" s="1">
        <v>0.0</v>
      </c>
      <c r="G537" s="1">
        <v>9.0</v>
      </c>
    </row>
    <row r="538">
      <c r="A538" s="1">
        <v>202503.0</v>
      </c>
      <c r="B538" s="1" t="s">
        <v>10</v>
      </c>
      <c r="C538" s="1" t="s">
        <v>8</v>
      </c>
      <c r="D538" s="1" t="s">
        <v>11</v>
      </c>
      <c r="E538" s="1">
        <v>5.0</v>
      </c>
      <c r="F538" s="1">
        <v>0.0</v>
      </c>
      <c r="G538" s="1">
        <v>7.0</v>
      </c>
    </row>
    <row r="539">
      <c r="A539" s="1">
        <v>202502.0</v>
      </c>
      <c r="B539" s="1" t="s">
        <v>7</v>
      </c>
      <c r="C539" s="1" t="s">
        <v>8</v>
      </c>
      <c r="D539" s="1" t="s">
        <v>14</v>
      </c>
      <c r="E539" s="1">
        <v>4.0</v>
      </c>
      <c r="F539" s="1">
        <v>0.0</v>
      </c>
      <c r="G539" s="1">
        <v>1.0</v>
      </c>
    </row>
    <row r="540">
      <c r="A540" s="1">
        <v>202412.0</v>
      </c>
      <c r="B540" s="1" t="s">
        <v>10</v>
      </c>
      <c r="C540" s="1" t="s">
        <v>8</v>
      </c>
      <c r="D540" s="3" t="s">
        <v>12</v>
      </c>
      <c r="E540" s="1">
        <v>8.0</v>
      </c>
      <c r="F540" s="1">
        <v>0.0</v>
      </c>
      <c r="G540" s="1">
        <v>2.0</v>
      </c>
    </row>
    <row r="541">
      <c r="A541" s="1">
        <v>202501.0</v>
      </c>
      <c r="B541" s="1" t="s">
        <v>10</v>
      </c>
      <c r="C541" s="1" t="s">
        <v>8</v>
      </c>
      <c r="D541" s="3" t="s">
        <v>12</v>
      </c>
      <c r="E541" s="1">
        <v>2.0</v>
      </c>
      <c r="F541" s="1">
        <v>1.0</v>
      </c>
      <c r="G541" s="1">
        <v>1.0</v>
      </c>
    </row>
    <row r="542">
      <c r="A542" s="1">
        <v>202503.0</v>
      </c>
      <c r="B542" s="1" t="s">
        <v>7</v>
      </c>
      <c r="C542" s="1" t="s">
        <v>8</v>
      </c>
      <c r="D542" s="1" t="s">
        <v>15</v>
      </c>
      <c r="E542" s="1">
        <v>4.0</v>
      </c>
      <c r="F542" s="1">
        <v>0.0</v>
      </c>
      <c r="G542" s="1">
        <v>20.0</v>
      </c>
    </row>
    <row r="543">
      <c r="A543" s="1">
        <v>202410.0</v>
      </c>
      <c r="B543" s="1" t="s">
        <v>10</v>
      </c>
      <c r="C543" s="1" t="s">
        <v>8</v>
      </c>
      <c r="D543" s="1" t="s">
        <v>9</v>
      </c>
      <c r="E543" s="1">
        <v>9.0</v>
      </c>
      <c r="F543" s="1">
        <v>0.0</v>
      </c>
      <c r="G543" s="1">
        <v>1.0</v>
      </c>
    </row>
    <row r="544">
      <c r="A544" s="1">
        <v>202412.0</v>
      </c>
      <c r="B544" s="1" t="s">
        <v>7</v>
      </c>
      <c r="C544" s="1" t="s">
        <v>8</v>
      </c>
      <c r="D544" s="3" t="s">
        <v>12</v>
      </c>
      <c r="E544" s="1">
        <v>7.0</v>
      </c>
      <c r="F544" s="1">
        <v>0.0</v>
      </c>
      <c r="G544" s="1">
        <v>7.0</v>
      </c>
    </row>
    <row r="545">
      <c r="A545" s="1">
        <v>202501.0</v>
      </c>
      <c r="B545" s="1" t="s">
        <v>10</v>
      </c>
      <c r="C545" s="1" t="s">
        <v>8</v>
      </c>
      <c r="D545" s="1" t="s">
        <v>9</v>
      </c>
      <c r="E545" s="1">
        <v>9.0</v>
      </c>
      <c r="F545" s="1">
        <v>0.0</v>
      </c>
      <c r="G545" s="1">
        <v>7.0</v>
      </c>
    </row>
    <row r="546">
      <c r="A546" s="1">
        <v>202412.0</v>
      </c>
      <c r="B546" s="1" t="s">
        <v>7</v>
      </c>
      <c r="C546" s="1" t="s">
        <v>106</v>
      </c>
      <c r="D546" s="1" t="s">
        <v>14</v>
      </c>
      <c r="E546" s="1">
        <v>5.0</v>
      </c>
      <c r="F546" s="1">
        <v>0.0</v>
      </c>
      <c r="G546" s="1">
        <v>9.0</v>
      </c>
    </row>
    <row r="547">
      <c r="A547" s="1">
        <v>202412.0</v>
      </c>
      <c r="B547" s="1" t="s">
        <v>7</v>
      </c>
      <c r="C547" s="1" t="s">
        <v>106</v>
      </c>
      <c r="D547" s="1" t="s">
        <v>14</v>
      </c>
      <c r="E547" s="1">
        <v>8.0</v>
      </c>
      <c r="F547" s="1">
        <v>0.0</v>
      </c>
      <c r="G547" s="1">
        <v>3.0</v>
      </c>
    </row>
    <row r="548">
      <c r="A548" s="1">
        <v>202412.0</v>
      </c>
      <c r="B548" s="1" t="s">
        <v>10</v>
      </c>
      <c r="C548" s="1" t="s">
        <v>8</v>
      </c>
      <c r="D548" s="1" t="s">
        <v>9</v>
      </c>
      <c r="E548" s="1">
        <v>0.0</v>
      </c>
      <c r="F548" s="1">
        <v>1.0</v>
      </c>
      <c r="G548" s="1">
        <v>1.0</v>
      </c>
    </row>
    <row r="549">
      <c r="A549" s="1">
        <v>202410.0</v>
      </c>
      <c r="B549" s="1" t="s">
        <v>7</v>
      </c>
      <c r="C549" s="1" t="s">
        <v>8</v>
      </c>
      <c r="D549" s="1" t="s">
        <v>11</v>
      </c>
      <c r="E549" s="1">
        <v>9.0</v>
      </c>
      <c r="F549" s="1">
        <v>0.0</v>
      </c>
      <c r="G549" s="1">
        <v>2.0</v>
      </c>
    </row>
    <row r="550">
      <c r="A550" s="1">
        <v>202410.0</v>
      </c>
      <c r="B550" s="1" t="s">
        <v>7</v>
      </c>
      <c r="C550" s="1" t="s">
        <v>105</v>
      </c>
      <c r="D550" s="1" t="s">
        <v>14</v>
      </c>
      <c r="E550" s="1">
        <v>0.0</v>
      </c>
      <c r="F550" s="1">
        <v>1.0</v>
      </c>
      <c r="G550" s="1">
        <v>3.0</v>
      </c>
    </row>
    <row r="551">
      <c r="A551" s="1">
        <v>202412.0</v>
      </c>
      <c r="B551" s="1" t="s">
        <v>7</v>
      </c>
      <c r="C551" s="1" t="s">
        <v>105</v>
      </c>
      <c r="D551" s="1" t="s">
        <v>14</v>
      </c>
      <c r="E551" s="1">
        <v>1.0</v>
      </c>
      <c r="F551" s="1">
        <v>0.0</v>
      </c>
      <c r="G551" s="1">
        <v>1.0</v>
      </c>
    </row>
    <row r="552">
      <c r="A552" s="1">
        <v>202410.0</v>
      </c>
      <c r="B552" s="1" t="s">
        <v>7</v>
      </c>
      <c r="C552" s="1" t="s">
        <v>105</v>
      </c>
      <c r="D552" s="1" t="s">
        <v>14</v>
      </c>
      <c r="E552" s="1">
        <v>2.0</v>
      </c>
      <c r="F552" s="1">
        <v>0.0</v>
      </c>
      <c r="G552" s="1">
        <v>4.0</v>
      </c>
    </row>
    <row r="553">
      <c r="A553" s="1">
        <v>202501.0</v>
      </c>
      <c r="B553" s="1" t="s">
        <v>7</v>
      </c>
      <c r="C553" s="1" t="s">
        <v>105</v>
      </c>
      <c r="D553" s="1" t="s">
        <v>14</v>
      </c>
      <c r="E553" s="1">
        <v>7.0</v>
      </c>
      <c r="F553" s="1">
        <v>1.0</v>
      </c>
      <c r="G553" s="1">
        <v>1.0</v>
      </c>
    </row>
    <row r="554">
      <c r="A554" s="1">
        <v>202502.0</v>
      </c>
      <c r="B554" s="1" t="s">
        <v>10</v>
      </c>
      <c r="C554" s="1" t="s">
        <v>8</v>
      </c>
      <c r="D554" s="3" t="s">
        <v>12</v>
      </c>
      <c r="E554" s="1">
        <v>2.0</v>
      </c>
      <c r="F554" s="1">
        <v>0.0</v>
      </c>
      <c r="G554" s="1">
        <v>4.0</v>
      </c>
    </row>
    <row r="555">
      <c r="A555" s="1">
        <v>202502.0</v>
      </c>
      <c r="B555" s="1" t="s">
        <v>10</v>
      </c>
      <c r="C555" s="1" t="s">
        <v>106</v>
      </c>
      <c r="D555" s="1" t="s">
        <v>14</v>
      </c>
      <c r="E555" s="1">
        <v>2.0</v>
      </c>
      <c r="F555" s="1">
        <v>0.0</v>
      </c>
      <c r="G555" s="1">
        <v>1.0</v>
      </c>
    </row>
    <row r="556">
      <c r="A556" s="1">
        <v>202503.0</v>
      </c>
      <c r="B556" s="1" t="s">
        <v>10</v>
      </c>
      <c r="C556" s="1" t="s">
        <v>105</v>
      </c>
      <c r="D556" s="1" t="s">
        <v>14</v>
      </c>
      <c r="E556" s="1">
        <v>1.0</v>
      </c>
      <c r="F556" s="1">
        <v>0.0</v>
      </c>
      <c r="G556" s="1">
        <v>3.0</v>
      </c>
    </row>
    <row r="557">
      <c r="A557" s="1">
        <v>202502.0</v>
      </c>
      <c r="B557" s="1" t="s">
        <v>7</v>
      </c>
      <c r="C557" s="1" t="s">
        <v>8</v>
      </c>
      <c r="D557" s="1" t="s">
        <v>14</v>
      </c>
      <c r="E557" s="1">
        <v>1.0</v>
      </c>
      <c r="F557" s="1">
        <v>0.0</v>
      </c>
      <c r="G557" s="1">
        <v>1.0</v>
      </c>
    </row>
    <row r="558">
      <c r="A558" s="1">
        <v>202501.0</v>
      </c>
      <c r="B558" s="1" t="s">
        <v>7</v>
      </c>
      <c r="C558" s="1" t="s">
        <v>106</v>
      </c>
      <c r="D558" s="1" t="s">
        <v>9</v>
      </c>
      <c r="E558" s="1">
        <v>8.0</v>
      </c>
      <c r="F558" s="1">
        <v>0.0</v>
      </c>
      <c r="G558" s="1">
        <v>1.0</v>
      </c>
    </row>
    <row r="559">
      <c r="A559" s="1">
        <v>202503.0</v>
      </c>
      <c r="B559" s="1" t="s">
        <v>10</v>
      </c>
      <c r="C559" s="1" t="s">
        <v>8</v>
      </c>
      <c r="D559" s="1" t="s">
        <v>9</v>
      </c>
      <c r="E559" s="1">
        <v>5.0</v>
      </c>
      <c r="F559" s="1">
        <v>1.0</v>
      </c>
      <c r="G559" s="1">
        <v>2.0</v>
      </c>
    </row>
    <row r="560">
      <c r="A560" s="1">
        <v>202502.0</v>
      </c>
      <c r="B560" s="1" t="s">
        <v>10</v>
      </c>
      <c r="C560" s="1" t="s">
        <v>106</v>
      </c>
      <c r="D560" s="1" t="s">
        <v>14</v>
      </c>
      <c r="E560" s="1">
        <v>5.0</v>
      </c>
      <c r="F560" s="1">
        <v>0.0</v>
      </c>
      <c r="G560" s="1">
        <v>3.0</v>
      </c>
    </row>
    <row r="561">
      <c r="A561" s="1">
        <v>202412.0</v>
      </c>
      <c r="B561" s="1" t="s">
        <v>7</v>
      </c>
      <c r="C561" s="1" t="s">
        <v>8</v>
      </c>
      <c r="D561" s="1" t="s">
        <v>15</v>
      </c>
      <c r="E561" s="1">
        <v>5.0</v>
      </c>
      <c r="F561" s="1">
        <v>0.0</v>
      </c>
      <c r="G561" s="1">
        <v>10.0</v>
      </c>
    </row>
    <row r="562">
      <c r="A562" s="1">
        <v>202410.0</v>
      </c>
      <c r="B562" s="1" t="s">
        <v>7</v>
      </c>
      <c r="C562" s="1" t="s">
        <v>105</v>
      </c>
      <c r="D562" s="1" t="s">
        <v>14</v>
      </c>
      <c r="E562" s="1">
        <v>0.0</v>
      </c>
      <c r="F562" s="1">
        <v>0.0</v>
      </c>
      <c r="G562" s="1">
        <v>2.0</v>
      </c>
    </row>
    <row r="563">
      <c r="A563" s="1">
        <v>202412.0</v>
      </c>
      <c r="B563" s="1" t="s">
        <v>10</v>
      </c>
      <c r="C563" s="1" t="s">
        <v>106</v>
      </c>
      <c r="D563" s="1" t="s">
        <v>14</v>
      </c>
      <c r="E563" s="1">
        <v>3.0</v>
      </c>
      <c r="F563" s="1">
        <v>0.0</v>
      </c>
      <c r="G563" s="1">
        <v>1.0</v>
      </c>
    </row>
    <row r="564">
      <c r="A564" s="1">
        <v>202412.0</v>
      </c>
      <c r="B564" s="1" t="s">
        <v>7</v>
      </c>
      <c r="C564" s="1" t="s">
        <v>106</v>
      </c>
      <c r="D564" s="1" t="s">
        <v>14</v>
      </c>
      <c r="E564" s="1">
        <v>9.0</v>
      </c>
      <c r="F564" s="1">
        <v>0.0</v>
      </c>
      <c r="G564" s="1">
        <v>1.0</v>
      </c>
    </row>
    <row r="565">
      <c r="A565" s="1">
        <v>202502.0</v>
      </c>
      <c r="B565" s="1" t="s">
        <v>7</v>
      </c>
      <c r="C565" s="1" t="s">
        <v>8</v>
      </c>
      <c r="D565" s="1" t="s">
        <v>11</v>
      </c>
      <c r="E565" s="1">
        <v>4.0</v>
      </c>
      <c r="F565" s="1">
        <v>1.0</v>
      </c>
      <c r="G565" s="1">
        <v>1.0</v>
      </c>
    </row>
    <row r="566">
      <c r="A566" s="1">
        <v>202501.0</v>
      </c>
      <c r="B566" s="1" t="s">
        <v>10</v>
      </c>
      <c r="C566" s="1" t="s">
        <v>8</v>
      </c>
      <c r="D566" s="1" t="s">
        <v>14</v>
      </c>
      <c r="E566" s="1">
        <v>5.0</v>
      </c>
      <c r="F566" s="1">
        <v>0.0</v>
      </c>
      <c r="G566" s="1">
        <v>1.0</v>
      </c>
    </row>
    <row r="567">
      <c r="A567" s="1">
        <v>202412.0</v>
      </c>
      <c r="B567" s="1" t="s">
        <v>7</v>
      </c>
      <c r="C567" s="1" t="s">
        <v>8</v>
      </c>
      <c r="D567" s="3" t="s">
        <v>12</v>
      </c>
      <c r="E567" s="1">
        <v>2.0</v>
      </c>
      <c r="F567" s="1">
        <v>1.0</v>
      </c>
      <c r="G567" s="1">
        <v>2.0</v>
      </c>
    </row>
    <row r="568">
      <c r="A568" s="1">
        <v>202501.0</v>
      </c>
      <c r="B568" s="1" t="s">
        <v>10</v>
      </c>
      <c r="C568" s="1" t="s">
        <v>8</v>
      </c>
      <c r="D568" s="3" t="s">
        <v>12</v>
      </c>
      <c r="E568" s="1">
        <v>5.0</v>
      </c>
      <c r="F568" s="1">
        <v>0.0</v>
      </c>
      <c r="G568" s="1">
        <v>1.0</v>
      </c>
    </row>
    <row r="569">
      <c r="A569" s="1">
        <v>202411.0</v>
      </c>
      <c r="B569" s="1" t="s">
        <v>7</v>
      </c>
      <c r="C569" s="1" t="s">
        <v>105</v>
      </c>
      <c r="D569" s="1" t="s">
        <v>14</v>
      </c>
      <c r="E569" s="1">
        <v>3.0</v>
      </c>
      <c r="F569" s="1">
        <v>0.0</v>
      </c>
      <c r="G569" s="1">
        <v>3.0</v>
      </c>
    </row>
    <row r="570">
      <c r="A570" s="1">
        <v>202503.0</v>
      </c>
      <c r="B570" s="1" t="s">
        <v>7</v>
      </c>
      <c r="C570" s="1" t="s">
        <v>8</v>
      </c>
      <c r="D570" s="1" t="s">
        <v>14</v>
      </c>
      <c r="E570" s="1">
        <v>1.0</v>
      </c>
      <c r="F570" s="1">
        <v>1.0</v>
      </c>
      <c r="G570" s="1">
        <v>4.0</v>
      </c>
    </row>
    <row r="571">
      <c r="A571" s="1">
        <v>202502.0</v>
      </c>
      <c r="B571" s="1" t="s">
        <v>7</v>
      </c>
      <c r="C571" s="1" t="s">
        <v>8</v>
      </c>
      <c r="D571" s="1" t="s">
        <v>14</v>
      </c>
      <c r="E571" s="1">
        <v>6.0</v>
      </c>
      <c r="F571" s="1">
        <v>0.0</v>
      </c>
      <c r="G571" s="1">
        <v>1.0</v>
      </c>
    </row>
    <row r="572">
      <c r="A572" s="1">
        <v>202501.0</v>
      </c>
      <c r="B572" s="1" t="s">
        <v>7</v>
      </c>
      <c r="C572" s="1" t="s">
        <v>105</v>
      </c>
      <c r="D572" s="1" t="s">
        <v>14</v>
      </c>
      <c r="E572" s="1">
        <v>3.0</v>
      </c>
      <c r="F572" s="1">
        <v>1.0</v>
      </c>
      <c r="G572" s="1">
        <v>2.0</v>
      </c>
    </row>
    <row r="573">
      <c r="A573" s="1">
        <v>202503.0</v>
      </c>
      <c r="B573" s="1" t="s">
        <v>7</v>
      </c>
      <c r="C573" s="1" t="s">
        <v>105</v>
      </c>
      <c r="D573" s="1" t="s">
        <v>14</v>
      </c>
      <c r="E573" s="1">
        <v>5.0</v>
      </c>
      <c r="F573" s="1">
        <v>0.0</v>
      </c>
      <c r="G573" s="1">
        <v>4.0</v>
      </c>
    </row>
    <row r="574">
      <c r="A574" s="1">
        <v>202411.0</v>
      </c>
      <c r="B574" s="1" t="s">
        <v>7</v>
      </c>
      <c r="C574" s="1" t="s">
        <v>8</v>
      </c>
      <c r="D574" s="1" t="s">
        <v>11</v>
      </c>
      <c r="E574" s="1">
        <v>5.0</v>
      </c>
      <c r="F574" s="1">
        <v>0.0</v>
      </c>
      <c r="G574" s="1">
        <v>3.0</v>
      </c>
    </row>
    <row r="575">
      <c r="A575" s="1">
        <v>202501.0</v>
      </c>
      <c r="B575" s="1" t="s">
        <v>10</v>
      </c>
      <c r="C575" s="1" t="s">
        <v>8</v>
      </c>
      <c r="D575" s="1" t="s">
        <v>15</v>
      </c>
      <c r="E575" s="1">
        <v>5.0</v>
      </c>
      <c r="F575" s="1">
        <v>0.0</v>
      </c>
      <c r="G575" s="1">
        <v>2.0</v>
      </c>
    </row>
    <row r="576">
      <c r="A576" s="1">
        <v>202503.0</v>
      </c>
      <c r="B576" s="1" t="s">
        <v>7</v>
      </c>
      <c r="C576" s="1" t="s">
        <v>8</v>
      </c>
      <c r="D576" s="1" t="s">
        <v>14</v>
      </c>
      <c r="E576" s="1">
        <v>2.0</v>
      </c>
      <c r="F576" s="1">
        <v>1.0</v>
      </c>
      <c r="G576" s="1">
        <v>2.0</v>
      </c>
    </row>
    <row r="577">
      <c r="A577" s="1">
        <v>202503.0</v>
      </c>
      <c r="B577" s="1" t="s">
        <v>10</v>
      </c>
      <c r="C577" s="1" t="s">
        <v>8</v>
      </c>
      <c r="D577" s="3" t="s">
        <v>12</v>
      </c>
      <c r="E577" s="1">
        <v>4.0</v>
      </c>
      <c r="F577" s="1">
        <v>0.0</v>
      </c>
      <c r="G577" s="1">
        <v>14.0</v>
      </c>
    </row>
    <row r="578">
      <c r="A578" s="1">
        <v>202503.0</v>
      </c>
      <c r="B578" s="1" t="s">
        <v>7</v>
      </c>
      <c r="C578" s="1" t="s">
        <v>8</v>
      </c>
      <c r="D578" s="1" t="s">
        <v>11</v>
      </c>
      <c r="E578" s="1">
        <v>6.0</v>
      </c>
      <c r="F578" s="1">
        <v>0.0</v>
      </c>
      <c r="G578" s="1">
        <v>58.0</v>
      </c>
    </row>
    <row r="579">
      <c r="A579" s="1">
        <v>202503.0</v>
      </c>
      <c r="B579" s="1" t="s">
        <v>7</v>
      </c>
      <c r="C579" s="1" t="s">
        <v>8</v>
      </c>
      <c r="D579" s="1" t="s">
        <v>11</v>
      </c>
      <c r="E579" s="1">
        <v>8.0</v>
      </c>
      <c r="F579" s="1">
        <v>0.0</v>
      </c>
      <c r="G579" s="1">
        <v>75.0</v>
      </c>
    </row>
    <row r="580">
      <c r="A580" s="1">
        <v>202503.0</v>
      </c>
      <c r="B580" s="1" t="s">
        <v>7</v>
      </c>
      <c r="C580" s="1" t="s">
        <v>105</v>
      </c>
      <c r="D580" s="1" t="s">
        <v>14</v>
      </c>
      <c r="E580" s="1">
        <v>1.0</v>
      </c>
      <c r="F580" s="1">
        <v>0.0</v>
      </c>
      <c r="G580" s="1">
        <v>4.0</v>
      </c>
    </row>
    <row r="581">
      <c r="A581" s="1">
        <v>202503.0</v>
      </c>
      <c r="B581" s="1" t="s">
        <v>7</v>
      </c>
      <c r="C581" s="1" t="s">
        <v>8</v>
      </c>
      <c r="D581" s="1" t="s">
        <v>11</v>
      </c>
      <c r="E581" s="1">
        <v>7.0</v>
      </c>
      <c r="F581" s="1">
        <v>0.0</v>
      </c>
      <c r="G581" s="1">
        <v>65.0</v>
      </c>
    </row>
    <row r="582">
      <c r="A582" s="1">
        <v>202503.0</v>
      </c>
      <c r="B582" s="1" t="s">
        <v>7</v>
      </c>
      <c r="C582" s="1" t="s">
        <v>106</v>
      </c>
      <c r="D582" s="3" t="s">
        <v>12</v>
      </c>
      <c r="E582" s="1">
        <v>3.0</v>
      </c>
      <c r="F582" s="1">
        <v>0.0</v>
      </c>
      <c r="G582" s="1">
        <v>4.0</v>
      </c>
    </row>
    <row r="583">
      <c r="A583" s="1">
        <v>202503.0</v>
      </c>
      <c r="B583" s="1" t="s">
        <v>10</v>
      </c>
      <c r="C583" s="1" t="s">
        <v>8</v>
      </c>
      <c r="D583" s="1" t="s">
        <v>9</v>
      </c>
      <c r="E583" s="1">
        <v>2.0</v>
      </c>
      <c r="F583" s="1">
        <v>0.0</v>
      </c>
      <c r="G583" s="1">
        <v>21.0</v>
      </c>
    </row>
    <row r="584">
      <c r="A584" s="1">
        <v>202410.0</v>
      </c>
      <c r="B584" s="1" t="s">
        <v>10</v>
      </c>
      <c r="C584" s="1" t="s">
        <v>8</v>
      </c>
      <c r="D584" s="1" t="s">
        <v>9</v>
      </c>
      <c r="E584" s="1">
        <v>7.0</v>
      </c>
      <c r="F584" s="1">
        <v>0.0</v>
      </c>
      <c r="G584" s="1">
        <v>3.0</v>
      </c>
    </row>
    <row r="585">
      <c r="A585" s="1">
        <v>202501.0</v>
      </c>
      <c r="B585" s="1" t="s">
        <v>7</v>
      </c>
      <c r="C585" s="1" t="s">
        <v>8</v>
      </c>
      <c r="D585" s="3" t="s">
        <v>12</v>
      </c>
      <c r="E585" s="1">
        <v>5.0</v>
      </c>
      <c r="F585" s="1">
        <v>0.0</v>
      </c>
      <c r="G585" s="1">
        <v>14.0</v>
      </c>
    </row>
    <row r="586">
      <c r="A586" s="1">
        <v>202503.0</v>
      </c>
      <c r="B586" s="1" t="s">
        <v>10</v>
      </c>
      <c r="C586" s="1" t="s">
        <v>8</v>
      </c>
      <c r="D586" s="1" t="s">
        <v>9</v>
      </c>
      <c r="E586" s="1">
        <v>3.0</v>
      </c>
      <c r="F586" s="1">
        <v>1.0</v>
      </c>
      <c r="G586" s="1">
        <v>2.0</v>
      </c>
    </row>
    <row r="587">
      <c r="A587" s="1">
        <v>202411.0</v>
      </c>
      <c r="B587" s="1" t="s">
        <v>10</v>
      </c>
      <c r="C587" s="1" t="s">
        <v>8</v>
      </c>
      <c r="D587" s="1" t="s">
        <v>11</v>
      </c>
      <c r="E587" s="1">
        <v>8.0</v>
      </c>
      <c r="F587" s="1">
        <v>0.0</v>
      </c>
      <c r="G587" s="1">
        <v>3.0</v>
      </c>
    </row>
    <row r="588">
      <c r="A588" s="1">
        <v>202503.0</v>
      </c>
      <c r="B588" s="1" t="s">
        <v>7</v>
      </c>
      <c r="C588" s="1" t="s">
        <v>8</v>
      </c>
      <c r="D588" s="1" t="s">
        <v>11</v>
      </c>
      <c r="E588" s="1">
        <v>0.0</v>
      </c>
      <c r="F588" s="1">
        <v>0.0</v>
      </c>
      <c r="G588" s="1">
        <v>3.0</v>
      </c>
    </row>
    <row r="589">
      <c r="A589" s="1">
        <v>202503.0</v>
      </c>
      <c r="B589" s="1" t="s">
        <v>10</v>
      </c>
      <c r="C589" s="1" t="s">
        <v>8</v>
      </c>
      <c r="D589" s="3" t="s">
        <v>12</v>
      </c>
      <c r="E589" s="1">
        <v>7.0</v>
      </c>
      <c r="F589" s="1">
        <v>0.0</v>
      </c>
      <c r="G589" s="1">
        <v>5.0</v>
      </c>
    </row>
    <row r="590">
      <c r="A590" s="1">
        <v>202502.0</v>
      </c>
      <c r="B590" s="1" t="s">
        <v>10</v>
      </c>
      <c r="C590" s="1" t="s">
        <v>8</v>
      </c>
      <c r="D590" s="1" t="s">
        <v>9</v>
      </c>
      <c r="E590" s="1">
        <v>7.0</v>
      </c>
      <c r="F590" s="1">
        <v>0.0</v>
      </c>
      <c r="G590" s="1">
        <v>6.0</v>
      </c>
    </row>
    <row r="591">
      <c r="A591" s="1">
        <v>202502.0</v>
      </c>
      <c r="B591" s="1" t="s">
        <v>7</v>
      </c>
      <c r="C591" s="1" t="s">
        <v>106</v>
      </c>
      <c r="D591" s="1" t="s">
        <v>14</v>
      </c>
      <c r="E591" s="1">
        <v>1.0</v>
      </c>
      <c r="F591" s="1">
        <v>0.0</v>
      </c>
      <c r="G591" s="1">
        <v>9.0</v>
      </c>
    </row>
    <row r="592">
      <c r="A592" s="1">
        <v>202503.0</v>
      </c>
      <c r="B592" s="1" t="s">
        <v>10</v>
      </c>
      <c r="C592" s="1" t="s">
        <v>8</v>
      </c>
      <c r="D592" s="1" t="s">
        <v>9</v>
      </c>
      <c r="E592" s="1">
        <v>3.0</v>
      </c>
      <c r="F592" s="1">
        <v>0.0</v>
      </c>
      <c r="G592" s="1">
        <v>16.0</v>
      </c>
    </row>
    <row r="593">
      <c r="A593" s="1">
        <v>202503.0</v>
      </c>
      <c r="B593" s="1" t="s">
        <v>10</v>
      </c>
      <c r="C593" s="1" t="s">
        <v>8</v>
      </c>
      <c r="D593" s="1" t="s">
        <v>9</v>
      </c>
      <c r="E593" s="1">
        <v>9.0</v>
      </c>
      <c r="F593" s="1">
        <v>0.0</v>
      </c>
      <c r="G593" s="1">
        <v>10.0</v>
      </c>
    </row>
    <row r="594">
      <c r="A594" s="1">
        <v>202412.0</v>
      </c>
      <c r="B594" s="1" t="s">
        <v>10</v>
      </c>
      <c r="C594" s="1" t="s">
        <v>8</v>
      </c>
      <c r="D594" s="3" t="s">
        <v>12</v>
      </c>
      <c r="E594" s="1">
        <v>5.0</v>
      </c>
      <c r="F594" s="1">
        <v>0.0</v>
      </c>
      <c r="G594" s="1">
        <v>5.0</v>
      </c>
    </row>
    <row r="595">
      <c r="A595" s="1">
        <v>202503.0</v>
      </c>
      <c r="B595" s="1" t="s">
        <v>7</v>
      </c>
      <c r="C595" s="1" t="s">
        <v>8</v>
      </c>
      <c r="D595" s="1" t="s">
        <v>14</v>
      </c>
      <c r="E595" s="1">
        <v>6.0</v>
      </c>
      <c r="F595" s="1">
        <v>0.0</v>
      </c>
      <c r="G595" s="1">
        <v>2.0</v>
      </c>
    </row>
    <row r="596">
      <c r="A596" s="1">
        <v>202502.0</v>
      </c>
      <c r="B596" s="1" t="s">
        <v>10</v>
      </c>
      <c r="C596" s="1" t="s">
        <v>8</v>
      </c>
      <c r="D596" s="1" t="s">
        <v>11</v>
      </c>
      <c r="E596" s="1">
        <v>8.0</v>
      </c>
      <c r="F596" s="1">
        <v>0.0</v>
      </c>
      <c r="G596" s="1">
        <v>4.0</v>
      </c>
    </row>
    <row r="597">
      <c r="A597" s="1">
        <v>202503.0</v>
      </c>
      <c r="B597" s="1" t="s">
        <v>10</v>
      </c>
      <c r="C597" s="1" t="s">
        <v>105</v>
      </c>
      <c r="D597" s="1" t="s">
        <v>14</v>
      </c>
      <c r="E597" s="1">
        <v>4.0</v>
      </c>
      <c r="F597" s="1">
        <v>0.0</v>
      </c>
      <c r="G597" s="1">
        <v>1.0</v>
      </c>
    </row>
    <row r="598">
      <c r="A598" s="1">
        <v>202410.0</v>
      </c>
      <c r="B598" s="1" t="s">
        <v>7</v>
      </c>
      <c r="C598" s="1" t="s">
        <v>8</v>
      </c>
      <c r="D598" s="1" t="s">
        <v>9</v>
      </c>
      <c r="E598" s="1">
        <v>0.0</v>
      </c>
      <c r="F598" s="1">
        <v>0.0</v>
      </c>
      <c r="G598" s="1">
        <v>1.0</v>
      </c>
    </row>
    <row r="599">
      <c r="A599" s="1">
        <v>202501.0</v>
      </c>
      <c r="B599" s="1" t="s">
        <v>7</v>
      </c>
      <c r="C599" s="1" t="s">
        <v>8</v>
      </c>
      <c r="D599" s="1" t="s">
        <v>9</v>
      </c>
      <c r="E599" s="1">
        <v>6.0</v>
      </c>
      <c r="F599" s="1">
        <v>1.0</v>
      </c>
      <c r="G599" s="1">
        <v>2.0</v>
      </c>
    </row>
    <row r="600">
      <c r="A600" s="1">
        <v>202412.0</v>
      </c>
      <c r="B600" s="1" t="s">
        <v>10</v>
      </c>
      <c r="C600" s="1" t="s">
        <v>8</v>
      </c>
      <c r="D600" s="1" t="s">
        <v>11</v>
      </c>
      <c r="E600" s="1">
        <v>7.0</v>
      </c>
      <c r="F600" s="1">
        <v>0.0</v>
      </c>
      <c r="G600" s="1">
        <v>1.0</v>
      </c>
    </row>
    <row r="601">
      <c r="A601" s="1">
        <v>202411.0</v>
      </c>
      <c r="B601" s="1" t="s">
        <v>7</v>
      </c>
      <c r="C601" s="1" t="s">
        <v>105</v>
      </c>
      <c r="D601" s="1" t="s">
        <v>14</v>
      </c>
      <c r="E601" s="1">
        <v>4.0</v>
      </c>
      <c r="F601" s="1">
        <v>0.0</v>
      </c>
      <c r="G601" s="1">
        <v>1.0</v>
      </c>
    </row>
    <row r="602">
      <c r="A602" s="1">
        <v>202411.0</v>
      </c>
      <c r="B602" s="1" t="s">
        <v>7</v>
      </c>
      <c r="C602" s="1" t="s">
        <v>8</v>
      </c>
      <c r="D602" s="1" t="s">
        <v>9</v>
      </c>
      <c r="E602" s="1">
        <v>4.0</v>
      </c>
      <c r="F602" s="1">
        <v>0.0</v>
      </c>
      <c r="G602" s="1">
        <v>3.0</v>
      </c>
    </row>
    <row r="603">
      <c r="A603" s="1">
        <v>202502.0</v>
      </c>
      <c r="B603" s="1" t="s">
        <v>7</v>
      </c>
      <c r="C603" s="1" t="s">
        <v>8</v>
      </c>
      <c r="D603" s="3" t="s">
        <v>12</v>
      </c>
      <c r="E603" s="1">
        <v>1.0</v>
      </c>
      <c r="F603" s="1">
        <v>0.0</v>
      </c>
      <c r="G603" s="1">
        <v>8.0</v>
      </c>
    </row>
    <row r="604">
      <c r="A604" s="1">
        <v>202503.0</v>
      </c>
      <c r="B604" s="1" t="s">
        <v>7</v>
      </c>
      <c r="C604" s="1" t="s">
        <v>8</v>
      </c>
      <c r="D604" s="1" t="s">
        <v>9</v>
      </c>
      <c r="E604" s="1">
        <v>5.0</v>
      </c>
      <c r="F604" s="1">
        <v>1.0</v>
      </c>
      <c r="G604" s="1">
        <v>3.0</v>
      </c>
    </row>
    <row r="605">
      <c r="A605" s="1">
        <v>202412.0</v>
      </c>
      <c r="B605" s="1" t="s">
        <v>10</v>
      </c>
      <c r="C605" s="1" t="s">
        <v>8</v>
      </c>
      <c r="D605" s="1" t="s">
        <v>9</v>
      </c>
      <c r="E605" s="1">
        <v>9.0</v>
      </c>
      <c r="F605" s="1">
        <v>0.0</v>
      </c>
      <c r="G605" s="1">
        <v>5.0</v>
      </c>
    </row>
    <row r="606">
      <c r="A606" s="1">
        <v>202410.0</v>
      </c>
      <c r="B606" s="1" t="s">
        <v>7</v>
      </c>
      <c r="C606" s="1" t="s">
        <v>105</v>
      </c>
      <c r="D606" s="1" t="s">
        <v>14</v>
      </c>
      <c r="E606" s="1">
        <v>5.0</v>
      </c>
      <c r="F606" s="1">
        <v>0.0</v>
      </c>
      <c r="G606" s="1">
        <v>1.0</v>
      </c>
    </row>
    <row r="607">
      <c r="A607" s="1">
        <v>202503.0</v>
      </c>
      <c r="B607" s="1" t="s">
        <v>10</v>
      </c>
      <c r="C607" s="1" t="s">
        <v>8</v>
      </c>
      <c r="D607" s="1" t="s">
        <v>15</v>
      </c>
      <c r="E607" s="1">
        <v>5.0</v>
      </c>
      <c r="F607" s="1">
        <v>0.0</v>
      </c>
      <c r="G607" s="1">
        <v>6.0</v>
      </c>
    </row>
    <row r="608">
      <c r="A608" s="1">
        <v>202501.0</v>
      </c>
      <c r="B608" s="1" t="s">
        <v>10</v>
      </c>
      <c r="C608" s="1" t="s">
        <v>8</v>
      </c>
      <c r="D608" s="3" t="s">
        <v>12</v>
      </c>
      <c r="E608" s="1">
        <v>4.0</v>
      </c>
      <c r="F608" s="1">
        <v>0.0</v>
      </c>
      <c r="G608" s="1">
        <v>6.0</v>
      </c>
    </row>
    <row r="609">
      <c r="A609" s="1">
        <v>202503.0</v>
      </c>
      <c r="B609" s="1" t="s">
        <v>10</v>
      </c>
      <c r="C609" s="1" t="s">
        <v>8</v>
      </c>
      <c r="D609" s="1" t="s">
        <v>11</v>
      </c>
      <c r="E609" s="1">
        <v>0.0</v>
      </c>
      <c r="F609" s="1">
        <v>1.0</v>
      </c>
      <c r="G609" s="1">
        <v>1.0</v>
      </c>
    </row>
    <row r="610">
      <c r="A610" s="1">
        <v>202501.0</v>
      </c>
      <c r="B610" s="1" t="s">
        <v>10</v>
      </c>
      <c r="C610" s="1" t="s">
        <v>8</v>
      </c>
      <c r="D610" s="1" t="s">
        <v>9</v>
      </c>
      <c r="E610" s="1">
        <v>3.0</v>
      </c>
      <c r="F610" s="1">
        <v>1.0</v>
      </c>
      <c r="G610" s="1">
        <v>1.0</v>
      </c>
    </row>
    <row r="611">
      <c r="A611" s="1">
        <v>202412.0</v>
      </c>
      <c r="B611" s="1" t="s">
        <v>10</v>
      </c>
      <c r="C611" s="1" t="s">
        <v>8</v>
      </c>
      <c r="D611" s="3" t="s">
        <v>12</v>
      </c>
      <c r="E611" s="1">
        <v>1.0</v>
      </c>
      <c r="F611" s="1">
        <v>1.0</v>
      </c>
      <c r="G611" s="1">
        <v>2.0</v>
      </c>
    </row>
    <row r="612">
      <c r="A612" s="1">
        <v>202502.0</v>
      </c>
      <c r="B612" s="1" t="s">
        <v>10</v>
      </c>
      <c r="C612" s="1" t="s">
        <v>8</v>
      </c>
      <c r="D612" s="1" t="s">
        <v>9</v>
      </c>
      <c r="E612" s="1">
        <v>8.0</v>
      </c>
      <c r="F612" s="1">
        <v>0.0</v>
      </c>
      <c r="G612" s="1">
        <v>4.0</v>
      </c>
    </row>
    <row r="613">
      <c r="A613" s="1">
        <v>202501.0</v>
      </c>
      <c r="B613" s="1" t="s">
        <v>10</v>
      </c>
      <c r="C613" s="1" t="s">
        <v>8</v>
      </c>
      <c r="D613" s="1" t="s">
        <v>15</v>
      </c>
      <c r="E613" s="1">
        <v>5.0</v>
      </c>
      <c r="F613" s="1">
        <v>1.0</v>
      </c>
      <c r="G613" s="1">
        <v>1.0</v>
      </c>
    </row>
    <row r="614">
      <c r="A614" s="1">
        <v>202412.0</v>
      </c>
      <c r="B614" s="1" t="s">
        <v>10</v>
      </c>
      <c r="C614" s="1" t="s">
        <v>8</v>
      </c>
      <c r="D614" s="3" t="s">
        <v>12</v>
      </c>
      <c r="E614" s="1">
        <v>5.0</v>
      </c>
      <c r="F614" s="1">
        <v>1.0</v>
      </c>
      <c r="G614" s="1">
        <v>1.0</v>
      </c>
    </row>
    <row r="615">
      <c r="A615" s="1">
        <v>202503.0</v>
      </c>
      <c r="B615" s="1" t="s">
        <v>10</v>
      </c>
      <c r="C615" s="1" t="s">
        <v>105</v>
      </c>
      <c r="D615" s="1" t="s">
        <v>14</v>
      </c>
      <c r="E615" s="1">
        <v>2.0</v>
      </c>
      <c r="F615" s="1">
        <v>0.0</v>
      </c>
      <c r="G615" s="1">
        <v>1.0</v>
      </c>
    </row>
    <row r="616">
      <c r="A616" s="1">
        <v>202410.0</v>
      </c>
      <c r="B616" s="1" t="s">
        <v>10</v>
      </c>
      <c r="C616" s="1" t="s">
        <v>105</v>
      </c>
      <c r="D616" s="1" t="s">
        <v>14</v>
      </c>
      <c r="E616" s="1">
        <v>4.0</v>
      </c>
      <c r="F616" s="1">
        <v>0.0</v>
      </c>
      <c r="G616" s="1">
        <v>1.0</v>
      </c>
    </row>
    <row r="617">
      <c r="A617" s="1">
        <v>202502.0</v>
      </c>
      <c r="B617" s="1" t="s">
        <v>7</v>
      </c>
      <c r="C617" s="1" t="s">
        <v>105</v>
      </c>
      <c r="D617" s="1" t="s">
        <v>14</v>
      </c>
      <c r="E617" s="1">
        <v>3.0</v>
      </c>
      <c r="F617" s="1">
        <v>0.0</v>
      </c>
      <c r="G617" s="1">
        <v>1.0</v>
      </c>
    </row>
    <row r="618">
      <c r="A618" s="1">
        <v>202501.0</v>
      </c>
      <c r="B618" s="1" t="s">
        <v>10</v>
      </c>
      <c r="C618" s="1" t="s">
        <v>8</v>
      </c>
      <c r="D618" s="3" t="s">
        <v>12</v>
      </c>
      <c r="E618" s="1">
        <v>1.0</v>
      </c>
      <c r="F618" s="1">
        <v>1.0</v>
      </c>
      <c r="G618" s="1">
        <v>1.0</v>
      </c>
    </row>
    <row r="619">
      <c r="A619" s="1">
        <v>202501.0</v>
      </c>
      <c r="B619" s="1" t="s">
        <v>7</v>
      </c>
      <c r="C619" s="1" t="s">
        <v>106</v>
      </c>
      <c r="D619" s="3" t="s">
        <v>12</v>
      </c>
      <c r="E619" s="1">
        <v>5.0</v>
      </c>
      <c r="F619" s="1">
        <v>0.0</v>
      </c>
      <c r="G619" s="1">
        <v>2.0</v>
      </c>
    </row>
    <row r="620">
      <c r="A620" s="1">
        <v>202412.0</v>
      </c>
      <c r="B620" s="1" t="s">
        <v>10</v>
      </c>
      <c r="C620" s="1" t="s">
        <v>8</v>
      </c>
      <c r="D620" s="3" t="s">
        <v>12</v>
      </c>
      <c r="E620" s="1">
        <v>9.0</v>
      </c>
      <c r="F620" s="1">
        <v>0.0</v>
      </c>
      <c r="G620" s="1">
        <v>1.0</v>
      </c>
    </row>
    <row r="621">
      <c r="A621" s="1">
        <v>202412.0</v>
      </c>
      <c r="B621" s="1" t="s">
        <v>7</v>
      </c>
      <c r="C621" s="1" t="s">
        <v>8</v>
      </c>
      <c r="D621" s="1" t="s">
        <v>9</v>
      </c>
      <c r="E621" s="1">
        <v>7.0</v>
      </c>
      <c r="F621" s="1">
        <v>0.0</v>
      </c>
      <c r="G621" s="1">
        <v>34.0</v>
      </c>
    </row>
    <row r="622">
      <c r="A622" s="1">
        <v>202412.0</v>
      </c>
      <c r="B622" s="1" t="s">
        <v>10</v>
      </c>
      <c r="C622" s="1" t="s">
        <v>106</v>
      </c>
      <c r="D622" s="1" t="s">
        <v>14</v>
      </c>
      <c r="E622" s="1">
        <v>0.0</v>
      </c>
      <c r="F622" s="1">
        <v>1.0</v>
      </c>
      <c r="G622" s="1">
        <v>26.0</v>
      </c>
    </row>
    <row r="623">
      <c r="A623" s="1">
        <v>202503.0</v>
      </c>
      <c r="B623" s="1" t="s">
        <v>7</v>
      </c>
      <c r="C623" s="1" t="s">
        <v>8</v>
      </c>
      <c r="D623" s="1" t="s">
        <v>11</v>
      </c>
      <c r="E623" s="1">
        <v>2.0</v>
      </c>
      <c r="F623" s="1">
        <v>0.0</v>
      </c>
      <c r="G623" s="1">
        <v>32.0</v>
      </c>
    </row>
    <row r="624">
      <c r="A624" s="1">
        <v>202501.0</v>
      </c>
      <c r="B624" s="1" t="s">
        <v>7</v>
      </c>
      <c r="C624" s="1" t="s">
        <v>8</v>
      </c>
      <c r="D624" s="3" t="s">
        <v>12</v>
      </c>
      <c r="E624" s="1">
        <v>6.0</v>
      </c>
      <c r="F624" s="1">
        <v>0.0</v>
      </c>
      <c r="G624" s="1">
        <v>17.0</v>
      </c>
    </row>
    <row r="625">
      <c r="A625" s="1">
        <v>202503.0</v>
      </c>
      <c r="B625" s="1" t="s">
        <v>10</v>
      </c>
      <c r="C625" s="1" t="s">
        <v>8</v>
      </c>
      <c r="D625" s="1" t="s">
        <v>15</v>
      </c>
      <c r="E625" s="1">
        <v>6.0</v>
      </c>
      <c r="F625" s="1">
        <v>0.0</v>
      </c>
      <c r="G625" s="1">
        <v>12.0</v>
      </c>
    </row>
    <row r="626">
      <c r="A626" s="1">
        <v>202503.0</v>
      </c>
      <c r="B626" s="1" t="s">
        <v>7</v>
      </c>
      <c r="C626" s="1" t="s">
        <v>8</v>
      </c>
      <c r="D626" s="3" t="s">
        <v>12</v>
      </c>
      <c r="E626" s="1">
        <v>3.0</v>
      </c>
      <c r="F626" s="1">
        <v>0.0</v>
      </c>
      <c r="G626" s="1">
        <v>54.0</v>
      </c>
    </row>
    <row r="627">
      <c r="A627" s="1">
        <v>202412.0</v>
      </c>
      <c r="B627" s="1" t="s">
        <v>7</v>
      </c>
      <c r="C627" s="1" t="s">
        <v>8</v>
      </c>
      <c r="D627" s="1" t="s">
        <v>15</v>
      </c>
      <c r="E627" s="1">
        <v>6.0</v>
      </c>
      <c r="F627" s="1">
        <v>0.0</v>
      </c>
      <c r="G627" s="1">
        <v>15.0</v>
      </c>
    </row>
    <row r="628">
      <c r="A628" s="1">
        <v>202502.0</v>
      </c>
      <c r="B628" s="1" t="s">
        <v>7</v>
      </c>
      <c r="C628" s="1" t="s">
        <v>8</v>
      </c>
      <c r="D628" s="1" t="s">
        <v>11</v>
      </c>
      <c r="E628" s="1">
        <v>7.0</v>
      </c>
      <c r="F628" s="1">
        <v>0.0</v>
      </c>
      <c r="G628" s="1">
        <v>17.0</v>
      </c>
    </row>
    <row r="629">
      <c r="A629" s="1">
        <v>202502.0</v>
      </c>
      <c r="B629" s="1" t="s">
        <v>7</v>
      </c>
      <c r="C629" s="1" t="s">
        <v>8</v>
      </c>
      <c r="D629" s="1" t="s">
        <v>9</v>
      </c>
      <c r="E629" s="1">
        <v>9.0</v>
      </c>
      <c r="F629" s="1">
        <v>0.0</v>
      </c>
      <c r="G629" s="1">
        <v>25.0</v>
      </c>
    </row>
    <row r="630">
      <c r="A630" s="1">
        <v>202503.0</v>
      </c>
      <c r="B630" s="1" t="s">
        <v>7</v>
      </c>
      <c r="C630" s="1" t="s">
        <v>8</v>
      </c>
      <c r="D630" s="3" t="s">
        <v>12</v>
      </c>
      <c r="E630" s="1">
        <v>1.0</v>
      </c>
      <c r="F630" s="1">
        <v>0.0</v>
      </c>
      <c r="G630" s="1">
        <v>75.0</v>
      </c>
    </row>
    <row r="631">
      <c r="A631" s="1">
        <v>202503.0</v>
      </c>
      <c r="B631" s="1" t="s">
        <v>7</v>
      </c>
      <c r="C631" s="1" t="s">
        <v>8</v>
      </c>
      <c r="D631" s="1" t="s">
        <v>11</v>
      </c>
      <c r="E631" s="1">
        <v>5.0</v>
      </c>
      <c r="F631" s="1">
        <v>0.0</v>
      </c>
      <c r="G631" s="1">
        <v>44.0</v>
      </c>
    </row>
    <row r="632">
      <c r="A632" s="1">
        <v>202412.0</v>
      </c>
      <c r="B632" s="1" t="s">
        <v>7</v>
      </c>
      <c r="C632" s="1" t="s">
        <v>8</v>
      </c>
      <c r="D632" s="3" t="s">
        <v>12</v>
      </c>
      <c r="E632" s="1">
        <v>2.0</v>
      </c>
      <c r="F632" s="1">
        <v>0.0</v>
      </c>
      <c r="G632" s="1">
        <v>19.0</v>
      </c>
    </row>
    <row r="633">
      <c r="A633" s="1">
        <v>202503.0</v>
      </c>
      <c r="B633" s="1" t="s">
        <v>10</v>
      </c>
      <c r="C633" s="1" t="s">
        <v>8</v>
      </c>
      <c r="D633" s="1" t="s">
        <v>11</v>
      </c>
      <c r="E633" s="1">
        <v>1.0</v>
      </c>
      <c r="F633" s="1">
        <v>0.0</v>
      </c>
      <c r="G633" s="1">
        <v>6.0</v>
      </c>
    </row>
    <row r="634">
      <c r="A634" s="1">
        <v>202501.0</v>
      </c>
      <c r="B634" s="1" t="s">
        <v>7</v>
      </c>
      <c r="C634" s="1" t="s">
        <v>106</v>
      </c>
      <c r="D634" s="1" t="s">
        <v>14</v>
      </c>
      <c r="E634" s="1">
        <v>0.0</v>
      </c>
      <c r="F634" s="1">
        <v>1.0</v>
      </c>
      <c r="G634" s="1">
        <v>64.0</v>
      </c>
    </row>
    <row r="635">
      <c r="A635" s="1">
        <v>202501.0</v>
      </c>
      <c r="B635" s="1" t="s">
        <v>7</v>
      </c>
      <c r="C635" s="1" t="s">
        <v>8</v>
      </c>
      <c r="D635" s="1" t="s">
        <v>9</v>
      </c>
      <c r="E635" s="1">
        <v>9.0</v>
      </c>
      <c r="F635" s="1">
        <v>0.0</v>
      </c>
      <c r="G635" s="1">
        <v>18.0</v>
      </c>
    </row>
    <row r="636">
      <c r="A636" s="1">
        <v>202502.0</v>
      </c>
      <c r="B636" s="1" t="s">
        <v>7</v>
      </c>
      <c r="C636" s="1" t="s">
        <v>8</v>
      </c>
      <c r="D636" s="3" t="s">
        <v>12</v>
      </c>
      <c r="E636" s="1">
        <v>3.0</v>
      </c>
      <c r="F636" s="1">
        <v>0.0</v>
      </c>
      <c r="G636" s="1">
        <v>24.0</v>
      </c>
    </row>
    <row r="637">
      <c r="A637" s="1">
        <v>202412.0</v>
      </c>
      <c r="B637" s="1" t="s">
        <v>7</v>
      </c>
      <c r="C637" s="1" t="s">
        <v>105</v>
      </c>
      <c r="D637" s="1" t="s">
        <v>14</v>
      </c>
      <c r="E637" s="1">
        <v>9.0</v>
      </c>
      <c r="F637" s="1">
        <v>0.0</v>
      </c>
      <c r="G637" s="1">
        <v>1.0</v>
      </c>
    </row>
    <row r="638">
      <c r="A638" s="1">
        <v>202412.0</v>
      </c>
      <c r="B638" s="1" t="s">
        <v>7</v>
      </c>
      <c r="C638" s="1" t="s">
        <v>8</v>
      </c>
      <c r="D638" s="1" t="s">
        <v>11</v>
      </c>
      <c r="E638" s="1">
        <v>4.0</v>
      </c>
      <c r="F638" s="1">
        <v>0.0</v>
      </c>
      <c r="G638" s="1">
        <v>11.0</v>
      </c>
    </row>
    <row r="639">
      <c r="A639" s="1">
        <v>202503.0</v>
      </c>
      <c r="B639" s="1" t="s">
        <v>7</v>
      </c>
      <c r="C639" s="1" t="s">
        <v>106</v>
      </c>
      <c r="D639" s="3" t="s">
        <v>12</v>
      </c>
      <c r="E639" s="1">
        <v>4.0</v>
      </c>
      <c r="F639" s="1">
        <v>0.0</v>
      </c>
      <c r="G639" s="1">
        <v>1.0</v>
      </c>
    </row>
    <row r="640">
      <c r="A640" s="1">
        <v>202502.0</v>
      </c>
      <c r="B640" s="1" t="s">
        <v>7</v>
      </c>
      <c r="C640" s="1" t="s">
        <v>106</v>
      </c>
      <c r="D640" s="1" t="s">
        <v>14</v>
      </c>
      <c r="E640" s="1">
        <v>3.0</v>
      </c>
      <c r="F640" s="1">
        <v>0.0</v>
      </c>
      <c r="G640" s="1">
        <v>6.0</v>
      </c>
    </row>
    <row r="641">
      <c r="A641" s="1">
        <v>202411.0</v>
      </c>
      <c r="B641" s="1" t="s">
        <v>10</v>
      </c>
      <c r="C641" s="1" t="s">
        <v>106</v>
      </c>
      <c r="D641" s="1" t="s">
        <v>14</v>
      </c>
      <c r="E641" s="1">
        <v>1.0</v>
      </c>
      <c r="F641" s="1">
        <v>1.0</v>
      </c>
      <c r="G641" s="1">
        <v>2.0</v>
      </c>
    </row>
    <row r="642">
      <c r="A642" s="1">
        <v>202503.0</v>
      </c>
      <c r="B642" s="1" t="s">
        <v>7</v>
      </c>
      <c r="C642" s="1" t="s">
        <v>8</v>
      </c>
      <c r="D642" s="1" t="s">
        <v>15</v>
      </c>
      <c r="E642" s="1">
        <v>3.0</v>
      </c>
      <c r="F642" s="1">
        <v>0.0</v>
      </c>
      <c r="G642" s="1">
        <v>10.0</v>
      </c>
    </row>
    <row r="643">
      <c r="A643" s="1">
        <v>202412.0</v>
      </c>
      <c r="B643" s="1" t="s">
        <v>7</v>
      </c>
      <c r="C643" s="1" t="s">
        <v>8</v>
      </c>
      <c r="D643" s="3" t="s">
        <v>12</v>
      </c>
      <c r="E643" s="1">
        <v>1.0</v>
      </c>
      <c r="F643" s="1">
        <v>0.0</v>
      </c>
      <c r="G643" s="1">
        <v>5.0</v>
      </c>
    </row>
    <row r="644">
      <c r="A644" s="1">
        <v>202411.0</v>
      </c>
      <c r="B644" s="1" t="s">
        <v>7</v>
      </c>
      <c r="C644" s="1" t="s">
        <v>8</v>
      </c>
      <c r="D644" s="1" t="s">
        <v>9</v>
      </c>
      <c r="E644" s="1">
        <v>6.0</v>
      </c>
      <c r="F644" s="1">
        <v>0.0</v>
      </c>
      <c r="G644" s="1">
        <v>6.0</v>
      </c>
    </row>
    <row r="645">
      <c r="A645" s="1">
        <v>202411.0</v>
      </c>
      <c r="B645" s="1" t="s">
        <v>7</v>
      </c>
      <c r="C645" s="1" t="s">
        <v>8</v>
      </c>
      <c r="D645" s="3" t="s">
        <v>12</v>
      </c>
      <c r="E645" s="1">
        <v>1.0</v>
      </c>
      <c r="F645" s="1">
        <v>0.0</v>
      </c>
      <c r="G645" s="1">
        <v>1.0</v>
      </c>
    </row>
    <row r="646">
      <c r="A646" s="1">
        <v>202503.0</v>
      </c>
      <c r="B646" s="1" t="s">
        <v>7</v>
      </c>
      <c r="C646" s="1" t="s">
        <v>105</v>
      </c>
      <c r="D646" s="1" t="s">
        <v>14</v>
      </c>
      <c r="E646" s="1">
        <v>0.0</v>
      </c>
      <c r="F646" s="1">
        <v>0.0</v>
      </c>
      <c r="G646" s="1">
        <v>3.0</v>
      </c>
    </row>
    <row r="647">
      <c r="A647" s="1">
        <v>202501.0</v>
      </c>
      <c r="B647" s="1" t="s">
        <v>10</v>
      </c>
      <c r="C647" s="1" t="s">
        <v>8</v>
      </c>
      <c r="D647" s="3" t="s">
        <v>12</v>
      </c>
      <c r="E647" s="1">
        <v>3.0</v>
      </c>
      <c r="F647" s="1">
        <v>0.0</v>
      </c>
      <c r="G647" s="1">
        <v>2.0</v>
      </c>
    </row>
    <row r="648">
      <c r="A648" s="1">
        <v>202503.0</v>
      </c>
      <c r="B648" s="1" t="s">
        <v>10</v>
      </c>
      <c r="C648" s="1" t="s">
        <v>105</v>
      </c>
      <c r="D648" s="1" t="s">
        <v>14</v>
      </c>
      <c r="E648" s="1">
        <v>3.0</v>
      </c>
      <c r="F648" s="1">
        <v>1.0</v>
      </c>
      <c r="G648" s="1">
        <v>1.0</v>
      </c>
    </row>
    <row r="649">
      <c r="A649" s="1">
        <v>202410.0</v>
      </c>
      <c r="B649" s="1" t="s">
        <v>7</v>
      </c>
      <c r="C649" s="1" t="s">
        <v>106</v>
      </c>
      <c r="D649" s="1" t="s">
        <v>14</v>
      </c>
      <c r="E649" s="1">
        <v>6.0</v>
      </c>
      <c r="F649" s="1">
        <v>0.0</v>
      </c>
      <c r="G649" s="1">
        <v>1.0</v>
      </c>
    </row>
    <row r="650">
      <c r="A650" s="1">
        <v>202411.0</v>
      </c>
      <c r="B650" s="1" t="s">
        <v>7</v>
      </c>
      <c r="C650" s="1" t="s">
        <v>8</v>
      </c>
      <c r="D650" s="1" t="s">
        <v>15</v>
      </c>
      <c r="E650" s="1">
        <v>7.0</v>
      </c>
      <c r="F650" s="1">
        <v>0.0</v>
      </c>
      <c r="G650" s="1">
        <v>5.0</v>
      </c>
    </row>
    <row r="651">
      <c r="A651" s="1">
        <v>202412.0</v>
      </c>
      <c r="B651" s="1" t="s">
        <v>10</v>
      </c>
      <c r="C651" s="1" t="s">
        <v>8</v>
      </c>
      <c r="D651" s="1" t="s">
        <v>11</v>
      </c>
      <c r="E651" s="1">
        <v>3.0</v>
      </c>
      <c r="F651" s="1">
        <v>0.0</v>
      </c>
      <c r="G651" s="1">
        <v>1.0</v>
      </c>
    </row>
    <row r="652">
      <c r="A652" s="1">
        <v>202412.0</v>
      </c>
      <c r="B652" s="1" t="s">
        <v>7</v>
      </c>
      <c r="C652" s="1" t="s">
        <v>8</v>
      </c>
      <c r="D652" s="1" t="s">
        <v>11</v>
      </c>
      <c r="E652" s="1">
        <v>2.0</v>
      </c>
      <c r="F652" s="1">
        <v>1.0</v>
      </c>
      <c r="G652" s="1">
        <v>3.0</v>
      </c>
    </row>
    <row r="653">
      <c r="A653" s="1">
        <v>202501.0</v>
      </c>
      <c r="B653" s="1" t="s">
        <v>10</v>
      </c>
      <c r="C653" s="1" t="s">
        <v>8</v>
      </c>
      <c r="D653" s="1" t="s">
        <v>9</v>
      </c>
      <c r="E653" s="1">
        <v>2.0</v>
      </c>
      <c r="F653" s="1">
        <v>0.0</v>
      </c>
      <c r="G653" s="1">
        <v>2.0</v>
      </c>
    </row>
    <row r="654">
      <c r="A654" s="1">
        <v>202412.0</v>
      </c>
      <c r="B654" s="1" t="s">
        <v>7</v>
      </c>
      <c r="C654" s="1" t="s">
        <v>105</v>
      </c>
      <c r="D654" s="1" t="s">
        <v>14</v>
      </c>
      <c r="E654" s="1">
        <v>2.0</v>
      </c>
      <c r="F654" s="1">
        <v>1.0</v>
      </c>
      <c r="G654" s="1">
        <v>3.0</v>
      </c>
    </row>
    <row r="655">
      <c r="A655" s="1">
        <v>202411.0</v>
      </c>
      <c r="B655" s="1" t="s">
        <v>7</v>
      </c>
      <c r="C655" s="1" t="s">
        <v>105</v>
      </c>
      <c r="D655" s="1" t="s">
        <v>14</v>
      </c>
      <c r="E655" s="1">
        <v>0.0</v>
      </c>
      <c r="F655" s="1">
        <v>1.0</v>
      </c>
      <c r="G655" s="1">
        <v>2.0</v>
      </c>
    </row>
    <row r="656">
      <c r="A656" s="1">
        <v>202412.0</v>
      </c>
      <c r="B656" s="1" t="s">
        <v>7</v>
      </c>
      <c r="C656" s="1" t="s">
        <v>106</v>
      </c>
      <c r="D656" s="3" t="s">
        <v>12</v>
      </c>
      <c r="E656" s="1">
        <v>0.0</v>
      </c>
      <c r="F656" s="1">
        <v>1.0</v>
      </c>
      <c r="G656" s="1">
        <v>2.0</v>
      </c>
    </row>
    <row r="657">
      <c r="A657" s="1">
        <v>202412.0</v>
      </c>
      <c r="B657" s="1" t="s">
        <v>10</v>
      </c>
      <c r="C657" s="1" t="s">
        <v>8</v>
      </c>
      <c r="D657" s="1" t="s">
        <v>15</v>
      </c>
      <c r="E657" s="1">
        <v>6.0</v>
      </c>
      <c r="F657" s="1">
        <v>0.0</v>
      </c>
      <c r="G657" s="1">
        <v>1.0</v>
      </c>
    </row>
    <row r="658">
      <c r="A658" s="1">
        <v>202412.0</v>
      </c>
      <c r="B658" s="1" t="s">
        <v>10</v>
      </c>
      <c r="C658" s="1" t="s">
        <v>8</v>
      </c>
      <c r="D658" s="1" t="s">
        <v>9</v>
      </c>
      <c r="E658" s="1">
        <v>0.0</v>
      </c>
      <c r="F658" s="1">
        <v>0.0</v>
      </c>
      <c r="G658" s="1">
        <v>1.0</v>
      </c>
    </row>
    <row r="659">
      <c r="A659" s="1">
        <v>202503.0</v>
      </c>
      <c r="B659" s="1" t="s">
        <v>10</v>
      </c>
      <c r="C659" s="1" t="s">
        <v>106</v>
      </c>
      <c r="D659" s="1" t="s">
        <v>14</v>
      </c>
      <c r="E659" s="1">
        <v>6.0</v>
      </c>
      <c r="F659" s="1">
        <v>0.0</v>
      </c>
      <c r="G659" s="1">
        <v>3.0</v>
      </c>
    </row>
    <row r="660">
      <c r="A660" s="1">
        <v>202503.0</v>
      </c>
      <c r="B660" s="1" t="s">
        <v>7</v>
      </c>
      <c r="C660" s="1" t="s">
        <v>8</v>
      </c>
      <c r="D660" s="1" t="s">
        <v>15</v>
      </c>
      <c r="E660" s="1">
        <v>2.0</v>
      </c>
      <c r="F660" s="1">
        <v>1.0</v>
      </c>
      <c r="G660" s="1">
        <v>1.0</v>
      </c>
    </row>
    <row r="661">
      <c r="A661" s="1">
        <v>202503.0</v>
      </c>
      <c r="B661" s="1" t="s">
        <v>10</v>
      </c>
      <c r="C661" s="1" t="s">
        <v>8</v>
      </c>
      <c r="D661" s="1" t="s">
        <v>9</v>
      </c>
      <c r="E661" s="1">
        <v>8.0</v>
      </c>
      <c r="F661" s="1">
        <v>1.0</v>
      </c>
      <c r="G661" s="1">
        <v>1.0</v>
      </c>
    </row>
    <row r="662">
      <c r="A662" s="1">
        <v>202410.0</v>
      </c>
      <c r="B662" s="1" t="s">
        <v>7</v>
      </c>
      <c r="C662" s="1" t="s">
        <v>8</v>
      </c>
      <c r="D662" s="3" t="s">
        <v>12</v>
      </c>
      <c r="E662" s="1">
        <v>2.0</v>
      </c>
      <c r="F662" s="1">
        <v>1.0</v>
      </c>
      <c r="G662" s="1">
        <v>1.0</v>
      </c>
    </row>
    <row r="663">
      <c r="A663" s="1">
        <v>202503.0</v>
      </c>
      <c r="B663" s="1" t="s">
        <v>7</v>
      </c>
      <c r="C663" s="1" t="s">
        <v>106</v>
      </c>
      <c r="D663" s="3" t="s">
        <v>12</v>
      </c>
      <c r="E663" s="1">
        <v>0.0</v>
      </c>
      <c r="F663" s="1">
        <v>1.0</v>
      </c>
      <c r="G663" s="1">
        <v>4.0</v>
      </c>
    </row>
    <row r="664">
      <c r="A664" s="1">
        <v>202501.0</v>
      </c>
      <c r="B664" s="1" t="s">
        <v>7</v>
      </c>
      <c r="C664" s="1" t="s">
        <v>8</v>
      </c>
      <c r="D664" s="3" t="s">
        <v>12</v>
      </c>
      <c r="E664" s="1">
        <v>0.0</v>
      </c>
      <c r="F664" s="1">
        <v>1.0</v>
      </c>
      <c r="G664" s="1">
        <v>1.0</v>
      </c>
    </row>
    <row r="665">
      <c r="A665" s="1">
        <v>202412.0</v>
      </c>
      <c r="B665" s="1" t="s">
        <v>10</v>
      </c>
      <c r="C665" s="1" t="s">
        <v>8</v>
      </c>
      <c r="D665" s="1" t="s">
        <v>15</v>
      </c>
      <c r="E665" s="1">
        <v>3.0</v>
      </c>
      <c r="F665" s="1">
        <v>0.0</v>
      </c>
      <c r="G665" s="1">
        <v>1.0</v>
      </c>
    </row>
    <row r="666">
      <c r="A666" s="1">
        <v>202412.0</v>
      </c>
      <c r="B666" s="1" t="s">
        <v>7</v>
      </c>
      <c r="C666" s="1" t="s">
        <v>106</v>
      </c>
      <c r="D666" s="3" t="s">
        <v>12</v>
      </c>
      <c r="E666" s="1">
        <v>7.0</v>
      </c>
      <c r="F666" s="1">
        <v>0.0</v>
      </c>
      <c r="G666" s="1">
        <v>1.0</v>
      </c>
    </row>
    <row r="667">
      <c r="A667" s="1">
        <v>202412.0</v>
      </c>
      <c r="B667" s="1" t="s">
        <v>10</v>
      </c>
      <c r="C667" s="1" t="s">
        <v>106</v>
      </c>
      <c r="D667" s="1" t="s">
        <v>14</v>
      </c>
      <c r="E667" s="1">
        <v>5.0</v>
      </c>
      <c r="F667" s="1">
        <v>0.0</v>
      </c>
      <c r="G667" s="1">
        <v>2.0</v>
      </c>
    </row>
    <row r="668">
      <c r="A668" s="1">
        <v>202411.0</v>
      </c>
      <c r="B668" s="1" t="s">
        <v>7</v>
      </c>
      <c r="C668" s="1" t="s">
        <v>105</v>
      </c>
      <c r="D668" s="1" t="s">
        <v>14</v>
      </c>
      <c r="E668" s="1">
        <v>5.0</v>
      </c>
      <c r="F668" s="1">
        <v>0.0</v>
      </c>
      <c r="G668" s="1">
        <v>1.0</v>
      </c>
    </row>
    <row r="669">
      <c r="A669" s="1">
        <v>202503.0</v>
      </c>
      <c r="B669" s="1" t="s">
        <v>7</v>
      </c>
      <c r="C669" s="1" t="s">
        <v>8</v>
      </c>
      <c r="D669" s="1" t="s">
        <v>11</v>
      </c>
      <c r="E669" s="1">
        <v>3.0</v>
      </c>
      <c r="F669" s="1">
        <v>1.0</v>
      </c>
      <c r="G669" s="1">
        <v>2.0</v>
      </c>
    </row>
    <row r="670">
      <c r="A670" s="1">
        <v>202503.0</v>
      </c>
      <c r="B670" s="1" t="s">
        <v>7</v>
      </c>
      <c r="C670" s="1" t="s">
        <v>8</v>
      </c>
      <c r="D670" s="1" t="s">
        <v>9</v>
      </c>
      <c r="E670" s="1">
        <v>6.0</v>
      </c>
      <c r="F670" s="1">
        <v>0.0</v>
      </c>
      <c r="G670" s="1">
        <v>77.0</v>
      </c>
    </row>
    <row r="671">
      <c r="A671" s="1">
        <v>202412.0</v>
      </c>
      <c r="B671" s="1" t="s">
        <v>7</v>
      </c>
      <c r="C671" s="1" t="s">
        <v>8</v>
      </c>
      <c r="D671" s="1" t="s">
        <v>9</v>
      </c>
      <c r="E671" s="1">
        <v>6.0</v>
      </c>
      <c r="F671" s="1">
        <v>0.0</v>
      </c>
      <c r="G671" s="1">
        <v>31.0</v>
      </c>
    </row>
    <row r="672">
      <c r="A672" s="1">
        <v>202502.0</v>
      </c>
      <c r="B672" s="1" t="s">
        <v>7</v>
      </c>
      <c r="C672" s="1" t="s">
        <v>8</v>
      </c>
      <c r="D672" s="3" t="s">
        <v>12</v>
      </c>
      <c r="E672" s="1">
        <v>9.0</v>
      </c>
      <c r="F672" s="1">
        <v>0.0</v>
      </c>
      <c r="G672" s="1">
        <v>2.0</v>
      </c>
    </row>
    <row r="673">
      <c r="A673" s="1">
        <v>202412.0</v>
      </c>
      <c r="B673" s="1" t="s">
        <v>7</v>
      </c>
      <c r="C673" s="1" t="s">
        <v>8</v>
      </c>
      <c r="D673" s="1" t="s">
        <v>9</v>
      </c>
      <c r="E673" s="1">
        <v>3.0</v>
      </c>
      <c r="F673" s="1">
        <v>0.0</v>
      </c>
      <c r="G673" s="1">
        <v>43.0</v>
      </c>
    </row>
    <row r="674">
      <c r="A674" s="1">
        <v>202503.0</v>
      </c>
      <c r="B674" s="1" t="s">
        <v>7</v>
      </c>
      <c r="C674" s="1" t="s">
        <v>8</v>
      </c>
      <c r="D674" s="1" t="s">
        <v>15</v>
      </c>
      <c r="E674" s="1">
        <v>5.0</v>
      </c>
      <c r="F674" s="1">
        <v>0.0</v>
      </c>
      <c r="G674" s="1">
        <v>30.0</v>
      </c>
    </row>
    <row r="675">
      <c r="A675" s="1">
        <v>202412.0</v>
      </c>
      <c r="B675" s="1" t="s">
        <v>10</v>
      </c>
      <c r="C675" s="1" t="s">
        <v>8</v>
      </c>
      <c r="D675" s="1" t="s">
        <v>9</v>
      </c>
      <c r="E675" s="1">
        <v>8.0</v>
      </c>
      <c r="F675" s="1">
        <v>0.0</v>
      </c>
      <c r="G675" s="1">
        <v>10.0</v>
      </c>
    </row>
    <row r="676">
      <c r="A676" s="1">
        <v>202502.0</v>
      </c>
      <c r="B676" s="1" t="s">
        <v>10</v>
      </c>
      <c r="C676" s="1" t="s">
        <v>8</v>
      </c>
      <c r="D676" s="3" t="s">
        <v>12</v>
      </c>
      <c r="E676" s="1">
        <v>4.0</v>
      </c>
      <c r="F676" s="1">
        <v>0.0</v>
      </c>
      <c r="G676" s="1">
        <v>3.0</v>
      </c>
    </row>
    <row r="677">
      <c r="A677" s="1">
        <v>202502.0</v>
      </c>
      <c r="B677" s="1" t="s">
        <v>7</v>
      </c>
      <c r="C677" s="1" t="s">
        <v>8</v>
      </c>
      <c r="D677" s="3" t="s">
        <v>12</v>
      </c>
      <c r="E677" s="1">
        <v>2.0</v>
      </c>
      <c r="F677" s="1">
        <v>0.0</v>
      </c>
      <c r="G677" s="1">
        <v>18.0</v>
      </c>
    </row>
    <row r="678">
      <c r="A678" s="1">
        <v>202503.0</v>
      </c>
      <c r="B678" s="1" t="s">
        <v>7</v>
      </c>
      <c r="C678" s="1" t="s">
        <v>106</v>
      </c>
      <c r="D678" s="1" t="s">
        <v>9</v>
      </c>
      <c r="E678" s="1">
        <v>0.0</v>
      </c>
      <c r="F678" s="1">
        <v>1.0</v>
      </c>
      <c r="G678" s="1">
        <v>4.0</v>
      </c>
    </row>
    <row r="679">
      <c r="A679" s="1">
        <v>202412.0</v>
      </c>
      <c r="B679" s="1" t="s">
        <v>7</v>
      </c>
      <c r="C679" s="1" t="s">
        <v>8</v>
      </c>
      <c r="D679" s="1" t="s">
        <v>11</v>
      </c>
      <c r="E679" s="1">
        <v>9.0</v>
      </c>
      <c r="F679" s="1">
        <v>0.0</v>
      </c>
      <c r="G679" s="1">
        <v>27.0</v>
      </c>
    </row>
    <row r="680">
      <c r="A680" s="1">
        <v>202503.0</v>
      </c>
      <c r="B680" s="1" t="s">
        <v>7</v>
      </c>
      <c r="C680" s="1" t="s">
        <v>8</v>
      </c>
      <c r="D680" s="3" t="s">
        <v>12</v>
      </c>
      <c r="E680" s="1">
        <v>5.0</v>
      </c>
      <c r="F680" s="1">
        <v>0.0</v>
      </c>
      <c r="G680" s="1">
        <v>48.0</v>
      </c>
    </row>
    <row r="681">
      <c r="A681" s="1">
        <v>202411.0</v>
      </c>
      <c r="B681" s="1" t="s">
        <v>10</v>
      </c>
      <c r="C681" s="1" t="s">
        <v>8</v>
      </c>
      <c r="D681" s="1" t="s">
        <v>9</v>
      </c>
      <c r="E681" s="1">
        <v>3.0</v>
      </c>
      <c r="F681" s="1">
        <v>0.0</v>
      </c>
      <c r="G681" s="1">
        <v>3.0</v>
      </c>
    </row>
    <row r="682">
      <c r="A682" s="1">
        <v>202503.0</v>
      </c>
      <c r="B682" s="1" t="s">
        <v>7</v>
      </c>
      <c r="C682" s="1" t="s">
        <v>106</v>
      </c>
      <c r="D682" s="1" t="s">
        <v>14</v>
      </c>
      <c r="E682" s="1">
        <v>2.0</v>
      </c>
      <c r="F682" s="1">
        <v>0.0</v>
      </c>
      <c r="G682" s="1">
        <v>32.0</v>
      </c>
    </row>
    <row r="683">
      <c r="A683" s="1">
        <v>202502.0</v>
      </c>
      <c r="B683" s="1" t="s">
        <v>7</v>
      </c>
      <c r="C683" s="1" t="s">
        <v>8</v>
      </c>
      <c r="D683" s="3" t="s">
        <v>12</v>
      </c>
      <c r="E683" s="1">
        <v>8.0</v>
      </c>
      <c r="F683" s="1">
        <v>0.0</v>
      </c>
      <c r="G683" s="1">
        <v>3.0</v>
      </c>
    </row>
    <row r="684">
      <c r="A684" s="1">
        <v>202503.0</v>
      </c>
      <c r="B684" s="1" t="s">
        <v>10</v>
      </c>
      <c r="C684" s="1" t="s">
        <v>8</v>
      </c>
      <c r="D684" s="3" t="s">
        <v>12</v>
      </c>
      <c r="E684" s="1">
        <v>8.0</v>
      </c>
      <c r="F684" s="1">
        <v>0.0</v>
      </c>
      <c r="G684" s="1">
        <v>4.0</v>
      </c>
    </row>
    <row r="685">
      <c r="A685" s="1">
        <v>202502.0</v>
      </c>
      <c r="B685" s="1" t="s">
        <v>7</v>
      </c>
      <c r="C685" s="1" t="s">
        <v>105</v>
      </c>
      <c r="D685" s="1" t="s">
        <v>14</v>
      </c>
      <c r="E685" s="1">
        <v>2.0</v>
      </c>
      <c r="F685" s="1">
        <v>0.0</v>
      </c>
      <c r="G685" s="1">
        <v>1.0</v>
      </c>
    </row>
    <row r="686">
      <c r="A686" s="1">
        <v>202503.0</v>
      </c>
      <c r="B686" s="1" t="s">
        <v>10</v>
      </c>
      <c r="C686" s="1" t="s">
        <v>105</v>
      </c>
      <c r="D686" s="1" t="s">
        <v>14</v>
      </c>
      <c r="E686" s="1">
        <v>0.0</v>
      </c>
      <c r="F686" s="1">
        <v>0.0</v>
      </c>
      <c r="G686" s="1">
        <v>1.0</v>
      </c>
    </row>
    <row r="687">
      <c r="A687" s="1">
        <v>202501.0</v>
      </c>
      <c r="B687" s="1" t="s">
        <v>10</v>
      </c>
      <c r="C687" s="1" t="s">
        <v>8</v>
      </c>
      <c r="D687" s="3" t="s">
        <v>12</v>
      </c>
      <c r="E687" s="1">
        <v>1.0</v>
      </c>
      <c r="F687" s="1">
        <v>0.0</v>
      </c>
      <c r="G687" s="1">
        <v>6.0</v>
      </c>
    </row>
    <row r="688">
      <c r="A688" s="1">
        <v>202412.0</v>
      </c>
      <c r="B688" s="1" t="s">
        <v>10</v>
      </c>
      <c r="C688" s="1" t="s">
        <v>8</v>
      </c>
      <c r="D688" s="1" t="s">
        <v>11</v>
      </c>
      <c r="E688" s="1">
        <v>0.0</v>
      </c>
      <c r="F688" s="1">
        <v>1.0</v>
      </c>
      <c r="G688" s="1">
        <v>1.0</v>
      </c>
    </row>
    <row r="689">
      <c r="A689" s="1">
        <v>202503.0</v>
      </c>
      <c r="B689" s="1" t="s">
        <v>7</v>
      </c>
      <c r="C689" s="1" t="s">
        <v>106</v>
      </c>
      <c r="D689" s="1" t="s">
        <v>14</v>
      </c>
      <c r="E689" s="1">
        <v>1.0</v>
      </c>
      <c r="F689" s="1">
        <v>0.0</v>
      </c>
      <c r="G689" s="1">
        <v>18.0</v>
      </c>
    </row>
    <row r="690">
      <c r="A690" s="1">
        <v>202503.0</v>
      </c>
      <c r="B690" s="1" t="s">
        <v>7</v>
      </c>
      <c r="C690" s="1" t="s">
        <v>8</v>
      </c>
      <c r="D690" s="1" t="s">
        <v>9</v>
      </c>
      <c r="E690" s="1">
        <v>4.0</v>
      </c>
      <c r="F690" s="1">
        <v>1.0</v>
      </c>
      <c r="G690" s="1">
        <v>4.0</v>
      </c>
    </row>
    <row r="691">
      <c r="A691" s="1">
        <v>202411.0</v>
      </c>
      <c r="B691" s="1" t="s">
        <v>7</v>
      </c>
      <c r="C691" s="1" t="s">
        <v>106</v>
      </c>
      <c r="D691" s="1" t="s">
        <v>14</v>
      </c>
      <c r="E691" s="1">
        <v>5.0</v>
      </c>
      <c r="F691" s="1">
        <v>0.0</v>
      </c>
      <c r="G691" s="1">
        <v>6.0</v>
      </c>
    </row>
    <row r="692">
      <c r="A692" s="1">
        <v>202411.0</v>
      </c>
      <c r="B692" s="1" t="s">
        <v>7</v>
      </c>
      <c r="C692" s="1" t="s">
        <v>8</v>
      </c>
      <c r="D692" s="1" t="s">
        <v>9</v>
      </c>
      <c r="E692" s="1">
        <v>3.0</v>
      </c>
      <c r="F692" s="1">
        <v>0.0</v>
      </c>
      <c r="G692" s="1">
        <v>2.0</v>
      </c>
    </row>
    <row r="693">
      <c r="A693" s="1">
        <v>202502.0</v>
      </c>
      <c r="B693" s="1" t="s">
        <v>7</v>
      </c>
      <c r="C693" s="1" t="s">
        <v>8</v>
      </c>
      <c r="D693" s="1" t="s">
        <v>15</v>
      </c>
      <c r="E693" s="1">
        <v>2.0</v>
      </c>
      <c r="F693" s="1">
        <v>0.0</v>
      </c>
      <c r="G693" s="1">
        <v>3.0</v>
      </c>
    </row>
    <row r="694">
      <c r="A694" s="1">
        <v>202412.0</v>
      </c>
      <c r="B694" s="1" t="s">
        <v>10</v>
      </c>
      <c r="C694" s="1" t="s">
        <v>8</v>
      </c>
      <c r="D694" s="1" t="s">
        <v>9</v>
      </c>
      <c r="E694" s="1">
        <v>9.0</v>
      </c>
      <c r="F694" s="1">
        <v>1.0</v>
      </c>
      <c r="G694" s="1">
        <v>1.0</v>
      </c>
    </row>
    <row r="695">
      <c r="A695" s="1">
        <v>202503.0</v>
      </c>
      <c r="B695" s="1" t="s">
        <v>7</v>
      </c>
      <c r="C695" s="1" t="s">
        <v>8</v>
      </c>
      <c r="D695" s="1" t="s">
        <v>11</v>
      </c>
      <c r="E695" s="1">
        <v>1.0</v>
      </c>
      <c r="F695" s="1">
        <v>1.0</v>
      </c>
      <c r="G695" s="1">
        <v>3.0</v>
      </c>
    </row>
    <row r="696">
      <c r="A696" s="1">
        <v>202410.0</v>
      </c>
      <c r="B696" s="1" t="s">
        <v>10</v>
      </c>
      <c r="C696" s="1" t="s">
        <v>8</v>
      </c>
      <c r="D696" s="3" t="s">
        <v>12</v>
      </c>
      <c r="E696" s="1">
        <v>4.0</v>
      </c>
      <c r="F696" s="1">
        <v>0.0</v>
      </c>
      <c r="G696" s="1">
        <v>1.0</v>
      </c>
    </row>
    <row r="697">
      <c r="A697" s="1">
        <v>202412.0</v>
      </c>
      <c r="B697" s="1" t="s">
        <v>7</v>
      </c>
      <c r="C697" s="1" t="s">
        <v>8</v>
      </c>
      <c r="D697" s="1" t="s">
        <v>11</v>
      </c>
      <c r="E697" s="1">
        <v>1.0</v>
      </c>
      <c r="F697" s="1">
        <v>0.0</v>
      </c>
      <c r="G697" s="1">
        <v>5.0</v>
      </c>
    </row>
    <row r="698">
      <c r="A698" s="1">
        <v>202412.0</v>
      </c>
      <c r="B698" s="1" t="s">
        <v>10</v>
      </c>
      <c r="C698" s="1" t="s">
        <v>106</v>
      </c>
      <c r="D698" s="1" t="s">
        <v>14</v>
      </c>
      <c r="E698" s="1">
        <v>8.0</v>
      </c>
      <c r="F698" s="1">
        <v>0.0</v>
      </c>
      <c r="G698" s="1">
        <v>2.0</v>
      </c>
    </row>
    <row r="699">
      <c r="A699" s="1">
        <v>202502.0</v>
      </c>
      <c r="B699" s="1" t="s">
        <v>7</v>
      </c>
      <c r="C699" s="1" t="s">
        <v>105</v>
      </c>
      <c r="D699" s="1" t="s">
        <v>14</v>
      </c>
      <c r="E699" s="1">
        <v>6.0</v>
      </c>
      <c r="F699" s="1">
        <v>0.0</v>
      </c>
      <c r="G699" s="1">
        <v>1.0</v>
      </c>
    </row>
    <row r="700">
      <c r="A700" s="1">
        <v>202411.0</v>
      </c>
      <c r="B700" s="1" t="s">
        <v>7</v>
      </c>
      <c r="C700" s="1" t="s">
        <v>106</v>
      </c>
      <c r="D700" s="3" t="s">
        <v>12</v>
      </c>
      <c r="E700" s="1">
        <v>6.0</v>
      </c>
      <c r="F700" s="1">
        <v>0.0</v>
      </c>
      <c r="G700" s="1">
        <v>1.0</v>
      </c>
    </row>
    <row r="701">
      <c r="A701" s="1">
        <v>202502.0</v>
      </c>
      <c r="B701" s="1" t="s">
        <v>7</v>
      </c>
      <c r="C701" s="1" t="s">
        <v>105</v>
      </c>
      <c r="D701" s="1" t="s">
        <v>14</v>
      </c>
      <c r="E701" s="1">
        <v>2.0</v>
      </c>
      <c r="F701" s="1">
        <v>1.0</v>
      </c>
      <c r="G701" s="1">
        <v>2.0</v>
      </c>
    </row>
    <row r="702">
      <c r="A702" s="1">
        <v>202411.0</v>
      </c>
      <c r="B702" s="1" t="s">
        <v>10</v>
      </c>
      <c r="C702" s="1" t="s">
        <v>8</v>
      </c>
      <c r="D702" s="1" t="s">
        <v>11</v>
      </c>
      <c r="E702" s="1">
        <v>2.0</v>
      </c>
      <c r="F702" s="1">
        <v>0.0</v>
      </c>
      <c r="G702" s="1">
        <v>1.0</v>
      </c>
    </row>
    <row r="703">
      <c r="A703" s="1">
        <v>202502.0</v>
      </c>
      <c r="B703" s="1" t="s">
        <v>7</v>
      </c>
      <c r="C703" s="1" t="s">
        <v>106</v>
      </c>
      <c r="D703" s="1" t="s">
        <v>14</v>
      </c>
      <c r="E703" s="1">
        <v>0.0</v>
      </c>
      <c r="F703" s="1">
        <v>0.0</v>
      </c>
      <c r="G703" s="1">
        <v>4.0</v>
      </c>
    </row>
    <row r="704">
      <c r="A704" s="1">
        <v>202502.0</v>
      </c>
      <c r="B704" s="1" t="s">
        <v>10</v>
      </c>
      <c r="C704" s="1" t="s">
        <v>8</v>
      </c>
      <c r="D704" s="1" t="s">
        <v>9</v>
      </c>
      <c r="E704" s="1">
        <v>2.0</v>
      </c>
      <c r="F704" s="1">
        <v>0.0</v>
      </c>
      <c r="G704" s="1">
        <v>2.0</v>
      </c>
    </row>
    <row r="705">
      <c r="A705" s="1">
        <v>202503.0</v>
      </c>
      <c r="B705" s="1" t="s">
        <v>10</v>
      </c>
      <c r="C705" s="1" t="s">
        <v>106</v>
      </c>
      <c r="D705" s="3" t="s">
        <v>12</v>
      </c>
      <c r="E705" s="1">
        <v>3.0</v>
      </c>
      <c r="F705" s="1">
        <v>0.0</v>
      </c>
      <c r="G705" s="1">
        <v>1.0</v>
      </c>
    </row>
    <row r="706">
      <c r="A706" s="1">
        <v>202502.0</v>
      </c>
      <c r="B706" s="1" t="s">
        <v>10</v>
      </c>
      <c r="C706" s="1" t="s">
        <v>8</v>
      </c>
      <c r="D706" s="1" t="s">
        <v>9</v>
      </c>
      <c r="E706" s="1">
        <v>2.0</v>
      </c>
      <c r="F706" s="1">
        <v>1.0</v>
      </c>
      <c r="G706" s="1">
        <v>2.0</v>
      </c>
    </row>
    <row r="707">
      <c r="A707" s="1">
        <v>202502.0</v>
      </c>
      <c r="B707" s="1" t="s">
        <v>10</v>
      </c>
      <c r="C707" s="1" t="s">
        <v>106</v>
      </c>
      <c r="D707" s="3" t="s">
        <v>12</v>
      </c>
      <c r="E707" s="1">
        <v>2.0</v>
      </c>
      <c r="F707" s="1">
        <v>0.0</v>
      </c>
      <c r="G707" s="1">
        <v>1.0</v>
      </c>
    </row>
    <row r="708">
      <c r="A708" s="1">
        <v>202501.0</v>
      </c>
      <c r="B708" s="1" t="s">
        <v>7</v>
      </c>
      <c r="C708" s="1" t="s">
        <v>8</v>
      </c>
      <c r="D708" s="1" t="s">
        <v>11</v>
      </c>
      <c r="E708" s="1">
        <v>2.0</v>
      </c>
      <c r="F708" s="1">
        <v>1.0</v>
      </c>
      <c r="G708" s="1">
        <v>2.0</v>
      </c>
    </row>
    <row r="709">
      <c r="A709" s="1">
        <v>202503.0</v>
      </c>
      <c r="B709" s="1" t="s">
        <v>10</v>
      </c>
      <c r="C709" s="1" t="s">
        <v>8</v>
      </c>
      <c r="D709" s="1" t="s">
        <v>11</v>
      </c>
      <c r="E709" s="1">
        <v>1.0</v>
      </c>
      <c r="F709" s="1">
        <v>1.0</v>
      </c>
      <c r="G709" s="1">
        <v>1.0</v>
      </c>
    </row>
    <row r="710">
      <c r="A710" s="1">
        <v>202412.0</v>
      </c>
      <c r="B710" s="1" t="s">
        <v>7</v>
      </c>
      <c r="C710" s="1" t="s">
        <v>8</v>
      </c>
      <c r="D710" s="1" t="s">
        <v>15</v>
      </c>
      <c r="E710" s="1">
        <v>1.0</v>
      </c>
      <c r="F710" s="1">
        <v>0.0</v>
      </c>
      <c r="G710" s="1">
        <v>3.0</v>
      </c>
    </row>
    <row r="711">
      <c r="A711" s="1">
        <v>202502.0</v>
      </c>
      <c r="B711" s="1" t="s">
        <v>7</v>
      </c>
      <c r="C711" s="1" t="s">
        <v>105</v>
      </c>
      <c r="D711" s="1" t="s">
        <v>14</v>
      </c>
      <c r="E711" s="1">
        <v>5.0</v>
      </c>
      <c r="F711" s="1">
        <v>0.0</v>
      </c>
      <c r="G711" s="1">
        <v>1.0</v>
      </c>
    </row>
    <row r="712">
      <c r="A712" s="1">
        <v>202502.0</v>
      </c>
      <c r="B712" s="1" t="s">
        <v>7</v>
      </c>
      <c r="C712" s="1" t="s">
        <v>8</v>
      </c>
      <c r="D712" s="1" t="s">
        <v>9</v>
      </c>
      <c r="E712" s="1">
        <v>2.0</v>
      </c>
      <c r="F712" s="1">
        <v>1.0</v>
      </c>
      <c r="G712" s="1">
        <v>1.0</v>
      </c>
    </row>
    <row r="713">
      <c r="A713" s="1">
        <v>202501.0</v>
      </c>
      <c r="B713" s="1" t="s">
        <v>10</v>
      </c>
      <c r="C713" s="1" t="s">
        <v>8</v>
      </c>
      <c r="D713" s="1" t="s">
        <v>15</v>
      </c>
      <c r="E713" s="1">
        <v>1.0</v>
      </c>
      <c r="F713" s="1">
        <v>0.0</v>
      </c>
      <c r="G713" s="1">
        <v>1.0</v>
      </c>
    </row>
    <row r="714">
      <c r="A714" s="1">
        <v>202503.0</v>
      </c>
      <c r="B714" s="1" t="s">
        <v>10</v>
      </c>
      <c r="C714" s="1" t="s">
        <v>8</v>
      </c>
      <c r="D714" s="1" t="s">
        <v>14</v>
      </c>
      <c r="E714" s="1">
        <v>2.0</v>
      </c>
      <c r="F714" s="1">
        <v>0.0</v>
      </c>
      <c r="G714" s="1">
        <v>2.0</v>
      </c>
    </row>
    <row r="715">
      <c r="A715" s="1">
        <v>202412.0</v>
      </c>
      <c r="B715" s="1" t="s">
        <v>10</v>
      </c>
      <c r="C715" s="1" t="s">
        <v>105</v>
      </c>
      <c r="D715" s="1" t="s">
        <v>14</v>
      </c>
      <c r="E715" s="1">
        <v>2.0</v>
      </c>
      <c r="F715" s="1">
        <v>1.0</v>
      </c>
      <c r="G715" s="1">
        <v>1.0</v>
      </c>
    </row>
    <row r="716">
      <c r="A716" s="1">
        <v>202501.0</v>
      </c>
      <c r="B716" s="1" t="s">
        <v>7</v>
      </c>
      <c r="C716" s="1" t="s">
        <v>8</v>
      </c>
      <c r="D716" s="3" t="s">
        <v>12</v>
      </c>
      <c r="E716" s="1">
        <v>3.0</v>
      </c>
      <c r="F716" s="1">
        <v>0.0</v>
      </c>
      <c r="G716" s="1">
        <v>12.0</v>
      </c>
    </row>
    <row r="717">
      <c r="A717" s="1">
        <v>202501.0</v>
      </c>
      <c r="B717" s="1" t="s">
        <v>7</v>
      </c>
      <c r="C717" s="1" t="s">
        <v>8</v>
      </c>
      <c r="D717" s="1" t="s">
        <v>11</v>
      </c>
      <c r="E717" s="1">
        <v>7.0</v>
      </c>
      <c r="F717" s="1">
        <v>0.0</v>
      </c>
      <c r="G717" s="1">
        <v>26.0</v>
      </c>
    </row>
    <row r="718">
      <c r="A718" s="1">
        <v>202503.0</v>
      </c>
      <c r="B718" s="1" t="s">
        <v>10</v>
      </c>
      <c r="C718" s="1" t="s">
        <v>106</v>
      </c>
      <c r="D718" s="1" t="s">
        <v>14</v>
      </c>
      <c r="E718" s="1">
        <v>1.0</v>
      </c>
      <c r="F718" s="1">
        <v>0.0</v>
      </c>
      <c r="G718" s="1">
        <v>6.0</v>
      </c>
    </row>
    <row r="719">
      <c r="A719" s="1">
        <v>202503.0</v>
      </c>
      <c r="B719" s="1" t="s">
        <v>7</v>
      </c>
      <c r="C719" s="1" t="s">
        <v>8</v>
      </c>
      <c r="D719" s="1" t="s">
        <v>9</v>
      </c>
      <c r="E719" s="1">
        <v>0.0</v>
      </c>
      <c r="F719" s="1">
        <v>0.0</v>
      </c>
      <c r="G719" s="1">
        <v>7.0</v>
      </c>
    </row>
    <row r="720">
      <c r="A720" s="1">
        <v>202503.0</v>
      </c>
      <c r="B720" s="1" t="s">
        <v>7</v>
      </c>
      <c r="C720" s="1" t="s">
        <v>8</v>
      </c>
      <c r="D720" s="3" t="s">
        <v>12</v>
      </c>
      <c r="E720" s="1">
        <v>2.0</v>
      </c>
      <c r="F720" s="1">
        <v>1.0</v>
      </c>
      <c r="G720" s="1">
        <v>11.0</v>
      </c>
    </row>
    <row r="721">
      <c r="A721" s="1">
        <v>202412.0</v>
      </c>
      <c r="B721" s="1" t="s">
        <v>7</v>
      </c>
      <c r="C721" s="1" t="s">
        <v>8</v>
      </c>
      <c r="D721" s="1" t="s">
        <v>15</v>
      </c>
      <c r="E721" s="1">
        <v>2.0</v>
      </c>
      <c r="F721" s="1">
        <v>1.0</v>
      </c>
      <c r="G721" s="1">
        <v>1.0</v>
      </c>
    </row>
    <row r="722">
      <c r="A722" s="1">
        <v>202503.0</v>
      </c>
      <c r="B722" s="1" t="s">
        <v>10</v>
      </c>
      <c r="C722" s="1" t="s">
        <v>8</v>
      </c>
      <c r="D722" s="1" t="s">
        <v>11</v>
      </c>
      <c r="E722" s="1">
        <v>7.0</v>
      </c>
      <c r="F722" s="1">
        <v>0.0</v>
      </c>
      <c r="G722" s="1">
        <v>18.0</v>
      </c>
    </row>
    <row r="723">
      <c r="A723" s="1">
        <v>202502.0</v>
      </c>
      <c r="B723" s="1" t="s">
        <v>10</v>
      </c>
      <c r="C723" s="1" t="s">
        <v>8</v>
      </c>
      <c r="D723" s="3" t="s">
        <v>12</v>
      </c>
      <c r="E723" s="1">
        <v>6.0</v>
      </c>
      <c r="F723" s="1">
        <v>0.0</v>
      </c>
      <c r="G723" s="1">
        <v>2.0</v>
      </c>
    </row>
    <row r="724">
      <c r="A724" s="1">
        <v>202501.0</v>
      </c>
      <c r="B724" s="1" t="s">
        <v>7</v>
      </c>
      <c r="C724" s="1" t="s">
        <v>106</v>
      </c>
      <c r="D724" s="1" t="s">
        <v>9</v>
      </c>
      <c r="E724" s="1">
        <v>3.0</v>
      </c>
      <c r="F724" s="1">
        <v>0.0</v>
      </c>
      <c r="G724" s="1">
        <v>1.0</v>
      </c>
    </row>
    <row r="725">
      <c r="A725" s="1">
        <v>202503.0</v>
      </c>
      <c r="B725" s="1" t="s">
        <v>7</v>
      </c>
      <c r="C725" s="1" t="s">
        <v>8</v>
      </c>
      <c r="D725" s="1" t="s">
        <v>9</v>
      </c>
      <c r="E725" s="1">
        <v>3.0</v>
      </c>
      <c r="F725" s="1">
        <v>1.0</v>
      </c>
      <c r="G725" s="1">
        <v>5.0</v>
      </c>
    </row>
    <row r="726">
      <c r="A726" s="1">
        <v>202412.0</v>
      </c>
      <c r="B726" s="1" t="s">
        <v>7</v>
      </c>
      <c r="C726" s="1" t="s">
        <v>8</v>
      </c>
      <c r="D726" s="1" t="s">
        <v>11</v>
      </c>
      <c r="E726" s="1">
        <v>3.0</v>
      </c>
      <c r="F726" s="1">
        <v>0.0</v>
      </c>
      <c r="G726" s="1">
        <v>7.0</v>
      </c>
    </row>
    <row r="727">
      <c r="A727" s="1">
        <v>202502.0</v>
      </c>
      <c r="B727" s="1" t="s">
        <v>7</v>
      </c>
      <c r="C727" s="1" t="s">
        <v>8</v>
      </c>
      <c r="D727" s="1" t="s">
        <v>9</v>
      </c>
      <c r="E727" s="1">
        <v>1.0</v>
      </c>
      <c r="F727" s="1">
        <v>0.0</v>
      </c>
      <c r="G727" s="1">
        <v>10.0</v>
      </c>
    </row>
    <row r="728">
      <c r="A728" s="1">
        <v>202410.0</v>
      </c>
      <c r="B728" s="1" t="s">
        <v>10</v>
      </c>
      <c r="C728" s="1" t="s">
        <v>8</v>
      </c>
      <c r="D728" s="1" t="s">
        <v>15</v>
      </c>
      <c r="E728" s="1">
        <v>5.0</v>
      </c>
      <c r="F728" s="1">
        <v>0.0</v>
      </c>
      <c r="G728" s="1">
        <v>2.0</v>
      </c>
    </row>
    <row r="729">
      <c r="A729" s="1">
        <v>202503.0</v>
      </c>
      <c r="B729" s="1" t="s">
        <v>10</v>
      </c>
      <c r="C729" s="1" t="s">
        <v>8</v>
      </c>
      <c r="D729" s="1" t="s">
        <v>9</v>
      </c>
      <c r="E729" s="1">
        <v>1.0</v>
      </c>
      <c r="F729" s="1">
        <v>0.0</v>
      </c>
      <c r="G729" s="1">
        <v>15.0</v>
      </c>
    </row>
    <row r="730">
      <c r="A730" s="1">
        <v>202412.0</v>
      </c>
      <c r="B730" s="1" t="s">
        <v>10</v>
      </c>
      <c r="C730" s="1" t="s">
        <v>8</v>
      </c>
      <c r="D730" s="1" t="s">
        <v>9</v>
      </c>
      <c r="E730" s="1">
        <v>2.0</v>
      </c>
      <c r="F730" s="1">
        <v>0.0</v>
      </c>
      <c r="G730" s="1">
        <v>9.0</v>
      </c>
    </row>
    <row r="731">
      <c r="A731" s="1">
        <v>202501.0</v>
      </c>
      <c r="B731" s="1" t="s">
        <v>7</v>
      </c>
      <c r="C731" s="1" t="s">
        <v>106</v>
      </c>
      <c r="D731" s="1" t="s">
        <v>14</v>
      </c>
      <c r="E731" s="1">
        <v>3.0</v>
      </c>
      <c r="F731" s="1">
        <v>0.0</v>
      </c>
      <c r="G731" s="1">
        <v>14.0</v>
      </c>
    </row>
    <row r="732">
      <c r="A732" s="1">
        <v>202411.0</v>
      </c>
      <c r="B732" s="1" t="s">
        <v>7</v>
      </c>
      <c r="C732" s="1" t="s">
        <v>8</v>
      </c>
      <c r="D732" s="1" t="s">
        <v>15</v>
      </c>
      <c r="E732" s="1">
        <v>1.0</v>
      </c>
      <c r="F732" s="1">
        <v>0.0</v>
      </c>
      <c r="G732" s="1">
        <v>1.0</v>
      </c>
    </row>
    <row r="733">
      <c r="A733" s="1">
        <v>202502.0</v>
      </c>
      <c r="B733" s="1" t="s">
        <v>7</v>
      </c>
      <c r="C733" s="1" t="s">
        <v>8</v>
      </c>
      <c r="D733" s="1" t="s">
        <v>15</v>
      </c>
      <c r="E733" s="1">
        <v>1.0</v>
      </c>
      <c r="F733" s="1">
        <v>1.0</v>
      </c>
      <c r="G733" s="1">
        <v>2.0</v>
      </c>
    </row>
    <row r="734">
      <c r="A734" s="1">
        <v>202501.0</v>
      </c>
      <c r="B734" s="1" t="s">
        <v>7</v>
      </c>
      <c r="C734" s="1" t="s">
        <v>106</v>
      </c>
      <c r="D734" s="1" t="s">
        <v>14</v>
      </c>
      <c r="E734" s="1">
        <v>0.0</v>
      </c>
      <c r="F734" s="1">
        <v>0.0</v>
      </c>
      <c r="G734" s="1">
        <v>6.0</v>
      </c>
    </row>
    <row r="735">
      <c r="A735" s="1">
        <v>202501.0</v>
      </c>
      <c r="B735" s="1" t="s">
        <v>7</v>
      </c>
      <c r="C735" s="1" t="s">
        <v>8</v>
      </c>
      <c r="D735" s="3" t="s">
        <v>12</v>
      </c>
      <c r="E735" s="1">
        <v>1.0</v>
      </c>
      <c r="F735" s="1">
        <v>1.0</v>
      </c>
      <c r="G735" s="1">
        <v>4.0</v>
      </c>
    </row>
    <row r="736">
      <c r="A736" s="1">
        <v>202503.0</v>
      </c>
      <c r="B736" s="1" t="s">
        <v>10</v>
      </c>
      <c r="C736" s="1" t="s">
        <v>106</v>
      </c>
      <c r="D736" s="1" t="s">
        <v>14</v>
      </c>
      <c r="E736" s="1">
        <v>4.0</v>
      </c>
      <c r="F736" s="1">
        <v>0.0</v>
      </c>
      <c r="G736" s="1">
        <v>8.0</v>
      </c>
    </row>
    <row r="737">
      <c r="A737" s="1">
        <v>202501.0</v>
      </c>
      <c r="B737" s="1" t="s">
        <v>10</v>
      </c>
      <c r="C737" s="1" t="s">
        <v>8</v>
      </c>
      <c r="D737" s="1" t="s">
        <v>15</v>
      </c>
      <c r="E737" s="1">
        <v>7.0</v>
      </c>
      <c r="F737" s="1">
        <v>0.0</v>
      </c>
      <c r="G737" s="1">
        <v>3.0</v>
      </c>
    </row>
    <row r="738">
      <c r="A738" s="1">
        <v>202412.0</v>
      </c>
      <c r="B738" s="1" t="s">
        <v>7</v>
      </c>
      <c r="C738" s="1" t="s">
        <v>105</v>
      </c>
      <c r="D738" s="1" t="s">
        <v>14</v>
      </c>
      <c r="E738" s="1">
        <v>5.0</v>
      </c>
      <c r="F738" s="1">
        <v>0.0</v>
      </c>
      <c r="G738" s="1">
        <v>3.0</v>
      </c>
    </row>
    <row r="739">
      <c r="A739" s="1">
        <v>202502.0</v>
      </c>
      <c r="B739" s="1" t="s">
        <v>7</v>
      </c>
      <c r="C739" s="1" t="s">
        <v>106</v>
      </c>
      <c r="D739" s="1" t="s">
        <v>14</v>
      </c>
      <c r="E739" s="1">
        <v>9.0</v>
      </c>
      <c r="F739" s="1">
        <v>0.0</v>
      </c>
      <c r="G739" s="1">
        <v>1.0</v>
      </c>
    </row>
    <row r="740">
      <c r="A740" s="1">
        <v>202411.0</v>
      </c>
      <c r="B740" s="1" t="s">
        <v>7</v>
      </c>
      <c r="C740" s="1" t="s">
        <v>8</v>
      </c>
      <c r="D740" s="1" t="s">
        <v>9</v>
      </c>
      <c r="E740" s="1">
        <v>8.0</v>
      </c>
      <c r="F740" s="1">
        <v>0.0</v>
      </c>
      <c r="G740" s="1">
        <v>5.0</v>
      </c>
    </row>
    <row r="741">
      <c r="A741" s="1">
        <v>202503.0</v>
      </c>
      <c r="B741" s="1" t="s">
        <v>7</v>
      </c>
      <c r="C741" s="1" t="s">
        <v>106</v>
      </c>
      <c r="D741" s="3" t="s">
        <v>12</v>
      </c>
      <c r="E741" s="1">
        <v>5.0</v>
      </c>
      <c r="F741" s="1">
        <v>0.0</v>
      </c>
      <c r="G741" s="1">
        <v>1.0</v>
      </c>
    </row>
    <row r="742">
      <c r="A742" s="1">
        <v>202410.0</v>
      </c>
      <c r="B742" s="1" t="s">
        <v>7</v>
      </c>
      <c r="C742" s="1" t="s">
        <v>8</v>
      </c>
      <c r="D742" s="1" t="s">
        <v>15</v>
      </c>
      <c r="E742" s="1">
        <v>6.0</v>
      </c>
      <c r="F742" s="1">
        <v>0.0</v>
      </c>
      <c r="G742" s="1">
        <v>1.0</v>
      </c>
    </row>
    <row r="743">
      <c r="A743" s="1">
        <v>202501.0</v>
      </c>
      <c r="B743" s="1" t="s">
        <v>7</v>
      </c>
      <c r="C743" s="1" t="s">
        <v>8</v>
      </c>
      <c r="D743" s="3" t="s">
        <v>12</v>
      </c>
      <c r="E743" s="1">
        <v>2.0</v>
      </c>
      <c r="F743" s="1">
        <v>1.0</v>
      </c>
      <c r="G743" s="1">
        <v>3.0</v>
      </c>
    </row>
    <row r="744">
      <c r="A744" s="1">
        <v>202503.0</v>
      </c>
      <c r="B744" s="1" t="s">
        <v>10</v>
      </c>
      <c r="C744" s="1" t="s">
        <v>8</v>
      </c>
      <c r="D744" s="1" t="s">
        <v>11</v>
      </c>
      <c r="E744" s="1">
        <v>2.0</v>
      </c>
      <c r="F744" s="1">
        <v>0.0</v>
      </c>
      <c r="G744" s="1">
        <v>4.0</v>
      </c>
    </row>
    <row r="745">
      <c r="A745" s="1">
        <v>202502.0</v>
      </c>
      <c r="B745" s="1" t="s">
        <v>10</v>
      </c>
      <c r="C745" s="1" t="s">
        <v>106</v>
      </c>
      <c r="D745" s="1" t="s">
        <v>14</v>
      </c>
      <c r="E745" s="1">
        <v>0.0</v>
      </c>
      <c r="F745" s="1">
        <v>0.0</v>
      </c>
      <c r="G745" s="1">
        <v>1.0</v>
      </c>
    </row>
    <row r="746">
      <c r="A746" s="1">
        <v>202502.0</v>
      </c>
      <c r="B746" s="1" t="s">
        <v>7</v>
      </c>
      <c r="C746" s="1" t="s">
        <v>8</v>
      </c>
      <c r="D746" s="1" t="s">
        <v>15</v>
      </c>
      <c r="E746" s="1">
        <v>1.0</v>
      </c>
      <c r="F746" s="1">
        <v>0.0</v>
      </c>
      <c r="G746" s="1">
        <v>2.0</v>
      </c>
    </row>
    <row r="747">
      <c r="A747" s="1">
        <v>202412.0</v>
      </c>
      <c r="B747" s="1" t="s">
        <v>10</v>
      </c>
      <c r="C747" s="1" t="s">
        <v>105</v>
      </c>
      <c r="D747" s="1" t="s">
        <v>14</v>
      </c>
      <c r="E747" s="1">
        <v>7.0</v>
      </c>
      <c r="F747" s="1">
        <v>1.0</v>
      </c>
      <c r="G747" s="1">
        <v>1.0</v>
      </c>
    </row>
    <row r="748">
      <c r="A748" s="1">
        <v>202501.0</v>
      </c>
      <c r="B748" s="1" t="s">
        <v>10</v>
      </c>
      <c r="C748" s="1" t="s">
        <v>8</v>
      </c>
      <c r="D748" s="1" t="s">
        <v>11</v>
      </c>
      <c r="E748" s="1">
        <v>7.0</v>
      </c>
      <c r="F748" s="1">
        <v>1.0</v>
      </c>
      <c r="G748" s="1">
        <v>1.0</v>
      </c>
    </row>
    <row r="749">
      <c r="A749" s="1">
        <v>202502.0</v>
      </c>
      <c r="B749" s="1" t="s">
        <v>10</v>
      </c>
      <c r="C749" s="1" t="s">
        <v>8</v>
      </c>
      <c r="D749" s="3" t="s">
        <v>12</v>
      </c>
      <c r="E749" s="1">
        <v>1.0</v>
      </c>
      <c r="F749" s="1">
        <v>1.0</v>
      </c>
      <c r="G749" s="1">
        <v>1.0</v>
      </c>
    </row>
    <row r="750">
      <c r="A750" s="1">
        <v>202411.0</v>
      </c>
      <c r="B750" s="1" t="s">
        <v>7</v>
      </c>
      <c r="C750" s="1" t="s">
        <v>8</v>
      </c>
      <c r="D750" s="1" t="s">
        <v>11</v>
      </c>
      <c r="E750" s="1">
        <v>1.0</v>
      </c>
      <c r="F750" s="1">
        <v>1.0</v>
      </c>
      <c r="G750" s="1">
        <v>1.0</v>
      </c>
    </row>
    <row r="751">
      <c r="A751" s="1">
        <v>202502.0</v>
      </c>
      <c r="B751" s="1" t="s">
        <v>7</v>
      </c>
      <c r="C751" s="1" t="s">
        <v>105</v>
      </c>
      <c r="D751" s="1" t="s">
        <v>14</v>
      </c>
      <c r="E751" s="1">
        <v>1.0</v>
      </c>
      <c r="F751" s="1">
        <v>0.0</v>
      </c>
      <c r="G751" s="1">
        <v>1.0</v>
      </c>
    </row>
    <row r="752">
      <c r="A752" s="1">
        <v>202411.0</v>
      </c>
      <c r="B752" s="1" t="s">
        <v>10</v>
      </c>
      <c r="C752" s="1" t="s">
        <v>106</v>
      </c>
      <c r="D752" s="1" t="s">
        <v>14</v>
      </c>
      <c r="E752" s="1">
        <v>5.0</v>
      </c>
      <c r="F752" s="1">
        <v>0.0</v>
      </c>
      <c r="G752" s="1">
        <v>1.0</v>
      </c>
    </row>
    <row r="753">
      <c r="A753" s="1">
        <v>202503.0</v>
      </c>
      <c r="B753" s="1" t="s">
        <v>10</v>
      </c>
      <c r="C753" s="1" t="s">
        <v>106</v>
      </c>
      <c r="D753" s="1" t="s">
        <v>14</v>
      </c>
      <c r="E753" s="1">
        <v>8.0</v>
      </c>
      <c r="F753" s="1">
        <v>0.0</v>
      </c>
      <c r="G753" s="1">
        <v>2.0</v>
      </c>
    </row>
    <row r="754">
      <c r="A754" s="1">
        <v>202502.0</v>
      </c>
      <c r="B754" s="1" t="s">
        <v>7</v>
      </c>
      <c r="C754" s="1" t="s">
        <v>8</v>
      </c>
      <c r="D754" s="1" t="s">
        <v>9</v>
      </c>
      <c r="E754" s="1">
        <v>6.0</v>
      </c>
      <c r="F754" s="1">
        <v>1.0</v>
      </c>
      <c r="G754" s="1">
        <v>1.0</v>
      </c>
    </row>
    <row r="755">
      <c r="A755" s="1">
        <v>202502.0</v>
      </c>
      <c r="B755" s="1" t="s">
        <v>10</v>
      </c>
      <c r="C755" s="1" t="s">
        <v>105</v>
      </c>
      <c r="D755" s="1" t="s">
        <v>14</v>
      </c>
      <c r="E755" s="1">
        <v>0.0</v>
      </c>
      <c r="F755" s="1">
        <v>0.0</v>
      </c>
      <c r="G755" s="1">
        <v>1.0</v>
      </c>
    </row>
    <row r="756">
      <c r="A756" s="1">
        <v>202411.0</v>
      </c>
      <c r="B756" s="1" t="s">
        <v>7</v>
      </c>
      <c r="C756" s="1" t="s">
        <v>8</v>
      </c>
      <c r="D756" s="1" t="s">
        <v>9</v>
      </c>
      <c r="E756" s="1">
        <v>1.0</v>
      </c>
      <c r="F756" s="1">
        <v>1.0</v>
      </c>
      <c r="G756" s="1">
        <v>1.0</v>
      </c>
    </row>
    <row r="757">
      <c r="A757" s="1">
        <v>202412.0</v>
      </c>
      <c r="B757" s="1" t="s">
        <v>7</v>
      </c>
      <c r="C757" s="1" t="s">
        <v>105</v>
      </c>
      <c r="D757" s="1" t="s">
        <v>14</v>
      </c>
      <c r="E757" s="1">
        <v>4.0</v>
      </c>
      <c r="F757" s="1">
        <v>0.0</v>
      </c>
      <c r="G757" s="1">
        <v>1.0</v>
      </c>
    </row>
    <row r="758">
      <c r="A758" s="1">
        <v>202504.0</v>
      </c>
      <c r="B758" s="1" t="s">
        <v>61</v>
      </c>
      <c r="C758" s="1" t="s">
        <v>61</v>
      </c>
      <c r="D758" s="1" t="s">
        <v>11</v>
      </c>
      <c r="E758" s="1">
        <v>9.0</v>
      </c>
      <c r="F758" s="1">
        <v>0.0</v>
      </c>
      <c r="G758" s="1">
        <v>170.0</v>
      </c>
    </row>
    <row r="759">
      <c r="A759" s="1">
        <v>202504.0</v>
      </c>
      <c r="B759" s="1" t="s">
        <v>61</v>
      </c>
      <c r="C759" s="1" t="s">
        <v>61</v>
      </c>
      <c r="D759" s="1" t="s">
        <v>9</v>
      </c>
      <c r="E759" s="1">
        <v>5.0</v>
      </c>
      <c r="F759" s="1">
        <v>0.0</v>
      </c>
      <c r="G759" s="1">
        <v>146.0</v>
      </c>
    </row>
    <row r="760">
      <c r="A760" s="1">
        <v>202504.0</v>
      </c>
      <c r="B760" s="1" t="s">
        <v>61</v>
      </c>
      <c r="C760" s="1" t="s">
        <v>61</v>
      </c>
      <c r="D760" s="3" t="s">
        <v>12</v>
      </c>
      <c r="E760" s="1">
        <v>0.0</v>
      </c>
      <c r="F760" s="1">
        <v>0.0</v>
      </c>
      <c r="G760" s="1">
        <v>60.0</v>
      </c>
    </row>
    <row r="761">
      <c r="A761" s="1">
        <v>202504.0</v>
      </c>
      <c r="B761" s="1" t="s">
        <v>61</v>
      </c>
      <c r="C761" s="1" t="s">
        <v>61</v>
      </c>
      <c r="D761" s="1" t="s">
        <v>11</v>
      </c>
      <c r="E761" s="1">
        <v>2.0</v>
      </c>
      <c r="F761" s="1">
        <v>1.0</v>
      </c>
      <c r="G761" s="1">
        <v>2.0</v>
      </c>
    </row>
    <row r="762">
      <c r="A762" s="1">
        <v>202504.0</v>
      </c>
      <c r="B762" s="1" t="s">
        <v>61</v>
      </c>
      <c r="C762" s="1" t="s">
        <v>61</v>
      </c>
      <c r="D762" s="1" t="s">
        <v>14</v>
      </c>
      <c r="E762" s="1">
        <v>2.0</v>
      </c>
      <c r="F762" s="1">
        <v>1.0</v>
      </c>
      <c r="G762" s="1">
        <v>7.0</v>
      </c>
    </row>
    <row r="763">
      <c r="A763" s="1">
        <v>202504.0</v>
      </c>
      <c r="B763" s="1" t="s">
        <v>61</v>
      </c>
      <c r="C763" s="1" t="s">
        <v>61</v>
      </c>
      <c r="D763" s="1" t="s">
        <v>11</v>
      </c>
      <c r="E763" s="1">
        <v>0.0</v>
      </c>
      <c r="F763" s="1">
        <v>1.0</v>
      </c>
      <c r="G763" s="1">
        <v>1.0</v>
      </c>
    </row>
    <row r="764">
      <c r="A764" s="1">
        <v>202504.0</v>
      </c>
      <c r="B764" s="1" t="s">
        <v>61</v>
      </c>
      <c r="C764" s="1" t="s">
        <v>61</v>
      </c>
      <c r="D764" s="1" t="s">
        <v>9</v>
      </c>
      <c r="E764" s="1">
        <v>2.0</v>
      </c>
      <c r="F764" s="1">
        <v>0.0</v>
      </c>
      <c r="G764" s="1">
        <v>159.0</v>
      </c>
    </row>
    <row r="765">
      <c r="A765" s="1">
        <v>202504.0</v>
      </c>
      <c r="B765" s="1" t="s">
        <v>61</v>
      </c>
      <c r="C765" s="1" t="s">
        <v>61</v>
      </c>
      <c r="D765" s="1" t="s">
        <v>9</v>
      </c>
      <c r="E765" s="1">
        <v>3.0</v>
      </c>
      <c r="F765" s="1">
        <v>0.0</v>
      </c>
      <c r="G765" s="1">
        <v>168.0</v>
      </c>
    </row>
    <row r="766">
      <c r="A766" s="1">
        <v>202504.0</v>
      </c>
      <c r="B766" s="1" t="s">
        <v>61</v>
      </c>
      <c r="C766" s="1" t="s">
        <v>61</v>
      </c>
      <c r="D766" s="1" t="s">
        <v>14</v>
      </c>
      <c r="E766" s="1">
        <v>1.0</v>
      </c>
      <c r="F766" s="1">
        <v>0.0</v>
      </c>
      <c r="G766" s="1">
        <v>44.0</v>
      </c>
    </row>
    <row r="767">
      <c r="A767" s="1">
        <v>202504.0</v>
      </c>
      <c r="B767" s="1" t="s">
        <v>61</v>
      </c>
      <c r="C767" s="1" t="s">
        <v>61</v>
      </c>
      <c r="D767" s="1" t="s">
        <v>14</v>
      </c>
      <c r="E767" s="1">
        <v>8.0</v>
      </c>
      <c r="F767" s="1">
        <v>1.0</v>
      </c>
      <c r="G767" s="1">
        <v>1.0</v>
      </c>
    </row>
    <row r="768">
      <c r="A768" s="1">
        <v>202504.0</v>
      </c>
      <c r="B768" s="1" t="s">
        <v>61</v>
      </c>
      <c r="C768" s="1" t="s">
        <v>61</v>
      </c>
      <c r="D768" s="1" t="s">
        <v>15</v>
      </c>
      <c r="E768" s="1">
        <v>6.0</v>
      </c>
      <c r="F768" s="1">
        <v>0.0</v>
      </c>
      <c r="G768" s="1">
        <v>92.0</v>
      </c>
    </row>
    <row r="769">
      <c r="A769" s="1">
        <v>202504.0</v>
      </c>
      <c r="B769" s="1" t="s">
        <v>61</v>
      </c>
      <c r="C769" s="1" t="s">
        <v>61</v>
      </c>
      <c r="D769" s="1" t="s">
        <v>9</v>
      </c>
      <c r="E769" s="1">
        <v>7.0</v>
      </c>
      <c r="F769" s="1">
        <v>0.0</v>
      </c>
      <c r="G769" s="1">
        <v>189.0</v>
      </c>
    </row>
    <row r="770">
      <c r="A770" s="1">
        <v>202504.0</v>
      </c>
      <c r="B770" s="1" t="s">
        <v>61</v>
      </c>
      <c r="C770" s="1" t="s">
        <v>61</v>
      </c>
      <c r="D770" s="1" t="s">
        <v>14</v>
      </c>
      <c r="E770" s="1">
        <v>8.0</v>
      </c>
      <c r="F770" s="1">
        <v>0.0</v>
      </c>
      <c r="G770" s="1">
        <v>6.0</v>
      </c>
    </row>
    <row r="771">
      <c r="A771" s="1">
        <v>202504.0</v>
      </c>
      <c r="B771" s="1" t="s">
        <v>61</v>
      </c>
      <c r="C771" s="1" t="s">
        <v>61</v>
      </c>
      <c r="D771" s="3" t="s">
        <v>12</v>
      </c>
      <c r="E771" s="1">
        <v>2.0</v>
      </c>
      <c r="F771" s="1">
        <v>1.0</v>
      </c>
      <c r="G771" s="1">
        <v>19.0</v>
      </c>
    </row>
    <row r="772">
      <c r="A772" s="1">
        <v>202504.0</v>
      </c>
      <c r="B772" s="1" t="s">
        <v>61</v>
      </c>
      <c r="C772" s="1" t="s">
        <v>61</v>
      </c>
      <c r="D772" s="1" t="s">
        <v>15</v>
      </c>
      <c r="E772" s="1">
        <v>3.0</v>
      </c>
      <c r="F772" s="1">
        <v>1.0</v>
      </c>
      <c r="G772" s="1">
        <v>1.0</v>
      </c>
    </row>
    <row r="773">
      <c r="A773" s="1">
        <v>202504.0</v>
      </c>
      <c r="B773" s="1" t="s">
        <v>61</v>
      </c>
      <c r="C773" s="1" t="s">
        <v>61</v>
      </c>
      <c r="D773" s="1" t="s">
        <v>9</v>
      </c>
      <c r="E773" s="1">
        <v>7.0</v>
      </c>
      <c r="F773" s="1">
        <v>1.0</v>
      </c>
      <c r="G773" s="1">
        <v>2.0</v>
      </c>
    </row>
    <row r="774">
      <c r="A774" s="1">
        <v>202504.0</v>
      </c>
      <c r="B774" s="1" t="s">
        <v>61</v>
      </c>
      <c r="C774" s="1" t="s">
        <v>61</v>
      </c>
      <c r="D774" s="1" t="s">
        <v>15</v>
      </c>
      <c r="E774" s="1">
        <v>5.0</v>
      </c>
      <c r="F774" s="1">
        <v>1.0</v>
      </c>
      <c r="G774" s="1">
        <v>1.0</v>
      </c>
    </row>
    <row r="775">
      <c r="A775" s="1">
        <v>202504.0</v>
      </c>
      <c r="B775" s="1" t="s">
        <v>61</v>
      </c>
      <c r="C775" s="1" t="s">
        <v>61</v>
      </c>
      <c r="D775" s="3" t="s">
        <v>12</v>
      </c>
      <c r="E775" s="1">
        <v>5.0</v>
      </c>
      <c r="F775" s="1">
        <v>0.0</v>
      </c>
      <c r="G775" s="1">
        <v>83.0</v>
      </c>
    </row>
    <row r="776">
      <c r="A776" s="1">
        <v>202504.0</v>
      </c>
      <c r="B776" s="1" t="s">
        <v>61</v>
      </c>
      <c r="C776" s="1" t="s">
        <v>61</v>
      </c>
      <c r="D776" s="1" t="s">
        <v>14</v>
      </c>
      <c r="E776" s="1">
        <v>9.0</v>
      </c>
      <c r="F776" s="1">
        <v>0.0</v>
      </c>
      <c r="G776" s="1">
        <v>3.0</v>
      </c>
    </row>
    <row r="777">
      <c r="A777" s="1">
        <v>202504.0</v>
      </c>
      <c r="B777" s="1" t="s">
        <v>61</v>
      </c>
      <c r="C777" s="1" t="s">
        <v>61</v>
      </c>
      <c r="D777" s="1" t="s">
        <v>11</v>
      </c>
      <c r="E777" s="1">
        <v>6.0</v>
      </c>
      <c r="F777" s="1">
        <v>1.0</v>
      </c>
      <c r="G777" s="1">
        <v>1.0</v>
      </c>
    </row>
    <row r="778">
      <c r="A778" s="1">
        <v>202504.0</v>
      </c>
      <c r="B778" s="1" t="s">
        <v>61</v>
      </c>
      <c r="C778" s="1" t="s">
        <v>61</v>
      </c>
      <c r="D778" s="1" t="s">
        <v>11</v>
      </c>
      <c r="E778" s="1">
        <v>8.0</v>
      </c>
      <c r="F778" s="1">
        <v>1.0</v>
      </c>
      <c r="G778" s="1">
        <v>1.0</v>
      </c>
    </row>
    <row r="779">
      <c r="A779" s="1">
        <v>202504.0</v>
      </c>
      <c r="B779" s="1" t="s">
        <v>61</v>
      </c>
      <c r="C779" s="1" t="s">
        <v>61</v>
      </c>
      <c r="D779" s="3" t="s">
        <v>12</v>
      </c>
      <c r="E779" s="1">
        <v>4.0</v>
      </c>
      <c r="F779" s="1">
        <v>1.0</v>
      </c>
      <c r="G779" s="1">
        <v>8.0</v>
      </c>
    </row>
    <row r="780">
      <c r="A780" s="1">
        <v>202504.0</v>
      </c>
      <c r="B780" s="1" t="s">
        <v>61</v>
      </c>
      <c r="C780" s="1" t="s">
        <v>61</v>
      </c>
      <c r="D780" s="1" t="s">
        <v>9</v>
      </c>
      <c r="E780" s="1">
        <v>1.0</v>
      </c>
      <c r="F780" s="1">
        <v>0.0</v>
      </c>
      <c r="G780" s="1">
        <v>181.0</v>
      </c>
    </row>
    <row r="781">
      <c r="A781" s="1">
        <v>202504.0</v>
      </c>
      <c r="B781" s="1" t="s">
        <v>61</v>
      </c>
      <c r="C781" s="1" t="s">
        <v>61</v>
      </c>
      <c r="D781" s="1" t="s">
        <v>14</v>
      </c>
      <c r="E781" s="1">
        <v>4.0</v>
      </c>
      <c r="F781" s="1">
        <v>0.0</v>
      </c>
      <c r="G781" s="1">
        <v>23.0</v>
      </c>
    </row>
    <row r="782">
      <c r="A782" s="1">
        <v>202504.0</v>
      </c>
      <c r="B782" s="1" t="s">
        <v>61</v>
      </c>
      <c r="C782" s="1" t="s">
        <v>61</v>
      </c>
      <c r="D782" s="1" t="s">
        <v>11</v>
      </c>
      <c r="E782" s="1">
        <v>3.0</v>
      </c>
      <c r="F782" s="1">
        <v>0.0</v>
      </c>
      <c r="G782" s="1">
        <v>60.0</v>
      </c>
    </row>
    <row r="783">
      <c r="A783" s="1">
        <v>202504.0</v>
      </c>
      <c r="B783" s="1" t="s">
        <v>61</v>
      </c>
      <c r="C783" s="1" t="s">
        <v>61</v>
      </c>
      <c r="D783" s="1" t="s">
        <v>14</v>
      </c>
      <c r="E783" s="1">
        <v>3.0</v>
      </c>
      <c r="F783" s="1">
        <v>1.0</v>
      </c>
      <c r="G783" s="1">
        <v>6.0</v>
      </c>
    </row>
    <row r="784">
      <c r="A784" s="1">
        <v>202504.0</v>
      </c>
      <c r="B784" s="1" t="s">
        <v>61</v>
      </c>
      <c r="C784" s="1" t="s">
        <v>61</v>
      </c>
      <c r="D784" s="1" t="s">
        <v>14</v>
      </c>
      <c r="E784" s="1">
        <v>5.0</v>
      </c>
      <c r="F784" s="1">
        <v>1.0</v>
      </c>
      <c r="G784" s="1">
        <v>5.0</v>
      </c>
    </row>
    <row r="785">
      <c r="A785" s="1">
        <v>202504.0</v>
      </c>
      <c r="B785" s="1" t="s">
        <v>61</v>
      </c>
      <c r="C785" s="1" t="s">
        <v>61</v>
      </c>
      <c r="D785" s="1" t="s">
        <v>11</v>
      </c>
      <c r="E785" s="1">
        <v>1.0</v>
      </c>
      <c r="F785" s="1">
        <v>1.0</v>
      </c>
      <c r="G785" s="1">
        <v>3.0</v>
      </c>
    </row>
    <row r="786">
      <c r="A786" s="1">
        <v>202504.0</v>
      </c>
      <c r="B786" s="1" t="s">
        <v>61</v>
      </c>
      <c r="C786" s="1" t="s">
        <v>61</v>
      </c>
      <c r="D786" s="1" t="s">
        <v>9</v>
      </c>
      <c r="E786" s="1">
        <v>0.0</v>
      </c>
      <c r="F786" s="1">
        <v>0.0</v>
      </c>
      <c r="G786" s="1">
        <v>19.0</v>
      </c>
    </row>
    <row r="787">
      <c r="A787" s="1">
        <v>202504.0</v>
      </c>
      <c r="B787" s="1" t="s">
        <v>61</v>
      </c>
      <c r="C787" s="1" t="s">
        <v>61</v>
      </c>
      <c r="D787" s="3" t="s">
        <v>12</v>
      </c>
      <c r="E787" s="1">
        <v>4.0</v>
      </c>
      <c r="F787" s="1">
        <v>0.0</v>
      </c>
      <c r="G787" s="1">
        <v>125.0</v>
      </c>
    </row>
    <row r="788">
      <c r="A788" s="1">
        <v>202504.0</v>
      </c>
      <c r="B788" s="1" t="s">
        <v>61</v>
      </c>
      <c r="C788" s="1" t="s">
        <v>61</v>
      </c>
      <c r="D788" s="1" t="s">
        <v>15</v>
      </c>
      <c r="E788" s="1">
        <v>1.0</v>
      </c>
      <c r="F788" s="1">
        <v>0.0</v>
      </c>
      <c r="G788" s="1">
        <v>19.0</v>
      </c>
    </row>
    <row r="789">
      <c r="A789" s="1">
        <v>202504.0</v>
      </c>
      <c r="B789" s="1" t="s">
        <v>61</v>
      </c>
      <c r="C789" s="1" t="s">
        <v>61</v>
      </c>
      <c r="D789" s="1" t="s">
        <v>11</v>
      </c>
      <c r="E789" s="1">
        <v>8.0</v>
      </c>
      <c r="F789" s="1">
        <v>0.0</v>
      </c>
      <c r="G789" s="1">
        <v>153.0</v>
      </c>
    </row>
    <row r="790">
      <c r="A790" s="1">
        <v>202504.0</v>
      </c>
      <c r="B790" s="1" t="s">
        <v>61</v>
      </c>
      <c r="C790" s="1" t="s">
        <v>61</v>
      </c>
      <c r="D790" s="1" t="s">
        <v>11</v>
      </c>
      <c r="E790" s="1">
        <v>6.0</v>
      </c>
      <c r="F790" s="1">
        <v>0.0</v>
      </c>
      <c r="G790" s="1">
        <v>119.0</v>
      </c>
    </row>
    <row r="791">
      <c r="A791" s="1">
        <v>202504.0</v>
      </c>
      <c r="B791" s="1" t="s">
        <v>61</v>
      </c>
      <c r="C791" s="1" t="s">
        <v>61</v>
      </c>
      <c r="D791" s="1" t="s">
        <v>14</v>
      </c>
      <c r="E791" s="1">
        <v>1.0</v>
      </c>
      <c r="F791" s="1">
        <v>1.0</v>
      </c>
      <c r="G791" s="1">
        <v>9.0</v>
      </c>
    </row>
    <row r="792">
      <c r="A792" s="1">
        <v>202504.0</v>
      </c>
      <c r="B792" s="1" t="s">
        <v>61</v>
      </c>
      <c r="C792" s="1" t="s">
        <v>61</v>
      </c>
      <c r="D792" s="1" t="s">
        <v>11</v>
      </c>
      <c r="E792" s="1">
        <v>9.0</v>
      </c>
      <c r="F792" s="1">
        <v>1.0</v>
      </c>
      <c r="G792" s="1">
        <v>2.0</v>
      </c>
    </row>
    <row r="793">
      <c r="A793" s="1">
        <v>202504.0</v>
      </c>
      <c r="B793" s="1" t="s">
        <v>61</v>
      </c>
      <c r="C793" s="1" t="s">
        <v>61</v>
      </c>
      <c r="D793" s="1" t="s">
        <v>9</v>
      </c>
      <c r="E793" s="1">
        <v>5.0</v>
      </c>
      <c r="F793" s="1">
        <v>1.0</v>
      </c>
      <c r="G793" s="1">
        <v>1.0</v>
      </c>
    </row>
    <row r="794">
      <c r="A794" s="1">
        <v>202504.0</v>
      </c>
      <c r="B794" s="1" t="s">
        <v>61</v>
      </c>
      <c r="C794" s="1" t="s">
        <v>61</v>
      </c>
      <c r="D794" s="1" t="s">
        <v>11</v>
      </c>
      <c r="E794" s="1">
        <v>2.0</v>
      </c>
      <c r="F794" s="1">
        <v>0.0</v>
      </c>
      <c r="G794" s="1">
        <v>67.0</v>
      </c>
    </row>
    <row r="795">
      <c r="A795" s="1">
        <v>202504.0</v>
      </c>
      <c r="B795" s="1" t="s">
        <v>61</v>
      </c>
      <c r="C795" s="1" t="s">
        <v>61</v>
      </c>
      <c r="D795" s="1" t="s">
        <v>9</v>
      </c>
      <c r="E795" s="1">
        <v>4.0</v>
      </c>
      <c r="F795" s="1">
        <v>0.0</v>
      </c>
      <c r="G795" s="1">
        <v>158.0</v>
      </c>
    </row>
    <row r="796">
      <c r="A796" s="1">
        <v>202504.0</v>
      </c>
      <c r="B796" s="1" t="s">
        <v>61</v>
      </c>
      <c r="C796" s="1" t="s">
        <v>61</v>
      </c>
      <c r="D796" s="1" t="s">
        <v>9</v>
      </c>
      <c r="E796" s="1">
        <v>2.0</v>
      </c>
      <c r="F796" s="1">
        <v>1.0</v>
      </c>
      <c r="G796" s="1">
        <v>7.0</v>
      </c>
    </row>
    <row r="797">
      <c r="A797" s="1">
        <v>202504.0</v>
      </c>
      <c r="B797" s="1" t="s">
        <v>61</v>
      </c>
      <c r="C797" s="1" t="s">
        <v>61</v>
      </c>
      <c r="D797" s="1" t="s">
        <v>11</v>
      </c>
      <c r="E797" s="1">
        <v>0.0</v>
      </c>
      <c r="F797" s="1">
        <v>0.0</v>
      </c>
      <c r="G797" s="1">
        <v>5.0</v>
      </c>
    </row>
    <row r="798">
      <c r="A798" s="1">
        <v>202504.0</v>
      </c>
      <c r="B798" s="1" t="s">
        <v>61</v>
      </c>
      <c r="C798" s="1" t="s">
        <v>61</v>
      </c>
      <c r="D798" s="1" t="s">
        <v>9</v>
      </c>
      <c r="E798" s="1">
        <v>9.0</v>
      </c>
      <c r="F798" s="1">
        <v>0.0</v>
      </c>
      <c r="G798" s="1">
        <v>114.0</v>
      </c>
    </row>
    <row r="799">
      <c r="A799" s="1">
        <v>202504.0</v>
      </c>
      <c r="B799" s="1" t="s">
        <v>61</v>
      </c>
      <c r="C799" s="1" t="s">
        <v>61</v>
      </c>
      <c r="D799" s="1" t="s">
        <v>15</v>
      </c>
      <c r="E799" s="1">
        <v>8.0</v>
      </c>
      <c r="F799" s="1">
        <v>0.0</v>
      </c>
      <c r="G799" s="1">
        <v>112.0</v>
      </c>
    </row>
    <row r="800">
      <c r="A800" s="1">
        <v>202504.0</v>
      </c>
      <c r="B800" s="1" t="s">
        <v>61</v>
      </c>
      <c r="C800" s="1" t="s">
        <v>61</v>
      </c>
      <c r="D800" s="1" t="s">
        <v>11</v>
      </c>
      <c r="E800" s="1">
        <v>1.0</v>
      </c>
      <c r="F800" s="1">
        <v>0.0</v>
      </c>
      <c r="G800" s="1">
        <v>44.0</v>
      </c>
    </row>
    <row r="801">
      <c r="A801" s="1">
        <v>202504.0</v>
      </c>
      <c r="B801" s="1" t="s">
        <v>61</v>
      </c>
      <c r="C801" s="1" t="s">
        <v>61</v>
      </c>
      <c r="D801" s="1" t="s">
        <v>9</v>
      </c>
      <c r="E801" s="1">
        <v>1.0</v>
      </c>
      <c r="F801" s="1">
        <v>1.0</v>
      </c>
      <c r="G801" s="1">
        <v>24.0</v>
      </c>
    </row>
    <row r="802">
      <c r="A802" s="1">
        <v>202504.0</v>
      </c>
      <c r="B802" s="1" t="s">
        <v>61</v>
      </c>
      <c r="C802" s="1" t="s">
        <v>61</v>
      </c>
      <c r="D802" s="1" t="s">
        <v>9</v>
      </c>
      <c r="E802" s="1">
        <v>3.0</v>
      </c>
      <c r="F802" s="1">
        <v>1.0</v>
      </c>
      <c r="G802" s="1">
        <v>7.0</v>
      </c>
    </row>
    <row r="803">
      <c r="A803" s="1">
        <v>202504.0</v>
      </c>
      <c r="B803" s="1" t="s">
        <v>61</v>
      </c>
      <c r="C803" s="1" t="s">
        <v>61</v>
      </c>
      <c r="D803" s="1" t="s">
        <v>14</v>
      </c>
      <c r="E803" s="1">
        <v>7.0</v>
      </c>
      <c r="F803" s="1">
        <v>0.0</v>
      </c>
      <c r="G803" s="1">
        <v>9.0</v>
      </c>
    </row>
    <row r="804">
      <c r="A804" s="1">
        <v>202504.0</v>
      </c>
      <c r="B804" s="1" t="s">
        <v>61</v>
      </c>
      <c r="C804" s="1" t="s">
        <v>61</v>
      </c>
      <c r="D804" s="1" t="s">
        <v>14</v>
      </c>
      <c r="E804" s="1">
        <v>4.0</v>
      </c>
      <c r="F804" s="1">
        <v>1.0</v>
      </c>
      <c r="G804" s="1">
        <v>6.0</v>
      </c>
    </row>
    <row r="805">
      <c r="A805" s="1">
        <v>202504.0</v>
      </c>
      <c r="B805" s="1" t="s">
        <v>61</v>
      </c>
      <c r="C805" s="1" t="s">
        <v>61</v>
      </c>
      <c r="D805" s="1" t="s">
        <v>9</v>
      </c>
      <c r="E805" s="1">
        <v>4.0</v>
      </c>
      <c r="F805" s="1">
        <v>1.0</v>
      </c>
      <c r="G805" s="1">
        <v>5.0</v>
      </c>
    </row>
    <row r="806">
      <c r="A806" s="1">
        <v>202504.0</v>
      </c>
      <c r="B806" s="1" t="s">
        <v>61</v>
      </c>
      <c r="C806" s="1" t="s">
        <v>61</v>
      </c>
      <c r="D806" s="3" t="s">
        <v>12</v>
      </c>
      <c r="E806" s="1">
        <v>3.0</v>
      </c>
      <c r="F806" s="1">
        <v>1.0</v>
      </c>
      <c r="G806" s="1">
        <v>20.0</v>
      </c>
    </row>
    <row r="807">
      <c r="A807" s="1">
        <v>202504.0</v>
      </c>
      <c r="B807" s="1" t="s">
        <v>61</v>
      </c>
      <c r="C807" s="1" t="s">
        <v>61</v>
      </c>
      <c r="D807" s="3" t="s">
        <v>12</v>
      </c>
      <c r="E807" s="1">
        <v>6.0</v>
      </c>
      <c r="F807" s="1">
        <v>0.0</v>
      </c>
      <c r="G807" s="1">
        <v>73.0</v>
      </c>
    </row>
    <row r="808">
      <c r="A808" s="1">
        <v>202504.0</v>
      </c>
      <c r="B808" s="1" t="s">
        <v>61</v>
      </c>
      <c r="C808" s="1" t="s">
        <v>61</v>
      </c>
      <c r="D808" s="1" t="s">
        <v>14</v>
      </c>
      <c r="E808" s="1">
        <v>5.0</v>
      </c>
      <c r="F808" s="1">
        <v>0.0</v>
      </c>
      <c r="G808" s="1">
        <v>21.0</v>
      </c>
    </row>
    <row r="809">
      <c r="A809" s="1">
        <v>202504.0</v>
      </c>
      <c r="B809" s="1" t="s">
        <v>61</v>
      </c>
      <c r="C809" s="1" t="s">
        <v>61</v>
      </c>
      <c r="D809" s="1" t="s">
        <v>15</v>
      </c>
      <c r="E809" s="1">
        <v>9.0</v>
      </c>
      <c r="F809" s="1">
        <v>0.0</v>
      </c>
      <c r="G809" s="1">
        <v>147.0</v>
      </c>
    </row>
    <row r="810">
      <c r="A810" s="1">
        <v>202504.0</v>
      </c>
      <c r="B810" s="1" t="s">
        <v>61</v>
      </c>
      <c r="C810" s="1" t="s">
        <v>61</v>
      </c>
      <c r="D810" s="3" t="s">
        <v>12</v>
      </c>
      <c r="E810" s="1">
        <v>1.0</v>
      </c>
      <c r="F810" s="1">
        <v>0.0</v>
      </c>
      <c r="G810" s="1">
        <v>256.0</v>
      </c>
    </row>
    <row r="811">
      <c r="A811" s="1">
        <v>202504.0</v>
      </c>
      <c r="B811" s="1" t="s">
        <v>61</v>
      </c>
      <c r="C811" s="1" t="s">
        <v>61</v>
      </c>
      <c r="D811" s="3" t="s">
        <v>12</v>
      </c>
      <c r="E811" s="1">
        <v>9.0</v>
      </c>
      <c r="F811" s="1">
        <v>0.0</v>
      </c>
      <c r="G811" s="1">
        <v>19.0</v>
      </c>
    </row>
    <row r="812">
      <c r="A812" s="1">
        <v>202504.0</v>
      </c>
      <c r="B812" s="1" t="s">
        <v>61</v>
      </c>
      <c r="C812" s="1" t="s">
        <v>61</v>
      </c>
      <c r="D812" s="1" t="s">
        <v>14</v>
      </c>
      <c r="E812" s="1">
        <v>0.0</v>
      </c>
      <c r="F812" s="1">
        <v>1.0</v>
      </c>
      <c r="G812" s="1">
        <v>14.0</v>
      </c>
    </row>
    <row r="813">
      <c r="A813" s="1">
        <v>202504.0</v>
      </c>
      <c r="B813" s="1" t="s">
        <v>61</v>
      </c>
      <c r="C813" s="1" t="s">
        <v>61</v>
      </c>
      <c r="D813" s="1" t="s">
        <v>14</v>
      </c>
      <c r="E813" s="1">
        <v>6.0</v>
      </c>
      <c r="F813" s="1">
        <v>0.0</v>
      </c>
      <c r="G813" s="1">
        <v>20.0</v>
      </c>
    </row>
    <row r="814">
      <c r="A814" s="1">
        <v>202504.0</v>
      </c>
      <c r="B814" s="1" t="s">
        <v>61</v>
      </c>
      <c r="C814" s="1" t="s">
        <v>61</v>
      </c>
      <c r="D814" s="1" t="s">
        <v>9</v>
      </c>
      <c r="E814" s="1">
        <v>0.0</v>
      </c>
      <c r="F814" s="1">
        <v>1.0</v>
      </c>
      <c r="G814" s="1">
        <v>7.0</v>
      </c>
    </row>
    <row r="815">
      <c r="A815" s="1">
        <v>202504.0</v>
      </c>
      <c r="B815" s="1" t="s">
        <v>61</v>
      </c>
      <c r="C815" s="1" t="s">
        <v>61</v>
      </c>
      <c r="D815" s="1" t="s">
        <v>14</v>
      </c>
      <c r="E815" s="1">
        <v>6.0</v>
      </c>
      <c r="F815" s="1">
        <v>1.0</v>
      </c>
      <c r="G815" s="1">
        <v>2.0</v>
      </c>
    </row>
    <row r="816">
      <c r="A816" s="1">
        <v>202504.0</v>
      </c>
      <c r="B816" s="1" t="s">
        <v>61</v>
      </c>
      <c r="C816" s="1" t="s">
        <v>61</v>
      </c>
      <c r="D816" s="1" t="s">
        <v>15</v>
      </c>
      <c r="E816" s="1">
        <v>4.0</v>
      </c>
      <c r="F816" s="1">
        <v>1.0</v>
      </c>
      <c r="G816" s="1">
        <v>1.0</v>
      </c>
    </row>
    <row r="817">
      <c r="A817" s="1">
        <v>202504.0</v>
      </c>
      <c r="B817" s="1" t="s">
        <v>61</v>
      </c>
      <c r="C817" s="1" t="s">
        <v>61</v>
      </c>
      <c r="D817" s="1" t="s">
        <v>11</v>
      </c>
      <c r="E817" s="1">
        <v>3.0</v>
      </c>
      <c r="F817" s="1">
        <v>1.0</v>
      </c>
      <c r="G817" s="1">
        <v>3.0</v>
      </c>
    </row>
    <row r="818">
      <c r="A818" s="1">
        <v>202504.0</v>
      </c>
      <c r="B818" s="1" t="s">
        <v>61</v>
      </c>
      <c r="C818" s="1" t="s">
        <v>61</v>
      </c>
      <c r="D818" s="1" t="s">
        <v>15</v>
      </c>
      <c r="E818" s="1">
        <v>1.0</v>
      </c>
      <c r="F818" s="1">
        <v>1.0</v>
      </c>
      <c r="G818" s="1">
        <v>1.0</v>
      </c>
    </row>
    <row r="819">
      <c r="A819" s="1">
        <v>202504.0</v>
      </c>
      <c r="B819" s="1" t="s">
        <v>61</v>
      </c>
      <c r="C819" s="1" t="s">
        <v>61</v>
      </c>
      <c r="D819" s="1" t="s">
        <v>11</v>
      </c>
      <c r="E819" s="1">
        <v>7.0</v>
      </c>
      <c r="F819" s="1">
        <v>0.0</v>
      </c>
      <c r="G819" s="1">
        <v>142.0</v>
      </c>
    </row>
    <row r="820">
      <c r="A820" s="1">
        <v>202504.0</v>
      </c>
      <c r="B820" s="1" t="s">
        <v>61</v>
      </c>
      <c r="C820" s="1" t="s">
        <v>61</v>
      </c>
      <c r="D820" s="3" t="s">
        <v>12</v>
      </c>
      <c r="E820" s="1">
        <v>1.0</v>
      </c>
      <c r="F820" s="1">
        <v>1.0</v>
      </c>
      <c r="G820" s="1">
        <v>49.0</v>
      </c>
    </row>
    <row r="821">
      <c r="A821" s="1">
        <v>202504.0</v>
      </c>
      <c r="B821" s="1" t="s">
        <v>61</v>
      </c>
      <c r="C821" s="1" t="s">
        <v>61</v>
      </c>
      <c r="D821" s="1" t="s">
        <v>15</v>
      </c>
      <c r="E821" s="1">
        <v>7.0</v>
      </c>
      <c r="F821" s="1">
        <v>0.0</v>
      </c>
      <c r="G821" s="1">
        <v>111.0</v>
      </c>
    </row>
    <row r="822">
      <c r="A822" s="1">
        <v>202504.0</v>
      </c>
      <c r="B822" s="1" t="s">
        <v>61</v>
      </c>
      <c r="C822" s="1" t="s">
        <v>61</v>
      </c>
      <c r="D822" s="1" t="s">
        <v>14</v>
      </c>
      <c r="E822" s="1">
        <v>0.0</v>
      </c>
      <c r="F822" s="1">
        <v>0.0</v>
      </c>
      <c r="G822" s="1">
        <v>8.0</v>
      </c>
    </row>
    <row r="823">
      <c r="A823" s="1">
        <v>202504.0</v>
      </c>
      <c r="B823" s="1" t="s">
        <v>61</v>
      </c>
      <c r="C823" s="1" t="s">
        <v>61</v>
      </c>
      <c r="D823" s="1" t="s">
        <v>15</v>
      </c>
      <c r="E823" s="1">
        <v>5.0</v>
      </c>
      <c r="F823" s="1">
        <v>0.0</v>
      </c>
      <c r="G823" s="1">
        <v>49.0</v>
      </c>
    </row>
    <row r="824">
      <c r="A824" s="1">
        <v>202504.0</v>
      </c>
      <c r="B824" s="1" t="s">
        <v>61</v>
      </c>
      <c r="C824" s="1" t="s">
        <v>61</v>
      </c>
      <c r="D824" s="1" t="s">
        <v>11</v>
      </c>
      <c r="E824" s="1">
        <v>5.0</v>
      </c>
      <c r="F824" s="1">
        <v>0.0</v>
      </c>
      <c r="G824" s="1">
        <v>98.0</v>
      </c>
    </row>
    <row r="825">
      <c r="A825" s="1">
        <v>202504.0</v>
      </c>
      <c r="B825" s="1" t="s">
        <v>61</v>
      </c>
      <c r="C825" s="1" t="s">
        <v>61</v>
      </c>
      <c r="D825" s="1" t="s">
        <v>9</v>
      </c>
      <c r="E825" s="1">
        <v>8.0</v>
      </c>
      <c r="F825" s="1">
        <v>1.0</v>
      </c>
      <c r="G825" s="1">
        <v>1.0</v>
      </c>
    </row>
    <row r="826">
      <c r="A826" s="1">
        <v>202504.0</v>
      </c>
      <c r="B826" s="1" t="s">
        <v>61</v>
      </c>
      <c r="C826" s="1" t="s">
        <v>61</v>
      </c>
      <c r="D826" s="1" t="s">
        <v>14</v>
      </c>
      <c r="E826" s="1">
        <v>3.0</v>
      </c>
      <c r="F826" s="1">
        <v>0.0</v>
      </c>
      <c r="G826" s="1">
        <v>31.0</v>
      </c>
    </row>
    <row r="827">
      <c r="A827" s="1">
        <v>202504.0</v>
      </c>
      <c r="B827" s="1" t="s">
        <v>61</v>
      </c>
      <c r="C827" s="1" t="s">
        <v>61</v>
      </c>
      <c r="D827" s="1" t="s">
        <v>14</v>
      </c>
      <c r="E827" s="1">
        <v>2.0</v>
      </c>
      <c r="F827" s="1">
        <v>0.0</v>
      </c>
      <c r="G827" s="1">
        <v>34.0</v>
      </c>
    </row>
    <row r="828">
      <c r="A828" s="1">
        <v>202504.0</v>
      </c>
      <c r="B828" s="1" t="s">
        <v>61</v>
      </c>
      <c r="C828" s="1" t="s">
        <v>61</v>
      </c>
      <c r="D828" s="3" t="s">
        <v>12</v>
      </c>
      <c r="E828" s="1">
        <v>5.0</v>
      </c>
      <c r="F828" s="1">
        <v>1.0</v>
      </c>
      <c r="G828" s="1">
        <v>12.0</v>
      </c>
    </row>
    <row r="829">
      <c r="A829" s="1">
        <v>202504.0</v>
      </c>
      <c r="B829" s="1" t="s">
        <v>61</v>
      </c>
      <c r="C829" s="1" t="s">
        <v>61</v>
      </c>
      <c r="D829" s="3" t="s">
        <v>12</v>
      </c>
      <c r="E829" s="1">
        <v>3.0</v>
      </c>
      <c r="F829" s="1">
        <v>0.0</v>
      </c>
      <c r="G829" s="1">
        <v>128.0</v>
      </c>
    </row>
    <row r="830">
      <c r="A830" s="1">
        <v>202504.0</v>
      </c>
      <c r="B830" s="1" t="s">
        <v>61</v>
      </c>
      <c r="C830" s="1" t="s">
        <v>61</v>
      </c>
      <c r="D830" s="1" t="s">
        <v>11</v>
      </c>
      <c r="E830" s="1">
        <v>4.0</v>
      </c>
      <c r="F830" s="1">
        <v>0.0</v>
      </c>
      <c r="G830" s="1">
        <v>96.0</v>
      </c>
    </row>
    <row r="831">
      <c r="A831" s="1">
        <v>202504.0</v>
      </c>
      <c r="B831" s="1" t="s">
        <v>61</v>
      </c>
      <c r="C831" s="1" t="s">
        <v>61</v>
      </c>
      <c r="D831" s="1" t="s">
        <v>15</v>
      </c>
      <c r="E831" s="1">
        <v>0.0</v>
      </c>
      <c r="F831" s="1">
        <v>0.0</v>
      </c>
      <c r="G831" s="1">
        <v>2.0</v>
      </c>
    </row>
    <row r="832">
      <c r="A832" s="1">
        <v>202504.0</v>
      </c>
      <c r="B832" s="1" t="s">
        <v>61</v>
      </c>
      <c r="C832" s="1" t="s">
        <v>61</v>
      </c>
      <c r="D832" s="1" t="s">
        <v>14</v>
      </c>
      <c r="E832" s="1">
        <v>7.0</v>
      </c>
      <c r="F832" s="1">
        <v>1.0</v>
      </c>
      <c r="G832" s="1">
        <v>1.0</v>
      </c>
    </row>
    <row r="833">
      <c r="A833" s="1">
        <v>202504.0</v>
      </c>
      <c r="B833" s="1" t="s">
        <v>61</v>
      </c>
      <c r="C833" s="1" t="s">
        <v>61</v>
      </c>
      <c r="D833" s="1" t="s">
        <v>9</v>
      </c>
      <c r="E833" s="1">
        <v>8.0</v>
      </c>
      <c r="F833" s="1">
        <v>0.0</v>
      </c>
      <c r="G833" s="1">
        <v>137.0</v>
      </c>
    </row>
    <row r="834">
      <c r="A834" s="1">
        <v>202504.0</v>
      </c>
      <c r="B834" s="1" t="s">
        <v>61</v>
      </c>
      <c r="C834" s="1" t="s">
        <v>61</v>
      </c>
      <c r="D834" s="1" t="s">
        <v>15</v>
      </c>
      <c r="E834" s="1">
        <v>2.0</v>
      </c>
      <c r="F834" s="1">
        <v>0.0</v>
      </c>
      <c r="G834" s="1">
        <v>33.0</v>
      </c>
    </row>
    <row r="835">
      <c r="A835" s="1">
        <v>202504.0</v>
      </c>
      <c r="B835" s="1" t="s">
        <v>61</v>
      </c>
      <c r="C835" s="1" t="s">
        <v>61</v>
      </c>
      <c r="D835" s="3" t="s">
        <v>12</v>
      </c>
      <c r="E835" s="1">
        <v>8.0</v>
      </c>
      <c r="F835" s="1">
        <v>0.0</v>
      </c>
      <c r="G835" s="1">
        <v>43.0</v>
      </c>
    </row>
    <row r="836">
      <c r="A836" s="1">
        <v>202504.0</v>
      </c>
      <c r="B836" s="1" t="s">
        <v>61</v>
      </c>
      <c r="C836" s="1" t="s">
        <v>61</v>
      </c>
      <c r="D836" s="3" t="s">
        <v>12</v>
      </c>
      <c r="E836" s="1">
        <v>6.0</v>
      </c>
      <c r="F836" s="1">
        <v>1.0</v>
      </c>
      <c r="G836" s="1">
        <v>1.0</v>
      </c>
    </row>
    <row r="837">
      <c r="A837" s="1">
        <v>202504.0</v>
      </c>
      <c r="B837" s="1" t="s">
        <v>61</v>
      </c>
      <c r="C837" s="1" t="s">
        <v>61</v>
      </c>
      <c r="D837" s="1" t="s">
        <v>15</v>
      </c>
      <c r="E837" s="1">
        <v>4.0</v>
      </c>
      <c r="F837" s="1">
        <v>0.0</v>
      </c>
      <c r="G837" s="1">
        <v>59.0</v>
      </c>
    </row>
    <row r="838">
      <c r="A838" s="1">
        <v>202504.0</v>
      </c>
      <c r="B838" s="1" t="s">
        <v>61</v>
      </c>
      <c r="C838" s="1" t="s">
        <v>61</v>
      </c>
      <c r="D838" s="3" t="s">
        <v>12</v>
      </c>
      <c r="E838" s="1">
        <v>2.0</v>
      </c>
      <c r="F838" s="1">
        <v>0.0</v>
      </c>
      <c r="G838" s="1">
        <v>132.0</v>
      </c>
    </row>
    <row r="839">
      <c r="A839" s="1">
        <v>202504.0</v>
      </c>
      <c r="B839" s="1" t="s">
        <v>61</v>
      </c>
      <c r="C839" s="1" t="s">
        <v>61</v>
      </c>
      <c r="D839" s="1" t="s">
        <v>15</v>
      </c>
      <c r="E839" s="1">
        <v>3.0</v>
      </c>
      <c r="F839" s="1">
        <v>0.0</v>
      </c>
      <c r="G839" s="1">
        <v>35.0</v>
      </c>
    </row>
    <row r="840">
      <c r="A840" s="1">
        <v>202504.0</v>
      </c>
      <c r="B840" s="1" t="s">
        <v>61</v>
      </c>
      <c r="C840" s="1" t="s">
        <v>61</v>
      </c>
      <c r="D840" s="3" t="s">
        <v>12</v>
      </c>
      <c r="E840" s="1">
        <v>0.0</v>
      </c>
      <c r="F840" s="1">
        <v>1.0</v>
      </c>
      <c r="G840" s="1">
        <v>29.0</v>
      </c>
    </row>
    <row r="841">
      <c r="A841" s="1">
        <v>202504.0</v>
      </c>
      <c r="B841" s="1" t="s">
        <v>61</v>
      </c>
      <c r="C841" s="1" t="s">
        <v>61</v>
      </c>
      <c r="D841" s="3" t="s">
        <v>12</v>
      </c>
      <c r="E841" s="1">
        <v>7.0</v>
      </c>
      <c r="F841" s="1">
        <v>0.0</v>
      </c>
      <c r="G841" s="1">
        <v>56.0</v>
      </c>
    </row>
    <row r="842">
      <c r="A842" s="1">
        <v>202504.0</v>
      </c>
      <c r="B842" s="1" t="s">
        <v>61</v>
      </c>
      <c r="C842" s="1" t="s">
        <v>61</v>
      </c>
      <c r="D842" s="1" t="s">
        <v>15</v>
      </c>
      <c r="E842" s="1">
        <v>6.0</v>
      </c>
      <c r="F842" s="1">
        <v>1.0</v>
      </c>
      <c r="G842" s="1">
        <v>1.0</v>
      </c>
    </row>
    <row r="843">
      <c r="A843" s="1">
        <v>202504.0</v>
      </c>
      <c r="B843" s="1" t="s">
        <v>61</v>
      </c>
      <c r="C843" s="1" t="s">
        <v>61</v>
      </c>
      <c r="D843" s="1" t="s">
        <v>9</v>
      </c>
      <c r="E843" s="1">
        <v>6.0</v>
      </c>
      <c r="F843" s="1">
        <v>0.0</v>
      </c>
      <c r="G843" s="1">
        <v>155.0</v>
      </c>
    </row>
    <row r="844">
      <c r="A844" s="1">
        <v>202504.0</v>
      </c>
      <c r="B844" s="1" t="s">
        <v>61</v>
      </c>
      <c r="C844" s="1" t="s">
        <v>61</v>
      </c>
      <c r="D844" s="1" t="s">
        <v>15</v>
      </c>
      <c r="E844" s="1">
        <v>7.0</v>
      </c>
      <c r="F844" s="1">
        <v>1.0</v>
      </c>
      <c r="G844" s="1">
        <v>1.0</v>
      </c>
    </row>
    <row r="845">
      <c r="A845" s="1">
        <v>202504.0</v>
      </c>
      <c r="B845" s="1" t="s">
        <v>61</v>
      </c>
      <c r="C845" s="1" t="s">
        <v>61</v>
      </c>
      <c r="D845" s="3" t="s">
        <v>12</v>
      </c>
      <c r="E845" s="1">
        <v>7.0</v>
      </c>
      <c r="F845" s="1">
        <v>1.0</v>
      </c>
      <c r="G845" s="1">
        <v>4.0</v>
      </c>
    </row>
    <row r="846">
      <c r="A846" s="1">
        <v>202504.0</v>
      </c>
      <c r="B846" s="1" t="s">
        <v>61</v>
      </c>
      <c r="C846" s="1" t="s">
        <v>61</v>
      </c>
      <c r="D846" s="1" t="s">
        <v>9</v>
      </c>
      <c r="E846" s="1">
        <v>6.0</v>
      </c>
      <c r="F846" s="1">
        <v>1.0</v>
      </c>
      <c r="G846" s="1">
        <v>2.0</v>
      </c>
    </row>
  </sheetData>
  <hyperlinks>
    <hyperlink r:id="rId1" ref="D6"/>
    <hyperlink r:id="rId2" ref="D8"/>
    <hyperlink r:id="rId3" ref="D10"/>
    <hyperlink r:id="rId4" ref="D19"/>
    <hyperlink r:id="rId5" ref="D38"/>
    <hyperlink r:id="rId6" ref="D43"/>
    <hyperlink r:id="rId7" ref="D44"/>
    <hyperlink r:id="rId8" ref="D47"/>
    <hyperlink r:id="rId9" ref="D71"/>
    <hyperlink r:id="rId10" ref="D73"/>
    <hyperlink r:id="rId11" ref="D89"/>
    <hyperlink r:id="rId12" ref="D107"/>
    <hyperlink r:id="rId13" ref="D130"/>
    <hyperlink r:id="rId14" ref="D143"/>
    <hyperlink r:id="rId15" ref="D144"/>
    <hyperlink r:id="rId16" ref="D155"/>
    <hyperlink r:id="rId17" ref="D156"/>
    <hyperlink r:id="rId18" ref="D158"/>
    <hyperlink r:id="rId19" ref="D171"/>
    <hyperlink r:id="rId20" ref="D172"/>
    <hyperlink r:id="rId21" ref="D175"/>
    <hyperlink r:id="rId22" ref="D188"/>
    <hyperlink r:id="rId23" ref="D199"/>
    <hyperlink r:id="rId24" ref="D211"/>
    <hyperlink r:id="rId25" ref="D225"/>
    <hyperlink r:id="rId26" ref="D226"/>
    <hyperlink r:id="rId27" ref="D227"/>
    <hyperlink r:id="rId28" ref="D228"/>
    <hyperlink r:id="rId29" ref="D230"/>
    <hyperlink r:id="rId30" ref="D231"/>
    <hyperlink r:id="rId31" ref="D242"/>
    <hyperlink r:id="rId32" ref="D244"/>
    <hyperlink r:id="rId33" ref="D255"/>
    <hyperlink r:id="rId34" ref="D259"/>
    <hyperlink r:id="rId35" ref="D263"/>
    <hyperlink r:id="rId36" ref="D266"/>
    <hyperlink r:id="rId37" ref="D269"/>
    <hyperlink r:id="rId38" ref="D273"/>
    <hyperlink r:id="rId39" ref="D274"/>
    <hyperlink r:id="rId40" ref="D278"/>
    <hyperlink r:id="rId41" ref="D279"/>
    <hyperlink r:id="rId42" ref="D282"/>
    <hyperlink r:id="rId43" ref="D285"/>
    <hyperlink r:id="rId44" ref="D292"/>
    <hyperlink r:id="rId45" ref="D293"/>
    <hyperlink r:id="rId46" ref="D295"/>
    <hyperlink r:id="rId47" ref="D299"/>
    <hyperlink r:id="rId48" ref="D301"/>
    <hyperlink r:id="rId49" ref="D311"/>
    <hyperlink r:id="rId50" ref="D313"/>
    <hyperlink r:id="rId51" ref="D319"/>
    <hyperlink r:id="rId52" ref="D322"/>
    <hyperlink r:id="rId53" ref="D324"/>
    <hyperlink r:id="rId54" ref="D326"/>
    <hyperlink r:id="rId55" ref="D329"/>
    <hyperlink r:id="rId56" ref="D334"/>
    <hyperlink r:id="rId57" ref="D343"/>
    <hyperlink r:id="rId58" ref="D347"/>
    <hyperlink r:id="rId59" ref="D355"/>
    <hyperlink r:id="rId60" ref="D367"/>
    <hyperlink r:id="rId61" ref="D368"/>
    <hyperlink r:id="rId62" ref="D371"/>
    <hyperlink r:id="rId63" ref="D377"/>
    <hyperlink r:id="rId64" ref="D379"/>
    <hyperlink r:id="rId65" ref="D386"/>
    <hyperlink r:id="rId66" ref="D389"/>
    <hyperlink r:id="rId67" ref="D390"/>
    <hyperlink r:id="rId68" ref="D397"/>
    <hyperlink r:id="rId69" ref="D401"/>
    <hyperlink r:id="rId70" ref="D405"/>
    <hyperlink r:id="rId71" ref="D407"/>
    <hyperlink r:id="rId72" ref="D413"/>
    <hyperlink r:id="rId73" ref="D417"/>
    <hyperlink r:id="rId74" ref="D422"/>
    <hyperlink r:id="rId75" ref="D430"/>
    <hyperlink r:id="rId76" ref="D433"/>
    <hyperlink r:id="rId77" ref="D437"/>
    <hyperlink r:id="rId78" ref="D439"/>
    <hyperlink r:id="rId79" ref="D446"/>
    <hyperlink r:id="rId80" ref="D454"/>
    <hyperlink r:id="rId81" ref="D455"/>
    <hyperlink r:id="rId82" ref="D456"/>
    <hyperlink r:id="rId83" ref="D462"/>
    <hyperlink r:id="rId84" ref="D466"/>
    <hyperlink r:id="rId85" ref="D468"/>
    <hyperlink r:id="rId86" ref="D471"/>
    <hyperlink r:id="rId87" ref="D474"/>
    <hyperlink r:id="rId88" ref="D481"/>
    <hyperlink r:id="rId89" ref="D487"/>
    <hyperlink r:id="rId90" ref="D496"/>
    <hyperlink r:id="rId91" ref="D498"/>
    <hyperlink r:id="rId92" ref="D501"/>
    <hyperlink r:id="rId93" ref="D503"/>
    <hyperlink r:id="rId94" ref="D505"/>
    <hyperlink r:id="rId95" ref="D506"/>
    <hyperlink r:id="rId96" ref="D508"/>
    <hyperlink r:id="rId97" ref="D512"/>
    <hyperlink r:id="rId98" ref="D515"/>
    <hyperlink r:id="rId99" ref="D518"/>
    <hyperlink r:id="rId100" ref="D520"/>
    <hyperlink r:id="rId101" ref="D526"/>
    <hyperlink r:id="rId102" ref="D528"/>
    <hyperlink r:id="rId103" ref="D540"/>
    <hyperlink r:id="rId104" ref="D541"/>
    <hyperlink r:id="rId105" ref="D544"/>
    <hyperlink r:id="rId106" ref="D554"/>
    <hyperlink r:id="rId107" ref="D567"/>
    <hyperlink r:id="rId108" ref="D568"/>
    <hyperlink r:id="rId109" ref="D577"/>
    <hyperlink r:id="rId110" ref="D582"/>
    <hyperlink r:id="rId111" ref="D585"/>
    <hyperlink r:id="rId112" ref="D589"/>
    <hyperlink r:id="rId113" ref="D594"/>
    <hyperlink r:id="rId114" ref="D603"/>
    <hyperlink r:id="rId115" ref="D608"/>
    <hyperlink r:id="rId116" ref="D611"/>
    <hyperlink r:id="rId117" ref="D614"/>
    <hyperlink r:id="rId118" ref="D618"/>
    <hyperlink r:id="rId119" ref="D619"/>
    <hyperlink r:id="rId120" ref="D620"/>
    <hyperlink r:id="rId121" ref="D624"/>
    <hyperlink r:id="rId122" ref="D626"/>
    <hyperlink r:id="rId123" ref="D630"/>
    <hyperlink r:id="rId124" ref="D632"/>
    <hyperlink r:id="rId125" ref="D636"/>
    <hyperlink r:id="rId126" ref="D639"/>
    <hyperlink r:id="rId127" ref="D643"/>
    <hyperlink r:id="rId128" ref="D645"/>
    <hyperlink r:id="rId129" ref="D647"/>
    <hyperlink r:id="rId130" ref="D656"/>
    <hyperlink r:id="rId131" ref="D662"/>
    <hyperlink r:id="rId132" ref="D663"/>
    <hyperlink r:id="rId133" ref="D664"/>
    <hyperlink r:id="rId134" ref="D666"/>
    <hyperlink r:id="rId135" ref="D672"/>
    <hyperlink r:id="rId136" ref="D676"/>
    <hyperlink r:id="rId137" ref="D677"/>
    <hyperlink r:id="rId138" ref="D680"/>
    <hyperlink r:id="rId139" ref="D683"/>
    <hyperlink r:id="rId140" ref="D684"/>
    <hyperlink r:id="rId141" ref="D687"/>
    <hyperlink r:id="rId142" ref="D696"/>
    <hyperlink r:id="rId143" ref="D700"/>
    <hyperlink r:id="rId144" ref="D705"/>
    <hyperlink r:id="rId145" ref="D707"/>
    <hyperlink r:id="rId146" ref="D716"/>
    <hyperlink r:id="rId147" ref="D720"/>
    <hyperlink r:id="rId148" ref="D723"/>
    <hyperlink r:id="rId149" ref="D735"/>
    <hyperlink r:id="rId150" ref="D741"/>
    <hyperlink r:id="rId151" ref="D743"/>
    <hyperlink r:id="rId152" ref="D749"/>
    <hyperlink r:id="rId153" ref="D760"/>
    <hyperlink r:id="rId154" ref="D771"/>
    <hyperlink r:id="rId155" ref="D775"/>
    <hyperlink r:id="rId156" ref="D779"/>
    <hyperlink r:id="rId157" ref="D787"/>
    <hyperlink r:id="rId158" ref="D806"/>
    <hyperlink r:id="rId159" ref="D807"/>
    <hyperlink r:id="rId160" ref="D810"/>
    <hyperlink r:id="rId161" ref="D811"/>
    <hyperlink r:id="rId162" ref="D820"/>
    <hyperlink r:id="rId163" ref="D828"/>
    <hyperlink r:id="rId164" ref="D829"/>
    <hyperlink r:id="rId165" ref="D835"/>
    <hyperlink r:id="rId166" ref="D836"/>
    <hyperlink r:id="rId167" ref="D838"/>
    <hyperlink r:id="rId168" ref="D840"/>
    <hyperlink r:id="rId169" ref="D841"/>
    <hyperlink r:id="rId170" ref="D845"/>
  </hyperlinks>
  <drawing r:id="rId17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10.38"/>
    <col customWidth="1" min="3" max="3" width="16.13"/>
    <col customWidth="1" min="4" max="4" width="15.38"/>
    <col customWidth="1" min="5" max="5" width="17.25"/>
    <col customWidth="1" min="6" max="6" width="5.88"/>
    <col customWidth="1" min="7" max="7" width="18.75"/>
    <col customWidth="1" min="8" max="8" width="8.75"/>
    <col customWidth="1" min="9" max="9" width="24.13"/>
    <col customWidth="1" min="11" max="11" width="24.13"/>
    <col customWidth="1" min="12" max="12" width="18.75"/>
    <col customWidth="1" min="13" max="13" width="14.75"/>
    <col customWidth="1" min="14" max="14" width="9.63"/>
    <col customWidth="1" min="15" max="16" width="6.63"/>
  </cols>
  <sheetData>
    <row r="1">
      <c r="A1" s="676" t="s">
        <v>0</v>
      </c>
      <c r="B1" s="676" t="s">
        <v>1</v>
      </c>
      <c r="C1" s="676" t="s">
        <v>2</v>
      </c>
      <c r="D1" s="676" t="s">
        <v>3</v>
      </c>
      <c r="E1" s="676" t="s">
        <v>4</v>
      </c>
      <c r="F1" s="676" t="s">
        <v>5</v>
      </c>
      <c r="G1" s="676" t="s">
        <v>320</v>
      </c>
      <c r="H1" s="676" t="s">
        <v>6</v>
      </c>
      <c r="I1" s="676" t="s">
        <v>285</v>
      </c>
    </row>
    <row r="2">
      <c r="A2" s="725">
        <v>202503.0</v>
      </c>
      <c r="B2" s="676" t="s">
        <v>7</v>
      </c>
      <c r="C2" s="676" t="s">
        <v>8</v>
      </c>
      <c r="D2" s="823" t="s">
        <v>12</v>
      </c>
      <c r="E2" s="725">
        <v>4.0</v>
      </c>
      <c r="F2" s="725">
        <v>1.0</v>
      </c>
      <c r="G2" s="676" t="s">
        <v>323</v>
      </c>
      <c r="H2" s="725">
        <v>1.0</v>
      </c>
      <c r="I2" s="676" t="s">
        <v>292</v>
      </c>
    </row>
    <row r="3">
      <c r="A3" s="725">
        <v>202503.0</v>
      </c>
      <c r="B3" s="676" t="s">
        <v>10</v>
      </c>
      <c r="C3" s="676" t="s">
        <v>8</v>
      </c>
      <c r="D3" s="676" t="s">
        <v>11</v>
      </c>
      <c r="E3" s="725">
        <v>1.0</v>
      </c>
      <c r="F3" s="725">
        <v>1.0</v>
      </c>
      <c r="G3" s="676" t="s">
        <v>323</v>
      </c>
      <c r="H3" s="725">
        <v>1.0</v>
      </c>
      <c r="I3" s="676" t="s">
        <v>288</v>
      </c>
    </row>
    <row r="4">
      <c r="A4" s="725">
        <v>202412.0</v>
      </c>
      <c r="B4" s="676" t="s">
        <v>7</v>
      </c>
      <c r="C4" s="676" t="s">
        <v>8</v>
      </c>
      <c r="D4" s="676" t="s">
        <v>9</v>
      </c>
      <c r="E4" s="725">
        <v>3.0</v>
      </c>
      <c r="F4" s="725">
        <v>0.0</v>
      </c>
      <c r="G4" s="676" t="s">
        <v>321</v>
      </c>
      <c r="H4" s="725">
        <v>3.0</v>
      </c>
      <c r="I4" s="676" t="s">
        <v>291</v>
      </c>
      <c r="O4" s="536"/>
      <c r="P4" s="536"/>
    </row>
    <row r="5">
      <c r="A5" s="725">
        <v>202412.0</v>
      </c>
      <c r="B5" s="676" t="s">
        <v>10</v>
      </c>
      <c r="C5" s="676" t="s">
        <v>8</v>
      </c>
      <c r="D5" s="824" t="s">
        <v>15</v>
      </c>
      <c r="E5" s="725">
        <v>5.0</v>
      </c>
      <c r="F5" s="725">
        <v>0.0</v>
      </c>
      <c r="G5" s="676" t="s">
        <v>321</v>
      </c>
      <c r="H5" s="725">
        <v>2.0</v>
      </c>
      <c r="I5" s="676" t="s">
        <v>295</v>
      </c>
      <c r="O5" s="536"/>
      <c r="P5" s="536"/>
    </row>
    <row r="6">
      <c r="A6" s="725">
        <v>202502.0</v>
      </c>
      <c r="B6" s="676" t="s">
        <v>7</v>
      </c>
      <c r="C6" s="676" t="s">
        <v>8</v>
      </c>
      <c r="D6" s="676" t="s">
        <v>15</v>
      </c>
      <c r="E6" s="725">
        <v>3.0</v>
      </c>
      <c r="F6" s="725">
        <v>0.0</v>
      </c>
      <c r="G6" s="676" t="s">
        <v>321</v>
      </c>
      <c r="H6" s="725">
        <v>1.0</v>
      </c>
      <c r="I6" s="676" t="s">
        <v>294</v>
      </c>
      <c r="O6" s="536"/>
      <c r="P6" s="536"/>
    </row>
    <row r="7">
      <c r="A7" s="725">
        <v>202503.0</v>
      </c>
      <c r="B7" s="676" t="s">
        <v>7</v>
      </c>
      <c r="C7" s="676" t="s">
        <v>8</v>
      </c>
      <c r="D7" s="676" t="s">
        <v>11</v>
      </c>
      <c r="E7" s="725">
        <v>6.0</v>
      </c>
      <c r="F7" s="725">
        <v>0.0</v>
      </c>
      <c r="G7" s="676" t="s">
        <v>323</v>
      </c>
      <c r="H7" s="725">
        <v>3.0</v>
      </c>
      <c r="I7" s="676" t="s">
        <v>292</v>
      </c>
      <c r="O7" s="536"/>
      <c r="P7" s="536"/>
    </row>
    <row r="8">
      <c r="A8" s="725">
        <v>202412.0</v>
      </c>
      <c r="B8" s="676" t="s">
        <v>7</v>
      </c>
      <c r="C8" s="676" t="s">
        <v>8</v>
      </c>
      <c r="D8" s="676" t="s">
        <v>15</v>
      </c>
      <c r="E8" s="725">
        <v>5.0</v>
      </c>
      <c r="F8" s="725">
        <v>0.0</v>
      </c>
      <c r="G8" s="676" t="s">
        <v>321</v>
      </c>
      <c r="H8" s="725">
        <v>3.0</v>
      </c>
      <c r="I8" s="676" t="s">
        <v>294</v>
      </c>
      <c r="O8" s="536"/>
      <c r="P8" s="536"/>
    </row>
    <row r="9">
      <c r="A9" s="725">
        <v>202503.0</v>
      </c>
      <c r="B9" s="676" t="s">
        <v>7</v>
      </c>
      <c r="C9" s="676" t="s">
        <v>106</v>
      </c>
      <c r="D9" s="676" t="s">
        <v>14</v>
      </c>
      <c r="E9" s="725">
        <v>6.0</v>
      </c>
      <c r="F9" s="725">
        <v>0.0</v>
      </c>
      <c r="G9" s="676" t="s">
        <v>321</v>
      </c>
      <c r="H9" s="725">
        <v>3.0</v>
      </c>
      <c r="I9" s="676" t="s">
        <v>291</v>
      </c>
      <c r="O9" s="536"/>
      <c r="P9" s="536"/>
    </row>
    <row r="10">
      <c r="A10" s="725">
        <v>202412.0</v>
      </c>
      <c r="B10" s="676" t="s">
        <v>10</v>
      </c>
      <c r="C10" s="676" t="s">
        <v>106</v>
      </c>
      <c r="D10" s="676" t="s">
        <v>14</v>
      </c>
      <c r="E10" s="725">
        <v>6.0</v>
      </c>
      <c r="F10" s="725">
        <v>0.0</v>
      </c>
      <c r="G10" s="676" t="s">
        <v>321</v>
      </c>
      <c r="H10" s="725">
        <v>1.0</v>
      </c>
      <c r="I10" s="676" t="s">
        <v>287</v>
      </c>
      <c r="O10" s="536"/>
      <c r="P10" s="536"/>
    </row>
    <row r="11">
      <c r="A11" s="725">
        <v>202412.0</v>
      </c>
      <c r="B11" s="676" t="s">
        <v>7</v>
      </c>
      <c r="C11" s="676" t="s">
        <v>8</v>
      </c>
      <c r="D11" s="824" t="s">
        <v>9</v>
      </c>
      <c r="E11" s="725">
        <v>1.0</v>
      </c>
      <c r="F11" s="725">
        <v>1.0</v>
      </c>
      <c r="G11" s="676" t="s">
        <v>323</v>
      </c>
      <c r="H11" s="725">
        <v>1.0</v>
      </c>
      <c r="I11" s="676" t="s">
        <v>289</v>
      </c>
      <c r="O11" s="536"/>
      <c r="P11" s="536"/>
    </row>
    <row r="12">
      <c r="A12" s="725">
        <v>202503.0</v>
      </c>
      <c r="B12" s="676" t="s">
        <v>7</v>
      </c>
      <c r="C12" s="676" t="s">
        <v>106</v>
      </c>
      <c r="D12" s="676" t="s">
        <v>14</v>
      </c>
      <c r="E12" s="725">
        <v>0.0</v>
      </c>
      <c r="F12" s="725">
        <v>0.0</v>
      </c>
      <c r="G12" s="676" t="s">
        <v>321</v>
      </c>
      <c r="H12" s="725">
        <v>2.0</v>
      </c>
      <c r="I12" s="676" t="s">
        <v>286</v>
      </c>
      <c r="O12" s="536"/>
      <c r="P12" s="536"/>
    </row>
    <row r="13">
      <c r="A13" s="725">
        <v>202503.0</v>
      </c>
      <c r="B13" s="676" t="s">
        <v>7</v>
      </c>
      <c r="C13" s="676" t="s">
        <v>8</v>
      </c>
      <c r="D13" s="824" t="s">
        <v>11</v>
      </c>
      <c r="E13" s="725">
        <v>0.0</v>
      </c>
      <c r="F13" s="725">
        <v>1.0</v>
      </c>
      <c r="G13" s="676" t="s">
        <v>321</v>
      </c>
      <c r="H13" s="725">
        <v>1.0</v>
      </c>
      <c r="I13" s="676" t="s">
        <v>289</v>
      </c>
      <c r="O13" s="536"/>
      <c r="P13" s="536"/>
    </row>
    <row r="14">
      <c r="A14" s="725">
        <v>202501.0</v>
      </c>
      <c r="B14" s="676" t="s">
        <v>10</v>
      </c>
      <c r="C14" s="676" t="s">
        <v>8</v>
      </c>
      <c r="D14" s="676" t="s">
        <v>11</v>
      </c>
      <c r="E14" s="725">
        <v>8.0</v>
      </c>
      <c r="F14" s="725">
        <v>0.0</v>
      </c>
      <c r="G14" s="676" t="s">
        <v>321</v>
      </c>
      <c r="H14" s="725">
        <v>1.0</v>
      </c>
      <c r="I14" s="676" t="s">
        <v>289</v>
      </c>
      <c r="O14" s="160"/>
      <c r="P14" s="160"/>
    </row>
    <row r="15">
      <c r="A15" s="725">
        <v>202503.0</v>
      </c>
      <c r="B15" s="676" t="s">
        <v>10</v>
      </c>
      <c r="C15" s="676" t="s">
        <v>106</v>
      </c>
      <c r="D15" s="676" t="s">
        <v>14</v>
      </c>
      <c r="E15" s="725">
        <v>0.0</v>
      </c>
      <c r="F15" s="725">
        <v>0.0</v>
      </c>
      <c r="G15" s="676" t="s">
        <v>321</v>
      </c>
      <c r="H15" s="725">
        <v>1.0</v>
      </c>
      <c r="I15" s="676" t="s">
        <v>288</v>
      </c>
    </row>
    <row r="16">
      <c r="A16" s="725">
        <v>202503.0</v>
      </c>
      <c r="B16" s="676" t="s">
        <v>7</v>
      </c>
      <c r="C16" s="676" t="s">
        <v>8</v>
      </c>
      <c r="D16" s="676" t="s">
        <v>11</v>
      </c>
      <c r="E16" s="725">
        <v>0.0</v>
      </c>
      <c r="F16" s="725">
        <v>1.0</v>
      </c>
      <c r="G16" s="676" t="s">
        <v>321</v>
      </c>
      <c r="H16" s="725">
        <v>1.0</v>
      </c>
      <c r="I16" s="676" t="s">
        <v>292</v>
      </c>
    </row>
    <row r="17">
      <c r="A17" s="725">
        <v>202503.0</v>
      </c>
      <c r="B17" s="676" t="s">
        <v>7</v>
      </c>
      <c r="C17" s="676" t="s">
        <v>8</v>
      </c>
      <c r="D17" s="676" t="s">
        <v>15</v>
      </c>
      <c r="E17" s="725">
        <v>8.0</v>
      </c>
      <c r="F17" s="725">
        <v>0.0</v>
      </c>
      <c r="G17" s="676" t="s">
        <v>321</v>
      </c>
      <c r="H17" s="725">
        <v>1.0</v>
      </c>
      <c r="I17" s="676" t="s">
        <v>291</v>
      </c>
    </row>
    <row r="18">
      <c r="A18" s="725">
        <v>202503.0</v>
      </c>
      <c r="B18" s="676" t="s">
        <v>7</v>
      </c>
      <c r="C18" s="676" t="s">
        <v>8</v>
      </c>
      <c r="D18" s="676" t="s">
        <v>9</v>
      </c>
      <c r="E18" s="725">
        <v>3.0</v>
      </c>
      <c r="F18" s="725">
        <v>1.0</v>
      </c>
      <c r="G18" s="676" t="s">
        <v>323</v>
      </c>
      <c r="H18" s="725">
        <v>1.0</v>
      </c>
      <c r="I18" s="676" t="s">
        <v>289</v>
      </c>
      <c r="N18" s="160"/>
    </row>
    <row r="19">
      <c r="A19" s="725">
        <v>202501.0</v>
      </c>
      <c r="B19" s="676" t="s">
        <v>10</v>
      </c>
      <c r="C19" s="676" t="s">
        <v>8</v>
      </c>
      <c r="D19" s="676" t="s">
        <v>11</v>
      </c>
      <c r="E19" s="725">
        <v>4.0</v>
      </c>
      <c r="F19" s="725">
        <v>0.0</v>
      </c>
      <c r="G19" s="676" t="s">
        <v>321</v>
      </c>
      <c r="H19" s="725">
        <v>2.0</v>
      </c>
      <c r="I19" s="676" t="s">
        <v>294</v>
      </c>
      <c r="O19" s="536"/>
      <c r="P19" s="536"/>
    </row>
    <row r="20">
      <c r="A20" s="725">
        <v>202503.0</v>
      </c>
      <c r="B20" s="676" t="s">
        <v>7</v>
      </c>
      <c r="C20" s="676" t="s">
        <v>8</v>
      </c>
      <c r="D20" s="676" t="s">
        <v>11</v>
      </c>
      <c r="E20" s="725">
        <v>6.0</v>
      </c>
      <c r="F20" s="725">
        <v>0.0</v>
      </c>
      <c r="G20" s="676" t="s">
        <v>321</v>
      </c>
      <c r="H20" s="725">
        <v>4.0</v>
      </c>
      <c r="I20" s="676" t="s">
        <v>293</v>
      </c>
      <c r="O20" s="536"/>
      <c r="P20" s="536"/>
    </row>
    <row r="21">
      <c r="A21" s="725">
        <v>202503.0</v>
      </c>
      <c r="B21" s="676" t="s">
        <v>10</v>
      </c>
      <c r="C21" s="676" t="s">
        <v>8</v>
      </c>
      <c r="D21" s="676" t="s">
        <v>11</v>
      </c>
      <c r="E21" s="725">
        <v>6.0</v>
      </c>
      <c r="F21" s="725">
        <v>0.0</v>
      </c>
      <c r="G21" s="676" t="s">
        <v>321</v>
      </c>
      <c r="H21" s="725">
        <v>2.0</v>
      </c>
      <c r="I21" s="676" t="s">
        <v>292</v>
      </c>
      <c r="O21" s="536"/>
      <c r="P21" s="536"/>
    </row>
    <row r="22">
      <c r="A22" s="725">
        <v>202411.0</v>
      </c>
      <c r="B22" s="676" t="s">
        <v>7</v>
      </c>
      <c r="C22" s="676" t="s">
        <v>8</v>
      </c>
      <c r="D22" s="676" t="s">
        <v>9</v>
      </c>
      <c r="E22" s="725">
        <v>2.0</v>
      </c>
      <c r="F22" s="725">
        <v>0.0</v>
      </c>
      <c r="G22" s="676" t="s">
        <v>321</v>
      </c>
      <c r="H22" s="725">
        <v>2.0</v>
      </c>
      <c r="I22" s="676" t="s">
        <v>291</v>
      </c>
      <c r="O22" s="536"/>
      <c r="P22" s="536"/>
    </row>
    <row r="23">
      <c r="A23" s="725">
        <v>202503.0</v>
      </c>
      <c r="B23" s="676" t="s">
        <v>7</v>
      </c>
      <c r="C23" s="676" t="s">
        <v>8</v>
      </c>
      <c r="D23" s="676" t="s">
        <v>9</v>
      </c>
      <c r="E23" s="725">
        <v>6.0</v>
      </c>
      <c r="F23" s="725">
        <v>0.0</v>
      </c>
      <c r="G23" s="676" t="s">
        <v>321</v>
      </c>
      <c r="H23" s="725">
        <v>2.0</v>
      </c>
      <c r="I23" s="676" t="s">
        <v>290</v>
      </c>
      <c r="O23" s="536"/>
      <c r="P23" s="536"/>
    </row>
    <row r="24">
      <c r="A24" s="725">
        <v>202501.0</v>
      </c>
      <c r="B24" s="676" t="s">
        <v>10</v>
      </c>
      <c r="C24" s="676" t="s">
        <v>8</v>
      </c>
      <c r="D24" s="824" t="s">
        <v>11</v>
      </c>
      <c r="E24" s="725">
        <v>4.0</v>
      </c>
      <c r="F24" s="725">
        <v>0.0</v>
      </c>
      <c r="G24" s="676" t="s">
        <v>323</v>
      </c>
      <c r="H24" s="725">
        <v>2.0</v>
      </c>
      <c r="I24" s="676" t="s">
        <v>294</v>
      </c>
      <c r="O24" s="536"/>
      <c r="P24" s="536"/>
    </row>
    <row r="25">
      <c r="A25" s="725">
        <v>202412.0</v>
      </c>
      <c r="B25" s="676" t="s">
        <v>10</v>
      </c>
      <c r="C25" s="676" t="s">
        <v>105</v>
      </c>
      <c r="D25" s="676" t="s">
        <v>14</v>
      </c>
      <c r="E25" s="725">
        <v>2.0</v>
      </c>
      <c r="F25" s="725">
        <v>1.0</v>
      </c>
      <c r="G25" s="676" t="s">
        <v>321</v>
      </c>
      <c r="H25" s="725">
        <v>1.0</v>
      </c>
      <c r="I25" s="676" t="s">
        <v>292</v>
      </c>
      <c r="O25" s="536"/>
      <c r="P25" s="536"/>
    </row>
    <row r="26">
      <c r="A26" s="725">
        <v>202501.0</v>
      </c>
      <c r="B26" s="676" t="s">
        <v>7</v>
      </c>
      <c r="C26" s="676" t="s">
        <v>106</v>
      </c>
      <c r="D26" s="676" t="s">
        <v>14</v>
      </c>
      <c r="E26" s="725">
        <v>4.0</v>
      </c>
      <c r="F26" s="725">
        <v>0.0</v>
      </c>
      <c r="G26" s="676" t="s">
        <v>323</v>
      </c>
      <c r="H26" s="725">
        <v>1.0</v>
      </c>
      <c r="I26" s="676" t="s">
        <v>289</v>
      </c>
      <c r="O26" s="536"/>
      <c r="P26" s="536"/>
    </row>
    <row r="27">
      <c r="A27" s="725">
        <v>202503.0</v>
      </c>
      <c r="B27" s="676" t="s">
        <v>7</v>
      </c>
      <c r="C27" s="676" t="s">
        <v>106</v>
      </c>
      <c r="D27" s="676" t="s">
        <v>14</v>
      </c>
      <c r="E27" s="725">
        <v>1.0</v>
      </c>
      <c r="F27" s="725">
        <v>0.0</v>
      </c>
      <c r="G27" s="676" t="s">
        <v>323</v>
      </c>
      <c r="H27" s="725">
        <v>1.0</v>
      </c>
      <c r="I27" s="676" t="s">
        <v>287</v>
      </c>
      <c r="O27" s="536"/>
      <c r="P27" s="536"/>
    </row>
    <row r="28">
      <c r="A28" s="725">
        <v>202502.0</v>
      </c>
      <c r="B28" s="676" t="s">
        <v>7</v>
      </c>
      <c r="C28" s="676" t="s">
        <v>8</v>
      </c>
      <c r="D28" s="676" t="s">
        <v>11</v>
      </c>
      <c r="E28" s="725">
        <v>1.0</v>
      </c>
      <c r="F28" s="725">
        <v>0.0</v>
      </c>
      <c r="G28" s="676" t="s">
        <v>321</v>
      </c>
      <c r="H28" s="725">
        <v>1.0</v>
      </c>
      <c r="I28" s="676" t="s">
        <v>287</v>
      </c>
      <c r="O28" s="536"/>
      <c r="P28" s="536"/>
    </row>
    <row r="29">
      <c r="A29" s="725">
        <v>202503.0</v>
      </c>
      <c r="B29" s="676" t="s">
        <v>10</v>
      </c>
      <c r="C29" s="676" t="s">
        <v>8</v>
      </c>
      <c r="D29" s="676" t="s">
        <v>11</v>
      </c>
      <c r="E29" s="725">
        <v>4.0</v>
      </c>
      <c r="F29" s="725">
        <v>0.0</v>
      </c>
      <c r="G29" s="676" t="s">
        <v>323</v>
      </c>
      <c r="H29" s="725">
        <v>2.0</v>
      </c>
      <c r="I29" s="676" t="s">
        <v>291</v>
      </c>
      <c r="O29" s="160"/>
      <c r="P29" s="160"/>
    </row>
    <row r="30">
      <c r="A30" s="725">
        <v>202412.0</v>
      </c>
      <c r="B30" s="676" t="s">
        <v>10</v>
      </c>
      <c r="C30" s="676" t="s">
        <v>8</v>
      </c>
      <c r="D30" s="676" t="s">
        <v>15</v>
      </c>
      <c r="E30" s="725">
        <v>8.0</v>
      </c>
      <c r="F30" s="725">
        <v>0.0</v>
      </c>
      <c r="G30" s="676" t="s">
        <v>323</v>
      </c>
      <c r="H30" s="725">
        <v>1.0</v>
      </c>
      <c r="I30" s="676" t="s">
        <v>294</v>
      </c>
    </row>
    <row r="31">
      <c r="A31" s="725">
        <v>202503.0</v>
      </c>
      <c r="B31" s="676" t="s">
        <v>7</v>
      </c>
      <c r="C31" s="676" t="s">
        <v>106</v>
      </c>
      <c r="D31" s="676" t="s">
        <v>14</v>
      </c>
      <c r="E31" s="725">
        <v>3.0</v>
      </c>
      <c r="F31" s="725">
        <v>0.0</v>
      </c>
      <c r="G31" s="676" t="s">
        <v>323</v>
      </c>
      <c r="H31" s="725">
        <v>2.0</v>
      </c>
      <c r="I31" s="676" t="s">
        <v>290</v>
      </c>
    </row>
    <row r="32">
      <c r="A32" s="725">
        <v>202503.0</v>
      </c>
      <c r="B32" s="676" t="s">
        <v>7</v>
      </c>
      <c r="C32" s="676" t="s">
        <v>8</v>
      </c>
      <c r="D32" s="824" t="s">
        <v>9</v>
      </c>
      <c r="E32" s="725">
        <v>1.0</v>
      </c>
      <c r="F32" s="725">
        <v>0.0</v>
      </c>
      <c r="G32" s="676" t="s">
        <v>323</v>
      </c>
      <c r="H32" s="725">
        <v>2.0</v>
      </c>
      <c r="I32" s="676" t="s">
        <v>286</v>
      </c>
    </row>
    <row r="33">
      <c r="A33" s="725">
        <v>202503.0</v>
      </c>
      <c r="B33" s="676" t="s">
        <v>10</v>
      </c>
      <c r="C33" s="676" t="s">
        <v>8</v>
      </c>
      <c r="D33" s="676" t="s">
        <v>14</v>
      </c>
      <c r="E33" s="725">
        <v>3.0</v>
      </c>
      <c r="F33" s="725">
        <v>0.0</v>
      </c>
      <c r="G33" s="676" t="s">
        <v>323</v>
      </c>
      <c r="H33" s="725">
        <v>1.0</v>
      </c>
      <c r="I33" s="676" t="s">
        <v>289</v>
      </c>
    </row>
    <row r="34">
      <c r="A34" s="725">
        <v>202411.0</v>
      </c>
      <c r="B34" s="676" t="s">
        <v>7</v>
      </c>
      <c r="C34" s="676" t="s">
        <v>106</v>
      </c>
      <c r="D34" s="824" t="s">
        <v>14</v>
      </c>
      <c r="E34" s="725">
        <v>2.0</v>
      </c>
      <c r="F34" s="725">
        <v>0.0</v>
      </c>
      <c r="G34" s="676" t="s">
        <v>321</v>
      </c>
      <c r="H34" s="725">
        <v>2.0</v>
      </c>
      <c r="I34" s="676" t="s">
        <v>292</v>
      </c>
    </row>
    <row r="35">
      <c r="A35" s="725">
        <v>202501.0</v>
      </c>
      <c r="B35" s="676" t="s">
        <v>7</v>
      </c>
      <c r="C35" s="676" t="s">
        <v>106</v>
      </c>
      <c r="D35" s="676" t="s">
        <v>15</v>
      </c>
      <c r="E35" s="725">
        <v>0.0</v>
      </c>
      <c r="F35" s="725">
        <v>1.0</v>
      </c>
      <c r="G35" s="676" t="s">
        <v>321</v>
      </c>
      <c r="H35" s="725">
        <v>1.0</v>
      </c>
      <c r="I35" s="676" t="s">
        <v>287</v>
      </c>
    </row>
    <row r="36">
      <c r="A36" s="725">
        <v>202503.0</v>
      </c>
      <c r="B36" s="676" t="s">
        <v>7</v>
      </c>
      <c r="C36" s="676" t="s">
        <v>8</v>
      </c>
      <c r="D36" s="676" t="s">
        <v>9</v>
      </c>
      <c r="E36" s="725">
        <v>6.0</v>
      </c>
      <c r="F36" s="725">
        <v>0.0</v>
      </c>
      <c r="G36" s="676" t="s">
        <v>321</v>
      </c>
      <c r="H36" s="725">
        <v>1.0</v>
      </c>
      <c r="I36" s="676" t="s">
        <v>287</v>
      </c>
    </row>
    <row r="37">
      <c r="A37" s="725">
        <v>202503.0</v>
      </c>
      <c r="B37" s="676" t="s">
        <v>7</v>
      </c>
      <c r="C37" s="676" t="s">
        <v>8</v>
      </c>
      <c r="D37" s="824" t="s">
        <v>9</v>
      </c>
      <c r="E37" s="725">
        <v>0.0</v>
      </c>
      <c r="F37" s="725">
        <v>1.0</v>
      </c>
      <c r="G37" s="676" t="s">
        <v>323</v>
      </c>
      <c r="H37" s="725">
        <v>1.0</v>
      </c>
      <c r="I37" s="676" t="s">
        <v>287</v>
      </c>
    </row>
    <row r="38">
      <c r="A38" s="725">
        <v>202502.0</v>
      </c>
      <c r="B38" s="676" t="s">
        <v>10</v>
      </c>
      <c r="C38" s="676" t="s">
        <v>8</v>
      </c>
      <c r="D38" s="676" t="s">
        <v>14</v>
      </c>
      <c r="E38" s="725">
        <v>4.0</v>
      </c>
      <c r="F38" s="725">
        <v>0.0</v>
      </c>
      <c r="G38" s="676" t="s">
        <v>321</v>
      </c>
      <c r="H38" s="725">
        <v>1.0</v>
      </c>
      <c r="I38" s="676" t="s">
        <v>294</v>
      </c>
    </row>
    <row r="39">
      <c r="A39" s="725">
        <v>202412.0</v>
      </c>
      <c r="B39" s="676" t="s">
        <v>7</v>
      </c>
      <c r="C39" s="676" t="s">
        <v>106</v>
      </c>
      <c r="D39" s="676" t="s">
        <v>14</v>
      </c>
      <c r="E39" s="725">
        <v>3.0</v>
      </c>
      <c r="F39" s="725">
        <v>0.0</v>
      </c>
      <c r="G39" s="676" t="s">
        <v>321</v>
      </c>
      <c r="H39" s="725">
        <v>2.0</v>
      </c>
      <c r="I39" s="676" t="s">
        <v>288</v>
      </c>
    </row>
    <row r="40">
      <c r="A40" s="725">
        <v>202503.0</v>
      </c>
      <c r="B40" s="676" t="s">
        <v>7</v>
      </c>
      <c r="C40" s="676" t="s">
        <v>8</v>
      </c>
      <c r="D40" s="823" t="s">
        <v>12</v>
      </c>
      <c r="E40" s="725">
        <v>8.0</v>
      </c>
      <c r="F40" s="725">
        <v>0.0</v>
      </c>
      <c r="G40" s="676" t="s">
        <v>323</v>
      </c>
      <c r="H40" s="725">
        <v>5.0</v>
      </c>
      <c r="I40" s="676" t="s">
        <v>294</v>
      </c>
    </row>
    <row r="41">
      <c r="A41" s="725">
        <v>202412.0</v>
      </c>
      <c r="B41" s="676" t="s">
        <v>7</v>
      </c>
      <c r="C41" s="676" t="s">
        <v>8</v>
      </c>
      <c r="D41" s="824" t="s">
        <v>12</v>
      </c>
      <c r="E41" s="725">
        <v>4.0</v>
      </c>
      <c r="F41" s="725">
        <v>0.0</v>
      </c>
      <c r="G41" s="676" t="s">
        <v>321</v>
      </c>
      <c r="H41" s="725">
        <v>1.0</v>
      </c>
      <c r="I41" s="676" t="s">
        <v>293</v>
      </c>
    </row>
    <row r="42">
      <c r="A42" s="725">
        <v>202501.0</v>
      </c>
      <c r="B42" s="676" t="s">
        <v>7</v>
      </c>
      <c r="C42" s="676" t="s">
        <v>8</v>
      </c>
      <c r="D42" s="676" t="s">
        <v>9</v>
      </c>
      <c r="E42" s="725">
        <v>7.0</v>
      </c>
      <c r="F42" s="725">
        <v>0.0</v>
      </c>
      <c r="G42" s="676" t="s">
        <v>321</v>
      </c>
      <c r="H42" s="725">
        <v>5.0</v>
      </c>
      <c r="I42" s="676" t="s">
        <v>292</v>
      </c>
    </row>
    <row r="43">
      <c r="A43" s="725">
        <v>202503.0</v>
      </c>
      <c r="B43" s="676" t="s">
        <v>7</v>
      </c>
      <c r="C43" s="676" t="s">
        <v>8</v>
      </c>
      <c r="D43" s="676" t="s">
        <v>15</v>
      </c>
      <c r="E43" s="725">
        <v>5.0</v>
      </c>
      <c r="F43" s="725">
        <v>0.0</v>
      </c>
      <c r="G43" s="676" t="s">
        <v>323</v>
      </c>
      <c r="H43" s="725">
        <v>3.0</v>
      </c>
      <c r="I43" s="676" t="s">
        <v>294</v>
      </c>
    </row>
    <row r="44">
      <c r="A44" s="725">
        <v>202503.0</v>
      </c>
      <c r="B44" s="676" t="s">
        <v>10</v>
      </c>
      <c r="C44" s="676" t="s">
        <v>8</v>
      </c>
      <c r="D44" s="676" t="s">
        <v>15</v>
      </c>
      <c r="E44" s="725">
        <v>6.0</v>
      </c>
      <c r="F44" s="725">
        <v>0.0</v>
      </c>
      <c r="G44" s="676" t="s">
        <v>323</v>
      </c>
      <c r="H44" s="725">
        <v>4.0</v>
      </c>
      <c r="I44" s="676" t="s">
        <v>294</v>
      </c>
    </row>
    <row r="45">
      <c r="A45" s="725">
        <v>202411.0</v>
      </c>
      <c r="B45" s="676" t="s">
        <v>10</v>
      </c>
      <c r="C45" s="676" t="s">
        <v>106</v>
      </c>
      <c r="D45" s="676" t="s">
        <v>14</v>
      </c>
      <c r="E45" s="725">
        <v>0.0</v>
      </c>
      <c r="F45" s="725">
        <v>1.0</v>
      </c>
      <c r="G45" s="676" t="s">
        <v>321</v>
      </c>
      <c r="H45" s="725">
        <v>1.0</v>
      </c>
      <c r="I45" s="676" t="s">
        <v>290</v>
      </c>
    </row>
    <row r="46">
      <c r="A46" s="725">
        <v>202503.0</v>
      </c>
      <c r="B46" s="676" t="s">
        <v>10</v>
      </c>
      <c r="C46" s="676" t="s">
        <v>105</v>
      </c>
      <c r="D46" s="676" t="s">
        <v>14</v>
      </c>
      <c r="E46" s="725">
        <v>0.0</v>
      </c>
      <c r="F46" s="725">
        <v>1.0</v>
      </c>
      <c r="G46" s="676" t="s">
        <v>321</v>
      </c>
      <c r="H46" s="725">
        <v>1.0</v>
      </c>
      <c r="I46" s="676" t="s">
        <v>291</v>
      </c>
    </row>
    <row r="47">
      <c r="A47" s="725">
        <v>202503.0</v>
      </c>
      <c r="B47" s="676" t="s">
        <v>7</v>
      </c>
      <c r="C47" s="676" t="s">
        <v>8</v>
      </c>
      <c r="D47" s="676" t="s">
        <v>9</v>
      </c>
      <c r="E47" s="725">
        <v>4.0</v>
      </c>
      <c r="F47" s="725">
        <v>0.0</v>
      </c>
      <c r="G47" s="676" t="s">
        <v>323</v>
      </c>
      <c r="H47" s="725">
        <v>2.0</v>
      </c>
      <c r="I47" s="676" t="s">
        <v>290</v>
      </c>
    </row>
    <row r="48">
      <c r="A48" s="725">
        <v>202412.0</v>
      </c>
      <c r="B48" s="676" t="s">
        <v>7</v>
      </c>
      <c r="C48" s="676" t="s">
        <v>8</v>
      </c>
      <c r="D48" s="676" t="s">
        <v>9</v>
      </c>
      <c r="E48" s="725">
        <v>7.0</v>
      </c>
      <c r="F48" s="725">
        <v>0.0</v>
      </c>
      <c r="G48" s="676" t="s">
        <v>323</v>
      </c>
      <c r="H48" s="725">
        <v>1.0</v>
      </c>
      <c r="I48" s="676" t="s">
        <v>293</v>
      </c>
    </row>
    <row r="49">
      <c r="A49" s="725">
        <v>202503.0</v>
      </c>
      <c r="B49" s="676" t="s">
        <v>7</v>
      </c>
      <c r="C49" s="676" t="s">
        <v>106</v>
      </c>
      <c r="D49" s="676" t="s">
        <v>14</v>
      </c>
      <c r="E49" s="725">
        <v>5.0</v>
      </c>
      <c r="F49" s="725">
        <v>0.0</v>
      </c>
      <c r="G49" s="676" t="s">
        <v>321</v>
      </c>
      <c r="H49" s="725">
        <v>2.0</v>
      </c>
      <c r="I49" s="676" t="s">
        <v>290</v>
      </c>
    </row>
    <row r="50">
      <c r="A50" s="725">
        <v>202501.0</v>
      </c>
      <c r="B50" s="676" t="s">
        <v>7</v>
      </c>
      <c r="C50" s="676" t="s">
        <v>106</v>
      </c>
      <c r="D50" s="676" t="s">
        <v>14</v>
      </c>
      <c r="E50" s="725">
        <v>7.0</v>
      </c>
      <c r="F50" s="725">
        <v>0.0</v>
      </c>
      <c r="G50" s="676" t="s">
        <v>321</v>
      </c>
      <c r="H50" s="725">
        <v>1.0</v>
      </c>
      <c r="I50" s="676" t="s">
        <v>294</v>
      </c>
    </row>
    <row r="51">
      <c r="A51" s="725">
        <v>202503.0</v>
      </c>
      <c r="B51" s="676" t="s">
        <v>7</v>
      </c>
      <c r="C51" s="676" t="s">
        <v>8</v>
      </c>
      <c r="D51" s="823" t="s">
        <v>12</v>
      </c>
      <c r="E51" s="725">
        <v>2.0</v>
      </c>
      <c r="F51" s="725">
        <v>0.0</v>
      </c>
      <c r="G51" s="676" t="s">
        <v>321</v>
      </c>
      <c r="H51" s="725">
        <v>4.0</v>
      </c>
      <c r="I51" s="676" t="s">
        <v>287</v>
      </c>
    </row>
    <row r="52">
      <c r="A52" s="725">
        <v>202501.0</v>
      </c>
      <c r="B52" s="676" t="s">
        <v>7</v>
      </c>
      <c r="C52" s="676" t="s">
        <v>8</v>
      </c>
      <c r="D52" s="823" t="s">
        <v>12</v>
      </c>
      <c r="E52" s="725">
        <v>6.0</v>
      </c>
      <c r="F52" s="725">
        <v>0.0</v>
      </c>
      <c r="G52" s="676" t="s">
        <v>321</v>
      </c>
      <c r="H52" s="725">
        <v>2.0</v>
      </c>
      <c r="I52" s="676" t="s">
        <v>294</v>
      </c>
    </row>
    <row r="53">
      <c r="A53" s="725">
        <v>202412.0</v>
      </c>
      <c r="B53" s="676" t="s">
        <v>7</v>
      </c>
      <c r="C53" s="676" t="s">
        <v>8</v>
      </c>
      <c r="D53" s="676" t="s">
        <v>9</v>
      </c>
      <c r="E53" s="725">
        <v>2.0</v>
      </c>
      <c r="F53" s="725">
        <v>1.0</v>
      </c>
      <c r="G53" s="676" t="s">
        <v>321</v>
      </c>
      <c r="H53" s="725">
        <v>1.0</v>
      </c>
      <c r="I53" s="676" t="s">
        <v>293</v>
      </c>
    </row>
    <row r="54">
      <c r="A54" s="725">
        <v>202503.0</v>
      </c>
      <c r="B54" s="676" t="s">
        <v>7</v>
      </c>
      <c r="C54" s="676" t="s">
        <v>106</v>
      </c>
      <c r="D54" s="824" t="s">
        <v>14</v>
      </c>
      <c r="E54" s="725">
        <v>2.0</v>
      </c>
      <c r="F54" s="725">
        <v>0.0</v>
      </c>
      <c r="G54" s="676" t="s">
        <v>321</v>
      </c>
      <c r="H54" s="725">
        <v>5.0</v>
      </c>
      <c r="I54" s="676" t="s">
        <v>291</v>
      </c>
    </row>
    <row r="55">
      <c r="A55" s="725">
        <v>202503.0</v>
      </c>
      <c r="B55" s="676" t="s">
        <v>7</v>
      </c>
      <c r="C55" s="676" t="s">
        <v>106</v>
      </c>
      <c r="D55" s="824" t="s">
        <v>14</v>
      </c>
      <c r="E55" s="725">
        <v>5.0</v>
      </c>
      <c r="F55" s="725">
        <v>0.0</v>
      </c>
      <c r="G55" s="676" t="s">
        <v>321</v>
      </c>
      <c r="H55" s="725">
        <v>3.0</v>
      </c>
      <c r="I55" s="676" t="s">
        <v>291</v>
      </c>
    </row>
    <row r="56">
      <c r="A56" s="725">
        <v>202503.0</v>
      </c>
      <c r="B56" s="676" t="s">
        <v>7</v>
      </c>
      <c r="C56" s="676" t="s">
        <v>8</v>
      </c>
      <c r="D56" s="824" t="s">
        <v>9</v>
      </c>
      <c r="E56" s="725">
        <v>4.0</v>
      </c>
      <c r="F56" s="725">
        <v>0.0</v>
      </c>
      <c r="G56" s="676" t="s">
        <v>321</v>
      </c>
      <c r="H56" s="725">
        <v>4.0</v>
      </c>
      <c r="I56" s="676" t="s">
        <v>287</v>
      </c>
    </row>
    <row r="57">
      <c r="A57" s="725">
        <v>202503.0</v>
      </c>
      <c r="B57" s="676" t="s">
        <v>7</v>
      </c>
      <c r="C57" s="676" t="s">
        <v>8</v>
      </c>
      <c r="D57" s="824" t="s">
        <v>12</v>
      </c>
      <c r="E57" s="725">
        <v>1.0</v>
      </c>
      <c r="F57" s="725">
        <v>1.0</v>
      </c>
      <c r="G57" s="676" t="s">
        <v>323</v>
      </c>
      <c r="H57" s="725">
        <v>1.0</v>
      </c>
      <c r="I57" s="676" t="s">
        <v>289</v>
      </c>
    </row>
    <row r="58">
      <c r="A58" s="725">
        <v>202411.0</v>
      </c>
      <c r="B58" s="676" t="s">
        <v>10</v>
      </c>
      <c r="C58" s="676" t="s">
        <v>106</v>
      </c>
      <c r="D58" s="676" t="s">
        <v>14</v>
      </c>
      <c r="E58" s="725">
        <v>0.0</v>
      </c>
      <c r="F58" s="725">
        <v>0.0</v>
      </c>
      <c r="G58" s="676" t="s">
        <v>321</v>
      </c>
      <c r="H58" s="725">
        <v>1.0</v>
      </c>
      <c r="I58" s="676" t="s">
        <v>287</v>
      </c>
    </row>
    <row r="59">
      <c r="A59" s="725">
        <v>202410.0</v>
      </c>
      <c r="B59" s="676" t="s">
        <v>7</v>
      </c>
      <c r="C59" s="676" t="s">
        <v>106</v>
      </c>
      <c r="D59" s="676" t="s">
        <v>14</v>
      </c>
      <c r="E59" s="725">
        <v>0.0</v>
      </c>
      <c r="F59" s="725">
        <v>0.0</v>
      </c>
      <c r="G59" s="676" t="s">
        <v>321</v>
      </c>
      <c r="H59" s="725">
        <v>1.0</v>
      </c>
      <c r="I59" s="676" t="s">
        <v>290</v>
      </c>
    </row>
    <row r="60">
      <c r="A60" s="725">
        <v>202503.0</v>
      </c>
      <c r="B60" s="676" t="s">
        <v>7</v>
      </c>
      <c r="C60" s="676" t="s">
        <v>8</v>
      </c>
      <c r="D60" s="823" t="s">
        <v>12</v>
      </c>
      <c r="E60" s="725">
        <v>3.0</v>
      </c>
      <c r="F60" s="725">
        <v>0.0</v>
      </c>
      <c r="G60" s="676" t="s">
        <v>321</v>
      </c>
      <c r="H60" s="725">
        <v>4.0</v>
      </c>
      <c r="I60" s="676" t="s">
        <v>293</v>
      </c>
    </row>
    <row r="61">
      <c r="A61" s="725">
        <v>202502.0</v>
      </c>
      <c r="B61" s="676" t="s">
        <v>10</v>
      </c>
      <c r="C61" s="676" t="s">
        <v>8</v>
      </c>
      <c r="D61" s="676" t="s">
        <v>11</v>
      </c>
      <c r="E61" s="725">
        <v>5.0</v>
      </c>
      <c r="F61" s="725">
        <v>0.0</v>
      </c>
      <c r="G61" s="676" t="s">
        <v>323</v>
      </c>
      <c r="H61" s="725">
        <v>1.0</v>
      </c>
      <c r="I61" s="676" t="s">
        <v>295</v>
      </c>
    </row>
    <row r="62">
      <c r="A62" s="725">
        <v>202503.0</v>
      </c>
      <c r="B62" s="676" t="s">
        <v>7</v>
      </c>
      <c r="C62" s="676" t="s">
        <v>8</v>
      </c>
      <c r="D62" s="823" t="s">
        <v>12</v>
      </c>
      <c r="E62" s="725">
        <v>1.0</v>
      </c>
      <c r="F62" s="725">
        <v>0.0</v>
      </c>
      <c r="G62" s="676" t="s">
        <v>323</v>
      </c>
      <c r="H62" s="725">
        <v>1.0</v>
      </c>
      <c r="I62" s="676" t="s">
        <v>287</v>
      </c>
    </row>
    <row r="63">
      <c r="A63" s="725">
        <v>202412.0</v>
      </c>
      <c r="B63" s="676" t="s">
        <v>7</v>
      </c>
      <c r="C63" s="676" t="s">
        <v>8</v>
      </c>
      <c r="D63" s="676" t="s">
        <v>15</v>
      </c>
      <c r="E63" s="725">
        <v>3.0</v>
      </c>
      <c r="F63" s="725">
        <v>0.0</v>
      </c>
      <c r="G63" s="676" t="s">
        <v>321</v>
      </c>
      <c r="H63" s="725">
        <v>1.0</v>
      </c>
      <c r="I63" s="676" t="s">
        <v>292</v>
      </c>
    </row>
    <row r="64">
      <c r="A64" s="725">
        <v>202411.0</v>
      </c>
      <c r="B64" s="676" t="s">
        <v>7</v>
      </c>
      <c r="C64" s="676" t="s">
        <v>8</v>
      </c>
      <c r="D64" s="676" t="s">
        <v>11</v>
      </c>
      <c r="E64" s="725">
        <v>6.0</v>
      </c>
      <c r="F64" s="725">
        <v>0.0</v>
      </c>
      <c r="G64" s="676" t="s">
        <v>323</v>
      </c>
      <c r="H64" s="725">
        <v>1.0</v>
      </c>
      <c r="I64" s="676" t="s">
        <v>289</v>
      </c>
    </row>
    <row r="65">
      <c r="A65" s="725">
        <v>202501.0</v>
      </c>
      <c r="B65" s="676" t="s">
        <v>7</v>
      </c>
      <c r="C65" s="676" t="s">
        <v>8</v>
      </c>
      <c r="D65" s="676" t="s">
        <v>15</v>
      </c>
      <c r="E65" s="725">
        <v>1.0</v>
      </c>
      <c r="F65" s="725">
        <v>0.0</v>
      </c>
      <c r="G65" s="676" t="s">
        <v>323</v>
      </c>
      <c r="H65" s="725">
        <v>1.0</v>
      </c>
      <c r="I65" s="676" t="s">
        <v>294</v>
      </c>
    </row>
    <row r="66">
      <c r="A66" s="725">
        <v>202502.0</v>
      </c>
      <c r="B66" s="676" t="s">
        <v>7</v>
      </c>
      <c r="C66" s="676" t="s">
        <v>8</v>
      </c>
      <c r="D66" s="676" t="s">
        <v>9</v>
      </c>
      <c r="E66" s="725">
        <v>7.0</v>
      </c>
      <c r="F66" s="725">
        <v>0.0</v>
      </c>
      <c r="G66" s="676" t="s">
        <v>321</v>
      </c>
      <c r="H66" s="725">
        <v>2.0</v>
      </c>
      <c r="I66" s="676" t="s">
        <v>295</v>
      </c>
    </row>
    <row r="67">
      <c r="A67" s="725">
        <v>202502.0</v>
      </c>
      <c r="B67" s="676" t="s">
        <v>7</v>
      </c>
      <c r="C67" s="676" t="s">
        <v>8</v>
      </c>
      <c r="D67" s="823" t="s">
        <v>12</v>
      </c>
      <c r="E67" s="725">
        <v>6.0</v>
      </c>
      <c r="F67" s="725">
        <v>0.0</v>
      </c>
      <c r="G67" s="676" t="s">
        <v>321</v>
      </c>
      <c r="H67" s="725">
        <v>3.0</v>
      </c>
      <c r="I67" s="676" t="s">
        <v>291</v>
      </c>
    </row>
    <row r="68">
      <c r="A68" s="725">
        <v>202412.0</v>
      </c>
      <c r="B68" s="676" t="s">
        <v>7</v>
      </c>
      <c r="C68" s="676" t="s">
        <v>8</v>
      </c>
      <c r="D68" s="676" t="s">
        <v>9</v>
      </c>
      <c r="E68" s="725">
        <v>6.0</v>
      </c>
      <c r="F68" s="725">
        <v>0.0</v>
      </c>
      <c r="G68" s="676" t="s">
        <v>321</v>
      </c>
      <c r="H68" s="725">
        <v>2.0</v>
      </c>
      <c r="I68" s="676" t="s">
        <v>293</v>
      </c>
    </row>
    <row r="69">
      <c r="A69" s="725">
        <v>202412.0</v>
      </c>
      <c r="B69" s="676" t="s">
        <v>7</v>
      </c>
      <c r="C69" s="676" t="s">
        <v>8</v>
      </c>
      <c r="D69" s="676" t="s">
        <v>9</v>
      </c>
      <c r="E69" s="725">
        <v>7.0</v>
      </c>
      <c r="F69" s="725">
        <v>0.0</v>
      </c>
      <c r="G69" s="676" t="s">
        <v>323</v>
      </c>
      <c r="H69" s="725">
        <v>2.0</v>
      </c>
      <c r="I69" s="676" t="s">
        <v>288</v>
      </c>
    </row>
    <row r="70">
      <c r="A70" s="725">
        <v>202412.0</v>
      </c>
      <c r="B70" s="676" t="s">
        <v>10</v>
      </c>
      <c r="C70" s="676" t="s">
        <v>8</v>
      </c>
      <c r="D70" s="823" t="s">
        <v>12</v>
      </c>
      <c r="E70" s="725">
        <v>3.0</v>
      </c>
      <c r="F70" s="725">
        <v>0.0</v>
      </c>
      <c r="G70" s="676" t="s">
        <v>323</v>
      </c>
      <c r="H70" s="725">
        <v>1.0</v>
      </c>
      <c r="I70" s="676" t="s">
        <v>293</v>
      </c>
    </row>
    <row r="71">
      <c r="A71" s="725">
        <v>202412.0</v>
      </c>
      <c r="B71" s="676" t="s">
        <v>10</v>
      </c>
      <c r="C71" s="676" t="s">
        <v>8</v>
      </c>
      <c r="D71" s="676" t="s">
        <v>11</v>
      </c>
      <c r="E71" s="725">
        <v>3.0</v>
      </c>
      <c r="F71" s="725">
        <v>0.0</v>
      </c>
      <c r="G71" s="676" t="s">
        <v>321</v>
      </c>
      <c r="H71" s="725">
        <v>1.0</v>
      </c>
      <c r="I71" s="676" t="s">
        <v>291</v>
      </c>
    </row>
    <row r="72">
      <c r="A72" s="725">
        <v>202412.0</v>
      </c>
      <c r="B72" s="676" t="s">
        <v>7</v>
      </c>
      <c r="C72" s="676" t="s">
        <v>8</v>
      </c>
      <c r="D72" s="676" t="s">
        <v>15</v>
      </c>
      <c r="E72" s="725">
        <v>2.0</v>
      </c>
      <c r="F72" s="725">
        <v>0.0</v>
      </c>
      <c r="G72" s="676" t="s">
        <v>323</v>
      </c>
      <c r="H72" s="725">
        <v>1.0</v>
      </c>
      <c r="I72" s="676" t="s">
        <v>292</v>
      </c>
    </row>
    <row r="73">
      <c r="A73" s="725">
        <v>202503.0</v>
      </c>
      <c r="B73" s="676" t="s">
        <v>7</v>
      </c>
      <c r="C73" s="676" t="s">
        <v>8</v>
      </c>
      <c r="D73" s="676" t="s">
        <v>11</v>
      </c>
      <c r="E73" s="725">
        <v>5.0</v>
      </c>
      <c r="F73" s="725">
        <v>1.0</v>
      </c>
      <c r="G73" s="676" t="s">
        <v>323</v>
      </c>
      <c r="H73" s="725">
        <v>1.0</v>
      </c>
      <c r="I73" s="676" t="s">
        <v>294</v>
      </c>
    </row>
    <row r="74">
      <c r="A74" s="725">
        <v>202412.0</v>
      </c>
      <c r="B74" s="676" t="s">
        <v>7</v>
      </c>
      <c r="C74" s="676" t="s">
        <v>8</v>
      </c>
      <c r="D74" s="676" t="s">
        <v>9</v>
      </c>
      <c r="E74" s="725">
        <v>2.0</v>
      </c>
      <c r="F74" s="725">
        <v>0.0</v>
      </c>
      <c r="G74" s="676" t="s">
        <v>323</v>
      </c>
      <c r="H74" s="725">
        <v>1.0</v>
      </c>
      <c r="I74" s="676" t="s">
        <v>293</v>
      </c>
    </row>
    <row r="75">
      <c r="A75" s="725">
        <v>202412.0</v>
      </c>
      <c r="B75" s="676" t="s">
        <v>7</v>
      </c>
      <c r="C75" s="676" t="s">
        <v>106</v>
      </c>
      <c r="D75" s="676" t="s">
        <v>14</v>
      </c>
      <c r="E75" s="725">
        <v>1.0</v>
      </c>
      <c r="F75" s="725">
        <v>0.0</v>
      </c>
      <c r="G75" s="676" t="s">
        <v>321</v>
      </c>
      <c r="H75" s="725">
        <v>4.0</v>
      </c>
      <c r="I75" s="676" t="s">
        <v>288</v>
      </c>
    </row>
    <row r="76">
      <c r="A76" s="725">
        <v>202411.0</v>
      </c>
      <c r="B76" s="676" t="s">
        <v>7</v>
      </c>
      <c r="C76" s="676" t="s">
        <v>106</v>
      </c>
      <c r="D76" s="676" t="s">
        <v>14</v>
      </c>
      <c r="E76" s="725">
        <v>1.0</v>
      </c>
      <c r="F76" s="725">
        <v>0.0</v>
      </c>
      <c r="G76" s="676" t="s">
        <v>321</v>
      </c>
      <c r="H76" s="725">
        <v>1.0</v>
      </c>
      <c r="I76" s="676" t="s">
        <v>291</v>
      </c>
    </row>
    <row r="77">
      <c r="A77" s="725">
        <v>202503.0</v>
      </c>
      <c r="B77" s="676" t="s">
        <v>7</v>
      </c>
      <c r="C77" s="676" t="s">
        <v>8</v>
      </c>
      <c r="D77" s="823" t="s">
        <v>12</v>
      </c>
      <c r="E77" s="725">
        <v>4.0</v>
      </c>
      <c r="F77" s="725">
        <v>0.0</v>
      </c>
      <c r="G77" s="676" t="s">
        <v>321</v>
      </c>
      <c r="H77" s="725">
        <v>2.0</v>
      </c>
      <c r="I77" s="676" t="s">
        <v>294</v>
      </c>
    </row>
    <row r="78">
      <c r="A78" s="725">
        <v>202411.0</v>
      </c>
      <c r="B78" s="676" t="s">
        <v>7</v>
      </c>
      <c r="C78" s="676" t="s">
        <v>105</v>
      </c>
      <c r="D78" s="676" t="s">
        <v>14</v>
      </c>
      <c r="E78" s="725">
        <v>1.0</v>
      </c>
      <c r="F78" s="725">
        <v>1.0</v>
      </c>
      <c r="G78" s="676" t="s">
        <v>321</v>
      </c>
      <c r="H78" s="725">
        <v>1.0</v>
      </c>
      <c r="I78" s="676" t="s">
        <v>286</v>
      </c>
    </row>
    <row r="79">
      <c r="A79" s="725">
        <v>202503.0</v>
      </c>
      <c r="B79" s="676" t="s">
        <v>7</v>
      </c>
      <c r="C79" s="676" t="s">
        <v>105</v>
      </c>
      <c r="D79" s="824" t="s">
        <v>14</v>
      </c>
      <c r="E79" s="725">
        <v>7.0</v>
      </c>
      <c r="F79" s="725">
        <v>0.0</v>
      </c>
      <c r="G79" s="676" t="s">
        <v>321</v>
      </c>
      <c r="H79" s="725">
        <v>1.0</v>
      </c>
      <c r="I79" s="676" t="s">
        <v>286</v>
      </c>
    </row>
    <row r="80">
      <c r="A80" s="725">
        <v>202503.0</v>
      </c>
      <c r="B80" s="676" t="s">
        <v>7</v>
      </c>
      <c r="C80" s="676" t="s">
        <v>8</v>
      </c>
      <c r="D80" s="676" t="s">
        <v>11</v>
      </c>
      <c r="E80" s="725">
        <v>2.0</v>
      </c>
      <c r="F80" s="725">
        <v>0.0</v>
      </c>
      <c r="G80" s="676" t="s">
        <v>321</v>
      </c>
      <c r="H80" s="725">
        <v>1.0</v>
      </c>
      <c r="I80" s="676" t="s">
        <v>291</v>
      </c>
    </row>
    <row r="81">
      <c r="A81" s="725">
        <v>202503.0</v>
      </c>
      <c r="B81" s="676" t="s">
        <v>7</v>
      </c>
      <c r="C81" s="676" t="s">
        <v>8</v>
      </c>
      <c r="D81" s="676" t="s">
        <v>9</v>
      </c>
      <c r="E81" s="725">
        <v>5.0</v>
      </c>
      <c r="F81" s="725">
        <v>0.0</v>
      </c>
      <c r="G81" s="676" t="s">
        <v>323</v>
      </c>
      <c r="H81" s="725">
        <v>5.0</v>
      </c>
      <c r="I81" s="676" t="s">
        <v>294</v>
      </c>
    </row>
    <row r="82">
      <c r="A82" s="725">
        <v>202503.0</v>
      </c>
      <c r="B82" s="676" t="s">
        <v>7</v>
      </c>
      <c r="C82" s="676" t="s">
        <v>106</v>
      </c>
      <c r="D82" s="676" t="s">
        <v>14</v>
      </c>
      <c r="E82" s="725">
        <v>4.0</v>
      </c>
      <c r="F82" s="725">
        <v>0.0</v>
      </c>
      <c r="G82" s="676" t="s">
        <v>321</v>
      </c>
      <c r="H82" s="725">
        <v>2.0</v>
      </c>
      <c r="I82" s="676" t="s">
        <v>289</v>
      </c>
    </row>
    <row r="83">
      <c r="A83" s="725">
        <v>202412.0</v>
      </c>
      <c r="B83" s="676" t="s">
        <v>10</v>
      </c>
      <c r="C83" s="676" t="s">
        <v>8</v>
      </c>
      <c r="D83" s="824" t="s">
        <v>12</v>
      </c>
      <c r="E83" s="725">
        <v>3.0</v>
      </c>
      <c r="F83" s="725">
        <v>0.0</v>
      </c>
      <c r="G83" s="676" t="s">
        <v>321</v>
      </c>
      <c r="H83" s="725">
        <v>1.0</v>
      </c>
      <c r="I83" s="676" t="s">
        <v>288</v>
      </c>
    </row>
    <row r="84">
      <c r="A84" s="725">
        <v>202503.0</v>
      </c>
      <c r="B84" s="676" t="s">
        <v>7</v>
      </c>
      <c r="C84" s="676" t="s">
        <v>8</v>
      </c>
      <c r="D84" s="676" t="s">
        <v>15</v>
      </c>
      <c r="E84" s="725">
        <v>1.0</v>
      </c>
      <c r="F84" s="725">
        <v>0.0</v>
      </c>
      <c r="G84" s="676" t="s">
        <v>323</v>
      </c>
      <c r="H84" s="725">
        <v>1.0</v>
      </c>
      <c r="I84" s="676" t="s">
        <v>291</v>
      </c>
    </row>
    <row r="85">
      <c r="A85" s="725">
        <v>202502.0</v>
      </c>
      <c r="B85" s="676" t="s">
        <v>7</v>
      </c>
      <c r="C85" s="676" t="s">
        <v>8</v>
      </c>
      <c r="D85" s="676" t="s">
        <v>9</v>
      </c>
      <c r="E85" s="725">
        <v>5.0</v>
      </c>
      <c r="F85" s="725">
        <v>0.0</v>
      </c>
      <c r="G85" s="676" t="s">
        <v>323</v>
      </c>
      <c r="H85" s="725">
        <v>1.0</v>
      </c>
      <c r="I85" s="676" t="s">
        <v>292</v>
      </c>
    </row>
    <row r="86">
      <c r="A86" s="725">
        <v>202502.0</v>
      </c>
      <c r="B86" s="676" t="s">
        <v>7</v>
      </c>
      <c r="C86" s="676" t="s">
        <v>8</v>
      </c>
      <c r="D86" s="676" t="s">
        <v>11</v>
      </c>
      <c r="E86" s="725">
        <v>2.0</v>
      </c>
      <c r="F86" s="725">
        <v>0.0</v>
      </c>
      <c r="G86" s="676" t="s">
        <v>323</v>
      </c>
      <c r="H86" s="725">
        <v>1.0</v>
      </c>
      <c r="I86" s="676" t="s">
        <v>292</v>
      </c>
    </row>
    <row r="87">
      <c r="A87" s="725">
        <v>202503.0</v>
      </c>
      <c r="B87" s="676" t="s">
        <v>10</v>
      </c>
      <c r="C87" s="676" t="s">
        <v>8</v>
      </c>
      <c r="D87" s="824" t="s">
        <v>12</v>
      </c>
      <c r="E87" s="725">
        <v>6.0</v>
      </c>
      <c r="F87" s="725">
        <v>0.0</v>
      </c>
      <c r="G87" s="676" t="s">
        <v>321</v>
      </c>
      <c r="H87" s="725">
        <v>1.0</v>
      </c>
      <c r="I87" s="676" t="s">
        <v>290</v>
      </c>
    </row>
    <row r="88">
      <c r="A88" s="725">
        <v>202503.0</v>
      </c>
      <c r="B88" s="676" t="s">
        <v>10</v>
      </c>
      <c r="C88" s="676" t="s">
        <v>8</v>
      </c>
      <c r="D88" s="676" t="s">
        <v>9</v>
      </c>
      <c r="E88" s="725">
        <v>6.0</v>
      </c>
      <c r="F88" s="725">
        <v>0.0</v>
      </c>
      <c r="G88" s="676" t="s">
        <v>323</v>
      </c>
      <c r="H88" s="725">
        <v>1.0</v>
      </c>
      <c r="I88" s="676" t="s">
        <v>294</v>
      </c>
    </row>
    <row r="89">
      <c r="A89" s="725">
        <v>202411.0</v>
      </c>
      <c r="B89" s="676" t="s">
        <v>7</v>
      </c>
      <c r="C89" s="676" t="s">
        <v>106</v>
      </c>
      <c r="D89" s="676" t="s">
        <v>14</v>
      </c>
      <c r="E89" s="725">
        <v>2.0</v>
      </c>
      <c r="F89" s="725">
        <v>0.0</v>
      </c>
      <c r="G89" s="676" t="s">
        <v>321</v>
      </c>
      <c r="H89" s="725">
        <v>3.0</v>
      </c>
      <c r="I89" s="676" t="s">
        <v>288</v>
      </c>
    </row>
    <row r="90">
      <c r="A90" s="725">
        <v>202502.0</v>
      </c>
      <c r="B90" s="676" t="s">
        <v>7</v>
      </c>
      <c r="C90" s="676" t="s">
        <v>8</v>
      </c>
      <c r="D90" s="676" t="s">
        <v>9</v>
      </c>
      <c r="E90" s="725">
        <v>8.0</v>
      </c>
      <c r="F90" s="725">
        <v>0.0</v>
      </c>
      <c r="G90" s="676" t="s">
        <v>323</v>
      </c>
      <c r="H90" s="725">
        <v>2.0</v>
      </c>
      <c r="I90" s="676" t="s">
        <v>293</v>
      </c>
    </row>
    <row r="91">
      <c r="A91" s="725">
        <v>202502.0</v>
      </c>
      <c r="B91" s="676" t="s">
        <v>7</v>
      </c>
      <c r="C91" s="676" t="s">
        <v>8</v>
      </c>
      <c r="D91" s="676" t="s">
        <v>11</v>
      </c>
      <c r="E91" s="725">
        <v>7.0</v>
      </c>
      <c r="F91" s="725">
        <v>0.0</v>
      </c>
      <c r="G91" s="676" t="s">
        <v>323</v>
      </c>
      <c r="H91" s="725">
        <v>1.0</v>
      </c>
      <c r="I91" s="676" t="s">
        <v>291</v>
      </c>
    </row>
    <row r="92">
      <c r="A92" s="725">
        <v>202503.0</v>
      </c>
      <c r="B92" s="676" t="s">
        <v>7</v>
      </c>
      <c r="C92" s="676" t="s">
        <v>106</v>
      </c>
      <c r="D92" s="676" t="s">
        <v>14</v>
      </c>
      <c r="E92" s="725">
        <v>2.0</v>
      </c>
      <c r="F92" s="725">
        <v>0.0</v>
      </c>
      <c r="G92" s="676" t="s">
        <v>323</v>
      </c>
      <c r="H92" s="725">
        <v>1.0</v>
      </c>
      <c r="I92" s="676" t="s">
        <v>288</v>
      </c>
    </row>
    <row r="93">
      <c r="A93" s="725">
        <v>202503.0</v>
      </c>
      <c r="B93" s="676" t="s">
        <v>7</v>
      </c>
      <c r="C93" s="676" t="s">
        <v>8</v>
      </c>
      <c r="D93" s="676" t="s">
        <v>15</v>
      </c>
      <c r="E93" s="725">
        <v>3.0</v>
      </c>
      <c r="F93" s="725">
        <v>0.0</v>
      </c>
      <c r="G93" s="676" t="s">
        <v>323</v>
      </c>
      <c r="H93" s="725">
        <v>1.0</v>
      </c>
      <c r="I93" s="676" t="s">
        <v>293</v>
      </c>
    </row>
    <row r="94">
      <c r="A94" s="725">
        <v>202501.0</v>
      </c>
      <c r="B94" s="676" t="s">
        <v>7</v>
      </c>
      <c r="C94" s="676" t="s">
        <v>106</v>
      </c>
      <c r="D94" s="824" t="s">
        <v>9</v>
      </c>
      <c r="E94" s="725">
        <v>0.0</v>
      </c>
      <c r="F94" s="725">
        <v>1.0</v>
      </c>
      <c r="G94" s="676" t="s">
        <v>323</v>
      </c>
      <c r="H94" s="725">
        <v>1.0</v>
      </c>
      <c r="I94" s="676" t="s">
        <v>287</v>
      </c>
    </row>
    <row r="95">
      <c r="A95" s="725">
        <v>202412.0</v>
      </c>
      <c r="B95" s="676" t="s">
        <v>10</v>
      </c>
      <c r="C95" s="676" t="s">
        <v>106</v>
      </c>
      <c r="D95" s="676" t="s">
        <v>14</v>
      </c>
      <c r="E95" s="725">
        <v>0.0</v>
      </c>
      <c r="F95" s="725">
        <v>1.0</v>
      </c>
      <c r="G95" s="676" t="s">
        <v>323</v>
      </c>
      <c r="H95" s="725">
        <v>1.0</v>
      </c>
      <c r="I95" s="676" t="s">
        <v>290</v>
      </c>
    </row>
    <row r="96">
      <c r="A96" s="725">
        <v>202412.0</v>
      </c>
      <c r="B96" s="676" t="s">
        <v>10</v>
      </c>
      <c r="C96" s="676" t="s">
        <v>8</v>
      </c>
      <c r="D96" s="676" t="s">
        <v>15</v>
      </c>
      <c r="E96" s="725">
        <v>7.0</v>
      </c>
      <c r="F96" s="725">
        <v>0.0</v>
      </c>
      <c r="G96" s="676" t="s">
        <v>323</v>
      </c>
      <c r="H96" s="725">
        <v>1.0</v>
      </c>
      <c r="I96" s="676" t="s">
        <v>293</v>
      </c>
    </row>
    <row r="97">
      <c r="A97" s="725">
        <v>202503.0</v>
      </c>
      <c r="B97" s="676" t="s">
        <v>7</v>
      </c>
      <c r="C97" s="676" t="s">
        <v>8</v>
      </c>
      <c r="D97" s="823" t="s">
        <v>12</v>
      </c>
      <c r="E97" s="725">
        <v>3.0</v>
      </c>
      <c r="F97" s="725">
        <v>0.0</v>
      </c>
      <c r="G97" s="676" t="s">
        <v>321</v>
      </c>
      <c r="H97" s="725">
        <v>1.0</v>
      </c>
      <c r="I97" s="676" t="s">
        <v>295</v>
      </c>
    </row>
    <row r="98">
      <c r="A98" s="725">
        <v>202502.0</v>
      </c>
      <c r="B98" s="676" t="s">
        <v>10</v>
      </c>
      <c r="C98" s="676" t="s">
        <v>8</v>
      </c>
      <c r="D98" s="676" t="s">
        <v>9</v>
      </c>
      <c r="E98" s="725">
        <v>2.0</v>
      </c>
      <c r="F98" s="725">
        <v>1.0</v>
      </c>
      <c r="G98" s="676" t="s">
        <v>323</v>
      </c>
      <c r="H98" s="725">
        <v>1.0</v>
      </c>
      <c r="I98" s="676" t="s">
        <v>291</v>
      </c>
    </row>
    <row r="99">
      <c r="A99" s="725">
        <v>202412.0</v>
      </c>
      <c r="B99" s="676" t="s">
        <v>7</v>
      </c>
      <c r="C99" s="676" t="s">
        <v>8</v>
      </c>
      <c r="D99" s="824" t="s">
        <v>11</v>
      </c>
      <c r="E99" s="725">
        <v>0.0</v>
      </c>
      <c r="F99" s="725">
        <v>1.0</v>
      </c>
      <c r="G99" s="676" t="s">
        <v>321</v>
      </c>
      <c r="H99" s="725">
        <v>1.0</v>
      </c>
      <c r="I99" s="676" t="s">
        <v>290</v>
      </c>
    </row>
    <row r="100">
      <c r="A100" s="725">
        <v>202502.0</v>
      </c>
      <c r="B100" s="676" t="s">
        <v>7</v>
      </c>
      <c r="C100" s="676" t="s">
        <v>8</v>
      </c>
      <c r="D100" s="824" t="s">
        <v>11</v>
      </c>
      <c r="E100" s="725">
        <v>6.0</v>
      </c>
      <c r="F100" s="725">
        <v>0.0</v>
      </c>
      <c r="G100" s="676" t="s">
        <v>323</v>
      </c>
      <c r="H100" s="725">
        <v>1.0</v>
      </c>
      <c r="I100" s="676" t="s">
        <v>290</v>
      </c>
    </row>
    <row r="101">
      <c r="A101" s="725">
        <v>202502.0</v>
      </c>
      <c r="B101" s="676" t="s">
        <v>7</v>
      </c>
      <c r="C101" s="676" t="s">
        <v>8</v>
      </c>
      <c r="D101" s="676" t="s">
        <v>9</v>
      </c>
      <c r="E101" s="725">
        <v>8.0</v>
      </c>
      <c r="F101" s="725">
        <v>0.0</v>
      </c>
      <c r="G101" s="676" t="s">
        <v>321</v>
      </c>
      <c r="H101" s="725">
        <v>1.0</v>
      </c>
      <c r="I101" s="676" t="s">
        <v>291</v>
      </c>
    </row>
    <row r="102">
      <c r="A102" s="725">
        <v>202503.0</v>
      </c>
      <c r="B102" s="676" t="s">
        <v>7</v>
      </c>
      <c r="C102" s="676" t="s">
        <v>8</v>
      </c>
      <c r="D102" s="824" t="s">
        <v>15</v>
      </c>
      <c r="E102" s="725">
        <v>7.0</v>
      </c>
      <c r="F102" s="725">
        <v>0.0</v>
      </c>
      <c r="G102" s="676" t="s">
        <v>321</v>
      </c>
      <c r="H102" s="725">
        <v>5.0</v>
      </c>
      <c r="I102" s="676" t="s">
        <v>293</v>
      </c>
    </row>
    <row r="103">
      <c r="A103" s="725">
        <v>202501.0</v>
      </c>
      <c r="B103" s="676" t="s">
        <v>7</v>
      </c>
      <c r="C103" s="676" t="s">
        <v>8</v>
      </c>
      <c r="D103" s="676" t="s">
        <v>15</v>
      </c>
      <c r="E103" s="725">
        <v>1.0</v>
      </c>
      <c r="F103" s="725">
        <v>0.0</v>
      </c>
      <c r="G103" s="676" t="s">
        <v>321</v>
      </c>
      <c r="H103" s="725">
        <v>1.0</v>
      </c>
      <c r="I103" s="676" t="s">
        <v>293</v>
      </c>
    </row>
    <row r="104">
      <c r="A104" s="725">
        <v>202502.0</v>
      </c>
      <c r="B104" s="676" t="s">
        <v>7</v>
      </c>
      <c r="C104" s="676" t="s">
        <v>8</v>
      </c>
      <c r="D104" s="676" t="s">
        <v>9</v>
      </c>
      <c r="E104" s="725">
        <v>5.0</v>
      </c>
      <c r="F104" s="725">
        <v>0.0</v>
      </c>
      <c r="G104" s="676" t="s">
        <v>321</v>
      </c>
      <c r="H104" s="725">
        <v>3.0</v>
      </c>
      <c r="I104" s="676" t="s">
        <v>289</v>
      </c>
    </row>
    <row r="105">
      <c r="A105" s="725">
        <v>202412.0</v>
      </c>
      <c r="B105" s="676" t="s">
        <v>7</v>
      </c>
      <c r="C105" s="676" t="s">
        <v>8</v>
      </c>
      <c r="D105" s="823" t="s">
        <v>12</v>
      </c>
      <c r="E105" s="725">
        <v>1.0</v>
      </c>
      <c r="F105" s="725">
        <v>1.0</v>
      </c>
      <c r="G105" s="676" t="s">
        <v>321</v>
      </c>
      <c r="H105" s="725">
        <v>1.0</v>
      </c>
      <c r="I105" s="676" t="s">
        <v>292</v>
      </c>
    </row>
    <row r="106">
      <c r="A106" s="725">
        <v>202503.0</v>
      </c>
      <c r="B106" s="676" t="s">
        <v>7</v>
      </c>
      <c r="C106" s="676" t="s">
        <v>8</v>
      </c>
      <c r="D106" s="823" t="s">
        <v>12</v>
      </c>
      <c r="E106" s="725">
        <v>2.0</v>
      </c>
      <c r="F106" s="725">
        <v>0.0</v>
      </c>
      <c r="G106" s="676" t="s">
        <v>323</v>
      </c>
      <c r="H106" s="725">
        <v>1.0</v>
      </c>
      <c r="I106" s="676" t="s">
        <v>292</v>
      </c>
    </row>
    <row r="107">
      <c r="A107" s="725">
        <v>202411.0</v>
      </c>
      <c r="B107" s="676" t="s">
        <v>10</v>
      </c>
      <c r="C107" s="676" t="s">
        <v>105</v>
      </c>
      <c r="D107" s="676" t="s">
        <v>14</v>
      </c>
      <c r="E107" s="725">
        <v>2.0</v>
      </c>
      <c r="F107" s="725">
        <v>1.0</v>
      </c>
      <c r="G107" s="676" t="s">
        <v>321</v>
      </c>
      <c r="H107" s="725">
        <v>1.0</v>
      </c>
      <c r="I107" s="676" t="s">
        <v>291</v>
      </c>
    </row>
    <row r="108">
      <c r="A108" s="725">
        <v>202502.0</v>
      </c>
      <c r="B108" s="676" t="s">
        <v>7</v>
      </c>
      <c r="C108" s="676" t="s">
        <v>106</v>
      </c>
      <c r="D108" s="676" t="s">
        <v>14</v>
      </c>
      <c r="E108" s="725">
        <v>6.0</v>
      </c>
      <c r="F108" s="725">
        <v>0.0</v>
      </c>
      <c r="G108" s="676" t="s">
        <v>321</v>
      </c>
      <c r="H108" s="725">
        <v>1.0</v>
      </c>
      <c r="I108" s="676" t="s">
        <v>290</v>
      </c>
    </row>
    <row r="109">
      <c r="A109" s="725">
        <v>202503.0</v>
      </c>
      <c r="B109" s="676" t="s">
        <v>7</v>
      </c>
      <c r="C109" s="676" t="s">
        <v>8</v>
      </c>
      <c r="D109" s="676" t="s">
        <v>9</v>
      </c>
      <c r="E109" s="725">
        <v>4.0</v>
      </c>
      <c r="F109" s="725">
        <v>0.0</v>
      </c>
      <c r="G109" s="676" t="s">
        <v>323</v>
      </c>
      <c r="H109" s="725">
        <v>2.0</v>
      </c>
      <c r="I109" s="676" t="s">
        <v>289</v>
      </c>
    </row>
    <row r="110">
      <c r="A110" s="725">
        <v>202503.0</v>
      </c>
      <c r="B110" s="676" t="s">
        <v>7</v>
      </c>
      <c r="C110" s="676" t="s">
        <v>8</v>
      </c>
      <c r="D110" s="676" t="s">
        <v>11</v>
      </c>
      <c r="E110" s="725">
        <v>9.0</v>
      </c>
      <c r="F110" s="725">
        <v>0.0</v>
      </c>
      <c r="G110" s="676" t="s">
        <v>323</v>
      </c>
      <c r="H110" s="725">
        <v>43.0</v>
      </c>
      <c r="I110" s="676" t="s">
        <v>295</v>
      </c>
    </row>
    <row r="111">
      <c r="A111" s="725">
        <v>202412.0</v>
      </c>
      <c r="B111" s="676" t="s">
        <v>7</v>
      </c>
      <c r="C111" s="676" t="s">
        <v>8</v>
      </c>
      <c r="D111" s="676" t="s">
        <v>11</v>
      </c>
      <c r="E111" s="725">
        <v>8.0</v>
      </c>
      <c r="F111" s="725">
        <v>0.0</v>
      </c>
      <c r="G111" s="676" t="s">
        <v>323</v>
      </c>
      <c r="H111" s="725">
        <v>5.0</v>
      </c>
      <c r="I111" s="676" t="s">
        <v>294</v>
      </c>
    </row>
    <row r="112">
      <c r="A112" s="725">
        <v>202503.0</v>
      </c>
      <c r="B112" s="676" t="s">
        <v>10</v>
      </c>
      <c r="C112" s="676" t="s">
        <v>8</v>
      </c>
      <c r="D112" s="676" t="s">
        <v>9</v>
      </c>
      <c r="E112" s="725">
        <v>3.0</v>
      </c>
      <c r="F112" s="725">
        <v>0.0</v>
      </c>
      <c r="G112" s="676" t="s">
        <v>321</v>
      </c>
      <c r="H112" s="725">
        <v>2.0</v>
      </c>
      <c r="I112" s="676" t="s">
        <v>289</v>
      </c>
    </row>
    <row r="113">
      <c r="A113" s="725">
        <v>202503.0</v>
      </c>
      <c r="B113" s="676" t="s">
        <v>10</v>
      </c>
      <c r="C113" s="676" t="s">
        <v>8</v>
      </c>
      <c r="D113" s="676" t="s">
        <v>11</v>
      </c>
      <c r="E113" s="725">
        <v>5.0</v>
      </c>
      <c r="F113" s="725">
        <v>0.0</v>
      </c>
      <c r="G113" s="676" t="s">
        <v>321</v>
      </c>
      <c r="H113" s="725">
        <v>1.0</v>
      </c>
      <c r="I113" s="676" t="s">
        <v>290</v>
      </c>
    </row>
    <row r="114">
      <c r="A114" s="725">
        <v>202410.0</v>
      </c>
      <c r="B114" s="676" t="s">
        <v>7</v>
      </c>
      <c r="C114" s="676" t="s">
        <v>105</v>
      </c>
      <c r="D114" s="676" t="s">
        <v>14</v>
      </c>
      <c r="E114" s="725">
        <v>0.0</v>
      </c>
      <c r="F114" s="725">
        <v>1.0</v>
      </c>
      <c r="G114" s="676" t="s">
        <v>321</v>
      </c>
      <c r="H114" s="725">
        <v>2.0</v>
      </c>
      <c r="I114" s="676" t="s">
        <v>287</v>
      </c>
    </row>
    <row r="115">
      <c r="A115" s="725">
        <v>202410.0</v>
      </c>
      <c r="B115" s="676" t="s">
        <v>7</v>
      </c>
      <c r="C115" s="676" t="s">
        <v>8</v>
      </c>
      <c r="D115" s="824" t="s">
        <v>11</v>
      </c>
      <c r="E115" s="725">
        <v>6.0</v>
      </c>
      <c r="F115" s="725">
        <v>0.0</v>
      </c>
      <c r="G115" s="676" t="s">
        <v>323</v>
      </c>
      <c r="H115" s="725">
        <v>1.0</v>
      </c>
      <c r="I115" s="676" t="s">
        <v>292</v>
      </c>
    </row>
    <row r="116">
      <c r="A116" s="725">
        <v>202411.0</v>
      </c>
      <c r="B116" s="676" t="s">
        <v>7</v>
      </c>
      <c r="C116" s="676" t="s">
        <v>106</v>
      </c>
      <c r="D116" s="676" t="s">
        <v>14</v>
      </c>
      <c r="E116" s="725">
        <v>3.0</v>
      </c>
      <c r="F116" s="725">
        <v>0.0</v>
      </c>
      <c r="G116" s="676" t="s">
        <v>321</v>
      </c>
      <c r="H116" s="725">
        <v>2.0</v>
      </c>
      <c r="I116" s="676" t="s">
        <v>289</v>
      </c>
    </row>
    <row r="117">
      <c r="A117" s="725">
        <v>202503.0</v>
      </c>
      <c r="B117" s="676" t="s">
        <v>7</v>
      </c>
      <c r="C117" s="676" t="s">
        <v>8</v>
      </c>
      <c r="D117" s="824" t="s">
        <v>9</v>
      </c>
      <c r="E117" s="725">
        <v>2.0</v>
      </c>
      <c r="F117" s="725">
        <v>0.0</v>
      </c>
      <c r="G117" s="676" t="s">
        <v>323</v>
      </c>
      <c r="H117" s="725">
        <v>3.0</v>
      </c>
      <c r="I117" s="676" t="s">
        <v>290</v>
      </c>
    </row>
    <row r="118">
      <c r="A118" s="725">
        <v>202501.0</v>
      </c>
      <c r="B118" s="676" t="s">
        <v>7</v>
      </c>
      <c r="C118" s="676" t="s">
        <v>8</v>
      </c>
      <c r="D118" s="676" t="s">
        <v>9</v>
      </c>
      <c r="E118" s="725">
        <v>4.0</v>
      </c>
      <c r="F118" s="725">
        <v>0.0</v>
      </c>
      <c r="G118" s="676" t="s">
        <v>321</v>
      </c>
      <c r="H118" s="725">
        <v>2.0</v>
      </c>
      <c r="I118" s="676" t="s">
        <v>291</v>
      </c>
    </row>
    <row r="119">
      <c r="A119" s="725">
        <v>202503.0</v>
      </c>
      <c r="B119" s="676" t="s">
        <v>7</v>
      </c>
      <c r="C119" s="676" t="s">
        <v>8</v>
      </c>
      <c r="D119" s="823" t="s">
        <v>12</v>
      </c>
      <c r="E119" s="725">
        <v>8.0</v>
      </c>
      <c r="F119" s="725">
        <v>0.0</v>
      </c>
      <c r="G119" s="676" t="s">
        <v>321</v>
      </c>
      <c r="H119" s="725">
        <v>2.0</v>
      </c>
      <c r="I119" s="676" t="s">
        <v>293</v>
      </c>
    </row>
    <row r="120">
      <c r="A120" s="725">
        <v>202411.0</v>
      </c>
      <c r="B120" s="676" t="s">
        <v>7</v>
      </c>
      <c r="C120" s="676" t="s">
        <v>8</v>
      </c>
      <c r="D120" s="824" t="s">
        <v>9</v>
      </c>
      <c r="E120" s="725">
        <v>9.0</v>
      </c>
      <c r="F120" s="725">
        <v>0.0</v>
      </c>
      <c r="G120" s="676" t="s">
        <v>323</v>
      </c>
      <c r="H120" s="725">
        <v>2.0</v>
      </c>
      <c r="I120" s="676" t="s">
        <v>294</v>
      </c>
    </row>
    <row r="121">
      <c r="A121" s="725">
        <v>202502.0</v>
      </c>
      <c r="B121" s="676" t="s">
        <v>7</v>
      </c>
      <c r="C121" s="676" t="s">
        <v>8</v>
      </c>
      <c r="D121" s="676" t="s">
        <v>11</v>
      </c>
      <c r="E121" s="725">
        <v>4.0</v>
      </c>
      <c r="F121" s="725">
        <v>0.0</v>
      </c>
      <c r="G121" s="676" t="s">
        <v>323</v>
      </c>
      <c r="H121" s="725">
        <v>2.0</v>
      </c>
      <c r="I121" s="676" t="s">
        <v>295</v>
      </c>
    </row>
    <row r="122">
      <c r="A122" s="725">
        <v>202503.0</v>
      </c>
      <c r="B122" s="676" t="s">
        <v>7</v>
      </c>
      <c r="C122" s="676" t="s">
        <v>8</v>
      </c>
      <c r="D122" s="823" t="s">
        <v>12</v>
      </c>
      <c r="E122" s="725">
        <v>7.0</v>
      </c>
      <c r="F122" s="725">
        <v>0.0</v>
      </c>
      <c r="G122" s="676" t="s">
        <v>321</v>
      </c>
      <c r="H122" s="725">
        <v>3.0</v>
      </c>
      <c r="I122" s="676" t="s">
        <v>291</v>
      </c>
    </row>
    <row r="123">
      <c r="A123" s="725">
        <v>202501.0</v>
      </c>
      <c r="B123" s="676" t="s">
        <v>10</v>
      </c>
      <c r="C123" s="676" t="s">
        <v>106</v>
      </c>
      <c r="D123" s="676" t="s">
        <v>14</v>
      </c>
      <c r="E123" s="725">
        <v>6.0</v>
      </c>
      <c r="F123" s="725">
        <v>0.0</v>
      </c>
      <c r="G123" s="676" t="s">
        <v>323</v>
      </c>
      <c r="H123" s="725">
        <v>1.0</v>
      </c>
      <c r="I123" s="676" t="s">
        <v>293</v>
      </c>
    </row>
    <row r="124">
      <c r="A124" s="725">
        <v>202501.0</v>
      </c>
      <c r="B124" s="676" t="s">
        <v>7</v>
      </c>
      <c r="C124" s="676" t="s">
        <v>8</v>
      </c>
      <c r="D124" s="676" t="s">
        <v>9</v>
      </c>
      <c r="E124" s="725">
        <v>9.0</v>
      </c>
      <c r="F124" s="725">
        <v>0.0</v>
      </c>
      <c r="G124" s="676" t="s">
        <v>321</v>
      </c>
      <c r="H124" s="725">
        <v>1.0</v>
      </c>
      <c r="I124" s="676" t="s">
        <v>292</v>
      </c>
    </row>
    <row r="125">
      <c r="A125" s="725">
        <v>202502.0</v>
      </c>
      <c r="B125" s="676" t="s">
        <v>7</v>
      </c>
      <c r="C125" s="676" t="s">
        <v>8</v>
      </c>
      <c r="D125" s="676" t="s">
        <v>9</v>
      </c>
      <c r="E125" s="725">
        <v>9.0</v>
      </c>
      <c r="F125" s="725">
        <v>0.0</v>
      </c>
      <c r="G125" s="676" t="s">
        <v>323</v>
      </c>
      <c r="H125" s="725">
        <v>2.0</v>
      </c>
      <c r="I125" s="676" t="s">
        <v>291</v>
      </c>
    </row>
    <row r="126">
      <c r="A126" s="725">
        <v>202503.0</v>
      </c>
      <c r="B126" s="676" t="s">
        <v>7</v>
      </c>
      <c r="C126" s="676" t="s">
        <v>8</v>
      </c>
      <c r="D126" s="676" t="s">
        <v>14</v>
      </c>
      <c r="E126" s="725">
        <v>2.0</v>
      </c>
      <c r="F126" s="725">
        <v>0.0</v>
      </c>
      <c r="G126" s="676" t="s">
        <v>321</v>
      </c>
      <c r="H126" s="725">
        <v>1.0</v>
      </c>
      <c r="I126" s="676" t="s">
        <v>287</v>
      </c>
    </row>
    <row r="127">
      <c r="A127" s="725">
        <v>202501.0</v>
      </c>
      <c r="B127" s="676" t="s">
        <v>7</v>
      </c>
      <c r="C127" s="676" t="s">
        <v>8</v>
      </c>
      <c r="D127" s="676" t="s">
        <v>9</v>
      </c>
      <c r="E127" s="725">
        <v>1.0</v>
      </c>
      <c r="F127" s="725">
        <v>1.0</v>
      </c>
      <c r="G127" s="676" t="s">
        <v>321</v>
      </c>
      <c r="H127" s="725">
        <v>1.0</v>
      </c>
      <c r="I127" s="676" t="s">
        <v>294</v>
      </c>
    </row>
    <row r="128">
      <c r="A128" s="725">
        <v>202503.0</v>
      </c>
      <c r="B128" s="676" t="s">
        <v>10</v>
      </c>
      <c r="C128" s="676" t="s">
        <v>8</v>
      </c>
      <c r="D128" s="676" t="s">
        <v>9</v>
      </c>
      <c r="E128" s="725">
        <v>5.0</v>
      </c>
      <c r="F128" s="725">
        <v>0.0</v>
      </c>
      <c r="G128" s="676" t="s">
        <v>321</v>
      </c>
      <c r="H128" s="725">
        <v>1.0</v>
      </c>
      <c r="I128" s="676" t="s">
        <v>292</v>
      </c>
    </row>
    <row r="129">
      <c r="A129" s="725">
        <v>202501.0</v>
      </c>
      <c r="B129" s="676" t="s">
        <v>7</v>
      </c>
      <c r="C129" s="676" t="s">
        <v>8</v>
      </c>
      <c r="D129" s="676" t="s">
        <v>9</v>
      </c>
      <c r="E129" s="725">
        <v>1.0</v>
      </c>
      <c r="F129" s="725">
        <v>1.0</v>
      </c>
      <c r="G129" s="676" t="s">
        <v>321</v>
      </c>
      <c r="H129" s="725">
        <v>2.0</v>
      </c>
      <c r="I129" s="676" t="s">
        <v>291</v>
      </c>
    </row>
    <row r="130">
      <c r="A130" s="725">
        <v>202503.0</v>
      </c>
      <c r="B130" s="676" t="s">
        <v>7</v>
      </c>
      <c r="C130" s="676" t="s">
        <v>106</v>
      </c>
      <c r="D130" s="676" t="s">
        <v>14</v>
      </c>
      <c r="E130" s="725">
        <v>3.0</v>
      </c>
      <c r="F130" s="725">
        <v>0.0</v>
      </c>
      <c r="G130" s="676" t="s">
        <v>323</v>
      </c>
      <c r="H130" s="725">
        <v>2.0</v>
      </c>
      <c r="I130" s="676" t="s">
        <v>291</v>
      </c>
    </row>
    <row r="131">
      <c r="A131" s="725">
        <v>202502.0</v>
      </c>
      <c r="B131" s="676" t="s">
        <v>7</v>
      </c>
      <c r="C131" s="676" t="s">
        <v>106</v>
      </c>
      <c r="D131" s="676" t="s">
        <v>14</v>
      </c>
      <c r="E131" s="725">
        <v>0.0</v>
      </c>
      <c r="F131" s="725">
        <v>1.0</v>
      </c>
      <c r="G131" s="676" t="s">
        <v>321</v>
      </c>
      <c r="H131" s="725">
        <v>1.0</v>
      </c>
      <c r="I131" s="676" t="s">
        <v>290</v>
      </c>
    </row>
    <row r="132">
      <c r="A132" s="725">
        <v>202412.0</v>
      </c>
      <c r="B132" s="676" t="s">
        <v>7</v>
      </c>
      <c r="C132" s="676" t="s">
        <v>106</v>
      </c>
      <c r="D132" s="824" t="s">
        <v>14</v>
      </c>
      <c r="E132" s="725">
        <v>2.0</v>
      </c>
      <c r="F132" s="725">
        <v>0.0</v>
      </c>
      <c r="G132" s="676" t="s">
        <v>323</v>
      </c>
      <c r="H132" s="725">
        <v>1.0</v>
      </c>
      <c r="I132" s="676" t="s">
        <v>290</v>
      </c>
    </row>
    <row r="133">
      <c r="A133" s="725">
        <v>202412.0</v>
      </c>
      <c r="B133" s="676" t="s">
        <v>10</v>
      </c>
      <c r="C133" s="676" t="s">
        <v>106</v>
      </c>
      <c r="D133" s="676" t="s">
        <v>14</v>
      </c>
      <c r="E133" s="725">
        <v>0.0</v>
      </c>
      <c r="F133" s="725">
        <v>1.0</v>
      </c>
      <c r="G133" s="676" t="s">
        <v>321</v>
      </c>
      <c r="H133" s="725">
        <v>1.0</v>
      </c>
      <c r="I133" s="676" t="s">
        <v>288</v>
      </c>
    </row>
    <row r="134">
      <c r="A134" s="725">
        <v>202503.0</v>
      </c>
      <c r="B134" s="676" t="s">
        <v>10</v>
      </c>
      <c r="C134" s="676" t="s">
        <v>8</v>
      </c>
      <c r="D134" s="824" t="s">
        <v>9</v>
      </c>
      <c r="E134" s="725">
        <v>1.0</v>
      </c>
      <c r="F134" s="725">
        <v>1.0</v>
      </c>
      <c r="G134" s="676" t="s">
        <v>321</v>
      </c>
      <c r="H134" s="725">
        <v>1.0</v>
      </c>
      <c r="I134" s="676" t="s">
        <v>288</v>
      </c>
    </row>
    <row r="135">
      <c r="A135" s="725">
        <v>202410.0</v>
      </c>
      <c r="B135" s="676" t="s">
        <v>7</v>
      </c>
      <c r="C135" s="676" t="s">
        <v>8</v>
      </c>
      <c r="D135" s="823" t="s">
        <v>12</v>
      </c>
      <c r="E135" s="725">
        <v>8.0</v>
      </c>
      <c r="F135" s="725">
        <v>0.0</v>
      </c>
      <c r="G135" s="676" t="s">
        <v>323</v>
      </c>
      <c r="H135" s="725">
        <v>1.0</v>
      </c>
      <c r="I135" s="676" t="s">
        <v>294</v>
      </c>
    </row>
    <row r="136">
      <c r="A136" s="725">
        <v>202410.0</v>
      </c>
      <c r="B136" s="676" t="s">
        <v>7</v>
      </c>
      <c r="C136" s="676" t="s">
        <v>8</v>
      </c>
      <c r="D136" s="824" t="s">
        <v>11</v>
      </c>
      <c r="E136" s="725">
        <v>6.0</v>
      </c>
      <c r="F136" s="725">
        <v>0.0</v>
      </c>
      <c r="G136" s="676" t="s">
        <v>323</v>
      </c>
      <c r="H136" s="725">
        <v>1.0</v>
      </c>
      <c r="I136" s="676" t="s">
        <v>294</v>
      </c>
    </row>
    <row r="137">
      <c r="A137" s="725">
        <v>202503.0</v>
      </c>
      <c r="B137" s="676" t="s">
        <v>7</v>
      </c>
      <c r="C137" s="676" t="s">
        <v>8</v>
      </c>
      <c r="D137" s="676" t="s">
        <v>15</v>
      </c>
      <c r="E137" s="725">
        <v>3.0</v>
      </c>
      <c r="F137" s="725">
        <v>0.0</v>
      </c>
      <c r="G137" s="676" t="s">
        <v>321</v>
      </c>
      <c r="H137" s="725">
        <v>1.0</v>
      </c>
      <c r="I137" s="676" t="s">
        <v>286</v>
      </c>
    </row>
    <row r="138">
      <c r="A138" s="725">
        <v>202411.0</v>
      </c>
      <c r="B138" s="676" t="s">
        <v>7</v>
      </c>
      <c r="C138" s="676" t="s">
        <v>106</v>
      </c>
      <c r="D138" s="676" t="s">
        <v>14</v>
      </c>
      <c r="E138" s="725">
        <v>1.0</v>
      </c>
      <c r="F138" s="725">
        <v>0.0</v>
      </c>
      <c r="G138" s="676" t="s">
        <v>321</v>
      </c>
      <c r="H138" s="725">
        <v>1.0</v>
      </c>
      <c r="I138" s="676" t="s">
        <v>288</v>
      </c>
    </row>
    <row r="139">
      <c r="A139" s="725">
        <v>202411.0</v>
      </c>
      <c r="B139" s="676" t="s">
        <v>10</v>
      </c>
      <c r="C139" s="676" t="s">
        <v>8</v>
      </c>
      <c r="D139" s="824" t="s">
        <v>9</v>
      </c>
      <c r="E139" s="725">
        <v>7.0</v>
      </c>
      <c r="F139" s="725">
        <v>0.0</v>
      </c>
      <c r="G139" s="676" t="s">
        <v>323</v>
      </c>
      <c r="H139" s="725">
        <v>1.0</v>
      </c>
      <c r="I139" s="676" t="s">
        <v>294</v>
      </c>
    </row>
    <row r="140">
      <c r="A140" s="725">
        <v>202502.0</v>
      </c>
      <c r="B140" s="676" t="s">
        <v>7</v>
      </c>
      <c r="C140" s="676" t="s">
        <v>8</v>
      </c>
      <c r="D140" s="824" t="s">
        <v>15</v>
      </c>
      <c r="E140" s="725">
        <v>7.0</v>
      </c>
      <c r="F140" s="725">
        <v>0.0</v>
      </c>
      <c r="G140" s="676" t="s">
        <v>321</v>
      </c>
      <c r="H140" s="725">
        <v>1.0</v>
      </c>
      <c r="I140" s="676" t="s">
        <v>295</v>
      </c>
    </row>
    <row r="141">
      <c r="A141" s="725">
        <v>202503.0</v>
      </c>
      <c r="B141" s="676" t="s">
        <v>7</v>
      </c>
      <c r="C141" s="676" t="s">
        <v>8</v>
      </c>
      <c r="D141" s="823" t="s">
        <v>12</v>
      </c>
      <c r="E141" s="725">
        <v>8.0</v>
      </c>
      <c r="F141" s="725">
        <v>0.0</v>
      </c>
      <c r="G141" s="676" t="s">
        <v>321</v>
      </c>
      <c r="H141" s="725">
        <v>1.0</v>
      </c>
      <c r="I141" s="676" t="s">
        <v>288</v>
      </c>
    </row>
    <row r="142">
      <c r="A142" s="725">
        <v>202503.0</v>
      </c>
      <c r="B142" s="676" t="s">
        <v>7</v>
      </c>
      <c r="C142" s="676" t="s">
        <v>8</v>
      </c>
      <c r="D142" s="676" t="s">
        <v>9</v>
      </c>
      <c r="E142" s="725">
        <v>2.0</v>
      </c>
      <c r="F142" s="725">
        <v>0.0</v>
      </c>
      <c r="G142" s="676" t="s">
        <v>321</v>
      </c>
      <c r="H142" s="725">
        <v>4.0</v>
      </c>
      <c r="I142" s="676" t="s">
        <v>293</v>
      </c>
    </row>
    <row r="143">
      <c r="A143" s="725">
        <v>202503.0</v>
      </c>
      <c r="B143" s="676" t="s">
        <v>10</v>
      </c>
      <c r="C143" s="676" t="s">
        <v>8</v>
      </c>
      <c r="D143" s="824" t="s">
        <v>9</v>
      </c>
      <c r="E143" s="725">
        <v>6.0</v>
      </c>
      <c r="F143" s="725">
        <v>0.0</v>
      </c>
      <c r="G143" s="676" t="s">
        <v>323</v>
      </c>
      <c r="H143" s="725">
        <v>5.0</v>
      </c>
      <c r="I143" s="676" t="s">
        <v>290</v>
      </c>
    </row>
    <row r="144">
      <c r="A144" s="725">
        <v>202502.0</v>
      </c>
      <c r="B144" s="676" t="s">
        <v>10</v>
      </c>
      <c r="C144" s="676" t="s">
        <v>8</v>
      </c>
      <c r="D144" s="676" t="s">
        <v>11</v>
      </c>
      <c r="E144" s="725">
        <v>6.0</v>
      </c>
      <c r="F144" s="725">
        <v>0.0</v>
      </c>
      <c r="G144" s="676" t="s">
        <v>323</v>
      </c>
      <c r="H144" s="725">
        <v>1.0</v>
      </c>
      <c r="I144" s="676" t="s">
        <v>293</v>
      </c>
    </row>
    <row r="145">
      <c r="A145" s="725">
        <v>202502.0</v>
      </c>
      <c r="B145" s="676" t="s">
        <v>10</v>
      </c>
      <c r="C145" s="676" t="s">
        <v>8</v>
      </c>
      <c r="D145" s="823" t="s">
        <v>12</v>
      </c>
      <c r="E145" s="725">
        <v>1.0</v>
      </c>
      <c r="F145" s="725">
        <v>0.0</v>
      </c>
      <c r="G145" s="676" t="s">
        <v>321</v>
      </c>
      <c r="H145" s="725">
        <v>1.0</v>
      </c>
      <c r="I145" s="676" t="s">
        <v>289</v>
      </c>
    </row>
    <row r="146">
      <c r="A146" s="725">
        <v>202503.0</v>
      </c>
      <c r="B146" s="676" t="s">
        <v>10</v>
      </c>
      <c r="C146" s="676" t="s">
        <v>8</v>
      </c>
      <c r="D146" s="676" t="s">
        <v>11</v>
      </c>
      <c r="E146" s="725">
        <v>5.0</v>
      </c>
      <c r="F146" s="725">
        <v>0.0</v>
      </c>
      <c r="G146" s="676" t="s">
        <v>321</v>
      </c>
      <c r="H146" s="725">
        <v>3.0</v>
      </c>
      <c r="I146" s="676" t="s">
        <v>294</v>
      </c>
    </row>
    <row r="147">
      <c r="A147" s="725">
        <v>202412.0</v>
      </c>
      <c r="B147" s="676" t="s">
        <v>10</v>
      </c>
      <c r="C147" s="676" t="s">
        <v>8</v>
      </c>
      <c r="D147" s="823" t="s">
        <v>12</v>
      </c>
      <c r="E147" s="725">
        <v>5.0</v>
      </c>
      <c r="F147" s="725">
        <v>0.0</v>
      </c>
      <c r="G147" s="676" t="s">
        <v>323</v>
      </c>
      <c r="H147" s="725">
        <v>1.0</v>
      </c>
      <c r="I147" s="676" t="s">
        <v>288</v>
      </c>
    </row>
    <row r="148">
      <c r="A148" s="725">
        <v>202411.0</v>
      </c>
      <c r="B148" s="676" t="s">
        <v>7</v>
      </c>
      <c r="C148" s="676" t="s">
        <v>105</v>
      </c>
      <c r="D148" s="824" t="s">
        <v>14</v>
      </c>
      <c r="E148" s="725">
        <v>2.0</v>
      </c>
      <c r="F148" s="725">
        <v>0.0</v>
      </c>
      <c r="G148" s="676" t="s">
        <v>321</v>
      </c>
      <c r="H148" s="725">
        <v>1.0</v>
      </c>
      <c r="I148" s="676" t="s">
        <v>288</v>
      </c>
    </row>
    <row r="149">
      <c r="A149" s="725">
        <v>202503.0</v>
      </c>
      <c r="B149" s="676" t="s">
        <v>7</v>
      </c>
      <c r="C149" s="676" t="s">
        <v>8</v>
      </c>
      <c r="D149" s="676" t="s">
        <v>11</v>
      </c>
      <c r="E149" s="725">
        <v>3.0</v>
      </c>
      <c r="F149" s="725">
        <v>0.0</v>
      </c>
      <c r="G149" s="676" t="s">
        <v>323</v>
      </c>
      <c r="H149" s="725">
        <v>2.0</v>
      </c>
      <c r="I149" s="676" t="s">
        <v>292</v>
      </c>
    </row>
    <row r="150">
      <c r="A150" s="725">
        <v>202503.0</v>
      </c>
      <c r="B150" s="676" t="s">
        <v>10</v>
      </c>
      <c r="C150" s="676" t="s">
        <v>8</v>
      </c>
      <c r="D150" s="676" t="s">
        <v>9</v>
      </c>
      <c r="E150" s="725">
        <v>4.0</v>
      </c>
      <c r="F150" s="725">
        <v>0.0</v>
      </c>
      <c r="G150" s="676" t="s">
        <v>323</v>
      </c>
      <c r="H150" s="725">
        <v>1.0</v>
      </c>
      <c r="I150" s="676" t="s">
        <v>290</v>
      </c>
    </row>
    <row r="151">
      <c r="A151" s="725">
        <v>202412.0</v>
      </c>
      <c r="B151" s="676" t="s">
        <v>10</v>
      </c>
      <c r="C151" s="676" t="s">
        <v>8</v>
      </c>
      <c r="D151" s="676" t="s">
        <v>9</v>
      </c>
      <c r="E151" s="725">
        <v>7.0</v>
      </c>
      <c r="F151" s="725">
        <v>0.0</v>
      </c>
      <c r="G151" s="676" t="s">
        <v>321</v>
      </c>
      <c r="H151" s="725">
        <v>1.0</v>
      </c>
      <c r="I151" s="676" t="s">
        <v>289</v>
      </c>
    </row>
    <row r="152">
      <c r="A152" s="725">
        <v>202503.0</v>
      </c>
      <c r="B152" s="676" t="s">
        <v>7</v>
      </c>
      <c r="C152" s="676" t="s">
        <v>8</v>
      </c>
      <c r="D152" s="676" t="s">
        <v>9</v>
      </c>
      <c r="E152" s="725">
        <v>2.0</v>
      </c>
      <c r="F152" s="725">
        <v>0.0</v>
      </c>
      <c r="G152" s="676" t="s">
        <v>323</v>
      </c>
      <c r="H152" s="725">
        <v>3.0</v>
      </c>
      <c r="I152" s="676" t="s">
        <v>291</v>
      </c>
    </row>
    <row r="153">
      <c r="A153" s="725">
        <v>202412.0</v>
      </c>
      <c r="B153" s="676" t="s">
        <v>7</v>
      </c>
      <c r="C153" s="676" t="s">
        <v>8</v>
      </c>
      <c r="D153" s="824" t="s">
        <v>11</v>
      </c>
      <c r="E153" s="725">
        <v>2.0</v>
      </c>
      <c r="F153" s="725">
        <v>0.0</v>
      </c>
      <c r="G153" s="676" t="s">
        <v>323</v>
      </c>
      <c r="H153" s="725">
        <v>1.0</v>
      </c>
      <c r="I153" s="676" t="s">
        <v>291</v>
      </c>
    </row>
    <row r="154">
      <c r="A154" s="725">
        <v>202503.0</v>
      </c>
      <c r="B154" s="676" t="s">
        <v>7</v>
      </c>
      <c r="C154" s="676" t="s">
        <v>8</v>
      </c>
      <c r="D154" s="676" t="s">
        <v>11</v>
      </c>
      <c r="E154" s="725">
        <v>6.0</v>
      </c>
      <c r="F154" s="725">
        <v>0.0</v>
      </c>
      <c r="G154" s="676" t="s">
        <v>321</v>
      </c>
      <c r="H154" s="725">
        <v>1.0</v>
      </c>
      <c r="I154" s="676" t="s">
        <v>286</v>
      </c>
    </row>
    <row r="155">
      <c r="A155" s="725">
        <v>202503.0</v>
      </c>
      <c r="B155" s="676" t="s">
        <v>10</v>
      </c>
      <c r="C155" s="676" t="s">
        <v>8</v>
      </c>
      <c r="D155" s="676" t="s">
        <v>15</v>
      </c>
      <c r="E155" s="725">
        <v>3.0</v>
      </c>
      <c r="F155" s="725">
        <v>0.0</v>
      </c>
      <c r="G155" s="676" t="s">
        <v>321</v>
      </c>
      <c r="H155" s="725">
        <v>1.0</v>
      </c>
      <c r="I155" s="676" t="s">
        <v>294</v>
      </c>
    </row>
    <row r="156">
      <c r="A156" s="725">
        <v>202412.0</v>
      </c>
      <c r="B156" s="676" t="s">
        <v>7</v>
      </c>
      <c r="C156" s="676" t="s">
        <v>106</v>
      </c>
      <c r="D156" s="824" t="s">
        <v>14</v>
      </c>
      <c r="E156" s="725">
        <v>8.0</v>
      </c>
      <c r="F156" s="725">
        <v>0.0</v>
      </c>
      <c r="G156" s="676" t="s">
        <v>323</v>
      </c>
      <c r="H156" s="725">
        <v>1.0</v>
      </c>
      <c r="I156" s="676" t="s">
        <v>295</v>
      </c>
    </row>
    <row r="157">
      <c r="A157" s="725">
        <v>202501.0</v>
      </c>
      <c r="B157" s="676" t="s">
        <v>10</v>
      </c>
      <c r="C157" s="676" t="s">
        <v>8</v>
      </c>
      <c r="D157" s="676" t="s">
        <v>15</v>
      </c>
      <c r="E157" s="725">
        <v>8.0</v>
      </c>
      <c r="F157" s="725">
        <v>0.0</v>
      </c>
      <c r="G157" s="676" t="s">
        <v>321</v>
      </c>
      <c r="H157" s="725">
        <v>1.0</v>
      </c>
      <c r="I157" s="676" t="s">
        <v>294</v>
      </c>
    </row>
    <row r="158">
      <c r="A158" s="725">
        <v>202503.0</v>
      </c>
      <c r="B158" s="676" t="s">
        <v>10</v>
      </c>
      <c r="C158" s="676" t="s">
        <v>8</v>
      </c>
      <c r="D158" s="823" t="s">
        <v>12</v>
      </c>
      <c r="E158" s="725">
        <v>0.0</v>
      </c>
      <c r="F158" s="725">
        <v>1.0</v>
      </c>
      <c r="G158" s="676" t="s">
        <v>321</v>
      </c>
      <c r="H158" s="725">
        <v>3.0</v>
      </c>
      <c r="I158" s="676" t="s">
        <v>290</v>
      </c>
    </row>
    <row r="159">
      <c r="A159" s="725">
        <v>202503.0</v>
      </c>
      <c r="B159" s="676" t="s">
        <v>7</v>
      </c>
      <c r="C159" s="676" t="s">
        <v>8</v>
      </c>
      <c r="D159" s="823" t="s">
        <v>12</v>
      </c>
      <c r="E159" s="725">
        <v>4.0</v>
      </c>
      <c r="F159" s="725">
        <v>1.0</v>
      </c>
      <c r="G159" s="676" t="s">
        <v>321</v>
      </c>
      <c r="H159" s="725">
        <v>2.0</v>
      </c>
      <c r="I159" s="676" t="s">
        <v>289</v>
      </c>
    </row>
    <row r="160">
      <c r="A160" s="725">
        <v>202412.0</v>
      </c>
      <c r="B160" s="676" t="s">
        <v>7</v>
      </c>
      <c r="C160" s="676" t="s">
        <v>8</v>
      </c>
      <c r="D160" s="823" t="s">
        <v>12</v>
      </c>
      <c r="E160" s="725">
        <v>1.0</v>
      </c>
      <c r="F160" s="725">
        <v>0.0</v>
      </c>
      <c r="G160" s="676" t="s">
        <v>323</v>
      </c>
      <c r="H160" s="725">
        <v>1.0</v>
      </c>
      <c r="I160" s="676" t="s">
        <v>291</v>
      </c>
    </row>
    <row r="161">
      <c r="A161" s="725">
        <v>202501.0</v>
      </c>
      <c r="B161" s="676" t="s">
        <v>10</v>
      </c>
      <c r="C161" s="676" t="s">
        <v>8</v>
      </c>
      <c r="D161" s="676" t="s">
        <v>9</v>
      </c>
      <c r="E161" s="725">
        <v>4.0</v>
      </c>
      <c r="F161" s="725">
        <v>0.0</v>
      </c>
      <c r="G161" s="676" t="s">
        <v>323</v>
      </c>
      <c r="H161" s="725">
        <v>1.0</v>
      </c>
      <c r="I161" s="676" t="s">
        <v>289</v>
      </c>
    </row>
    <row r="162">
      <c r="A162" s="725">
        <v>202501.0</v>
      </c>
      <c r="B162" s="676" t="s">
        <v>7</v>
      </c>
      <c r="C162" s="676" t="s">
        <v>8</v>
      </c>
      <c r="D162" s="823" t="s">
        <v>12</v>
      </c>
      <c r="E162" s="725">
        <v>1.0</v>
      </c>
      <c r="F162" s="725">
        <v>1.0</v>
      </c>
      <c r="G162" s="676" t="s">
        <v>321</v>
      </c>
      <c r="H162" s="725">
        <v>2.0</v>
      </c>
      <c r="I162" s="676" t="s">
        <v>288</v>
      </c>
    </row>
    <row r="163">
      <c r="A163" s="725">
        <v>202411.0</v>
      </c>
      <c r="B163" s="676" t="s">
        <v>7</v>
      </c>
      <c r="C163" s="676" t="s">
        <v>8</v>
      </c>
      <c r="D163" s="823" t="s">
        <v>12</v>
      </c>
      <c r="E163" s="725">
        <v>2.0</v>
      </c>
      <c r="F163" s="725">
        <v>0.0</v>
      </c>
      <c r="G163" s="676" t="s">
        <v>321</v>
      </c>
      <c r="H163" s="725">
        <v>1.0</v>
      </c>
      <c r="I163" s="676" t="s">
        <v>291</v>
      </c>
    </row>
    <row r="164">
      <c r="A164" s="725">
        <v>202503.0</v>
      </c>
      <c r="B164" s="676" t="s">
        <v>10</v>
      </c>
      <c r="C164" s="676" t="s">
        <v>8</v>
      </c>
      <c r="D164" s="823" t="s">
        <v>12</v>
      </c>
      <c r="E164" s="725">
        <v>3.0</v>
      </c>
      <c r="F164" s="725">
        <v>0.0</v>
      </c>
      <c r="G164" s="676" t="s">
        <v>323</v>
      </c>
      <c r="H164" s="725">
        <v>1.0</v>
      </c>
      <c r="I164" s="676" t="s">
        <v>292</v>
      </c>
    </row>
    <row r="165">
      <c r="A165" s="725">
        <v>202412.0</v>
      </c>
      <c r="B165" s="676" t="s">
        <v>7</v>
      </c>
      <c r="C165" s="676" t="s">
        <v>8</v>
      </c>
      <c r="D165" s="824" t="s">
        <v>11</v>
      </c>
      <c r="E165" s="725">
        <v>5.0</v>
      </c>
      <c r="F165" s="725">
        <v>0.0</v>
      </c>
      <c r="G165" s="676" t="s">
        <v>323</v>
      </c>
      <c r="H165" s="725">
        <v>2.0</v>
      </c>
      <c r="I165" s="676" t="s">
        <v>295</v>
      </c>
    </row>
    <row r="166">
      <c r="A166" s="725">
        <v>202503.0</v>
      </c>
      <c r="B166" s="676" t="s">
        <v>7</v>
      </c>
      <c r="C166" s="676" t="s">
        <v>8</v>
      </c>
      <c r="D166" s="676" t="s">
        <v>9</v>
      </c>
      <c r="E166" s="725">
        <v>1.0</v>
      </c>
      <c r="F166" s="725">
        <v>1.0</v>
      </c>
      <c r="G166" s="676" t="s">
        <v>321</v>
      </c>
      <c r="H166" s="725">
        <v>1.0</v>
      </c>
      <c r="I166" s="676" t="s">
        <v>287</v>
      </c>
    </row>
    <row r="167">
      <c r="A167" s="725">
        <v>202412.0</v>
      </c>
      <c r="B167" s="676" t="s">
        <v>7</v>
      </c>
      <c r="C167" s="676" t="s">
        <v>8</v>
      </c>
      <c r="D167" s="676" t="s">
        <v>11</v>
      </c>
      <c r="E167" s="725">
        <v>8.0</v>
      </c>
      <c r="F167" s="725">
        <v>0.0</v>
      </c>
      <c r="G167" s="676" t="s">
        <v>323</v>
      </c>
      <c r="H167" s="725">
        <v>2.0</v>
      </c>
      <c r="I167" s="676" t="s">
        <v>293</v>
      </c>
    </row>
    <row r="168">
      <c r="A168" s="725">
        <v>202501.0</v>
      </c>
      <c r="B168" s="676" t="s">
        <v>7</v>
      </c>
      <c r="C168" s="676" t="s">
        <v>8</v>
      </c>
      <c r="D168" s="676" t="s">
        <v>9</v>
      </c>
      <c r="E168" s="725">
        <v>8.0</v>
      </c>
      <c r="F168" s="725">
        <v>0.0</v>
      </c>
      <c r="G168" s="676" t="s">
        <v>321</v>
      </c>
      <c r="H168" s="725">
        <v>3.0</v>
      </c>
      <c r="I168" s="676" t="s">
        <v>295</v>
      </c>
    </row>
    <row r="169">
      <c r="A169" s="725">
        <v>202503.0</v>
      </c>
      <c r="B169" s="676" t="s">
        <v>7</v>
      </c>
      <c r="C169" s="676" t="s">
        <v>105</v>
      </c>
      <c r="D169" s="676" t="s">
        <v>14</v>
      </c>
      <c r="E169" s="725">
        <v>3.0</v>
      </c>
      <c r="F169" s="725">
        <v>0.0</v>
      </c>
      <c r="G169" s="676" t="s">
        <v>321</v>
      </c>
      <c r="H169" s="725">
        <v>1.0</v>
      </c>
      <c r="I169" s="676" t="s">
        <v>286</v>
      </c>
    </row>
    <row r="170">
      <c r="A170" s="725">
        <v>202501.0</v>
      </c>
      <c r="B170" s="676" t="s">
        <v>7</v>
      </c>
      <c r="C170" s="676" t="s">
        <v>105</v>
      </c>
      <c r="D170" s="676" t="s">
        <v>14</v>
      </c>
      <c r="E170" s="725">
        <v>0.0</v>
      </c>
      <c r="F170" s="725">
        <v>1.0</v>
      </c>
      <c r="G170" s="676" t="s">
        <v>321</v>
      </c>
      <c r="H170" s="725">
        <v>1.0</v>
      </c>
      <c r="I170" s="676" t="s">
        <v>289</v>
      </c>
    </row>
    <row r="171">
      <c r="A171" s="725">
        <v>202502.0</v>
      </c>
      <c r="B171" s="676" t="s">
        <v>7</v>
      </c>
      <c r="C171" s="676" t="s">
        <v>8</v>
      </c>
      <c r="D171" s="823" t="s">
        <v>12</v>
      </c>
      <c r="E171" s="725">
        <v>5.0</v>
      </c>
      <c r="F171" s="725">
        <v>0.0</v>
      </c>
      <c r="G171" s="676" t="s">
        <v>321</v>
      </c>
      <c r="H171" s="725">
        <v>2.0</v>
      </c>
      <c r="I171" s="676" t="s">
        <v>291</v>
      </c>
    </row>
    <row r="172">
      <c r="A172" s="725">
        <v>202503.0</v>
      </c>
      <c r="B172" s="676" t="s">
        <v>7</v>
      </c>
      <c r="C172" s="676" t="s">
        <v>8</v>
      </c>
      <c r="D172" s="676" t="s">
        <v>11</v>
      </c>
      <c r="E172" s="725">
        <v>5.0</v>
      </c>
      <c r="F172" s="725">
        <v>0.0</v>
      </c>
      <c r="G172" s="676" t="s">
        <v>323</v>
      </c>
      <c r="H172" s="725">
        <v>2.0</v>
      </c>
      <c r="I172" s="676" t="s">
        <v>294</v>
      </c>
    </row>
    <row r="173">
      <c r="A173" s="725">
        <v>202503.0</v>
      </c>
      <c r="B173" s="676" t="s">
        <v>10</v>
      </c>
      <c r="C173" s="676" t="s">
        <v>8</v>
      </c>
      <c r="D173" s="676" t="s">
        <v>11</v>
      </c>
      <c r="E173" s="725">
        <v>9.0</v>
      </c>
      <c r="F173" s="725">
        <v>0.0</v>
      </c>
      <c r="G173" s="676" t="s">
        <v>323</v>
      </c>
      <c r="H173" s="725">
        <v>10.0</v>
      </c>
      <c r="I173" s="676" t="s">
        <v>295</v>
      </c>
    </row>
    <row r="174">
      <c r="A174" s="725">
        <v>202503.0</v>
      </c>
      <c r="B174" s="676" t="s">
        <v>7</v>
      </c>
      <c r="C174" s="676" t="s">
        <v>8</v>
      </c>
      <c r="D174" s="676" t="s">
        <v>9</v>
      </c>
      <c r="E174" s="725">
        <v>5.0</v>
      </c>
      <c r="F174" s="725">
        <v>0.0</v>
      </c>
      <c r="G174" s="676" t="s">
        <v>321</v>
      </c>
      <c r="H174" s="725">
        <v>2.0</v>
      </c>
      <c r="I174" s="676" t="s">
        <v>295</v>
      </c>
    </row>
    <row r="175">
      <c r="A175" s="725">
        <v>202412.0</v>
      </c>
      <c r="B175" s="676" t="s">
        <v>7</v>
      </c>
      <c r="C175" s="676" t="s">
        <v>8</v>
      </c>
      <c r="D175" s="824" t="s">
        <v>15</v>
      </c>
      <c r="E175" s="725">
        <v>2.0</v>
      </c>
      <c r="F175" s="725">
        <v>0.0</v>
      </c>
      <c r="G175" s="676" t="s">
        <v>321</v>
      </c>
      <c r="H175" s="725">
        <v>2.0</v>
      </c>
      <c r="I175" s="676" t="s">
        <v>294</v>
      </c>
    </row>
    <row r="176">
      <c r="A176" s="725">
        <v>202503.0</v>
      </c>
      <c r="B176" s="676" t="s">
        <v>7</v>
      </c>
      <c r="C176" s="676" t="s">
        <v>8</v>
      </c>
      <c r="D176" s="824" t="s">
        <v>9</v>
      </c>
      <c r="E176" s="725">
        <v>4.0</v>
      </c>
      <c r="F176" s="725">
        <v>0.0</v>
      </c>
      <c r="G176" s="676" t="s">
        <v>321</v>
      </c>
      <c r="H176" s="725">
        <v>3.0</v>
      </c>
      <c r="I176" s="676" t="s">
        <v>295</v>
      </c>
    </row>
    <row r="177">
      <c r="A177" s="725">
        <v>202412.0</v>
      </c>
      <c r="B177" s="676" t="s">
        <v>10</v>
      </c>
      <c r="C177" s="676" t="s">
        <v>8</v>
      </c>
      <c r="D177" s="676" t="s">
        <v>11</v>
      </c>
      <c r="E177" s="725">
        <v>1.0</v>
      </c>
      <c r="F177" s="725">
        <v>0.0</v>
      </c>
      <c r="G177" s="676" t="s">
        <v>321</v>
      </c>
      <c r="H177" s="725">
        <v>1.0</v>
      </c>
      <c r="I177" s="676" t="s">
        <v>289</v>
      </c>
    </row>
    <row r="178">
      <c r="A178" s="725">
        <v>202411.0</v>
      </c>
      <c r="B178" s="676" t="s">
        <v>7</v>
      </c>
      <c r="C178" s="676" t="s">
        <v>8</v>
      </c>
      <c r="D178" s="676" t="s">
        <v>15</v>
      </c>
      <c r="E178" s="725">
        <v>7.0</v>
      </c>
      <c r="F178" s="725">
        <v>0.0</v>
      </c>
      <c r="G178" s="676" t="s">
        <v>323</v>
      </c>
      <c r="H178" s="725">
        <v>1.0</v>
      </c>
      <c r="I178" s="676" t="s">
        <v>290</v>
      </c>
    </row>
    <row r="179">
      <c r="A179" s="725">
        <v>202503.0</v>
      </c>
      <c r="B179" s="676" t="s">
        <v>7</v>
      </c>
      <c r="C179" s="676" t="s">
        <v>8</v>
      </c>
      <c r="D179" s="676" t="s">
        <v>9</v>
      </c>
      <c r="E179" s="725">
        <v>0.0</v>
      </c>
      <c r="F179" s="725">
        <v>1.0</v>
      </c>
      <c r="G179" s="676" t="s">
        <v>323</v>
      </c>
      <c r="H179" s="725">
        <v>1.0</v>
      </c>
      <c r="I179" s="676" t="s">
        <v>292</v>
      </c>
    </row>
    <row r="180">
      <c r="A180" s="725">
        <v>202503.0</v>
      </c>
      <c r="B180" s="676" t="s">
        <v>10</v>
      </c>
      <c r="C180" s="676" t="s">
        <v>8</v>
      </c>
      <c r="D180" s="823" t="s">
        <v>12</v>
      </c>
      <c r="E180" s="725">
        <v>8.0</v>
      </c>
      <c r="F180" s="725">
        <v>0.0</v>
      </c>
      <c r="G180" s="676" t="s">
        <v>323</v>
      </c>
      <c r="H180" s="725">
        <v>1.0</v>
      </c>
      <c r="I180" s="676" t="s">
        <v>289</v>
      </c>
    </row>
    <row r="181">
      <c r="A181" s="725">
        <v>202501.0</v>
      </c>
      <c r="B181" s="676" t="s">
        <v>10</v>
      </c>
      <c r="C181" s="676" t="s">
        <v>8</v>
      </c>
      <c r="D181" s="676" t="s">
        <v>9</v>
      </c>
      <c r="E181" s="725">
        <v>7.0</v>
      </c>
      <c r="F181" s="725">
        <v>0.0</v>
      </c>
      <c r="G181" s="676" t="s">
        <v>323</v>
      </c>
      <c r="H181" s="725">
        <v>3.0</v>
      </c>
      <c r="I181" s="676" t="s">
        <v>292</v>
      </c>
    </row>
    <row r="182">
      <c r="A182" s="725">
        <v>202502.0</v>
      </c>
      <c r="B182" s="676" t="s">
        <v>7</v>
      </c>
      <c r="C182" s="676" t="s">
        <v>8</v>
      </c>
      <c r="D182" s="824" t="s">
        <v>12</v>
      </c>
      <c r="E182" s="725">
        <v>1.0</v>
      </c>
      <c r="F182" s="725">
        <v>1.0</v>
      </c>
      <c r="G182" s="676" t="s">
        <v>321</v>
      </c>
      <c r="H182" s="725">
        <v>1.0</v>
      </c>
      <c r="I182" s="676" t="s">
        <v>286</v>
      </c>
    </row>
    <row r="183">
      <c r="A183" s="725">
        <v>202411.0</v>
      </c>
      <c r="B183" s="676" t="s">
        <v>7</v>
      </c>
      <c r="C183" s="676" t="s">
        <v>106</v>
      </c>
      <c r="D183" s="824" t="s">
        <v>14</v>
      </c>
      <c r="E183" s="725">
        <v>2.0</v>
      </c>
      <c r="F183" s="725">
        <v>0.0</v>
      </c>
      <c r="G183" s="676" t="s">
        <v>323</v>
      </c>
      <c r="H183" s="725">
        <v>2.0</v>
      </c>
      <c r="I183" s="676" t="s">
        <v>291</v>
      </c>
    </row>
    <row r="184">
      <c r="A184" s="725">
        <v>202503.0</v>
      </c>
      <c r="B184" s="676" t="s">
        <v>7</v>
      </c>
      <c r="C184" s="676" t="s">
        <v>8</v>
      </c>
      <c r="D184" s="824" t="s">
        <v>12</v>
      </c>
      <c r="E184" s="725">
        <v>5.0</v>
      </c>
      <c r="F184" s="725">
        <v>0.0</v>
      </c>
      <c r="G184" s="676" t="s">
        <v>323</v>
      </c>
      <c r="H184" s="725">
        <v>1.0</v>
      </c>
      <c r="I184" s="676" t="s">
        <v>288</v>
      </c>
    </row>
    <row r="185">
      <c r="A185" s="725">
        <v>202503.0</v>
      </c>
      <c r="B185" s="676" t="s">
        <v>7</v>
      </c>
      <c r="C185" s="676" t="s">
        <v>106</v>
      </c>
      <c r="D185" s="823" t="s">
        <v>12</v>
      </c>
      <c r="E185" s="725">
        <v>5.0</v>
      </c>
      <c r="F185" s="725">
        <v>0.0</v>
      </c>
      <c r="G185" s="676" t="s">
        <v>321</v>
      </c>
      <c r="H185" s="725">
        <v>1.0</v>
      </c>
      <c r="I185" s="676" t="s">
        <v>288</v>
      </c>
    </row>
    <row r="186">
      <c r="A186" s="725">
        <v>202412.0</v>
      </c>
      <c r="B186" s="676" t="s">
        <v>7</v>
      </c>
      <c r="C186" s="676" t="s">
        <v>8</v>
      </c>
      <c r="D186" s="676" t="s">
        <v>15</v>
      </c>
      <c r="E186" s="725">
        <v>4.0</v>
      </c>
      <c r="F186" s="725">
        <v>0.0</v>
      </c>
      <c r="G186" s="676" t="s">
        <v>323</v>
      </c>
      <c r="H186" s="725">
        <v>2.0</v>
      </c>
      <c r="I186" s="676" t="s">
        <v>293</v>
      </c>
    </row>
    <row r="187">
      <c r="A187" s="725">
        <v>202503.0</v>
      </c>
      <c r="B187" s="676" t="s">
        <v>7</v>
      </c>
      <c r="C187" s="676" t="s">
        <v>105</v>
      </c>
      <c r="D187" s="824" t="s">
        <v>14</v>
      </c>
      <c r="E187" s="725">
        <v>2.0</v>
      </c>
      <c r="F187" s="725">
        <v>0.0</v>
      </c>
      <c r="G187" s="676" t="s">
        <v>321</v>
      </c>
      <c r="H187" s="725">
        <v>3.0</v>
      </c>
      <c r="I187" s="676" t="s">
        <v>288</v>
      </c>
    </row>
    <row r="188">
      <c r="A188" s="725">
        <v>202503.0</v>
      </c>
      <c r="B188" s="676" t="s">
        <v>7</v>
      </c>
      <c r="C188" s="676" t="s">
        <v>106</v>
      </c>
      <c r="D188" s="676" t="s">
        <v>14</v>
      </c>
      <c r="E188" s="725">
        <v>4.0</v>
      </c>
      <c r="F188" s="725">
        <v>0.0</v>
      </c>
      <c r="G188" s="676" t="s">
        <v>323</v>
      </c>
      <c r="H188" s="725">
        <v>2.0</v>
      </c>
      <c r="I188" s="676" t="s">
        <v>288</v>
      </c>
    </row>
    <row r="189">
      <c r="A189" s="725">
        <v>202501.0</v>
      </c>
      <c r="B189" s="676" t="s">
        <v>10</v>
      </c>
      <c r="C189" s="676" t="s">
        <v>8</v>
      </c>
      <c r="D189" s="824" t="s">
        <v>9</v>
      </c>
      <c r="E189" s="725">
        <v>9.0</v>
      </c>
      <c r="F189" s="725">
        <v>0.0</v>
      </c>
      <c r="G189" s="676" t="s">
        <v>323</v>
      </c>
      <c r="H189" s="725">
        <v>1.0</v>
      </c>
      <c r="I189" s="676" t="s">
        <v>292</v>
      </c>
    </row>
    <row r="190">
      <c r="A190" s="725">
        <v>202410.0</v>
      </c>
      <c r="B190" s="676" t="s">
        <v>7</v>
      </c>
      <c r="C190" s="676" t="s">
        <v>8</v>
      </c>
      <c r="D190" s="824" t="s">
        <v>12</v>
      </c>
      <c r="E190" s="725">
        <v>3.0</v>
      </c>
      <c r="F190" s="725">
        <v>0.0</v>
      </c>
      <c r="G190" s="676" t="s">
        <v>323</v>
      </c>
      <c r="H190" s="725">
        <v>1.0</v>
      </c>
      <c r="I190" s="676" t="s">
        <v>289</v>
      </c>
    </row>
    <row r="191">
      <c r="A191" s="725">
        <v>202502.0</v>
      </c>
      <c r="B191" s="676" t="s">
        <v>10</v>
      </c>
      <c r="C191" s="676" t="s">
        <v>8</v>
      </c>
      <c r="D191" s="676" t="s">
        <v>11</v>
      </c>
      <c r="E191" s="725">
        <v>2.0</v>
      </c>
      <c r="F191" s="725">
        <v>0.0</v>
      </c>
      <c r="G191" s="676" t="s">
        <v>323</v>
      </c>
      <c r="H191" s="725">
        <v>1.0</v>
      </c>
      <c r="I191" s="676" t="s">
        <v>292</v>
      </c>
    </row>
    <row r="192">
      <c r="A192" s="725">
        <v>202411.0</v>
      </c>
      <c r="B192" s="676" t="s">
        <v>7</v>
      </c>
      <c r="C192" s="676" t="s">
        <v>106</v>
      </c>
      <c r="D192" s="676" t="s">
        <v>14</v>
      </c>
      <c r="E192" s="725">
        <v>5.0</v>
      </c>
      <c r="F192" s="725">
        <v>0.0</v>
      </c>
      <c r="G192" s="676" t="s">
        <v>321</v>
      </c>
      <c r="H192" s="725">
        <v>2.0</v>
      </c>
      <c r="I192" s="676" t="s">
        <v>286</v>
      </c>
    </row>
    <row r="193">
      <c r="A193" s="725">
        <v>202412.0</v>
      </c>
      <c r="B193" s="676" t="s">
        <v>7</v>
      </c>
      <c r="C193" s="676" t="s">
        <v>8</v>
      </c>
      <c r="D193" s="676" t="s">
        <v>11</v>
      </c>
      <c r="E193" s="725">
        <v>1.0</v>
      </c>
      <c r="F193" s="725">
        <v>0.0</v>
      </c>
      <c r="G193" s="676" t="s">
        <v>321</v>
      </c>
      <c r="H193" s="725">
        <v>1.0</v>
      </c>
      <c r="I193" s="676" t="s">
        <v>290</v>
      </c>
    </row>
    <row r="194">
      <c r="A194" s="725">
        <v>202503.0</v>
      </c>
      <c r="B194" s="676" t="s">
        <v>7</v>
      </c>
      <c r="C194" s="676" t="s">
        <v>8</v>
      </c>
      <c r="D194" s="676" t="s">
        <v>11</v>
      </c>
      <c r="E194" s="725">
        <v>6.0</v>
      </c>
      <c r="F194" s="725">
        <v>0.0</v>
      </c>
      <c r="G194" s="676" t="s">
        <v>321</v>
      </c>
      <c r="H194" s="725">
        <v>2.0</v>
      </c>
      <c r="I194" s="676" t="s">
        <v>294</v>
      </c>
    </row>
    <row r="195">
      <c r="A195" s="725">
        <v>202503.0</v>
      </c>
      <c r="B195" s="676" t="s">
        <v>7</v>
      </c>
      <c r="C195" s="676" t="s">
        <v>8</v>
      </c>
      <c r="D195" s="823" t="s">
        <v>12</v>
      </c>
      <c r="E195" s="725">
        <v>7.0</v>
      </c>
      <c r="F195" s="725">
        <v>0.0</v>
      </c>
      <c r="G195" s="676" t="s">
        <v>323</v>
      </c>
      <c r="H195" s="725">
        <v>4.0</v>
      </c>
      <c r="I195" s="676" t="s">
        <v>293</v>
      </c>
    </row>
    <row r="196">
      <c r="A196" s="725">
        <v>202503.0</v>
      </c>
      <c r="B196" s="676" t="s">
        <v>7</v>
      </c>
      <c r="C196" s="676" t="s">
        <v>8</v>
      </c>
      <c r="D196" s="676" t="s">
        <v>15</v>
      </c>
      <c r="E196" s="725">
        <v>9.0</v>
      </c>
      <c r="F196" s="725">
        <v>0.0</v>
      </c>
      <c r="G196" s="676" t="s">
        <v>321</v>
      </c>
      <c r="H196" s="725">
        <v>6.0</v>
      </c>
      <c r="I196" s="676" t="s">
        <v>295</v>
      </c>
    </row>
    <row r="197">
      <c r="A197" s="725">
        <v>202412.0</v>
      </c>
      <c r="B197" s="676" t="s">
        <v>7</v>
      </c>
      <c r="C197" s="676" t="s">
        <v>8</v>
      </c>
      <c r="D197" s="676" t="s">
        <v>9</v>
      </c>
      <c r="E197" s="725">
        <v>5.0</v>
      </c>
      <c r="F197" s="725">
        <v>0.0</v>
      </c>
      <c r="G197" s="676" t="s">
        <v>321</v>
      </c>
      <c r="H197" s="725">
        <v>1.0</v>
      </c>
      <c r="I197" s="676" t="s">
        <v>291</v>
      </c>
    </row>
    <row r="198">
      <c r="A198" s="725">
        <v>202412.0</v>
      </c>
      <c r="B198" s="676" t="s">
        <v>7</v>
      </c>
      <c r="C198" s="676" t="s">
        <v>8</v>
      </c>
      <c r="D198" s="676" t="s">
        <v>11</v>
      </c>
      <c r="E198" s="725">
        <v>8.0</v>
      </c>
      <c r="F198" s="725">
        <v>0.0</v>
      </c>
      <c r="G198" s="676" t="s">
        <v>323</v>
      </c>
      <c r="H198" s="725">
        <v>3.0</v>
      </c>
      <c r="I198" s="676" t="s">
        <v>292</v>
      </c>
    </row>
    <row r="199">
      <c r="A199" s="725">
        <v>202412.0</v>
      </c>
      <c r="B199" s="676" t="s">
        <v>7</v>
      </c>
      <c r="C199" s="676" t="s">
        <v>8</v>
      </c>
      <c r="D199" s="824" t="s">
        <v>15</v>
      </c>
      <c r="E199" s="725">
        <v>1.0</v>
      </c>
      <c r="F199" s="725">
        <v>0.0</v>
      </c>
      <c r="G199" s="676" t="s">
        <v>321</v>
      </c>
      <c r="H199" s="725">
        <v>1.0</v>
      </c>
      <c r="I199" s="676" t="s">
        <v>294</v>
      </c>
    </row>
    <row r="200">
      <c r="A200" s="725">
        <v>202503.0</v>
      </c>
      <c r="B200" s="676" t="s">
        <v>7</v>
      </c>
      <c r="C200" s="676" t="s">
        <v>8</v>
      </c>
      <c r="D200" s="823" t="s">
        <v>12</v>
      </c>
      <c r="E200" s="725">
        <v>1.0</v>
      </c>
      <c r="F200" s="725">
        <v>0.0</v>
      </c>
      <c r="G200" s="676" t="s">
        <v>321</v>
      </c>
      <c r="H200" s="725">
        <v>5.0</v>
      </c>
      <c r="I200" s="676" t="s">
        <v>290</v>
      </c>
    </row>
    <row r="201">
      <c r="A201" s="725">
        <v>202503.0</v>
      </c>
      <c r="B201" s="676" t="s">
        <v>10</v>
      </c>
      <c r="C201" s="676" t="s">
        <v>8</v>
      </c>
      <c r="D201" s="676" t="s">
        <v>9</v>
      </c>
      <c r="E201" s="725">
        <v>7.0</v>
      </c>
      <c r="F201" s="725">
        <v>0.0</v>
      </c>
      <c r="G201" s="676" t="s">
        <v>321</v>
      </c>
      <c r="H201" s="725">
        <v>4.0</v>
      </c>
      <c r="I201" s="676" t="s">
        <v>293</v>
      </c>
    </row>
    <row r="202">
      <c r="A202" s="725">
        <v>202412.0</v>
      </c>
      <c r="B202" s="676" t="s">
        <v>7</v>
      </c>
      <c r="C202" s="676" t="s">
        <v>8</v>
      </c>
      <c r="D202" s="824" t="s">
        <v>15</v>
      </c>
      <c r="E202" s="725">
        <v>2.0</v>
      </c>
      <c r="F202" s="725">
        <v>0.0</v>
      </c>
      <c r="G202" s="676" t="s">
        <v>323</v>
      </c>
      <c r="H202" s="725">
        <v>1.0</v>
      </c>
      <c r="I202" s="676" t="s">
        <v>291</v>
      </c>
    </row>
    <row r="203">
      <c r="A203" s="725">
        <v>202501.0</v>
      </c>
      <c r="B203" s="676" t="s">
        <v>7</v>
      </c>
      <c r="C203" s="676" t="s">
        <v>8</v>
      </c>
      <c r="D203" s="676" t="s">
        <v>9</v>
      </c>
      <c r="E203" s="725">
        <v>8.0</v>
      </c>
      <c r="F203" s="725">
        <v>0.0</v>
      </c>
      <c r="G203" s="676" t="s">
        <v>321</v>
      </c>
      <c r="H203" s="725">
        <v>2.0</v>
      </c>
      <c r="I203" s="676" t="s">
        <v>290</v>
      </c>
    </row>
    <row r="204">
      <c r="A204" s="725">
        <v>202503.0</v>
      </c>
      <c r="B204" s="676" t="s">
        <v>7</v>
      </c>
      <c r="C204" s="676" t="s">
        <v>8</v>
      </c>
      <c r="D204" s="676" t="s">
        <v>9</v>
      </c>
      <c r="E204" s="725">
        <v>4.0</v>
      </c>
      <c r="F204" s="725">
        <v>0.0</v>
      </c>
      <c r="G204" s="676" t="s">
        <v>321</v>
      </c>
      <c r="H204" s="725">
        <v>5.0</v>
      </c>
      <c r="I204" s="676" t="s">
        <v>289</v>
      </c>
    </row>
    <row r="205">
      <c r="A205" s="725">
        <v>202412.0</v>
      </c>
      <c r="B205" s="676" t="s">
        <v>7</v>
      </c>
      <c r="C205" s="676" t="s">
        <v>8</v>
      </c>
      <c r="D205" s="823" t="s">
        <v>12</v>
      </c>
      <c r="E205" s="725">
        <v>6.0</v>
      </c>
      <c r="F205" s="725">
        <v>0.0</v>
      </c>
      <c r="G205" s="676" t="s">
        <v>323</v>
      </c>
      <c r="H205" s="725">
        <v>2.0</v>
      </c>
      <c r="I205" s="676" t="s">
        <v>295</v>
      </c>
    </row>
    <row r="206">
      <c r="A206" s="725">
        <v>202501.0</v>
      </c>
      <c r="B206" s="676" t="s">
        <v>7</v>
      </c>
      <c r="C206" s="676" t="s">
        <v>8</v>
      </c>
      <c r="D206" s="824" t="s">
        <v>9</v>
      </c>
      <c r="E206" s="725">
        <v>6.0</v>
      </c>
      <c r="F206" s="725">
        <v>0.0</v>
      </c>
      <c r="G206" s="676" t="s">
        <v>323</v>
      </c>
      <c r="H206" s="725">
        <v>1.0</v>
      </c>
      <c r="I206" s="676" t="s">
        <v>287</v>
      </c>
    </row>
    <row r="207">
      <c r="A207" s="725">
        <v>202503.0</v>
      </c>
      <c r="B207" s="676" t="s">
        <v>7</v>
      </c>
      <c r="C207" s="676" t="s">
        <v>8</v>
      </c>
      <c r="D207" s="823" t="s">
        <v>12</v>
      </c>
      <c r="E207" s="725">
        <v>7.0</v>
      </c>
      <c r="F207" s="725">
        <v>0.0</v>
      </c>
      <c r="G207" s="676" t="s">
        <v>323</v>
      </c>
      <c r="H207" s="725">
        <v>2.0</v>
      </c>
      <c r="I207" s="676" t="s">
        <v>291</v>
      </c>
    </row>
    <row r="208">
      <c r="A208" s="725">
        <v>202502.0</v>
      </c>
      <c r="B208" s="676" t="s">
        <v>7</v>
      </c>
      <c r="C208" s="676" t="s">
        <v>8</v>
      </c>
      <c r="D208" s="823" t="s">
        <v>12</v>
      </c>
      <c r="E208" s="725">
        <v>6.0</v>
      </c>
      <c r="F208" s="725">
        <v>1.0</v>
      </c>
      <c r="G208" s="676" t="s">
        <v>321</v>
      </c>
      <c r="H208" s="725">
        <v>1.0</v>
      </c>
      <c r="I208" s="676" t="s">
        <v>293</v>
      </c>
    </row>
    <row r="209">
      <c r="A209" s="725">
        <v>202503.0</v>
      </c>
      <c r="B209" s="676" t="s">
        <v>7</v>
      </c>
      <c r="C209" s="676" t="s">
        <v>8</v>
      </c>
      <c r="D209" s="823" t="s">
        <v>12</v>
      </c>
      <c r="E209" s="725">
        <v>6.0</v>
      </c>
      <c r="F209" s="725">
        <v>0.0</v>
      </c>
      <c r="G209" s="676" t="s">
        <v>323</v>
      </c>
      <c r="H209" s="725">
        <v>3.0</v>
      </c>
      <c r="I209" s="676" t="s">
        <v>288</v>
      </c>
    </row>
    <row r="210">
      <c r="A210" s="725">
        <v>202502.0</v>
      </c>
      <c r="B210" s="676" t="s">
        <v>7</v>
      </c>
      <c r="C210" s="676" t="s">
        <v>106</v>
      </c>
      <c r="D210" s="676" t="s">
        <v>14</v>
      </c>
      <c r="E210" s="725">
        <v>6.0</v>
      </c>
      <c r="F210" s="725">
        <v>0.0</v>
      </c>
      <c r="G210" s="676" t="s">
        <v>321</v>
      </c>
      <c r="H210" s="725">
        <v>1.0</v>
      </c>
      <c r="I210" s="676" t="s">
        <v>295</v>
      </c>
    </row>
    <row r="211">
      <c r="A211" s="725">
        <v>202410.0</v>
      </c>
      <c r="B211" s="676" t="s">
        <v>10</v>
      </c>
      <c r="C211" s="676" t="s">
        <v>8</v>
      </c>
      <c r="D211" s="824" t="s">
        <v>9</v>
      </c>
      <c r="E211" s="725">
        <v>4.0</v>
      </c>
      <c r="F211" s="725">
        <v>0.0</v>
      </c>
      <c r="G211" s="676" t="s">
        <v>321</v>
      </c>
      <c r="H211" s="725">
        <v>1.0</v>
      </c>
      <c r="I211" s="676" t="s">
        <v>288</v>
      </c>
    </row>
    <row r="212">
      <c r="A212" s="725">
        <v>202502.0</v>
      </c>
      <c r="B212" s="676" t="s">
        <v>7</v>
      </c>
      <c r="C212" s="676" t="s">
        <v>106</v>
      </c>
      <c r="D212" s="676" t="s">
        <v>14</v>
      </c>
      <c r="E212" s="725">
        <v>2.0</v>
      </c>
      <c r="F212" s="725">
        <v>0.0</v>
      </c>
      <c r="G212" s="676" t="s">
        <v>321</v>
      </c>
      <c r="H212" s="725">
        <v>1.0</v>
      </c>
      <c r="I212" s="676" t="s">
        <v>290</v>
      </c>
    </row>
    <row r="213">
      <c r="A213" s="725">
        <v>202502.0</v>
      </c>
      <c r="B213" s="676" t="s">
        <v>7</v>
      </c>
      <c r="C213" s="676" t="s">
        <v>8</v>
      </c>
      <c r="D213" s="676" t="s">
        <v>11</v>
      </c>
      <c r="E213" s="725">
        <v>1.0</v>
      </c>
      <c r="F213" s="725">
        <v>1.0</v>
      </c>
      <c r="G213" s="676" t="s">
        <v>321</v>
      </c>
      <c r="H213" s="725">
        <v>1.0</v>
      </c>
      <c r="I213" s="676" t="s">
        <v>290</v>
      </c>
    </row>
    <row r="214">
      <c r="A214" s="725">
        <v>202410.0</v>
      </c>
      <c r="B214" s="676" t="s">
        <v>7</v>
      </c>
      <c r="C214" s="676" t="s">
        <v>106</v>
      </c>
      <c r="D214" s="676" t="s">
        <v>14</v>
      </c>
      <c r="E214" s="725">
        <v>0.0</v>
      </c>
      <c r="F214" s="725">
        <v>0.0</v>
      </c>
      <c r="G214" s="676" t="s">
        <v>323</v>
      </c>
      <c r="H214" s="725">
        <v>1.0</v>
      </c>
      <c r="I214" s="676" t="s">
        <v>286</v>
      </c>
    </row>
    <row r="215">
      <c r="A215" s="725">
        <v>202502.0</v>
      </c>
      <c r="B215" s="676" t="s">
        <v>7</v>
      </c>
      <c r="C215" s="676" t="s">
        <v>8</v>
      </c>
      <c r="D215" s="824" t="s">
        <v>12</v>
      </c>
      <c r="E215" s="725">
        <v>8.0</v>
      </c>
      <c r="F215" s="725">
        <v>0.0</v>
      </c>
      <c r="G215" s="676" t="s">
        <v>321</v>
      </c>
      <c r="H215" s="725">
        <v>1.0</v>
      </c>
      <c r="I215" s="676" t="s">
        <v>290</v>
      </c>
    </row>
    <row r="216">
      <c r="A216" s="725">
        <v>202503.0</v>
      </c>
      <c r="B216" s="676" t="s">
        <v>7</v>
      </c>
      <c r="C216" s="676" t="s">
        <v>8</v>
      </c>
      <c r="D216" s="676" t="s">
        <v>15</v>
      </c>
      <c r="E216" s="725">
        <v>7.0</v>
      </c>
      <c r="F216" s="725">
        <v>0.0</v>
      </c>
      <c r="G216" s="676" t="s">
        <v>321</v>
      </c>
      <c r="H216" s="725">
        <v>1.0</v>
      </c>
      <c r="I216" s="676" t="s">
        <v>289</v>
      </c>
    </row>
    <row r="217">
      <c r="A217" s="725">
        <v>202412.0</v>
      </c>
      <c r="B217" s="676" t="s">
        <v>10</v>
      </c>
      <c r="C217" s="676" t="s">
        <v>8</v>
      </c>
      <c r="D217" s="676" t="s">
        <v>15</v>
      </c>
      <c r="E217" s="725">
        <v>9.0</v>
      </c>
      <c r="F217" s="725">
        <v>0.0</v>
      </c>
      <c r="G217" s="676" t="s">
        <v>323</v>
      </c>
      <c r="H217" s="725">
        <v>4.0</v>
      </c>
      <c r="I217" s="676" t="s">
        <v>295</v>
      </c>
    </row>
    <row r="218">
      <c r="A218" s="725">
        <v>202410.0</v>
      </c>
      <c r="B218" s="676" t="s">
        <v>10</v>
      </c>
      <c r="C218" s="676" t="s">
        <v>105</v>
      </c>
      <c r="D218" s="676" t="s">
        <v>14</v>
      </c>
      <c r="E218" s="725">
        <v>4.0</v>
      </c>
      <c r="F218" s="725">
        <v>0.0</v>
      </c>
      <c r="G218" s="676" t="s">
        <v>321</v>
      </c>
      <c r="H218" s="725">
        <v>1.0</v>
      </c>
      <c r="I218" s="676" t="s">
        <v>294</v>
      </c>
    </row>
    <row r="219">
      <c r="A219" s="725">
        <v>202411.0</v>
      </c>
      <c r="B219" s="676" t="s">
        <v>7</v>
      </c>
      <c r="C219" s="676" t="s">
        <v>8</v>
      </c>
      <c r="D219" s="676" t="s">
        <v>11</v>
      </c>
      <c r="E219" s="725">
        <v>3.0</v>
      </c>
      <c r="F219" s="725">
        <v>0.0</v>
      </c>
      <c r="G219" s="676" t="s">
        <v>323</v>
      </c>
      <c r="H219" s="725">
        <v>1.0</v>
      </c>
      <c r="I219" s="676" t="s">
        <v>292</v>
      </c>
    </row>
    <row r="220">
      <c r="A220" s="725">
        <v>202501.0</v>
      </c>
      <c r="B220" s="676" t="s">
        <v>7</v>
      </c>
      <c r="C220" s="676" t="s">
        <v>8</v>
      </c>
      <c r="D220" s="823" t="s">
        <v>12</v>
      </c>
      <c r="E220" s="725">
        <v>4.0</v>
      </c>
      <c r="F220" s="725">
        <v>0.0</v>
      </c>
      <c r="G220" s="676" t="s">
        <v>323</v>
      </c>
      <c r="H220" s="725">
        <v>2.0</v>
      </c>
      <c r="I220" s="676" t="s">
        <v>291</v>
      </c>
    </row>
    <row r="221">
      <c r="A221" s="725">
        <v>202502.0</v>
      </c>
      <c r="B221" s="676" t="s">
        <v>7</v>
      </c>
      <c r="C221" s="676" t="s">
        <v>8</v>
      </c>
      <c r="D221" s="676" t="s">
        <v>9</v>
      </c>
      <c r="E221" s="725">
        <v>6.0</v>
      </c>
      <c r="F221" s="725">
        <v>0.0</v>
      </c>
      <c r="G221" s="676" t="s">
        <v>323</v>
      </c>
      <c r="H221" s="725">
        <v>1.0</v>
      </c>
      <c r="I221" s="676" t="s">
        <v>288</v>
      </c>
    </row>
    <row r="222">
      <c r="A222" s="725">
        <v>202503.0</v>
      </c>
      <c r="B222" s="676" t="s">
        <v>10</v>
      </c>
      <c r="C222" s="676" t="s">
        <v>8</v>
      </c>
      <c r="D222" s="824" t="s">
        <v>11</v>
      </c>
      <c r="E222" s="725">
        <v>9.0</v>
      </c>
      <c r="F222" s="725">
        <v>0.0</v>
      </c>
      <c r="G222" s="676" t="s">
        <v>323</v>
      </c>
      <c r="H222" s="725">
        <v>1.0</v>
      </c>
      <c r="I222" s="676" t="s">
        <v>293</v>
      </c>
    </row>
    <row r="223">
      <c r="A223" s="725">
        <v>202501.0</v>
      </c>
      <c r="B223" s="676" t="s">
        <v>7</v>
      </c>
      <c r="C223" s="676" t="s">
        <v>8</v>
      </c>
      <c r="D223" s="676" t="s">
        <v>9</v>
      </c>
      <c r="E223" s="725">
        <v>8.0</v>
      </c>
      <c r="F223" s="725">
        <v>0.0</v>
      </c>
      <c r="G223" s="676" t="s">
        <v>323</v>
      </c>
      <c r="H223" s="725">
        <v>1.0</v>
      </c>
      <c r="I223" s="676" t="s">
        <v>291</v>
      </c>
    </row>
    <row r="224">
      <c r="A224" s="725">
        <v>202501.0</v>
      </c>
      <c r="B224" s="676" t="s">
        <v>7</v>
      </c>
      <c r="C224" s="676" t="s">
        <v>8</v>
      </c>
      <c r="D224" s="676" t="s">
        <v>9</v>
      </c>
      <c r="E224" s="725">
        <v>2.0</v>
      </c>
      <c r="F224" s="725">
        <v>1.0</v>
      </c>
      <c r="G224" s="676" t="s">
        <v>321</v>
      </c>
      <c r="H224" s="725">
        <v>1.0</v>
      </c>
      <c r="I224" s="676" t="s">
        <v>293</v>
      </c>
    </row>
    <row r="225">
      <c r="A225" s="725">
        <v>202412.0</v>
      </c>
      <c r="B225" s="676" t="s">
        <v>10</v>
      </c>
      <c r="C225" s="676" t="s">
        <v>8</v>
      </c>
      <c r="D225" s="824" t="s">
        <v>9</v>
      </c>
      <c r="E225" s="725">
        <v>2.0</v>
      </c>
      <c r="F225" s="725">
        <v>0.0</v>
      </c>
      <c r="G225" s="676" t="s">
        <v>321</v>
      </c>
      <c r="H225" s="725">
        <v>2.0</v>
      </c>
      <c r="I225" s="676" t="s">
        <v>288</v>
      </c>
    </row>
    <row r="226">
      <c r="A226" s="725">
        <v>202503.0</v>
      </c>
      <c r="B226" s="676" t="s">
        <v>10</v>
      </c>
      <c r="C226" s="676" t="s">
        <v>8</v>
      </c>
      <c r="D226" s="676" t="s">
        <v>9</v>
      </c>
      <c r="E226" s="725">
        <v>1.0</v>
      </c>
      <c r="F226" s="725">
        <v>1.0</v>
      </c>
      <c r="G226" s="676" t="s">
        <v>321</v>
      </c>
      <c r="H226" s="725">
        <v>1.0</v>
      </c>
      <c r="I226" s="676" t="s">
        <v>287</v>
      </c>
    </row>
    <row r="227">
      <c r="A227" s="725">
        <v>202503.0</v>
      </c>
      <c r="B227" s="676" t="s">
        <v>7</v>
      </c>
      <c r="C227" s="676" t="s">
        <v>8</v>
      </c>
      <c r="D227" s="823" t="s">
        <v>12</v>
      </c>
      <c r="E227" s="725">
        <v>3.0</v>
      </c>
      <c r="F227" s="725">
        <v>0.0</v>
      </c>
      <c r="G227" s="676" t="s">
        <v>323</v>
      </c>
      <c r="H227" s="725">
        <v>4.0</v>
      </c>
      <c r="I227" s="676" t="s">
        <v>291</v>
      </c>
    </row>
    <row r="228">
      <c r="A228" s="725">
        <v>202412.0</v>
      </c>
      <c r="B228" s="676" t="s">
        <v>7</v>
      </c>
      <c r="C228" s="676" t="s">
        <v>8</v>
      </c>
      <c r="D228" s="676" t="s">
        <v>15</v>
      </c>
      <c r="E228" s="725">
        <v>5.0</v>
      </c>
      <c r="F228" s="725">
        <v>0.0</v>
      </c>
      <c r="G228" s="676" t="s">
        <v>323</v>
      </c>
      <c r="H228" s="725">
        <v>5.0</v>
      </c>
      <c r="I228" s="676" t="s">
        <v>295</v>
      </c>
    </row>
    <row r="229">
      <c r="A229" s="725">
        <v>202503.0</v>
      </c>
      <c r="B229" s="676" t="s">
        <v>7</v>
      </c>
      <c r="C229" s="676" t="s">
        <v>8</v>
      </c>
      <c r="D229" s="676" t="s">
        <v>9</v>
      </c>
      <c r="E229" s="725">
        <v>6.0</v>
      </c>
      <c r="F229" s="725">
        <v>0.0</v>
      </c>
      <c r="G229" s="676" t="s">
        <v>321</v>
      </c>
      <c r="H229" s="725">
        <v>3.0</v>
      </c>
      <c r="I229" s="676" t="s">
        <v>289</v>
      </c>
    </row>
    <row r="230">
      <c r="A230" s="725">
        <v>202412.0</v>
      </c>
      <c r="B230" s="676" t="s">
        <v>7</v>
      </c>
      <c r="C230" s="676" t="s">
        <v>8</v>
      </c>
      <c r="D230" s="676" t="s">
        <v>9</v>
      </c>
      <c r="E230" s="725">
        <v>7.0</v>
      </c>
      <c r="F230" s="725">
        <v>0.0</v>
      </c>
      <c r="G230" s="676" t="s">
        <v>321</v>
      </c>
      <c r="H230" s="725">
        <v>1.0</v>
      </c>
      <c r="I230" s="676" t="s">
        <v>294</v>
      </c>
    </row>
    <row r="231">
      <c r="A231" s="725">
        <v>202503.0</v>
      </c>
      <c r="B231" s="676" t="s">
        <v>10</v>
      </c>
      <c r="C231" s="676" t="s">
        <v>8</v>
      </c>
      <c r="D231" s="824" t="s">
        <v>15</v>
      </c>
      <c r="E231" s="725">
        <v>4.0</v>
      </c>
      <c r="F231" s="725">
        <v>0.0</v>
      </c>
      <c r="G231" s="676" t="s">
        <v>323</v>
      </c>
      <c r="H231" s="725">
        <v>1.0</v>
      </c>
      <c r="I231" s="676" t="s">
        <v>294</v>
      </c>
    </row>
    <row r="232">
      <c r="A232" s="725">
        <v>202503.0</v>
      </c>
      <c r="B232" s="676" t="s">
        <v>7</v>
      </c>
      <c r="C232" s="676" t="s">
        <v>8</v>
      </c>
      <c r="D232" s="676" t="s">
        <v>11</v>
      </c>
      <c r="E232" s="725">
        <v>5.0</v>
      </c>
      <c r="F232" s="725">
        <v>1.0</v>
      </c>
      <c r="G232" s="676" t="s">
        <v>323</v>
      </c>
      <c r="H232" s="725">
        <v>1.0</v>
      </c>
      <c r="I232" s="676" t="s">
        <v>293</v>
      </c>
    </row>
    <row r="233">
      <c r="A233" s="725">
        <v>202501.0</v>
      </c>
      <c r="B233" s="676" t="s">
        <v>7</v>
      </c>
      <c r="C233" s="676" t="s">
        <v>8</v>
      </c>
      <c r="D233" s="824" t="s">
        <v>12</v>
      </c>
      <c r="E233" s="725">
        <v>4.0</v>
      </c>
      <c r="F233" s="725">
        <v>0.0</v>
      </c>
      <c r="G233" s="676" t="s">
        <v>323</v>
      </c>
      <c r="H233" s="725">
        <v>1.0</v>
      </c>
      <c r="I233" s="676" t="s">
        <v>290</v>
      </c>
    </row>
    <row r="234">
      <c r="A234" s="725">
        <v>202410.0</v>
      </c>
      <c r="B234" s="676" t="s">
        <v>10</v>
      </c>
      <c r="C234" s="676" t="s">
        <v>8</v>
      </c>
      <c r="D234" s="676" t="s">
        <v>9</v>
      </c>
      <c r="E234" s="725">
        <v>8.0</v>
      </c>
      <c r="F234" s="725">
        <v>0.0</v>
      </c>
      <c r="G234" s="676" t="s">
        <v>321</v>
      </c>
      <c r="H234" s="725">
        <v>1.0</v>
      </c>
      <c r="I234" s="676" t="s">
        <v>295</v>
      </c>
    </row>
    <row r="235">
      <c r="A235" s="725">
        <v>202503.0</v>
      </c>
      <c r="B235" s="676" t="s">
        <v>7</v>
      </c>
      <c r="C235" s="676" t="s">
        <v>8</v>
      </c>
      <c r="D235" s="676" t="s">
        <v>9</v>
      </c>
      <c r="E235" s="725">
        <v>2.0</v>
      </c>
      <c r="F235" s="725">
        <v>1.0</v>
      </c>
      <c r="G235" s="676" t="s">
        <v>321</v>
      </c>
      <c r="H235" s="725">
        <v>1.0</v>
      </c>
      <c r="I235" s="676" t="s">
        <v>294</v>
      </c>
    </row>
    <row r="236">
      <c r="A236" s="725">
        <v>202502.0</v>
      </c>
      <c r="B236" s="676" t="s">
        <v>10</v>
      </c>
      <c r="C236" s="676" t="s">
        <v>105</v>
      </c>
      <c r="D236" s="824" t="s">
        <v>14</v>
      </c>
      <c r="E236" s="725">
        <v>1.0</v>
      </c>
      <c r="F236" s="725">
        <v>0.0</v>
      </c>
      <c r="G236" s="676" t="s">
        <v>321</v>
      </c>
      <c r="H236" s="725">
        <v>1.0</v>
      </c>
      <c r="I236" s="676" t="s">
        <v>292</v>
      </c>
    </row>
    <row r="237">
      <c r="A237" s="725">
        <v>202503.0</v>
      </c>
      <c r="B237" s="676" t="s">
        <v>7</v>
      </c>
      <c r="C237" s="676" t="s">
        <v>8</v>
      </c>
      <c r="D237" s="676" t="s">
        <v>9</v>
      </c>
      <c r="E237" s="725">
        <v>3.0</v>
      </c>
      <c r="F237" s="725">
        <v>0.0</v>
      </c>
      <c r="G237" s="676" t="s">
        <v>323</v>
      </c>
      <c r="H237" s="725">
        <v>3.0</v>
      </c>
      <c r="I237" s="676" t="s">
        <v>288</v>
      </c>
    </row>
    <row r="238">
      <c r="A238" s="725">
        <v>202503.0</v>
      </c>
      <c r="B238" s="676" t="s">
        <v>7</v>
      </c>
      <c r="C238" s="676" t="s">
        <v>106</v>
      </c>
      <c r="D238" s="676" t="s">
        <v>14</v>
      </c>
      <c r="E238" s="725">
        <v>0.0</v>
      </c>
      <c r="F238" s="725">
        <v>1.0</v>
      </c>
      <c r="G238" s="676" t="s">
        <v>321</v>
      </c>
      <c r="H238" s="725">
        <v>16.0</v>
      </c>
      <c r="I238" s="676" t="s">
        <v>287</v>
      </c>
    </row>
    <row r="239">
      <c r="A239" s="725">
        <v>202502.0</v>
      </c>
      <c r="B239" s="676" t="s">
        <v>7</v>
      </c>
      <c r="C239" s="676" t="s">
        <v>106</v>
      </c>
      <c r="D239" s="824" t="s">
        <v>14</v>
      </c>
      <c r="E239" s="725">
        <v>0.0</v>
      </c>
      <c r="F239" s="725">
        <v>1.0</v>
      </c>
      <c r="G239" s="676" t="s">
        <v>321</v>
      </c>
      <c r="H239" s="725">
        <v>3.0</v>
      </c>
      <c r="I239" s="676" t="s">
        <v>289</v>
      </c>
    </row>
    <row r="240">
      <c r="A240" s="725">
        <v>202503.0</v>
      </c>
      <c r="B240" s="676" t="s">
        <v>7</v>
      </c>
      <c r="C240" s="676" t="s">
        <v>8</v>
      </c>
      <c r="D240" s="676" t="s">
        <v>9</v>
      </c>
      <c r="E240" s="725">
        <v>1.0</v>
      </c>
      <c r="F240" s="725">
        <v>1.0</v>
      </c>
      <c r="G240" s="676" t="s">
        <v>323</v>
      </c>
      <c r="H240" s="725">
        <v>2.0</v>
      </c>
      <c r="I240" s="676" t="s">
        <v>291</v>
      </c>
    </row>
    <row r="241">
      <c r="A241" s="725">
        <v>202501.0</v>
      </c>
      <c r="B241" s="676" t="s">
        <v>10</v>
      </c>
      <c r="C241" s="676" t="s">
        <v>106</v>
      </c>
      <c r="D241" s="676" t="s">
        <v>14</v>
      </c>
      <c r="E241" s="725">
        <v>0.0</v>
      </c>
      <c r="F241" s="725">
        <v>1.0</v>
      </c>
      <c r="G241" s="676" t="s">
        <v>321</v>
      </c>
      <c r="H241" s="725">
        <v>3.0</v>
      </c>
      <c r="I241" s="676" t="s">
        <v>286</v>
      </c>
    </row>
    <row r="242">
      <c r="A242" s="725">
        <v>202503.0</v>
      </c>
      <c r="B242" s="676" t="s">
        <v>10</v>
      </c>
      <c r="C242" s="676" t="s">
        <v>8</v>
      </c>
      <c r="D242" s="676" t="s">
        <v>9</v>
      </c>
      <c r="E242" s="725">
        <v>2.0</v>
      </c>
      <c r="F242" s="725">
        <v>0.0</v>
      </c>
      <c r="G242" s="676" t="s">
        <v>321</v>
      </c>
      <c r="H242" s="725">
        <v>1.0</v>
      </c>
      <c r="I242" s="676" t="s">
        <v>289</v>
      </c>
    </row>
    <row r="243">
      <c r="A243" s="725">
        <v>202503.0</v>
      </c>
      <c r="B243" s="676" t="s">
        <v>7</v>
      </c>
      <c r="C243" s="676" t="s">
        <v>8</v>
      </c>
      <c r="D243" s="824" t="s">
        <v>9</v>
      </c>
      <c r="E243" s="725">
        <v>1.0</v>
      </c>
      <c r="F243" s="725">
        <v>0.0</v>
      </c>
      <c r="G243" s="676" t="s">
        <v>323</v>
      </c>
      <c r="H243" s="725">
        <v>1.0</v>
      </c>
      <c r="I243" s="676" t="s">
        <v>293</v>
      </c>
    </row>
    <row r="244">
      <c r="A244" s="725">
        <v>202502.0</v>
      </c>
      <c r="B244" s="676" t="s">
        <v>7</v>
      </c>
      <c r="C244" s="676" t="s">
        <v>8</v>
      </c>
      <c r="D244" s="823" t="s">
        <v>12</v>
      </c>
      <c r="E244" s="725">
        <v>5.0</v>
      </c>
      <c r="F244" s="725">
        <v>0.0</v>
      </c>
      <c r="G244" s="676" t="s">
        <v>321</v>
      </c>
      <c r="H244" s="725">
        <v>2.0</v>
      </c>
      <c r="I244" s="676" t="s">
        <v>289</v>
      </c>
    </row>
    <row r="245">
      <c r="A245" s="725">
        <v>202503.0</v>
      </c>
      <c r="B245" s="676" t="s">
        <v>7</v>
      </c>
      <c r="C245" s="676" t="s">
        <v>8</v>
      </c>
      <c r="D245" s="676" t="s">
        <v>9</v>
      </c>
      <c r="E245" s="725">
        <v>8.0</v>
      </c>
      <c r="F245" s="725">
        <v>0.0</v>
      </c>
      <c r="G245" s="676" t="s">
        <v>323</v>
      </c>
      <c r="H245" s="725">
        <v>2.0</v>
      </c>
      <c r="I245" s="676" t="s">
        <v>291</v>
      </c>
    </row>
    <row r="246">
      <c r="A246" s="725">
        <v>202412.0</v>
      </c>
      <c r="B246" s="676" t="s">
        <v>7</v>
      </c>
      <c r="C246" s="676" t="s">
        <v>8</v>
      </c>
      <c r="D246" s="676" t="s">
        <v>11</v>
      </c>
      <c r="E246" s="725">
        <v>5.0</v>
      </c>
      <c r="F246" s="725">
        <v>0.0</v>
      </c>
      <c r="G246" s="676" t="s">
        <v>321</v>
      </c>
      <c r="H246" s="725">
        <v>1.0</v>
      </c>
      <c r="I246" s="676" t="s">
        <v>289</v>
      </c>
    </row>
    <row r="247">
      <c r="A247" s="725">
        <v>202501.0</v>
      </c>
      <c r="B247" s="676" t="s">
        <v>10</v>
      </c>
      <c r="C247" s="676" t="s">
        <v>106</v>
      </c>
      <c r="D247" s="824" t="s">
        <v>14</v>
      </c>
      <c r="E247" s="725">
        <v>0.0</v>
      </c>
      <c r="F247" s="725">
        <v>0.0</v>
      </c>
      <c r="G247" s="676" t="s">
        <v>321</v>
      </c>
      <c r="H247" s="725">
        <v>3.0</v>
      </c>
      <c r="I247" s="676" t="s">
        <v>286</v>
      </c>
    </row>
    <row r="248">
      <c r="A248" s="725">
        <v>202501.0</v>
      </c>
      <c r="B248" s="676" t="s">
        <v>7</v>
      </c>
      <c r="C248" s="676" t="s">
        <v>8</v>
      </c>
      <c r="D248" s="676" t="s">
        <v>9</v>
      </c>
      <c r="E248" s="725">
        <v>9.0</v>
      </c>
      <c r="F248" s="725">
        <v>0.0</v>
      </c>
      <c r="G248" s="676" t="s">
        <v>321</v>
      </c>
      <c r="H248" s="725">
        <v>1.0</v>
      </c>
      <c r="I248" s="676" t="s">
        <v>294</v>
      </c>
    </row>
    <row r="249">
      <c r="A249" s="725">
        <v>202501.0</v>
      </c>
      <c r="B249" s="676" t="s">
        <v>7</v>
      </c>
      <c r="C249" s="676" t="s">
        <v>8</v>
      </c>
      <c r="D249" s="676" t="s">
        <v>11</v>
      </c>
      <c r="E249" s="725">
        <v>5.0</v>
      </c>
      <c r="F249" s="725">
        <v>0.0</v>
      </c>
      <c r="G249" s="676" t="s">
        <v>321</v>
      </c>
      <c r="H249" s="725">
        <v>1.0</v>
      </c>
      <c r="I249" s="676" t="s">
        <v>294</v>
      </c>
    </row>
    <row r="250">
      <c r="A250" s="725">
        <v>202503.0</v>
      </c>
      <c r="B250" s="676" t="s">
        <v>7</v>
      </c>
      <c r="C250" s="676" t="s">
        <v>8</v>
      </c>
      <c r="D250" s="823" t="s">
        <v>12</v>
      </c>
      <c r="E250" s="725">
        <v>2.0</v>
      </c>
      <c r="F250" s="725">
        <v>1.0</v>
      </c>
      <c r="G250" s="676" t="s">
        <v>321</v>
      </c>
      <c r="H250" s="725">
        <v>2.0</v>
      </c>
      <c r="I250" s="676" t="s">
        <v>288</v>
      </c>
    </row>
    <row r="251">
      <c r="A251" s="725">
        <v>202503.0</v>
      </c>
      <c r="B251" s="676" t="s">
        <v>7</v>
      </c>
      <c r="C251" s="676" t="s">
        <v>8</v>
      </c>
      <c r="D251" s="676" t="s">
        <v>9</v>
      </c>
      <c r="E251" s="725">
        <v>2.0</v>
      </c>
      <c r="F251" s="725">
        <v>0.0</v>
      </c>
      <c r="G251" s="676" t="s">
        <v>323</v>
      </c>
      <c r="H251" s="725">
        <v>1.0</v>
      </c>
      <c r="I251" s="676" t="s">
        <v>295</v>
      </c>
    </row>
    <row r="252">
      <c r="A252" s="725">
        <v>202501.0</v>
      </c>
      <c r="B252" s="676" t="s">
        <v>7</v>
      </c>
      <c r="C252" s="676" t="s">
        <v>8</v>
      </c>
      <c r="D252" s="824" t="s">
        <v>12</v>
      </c>
      <c r="E252" s="725">
        <v>2.0</v>
      </c>
      <c r="F252" s="725">
        <v>0.0</v>
      </c>
      <c r="G252" s="676" t="s">
        <v>321</v>
      </c>
      <c r="H252" s="725">
        <v>1.0</v>
      </c>
      <c r="I252" s="676" t="s">
        <v>289</v>
      </c>
    </row>
    <row r="253">
      <c r="A253" s="725">
        <v>202412.0</v>
      </c>
      <c r="B253" s="676" t="s">
        <v>10</v>
      </c>
      <c r="C253" s="676" t="s">
        <v>8</v>
      </c>
      <c r="D253" s="824" t="s">
        <v>15</v>
      </c>
      <c r="E253" s="725">
        <v>7.0</v>
      </c>
      <c r="F253" s="725">
        <v>0.0</v>
      </c>
      <c r="G253" s="676" t="s">
        <v>321</v>
      </c>
      <c r="H253" s="725">
        <v>1.0</v>
      </c>
      <c r="I253" s="676" t="s">
        <v>294</v>
      </c>
    </row>
    <row r="254">
      <c r="A254" s="725">
        <v>202503.0</v>
      </c>
      <c r="B254" s="676" t="s">
        <v>10</v>
      </c>
      <c r="C254" s="676" t="s">
        <v>8</v>
      </c>
      <c r="D254" s="676" t="s">
        <v>9</v>
      </c>
      <c r="E254" s="725">
        <v>8.0</v>
      </c>
      <c r="F254" s="725">
        <v>0.0</v>
      </c>
      <c r="G254" s="676" t="s">
        <v>323</v>
      </c>
      <c r="H254" s="725">
        <v>1.0</v>
      </c>
      <c r="I254" s="676" t="s">
        <v>289</v>
      </c>
    </row>
    <row r="255">
      <c r="A255" s="725">
        <v>202501.0</v>
      </c>
      <c r="B255" s="676" t="s">
        <v>7</v>
      </c>
      <c r="C255" s="676" t="s">
        <v>8</v>
      </c>
      <c r="D255" s="824" t="s">
        <v>11</v>
      </c>
      <c r="E255" s="725">
        <v>6.0</v>
      </c>
      <c r="F255" s="725">
        <v>0.0</v>
      </c>
      <c r="G255" s="676" t="s">
        <v>321</v>
      </c>
      <c r="H255" s="725">
        <v>1.0</v>
      </c>
      <c r="I255" s="676" t="s">
        <v>289</v>
      </c>
    </row>
    <row r="256">
      <c r="A256" s="725">
        <v>202502.0</v>
      </c>
      <c r="B256" s="676" t="s">
        <v>7</v>
      </c>
      <c r="C256" s="676" t="s">
        <v>8</v>
      </c>
      <c r="D256" s="823" t="s">
        <v>12</v>
      </c>
      <c r="E256" s="725">
        <v>9.0</v>
      </c>
      <c r="F256" s="725">
        <v>0.0</v>
      </c>
      <c r="G256" s="676" t="s">
        <v>323</v>
      </c>
      <c r="H256" s="725">
        <v>1.0</v>
      </c>
      <c r="I256" s="676" t="s">
        <v>288</v>
      </c>
    </row>
    <row r="257">
      <c r="A257" s="725">
        <v>202411.0</v>
      </c>
      <c r="B257" s="676" t="s">
        <v>7</v>
      </c>
      <c r="C257" s="676" t="s">
        <v>8</v>
      </c>
      <c r="D257" s="676" t="s">
        <v>11</v>
      </c>
      <c r="E257" s="725">
        <v>7.0</v>
      </c>
      <c r="F257" s="725">
        <v>0.0</v>
      </c>
      <c r="G257" s="676" t="s">
        <v>321</v>
      </c>
      <c r="H257" s="725">
        <v>1.0</v>
      </c>
      <c r="I257" s="676" t="s">
        <v>293</v>
      </c>
    </row>
    <row r="258">
      <c r="A258" s="725">
        <v>202411.0</v>
      </c>
      <c r="B258" s="676" t="s">
        <v>7</v>
      </c>
      <c r="C258" s="676" t="s">
        <v>8</v>
      </c>
      <c r="D258" s="676" t="s">
        <v>11</v>
      </c>
      <c r="E258" s="725">
        <v>9.0</v>
      </c>
      <c r="F258" s="725">
        <v>0.0</v>
      </c>
      <c r="G258" s="676" t="s">
        <v>321</v>
      </c>
      <c r="H258" s="725">
        <v>1.0</v>
      </c>
      <c r="I258" s="676" t="s">
        <v>288</v>
      </c>
    </row>
    <row r="259">
      <c r="A259" s="725">
        <v>202502.0</v>
      </c>
      <c r="B259" s="676" t="s">
        <v>7</v>
      </c>
      <c r="C259" s="676" t="s">
        <v>106</v>
      </c>
      <c r="D259" s="676" t="s">
        <v>14</v>
      </c>
      <c r="E259" s="725">
        <v>0.0</v>
      </c>
      <c r="F259" s="725">
        <v>1.0</v>
      </c>
      <c r="G259" s="676" t="s">
        <v>321</v>
      </c>
      <c r="H259" s="725">
        <v>4.0</v>
      </c>
      <c r="I259" s="676" t="s">
        <v>288</v>
      </c>
    </row>
    <row r="260">
      <c r="A260" s="725">
        <v>202501.0</v>
      </c>
      <c r="B260" s="676" t="s">
        <v>7</v>
      </c>
      <c r="C260" s="676" t="s">
        <v>8</v>
      </c>
      <c r="D260" s="823" t="s">
        <v>12</v>
      </c>
      <c r="E260" s="725">
        <v>3.0</v>
      </c>
      <c r="F260" s="725">
        <v>0.0</v>
      </c>
      <c r="G260" s="676" t="s">
        <v>321</v>
      </c>
      <c r="H260" s="725">
        <v>3.0</v>
      </c>
      <c r="I260" s="676" t="s">
        <v>291</v>
      </c>
    </row>
    <row r="261">
      <c r="A261" s="725">
        <v>202503.0</v>
      </c>
      <c r="B261" s="676" t="s">
        <v>7</v>
      </c>
      <c r="C261" s="676" t="s">
        <v>8</v>
      </c>
      <c r="D261" s="824" t="s">
        <v>9</v>
      </c>
      <c r="E261" s="725">
        <v>2.0</v>
      </c>
      <c r="F261" s="725">
        <v>0.0</v>
      </c>
      <c r="G261" s="676" t="s">
        <v>321</v>
      </c>
      <c r="H261" s="725">
        <v>3.0</v>
      </c>
      <c r="I261" s="676" t="s">
        <v>292</v>
      </c>
    </row>
    <row r="262">
      <c r="A262" s="725">
        <v>202502.0</v>
      </c>
      <c r="B262" s="676" t="s">
        <v>10</v>
      </c>
      <c r="C262" s="676" t="s">
        <v>8</v>
      </c>
      <c r="D262" s="676" t="s">
        <v>9</v>
      </c>
      <c r="E262" s="725">
        <v>5.0</v>
      </c>
      <c r="F262" s="725">
        <v>0.0</v>
      </c>
      <c r="G262" s="676" t="s">
        <v>321</v>
      </c>
      <c r="H262" s="725">
        <v>1.0</v>
      </c>
      <c r="I262" s="676" t="s">
        <v>295</v>
      </c>
    </row>
    <row r="263">
      <c r="A263" s="725">
        <v>202501.0</v>
      </c>
      <c r="B263" s="676" t="s">
        <v>7</v>
      </c>
      <c r="C263" s="676" t="s">
        <v>106</v>
      </c>
      <c r="D263" s="676" t="s">
        <v>14</v>
      </c>
      <c r="E263" s="725">
        <v>3.0</v>
      </c>
      <c r="F263" s="725">
        <v>0.0</v>
      </c>
      <c r="G263" s="676" t="s">
        <v>321</v>
      </c>
      <c r="H263" s="725">
        <v>3.0</v>
      </c>
      <c r="I263" s="676" t="s">
        <v>288</v>
      </c>
    </row>
    <row r="264">
      <c r="A264" s="725">
        <v>202503.0</v>
      </c>
      <c r="B264" s="676" t="s">
        <v>7</v>
      </c>
      <c r="C264" s="676" t="s">
        <v>8</v>
      </c>
      <c r="D264" s="823" t="s">
        <v>12</v>
      </c>
      <c r="E264" s="725">
        <v>1.0</v>
      </c>
      <c r="F264" s="725">
        <v>1.0</v>
      </c>
      <c r="G264" s="676" t="s">
        <v>323</v>
      </c>
      <c r="H264" s="725">
        <v>1.0</v>
      </c>
      <c r="I264" s="676" t="s">
        <v>291</v>
      </c>
    </row>
    <row r="265">
      <c r="A265" s="725">
        <v>202501.0</v>
      </c>
      <c r="B265" s="676" t="s">
        <v>10</v>
      </c>
      <c r="C265" s="676" t="s">
        <v>8</v>
      </c>
      <c r="D265" s="823" t="s">
        <v>12</v>
      </c>
      <c r="E265" s="725">
        <v>7.0</v>
      </c>
      <c r="F265" s="725">
        <v>0.0</v>
      </c>
      <c r="G265" s="676" t="s">
        <v>321</v>
      </c>
      <c r="H265" s="725">
        <v>1.0</v>
      </c>
      <c r="I265" s="676" t="s">
        <v>287</v>
      </c>
    </row>
    <row r="266">
      <c r="A266" s="725">
        <v>202502.0</v>
      </c>
      <c r="B266" s="676" t="s">
        <v>7</v>
      </c>
      <c r="C266" s="676" t="s">
        <v>8</v>
      </c>
      <c r="D266" s="676" t="s">
        <v>9</v>
      </c>
      <c r="E266" s="725">
        <v>0.0</v>
      </c>
      <c r="F266" s="725">
        <v>1.0</v>
      </c>
      <c r="G266" s="676" t="s">
        <v>321</v>
      </c>
      <c r="H266" s="725">
        <v>1.0</v>
      </c>
      <c r="I266" s="676" t="s">
        <v>288</v>
      </c>
    </row>
    <row r="267">
      <c r="A267" s="725">
        <v>202412.0</v>
      </c>
      <c r="B267" s="676" t="s">
        <v>7</v>
      </c>
      <c r="C267" s="676" t="s">
        <v>8</v>
      </c>
      <c r="D267" s="676" t="s">
        <v>9</v>
      </c>
      <c r="E267" s="725">
        <v>7.0</v>
      </c>
      <c r="F267" s="725">
        <v>0.0</v>
      </c>
      <c r="G267" s="676" t="s">
        <v>321</v>
      </c>
      <c r="H267" s="725">
        <v>1.0</v>
      </c>
      <c r="I267" s="676" t="s">
        <v>291</v>
      </c>
    </row>
    <row r="268">
      <c r="A268" s="725">
        <v>202501.0</v>
      </c>
      <c r="B268" s="676" t="s">
        <v>10</v>
      </c>
      <c r="C268" s="676" t="s">
        <v>8</v>
      </c>
      <c r="D268" s="824" t="s">
        <v>9</v>
      </c>
      <c r="E268" s="725">
        <v>4.0</v>
      </c>
      <c r="F268" s="725">
        <v>0.0</v>
      </c>
      <c r="G268" s="676" t="s">
        <v>321</v>
      </c>
      <c r="H268" s="725">
        <v>1.0</v>
      </c>
      <c r="I268" s="676" t="s">
        <v>288</v>
      </c>
    </row>
    <row r="269">
      <c r="A269" s="725">
        <v>202503.0</v>
      </c>
      <c r="B269" s="676" t="s">
        <v>10</v>
      </c>
      <c r="C269" s="676" t="s">
        <v>8</v>
      </c>
      <c r="D269" s="824" t="s">
        <v>15</v>
      </c>
      <c r="E269" s="725">
        <v>4.0</v>
      </c>
      <c r="F269" s="725">
        <v>0.0</v>
      </c>
      <c r="G269" s="676" t="s">
        <v>321</v>
      </c>
      <c r="H269" s="725">
        <v>1.0</v>
      </c>
      <c r="I269" s="676" t="s">
        <v>289</v>
      </c>
    </row>
    <row r="270">
      <c r="A270" s="725">
        <v>202501.0</v>
      </c>
      <c r="B270" s="676" t="s">
        <v>7</v>
      </c>
      <c r="C270" s="676" t="s">
        <v>105</v>
      </c>
      <c r="D270" s="676" t="s">
        <v>14</v>
      </c>
      <c r="E270" s="725">
        <v>4.0</v>
      </c>
      <c r="F270" s="725">
        <v>0.0</v>
      </c>
      <c r="G270" s="676" t="s">
        <v>321</v>
      </c>
      <c r="H270" s="725">
        <v>2.0</v>
      </c>
      <c r="I270" s="676" t="s">
        <v>286</v>
      </c>
    </row>
    <row r="271">
      <c r="A271" s="725">
        <v>202411.0</v>
      </c>
      <c r="B271" s="676" t="s">
        <v>7</v>
      </c>
      <c r="C271" s="676" t="s">
        <v>8</v>
      </c>
      <c r="D271" s="676" t="s">
        <v>11</v>
      </c>
      <c r="E271" s="725">
        <v>3.0</v>
      </c>
      <c r="F271" s="725">
        <v>0.0</v>
      </c>
      <c r="G271" s="676" t="s">
        <v>323</v>
      </c>
      <c r="H271" s="725">
        <v>1.0</v>
      </c>
      <c r="I271" s="676" t="s">
        <v>290</v>
      </c>
    </row>
    <row r="272">
      <c r="A272" s="725">
        <v>202501.0</v>
      </c>
      <c r="B272" s="676" t="s">
        <v>7</v>
      </c>
      <c r="C272" s="676" t="s">
        <v>106</v>
      </c>
      <c r="D272" s="676" t="s">
        <v>14</v>
      </c>
      <c r="E272" s="725">
        <v>2.0</v>
      </c>
      <c r="F272" s="725">
        <v>0.0</v>
      </c>
      <c r="G272" s="676" t="s">
        <v>321</v>
      </c>
      <c r="H272" s="725">
        <v>3.0</v>
      </c>
      <c r="I272" s="676" t="s">
        <v>287</v>
      </c>
    </row>
    <row r="273">
      <c r="A273" s="725">
        <v>202502.0</v>
      </c>
      <c r="B273" s="676" t="s">
        <v>10</v>
      </c>
      <c r="C273" s="676" t="s">
        <v>8</v>
      </c>
      <c r="D273" s="676" t="s">
        <v>9</v>
      </c>
      <c r="E273" s="725">
        <v>9.0</v>
      </c>
      <c r="F273" s="725">
        <v>0.0</v>
      </c>
      <c r="G273" s="676" t="s">
        <v>323</v>
      </c>
      <c r="H273" s="725">
        <v>2.0</v>
      </c>
      <c r="I273" s="676" t="s">
        <v>294</v>
      </c>
    </row>
    <row r="274">
      <c r="A274" s="725">
        <v>202503.0</v>
      </c>
      <c r="B274" s="676" t="s">
        <v>7</v>
      </c>
      <c r="C274" s="676" t="s">
        <v>106</v>
      </c>
      <c r="D274" s="824" t="s">
        <v>14</v>
      </c>
      <c r="E274" s="725">
        <v>8.0</v>
      </c>
      <c r="F274" s="725">
        <v>0.0</v>
      </c>
      <c r="G274" s="676" t="s">
        <v>321</v>
      </c>
      <c r="H274" s="725">
        <v>1.0</v>
      </c>
      <c r="I274" s="676" t="s">
        <v>290</v>
      </c>
    </row>
    <row r="275">
      <c r="A275" s="725">
        <v>202503.0</v>
      </c>
      <c r="B275" s="676" t="s">
        <v>7</v>
      </c>
      <c r="C275" s="676" t="s">
        <v>8</v>
      </c>
      <c r="D275" s="676" t="s">
        <v>9</v>
      </c>
      <c r="E275" s="725">
        <v>6.0</v>
      </c>
      <c r="F275" s="725">
        <v>0.0</v>
      </c>
      <c r="G275" s="676" t="s">
        <v>323</v>
      </c>
      <c r="H275" s="725">
        <v>12.0</v>
      </c>
      <c r="I275" s="676" t="s">
        <v>295</v>
      </c>
    </row>
    <row r="276">
      <c r="A276" s="725">
        <v>202502.0</v>
      </c>
      <c r="B276" s="676" t="s">
        <v>7</v>
      </c>
      <c r="C276" s="676" t="s">
        <v>8</v>
      </c>
      <c r="D276" s="676" t="s">
        <v>9</v>
      </c>
      <c r="E276" s="725">
        <v>9.0</v>
      </c>
      <c r="F276" s="725">
        <v>0.0</v>
      </c>
      <c r="G276" s="676" t="s">
        <v>321</v>
      </c>
      <c r="H276" s="725">
        <v>1.0</v>
      </c>
      <c r="I276" s="676" t="s">
        <v>295</v>
      </c>
    </row>
    <row r="277">
      <c r="A277" s="725">
        <v>202503.0</v>
      </c>
      <c r="B277" s="676" t="s">
        <v>7</v>
      </c>
      <c r="C277" s="676" t="s">
        <v>106</v>
      </c>
      <c r="D277" s="676" t="s">
        <v>14</v>
      </c>
      <c r="E277" s="725">
        <v>3.0</v>
      </c>
      <c r="F277" s="725">
        <v>0.0</v>
      </c>
      <c r="G277" s="676" t="s">
        <v>321</v>
      </c>
      <c r="H277" s="725">
        <v>5.0</v>
      </c>
      <c r="I277" s="676" t="s">
        <v>289</v>
      </c>
    </row>
    <row r="278">
      <c r="A278" s="725">
        <v>202503.0</v>
      </c>
      <c r="B278" s="676" t="s">
        <v>7</v>
      </c>
      <c r="C278" s="676" t="s">
        <v>106</v>
      </c>
      <c r="D278" s="823" t="s">
        <v>12</v>
      </c>
      <c r="E278" s="725">
        <v>0.0</v>
      </c>
      <c r="F278" s="725">
        <v>1.0</v>
      </c>
      <c r="G278" s="676" t="s">
        <v>321</v>
      </c>
      <c r="H278" s="725">
        <v>1.0</v>
      </c>
      <c r="I278" s="676" t="s">
        <v>286</v>
      </c>
    </row>
    <row r="279">
      <c r="A279" s="725">
        <v>202503.0</v>
      </c>
      <c r="B279" s="676" t="s">
        <v>10</v>
      </c>
      <c r="C279" s="676" t="s">
        <v>8</v>
      </c>
      <c r="D279" s="676" t="s">
        <v>9</v>
      </c>
      <c r="E279" s="725">
        <v>4.0</v>
      </c>
      <c r="F279" s="725">
        <v>0.0</v>
      </c>
      <c r="G279" s="676" t="s">
        <v>323</v>
      </c>
      <c r="H279" s="725">
        <v>1.0</v>
      </c>
      <c r="I279" s="676" t="s">
        <v>291</v>
      </c>
    </row>
    <row r="280">
      <c r="A280" s="725">
        <v>202412.0</v>
      </c>
      <c r="B280" s="676" t="s">
        <v>7</v>
      </c>
      <c r="C280" s="676" t="s">
        <v>105</v>
      </c>
      <c r="D280" s="676" t="s">
        <v>14</v>
      </c>
      <c r="E280" s="725">
        <v>1.0</v>
      </c>
      <c r="F280" s="725">
        <v>1.0</v>
      </c>
      <c r="G280" s="676" t="s">
        <v>321</v>
      </c>
      <c r="H280" s="725">
        <v>1.0</v>
      </c>
      <c r="I280" s="676" t="s">
        <v>291</v>
      </c>
    </row>
    <row r="281">
      <c r="A281" s="725">
        <v>202412.0</v>
      </c>
      <c r="B281" s="676" t="s">
        <v>7</v>
      </c>
      <c r="C281" s="676" t="s">
        <v>8</v>
      </c>
      <c r="D281" s="676" t="s">
        <v>11</v>
      </c>
      <c r="E281" s="725">
        <v>4.0</v>
      </c>
      <c r="F281" s="725">
        <v>0.0</v>
      </c>
      <c r="G281" s="676" t="s">
        <v>321</v>
      </c>
      <c r="H281" s="725">
        <v>2.0</v>
      </c>
      <c r="I281" s="676" t="s">
        <v>293</v>
      </c>
    </row>
    <row r="282">
      <c r="A282" s="725">
        <v>202411.0</v>
      </c>
      <c r="B282" s="676" t="s">
        <v>10</v>
      </c>
      <c r="C282" s="676" t="s">
        <v>8</v>
      </c>
      <c r="D282" s="676" t="s">
        <v>11</v>
      </c>
      <c r="E282" s="725">
        <v>9.0</v>
      </c>
      <c r="F282" s="725">
        <v>0.0</v>
      </c>
      <c r="G282" s="676" t="s">
        <v>323</v>
      </c>
      <c r="H282" s="725">
        <v>3.0</v>
      </c>
      <c r="I282" s="676" t="s">
        <v>295</v>
      </c>
    </row>
    <row r="283">
      <c r="A283" s="725">
        <v>202503.0</v>
      </c>
      <c r="B283" s="676" t="s">
        <v>10</v>
      </c>
      <c r="C283" s="676" t="s">
        <v>8</v>
      </c>
      <c r="D283" s="676" t="s">
        <v>11</v>
      </c>
      <c r="E283" s="725">
        <v>4.0</v>
      </c>
      <c r="F283" s="725">
        <v>0.0</v>
      </c>
      <c r="G283" s="676" t="s">
        <v>321</v>
      </c>
      <c r="H283" s="725">
        <v>1.0</v>
      </c>
      <c r="I283" s="676" t="s">
        <v>291</v>
      </c>
    </row>
    <row r="284">
      <c r="A284" s="725">
        <v>202501.0</v>
      </c>
      <c r="B284" s="676" t="s">
        <v>7</v>
      </c>
      <c r="C284" s="676" t="s">
        <v>8</v>
      </c>
      <c r="D284" s="676" t="s">
        <v>9</v>
      </c>
      <c r="E284" s="725">
        <v>6.0</v>
      </c>
      <c r="F284" s="725">
        <v>0.0</v>
      </c>
      <c r="G284" s="676" t="s">
        <v>321</v>
      </c>
      <c r="H284" s="725">
        <v>1.0</v>
      </c>
      <c r="I284" s="676" t="s">
        <v>291</v>
      </c>
    </row>
    <row r="285">
      <c r="A285" s="725">
        <v>202503.0</v>
      </c>
      <c r="B285" s="676" t="s">
        <v>7</v>
      </c>
      <c r="C285" s="676" t="s">
        <v>106</v>
      </c>
      <c r="D285" s="676" t="s">
        <v>14</v>
      </c>
      <c r="E285" s="725">
        <v>2.0</v>
      </c>
      <c r="F285" s="725">
        <v>0.0</v>
      </c>
      <c r="G285" s="676" t="s">
        <v>321</v>
      </c>
      <c r="H285" s="725">
        <v>1.0</v>
      </c>
      <c r="I285" s="676" t="s">
        <v>293</v>
      </c>
    </row>
    <row r="286">
      <c r="A286" s="725">
        <v>202503.0</v>
      </c>
      <c r="B286" s="676" t="s">
        <v>10</v>
      </c>
      <c r="C286" s="676" t="s">
        <v>105</v>
      </c>
      <c r="D286" s="824" t="s">
        <v>12</v>
      </c>
      <c r="E286" s="725">
        <v>5.0</v>
      </c>
      <c r="F286" s="725">
        <v>1.0</v>
      </c>
      <c r="G286" s="676" t="s">
        <v>321</v>
      </c>
      <c r="H286" s="725">
        <v>1.0</v>
      </c>
      <c r="I286" s="676" t="s">
        <v>290</v>
      </c>
    </row>
    <row r="287">
      <c r="A287" s="725">
        <v>202412.0</v>
      </c>
      <c r="B287" s="676" t="s">
        <v>7</v>
      </c>
      <c r="C287" s="676" t="s">
        <v>8</v>
      </c>
      <c r="D287" s="824" t="s">
        <v>12</v>
      </c>
      <c r="E287" s="725">
        <v>4.0</v>
      </c>
      <c r="F287" s="725">
        <v>0.0</v>
      </c>
      <c r="G287" s="676" t="s">
        <v>321</v>
      </c>
      <c r="H287" s="725">
        <v>1.0</v>
      </c>
      <c r="I287" s="676" t="s">
        <v>294</v>
      </c>
    </row>
    <row r="288">
      <c r="A288" s="725">
        <v>202502.0</v>
      </c>
      <c r="B288" s="676" t="s">
        <v>7</v>
      </c>
      <c r="C288" s="676" t="s">
        <v>105</v>
      </c>
      <c r="D288" s="676" t="s">
        <v>14</v>
      </c>
      <c r="E288" s="725">
        <v>3.0</v>
      </c>
      <c r="F288" s="725">
        <v>1.0</v>
      </c>
      <c r="G288" s="676" t="s">
        <v>321</v>
      </c>
      <c r="H288" s="725">
        <v>1.0</v>
      </c>
      <c r="I288" s="676" t="s">
        <v>287</v>
      </c>
    </row>
    <row r="289">
      <c r="A289" s="725">
        <v>202503.0</v>
      </c>
      <c r="B289" s="676" t="s">
        <v>10</v>
      </c>
      <c r="C289" s="676" t="s">
        <v>8</v>
      </c>
      <c r="D289" s="676" t="s">
        <v>9</v>
      </c>
      <c r="E289" s="725">
        <v>8.0</v>
      </c>
      <c r="F289" s="725">
        <v>0.0</v>
      </c>
      <c r="G289" s="676" t="s">
        <v>321</v>
      </c>
      <c r="H289" s="725">
        <v>3.0</v>
      </c>
      <c r="I289" s="676" t="s">
        <v>294</v>
      </c>
    </row>
    <row r="290">
      <c r="A290" s="725">
        <v>202503.0</v>
      </c>
      <c r="B290" s="676" t="s">
        <v>10</v>
      </c>
      <c r="C290" s="676" t="s">
        <v>8</v>
      </c>
      <c r="D290" s="676" t="s">
        <v>9</v>
      </c>
      <c r="E290" s="725">
        <v>2.0</v>
      </c>
      <c r="F290" s="725">
        <v>0.0</v>
      </c>
      <c r="G290" s="676" t="s">
        <v>323</v>
      </c>
      <c r="H290" s="725">
        <v>1.0</v>
      </c>
      <c r="I290" s="676" t="s">
        <v>288</v>
      </c>
    </row>
    <row r="291">
      <c r="A291" s="725">
        <v>202502.0</v>
      </c>
      <c r="B291" s="676" t="s">
        <v>7</v>
      </c>
      <c r="C291" s="676" t="s">
        <v>8</v>
      </c>
      <c r="D291" s="676" t="s">
        <v>11</v>
      </c>
      <c r="E291" s="725">
        <v>8.0</v>
      </c>
      <c r="F291" s="725">
        <v>0.0</v>
      </c>
      <c r="G291" s="676" t="s">
        <v>323</v>
      </c>
      <c r="H291" s="725">
        <v>3.0</v>
      </c>
      <c r="I291" s="676" t="s">
        <v>294</v>
      </c>
    </row>
    <row r="292">
      <c r="A292" s="725">
        <v>202503.0</v>
      </c>
      <c r="B292" s="676" t="s">
        <v>7</v>
      </c>
      <c r="C292" s="676" t="s">
        <v>8</v>
      </c>
      <c r="D292" s="676" t="s">
        <v>11</v>
      </c>
      <c r="E292" s="725">
        <v>5.0</v>
      </c>
      <c r="F292" s="725">
        <v>0.0</v>
      </c>
      <c r="G292" s="676" t="s">
        <v>321</v>
      </c>
      <c r="H292" s="725">
        <v>5.0</v>
      </c>
      <c r="I292" s="676" t="s">
        <v>295</v>
      </c>
    </row>
    <row r="293">
      <c r="A293" s="725">
        <v>202503.0</v>
      </c>
      <c r="B293" s="676" t="s">
        <v>10</v>
      </c>
      <c r="C293" s="676" t="s">
        <v>8</v>
      </c>
      <c r="D293" s="676" t="s">
        <v>9</v>
      </c>
      <c r="E293" s="725">
        <v>2.0</v>
      </c>
      <c r="F293" s="725">
        <v>0.0</v>
      </c>
      <c r="G293" s="676" t="s">
        <v>321</v>
      </c>
      <c r="H293" s="725">
        <v>2.0</v>
      </c>
      <c r="I293" s="676" t="s">
        <v>293</v>
      </c>
    </row>
    <row r="294">
      <c r="A294" s="725">
        <v>202502.0</v>
      </c>
      <c r="B294" s="676" t="s">
        <v>7</v>
      </c>
      <c r="C294" s="676" t="s">
        <v>8</v>
      </c>
      <c r="D294" s="824" t="s">
        <v>11</v>
      </c>
      <c r="E294" s="725">
        <v>3.0</v>
      </c>
      <c r="F294" s="725">
        <v>0.0</v>
      </c>
      <c r="G294" s="676" t="s">
        <v>323</v>
      </c>
      <c r="H294" s="725">
        <v>2.0</v>
      </c>
      <c r="I294" s="676" t="s">
        <v>290</v>
      </c>
    </row>
    <row r="295">
      <c r="A295" s="725">
        <v>202503.0</v>
      </c>
      <c r="B295" s="676" t="s">
        <v>7</v>
      </c>
      <c r="C295" s="676" t="s">
        <v>8</v>
      </c>
      <c r="D295" s="676" t="s">
        <v>15</v>
      </c>
      <c r="E295" s="725">
        <v>8.0</v>
      </c>
      <c r="F295" s="725">
        <v>0.0</v>
      </c>
      <c r="G295" s="676" t="s">
        <v>323</v>
      </c>
      <c r="H295" s="725">
        <v>3.0</v>
      </c>
      <c r="I295" s="676" t="s">
        <v>293</v>
      </c>
    </row>
    <row r="296">
      <c r="A296" s="725">
        <v>202503.0</v>
      </c>
      <c r="B296" s="676" t="s">
        <v>7</v>
      </c>
      <c r="C296" s="676" t="s">
        <v>106</v>
      </c>
      <c r="D296" s="676" t="s">
        <v>14</v>
      </c>
      <c r="E296" s="725">
        <v>8.0</v>
      </c>
      <c r="F296" s="725">
        <v>0.0</v>
      </c>
      <c r="G296" s="676" t="s">
        <v>323</v>
      </c>
      <c r="H296" s="725">
        <v>1.0</v>
      </c>
      <c r="I296" s="676" t="s">
        <v>294</v>
      </c>
    </row>
    <row r="297">
      <c r="A297" s="725">
        <v>202503.0</v>
      </c>
      <c r="B297" s="676" t="s">
        <v>7</v>
      </c>
      <c r="C297" s="676" t="s">
        <v>8</v>
      </c>
      <c r="D297" s="823" t="s">
        <v>12</v>
      </c>
      <c r="E297" s="725">
        <v>1.0</v>
      </c>
      <c r="F297" s="725">
        <v>0.0</v>
      </c>
      <c r="G297" s="676" t="s">
        <v>323</v>
      </c>
      <c r="H297" s="725">
        <v>3.0</v>
      </c>
      <c r="I297" s="676" t="s">
        <v>289</v>
      </c>
    </row>
    <row r="298">
      <c r="A298" s="725">
        <v>202502.0</v>
      </c>
      <c r="B298" s="676" t="s">
        <v>7</v>
      </c>
      <c r="C298" s="676" t="s">
        <v>8</v>
      </c>
      <c r="D298" s="676" t="s">
        <v>9</v>
      </c>
      <c r="E298" s="725">
        <v>2.0</v>
      </c>
      <c r="F298" s="725">
        <v>1.0</v>
      </c>
      <c r="G298" s="676" t="s">
        <v>321</v>
      </c>
      <c r="H298" s="725">
        <v>1.0</v>
      </c>
      <c r="I298" s="676" t="s">
        <v>291</v>
      </c>
    </row>
    <row r="299">
      <c r="A299" s="725">
        <v>202501.0</v>
      </c>
      <c r="B299" s="676" t="s">
        <v>10</v>
      </c>
      <c r="C299" s="676" t="s">
        <v>8</v>
      </c>
      <c r="D299" s="676" t="s">
        <v>9</v>
      </c>
      <c r="E299" s="725">
        <v>5.0</v>
      </c>
      <c r="F299" s="725">
        <v>0.0</v>
      </c>
      <c r="G299" s="676" t="s">
        <v>321</v>
      </c>
      <c r="H299" s="725">
        <v>1.0</v>
      </c>
      <c r="I299" s="676" t="s">
        <v>294</v>
      </c>
    </row>
    <row r="300">
      <c r="A300" s="725">
        <v>202503.0</v>
      </c>
      <c r="B300" s="676" t="s">
        <v>10</v>
      </c>
      <c r="C300" s="676" t="s">
        <v>8</v>
      </c>
      <c r="D300" s="823" t="s">
        <v>12</v>
      </c>
      <c r="E300" s="725">
        <v>2.0</v>
      </c>
      <c r="F300" s="725">
        <v>0.0</v>
      </c>
      <c r="G300" s="676" t="s">
        <v>323</v>
      </c>
      <c r="H300" s="725">
        <v>2.0</v>
      </c>
      <c r="I300" s="676" t="s">
        <v>288</v>
      </c>
    </row>
    <row r="301">
      <c r="A301" s="725">
        <v>202412.0</v>
      </c>
      <c r="B301" s="676" t="s">
        <v>7</v>
      </c>
      <c r="C301" s="676" t="s">
        <v>8</v>
      </c>
      <c r="D301" s="676" t="s">
        <v>11</v>
      </c>
      <c r="E301" s="725">
        <v>2.0</v>
      </c>
      <c r="F301" s="725">
        <v>0.0</v>
      </c>
      <c r="G301" s="676" t="s">
        <v>321</v>
      </c>
      <c r="H301" s="725">
        <v>1.0</v>
      </c>
      <c r="I301" s="676" t="s">
        <v>290</v>
      </c>
    </row>
    <row r="302">
      <c r="A302" s="725">
        <v>202503.0</v>
      </c>
      <c r="B302" s="676" t="s">
        <v>7</v>
      </c>
      <c r="C302" s="676" t="s">
        <v>8</v>
      </c>
      <c r="D302" s="824" t="s">
        <v>12</v>
      </c>
      <c r="E302" s="725">
        <v>4.0</v>
      </c>
      <c r="F302" s="725">
        <v>0.0</v>
      </c>
      <c r="G302" s="676" t="s">
        <v>323</v>
      </c>
      <c r="H302" s="725">
        <v>2.0</v>
      </c>
      <c r="I302" s="676" t="s">
        <v>289</v>
      </c>
    </row>
    <row r="303">
      <c r="A303" s="725">
        <v>202503.0</v>
      </c>
      <c r="B303" s="676" t="s">
        <v>10</v>
      </c>
      <c r="C303" s="676" t="s">
        <v>8</v>
      </c>
      <c r="D303" s="676" t="s">
        <v>9</v>
      </c>
      <c r="E303" s="725">
        <v>1.0</v>
      </c>
      <c r="F303" s="725">
        <v>0.0</v>
      </c>
      <c r="G303" s="676" t="s">
        <v>321</v>
      </c>
      <c r="H303" s="725">
        <v>2.0</v>
      </c>
      <c r="I303" s="676" t="s">
        <v>292</v>
      </c>
    </row>
    <row r="304">
      <c r="A304" s="725">
        <v>202411.0</v>
      </c>
      <c r="B304" s="676" t="s">
        <v>7</v>
      </c>
      <c r="C304" s="676" t="s">
        <v>106</v>
      </c>
      <c r="D304" s="823" t="s">
        <v>12</v>
      </c>
      <c r="E304" s="725">
        <v>2.0</v>
      </c>
      <c r="F304" s="725">
        <v>0.0</v>
      </c>
      <c r="G304" s="676" t="s">
        <v>321</v>
      </c>
      <c r="H304" s="725">
        <v>1.0</v>
      </c>
      <c r="I304" s="676" t="s">
        <v>287</v>
      </c>
    </row>
    <row r="305">
      <c r="A305" s="725">
        <v>202501.0</v>
      </c>
      <c r="B305" s="676" t="s">
        <v>7</v>
      </c>
      <c r="C305" s="676" t="s">
        <v>106</v>
      </c>
      <c r="D305" s="824" t="s">
        <v>14</v>
      </c>
      <c r="E305" s="725">
        <v>6.0</v>
      </c>
      <c r="F305" s="725">
        <v>0.0</v>
      </c>
      <c r="G305" s="676" t="s">
        <v>321</v>
      </c>
      <c r="H305" s="725">
        <v>1.0</v>
      </c>
      <c r="I305" s="676" t="s">
        <v>294</v>
      </c>
    </row>
    <row r="306">
      <c r="A306" s="725">
        <v>202503.0</v>
      </c>
      <c r="B306" s="676" t="s">
        <v>7</v>
      </c>
      <c r="C306" s="676" t="s">
        <v>8</v>
      </c>
      <c r="D306" s="823" t="s">
        <v>12</v>
      </c>
      <c r="E306" s="725">
        <v>4.0</v>
      </c>
      <c r="F306" s="725">
        <v>0.0</v>
      </c>
      <c r="G306" s="676" t="s">
        <v>321</v>
      </c>
      <c r="H306" s="725">
        <v>5.0</v>
      </c>
      <c r="I306" s="676" t="s">
        <v>288</v>
      </c>
    </row>
    <row r="307">
      <c r="A307" s="725">
        <v>202412.0</v>
      </c>
      <c r="B307" s="676" t="s">
        <v>7</v>
      </c>
      <c r="C307" s="676" t="s">
        <v>8</v>
      </c>
      <c r="D307" s="676" t="s">
        <v>9</v>
      </c>
      <c r="E307" s="725">
        <v>5.0</v>
      </c>
      <c r="F307" s="725">
        <v>0.0</v>
      </c>
      <c r="G307" s="676" t="s">
        <v>323</v>
      </c>
      <c r="H307" s="725">
        <v>1.0</v>
      </c>
      <c r="I307" s="676" t="s">
        <v>288</v>
      </c>
    </row>
    <row r="308">
      <c r="A308" s="725">
        <v>202412.0</v>
      </c>
      <c r="B308" s="676" t="s">
        <v>7</v>
      </c>
      <c r="C308" s="676" t="s">
        <v>8</v>
      </c>
      <c r="D308" s="823" t="s">
        <v>12</v>
      </c>
      <c r="E308" s="725">
        <v>3.0</v>
      </c>
      <c r="F308" s="725">
        <v>0.0</v>
      </c>
      <c r="G308" s="676" t="s">
        <v>323</v>
      </c>
      <c r="H308" s="725">
        <v>1.0</v>
      </c>
      <c r="I308" s="676" t="s">
        <v>292</v>
      </c>
    </row>
    <row r="309">
      <c r="A309" s="725">
        <v>202502.0</v>
      </c>
      <c r="B309" s="676" t="s">
        <v>10</v>
      </c>
      <c r="C309" s="676" t="s">
        <v>8</v>
      </c>
      <c r="D309" s="824" t="s">
        <v>9</v>
      </c>
      <c r="E309" s="725">
        <v>2.0</v>
      </c>
      <c r="F309" s="725">
        <v>1.0</v>
      </c>
      <c r="G309" s="676" t="s">
        <v>321</v>
      </c>
      <c r="H309" s="725">
        <v>1.0</v>
      </c>
      <c r="I309" s="676" t="s">
        <v>292</v>
      </c>
    </row>
    <row r="310">
      <c r="A310" s="725">
        <v>202503.0</v>
      </c>
      <c r="B310" s="676" t="s">
        <v>7</v>
      </c>
      <c r="C310" s="676" t="s">
        <v>8</v>
      </c>
      <c r="D310" s="676" t="s">
        <v>11</v>
      </c>
      <c r="E310" s="725">
        <v>6.0</v>
      </c>
      <c r="F310" s="725">
        <v>0.0</v>
      </c>
      <c r="G310" s="676" t="s">
        <v>323</v>
      </c>
      <c r="H310" s="725">
        <v>3.0</v>
      </c>
      <c r="I310" s="676" t="s">
        <v>294</v>
      </c>
    </row>
    <row r="311">
      <c r="A311" s="725">
        <v>202501.0</v>
      </c>
      <c r="B311" s="676" t="s">
        <v>7</v>
      </c>
      <c r="C311" s="676" t="s">
        <v>8</v>
      </c>
      <c r="D311" s="823" t="s">
        <v>12</v>
      </c>
      <c r="E311" s="725">
        <v>5.0</v>
      </c>
      <c r="F311" s="725">
        <v>0.0</v>
      </c>
      <c r="G311" s="676" t="s">
        <v>323</v>
      </c>
      <c r="H311" s="725">
        <v>1.0</v>
      </c>
      <c r="I311" s="676" t="s">
        <v>294</v>
      </c>
    </row>
    <row r="312">
      <c r="A312" s="725">
        <v>202503.0</v>
      </c>
      <c r="B312" s="676" t="s">
        <v>7</v>
      </c>
      <c r="C312" s="676" t="s">
        <v>105</v>
      </c>
      <c r="D312" s="676" t="s">
        <v>14</v>
      </c>
      <c r="E312" s="725">
        <v>0.0</v>
      </c>
      <c r="F312" s="725">
        <v>1.0</v>
      </c>
      <c r="G312" s="676" t="s">
        <v>321</v>
      </c>
      <c r="H312" s="725">
        <v>2.0</v>
      </c>
      <c r="I312" s="676" t="s">
        <v>290</v>
      </c>
    </row>
    <row r="313">
      <c r="A313" s="725">
        <v>202501.0</v>
      </c>
      <c r="B313" s="676" t="s">
        <v>7</v>
      </c>
      <c r="C313" s="676" t="s">
        <v>8</v>
      </c>
      <c r="D313" s="824" t="s">
        <v>15</v>
      </c>
      <c r="E313" s="725">
        <v>8.0</v>
      </c>
      <c r="F313" s="725">
        <v>0.0</v>
      </c>
      <c r="G313" s="676" t="s">
        <v>323</v>
      </c>
      <c r="H313" s="725">
        <v>1.0</v>
      </c>
      <c r="I313" s="676" t="s">
        <v>294</v>
      </c>
    </row>
    <row r="314">
      <c r="A314" s="725">
        <v>202501.0</v>
      </c>
      <c r="B314" s="676" t="s">
        <v>10</v>
      </c>
      <c r="C314" s="676" t="s">
        <v>106</v>
      </c>
      <c r="D314" s="676" t="s">
        <v>14</v>
      </c>
      <c r="E314" s="725">
        <v>5.0</v>
      </c>
      <c r="F314" s="725">
        <v>0.0</v>
      </c>
      <c r="G314" s="676" t="s">
        <v>323</v>
      </c>
      <c r="H314" s="725">
        <v>1.0</v>
      </c>
      <c r="I314" s="676" t="s">
        <v>295</v>
      </c>
    </row>
    <row r="315">
      <c r="A315" s="725">
        <v>202502.0</v>
      </c>
      <c r="B315" s="676" t="s">
        <v>7</v>
      </c>
      <c r="C315" s="676" t="s">
        <v>106</v>
      </c>
      <c r="D315" s="676" t="s">
        <v>14</v>
      </c>
      <c r="E315" s="725">
        <v>3.0</v>
      </c>
      <c r="F315" s="725">
        <v>0.0</v>
      </c>
      <c r="G315" s="676" t="s">
        <v>323</v>
      </c>
      <c r="H315" s="725">
        <v>1.0</v>
      </c>
      <c r="I315" s="676" t="s">
        <v>292</v>
      </c>
    </row>
    <row r="316">
      <c r="A316" s="725">
        <v>202412.0</v>
      </c>
      <c r="B316" s="676" t="s">
        <v>10</v>
      </c>
      <c r="C316" s="676" t="s">
        <v>8</v>
      </c>
      <c r="D316" s="824" t="s">
        <v>12</v>
      </c>
      <c r="E316" s="725">
        <v>1.0</v>
      </c>
      <c r="F316" s="725">
        <v>1.0</v>
      </c>
      <c r="G316" s="676" t="s">
        <v>321</v>
      </c>
      <c r="H316" s="725">
        <v>1.0</v>
      </c>
      <c r="I316" s="676" t="s">
        <v>289</v>
      </c>
    </row>
    <row r="317">
      <c r="A317" s="725">
        <v>202503.0</v>
      </c>
      <c r="B317" s="676" t="s">
        <v>7</v>
      </c>
      <c r="C317" s="676" t="s">
        <v>8</v>
      </c>
      <c r="D317" s="676" t="s">
        <v>14</v>
      </c>
      <c r="E317" s="725">
        <v>6.0</v>
      </c>
      <c r="F317" s="725">
        <v>0.0</v>
      </c>
      <c r="G317" s="676" t="s">
        <v>321</v>
      </c>
      <c r="H317" s="725">
        <v>1.0</v>
      </c>
      <c r="I317" s="676" t="s">
        <v>286</v>
      </c>
    </row>
    <row r="318">
      <c r="A318" s="725">
        <v>202501.0</v>
      </c>
      <c r="B318" s="676" t="s">
        <v>10</v>
      </c>
      <c r="C318" s="676" t="s">
        <v>8</v>
      </c>
      <c r="D318" s="676" t="s">
        <v>11</v>
      </c>
      <c r="E318" s="725">
        <v>3.0</v>
      </c>
      <c r="F318" s="725">
        <v>0.0</v>
      </c>
      <c r="G318" s="676" t="s">
        <v>323</v>
      </c>
      <c r="H318" s="725">
        <v>1.0</v>
      </c>
      <c r="I318" s="676" t="s">
        <v>292</v>
      </c>
    </row>
    <row r="319">
      <c r="A319" s="725">
        <v>202503.0</v>
      </c>
      <c r="B319" s="676" t="s">
        <v>7</v>
      </c>
      <c r="C319" s="676" t="s">
        <v>8</v>
      </c>
      <c r="D319" s="824" t="s">
        <v>11</v>
      </c>
      <c r="E319" s="725">
        <v>3.0</v>
      </c>
      <c r="F319" s="725">
        <v>0.0</v>
      </c>
      <c r="G319" s="676" t="s">
        <v>321</v>
      </c>
      <c r="H319" s="725">
        <v>5.0</v>
      </c>
      <c r="I319" s="676" t="s">
        <v>289</v>
      </c>
    </row>
    <row r="320">
      <c r="A320" s="725">
        <v>202412.0</v>
      </c>
      <c r="B320" s="676" t="s">
        <v>7</v>
      </c>
      <c r="C320" s="676" t="s">
        <v>8</v>
      </c>
      <c r="D320" s="676" t="s">
        <v>9</v>
      </c>
      <c r="E320" s="725">
        <v>9.0</v>
      </c>
      <c r="F320" s="725">
        <v>0.0</v>
      </c>
      <c r="G320" s="676" t="s">
        <v>323</v>
      </c>
      <c r="H320" s="725">
        <v>4.0</v>
      </c>
      <c r="I320" s="676" t="s">
        <v>295</v>
      </c>
    </row>
    <row r="321">
      <c r="A321" s="725">
        <v>202410.0</v>
      </c>
      <c r="B321" s="676" t="s">
        <v>7</v>
      </c>
      <c r="C321" s="676" t="s">
        <v>8</v>
      </c>
      <c r="D321" s="676" t="s">
        <v>15</v>
      </c>
      <c r="E321" s="725">
        <v>3.0</v>
      </c>
      <c r="F321" s="725">
        <v>0.0</v>
      </c>
      <c r="G321" s="676" t="s">
        <v>323</v>
      </c>
      <c r="H321" s="725">
        <v>1.0</v>
      </c>
      <c r="I321" s="676" t="s">
        <v>289</v>
      </c>
    </row>
    <row r="322">
      <c r="A322" s="725">
        <v>202502.0</v>
      </c>
      <c r="B322" s="676" t="s">
        <v>7</v>
      </c>
      <c r="C322" s="676" t="s">
        <v>8</v>
      </c>
      <c r="D322" s="676" t="s">
        <v>15</v>
      </c>
      <c r="E322" s="725">
        <v>5.0</v>
      </c>
      <c r="F322" s="725">
        <v>0.0</v>
      </c>
      <c r="G322" s="676" t="s">
        <v>323</v>
      </c>
      <c r="H322" s="725">
        <v>1.0</v>
      </c>
      <c r="I322" s="676" t="s">
        <v>292</v>
      </c>
    </row>
    <row r="323">
      <c r="A323" s="725">
        <v>202412.0</v>
      </c>
      <c r="B323" s="676" t="s">
        <v>7</v>
      </c>
      <c r="C323" s="676" t="s">
        <v>106</v>
      </c>
      <c r="D323" s="824" t="s">
        <v>14</v>
      </c>
      <c r="E323" s="725">
        <v>0.0</v>
      </c>
      <c r="F323" s="725">
        <v>1.0</v>
      </c>
      <c r="G323" s="676" t="s">
        <v>321</v>
      </c>
      <c r="H323" s="725">
        <v>3.0</v>
      </c>
      <c r="I323" s="676" t="s">
        <v>289</v>
      </c>
    </row>
    <row r="324">
      <c r="A324" s="725">
        <v>202502.0</v>
      </c>
      <c r="B324" s="676" t="s">
        <v>7</v>
      </c>
      <c r="C324" s="676" t="s">
        <v>105</v>
      </c>
      <c r="D324" s="676" t="s">
        <v>14</v>
      </c>
      <c r="E324" s="725">
        <v>6.0</v>
      </c>
      <c r="F324" s="725">
        <v>0.0</v>
      </c>
      <c r="G324" s="676" t="s">
        <v>321</v>
      </c>
      <c r="H324" s="725">
        <v>1.0</v>
      </c>
      <c r="I324" s="676" t="s">
        <v>290</v>
      </c>
    </row>
    <row r="325">
      <c r="A325" s="725">
        <v>202410.0</v>
      </c>
      <c r="B325" s="676" t="s">
        <v>10</v>
      </c>
      <c r="C325" s="676" t="s">
        <v>105</v>
      </c>
      <c r="D325" s="676" t="s">
        <v>14</v>
      </c>
      <c r="E325" s="725">
        <v>1.0</v>
      </c>
      <c r="F325" s="725">
        <v>1.0</v>
      </c>
      <c r="G325" s="676" t="s">
        <v>321</v>
      </c>
      <c r="H325" s="725">
        <v>1.0</v>
      </c>
      <c r="I325" s="676" t="s">
        <v>289</v>
      </c>
    </row>
    <row r="326">
      <c r="A326" s="725">
        <v>202503.0</v>
      </c>
      <c r="B326" s="676" t="s">
        <v>7</v>
      </c>
      <c r="C326" s="676" t="s">
        <v>8</v>
      </c>
      <c r="D326" s="676" t="s">
        <v>15</v>
      </c>
      <c r="E326" s="725">
        <v>3.0</v>
      </c>
      <c r="F326" s="725">
        <v>0.0</v>
      </c>
      <c r="G326" s="676" t="s">
        <v>323</v>
      </c>
      <c r="H326" s="725">
        <v>1.0</v>
      </c>
      <c r="I326" s="676" t="s">
        <v>292</v>
      </c>
    </row>
    <row r="327">
      <c r="A327" s="725">
        <v>202412.0</v>
      </c>
      <c r="B327" s="676" t="s">
        <v>7</v>
      </c>
      <c r="C327" s="676" t="s">
        <v>8</v>
      </c>
      <c r="D327" s="676" t="s">
        <v>9</v>
      </c>
      <c r="E327" s="725">
        <v>6.0</v>
      </c>
      <c r="F327" s="725">
        <v>0.0</v>
      </c>
      <c r="G327" s="676" t="s">
        <v>321</v>
      </c>
      <c r="H327" s="725">
        <v>1.0</v>
      </c>
      <c r="I327" s="676" t="s">
        <v>292</v>
      </c>
    </row>
    <row r="328">
      <c r="A328" s="725">
        <v>202502.0</v>
      </c>
      <c r="B328" s="676" t="s">
        <v>10</v>
      </c>
      <c r="C328" s="676" t="s">
        <v>8</v>
      </c>
      <c r="D328" s="676" t="s">
        <v>11</v>
      </c>
      <c r="E328" s="725">
        <v>2.0</v>
      </c>
      <c r="F328" s="725">
        <v>0.0</v>
      </c>
      <c r="G328" s="676" t="s">
        <v>321</v>
      </c>
      <c r="H328" s="725">
        <v>1.0</v>
      </c>
      <c r="I328" s="676" t="s">
        <v>289</v>
      </c>
    </row>
    <row r="329">
      <c r="A329" s="725">
        <v>202503.0</v>
      </c>
      <c r="B329" s="676" t="s">
        <v>10</v>
      </c>
      <c r="C329" s="676" t="s">
        <v>8</v>
      </c>
      <c r="D329" s="676" t="s">
        <v>9</v>
      </c>
      <c r="E329" s="725">
        <v>0.0</v>
      </c>
      <c r="F329" s="725">
        <v>0.0</v>
      </c>
      <c r="G329" s="676" t="s">
        <v>321</v>
      </c>
      <c r="H329" s="725">
        <v>1.0</v>
      </c>
      <c r="I329" s="676" t="s">
        <v>286</v>
      </c>
    </row>
    <row r="330">
      <c r="A330" s="725">
        <v>202503.0</v>
      </c>
      <c r="B330" s="676" t="s">
        <v>7</v>
      </c>
      <c r="C330" s="676" t="s">
        <v>106</v>
      </c>
      <c r="D330" s="676" t="s">
        <v>14</v>
      </c>
      <c r="E330" s="725">
        <v>5.0</v>
      </c>
      <c r="F330" s="725">
        <v>0.0</v>
      </c>
      <c r="G330" s="676" t="s">
        <v>321</v>
      </c>
      <c r="H330" s="725">
        <v>1.0</v>
      </c>
      <c r="I330" s="676" t="s">
        <v>293</v>
      </c>
    </row>
    <row r="331">
      <c r="A331" s="725">
        <v>202503.0</v>
      </c>
      <c r="B331" s="676" t="s">
        <v>10</v>
      </c>
      <c r="C331" s="676" t="s">
        <v>8</v>
      </c>
      <c r="D331" s="823" t="s">
        <v>12</v>
      </c>
      <c r="E331" s="725">
        <v>1.0</v>
      </c>
      <c r="F331" s="725">
        <v>1.0</v>
      </c>
      <c r="G331" s="676" t="s">
        <v>321</v>
      </c>
      <c r="H331" s="725">
        <v>1.0</v>
      </c>
      <c r="I331" s="676" t="s">
        <v>286</v>
      </c>
    </row>
    <row r="332">
      <c r="A332" s="725">
        <v>202411.0</v>
      </c>
      <c r="B332" s="676" t="s">
        <v>7</v>
      </c>
      <c r="C332" s="676" t="s">
        <v>106</v>
      </c>
      <c r="D332" s="676" t="s">
        <v>14</v>
      </c>
      <c r="E332" s="725">
        <v>3.0</v>
      </c>
      <c r="F332" s="725">
        <v>0.0</v>
      </c>
      <c r="G332" s="676" t="s">
        <v>321</v>
      </c>
      <c r="H332" s="725">
        <v>1.0</v>
      </c>
      <c r="I332" s="676" t="s">
        <v>287</v>
      </c>
    </row>
    <row r="333">
      <c r="A333" s="725">
        <v>202411.0</v>
      </c>
      <c r="B333" s="676" t="s">
        <v>7</v>
      </c>
      <c r="C333" s="676" t="s">
        <v>106</v>
      </c>
      <c r="D333" s="676" t="s">
        <v>14</v>
      </c>
      <c r="E333" s="725">
        <v>0.0</v>
      </c>
      <c r="F333" s="725">
        <v>1.0</v>
      </c>
      <c r="G333" s="676" t="s">
        <v>321</v>
      </c>
      <c r="H333" s="725">
        <v>1.0</v>
      </c>
      <c r="I333" s="676" t="s">
        <v>290</v>
      </c>
    </row>
    <row r="334">
      <c r="A334" s="725">
        <v>202502.0</v>
      </c>
      <c r="B334" s="676" t="s">
        <v>7</v>
      </c>
      <c r="C334" s="676" t="s">
        <v>8</v>
      </c>
      <c r="D334" s="823" t="s">
        <v>12</v>
      </c>
      <c r="E334" s="725">
        <v>1.0</v>
      </c>
      <c r="F334" s="725">
        <v>0.0</v>
      </c>
      <c r="G334" s="676" t="s">
        <v>321</v>
      </c>
      <c r="H334" s="725">
        <v>1.0</v>
      </c>
      <c r="I334" s="676" t="s">
        <v>291</v>
      </c>
    </row>
    <row r="335">
      <c r="A335" s="725">
        <v>202503.0</v>
      </c>
      <c r="B335" s="676" t="s">
        <v>7</v>
      </c>
      <c r="C335" s="676" t="s">
        <v>8</v>
      </c>
      <c r="D335" s="676" t="s">
        <v>11</v>
      </c>
      <c r="E335" s="725">
        <v>1.0</v>
      </c>
      <c r="F335" s="725">
        <v>1.0</v>
      </c>
      <c r="G335" s="676" t="s">
        <v>321</v>
      </c>
      <c r="H335" s="725">
        <v>2.0</v>
      </c>
      <c r="I335" s="676" t="s">
        <v>293</v>
      </c>
    </row>
    <row r="336">
      <c r="A336" s="725">
        <v>202503.0</v>
      </c>
      <c r="B336" s="676" t="s">
        <v>7</v>
      </c>
      <c r="C336" s="676" t="s">
        <v>106</v>
      </c>
      <c r="D336" s="676" t="s">
        <v>14</v>
      </c>
      <c r="E336" s="725">
        <v>2.0</v>
      </c>
      <c r="F336" s="725">
        <v>0.0</v>
      </c>
      <c r="G336" s="676" t="s">
        <v>323</v>
      </c>
      <c r="H336" s="725">
        <v>2.0</v>
      </c>
      <c r="I336" s="676" t="s">
        <v>287</v>
      </c>
    </row>
    <row r="337">
      <c r="A337" s="725">
        <v>202503.0</v>
      </c>
      <c r="B337" s="676" t="s">
        <v>7</v>
      </c>
      <c r="C337" s="676" t="s">
        <v>8</v>
      </c>
      <c r="D337" s="824" t="s">
        <v>9</v>
      </c>
      <c r="E337" s="725">
        <v>5.0</v>
      </c>
      <c r="F337" s="725">
        <v>0.0</v>
      </c>
      <c r="G337" s="676" t="s">
        <v>323</v>
      </c>
      <c r="H337" s="725">
        <v>4.0</v>
      </c>
      <c r="I337" s="676" t="s">
        <v>293</v>
      </c>
    </row>
    <row r="338">
      <c r="A338" s="725">
        <v>202502.0</v>
      </c>
      <c r="B338" s="676" t="s">
        <v>7</v>
      </c>
      <c r="C338" s="676" t="s">
        <v>8</v>
      </c>
      <c r="D338" s="824" t="s">
        <v>9</v>
      </c>
      <c r="E338" s="725">
        <v>3.0</v>
      </c>
      <c r="F338" s="725">
        <v>0.0</v>
      </c>
      <c r="G338" s="676" t="s">
        <v>323</v>
      </c>
      <c r="H338" s="725">
        <v>1.0</v>
      </c>
      <c r="I338" s="676" t="s">
        <v>288</v>
      </c>
    </row>
    <row r="339">
      <c r="A339" s="725">
        <v>202503.0</v>
      </c>
      <c r="B339" s="676" t="s">
        <v>7</v>
      </c>
      <c r="C339" s="676" t="s">
        <v>8</v>
      </c>
      <c r="D339" s="676" t="s">
        <v>11</v>
      </c>
      <c r="E339" s="725">
        <v>1.0</v>
      </c>
      <c r="F339" s="725">
        <v>1.0</v>
      </c>
      <c r="G339" s="676" t="s">
        <v>321</v>
      </c>
      <c r="H339" s="725">
        <v>1.0</v>
      </c>
      <c r="I339" s="676" t="s">
        <v>292</v>
      </c>
    </row>
    <row r="340">
      <c r="A340" s="725">
        <v>202503.0</v>
      </c>
      <c r="B340" s="676" t="s">
        <v>7</v>
      </c>
      <c r="C340" s="676" t="s">
        <v>106</v>
      </c>
      <c r="D340" s="676" t="s">
        <v>14</v>
      </c>
      <c r="E340" s="725">
        <v>2.0</v>
      </c>
      <c r="F340" s="725">
        <v>0.0</v>
      </c>
      <c r="G340" s="676" t="s">
        <v>321</v>
      </c>
      <c r="H340" s="725">
        <v>1.0</v>
      </c>
      <c r="I340" s="676" t="s">
        <v>292</v>
      </c>
    </row>
    <row r="341">
      <c r="A341" s="725">
        <v>202503.0</v>
      </c>
      <c r="B341" s="676" t="s">
        <v>7</v>
      </c>
      <c r="C341" s="676" t="s">
        <v>8</v>
      </c>
      <c r="D341" s="824" t="s">
        <v>15</v>
      </c>
      <c r="E341" s="725">
        <v>7.0</v>
      </c>
      <c r="F341" s="725">
        <v>0.0</v>
      </c>
      <c r="G341" s="676" t="s">
        <v>321</v>
      </c>
      <c r="H341" s="725">
        <v>3.0</v>
      </c>
      <c r="I341" s="676" t="s">
        <v>291</v>
      </c>
    </row>
    <row r="342">
      <c r="A342" s="725">
        <v>202502.0</v>
      </c>
      <c r="B342" s="676" t="s">
        <v>7</v>
      </c>
      <c r="C342" s="676" t="s">
        <v>8</v>
      </c>
      <c r="D342" s="823" t="s">
        <v>12</v>
      </c>
      <c r="E342" s="725">
        <v>5.0</v>
      </c>
      <c r="F342" s="725">
        <v>0.0</v>
      </c>
      <c r="G342" s="676" t="s">
        <v>323</v>
      </c>
      <c r="H342" s="725">
        <v>1.0</v>
      </c>
      <c r="I342" s="676" t="s">
        <v>288</v>
      </c>
    </row>
    <row r="343">
      <c r="A343" s="725">
        <v>202501.0</v>
      </c>
      <c r="B343" s="676" t="s">
        <v>7</v>
      </c>
      <c r="C343" s="676" t="s">
        <v>8</v>
      </c>
      <c r="D343" s="824" t="s">
        <v>9</v>
      </c>
      <c r="E343" s="725">
        <v>2.0</v>
      </c>
      <c r="F343" s="725">
        <v>0.0</v>
      </c>
      <c r="G343" s="676" t="s">
        <v>321</v>
      </c>
      <c r="H343" s="725">
        <v>1.0</v>
      </c>
      <c r="I343" s="676" t="s">
        <v>286</v>
      </c>
    </row>
    <row r="344">
      <c r="A344" s="725">
        <v>202502.0</v>
      </c>
      <c r="B344" s="676" t="s">
        <v>7</v>
      </c>
      <c r="C344" s="676" t="s">
        <v>8</v>
      </c>
      <c r="D344" s="824" t="s">
        <v>12</v>
      </c>
      <c r="E344" s="725">
        <v>2.0</v>
      </c>
      <c r="F344" s="725">
        <v>0.0</v>
      </c>
      <c r="G344" s="676" t="s">
        <v>323</v>
      </c>
      <c r="H344" s="725">
        <v>1.0</v>
      </c>
      <c r="I344" s="676" t="s">
        <v>289</v>
      </c>
    </row>
    <row r="345">
      <c r="A345" s="725">
        <v>202503.0</v>
      </c>
      <c r="B345" s="676" t="s">
        <v>7</v>
      </c>
      <c r="C345" s="676" t="s">
        <v>8</v>
      </c>
      <c r="D345" s="676" t="s">
        <v>11</v>
      </c>
      <c r="E345" s="725">
        <v>4.0</v>
      </c>
      <c r="F345" s="725">
        <v>0.0</v>
      </c>
      <c r="G345" s="676" t="s">
        <v>321</v>
      </c>
      <c r="H345" s="725">
        <v>2.0</v>
      </c>
      <c r="I345" s="676" t="s">
        <v>293</v>
      </c>
    </row>
    <row r="346">
      <c r="A346" s="725">
        <v>202501.0</v>
      </c>
      <c r="B346" s="676" t="s">
        <v>7</v>
      </c>
      <c r="C346" s="676" t="s">
        <v>8</v>
      </c>
      <c r="D346" s="676" t="s">
        <v>9</v>
      </c>
      <c r="E346" s="725">
        <v>0.0</v>
      </c>
      <c r="F346" s="725">
        <v>0.0</v>
      </c>
      <c r="G346" s="676" t="s">
        <v>321</v>
      </c>
      <c r="H346" s="725">
        <v>1.0</v>
      </c>
      <c r="I346" s="676" t="s">
        <v>289</v>
      </c>
    </row>
    <row r="347">
      <c r="A347" s="725">
        <v>202501.0</v>
      </c>
      <c r="B347" s="676" t="s">
        <v>7</v>
      </c>
      <c r="C347" s="676" t="s">
        <v>8</v>
      </c>
      <c r="D347" s="676" t="s">
        <v>15</v>
      </c>
      <c r="E347" s="725">
        <v>8.0</v>
      </c>
      <c r="F347" s="725">
        <v>0.0</v>
      </c>
      <c r="G347" s="676" t="s">
        <v>323</v>
      </c>
      <c r="H347" s="725">
        <v>14.0</v>
      </c>
      <c r="I347" s="676" t="s">
        <v>295</v>
      </c>
    </row>
    <row r="348">
      <c r="A348" s="725">
        <v>202411.0</v>
      </c>
      <c r="B348" s="676" t="s">
        <v>10</v>
      </c>
      <c r="C348" s="676" t="s">
        <v>106</v>
      </c>
      <c r="D348" s="824" t="s">
        <v>14</v>
      </c>
      <c r="E348" s="725">
        <v>0.0</v>
      </c>
      <c r="F348" s="725">
        <v>1.0</v>
      </c>
      <c r="G348" s="676" t="s">
        <v>321</v>
      </c>
      <c r="H348" s="725">
        <v>2.0</v>
      </c>
      <c r="I348" s="676" t="s">
        <v>287</v>
      </c>
    </row>
    <row r="349">
      <c r="A349" s="725">
        <v>202503.0</v>
      </c>
      <c r="B349" s="676" t="s">
        <v>7</v>
      </c>
      <c r="C349" s="676" t="s">
        <v>8</v>
      </c>
      <c r="D349" s="676" t="s">
        <v>9</v>
      </c>
      <c r="E349" s="725">
        <v>5.0</v>
      </c>
      <c r="F349" s="725">
        <v>0.0</v>
      </c>
      <c r="G349" s="676" t="s">
        <v>321</v>
      </c>
      <c r="H349" s="725">
        <v>1.0</v>
      </c>
      <c r="I349" s="676" t="s">
        <v>292</v>
      </c>
    </row>
    <row r="350">
      <c r="A350" s="725">
        <v>202412.0</v>
      </c>
      <c r="B350" s="676" t="s">
        <v>7</v>
      </c>
      <c r="C350" s="676" t="s">
        <v>8</v>
      </c>
      <c r="D350" s="676" t="s">
        <v>9</v>
      </c>
      <c r="E350" s="725">
        <v>7.0</v>
      </c>
      <c r="F350" s="725">
        <v>0.0</v>
      </c>
      <c r="G350" s="676" t="s">
        <v>323</v>
      </c>
      <c r="H350" s="725">
        <v>6.0</v>
      </c>
      <c r="I350" s="676" t="s">
        <v>294</v>
      </c>
    </row>
    <row r="351">
      <c r="A351" s="725">
        <v>202502.0</v>
      </c>
      <c r="B351" s="676" t="s">
        <v>7</v>
      </c>
      <c r="C351" s="676" t="s">
        <v>8</v>
      </c>
      <c r="D351" s="824" t="s">
        <v>11</v>
      </c>
      <c r="E351" s="725">
        <v>2.0</v>
      </c>
      <c r="F351" s="725">
        <v>0.0</v>
      </c>
      <c r="G351" s="676" t="s">
        <v>323</v>
      </c>
      <c r="H351" s="725">
        <v>1.0</v>
      </c>
      <c r="I351" s="676" t="s">
        <v>293</v>
      </c>
    </row>
    <row r="352">
      <c r="A352" s="725">
        <v>202411.0</v>
      </c>
      <c r="B352" s="676" t="s">
        <v>7</v>
      </c>
      <c r="C352" s="676" t="s">
        <v>8</v>
      </c>
      <c r="D352" s="676" t="s">
        <v>9</v>
      </c>
      <c r="E352" s="725">
        <v>7.0</v>
      </c>
      <c r="F352" s="725">
        <v>0.0</v>
      </c>
      <c r="G352" s="676" t="s">
        <v>323</v>
      </c>
      <c r="H352" s="725">
        <v>1.0</v>
      </c>
      <c r="I352" s="676" t="s">
        <v>293</v>
      </c>
    </row>
    <row r="353">
      <c r="A353" s="725">
        <v>202503.0</v>
      </c>
      <c r="B353" s="676" t="s">
        <v>7</v>
      </c>
      <c r="C353" s="676" t="s">
        <v>8</v>
      </c>
      <c r="D353" s="823" t="s">
        <v>12</v>
      </c>
      <c r="E353" s="725">
        <v>6.0</v>
      </c>
      <c r="F353" s="725">
        <v>0.0</v>
      </c>
      <c r="G353" s="676" t="s">
        <v>321</v>
      </c>
      <c r="H353" s="725">
        <v>4.0</v>
      </c>
      <c r="I353" s="676" t="s">
        <v>292</v>
      </c>
    </row>
    <row r="354">
      <c r="A354" s="725">
        <v>202501.0</v>
      </c>
      <c r="B354" s="676" t="s">
        <v>7</v>
      </c>
      <c r="C354" s="676" t="s">
        <v>8</v>
      </c>
      <c r="D354" s="824" t="s">
        <v>9</v>
      </c>
      <c r="E354" s="725">
        <v>9.0</v>
      </c>
      <c r="F354" s="725">
        <v>0.0</v>
      </c>
      <c r="G354" s="676" t="s">
        <v>323</v>
      </c>
      <c r="H354" s="725">
        <v>2.0</v>
      </c>
      <c r="I354" s="676" t="s">
        <v>294</v>
      </c>
    </row>
    <row r="355">
      <c r="A355" s="725">
        <v>202411.0</v>
      </c>
      <c r="B355" s="676" t="s">
        <v>7</v>
      </c>
      <c r="C355" s="676" t="s">
        <v>106</v>
      </c>
      <c r="D355" s="676" t="s">
        <v>14</v>
      </c>
      <c r="E355" s="725">
        <v>0.0</v>
      </c>
      <c r="F355" s="725">
        <v>1.0</v>
      </c>
      <c r="G355" s="676" t="s">
        <v>323</v>
      </c>
      <c r="H355" s="725">
        <v>1.0</v>
      </c>
      <c r="I355" s="676" t="s">
        <v>286</v>
      </c>
    </row>
    <row r="356">
      <c r="A356" s="725">
        <v>202502.0</v>
      </c>
      <c r="B356" s="676" t="s">
        <v>7</v>
      </c>
      <c r="C356" s="676" t="s">
        <v>8</v>
      </c>
      <c r="D356" s="823" t="s">
        <v>12</v>
      </c>
      <c r="E356" s="725">
        <v>7.0</v>
      </c>
      <c r="F356" s="725">
        <v>0.0</v>
      </c>
      <c r="G356" s="676" t="s">
        <v>323</v>
      </c>
      <c r="H356" s="725">
        <v>1.0</v>
      </c>
      <c r="I356" s="676" t="s">
        <v>292</v>
      </c>
    </row>
    <row r="357">
      <c r="A357" s="725">
        <v>202412.0</v>
      </c>
      <c r="B357" s="676" t="s">
        <v>7</v>
      </c>
      <c r="C357" s="676" t="s">
        <v>8</v>
      </c>
      <c r="D357" s="676" t="s">
        <v>9</v>
      </c>
      <c r="E357" s="725">
        <v>4.0</v>
      </c>
      <c r="F357" s="725">
        <v>0.0</v>
      </c>
      <c r="G357" s="676" t="s">
        <v>323</v>
      </c>
      <c r="H357" s="725">
        <v>3.0</v>
      </c>
      <c r="I357" s="676" t="s">
        <v>294</v>
      </c>
    </row>
    <row r="358">
      <c r="A358" s="725">
        <v>202502.0</v>
      </c>
      <c r="B358" s="676" t="s">
        <v>7</v>
      </c>
      <c r="C358" s="676" t="s">
        <v>8</v>
      </c>
      <c r="D358" s="676" t="s">
        <v>9</v>
      </c>
      <c r="E358" s="725">
        <v>8.0</v>
      </c>
      <c r="F358" s="725">
        <v>0.0</v>
      </c>
      <c r="G358" s="676" t="s">
        <v>323</v>
      </c>
      <c r="H358" s="725">
        <v>3.0</v>
      </c>
      <c r="I358" s="676" t="s">
        <v>294</v>
      </c>
    </row>
    <row r="359">
      <c r="A359" s="725">
        <v>202501.0</v>
      </c>
      <c r="B359" s="676" t="s">
        <v>7</v>
      </c>
      <c r="C359" s="676" t="s">
        <v>8</v>
      </c>
      <c r="D359" s="824" t="s">
        <v>11</v>
      </c>
      <c r="E359" s="725">
        <v>6.0</v>
      </c>
      <c r="F359" s="725">
        <v>0.0</v>
      </c>
      <c r="G359" s="676" t="s">
        <v>321</v>
      </c>
      <c r="H359" s="725">
        <v>3.0</v>
      </c>
      <c r="I359" s="676" t="s">
        <v>293</v>
      </c>
    </row>
    <row r="360">
      <c r="A360" s="725">
        <v>202412.0</v>
      </c>
      <c r="B360" s="676" t="s">
        <v>7</v>
      </c>
      <c r="C360" s="676" t="s">
        <v>106</v>
      </c>
      <c r="D360" s="824" t="s">
        <v>14</v>
      </c>
      <c r="E360" s="725">
        <v>7.0</v>
      </c>
      <c r="F360" s="725">
        <v>0.0</v>
      </c>
      <c r="G360" s="676" t="s">
        <v>323</v>
      </c>
      <c r="H360" s="725">
        <v>1.0</v>
      </c>
      <c r="I360" s="676" t="s">
        <v>294</v>
      </c>
    </row>
    <row r="361">
      <c r="A361" s="725">
        <v>202412.0</v>
      </c>
      <c r="B361" s="676" t="s">
        <v>7</v>
      </c>
      <c r="C361" s="676" t="s">
        <v>8</v>
      </c>
      <c r="D361" s="824" t="s">
        <v>9</v>
      </c>
      <c r="E361" s="725">
        <v>2.0</v>
      </c>
      <c r="F361" s="725">
        <v>1.0</v>
      </c>
      <c r="G361" s="676" t="s">
        <v>321</v>
      </c>
      <c r="H361" s="725">
        <v>1.0</v>
      </c>
      <c r="I361" s="676" t="s">
        <v>286</v>
      </c>
    </row>
    <row r="362">
      <c r="A362" s="725">
        <v>202502.0</v>
      </c>
      <c r="B362" s="676" t="s">
        <v>7</v>
      </c>
      <c r="C362" s="676" t="s">
        <v>8</v>
      </c>
      <c r="D362" s="676" t="s">
        <v>9</v>
      </c>
      <c r="E362" s="725">
        <v>5.0</v>
      </c>
      <c r="F362" s="725">
        <v>0.0</v>
      </c>
      <c r="G362" s="676" t="s">
        <v>323</v>
      </c>
      <c r="H362" s="725">
        <v>1.0</v>
      </c>
      <c r="I362" s="676" t="s">
        <v>288</v>
      </c>
    </row>
    <row r="363">
      <c r="A363" s="725">
        <v>202412.0</v>
      </c>
      <c r="B363" s="676" t="s">
        <v>7</v>
      </c>
      <c r="C363" s="676" t="s">
        <v>8</v>
      </c>
      <c r="D363" s="824" t="s">
        <v>11</v>
      </c>
      <c r="E363" s="725">
        <v>2.0</v>
      </c>
      <c r="F363" s="725">
        <v>0.0</v>
      </c>
      <c r="G363" s="676" t="s">
        <v>321</v>
      </c>
      <c r="H363" s="725">
        <v>1.0</v>
      </c>
      <c r="I363" s="676" t="s">
        <v>293</v>
      </c>
    </row>
    <row r="364">
      <c r="A364" s="725">
        <v>202501.0</v>
      </c>
      <c r="B364" s="676" t="s">
        <v>7</v>
      </c>
      <c r="C364" s="676" t="s">
        <v>105</v>
      </c>
      <c r="D364" s="676" t="s">
        <v>14</v>
      </c>
      <c r="E364" s="725">
        <v>2.0</v>
      </c>
      <c r="F364" s="725">
        <v>1.0</v>
      </c>
      <c r="G364" s="676" t="s">
        <v>321</v>
      </c>
      <c r="H364" s="725">
        <v>1.0</v>
      </c>
      <c r="I364" s="676" t="s">
        <v>292</v>
      </c>
    </row>
    <row r="365">
      <c r="A365" s="725">
        <v>202503.0</v>
      </c>
      <c r="B365" s="676" t="s">
        <v>7</v>
      </c>
      <c r="C365" s="676" t="s">
        <v>8</v>
      </c>
      <c r="D365" s="824" t="s">
        <v>11</v>
      </c>
      <c r="E365" s="725">
        <v>1.0</v>
      </c>
      <c r="F365" s="725">
        <v>0.0</v>
      </c>
      <c r="G365" s="676" t="s">
        <v>323</v>
      </c>
      <c r="H365" s="725">
        <v>1.0</v>
      </c>
      <c r="I365" s="676" t="s">
        <v>287</v>
      </c>
    </row>
    <row r="366">
      <c r="A366" s="725">
        <v>202503.0</v>
      </c>
      <c r="B366" s="676" t="s">
        <v>7</v>
      </c>
      <c r="C366" s="676" t="s">
        <v>8</v>
      </c>
      <c r="D366" s="676" t="s">
        <v>9</v>
      </c>
      <c r="E366" s="725">
        <v>2.0</v>
      </c>
      <c r="F366" s="725">
        <v>0.0</v>
      </c>
      <c r="G366" s="676" t="s">
        <v>321</v>
      </c>
      <c r="H366" s="725">
        <v>6.0</v>
      </c>
      <c r="I366" s="676" t="s">
        <v>290</v>
      </c>
    </row>
    <row r="367">
      <c r="A367" s="725">
        <v>202503.0</v>
      </c>
      <c r="B367" s="676" t="s">
        <v>7</v>
      </c>
      <c r="C367" s="676" t="s">
        <v>8</v>
      </c>
      <c r="D367" s="823" t="s">
        <v>12</v>
      </c>
      <c r="E367" s="725">
        <v>1.0</v>
      </c>
      <c r="F367" s="725">
        <v>0.0</v>
      </c>
      <c r="G367" s="676" t="s">
        <v>321</v>
      </c>
      <c r="H367" s="725">
        <v>11.0</v>
      </c>
      <c r="I367" s="676" t="s">
        <v>293</v>
      </c>
    </row>
    <row r="368">
      <c r="A368" s="725">
        <v>202501.0</v>
      </c>
      <c r="B368" s="676" t="s">
        <v>7</v>
      </c>
      <c r="C368" s="676" t="s">
        <v>8</v>
      </c>
      <c r="D368" s="676" t="s">
        <v>15</v>
      </c>
      <c r="E368" s="725">
        <v>6.0</v>
      </c>
      <c r="F368" s="725">
        <v>0.0</v>
      </c>
      <c r="G368" s="676" t="s">
        <v>323</v>
      </c>
      <c r="H368" s="725">
        <v>1.0</v>
      </c>
      <c r="I368" s="676" t="s">
        <v>293</v>
      </c>
    </row>
    <row r="369">
      <c r="A369" s="725">
        <v>202412.0</v>
      </c>
      <c r="B369" s="676" t="s">
        <v>7</v>
      </c>
      <c r="C369" s="676" t="s">
        <v>8</v>
      </c>
      <c r="D369" s="676" t="s">
        <v>15</v>
      </c>
      <c r="E369" s="725">
        <v>6.0</v>
      </c>
      <c r="F369" s="725">
        <v>0.0</v>
      </c>
      <c r="G369" s="676" t="s">
        <v>323</v>
      </c>
      <c r="H369" s="725">
        <v>7.0</v>
      </c>
      <c r="I369" s="676" t="s">
        <v>295</v>
      </c>
    </row>
    <row r="370">
      <c r="A370" s="725">
        <v>202503.0</v>
      </c>
      <c r="B370" s="676" t="s">
        <v>7</v>
      </c>
      <c r="C370" s="676" t="s">
        <v>8</v>
      </c>
      <c r="D370" s="824" t="s">
        <v>11</v>
      </c>
      <c r="E370" s="725">
        <v>7.0</v>
      </c>
      <c r="F370" s="725">
        <v>0.0</v>
      </c>
      <c r="G370" s="676" t="s">
        <v>323</v>
      </c>
      <c r="H370" s="725">
        <v>11.0</v>
      </c>
      <c r="I370" s="676" t="s">
        <v>294</v>
      </c>
    </row>
    <row r="371">
      <c r="A371" s="725">
        <v>202411.0</v>
      </c>
      <c r="B371" s="676" t="s">
        <v>7</v>
      </c>
      <c r="C371" s="676" t="s">
        <v>8</v>
      </c>
      <c r="D371" s="676" t="s">
        <v>15</v>
      </c>
      <c r="E371" s="725">
        <v>2.0</v>
      </c>
      <c r="F371" s="725">
        <v>0.0</v>
      </c>
      <c r="G371" s="676" t="s">
        <v>323</v>
      </c>
      <c r="H371" s="725">
        <v>1.0</v>
      </c>
      <c r="I371" s="676" t="s">
        <v>289</v>
      </c>
    </row>
    <row r="372">
      <c r="A372" s="725">
        <v>202501.0</v>
      </c>
      <c r="B372" s="676" t="s">
        <v>7</v>
      </c>
      <c r="C372" s="676" t="s">
        <v>8</v>
      </c>
      <c r="D372" s="676" t="s">
        <v>15</v>
      </c>
      <c r="E372" s="725">
        <v>9.0</v>
      </c>
      <c r="F372" s="725">
        <v>0.0</v>
      </c>
      <c r="G372" s="676" t="s">
        <v>323</v>
      </c>
      <c r="H372" s="725">
        <v>1.0</v>
      </c>
      <c r="I372" s="676" t="s">
        <v>293</v>
      </c>
    </row>
    <row r="373">
      <c r="A373" s="725">
        <v>202412.0</v>
      </c>
      <c r="B373" s="676" t="s">
        <v>7</v>
      </c>
      <c r="C373" s="676" t="s">
        <v>8</v>
      </c>
      <c r="D373" s="824" t="s">
        <v>9</v>
      </c>
      <c r="E373" s="725">
        <v>6.0</v>
      </c>
      <c r="F373" s="725">
        <v>0.0</v>
      </c>
      <c r="G373" s="676" t="s">
        <v>323</v>
      </c>
      <c r="H373" s="725">
        <v>3.0</v>
      </c>
      <c r="I373" s="676" t="s">
        <v>293</v>
      </c>
    </row>
    <row r="374">
      <c r="A374" s="725">
        <v>202502.0</v>
      </c>
      <c r="B374" s="676" t="s">
        <v>7</v>
      </c>
      <c r="C374" s="676" t="s">
        <v>8</v>
      </c>
      <c r="D374" s="823" t="s">
        <v>12</v>
      </c>
      <c r="E374" s="725">
        <v>5.0</v>
      </c>
      <c r="F374" s="725">
        <v>0.0</v>
      </c>
      <c r="G374" s="676" t="s">
        <v>323</v>
      </c>
      <c r="H374" s="725">
        <v>1.0</v>
      </c>
      <c r="I374" s="676" t="s">
        <v>289</v>
      </c>
    </row>
    <row r="375">
      <c r="A375" s="725">
        <v>202412.0</v>
      </c>
      <c r="B375" s="676" t="s">
        <v>10</v>
      </c>
      <c r="C375" s="676" t="s">
        <v>8</v>
      </c>
      <c r="D375" s="824" t="s">
        <v>9</v>
      </c>
      <c r="E375" s="725">
        <v>6.0</v>
      </c>
      <c r="F375" s="725">
        <v>0.0</v>
      </c>
      <c r="G375" s="676" t="s">
        <v>321</v>
      </c>
      <c r="H375" s="725">
        <v>1.0</v>
      </c>
      <c r="I375" s="676" t="s">
        <v>292</v>
      </c>
    </row>
    <row r="376">
      <c r="A376" s="725">
        <v>202503.0</v>
      </c>
      <c r="B376" s="676" t="s">
        <v>10</v>
      </c>
      <c r="C376" s="676" t="s">
        <v>8</v>
      </c>
      <c r="D376" s="823" t="s">
        <v>12</v>
      </c>
      <c r="E376" s="725">
        <v>2.0</v>
      </c>
      <c r="F376" s="725">
        <v>1.0</v>
      </c>
      <c r="G376" s="676" t="s">
        <v>321</v>
      </c>
      <c r="H376" s="725">
        <v>1.0</v>
      </c>
      <c r="I376" s="676" t="s">
        <v>286</v>
      </c>
    </row>
    <row r="377">
      <c r="A377" s="725">
        <v>202501.0</v>
      </c>
      <c r="B377" s="676" t="s">
        <v>10</v>
      </c>
      <c r="C377" s="676" t="s">
        <v>8</v>
      </c>
      <c r="D377" s="823" t="s">
        <v>12</v>
      </c>
      <c r="E377" s="725">
        <v>5.0</v>
      </c>
      <c r="F377" s="725">
        <v>0.0</v>
      </c>
      <c r="G377" s="676" t="s">
        <v>321</v>
      </c>
      <c r="H377" s="725">
        <v>1.0</v>
      </c>
      <c r="I377" s="676" t="s">
        <v>292</v>
      </c>
    </row>
    <row r="378">
      <c r="A378" s="725">
        <v>202502.0</v>
      </c>
      <c r="B378" s="676" t="s">
        <v>7</v>
      </c>
      <c r="C378" s="676" t="s">
        <v>105</v>
      </c>
      <c r="D378" s="676" t="s">
        <v>14</v>
      </c>
      <c r="E378" s="725">
        <v>2.0</v>
      </c>
      <c r="F378" s="725">
        <v>0.0</v>
      </c>
      <c r="G378" s="676" t="s">
        <v>321</v>
      </c>
      <c r="H378" s="725">
        <v>1.0</v>
      </c>
      <c r="I378" s="676" t="s">
        <v>288</v>
      </c>
    </row>
    <row r="379">
      <c r="A379" s="725">
        <v>202411.0</v>
      </c>
      <c r="B379" s="676" t="s">
        <v>7</v>
      </c>
      <c r="C379" s="676" t="s">
        <v>8</v>
      </c>
      <c r="D379" s="676" t="s">
        <v>9</v>
      </c>
      <c r="E379" s="725">
        <v>4.0</v>
      </c>
      <c r="F379" s="725">
        <v>0.0</v>
      </c>
      <c r="G379" s="676" t="s">
        <v>321</v>
      </c>
      <c r="H379" s="725">
        <v>1.0</v>
      </c>
      <c r="I379" s="676" t="s">
        <v>287</v>
      </c>
    </row>
    <row r="380">
      <c r="A380" s="725">
        <v>202501.0</v>
      </c>
      <c r="B380" s="676" t="s">
        <v>7</v>
      </c>
      <c r="C380" s="676" t="s">
        <v>8</v>
      </c>
      <c r="D380" s="676" t="s">
        <v>9</v>
      </c>
      <c r="E380" s="725">
        <v>6.0</v>
      </c>
      <c r="F380" s="725">
        <v>0.0</v>
      </c>
      <c r="G380" s="676" t="s">
        <v>321</v>
      </c>
      <c r="H380" s="725">
        <v>3.0</v>
      </c>
      <c r="I380" s="676" t="s">
        <v>294</v>
      </c>
    </row>
    <row r="381">
      <c r="A381" s="725">
        <v>202412.0</v>
      </c>
      <c r="B381" s="676" t="s">
        <v>7</v>
      </c>
      <c r="C381" s="676" t="s">
        <v>8</v>
      </c>
      <c r="D381" s="676" t="s">
        <v>9</v>
      </c>
      <c r="E381" s="725">
        <v>7.0</v>
      </c>
      <c r="F381" s="725">
        <v>0.0</v>
      </c>
      <c r="G381" s="676" t="s">
        <v>321</v>
      </c>
      <c r="H381" s="725">
        <v>4.0</v>
      </c>
      <c r="I381" s="676" t="s">
        <v>295</v>
      </c>
    </row>
    <row r="382">
      <c r="A382" s="725">
        <v>202501.0</v>
      </c>
      <c r="B382" s="676" t="s">
        <v>7</v>
      </c>
      <c r="C382" s="676" t="s">
        <v>8</v>
      </c>
      <c r="D382" s="824" t="s">
        <v>12</v>
      </c>
      <c r="E382" s="725">
        <v>8.0</v>
      </c>
      <c r="F382" s="725">
        <v>0.0</v>
      </c>
      <c r="G382" s="676" t="s">
        <v>323</v>
      </c>
      <c r="H382" s="725">
        <v>4.0</v>
      </c>
      <c r="I382" s="676" t="s">
        <v>295</v>
      </c>
    </row>
    <row r="383">
      <c r="A383" s="725">
        <v>202503.0</v>
      </c>
      <c r="B383" s="676" t="s">
        <v>10</v>
      </c>
      <c r="C383" s="676" t="s">
        <v>8</v>
      </c>
      <c r="D383" s="823" t="s">
        <v>12</v>
      </c>
      <c r="E383" s="725">
        <v>5.0</v>
      </c>
      <c r="F383" s="725">
        <v>0.0</v>
      </c>
      <c r="G383" s="676" t="s">
        <v>321</v>
      </c>
      <c r="H383" s="725">
        <v>1.0</v>
      </c>
      <c r="I383" s="676" t="s">
        <v>290</v>
      </c>
    </row>
    <row r="384">
      <c r="A384" s="725">
        <v>202412.0</v>
      </c>
      <c r="B384" s="676" t="s">
        <v>10</v>
      </c>
      <c r="C384" s="676" t="s">
        <v>106</v>
      </c>
      <c r="D384" s="824" t="s">
        <v>14</v>
      </c>
      <c r="E384" s="725">
        <v>4.0</v>
      </c>
      <c r="F384" s="725">
        <v>0.0</v>
      </c>
      <c r="G384" s="676" t="s">
        <v>321</v>
      </c>
      <c r="H384" s="725">
        <v>1.0</v>
      </c>
      <c r="I384" s="676" t="s">
        <v>294</v>
      </c>
    </row>
    <row r="385">
      <c r="A385" s="725">
        <v>202503.0</v>
      </c>
      <c r="B385" s="676" t="s">
        <v>10</v>
      </c>
      <c r="C385" s="676" t="s">
        <v>8</v>
      </c>
      <c r="D385" s="676" t="s">
        <v>9</v>
      </c>
      <c r="E385" s="725">
        <v>7.0</v>
      </c>
      <c r="F385" s="725">
        <v>0.0</v>
      </c>
      <c r="G385" s="676" t="s">
        <v>321</v>
      </c>
      <c r="H385" s="725">
        <v>2.0</v>
      </c>
      <c r="I385" s="676" t="s">
        <v>290</v>
      </c>
    </row>
    <row r="386">
      <c r="A386" s="725">
        <v>202503.0</v>
      </c>
      <c r="B386" s="676" t="s">
        <v>7</v>
      </c>
      <c r="C386" s="676" t="s">
        <v>8</v>
      </c>
      <c r="D386" s="676" t="s">
        <v>15</v>
      </c>
      <c r="E386" s="725">
        <v>2.0</v>
      </c>
      <c r="F386" s="725">
        <v>0.0</v>
      </c>
      <c r="G386" s="676" t="s">
        <v>321</v>
      </c>
      <c r="H386" s="725">
        <v>1.0</v>
      </c>
      <c r="I386" s="676" t="s">
        <v>290</v>
      </c>
    </row>
    <row r="387">
      <c r="A387" s="725">
        <v>202501.0</v>
      </c>
      <c r="B387" s="676" t="s">
        <v>7</v>
      </c>
      <c r="C387" s="676" t="s">
        <v>8</v>
      </c>
      <c r="D387" s="676" t="s">
        <v>11</v>
      </c>
      <c r="E387" s="725">
        <v>7.0</v>
      </c>
      <c r="F387" s="725">
        <v>0.0</v>
      </c>
      <c r="G387" s="676" t="s">
        <v>321</v>
      </c>
      <c r="H387" s="725">
        <v>3.0</v>
      </c>
      <c r="I387" s="676" t="s">
        <v>295</v>
      </c>
    </row>
    <row r="388">
      <c r="A388" s="725">
        <v>202503.0</v>
      </c>
      <c r="B388" s="676" t="s">
        <v>10</v>
      </c>
      <c r="C388" s="676" t="s">
        <v>8</v>
      </c>
      <c r="D388" s="676" t="s">
        <v>9</v>
      </c>
      <c r="E388" s="725">
        <v>2.0</v>
      </c>
      <c r="F388" s="725">
        <v>1.0</v>
      </c>
      <c r="G388" s="676" t="s">
        <v>321</v>
      </c>
      <c r="H388" s="725">
        <v>1.0</v>
      </c>
      <c r="I388" s="676" t="s">
        <v>290</v>
      </c>
    </row>
    <row r="389">
      <c r="A389" s="725">
        <v>202501.0</v>
      </c>
      <c r="B389" s="676" t="s">
        <v>7</v>
      </c>
      <c r="C389" s="676" t="s">
        <v>106</v>
      </c>
      <c r="D389" s="676" t="s">
        <v>14</v>
      </c>
      <c r="E389" s="725">
        <v>0.0</v>
      </c>
      <c r="F389" s="725">
        <v>1.0</v>
      </c>
      <c r="G389" s="676" t="s">
        <v>323</v>
      </c>
      <c r="H389" s="725">
        <v>2.0</v>
      </c>
      <c r="I389" s="676" t="s">
        <v>290</v>
      </c>
    </row>
    <row r="390">
      <c r="A390" s="725">
        <v>202503.0</v>
      </c>
      <c r="B390" s="676" t="s">
        <v>10</v>
      </c>
      <c r="C390" s="676" t="s">
        <v>8</v>
      </c>
      <c r="D390" s="676" t="s">
        <v>9</v>
      </c>
      <c r="E390" s="725">
        <v>6.0</v>
      </c>
      <c r="F390" s="725">
        <v>1.0</v>
      </c>
      <c r="G390" s="676" t="s">
        <v>323</v>
      </c>
      <c r="H390" s="725">
        <v>1.0</v>
      </c>
      <c r="I390" s="676" t="s">
        <v>292</v>
      </c>
    </row>
    <row r="391">
      <c r="A391" s="725">
        <v>202502.0</v>
      </c>
      <c r="B391" s="676" t="s">
        <v>7</v>
      </c>
      <c r="C391" s="676" t="s">
        <v>8</v>
      </c>
      <c r="D391" s="824" t="s">
        <v>9</v>
      </c>
      <c r="E391" s="725">
        <v>3.0</v>
      </c>
      <c r="F391" s="725">
        <v>0.0</v>
      </c>
      <c r="G391" s="676" t="s">
        <v>321</v>
      </c>
      <c r="H391" s="725">
        <v>2.0</v>
      </c>
      <c r="I391" s="676" t="s">
        <v>286</v>
      </c>
    </row>
    <row r="392">
      <c r="A392" s="725">
        <v>202503.0</v>
      </c>
      <c r="B392" s="676" t="s">
        <v>10</v>
      </c>
      <c r="C392" s="676" t="s">
        <v>8</v>
      </c>
      <c r="D392" s="676" t="s">
        <v>9</v>
      </c>
      <c r="E392" s="725">
        <v>4.0</v>
      </c>
      <c r="F392" s="725">
        <v>0.0</v>
      </c>
      <c r="G392" s="676" t="s">
        <v>321</v>
      </c>
      <c r="H392" s="725">
        <v>3.0</v>
      </c>
      <c r="I392" s="676" t="s">
        <v>291</v>
      </c>
    </row>
    <row r="393">
      <c r="A393" s="725">
        <v>202501.0</v>
      </c>
      <c r="B393" s="676" t="s">
        <v>10</v>
      </c>
      <c r="C393" s="676" t="s">
        <v>8</v>
      </c>
      <c r="D393" s="824" t="s">
        <v>12</v>
      </c>
      <c r="E393" s="725">
        <v>2.0</v>
      </c>
      <c r="F393" s="725">
        <v>0.0</v>
      </c>
      <c r="G393" s="676" t="s">
        <v>321</v>
      </c>
      <c r="H393" s="725">
        <v>1.0</v>
      </c>
      <c r="I393" s="676" t="s">
        <v>288</v>
      </c>
    </row>
    <row r="394">
      <c r="A394" s="725">
        <v>202501.0</v>
      </c>
      <c r="B394" s="676" t="s">
        <v>7</v>
      </c>
      <c r="C394" s="676" t="s">
        <v>8</v>
      </c>
      <c r="D394" s="676" t="s">
        <v>9</v>
      </c>
      <c r="E394" s="725">
        <v>5.0</v>
      </c>
      <c r="F394" s="725">
        <v>0.0</v>
      </c>
      <c r="G394" s="676" t="s">
        <v>321</v>
      </c>
      <c r="H394" s="725">
        <v>5.0</v>
      </c>
      <c r="I394" s="676" t="s">
        <v>292</v>
      </c>
    </row>
    <row r="395">
      <c r="A395" s="725">
        <v>202502.0</v>
      </c>
      <c r="B395" s="676" t="s">
        <v>7</v>
      </c>
      <c r="C395" s="676" t="s">
        <v>8</v>
      </c>
      <c r="D395" s="676" t="s">
        <v>9</v>
      </c>
      <c r="E395" s="725">
        <v>2.0</v>
      </c>
      <c r="F395" s="725">
        <v>0.0</v>
      </c>
      <c r="G395" s="676" t="s">
        <v>321</v>
      </c>
      <c r="H395" s="725">
        <v>2.0</v>
      </c>
      <c r="I395" s="676" t="s">
        <v>292</v>
      </c>
    </row>
    <row r="396">
      <c r="A396" s="725">
        <v>202503.0</v>
      </c>
      <c r="B396" s="676" t="s">
        <v>7</v>
      </c>
      <c r="C396" s="676" t="s">
        <v>8</v>
      </c>
      <c r="D396" s="824" t="s">
        <v>9</v>
      </c>
      <c r="E396" s="725">
        <v>6.0</v>
      </c>
      <c r="F396" s="725">
        <v>0.0</v>
      </c>
      <c r="G396" s="676" t="s">
        <v>321</v>
      </c>
      <c r="H396" s="725">
        <v>5.0</v>
      </c>
      <c r="I396" s="676" t="s">
        <v>293</v>
      </c>
    </row>
    <row r="397">
      <c r="A397" s="725">
        <v>202501.0</v>
      </c>
      <c r="B397" s="676" t="s">
        <v>7</v>
      </c>
      <c r="C397" s="676" t="s">
        <v>8</v>
      </c>
      <c r="D397" s="676" t="s">
        <v>9</v>
      </c>
      <c r="E397" s="725">
        <v>4.0</v>
      </c>
      <c r="F397" s="725">
        <v>0.0</v>
      </c>
      <c r="G397" s="676" t="s">
        <v>323</v>
      </c>
      <c r="H397" s="725">
        <v>4.0</v>
      </c>
      <c r="I397" s="676" t="s">
        <v>293</v>
      </c>
    </row>
    <row r="398">
      <c r="A398" s="725">
        <v>202503.0</v>
      </c>
      <c r="B398" s="676" t="s">
        <v>7</v>
      </c>
      <c r="C398" s="676" t="s">
        <v>8</v>
      </c>
      <c r="D398" s="823" t="s">
        <v>12</v>
      </c>
      <c r="E398" s="725">
        <v>2.0</v>
      </c>
      <c r="F398" s="725">
        <v>1.0</v>
      </c>
      <c r="G398" s="676" t="s">
        <v>321</v>
      </c>
      <c r="H398" s="725">
        <v>2.0</v>
      </c>
      <c r="I398" s="676" t="s">
        <v>290</v>
      </c>
    </row>
    <row r="399">
      <c r="A399" s="725">
        <v>202503.0</v>
      </c>
      <c r="B399" s="676" t="s">
        <v>10</v>
      </c>
      <c r="C399" s="676" t="s">
        <v>8</v>
      </c>
      <c r="D399" s="823" t="s">
        <v>12</v>
      </c>
      <c r="E399" s="725">
        <v>1.0</v>
      </c>
      <c r="F399" s="725">
        <v>0.0</v>
      </c>
      <c r="G399" s="676" t="s">
        <v>323</v>
      </c>
      <c r="H399" s="725">
        <v>2.0</v>
      </c>
      <c r="I399" s="676" t="s">
        <v>291</v>
      </c>
    </row>
    <row r="400">
      <c r="A400" s="725">
        <v>202412.0</v>
      </c>
      <c r="B400" s="676" t="s">
        <v>7</v>
      </c>
      <c r="C400" s="676" t="s">
        <v>8</v>
      </c>
      <c r="D400" s="676" t="s">
        <v>9</v>
      </c>
      <c r="E400" s="725">
        <v>3.0</v>
      </c>
      <c r="F400" s="725">
        <v>0.0</v>
      </c>
      <c r="G400" s="676" t="s">
        <v>321</v>
      </c>
      <c r="H400" s="725">
        <v>2.0</v>
      </c>
      <c r="I400" s="676" t="s">
        <v>292</v>
      </c>
    </row>
    <row r="401">
      <c r="A401" s="725">
        <v>202502.0</v>
      </c>
      <c r="B401" s="676" t="s">
        <v>7</v>
      </c>
      <c r="C401" s="676" t="s">
        <v>8</v>
      </c>
      <c r="D401" s="676" t="s">
        <v>15</v>
      </c>
      <c r="E401" s="725">
        <v>5.0</v>
      </c>
      <c r="F401" s="725">
        <v>0.0</v>
      </c>
      <c r="G401" s="676" t="s">
        <v>321</v>
      </c>
      <c r="H401" s="725">
        <v>2.0</v>
      </c>
      <c r="I401" s="676" t="s">
        <v>292</v>
      </c>
    </row>
    <row r="402">
      <c r="A402" s="725">
        <v>202503.0</v>
      </c>
      <c r="B402" s="676" t="s">
        <v>7</v>
      </c>
      <c r="C402" s="676" t="s">
        <v>106</v>
      </c>
      <c r="D402" s="676" t="s">
        <v>14</v>
      </c>
      <c r="E402" s="725">
        <v>6.0</v>
      </c>
      <c r="F402" s="725">
        <v>0.0</v>
      </c>
      <c r="G402" s="676" t="s">
        <v>321</v>
      </c>
      <c r="H402" s="725">
        <v>1.0</v>
      </c>
      <c r="I402" s="676" t="s">
        <v>289</v>
      </c>
    </row>
    <row r="403">
      <c r="A403" s="725">
        <v>202502.0</v>
      </c>
      <c r="B403" s="676" t="s">
        <v>10</v>
      </c>
      <c r="C403" s="676" t="s">
        <v>106</v>
      </c>
      <c r="D403" s="676" t="s">
        <v>14</v>
      </c>
      <c r="E403" s="725">
        <v>2.0</v>
      </c>
      <c r="F403" s="725">
        <v>0.0</v>
      </c>
      <c r="G403" s="676" t="s">
        <v>321</v>
      </c>
      <c r="H403" s="725">
        <v>1.0</v>
      </c>
      <c r="I403" s="676" t="s">
        <v>288</v>
      </c>
    </row>
    <row r="404">
      <c r="A404" s="725">
        <v>202412.0</v>
      </c>
      <c r="B404" s="676" t="s">
        <v>7</v>
      </c>
      <c r="C404" s="676" t="s">
        <v>8</v>
      </c>
      <c r="D404" s="676" t="s">
        <v>11</v>
      </c>
      <c r="E404" s="725">
        <v>1.0</v>
      </c>
      <c r="F404" s="725">
        <v>1.0</v>
      </c>
      <c r="G404" s="676" t="s">
        <v>321</v>
      </c>
      <c r="H404" s="725">
        <v>1.0</v>
      </c>
      <c r="I404" s="676" t="s">
        <v>288</v>
      </c>
    </row>
    <row r="405">
      <c r="A405" s="725">
        <v>202502.0</v>
      </c>
      <c r="B405" s="676" t="s">
        <v>7</v>
      </c>
      <c r="C405" s="676" t="s">
        <v>8</v>
      </c>
      <c r="D405" s="676" t="s">
        <v>15</v>
      </c>
      <c r="E405" s="725">
        <v>9.0</v>
      </c>
      <c r="F405" s="725">
        <v>0.0</v>
      </c>
      <c r="G405" s="676" t="s">
        <v>323</v>
      </c>
      <c r="H405" s="725">
        <v>35.0</v>
      </c>
      <c r="I405" s="676" t="s">
        <v>295</v>
      </c>
    </row>
    <row r="406">
      <c r="A406" s="725">
        <v>202503.0</v>
      </c>
      <c r="B406" s="676" t="s">
        <v>10</v>
      </c>
      <c r="C406" s="676" t="s">
        <v>8</v>
      </c>
      <c r="D406" s="823" t="s">
        <v>12</v>
      </c>
      <c r="E406" s="725">
        <v>4.0</v>
      </c>
      <c r="F406" s="725">
        <v>0.0</v>
      </c>
      <c r="G406" s="676" t="s">
        <v>321</v>
      </c>
      <c r="H406" s="725">
        <v>2.0</v>
      </c>
      <c r="I406" s="676" t="s">
        <v>286</v>
      </c>
    </row>
    <row r="407">
      <c r="A407" s="725">
        <v>202501.0</v>
      </c>
      <c r="B407" s="676" t="s">
        <v>7</v>
      </c>
      <c r="C407" s="676" t="s">
        <v>8</v>
      </c>
      <c r="D407" s="676" t="s">
        <v>9</v>
      </c>
      <c r="E407" s="725">
        <v>8.0</v>
      </c>
      <c r="F407" s="725">
        <v>0.0</v>
      </c>
      <c r="G407" s="676" t="s">
        <v>323</v>
      </c>
      <c r="H407" s="725">
        <v>1.0</v>
      </c>
      <c r="I407" s="676" t="s">
        <v>288</v>
      </c>
    </row>
    <row r="408">
      <c r="A408" s="725">
        <v>202411.0</v>
      </c>
      <c r="B408" s="676" t="s">
        <v>7</v>
      </c>
      <c r="C408" s="676" t="s">
        <v>106</v>
      </c>
      <c r="D408" s="676" t="s">
        <v>14</v>
      </c>
      <c r="E408" s="725">
        <v>4.0</v>
      </c>
      <c r="F408" s="725">
        <v>0.0</v>
      </c>
      <c r="G408" s="676" t="s">
        <v>321</v>
      </c>
      <c r="H408" s="725">
        <v>2.0</v>
      </c>
      <c r="I408" s="676" t="s">
        <v>289</v>
      </c>
    </row>
    <row r="409">
      <c r="A409" s="725">
        <v>202501.0</v>
      </c>
      <c r="B409" s="676" t="s">
        <v>7</v>
      </c>
      <c r="C409" s="676" t="s">
        <v>105</v>
      </c>
      <c r="D409" s="824" t="s">
        <v>14</v>
      </c>
      <c r="E409" s="725">
        <v>2.0</v>
      </c>
      <c r="F409" s="725">
        <v>1.0</v>
      </c>
      <c r="G409" s="676" t="s">
        <v>321</v>
      </c>
      <c r="H409" s="725">
        <v>1.0</v>
      </c>
      <c r="I409" s="676" t="s">
        <v>287</v>
      </c>
    </row>
    <row r="410">
      <c r="A410" s="725">
        <v>202503.0</v>
      </c>
      <c r="B410" s="676" t="s">
        <v>7</v>
      </c>
      <c r="C410" s="676" t="s">
        <v>105</v>
      </c>
      <c r="D410" s="676" t="s">
        <v>14</v>
      </c>
      <c r="E410" s="725">
        <v>3.0</v>
      </c>
      <c r="F410" s="725">
        <v>0.0</v>
      </c>
      <c r="G410" s="676" t="s">
        <v>321</v>
      </c>
      <c r="H410" s="725">
        <v>2.0</v>
      </c>
      <c r="I410" s="676" t="s">
        <v>287</v>
      </c>
    </row>
    <row r="411">
      <c r="A411" s="725">
        <v>202503.0</v>
      </c>
      <c r="B411" s="676" t="s">
        <v>10</v>
      </c>
      <c r="C411" s="676" t="s">
        <v>8</v>
      </c>
      <c r="D411" s="676" t="s">
        <v>9</v>
      </c>
      <c r="E411" s="725">
        <v>5.0</v>
      </c>
      <c r="F411" s="725">
        <v>0.0</v>
      </c>
      <c r="G411" s="676" t="s">
        <v>321</v>
      </c>
      <c r="H411" s="725">
        <v>2.0</v>
      </c>
      <c r="I411" s="676" t="s">
        <v>295</v>
      </c>
    </row>
    <row r="412">
      <c r="A412" s="725">
        <v>202410.0</v>
      </c>
      <c r="B412" s="676" t="s">
        <v>7</v>
      </c>
      <c r="C412" s="676" t="s">
        <v>8</v>
      </c>
      <c r="D412" s="823" t="s">
        <v>12</v>
      </c>
      <c r="E412" s="725">
        <v>1.0</v>
      </c>
      <c r="F412" s="725">
        <v>0.0</v>
      </c>
      <c r="G412" s="676" t="s">
        <v>321</v>
      </c>
      <c r="H412" s="725">
        <v>1.0</v>
      </c>
      <c r="I412" s="676" t="s">
        <v>289</v>
      </c>
    </row>
    <row r="413">
      <c r="A413" s="725">
        <v>202503.0</v>
      </c>
      <c r="B413" s="676" t="s">
        <v>7</v>
      </c>
      <c r="C413" s="676" t="s">
        <v>105</v>
      </c>
      <c r="D413" s="676" t="s">
        <v>14</v>
      </c>
      <c r="E413" s="725">
        <v>3.0</v>
      </c>
      <c r="F413" s="725">
        <v>0.0</v>
      </c>
      <c r="G413" s="676" t="s">
        <v>321</v>
      </c>
      <c r="H413" s="725">
        <v>1.0</v>
      </c>
      <c r="I413" s="676" t="s">
        <v>291</v>
      </c>
    </row>
    <row r="414">
      <c r="A414" s="725">
        <v>202501.0</v>
      </c>
      <c r="B414" s="676" t="s">
        <v>7</v>
      </c>
      <c r="C414" s="676" t="s">
        <v>8</v>
      </c>
      <c r="D414" s="823" t="s">
        <v>12</v>
      </c>
      <c r="E414" s="725">
        <v>3.0</v>
      </c>
      <c r="F414" s="725">
        <v>0.0</v>
      </c>
      <c r="G414" s="676" t="s">
        <v>321</v>
      </c>
      <c r="H414" s="725">
        <v>1.0</v>
      </c>
      <c r="I414" s="676" t="s">
        <v>287</v>
      </c>
    </row>
    <row r="415">
      <c r="A415" s="725">
        <v>202501.0</v>
      </c>
      <c r="B415" s="676" t="s">
        <v>7</v>
      </c>
      <c r="C415" s="676" t="s">
        <v>8</v>
      </c>
      <c r="D415" s="676" t="s">
        <v>9</v>
      </c>
      <c r="E415" s="725">
        <v>6.0</v>
      </c>
      <c r="F415" s="725">
        <v>0.0</v>
      </c>
      <c r="G415" s="676" t="s">
        <v>323</v>
      </c>
      <c r="H415" s="725">
        <v>2.0</v>
      </c>
      <c r="I415" s="676" t="s">
        <v>289</v>
      </c>
    </row>
    <row r="416">
      <c r="A416" s="725">
        <v>202412.0</v>
      </c>
      <c r="B416" s="676" t="s">
        <v>7</v>
      </c>
      <c r="C416" s="676" t="s">
        <v>8</v>
      </c>
      <c r="D416" s="676" t="s">
        <v>11</v>
      </c>
      <c r="E416" s="725">
        <v>2.0</v>
      </c>
      <c r="F416" s="725">
        <v>0.0</v>
      </c>
      <c r="G416" s="676" t="s">
        <v>323</v>
      </c>
      <c r="H416" s="725">
        <v>2.0</v>
      </c>
      <c r="I416" s="676" t="s">
        <v>290</v>
      </c>
    </row>
    <row r="417">
      <c r="A417" s="725">
        <v>202503.0</v>
      </c>
      <c r="B417" s="676" t="s">
        <v>7</v>
      </c>
      <c r="C417" s="676" t="s">
        <v>8</v>
      </c>
      <c r="D417" s="824" t="s">
        <v>12</v>
      </c>
      <c r="E417" s="725">
        <v>1.0</v>
      </c>
      <c r="F417" s="725">
        <v>1.0</v>
      </c>
      <c r="G417" s="676" t="s">
        <v>323</v>
      </c>
      <c r="H417" s="725">
        <v>2.0</v>
      </c>
      <c r="I417" s="676" t="s">
        <v>292</v>
      </c>
    </row>
    <row r="418">
      <c r="A418" s="725">
        <v>202412.0</v>
      </c>
      <c r="B418" s="676" t="s">
        <v>7</v>
      </c>
      <c r="C418" s="676" t="s">
        <v>106</v>
      </c>
      <c r="D418" s="676" t="s">
        <v>14</v>
      </c>
      <c r="E418" s="725">
        <v>1.0</v>
      </c>
      <c r="F418" s="725">
        <v>0.0</v>
      </c>
      <c r="G418" s="676" t="s">
        <v>321</v>
      </c>
      <c r="H418" s="725">
        <v>6.0</v>
      </c>
      <c r="I418" s="676" t="s">
        <v>287</v>
      </c>
    </row>
    <row r="419">
      <c r="A419" s="725">
        <v>202410.0</v>
      </c>
      <c r="B419" s="676" t="s">
        <v>7</v>
      </c>
      <c r="C419" s="676" t="s">
        <v>8</v>
      </c>
      <c r="D419" s="824" t="s">
        <v>15</v>
      </c>
      <c r="E419" s="725">
        <v>5.0</v>
      </c>
      <c r="F419" s="725">
        <v>0.0</v>
      </c>
      <c r="G419" s="676" t="s">
        <v>323</v>
      </c>
      <c r="H419" s="725">
        <v>1.0</v>
      </c>
      <c r="I419" s="676" t="s">
        <v>295</v>
      </c>
    </row>
    <row r="420">
      <c r="A420" s="725">
        <v>202502.0</v>
      </c>
      <c r="B420" s="676" t="s">
        <v>7</v>
      </c>
      <c r="C420" s="676" t="s">
        <v>8</v>
      </c>
      <c r="D420" s="676" t="s">
        <v>9</v>
      </c>
      <c r="E420" s="725">
        <v>5.0</v>
      </c>
      <c r="F420" s="725">
        <v>0.0</v>
      </c>
      <c r="G420" s="676" t="s">
        <v>323</v>
      </c>
      <c r="H420" s="725">
        <v>4.0</v>
      </c>
      <c r="I420" s="676" t="s">
        <v>290</v>
      </c>
    </row>
    <row r="421">
      <c r="A421" s="725">
        <v>202412.0</v>
      </c>
      <c r="B421" s="676" t="s">
        <v>7</v>
      </c>
      <c r="C421" s="676" t="s">
        <v>8</v>
      </c>
      <c r="D421" s="676" t="s">
        <v>9</v>
      </c>
      <c r="E421" s="725">
        <v>5.0</v>
      </c>
      <c r="F421" s="725">
        <v>0.0</v>
      </c>
      <c r="G421" s="676" t="s">
        <v>321</v>
      </c>
      <c r="H421" s="725">
        <v>2.0</v>
      </c>
      <c r="I421" s="676" t="s">
        <v>293</v>
      </c>
    </row>
    <row r="422">
      <c r="A422" s="725">
        <v>202502.0</v>
      </c>
      <c r="B422" s="676" t="s">
        <v>10</v>
      </c>
      <c r="C422" s="676" t="s">
        <v>106</v>
      </c>
      <c r="D422" s="676" t="s">
        <v>14</v>
      </c>
      <c r="E422" s="725">
        <v>4.0</v>
      </c>
      <c r="F422" s="725">
        <v>0.0</v>
      </c>
      <c r="G422" s="676" t="s">
        <v>321</v>
      </c>
      <c r="H422" s="725">
        <v>1.0</v>
      </c>
      <c r="I422" s="676" t="s">
        <v>289</v>
      </c>
    </row>
    <row r="423">
      <c r="A423" s="725">
        <v>202411.0</v>
      </c>
      <c r="B423" s="676" t="s">
        <v>7</v>
      </c>
      <c r="C423" s="676" t="s">
        <v>106</v>
      </c>
      <c r="D423" s="676" t="s">
        <v>14</v>
      </c>
      <c r="E423" s="725">
        <v>1.0</v>
      </c>
      <c r="F423" s="725">
        <v>0.0</v>
      </c>
      <c r="G423" s="676" t="s">
        <v>323</v>
      </c>
      <c r="H423" s="725">
        <v>1.0</v>
      </c>
      <c r="I423" s="676" t="s">
        <v>289</v>
      </c>
    </row>
    <row r="424">
      <c r="A424" s="725">
        <v>202502.0</v>
      </c>
      <c r="B424" s="676" t="s">
        <v>7</v>
      </c>
      <c r="C424" s="676" t="s">
        <v>8</v>
      </c>
      <c r="D424" s="676" t="s">
        <v>15</v>
      </c>
      <c r="E424" s="725">
        <v>7.0</v>
      </c>
      <c r="F424" s="725">
        <v>0.0</v>
      </c>
      <c r="G424" s="676" t="s">
        <v>323</v>
      </c>
      <c r="H424" s="725">
        <v>1.0</v>
      </c>
      <c r="I424" s="676" t="s">
        <v>293</v>
      </c>
    </row>
    <row r="425">
      <c r="A425" s="725">
        <v>202410.0</v>
      </c>
      <c r="B425" s="676" t="s">
        <v>7</v>
      </c>
      <c r="C425" s="676" t="s">
        <v>105</v>
      </c>
      <c r="D425" s="676" t="s">
        <v>14</v>
      </c>
      <c r="E425" s="725">
        <v>0.0</v>
      </c>
      <c r="F425" s="725">
        <v>0.0</v>
      </c>
      <c r="G425" s="676" t="s">
        <v>321</v>
      </c>
      <c r="H425" s="725">
        <v>1.0</v>
      </c>
      <c r="I425" s="676" t="s">
        <v>286</v>
      </c>
    </row>
    <row r="426">
      <c r="A426" s="725">
        <v>202501.0</v>
      </c>
      <c r="B426" s="676" t="s">
        <v>10</v>
      </c>
      <c r="C426" s="676" t="s">
        <v>8</v>
      </c>
      <c r="D426" s="676" t="s">
        <v>11</v>
      </c>
      <c r="E426" s="725">
        <v>7.0</v>
      </c>
      <c r="F426" s="725">
        <v>0.0</v>
      </c>
      <c r="G426" s="676" t="s">
        <v>321</v>
      </c>
      <c r="H426" s="725">
        <v>1.0</v>
      </c>
      <c r="I426" s="676" t="s">
        <v>289</v>
      </c>
    </row>
    <row r="427">
      <c r="A427" s="725">
        <v>202502.0</v>
      </c>
      <c r="B427" s="676" t="s">
        <v>7</v>
      </c>
      <c r="C427" s="676" t="s">
        <v>8</v>
      </c>
      <c r="D427" s="824" t="s">
        <v>11</v>
      </c>
      <c r="E427" s="725">
        <v>5.0</v>
      </c>
      <c r="F427" s="725">
        <v>0.0</v>
      </c>
      <c r="G427" s="676" t="s">
        <v>323</v>
      </c>
      <c r="H427" s="725">
        <v>4.0</v>
      </c>
      <c r="I427" s="676" t="s">
        <v>290</v>
      </c>
    </row>
    <row r="428">
      <c r="A428" s="725">
        <v>202503.0</v>
      </c>
      <c r="B428" s="676" t="s">
        <v>7</v>
      </c>
      <c r="C428" s="676" t="s">
        <v>106</v>
      </c>
      <c r="D428" s="676" t="s">
        <v>14</v>
      </c>
      <c r="E428" s="725">
        <v>3.0</v>
      </c>
      <c r="F428" s="725">
        <v>0.0</v>
      </c>
      <c r="G428" s="676" t="s">
        <v>321</v>
      </c>
      <c r="H428" s="725">
        <v>1.0</v>
      </c>
      <c r="I428" s="676" t="s">
        <v>290</v>
      </c>
    </row>
    <row r="429">
      <c r="A429" s="725">
        <v>202412.0</v>
      </c>
      <c r="B429" s="676" t="s">
        <v>7</v>
      </c>
      <c r="C429" s="676" t="s">
        <v>8</v>
      </c>
      <c r="D429" s="823" t="s">
        <v>12</v>
      </c>
      <c r="E429" s="725">
        <v>3.0</v>
      </c>
      <c r="F429" s="725">
        <v>0.0</v>
      </c>
      <c r="G429" s="676" t="s">
        <v>321</v>
      </c>
      <c r="H429" s="725">
        <v>3.0</v>
      </c>
      <c r="I429" s="676" t="s">
        <v>288</v>
      </c>
    </row>
    <row r="430">
      <c r="A430" s="725">
        <v>202503.0</v>
      </c>
      <c r="B430" s="676" t="s">
        <v>7</v>
      </c>
      <c r="C430" s="676" t="s">
        <v>8</v>
      </c>
      <c r="D430" s="824" t="s">
        <v>12</v>
      </c>
      <c r="E430" s="725">
        <v>1.0</v>
      </c>
      <c r="F430" s="725">
        <v>1.0</v>
      </c>
      <c r="G430" s="676" t="s">
        <v>323</v>
      </c>
      <c r="H430" s="725">
        <v>2.0</v>
      </c>
      <c r="I430" s="676" t="s">
        <v>293</v>
      </c>
    </row>
    <row r="431">
      <c r="A431" s="725">
        <v>202502.0</v>
      </c>
      <c r="B431" s="676" t="s">
        <v>10</v>
      </c>
      <c r="C431" s="676" t="s">
        <v>8</v>
      </c>
      <c r="D431" s="676" t="s">
        <v>9</v>
      </c>
      <c r="E431" s="725">
        <v>0.0</v>
      </c>
      <c r="F431" s="725">
        <v>0.0</v>
      </c>
      <c r="G431" s="676" t="s">
        <v>321</v>
      </c>
      <c r="H431" s="725">
        <v>1.0</v>
      </c>
      <c r="I431" s="676" t="s">
        <v>291</v>
      </c>
    </row>
    <row r="432">
      <c r="A432" s="725">
        <v>202503.0</v>
      </c>
      <c r="B432" s="676" t="s">
        <v>10</v>
      </c>
      <c r="C432" s="676" t="s">
        <v>106</v>
      </c>
      <c r="D432" s="676" t="s">
        <v>14</v>
      </c>
      <c r="E432" s="725">
        <v>3.0</v>
      </c>
      <c r="F432" s="725">
        <v>0.0</v>
      </c>
      <c r="G432" s="676" t="s">
        <v>321</v>
      </c>
      <c r="H432" s="725">
        <v>3.0</v>
      </c>
      <c r="I432" s="676" t="s">
        <v>290</v>
      </c>
    </row>
    <row r="433">
      <c r="A433" s="725">
        <v>202501.0</v>
      </c>
      <c r="B433" s="676" t="s">
        <v>7</v>
      </c>
      <c r="C433" s="676" t="s">
        <v>8</v>
      </c>
      <c r="D433" s="823" t="s">
        <v>12</v>
      </c>
      <c r="E433" s="725">
        <v>5.0</v>
      </c>
      <c r="F433" s="725">
        <v>0.0</v>
      </c>
      <c r="G433" s="676" t="s">
        <v>321</v>
      </c>
      <c r="H433" s="725">
        <v>1.0</v>
      </c>
      <c r="I433" s="676" t="s">
        <v>289</v>
      </c>
    </row>
    <row r="434">
      <c r="A434" s="725">
        <v>202501.0</v>
      </c>
      <c r="B434" s="676" t="s">
        <v>7</v>
      </c>
      <c r="C434" s="676" t="s">
        <v>8</v>
      </c>
      <c r="D434" s="676" t="s">
        <v>15</v>
      </c>
      <c r="E434" s="725">
        <v>4.0</v>
      </c>
      <c r="F434" s="725">
        <v>0.0</v>
      </c>
      <c r="G434" s="676" t="s">
        <v>323</v>
      </c>
      <c r="H434" s="725">
        <v>1.0</v>
      </c>
      <c r="I434" s="676" t="s">
        <v>289</v>
      </c>
    </row>
    <row r="435">
      <c r="A435" s="725">
        <v>202503.0</v>
      </c>
      <c r="B435" s="676" t="s">
        <v>7</v>
      </c>
      <c r="C435" s="676" t="s">
        <v>8</v>
      </c>
      <c r="D435" s="676" t="s">
        <v>11</v>
      </c>
      <c r="E435" s="725">
        <v>7.0</v>
      </c>
      <c r="F435" s="725">
        <v>0.0</v>
      </c>
      <c r="G435" s="676" t="s">
        <v>321</v>
      </c>
      <c r="H435" s="725">
        <v>6.0</v>
      </c>
      <c r="I435" s="676" t="s">
        <v>295</v>
      </c>
    </row>
    <row r="436">
      <c r="A436" s="725">
        <v>202503.0</v>
      </c>
      <c r="B436" s="676" t="s">
        <v>10</v>
      </c>
      <c r="C436" s="676" t="s">
        <v>8</v>
      </c>
      <c r="D436" s="676" t="s">
        <v>15</v>
      </c>
      <c r="E436" s="725">
        <v>7.0</v>
      </c>
      <c r="F436" s="725">
        <v>0.0</v>
      </c>
      <c r="G436" s="676" t="s">
        <v>323</v>
      </c>
      <c r="H436" s="725">
        <v>1.0</v>
      </c>
      <c r="I436" s="676" t="s">
        <v>288</v>
      </c>
    </row>
    <row r="437">
      <c r="A437" s="725">
        <v>202503.0</v>
      </c>
      <c r="B437" s="676" t="s">
        <v>7</v>
      </c>
      <c r="C437" s="676" t="s">
        <v>8</v>
      </c>
      <c r="D437" s="824" t="s">
        <v>11</v>
      </c>
      <c r="E437" s="725">
        <v>9.0</v>
      </c>
      <c r="F437" s="725">
        <v>0.0</v>
      </c>
      <c r="G437" s="676" t="s">
        <v>323</v>
      </c>
      <c r="H437" s="725">
        <v>9.0</v>
      </c>
      <c r="I437" s="676" t="s">
        <v>294</v>
      </c>
    </row>
    <row r="438">
      <c r="A438" s="725">
        <v>202501.0</v>
      </c>
      <c r="B438" s="676" t="s">
        <v>7</v>
      </c>
      <c r="C438" s="676" t="s">
        <v>8</v>
      </c>
      <c r="D438" s="824" t="s">
        <v>11</v>
      </c>
      <c r="E438" s="725">
        <v>2.0</v>
      </c>
      <c r="F438" s="725">
        <v>0.0</v>
      </c>
      <c r="G438" s="676" t="s">
        <v>321</v>
      </c>
      <c r="H438" s="725">
        <v>1.0</v>
      </c>
      <c r="I438" s="676" t="s">
        <v>292</v>
      </c>
    </row>
    <row r="439">
      <c r="A439" s="725">
        <v>202410.0</v>
      </c>
      <c r="B439" s="676" t="s">
        <v>7</v>
      </c>
      <c r="C439" s="676" t="s">
        <v>106</v>
      </c>
      <c r="D439" s="676" t="s">
        <v>14</v>
      </c>
      <c r="E439" s="725">
        <v>3.0</v>
      </c>
      <c r="F439" s="725">
        <v>0.0</v>
      </c>
      <c r="G439" s="676" t="s">
        <v>321</v>
      </c>
      <c r="H439" s="725">
        <v>2.0</v>
      </c>
      <c r="I439" s="676" t="s">
        <v>289</v>
      </c>
    </row>
    <row r="440">
      <c r="A440" s="725">
        <v>202503.0</v>
      </c>
      <c r="B440" s="676" t="s">
        <v>7</v>
      </c>
      <c r="C440" s="676" t="s">
        <v>8</v>
      </c>
      <c r="D440" s="676" t="s">
        <v>11</v>
      </c>
      <c r="E440" s="725">
        <v>5.0</v>
      </c>
      <c r="F440" s="725">
        <v>0.0</v>
      </c>
      <c r="G440" s="676" t="s">
        <v>323</v>
      </c>
      <c r="H440" s="725">
        <v>5.0</v>
      </c>
      <c r="I440" s="676" t="s">
        <v>295</v>
      </c>
    </row>
    <row r="441">
      <c r="A441" s="725">
        <v>202502.0</v>
      </c>
      <c r="B441" s="676" t="s">
        <v>7</v>
      </c>
      <c r="C441" s="676" t="s">
        <v>8</v>
      </c>
      <c r="D441" s="676" t="s">
        <v>11</v>
      </c>
      <c r="E441" s="725">
        <v>8.0</v>
      </c>
      <c r="F441" s="725">
        <v>0.0</v>
      </c>
      <c r="G441" s="676" t="s">
        <v>323</v>
      </c>
      <c r="H441" s="725">
        <v>3.0</v>
      </c>
      <c r="I441" s="676" t="s">
        <v>292</v>
      </c>
    </row>
    <row r="442">
      <c r="A442" s="725">
        <v>202411.0</v>
      </c>
      <c r="B442" s="676" t="s">
        <v>7</v>
      </c>
      <c r="C442" s="676" t="s">
        <v>8</v>
      </c>
      <c r="D442" s="824" t="s">
        <v>9</v>
      </c>
      <c r="E442" s="725">
        <v>1.0</v>
      </c>
      <c r="F442" s="725">
        <v>1.0</v>
      </c>
      <c r="G442" s="676" t="s">
        <v>321</v>
      </c>
      <c r="H442" s="725">
        <v>1.0</v>
      </c>
      <c r="I442" s="676" t="s">
        <v>289</v>
      </c>
    </row>
    <row r="443">
      <c r="A443" s="725">
        <v>202410.0</v>
      </c>
      <c r="B443" s="676" t="s">
        <v>7</v>
      </c>
      <c r="C443" s="676" t="s">
        <v>106</v>
      </c>
      <c r="D443" s="676" t="s">
        <v>14</v>
      </c>
      <c r="E443" s="725">
        <v>1.0</v>
      </c>
      <c r="F443" s="725">
        <v>0.0</v>
      </c>
      <c r="G443" s="676" t="s">
        <v>323</v>
      </c>
      <c r="H443" s="725">
        <v>1.0</v>
      </c>
      <c r="I443" s="676" t="s">
        <v>288</v>
      </c>
    </row>
    <row r="444">
      <c r="A444" s="725">
        <v>202412.0</v>
      </c>
      <c r="B444" s="676" t="s">
        <v>7</v>
      </c>
      <c r="C444" s="676" t="s">
        <v>8</v>
      </c>
      <c r="D444" s="676" t="s">
        <v>15</v>
      </c>
      <c r="E444" s="725">
        <v>7.0</v>
      </c>
      <c r="F444" s="725">
        <v>0.0</v>
      </c>
      <c r="G444" s="676" t="s">
        <v>323</v>
      </c>
      <c r="H444" s="725">
        <v>1.0</v>
      </c>
      <c r="I444" s="676" t="s">
        <v>291</v>
      </c>
    </row>
    <row r="445">
      <c r="A445" s="725">
        <v>202412.0</v>
      </c>
      <c r="B445" s="676" t="s">
        <v>7</v>
      </c>
      <c r="C445" s="676" t="s">
        <v>8</v>
      </c>
      <c r="D445" s="824" t="s">
        <v>9</v>
      </c>
      <c r="E445" s="725">
        <v>6.0</v>
      </c>
      <c r="F445" s="725">
        <v>0.0</v>
      </c>
      <c r="G445" s="676" t="s">
        <v>323</v>
      </c>
      <c r="H445" s="725">
        <v>1.0</v>
      </c>
      <c r="I445" s="676" t="s">
        <v>290</v>
      </c>
    </row>
    <row r="446">
      <c r="A446" s="725">
        <v>202503.0</v>
      </c>
      <c r="B446" s="676" t="s">
        <v>7</v>
      </c>
      <c r="C446" s="676" t="s">
        <v>8</v>
      </c>
      <c r="D446" s="823" t="s">
        <v>12</v>
      </c>
      <c r="E446" s="725">
        <v>1.0</v>
      </c>
      <c r="F446" s="725">
        <v>1.0</v>
      </c>
      <c r="G446" s="676" t="s">
        <v>321</v>
      </c>
      <c r="H446" s="725">
        <v>1.0</v>
      </c>
      <c r="I446" s="676" t="s">
        <v>295</v>
      </c>
    </row>
    <row r="447">
      <c r="A447" s="725">
        <v>202502.0</v>
      </c>
      <c r="B447" s="676" t="s">
        <v>7</v>
      </c>
      <c r="C447" s="676" t="s">
        <v>8</v>
      </c>
      <c r="D447" s="824" t="s">
        <v>12</v>
      </c>
      <c r="E447" s="725">
        <v>2.0</v>
      </c>
      <c r="F447" s="725">
        <v>0.0</v>
      </c>
      <c r="G447" s="676" t="s">
        <v>321</v>
      </c>
      <c r="H447" s="725">
        <v>1.0</v>
      </c>
      <c r="I447" s="676" t="s">
        <v>289</v>
      </c>
    </row>
    <row r="448">
      <c r="A448" s="725">
        <v>202501.0</v>
      </c>
      <c r="B448" s="676" t="s">
        <v>10</v>
      </c>
      <c r="C448" s="676" t="s">
        <v>8</v>
      </c>
      <c r="D448" s="676" t="s">
        <v>9</v>
      </c>
      <c r="E448" s="725">
        <v>2.0</v>
      </c>
      <c r="F448" s="725">
        <v>0.0</v>
      </c>
      <c r="G448" s="676" t="s">
        <v>321</v>
      </c>
      <c r="H448" s="725">
        <v>1.0</v>
      </c>
      <c r="I448" s="676" t="s">
        <v>286</v>
      </c>
    </row>
    <row r="449">
      <c r="A449" s="725">
        <v>202502.0</v>
      </c>
      <c r="B449" s="676" t="s">
        <v>7</v>
      </c>
      <c r="C449" s="676" t="s">
        <v>8</v>
      </c>
      <c r="D449" s="823" t="s">
        <v>12</v>
      </c>
      <c r="E449" s="725">
        <v>2.0</v>
      </c>
      <c r="F449" s="725">
        <v>1.0</v>
      </c>
      <c r="G449" s="676" t="s">
        <v>321</v>
      </c>
      <c r="H449" s="725">
        <v>1.0</v>
      </c>
      <c r="I449" s="676" t="s">
        <v>291</v>
      </c>
    </row>
    <row r="450">
      <c r="A450" s="725">
        <v>202410.0</v>
      </c>
      <c r="B450" s="676" t="s">
        <v>10</v>
      </c>
      <c r="C450" s="676" t="s">
        <v>8</v>
      </c>
      <c r="D450" s="676" t="s">
        <v>9</v>
      </c>
      <c r="E450" s="725">
        <v>8.0</v>
      </c>
      <c r="F450" s="725">
        <v>0.0</v>
      </c>
      <c r="G450" s="676" t="s">
        <v>323</v>
      </c>
      <c r="H450" s="725">
        <v>1.0</v>
      </c>
      <c r="I450" s="676" t="s">
        <v>295</v>
      </c>
    </row>
    <row r="451">
      <c r="A451" s="725">
        <v>202503.0</v>
      </c>
      <c r="B451" s="676" t="s">
        <v>7</v>
      </c>
      <c r="C451" s="676" t="s">
        <v>106</v>
      </c>
      <c r="D451" s="823" t="s">
        <v>12</v>
      </c>
      <c r="E451" s="725">
        <v>0.0</v>
      </c>
      <c r="F451" s="725">
        <v>1.0</v>
      </c>
      <c r="G451" s="676" t="s">
        <v>321</v>
      </c>
      <c r="H451" s="725">
        <v>1.0</v>
      </c>
      <c r="I451" s="676" t="s">
        <v>288</v>
      </c>
    </row>
    <row r="452">
      <c r="A452" s="725">
        <v>202502.0</v>
      </c>
      <c r="B452" s="676" t="s">
        <v>7</v>
      </c>
      <c r="C452" s="676" t="s">
        <v>8</v>
      </c>
      <c r="D452" s="823" t="s">
        <v>12</v>
      </c>
      <c r="E452" s="725">
        <v>3.0</v>
      </c>
      <c r="F452" s="725">
        <v>1.0</v>
      </c>
      <c r="G452" s="676" t="s">
        <v>323</v>
      </c>
      <c r="H452" s="725">
        <v>1.0</v>
      </c>
      <c r="I452" s="676" t="s">
        <v>288</v>
      </c>
    </row>
    <row r="453">
      <c r="A453" s="725">
        <v>202412.0</v>
      </c>
      <c r="B453" s="676" t="s">
        <v>7</v>
      </c>
      <c r="C453" s="676" t="s">
        <v>106</v>
      </c>
      <c r="D453" s="676" t="s">
        <v>14</v>
      </c>
      <c r="E453" s="725">
        <v>0.0</v>
      </c>
      <c r="F453" s="725">
        <v>1.0</v>
      </c>
      <c r="G453" s="676" t="s">
        <v>323</v>
      </c>
      <c r="H453" s="725">
        <v>2.0</v>
      </c>
      <c r="I453" s="676" t="s">
        <v>289</v>
      </c>
    </row>
    <row r="454">
      <c r="A454" s="725">
        <v>202412.0</v>
      </c>
      <c r="B454" s="676" t="s">
        <v>7</v>
      </c>
      <c r="C454" s="676" t="s">
        <v>8</v>
      </c>
      <c r="D454" s="823" t="s">
        <v>12</v>
      </c>
      <c r="E454" s="725">
        <v>1.0</v>
      </c>
      <c r="F454" s="725">
        <v>1.0</v>
      </c>
      <c r="G454" s="676" t="s">
        <v>321</v>
      </c>
      <c r="H454" s="725">
        <v>2.0</v>
      </c>
      <c r="I454" s="676" t="s">
        <v>291</v>
      </c>
    </row>
    <row r="455">
      <c r="A455" s="725">
        <v>202502.0</v>
      </c>
      <c r="B455" s="676" t="s">
        <v>7</v>
      </c>
      <c r="C455" s="676" t="s">
        <v>8</v>
      </c>
      <c r="D455" s="824" t="s">
        <v>12</v>
      </c>
      <c r="E455" s="725">
        <v>5.0</v>
      </c>
      <c r="F455" s="725">
        <v>1.0</v>
      </c>
      <c r="G455" s="676" t="s">
        <v>321</v>
      </c>
      <c r="H455" s="725">
        <v>1.0</v>
      </c>
      <c r="I455" s="676" t="s">
        <v>291</v>
      </c>
    </row>
    <row r="456">
      <c r="A456" s="725">
        <v>202503.0</v>
      </c>
      <c r="B456" s="676" t="s">
        <v>10</v>
      </c>
      <c r="C456" s="676" t="s">
        <v>8</v>
      </c>
      <c r="D456" s="824" t="s">
        <v>9</v>
      </c>
      <c r="E456" s="725">
        <v>9.0</v>
      </c>
      <c r="F456" s="725">
        <v>0.0</v>
      </c>
      <c r="G456" s="676" t="s">
        <v>321</v>
      </c>
      <c r="H456" s="725">
        <v>1.0</v>
      </c>
      <c r="I456" s="676" t="s">
        <v>293</v>
      </c>
    </row>
    <row r="457">
      <c r="A457" s="725">
        <v>202502.0</v>
      </c>
      <c r="B457" s="676" t="s">
        <v>7</v>
      </c>
      <c r="C457" s="676" t="s">
        <v>8</v>
      </c>
      <c r="D457" s="824" t="s">
        <v>11</v>
      </c>
      <c r="E457" s="725">
        <v>6.0</v>
      </c>
      <c r="F457" s="725">
        <v>0.0</v>
      </c>
      <c r="G457" s="676" t="s">
        <v>323</v>
      </c>
      <c r="H457" s="725">
        <v>1.0</v>
      </c>
      <c r="I457" s="676" t="s">
        <v>288</v>
      </c>
    </row>
    <row r="458">
      <c r="A458" s="725">
        <v>202502.0</v>
      </c>
      <c r="B458" s="676" t="s">
        <v>7</v>
      </c>
      <c r="C458" s="676" t="s">
        <v>8</v>
      </c>
      <c r="D458" s="823" t="s">
        <v>12</v>
      </c>
      <c r="E458" s="725">
        <v>3.0</v>
      </c>
      <c r="F458" s="725">
        <v>0.0</v>
      </c>
      <c r="G458" s="676" t="s">
        <v>321</v>
      </c>
      <c r="H458" s="725">
        <v>1.0</v>
      </c>
      <c r="I458" s="676" t="s">
        <v>288</v>
      </c>
    </row>
    <row r="459">
      <c r="A459" s="725">
        <v>202502.0</v>
      </c>
      <c r="B459" s="676" t="s">
        <v>7</v>
      </c>
      <c r="C459" s="676" t="s">
        <v>106</v>
      </c>
      <c r="D459" s="676" t="s">
        <v>14</v>
      </c>
      <c r="E459" s="725">
        <v>0.0</v>
      </c>
      <c r="F459" s="725">
        <v>1.0</v>
      </c>
      <c r="G459" s="676" t="s">
        <v>323</v>
      </c>
      <c r="H459" s="725">
        <v>1.0</v>
      </c>
      <c r="I459" s="676" t="s">
        <v>292</v>
      </c>
    </row>
    <row r="460">
      <c r="A460" s="725">
        <v>202501.0</v>
      </c>
      <c r="B460" s="676" t="s">
        <v>10</v>
      </c>
      <c r="C460" s="676" t="s">
        <v>106</v>
      </c>
      <c r="D460" s="824" t="s">
        <v>14</v>
      </c>
      <c r="E460" s="725">
        <v>8.0</v>
      </c>
      <c r="F460" s="725">
        <v>0.0</v>
      </c>
      <c r="G460" s="676" t="s">
        <v>321</v>
      </c>
      <c r="H460" s="725">
        <v>1.0</v>
      </c>
      <c r="I460" s="676" t="s">
        <v>295</v>
      </c>
    </row>
    <row r="461">
      <c r="A461" s="725">
        <v>202503.0</v>
      </c>
      <c r="B461" s="676" t="s">
        <v>7</v>
      </c>
      <c r="C461" s="676" t="s">
        <v>8</v>
      </c>
      <c r="D461" s="676" t="s">
        <v>9</v>
      </c>
      <c r="E461" s="725">
        <v>7.0</v>
      </c>
      <c r="F461" s="725">
        <v>0.0</v>
      </c>
      <c r="G461" s="676" t="s">
        <v>323</v>
      </c>
      <c r="H461" s="725">
        <v>7.0</v>
      </c>
      <c r="I461" s="676" t="s">
        <v>293</v>
      </c>
    </row>
    <row r="462">
      <c r="A462" s="725">
        <v>202503.0</v>
      </c>
      <c r="B462" s="676" t="s">
        <v>7</v>
      </c>
      <c r="C462" s="676" t="s">
        <v>8</v>
      </c>
      <c r="D462" s="676" t="s">
        <v>11</v>
      </c>
      <c r="E462" s="725">
        <v>5.0</v>
      </c>
      <c r="F462" s="725">
        <v>0.0</v>
      </c>
      <c r="G462" s="676" t="s">
        <v>323</v>
      </c>
      <c r="H462" s="725">
        <v>1.0</v>
      </c>
      <c r="I462" s="676" t="s">
        <v>287</v>
      </c>
    </row>
    <row r="463">
      <c r="A463" s="725">
        <v>202411.0</v>
      </c>
      <c r="B463" s="676" t="s">
        <v>7</v>
      </c>
      <c r="C463" s="676" t="s">
        <v>8</v>
      </c>
      <c r="D463" s="676" t="s">
        <v>15</v>
      </c>
      <c r="E463" s="725">
        <v>9.0</v>
      </c>
      <c r="F463" s="725">
        <v>0.0</v>
      </c>
      <c r="G463" s="676" t="s">
        <v>323</v>
      </c>
      <c r="H463" s="725">
        <v>4.0</v>
      </c>
      <c r="I463" s="676" t="s">
        <v>295</v>
      </c>
    </row>
    <row r="464">
      <c r="A464" s="725">
        <v>202501.0</v>
      </c>
      <c r="B464" s="676" t="s">
        <v>7</v>
      </c>
      <c r="C464" s="676" t="s">
        <v>8</v>
      </c>
      <c r="D464" s="823" t="s">
        <v>12</v>
      </c>
      <c r="E464" s="725">
        <v>8.0</v>
      </c>
      <c r="F464" s="725">
        <v>0.0</v>
      </c>
      <c r="G464" s="676" t="s">
        <v>323</v>
      </c>
      <c r="H464" s="725">
        <v>1.0</v>
      </c>
      <c r="I464" s="676" t="s">
        <v>293</v>
      </c>
    </row>
    <row r="465">
      <c r="A465" s="725">
        <v>202503.0</v>
      </c>
      <c r="B465" s="676" t="s">
        <v>10</v>
      </c>
      <c r="C465" s="676" t="s">
        <v>8</v>
      </c>
      <c r="D465" s="824" t="s">
        <v>11</v>
      </c>
      <c r="E465" s="725">
        <v>7.0</v>
      </c>
      <c r="F465" s="725">
        <v>0.0</v>
      </c>
      <c r="G465" s="676" t="s">
        <v>323</v>
      </c>
      <c r="H465" s="725">
        <v>1.0</v>
      </c>
      <c r="I465" s="676" t="s">
        <v>290</v>
      </c>
    </row>
    <row r="466">
      <c r="A466" s="725">
        <v>202412.0</v>
      </c>
      <c r="B466" s="676" t="s">
        <v>7</v>
      </c>
      <c r="C466" s="676" t="s">
        <v>8</v>
      </c>
      <c r="D466" s="676" t="s">
        <v>9</v>
      </c>
      <c r="E466" s="725">
        <v>9.0</v>
      </c>
      <c r="F466" s="725">
        <v>0.0</v>
      </c>
      <c r="G466" s="676" t="s">
        <v>321</v>
      </c>
      <c r="H466" s="725">
        <v>1.0</v>
      </c>
      <c r="I466" s="676" t="s">
        <v>294</v>
      </c>
    </row>
    <row r="467">
      <c r="A467" s="725">
        <v>202412.0</v>
      </c>
      <c r="B467" s="676" t="s">
        <v>7</v>
      </c>
      <c r="C467" s="676" t="s">
        <v>106</v>
      </c>
      <c r="D467" s="676" t="s">
        <v>14</v>
      </c>
      <c r="E467" s="725">
        <v>0.0</v>
      </c>
      <c r="F467" s="725">
        <v>1.0</v>
      </c>
      <c r="G467" s="676" t="s">
        <v>321</v>
      </c>
      <c r="H467" s="725">
        <v>1.0</v>
      </c>
      <c r="I467" s="676" t="s">
        <v>294</v>
      </c>
    </row>
    <row r="468">
      <c r="A468" s="725">
        <v>202501.0</v>
      </c>
      <c r="B468" s="676" t="s">
        <v>7</v>
      </c>
      <c r="C468" s="676" t="s">
        <v>106</v>
      </c>
      <c r="D468" s="824" t="s">
        <v>14</v>
      </c>
      <c r="E468" s="725">
        <v>3.0</v>
      </c>
      <c r="F468" s="725">
        <v>0.0</v>
      </c>
      <c r="G468" s="676" t="s">
        <v>323</v>
      </c>
      <c r="H468" s="725">
        <v>2.0</v>
      </c>
      <c r="I468" s="676" t="s">
        <v>291</v>
      </c>
    </row>
    <row r="469">
      <c r="A469" s="725">
        <v>202502.0</v>
      </c>
      <c r="B469" s="676" t="s">
        <v>10</v>
      </c>
      <c r="C469" s="676" t="s">
        <v>8</v>
      </c>
      <c r="D469" s="676" t="s">
        <v>9</v>
      </c>
      <c r="E469" s="725">
        <v>6.0</v>
      </c>
      <c r="F469" s="725">
        <v>0.0</v>
      </c>
      <c r="G469" s="676" t="s">
        <v>321</v>
      </c>
      <c r="H469" s="725">
        <v>1.0</v>
      </c>
      <c r="I469" s="676" t="s">
        <v>289</v>
      </c>
    </row>
    <row r="470">
      <c r="A470" s="725">
        <v>202501.0</v>
      </c>
      <c r="B470" s="676" t="s">
        <v>7</v>
      </c>
      <c r="C470" s="676" t="s">
        <v>8</v>
      </c>
      <c r="D470" s="676" t="s">
        <v>15</v>
      </c>
      <c r="E470" s="725">
        <v>1.0</v>
      </c>
      <c r="F470" s="725">
        <v>0.0</v>
      </c>
      <c r="G470" s="676" t="s">
        <v>321</v>
      </c>
      <c r="H470" s="725">
        <v>1.0</v>
      </c>
      <c r="I470" s="676" t="s">
        <v>291</v>
      </c>
    </row>
    <row r="471">
      <c r="A471" s="725">
        <v>202502.0</v>
      </c>
      <c r="B471" s="676" t="s">
        <v>7</v>
      </c>
      <c r="C471" s="676" t="s">
        <v>8</v>
      </c>
      <c r="D471" s="676" t="s">
        <v>11</v>
      </c>
      <c r="E471" s="725">
        <v>9.0</v>
      </c>
      <c r="F471" s="725">
        <v>0.0</v>
      </c>
      <c r="G471" s="676" t="s">
        <v>321</v>
      </c>
      <c r="H471" s="725">
        <v>1.0</v>
      </c>
      <c r="I471" s="676" t="s">
        <v>295</v>
      </c>
    </row>
    <row r="472">
      <c r="A472" s="725">
        <v>202502.0</v>
      </c>
      <c r="B472" s="676" t="s">
        <v>10</v>
      </c>
      <c r="C472" s="676" t="s">
        <v>8</v>
      </c>
      <c r="D472" s="824" t="s">
        <v>11</v>
      </c>
      <c r="E472" s="725">
        <v>1.0</v>
      </c>
      <c r="F472" s="725">
        <v>0.0</v>
      </c>
      <c r="G472" s="676" t="s">
        <v>323</v>
      </c>
      <c r="H472" s="725">
        <v>1.0</v>
      </c>
      <c r="I472" s="676" t="s">
        <v>294</v>
      </c>
    </row>
    <row r="473">
      <c r="A473" s="725">
        <v>202501.0</v>
      </c>
      <c r="B473" s="676" t="s">
        <v>7</v>
      </c>
      <c r="C473" s="676" t="s">
        <v>8</v>
      </c>
      <c r="D473" s="824" t="s">
        <v>11</v>
      </c>
      <c r="E473" s="725">
        <v>3.0</v>
      </c>
      <c r="F473" s="725">
        <v>0.0</v>
      </c>
      <c r="G473" s="676" t="s">
        <v>321</v>
      </c>
      <c r="H473" s="725">
        <v>1.0</v>
      </c>
      <c r="I473" s="676" t="s">
        <v>291</v>
      </c>
    </row>
    <row r="474">
      <c r="A474" s="725">
        <v>202411.0</v>
      </c>
      <c r="B474" s="676" t="s">
        <v>7</v>
      </c>
      <c r="C474" s="676" t="s">
        <v>106</v>
      </c>
      <c r="D474" s="676" t="s">
        <v>14</v>
      </c>
      <c r="E474" s="725">
        <v>6.0</v>
      </c>
      <c r="F474" s="725">
        <v>0.0</v>
      </c>
      <c r="G474" s="676" t="s">
        <v>321</v>
      </c>
      <c r="H474" s="725">
        <v>1.0</v>
      </c>
      <c r="I474" s="676" t="s">
        <v>292</v>
      </c>
    </row>
    <row r="475">
      <c r="A475" s="725">
        <v>202411.0</v>
      </c>
      <c r="B475" s="676" t="s">
        <v>10</v>
      </c>
      <c r="C475" s="676" t="s">
        <v>106</v>
      </c>
      <c r="D475" s="676" t="s">
        <v>14</v>
      </c>
      <c r="E475" s="725">
        <v>2.0</v>
      </c>
      <c r="F475" s="725">
        <v>0.0</v>
      </c>
      <c r="G475" s="676" t="s">
        <v>321</v>
      </c>
      <c r="H475" s="725">
        <v>1.0</v>
      </c>
      <c r="I475" s="676" t="s">
        <v>292</v>
      </c>
    </row>
    <row r="476">
      <c r="A476" s="725">
        <v>202503.0</v>
      </c>
      <c r="B476" s="676" t="s">
        <v>7</v>
      </c>
      <c r="C476" s="676" t="s">
        <v>8</v>
      </c>
      <c r="D476" s="823" t="s">
        <v>12</v>
      </c>
      <c r="E476" s="725">
        <v>3.0</v>
      </c>
      <c r="F476" s="725">
        <v>0.0</v>
      </c>
      <c r="G476" s="676" t="s">
        <v>323</v>
      </c>
      <c r="H476" s="725">
        <v>2.0</v>
      </c>
      <c r="I476" s="676" t="s">
        <v>294</v>
      </c>
    </row>
    <row r="477">
      <c r="A477" s="725">
        <v>202503.0</v>
      </c>
      <c r="B477" s="676" t="s">
        <v>10</v>
      </c>
      <c r="C477" s="676" t="s">
        <v>8</v>
      </c>
      <c r="D477" s="823" t="s">
        <v>12</v>
      </c>
      <c r="E477" s="725">
        <v>3.0</v>
      </c>
      <c r="F477" s="725">
        <v>1.0</v>
      </c>
      <c r="G477" s="676" t="s">
        <v>321</v>
      </c>
      <c r="H477" s="725">
        <v>1.0</v>
      </c>
      <c r="I477" s="676" t="s">
        <v>288</v>
      </c>
    </row>
    <row r="478">
      <c r="A478" s="725">
        <v>202412.0</v>
      </c>
      <c r="B478" s="676" t="s">
        <v>7</v>
      </c>
      <c r="C478" s="676" t="s">
        <v>106</v>
      </c>
      <c r="D478" s="676" t="s">
        <v>14</v>
      </c>
      <c r="E478" s="725">
        <v>3.0</v>
      </c>
      <c r="F478" s="725">
        <v>0.0</v>
      </c>
      <c r="G478" s="676" t="s">
        <v>323</v>
      </c>
      <c r="H478" s="725">
        <v>1.0</v>
      </c>
      <c r="I478" s="676" t="s">
        <v>288</v>
      </c>
    </row>
    <row r="479">
      <c r="A479" s="725">
        <v>202411.0</v>
      </c>
      <c r="B479" s="676" t="s">
        <v>7</v>
      </c>
      <c r="C479" s="676" t="s">
        <v>106</v>
      </c>
      <c r="D479" s="676" t="s">
        <v>14</v>
      </c>
      <c r="E479" s="725">
        <v>5.0</v>
      </c>
      <c r="F479" s="725">
        <v>0.0</v>
      </c>
      <c r="G479" s="676" t="s">
        <v>323</v>
      </c>
      <c r="H479" s="725">
        <v>1.0</v>
      </c>
      <c r="I479" s="676" t="s">
        <v>292</v>
      </c>
    </row>
    <row r="480">
      <c r="A480" s="725">
        <v>202501.0</v>
      </c>
      <c r="B480" s="676" t="s">
        <v>10</v>
      </c>
      <c r="C480" s="676" t="s">
        <v>8</v>
      </c>
      <c r="D480" s="676" t="s">
        <v>9</v>
      </c>
      <c r="E480" s="725">
        <v>3.0</v>
      </c>
      <c r="F480" s="725">
        <v>1.0</v>
      </c>
      <c r="G480" s="676" t="s">
        <v>321</v>
      </c>
      <c r="H480" s="725">
        <v>1.0</v>
      </c>
      <c r="I480" s="676" t="s">
        <v>291</v>
      </c>
    </row>
    <row r="481">
      <c r="A481" s="725">
        <v>202503.0</v>
      </c>
      <c r="B481" s="676" t="s">
        <v>7</v>
      </c>
      <c r="C481" s="676" t="s">
        <v>8</v>
      </c>
      <c r="D481" s="823" t="s">
        <v>12</v>
      </c>
      <c r="E481" s="725">
        <v>2.0</v>
      </c>
      <c r="F481" s="725">
        <v>0.0</v>
      </c>
      <c r="G481" s="676" t="s">
        <v>321</v>
      </c>
      <c r="H481" s="725">
        <v>1.0</v>
      </c>
      <c r="I481" s="676" t="s">
        <v>286</v>
      </c>
    </row>
    <row r="482">
      <c r="A482" s="725">
        <v>202503.0</v>
      </c>
      <c r="B482" s="676" t="s">
        <v>10</v>
      </c>
      <c r="C482" s="676" t="s">
        <v>8</v>
      </c>
      <c r="D482" s="676" t="s">
        <v>9</v>
      </c>
      <c r="E482" s="725">
        <v>3.0</v>
      </c>
      <c r="F482" s="725">
        <v>1.0</v>
      </c>
      <c r="G482" s="676" t="s">
        <v>321</v>
      </c>
      <c r="H482" s="725">
        <v>1.0</v>
      </c>
      <c r="I482" s="676" t="s">
        <v>291</v>
      </c>
    </row>
    <row r="483">
      <c r="A483" s="725">
        <v>202503.0</v>
      </c>
      <c r="B483" s="676" t="s">
        <v>10</v>
      </c>
      <c r="C483" s="676" t="s">
        <v>8</v>
      </c>
      <c r="D483" s="823" t="s">
        <v>12</v>
      </c>
      <c r="E483" s="725">
        <v>0.0</v>
      </c>
      <c r="F483" s="725">
        <v>1.0</v>
      </c>
      <c r="G483" s="676" t="s">
        <v>321</v>
      </c>
      <c r="H483" s="725">
        <v>1.0</v>
      </c>
      <c r="I483" s="676" t="s">
        <v>286</v>
      </c>
    </row>
    <row r="484">
      <c r="A484" s="725">
        <v>202503.0</v>
      </c>
      <c r="B484" s="676" t="s">
        <v>10</v>
      </c>
      <c r="C484" s="676" t="s">
        <v>8</v>
      </c>
      <c r="D484" s="676" t="s">
        <v>11</v>
      </c>
      <c r="E484" s="725">
        <v>0.0</v>
      </c>
      <c r="F484" s="725">
        <v>1.0</v>
      </c>
      <c r="G484" s="676" t="s">
        <v>323</v>
      </c>
      <c r="H484" s="725">
        <v>1.0</v>
      </c>
      <c r="I484" s="676" t="s">
        <v>293</v>
      </c>
    </row>
    <row r="485">
      <c r="A485" s="725">
        <v>202501.0</v>
      </c>
      <c r="B485" s="676" t="s">
        <v>10</v>
      </c>
      <c r="C485" s="676" t="s">
        <v>105</v>
      </c>
      <c r="D485" s="676" t="s">
        <v>14</v>
      </c>
      <c r="E485" s="725">
        <v>6.0</v>
      </c>
      <c r="F485" s="725">
        <v>1.0</v>
      </c>
      <c r="G485" s="676" t="s">
        <v>321</v>
      </c>
      <c r="H485" s="725">
        <v>1.0</v>
      </c>
      <c r="I485" s="676" t="s">
        <v>286</v>
      </c>
    </row>
    <row r="486">
      <c r="A486" s="725">
        <v>202502.0</v>
      </c>
      <c r="B486" s="676" t="s">
        <v>7</v>
      </c>
      <c r="C486" s="676" t="s">
        <v>8</v>
      </c>
      <c r="D486" s="823" t="s">
        <v>12</v>
      </c>
      <c r="E486" s="725">
        <v>6.0</v>
      </c>
      <c r="F486" s="725">
        <v>0.0</v>
      </c>
      <c r="G486" s="676" t="s">
        <v>323</v>
      </c>
      <c r="H486" s="725">
        <v>2.0</v>
      </c>
      <c r="I486" s="676" t="s">
        <v>294</v>
      </c>
    </row>
    <row r="487">
      <c r="A487" s="725">
        <v>202501.0</v>
      </c>
      <c r="B487" s="676" t="s">
        <v>7</v>
      </c>
      <c r="C487" s="676" t="s">
        <v>106</v>
      </c>
      <c r="D487" s="676" t="s">
        <v>14</v>
      </c>
      <c r="E487" s="725">
        <v>1.0</v>
      </c>
      <c r="F487" s="725">
        <v>0.0</v>
      </c>
      <c r="G487" s="676" t="s">
        <v>321</v>
      </c>
      <c r="H487" s="725">
        <v>3.0</v>
      </c>
      <c r="I487" s="676" t="s">
        <v>287</v>
      </c>
    </row>
    <row r="488">
      <c r="A488" s="725">
        <v>202503.0</v>
      </c>
      <c r="B488" s="676" t="s">
        <v>7</v>
      </c>
      <c r="C488" s="676" t="s">
        <v>8</v>
      </c>
      <c r="D488" s="676" t="s">
        <v>11</v>
      </c>
      <c r="E488" s="725">
        <v>9.0</v>
      </c>
      <c r="F488" s="725">
        <v>0.0</v>
      </c>
      <c r="G488" s="676" t="s">
        <v>321</v>
      </c>
      <c r="H488" s="725">
        <v>5.0</v>
      </c>
      <c r="I488" s="676" t="s">
        <v>295</v>
      </c>
    </row>
    <row r="489">
      <c r="A489" s="725">
        <v>202501.0</v>
      </c>
      <c r="B489" s="676" t="s">
        <v>7</v>
      </c>
      <c r="C489" s="676" t="s">
        <v>106</v>
      </c>
      <c r="D489" s="676" t="s">
        <v>14</v>
      </c>
      <c r="E489" s="725">
        <v>5.0</v>
      </c>
      <c r="F489" s="725">
        <v>0.0</v>
      </c>
      <c r="G489" s="676" t="s">
        <v>321</v>
      </c>
      <c r="H489" s="725">
        <v>2.0</v>
      </c>
      <c r="I489" s="676" t="s">
        <v>294</v>
      </c>
    </row>
    <row r="490">
      <c r="A490" s="725">
        <v>202501.0</v>
      </c>
      <c r="B490" s="676" t="s">
        <v>7</v>
      </c>
      <c r="C490" s="676" t="s">
        <v>8</v>
      </c>
      <c r="D490" s="823" t="s">
        <v>12</v>
      </c>
      <c r="E490" s="725">
        <v>1.0</v>
      </c>
      <c r="F490" s="725">
        <v>0.0</v>
      </c>
      <c r="G490" s="676" t="s">
        <v>323</v>
      </c>
      <c r="H490" s="725">
        <v>1.0</v>
      </c>
      <c r="I490" s="676" t="s">
        <v>289</v>
      </c>
    </row>
    <row r="491">
      <c r="A491" s="725">
        <v>202411.0</v>
      </c>
      <c r="B491" s="676" t="s">
        <v>7</v>
      </c>
      <c r="C491" s="676" t="s">
        <v>106</v>
      </c>
      <c r="D491" s="676" t="s">
        <v>14</v>
      </c>
      <c r="E491" s="725">
        <v>3.0</v>
      </c>
      <c r="F491" s="725">
        <v>0.0</v>
      </c>
      <c r="G491" s="676" t="s">
        <v>321</v>
      </c>
      <c r="H491" s="725">
        <v>2.0</v>
      </c>
      <c r="I491" s="676" t="s">
        <v>291</v>
      </c>
    </row>
    <row r="492">
      <c r="A492" s="725">
        <v>202503.0</v>
      </c>
      <c r="B492" s="676" t="s">
        <v>7</v>
      </c>
      <c r="C492" s="676" t="s">
        <v>8</v>
      </c>
      <c r="D492" s="676" t="s">
        <v>9</v>
      </c>
      <c r="E492" s="725">
        <v>2.0</v>
      </c>
      <c r="F492" s="725">
        <v>1.0</v>
      </c>
      <c r="G492" s="676" t="s">
        <v>321</v>
      </c>
      <c r="H492" s="725">
        <v>1.0</v>
      </c>
      <c r="I492" s="676" t="s">
        <v>292</v>
      </c>
    </row>
    <row r="493">
      <c r="A493" s="725">
        <v>202502.0</v>
      </c>
      <c r="B493" s="676" t="s">
        <v>7</v>
      </c>
      <c r="C493" s="676" t="s">
        <v>8</v>
      </c>
      <c r="D493" s="676" t="s">
        <v>9</v>
      </c>
      <c r="E493" s="725">
        <v>1.0</v>
      </c>
      <c r="F493" s="725">
        <v>0.0</v>
      </c>
      <c r="G493" s="676" t="s">
        <v>321</v>
      </c>
      <c r="H493" s="725">
        <v>2.0</v>
      </c>
      <c r="I493" s="676" t="s">
        <v>291</v>
      </c>
    </row>
    <row r="494">
      <c r="A494" s="725">
        <v>202412.0</v>
      </c>
      <c r="B494" s="676" t="s">
        <v>7</v>
      </c>
      <c r="C494" s="676" t="s">
        <v>8</v>
      </c>
      <c r="D494" s="824" t="s">
        <v>11</v>
      </c>
      <c r="E494" s="725">
        <v>4.0</v>
      </c>
      <c r="F494" s="725">
        <v>0.0</v>
      </c>
      <c r="G494" s="676" t="s">
        <v>323</v>
      </c>
      <c r="H494" s="725">
        <v>2.0</v>
      </c>
      <c r="I494" s="676" t="s">
        <v>293</v>
      </c>
    </row>
    <row r="495">
      <c r="A495" s="725">
        <v>202503.0</v>
      </c>
      <c r="B495" s="676" t="s">
        <v>7</v>
      </c>
      <c r="C495" s="676" t="s">
        <v>8</v>
      </c>
      <c r="D495" s="823" t="s">
        <v>12</v>
      </c>
      <c r="E495" s="725">
        <v>0.0</v>
      </c>
      <c r="F495" s="725">
        <v>1.0</v>
      </c>
      <c r="G495" s="676" t="s">
        <v>323</v>
      </c>
      <c r="H495" s="725">
        <v>1.0</v>
      </c>
      <c r="I495" s="676" t="s">
        <v>295</v>
      </c>
    </row>
    <row r="496">
      <c r="A496" s="725">
        <v>202412.0</v>
      </c>
      <c r="B496" s="676" t="s">
        <v>10</v>
      </c>
      <c r="C496" s="676" t="s">
        <v>8</v>
      </c>
      <c r="D496" s="676" t="s">
        <v>9</v>
      </c>
      <c r="E496" s="725">
        <v>3.0</v>
      </c>
      <c r="F496" s="725">
        <v>0.0</v>
      </c>
      <c r="G496" s="676" t="s">
        <v>321</v>
      </c>
      <c r="H496" s="725">
        <v>1.0</v>
      </c>
      <c r="I496" s="676" t="s">
        <v>289</v>
      </c>
    </row>
    <row r="497">
      <c r="A497" s="725">
        <v>202411.0</v>
      </c>
      <c r="B497" s="676" t="s">
        <v>7</v>
      </c>
      <c r="C497" s="676" t="s">
        <v>8</v>
      </c>
      <c r="D497" s="676" t="s">
        <v>15</v>
      </c>
      <c r="E497" s="725">
        <v>6.0</v>
      </c>
      <c r="F497" s="725">
        <v>0.0</v>
      </c>
      <c r="G497" s="676" t="s">
        <v>323</v>
      </c>
      <c r="H497" s="725">
        <v>1.0</v>
      </c>
      <c r="I497" s="676" t="s">
        <v>294</v>
      </c>
    </row>
    <row r="498">
      <c r="A498" s="725">
        <v>202502.0</v>
      </c>
      <c r="B498" s="676" t="s">
        <v>7</v>
      </c>
      <c r="C498" s="676" t="s">
        <v>8</v>
      </c>
      <c r="D498" s="824" t="s">
        <v>15</v>
      </c>
      <c r="E498" s="725">
        <v>2.0</v>
      </c>
      <c r="F498" s="725">
        <v>0.0</v>
      </c>
      <c r="G498" s="676" t="s">
        <v>323</v>
      </c>
      <c r="H498" s="725">
        <v>1.0</v>
      </c>
      <c r="I498" s="676" t="s">
        <v>290</v>
      </c>
    </row>
    <row r="499">
      <c r="A499" s="725">
        <v>202502.0</v>
      </c>
      <c r="B499" s="676" t="s">
        <v>7</v>
      </c>
      <c r="C499" s="676" t="s">
        <v>105</v>
      </c>
      <c r="D499" s="676" t="s">
        <v>14</v>
      </c>
      <c r="E499" s="725">
        <v>2.0</v>
      </c>
      <c r="F499" s="725">
        <v>0.0</v>
      </c>
      <c r="G499" s="676" t="s">
        <v>321</v>
      </c>
      <c r="H499" s="725">
        <v>1.0</v>
      </c>
      <c r="I499" s="676" t="s">
        <v>286</v>
      </c>
    </row>
    <row r="500">
      <c r="A500" s="725">
        <v>202503.0</v>
      </c>
      <c r="B500" s="676" t="s">
        <v>7</v>
      </c>
      <c r="C500" s="676" t="s">
        <v>8</v>
      </c>
      <c r="D500" s="676" t="s">
        <v>15</v>
      </c>
      <c r="E500" s="725">
        <v>2.0</v>
      </c>
      <c r="F500" s="725">
        <v>0.0</v>
      </c>
      <c r="G500" s="676" t="s">
        <v>321</v>
      </c>
      <c r="H500" s="725">
        <v>1.0</v>
      </c>
      <c r="I500" s="676" t="s">
        <v>286</v>
      </c>
    </row>
    <row r="501">
      <c r="A501" s="725">
        <v>202502.0</v>
      </c>
      <c r="B501" s="676" t="s">
        <v>10</v>
      </c>
      <c r="C501" s="676" t="s">
        <v>8</v>
      </c>
      <c r="D501" s="676" t="s">
        <v>11</v>
      </c>
      <c r="E501" s="725">
        <v>8.0</v>
      </c>
      <c r="F501" s="725">
        <v>0.0</v>
      </c>
      <c r="G501" s="676" t="s">
        <v>323</v>
      </c>
      <c r="H501" s="725">
        <v>4.0</v>
      </c>
      <c r="I501" s="676" t="s">
        <v>295</v>
      </c>
    </row>
    <row r="502">
      <c r="A502" s="725">
        <v>202411.0</v>
      </c>
      <c r="B502" s="676" t="s">
        <v>7</v>
      </c>
      <c r="C502" s="676" t="s">
        <v>8</v>
      </c>
      <c r="D502" s="823" t="s">
        <v>12</v>
      </c>
      <c r="E502" s="725">
        <v>2.0</v>
      </c>
      <c r="F502" s="725">
        <v>0.0</v>
      </c>
      <c r="G502" s="676" t="s">
        <v>321</v>
      </c>
      <c r="H502" s="725">
        <v>1.0</v>
      </c>
      <c r="I502" s="676" t="s">
        <v>286</v>
      </c>
    </row>
    <row r="503">
      <c r="A503" s="725">
        <v>202503.0</v>
      </c>
      <c r="B503" s="676" t="s">
        <v>7</v>
      </c>
      <c r="C503" s="676" t="s">
        <v>8</v>
      </c>
      <c r="D503" s="676" t="s">
        <v>9</v>
      </c>
      <c r="E503" s="725">
        <v>5.0</v>
      </c>
      <c r="F503" s="725">
        <v>0.0</v>
      </c>
      <c r="G503" s="676" t="s">
        <v>321</v>
      </c>
      <c r="H503" s="725">
        <v>5.0</v>
      </c>
      <c r="I503" s="676" t="s">
        <v>290</v>
      </c>
    </row>
    <row r="504">
      <c r="A504" s="725">
        <v>202503.0</v>
      </c>
      <c r="B504" s="676" t="s">
        <v>10</v>
      </c>
      <c r="C504" s="676" t="s">
        <v>106</v>
      </c>
      <c r="D504" s="676" t="s">
        <v>14</v>
      </c>
      <c r="E504" s="725">
        <v>3.0</v>
      </c>
      <c r="F504" s="725">
        <v>0.0</v>
      </c>
      <c r="G504" s="676" t="s">
        <v>323</v>
      </c>
      <c r="H504" s="725">
        <v>2.0</v>
      </c>
      <c r="I504" s="676" t="s">
        <v>288</v>
      </c>
    </row>
    <row r="505">
      <c r="A505" s="725">
        <v>202502.0</v>
      </c>
      <c r="B505" s="676" t="s">
        <v>7</v>
      </c>
      <c r="C505" s="676" t="s">
        <v>8</v>
      </c>
      <c r="D505" s="676" t="s">
        <v>11</v>
      </c>
      <c r="E505" s="725">
        <v>4.0</v>
      </c>
      <c r="F505" s="725">
        <v>0.0</v>
      </c>
      <c r="G505" s="676" t="s">
        <v>323</v>
      </c>
      <c r="H505" s="725">
        <v>2.0</v>
      </c>
      <c r="I505" s="676" t="s">
        <v>294</v>
      </c>
    </row>
    <row r="506">
      <c r="A506" s="725">
        <v>202502.0</v>
      </c>
      <c r="B506" s="676" t="s">
        <v>7</v>
      </c>
      <c r="C506" s="676" t="s">
        <v>8</v>
      </c>
      <c r="D506" s="676" t="s">
        <v>9</v>
      </c>
      <c r="E506" s="725">
        <v>3.0</v>
      </c>
      <c r="F506" s="725">
        <v>0.0</v>
      </c>
      <c r="G506" s="676" t="s">
        <v>323</v>
      </c>
      <c r="H506" s="725">
        <v>1.0</v>
      </c>
      <c r="I506" s="676" t="s">
        <v>290</v>
      </c>
    </row>
    <row r="507">
      <c r="A507" s="725">
        <v>202412.0</v>
      </c>
      <c r="B507" s="676" t="s">
        <v>7</v>
      </c>
      <c r="C507" s="676" t="s">
        <v>8</v>
      </c>
      <c r="D507" s="823" t="s">
        <v>12</v>
      </c>
      <c r="E507" s="725">
        <v>6.0</v>
      </c>
      <c r="F507" s="725">
        <v>0.0</v>
      </c>
      <c r="G507" s="676" t="s">
        <v>321</v>
      </c>
      <c r="H507" s="725">
        <v>1.0</v>
      </c>
      <c r="I507" s="676" t="s">
        <v>295</v>
      </c>
    </row>
    <row r="508">
      <c r="A508" s="725">
        <v>202503.0</v>
      </c>
      <c r="B508" s="676" t="s">
        <v>7</v>
      </c>
      <c r="C508" s="676" t="s">
        <v>8</v>
      </c>
      <c r="D508" s="823" t="s">
        <v>12</v>
      </c>
      <c r="E508" s="725">
        <v>5.0</v>
      </c>
      <c r="F508" s="725">
        <v>0.0</v>
      </c>
      <c r="G508" s="676" t="s">
        <v>323</v>
      </c>
      <c r="H508" s="725">
        <v>1.0</v>
      </c>
      <c r="I508" s="676" t="s">
        <v>291</v>
      </c>
    </row>
    <row r="509">
      <c r="A509" s="725">
        <v>202411.0</v>
      </c>
      <c r="B509" s="676" t="s">
        <v>10</v>
      </c>
      <c r="C509" s="676" t="s">
        <v>8</v>
      </c>
      <c r="D509" s="676" t="s">
        <v>11</v>
      </c>
      <c r="E509" s="725">
        <v>7.0</v>
      </c>
      <c r="F509" s="725">
        <v>0.0</v>
      </c>
      <c r="G509" s="676" t="s">
        <v>323</v>
      </c>
      <c r="H509" s="725">
        <v>1.0</v>
      </c>
      <c r="I509" s="676" t="s">
        <v>293</v>
      </c>
    </row>
    <row r="510">
      <c r="A510" s="725">
        <v>202412.0</v>
      </c>
      <c r="B510" s="676" t="s">
        <v>7</v>
      </c>
      <c r="C510" s="676" t="s">
        <v>8</v>
      </c>
      <c r="D510" s="676" t="s">
        <v>11</v>
      </c>
      <c r="E510" s="725">
        <v>7.0</v>
      </c>
      <c r="F510" s="725">
        <v>0.0</v>
      </c>
      <c r="G510" s="676" t="s">
        <v>321</v>
      </c>
      <c r="H510" s="725">
        <v>1.0</v>
      </c>
      <c r="I510" s="676" t="s">
        <v>294</v>
      </c>
    </row>
    <row r="511">
      <c r="A511" s="725">
        <v>202503.0</v>
      </c>
      <c r="B511" s="676" t="s">
        <v>7</v>
      </c>
      <c r="C511" s="676" t="s">
        <v>8</v>
      </c>
      <c r="D511" s="824" t="s">
        <v>9</v>
      </c>
      <c r="E511" s="725">
        <v>2.0</v>
      </c>
      <c r="F511" s="725">
        <v>1.0</v>
      </c>
      <c r="G511" s="676" t="s">
        <v>323</v>
      </c>
      <c r="H511" s="725">
        <v>1.0</v>
      </c>
      <c r="I511" s="676" t="s">
        <v>286</v>
      </c>
    </row>
    <row r="512">
      <c r="A512" s="725">
        <v>202410.0</v>
      </c>
      <c r="B512" s="676" t="s">
        <v>7</v>
      </c>
      <c r="C512" s="676" t="s">
        <v>105</v>
      </c>
      <c r="D512" s="824" t="s">
        <v>14</v>
      </c>
      <c r="E512" s="725">
        <v>4.0</v>
      </c>
      <c r="F512" s="725">
        <v>0.0</v>
      </c>
      <c r="G512" s="676" t="s">
        <v>321</v>
      </c>
      <c r="H512" s="725">
        <v>1.0</v>
      </c>
      <c r="I512" s="676" t="s">
        <v>289</v>
      </c>
    </row>
    <row r="513">
      <c r="A513" s="725">
        <v>202503.0</v>
      </c>
      <c r="B513" s="676" t="s">
        <v>10</v>
      </c>
      <c r="C513" s="676" t="s">
        <v>8</v>
      </c>
      <c r="D513" s="824" t="s">
        <v>11</v>
      </c>
      <c r="E513" s="725">
        <v>2.0</v>
      </c>
      <c r="F513" s="725">
        <v>0.0</v>
      </c>
      <c r="G513" s="676" t="s">
        <v>321</v>
      </c>
      <c r="H513" s="725">
        <v>1.0</v>
      </c>
      <c r="I513" s="676" t="s">
        <v>292</v>
      </c>
    </row>
    <row r="514">
      <c r="A514" s="725">
        <v>202412.0</v>
      </c>
      <c r="B514" s="676" t="s">
        <v>10</v>
      </c>
      <c r="C514" s="676" t="s">
        <v>8</v>
      </c>
      <c r="D514" s="823" t="s">
        <v>12</v>
      </c>
      <c r="E514" s="725">
        <v>1.0</v>
      </c>
      <c r="F514" s="725">
        <v>0.0</v>
      </c>
      <c r="G514" s="676" t="s">
        <v>321</v>
      </c>
      <c r="H514" s="725">
        <v>2.0</v>
      </c>
      <c r="I514" s="676" t="s">
        <v>287</v>
      </c>
    </row>
    <row r="515">
      <c r="A515" s="725">
        <v>202503.0</v>
      </c>
      <c r="B515" s="676" t="s">
        <v>7</v>
      </c>
      <c r="C515" s="676" t="s">
        <v>8</v>
      </c>
      <c r="D515" s="676" t="s">
        <v>9</v>
      </c>
      <c r="E515" s="725">
        <v>4.0</v>
      </c>
      <c r="F515" s="725">
        <v>0.0</v>
      </c>
      <c r="G515" s="676" t="s">
        <v>323</v>
      </c>
      <c r="H515" s="725">
        <v>5.0</v>
      </c>
      <c r="I515" s="676" t="s">
        <v>294</v>
      </c>
    </row>
    <row r="516">
      <c r="A516" s="725">
        <v>202502.0</v>
      </c>
      <c r="B516" s="676" t="s">
        <v>7</v>
      </c>
      <c r="C516" s="676" t="s">
        <v>8</v>
      </c>
      <c r="D516" s="823" t="s">
        <v>12</v>
      </c>
      <c r="E516" s="725">
        <v>2.0</v>
      </c>
      <c r="F516" s="725">
        <v>0.0</v>
      </c>
      <c r="G516" s="676" t="s">
        <v>321</v>
      </c>
      <c r="H516" s="725">
        <v>1.0</v>
      </c>
      <c r="I516" s="676" t="s">
        <v>291</v>
      </c>
    </row>
    <row r="517">
      <c r="A517" s="725">
        <v>202503.0</v>
      </c>
      <c r="B517" s="676" t="s">
        <v>10</v>
      </c>
      <c r="C517" s="676" t="s">
        <v>8</v>
      </c>
      <c r="D517" s="676" t="s">
        <v>9</v>
      </c>
      <c r="E517" s="725">
        <v>1.0</v>
      </c>
      <c r="F517" s="725">
        <v>1.0</v>
      </c>
      <c r="G517" s="676" t="s">
        <v>321</v>
      </c>
      <c r="H517" s="725">
        <v>1.0</v>
      </c>
      <c r="I517" s="676" t="s">
        <v>286</v>
      </c>
    </row>
    <row r="518">
      <c r="A518" s="725">
        <v>202412.0</v>
      </c>
      <c r="B518" s="676" t="s">
        <v>10</v>
      </c>
      <c r="C518" s="676" t="s">
        <v>106</v>
      </c>
      <c r="D518" s="824" t="s">
        <v>14</v>
      </c>
      <c r="E518" s="725">
        <v>3.0</v>
      </c>
      <c r="F518" s="725">
        <v>0.0</v>
      </c>
      <c r="G518" s="676" t="s">
        <v>321</v>
      </c>
      <c r="H518" s="725">
        <v>1.0</v>
      </c>
      <c r="I518" s="676" t="s">
        <v>291</v>
      </c>
    </row>
    <row r="519">
      <c r="A519" s="725">
        <v>202501.0</v>
      </c>
      <c r="B519" s="676" t="s">
        <v>7</v>
      </c>
      <c r="C519" s="676" t="s">
        <v>8</v>
      </c>
      <c r="D519" s="823" t="s">
        <v>12</v>
      </c>
      <c r="E519" s="725">
        <v>2.0</v>
      </c>
      <c r="F519" s="725">
        <v>0.0</v>
      </c>
      <c r="G519" s="676" t="s">
        <v>323</v>
      </c>
      <c r="H519" s="725">
        <v>3.0</v>
      </c>
      <c r="I519" s="676" t="s">
        <v>290</v>
      </c>
    </row>
    <row r="520">
      <c r="A520" s="725">
        <v>202503.0</v>
      </c>
      <c r="B520" s="676" t="s">
        <v>7</v>
      </c>
      <c r="C520" s="676" t="s">
        <v>8</v>
      </c>
      <c r="D520" s="676" t="s">
        <v>9</v>
      </c>
      <c r="E520" s="725">
        <v>6.0</v>
      </c>
      <c r="F520" s="725">
        <v>0.0</v>
      </c>
      <c r="G520" s="676" t="s">
        <v>323</v>
      </c>
      <c r="H520" s="725">
        <v>9.0</v>
      </c>
      <c r="I520" s="676" t="s">
        <v>290</v>
      </c>
    </row>
    <row r="521">
      <c r="A521" s="725">
        <v>202412.0</v>
      </c>
      <c r="B521" s="676" t="s">
        <v>7</v>
      </c>
      <c r="C521" s="676" t="s">
        <v>8</v>
      </c>
      <c r="D521" s="824" t="s">
        <v>15</v>
      </c>
      <c r="E521" s="725">
        <v>8.0</v>
      </c>
      <c r="F521" s="725">
        <v>0.0</v>
      </c>
      <c r="G521" s="676" t="s">
        <v>321</v>
      </c>
      <c r="H521" s="725">
        <v>5.0</v>
      </c>
      <c r="I521" s="676" t="s">
        <v>295</v>
      </c>
    </row>
    <row r="522">
      <c r="A522" s="725">
        <v>202503.0</v>
      </c>
      <c r="B522" s="676" t="s">
        <v>7</v>
      </c>
      <c r="C522" s="676" t="s">
        <v>8</v>
      </c>
      <c r="D522" s="823" t="s">
        <v>12</v>
      </c>
      <c r="E522" s="725">
        <v>0.0</v>
      </c>
      <c r="F522" s="725">
        <v>1.0</v>
      </c>
      <c r="G522" s="676" t="s">
        <v>321</v>
      </c>
      <c r="H522" s="725">
        <v>4.0</v>
      </c>
      <c r="I522" s="676" t="s">
        <v>289</v>
      </c>
    </row>
    <row r="523">
      <c r="A523" s="725">
        <v>202503.0</v>
      </c>
      <c r="B523" s="676" t="s">
        <v>10</v>
      </c>
      <c r="C523" s="676" t="s">
        <v>8</v>
      </c>
      <c r="D523" s="676" t="s">
        <v>9</v>
      </c>
      <c r="E523" s="725">
        <v>3.0</v>
      </c>
      <c r="F523" s="725">
        <v>0.0</v>
      </c>
      <c r="G523" s="676" t="s">
        <v>323</v>
      </c>
      <c r="H523" s="725">
        <v>1.0</v>
      </c>
      <c r="I523" s="676" t="s">
        <v>295</v>
      </c>
    </row>
    <row r="524">
      <c r="A524" s="725">
        <v>202501.0</v>
      </c>
      <c r="B524" s="676" t="s">
        <v>7</v>
      </c>
      <c r="C524" s="676" t="s">
        <v>106</v>
      </c>
      <c r="D524" s="676" t="s">
        <v>9</v>
      </c>
      <c r="E524" s="725">
        <v>0.0</v>
      </c>
      <c r="F524" s="725">
        <v>1.0</v>
      </c>
      <c r="G524" s="676" t="s">
        <v>323</v>
      </c>
      <c r="H524" s="725">
        <v>1.0</v>
      </c>
      <c r="I524" s="676" t="s">
        <v>286</v>
      </c>
    </row>
    <row r="525">
      <c r="A525" s="725">
        <v>202503.0</v>
      </c>
      <c r="B525" s="676" t="s">
        <v>10</v>
      </c>
      <c r="C525" s="676" t="s">
        <v>105</v>
      </c>
      <c r="D525" s="676" t="s">
        <v>14</v>
      </c>
      <c r="E525" s="725">
        <v>1.0</v>
      </c>
      <c r="F525" s="725">
        <v>0.0</v>
      </c>
      <c r="G525" s="676" t="s">
        <v>321</v>
      </c>
      <c r="H525" s="725">
        <v>1.0</v>
      </c>
      <c r="I525" s="676" t="s">
        <v>289</v>
      </c>
    </row>
    <row r="526">
      <c r="A526" s="725">
        <v>202502.0</v>
      </c>
      <c r="B526" s="676" t="s">
        <v>10</v>
      </c>
      <c r="C526" s="676" t="s">
        <v>106</v>
      </c>
      <c r="D526" s="824" t="s">
        <v>14</v>
      </c>
      <c r="E526" s="725">
        <v>0.0</v>
      </c>
      <c r="F526" s="725">
        <v>1.0</v>
      </c>
      <c r="G526" s="676" t="s">
        <v>321</v>
      </c>
      <c r="H526" s="725">
        <v>1.0</v>
      </c>
      <c r="I526" s="676" t="s">
        <v>289</v>
      </c>
    </row>
    <row r="527">
      <c r="A527" s="725">
        <v>202412.0</v>
      </c>
      <c r="B527" s="676" t="s">
        <v>10</v>
      </c>
      <c r="C527" s="676" t="s">
        <v>8</v>
      </c>
      <c r="D527" s="823" t="s">
        <v>12</v>
      </c>
      <c r="E527" s="725">
        <v>7.0</v>
      </c>
      <c r="F527" s="725">
        <v>0.0</v>
      </c>
      <c r="G527" s="676" t="s">
        <v>321</v>
      </c>
      <c r="H527" s="725">
        <v>1.0</v>
      </c>
      <c r="I527" s="676" t="s">
        <v>288</v>
      </c>
    </row>
    <row r="528">
      <c r="A528" s="725">
        <v>202501.0</v>
      </c>
      <c r="B528" s="676" t="s">
        <v>7</v>
      </c>
      <c r="C528" s="676" t="s">
        <v>8</v>
      </c>
      <c r="D528" s="676" t="s">
        <v>11</v>
      </c>
      <c r="E528" s="725">
        <v>4.0</v>
      </c>
      <c r="F528" s="725">
        <v>1.0</v>
      </c>
      <c r="G528" s="676" t="s">
        <v>321</v>
      </c>
      <c r="H528" s="725">
        <v>1.0</v>
      </c>
      <c r="I528" s="676" t="s">
        <v>294</v>
      </c>
    </row>
    <row r="529">
      <c r="A529" s="725">
        <v>202501.0</v>
      </c>
      <c r="B529" s="676" t="s">
        <v>10</v>
      </c>
      <c r="C529" s="676" t="s">
        <v>8</v>
      </c>
      <c r="D529" s="676" t="s">
        <v>9</v>
      </c>
      <c r="E529" s="725">
        <v>7.0</v>
      </c>
      <c r="F529" s="725">
        <v>0.0</v>
      </c>
      <c r="G529" s="676" t="s">
        <v>323</v>
      </c>
      <c r="H529" s="725">
        <v>1.0</v>
      </c>
      <c r="I529" s="676" t="s">
        <v>293</v>
      </c>
    </row>
    <row r="530">
      <c r="A530" s="725">
        <v>202503.0</v>
      </c>
      <c r="B530" s="676" t="s">
        <v>10</v>
      </c>
      <c r="C530" s="676" t="s">
        <v>8</v>
      </c>
      <c r="D530" s="824" t="s">
        <v>12</v>
      </c>
      <c r="E530" s="725">
        <v>3.0</v>
      </c>
      <c r="F530" s="725">
        <v>0.0</v>
      </c>
      <c r="G530" s="676" t="s">
        <v>321</v>
      </c>
      <c r="H530" s="725">
        <v>1.0</v>
      </c>
      <c r="I530" s="676" t="s">
        <v>291</v>
      </c>
    </row>
    <row r="531">
      <c r="A531" s="725">
        <v>202503.0</v>
      </c>
      <c r="B531" s="676" t="s">
        <v>7</v>
      </c>
      <c r="C531" s="676" t="s">
        <v>8</v>
      </c>
      <c r="D531" s="823" t="s">
        <v>12</v>
      </c>
      <c r="E531" s="725">
        <v>1.0</v>
      </c>
      <c r="F531" s="725">
        <v>0.0</v>
      </c>
      <c r="G531" s="676" t="s">
        <v>321</v>
      </c>
      <c r="H531" s="725">
        <v>6.0</v>
      </c>
      <c r="I531" s="676" t="s">
        <v>291</v>
      </c>
    </row>
    <row r="532">
      <c r="A532" s="725">
        <v>202503.0</v>
      </c>
      <c r="B532" s="676" t="s">
        <v>7</v>
      </c>
      <c r="C532" s="676" t="s">
        <v>8</v>
      </c>
      <c r="D532" s="676" t="s">
        <v>9</v>
      </c>
      <c r="E532" s="725">
        <v>5.0</v>
      </c>
      <c r="F532" s="725">
        <v>0.0</v>
      </c>
      <c r="G532" s="676" t="s">
        <v>323</v>
      </c>
      <c r="H532" s="725">
        <v>7.0</v>
      </c>
      <c r="I532" s="676" t="s">
        <v>291</v>
      </c>
    </row>
    <row r="533">
      <c r="A533" s="725">
        <v>202502.0</v>
      </c>
      <c r="B533" s="676" t="s">
        <v>7</v>
      </c>
      <c r="C533" s="676" t="s">
        <v>8</v>
      </c>
      <c r="D533" s="823" t="s">
        <v>12</v>
      </c>
      <c r="E533" s="725">
        <v>8.0</v>
      </c>
      <c r="F533" s="725">
        <v>0.0</v>
      </c>
      <c r="G533" s="676" t="s">
        <v>321</v>
      </c>
      <c r="H533" s="725">
        <v>1.0</v>
      </c>
      <c r="I533" s="676" t="s">
        <v>289</v>
      </c>
    </row>
    <row r="534">
      <c r="A534" s="725">
        <v>202503.0</v>
      </c>
      <c r="B534" s="676" t="s">
        <v>10</v>
      </c>
      <c r="C534" s="676" t="s">
        <v>8</v>
      </c>
      <c r="D534" s="676" t="s">
        <v>15</v>
      </c>
      <c r="E534" s="725">
        <v>6.0</v>
      </c>
      <c r="F534" s="725">
        <v>1.0</v>
      </c>
      <c r="G534" s="676" t="s">
        <v>321</v>
      </c>
      <c r="H534" s="725">
        <v>1.0</v>
      </c>
      <c r="I534" s="676" t="s">
        <v>293</v>
      </c>
    </row>
    <row r="535">
      <c r="A535" s="725">
        <v>202501.0</v>
      </c>
      <c r="B535" s="676" t="s">
        <v>7</v>
      </c>
      <c r="C535" s="676" t="s">
        <v>8</v>
      </c>
      <c r="D535" s="676" t="s">
        <v>11</v>
      </c>
      <c r="E535" s="725">
        <v>2.0</v>
      </c>
      <c r="F535" s="725">
        <v>1.0</v>
      </c>
      <c r="G535" s="676" t="s">
        <v>323</v>
      </c>
      <c r="H535" s="725">
        <v>1.0</v>
      </c>
      <c r="I535" s="676" t="s">
        <v>294</v>
      </c>
    </row>
    <row r="536">
      <c r="A536" s="725">
        <v>202412.0</v>
      </c>
      <c r="B536" s="676" t="s">
        <v>10</v>
      </c>
      <c r="C536" s="676" t="s">
        <v>8</v>
      </c>
      <c r="D536" s="824" t="s">
        <v>9</v>
      </c>
      <c r="E536" s="725">
        <v>3.0</v>
      </c>
      <c r="F536" s="725">
        <v>0.0</v>
      </c>
      <c r="G536" s="676" t="s">
        <v>321</v>
      </c>
      <c r="H536" s="725">
        <v>1.0</v>
      </c>
      <c r="I536" s="676" t="s">
        <v>294</v>
      </c>
    </row>
    <row r="537">
      <c r="A537" s="725">
        <v>202501.0</v>
      </c>
      <c r="B537" s="676" t="s">
        <v>7</v>
      </c>
      <c r="C537" s="676" t="s">
        <v>8</v>
      </c>
      <c r="D537" s="823" t="s">
        <v>12</v>
      </c>
      <c r="E537" s="725">
        <v>5.0</v>
      </c>
      <c r="F537" s="725">
        <v>1.0</v>
      </c>
      <c r="G537" s="676" t="s">
        <v>321</v>
      </c>
      <c r="H537" s="725">
        <v>1.0</v>
      </c>
      <c r="I537" s="676" t="s">
        <v>289</v>
      </c>
    </row>
    <row r="538">
      <c r="A538" s="725">
        <v>202411.0</v>
      </c>
      <c r="B538" s="676" t="s">
        <v>7</v>
      </c>
      <c r="C538" s="676" t="s">
        <v>8</v>
      </c>
      <c r="D538" s="676" t="s">
        <v>9</v>
      </c>
      <c r="E538" s="725">
        <v>7.0</v>
      </c>
      <c r="F538" s="725">
        <v>0.0</v>
      </c>
      <c r="G538" s="676" t="s">
        <v>323</v>
      </c>
      <c r="H538" s="725">
        <v>1.0</v>
      </c>
      <c r="I538" s="676" t="s">
        <v>292</v>
      </c>
    </row>
    <row r="539">
      <c r="A539" s="725">
        <v>202411.0</v>
      </c>
      <c r="B539" s="676" t="s">
        <v>7</v>
      </c>
      <c r="C539" s="676" t="s">
        <v>106</v>
      </c>
      <c r="D539" s="676" t="s">
        <v>14</v>
      </c>
      <c r="E539" s="725">
        <v>5.0</v>
      </c>
      <c r="F539" s="725">
        <v>0.0</v>
      </c>
      <c r="G539" s="676" t="s">
        <v>321</v>
      </c>
      <c r="H539" s="725">
        <v>1.0</v>
      </c>
      <c r="I539" s="676" t="s">
        <v>292</v>
      </c>
    </row>
    <row r="540">
      <c r="A540" s="725">
        <v>202410.0</v>
      </c>
      <c r="B540" s="676" t="s">
        <v>10</v>
      </c>
      <c r="C540" s="676" t="s">
        <v>8</v>
      </c>
      <c r="D540" s="676" t="s">
        <v>15</v>
      </c>
      <c r="E540" s="725">
        <v>6.0</v>
      </c>
      <c r="F540" s="725">
        <v>0.0</v>
      </c>
      <c r="G540" s="676" t="s">
        <v>323</v>
      </c>
      <c r="H540" s="725">
        <v>1.0</v>
      </c>
      <c r="I540" s="676" t="s">
        <v>295</v>
      </c>
    </row>
    <row r="541">
      <c r="A541" s="725">
        <v>202503.0</v>
      </c>
      <c r="B541" s="676" t="s">
        <v>10</v>
      </c>
      <c r="C541" s="676" t="s">
        <v>106</v>
      </c>
      <c r="D541" s="824" t="s">
        <v>14</v>
      </c>
      <c r="E541" s="725">
        <v>2.0</v>
      </c>
      <c r="F541" s="725">
        <v>0.0</v>
      </c>
      <c r="G541" s="676" t="s">
        <v>321</v>
      </c>
      <c r="H541" s="725">
        <v>2.0</v>
      </c>
      <c r="I541" s="676" t="s">
        <v>292</v>
      </c>
    </row>
    <row r="542">
      <c r="A542" s="725">
        <v>202412.0</v>
      </c>
      <c r="B542" s="676" t="s">
        <v>10</v>
      </c>
      <c r="C542" s="676" t="s">
        <v>8</v>
      </c>
      <c r="D542" s="823" t="s">
        <v>12</v>
      </c>
      <c r="E542" s="725">
        <v>8.0</v>
      </c>
      <c r="F542" s="725">
        <v>0.0</v>
      </c>
      <c r="G542" s="676" t="s">
        <v>321</v>
      </c>
      <c r="H542" s="725">
        <v>1.0</v>
      </c>
      <c r="I542" s="676" t="s">
        <v>286</v>
      </c>
    </row>
    <row r="543">
      <c r="A543" s="725">
        <v>202502.0</v>
      </c>
      <c r="B543" s="676" t="s">
        <v>7</v>
      </c>
      <c r="C543" s="676" t="s">
        <v>8</v>
      </c>
      <c r="D543" s="824" t="s">
        <v>11</v>
      </c>
      <c r="E543" s="725">
        <v>5.0</v>
      </c>
      <c r="F543" s="725">
        <v>0.0</v>
      </c>
      <c r="G543" s="676" t="s">
        <v>323</v>
      </c>
      <c r="H543" s="725">
        <v>1.0</v>
      </c>
      <c r="I543" s="676" t="s">
        <v>293</v>
      </c>
    </row>
    <row r="544">
      <c r="A544" s="725">
        <v>202411.0</v>
      </c>
      <c r="B544" s="676" t="s">
        <v>7</v>
      </c>
      <c r="C544" s="676" t="s">
        <v>8</v>
      </c>
      <c r="D544" s="676" t="s">
        <v>9</v>
      </c>
      <c r="E544" s="725">
        <v>8.0</v>
      </c>
      <c r="F544" s="725">
        <v>0.0</v>
      </c>
      <c r="G544" s="676" t="s">
        <v>321</v>
      </c>
      <c r="H544" s="725">
        <v>1.0</v>
      </c>
      <c r="I544" s="676" t="s">
        <v>295</v>
      </c>
    </row>
    <row r="545">
      <c r="A545" s="725">
        <v>202503.0</v>
      </c>
      <c r="B545" s="676" t="s">
        <v>7</v>
      </c>
      <c r="C545" s="676" t="s">
        <v>8</v>
      </c>
      <c r="D545" s="823" t="s">
        <v>12</v>
      </c>
      <c r="E545" s="725">
        <v>3.0</v>
      </c>
      <c r="F545" s="725">
        <v>0.0</v>
      </c>
      <c r="G545" s="676" t="s">
        <v>321</v>
      </c>
      <c r="H545" s="725">
        <v>7.0</v>
      </c>
      <c r="I545" s="676" t="s">
        <v>288</v>
      </c>
    </row>
    <row r="546">
      <c r="A546" s="725">
        <v>202503.0</v>
      </c>
      <c r="B546" s="676" t="s">
        <v>7</v>
      </c>
      <c r="C546" s="676" t="s">
        <v>106</v>
      </c>
      <c r="D546" s="823" t="s">
        <v>12</v>
      </c>
      <c r="E546" s="725">
        <v>1.0</v>
      </c>
      <c r="F546" s="725">
        <v>0.0</v>
      </c>
      <c r="G546" s="676" t="s">
        <v>323</v>
      </c>
      <c r="H546" s="725">
        <v>1.0</v>
      </c>
      <c r="I546" s="676" t="s">
        <v>290</v>
      </c>
    </row>
    <row r="547">
      <c r="A547" s="725">
        <v>202501.0</v>
      </c>
      <c r="B547" s="676" t="s">
        <v>7</v>
      </c>
      <c r="C547" s="676" t="s">
        <v>8</v>
      </c>
      <c r="D547" s="676" t="s">
        <v>9</v>
      </c>
      <c r="E547" s="725">
        <v>6.0</v>
      </c>
      <c r="F547" s="725">
        <v>0.0</v>
      </c>
      <c r="G547" s="676" t="s">
        <v>323</v>
      </c>
      <c r="H547" s="725">
        <v>5.0</v>
      </c>
      <c r="I547" s="676" t="s">
        <v>295</v>
      </c>
    </row>
    <row r="548">
      <c r="A548" s="725">
        <v>202503.0</v>
      </c>
      <c r="B548" s="676" t="s">
        <v>10</v>
      </c>
      <c r="C548" s="676" t="s">
        <v>8</v>
      </c>
      <c r="D548" s="676" t="s">
        <v>15</v>
      </c>
      <c r="E548" s="725">
        <v>7.0</v>
      </c>
      <c r="F548" s="725">
        <v>0.0</v>
      </c>
      <c r="G548" s="676" t="s">
        <v>323</v>
      </c>
      <c r="H548" s="725">
        <v>6.0</v>
      </c>
      <c r="I548" s="676" t="s">
        <v>295</v>
      </c>
    </row>
    <row r="549">
      <c r="A549" s="725">
        <v>202502.0</v>
      </c>
      <c r="B549" s="676" t="s">
        <v>7</v>
      </c>
      <c r="C549" s="676" t="s">
        <v>8</v>
      </c>
      <c r="D549" s="676" t="s">
        <v>15</v>
      </c>
      <c r="E549" s="725">
        <v>5.0</v>
      </c>
      <c r="F549" s="725">
        <v>0.0</v>
      </c>
      <c r="G549" s="676" t="s">
        <v>321</v>
      </c>
      <c r="H549" s="725">
        <v>1.0</v>
      </c>
      <c r="I549" s="676" t="s">
        <v>291</v>
      </c>
    </row>
    <row r="550">
      <c r="A550" s="725">
        <v>202503.0</v>
      </c>
      <c r="B550" s="676" t="s">
        <v>7</v>
      </c>
      <c r="C550" s="676" t="s">
        <v>106</v>
      </c>
      <c r="D550" s="676" t="s">
        <v>14</v>
      </c>
      <c r="E550" s="725">
        <v>2.0</v>
      </c>
      <c r="F550" s="725">
        <v>0.0</v>
      </c>
      <c r="G550" s="676" t="s">
        <v>321</v>
      </c>
      <c r="H550" s="725">
        <v>5.0</v>
      </c>
      <c r="I550" s="676" t="s">
        <v>287</v>
      </c>
    </row>
    <row r="551">
      <c r="A551" s="725">
        <v>202503.0</v>
      </c>
      <c r="B551" s="676" t="s">
        <v>7</v>
      </c>
      <c r="C551" s="676" t="s">
        <v>8</v>
      </c>
      <c r="D551" s="823" t="s">
        <v>12</v>
      </c>
      <c r="E551" s="725">
        <v>6.0</v>
      </c>
      <c r="F551" s="725">
        <v>0.0</v>
      </c>
      <c r="G551" s="676" t="s">
        <v>323</v>
      </c>
      <c r="H551" s="725">
        <v>1.0</v>
      </c>
      <c r="I551" s="676" t="s">
        <v>291</v>
      </c>
    </row>
    <row r="552">
      <c r="A552" s="725">
        <v>202501.0</v>
      </c>
      <c r="B552" s="676" t="s">
        <v>7</v>
      </c>
      <c r="C552" s="676" t="s">
        <v>105</v>
      </c>
      <c r="D552" s="676" t="s">
        <v>14</v>
      </c>
      <c r="E552" s="725">
        <v>2.0</v>
      </c>
      <c r="F552" s="725">
        <v>1.0</v>
      </c>
      <c r="G552" s="676" t="s">
        <v>321</v>
      </c>
      <c r="H552" s="725">
        <v>1.0</v>
      </c>
      <c r="I552" s="676" t="s">
        <v>288</v>
      </c>
    </row>
    <row r="553">
      <c r="A553" s="725">
        <v>202501.0</v>
      </c>
      <c r="B553" s="676" t="s">
        <v>7</v>
      </c>
      <c r="C553" s="676" t="s">
        <v>8</v>
      </c>
      <c r="D553" s="824" t="s">
        <v>15</v>
      </c>
      <c r="E553" s="725">
        <v>4.0</v>
      </c>
      <c r="F553" s="725">
        <v>0.0</v>
      </c>
      <c r="G553" s="676" t="s">
        <v>323</v>
      </c>
      <c r="H553" s="725">
        <v>1.0</v>
      </c>
      <c r="I553" s="676" t="s">
        <v>292</v>
      </c>
    </row>
    <row r="554">
      <c r="A554" s="725">
        <v>202503.0</v>
      </c>
      <c r="B554" s="676" t="s">
        <v>10</v>
      </c>
      <c r="C554" s="676" t="s">
        <v>8</v>
      </c>
      <c r="D554" s="676" t="s">
        <v>15</v>
      </c>
      <c r="E554" s="725">
        <v>1.0</v>
      </c>
      <c r="F554" s="725">
        <v>0.0</v>
      </c>
      <c r="G554" s="676" t="s">
        <v>321</v>
      </c>
      <c r="H554" s="725">
        <v>1.0</v>
      </c>
      <c r="I554" s="676" t="s">
        <v>293</v>
      </c>
    </row>
    <row r="555">
      <c r="A555" s="725">
        <v>202503.0</v>
      </c>
      <c r="B555" s="676" t="s">
        <v>10</v>
      </c>
      <c r="C555" s="676" t="s">
        <v>8</v>
      </c>
      <c r="D555" s="676" t="s">
        <v>9</v>
      </c>
      <c r="E555" s="725">
        <v>6.0</v>
      </c>
      <c r="F555" s="725">
        <v>0.0</v>
      </c>
      <c r="G555" s="676" t="s">
        <v>323</v>
      </c>
      <c r="H555" s="725">
        <v>2.0</v>
      </c>
      <c r="I555" s="676" t="s">
        <v>291</v>
      </c>
    </row>
    <row r="556">
      <c r="A556" s="725">
        <v>202501.0</v>
      </c>
      <c r="B556" s="676" t="s">
        <v>10</v>
      </c>
      <c r="C556" s="676" t="s">
        <v>8</v>
      </c>
      <c r="D556" s="676" t="s">
        <v>11</v>
      </c>
      <c r="E556" s="725">
        <v>8.0</v>
      </c>
      <c r="F556" s="725">
        <v>0.0</v>
      </c>
      <c r="G556" s="676" t="s">
        <v>321</v>
      </c>
      <c r="H556" s="725">
        <v>1.0</v>
      </c>
      <c r="I556" s="676" t="s">
        <v>295</v>
      </c>
    </row>
    <row r="557">
      <c r="A557" s="725">
        <v>202503.0</v>
      </c>
      <c r="B557" s="676" t="s">
        <v>7</v>
      </c>
      <c r="C557" s="676" t="s">
        <v>8</v>
      </c>
      <c r="D557" s="823" t="s">
        <v>12</v>
      </c>
      <c r="E557" s="725">
        <v>3.0</v>
      </c>
      <c r="F557" s="725">
        <v>0.0</v>
      </c>
      <c r="G557" s="676" t="s">
        <v>323</v>
      </c>
      <c r="H557" s="725">
        <v>2.0</v>
      </c>
      <c r="I557" s="676" t="s">
        <v>287</v>
      </c>
    </row>
    <row r="558">
      <c r="A558" s="725">
        <v>202503.0</v>
      </c>
      <c r="B558" s="676" t="s">
        <v>7</v>
      </c>
      <c r="C558" s="676" t="s">
        <v>8</v>
      </c>
      <c r="D558" s="676" t="s">
        <v>9</v>
      </c>
      <c r="E558" s="725">
        <v>2.0</v>
      </c>
      <c r="F558" s="725">
        <v>1.0</v>
      </c>
      <c r="G558" s="676" t="s">
        <v>321</v>
      </c>
      <c r="H558" s="725">
        <v>2.0</v>
      </c>
      <c r="I558" s="676" t="s">
        <v>288</v>
      </c>
    </row>
    <row r="559">
      <c r="A559" s="725">
        <v>202503.0</v>
      </c>
      <c r="B559" s="676" t="s">
        <v>7</v>
      </c>
      <c r="C559" s="676" t="s">
        <v>8</v>
      </c>
      <c r="D559" s="676" t="s">
        <v>9</v>
      </c>
      <c r="E559" s="725">
        <v>0.0</v>
      </c>
      <c r="F559" s="725">
        <v>1.0</v>
      </c>
      <c r="G559" s="676" t="s">
        <v>323</v>
      </c>
      <c r="H559" s="725">
        <v>1.0</v>
      </c>
      <c r="I559" s="676" t="s">
        <v>293</v>
      </c>
    </row>
    <row r="560">
      <c r="A560" s="725">
        <v>202502.0</v>
      </c>
      <c r="B560" s="676" t="s">
        <v>10</v>
      </c>
      <c r="C560" s="676" t="s">
        <v>8</v>
      </c>
      <c r="D560" s="823" t="s">
        <v>12</v>
      </c>
      <c r="E560" s="725">
        <v>1.0</v>
      </c>
      <c r="F560" s="725">
        <v>0.0</v>
      </c>
      <c r="G560" s="676" t="s">
        <v>321</v>
      </c>
      <c r="H560" s="725">
        <v>2.0</v>
      </c>
      <c r="I560" s="676" t="s">
        <v>292</v>
      </c>
    </row>
    <row r="561">
      <c r="A561" s="725">
        <v>202501.0</v>
      </c>
      <c r="B561" s="676" t="s">
        <v>7</v>
      </c>
      <c r="C561" s="676" t="s">
        <v>8</v>
      </c>
      <c r="D561" s="676" t="s">
        <v>11</v>
      </c>
      <c r="E561" s="725">
        <v>5.0</v>
      </c>
      <c r="F561" s="725">
        <v>0.0</v>
      </c>
      <c r="G561" s="676" t="s">
        <v>321</v>
      </c>
      <c r="H561" s="725">
        <v>1.0</v>
      </c>
      <c r="I561" s="676" t="s">
        <v>292</v>
      </c>
    </row>
    <row r="562">
      <c r="A562" s="725">
        <v>202502.0</v>
      </c>
      <c r="B562" s="676" t="s">
        <v>7</v>
      </c>
      <c r="C562" s="676" t="s">
        <v>106</v>
      </c>
      <c r="D562" s="676" t="s">
        <v>14</v>
      </c>
      <c r="E562" s="725">
        <v>7.0</v>
      </c>
      <c r="F562" s="725">
        <v>0.0</v>
      </c>
      <c r="G562" s="676" t="s">
        <v>323</v>
      </c>
      <c r="H562" s="725">
        <v>1.0</v>
      </c>
      <c r="I562" s="676" t="s">
        <v>292</v>
      </c>
    </row>
    <row r="563">
      <c r="A563" s="725">
        <v>202503.0</v>
      </c>
      <c r="B563" s="676" t="s">
        <v>7</v>
      </c>
      <c r="C563" s="676" t="s">
        <v>8</v>
      </c>
      <c r="D563" s="676" t="s">
        <v>9</v>
      </c>
      <c r="E563" s="725">
        <v>8.0</v>
      </c>
      <c r="F563" s="725">
        <v>0.0</v>
      </c>
      <c r="G563" s="676" t="s">
        <v>323</v>
      </c>
      <c r="H563" s="725">
        <v>2.0</v>
      </c>
      <c r="I563" s="676" t="s">
        <v>290</v>
      </c>
    </row>
    <row r="564">
      <c r="A564" s="725">
        <v>202503.0</v>
      </c>
      <c r="B564" s="676" t="s">
        <v>7</v>
      </c>
      <c r="C564" s="676" t="s">
        <v>8</v>
      </c>
      <c r="D564" s="676" t="s">
        <v>9</v>
      </c>
      <c r="E564" s="725">
        <v>0.0</v>
      </c>
      <c r="F564" s="725">
        <v>1.0</v>
      </c>
      <c r="G564" s="676" t="s">
        <v>321</v>
      </c>
      <c r="H564" s="725">
        <v>1.0</v>
      </c>
      <c r="I564" s="676" t="s">
        <v>291</v>
      </c>
    </row>
    <row r="565">
      <c r="A565" s="725">
        <v>202411.0</v>
      </c>
      <c r="B565" s="676" t="s">
        <v>10</v>
      </c>
      <c r="C565" s="676" t="s">
        <v>8</v>
      </c>
      <c r="D565" s="676" t="s">
        <v>11</v>
      </c>
      <c r="E565" s="725">
        <v>9.0</v>
      </c>
      <c r="F565" s="725">
        <v>0.0</v>
      </c>
      <c r="G565" s="676" t="s">
        <v>323</v>
      </c>
      <c r="H565" s="725">
        <v>1.0</v>
      </c>
      <c r="I565" s="676" t="s">
        <v>294</v>
      </c>
    </row>
    <row r="566">
      <c r="A566" s="725">
        <v>202412.0</v>
      </c>
      <c r="B566" s="676" t="s">
        <v>7</v>
      </c>
      <c r="C566" s="676" t="s">
        <v>8</v>
      </c>
      <c r="D566" s="676" t="s">
        <v>9</v>
      </c>
      <c r="E566" s="725">
        <v>8.0</v>
      </c>
      <c r="F566" s="725">
        <v>0.0</v>
      </c>
      <c r="G566" s="676" t="s">
        <v>323</v>
      </c>
      <c r="H566" s="725">
        <v>3.0</v>
      </c>
      <c r="I566" s="676" t="s">
        <v>293</v>
      </c>
    </row>
    <row r="567">
      <c r="A567" s="725">
        <v>202501.0</v>
      </c>
      <c r="B567" s="676" t="s">
        <v>7</v>
      </c>
      <c r="C567" s="676" t="s">
        <v>8</v>
      </c>
      <c r="D567" s="676" t="s">
        <v>9</v>
      </c>
      <c r="E567" s="725">
        <v>7.0</v>
      </c>
      <c r="F567" s="725">
        <v>0.0</v>
      </c>
      <c r="G567" s="676" t="s">
        <v>323</v>
      </c>
      <c r="H567" s="725">
        <v>1.0</v>
      </c>
      <c r="I567" s="676" t="s">
        <v>288</v>
      </c>
    </row>
    <row r="568">
      <c r="A568" s="725">
        <v>202502.0</v>
      </c>
      <c r="B568" s="676" t="s">
        <v>7</v>
      </c>
      <c r="C568" s="676" t="s">
        <v>8</v>
      </c>
      <c r="D568" s="823" t="s">
        <v>12</v>
      </c>
      <c r="E568" s="725">
        <v>5.0</v>
      </c>
      <c r="F568" s="725">
        <v>0.0</v>
      </c>
      <c r="G568" s="676" t="s">
        <v>321</v>
      </c>
      <c r="H568" s="725">
        <v>1.0</v>
      </c>
      <c r="I568" s="676" t="s">
        <v>286</v>
      </c>
    </row>
    <row r="569">
      <c r="A569" s="725">
        <v>202412.0</v>
      </c>
      <c r="B569" s="676" t="s">
        <v>7</v>
      </c>
      <c r="C569" s="676" t="s">
        <v>8</v>
      </c>
      <c r="D569" s="676" t="s">
        <v>9</v>
      </c>
      <c r="E569" s="725">
        <v>2.0</v>
      </c>
      <c r="F569" s="725">
        <v>0.0</v>
      </c>
      <c r="G569" s="676" t="s">
        <v>323</v>
      </c>
      <c r="H569" s="725">
        <v>1.0</v>
      </c>
      <c r="I569" s="676" t="s">
        <v>292</v>
      </c>
    </row>
    <row r="570">
      <c r="A570" s="725">
        <v>202503.0</v>
      </c>
      <c r="B570" s="676" t="s">
        <v>10</v>
      </c>
      <c r="C570" s="676" t="s">
        <v>106</v>
      </c>
      <c r="D570" s="823" t="s">
        <v>12</v>
      </c>
      <c r="E570" s="725">
        <v>0.0</v>
      </c>
      <c r="F570" s="725">
        <v>1.0</v>
      </c>
      <c r="G570" s="676" t="s">
        <v>321</v>
      </c>
      <c r="H570" s="725">
        <v>1.0</v>
      </c>
      <c r="I570" s="676" t="s">
        <v>288</v>
      </c>
    </row>
    <row r="571">
      <c r="A571" s="725">
        <v>202501.0</v>
      </c>
      <c r="B571" s="676" t="s">
        <v>7</v>
      </c>
      <c r="C571" s="676" t="s">
        <v>106</v>
      </c>
      <c r="D571" s="676" t="s">
        <v>14</v>
      </c>
      <c r="E571" s="725">
        <v>0.0</v>
      </c>
      <c r="F571" s="725">
        <v>1.0</v>
      </c>
      <c r="G571" s="676" t="s">
        <v>321</v>
      </c>
      <c r="H571" s="725">
        <v>2.0</v>
      </c>
      <c r="I571" s="676" t="s">
        <v>290</v>
      </c>
    </row>
    <row r="572">
      <c r="A572" s="725">
        <v>202503.0</v>
      </c>
      <c r="B572" s="676" t="s">
        <v>7</v>
      </c>
      <c r="C572" s="676" t="s">
        <v>8</v>
      </c>
      <c r="D572" s="676" t="s">
        <v>14</v>
      </c>
      <c r="E572" s="725">
        <v>1.0</v>
      </c>
      <c r="F572" s="725">
        <v>1.0</v>
      </c>
      <c r="G572" s="676" t="s">
        <v>321</v>
      </c>
      <c r="H572" s="725">
        <v>1.0</v>
      </c>
      <c r="I572" s="676" t="s">
        <v>288</v>
      </c>
    </row>
    <row r="573">
      <c r="A573" s="725">
        <v>202412.0</v>
      </c>
      <c r="B573" s="676" t="s">
        <v>10</v>
      </c>
      <c r="C573" s="676" t="s">
        <v>8</v>
      </c>
      <c r="D573" s="676" t="s">
        <v>9</v>
      </c>
      <c r="E573" s="725">
        <v>2.0</v>
      </c>
      <c r="F573" s="725">
        <v>0.0</v>
      </c>
      <c r="G573" s="676" t="s">
        <v>321</v>
      </c>
      <c r="H573" s="725">
        <v>1.0</v>
      </c>
      <c r="I573" s="676" t="s">
        <v>293</v>
      </c>
    </row>
    <row r="574">
      <c r="A574" s="725">
        <v>202501.0</v>
      </c>
      <c r="B574" s="676" t="s">
        <v>7</v>
      </c>
      <c r="C574" s="676" t="s">
        <v>8</v>
      </c>
      <c r="D574" s="676" t="s">
        <v>9</v>
      </c>
      <c r="E574" s="725">
        <v>6.0</v>
      </c>
      <c r="F574" s="725">
        <v>0.0</v>
      </c>
      <c r="G574" s="676" t="s">
        <v>321</v>
      </c>
      <c r="H574" s="725">
        <v>1.0</v>
      </c>
      <c r="I574" s="676" t="s">
        <v>295</v>
      </c>
    </row>
    <row r="575">
      <c r="A575" s="725">
        <v>202501.0</v>
      </c>
      <c r="B575" s="676" t="s">
        <v>7</v>
      </c>
      <c r="C575" s="676" t="s">
        <v>8</v>
      </c>
      <c r="D575" s="676" t="s">
        <v>9</v>
      </c>
      <c r="E575" s="725">
        <v>5.0</v>
      </c>
      <c r="F575" s="725">
        <v>0.0</v>
      </c>
      <c r="G575" s="676" t="s">
        <v>321</v>
      </c>
      <c r="H575" s="725">
        <v>4.0</v>
      </c>
      <c r="I575" s="676" t="s">
        <v>291</v>
      </c>
    </row>
    <row r="576">
      <c r="A576" s="725">
        <v>202501.0</v>
      </c>
      <c r="B576" s="676" t="s">
        <v>7</v>
      </c>
      <c r="C576" s="676" t="s">
        <v>8</v>
      </c>
      <c r="D576" s="823" t="s">
        <v>12</v>
      </c>
      <c r="E576" s="725">
        <v>5.0</v>
      </c>
      <c r="F576" s="725">
        <v>0.0</v>
      </c>
      <c r="G576" s="676" t="s">
        <v>321</v>
      </c>
      <c r="H576" s="725">
        <v>1.0</v>
      </c>
      <c r="I576" s="676" t="s">
        <v>291</v>
      </c>
    </row>
    <row r="577">
      <c r="A577" s="725">
        <v>202503.0</v>
      </c>
      <c r="B577" s="676" t="s">
        <v>10</v>
      </c>
      <c r="C577" s="676" t="s">
        <v>8</v>
      </c>
      <c r="D577" s="676" t="s">
        <v>11</v>
      </c>
      <c r="E577" s="725">
        <v>4.0</v>
      </c>
      <c r="F577" s="725">
        <v>0.0</v>
      </c>
      <c r="G577" s="676" t="s">
        <v>321</v>
      </c>
      <c r="H577" s="725">
        <v>1.0</v>
      </c>
      <c r="I577" s="676" t="s">
        <v>289</v>
      </c>
    </row>
    <row r="578">
      <c r="A578" s="725">
        <v>202412.0</v>
      </c>
      <c r="B578" s="676" t="s">
        <v>7</v>
      </c>
      <c r="C578" s="676" t="s">
        <v>105</v>
      </c>
      <c r="D578" s="676" t="s">
        <v>14</v>
      </c>
      <c r="E578" s="725">
        <v>6.0</v>
      </c>
      <c r="F578" s="725">
        <v>0.0</v>
      </c>
      <c r="G578" s="676" t="s">
        <v>323</v>
      </c>
      <c r="H578" s="725">
        <v>1.0</v>
      </c>
      <c r="I578" s="676" t="s">
        <v>294</v>
      </c>
    </row>
    <row r="579">
      <c r="A579" s="725">
        <v>202503.0</v>
      </c>
      <c r="B579" s="676" t="s">
        <v>7</v>
      </c>
      <c r="C579" s="676" t="s">
        <v>8</v>
      </c>
      <c r="D579" s="676" t="s">
        <v>9</v>
      </c>
      <c r="E579" s="725">
        <v>4.0</v>
      </c>
      <c r="F579" s="725">
        <v>0.0</v>
      </c>
      <c r="G579" s="676" t="s">
        <v>323</v>
      </c>
      <c r="H579" s="725">
        <v>2.0</v>
      </c>
      <c r="I579" s="676" t="s">
        <v>295</v>
      </c>
    </row>
    <row r="580">
      <c r="A580" s="725">
        <v>202411.0</v>
      </c>
      <c r="B580" s="676" t="s">
        <v>10</v>
      </c>
      <c r="C580" s="676" t="s">
        <v>8</v>
      </c>
      <c r="D580" s="824" t="s">
        <v>11</v>
      </c>
      <c r="E580" s="725">
        <v>7.0</v>
      </c>
      <c r="F580" s="725">
        <v>0.0</v>
      </c>
      <c r="G580" s="676" t="s">
        <v>321</v>
      </c>
      <c r="H580" s="725">
        <v>1.0</v>
      </c>
      <c r="I580" s="676" t="s">
        <v>292</v>
      </c>
    </row>
    <row r="581">
      <c r="A581" s="725">
        <v>202412.0</v>
      </c>
      <c r="B581" s="676" t="s">
        <v>7</v>
      </c>
      <c r="C581" s="676" t="s">
        <v>8</v>
      </c>
      <c r="D581" s="823" t="s">
        <v>12</v>
      </c>
      <c r="E581" s="725">
        <v>1.0</v>
      </c>
      <c r="F581" s="725">
        <v>0.0</v>
      </c>
      <c r="G581" s="676" t="s">
        <v>321</v>
      </c>
      <c r="H581" s="725">
        <v>5.0</v>
      </c>
      <c r="I581" s="676" t="s">
        <v>289</v>
      </c>
    </row>
    <row r="582">
      <c r="A582" s="725">
        <v>202503.0</v>
      </c>
      <c r="B582" s="676" t="s">
        <v>7</v>
      </c>
      <c r="C582" s="676" t="s">
        <v>8</v>
      </c>
      <c r="D582" s="823" t="s">
        <v>12</v>
      </c>
      <c r="E582" s="725">
        <v>7.0</v>
      </c>
      <c r="F582" s="725">
        <v>0.0</v>
      </c>
      <c r="G582" s="676" t="s">
        <v>321</v>
      </c>
      <c r="H582" s="725">
        <v>1.0</v>
      </c>
      <c r="I582" s="676" t="s">
        <v>290</v>
      </c>
    </row>
    <row r="583">
      <c r="A583" s="725">
        <v>202412.0</v>
      </c>
      <c r="B583" s="676" t="s">
        <v>10</v>
      </c>
      <c r="C583" s="676" t="s">
        <v>8</v>
      </c>
      <c r="D583" s="676" t="s">
        <v>11</v>
      </c>
      <c r="E583" s="725">
        <v>8.0</v>
      </c>
      <c r="F583" s="725">
        <v>0.0</v>
      </c>
      <c r="G583" s="676" t="s">
        <v>323</v>
      </c>
      <c r="H583" s="725">
        <v>1.0</v>
      </c>
      <c r="I583" s="676" t="s">
        <v>291</v>
      </c>
    </row>
    <row r="584">
      <c r="A584" s="725">
        <v>202503.0</v>
      </c>
      <c r="B584" s="676" t="s">
        <v>10</v>
      </c>
      <c r="C584" s="676" t="s">
        <v>8</v>
      </c>
      <c r="D584" s="676" t="s">
        <v>15</v>
      </c>
      <c r="E584" s="725">
        <v>8.0</v>
      </c>
      <c r="F584" s="725">
        <v>0.0</v>
      </c>
      <c r="G584" s="676" t="s">
        <v>321</v>
      </c>
      <c r="H584" s="725">
        <v>2.0</v>
      </c>
      <c r="I584" s="676" t="s">
        <v>295</v>
      </c>
    </row>
    <row r="585">
      <c r="A585" s="725">
        <v>202502.0</v>
      </c>
      <c r="B585" s="676" t="s">
        <v>7</v>
      </c>
      <c r="C585" s="676" t="s">
        <v>106</v>
      </c>
      <c r="D585" s="676" t="s">
        <v>14</v>
      </c>
      <c r="E585" s="725">
        <v>4.0</v>
      </c>
      <c r="F585" s="725">
        <v>0.0</v>
      </c>
      <c r="G585" s="676" t="s">
        <v>321</v>
      </c>
      <c r="H585" s="725">
        <v>2.0</v>
      </c>
      <c r="I585" s="676" t="s">
        <v>286</v>
      </c>
    </row>
    <row r="586">
      <c r="A586" s="725">
        <v>202503.0</v>
      </c>
      <c r="B586" s="676" t="s">
        <v>7</v>
      </c>
      <c r="C586" s="676" t="s">
        <v>8</v>
      </c>
      <c r="D586" s="823" t="s">
        <v>12</v>
      </c>
      <c r="E586" s="725">
        <v>8.0</v>
      </c>
      <c r="F586" s="725">
        <v>0.0</v>
      </c>
      <c r="G586" s="676" t="s">
        <v>321</v>
      </c>
      <c r="H586" s="725">
        <v>2.0</v>
      </c>
      <c r="I586" s="676" t="s">
        <v>291</v>
      </c>
    </row>
    <row r="587">
      <c r="A587" s="725">
        <v>202412.0</v>
      </c>
      <c r="B587" s="676" t="s">
        <v>7</v>
      </c>
      <c r="C587" s="676" t="s">
        <v>8</v>
      </c>
      <c r="D587" s="824" t="s">
        <v>9</v>
      </c>
      <c r="E587" s="725">
        <v>1.0</v>
      </c>
      <c r="F587" s="725">
        <v>1.0</v>
      </c>
      <c r="G587" s="676" t="s">
        <v>321</v>
      </c>
      <c r="H587" s="725">
        <v>2.0</v>
      </c>
      <c r="I587" s="676" t="s">
        <v>286</v>
      </c>
    </row>
    <row r="588">
      <c r="A588" s="725">
        <v>202501.0</v>
      </c>
      <c r="B588" s="676" t="s">
        <v>7</v>
      </c>
      <c r="C588" s="676" t="s">
        <v>106</v>
      </c>
      <c r="D588" s="676" t="s">
        <v>14</v>
      </c>
      <c r="E588" s="725">
        <v>4.0</v>
      </c>
      <c r="F588" s="725">
        <v>0.0</v>
      </c>
      <c r="G588" s="676" t="s">
        <v>321</v>
      </c>
      <c r="H588" s="725">
        <v>1.0</v>
      </c>
      <c r="I588" s="676" t="s">
        <v>291</v>
      </c>
    </row>
    <row r="589">
      <c r="A589" s="725">
        <v>202503.0</v>
      </c>
      <c r="B589" s="676" t="s">
        <v>10</v>
      </c>
      <c r="C589" s="676" t="s">
        <v>8</v>
      </c>
      <c r="D589" s="824" t="s">
        <v>9</v>
      </c>
      <c r="E589" s="725">
        <v>6.0</v>
      </c>
      <c r="F589" s="725">
        <v>0.0</v>
      </c>
      <c r="G589" s="676" t="s">
        <v>321</v>
      </c>
      <c r="H589" s="725">
        <v>1.0</v>
      </c>
      <c r="I589" s="676" t="s">
        <v>286</v>
      </c>
    </row>
    <row r="590">
      <c r="A590" s="725">
        <v>202501.0</v>
      </c>
      <c r="B590" s="676" t="s">
        <v>7</v>
      </c>
      <c r="C590" s="676" t="s">
        <v>8</v>
      </c>
      <c r="D590" s="676" t="s">
        <v>11</v>
      </c>
      <c r="E590" s="725">
        <v>7.0</v>
      </c>
      <c r="F590" s="725">
        <v>0.0</v>
      </c>
      <c r="G590" s="676" t="s">
        <v>323</v>
      </c>
      <c r="H590" s="725">
        <v>2.0</v>
      </c>
      <c r="I590" s="676" t="s">
        <v>291</v>
      </c>
    </row>
    <row r="591">
      <c r="A591" s="725">
        <v>202503.0</v>
      </c>
      <c r="B591" s="676" t="s">
        <v>7</v>
      </c>
      <c r="C591" s="676" t="s">
        <v>8</v>
      </c>
      <c r="D591" s="824" t="s">
        <v>14</v>
      </c>
      <c r="E591" s="725">
        <v>4.0</v>
      </c>
      <c r="F591" s="725">
        <v>0.0</v>
      </c>
      <c r="G591" s="676" t="s">
        <v>321</v>
      </c>
      <c r="H591" s="725">
        <v>1.0</v>
      </c>
      <c r="I591" s="676" t="s">
        <v>291</v>
      </c>
    </row>
    <row r="592">
      <c r="A592" s="725">
        <v>202502.0</v>
      </c>
      <c r="B592" s="676" t="s">
        <v>7</v>
      </c>
      <c r="C592" s="676" t="s">
        <v>8</v>
      </c>
      <c r="D592" s="676" t="s">
        <v>11</v>
      </c>
      <c r="E592" s="725">
        <v>0.0</v>
      </c>
      <c r="F592" s="725">
        <v>0.0</v>
      </c>
      <c r="G592" s="676" t="s">
        <v>321</v>
      </c>
      <c r="H592" s="725">
        <v>1.0</v>
      </c>
      <c r="I592" s="676" t="s">
        <v>291</v>
      </c>
    </row>
    <row r="593">
      <c r="A593" s="725">
        <v>202412.0</v>
      </c>
      <c r="B593" s="676" t="s">
        <v>7</v>
      </c>
      <c r="C593" s="676" t="s">
        <v>106</v>
      </c>
      <c r="D593" s="676" t="s">
        <v>14</v>
      </c>
      <c r="E593" s="725">
        <v>3.0</v>
      </c>
      <c r="F593" s="725">
        <v>0.0</v>
      </c>
      <c r="G593" s="676" t="s">
        <v>321</v>
      </c>
      <c r="H593" s="725">
        <v>1.0</v>
      </c>
      <c r="I593" s="676" t="s">
        <v>286</v>
      </c>
    </row>
    <row r="594">
      <c r="A594" s="725">
        <v>202412.0</v>
      </c>
      <c r="B594" s="676" t="s">
        <v>10</v>
      </c>
      <c r="C594" s="676" t="s">
        <v>106</v>
      </c>
      <c r="D594" s="676" t="s">
        <v>14</v>
      </c>
      <c r="E594" s="725">
        <v>0.0</v>
      </c>
      <c r="F594" s="725">
        <v>1.0</v>
      </c>
      <c r="G594" s="676" t="s">
        <v>321</v>
      </c>
      <c r="H594" s="725">
        <v>3.0</v>
      </c>
      <c r="I594" s="676" t="s">
        <v>289</v>
      </c>
    </row>
    <row r="595">
      <c r="A595" s="725">
        <v>202412.0</v>
      </c>
      <c r="B595" s="676" t="s">
        <v>7</v>
      </c>
      <c r="C595" s="676" t="s">
        <v>8</v>
      </c>
      <c r="D595" s="676" t="s">
        <v>9</v>
      </c>
      <c r="E595" s="725">
        <v>6.0</v>
      </c>
      <c r="F595" s="725">
        <v>0.0</v>
      </c>
      <c r="G595" s="676" t="s">
        <v>323</v>
      </c>
      <c r="H595" s="725">
        <v>2.0</v>
      </c>
      <c r="I595" s="676" t="s">
        <v>291</v>
      </c>
    </row>
    <row r="596">
      <c r="A596" s="725">
        <v>202503.0</v>
      </c>
      <c r="B596" s="676" t="s">
        <v>7</v>
      </c>
      <c r="C596" s="676" t="s">
        <v>8</v>
      </c>
      <c r="D596" s="824" t="s">
        <v>15</v>
      </c>
      <c r="E596" s="725">
        <v>5.0</v>
      </c>
      <c r="F596" s="725">
        <v>0.0</v>
      </c>
      <c r="G596" s="676" t="s">
        <v>323</v>
      </c>
      <c r="H596" s="725">
        <v>5.0</v>
      </c>
      <c r="I596" s="676" t="s">
        <v>292</v>
      </c>
    </row>
    <row r="597">
      <c r="A597" s="725">
        <v>202501.0</v>
      </c>
      <c r="B597" s="676" t="s">
        <v>10</v>
      </c>
      <c r="C597" s="676" t="s">
        <v>8</v>
      </c>
      <c r="D597" s="823" t="s">
        <v>12</v>
      </c>
      <c r="E597" s="725">
        <v>3.0</v>
      </c>
      <c r="F597" s="725">
        <v>0.0</v>
      </c>
      <c r="G597" s="676" t="s">
        <v>323</v>
      </c>
      <c r="H597" s="725">
        <v>1.0</v>
      </c>
      <c r="I597" s="676" t="s">
        <v>294</v>
      </c>
    </row>
    <row r="598">
      <c r="A598" s="725">
        <v>202503.0</v>
      </c>
      <c r="B598" s="676" t="s">
        <v>7</v>
      </c>
      <c r="C598" s="676" t="s">
        <v>8</v>
      </c>
      <c r="D598" s="676" t="s">
        <v>9</v>
      </c>
      <c r="E598" s="725">
        <v>3.0</v>
      </c>
      <c r="F598" s="725">
        <v>0.0</v>
      </c>
      <c r="G598" s="676" t="s">
        <v>323</v>
      </c>
      <c r="H598" s="725">
        <v>2.0</v>
      </c>
      <c r="I598" s="676" t="s">
        <v>293</v>
      </c>
    </row>
    <row r="599">
      <c r="A599" s="725">
        <v>202501.0</v>
      </c>
      <c r="B599" s="676" t="s">
        <v>7</v>
      </c>
      <c r="C599" s="676" t="s">
        <v>8</v>
      </c>
      <c r="D599" s="676" t="s">
        <v>11</v>
      </c>
      <c r="E599" s="725">
        <v>8.0</v>
      </c>
      <c r="F599" s="725">
        <v>0.0</v>
      </c>
      <c r="G599" s="676" t="s">
        <v>323</v>
      </c>
      <c r="H599" s="725">
        <v>5.0</v>
      </c>
      <c r="I599" s="676" t="s">
        <v>293</v>
      </c>
    </row>
    <row r="600">
      <c r="A600" s="725">
        <v>202503.0</v>
      </c>
      <c r="B600" s="676" t="s">
        <v>10</v>
      </c>
      <c r="C600" s="676" t="s">
        <v>8</v>
      </c>
      <c r="D600" s="676" t="s">
        <v>9</v>
      </c>
      <c r="E600" s="725">
        <v>4.0</v>
      </c>
      <c r="F600" s="725">
        <v>0.0</v>
      </c>
      <c r="G600" s="676" t="s">
        <v>321</v>
      </c>
      <c r="H600" s="725">
        <v>1.0</v>
      </c>
      <c r="I600" s="676" t="s">
        <v>286</v>
      </c>
    </row>
    <row r="601">
      <c r="A601" s="725">
        <v>202503.0</v>
      </c>
      <c r="B601" s="676" t="s">
        <v>10</v>
      </c>
      <c r="C601" s="676" t="s">
        <v>8</v>
      </c>
      <c r="D601" s="676" t="s">
        <v>11</v>
      </c>
      <c r="E601" s="725">
        <v>8.0</v>
      </c>
      <c r="F601" s="725">
        <v>0.0</v>
      </c>
      <c r="G601" s="676" t="s">
        <v>321</v>
      </c>
      <c r="H601" s="725">
        <v>2.0</v>
      </c>
      <c r="I601" s="676" t="s">
        <v>292</v>
      </c>
    </row>
    <row r="602">
      <c r="A602" s="725">
        <v>202502.0</v>
      </c>
      <c r="B602" s="676" t="s">
        <v>10</v>
      </c>
      <c r="C602" s="676" t="s">
        <v>8</v>
      </c>
      <c r="D602" s="824" t="s">
        <v>9</v>
      </c>
      <c r="E602" s="725">
        <v>4.0</v>
      </c>
      <c r="F602" s="725">
        <v>0.0</v>
      </c>
      <c r="G602" s="676" t="s">
        <v>321</v>
      </c>
      <c r="H602" s="725">
        <v>2.0</v>
      </c>
      <c r="I602" s="676" t="s">
        <v>290</v>
      </c>
    </row>
    <row r="603">
      <c r="A603" s="725">
        <v>202503.0</v>
      </c>
      <c r="B603" s="676" t="s">
        <v>7</v>
      </c>
      <c r="C603" s="676" t="s">
        <v>8</v>
      </c>
      <c r="D603" s="823" t="s">
        <v>12</v>
      </c>
      <c r="E603" s="725">
        <v>8.0</v>
      </c>
      <c r="F603" s="725">
        <v>0.0</v>
      </c>
      <c r="G603" s="676" t="s">
        <v>321</v>
      </c>
      <c r="H603" s="725">
        <v>1.0</v>
      </c>
      <c r="I603" s="676" t="s">
        <v>286</v>
      </c>
    </row>
    <row r="604">
      <c r="A604" s="725">
        <v>202502.0</v>
      </c>
      <c r="B604" s="676" t="s">
        <v>7</v>
      </c>
      <c r="C604" s="676" t="s">
        <v>106</v>
      </c>
      <c r="D604" s="676" t="s">
        <v>14</v>
      </c>
      <c r="E604" s="725">
        <v>5.0</v>
      </c>
      <c r="F604" s="725">
        <v>0.0</v>
      </c>
      <c r="G604" s="676" t="s">
        <v>321</v>
      </c>
      <c r="H604" s="725">
        <v>2.0</v>
      </c>
      <c r="I604" s="676" t="s">
        <v>293</v>
      </c>
    </row>
    <row r="605">
      <c r="A605" s="725">
        <v>202503.0</v>
      </c>
      <c r="B605" s="676" t="s">
        <v>7</v>
      </c>
      <c r="C605" s="676" t="s">
        <v>8</v>
      </c>
      <c r="D605" s="824" t="s">
        <v>15</v>
      </c>
      <c r="E605" s="725">
        <v>5.0</v>
      </c>
      <c r="F605" s="725">
        <v>0.0</v>
      </c>
      <c r="G605" s="676" t="s">
        <v>321</v>
      </c>
      <c r="H605" s="725">
        <v>1.0</v>
      </c>
      <c r="I605" s="676" t="s">
        <v>288</v>
      </c>
    </row>
    <row r="606">
      <c r="A606" s="725">
        <v>202503.0</v>
      </c>
      <c r="B606" s="676" t="s">
        <v>7</v>
      </c>
      <c r="C606" s="676" t="s">
        <v>8</v>
      </c>
      <c r="D606" s="824" t="s">
        <v>14</v>
      </c>
      <c r="E606" s="725">
        <v>0.0</v>
      </c>
      <c r="F606" s="725">
        <v>1.0</v>
      </c>
      <c r="G606" s="676" t="s">
        <v>321</v>
      </c>
      <c r="H606" s="725">
        <v>1.0</v>
      </c>
      <c r="I606" s="676" t="s">
        <v>289</v>
      </c>
    </row>
    <row r="607">
      <c r="A607" s="725">
        <v>202411.0</v>
      </c>
      <c r="B607" s="676" t="s">
        <v>7</v>
      </c>
      <c r="C607" s="676" t="s">
        <v>8</v>
      </c>
      <c r="D607" s="676" t="s">
        <v>11</v>
      </c>
      <c r="E607" s="725">
        <v>4.0</v>
      </c>
      <c r="F607" s="725">
        <v>0.0</v>
      </c>
      <c r="G607" s="676" t="s">
        <v>323</v>
      </c>
      <c r="H607" s="725">
        <v>1.0</v>
      </c>
      <c r="I607" s="676" t="s">
        <v>290</v>
      </c>
    </row>
    <row r="608">
      <c r="A608" s="725">
        <v>202410.0</v>
      </c>
      <c r="B608" s="676" t="s">
        <v>10</v>
      </c>
      <c r="C608" s="676" t="s">
        <v>8</v>
      </c>
      <c r="D608" s="823" t="s">
        <v>12</v>
      </c>
      <c r="E608" s="725">
        <v>6.0</v>
      </c>
      <c r="F608" s="725">
        <v>0.0</v>
      </c>
      <c r="G608" s="676" t="s">
        <v>321</v>
      </c>
      <c r="H608" s="725">
        <v>1.0</v>
      </c>
      <c r="I608" s="676" t="s">
        <v>293</v>
      </c>
    </row>
    <row r="609">
      <c r="A609" s="725">
        <v>202412.0</v>
      </c>
      <c r="B609" s="676" t="s">
        <v>7</v>
      </c>
      <c r="C609" s="676" t="s">
        <v>8</v>
      </c>
      <c r="D609" s="676" t="s">
        <v>9</v>
      </c>
      <c r="E609" s="725">
        <v>8.0</v>
      </c>
      <c r="F609" s="725">
        <v>0.0</v>
      </c>
      <c r="G609" s="676" t="s">
        <v>323</v>
      </c>
      <c r="H609" s="725">
        <v>1.0</v>
      </c>
      <c r="I609" s="676" t="s">
        <v>291</v>
      </c>
    </row>
    <row r="610">
      <c r="A610" s="725">
        <v>202501.0</v>
      </c>
      <c r="B610" s="676" t="s">
        <v>7</v>
      </c>
      <c r="C610" s="676" t="s">
        <v>8</v>
      </c>
      <c r="D610" s="676" t="s">
        <v>9</v>
      </c>
      <c r="E610" s="725">
        <v>7.0</v>
      </c>
      <c r="F610" s="725">
        <v>0.0</v>
      </c>
      <c r="G610" s="676" t="s">
        <v>323</v>
      </c>
      <c r="H610" s="725">
        <v>1.0</v>
      </c>
      <c r="I610" s="676" t="s">
        <v>290</v>
      </c>
    </row>
    <row r="611">
      <c r="A611" s="725">
        <v>202503.0</v>
      </c>
      <c r="B611" s="676" t="s">
        <v>7</v>
      </c>
      <c r="C611" s="676" t="s">
        <v>8</v>
      </c>
      <c r="D611" s="676" t="s">
        <v>11</v>
      </c>
      <c r="E611" s="725">
        <v>4.0</v>
      </c>
      <c r="F611" s="725">
        <v>0.0</v>
      </c>
      <c r="G611" s="676" t="s">
        <v>321</v>
      </c>
      <c r="H611" s="725">
        <v>4.0</v>
      </c>
      <c r="I611" s="676" t="s">
        <v>292</v>
      </c>
    </row>
    <row r="612">
      <c r="A612" s="725">
        <v>202502.0</v>
      </c>
      <c r="B612" s="676" t="s">
        <v>10</v>
      </c>
      <c r="C612" s="676" t="s">
        <v>106</v>
      </c>
      <c r="D612" s="676" t="s">
        <v>14</v>
      </c>
      <c r="E612" s="725">
        <v>3.0</v>
      </c>
      <c r="F612" s="725">
        <v>0.0</v>
      </c>
      <c r="G612" s="676" t="s">
        <v>321</v>
      </c>
      <c r="H612" s="725">
        <v>1.0</v>
      </c>
      <c r="I612" s="676" t="s">
        <v>287</v>
      </c>
    </row>
    <row r="613">
      <c r="A613" s="725">
        <v>202412.0</v>
      </c>
      <c r="B613" s="676" t="s">
        <v>7</v>
      </c>
      <c r="C613" s="676" t="s">
        <v>8</v>
      </c>
      <c r="D613" s="676" t="s">
        <v>9</v>
      </c>
      <c r="E613" s="725">
        <v>4.0</v>
      </c>
      <c r="F613" s="725">
        <v>0.0</v>
      </c>
      <c r="G613" s="676" t="s">
        <v>323</v>
      </c>
      <c r="H613" s="725">
        <v>2.0</v>
      </c>
      <c r="I613" s="676" t="s">
        <v>295</v>
      </c>
    </row>
    <row r="614">
      <c r="A614" s="725">
        <v>202501.0</v>
      </c>
      <c r="B614" s="676" t="s">
        <v>7</v>
      </c>
      <c r="C614" s="676" t="s">
        <v>106</v>
      </c>
      <c r="D614" s="823" t="s">
        <v>12</v>
      </c>
      <c r="E614" s="725">
        <v>5.0</v>
      </c>
      <c r="F614" s="725">
        <v>0.0</v>
      </c>
      <c r="G614" s="676" t="s">
        <v>321</v>
      </c>
      <c r="H614" s="725">
        <v>1.0</v>
      </c>
      <c r="I614" s="676" t="s">
        <v>288</v>
      </c>
    </row>
    <row r="615">
      <c r="A615" s="725">
        <v>202410.0</v>
      </c>
      <c r="B615" s="676" t="s">
        <v>7</v>
      </c>
      <c r="C615" s="676" t="s">
        <v>106</v>
      </c>
      <c r="D615" s="676" t="s">
        <v>14</v>
      </c>
      <c r="E615" s="725">
        <v>1.0</v>
      </c>
      <c r="F615" s="725">
        <v>0.0</v>
      </c>
      <c r="G615" s="676" t="s">
        <v>321</v>
      </c>
      <c r="H615" s="725">
        <v>1.0</v>
      </c>
      <c r="I615" s="676" t="s">
        <v>286</v>
      </c>
    </row>
    <row r="616">
      <c r="A616" s="725">
        <v>202503.0</v>
      </c>
      <c r="B616" s="676" t="s">
        <v>10</v>
      </c>
      <c r="C616" s="676" t="s">
        <v>8</v>
      </c>
      <c r="D616" s="676" t="s">
        <v>9</v>
      </c>
      <c r="E616" s="725">
        <v>3.0</v>
      </c>
      <c r="F616" s="725">
        <v>0.0</v>
      </c>
      <c r="G616" s="676" t="s">
        <v>323</v>
      </c>
      <c r="H616" s="725">
        <v>3.0</v>
      </c>
      <c r="I616" s="676" t="s">
        <v>288</v>
      </c>
    </row>
    <row r="617">
      <c r="A617" s="725">
        <v>202501.0</v>
      </c>
      <c r="B617" s="676" t="s">
        <v>10</v>
      </c>
      <c r="C617" s="676" t="s">
        <v>8</v>
      </c>
      <c r="D617" s="676" t="s">
        <v>9</v>
      </c>
      <c r="E617" s="725">
        <v>6.0</v>
      </c>
      <c r="F617" s="725">
        <v>0.0</v>
      </c>
      <c r="G617" s="676" t="s">
        <v>321</v>
      </c>
      <c r="H617" s="725">
        <v>2.0</v>
      </c>
      <c r="I617" s="676" t="s">
        <v>294</v>
      </c>
    </row>
    <row r="618">
      <c r="A618" s="725">
        <v>202412.0</v>
      </c>
      <c r="B618" s="676" t="s">
        <v>10</v>
      </c>
      <c r="C618" s="676" t="s">
        <v>8</v>
      </c>
      <c r="D618" s="676" t="s">
        <v>9</v>
      </c>
      <c r="E618" s="725">
        <v>7.0</v>
      </c>
      <c r="F618" s="725">
        <v>0.0</v>
      </c>
      <c r="G618" s="676" t="s">
        <v>323</v>
      </c>
      <c r="H618" s="725">
        <v>1.0</v>
      </c>
      <c r="I618" s="676" t="s">
        <v>293</v>
      </c>
    </row>
    <row r="619">
      <c r="A619" s="725">
        <v>202503.0</v>
      </c>
      <c r="B619" s="676" t="s">
        <v>7</v>
      </c>
      <c r="C619" s="676" t="s">
        <v>8</v>
      </c>
      <c r="D619" s="823" t="s">
        <v>12</v>
      </c>
      <c r="E619" s="725">
        <v>1.0</v>
      </c>
      <c r="F619" s="725">
        <v>1.0</v>
      </c>
      <c r="G619" s="676" t="s">
        <v>323</v>
      </c>
      <c r="H619" s="725">
        <v>1.0</v>
      </c>
      <c r="I619" s="676" t="s">
        <v>288</v>
      </c>
    </row>
    <row r="620">
      <c r="A620" s="725">
        <v>202503.0</v>
      </c>
      <c r="B620" s="676" t="s">
        <v>10</v>
      </c>
      <c r="C620" s="676" t="s">
        <v>8</v>
      </c>
      <c r="D620" s="676" t="s">
        <v>9</v>
      </c>
      <c r="E620" s="725">
        <v>8.0</v>
      </c>
      <c r="F620" s="725">
        <v>0.0</v>
      </c>
      <c r="G620" s="676" t="s">
        <v>323</v>
      </c>
      <c r="H620" s="725">
        <v>1.0</v>
      </c>
      <c r="I620" s="676" t="s">
        <v>292</v>
      </c>
    </row>
    <row r="621">
      <c r="A621" s="725">
        <v>202412.0</v>
      </c>
      <c r="B621" s="676" t="s">
        <v>10</v>
      </c>
      <c r="C621" s="676" t="s">
        <v>8</v>
      </c>
      <c r="D621" s="824" t="s">
        <v>11</v>
      </c>
      <c r="E621" s="725">
        <v>9.0</v>
      </c>
      <c r="F621" s="725">
        <v>0.0</v>
      </c>
      <c r="G621" s="676" t="s">
        <v>323</v>
      </c>
      <c r="H621" s="725">
        <v>1.0</v>
      </c>
      <c r="I621" s="676" t="s">
        <v>294</v>
      </c>
    </row>
    <row r="622">
      <c r="A622" s="725">
        <v>202412.0</v>
      </c>
      <c r="B622" s="676" t="s">
        <v>10</v>
      </c>
      <c r="C622" s="676" t="s">
        <v>106</v>
      </c>
      <c r="D622" s="676" t="s">
        <v>14</v>
      </c>
      <c r="E622" s="725">
        <v>0.0</v>
      </c>
      <c r="F622" s="725">
        <v>1.0</v>
      </c>
      <c r="G622" s="676" t="s">
        <v>321</v>
      </c>
      <c r="H622" s="725">
        <v>10.0</v>
      </c>
      <c r="I622" s="676" t="s">
        <v>286</v>
      </c>
    </row>
    <row r="623">
      <c r="A623" s="725">
        <v>202503.0</v>
      </c>
      <c r="B623" s="676" t="s">
        <v>7</v>
      </c>
      <c r="C623" s="676" t="s">
        <v>8</v>
      </c>
      <c r="D623" s="676" t="s">
        <v>15</v>
      </c>
      <c r="E623" s="725">
        <v>8.0</v>
      </c>
      <c r="F623" s="725">
        <v>0.0</v>
      </c>
      <c r="G623" s="676" t="s">
        <v>323</v>
      </c>
      <c r="H623" s="725">
        <v>10.0</v>
      </c>
      <c r="I623" s="676" t="s">
        <v>294</v>
      </c>
    </row>
    <row r="624">
      <c r="A624" s="725">
        <v>202412.0</v>
      </c>
      <c r="B624" s="676" t="s">
        <v>10</v>
      </c>
      <c r="C624" s="676" t="s">
        <v>106</v>
      </c>
      <c r="D624" s="676" t="s">
        <v>14</v>
      </c>
      <c r="E624" s="725">
        <v>0.0</v>
      </c>
      <c r="F624" s="725">
        <v>1.0</v>
      </c>
      <c r="G624" s="676" t="s">
        <v>321</v>
      </c>
      <c r="H624" s="725">
        <v>2.0</v>
      </c>
      <c r="I624" s="676" t="s">
        <v>291</v>
      </c>
    </row>
    <row r="625">
      <c r="A625" s="725">
        <v>202503.0</v>
      </c>
      <c r="B625" s="676" t="s">
        <v>10</v>
      </c>
      <c r="C625" s="676" t="s">
        <v>8</v>
      </c>
      <c r="D625" s="676" t="s">
        <v>11</v>
      </c>
      <c r="E625" s="725">
        <v>6.0</v>
      </c>
      <c r="F625" s="725">
        <v>0.0</v>
      </c>
      <c r="G625" s="676" t="s">
        <v>321</v>
      </c>
      <c r="H625" s="725">
        <v>2.0</v>
      </c>
      <c r="I625" s="676" t="s">
        <v>291</v>
      </c>
    </row>
    <row r="626">
      <c r="A626" s="725">
        <v>202503.0</v>
      </c>
      <c r="B626" s="676" t="s">
        <v>7</v>
      </c>
      <c r="C626" s="676" t="s">
        <v>8</v>
      </c>
      <c r="D626" s="823" t="s">
        <v>12</v>
      </c>
      <c r="E626" s="725">
        <v>4.0</v>
      </c>
      <c r="F626" s="725">
        <v>0.0</v>
      </c>
      <c r="G626" s="676" t="s">
        <v>323</v>
      </c>
      <c r="H626" s="725">
        <v>1.0</v>
      </c>
      <c r="I626" s="676" t="s">
        <v>295</v>
      </c>
    </row>
    <row r="627">
      <c r="A627" s="725">
        <v>202501.0</v>
      </c>
      <c r="B627" s="676" t="s">
        <v>7</v>
      </c>
      <c r="C627" s="676" t="s">
        <v>8</v>
      </c>
      <c r="D627" s="824" t="s">
        <v>9</v>
      </c>
      <c r="E627" s="725">
        <v>9.0</v>
      </c>
      <c r="F627" s="725">
        <v>0.0</v>
      </c>
      <c r="G627" s="676" t="s">
        <v>323</v>
      </c>
      <c r="H627" s="725">
        <v>3.0</v>
      </c>
      <c r="I627" s="676" t="s">
        <v>293</v>
      </c>
    </row>
    <row r="628">
      <c r="A628" s="725">
        <v>202412.0</v>
      </c>
      <c r="B628" s="676" t="s">
        <v>10</v>
      </c>
      <c r="C628" s="676" t="s">
        <v>8</v>
      </c>
      <c r="D628" s="676" t="s">
        <v>9</v>
      </c>
      <c r="E628" s="725">
        <v>9.0</v>
      </c>
      <c r="F628" s="725">
        <v>0.0</v>
      </c>
      <c r="G628" s="676" t="s">
        <v>323</v>
      </c>
      <c r="H628" s="725">
        <v>1.0</v>
      </c>
      <c r="I628" s="676" t="s">
        <v>295</v>
      </c>
    </row>
    <row r="629">
      <c r="A629" s="725">
        <v>202503.0</v>
      </c>
      <c r="B629" s="676" t="s">
        <v>10</v>
      </c>
      <c r="C629" s="676" t="s">
        <v>106</v>
      </c>
      <c r="D629" s="676" t="s">
        <v>14</v>
      </c>
      <c r="E629" s="725">
        <v>7.0</v>
      </c>
      <c r="F629" s="725">
        <v>0.0</v>
      </c>
      <c r="G629" s="676" t="s">
        <v>321</v>
      </c>
      <c r="H629" s="725">
        <v>1.0</v>
      </c>
      <c r="I629" s="676" t="s">
        <v>291</v>
      </c>
    </row>
    <row r="630">
      <c r="A630" s="725">
        <v>202502.0</v>
      </c>
      <c r="B630" s="676" t="s">
        <v>10</v>
      </c>
      <c r="C630" s="676" t="s">
        <v>106</v>
      </c>
      <c r="D630" s="676" t="s">
        <v>14</v>
      </c>
      <c r="E630" s="725">
        <v>3.0</v>
      </c>
      <c r="F630" s="725">
        <v>0.0</v>
      </c>
      <c r="G630" s="676" t="s">
        <v>321</v>
      </c>
      <c r="H630" s="725">
        <v>2.0</v>
      </c>
      <c r="I630" s="676" t="s">
        <v>290</v>
      </c>
    </row>
    <row r="631">
      <c r="A631" s="725">
        <v>202411.0</v>
      </c>
      <c r="B631" s="676" t="s">
        <v>7</v>
      </c>
      <c r="C631" s="676" t="s">
        <v>8</v>
      </c>
      <c r="D631" s="676" t="s">
        <v>15</v>
      </c>
      <c r="E631" s="725">
        <v>6.0</v>
      </c>
      <c r="F631" s="725">
        <v>0.0</v>
      </c>
      <c r="G631" s="676" t="s">
        <v>323</v>
      </c>
      <c r="H631" s="725">
        <v>3.0</v>
      </c>
      <c r="I631" s="676" t="s">
        <v>295</v>
      </c>
    </row>
    <row r="632">
      <c r="A632" s="725">
        <v>202503.0</v>
      </c>
      <c r="B632" s="676" t="s">
        <v>10</v>
      </c>
      <c r="C632" s="676" t="s">
        <v>8</v>
      </c>
      <c r="D632" s="823" t="s">
        <v>12</v>
      </c>
      <c r="E632" s="725">
        <v>6.0</v>
      </c>
      <c r="F632" s="725">
        <v>0.0</v>
      </c>
      <c r="G632" s="676" t="s">
        <v>321</v>
      </c>
      <c r="H632" s="725">
        <v>1.0</v>
      </c>
      <c r="I632" s="676" t="s">
        <v>291</v>
      </c>
    </row>
    <row r="633">
      <c r="A633" s="725">
        <v>202503.0</v>
      </c>
      <c r="B633" s="676" t="s">
        <v>7</v>
      </c>
      <c r="C633" s="676" t="s">
        <v>8</v>
      </c>
      <c r="D633" s="676" t="s">
        <v>9</v>
      </c>
      <c r="E633" s="725">
        <v>6.0</v>
      </c>
      <c r="F633" s="725">
        <v>0.0</v>
      </c>
      <c r="G633" s="676" t="s">
        <v>323</v>
      </c>
      <c r="H633" s="725">
        <v>6.0</v>
      </c>
      <c r="I633" s="676" t="s">
        <v>294</v>
      </c>
    </row>
    <row r="634">
      <c r="A634" s="725">
        <v>202502.0</v>
      </c>
      <c r="B634" s="676" t="s">
        <v>7</v>
      </c>
      <c r="C634" s="676" t="s">
        <v>8</v>
      </c>
      <c r="D634" s="824" t="s">
        <v>15</v>
      </c>
      <c r="E634" s="725">
        <v>9.0</v>
      </c>
      <c r="F634" s="725">
        <v>0.0</v>
      </c>
      <c r="G634" s="676" t="s">
        <v>321</v>
      </c>
      <c r="H634" s="725">
        <v>1.0</v>
      </c>
      <c r="I634" s="676" t="s">
        <v>294</v>
      </c>
    </row>
    <row r="635">
      <c r="A635" s="725">
        <v>202502.0</v>
      </c>
      <c r="B635" s="676" t="s">
        <v>7</v>
      </c>
      <c r="C635" s="676" t="s">
        <v>8</v>
      </c>
      <c r="D635" s="824" t="s">
        <v>9</v>
      </c>
      <c r="E635" s="725">
        <v>4.0</v>
      </c>
      <c r="F635" s="725">
        <v>0.0</v>
      </c>
      <c r="G635" s="676" t="s">
        <v>321</v>
      </c>
      <c r="H635" s="725">
        <v>3.0</v>
      </c>
      <c r="I635" s="676" t="s">
        <v>291</v>
      </c>
    </row>
    <row r="636">
      <c r="A636" s="725">
        <v>202501.0</v>
      </c>
      <c r="B636" s="676" t="s">
        <v>7</v>
      </c>
      <c r="C636" s="676" t="s">
        <v>8</v>
      </c>
      <c r="D636" s="676" t="s">
        <v>9</v>
      </c>
      <c r="E636" s="725">
        <v>8.0</v>
      </c>
      <c r="F636" s="725">
        <v>0.0</v>
      </c>
      <c r="G636" s="676" t="s">
        <v>321</v>
      </c>
      <c r="H636" s="725">
        <v>2.0</v>
      </c>
      <c r="I636" s="676" t="s">
        <v>291</v>
      </c>
    </row>
    <row r="637">
      <c r="A637" s="725">
        <v>202503.0</v>
      </c>
      <c r="B637" s="676" t="s">
        <v>7</v>
      </c>
      <c r="C637" s="676" t="s">
        <v>106</v>
      </c>
      <c r="D637" s="676" t="s">
        <v>14</v>
      </c>
      <c r="E637" s="725">
        <v>4.0</v>
      </c>
      <c r="F637" s="725">
        <v>0.0</v>
      </c>
      <c r="G637" s="676" t="s">
        <v>321</v>
      </c>
      <c r="H637" s="725">
        <v>1.0</v>
      </c>
      <c r="I637" s="676" t="s">
        <v>293</v>
      </c>
    </row>
    <row r="638">
      <c r="A638" s="725">
        <v>202503.0</v>
      </c>
      <c r="B638" s="676" t="s">
        <v>7</v>
      </c>
      <c r="C638" s="676" t="s">
        <v>8</v>
      </c>
      <c r="D638" s="676" t="s">
        <v>9</v>
      </c>
      <c r="E638" s="725">
        <v>2.0</v>
      </c>
      <c r="F638" s="725">
        <v>0.0</v>
      </c>
      <c r="G638" s="676" t="s">
        <v>321</v>
      </c>
      <c r="H638" s="725">
        <v>2.0</v>
      </c>
      <c r="I638" s="676" t="s">
        <v>295</v>
      </c>
    </row>
    <row r="639">
      <c r="A639" s="725">
        <v>202502.0</v>
      </c>
      <c r="B639" s="676" t="s">
        <v>7</v>
      </c>
      <c r="C639" s="676" t="s">
        <v>106</v>
      </c>
      <c r="D639" s="676" t="s">
        <v>14</v>
      </c>
      <c r="E639" s="725">
        <v>2.0</v>
      </c>
      <c r="F639" s="725">
        <v>0.0</v>
      </c>
      <c r="G639" s="676" t="s">
        <v>321</v>
      </c>
      <c r="H639" s="725">
        <v>3.0</v>
      </c>
      <c r="I639" s="676" t="s">
        <v>287</v>
      </c>
    </row>
    <row r="640">
      <c r="A640" s="725">
        <v>202503.0</v>
      </c>
      <c r="B640" s="676" t="s">
        <v>7</v>
      </c>
      <c r="C640" s="676" t="s">
        <v>8</v>
      </c>
      <c r="D640" s="676" t="s">
        <v>9</v>
      </c>
      <c r="E640" s="725">
        <v>6.0</v>
      </c>
      <c r="F640" s="725">
        <v>0.0</v>
      </c>
      <c r="G640" s="676" t="s">
        <v>323</v>
      </c>
      <c r="H640" s="725">
        <v>6.0</v>
      </c>
      <c r="I640" s="676" t="s">
        <v>293</v>
      </c>
    </row>
    <row r="641">
      <c r="A641" s="725">
        <v>202503.0</v>
      </c>
      <c r="B641" s="676" t="s">
        <v>7</v>
      </c>
      <c r="C641" s="676" t="s">
        <v>8</v>
      </c>
      <c r="D641" s="676" t="s">
        <v>9</v>
      </c>
      <c r="E641" s="725">
        <v>5.0</v>
      </c>
      <c r="F641" s="725">
        <v>1.0</v>
      </c>
      <c r="G641" s="676" t="s">
        <v>321</v>
      </c>
      <c r="H641" s="725">
        <v>1.0</v>
      </c>
      <c r="I641" s="676" t="s">
        <v>288</v>
      </c>
    </row>
    <row r="642">
      <c r="A642" s="725">
        <v>202503.0</v>
      </c>
      <c r="B642" s="676" t="s">
        <v>10</v>
      </c>
      <c r="C642" s="676" t="s">
        <v>106</v>
      </c>
      <c r="D642" s="824" t="s">
        <v>14</v>
      </c>
      <c r="E642" s="725">
        <v>5.0</v>
      </c>
      <c r="F642" s="725">
        <v>0.0</v>
      </c>
      <c r="G642" s="676" t="s">
        <v>323</v>
      </c>
      <c r="H642" s="725">
        <v>1.0</v>
      </c>
      <c r="I642" s="676" t="s">
        <v>288</v>
      </c>
    </row>
    <row r="643">
      <c r="A643" s="725">
        <v>202502.0</v>
      </c>
      <c r="B643" s="676" t="s">
        <v>7</v>
      </c>
      <c r="C643" s="676" t="s">
        <v>106</v>
      </c>
      <c r="D643" s="676" t="s">
        <v>14</v>
      </c>
      <c r="E643" s="725">
        <v>7.0</v>
      </c>
      <c r="F643" s="725">
        <v>0.0</v>
      </c>
      <c r="G643" s="676" t="s">
        <v>321</v>
      </c>
      <c r="H643" s="725">
        <v>1.0</v>
      </c>
      <c r="I643" s="676" t="s">
        <v>293</v>
      </c>
    </row>
    <row r="644">
      <c r="A644" s="725">
        <v>202502.0</v>
      </c>
      <c r="B644" s="676" t="s">
        <v>7</v>
      </c>
      <c r="C644" s="676" t="s">
        <v>8</v>
      </c>
      <c r="D644" s="676" t="s">
        <v>9</v>
      </c>
      <c r="E644" s="725">
        <v>6.0</v>
      </c>
      <c r="F644" s="725">
        <v>0.0</v>
      </c>
      <c r="G644" s="676" t="s">
        <v>323</v>
      </c>
      <c r="H644" s="725">
        <v>1.0</v>
      </c>
      <c r="I644" s="676" t="s">
        <v>294</v>
      </c>
    </row>
    <row r="645">
      <c r="A645" s="725">
        <v>202411.0</v>
      </c>
      <c r="B645" s="676" t="s">
        <v>7</v>
      </c>
      <c r="C645" s="676" t="s">
        <v>8</v>
      </c>
      <c r="D645" s="823" t="s">
        <v>12</v>
      </c>
      <c r="E645" s="725">
        <v>1.0</v>
      </c>
      <c r="F645" s="725">
        <v>1.0</v>
      </c>
      <c r="G645" s="676" t="s">
        <v>323</v>
      </c>
      <c r="H645" s="725">
        <v>1.0</v>
      </c>
      <c r="I645" s="676" t="s">
        <v>289</v>
      </c>
    </row>
    <row r="646">
      <c r="A646" s="725">
        <v>202411.0</v>
      </c>
      <c r="B646" s="676" t="s">
        <v>7</v>
      </c>
      <c r="C646" s="676" t="s">
        <v>8</v>
      </c>
      <c r="D646" s="676" t="s">
        <v>9</v>
      </c>
      <c r="E646" s="725">
        <v>3.0</v>
      </c>
      <c r="F646" s="725">
        <v>0.0</v>
      </c>
      <c r="G646" s="676" t="s">
        <v>321</v>
      </c>
      <c r="H646" s="725">
        <v>1.0</v>
      </c>
      <c r="I646" s="676" t="s">
        <v>289</v>
      </c>
    </row>
    <row r="647">
      <c r="A647" s="725">
        <v>202501.0</v>
      </c>
      <c r="B647" s="676" t="s">
        <v>10</v>
      </c>
      <c r="C647" s="676" t="s">
        <v>106</v>
      </c>
      <c r="D647" s="676" t="s">
        <v>14</v>
      </c>
      <c r="E647" s="725">
        <v>9.0</v>
      </c>
      <c r="F647" s="725">
        <v>0.0</v>
      </c>
      <c r="G647" s="676" t="s">
        <v>323</v>
      </c>
      <c r="H647" s="725">
        <v>1.0</v>
      </c>
      <c r="I647" s="676" t="s">
        <v>295</v>
      </c>
    </row>
    <row r="648">
      <c r="A648" s="725">
        <v>202503.0</v>
      </c>
      <c r="B648" s="676" t="s">
        <v>10</v>
      </c>
      <c r="C648" s="676" t="s">
        <v>105</v>
      </c>
      <c r="D648" s="676" t="s">
        <v>14</v>
      </c>
      <c r="E648" s="725">
        <v>1.0</v>
      </c>
      <c r="F648" s="725">
        <v>0.0</v>
      </c>
      <c r="G648" s="676" t="s">
        <v>321</v>
      </c>
      <c r="H648" s="725">
        <v>1.0</v>
      </c>
      <c r="I648" s="676" t="s">
        <v>288</v>
      </c>
    </row>
    <row r="649">
      <c r="A649" s="725">
        <v>202412.0</v>
      </c>
      <c r="B649" s="676" t="s">
        <v>10</v>
      </c>
      <c r="C649" s="676" t="s">
        <v>8</v>
      </c>
      <c r="D649" s="676" t="s">
        <v>11</v>
      </c>
      <c r="E649" s="725">
        <v>7.0</v>
      </c>
      <c r="F649" s="725">
        <v>0.0</v>
      </c>
      <c r="G649" s="676" t="s">
        <v>323</v>
      </c>
      <c r="H649" s="725">
        <v>1.0</v>
      </c>
      <c r="I649" s="676" t="s">
        <v>293</v>
      </c>
    </row>
    <row r="650">
      <c r="A650" s="725">
        <v>202502.0</v>
      </c>
      <c r="B650" s="676" t="s">
        <v>7</v>
      </c>
      <c r="C650" s="676" t="s">
        <v>8</v>
      </c>
      <c r="D650" s="676" t="s">
        <v>15</v>
      </c>
      <c r="E650" s="725">
        <v>7.0</v>
      </c>
      <c r="F650" s="725">
        <v>0.0</v>
      </c>
      <c r="G650" s="676" t="s">
        <v>323</v>
      </c>
      <c r="H650" s="725">
        <v>10.0</v>
      </c>
      <c r="I650" s="676" t="s">
        <v>295</v>
      </c>
    </row>
    <row r="651">
      <c r="A651" s="725">
        <v>202503.0</v>
      </c>
      <c r="B651" s="676" t="s">
        <v>10</v>
      </c>
      <c r="C651" s="676" t="s">
        <v>8</v>
      </c>
      <c r="D651" s="676" t="s">
        <v>9</v>
      </c>
      <c r="E651" s="725">
        <v>8.0</v>
      </c>
      <c r="F651" s="725">
        <v>0.0</v>
      </c>
      <c r="G651" s="676" t="s">
        <v>323</v>
      </c>
      <c r="H651" s="725">
        <v>5.0</v>
      </c>
      <c r="I651" s="676" t="s">
        <v>295</v>
      </c>
    </row>
    <row r="652">
      <c r="A652" s="725">
        <v>202412.0</v>
      </c>
      <c r="B652" s="676" t="s">
        <v>7</v>
      </c>
      <c r="C652" s="676" t="s">
        <v>106</v>
      </c>
      <c r="D652" s="824" t="s">
        <v>14</v>
      </c>
      <c r="E652" s="725">
        <v>0.0</v>
      </c>
      <c r="F652" s="725">
        <v>1.0</v>
      </c>
      <c r="G652" s="676" t="s">
        <v>321</v>
      </c>
      <c r="H652" s="725">
        <v>2.0</v>
      </c>
      <c r="I652" s="676" t="s">
        <v>293</v>
      </c>
    </row>
    <row r="653">
      <c r="A653" s="725">
        <v>202411.0</v>
      </c>
      <c r="B653" s="676" t="s">
        <v>7</v>
      </c>
      <c r="C653" s="676" t="s">
        <v>106</v>
      </c>
      <c r="D653" s="676" t="s">
        <v>14</v>
      </c>
      <c r="E653" s="725">
        <v>0.0</v>
      </c>
      <c r="F653" s="725">
        <v>1.0</v>
      </c>
      <c r="G653" s="676" t="s">
        <v>321</v>
      </c>
      <c r="H653" s="725">
        <v>8.0</v>
      </c>
      <c r="I653" s="676" t="s">
        <v>289</v>
      </c>
    </row>
    <row r="654">
      <c r="A654" s="725">
        <v>202503.0</v>
      </c>
      <c r="B654" s="676" t="s">
        <v>10</v>
      </c>
      <c r="C654" s="676" t="s">
        <v>106</v>
      </c>
      <c r="D654" s="824" t="s">
        <v>14</v>
      </c>
      <c r="E654" s="725">
        <v>2.0</v>
      </c>
      <c r="F654" s="725">
        <v>0.0</v>
      </c>
      <c r="G654" s="676" t="s">
        <v>321</v>
      </c>
      <c r="H654" s="725">
        <v>1.0</v>
      </c>
      <c r="I654" s="676" t="s">
        <v>291</v>
      </c>
    </row>
    <row r="655">
      <c r="A655" s="725">
        <v>202501.0</v>
      </c>
      <c r="B655" s="676" t="s">
        <v>10</v>
      </c>
      <c r="C655" s="676" t="s">
        <v>106</v>
      </c>
      <c r="D655" s="676" t="s">
        <v>14</v>
      </c>
      <c r="E655" s="725">
        <v>3.0</v>
      </c>
      <c r="F655" s="725">
        <v>0.0</v>
      </c>
      <c r="G655" s="676" t="s">
        <v>321</v>
      </c>
      <c r="H655" s="725">
        <v>2.0</v>
      </c>
      <c r="I655" s="676" t="s">
        <v>289</v>
      </c>
    </row>
    <row r="656">
      <c r="A656" s="725">
        <v>202501.0</v>
      </c>
      <c r="B656" s="676" t="s">
        <v>7</v>
      </c>
      <c r="C656" s="676" t="s">
        <v>8</v>
      </c>
      <c r="D656" s="676" t="s">
        <v>9</v>
      </c>
      <c r="E656" s="725">
        <v>9.0</v>
      </c>
      <c r="F656" s="725">
        <v>0.0</v>
      </c>
      <c r="G656" s="676" t="s">
        <v>321</v>
      </c>
      <c r="H656" s="725">
        <v>1.0</v>
      </c>
      <c r="I656" s="676" t="s">
        <v>289</v>
      </c>
    </row>
    <row r="657">
      <c r="A657" s="725">
        <v>202412.0</v>
      </c>
      <c r="B657" s="676" t="s">
        <v>7</v>
      </c>
      <c r="C657" s="676" t="s">
        <v>8</v>
      </c>
      <c r="D657" s="676" t="s">
        <v>11</v>
      </c>
      <c r="E657" s="725">
        <v>5.0</v>
      </c>
      <c r="F657" s="725">
        <v>0.0</v>
      </c>
      <c r="G657" s="676" t="s">
        <v>321</v>
      </c>
      <c r="H657" s="725">
        <v>1.0</v>
      </c>
      <c r="I657" s="676" t="s">
        <v>286</v>
      </c>
    </row>
    <row r="658">
      <c r="A658" s="725">
        <v>202503.0</v>
      </c>
      <c r="B658" s="676" t="s">
        <v>10</v>
      </c>
      <c r="C658" s="676" t="s">
        <v>105</v>
      </c>
      <c r="D658" s="676" t="s">
        <v>14</v>
      </c>
      <c r="E658" s="725">
        <v>3.0</v>
      </c>
      <c r="F658" s="725">
        <v>1.0</v>
      </c>
      <c r="G658" s="676" t="s">
        <v>321</v>
      </c>
      <c r="H658" s="725">
        <v>1.0</v>
      </c>
      <c r="I658" s="676" t="s">
        <v>287</v>
      </c>
    </row>
    <row r="659">
      <c r="A659" s="725">
        <v>202503.0</v>
      </c>
      <c r="B659" s="676" t="s">
        <v>10</v>
      </c>
      <c r="C659" s="676" t="s">
        <v>105</v>
      </c>
      <c r="D659" s="824" t="s">
        <v>14</v>
      </c>
      <c r="E659" s="725">
        <v>1.0</v>
      </c>
      <c r="F659" s="725">
        <v>1.0</v>
      </c>
      <c r="G659" s="676" t="s">
        <v>321</v>
      </c>
      <c r="H659" s="725">
        <v>1.0</v>
      </c>
      <c r="I659" s="676" t="s">
        <v>287</v>
      </c>
    </row>
    <row r="660">
      <c r="A660" s="725">
        <v>202503.0</v>
      </c>
      <c r="B660" s="676" t="s">
        <v>7</v>
      </c>
      <c r="C660" s="676" t="s">
        <v>8</v>
      </c>
      <c r="D660" s="676" t="s">
        <v>15</v>
      </c>
      <c r="E660" s="725">
        <v>1.0</v>
      </c>
      <c r="F660" s="725">
        <v>0.0</v>
      </c>
      <c r="G660" s="676" t="s">
        <v>323</v>
      </c>
      <c r="H660" s="725">
        <v>1.0</v>
      </c>
      <c r="I660" s="676" t="s">
        <v>292</v>
      </c>
    </row>
    <row r="661">
      <c r="A661" s="725">
        <v>202501.0</v>
      </c>
      <c r="B661" s="676" t="s">
        <v>7</v>
      </c>
      <c r="C661" s="676" t="s">
        <v>8</v>
      </c>
      <c r="D661" s="676" t="s">
        <v>11</v>
      </c>
      <c r="E661" s="725">
        <v>8.0</v>
      </c>
      <c r="F661" s="725">
        <v>0.0</v>
      </c>
      <c r="G661" s="676" t="s">
        <v>321</v>
      </c>
      <c r="H661" s="725">
        <v>3.0</v>
      </c>
      <c r="I661" s="676" t="s">
        <v>295</v>
      </c>
    </row>
    <row r="662">
      <c r="A662" s="725">
        <v>202503.0</v>
      </c>
      <c r="B662" s="676" t="s">
        <v>7</v>
      </c>
      <c r="C662" s="676" t="s">
        <v>8</v>
      </c>
      <c r="D662" s="676" t="s">
        <v>9</v>
      </c>
      <c r="E662" s="725">
        <v>8.0</v>
      </c>
      <c r="F662" s="725">
        <v>0.0</v>
      </c>
      <c r="G662" s="676" t="s">
        <v>321</v>
      </c>
      <c r="H662" s="725">
        <v>3.0</v>
      </c>
      <c r="I662" s="676" t="s">
        <v>295</v>
      </c>
    </row>
    <row r="663">
      <c r="A663" s="725">
        <v>202412.0</v>
      </c>
      <c r="B663" s="676" t="s">
        <v>10</v>
      </c>
      <c r="C663" s="676" t="s">
        <v>106</v>
      </c>
      <c r="D663" s="676" t="s">
        <v>14</v>
      </c>
      <c r="E663" s="725">
        <v>2.0</v>
      </c>
      <c r="F663" s="725">
        <v>0.0</v>
      </c>
      <c r="G663" s="676" t="s">
        <v>321</v>
      </c>
      <c r="H663" s="725">
        <v>2.0</v>
      </c>
      <c r="I663" s="676" t="s">
        <v>287</v>
      </c>
    </row>
    <row r="664">
      <c r="A664" s="725">
        <v>202502.0</v>
      </c>
      <c r="B664" s="676" t="s">
        <v>7</v>
      </c>
      <c r="C664" s="676" t="s">
        <v>106</v>
      </c>
      <c r="D664" s="676" t="s">
        <v>14</v>
      </c>
      <c r="E664" s="725">
        <v>5.0</v>
      </c>
      <c r="F664" s="725">
        <v>0.0</v>
      </c>
      <c r="G664" s="676" t="s">
        <v>321</v>
      </c>
      <c r="H664" s="725">
        <v>2.0</v>
      </c>
      <c r="I664" s="676" t="s">
        <v>289</v>
      </c>
    </row>
    <row r="665">
      <c r="A665" s="725">
        <v>202503.0</v>
      </c>
      <c r="B665" s="676" t="s">
        <v>7</v>
      </c>
      <c r="C665" s="676" t="s">
        <v>8</v>
      </c>
      <c r="D665" s="676" t="s">
        <v>9</v>
      </c>
      <c r="E665" s="725">
        <v>1.0</v>
      </c>
      <c r="F665" s="725">
        <v>0.0</v>
      </c>
      <c r="G665" s="676" t="s">
        <v>323</v>
      </c>
      <c r="H665" s="725">
        <v>4.0</v>
      </c>
      <c r="I665" s="676" t="s">
        <v>290</v>
      </c>
    </row>
    <row r="666">
      <c r="A666" s="725">
        <v>202411.0</v>
      </c>
      <c r="B666" s="676" t="s">
        <v>7</v>
      </c>
      <c r="C666" s="676" t="s">
        <v>106</v>
      </c>
      <c r="D666" s="676" t="s">
        <v>14</v>
      </c>
      <c r="E666" s="725">
        <v>1.0</v>
      </c>
      <c r="F666" s="725">
        <v>0.0</v>
      </c>
      <c r="G666" s="676" t="s">
        <v>321</v>
      </c>
      <c r="H666" s="725">
        <v>4.0</v>
      </c>
      <c r="I666" s="676" t="s">
        <v>287</v>
      </c>
    </row>
    <row r="667">
      <c r="A667" s="725">
        <v>202410.0</v>
      </c>
      <c r="B667" s="676" t="s">
        <v>7</v>
      </c>
      <c r="C667" s="676" t="s">
        <v>8</v>
      </c>
      <c r="D667" s="823" t="s">
        <v>12</v>
      </c>
      <c r="E667" s="725">
        <v>4.0</v>
      </c>
      <c r="F667" s="725">
        <v>0.0</v>
      </c>
      <c r="G667" s="676" t="s">
        <v>321</v>
      </c>
      <c r="H667" s="725">
        <v>1.0</v>
      </c>
      <c r="I667" s="676" t="s">
        <v>286</v>
      </c>
    </row>
    <row r="668">
      <c r="A668" s="725">
        <v>202412.0</v>
      </c>
      <c r="B668" s="676" t="s">
        <v>10</v>
      </c>
      <c r="C668" s="676" t="s">
        <v>8</v>
      </c>
      <c r="D668" s="676" t="s">
        <v>11</v>
      </c>
      <c r="E668" s="725">
        <v>1.0</v>
      </c>
      <c r="F668" s="725">
        <v>0.0</v>
      </c>
      <c r="G668" s="676" t="s">
        <v>321</v>
      </c>
      <c r="H668" s="725">
        <v>1.0</v>
      </c>
      <c r="I668" s="676" t="s">
        <v>290</v>
      </c>
    </row>
    <row r="669">
      <c r="A669" s="725">
        <v>202503.0</v>
      </c>
      <c r="B669" s="676" t="s">
        <v>7</v>
      </c>
      <c r="C669" s="676" t="s">
        <v>8</v>
      </c>
      <c r="D669" s="676" t="s">
        <v>11</v>
      </c>
      <c r="E669" s="725">
        <v>2.0</v>
      </c>
      <c r="F669" s="725">
        <v>0.0</v>
      </c>
      <c r="G669" s="676" t="s">
        <v>321</v>
      </c>
      <c r="H669" s="725">
        <v>3.0</v>
      </c>
      <c r="I669" s="676" t="s">
        <v>293</v>
      </c>
    </row>
    <row r="670">
      <c r="A670" s="725">
        <v>202502.0</v>
      </c>
      <c r="B670" s="676" t="s">
        <v>7</v>
      </c>
      <c r="C670" s="676" t="s">
        <v>8</v>
      </c>
      <c r="D670" s="676" t="s">
        <v>11</v>
      </c>
      <c r="E670" s="725">
        <v>5.0</v>
      </c>
      <c r="F670" s="725">
        <v>0.0</v>
      </c>
      <c r="G670" s="676" t="s">
        <v>323</v>
      </c>
      <c r="H670" s="725">
        <v>1.0</v>
      </c>
      <c r="I670" s="676" t="s">
        <v>294</v>
      </c>
    </row>
    <row r="671">
      <c r="A671" s="725">
        <v>202412.0</v>
      </c>
      <c r="B671" s="676" t="s">
        <v>7</v>
      </c>
      <c r="C671" s="676" t="s">
        <v>8</v>
      </c>
      <c r="D671" s="824" t="s">
        <v>9</v>
      </c>
      <c r="E671" s="725">
        <v>5.0</v>
      </c>
      <c r="F671" s="725">
        <v>0.0</v>
      </c>
      <c r="G671" s="676" t="s">
        <v>321</v>
      </c>
      <c r="H671" s="725">
        <v>3.0</v>
      </c>
      <c r="I671" s="676" t="s">
        <v>292</v>
      </c>
    </row>
    <row r="672">
      <c r="A672" s="725">
        <v>202503.0</v>
      </c>
      <c r="B672" s="676" t="s">
        <v>7</v>
      </c>
      <c r="C672" s="676" t="s">
        <v>106</v>
      </c>
      <c r="D672" s="676" t="s">
        <v>9</v>
      </c>
      <c r="E672" s="725">
        <v>0.0</v>
      </c>
      <c r="F672" s="725">
        <v>1.0</v>
      </c>
      <c r="G672" s="676" t="s">
        <v>321</v>
      </c>
      <c r="H672" s="725">
        <v>1.0</v>
      </c>
      <c r="I672" s="676" t="s">
        <v>286</v>
      </c>
    </row>
    <row r="673">
      <c r="A673" s="725">
        <v>202412.0</v>
      </c>
      <c r="B673" s="676" t="s">
        <v>7</v>
      </c>
      <c r="C673" s="676" t="s">
        <v>8</v>
      </c>
      <c r="D673" s="676" t="s">
        <v>15</v>
      </c>
      <c r="E673" s="725">
        <v>4.0</v>
      </c>
      <c r="F673" s="725">
        <v>0.0</v>
      </c>
      <c r="G673" s="676" t="s">
        <v>321</v>
      </c>
      <c r="H673" s="725">
        <v>1.0</v>
      </c>
      <c r="I673" s="676" t="s">
        <v>292</v>
      </c>
    </row>
    <row r="674">
      <c r="A674" s="725">
        <v>202503.0</v>
      </c>
      <c r="B674" s="676" t="s">
        <v>10</v>
      </c>
      <c r="C674" s="676" t="s">
        <v>8</v>
      </c>
      <c r="D674" s="824" t="s">
        <v>12</v>
      </c>
      <c r="E674" s="725">
        <v>1.0</v>
      </c>
      <c r="F674" s="725">
        <v>1.0</v>
      </c>
      <c r="G674" s="676" t="s">
        <v>321</v>
      </c>
      <c r="H674" s="725">
        <v>2.0</v>
      </c>
      <c r="I674" s="676" t="s">
        <v>291</v>
      </c>
    </row>
    <row r="675">
      <c r="A675" s="725">
        <v>202501.0</v>
      </c>
      <c r="B675" s="676" t="s">
        <v>7</v>
      </c>
      <c r="C675" s="676" t="s">
        <v>106</v>
      </c>
      <c r="D675" s="676" t="s">
        <v>14</v>
      </c>
      <c r="E675" s="725">
        <v>9.0</v>
      </c>
      <c r="F675" s="725">
        <v>0.0</v>
      </c>
      <c r="G675" s="676" t="s">
        <v>323</v>
      </c>
      <c r="H675" s="725">
        <v>1.0</v>
      </c>
      <c r="I675" s="676" t="s">
        <v>291</v>
      </c>
    </row>
    <row r="676">
      <c r="A676" s="725">
        <v>202412.0</v>
      </c>
      <c r="B676" s="676" t="s">
        <v>7</v>
      </c>
      <c r="C676" s="676" t="s">
        <v>105</v>
      </c>
      <c r="D676" s="676" t="s">
        <v>14</v>
      </c>
      <c r="E676" s="725">
        <v>5.0</v>
      </c>
      <c r="F676" s="725">
        <v>0.0</v>
      </c>
      <c r="G676" s="676" t="s">
        <v>321</v>
      </c>
      <c r="H676" s="725">
        <v>1.0</v>
      </c>
      <c r="I676" s="676" t="s">
        <v>288</v>
      </c>
    </row>
    <row r="677">
      <c r="A677" s="725">
        <v>202411.0</v>
      </c>
      <c r="B677" s="676" t="s">
        <v>7</v>
      </c>
      <c r="C677" s="676" t="s">
        <v>106</v>
      </c>
      <c r="D677" s="676" t="s">
        <v>14</v>
      </c>
      <c r="E677" s="725">
        <v>0.0</v>
      </c>
      <c r="F677" s="725">
        <v>1.0</v>
      </c>
      <c r="G677" s="676" t="s">
        <v>323</v>
      </c>
      <c r="H677" s="725">
        <v>1.0</v>
      </c>
      <c r="I677" s="676" t="s">
        <v>288</v>
      </c>
    </row>
    <row r="678">
      <c r="A678" s="725">
        <v>202412.0</v>
      </c>
      <c r="B678" s="676" t="s">
        <v>7</v>
      </c>
      <c r="C678" s="676" t="s">
        <v>8</v>
      </c>
      <c r="D678" s="823" t="s">
        <v>12</v>
      </c>
      <c r="E678" s="725">
        <v>3.0</v>
      </c>
      <c r="F678" s="725">
        <v>0.0</v>
      </c>
      <c r="G678" s="676" t="s">
        <v>321</v>
      </c>
      <c r="H678" s="725">
        <v>3.0</v>
      </c>
      <c r="I678" s="676" t="s">
        <v>291</v>
      </c>
    </row>
    <row r="679">
      <c r="A679" s="725">
        <v>202412.0</v>
      </c>
      <c r="B679" s="676" t="s">
        <v>7</v>
      </c>
      <c r="C679" s="676" t="s">
        <v>106</v>
      </c>
      <c r="D679" s="676" t="s">
        <v>14</v>
      </c>
      <c r="E679" s="725">
        <v>7.0</v>
      </c>
      <c r="F679" s="725">
        <v>0.0</v>
      </c>
      <c r="G679" s="676" t="s">
        <v>321</v>
      </c>
      <c r="H679" s="725">
        <v>1.0</v>
      </c>
      <c r="I679" s="676" t="s">
        <v>292</v>
      </c>
    </row>
    <row r="680">
      <c r="A680" s="725">
        <v>202503.0</v>
      </c>
      <c r="B680" s="676" t="s">
        <v>10</v>
      </c>
      <c r="C680" s="676" t="s">
        <v>8</v>
      </c>
      <c r="D680" s="824" t="s">
        <v>12</v>
      </c>
      <c r="E680" s="725">
        <v>2.0</v>
      </c>
      <c r="F680" s="725">
        <v>0.0</v>
      </c>
      <c r="G680" s="676" t="s">
        <v>323</v>
      </c>
      <c r="H680" s="725">
        <v>1.0</v>
      </c>
      <c r="I680" s="676" t="s">
        <v>287</v>
      </c>
    </row>
    <row r="681">
      <c r="A681" s="725">
        <v>202501.0</v>
      </c>
      <c r="B681" s="676" t="s">
        <v>7</v>
      </c>
      <c r="C681" s="676" t="s">
        <v>8</v>
      </c>
      <c r="D681" s="824" t="s">
        <v>9</v>
      </c>
      <c r="E681" s="725">
        <v>6.0</v>
      </c>
      <c r="F681" s="725">
        <v>0.0</v>
      </c>
      <c r="G681" s="676" t="s">
        <v>321</v>
      </c>
      <c r="H681" s="725">
        <v>1.0</v>
      </c>
      <c r="I681" s="676" t="s">
        <v>289</v>
      </c>
    </row>
    <row r="682">
      <c r="A682" s="725">
        <v>202411.0</v>
      </c>
      <c r="B682" s="676" t="s">
        <v>10</v>
      </c>
      <c r="C682" s="676" t="s">
        <v>106</v>
      </c>
      <c r="D682" s="824" t="s">
        <v>14</v>
      </c>
      <c r="E682" s="725">
        <v>2.0</v>
      </c>
      <c r="F682" s="725">
        <v>0.0</v>
      </c>
      <c r="G682" s="676" t="s">
        <v>321</v>
      </c>
      <c r="H682" s="725">
        <v>1.0</v>
      </c>
      <c r="I682" s="676" t="s">
        <v>294</v>
      </c>
    </row>
    <row r="683">
      <c r="A683" s="725">
        <v>202502.0</v>
      </c>
      <c r="B683" s="676" t="s">
        <v>7</v>
      </c>
      <c r="C683" s="676" t="s">
        <v>8</v>
      </c>
      <c r="D683" s="676" t="s">
        <v>11</v>
      </c>
      <c r="E683" s="725">
        <v>9.0</v>
      </c>
      <c r="F683" s="725">
        <v>0.0</v>
      </c>
      <c r="G683" s="676" t="s">
        <v>321</v>
      </c>
      <c r="H683" s="725">
        <v>2.0</v>
      </c>
      <c r="I683" s="676" t="s">
        <v>294</v>
      </c>
    </row>
    <row r="684">
      <c r="A684" s="725">
        <v>202503.0</v>
      </c>
      <c r="B684" s="676" t="s">
        <v>10</v>
      </c>
      <c r="C684" s="676" t="s">
        <v>8</v>
      </c>
      <c r="D684" s="676" t="s">
        <v>9</v>
      </c>
      <c r="E684" s="725">
        <v>2.0</v>
      </c>
      <c r="F684" s="725">
        <v>0.0</v>
      </c>
      <c r="G684" s="676" t="s">
        <v>321</v>
      </c>
      <c r="H684" s="725">
        <v>2.0</v>
      </c>
      <c r="I684" s="676" t="s">
        <v>294</v>
      </c>
    </row>
    <row r="685">
      <c r="A685" s="725">
        <v>202501.0</v>
      </c>
      <c r="B685" s="676" t="s">
        <v>7</v>
      </c>
      <c r="C685" s="676" t="s">
        <v>8</v>
      </c>
      <c r="D685" s="676" t="s">
        <v>9</v>
      </c>
      <c r="E685" s="725">
        <v>7.0</v>
      </c>
      <c r="F685" s="725">
        <v>0.0</v>
      </c>
      <c r="G685" s="676" t="s">
        <v>323</v>
      </c>
      <c r="H685" s="725">
        <v>3.0</v>
      </c>
      <c r="I685" s="676" t="s">
        <v>289</v>
      </c>
    </row>
    <row r="686">
      <c r="A686" s="725">
        <v>202501.0</v>
      </c>
      <c r="B686" s="676" t="s">
        <v>10</v>
      </c>
      <c r="C686" s="676" t="s">
        <v>106</v>
      </c>
      <c r="D686" s="676" t="s">
        <v>14</v>
      </c>
      <c r="E686" s="725">
        <v>2.0</v>
      </c>
      <c r="F686" s="725">
        <v>0.0</v>
      </c>
      <c r="G686" s="676" t="s">
        <v>321</v>
      </c>
      <c r="H686" s="725">
        <v>1.0</v>
      </c>
      <c r="I686" s="676" t="s">
        <v>293</v>
      </c>
    </row>
    <row r="687">
      <c r="A687" s="725">
        <v>202412.0</v>
      </c>
      <c r="B687" s="676" t="s">
        <v>7</v>
      </c>
      <c r="C687" s="676" t="s">
        <v>8</v>
      </c>
      <c r="D687" s="676" t="s">
        <v>9</v>
      </c>
      <c r="E687" s="725">
        <v>4.0</v>
      </c>
      <c r="F687" s="725">
        <v>0.0</v>
      </c>
      <c r="G687" s="676" t="s">
        <v>321</v>
      </c>
      <c r="H687" s="725">
        <v>1.0</v>
      </c>
      <c r="I687" s="676" t="s">
        <v>290</v>
      </c>
    </row>
    <row r="688">
      <c r="A688" s="725">
        <v>202501.0</v>
      </c>
      <c r="B688" s="676" t="s">
        <v>7</v>
      </c>
      <c r="C688" s="676" t="s">
        <v>105</v>
      </c>
      <c r="D688" s="676" t="s">
        <v>14</v>
      </c>
      <c r="E688" s="725">
        <v>1.0</v>
      </c>
      <c r="F688" s="725">
        <v>0.0</v>
      </c>
      <c r="G688" s="676" t="s">
        <v>321</v>
      </c>
      <c r="H688" s="725">
        <v>1.0</v>
      </c>
      <c r="I688" s="676" t="s">
        <v>287</v>
      </c>
    </row>
    <row r="689">
      <c r="A689" s="725">
        <v>202501.0</v>
      </c>
      <c r="B689" s="676" t="s">
        <v>7</v>
      </c>
      <c r="C689" s="676" t="s">
        <v>8</v>
      </c>
      <c r="D689" s="676" t="s">
        <v>15</v>
      </c>
      <c r="E689" s="725">
        <v>2.0</v>
      </c>
      <c r="F689" s="725">
        <v>0.0</v>
      </c>
      <c r="G689" s="676" t="s">
        <v>321</v>
      </c>
      <c r="H689" s="725">
        <v>1.0</v>
      </c>
      <c r="I689" s="676" t="s">
        <v>292</v>
      </c>
    </row>
    <row r="690">
      <c r="A690" s="725">
        <v>202501.0</v>
      </c>
      <c r="B690" s="676" t="s">
        <v>7</v>
      </c>
      <c r="C690" s="676" t="s">
        <v>8</v>
      </c>
      <c r="D690" s="824" t="s">
        <v>15</v>
      </c>
      <c r="E690" s="725">
        <v>1.0</v>
      </c>
      <c r="F690" s="725">
        <v>0.0</v>
      </c>
      <c r="G690" s="676" t="s">
        <v>321</v>
      </c>
      <c r="H690" s="725">
        <v>1.0</v>
      </c>
      <c r="I690" s="676" t="s">
        <v>295</v>
      </c>
    </row>
    <row r="691">
      <c r="A691" s="725">
        <v>202502.0</v>
      </c>
      <c r="B691" s="676" t="s">
        <v>7</v>
      </c>
      <c r="C691" s="676" t="s">
        <v>8</v>
      </c>
      <c r="D691" s="676" t="s">
        <v>9</v>
      </c>
      <c r="E691" s="725">
        <v>4.0</v>
      </c>
      <c r="F691" s="725">
        <v>0.0</v>
      </c>
      <c r="G691" s="676" t="s">
        <v>321</v>
      </c>
      <c r="H691" s="725">
        <v>2.0</v>
      </c>
      <c r="I691" s="676" t="s">
        <v>294</v>
      </c>
    </row>
    <row r="692">
      <c r="A692" s="725">
        <v>202412.0</v>
      </c>
      <c r="B692" s="676" t="s">
        <v>7</v>
      </c>
      <c r="C692" s="676" t="s">
        <v>8</v>
      </c>
      <c r="D692" s="823" t="s">
        <v>12</v>
      </c>
      <c r="E692" s="725">
        <v>3.0</v>
      </c>
      <c r="F692" s="725">
        <v>0.0</v>
      </c>
      <c r="G692" s="676" t="s">
        <v>321</v>
      </c>
      <c r="H692" s="725">
        <v>3.0</v>
      </c>
      <c r="I692" s="676" t="s">
        <v>287</v>
      </c>
    </row>
    <row r="693">
      <c r="A693" s="725">
        <v>202503.0</v>
      </c>
      <c r="B693" s="676" t="s">
        <v>7</v>
      </c>
      <c r="C693" s="676" t="s">
        <v>8</v>
      </c>
      <c r="D693" s="676" t="s">
        <v>15</v>
      </c>
      <c r="E693" s="725">
        <v>6.0</v>
      </c>
      <c r="F693" s="725">
        <v>0.0</v>
      </c>
      <c r="G693" s="676" t="s">
        <v>323</v>
      </c>
      <c r="H693" s="725">
        <v>5.0</v>
      </c>
      <c r="I693" s="676" t="s">
        <v>294</v>
      </c>
    </row>
    <row r="694">
      <c r="A694" s="725">
        <v>202503.0</v>
      </c>
      <c r="B694" s="676" t="s">
        <v>7</v>
      </c>
      <c r="C694" s="676" t="s">
        <v>8</v>
      </c>
      <c r="D694" s="676" t="s">
        <v>9</v>
      </c>
      <c r="E694" s="725">
        <v>1.0</v>
      </c>
      <c r="F694" s="725">
        <v>0.0</v>
      </c>
      <c r="G694" s="676" t="s">
        <v>321</v>
      </c>
      <c r="H694" s="725">
        <v>2.0</v>
      </c>
      <c r="I694" s="676" t="s">
        <v>295</v>
      </c>
    </row>
    <row r="695">
      <c r="A695" s="725">
        <v>202412.0</v>
      </c>
      <c r="B695" s="676" t="s">
        <v>7</v>
      </c>
      <c r="C695" s="676" t="s">
        <v>8</v>
      </c>
      <c r="D695" s="823" t="s">
        <v>12</v>
      </c>
      <c r="E695" s="725">
        <v>2.0</v>
      </c>
      <c r="F695" s="725">
        <v>0.0</v>
      </c>
      <c r="G695" s="676" t="s">
        <v>321</v>
      </c>
      <c r="H695" s="725">
        <v>1.0</v>
      </c>
      <c r="I695" s="676" t="s">
        <v>286</v>
      </c>
    </row>
    <row r="696">
      <c r="A696" s="725">
        <v>202503.0</v>
      </c>
      <c r="B696" s="676" t="s">
        <v>10</v>
      </c>
      <c r="C696" s="676" t="s">
        <v>8</v>
      </c>
      <c r="D696" s="676" t="s">
        <v>11</v>
      </c>
      <c r="E696" s="725">
        <v>5.0</v>
      </c>
      <c r="F696" s="725">
        <v>0.0</v>
      </c>
      <c r="G696" s="676" t="s">
        <v>323</v>
      </c>
      <c r="H696" s="725">
        <v>1.0</v>
      </c>
      <c r="I696" s="676" t="s">
        <v>290</v>
      </c>
    </row>
    <row r="697">
      <c r="A697" s="725">
        <v>202501.0</v>
      </c>
      <c r="B697" s="676" t="s">
        <v>10</v>
      </c>
      <c r="C697" s="676" t="s">
        <v>8</v>
      </c>
      <c r="D697" s="676" t="s">
        <v>11</v>
      </c>
      <c r="E697" s="725">
        <v>4.0</v>
      </c>
      <c r="F697" s="725">
        <v>0.0</v>
      </c>
      <c r="G697" s="676" t="s">
        <v>323</v>
      </c>
      <c r="H697" s="725">
        <v>1.0</v>
      </c>
      <c r="I697" s="676" t="s">
        <v>292</v>
      </c>
    </row>
    <row r="698">
      <c r="A698" s="725">
        <v>202503.0</v>
      </c>
      <c r="B698" s="676" t="s">
        <v>7</v>
      </c>
      <c r="C698" s="676" t="s">
        <v>105</v>
      </c>
      <c r="D698" s="676" t="s">
        <v>14</v>
      </c>
      <c r="E698" s="725">
        <v>2.0</v>
      </c>
      <c r="F698" s="725">
        <v>0.0</v>
      </c>
      <c r="G698" s="676" t="s">
        <v>321</v>
      </c>
      <c r="H698" s="725">
        <v>1.0</v>
      </c>
      <c r="I698" s="676" t="s">
        <v>290</v>
      </c>
    </row>
    <row r="699">
      <c r="A699" s="725">
        <v>202501.0</v>
      </c>
      <c r="B699" s="676" t="s">
        <v>10</v>
      </c>
      <c r="C699" s="676" t="s">
        <v>8</v>
      </c>
      <c r="D699" s="824" t="s">
        <v>11</v>
      </c>
      <c r="E699" s="725">
        <v>5.0</v>
      </c>
      <c r="F699" s="725">
        <v>0.0</v>
      </c>
      <c r="G699" s="676" t="s">
        <v>323</v>
      </c>
      <c r="H699" s="725">
        <v>1.0</v>
      </c>
      <c r="I699" s="676" t="s">
        <v>293</v>
      </c>
    </row>
    <row r="700">
      <c r="A700" s="725">
        <v>202410.0</v>
      </c>
      <c r="B700" s="676" t="s">
        <v>7</v>
      </c>
      <c r="C700" s="676" t="s">
        <v>8</v>
      </c>
      <c r="D700" s="823" t="s">
        <v>12</v>
      </c>
      <c r="E700" s="725">
        <v>1.0</v>
      </c>
      <c r="F700" s="725">
        <v>1.0</v>
      </c>
      <c r="G700" s="676" t="s">
        <v>321</v>
      </c>
      <c r="H700" s="725">
        <v>1.0</v>
      </c>
      <c r="I700" s="676" t="s">
        <v>291</v>
      </c>
    </row>
    <row r="701">
      <c r="A701" s="725">
        <v>202503.0</v>
      </c>
      <c r="B701" s="676" t="s">
        <v>7</v>
      </c>
      <c r="C701" s="676" t="s">
        <v>8</v>
      </c>
      <c r="D701" s="676" t="s">
        <v>11</v>
      </c>
      <c r="E701" s="725">
        <v>2.0</v>
      </c>
      <c r="F701" s="725">
        <v>0.0</v>
      </c>
      <c r="G701" s="676" t="s">
        <v>323</v>
      </c>
      <c r="H701" s="725">
        <v>1.0</v>
      </c>
      <c r="I701" s="676" t="s">
        <v>289</v>
      </c>
    </row>
    <row r="702">
      <c r="A702" s="725">
        <v>202411.0</v>
      </c>
      <c r="B702" s="676" t="s">
        <v>10</v>
      </c>
      <c r="C702" s="676" t="s">
        <v>106</v>
      </c>
      <c r="D702" s="676" t="s">
        <v>14</v>
      </c>
      <c r="E702" s="725">
        <v>1.0</v>
      </c>
      <c r="F702" s="725">
        <v>0.0</v>
      </c>
      <c r="G702" s="676" t="s">
        <v>321</v>
      </c>
      <c r="H702" s="725">
        <v>1.0</v>
      </c>
      <c r="I702" s="676" t="s">
        <v>287</v>
      </c>
    </row>
    <row r="703">
      <c r="A703" s="725">
        <v>202503.0</v>
      </c>
      <c r="B703" s="676" t="s">
        <v>7</v>
      </c>
      <c r="C703" s="676" t="s">
        <v>106</v>
      </c>
      <c r="D703" s="823" t="s">
        <v>12</v>
      </c>
      <c r="E703" s="725">
        <v>2.0</v>
      </c>
      <c r="F703" s="725">
        <v>0.0</v>
      </c>
      <c r="G703" s="676" t="s">
        <v>323</v>
      </c>
      <c r="H703" s="725">
        <v>1.0</v>
      </c>
      <c r="I703" s="676" t="s">
        <v>291</v>
      </c>
    </row>
    <row r="704">
      <c r="A704" s="725">
        <v>202503.0</v>
      </c>
      <c r="B704" s="676" t="s">
        <v>7</v>
      </c>
      <c r="C704" s="676" t="s">
        <v>8</v>
      </c>
      <c r="D704" s="676" t="s">
        <v>15</v>
      </c>
      <c r="E704" s="725">
        <v>9.0</v>
      </c>
      <c r="F704" s="725">
        <v>0.0</v>
      </c>
      <c r="G704" s="676" t="s">
        <v>321</v>
      </c>
      <c r="H704" s="725">
        <v>2.0</v>
      </c>
      <c r="I704" s="676" t="s">
        <v>294</v>
      </c>
    </row>
    <row r="705">
      <c r="A705" s="725">
        <v>202503.0</v>
      </c>
      <c r="B705" s="676" t="s">
        <v>7</v>
      </c>
      <c r="C705" s="676" t="s">
        <v>8</v>
      </c>
      <c r="D705" s="824" t="s">
        <v>9</v>
      </c>
      <c r="E705" s="725">
        <v>3.0</v>
      </c>
      <c r="F705" s="725">
        <v>0.0</v>
      </c>
      <c r="G705" s="676" t="s">
        <v>321</v>
      </c>
      <c r="H705" s="725">
        <v>8.0</v>
      </c>
      <c r="I705" s="676" t="s">
        <v>289</v>
      </c>
    </row>
    <row r="706">
      <c r="A706" s="725">
        <v>202503.0</v>
      </c>
      <c r="B706" s="676" t="s">
        <v>10</v>
      </c>
      <c r="C706" s="676" t="s">
        <v>8</v>
      </c>
      <c r="D706" s="823" t="s">
        <v>12</v>
      </c>
      <c r="E706" s="725">
        <v>1.0</v>
      </c>
      <c r="F706" s="725">
        <v>0.0</v>
      </c>
      <c r="G706" s="676" t="s">
        <v>321</v>
      </c>
      <c r="H706" s="725">
        <v>2.0</v>
      </c>
      <c r="I706" s="676" t="s">
        <v>290</v>
      </c>
    </row>
    <row r="707">
      <c r="A707" s="725">
        <v>202503.0</v>
      </c>
      <c r="B707" s="676" t="s">
        <v>7</v>
      </c>
      <c r="C707" s="676" t="s">
        <v>8</v>
      </c>
      <c r="D707" s="824" t="s">
        <v>9</v>
      </c>
      <c r="E707" s="725">
        <v>4.0</v>
      </c>
      <c r="F707" s="725">
        <v>0.0</v>
      </c>
      <c r="G707" s="676" t="s">
        <v>321</v>
      </c>
      <c r="H707" s="725">
        <v>11.0</v>
      </c>
      <c r="I707" s="676" t="s">
        <v>292</v>
      </c>
    </row>
    <row r="708">
      <c r="A708" s="725">
        <v>202501.0</v>
      </c>
      <c r="B708" s="676" t="s">
        <v>7</v>
      </c>
      <c r="C708" s="676" t="s">
        <v>8</v>
      </c>
      <c r="D708" s="676" t="s">
        <v>11</v>
      </c>
      <c r="E708" s="725">
        <v>5.0</v>
      </c>
      <c r="F708" s="725">
        <v>0.0</v>
      </c>
      <c r="G708" s="676" t="s">
        <v>323</v>
      </c>
      <c r="H708" s="725">
        <v>3.0</v>
      </c>
      <c r="I708" s="676" t="s">
        <v>294</v>
      </c>
    </row>
    <row r="709">
      <c r="A709" s="725">
        <v>202501.0</v>
      </c>
      <c r="B709" s="676" t="s">
        <v>10</v>
      </c>
      <c r="C709" s="676" t="s">
        <v>105</v>
      </c>
      <c r="D709" s="676" t="s">
        <v>14</v>
      </c>
      <c r="E709" s="725">
        <v>5.0</v>
      </c>
      <c r="F709" s="725">
        <v>0.0</v>
      </c>
      <c r="G709" s="676" t="s">
        <v>321</v>
      </c>
      <c r="H709" s="725">
        <v>1.0</v>
      </c>
      <c r="I709" s="676" t="s">
        <v>288</v>
      </c>
    </row>
    <row r="710">
      <c r="A710" s="725">
        <v>202503.0</v>
      </c>
      <c r="B710" s="676" t="s">
        <v>10</v>
      </c>
      <c r="C710" s="676" t="s">
        <v>8</v>
      </c>
      <c r="D710" s="824" t="s">
        <v>12</v>
      </c>
      <c r="E710" s="725">
        <v>0.0</v>
      </c>
      <c r="F710" s="725">
        <v>0.0</v>
      </c>
      <c r="G710" s="676" t="s">
        <v>323</v>
      </c>
      <c r="H710" s="725">
        <v>1.0</v>
      </c>
      <c r="I710" s="676" t="s">
        <v>292</v>
      </c>
    </row>
    <row r="711">
      <c r="A711" s="725">
        <v>202502.0</v>
      </c>
      <c r="B711" s="676" t="s">
        <v>7</v>
      </c>
      <c r="C711" s="676" t="s">
        <v>8</v>
      </c>
      <c r="D711" s="824" t="s">
        <v>11</v>
      </c>
      <c r="E711" s="725">
        <v>7.0</v>
      </c>
      <c r="F711" s="725">
        <v>1.0</v>
      </c>
      <c r="G711" s="676" t="s">
        <v>321</v>
      </c>
      <c r="H711" s="725">
        <v>1.0</v>
      </c>
      <c r="I711" s="676" t="s">
        <v>294</v>
      </c>
    </row>
    <row r="712">
      <c r="A712" s="725">
        <v>202501.0</v>
      </c>
      <c r="B712" s="676" t="s">
        <v>7</v>
      </c>
      <c r="C712" s="676" t="s">
        <v>8</v>
      </c>
      <c r="D712" s="824" t="s">
        <v>9</v>
      </c>
      <c r="E712" s="725">
        <v>5.0</v>
      </c>
      <c r="F712" s="725">
        <v>0.0</v>
      </c>
      <c r="G712" s="676" t="s">
        <v>321</v>
      </c>
      <c r="H712" s="725">
        <v>1.0</v>
      </c>
      <c r="I712" s="676" t="s">
        <v>295</v>
      </c>
    </row>
    <row r="713">
      <c r="A713" s="725">
        <v>202503.0</v>
      </c>
      <c r="B713" s="676" t="s">
        <v>7</v>
      </c>
      <c r="C713" s="676" t="s">
        <v>8</v>
      </c>
      <c r="D713" s="676" t="s">
        <v>11</v>
      </c>
      <c r="E713" s="725">
        <v>3.0</v>
      </c>
      <c r="F713" s="725">
        <v>0.0</v>
      </c>
      <c r="G713" s="676" t="s">
        <v>323</v>
      </c>
      <c r="H713" s="725">
        <v>2.0</v>
      </c>
      <c r="I713" s="676" t="s">
        <v>289</v>
      </c>
    </row>
    <row r="714">
      <c r="A714" s="725">
        <v>202412.0</v>
      </c>
      <c r="B714" s="676" t="s">
        <v>7</v>
      </c>
      <c r="C714" s="676" t="s">
        <v>8</v>
      </c>
      <c r="D714" s="676" t="s">
        <v>9</v>
      </c>
      <c r="E714" s="725">
        <v>5.0</v>
      </c>
      <c r="F714" s="725">
        <v>0.0</v>
      </c>
      <c r="G714" s="676" t="s">
        <v>321</v>
      </c>
      <c r="H714" s="725">
        <v>1.0</v>
      </c>
      <c r="I714" s="676" t="s">
        <v>294</v>
      </c>
    </row>
    <row r="715">
      <c r="A715" s="725">
        <v>202502.0</v>
      </c>
      <c r="B715" s="676" t="s">
        <v>7</v>
      </c>
      <c r="C715" s="676" t="s">
        <v>8</v>
      </c>
      <c r="D715" s="823" t="s">
        <v>12</v>
      </c>
      <c r="E715" s="725">
        <v>4.0</v>
      </c>
      <c r="F715" s="725">
        <v>0.0</v>
      </c>
      <c r="G715" s="676" t="s">
        <v>321</v>
      </c>
      <c r="H715" s="725">
        <v>3.0</v>
      </c>
      <c r="I715" s="676" t="s">
        <v>288</v>
      </c>
    </row>
    <row r="716">
      <c r="A716" s="725">
        <v>202503.0</v>
      </c>
      <c r="B716" s="676" t="s">
        <v>7</v>
      </c>
      <c r="C716" s="676" t="s">
        <v>106</v>
      </c>
      <c r="D716" s="676" t="s">
        <v>9</v>
      </c>
      <c r="E716" s="725">
        <v>0.0</v>
      </c>
      <c r="F716" s="725">
        <v>1.0</v>
      </c>
      <c r="G716" s="676" t="s">
        <v>323</v>
      </c>
      <c r="H716" s="725">
        <v>1.0</v>
      </c>
      <c r="I716" s="676" t="s">
        <v>286</v>
      </c>
    </row>
    <row r="717">
      <c r="A717" s="725">
        <v>202411.0</v>
      </c>
      <c r="B717" s="676" t="s">
        <v>7</v>
      </c>
      <c r="C717" s="676" t="s">
        <v>8</v>
      </c>
      <c r="D717" s="676" t="s">
        <v>9</v>
      </c>
      <c r="E717" s="725">
        <v>2.0</v>
      </c>
      <c r="F717" s="725">
        <v>0.0</v>
      </c>
      <c r="G717" s="676" t="s">
        <v>321</v>
      </c>
      <c r="H717" s="725">
        <v>1.0</v>
      </c>
      <c r="I717" s="676" t="s">
        <v>289</v>
      </c>
    </row>
    <row r="718">
      <c r="A718" s="725">
        <v>202503.0</v>
      </c>
      <c r="B718" s="676" t="s">
        <v>10</v>
      </c>
      <c r="C718" s="676" t="s">
        <v>8</v>
      </c>
      <c r="D718" s="823" t="s">
        <v>12</v>
      </c>
      <c r="E718" s="725">
        <v>2.0</v>
      </c>
      <c r="F718" s="725">
        <v>0.0</v>
      </c>
      <c r="G718" s="676" t="s">
        <v>321</v>
      </c>
      <c r="H718" s="725">
        <v>4.0</v>
      </c>
      <c r="I718" s="676" t="s">
        <v>290</v>
      </c>
    </row>
    <row r="719">
      <c r="A719" s="725">
        <v>202502.0</v>
      </c>
      <c r="B719" s="676" t="s">
        <v>7</v>
      </c>
      <c r="C719" s="676" t="s">
        <v>8</v>
      </c>
      <c r="D719" s="824" t="s">
        <v>9</v>
      </c>
      <c r="E719" s="725">
        <v>9.0</v>
      </c>
      <c r="F719" s="725">
        <v>0.0</v>
      </c>
      <c r="G719" s="676" t="s">
        <v>323</v>
      </c>
      <c r="H719" s="725">
        <v>11.0</v>
      </c>
      <c r="I719" s="676" t="s">
        <v>295</v>
      </c>
    </row>
    <row r="720">
      <c r="A720" s="725">
        <v>202502.0</v>
      </c>
      <c r="B720" s="676" t="s">
        <v>7</v>
      </c>
      <c r="C720" s="676" t="s">
        <v>8</v>
      </c>
      <c r="D720" s="676" t="s">
        <v>15</v>
      </c>
      <c r="E720" s="725">
        <v>6.0</v>
      </c>
      <c r="F720" s="725">
        <v>0.0</v>
      </c>
      <c r="G720" s="676" t="s">
        <v>323</v>
      </c>
      <c r="H720" s="725">
        <v>1.0</v>
      </c>
      <c r="I720" s="676" t="s">
        <v>295</v>
      </c>
    </row>
    <row r="721">
      <c r="A721" s="725">
        <v>202501.0</v>
      </c>
      <c r="B721" s="676" t="s">
        <v>7</v>
      </c>
      <c r="C721" s="676" t="s">
        <v>8</v>
      </c>
      <c r="D721" s="676" t="s">
        <v>15</v>
      </c>
      <c r="E721" s="725">
        <v>7.0</v>
      </c>
      <c r="F721" s="725">
        <v>0.0</v>
      </c>
      <c r="G721" s="676" t="s">
        <v>321</v>
      </c>
      <c r="H721" s="725">
        <v>2.0</v>
      </c>
      <c r="I721" s="676" t="s">
        <v>294</v>
      </c>
    </row>
    <row r="722">
      <c r="A722" s="725">
        <v>202503.0</v>
      </c>
      <c r="B722" s="676" t="s">
        <v>10</v>
      </c>
      <c r="C722" s="676" t="s">
        <v>8</v>
      </c>
      <c r="D722" s="824" t="s">
        <v>12</v>
      </c>
      <c r="E722" s="725">
        <v>2.0</v>
      </c>
      <c r="F722" s="725">
        <v>0.0</v>
      </c>
      <c r="G722" s="676" t="s">
        <v>321</v>
      </c>
      <c r="H722" s="725">
        <v>2.0</v>
      </c>
      <c r="I722" s="676" t="s">
        <v>292</v>
      </c>
    </row>
    <row r="723">
      <c r="A723" s="725">
        <v>202412.0</v>
      </c>
      <c r="B723" s="676" t="s">
        <v>7</v>
      </c>
      <c r="C723" s="676" t="s">
        <v>8</v>
      </c>
      <c r="D723" s="823" t="s">
        <v>12</v>
      </c>
      <c r="E723" s="725">
        <v>2.0</v>
      </c>
      <c r="F723" s="725">
        <v>0.0</v>
      </c>
      <c r="G723" s="676" t="s">
        <v>321</v>
      </c>
      <c r="H723" s="725">
        <v>1.0</v>
      </c>
      <c r="I723" s="676" t="s">
        <v>287</v>
      </c>
    </row>
    <row r="724">
      <c r="A724" s="725">
        <v>202411.0</v>
      </c>
      <c r="B724" s="676" t="s">
        <v>10</v>
      </c>
      <c r="C724" s="676" t="s">
        <v>8</v>
      </c>
      <c r="D724" s="676" t="s">
        <v>9</v>
      </c>
      <c r="E724" s="725">
        <v>3.0</v>
      </c>
      <c r="F724" s="725">
        <v>0.0</v>
      </c>
      <c r="G724" s="676" t="s">
        <v>321</v>
      </c>
      <c r="H724" s="725">
        <v>1.0</v>
      </c>
      <c r="I724" s="676" t="s">
        <v>288</v>
      </c>
    </row>
    <row r="725">
      <c r="A725" s="725">
        <v>202501.0</v>
      </c>
      <c r="B725" s="676" t="s">
        <v>10</v>
      </c>
      <c r="C725" s="676" t="s">
        <v>8</v>
      </c>
      <c r="D725" s="676" t="s">
        <v>15</v>
      </c>
      <c r="E725" s="725">
        <v>8.0</v>
      </c>
      <c r="F725" s="725">
        <v>0.0</v>
      </c>
      <c r="G725" s="676" t="s">
        <v>321</v>
      </c>
      <c r="H725" s="725">
        <v>1.0</v>
      </c>
      <c r="I725" s="676" t="s">
        <v>291</v>
      </c>
    </row>
    <row r="726">
      <c r="A726" s="725">
        <v>202502.0</v>
      </c>
      <c r="B726" s="676" t="s">
        <v>7</v>
      </c>
      <c r="C726" s="676" t="s">
        <v>8</v>
      </c>
      <c r="D726" s="824" t="s">
        <v>11</v>
      </c>
      <c r="E726" s="725">
        <v>6.0</v>
      </c>
      <c r="F726" s="725">
        <v>0.0</v>
      </c>
      <c r="G726" s="676" t="s">
        <v>323</v>
      </c>
      <c r="H726" s="725">
        <v>2.0</v>
      </c>
      <c r="I726" s="676" t="s">
        <v>295</v>
      </c>
    </row>
    <row r="727">
      <c r="A727" s="725">
        <v>202503.0</v>
      </c>
      <c r="B727" s="676" t="s">
        <v>7</v>
      </c>
      <c r="C727" s="676" t="s">
        <v>8</v>
      </c>
      <c r="D727" s="676" t="s">
        <v>11</v>
      </c>
      <c r="E727" s="725">
        <v>5.0</v>
      </c>
      <c r="F727" s="725">
        <v>0.0</v>
      </c>
      <c r="G727" s="676" t="s">
        <v>321</v>
      </c>
      <c r="H727" s="725">
        <v>3.0</v>
      </c>
      <c r="I727" s="676" t="s">
        <v>289</v>
      </c>
    </row>
    <row r="728">
      <c r="A728" s="725">
        <v>202501.0</v>
      </c>
      <c r="B728" s="676" t="s">
        <v>7</v>
      </c>
      <c r="C728" s="676" t="s">
        <v>105</v>
      </c>
      <c r="D728" s="676" t="s">
        <v>14</v>
      </c>
      <c r="E728" s="725">
        <v>4.0</v>
      </c>
      <c r="F728" s="725">
        <v>0.0</v>
      </c>
      <c r="G728" s="676" t="s">
        <v>321</v>
      </c>
      <c r="H728" s="725">
        <v>1.0</v>
      </c>
      <c r="I728" s="676" t="s">
        <v>287</v>
      </c>
    </row>
    <row r="729">
      <c r="A729" s="725">
        <v>202412.0</v>
      </c>
      <c r="B729" s="676" t="s">
        <v>7</v>
      </c>
      <c r="C729" s="676" t="s">
        <v>106</v>
      </c>
      <c r="D729" s="676" t="s">
        <v>14</v>
      </c>
      <c r="E729" s="725">
        <v>8.0</v>
      </c>
      <c r="F729" s="725">
        <v>0.0</v>
      </c>
      <c r="G729" s="676" t="s">
        <v>323</v>
      </c>
      <c r="H729" s="725">
        <v>1.0</v>
      </c>
      <c r="I729" s="676" t="s">
        <v>294</v>
      </c>
    </row>
    <row r="730">
      <c r="A730" s="725">
        <v>202501.0</v>
      </c>
      <c r="B730" s="676" t="s">
        <v>10</v>
      </c>
      <c r="C730" s="676" t="s">
        <v>8</v>
      </c>
      <c r="D730" s="823" t="s">
        <v>12</v>
      </c>
      <c r="E730" s="725">
        <v>8.0</v>
      </c>
      <c r="F730" s="725">
        <v>0.0</v>
      </c>
      <c r="G730" s="676" t="s">
        <v>323</v>
      </c>
      <c r="H730" s="725">
        <v>2.0</v>
      </c>
      <c r="I730" s="676" t="s">
        <v>295</v>
      </c>
    </row>
    <row r="731">
      <c r="A731" s="725">
        <v>202502.0</v>
      </c>
      <c r="B731" s="676" t="s">
        <v>7</v>
      </c>
      <c r="C731" s="676" t="s">
        <v>106</v>
      </c>
      <c r="D731" s="676" t="s">
        <v>14</v>
      </c>
      <c r="E731" s="725">
        <v>5.0</v>
      </c>
      <c r="F731" s="725">
        <v>0.0</v>
      </c>
      <c r="G731" s="676" t="s">
        <v>321</v>
      </c>
      <c r="H731" s="725">
        <v>1.0</v>
      </c>
      <c r="I731" s="676" t="s">
        <v>288</v>
      </c>
    </row>
    <row r="732">
      <c r="A732" s="725">
        <v>202411.0</v>
      </c>
      <c r="B732" s="676" t="s">
        <v>7</v>
      </c>
      <c r="C732" s="676" t="s">
        <v>8</v>
      </c>
      <c r="D732" s="676" t="s">
        <v>11</v>
      </c>
      <c r="E732" s="725">
        <v>0.0</v>
      </c>
      <c r="F732" s="725">
        <v>1.0</v>
      </c>
      <c r="G732" s="676" t="s">
        <v>321</v>
      </c>
      <c r="H732" s="725">
        <v>1.0</v>
      </c>
      <c r="I732" s="676" t="s">
        <v>295</v>
      </c>
    </row>
    <row r="733">
      <c r="A733" s="725">
        <v>202502.0</v>
      </c>
      <c r="B733" s="676" t="s">
        <v>7</v>
      </c>
      <c r="C733" s="676" t="s">
        <v>106</v>
      </c>
      <c r="D733" s="676" t="s">
        <v>14</v>
      </c>
      <c r="E733" s="725">
        <v>0.0</v>
      </c>
      <c r="F733" s="725">
        <v>0.0</v>
      </c>
      <c r="G733" s="676" t="s">
        <v>321</v>
      </c>
      <c r="H733" s="725">
        <v>2.0</v>
      </c>
      <c r="I733" s="676" t="s">
        <v>286</v>
      </c>
    </row>
    <row r="734">
      <c r="A734" s="725">
        <v>202501.0</v>
      </c>
      <c r="B734" s="676" t="s">
        <v>10</v>
      </c>
      <c r="C734" s="676" t="s">
        <v>105</v>
      </c>
      <c r="D734" s="676" t="s">
        <v>14</v>
      </c>
      <c r="E734" s="725">
        <v>1.0</v>
      </c>
      <c r="F734" s="725">
        <v>0.0</v>
      </c>
      <c r="G734" s="676" t="s">
        <v>321</v>
      </c>
      <c r="H734" s="725">
        <v>1.0</v>
      </c>
      <c r="I734" s="676" t="s">
        <v>294</v>
      </c>
    </row>
    <row r="735">
      <c r="A735" s="725">
        <v>202501.0</v>
      </c>
      <c r="B735" s="676" t="s">
        <v>10</v>
      </c>
      <c r="C735" s="676" t="s">
        <v>106</v>
      </c>
      <c r="D735" s="676" t="s">
        <v>14</v>
      </c>
      <c r="E735" s="725">
        <v>0.0</v>
      </c>
      <c r="F735" s="725">
        <v>1.0</v>
      </c>
      <c r="G735" s="676" t="s">
        <v>321</v>
      </c>
      <c r="H735" s="725">
        <v>1.0</v>
      </c>
      <c r="I735" s="676" t="s">
        <v>289</v>
      </c>
    </row>
    <row r="736">
      <c r="A736" s="725">
        <v>202503.0</v>
      </c>
      <c r="B736" s="676" t="s">
        <v>10</v>
      </c>
      <c r="C736" s="676" t="s">
        <v>8</v>
      </c>
      <c r="D736" s="676" t="s">
        <v>9</v>
      </c>
      <c r="E736" s="725">
        <v>6.0</v>
      </c>
      <c r="F736" s="725">
        <v>0.0</v>
      </c>
      <c r="G736" s="676" t="s">
        <v>323</v>
      </c>
      <c r="H736" s="725">
        <v>1.0</v>
      </c>
      <c r="I736" s="676" t="s">
        <v>286</v>
      </c>
    </row>
    <row r="737">
      <c r="A737" s="725">
        <v>202502.0</v>
      </c>
      <c r="B737" s="676" t="s">
        <v>7</v>
      </c>
      <c r="C737" s="676" t="s">
        <v>8</v>
      </c>
      <c r="D737" s="824" t="s">
        <v>12</v>
      </c>
      <c r="E737" s="725">
        <v>4.0</v>
      </c>
      <c r="F737" s="725">
        <v>0.0</v>
      </c>
      <c r="G737" s="676" t="s">
        <v>323</v>
      </c>
      <c r="H737" s="725">
        <v>1.0</v>
      </c>
      <c r="I737" s="676" t="s">
        <v>293</v>
      </c>
    </row>
    <row r="738">
      <c r="A738" s="725">
        <v>202412.0</v>
      </c>
      <c r="B738" s="676" t="s">
        <v>7</v>
      </c>
      <c r="C738" s="676" t="s">
        <v>8</v>
      </c>
      <c r="D738" s="676" t="s">
        <v>15</v>
      </c>
      <c r="E738" s="725">
        <v>2.0</v>
      </c>
      <c r="F738" s="725">
        <v>1.0</v>
      </c>
      <c r="G738" s="676" t="s">
        <v>323</v>
      </c>
      <c r="H738" s="725">
        <v>1.0</v>
      </c>
      <c r="I738" s="676" t="s">
        <v>290</v>
      </c>
    </row>
    <row r="739">
      <c r="A739" s="725">
        <v>202502.0</v>
      </c>
      <c r="B739" s="676" t="s">
        <v>10</v>
      </c>
      <c r="C739" s="676" t="s">
        <v>8</v>
      </c>
      <c r="D739" s="824" t="s">
        <v>11</v>
      </c>
      <c r="E739" s="725">
        <v>8.0</v>
      </c>
      <c r="F739" s="725">
        <v>0.0</v>
      </c>
      <c r="G739" s="676" t="s">
        <v>323</v>
      </c>
      <c r="H739" s="725">
        <v>1.0</v>
      </c>
      <c r="I739" s="676" t="s">
        <v>292</v>
      </c>
    </row>
    <row r="740">
      <c r="A740" s="725">
        <v>202502.0</v>
      </c>
      <c r="B740" s="676" t="s">
        <v>10</v>
      </c>
      <c r="C740" s="676" t="s">
        <v>8</v>
      </c>
      <c r="D740" s="676" t="s">
        <v>9</v>
      </c>
      <c r="E740" s="725">
        <v>7.0</v>
      </c>
      <c r="F740" s="725">
        <v>1.0</v>
      </c>
      <c r="G740" s="676" t="s">
        <v>323</v>
      </c>
      <c r="H740" s="725">
        <v>1.0</v>
      </c>
      <c r="I740" s="676" t="s">
        <v>292</v>
      </c>
    </row>
    <row r="741">
      <c r="A741" s="725">
        <v>202503.0</v>
      </c>
      <c r="B741" s="676" t="s">
        <v>10</v>
      </c>
      <c r="C741" s="676" t="s">
        <v>8</v>
      </c>
      <c r="D741" s="676" t="s">
        <v>9</v>
      </c>
      <c r="E741" s="725">
        <v>4.0</v>
      </c>
      <c r="F741" s="725">
        <v>0.0</v>
      </c>
      <c r="G741" s="676" t="s">
        <v>323</v>
      </c>
      <c r="H741" s="725">
        <v>1.0</v>
      </c>
      <c r="I741" s="676" t="s">
        <v>289</v>
      </c>
    </row>
    <row r="742">
      <c r="A742" s="725">
        <v>202412.0</v>
      </c>
      <c r="B742" s="676" t="s">
        <v>7</v>
      </c>
      <c r="C742" s="676" t="s">
        <v>106</v>
      </c>
      <c r="D742" s="676" t="s">
        <v>14</v>
      </c>
      <c r="E742" s="725">
        <v>0.0</v>
      </c>
      <c r="F742" s="725">
        <v>1.0</v>
      </c>
      <c r="G742" s="676" t="s">
        <v>321</v>
      </c>
      <c r="H742" s="725">
        <v>9.0</v>
      </c>
      <c r="I742" s="676" t="s">
        <v>288</v>
      </c>
    </row>
    <row r="743">
      <c r="A743" s="725">
        <v>202501.0</v>
      </c>
      <c r="B743" s="676" t="s">
        <v>7</v>
      </c>
      <c r="C743" s="676" t="s">
        <v>8</v>
      </c>
      <c r="D743" s="824" t="s">
        <v>9</v>
      </c>
      <c r="E743" s="725">
        <v>4.0</v>
      </c>
      <c r="F743" s="725">
        <v>0.0</v>
      </c>
      <c r="G743" s="676" t="s">
        <v>323</v>
      </c>
      <c r="H743" s="725">
        <v>2.0</v>
      </c>
      <c r="I743" s="676" t="s">
        <v>287</v>
      </c>
    </row>
    <row r="744">
      <c r="A744" s="725">
        <v>202503.0</v>
      </c>
      <c r="B744" s="676" t="s">
        <v>7</v>
      </c>
      <c r="C744" s="676" t="s">
        <v>8</v>
      </c>
      <c r="D744" s="824" t="s">
        <v>15</v>
      </c>
      <c r="E744" s="725">
        <v>5.0</v>
      </c>
      <c r="F744" s="725">
        <v>0.0</v>
      </c>
      <c r="G744" s="676" t="s">
        <v>321</v>
      </c>
      <c r="H744" s="725">
        <v>3.0</v>
      </c>
      <c r="I744" s="676" t="s">
        <v>292</v>
      </c>
    </row>
    <row r="745">
      <c r="A745" s="725">
        <v>202501.0</v>
      </c>
      <c r="B745" s="676" t="s">
        <v>7</v>
      </c>
      <c r="C745" s="676" t="s">
        <v>8</v>
      </c>
      <c r="D745" s="676" t="s">
        <v>15</v>
      </c>
      <c r="E745" s="725">
        <v>4.0</v>
      </c>
      <c r="F745" s="725">
        <v>0.0</v>
      </c>
      <c r="G745" s="676" t="s">
        <v>323</v>
      </c>
      <c r="H745" s="725">
        <v>2.0</v>
      </c>
      <c r="I745" s="676" t="s">
        <v>295</v>
      </c>
    </row>
    <row r="746">
      <c r="A746" s="725">
        <v>202501.0</v>
      </c>
      <c r="B746" s="676" t="s">
        <v>7</v>
      </c>
      <c r="C746" s="676" t="s">
        <v>8</v>
      </c>
      <c r="D746" s="824" t="s">
        <v>12</v>
      </c>
      <c r="E746" s="725">
        <v>3.0</v>
      </c>
      <c r="F746" s="725">
        <v>1.0</v>
      </c>
      <c r="G746" s="676" t="s">
        <v>321</v>
      </c>
      <c r="H746" s="725">
        <v>1.0</v>
      </c>
      <c r="I746" s="676" t="s">
        <v>289</v>
      </c>
    </row>
    <row r="747">
      <c r="A747" s="725">
        <v>202501.0</v>
      </c>
      <c r="B747" s="676" t="s">
        <v>10</v>
      </c>
      <c r="C747" s="676" t="s">
        <v>8</v>
      </c>
      <c r="D747" s="676" t="s">
        <v>11</v>
      </c>
      <c r="E747" s="725">
        <v>9.0</v>
      </c>
      <c r="F747" s="725">
        <v>0.0</v>
      </c>
      <c r="G747" s="676" t="s">
        <v>321</v>
      </c>
      <c r="H747" s="725">
        <v>1.0</v>
      </c>
      <c r="I747" s="676" t="s">
        <v>295</v>
      </c>
    </row>
    <row r="748">
      <c r="A748" s="725">
        <v>202411.0</v>
      </c>
      <c r="B748" s="676" t="s">
        <v>7</v>
      </c>
      <c r="C748" s="676" t="s">
        <v>8</v>
      </c>
      <c r="D748" s="823" t="s">
        <v>12</v>
      </c>
      <c r="E748" s="725">
        <v>5.0</v>
      </c>
      <c r="F748" s="725">
        <v>1.0</v>
      </c>
      <c r="G748" s="676" t="s">
        <v>321</v>
      </c>
      <c r="H748" s="725">
        <v>1.0</v>
      </c>
      <c r="I748" s="676" t="s">
        <v>291</v>
      </c>
    </row>
    <row r="749">
      <c r="A749" s="725">
        <v>202501.0</v>
      </c>
      <c r="B749" s="676" t="s">
        <v>7</v>
      </c>
      <c r="C749" s="676" t="s">
        <v>8</v>
      </c>
      <c r="D749" s="676" t="s">
        <v>9</v>
      </c>
      <c r="E749" s="725">
        <v>0.0</v>
      </c>
      <c r="F749" s="725">
        <v>0.0</v>
      </c>
      <c r="G749" s="676" t="s">
        <v>323</v>
      </c>
      <c r="H749" s="725">
        <v>1.0</v>
      </c>
      <c r="I749" s="676" t="s">
        <v>286</v>
      </c>
    </row>
    <row r="750">
      <c r="A750" s="725">
        <v>202502.0</v>
      </c>
      <c r="B750" s="676" t="s">
        <v>7</v>
      </c>
      <c r="C750" s="676" t="s">
        <v>8</v>
      </c>
      <c r="D750" s="676" t="s">
        <v>9</v>
      </c>
      <c r="E750" s="725">
        <v>8.0</v>
      </c>
      <c r="F750" s="725">
        <v>0.0</v>
      </c>
      <c r="G750" s="676" t="s">
        <v>321</v>
      </c>
      <c r="H750" s="725">
        <v>2.0</v>
      </c>
      <c r="I750" s="676" t="s">
        <v>293</v>
      </c>
    </row>
    <row r="751">
      <c r="A751" s="725">
        <v>202501.0</v>
      </c>
      <c r="B751" s="676" t="s">
        <v>10</v>
      </c>
      <c r="C751" s="676" t="s">
        <v>106</v>
      </c>
      <c r="D751" s="676" t="s">
        <v>9</v>
      </c>
      <c r="E751" s="725">
        <v>3.0</v>
      </c>
      <c r="F751" s="725">
        <v>0.0</v>
      </c>
      <c r="G751" s="676" t="s">
        <v>321</v>
      </c>
      <c r="H751" s="725">
        <v>1.0</v>
      </c>
      <c r="I751" s="676" t="s">
        <v>290</v>
      </c>
    </row>
    <row r="752">
      <c r="A752" s="725">
        <v>202501.0</v>
      </c>
      <c r="B752" s="676" t="s">
        <v>7</v>
      </c>
      <c r="C752" s="676" t="s">
        <v>8</v>
      </c>
      <c r="D752" s="823" t="s">
        <v>12</v>
      </c>
      <c r="E752" s="725">
        <v>3.0</v>
      </c>
      <c r="F752" s="725">
        <v>0.0</v>
      </c>
      <c r="G752" s="676" t="s">
        <v>321</v>
      </c>
      <c r="H752" s="725">
        <v>1.0</v>
      </c>
      <c r="I752" s="676" t="s">
        <v>288</v>
      </c>
    </row>
    <row r="753">
      <c r="A753" s="725">
        <v>202503.0</v>
      </c>
      <c r="B753" s="676" t="s">
        <v>7</v>
      </c>
      <c r="C753" s="676" t="s">
        <v>8</v>
      </c>
      <c r="D753" s="676" t="s">
        <v>15</v>
      </c>
      <c r="E753" s="725">
        <v>1.0</v>
      </c>
      <c r="F753" s="725">
        <v>1.0</v>
      </c>
      <c r="G753" s="676" t="s">
        <v>323</v>
      </c>
      <c r="H753" s="725">
        <v>1.0</v>
      </c>
      <c r="I753" s="676" t="s">
        <v>295</v>
      </c>
    </row>
    <row r="754">
      <c r="A754" s="725">
        <v>202410.0</v>
      </c>
      <c r="B754" s="676" t="s">
        <v>10</v>
      </c>
      <c r="C754" s="676" t="s">
        <v>8</v>
      </c>
      <c r="D754" s="676" t="s">
        <v>9</v>
      </c>
      <c r="E754" s="725">
        <v>5.0</v>
      </c>
      <c r="F754" s="725">
        <v>0.0</v>
      </c>
      <c r="G754" s="676" t="s">
        <v>323</v>
      </c>
      <c r="H754" s="725">
        <v>1.0</v>
      </c>
      <c r="I754" s="676" t="s">
        <v>293</v>
      </c>
    </row>
    <row r="755">
      <c r="A755" s="725">
        <v>202410.0</v>
      </c>
      <c r="B755" s="676" t="s">
        <v>7</v>
      </c>
      <c r="C755" s="676" t="s">
        <v>8</v>
      </c>
      <c r="D755" s="824" t="s">
        <v>11</v>
      </c>
      <c r="E755" s="725">
        <v>5.0</v>
      </c>
      <c r="F755" s="725">
        <v>0.0</v>
      </c>
      <c r="G755" s="676" t="s">
        <v>323</v>
      </c>
      <c r="H755" s="725">
        <v>1.0</v>
      </c>
      <c r="I755" s="676" t="s">
        <v>293</v>
      </c>
    </row>
    <row r="756">
      <c r="A756" s="725">
        <v>202502.0</v>
      </c>
      <c r="B756" s="676" t="s">
        <v>7</v>
      </c>
      <c r="C756" s="676" t="s">
        <v>106</v>
      </c>
      <c r="D756" s="676" t="s">
        <v>14</v>
      </c>
      <c r="E756" s="725">
        <v>1.0</v>
      </c>
      <c r="F756" s="725">
        <v>0.0</v>
      </c>
      <c r="G756" s="676" t="s">
        <v>321</v>
      </c>
      <c r="H756" s="725">
        <v>3.0</v>
      </c>
      <c r="I756" s="676" t="s">
        <v>286</v>
      </c>
    </row>
    <row r="757">
      <c r="A757" s="725">
        <v>202502.0</v>
      </c>
      <c r="B757" s="676" t="s">
        <v>7</v>
      </c>
      <c r="C757" s="676" t="s">
        <v>8</v>
      </c>
      <c r="D757" s="676" t="s">
        <v>11</v>
      </c>
      <c r="E757" s="725">
        <v>7.0</v>
      </c>
      <c r="F757" s="725">
        <v>0.0</v>
      </c>
      <c r="G757" s="676" t="s">
        <v>323</v>
      </c>
      <c r="H757" s="725">
        <v>3.0</v>
      </c>
      <c r="I757" s="676" t="s">
        <v>292</v>
      </c>
    </row>
    <row r="758">
      <c r="A758" s="725">
        <v>202501.0</v>
      </c>
      <c r="B758" s="676" t="s">
        <v>7</v>
      </c>
      <c r="C758" s="676" t="s">
        <v>106</v>
      </c>
      <c r="D758" s="676" t="s">
        <v>14</v>
      </c>
      <c r="E758" s="725">
        <v>2.0</v>
      </c>
      <c r="F758" s="725">
        <v>0.0</v>
      </c>
      <c r="G758" s="676" t="s">
        <v>321</v>
      </c>
      <c r="H758" s="725">
        <v>2.0</v>
      </c>
      <c r="I758" s="676" t="s">
        <v>291</v>
      </c>
    </row>
    <row r="759">
      <c r="A759" s="725">
        <v>202503.0</v>
      </c>
      <c r="B759" s="676" t="s">
        <v>7</v>
      </c>
      <c r="C759" s="676" t="s">
        <v>8</v>
      </c>
      <c r="D759" s="676" t="s">
        <v>11</v>
      </c>
      <c r="E759" s="725">
        <v>8.0</v>
      </c>
      <c r="F759" s="725">
        <v>0.0</v>
      </c>
      <c r="G759" s="676" t="s">
        <v>323</v>
      </c>
      <c r="H759" s="725">
        <v>9.0</v>
      </c>
      <c r="I759" s="676" t="s">
        <v>293</v>
      </c>
    </row>
    <row r="760">
      <c r="A760" s="725">
        <v>202501.0</v>
      </c>
      <c r="B760" s="676" t="s">
        <v>7</v>
      </c>
      <c r="C760" s="676" t="s">
        <v>105</v>
      </c>
      <c r="D760" s="676" t="s">
        <v>14</v>
      </c>
      <c r="E760" s="725">
        <v>1.0</v>
      </c>
      <c r="F760" s="725">
        <v>1.0</v>
      </c>
      <c r="G760" s="676" t="s">
        <v>321</v>
      </c>
      <c r="H760" s="725">
        <v>1.0</v>
      </c>
      <c r="I760" s="676" t="s">
        <v>292</v>
      </c>
    </row>
    <row r="761">
      <c r="A761" s="725">
        <v>202502.0</v>
      </c>
      <c r="B761" s="676" t="s">
        <v>10</v>
      </c>
      <c r="C761" s="676" t="s">
        <v>8</v>
      </c>
      <c r="D761" s="676" t="s">
        <v>9</v>
      </c>
      <c r="E761" s="725">
        <v>9.0</v>
      </c>
      <c r="F761" s="725">
        <v>0.0</v>
      </c>
      <c r="G761" s="676" t="s">
        <v>323</v>
      </c>
      <c r="H761" s="725">
        <v>1.0</v>
      </c>
      <c r="I761" s="676" t="s">
        <v>293</v>
      </c>
    </row>
    <row r="762">
      <c r="A762" s="725">
        <v>202501.0</v>
      </c>
      <c r="B762" s="676" t="s">
        <v>7</v>
      </c>
      <c r="C762" s="676" t="s">
        <v>105</v>
      </c>
      <c r="D762" s="676" t="s">
        <v>14</v>
      </c>
      <c r="E762" s="725">
        <v>0.0</v>
      </c>
      <c r="F762" s="725">
        <v>1.0</v>
      </c>
      <c r="G762" s="676" t="s">
        <v>321</v>
      </c>
      <c r="H762" s="725">
        <v>2.0</v>
      </c>
      <c r="I762" s="676" t="s">
        <v>286</v>
      </c>
    </row>
    <row r="763">
      <c r="A763" s="725">
        <v>202502.0</v>
      </c>
      <c r="B763" s="676" t="s">
        <v>7</v>
      </c>
      <c r="C763" s="676" t="s">
        <v>8</v>
      </c>
      <c r="D763" s="676" t="s">
        <v>11</v>
      </c>
      <c r="E763" s="725">
        <v>8.0</v>
      </c>
      <c r="F763" s="725">
        <v>0.0</v>
      </c>
      <c r="G763" s="676" t="s">
        <v>323</v>
      </c>
      <c r="H763" s="725">
        <v>3.0</v>
      </c>
      <c r="I763" s="676" t="s">
        <v>291</v>
      </c>
    </row>
    <row r="764">
      <c r="A764" s="725">
        <v>202503.0</v>
      </c>
      <c r="B764" s="676" t="s">
        <v>10</v>
      </c>
      <c r="C764" s="676" t="s">
        <v>106</v>
      </c>
      <c r="D764" s="676" t="s">
        <v>14</v>
      </c>
      <c r="E764" s="725">
        <v>2.0</v>
      </c>
      <c r="F764" s="725">
        <v>0.0</v>
      </c>
      <c r="G764" s="676" t="s">
        <v>321</v>
      </c>
      <c r="H764" s="725">
        <v>1.0</v>
      </c>
      <c r="I764" s="676" t="s">
        <v>289</v>
      </c>
    </row>
    <row r="765">
      <c r="A765" s="725">
        <v>202412.0</v>
      </c>
      <c r="B765" s="676" t="s">
        <v>7</v>
      </c>
      <c r="C765" s="676" t="s">
        <v>8</v>
      </c>
      <c r="D765" s="676" t="s">
        <v>11</v>
      </c>
      <c r="E765" s="725">
        <v>4.0</v>
      </c>
      <c r="F765" s="725">
        <v>0.0</v>
      </c>
      <c r="G765" s="676" t="s">
        <v>323</v>
      </c>
      <c r="H765" s="725">
        <v>2.0</v>
      </c>
      <c r="I765" s="676" t="s">
        <v>292</v>
      </c>
    </row>
    <row r="766">
      <c r="A766" s="725">
        <v>202502.0</v>
      </c>
      <c r="B766" s="676" t="s">
        <v>7</v>
      </c>
      <c r="C766" s="676" t="s">
        <v>8</v>
      </c>
      <c r="D766" s="676" t="s">
        <v>9</v>
      </c>
      <c r="E766" s="725">
        <v>3.0</v>
      </c>
      <c r="F766" s="725">
        <v>0.0</v>
      </c>
      <c r="G766" s="676" t="s">
        <v>321</v>
      </c>
      <c r="H766" s="725">
        <v>1.0</v>
      </c>
      <c r="I766" s="676" t="s">
        <v>295</v>
      </c>
    </row>
    <row r="767">
      <c r="A767" s="725">
        <v>202412.0</v>
      </c>
      <c r="B767" s="676" t="s">
        <v>7</v>
      </c>
      <c r="C767" s="676" t="s">
        <v>8</v>
      </c>
      <c r="D767" s="824" t="s">
        <v>9</v>
      </c>
      <c r="E767" s="725">
        <v>1.0</v>
      </c>
      <c r="F767" s="725">
        <v>0.0</v>
      </c>
      <c r="G767" s="676" t="s">
        <v>323</v>
      </c>
      <c r="H767" s="725">
        <v>1.0</v>
      </c>
      <c r="I767" s="676" t="s">
        <v>291</v>
      </c>
    </row>
    <row r="768">
      <c r="A768" s="725">
        <v>202411.0</v>
      </c>
      <c r="B768" s="676" t="s">
        <v>7</v>
      </c>
      <c r="C768" s="676" t="s">
        <v>8</v>
      </c>
      <c r="D768" s="824" t="s">
        <v>9</v>
      </c>
      <c r="E768" s="725">
        <v>7.0</v>
      </c>
      <c r="F768" s="725">
        <v>0.0</v>
      </c>
      <c r="G768" s="676" t="s">
        <v>321</v>
      </c>
      <c r="H768" s="725">
        <v>1.0</v>
      </c>
      <c r="I768" s="676" t="s">
        <v>289</v>
      </c>
    </row>
    <row r="769">
      <c r="A769" s="725">
        <v>202411.0</v>
      </c>
      <c r="B769" s="676" t="s">
        <v>7</v>
      </c>
      <c r="C769" s="676" t="s">
        <v>106</v>
      </c>
      <c r="D769" s="676" t="s">
        <v>14</v>
      </c>
      <c r="E769" s="725">
        <v>0.0</v>
      </c>
      <c r="F769" s="725">
        <v>1.0</v>
      </c>
      <c r="G769" s="676" t="s">
        <v>321</v>
      </c>
      <c r="H769" s="725">
        <v>3.0</v>
      </c>
      <c r="I769" s="676" t="s">
        <v>291</v>
      </c>
    </row>
    <row r="770">
      <c r="A770" s="725">
        <v>202503.0</v>
      </c>
      <c r="B770" s="676" t="s">
        <v>7</v>
      </c>
      <c r="C770" s="676" t="s">
        <v>8</v>
      </c>
      <c r="D770" s="676" t="s">
        <v>11</v>
      </c>
      <c r="E770" s="725">
        <v>4.0</v>
      </c>
      <c r="F770" s="725">
        <v>0.0</v>
      </c>
      <c r="G770" s="676" t="s">
        <v>321</v>
      </c>
      <c r="H770" s="725">
        <v>3.0</v>
      </c>
      <c r="I770" s="676" t="s">
        <v>287</v>
      </c>
    </row>
    <row r="771">
      <c r="A771" s="725">
        <v>202410.0</v>
      </c>
      <c r="B771" s="676" t="s">
        <v>10</v>
      </c>
      <c r="C771" s="676" t="s">
        <v>105</v>
      </c>
      <c r="D771" s="676" t="s">
        <v>14</v>
      </c>
      <c r="E771" s="725">
        <v>4.0</v>
      </c>
      <c r="F771" s="725">
        <v>1.0</v>
      </c>
      <c r="G771" s="676" t="s">
        <v>321</v>
      </c>
      <c r="H771" s="725">
        <v>1.0</v>
      </c>
      <c r="I771" s="676" t="s">
        <v>288</v>
      </c>
    </row>
    <row r="772">
      <c r="A772" s="725">
        <v>202503.0</v>
      </c>
      <c r="B772" s="676" t="s">
        <v>10</v>
      </c>
      <c r="C772" s="676" t="s">
        <v>8</v>
      </c>
      <c r="D772" s="676" t="s">
        <v>15</v>
      </c>
      <c r="E772" s="725">
        <v>1.0</v>
      </c>
      <c r="F772" s="725">
        <v>0.0</v>
      </c>
      <c r="G772" s="676" t="s">
        <v>321</v>
      </c>
      <c r="H772" s="725">
        <v>2.0</v>
      </c>
      <c r="I772" s="676" t="s">
        <v>294</v>
      </c>
    </row>
    <row r="773">
      <c r="A773" s="725">
        <v>202501.0</v>
      </c>
      <c r="B773" s="676" t="s">
        <v>7</v>
      </c>
      <c r="C773" s="676" t="s">
        <v>8</v>
      </c>
      <c r="D773" s="676" t="s">
        <v>11</v>
      </c>
      <c r="E773" s="725">
        <v>8.0</v>
      </c>
      <c r="F773" s="725">
        <v>0.0</v>
      </c>
      <c r="G773" s="676" t="s">
        <v>321</v>
      </c>
      <c r="H773" s="725">
        <v>4.0</v>
      </c>
      <c r="I773" s="676" t="s">
        <v>293</v>
      </c>
    </row>
    <row r="774">
      <c r="A774" s="725">
        <v>202502.0</v>
      </c>
      <c r="B774" s="676" t="s">
        <v>10</v>
      </c>
      <c r="C774" s="676" t="s">
        <v>8</v>
      </c>
      <c r="D774" s="676" t="s">
        <v>9</v>
      </c>
      <c r="E774" s="725">
        <v>6.0</v>
      </c>
      <c r="F774" s="725">
        <v>0.0</v>
      </c>
      <c r="G774" s="676" t="s">
        <v>323</v>
      </c>
      <c r="H774" s="725">
        <v>1.0</v>
      </c>
      <c r="I774" s="676" t="s">
        <v>289</v>
      </c>
    </row>
    <row r="775">
      <c r="A775" s="725">
        <v>202503.0</v>
      </c>
      <c r="B775" s="676" t="s">
        <v>7</v>
      </c>
      <c r="C775" s="676" t="s">
        <v>8</v>
      </c>
      <c r="D775" s="676" t="s">
        <v>14</v>
      </c>
      <c r="E775" s="725">
        <v>7.0</v>
      </c>
      <c r="F775" s="725">
        <v>0.0</v>
      </c>
      <c r="G775" s="676" t="s">
        <v>323</v>
      </c>
      <c r="H775" s="725">
        <v>1.0</v>
      </c>
      <c r="I775" s="676" t="s">
        <v>290</v>
      </c>
    </row>
    <row r="776">
      <c r="A776" s="725">
        <v>202503.0</v>
      </c>
      <c r="B776" s="676" t="s">
        <v>7</v>
      </c>
      <c r="C776" s="676" t="s">
        <v>8</v>
      </c>
      <c r="D776" s="824" t="s">
        <v>14</v>
      </c>
      <c r="E776" s="725">
        <v>1.0</v>
      </c>
      <c r="F776" s="725">
        <v>0.0</v>
      </c>
      <c r="G776" s="676" t="s">
        <v>321</v>
      </c>
      <c r="H776" s="725">
        <v>1.0</v>
      </c>
      <c r="I776" s="676" t="s">
        <v>290</v>
      </c>
    </row>
    <row r="777">
      <c r="A777" s="725">
        <v>202502.0</v>
      </c>
      <c r="B777" s="676" t="s">
        <v>10</v>
      </c>
      <c r="C777" s="676" t="s">
        <v>8</v>
      </c>
      <c r="D777" s="676" t="s">
        <v>11</v>
      </c>
      <c r="E777" s="725">
        <v>7.0</v>
      </c>
      <c r="F777" s="725">
        <v>0.0</v>
      </c>
      <c r="G777" s="676" t="s">
        <v>321</v>
      </c>
      <c r="H777" s="725">
        <v>3.0</v>
      </c>
      <c r="I777" s="676" t="s">
        <v>295</v>
      </c>
    </row>
    <row r="778">
      <c r="A778" s="725">
        <v>202503.0</v>
      </c>
      <c r="B778" s="676" t="s">
        <v>7</v>
      </c>
      <c r="C778" s="676" t="s">
        <v>8</v>
      </c>
      <c r="D778" s="676" t="s">
        <v>11</v>
      </c>
      <c r="E778" s="725">
        <v>9.0</v>
      </c>
      <c r="F778" s="725">
        <v>0.0</v>
      </c>
      <c r="G778" s="676" t="s">
        <v>323</v>
      </c>
      <c r="H778" s="725">
        <v>2.0</v>
      </c>
      <c r="I778" s="676" t="s">
        <v>292</v>
      </c>
    </row>
    <row r="779">
      <c r="A779" s="725">
        <v>202503.0</v>
      </c>
      <c r="B779" s="676" t="s">
        <v>7</v>
      </c>
      <c r="C779" s="676" t="s">
        <v>106</v>
      </c>
      <c r="D779" s="824" t="s">
        <v>14</v>
      </c>
      <c r="E779" s="725">
        <v>1.0</v>
      </c>
      <c r="F779" s="725">
        <v>0.0</v>
      </c>
      <c r="G779" s="676" t="s">
        <v>321</v>
      </c>
      <c r="H779" s="725">
        <v>2.0</v>
      </c>
      <c r="I779" s="676" t="s">
        <v>287</v>
      </c>
    </row>
    <row r="780">
      <c r="A780" s="725">
        <v>202411.0</v>
      </c>
      <c r="B780" s="676" t="s">
        <v>7</v>
      </c>
      <c r="C780" s="676" t="s">
        <v>105</v>
      </c>
      <c r="D780" s="676" t="s">
        <v>14</v>
      </c>
      <c r="E780" s="725">
        <v>2.0</v>
      </c>
      <c r="F780" s="725">
        <v>1.0</v>
      </c>
      <c r="G780" s="676" t="s">
        <v>321</v>
      </c>
      <c r="H780" s="725">
        <v>1.0</v>
      </c>
      <c r="I780" s="676" t="s">
        <v>291</v>
      </c>
    </row>
    <row r="781">
      <c r="A781" s="725">
        <v>202503.0</v>
      </c>
      <c r="B781" s="676" t="s">
        <v>7</v>
      </c>
      <c r="C781" s="676" t="s">
        <v>8</v>
      </c>
      <c r="D781" s="823" t="s">
        <v>12</v>
      </c>
      <c r="E781" s="725">
        <v>1.0</v>
      </c>
      <c r="F781" s="725">
        <v>0.0</v>
      </c>
      <c r="G781" s="676" t="s">
        <v>323</v>
      </c>
      <c r="H781" s="725">
        <v>3.0</v>
      </c>
      <c r="I781" s="676" t="s">
        <v>290</v>
      </c>
    </row>
    <row r="782">
      <c r="A782" s="725">
        <v>202411.0</v>
      </c>
      <c r="B782" s="676" t="s">
        <v>7</v>
      </c>
      <c r="C782" s="676" t="s">
        <v>106</v>
      </c>
      <c r="D782" s="676" t="s">
        <v>14</v>
      </c>
      <c r="E782" s="725">
        <v>0.0</v>
      </c>
      <c r="F782" s="725">
        <v>1.0</v>
      </c>
      <c r="G782" s="676" t="s">
        <v>321</v>
      </c>
      <c r="H782" s="725">
        <v>7.0</v>
      </c>
      <c r="I782" s="676" t="s">
        <v>288</v>
      </c>
    </row>
    <row r="783">
      <c r="A783" s="725">
        <v>202501.0</v>
      </c>
      <c r="B783" s="676" t="s">
        <v>7</v>
      </c>
      <c r="C783" s="676" t="s">
        <v>105</v>
      </c>
      <c r="D783" s="676" t="s">
        <v>11</v>
      </c>
      <c r="E783" s="725">
        <v>9.0</v>
      </c>
      <c r="F783" s="725">
        <v>0.0</v>
      </c>
      <c r="G783" s="676" t="s">
        <v>323</v>
      </c>
      <c r="H783" s="725">
        <v>1.0</v>
      </c>
      <c r="I783" s="676" t="s">
        <v>295</v>
      </c>
    </row>
    <row r="784">
      <c r="A784" s="725">
        <v>202501.0</v>
      </c>
      <c r="B784" s="676" t="s">
        <v>7</v>
      </c>
      <c r="C784" s="676" t="s">
        <v>8</v>
      </c>
      <c r="D784" s="823" t="s">
        <v>12</v>
      </c>
      <c r="E784" s="725">
        <v>6.0</v>
      </c>
      <c r="F784" s="725">
        <v>0.0</v>
      </c>
      <c r="G784" s="676" t="s">
        <v>323</v>
      </c>
      <c r="H784" s="725">
        <v>1.0</v>
      </c>
      <c r="I784" s="676" t="s">
        <v>290</v>
      </c>
    </row>
    <row r="785">
      <c r="A785" s="725">
        <v>202411.0</v>
      </c>
      <c r="B785" s="676" t="s">
        <v>7</v>
      </c>
      <c r="C785" s="676" t="s">
        <v>105</v>
      </c>
      <c r="D785" s="676" t="s">
        <v>14</v>
      </c>
      <c r="E785" s="725">
        <v>7.0</v>
      </c>
      <c r="F785" s="725">
        <v>0.0</v>
      </c>
      <c r="G785" s="676" t="s">
        <v>321</v>
      </c>
      <c r="H785" s="725">
        <v>1.0</v>
      </c>
      <c r="I785" s="676" t="s">
        <v>291</v>
      </c>
    </row>
    <row r="786">
      <c r="A786" s="725">
        <v>202503.0</v>
      </c>
      <c r="B786" s="676" t="s">
        <v>7</v>
      </c>
      <c r="C786" s="676" t="s">
        <v>106</v>
      </c>
      <c r="D786" s="823" t="s">
        <v>12</v>
      </c>
      <c r="E786" s="725">
        <v>0.0</v>
      </c>
      <c r="F786" s="725">
        <v>1.0</v>
      </c>
      <c r="G786" s="676" t="s">
        <v>321</v>
      </c>
      <c r="H786" s="725">
        <v>1.0</v>
      </c>
      <c r="I786" s="676" t="s">
        <v>287</v>
      </c>
    </row>
    <row r="787">
      <c r="A787" s="725">
        <v>202412.0</v>
      </c>
      <c r="B787" s="676" t="s">
        <v>10</v>
      </c>
      <c r="C787" s="676" t="s">
        <v>8</v>
      </c>
      <c r="D787" s="823" t="s">
        <v>12</v>
      </c>
      <c r="E787" s="725">
        <v>3.0</v>
      </c>
      <c r="F787" s="725">
        <v>0.0</v>
      </c>
      <c r="G787" s="676" t="s">
        <v>321</v>
      </c>
      <c r="H787" s="725">
        <v>1.0</v>
      </c>
      <c r="I787" s="676" t="s">
        <v>291</v>
      </c>
    </row>
    <row r="788">
      <c r="A788" s="725">
        <v>202503.0</v>
      </c>
      <c r="B788" s="676" t="s">
        <v>10</v>
      </c>
      <c r="C788" s="676" t="s">
        <v>8</v>
      </c>
      <c r="D788" s="676" t="s">
        <v>15</v>
      </c>
      <c r="E788" s="725">
        <v>2.0</v>
      </c>
      <c r="F788" s="725">
        <v>0.0</v>
      </c>
      <c r="G788" s="676" t="s">
        <v>323</v>
      </c>
      <c r="H788" s="725">
        <v>1.0</v>
      </c>
      <c r="I788" s="676" t="s">
        <v>295</v>
      </c>
    </row>
    <row r="789">
      <c r="A789" s="725">
        <v>202503.0</v>
      </c>
      <c r="B789" s="676" t="s">
        <v>7</v>
      </c>
      <c r="C789" s="676" t="s">
        <v>8</v>
      </c>
      <c r="D789" s="824" t="s">
        <v>11</v>
      </c>
      <c r="E789" s="725">
        <v>3.0</v>
      </c>
      <c r="F789" s="725">
        <v>0.0</v>
      </c>
      <c r="G789" s="676" t="s">
        <v>323</v>
      </c>
      <c r="H789" s="725">
        <v>2.0</v>
      </c>
      <c r="I789" s="676" t="s">
        <v>287</v>
      </c>
    </row>
    <row r="790">
      <c r="A790" s="725">
        <v>202501.0</v>
      </c>
      <c r="B790" s="676" t="s">
        <v>7</v>
      </c>
      <c r="C790" s="676" t="s">
        <v>8</v>
      </c>
      <c r="D790" s="676" t="s">
        <v>9</v>
      </c>
      <c r="E790" s="725">
        <v>4.0</v>
      </c>
      <c r="F790" s="725">
        <v>0.0</v>
      </c>
      <c r="G790" s="676" t="s">
        <v>323</v>
      </c>
      <c r="H790" s="725">
        <v>1.0</v>
      </c>
      <c r="I790" s="676" t="s">
        <v>286</v>
      </c>
    </row>
    <row r="791">
      <c r="A791" s="725">
        <v>202412.0</v>
      </c>
      <c r="B791" s="676" t="s">
        <v>7</v>
      </c>
      <c r="C791" s="676" t="s">
        <v>8</v>
      </c>
      <c r="D791" s="676" t="s">
        <v>15</v>
      </c>
      <c r="E791" s="725">
        <v>5.0</v>
      </c>
      <c r="F791" s="725">
        <v>0.0</v>
      </c>
      <c r="G791" s="676" t="s">
        <v>321</v>
      </c>
      <c r="H791" s="725">
        <v>1.0</v>
      </c>
      <c r="I791" s="676" t="s">
        <v>291</v>
      </c>
    </row>
    <row r="792">
      <c r="A792" s="725">
        <v>202411.0</v>
      </c>
      <c r="B792" s="676" t="s">
        <v>7</v>
      </c>
      <c r="C792" s="676" t="s">
        <v>8</v>
      </c>
      <c r="D792" s="824" t="s">
        <v>11</v>
      </c>
      <c r="E792" s="725">
        <v>7.0</v>
      </c>
      <c r="F792" s="725">
        <v>0.0</v>
      </c>
      <c r="G792" s="676" t="s">
        <v>321</v>
      </c>
      <c r="H792" s="725">
        <v>1.0</v>
      </c>
      <c r="I792" s="676" t="s">
        <v>292</v>
      </c>
    </row>
    <row r="793">
      <c r="A793" s="725">
        <v>202502.0</v>
      </c>
      <c r="B793" s="676" t="s">
        <v>7</v>
      </c>
      <c r="C793" s="676" t="s">
        <v>8</v>
      </c>
      <c r="D793" s="676" t="s">
        <v>9</v>
      </c>
      <c r="E793" s="725">
        <v>6.0</v>
      </c>
      <c r="F793" s="725">
        <v>0.0</v>
      </c>
      <c r="G793" s="676" t="s">
        <v>321</v>
      </c>
      <c r="H793" s="725">
        <v>1.0</v>
      </c>
      <c r="I793" s="676" t="s">
        <v>291</v>
      </c>
    </row>
    <row r="794">
      <c r="A794" s="725">
        <v>202502.0</v>
      </c>
      <c r="B794" s="676" t="s">
        <v>7</v>
      </c>
      <c r="C794" s="676" t="s">
        <v>8</v>
      </c>
      <c r="D794" s="823" t="s">
        <v>12</v>
      </c>
      <c r="E794" s="725">
        <v>4.0</v>
      </c>
      <c r="F794" s="725">
        <v>0.0</v>
      </c>
      <c r="G794" s="676" t="s">
        <v>323</v>
      </c>
      <c r="H794" s="725">
        <v>1.0</v>
      </c>
      <c r="I794" s="676" t="s">
        <v>287</v>
      </c>
    </row>
    <row r="795">
      <c r="A795" s="725">
        <v>202412.0</v>
      </c>
      <c r="B795" s="676" t="s">
        <v>10</v>
      </c>
      <c r="C795" s="676" t="s">
        <v>8</v>
      </c>
      <c r="D795" s="823" t="s">
        <v>12</v>
      </c>
      <c r="E795" s="725">
        <v>3.0</v>
      </c>
      <c r="F795" s="725">
        <v>1.0</v>
      </c>
      <c r="G795" s="676" t="s">
        <v>321</v>
      </c>
      <c r="H795" s="725">
        <v>1.0</v>
      </c>
      <c r="I795" s="676" t="s">
        <v>288</v>
      </c>
    </row>
    <row r="796">
      <c r="A796" s="725">
        <v>202412.0</v>
      </c>
      <c r="B796" s="676" t="s">
        <v>7</v>
      </c>
      <c r="C796" s="676" t="s">
        <v>8</v>
      </c>
      <c r="D796" s="823" t="s">
        <v>12</v>
      </c>
      <c r="E796" s="725">
        <v>2.0</v>
      </c>
      <c r="F796" s="725">
        <v>0.0</v>
      </c>
      <c r="G796" s="676" t="s">
        <v>323</v>
      </c>
      <c r="H796" s="725">
        <v>1.0</v>
      </c>
      <c r="I796" s="676" t="s">
        <v>288</v>
      </c>
    </row>
    <row r="797">
      <c r="A797" s="725">
        <v>202503.0</v>
      </c>
      <c r="B797" s="676" t="s">
        <v>10</v>
      </c>
      <c r="C797" s="676" t="s">
        <v>8</v>
      </c>
      <c r="D797" s="823" t="s">
        <v>12</v>
      </c>
      <c r="E797" s="725">
        <v>0.0</v>
      </c>
      <c r="F797" s="725">
        <v>0.0</v>
      </c>
      <c r="G797" s="676" t="s">
        <v>321</v>
      </c>
      <c r="H797" s="725">
        <v>1.0</v>
      </c>
      <c r="I797" s="676" t="s">
        <v>294</v>
      </c>
    </row>
    <row r="798">
      <c r="A798" s="725">
        <v>202502.0</v>
      </c>
      <c r="B798" s="676" t="s">
        <v>7</v>
      </c>
      <c r="C798" s="676" t="s">
        <v>106</v>
      </c>
      <c r="D798" s="676" t="s">
        <v>14</v>
      </c>
      <c r="E798" s="725">
        <v>1.0</v>
      </c>
      <c r="F798" s="725">
        <v>0.0</v>
      </c>
      <c r="G798" s="676" t="s">
        <v>321</v>
      </c>
      <c r="H798" s="725">
        <v>2.0</v>
      </c>
      <c r="I798" s="676" t="s">
        <v>287</v>
      </c>
    </row>
    <row r="799">
      <c r="A799" s="725">
        <v>202503.0</v>
      </c>
      <c r="B799" s="676" t="s">
        <v>7</v>
      </c>
      <c r="C799" s="676" t="s">
        <v>8</v>
      </c>
      <c r="D799" s="824" t="s">
        <v>12</v>
      </c>
      <c r="E799" s="725">
        <v>6.0</v>
      </c>
      <c r="F799" s="725">
        <v>0.0</v>
      </c>
      <c r="G799" s="676" t="s">
        <v>321</v>
      </c>
      <c r="H799" s="725">
        <v>2.0</v>
      </c>
      <c r="I799" s="676" t="s">
        <v>293</v>
      </c>
    </row>
    <row r="800">
      <c r="A800" s="725">
        <v>202501.0</v>
      </c>
      <c r="B800" s="676" t="s">
        <v>7</v>
      </c>
      <c r="C800" s="676" t="s">
        <v>8</v>
      </c>
      <c r="D800" s="676" t="s">
        <v>15</v>
      </c>
      <c r="E800" s="725">
        <v>9.0</v>
      </c>
      <c r="F800" s="725">
        <v>0.0</v>
      </c>
      <c r="G800" s="676" t="s">
        <v>321</v>
      </c>
      <c r="H800" s="725">
        <v>2.0</v>
      </c>
      <c r="I800" s="676" t="s">
        <v>291</v>
      </c>
    </row>
    <row r="801">
      <c r="A801" s="725">
        <v>202501.0</v>
      </c>
      <c r="B801" s="676" t="s">
        <v>7</v>
      </c>
      <c r="C801" s="676" t="s">
        <v>106</v>
      </c>
      <c r="D801" s="676" t="s">
        <v>14</v>
      </c>
      <c r="E801" s="725">
        <v>0.0</v>
      </c>
      <c r="F801" s="725">
        <v>0.0</v>
      </c>
      <c r="G801" s="676" t="s">
        <v>321</v>
      </c>
      <c r="H801" s="725">
        <v>1.0</v>
      </c>
      <c r="I801" s="676" t="s">
        <v>289</v>
      </c>
    </row>
    <row r="802">
      <c r="A802" s="725">
        <v>202412.0</v>
      </c>
      <c r="B802" s="676" t="s">
        <v>7</v>
      </c>
      <c r="C802" s="676" t="s">
        <v>8</v>
      </c>
      <c r="D802" s="676" t="s">
        <v>15</v>
      </c>
      <c r="E802" s="725">
        <v>7.0</v>
      </c>
      <c r="F802" s="725">
        <v>0.0</v>
      </c>
      <c r="G802" s="676" t="s">
        <v>323</v>
      </c>
      <c r="H802" s="725">
        <v>1.0</v>
      </c>
      <c r="I802" s="676" t="s">
        <v>293</v>
      </c>
    </row>
    <row r="803">
      <c r="A803" s="725">
        <v>202503.0</v>
      </c>
      <c r="B803" s="676" t="s">
        <v>10</v>
      </c>
      <c r="C803" s="676" t="s">
        <v>8</v>
      </c>
      <c r="D803" s="676" t="s">
        <v>9</v>
      </c>
      <c r="E803" s="725">
        <v>3.0</v>
      </c>
      <c r="F803" s="725">
        <v>0.0</v>
      </c>
      <c r="G803" s="676" t="s">
        <v>323</v>
      </c>
      <c r="H803" s="725">
        <v>1.0</v>
      </c>
      <c r="I803" s="676" t="s">
        <v>294</v>
      </c>
    </row>
    <row r="804">
      <c r="A804" s="725">
        <v>202501.0</v>
      </c>
      <c r="B804" s="676" t="s">
        <v>7</v>
      </c>
      <c r="C804" s="676" t="s">
        <v>8</v>
      </c>
      <c r="D804" s="676" t="s">
        <v>9</v>
      </c>
      <c r="E804" s="725">
        <v>5.0</v>
      </c>
      <c r="F804" s="725">
        <v>1.0</v>
      </c>
      <c r="G804" s="676" t="s">
        <v>321</v>
      </c>
      <c r="H804" s="725">
        <v>1.0</v>
      </c>
      <c r="I804" s="676" t="s">
        <v>289</v>
      </c>
    </row>
    <row r="805">
      <c r="A805" s="725">
        <v>202412.0</v>
      </c>
      <c r="B805" s="676" t="s">
        <v>7</v>
      </c>
      <c r="C805" s="676" t="s">
        <v>105</v>
      </c>
      <c r="D805" s="824" t="s">
        <v>14</v>
      </c>
      <c r="E805" s="725">
        <v>2.0</v>
      </c>
      <c r="F805" s="725">
        <v>0.0</v>
      </c>
      <c r="G805" s="676" t="s">
        <v>323</v>
      </c>
      <c r="H805" s="725">
        <v>1.0</v>
      </c>
      <c r="I805" s="676" t="s">
        <v>287</v>
      </c>
    </row>
    <row r="806">
      <c r="A806" s="725">
        <v>202502.0</v>
      </c>
      <c r="B806" s="676" t="s">
        <v>7</v>
      </c>
      <c r="C806" s="676" t="s">
        <v>8</v>
      </c>
      <c r="D806" s="676" t="s">
        <v>9</v>
      </c>
      <c r="E806" s="725">
        <v>7.0</v>
      </c>
      <c r="F806" s="725">
        <v>0.0</v>
      </c>
      <c r="G806" s="676" t="s">
        <v>321</v>
      </c>
      <c r="H806" s="725">
        <v>1.0</v>
      </c>
      <c r="I806" s="676" t="s">
        <v>290</v>
      </c>
    </row>
    <row r="807">
      <c r="A807" s="725">
        <v>202502.0</v>
      </c>
      <c r="B807" s="676" t="s">
        <v>7</v>
      </c>
      <c r="C807" s="676" t="s">
        <v>8</v>
      </c>
      <c r="D807" s="823" t="s">
        <v>12</v>
      </c>
      <c r="E807" s="725">
        <v>6.0</v>
      </c>
      <c r="F807" s="725">
        <v>0.0</v>
      </c>
      <c r="G807" s="676" t="s">
        <v>323</v>
      </c>
      <c r="H807" s="725">
        <v>2.0</v>
      </c>
      <c r="I807" s="676" t="s">
        <v>289</v>
      </c>
    </row>
    <row r="808">
      <c r="A808" s="725">
        <v>202411.0</v>
      </c>
      <c r="B808" s="676" t="s">
        <v>7</v>
      </c>
      <c r="C808" s="676" t="s">
        <v>106</v>
      </c>
      <c r="D808" s="676" t="s">
        <v>14</v>
      </c>
      <c r="E808" s="725">
        <v>2.0</v>
      </c>
      <c r="F808" s="725">
        <v>0.0</v>
      </c>
      <c r="G808" s="676" t="s">
        <v>321</v>
      </c>
      <c r="H808" s="725">
        <v>2.0</v>
      </c>
      <c r="I808" s="676" t="s">
        <v>286</v>
      </c>
    </row>
    <row r="809">
      <c r="A809" s="725">
        <v>202411.0</v>
      </c>
      <c r="B809" s="676" t="s">
        <v>10</v>
      </c>
      <c r="C809" s="676" t="s">
        <v>106</v>
      </c>
      <c r="D809" s="824" t="s">
        <v>14</v>
      </c>
      <c r="E809" s="725">
        <v>1.0</v>
      </c>
      <c r="F809" s="725">
        <v>0.0</v>
      </c>
      <c r="G809" s="676" t="s">
        <v>321</v>
      </c>
      <c r="H809" s="725">
        <v>2.0</v>
      </c>
      <c r="I809" s="676" t="s">
        <v>290</v>
      </c>
    </row>
    <row r="810">
      <c r="A810" s="725">
        <v>202412.0</v>
      </c>
      <c r="B810" s="676" t="s">
        <v>7</v>
      </c>
      <c r="C810" s="676" t="s">
        <v>8</v>
      </c>
      <c r="D810" s="676" t="s">
        <v>9</v>
      </c>
      <c r="E810" s="725">
        <v>2.0</v>
      </c>
      <c r="F810" s="725">
        <v>1.0</v>
      </c>
      <c r="G810" s="676" t="s">
        <v>321</v>
      </c>
      <c r="H810" s="725">
        <v>2.0</v>
      </c>
      <c r="I810" s="676" t="s">
        <v>289</v>
      </c>
    </row>
    <row r="811">
      <c r="A811" s="725">
        <v>202501.0</v>
      </c>
      <c r="B811" s="676" t="s">
        <v>10</v>
      </c>
      <c r="C811" s="676" t="s">
        <v>106</v>
      </c>
      <c r="D811" s="676" t="s">
        <v>14</v>
      </c>
      <c r="E811" s="725">
        <v>0.0</v>
      </c>
      <c r="F811" s="725">
        <v>1.0</v>
      </c>
      <c r="G811" s="676" t="s">
        <v>321</v>
      </c>
      <c r="H811" s="725">
        <v>1.0</v>
      </c>
      <c r="I811" s="676" t="s">
        <v>291</v>
      </c>
    </row>
    <row r="812">
      <c r="A812" s="725">
        <v>202502.0</v>
      </c>
      <c r="B812" s="676" t="s">
        <v>7</v>
      </c>
      <c r="C812" s="676" t="s">
        <v>8</v>
      </c>
      <c r="D812" s="676" t="s">
        <v>11</v>
      </c>
      <c r="E812" s="725">
        <v>3.0</v>
      </c>
      <c r="F812" s="725">
        <v>0.0</v>
      </c>
      <c r="G812" s="676" t="s">
        <v>323</v>
      </c>
      <c r="H812" s="725">
        <v>1.0</v>
      </c>
      <c r="I812" s="676" t="s">
        <v>291</v>
      </c>
    </row>
    <row r="813">
      <c r="A813" s="725">
        <v>202501.0</v>
      </c>
      <c r="B813" s="676" t="s">
        <v>7</v>
      </c>
      <c r="C813" s="676" t="s">
        <v>8</v>
      </c>
      <c r="D813" s="676" t="s">
        <v>11</v>
      </c>
      <c r="E813" s="725">
        <v>1.0</v>
      </c>
      <c r="F813" s="725">
        <v>1.0</v>
      </c>
      <c r="G813" s="676" t="s">
        <v>321</v>
      </c>
      <c r="H813" s="725">
        <v>1.0</v>
      </c>
      <c r="I813" s="676" t="s">
        <v>292</v>
      </c>
    </row>
    <row r="814">
      <c r="A814" s="725">
        <v>202503.0</v>
      </c>
      <c r="B814" s="676" t="s">
        <v>7</v>
      </c>
      <c r="C814" s="676" t="s">
        <v>8</v>
      </c>
      <c r="D814" s="676" t="s">
        <v>15</v>
      </c>
      <c r="E814" s="725">
        <v>9.0</v>
      </c>
      <c r="F814" s="725">
        <v>0.0</v>
      </c>
      <c r="G814" s="676" t="s">
        <v>323</v>
      </c>
      <c r="H814" s="725">
        <v>34.0</v>
      </c>
      <c r="I814" s="676" t="s">
        <v>295</v>
      </c>
    </row>
    <row r="815">
      <c r="A815" s="725">
        <v>202502.0</v>
      </c>
      <c r="B815" s="676" t="s">
        <v>10</v>
      </c>
      <c r="C815" s="676" t="s">
        <v>8</v>
      </c>
      <c r="D815" s="676" t="s">
        <v>15</v>
      </c>
      <c r="E815" s="725">
        <v>4.0</v>
      </c>
      <c r="F815" s="725">
        <v>0.0</v>
      </c>
      <c r="G815" s="676" t="s">
        <v>321</v>
      </c>
      <c r="H815" s="725">
        <v>1.0</v>
      </c>
      <c r="I815" s="676" t="s">
        <v>294</v>
      </c>
    </row>
    <row r="816">
      <c r="A816" s="725">
        <v>202503.0</v>
      </c>
      <c r="B816" s="676" t="s">
        <v>7</v>
      </c>
      <c r="C816" s="676" t="s">
        <v>106</v>
      </c>
      <c r="D816" s="676" t="s">
        <v>14</v>
      </c>
      <c r="E816" s="725">
        <v>1.0</v>
      </c>
      <c r="F816" s="725">
        <v>0.0</v>
      </c>
      <c r="G816" s="676" t="s">
        <v>321</v>
      </c>
      <c r="H816" s="725">
        <v>2.0</v>
      </c>
      <c r="I816" s="676" t="s">
        <v>286</v>
      </c>
    </row>
    <row r="817">
      <c r="A817" s="725">
        <v>202501.0</v>
      </c>
      <c r="B817" s="676" t="s">
        <v>7</v>
      </c>
      <c r="C817" s="676" t="s">
        <v>8</v>
      </c>
      <c r="D817" s="676" t="s">
        <v>9</v>
      </c>
      <c r="E817" s="725">
        <v>4.0</v>
      </c>
      <c r="F817" s="725">
        <v>0.0</v>
      </c>
      <c r="G817" s="676" t="s">
        <v>321</v>
      </c>
      <c r="H817" s="725">
        <v>1.0</v>
      </c>
      <c r="I817" s="676" t="s">
        <v>294</v>
      </c>
    </row>
    <row r="818">
      <c r="A818" s="725">
        <v>202503.0</v>
      </c>
      <c r="B818" s="676" t="s">
        <v>7</v>
      </c>
      <c r="C818" s="676" t="s">
        <v>8</v>
      </c>
      <c r="D818" s="676" t="s">
        <v>9</v>
      </c>
      <c r="E818" s="725">
        <v>8.0</v>
      </c>
      <c r="F818" s="725">
        <v>0.0</v>
      </c>
      <c r="G818" s="676" t="s">
        <v>321</v>
      </c>
      <c r="H818" s="725">
        <v>2.0</v>
      </c>
      <c r="I818" s="676" t="s">
        <v>288</v>
      </c>
    </row>
    <row r="819">
      <c r="A819" s="725">
        <v>202501.0</v>
      </c>
      <c r="B819" s="676" t="s">
        <v>7</v>
      </c>
      <c r="C819" s="676" t="s">
        <v>8</v>
      </c>
      <c r="D819" s="676" t="s">
        <v>9</v>
      </c>
      <c r="E819" s="725">
        <v>9.0</v>
      </c>
      <c r="F819" s="725">
        <v>0.0</v>
      </c>
      <c r="G819" s="676" t="s">
        <v>323</v>
      </c>
      <c r="H819" s="725">
        <v>2.0</v>
      </c>
      <c r="I819" s="676" t="s">
        <v>291</v>
      </c>
    </row>
    <row r="820">
      <c r="A820" s="725">
        <v>202503.0</v>
      </c>
      <c r="B820" s="676" t="s">
        <v>7</v>
      </c>
      <c r="C820" s="676" t="s">
        <v>106</v>
      </c>
      <c r="D820" s="676" t="s">
        <v>9</v>
      </c>
      <c r="E820" s="725">
        <v>0.0</v>
      </c>
      <c r="F820" s="725">
        <v>1.0</v>
      </c>
      <c r="G820" s="676" t="s">
        <v>321</v>
      </c>
      <c r="H820" s="725">
        <v>1.0</v>
      </c>
      <c r="I820" s="676" t="s">
        <v>289</v>
      </c>
    </row>
    <row r="821">
      <c r="A821" s="725">
        <v>202411.0</v>
      </c>
      <c r="B821" s="676" t="s">
        <v>10</v>
      </c>
      <c r="C821" s="676" t="s">
        <v>8</v>
      </c>
      <c r="D821" s="676" t="s">
        <v>15</v>
      </c>
      <c r="E821" s="725">
        <v>8.0</v>
      </c>
      <c r="F821" s="725">
        <v>0.0</v>
      </c>
      <c r="G821" s="676" t="s">
        <v>321</v>
      </c>
      <c r="H821" s="725">
        <v>1.0</v>
      </c>
      <c r="I821" s="676" t="s">
        <v>295</v>
      </c>
    </row>
    <row r="822">
      <c r="A822" s="725">
        <v>202412.0</v>
      </c>
      <c r="B822" s="676" t="s">
        <v>7</v>
      </c>
      <c r="C822" s="676" t="s">
        <v>8</v>
      </c>
      <c r="D822" s="676" t="s">
        <v>15</v>
      </c>
      <c r="E822" s="725">
        <v>1.0</v>
      </c>
      <c r="F822" s="725">
        <v>0.0</v>
      </c>
      <c r="G822" s="676" t="s">
        <v>323</v>
      </c>
      <c r="H822" s="725">
        <v>1.0</v>
      </c>
      <c r="I822" s="676" t="s">
        <v>290</v>
      </c>
    </row>
    <row r="823">
      <c r="A823" s="725">
        <v>202410.0</v>
      </c>
      <c r="B823" s="676" t="s">
        <v>7</v>
      </c>
      <c r="C823" s="676" t="s">
        <v>106</v>
      </c>
      <c r="D823" s="676" t="s">
        <v>14</v>
      </c>
      <c r="E823" s="725">
        <v>0.0</v>
      </c>
      <c r="F823" s="725">
        <v>1.0</v>
      </c>
      <c r="G823" s="676" t="s">
        <v>323</v>
      </c>
      <c r="H823" s="725">
        <v>1.0</v>
      </c>
      <c r="I823" s="676" t="s">
        <v>288</v>
      </c>
    </row>
    <row r="824">
      <c r="A824" s="725">
        <v>202501.0</v>
      </c>
      <c r="B824" s="676" t="s">
        <v>7</v>
      </c>
      <c r="C824" s="676" t="s">
        <v>8</v>
      </c>
      <c r="D824" s="676" t="s">
        <v>15</v>
      </c>
      <c r="E824" s="725">
        <v>6.0</v>
      </c>
      <c r="F824" s="725">
        <v>0.0</v>
      </c>
      <c r="G824" s="676" t="s">
        <v>321</v>
      </c>
      <c r="H824" s="725">
        <v>1.0</v>
      </c>
      <c r="I824" s="676" t="s">
        <v>292</v>
      </c>
    </row>
    <row r="825">
      <c r="A825" s="725">
        <v>202503.0</v>
      </c>
      <c r="B825" s="676" t="s">
        <v>7</v>
      </c>
      <c r="C825" s="676" t="s">
        <v>8</v>
      </c>
      <c r="D825" s="824" t="s">
        <v>11</v>
      </c>
      <c r="E825" s="725">
        <v>1.0</v>
      </c>
      <c r="F825" s="725">
        <v>0.0</v>
      </c>
      <c r="G825" s="676" t="s">
        <v>323</v>
      </c>
      <c r="H825" s="725">
        <v>3.0</v>
      </c>
      <c r="I825" s="676" t="s">
        <v>293</v>
      </c>
    </row>
    <row r="826">
      <c r="A826" s="725">
        <v>202502.0</v>
      </c>
      <c r="B826" s="676" t="s">
        <v>10</v>
      </c>
      <c r="C826" s="676" t="s">
        <v>106</v>
      </c>
      <c r="D826" s="676" t="s">
        <v>14</v>
      </c>
      <c r="E826" s="725">
        <v>0.0</v>
      </c>
      <c r="F826" s="725">
        <v>1.0</v>
      </c>
      <c r="G826" s="676" t="s">
        <v>321</v>
      </c>
      <c r="H826" s="725">
        <v>1.0</v>
      </c>
      <c r="I826" s="676" t="s">
        <v>291</v>
      </c>
    </row>
    <row r="827">
      <c r="A827" s="725">
        <v>202503.0</v>
      </c>
      <c r="B827" s="676" t="s">
        <v>7</v>
      </c>
      <c r="C827" s="676" t="s">
        <v>8</v>
      </c>
      <c r="D827" s="676" t="s">
        <v>11</v>
      </c>
      <c r="E827" s="725">
        <v>3.0</v>
      </c>
      <c r="F827" s="725">
        <v>0.0</v>
      </c>
      <c r="G827" s="676" t="s">
        <v>321</v>
      </c>
      <c r="H827" s="725">
        <v>3.0</v>
      </c>
      <c r="I827" s="676" t="s">
        <v>288</v>
      </c>
    </row>
    <row r="828">
      <c r="A828" s="725">
        <v>202502.0</v>
      </c>
      <c r="B828" s="676" t="s">
        <v>10</v>
      </c>
      <c r="C828" s="676" t="s">
        <v>106</v>
      </c>
      <c r="D828" s="676" t="s">
        <v>14</v>
      </c>
      <c r="E828" s="725">
        <v>1.0</v>
      </c>
      <c r="F828" s="725">
        <v>0.0</v>
      </c>
      <c r="G828" s="676" t="s">
        <v>321</v>
      </c>
      <c r="H828" s="725">
        <v>1.0</v>
      </c>
      <c r="I828" s="676" t="s">
        <v>291</v>
      </c>
    </row>
    <row r="829">
      <c r="A829" s="725">
        <v>202502.0</v>
      </c>
      <c r="B829" s="676" t="s">
        <v>7</v>
      </c>
      <c r="C829" s="676" t="s">
        <v>8</v>
      </c>
      <c r="D829" s="676" t="s">
        <v>15</v>
      </c>
      <c r="E829" s="725">
        <v>4.0</v>
      </c>
      <c r="F829" s="725">
        <v>0.0</v>
      </c>
      <c r="G829" s="676" t="s">
        <v>323</v>
      </c>
      <c r="H829" s="725">
        <v>2.0</v>
      </c>
      <c r="I829" s="676" t="s">
        <v>292</v>
      </c>
    </row>
    <row r="830">
      <c r="A830" s="725">
        <v>202412.0</v>
      </c>
      <c r="B830" s="676" t="s">
        <v>10</v>
      </c>
      <c r="C830" s="676" t="s">
        <v>8</v>
      </c>
      <c r="D830" s="823" t="s">
        <v>12</v>
      </c>
      <c r="E830" s="725">
        <v>1.0</v>
      </c>
      <c r="F830" s="725">
        <v>0.0</v>
      </c>
      <c r="G830" s="676" t="s">
        <v>321</v>
      </c>
      <c r="H830" s="725">
        <v>1.0</v>
      </c>
      <c r="I830" s="676" t="s">
        <v>291</v>
      </c>
    </row>
    <row r="831">
      <c r="A831" s="725">
        <v>202412.0</v>
      </c>
      <c r="B831" s="676" t="s">
        <v>7</v>
      </c>
      <c r="C831" s="676" t="s">
        <v>8</v>
      </c>
      <c r="D831" s="676" t="s">
        <v>9</v>
      </c>
      <c r="E831" s="725">
        <v>1.0</v>
      </c>
      <c r="F831" s="725">
        <v>1.0</v>
      </c>
      <c r="G831" s="676" t="s">
        <v>321</v>
      </c>
      <c r="H831" s="725">
        <v>3.0</v>
      </c>
      <c r="I831" s="676" t="s">
        <v>290</v>
      </c>
    </row>
    <row r="832">
      <c r="A832" s="725">
        <v>202412.0</v>
      </c>
      <c r="B832" s="676" t="s">
        <v>7</v>
      </c>
      <c r="C832" s="676" t="s">
        <v>8</v>
      </c>
      <c r="D832" s="676" t="s">
        <v>9</v>
      </c>
      <c r="E832" s="725">
        <v>0.0</v>
      </c>
      <c r="F832" s="725">
        <v>1.0</v>
      </c>
      <c r="G832" s="676" t="s">
        <v>321</v>
      </c>
      <c r="H832" s="725">
        <v>1.0</v>
      </c>
      <c r="I832" s="676" t="s">
        <v>288</v>
      </c>
    </row>
    <row r="833">
      <c r="A833" s="725">
        <v>202503.0</v>
      </c>
      <c r="B833" s="676" t="s">
        <v>10</v>
      </c>
      <c r="C833" s="676" t="s">
        <v>8</v>
      </c>
      <c r="D833" s="824" t="s">
        <v>9</v>
      </c>
      <c r="E833" s="725">
        <v>1.0</v>
      </c>
      <c r="F833" s="725">
        <v>1.0</v>
      </c>
      <c r="G833" s="676" t="s">
        <v>321</v>
      </c>
      <c r="H833" s="725">
        <v>1.0</v>
      </c>
      <c r="I833" s="676" t="s">
        <v>294</v>
      </c>
    </row>
    <row r="834">
      <c r="A834" s="725">
        <v>202502.0</v>
      </c>
      <c r="B834" s="676" t="s">
        <v>7</v>
      </c>
      <c r="C834" s="676" t="s">
        <v>8</v>
      </c>
      <c r="D834" s="676" t="s">
        <v>11</v>
      </c>
      <c r="E834" s="725">
        <v>7.0</v>
      </c>
      <c r="F834" s="725">
        <v>0.0</v>
      </c>
      <c r="G834" s="676" t="s">
        <v>321</v>
      </c>
      <c r="H834" s="725">
        <v>1.0</v>
      </c>
      <c r="I834" s="676" t="s">
        <v>290</v>
      </c>
    </row>
    <row r="835">
      <c r="A835" s="725">
        <v>202412.0</v>
      </c>
      <c r="B835" s="676" t="s">
        <v>7</v>
      </c>
      <c r="C835" s="676" t="s">
        <v>105</v>
      </c>
      <c r="D835" s="676" t="s">
        <v>14</v>
      </c>
      <c r="E835" s="725">
        <v>3.0</v>
      </c>
      <c r="F835" s="725">
        <v>0.0</v>
      </c>
      <c r="G835" s="676" t="s">
        <v>323</v>
      </c>
      <c r="H835" s="725">
        <v>1.0</v>
      </c>
      <c r="I835" s="676" t="s">
        <v>289</v>
      </c>
    </row>
    <row r="836">
      <c r="A836" s="725">
        <v>202502.0</v>
      </c>
      <c r="B836" s="676" t="s">
        <v>10</v>
      </c>
      <c r="C836" s="676" t="s">
        <v>8</v>
      </c>
      <c r="D836" s="676" t="s">
        <v>15</v>
      </c>
      <c r="E836" s="725">
        <v>6.0</v>
      </c>
      <c r="F836" s="725">
        <v>0.0</v>
      </c>
      <c r="G836" s="676" t="s">
        <v>323</v>
      </c>
      <c r="H836" s="725">
        <v>1.0</v>
      </c>
      <c r="I836" s="676" t="s">
        <v>290</v>
      </c>
    </row>
    <row r="837">
      <c r="A837" s="725">
        <v>202503.0</v>
      </c>
      <c r="B837" s="676" t="s">
        <v>10</v>
      </c>
      <c r="C837" s="676" t="s">
        <v>8</v>
      </c>
      <c r="D837" s="676" t="s">
        <v>9</v>
      </c>
      <c r="E837" s="725">
        <v>9.0</v>
      </c>
      <c r="F837" s="725">
        <v>0.0</v>
      </c>
      <c r="G837" s="676" t="s">
        <v>323</v>
      </c>
      <c r="H837" s="725">
        <v>2.0</v>
      </c>
      <c r="I837" s="676" t="s">
        <v>293</v>
      </c>
    </row>
    <row r="838">
      <c r="A838" s="725">
        <v>202502.0</v>
      </c>
      <c r="B838" s="676" t="s">
        <v>7</v>
      </c>
      <c r="C838" s="676" t="s">
        <v>8</v>
      </c>
      <c r="D838" s="823" t="s">
        <v>12</v>
      </c>
      <c r="E838" s="725">
        <v>2.0</v>
      </c>
      <c r="F838" s="725">
        <v>0.0</v>
      </c>
      <c r="G838" s="676" t="s">
        <v>321</v>
      </c>
      <c r="H838" s="725">
        <v>1.0</v>
      </c>
      <c r="I838" s="676" t="s">
        <v>286</v>
      </c>
    </row>
    <row r="839">
      <c r="A839" s="725">
        <v>202501.0</v>
      </c>
      <c r="B839" s="676" t="s">
        <v>10</v>
      </c>
      <c r="C839" s="676" t="s">
        <v>8</v>
      </c>
      <c r="D839" s="824" t="s">
        <v>11</v>
      </c>
      <c r="E839" s="725">
        <v>4.0</v>
      </c>
      <c r="F839" s="725">
        <v>0.0</v>
      </c>
      <c r="G839" s="676" t="s">
        <v>323</v>
      </c>
      <c r="H839" s="725">
        <v>2.0</v>
      </c>
      <c r="I839" s="676" t="s">
        <v>295</v>
      </c>
    </row>
    <row r="840">
      <c r="A840" s="725">
        <v>202503.0</v>
      </c>
      <c r="B840" s="676" t="s">
        <v>10</v>
      </c>
      <c r="C840" s="676" t="s">
        <v>8</v>
      </c>
      <c r="D840" s="823" t="s">
        <v>12</v>
      </c>
      <c r="E840" s="725">
        <v>9.0</v>
      </c>
      <c r="F840" s="725">
        <v>0.0</v>
      </c>
      <c r="G840" s="676" t="s">
        <v>323</v>
      </c>
      <c r="H840" s="725">
        <v>1.0</v>
      </c>
      <c r="I840" s="676" t="s">
        <v>289</v>
      </c>
    </row>
    <row r="841">
      <c r="A841" s="725">
        <v>202503.0</v>
      </c>
      <c r="B841" s="676" t="s">
        <v>7</v>
      </c>
      <c r="C841" s="676" t="s">
        <v>8</v>
      </c>
      <c r="D841" s="676" t="s">
        <v>15</v>
      </c>
      <c r="E841" s="725">
        <v>5.0</v>
      </c>
      <c r="F841" s="725">
        <v>0.0</v>
      </c>
      <c r="G841" s="676" t="s">
        <v>323</v>
      </c>
      <c r="H841" s="725">
        <v>1.0</v>
      </c>
      <c r="I841" s="676" t="s">
        <v>289</v>
      </c>
    </row>
    <row r="842">
      <c r="A842" s="725">
        <v>202503.0</v>
      </c>
      <c r="B842" s="676" t="s">
        <v>7</v>
      </c>
      <c r="C842" s="676" t="s">
        <v>8</v>
      </c>
      <c r="D842" s="823" t="s">
        <v>12</v>
      </c>
      <c r="E842" s="725">
        <v>6.0</v>
      </c>
      <c r="F842" s="725">
        <v>0.0</v>
      </c>
      <c r="G842" s="676" t="s">
        <v>323</v>
      </c>
      <c r="H842" s="725">
        <v>5.0</v>
      </c>
      <c r="I842" s="676" t="s">
        <v>289</v>
      </c>
    </row>
    <row r="843">
      <c r="A843" s="725">
        <v>202503.0</v>
      </c>
      <c r="B843" s="676" t="s">
        <v>7</v>
      </c>
      <c r="C843" s="676" t="s">
        <v>8</v>
      </c>
      <c r="D843" s="676" t="s">
        <v>11</v>
      </c>
      <c r="E843" s="725">
        <v>5.0</v>
      </c>
      <c r="F843" s="725">
        <v>0.0</v>
      </c>
      <c r="G843" s="676" t="s">
        <v>321</v>
      </c>
      <c r="H843" s="725">
        <v>1.0</v>
      </c>
      <c r="I843" s="676" t="s">
        <v>287</v>
      </c>
    </row>
    <row r="844">
      <c r="A844" s="725">
        <v>202503.0</v>
      </c>
      <c r="B844" s="676" t="s">
        <v>7</v>
      </c>
      <c r="C844" s="676" t="s">
        <v>8</v>
      </c>
      <c r="D844" s="824" t="s">
        <v>12</v>
      </c>
      <c r="E844" s="725">
        <v>0.0</v>
      </c>
      <c r="F844" s="725">
        <v>1.0</v>
      </c>
      <c r="G844" s="676" t="s">
        <v>321</v>
      </c>
      <c r="H844" s="725">
        <v>2.0</v>
      </c>
      <c r="I844" s="676" t="s">
        <v>287</v>
      </c>
    </row>
    <row r="845">
      <c r="A845" s="725">
        <v>202503.0</v>
      </c>
      <c r="B845" s="676" t="s">
        <v>10</v>
      </c>
      <c r="C845" s="676" t="s">
        <v>8</v>
      </c>
      <c r="D845" s="676" t="s">
        <v>11</v>
      </c>
      <c r="E845" s="725">
        <v>1.0</v>
      </c>
      <c r="F845" s="725">
        <v>0.0</v>
      </c>
      <c r="G845" s="676" t="s">
        <v>321</v>
      </c>
      <c r="H845" s="725">
        <v>2.0</v>
      </c>
      <c r="I845" s="676" t="s">
        <v>290</v>
      </c>
    </row>
    <row r="846">
      <c r="A846" s="725">
        <v>202502.0</v>
      </c>
      <c r="B846" s="676" t="s">
        <v>10</v>
      </c>
      <c r="C846" s="676" t="s">
        <v>8</v>
      </c>
      <c r="D846" s="824" t="s">
        <v>12</v>
      </c>
      <c r="E846" s="725">
        <v>5.0</v>
      </c>
      <c r="F846" s="725">
        <v>0.0</v>
      </c>
      <c r="G846" s="676" t="s">
        <v>323</v>
      </c>
      <c r="H846" s="725">
        <v>1.0</v>
      </c>
      <c r="I846" s="676" t="s">
        <v>291</v>
      </c>
    </row>
    <row r="847">
      <c r="A847" s="725">
        <v>202411.0</v>
      </c>
      <c r="B847" s="676" t="s">
        <v>7</v>
      </c>
      <c r="C847" s="676" t="s">
        <v>8</v>
      </c>
      <c r="D847" s="824" t="s">
        <v>12</v>
      </c>
      <c r="E847" s="725">
        <v>4.0</v>
      </c>
      <c r="F847" s="725">
        <v>0.0</v>
      </c>
      <c r="G847" s="676" t="s">
        <v>321</v>
      </c>
      <c r="H847" s="725">
        <v>1.0</v>
      </c>
      <c r="I847" s="676" t="s">
        <v>289</v>
      </c>
    </row>
    <row r="848">
      <c r="A848" s="725">
        <v>202503.0</v>
      </c>
      <c r="B848" s="676" t="s">
        <v>7</v>
      </c>
      <c r="C848" s="676" t="s">
        <v>8</v>
      </c>
      <c r="D848" s="676" t="s">
        <v>9</v>
      </c>
      <c r="E848" s="725">
        <v>0.0</v>
      </c>
      <c r="F848" s="725">
        <v>0.0</v>
      </c>
      <c r="G848" s="676" t="s">
        <v>323</v>
      </c>
      <c r="H848" s="725">
        <v>1.0</v>
      </c>
      <c r="I848" s="676" t="s">
        <v>290</v>
      </c>
    </row>
    <row r="849">
      <c r="A849" s="725">
        <v>202501.0</v>
      </c>
      <c r="B849" s="676" t="s">
        <v>7</v>
      </c>
      <c r="C849" s="676" t="s">
        <v>8</v>
      </c>
      <c r="D849" s="676" t="s">
        <v>11</v>
      </c>
      <c r="E849" s="725">
        <v>8.0</v>
      </c>
      <c r="F849" s="725">
        <v>0.0</v>
      </c>
      <c r="G849" s="676" t="s">
        <v>323</v>
      </c>
      <c r="H849" s="725">
        <v>1.0</v>
      </c>
      <c r="I849" s="676" t="s">
        <v>290</v>
      </c>
    </row>
    <row r="850">
      <c r="A850" s="725">
        <v>202501.0</v>
      </c>
      <c r="B850" s="676" t="s">
        <v>7</v>
      </c>
      <c r="C850" s="676" t="s">
        <v>106</v>
      </c>
      <c r="D850" s="824" t="s">
        <v>14</v>
      </c>
      <c r="E850" s="725">
        <v>4.0</v>
      </c>
      <c r="F850" s="725">
        <v>0.0</v>
      </c>
      <c r="G850" s="676" t="s">
        <v>321</v>
      </c>
      <c r="H850" s="725">
        <v>1.0</v>
      </c>
      <c r="I850" s="676" t="s">
        <v>287</v>
      </c>
    </row>
    <row r="851">
      <c r="A851" s="725">
        <v>202410.0</v>
      </c>
      <c r="B851" s="676" t="s">
        <v>7</v>
      </c>
      <c r="C851" s="676" t="s">
        <v>8</v>
      </c>
      <c r="D851" s="676" t="s">
        <v>11</v>
      </c>
      <c r="E851" s="725">
        <v>6.0</v>
      </c>
      <c r="F851" s="725">
        <v>0.0</v>
      </c>
      <c r="G851" s="676" t="s">
        <v>321</v>
      </c>
      <c r="H851" s="725">
        <v>1.0</v>
      </c>
      <c r="I851" s="676" t="s">
        <v>290</v>
      </c>
    </row>
    <row r="852">
      <c r="A852" s="725">
        <v>202411.0</v>
      </c>
      <c r="B852" s="676" t="s">
        <v>7</v>
      </c>
      <c r="C852" s="676" t="s">
        <v>105</v>
      </c>
      <c r="D852" s="676" t="s">
        <v>14</v>
      </c>
      <c r="E852" s="725">
        <v>6.0</v>
      </c>
      <c r="F852" s="725">
        <v>0.0</v>
      </c>
      <c r="G852" s="676" t="s">
        <v>321</v>
      </c>
      <c r="H852" s="725">
        <v>1.0</v>
      </c>
      <c r="I852" s="676" t="s">
        <v>288</v>
      </c>
    </row>
    <row r="853">
      <c r="A853" s="725">
        <v>202501.0</v>
      </c>
      <c r="B853" s="676" t="s">
        <v>10</v>
      </c>
      <c r="C853" s="676" t="s">
        <v>106</v>
      </c>
      <c r="D853" s="676" t="s">
        <v>14</v>
      </c>
      <c r="E853" s="725">
        <v>1.0</v>
      </c>
      <c r="F853" s="725">
        <v>0.0</v>
      </c>
      <c r="G853" s="676" t="s">
        <v>321</v>
      </c>
      <c r="H853" s="725">
        <v>2.0</v>
      </c>
      <c r="I853" s="676" t="s">
        <v>286</v>
      </c>
    </row>
    <row r="854">
      <c r="A854" s="725">
        <v>202503.0</v>
      </c>
      <c r="B854" s="676" t="s">
        <v>10</v>
      </c>
      <c r="C854" s="676" t="s">
        <v>8</v>
      </c>
      <c r="D854" s="676" t="s">
        <v>15</v>
      </c>
      <c r="E854" s="725">
        <v>9.0</v>
      </c>
      <c r="F854" s="725">
        <v>0.0</v>
      </c>
      <c r="G854" s="676" t="s">
        <v>323</v>
      </c>
      <c r="H854" s="725">
        <v>12.0</v>
      </c>
      <c r="I854" s="676" t="s">
        <v>295</v>
      </c>
    </row>
    <row r="855">
      <c r="A855" s="725">
        <v>202412.0</v>
      </c>
      <c r="B855" s="676" t="s">
        <v>7</v>
      </c>
      <c r="C855" s="676" t="s">
        <v>106</v>
      </c>
      <c r="D855" s="676" t="s">
        <v>14</v>
      </c>
      <c r="E855" s="725">
        <v>0.0</v>
      </c>
      <c r="F855" s="725">
        <v>1.0</v>
      </c>
      <c r="G855" s="676" t="s">
        <v>323</v>
      </c>
      <c r="H855" s="725">
        <v>4.0</v>
      </c>
      <c r="I855" s="676" t="s">
        <v>286</v>
      </c>
    </row>
    <row r="856">
      <c r="A856" s="725">
        <v>202502.0</v>
      </c>
      <c r="B856" s="676" t="s">
        <v>10</v>
      </c>
      <c r="C856" s="676" t="s">
        <v>105</v>
      </c>
      <c r="D856" s="824" t="s">
        <v>14</v>
      </c>
      <c r="E856" s="725">
        <v>2.0</v>
      </c>
      <c r="F856" s="725">
        <v>1.0</v>
      </c>
      <c r="G856" s="676" t="s">
        <v>321</v>
      </c>
      <c r="H856" s="725">
        <v>1.0</v>
      </c>
      <c r="I856" s="676" t="s">
        <v>289</v>
      </c>
    </row>
    <row r="857">
      <c r="A857" s="725">
        <v>202412.0</v>
      </c>
      <c r="B857" s="676" t="s">
        <v>10</v>
      </c>
      <c r="C857" s="676" t="s">
        <v>105</v>
      </c>
      <c r="D857" s="676" t="s">
        <v>14</v>
      </c>
      <c r="E857" s="725">
        <v>2.0</v>
      </c>
      <c r="F857" s="725">
        <v>1.0</v>
      </c>
      <c r="G857" s="676" t="s">
        <v>321</v>
      </c>
      <c r="H857" s="725">
        <v>1.0</v>
      </c>
      <c r="I857" s="676" t="s">
        <v>287</v>
      </c>
    </row>
    <row r="858">
      <c r="A858" s="725">
        <v>202412.0</v>
      </c>
      <c r="B858" s="676" t="s">
        <v>7</v>
      </c>
      <c r="C858" s="676" t="s">
        <v>8</v>
      </c>
      <c r="D858" s="676" t="s">
        <v>11</v>
      </c>
      <c r="E858" s="725">
        <v>6.0</v>
      </c>
      <c r="F858" s="725">
        <v>0.0</v>
      </c>
      <c r="G858" s="676" t="s">
        <v>323</v>
      </c>
      <c r="H858" s="725">
        <v>1.0</v>
      </c>
      <c r="I858" s="676" t="s">
        <v>289</v>
      </c>
    </row>
    <row r="859">
      <c r="A859" s="725">
        <v>202412.0</v>
      </c>
      <c r="B859" s="676" t="s">
        <v>7</v>
      </c>
      <c r="C859" s="676" t="s">
        <v>8</v>
      </c>
      <c r="D859" s="676" t="s">
        <v>9</v>
      </c>
      <c r="E859" s="725">
        <v>1.0</v>
      </c>
      <c r="F859" s="725">
        <v>0.0</v>
      </c>
      <c r="G859" s="676" t="s">
        <v>321</v>
      </c>
      <c r="H859" s="725">
        <v>1.0</v>
      </c>
      <c r="I859" s="676" t="s">
        <v>293</v>
      </c>
    </row>
    <row r="860">
      <c r="A860" s="725">
        <v>202503.0</v>
      </c>
      <c r="B860" s="676" t="s">
        <v>7</v>
      </c>
      <c r="C860" s="676" t="s">
        <v>8</v>
      </c>
      <c r="D860" s="676" t="s">
        <v>11</v>
      </c>
      <c r="E860" s="725">
        <v>6.0</v>
      </c>
      <c r="F860" s="725">
        <v>0.0</v>
      </c>
      <c r="G860" s="676" t="s">
        <v>323</v>
      </c>
      <c r="H860" s="725">
        <v>4.0</v>
      </c>
      <c r="I860" s="676" t="s">
        <v>290</v>
      </c>
    </row>
    <row r="861">
      <c r="A861" s="725">
        <v>202503.0</v>
      </c>
      <c r="B861" s="676" t="s">
        <v>10</v>
      </c>
      <c r="C861" s="676" t="s">
        <v>8</v>
      </c>
      <c r="D861" s="676" t="s">
        <v>9</v>
      </c>
      <c r="E861" s="725">
        <v>1.0</v>
      </c>
      <c r="F861" s="725">
        <v>1.0</v>
      </c>
      <c r="G861" s="676" t="s">
        <v>321</v>
      </c>
      <c r="H861" s="725">
        <v>1.0</v>
      </c>
      <c r="I861" s="676" t="s">
        <v>289</v>
      </c>
    </row>
    <row r="862">
      <c r="A862" s="725">
        <v>202501.0</v>
      </c>
      <c r="B862" s="676" t="s">
        <v>7</v>
      </c>
      <c r="C862" s="676" t="s">
        <v>8</v>
      </c>
      <c r="D862" s="676" t="s">
        <v>11</v>
      </c>
      <c r="E862" s="725">
        <v>1.0</v>
      </c>
      <c r="F862" s="725">
        <v>1.0</v>
      </c>
      <c r="G862" s="676" t="s">
        <v>321</v>
      </c>
      <c r="H862" s="725">
        <v>1.0</v>
      </c>
      <c r="I862" s="676" t="s">
        <v>290</v>
      </c>
    </row>
    <row r="863">
      <c r="A863" s="725">
        <v>202412.0</v>
      </c>
      <c r="B863" s="676" t="s">
        <v>7</v>
      </c>
      <c r="C863" s="676" t="s">
        <v>105</v>
      </c>
      <c r="D863" s="676" t="s">
        <v>14</v>
      </c>
      <c r="E863" s="725">
        <v>1.0</v>
      </c>
      <c r="F863" s="725">
        <v>1.0</v>
      </c>
      <c r="G863" s="676" t="s">
        <v>321</v>
      </c>
      <c r="H863" s="725">
        <v>1.0</v>
      </c>
      <c r="I863" s="676" t="s">
        <v>293</v>
      </c>
    </row>
    <row r="864">
      <c r="A864" s="725">
        <v>202503.0</v>
      </c>
      <c r="B864" s="676" t="s">
        <v>7</v>
      </c>
      <c r="C864" s="676" t="s">
        <v>8</v>
      </c>
      <c r="D864" s="823" t="s">
        <v>12</v>
      </c>
      <c r="E864" s="725">
        <v>5.0</v>
      </c>
      <c r="F864" s="725">
        <v>0.0</v>
      </c>
      <c r="G864" s="676" t="s">
        <v>321</v>
      </c>
      <c r="H864" s="725">
        <v>1.0</v>
      </c>
      <c r="I864" s="676" t="s">
        <v>294</v>
      </c>
    </row>
    <row r="865">
      <c r="A865" s="725">
        <v>202503.0</v>
      </c>
      <c r="B865" s="676" t="s">
        <v>10</v>
      </c>
      <c r="C865" s="676" t="s">
        <v>8</v>
      </c>
      <c r="D865" s="823" t="s">
        <v>12</v>
      </c>
      <c r="E865" s="725">
        <v>6.0</v>
      </c>
      <c r="F865" s="725">
        <v>0.0</v>
      </c>
      <c r="G865" s="676" t="s">
        <v>321</v>
      </c>
      <c r="H865" s="725">
        <v>1.0</v>
      </c>
      <c r="I865" s="676" t="s">
        <v>288</v>
      </c>
    </row>
    <row r="866">
      <c r="A866" s="725">
        <v>202501.0</v>
      </c>
      <c r="B866" s="676" t="s">
        <v>7</v>
      </c>
      <c r="C866" s="676" t="s">
        <v>8</v>
      </c>
      <c r="D866" s="676" t="s">
        <v>9</v>
      </c>
      <c r="E866" s="725">
        <v>9.0</v>
      </c>
      <c r="F866" s="725">
        <v>1.0</v>
      </c>
      <c r="G866" s="676" t="s">
        <v>323</v>
      </c>
      <c r="H866" s="725">
        <v>1.0</v>
      </c>
      <c r="I866" s="676" t="s">
        <v>294</v>
      </c>
    </row>
    <row r="867">
      <c r="A867" s="725">
        <v>202412.0</v>
      </c>
      <c r="B867" s="676" t="s">
        <v>7</v>
      </c>
      <c r="C867" s="676" t="s">
        <v>8</v>
      </c>
      <c r="D867" s="676" t="s">
        <v>9</v>
      </c>
      <c r="E867" s="725">
        <v>1.0</v>
      </c>
      <c r="F867" s="725">
        <v>0.0</v>
      </c>
      <c r="G867" s="676" t="s">
        <v>321</v>
      </c>
      <c r="H867" s="725">
        <v>1.0</v>
      </c>
      <c r="I867" s="676" t="s">
        <v>286</v>
      </c>
    </row>
    <row r="868">
      <c r="A868" s="725">
        <v>202503.0</v>
      </c>
      <c r="B868" s="676" t="s">
        <v>10</v>
      </c>
      <c r="C868" s="676" t="s">
        <v>8</v>
      </c>
      <c r="D868" s="823" t="s">
        <v>12</v>
      </c>
      <c r="E868" s="725">
        <v>1.0</v>
      </c>
      <c r="F868" s="725">
        <v>0.0</v>
      </c>
      <c r="G868" s="676" t="s">
        <v>321</v>
      </c>
      <c r="H868" s="725">
        <v>1.0</v>
      </c>
      <c r="I868" s="676" t="s">
        <v>288</v>
      </c>
    </row>
    <row r="869">
      <c r="A869" s="725">
        <v>202503.0</v>
      </c>
      <c r="B869" s="676" t="s">
        <v>7</v>
      </c>
      <c r="C869" s="676" t="s">
        <v>8</v>
      </c>
      <c r="D869" s="676" t="s">
        <v>15</v>
      </c>
      <c r="E869" s="725">
        <v>3.0</v>
      </c>
      <c r="F869" s="725">
        <v>0.0</v>
      </c>
      <c r="G869" s="676" t="s">
        <v>321</v>
      </c>
      <c r="H869" s="725">
        <v>2.0</v>
      </c>
      <c r="I869" s="676" t="s">
        <v>293</v>
      </c>
    </row>
    <row r="870">
      <c r="A870" s="725">
        <v>202502.0</v>
      </c>
      <c r="B870" s="676" t="s">
        <v>7</v>
      </c>
      <c r="C870" s="676" t="s">
        <v>8</v>
      </c>
      <c r="D870" s="676" t="s">
        <v>14</v>
      </c>
      <c r="E870" s="725">
        <v>0.0</v>
      </c>
      <c r="F870" s="725">
        <v>1.0</v>
      </c>
      <c r="G870" s="676" t="s">
        <v>321</v>
      </c>
      <c r="H870" s="725">
        <v>1.0</v>
      </c>
      <c r="I870" s="676" t="s">
        <v>289</v>
      </c>
    </row>
    <row r="871">
      <c r="A871" s="725">
        <v>202412.0</v>
      </c>
      <c r="B871" s="676" t="s">
        <v>10</v>
      </c>
      <c r="C871" s="676" t="s">
        <v>8</v>
      </c>
      <c r="D871" s="824" t="s">
        <v>9</v>
      </c>
      <c r="E871" s="725">
        <v>8.0</v>
      </c>
      <c r="F871" s="725">
        <v>0.0</v>
      </c>
      <c r="G871" s="676" t="s">
        <v>323</v>
      </c>
      <c r="H871" s="725">
        <v>1.0</v>
      </c>
      <c r="I871" s="676" t="s">
        <v>293</v>
      </c>
    </row>
    <row r="872">
      <c r="A872" s="725">
        <v>202503.0</v>
      </c>
      <c r="B872" s="676" t="s">
        <v>10</v>
      </c>
      <c r="C872" s="676" t="s">
        <v>8</v>
      </c>
      <c r="D872" s="676" t="s">
        <v>11</v>
      </c>
      <c r="E872" s="725">
        <v>4.0</v>
      </c>
      <c r="F872" s="725">
        <v>0.0</v>
      </c>
      <c r="G872" s="676" t="s">
        <v>323</v>
      </c>
      <c r="H872" s="725">
        <v>1.0</v>
      </c>
      <c r="I872" s="676" t="s">
        <v>293</v>
      </c>
    </row>
    <row r="873">
      <c r="A873" s="725">
        <v>202502.0</v>
      </c>
      <c r="B873" s="676" t="s">
        <v>7</v>
      </c>
      <c r="C873" s="676" t="s">
        <v>8</v>
      </c>
      <c r="D873" s="676" t="s">
        <v>9</v>
      </c>
      <c r="E873" s="725">
        <v>6.0</v>
      </c>
      <c r="F873" s="725">
        <v>0.0</v>
      </c>
      <c r="G873" s="676" t="s">
        <v>321</v>
      </c>
      <c r="H873" s="725">
        <v>2.0</v>
      </c>
      <c r="I873" s="676" t="s">
        <v>290</v>
      </c>
    </row>
    <row r="874">
      <c r="A874" s="725">
        <v>202503.0</v>
      </c>
      <c r="B874" s="676" t="s">
        <v>7</v>
      </c>
      <c r="C874" s="676" t="s">
        <v>8</v>
      </c>
      <c r="D874" s="676" t="s">
        <v>15</v>
      </c>
      <c r="E874" s="725">
        <v>6.0</v>
      </c>
      <c r="F874" s="725">
        <v>0.0</v>
      </c>
      <c r="G874" s="676" t="s">
        <v>323</v>
      </c>
      <c r="H874" s="725">
        <v>4.0</v>
      </c>
      <c r="I874" s="676" t="s">
        <v>295</v>
      </c>
    </row>
    <row r="875">
      <c r="A875" s="725">
        <v>202503.0</v>
      </c>
      <c r="B875" s="676" t="s">
        <v>7</v>
      </c>
      <c r="C875" s="676" t="s">
        <v>8</v>
      </c>
      <c r="D875" s="676" t="s">
        <v>11</v>
      </c>
      <c r="E875" s="725">
        <v>5.0</v>
      </c>
      <c r="F875" s="725">
        <v>0.0</v>
      </c>
      <c r="G875" s="676" t="s">
        <v>323</v>
      </c>
      <c r="H875" s="725">
        <v>2.0</v>
      </c>
      <c r="I875" s="676" t="s">
        <v>291</v>
      </c>
    </row>
    <row r="876">
      <c r="A876" s="725">
        <v>202503.0</v>
      </c>
      <c r="B876" s="676" t="s">
        <v>10</v>
      </c>
      <c r="C876" s="676" t="s">
        <v>8</v>
      </c>
      <c r="D876" s="824" t="s">
        <v>12</v>
      </c>
      <c r="E876" s="725">
        <v>1.0</v>
      </c>
      <c r="F876" s="725">
        <v>0.0</v>
      </c>
      <c r="G876" s="676" t="s">
        <v>321</v>
      </c>
      <c r="H876" s="725">
        <v>2.0</v>
      </c>
      <c r="I876" s="676" t="s">
        <v>287</v>
      </c>
    </row>
    <row r="877">
      <c r="A877" s="725">
        <v>202503.0</v>
      </c>
      <c r="B877" s="676" t="s">
        <v>7</v>
      </c>
      <c r="C877" s="676" t="s">
        <v>8</v>
      </c>
      <c r="D877" s="824" t="s">
        <v>9</v>
      </c>
      <c r="E877" s="725">
        <v>3.0</v>
      </c>
      <c r="F877" s="725">
        <v>0.0</v>
      </c>
      <c r="G877" s="676" t="s">
        <v>321</v>
      </c>
      <c r="H877" s="725">
        <v>16.0</v>
      </c>
      <c r="I877" s="676" t="s">
        <v>290</v>
      </c>
    </row>
    <row r="878">
      <c r="A878" s="725">
        <v>202412.0</v>
      </c>
      <c r="B878" s="676" t="s">
        <v>7</v>
      </c>
      <c r="C878" s="676" t="s">
        <v>8</v>
      </c>
      <c r="D878" s="676" t="s">
        <v>11</v>
      </c>
      <c r="E878" s="725">
        <v>4.0</v>
      </c>
      <c r="F878" s="725">
        <v>0.0</v>
      </c>
      <c r="G878" s="676" t="s">
        <v>323</v>
      </c>
      <c r="H878" s="725">
        <v>3.0</v>
      </c>
      <c r="I878" s="676" t="s">
        <v>289</v>
      </c>
    </row>
    <row r="879">
      <c r="A879" s="725">
        <v>202411.0</v>
      </c>
      <c r="B879" s="676" t="s">
        <v>7</v>
      </c>
      <c r="C879" s="676" t="s">
        <v>8</v>
      </c>
      <c r="D879" s="676" t="s">
        <v>9</v>
      </c>
      <c r="E879" s="725">
        <v>7.0</v>
      </c>
      <c r="F879" s="725">
        <v>0.0</v>
      </c>
      <c r="G879" s="676" t="s">
        <v>323</v>
      </c>
      <c r="H879" s="725">
        <v>2.0</v>
      </c>
      <c r="I879" s="676" t="s">
        <v>295</v>
      </c>
    </row>
    <row r="880">
      <c r="A880" s="725">
        <v>202502.0</v>
      </c>
      <c r="B880" s="676" t="s">
        <v>7</v>
      </c>
      <c r="C880" s="676" t="s">
        <v>8</v>
      </c>
      <c r="D880" s="823" t="s">
        <v>12</v>
      </c>
      <c r="E880" s="725">
        <v>4.0</v>
      </c>
      <c r="F880" s="725">
        <v>0.0</v>
      </c>
      <c r="G880" s="676" t="s">
        <v>321</v>
      </c>
      <c r="H880" s="725">
        <v>1.0</v>
      </c>
      <c r="I880" s="676" t="s">
        <v>286</v>
      </c>
    </row>
    <row r="881">
      <c r="A881" s="725">
        <v>202503.0</v>
      </c>
      <c r="B881" s="676" t="s">
        <v>10</v>
      </c>
      <c r="C881" s="676" t="s">
        <v>8</v>
      </c>
      <c r="D881" s="676" t="s">
        <v>9</v>
      </c>
      <c r="E881" s="725">
        <v>5.0</v>
      </c>
      <c r="F881" s="725">
        <v>0.0</v>
      </c>
      <c r="G881" s="676" t="s">
        <v>321</v>
      </c>
      <c r="H881" s="725">
        <v>1.0</v>
      </c>
      <c r="I881" s="676" t="s">
        <v>286</v>
      </c>
    </row>
    <row r="882">
      <c r="A882" s="725">
        <v>202502.0</v>
      </c>
      <c r="B882" s="676" t="s">
        <v>7</v>
      </c>
      <c r="C882" s="676" t="s">
        <v>8</v>
      </c>
      <c r="D882" s="823" t="s">
        <v>12</v>
      </c>
      <c r="E882" s="725">
        <v>6.0</v>
      </c>
      <c r="F882" s="725">
        <v>0.0</v>
      </c>
      <c r="G882" s="676" t="s">
        <v>323</v>
      </c>
      <c r="H882" s="725">
        <v>3.0</v>
      </c>
      <c r="I882" s="676" t="s">
        <v>291</v>
      </c>
    </row>
    <row r="883">
      <c r="A883" s="725">
        <v>202503.0</v>
      </c>
      <c r="B883" s="676" t="s">
        <v>7</v>
      </c>
      <c r="C883" s="676" t="s">
        <v>8</v>
      </c>
      <c r="D883" s="676" t="s">
        <v>9</v>
      </c>
      <c r="E883" s="725">
        <v>2.0</v>
      </c>
      <c r="F883" s="725">
        <v>0.0</v>
      </c>
      <c r="G883" s="676" t="s">
        <v>323</v>
      </c>
      <c r="H883" s="725">
        <v>3.0</v>
      </c>
      <c r="I883" s="676" t="s">
        <v>294</v>
      </c>
    </row>
    <row r="884">
      <c r="A884" s="725">
        <v>202503.0</v>
      </c>
      <c r="B884" s="676" t="s">
        <v>7</v>
      </c>
      <c r="C884" s="676" t="s">
        <v>8</v>
      </c>
      <c r="D884" s="823" t="s">
        <v>12</v>
      </c>
      <c r="E884" s="725">
        <v>1.0</v>
      </c>
      <c r="F884" s="725">
        <v>1.0</v>
      </c>
      <c r="G884" s="676" t="s">
        <v>321</v>
      </c>
      <c r="H884" s="725">
        <v>4.0</v>
      </c>
      <c r="I884" s="676" t="s">
        <v>294</v>
      </c>
    </row>
    <row r="885">
      <c r="A885" s="725">
        <v>202502.0</v>
      </c>
      <c r="B885" s="676" t="s">
        <v>10</v>
      </c>
      <c r="C885" s="676" t="s">
        <v>8</v>
      </c>
      <c r="D885" s="824" t="s">
        <v>9</v>
      </c>
      <c r="E885" s="725">
        <v>4.0</v>
      </c>
      <c r="F885" s="725">
        <v>0.0</v>
      </c>
      <c r="G885" s="676" t="s">
        <v>321</v>
      </c>
      <c r="H885" s="725">
        <v>2.0</v>
      </c>
      <c r="I885" s="676" t="s">
        <v>291</v>
      </c>
    </row>
    <row r="886">
      <c r="A886" s="725">
        <v>202503.0</v>
      </c>
      <c r="B886" s="676" t="s">
        <v>7</v>
      </c>
      <c r="C886" s="676" t="s">
        <v>8</v>
      </c>
      <c r="D886" s="824" t="s">
        <v>12</v>
      </c>
      <c r="E886" s="725">
        <v>9.0</v>
      </c>
      <c r="F886" s="725">
        <v>0.0</v>
      </c>
      <c r="G886" s="676" t="s">
        <v>323</v>
      </c>
      <c r="H886" s="725">
        <v>3.0</v>
      </c>
      <c r="I886" s="676" t="s">
        <v>294</v>
      </c>
    </row>
    <row r="887">
      <c r="A887" s="725">
        <v>202503.0</v>
      </c>
      <c r="B887" s="676" t="s">
        <v>7</v>
      </c>
      <c r="C887" s="676" t="s">
        <v>8</v>
      </c>
      <c r="D887" s="676" t="s">
        <v>14</v>
      </c>
      <c r="E887" s="725">
        <v>7.0</v>
      </c>
      <c r="F887" s="725">
        <v>0.0</v>
      </c>
      <c r="G887" s="676" t="s">
        <v>323</v>
      </c>
      <c r="H887" s="725">
        <v>1.0</v>
      </c>
      <c r="I887" s="676" t="s">
        <v>289</v>
      </c>
    </row>
    <row r="888">
      <c r="A888" s="725">
        <v>202502.0</v>
      </c>
      <c r="B888" s="676" t="s">
        <v>7</v>
      </c>
      <c r="C888" s="676" t="s">
        <v>8</v>
      </c>
      <c r="D888" s="824" t="s">
        <v>12</v>
      </c>
      <c r="E888" s="725">
        <v>4.0</v>
      </c>
      <c r="F888" s="725">
        <v>1.0</v>
      </c>
      <c r="G888" s="676" t="s">
        <v>321</v>
      </c>
      <c r="H888" s="725">
        <v>1.0</v>
      </c>
      <c r="I888" s="676" t="s">
        <v>290</v>
      </c>
    </row>
    <row r="889">
      <c r="A889" s="725">
        <v>202501.0</v>
      </c>
      <c r="B889" s="676" t="s">
        <v>7</v>
      </c>
      <c r="C889" s="676" t="s">
        <v>106</v>
      </c>
      <c r="D889" s="676" t="s">
        <v>14</v>
      </c>
      <c r="E889" s="725">
        <v>0.0</v>
      </c>
      <c r="F889" s="725">
        <v>1.0</v>
      </c>
      <c r="G889" s="676" t="s">
        <v>321</v>
      </c>
      <c r="H889" s="725">
        <v>13.0</v>
      </c>
      <c r="I889" s="676" t="s">
        <v>288</v>
      </c>
    </row>
    <row r="890">
      <c r="A890" s="725">
        <v>202412.0</v>
      </c>
      <c r="B890" s="676" t="s">
        <v>7</v>
      </c>
      <c r="C890" s="676" t="s">
        <v>106</v>
      </c>
      <c r="D890" s="676" t="s">
        <v>14</v>
      </c>
      <c r="E890" s="725">
        <v>2.0</v>
      </c>
      <c r="F890" s="725">
        <v>0.0</v>
      </c>
      <c r="G890" s="676" t="s">
        <v>321</v>
      </c>
      <c r="H890" s="725">
        <v>4.0</v>
      </c>
      <c r="I890" s="676" t="s">
        <v>290</v>
      </c>
    </row>
    <row r="891">
      <c r="A891" s="725">
        <v>202503.0</v>
      </c>
      <c r="B891" s="676" t="s">
        <v>7</v>
      </c>
      <c r="C891" s="676" t="s">
        <v>8</v>
      </c>
      <c r="D891" s="676" t="s">
        <v>9</v>
      </c>
      <c r="E891" s="725">
        <v>7.0</v>
      </c>
      <c r="F891" s="725">
        <v>0.0</v>
      </c>
      <c r="G891" s="676" t="s">
        <v>323</v>
      </c>
      <c r="H891" s="725">
        <v>7.0</v>
      </c>
      <c r="I891" s="676" t="s">
        <v>291</v>
      </c>
    </row>
    <row r="892">
      <c r="A892" s="725">
        <v>202503.0</v>
      </c>
      <c r="B892" s="676" t="s">
        <v>7</v>
      </c>
      <c r="C892" s="676" t="s">
        <v>8</v>
      </c>
      <c r="D892" s="676" t="s">
        <v>9</v>
      </c>
      <c r="E892" s="725">
        <v>5.0</v>
      </c>
      <c r="F892" s="725">
        <v>1.0</v>
      </c>
      <c r="G892" s="676" t="s">
        <v>321</v>
      </c>
      <c r="H892" s="725">
        <v>1.0</v>
      </c>
      <c r="I892" s="676" t="s">
        <v>289</v>
      </c>
    </row>
    <row r="893">
      <c r="A893" s="725">
        <v>202503.0</v>
      </c>
      <c r="B893" s="676" t="s">
        <v>10</v>
      </c>
      <c r="C893" s="676" t="s">
        <v>8</v>
      </c>
      <c r="D893" s="823" t="s">
        <v>12</v>
      </c>
      <c r="E893" s="725">
        <v>8.0</v>
      </c>
      <c r="F893" s="725">
        <v>0.0</v>
      </c>
      <c r="G893" s="676" t="s">
        <v>323</v>
      </c>
      <c r="H893" s="725">
        <v>2.0</v>
      </c>
      <c r="I893" s="676" t="s">
        <v>295</v>
      </c>
    </row>
    <row r="894">
      <c r="A894" s="725">
        <v>202501.0</v>
      </c>
      <c r="B894" s="676" t="s">
        <v>7</v>
      </c>
      <c r="C894" s="676" t="s">
        <v>8</v>
      </c>
      <c r="D894" s="823" t="s">
        <v>12</v>
      </c>
      <c r="E894" s="725">
        <v>5.0</v>
      </c>
      <c r="F894" s="725">
        <v>1.0</v>
      </c>
      <c r="G894" s="676" t="s">
        <v>323</v>
      </c>
      <c r="H894" s="725">
        <v>1.0</v>
      </c>
      <c r="I894" s="676" t="s">
        <v>293</v>
      </c>
    </row>
    <row r="895">
      <c r="A895" s="725">
        <v>202503.0</v>
      </c>
      <c r="B895" s="676" t="s">
        <v>7</v>
      </c>
      <c r="C895" s="676" t="s">
        <v>8</v>
      </c>
      <c r="D895" s="676" t="s">
        <v>11</v>
      </c>
      <c r="E895" s="725">
        <v>3.0</v>
      </c>
      <c r="F895" s="725">
        <v>0.0</v>
      </c>
      <c r="G895" s="676" t="s">
        <v>321</v>
      </c>
      <c r="H895" s="725">
        <v>4.0</v>
      </c>
      <c r="I895" s="676" t="s">
        <v>292</v>
      </c>
    </row>
    <row r="896">
      <c r="A896" s="725">
        <v>202410.0</v>
      </c>
      <c r="B896" s="676" t="s">
        <v>7</v>
      </c>
      <c r="C896" s="676" t="s">
        <v>105</v>
      </c>
      <c r="D896" s="676" t="s">
        <v>14</v>
      </c>
      <c r="E896" s="725">
        <v>1.0</v>
      </c>
      <c r="F896" s="725">
        <v>0.0</v>
      </c>
      <c r="G896" s="676" t="s">
        <v>321</v>
      </c>
      <c r="H896" s="725">
        <v>1.0</v>
      </c>
      <c r="I896" s="676" t="s">
        <v>286</v>
      </c>
    </row>
    <row r="897">
      <c r="A897" s="725">
        <v>202412.0</v>
      </c>
      <c r="B897" s="676" t="s">
        <v>7</v>
      </c>
      <c r="C897" s="676" t="s">
        <v>105</v>
      </c>
      <c r="D897" s="824" t="s">
        <v>14</v>
      </c>
      <c r="E897" s="725">
        <v>2.0</v>
      </c>
      <c r="F897" s="725">
        <v>1.0</v>
      </c>
      <c r="G897" s="676" t="s">
        <v>321</v>
      </c>
      <c r="H897" s="725">
        <v>1.0</v>
      </c>
      <c r="I897" s="676" t="s">
        <v>288</v>
      </c>
    </row>
    <row r="898">
      <c r="A898" s="725">
        <v>202411.0</v>
      </c>
      <c r="B898" s="676" t="s">
        <v>7</v>
      </c>
      <c r="C898" s="676" t="s">
        <v>105</v>
      </c>
      <c r="D898" s="676" t="s">
        <v>14</v>
      </c>
      <c r="E898" s="725">
        <v>1.0</v>
      </c>
      <c r="F898" s="725">
        <v>1.0</v>
      </c>
      <c r="G898" s="676" t="s">
        <v>321</v>
      </c>
      <c r="H898" s="725">
        <v>1.0</v>
      </c>
      <c r="I898" s="676" t="s">
        <v>294</v>
      </c>
    </row>
    <row r="899">
      <c r="A899" s="725">
        <v>202503.0</v>
      </c>
      <c r="B899" s="676" t="s">
        <v>7</v>
      </c>
      <c r="C899" s="676" t="s">
        <v>8</v>
      </c>
      <c r="D899" s="676" t="s">
        <v>15</v>
      </c>
      <c r="E899" s="725">
        <v>2.0</v>
      </c>
      <c r="F899" s="725">
        <v>1.0</v>
      </c>
      <c r="G899" s="676" t="s">
        <v>321</v>
      </c>
      <c r="H899" s="725">
        <v>1.0</v>
      </c>
      <c r="I899" s="676" t="s">
        <v>292</v>
      </c>
    </row>
    <row r="900">
      <c r="A900" s="725">
        <v>202503.0</v>
      </c>
      <c r="B900" s="676" t="s">
        <v>7</v>
      </c>
      <c r="C900" s="676" t="s">
        <v>8</v>
      </c>
      <c r="D900" s="823" t="s">
        <v>12</v>
      </c>
      <c r="E900" s="725">
        <v>3.0</v>
      </c>
      <c r="F900" s="725">
        <v>0.0</v>
      </c>
      <c r="G900" s="676" t="s">
        <v>323</v>
      </c>
      <c r="H900" s="725">
        <v>1.0</v>
      </c>
      <c r="I900" s="676" t="s">
        <v>295</v>
      </c>
    </row>
    <row r="901">
      <c r="A901" s="725">
        <v>202412.0</v>
      </c>
      <c r="B901" s="676" t="s">
        <v>7</v>
      </c>
      <c r="C901" s="676" t="s">
        <v>106</v>
      </c>
      <c r="D901" s="676" t="s">
        <v>14</v>
      </c>
      <c r="E901" s="725">
        <v>1.0</v>
      </c>
      <c r="F901" s="725">
        <v>0.0</v>
      </c>
      <c r="G901" s="676" t="s">
        <v>321</v>
      </c>
      <c r="H901" s="725">
        <v>6.0</v>
      </c>
      <c r="I901" s="676" t="s">
        <v>286</v>
      </c>
    </row>
    <row r="902">
      <c r="A902" s="725">
        <v>202503.0</v>
      </c>
      <c r="B902" s="676" t="s">
        <v>7</v>
      </c>
      <c r="C902" s="676" t="s">
        <v>8</v>
      </c>
      <c r="D902" s="824" t="s">
        <v>12</v>
      </c>
      <c r="E902" s="725">
        <v>0.0</v>
      </c>
      <c r="F902" s="725">
        <v>1.0</v>
      </c>
      <c r="G902" s="676" t="s">
        <v>321</v>
      </c>
      <c r="H902" s="725">
        <v>1.0</v>
      </c>
      <c r="I902" s="676" t="s">
        <v>288</v>
      </c>
    </row>
    <row r="903">
      <c r="A903" s="725">
        <v>202503.0</v>
      </c>
      <c r="B903" s="676" t="s">
        <v>7</v>
      </c>
      <c r="C903" s="676" t="s">
        <v>8</v>
      </c>
      <c r="D903" s="823" t="s">
        <v>12</v>
      </c>
      <c r="E903" s="725">
        <v>1.0</v>
      </c>
      <c r="F903" s="725">
        <v>1.0</v>
      </c>
      <c r="G903" s="676" t="s">
        <v>321</v>
      </c>
      <c r="H903" s="725">
        <v>4.0</v>
      </c>
      <c r="I903" s="676" t="s">
        <v>288</v>
      </c>
    </row>
    <row r="904">
      <c r="A904" s="725">
        <v>202503.0</v>
      </c>
      <c r="B904" s="676" t="s">
        <v>7</v>
      </c>
      <c r="C904" s="676" t="s">
        <v>8</v>
      </c>
      <c r="D904" s="824" t="s">
        <v>9</v>
      </c>
      <c r="E904" s="725">
        <v>1.0</v>
      </c>
      <c r="F904" s="725">
        <v>1.0</v>
      </c>
      <c r="G904" s="676" t="s">
        <v>321</v>
      </c>
      <c r="H904" s="725">
        <v>3.0</v>
      </c>
      <c r="I904" s="676" t="s">
        <v>290</v>
      </c>
    </row>
    <row r="905">
      <c r="A905" s="725">
        <v>202502.0</v>
      </c>
      <c r="B905" s="676" t="s">
        <v>7</v>
      </c>
      <c r="C905" s="676" t="s">
        <v>8</v>
      </c>
      <c r="D905" s="676" t="s">
        <v>14</v>
      </c>
      <c r="E905" s="725">
        <v>1.0</v>
      </c>
      <c r="F905" s="725">
        <v>0.0</v>
      </c>
      <c r="G905" s="676" t="s">
        <v>321</v>
      </c>
      <c r="H905" s="725">
        <v>1.0</v>
      </c>
      <c r="I905" s="676" t="s">
        <v>292</v>
      </c>
    </row>
    <row r="906">
      <c r="A906" s="725">
        <v>202503.0</v>
      </c>
      <c r="B906" s="676" t="s">
        <v>7</v>
      </c>
      <c r="C906" s="676" t="s">
        <v>8</v>
      </c>
      <c r="D906" s="676" t="s">
        <v>11</v>
      </c>
      <c r="E906" s="725">
        <v>7.0</v>
      </c>
      <c r="F906" s="725">
        <v>0.0</v>
      </c>
      <c r="G906" s="676" t="s">
        <v>321</v>
      </c>
      <c r="H906" s="725">
        <v>2.0</v>
      </c>
      <c r="I906" s="676" t="s">
        <v>288</v>
      </c>
    </row>
    <row r="907">
      <c r="A907" s="725">
        <v>202501.0</v>
      </c>
      <c r="B907" s="676" t="s">
        <v>7</v>
      </c>
      <c r="C907" s="676" t="s">
        <v>8</v>
      </c>
      <c r="D907" s="676" t="s">
        <v>11</v>
      </c>
      <c r="E907" s="725">
        <v>2.0</v>
      </c>
      <c r="F907" s="725">
        <v>0.0</v>
      </c>
      <c r="G907" s="676" t="s">
        <v>323</v>
      </c>
      <c r="H907" s="725">
        <v>1.0</v>
      </c>
      <c r="I907" s="676" t="s">
        <v>294</v>
      </c>
    </row>
    <row r="908">
      <c r="A908" s="725">
        <v>202501.0</v>
      </c>
      <c r="B908" s="676" t="s">
        <v>7</v>
      </c>
      <c r="C908" s="676" t="s">
        <v>8</v>
      </c>
      <c r="D908" s="823" t="s">
        <v>12</v>
      </c>
      <c r="E908" s="725">
        <v>4.0</v>
      </c>
      <c r="F908" s="725">
        <v>0.0</v>
      </c>
      <c r="G908" s="676" t="s">
        <v>323</v>
      </c>
      <c r="H908" s="725">
        <v>1.0</v>
      </c>
      <c r="I908" s="676" t="s">
        <v>287</v>
      </c>
    </row>
    <row r="909">
      <c r="A909" s="725">
        <v>202410.0</v>
      </c>
      <c r="B909" s="676" t="s">
        <v>7</v>
      </c>
      <c r="C909" s="676" t="s">
        <v>8</v>
      </c>
      <c r="D909" s="824" t="s">
        <v>12</v>
      </c>
      <c r="E909" s="725">
        <v>4.0</v>
      </c>
      <c r="F909" s="725">
        <v>0.0</v>
      </c>
      <c r="G909" s="676" t="s">
        <v>321</v>
      </c>
      <c r="H909" s="725">
        <v>1.0</v>
      </c>
      <c r="I909" s="676" t="s">
        <v>288</v>
      </c>
    </row>
    <row r="910">
      <c r="A910" s="725">
        <v>202502.0</v>
      </c>
      <c r="B910" s="676" t="s">
        <v>10</v>
      </c>
      <c r="C910" s="676" t="s">
        <v>106</v>
      </c>
      <c r="D910" s="676" t="s">
        <v>14</v>
      </c>
      <c r="E910" s="725">
        <v>0.0</v>
      </c>
      <c r="F910" s="725">
        <v>1.0</v>
      </c>
      <c r="G910" s="676" t="s">
        <v>321</v>
      </c>
      <c r="H910" s="725">
        <v>5.0</v>
      </c>
      <c r="I910" s="676" t="s">
        <v>286</v>
      </c>
    </row>
    <row r="911">
      <c r="A911" s="725">
        <v>202503.0</v>
      </c>
      <c r="B911" s="676" t="s">
        <v>7</v>
      </c>
      <c r="C911" s="676" t="s">
        <v>8</v>
      </c>
      <c r="D911" s="676" t="s">
        <v>11</v>
      </c>
      <c r="E911" s="725">
        <v>6.0</v>
      </c>
      <c r="F911" s="725">
        <v>0.0</v>
      </c>
      <c r="G911" s="676" t="s">
        <v>323</v>
      </c>
      <c r="H911" s="725">
        <v>2.0</v>
      </c>
      <c r="I911" s="676" t="s">
        <v>291</v>
      </c>
    </row>
    <row r="912">
      <c r="A912" s="725">
        <v>202412.0</v>
      </c>
      <c r="B912" s="676" t="s">
        <v>7</v>
      </c>
      <c r="C912" s="676" t="s">
        <v>106</v>
      </c>
      <c r="D912" s="676" t="s">
        <v>14</v>
      </c>
      <c r="E912" s="725">
        <v>2.0</v>
      </c>
      <c r="F912" s="725">
        <v>0.0</v>
      </c>
      <c r="G912" s="676" t="s">
        <v>321</v>
      </c>
      <c r="H912" s="725">
        <v>1.0</v>
      </c>
      <c r="I912" s="676" t="s">
        <v>294</v>
      </c>
    </row>
    <row r="913">
      <c r="A913" s="725">
        <v>202412.0</v>
      </c>
      <c r="B913" s="676" t="s">
        <v>7</v>
      </c>
      <c r="C913" s="676" t="s">
        <v>8</v>
      </c>
      <c r="D913" s="676" t="s">
        <v>11</v>
      </c>
      <c r="E913" s="725">
        <v>5.0</v>
      </c>
      <c r="F913" s="725">
        <v>0.0</v>
      </c>
      <c r="G913" s="676" t="s">
        <v>321</v>
      </c>
      <c r="H913" s="725">
        <v>2.0</v>
      </c>
      <c r="I913" s="676" t="s">
        <v>292</v>
      </c>
    </row>
    <row r="914">
      <c r="A914" s="725">
        <v>202502.0</v>
      </c>
      <c r="B914" s="676" t="s">
        <v>7</v>
      </c>
      <c r="C914" s="676" t="s">
        <v>8</v>
      </c>
      <c r="D914" s="676" t="s">
        <v>15</v>
      </c>
      <c r="E914" s="725">
        <v>1.0</v>
      </c>
      <c r="F914" s="725">
        <v>0.0</v>
      </c>
      <c r="G914" s="676" t="s">
        <v>323</v>
      </c>
      <c r="H914" s="725">
        <v>1.0</v>
      </c>
      <c r="I914" s="676" t="s">
        <v>293</v>
      </c>
    </row>
    <row r="915">
      <c r="A915" s="725">
        <v>202412.0</v>
      </c>
      <c r="B915" s="676" t="s">
        <v>7</v>
      </c>
      <c r="C915" s="676" t="s">
        <v>106</v>
      </c>
      <c r="D915" s="676" t="s">
        <v>14</v>
      </c>
      <c r="E915" s="725">
        <v>1.0</v>
      </c>
      <c r="F915" s="725">
        <v>0.0</v>
      </c>
      <c r="G915" s="676" t="s">
        <v>323</v>
      </c>
      <c r="H915" s="725">
        <v>1.0</v>
      </c>
      <c r="I915" s="676" t="s">
        <v>287</v>
      </c>
    </row>
    <row r="916">
      <c r="A916" s="725">
        <v>202501.0</v>
      </c>
      <c r="B916" s="676" t="s">
        <v>7</v>
      </c>
      <c r="C916" s="676" t="s">
        <v>106</v>
      </c>
      <c r="D916" s="676" t="s">
        <v>9</v>
      </c>
      <c r="E916" s="725">
        <v>0.0</v>
      </c>
      <c r="F916" s="725">
        <v>1.0</v>
      </c>
      <c r="G916" s="676" t="s">
        <v>321</v>
      </c>
      <c r="H916" s="725">
        <v>1.0</v>
      </c>
      <c r="I916" s="676" t="s">
        <v>286</v>
      </c>
    </row>
    <row r="917">
      <c r="A917" s="725">
        <v>202503.0</v>
      </c>
      <c r="B917" s="676" t="s">
        <v>7</v>
      </c>
      <c r="C917" s="676" t="s">
        <v>106</v>
      </c>
      <c r="D917" s="676" t="s">
        <v>14</v>
      </c>
      <c r="E917" s="725">
        <v>0.0</v>
      </c>
      <c r="F917" s="725">
        <v>1.0</v>
      </c>
      <c r="G917" s="676" t="s">
        <v>323</v>
      </c>
      <c r="H917" s="725">
        <v>1.0</v>
      </c>
      <c r="I917" s="676" t="s">
        <v>289</v>
      </c>
    </row>
    <row r="918">
      <c r="A918" s="725">
        <v>202410.0</v>
      </c>
      <c r="B918" s="676" t="s">
        <v>7</v>
      </c>
      <c r="C918" s="676" t="s">
        <v>105</v>
      </c>
      <c r="D918" s="824" t="s">
        <v>14</v>
      </c>
      <c r="E918" s="725">
        <v>4.0</v>
      </c>
      <c r="F918" s="725">
        <v>1.0</v>
      </c>
      <c r="G918" s="676" t="s">
        <v>321</v>
      </c>
      <c r="H918" s="725">
        <v>1.0</v>
      </c>
      <c r="I918" s="676" t="s">
        <v>289</v>
      </c>
    </row>
    <row r="919">
      <c r="A919" s="725">
        <v>202410.0</v>
      </c>
      <c r="B919" s="676" t="s">
        <v>7</v>
      </c>
      <c r="C919" s="676" t="s">
        <v>8</v>
      </c>
      <c r="D919" s="676" t="s">
        <v>9</v>
      </c>
      <c r="E919" s="725">
        <v>0.0</v>
      </c>
      <c r="F919" s="725">
        <v>0.0</v>
      </c>
      <c r="G919" s="676" t="s">
        <v>323</v>
      </c>
      <c r="H919" s="725">
        <v>1.0</v>
      </c>
      <c r="I919" s="676" t="s">
        <v>295</v>
      </c>
    </row>
    <row r="920">
      <c r="A920" s="725">
        <v>202503.0</v>
      </c>
      <c r="B920" s="676" t="s">
        <v>7</v>
      </c>
      <c r="C920" s="676" t="s">
        <v>8</v>
      </c>
      <c r="D920" s="823" t="s">
        <v>12</v>
      </c>
      <c r="E920" s="725">
        <v>3.0</v>
      </c>
      <c r="F920" s="725">
        <v>1.0</v>
      </c>
      <c r="G920" s="676" t="s">
        <v>321</v>
      </c>
      <c r="H920" s="725">
        <v>1.0</v>
      </c>
      <c r="I920" s="676" t="s">
        <v>291</v>
      </c>
    </row>
    <row r="921">
      <c r="A921" s="725">
        <v>202501.0</v>
      </c>
      <c r="B921" s="676" t="s">
        <v>7</v>
      </c>
      <c r="C921" s="676" t="s">
        <v>8</v>
      </c>
      <c r="D921" s="823" t="s">
        <v>12</v>
      </c>
      <c r="E921" s="725">
        <v>1.0</v>
      </c>
      <c r="F921" s="725">
        <v>1.0</v>
      </c>
      <c r="G921" s="676" t="s">
        <v>321</v>
      </c>
      <c r="H921" s="725">
        <v>1.0</v>
      </c>
      <c r="I921" s="676" t="s">
        <v>289</v>
      </c>
    </row>
    <row r="922">
      <c r="A922" s="725">
        <v>202412.0</v>
      </c>
      <c r="B922" s="676" t="s">
        <v>7</v>
      </c>
      <c r="C922" s="676" t="s">
        <v>8</v>
      </c>
      <c r="D922" s="824" t="s">
        <v>11</v>
      </c>
      <c r="E922" s="725">
        <v>8.0</v>
      </c>
      <c r="F922" s="725">
        <v>0.0</v>
      </c>
      <c r="G922" s="676" t="s">
        <v>321</v>
      </c>
      <c r="H922" s="725">
        <v>2.0</v>
      </c>
      <c r="I922" s="676" t="s">
        <v>295</v>
      </c>
    </row>
    <row r="923">
      <c r="A923" s="725">
        <v>202503.0</v>
      </c>
      <c r="B923" s="676" t="s">
        <v>10</v>
      </c>
      <c r="C923" s="676" t="s">
        <v>8</v>
      </c>
      <c r="D923" s="824" t="s">
        <v>12</v>
      </c>
      <c r="E923" s="725">
        <v>3.0</v>
      </c>
      <c r="F923" s="725">
        <v>0.0</v>
      </c>
      <c r="G923" s="676" t="s">
        <v>321</v>
      </c>
      <c r="H923" s="725">
        <v>1.0</v>
      </c>
      <c r="I923" s="676" t="s">
        <v>289</v>
      </c>
    </row>
    <row r="924">
      <c r="A924" s="725">
        <v>202502.0</v>
      </c>
      <c r="B924" s="676" t="s">
        <v>7</v>
      </c>
      <c r="C924" s="676" t="s">
        <v>8</v>
      </c>
      <c r="D924" s="676" t="s">
        <v>9</v>
      </c>
      <c r="E924" s="725">
        <v>6.0</v>
      </c>
      <c r="F924" s="725">
        <v>0.0</v>
      </c>
      <c r="G924" s="676" t="s">
        <v>321</v>
      </c>
      <c r="H924" s="725">
        <v>1.0</v>
      </c>
      <c r="I924" s="676" t="s">
        <v>287</v>
      </c>
    </row>
    <row r="925">
      <c r="A925" s="725">
        <v>202502.0</v>
      </c>
      <c r="B925" s="676" t="s">
        <v>7</v>
      </c>
      <c r="C925" s="676" t="s">
        <v>8</v>
      </c>
      <c r="D925" s="676" t="s">
        <v>9</v>
      </c>
      <c r="E925" s="725">
        <v>4.0</v>
      </c>
      <c r="F925" s="725">
        <v>0.0</v>
      </c>
      <c r="G925" s="676" t="s">
        <v>323</v>
      </c>
      <c r="H925" s="725">
        <v>1.0</v>
      </c>
      <c r="I925" s="676" t="s">
        <v>293</v>
      </c>
    </row>
    <row r="926">
      <c r="A926" s="725">
        <v>202502.0</v>
      </c>
      <c r="B926" s="676" t="s">
        <v>7</v>
      </c>
      <c r="C926" s="676" t="s">
        <v>8</v>
      </c>
      <c r="D926" s="824" t="s">
        <v>11</v>
      </c>
      <c r="E926" s="725">
        <v>9.0</v>
      </c>
      <c r="F926" s="725">
        <v>0.0</v>
      </c>
      <c r="G926" s="676" t="s">
        <v>323</v>
      </c>
      <c r="H926" s="725">
        <v>4.0</v>
      </c>
      <c r="I926" s="676" t="s">
        <v>293</v>
      </c>
    </row>
    <row r="927">
      <c r="A927" s="725">
        <v>202503.0</v>
      </c>
      <c r="B927" s="676" t="s">
        <v>7</v>
      </c>
      <c r="C927" s="676" t="s">
        <v>8</v>
      </c>
      <c r="D927" s="676" t="s">
        <v>9</v>
      </c>
      <c r="E927" s="725">
        <v>4.0</v>
      </c>
      <c r="F927" s="725">
        <v>0.0</v>
      </c>
      <c r="G927" s="676" t="s">
        <v>323</v>
      </c>
      <c r="H927" s="725">
        <v>7.0</v>
      </c>
      <c r="I927" s="676" t="s">
        <v>291</v>
      </c>
    </row>
    <row r="928">
      <c r="A928" s="725">
        <v>202501.0</v>
      </c>
      <c r="B928" s="676" t="s">
        <v>7</v>
      </c>
      <c r="C928" s="676" t="s">
        <v>8</v>
      </c>
      <c r="D928" s="676" t="s">
        <v>9</v>
      </c>
      <c r="E928" s="725">
        <v>2.0</v>
      </c>
      <c r="F928" s="725">
        <v>0.0</v>
      </c>
      <c r="G928" s="676" t="s">
        <v>321</v>
      </c>
      <c r="H928" s="725">
        <v>1.0</v>
      </c>
      <c r="I928" s="676" t="s">
        <v>287</v>
      </c>
    </row>
    <row r="929">
      <c r="A929" s="725">
        <v>202501.0</v>
      </c>
      <c r="B929" s="676" t="s">
        <v>7</v>
      </c>
      <c r="C929" s="676" t="s">
        <v>106</v>
      </c>
      <c r="D929" s="676" t="s">
        <v>14</v>
      </c>
      <c r="E929" s="725">
        <v>3.0</v>
      </c>
      <c r="F929" s="725">
        <v>0.0</v>
      </c>
      <c r="G929" s="676" t="s">
        <v>321</v>
      </c>
      <c r="H929" s="725">
        <v>3.0</v>
      </c>
      <c r="I929" s="676" t="s">
        <v>287</v>
      </c>
    </row>
    <row r="930">
      <c r="A930" s="725">
        <v>202502.0</v>
      </c>
      <c r="B930" s="676" t="s">
        <v>7</v>
      </c>
      <c r="C930" s="676" t="s">
        <v>8</v>
      </c>
      <c r="D930" s="824" t="s">
        <v>14</v>
      </c>
      <c r="E930" s="725">
        <v>4.0</v>
      </c>
      <c r="F930" s="725">
        <v>0.0</v>
      </c>
      <c r="G930" s="676" t="s">
        <v>323</v>
      </c>
      <c r="H930" s="725">
        <v>1.0</v>
      </c>
      <c r="I930" s="676" t="s">
        <v>287</v>
      </c>
    </row>
    <row r="931">
      <c r="A931" s="725">
        <v>202503.0</v>
      </c>
      <c r="B931" s="676" t="s">
        <v>7</v>
      </c>
      <c r="C931" s="676" t="s">
        <v>8</v>
      </c>
      <c r="D931" s="824" t="s">
        <v>9</v>
      </c>
      <c r="E931" s="725">
        <v>3.0</v>
      </c>
      <c r="F931" s="725">
        <v>0.0</v>
      </c>
      <c r="G931" s="676" t="s">
        <v>323</v>
      </c>
      <c r="H931" s="725">
        <v>4.0</v>
      </c>
      <c r="I931" s="676" t="s">
        <v>294</v>
      </c>
    </row>
    <row r="932">
      <c r="A932" s="725">
        <v>202503.0</v>
      </c>
      <c r="B932" s="676" t="s">
        <v>10</v>
      </c>
      <c r="C932" s="676" t="s">
        <v>8</v>
      </c>
      <c r="D932" s="676" t="s">
        <v>9</v>
      </c>
      <c r="E932" s="725">
        <v>8.0</v>
      </c>
      <c r="F932" s="725">
        <v>0.0</v>
      </c>
      <c r="G932" s="676" t="s">
        <v>321</v>
      </c>
      <c r="H932" s="725">
        <v>3.0</v>
      </c>
      <c r="I932" s="676" t="s">
        <v>291</v>
      </c>
    </row>
    <row r="933">
      <c r="A933" s="725">
        <v>202501.0</v>
      </c>
      <c r="B933" s="676" t="s">
        <v>7</v>
      </c>
      <c r="C933" s="676" t="s">
        <v>8</v>
      </c>
      <c r="D933" s="824" t="s">
        <v>9</v>
      </c>
      <c r="E933" s="725">
        <v>3.0</v>
      </c>
      <c r="F933" s="725">
        <v>0.0</v>
      </c>
      <c r="G933" s="676" t="s">
        <v>323</v>
      </c>
      <c r="H933" s="725">
        <v>3.0</v>
      </c>
      <c r="I933" s="676" t="s">
        <v>289</v>
      </c>
    </row>
    <row r="934">
      <c r="A934" s="725">
        <v>202503.0</v>
      </c>
      <c r="B934" s="676" t="s">
        <v>10</v>
      </c>
      <c r="C934" s="676" t="s">
        <v>8</v>
      </c>
      <c r="D934" s="824" t="s">
        <v>9</v>
      </c>
      <c r="E934" s="725">
        <v>6.0</v>
      </c>
      <c r="F934" s="725">
        <v>0.0</v>
      </c>
      <c r="G934" s="676" t="s">
        <v>321</v>
      </c>
      <c r="H934" s="725">
        <v>1.0</v>
      </c>
      <c r="I934" s="676" t="s">
        <v>293</v>
      </c>
    </row>
    <row r="935">
      <c r="A935" s="725">
        <v>202412.0</v>
      </c>
      <c r="B935" s="676" t="s">
        <v>7</v>
      </c>
      <c r="C935" s="676" t="s">
        <v>8</v>
      </c>
      <c r="D935" s="823" t="s">
        <v>12</v>
      </c>
      <c r="E935" s="725">
        <v>6.0</v>
      </c>
      <c r="F935" s="725">
        <v>0.0</v>
      </c>
      <c r="G935" s="676" t="s">
        <v>321</v>
      </c>
      <c r="H935" s="725">
        <v>1.0</v>
      </c>
      <c r="I935" s="676" t="s">
        <v>286</v>
      </c>
    </row>
    <row r="936">
      <c r="A936" s="725">
        <v>202503.0</v>
      </c>
      <c r="B936" s="676" t="s">
        <v>7</v>
      </c>
      <c r="C936" s="676" t="s">
        <v>8</v>
      </c>
      <c r="D936" s="824" t="s">
        <v>14</v>
      </c>
      <c r="E936" s="725">
        <v>2.0</v>
      </c>
      <c r="F936" s="725">
        <v>0.0</v>
      </c>
      <c r="G936" s="676" t="s">
        <v>321</v>
      </c>
      <c r="H936" s="725">
        <v>1.0</v>
      </c>
      <c r="I936" s="676" t="s">
        <v>288</v>
      </c>
    </row>
    <row r="937">
      <c r="A937" s="725">
        <v>202412.0</v>
      </c>
      <c r="B937" s="676" t="s">
        <v>7</v>
      </c>
      <c r="C937" s="676" t="s">
        <v>8</v>
      </c>
      <c r="D937" s="824" t="s">
        <v>9</v>
      </c>
      <c r="E937" s="725">
        <v>6.0</v>
      </c>
      <c r="F937" s="725">
        <v>1.0</v>
      </c>
      <c r="G937" s="676" t="s">
        <v>321</v>
      </c>
      <c r="H937" s="725">
        <v>2.0</v>
      </c>
      <c r="I937" s="676" t="s">
        <v>290</v>
      </c>
    </row>
    <row r="938">
      <c r="A938" s="725">
        <v>202412.0</v>
      </c>
      <c r="B938" s="676" t="s">
        <v>7</v>
      </c>
      <c r="C938" s="676" t="s">
        <v>8</v>
      </c>
      <c r="D938" s="824" t="s">
        <v>11</v>
      </c>
      <c r="E938" s="725">
        <v>5.0</v>
      </c>
      <c r="F938" s="725">
        <v>0.0</v>
      </c>
      <c r="G938" s="676" t="s">
        <v>321</v>
      </c>
      <c r="H938" s="725">
        <v>3.0</v>
      </c>
      <c r="I938" s="676" t="s">
        <v>294</v>
      </c>
    </row>
    <row r="939">
      <c r="A939" s="725">
        <v>202412.0</v>
      </c>
      <c r="B939" s="676" t="s">
        <v>7</v>
      </c>
      <c r="C939" s="676" t="s">
        <v>8</v>
      </c>
      <c r="D939" s="824" t="s">
        <v>15</v>
      </c>
      <c r="E939" s="725">
        <v>2.0</v>
      </c>
      <c r="F939" s="725">
        <v>0.0</v>
      </c>
      <c r="G939" s="676" t="s">
        <v>321</v>
      </c>
      <c r="H939" s="725">
        <v>1.0</v>
      </c>
      <c r="I939" s="676" t="s">
        <v>289</v>
      </c>
    </row>
    <row r="940">
      <c r="A940" s="725">
        <v>202412.0</v>
      </c>
      <c r="B940" s="676" t="s">
        <v>7</v>
      </c>
      <c r="C940" s="676" t="s">
        <v>8</v>
      </c>
      <c r="D940" s="676" t="s">
        <v>11</v>
      </c>
      <c r="E940" s="725">
        <v>2.0</v>
      </c>
      <c r="F940" s="725">
        <v>1.0</v>
      </c>
      <c r="G940" s="676" t="s">
        <v>323</v>
      </c>
      <c r="H940" s="725">
        <v>1.0</v>
      </c>
      <c r="I940" s="676" t="s">
        <v>289</v>
      </c>
    </row>
    <row r="941">
      <c r="A941" s="725">
        <v>202501.0</v>
      </c>
      <c r="B941" s="676" t="s">
        <v>7</v>
      </c>
      <c r="C941" s="676" t="s">
        <v>106</v>
      </c>
      <c r="D941" s="676" t="s">
        <v>14</v>
      </c>
      <c r="E941" s="725">
        <v>2.0</v>
      </c>
      <c r="F941" s="725">
        <v>0.0</v>
      </c>
      <c r="G941" s="676" t="s">
        <v>321</v>
      </c>
      <c r="H941" s="725">
        <v>3.0</v>
      </c>
      <c r="I941" s="676" t="s">
        <v>290</v>
      </c>
    </row>
    <row r="942">
      <c r="A942" s="725">
        <v>202502.0</v>
      </c>
      <c r="B942" s="676" t="s">
        <v>10</v>
      </c>
      <c r="C942" s="676" t="s">
        <v>8</v>
      </c>
      <c r="D942" s="676" t="s">
        <v>9</v>
      </c>
      <c r="E942" s="725">
        <v>3.0</v>
      </c>
      <c r="F942" s="725">
        <v>0.0</v>
      </c>
      <c r="G942" s="676" t="s">
        <v>323</v>
      </c>
      <c r="H942" s="725">
        <v>1.0</v>
      </c>
      <c r="I942" s="676" t="s">
        <v>290</v>
      </c>
    </row>
    <row r="943">
      <c r="A943" s="725">
        <v>202502.0</v>
      </c>
      <c r="B943" s="676" t="s">
        <v>10</v>
      </c>
      <c r="C943" s="676" t="s">
        <v>106</v>
      </c>
      <c r="D943" s="676" t="s">
        <v>14</v>
      </c>
      <c r="E943" s="725">
        <v>5.0</v>
      </c>
      <c r="F943" s="725">
        <v>0.0</v>
      </c>
      <c r="G943" s="676" t="s">
        <v>323</v>
      </c>
      <c r="H943" s="725">
        <v>1.0</v>
      </c>
      <c r="I943" s="676" t="s">
        <v>290</v>
      </c>
    </row>
    <row r="944">
      <c r="A944" s="725">
        <v>202503.0</v>
      </c>
      <c r="B944" s="676" t="s">
        <v>7</v>
      </c>
      <c r="C944" s="676" t="s">
        <v>8</v>
      </c>
      <c r="D944" s="676" t="s">
        <v>15</v>
      </c>
      <c r="E944" s="725">
        <v>7.0</v>
      </c>
      <c r="F944" s="725">
        <v>0.0</v>
      </c>
      <c r="G944" s="676" t="s">
        <v>323</v>
      </c>
      <c r="H944" s="725">
        <v>1.0</v>
      </c>
      <c r="I944" s="676" t="s">
        <v>287</v>
      </c>
    </row>
    <row r="945">
      <c r="A945" s="725">
        <v>202503.0</v>
      </c>
      <c r="B945" s="676" t="s">
        <v>10</v>
      </c>
      <c r="C945" s="676" t="s">
        <v>8</v>
      </c>
      <c r="D945" s="676" t="s">
        <v>11</v>
      </c>
      <c r="E945" s="725">
        <v>8.0</v>
      </c>
      <c r="F945" s="725">
        <v>0.0</v>
      </c>
      <c r="G945" s="676" t="s">
        <v>323</v>
      </c>
      <c r="H945" s="725">
        <v>1.0</v>
      </c>
      <c r="I945" s="676" t="s">
        <v>291</v>
      </c>
    </row>
    <row r="946">
      <c r="A946" s="725">
        <v>202503.0</v>
      </c>
      <c r="B946" s="676" t="s">
        <v>10</v>
      </c>
      <c r="C946" s="676" t="s">
        <v>8</v>
      </c>
      <c r="D946" s="823" t="s">
        <v>12</v>
      </c>
      <c r="E946" s="725">
        <v>0.0</v>
      </c>
      <c r="F946" s="725">
        <v>0.0</v>
      </c>
      <c r="G946" s="676" t="s">
        <v>323</v>
      </c>
      <c r="H946" s="725">
        <v>1.0</v>
      </c>
      <c r="I946" s="676" t="s">
        <v>289</v>
      </c>
    </row>
    <row r="947">
      <c r="A947" s="725">
        <v>202412.0</v>
      </c>
      <c r="B947" s="676" t="s">
        <v>7</v>
      </c>
      <c r="C947" s="676" t="s">
        <v>8</v>
      </c>
      <c r="D947" s="824" t="s">
        <v>11</v>
      </c>
      <c r="E947" s="725">
        <v>5.0</v>
      </c>
      <c r="F947" s="725">
        <v>0.0</v>
      </c>
      <c r="G947" s="676" t="s">
        <v>321</v>
      </c>
      <c r="H947" s="725">
        <v>1.0</v>
      </c>
      <c r="I947" s="676" t="s">
        <v>290</v>
      </c>
    </row>
    <row r="948">
      <c r="A948" s="725">
        <v>202501.0</v>
      </c>
      <c r="B948" s="676" t="s">
        <v>7</v>
      </c>
      <c r="C948" s="676" t="s">
        <v>8</v>
      </c>
      <c r="D948" s="676" t="s">
        <v>9</v>
      </c>
      <c r="E948" s="725">
        <v>2.0</v>
      </c>
      <c r="F948" s="725">
        <v>0.0</v>
      </c>
      <c r="G948" s="676" t="s">
        <v>321</v>
      </c>
      <c r="H948" s="725">
        <v>1.0</v>
      </c>
      <c r="I948" s="676" t="s">
        <v>293</v>
      </c>
    </row>
    <row r="949">
      <c r="A949" s="725">
        <v>202410.0</v>
      </c>
      <c r="B949" s="676" t="s">
        <v>7</v>
      </c>
      <c r="C949" s="676" t="s">
        <v>106</v>
      </c>
      <c r="D949" s="676" t="s">
        <v>14</v>
      </c>
      <c r="E949" s="725">
        <v>3.0</v>
      </c>
      <c r="F949" s="725">
        <v>0.0</v>
      </c>
      <c r="G949" s="676" t="s">
        <v>321</v>
      </c>
      <c r="H949" s="725">
        <v>1.0</v>
      </c>
      <c r="I949" s="676" t="s">
        <v>287</v>
      </c>
    </row>
    <row r="950">
      <c r="A950" s="725">
        <v>202501.0</v>
      </c>
      <c r="B950" s="676" t="s">
        <v>10</v>
      </c>
      <c r="C950" s="676" t="s">
        <v>8</v>
      </c>
      <c r="D950" s="824" t="s">
        <v>9</v>
      </c>
      <c r="E950" s="725">
        <v>8.0</v>
      </c>
      <c r="F950" s="725">
        <v>0.0</v>
      </c>
      <c r="G950" s="676" t="s">
        <v>323</v>
      </c>
      <c r="H950" s="725">
        <v>1.0</v>
      </c>
      <c r="I950" s="676" t="s">
        <v>287</v>
      </c>
    </row>
    <row r="951">
      <c r="A951" s="725">
        <v>202503.0</v>
      </c>
      <c r="B951" s="676" t="s">
        <v>7</v>
      </c>
      <c r="C951" s="676" t="s">
        <v>8</v>
      </c>
      <c r="D951" s="676" t="s">
        <v>9</v>
      </c>
      <c r="E951" s="725">
        <v>3.0</v>
      </c>
      <c r="F951" s="725">
        <v>0.0</v>
      </c>
      <c r="G951" s="676" t="s">
        <v>321</v>
      </c>
      <c r="H951" s="725">
        <v>10.0</v>
      </c>
      <c r="I951" s="676" t="s">
        <v>291</v>
      </c>
    </row>
    <row r="952">
      <c r="A952" s="725">
        <v>202412.0</v>
      </c>
      <c r="B952" s="676" t="s">
        <v>7</v>
      </c>
      <c r="C952" s="676" t="s">
        <v>8</v>
      </c>
      <c r="D952" s="676" t="s">
        <v>9</v>
      </c>
      <c r="E952" s="725">
        <v>4.0</v>
      </c>
      <c r="F952" s="725">
        <v>0.0</v>
      </c>
      <c r="G952" s="676" t="s">
        <v>321</v>
      </c>
      <c r="H952" s="725">
        <v>2.0</v>
      </c>
      <c r="I952" s="676" t="s">
        <v>294</v>
      </c>
    </row>
    <row r="953">
      <c r="A953" s="725">
        <v>202501.0</v>
      </c>
      <c r="B953" s="676" t="s">
        <v>10</v>
      </c>
      <c r="C953" s="676" t="s">
        <v>8</v>
      </c>
      <c r="D953" s="824" t="s">
        <v>9</v>
      </c>
      <c r="E953" s="725">
        <v>3.0</v>
      </c>
      <c r="F953" s="725">
        <v>0.0</v>
      </c>
      <c r="G953" s="676" t="s">
        <v>323</v>
      </c>
      <c r="H953" s="725">
        <v>1.0</v>
      </c>
      <c r="I953" s="676" t="s">
        <v>294</v>
      </c>
    </row>
    <row r="954">
      <c r="A954" s="725">
        <v>202501.0</v>
      </c>
      <c r="B954" s="676" t="s">
        <v>10</v>
      </c>
      <c r="C954" s="676" t="s">
        <v>8</v>
      </c>
      <c r="D954" s="676" t="s">
        <v>11</v>
      </c>
      <c r="E954" s="725">
        <v>8.0</v>
      </c>
      <c r="F954" s="725">
        <v>0.0</v>
      </c>
      <c r="G954" s="676" t="s">
        <v>323</v>
      </c>
      <c r="H954" s="725">
        <v>7.0</v>
      </c>
      <c r="I954" s="676" t="s">
        <v>295</v>
      </c>
    </row>
    <row r="955">
      <c r="A955" s="725">
        <v>202503.0</v>
      </c>
      <c r="B955" s="676" t="s">
        <v>7</v>
      </c>
      <c r="C955" s="676" t="s">
        <v>8</v>
      </c>
      <c r="D955" s="823" t="s">
        <v>12</v>
      </c>
      <c r="E955" s="725">
        <v>4.0</v>
      </c>
      <c r="F955" s="725">
        <v>0.0</v>
      </c>
      <c r="G955" s="676" t="s">
        <v>323</v>
      </c>
      <c r="H955" s="725">
        <v>5.0</v>
      </c>
      <c r="I955" s="676" t="s">
        <v>292</v>
      </c>
    </row>
    <row r="956">
      <c r="A956" s="725">
        <v>202411.0</v>
      </c>
      <c r="B956" s="676" t="s">
        <v>7</v>
      </c>
      <c r="C956" s="676" t="s">
        <v>8</v>
      </c>
      <c r="D956" s="676" t="s">
        <v>11</v>
      </c>
      <c r="E956" s="725">
        <v>5.0</v>
      </c>
      <c r="F956" s="725">
        <v>1.0</v>
      </c>
      <c r="G956" s="676" t="s">
        <v>321</v>
      </c>
      <c r="H956" s="725">
        <v>1.0</v>
      </c>
      <c r="I956" s="676" t="s">
        <v>288</v>
      </c>
    </row>
    <row r="957">
      <c r="A957" s="725">
        <v>202503.0</v>
      </c>
      <c r="B957" s="676" t="s">
        <v>7</v>
      </c>
      <c r="C957" s="676" t="s">
        <v>8</v>
      </c>
      <c r="D957" s="676" t="s">
        <v>9</v>
      </c>
      <c r="E957" s="725">
        <v>8.0</v>
      </c>
      <c r="F957" s="725">
        <v>0.0</v>
      </c>
      <c r="G957" s="676" t="s">
        <v>321</v>
      </c>
      <c r="H957" s="725">
        <v>5.0</v>
      </c>
      <c r="I957" s="676" t="s">
        <v>294</v>
      </c>
    </row>
    <row r="958">
      <c r="A958" s="725">
        <v>202412.0</v>
      </c>
      <c r="B958" s="676" t="s">
        <v>7</v>
      </c>
      <c r="C958" s="676" t="s">
        <v>8</v>
      </c>
      <c r="D958" s="824" t="s">
        <v>15</v>
      </c>
      <c r="E958" s="725">
        <v>9.0</v>
      </c>
      <c r="F958" s="725">
        <v>0.0</v>
      </c>
      <c r="G958" s="676" t="s">
        <v>321</v>
      </c>
      <c r="H958" s="725">
        <v>1.0</v>
      </c>
      <c r="I958" s="676" t="s">
        <v>294</v>
      </c>
    </row>
    <row r="959">
      <c r="A959" s="725">
        <v>202502.0</v>
      </c>
      <c r="B959" s="676" t="s">
        <v>7</v>
      </c>
      <c r="C959" s="676" t="s">
        <v>8</v>
      </c>
      <c r="D959" s="676" t="s">
        <v>9</v>
      </c>
      <c r="E959" s="725">
        <v>8.0</v>
      </c>
      <c r="F959" s="725">
        <v>0.0</v>
      </c>
      <c r="G959" s="676" t="s">
        <v>321</v>
      </c>
      <c r="H959" s="725">
        <v>1.0</v>
      </c>
      <c r="I959" s="676" t="s">
        <v>288</v>
      </c>
    </row>
    <row r="960">
      <c r="A960" s="725">
        <v>202503.0</v>
      </c>
      <c r="B960" s="676" t="s">
        <v>7</v>
      </c>
      <c r="C960" s="676" t="s">
        <v>8</v>
      </c>
      <c r="D960" s="676" t="s">
        <v>15</v>
      </c>
      <c r="E960" s="725">
        <v>6.0</v>
      </c>
      <c r="F960" s="725">
        <v>0.0</v>
      </c>
      <c r="G960" s="676" t="s">
        <v>321</v>
      </c>
      <c r="H960" s="725">
        <v>3.0</v>
      </c>
      <c r="I960" s="676" t="s">
        <v>293</v>
      </c>
    </row>
    <row r="961">
      <c r="A961" s="725">
        <v>202412.0</v>
      </c>
      <c r="B961" s="676" t="s">
        <v>7</v>
      </c>
      <c r="C961" s="676" t="s">
        <v>8</v>
      </c>
      <c r="D961" s="824" t="s">
        <v>9</v>
      </c>
      <c r="E961" s="725">
        <v>3.0</v>
      </c>
      <c r="F961" s="725">
        <v>0.0</v>
      </c>
      <c r="G961" s="676" t="s">
        <v>323</v>
      </c>
      <c r="H961" s="725">
        <v>1.0</v>
      </c>
      <c r="I961" s="676" t="s">
        <v>290</v>
      </c>
    </row>
    <row r="962">
      <c r="A962" s="725">
        <v>202411.0</v>
      </c>
      <c r="B962" s="676" t="s">
        <v>7</v>
      </c>
      <c r="C962" s="676" t="s">
        <v>8</v>
      </c>
      <c r="D962" s="676" t="s">
        <v>9</v>
      </c>
      <c r="E962" s="725">
        <v>8.0</v>
      </c>
      <c r="F962" s="725">
        <v>0.0</v>
      </c>
      <c r="G962" s="676" t="s">
        <v>323</v>
      </c>
      <c r="H962" s="725">
        <v>1.0</v>
      </c>
      <c r="I962" s="676" t="s">
        <v>295</v>
      </c>
    </row>
    <row r="963">
      <c r="A963" s="725">
        <v>202411.0</v>
      </c>
      <c r="B963" s="676" t="s">
        <v>7</v>
      </c>
      <c r="C963" s="676" t="s">
        <v>8</v>
      </c>
      <c r="D963" s="823" t="s">
        <v>12</v>
      </c>
      <c r="E963" s="725">
        <v>3.0</v>
      </c>
      <c r="F963" s="725">
        <v>0.0</v>
      </c>
      <c r="G963" s="676" t="s">
        <v>323</v>
      </c>
      <c r="H963" s="725">
        <v>1.0</v>
      </c>
      <c r="I963" s="676" t="s">
        <v>286</v>
      </c>
    </row>
    <row r="964">
      <c r="A964" s="725">
        <v>202412.0</v>
      </c>
      <c r="B964" s="676" t="s">
        <v>10</v>
      </c>
      <c r="C964" s="676" t="s">
        <v>8</v>
      </c>
      <c r="D964" s="676" t="s">
        <v>9</v>
      </c>
      <c r="E964" s="725">
        <v>5.0</v>
      </c>
      <c r="F964" s="725">
        <v>0.0</v>
      </c>
      <c r="G964" s="676" t="s">
        <v>323</v>
      </c>
      <c r="H964" s="725">
        <v>1.0</v>
      </c>
      <c r="I964" s="676" t="s">
        <v>292</v>
      </c>
    </row>
    <row r="965">
      <c r="A965" s="725">
        <v>202502.0</v>
      </c>
      <c r="B965" s="676" t="s">
        <v>7</v>
      </c>
      <c r="C965" s="676" t="s">
        <v>8</v>
      </c>
      <c r="D965" s="676" t="s">
        <v>11</v>
      </c>
      <c r="E965" s="725">
        <v>4.0</v>
      </c>
      <c r="F965" s="725">
        <v>0.0</v>
      </c>
      <c r="G965" s="676" t="s">
        <v>323</v>
      </c>
      <c r="H965" s="725">
        <v>1.0</v>
      </c>
      <c r="I965" s="676" t="s">
        <v>289</v>
      </c>
    </row>
    <row r="966">
      <c r="A966" s="725">
        <v>202412.0</v>
      </c>
      <c r="B966" s="676" t="s">
        <v>7</v>
      </c>
      <c r="C966" s="676" t="s">
        <v>8</v>
      </c>
      <c r="D966" s="676" t="s">
        <v>9</v>
      </c>
      <c r="E966" s="725">
        <v>6.0</v>
      </c>
      <c r="F966" s="725">
        <v>0.0</v>
      </c>
      <c r="G966" s="676" t="s">
        <v>323</v>
      </c>
      <c r="H966" s="725">
        <v>1.0</v>
      </c>
      <c r="I966" s="676" t="s">
        <v>286</v>
      </c>
    </row>
    <row r="967">
      <c r="A967" s="725">
        <v>202501.0</v>
      </c>
      <c r="B967" s="676" t="s">
        <v>7</v>
      </c>
      <c r="C967" s="676" t="s">
        <v>8</v>
      </c>
      <c r="D967" s="676" t="s">
        <v>11</v>
      </c>
      <c r="E967" s="725">
        <v>6.0</v>
      </c>
      <c r="F967" s="725">
        <v>0.0</v>
      </c>
      <c r="G967" s="676" t="s">
        <v>323</v>
      </c>
      <c r="H967" s="725">
        <v>3.0</v>
      </c>
      <c r="I967" s="676" t="s">
        <v>294</v>
      </c>
    </row>
    <row r="968">
      <c r="A968" s="725">
        <v>202503.0</v>
      </c>
      <c r="B968" s="676" t="s">
        <v>10</v>
      </c>
      <c r="C968" s="676" t="s">
        <v>8</v>
      </c>
      <c r="D968" s="676" t="s">
        <v>9</v>
      </c>
      <c r="E968" s="725">
        <v>2.0</v>
      </c>
      <c r="F968" s="725">
        <v>0.0</v>
      </c>
      <c r="G968" s="676" t="s">
        <v>321</v>
      </c>
      <c r="H968" s="725">
        <v>2.0</v>
      </c>
      <c r="I968" s="676" t="s">
        <v>292</v>
      </c>
    </row>
    <row r="969">
      <c r="A969" s="725">
        <v>202503.0</v>
      </c>
      <c r="B969" s="676" t="s">
        <v>7</v>
      </c>
      <c r="C969" s="676" t="s">
        <v>8</v>
      </c>
      <c r="D969" s="824" t="s">
        <v>12</v>
      </c>
      <c r="E969" s="725">
        <v>0.0</v>
      </c>
      <c r="F969" s="725">
        <v>1.0</v>
      </c>
      <c r="G969" s="676" t="s">
        <v>321</v>
      </c>
      <c r="H969" s="725">
        <v>2.0</v>
      </c>
      <c r="I969" s="676" t="s">
        <v>294</v>
      </c>
    </row>
    <row r="970">
      <c r="A970" s="725">
        <v>202503.0</v>
      </c>
      <c r="B970" s="676" t="s">
        <v>7</v>
      </c>
      <c r="C970" s="676" t="s">
        <v>8</v>
      </c>
      <c r="D970" s="824" t="s">
        <v>9</v>
      </c>
      <c r="E970" s="725">
        <v>1.0</v>
      </c>
      <c r="F970" s="725">
        <v>1.0</v>
      </c>
      <c r="G970" s="676" t="s">
        <v>321</v>
      </c>
      <c r="H970" s="725">
        <v>1.0</v>
      </c>
      <c r="I970" s="676" t="s">
        <v>291</v>
      </c>
    </row>
    <row r="971">
      <c r="A971" s="725">
        <v>202502.0</v>
      </c>
      <c r="B971" s="676" t="s">
        <v>7</v>
      </c>
      <c r="C971" s="676" t="s">
        <v>8</v>
      </c>
      <c r="D971" s="676" t="s">
        <v>9</v>
      </c>
      <c r="E971" s="725">
        <v>6.0</v>
      </c>
      <c r="F971" s="725">
        <v>0.0</v>
      </c>
      <c r="G971" s="676" t="s">
        <v>321</v>
      </c>
      <c r="H971" s="725">
        <v>3.0</v>
      </c>
      <c r="I971" s="676" t="s">
        <v>293</v>
      </c>
    </row>
    <row r="972">
      <c r="A972" s="725">
        <v>202411.0</v>
      </c>
      <c r="B972" s="676" t="s">
        <v>7</v>
      </c>
      <c r="C972" s="676" t="s">
        <v>106</v>
      </c>
      <c r="D972" s="676" t="s">
        <v>14</v>
      </c>
      <c r="E972" s="725">
        <v>5.0</v>
      </c>
      <c r="F972" s="725">
        <v>0.0</v>
      </c>
      <c r="G972" s="676" t="s">
        <v>321</v>
      </c>
      <c r="H972" s="725">
        <v>1.0</v>
      </c>
      <c r="I972" s="676" t="s">
        <v>288</v>
      </c>
    </row>
    <row r="973">
      <c r="A973" s="725">
        <v>202503.0</v>
      </c>
      <c r="B973" s="676" t="s">
        <v>7</v>
      </c>
      <c r="C973" s="676" t="s">
        <v>8</v>
      </c>
      <c r="D973" s="676" t="s">
        <v>9</v>
      </c>
      <c r="E973" s="725">
        <v>1.0</v>
      </c>
      <c r="F973" s="725">
        <v>1.0</v>
      </c>
      <c r="G973" s="676" t="s">
        <v>323</v>
      </c>
      <c r="H973" s="725">
        <v>1.0</v>
      </c>
      <c r="I973" s="676" t="s">
        <v>293</v>
      </c>
    </row>
    <row r="974">
      <c r="A974" s="725">
        <v>202503.0</v>
      </c>
      <c r="B974" s="676" t="s">
        <v>7</v>
      </c>
      <c r="C974" s="676" t="s">
        <v>8</v>
      </c>
      <c r="D974" s="823" t="s">
        <v>12</v>
      </c>
      <c r="E974" s="725">
        <v>6.0</v>
      </c>
      <c r="F974" s="725">
        <v>0.0</v>
      </c>
      <c r="G974" s="676" t="s">
        <v>323</v>
      </c>
      <c r="H974" s="725">
        <v>3.0</v>
      </c>
      <c r="I974" s="676" t="s">
        <v>295</v>
      </c>
    </row>
    <row r="975">
      <c r="A975" s="725">
        <v>202412.0</v>
      </c>
      <c r="B975" s="676" t="s">
        <v>7</v>
      </c>
      <c r="C975" s="676" t="s">
        <v>8</v>
      </c>
      <c r="D975" s="676" t="s">
        <v>11</v>
      </c>
      <c r="E975" s="725">
        <v>9.0</v>
      </c>
      <c r="F975" s="725">
        <v>0.0</v>
      </c>
      <c r="G975" s="676" t="s">
        <v>321</v>
      </c>
      <c r="H975" s="725">
        <v>2.0</v>
      </c>
      <c r="I975" s="676" t="s">
        <v>295</v>
      </c>
    </row>
    <row r="976">
      <c r="A976" s="725">
        <v>202501.0</v>
      </c>
      <c r="B976" s="676" t="s">
        <v>7</v>
      </c>
      <c r="C976" s="676" t="s">
        <v>8</v>
      </c>
      <c r="D976" s="676" t="s">
        <v>9</v>
      </c>
      <c r="E976" s="725">
        <v>7.0</v>
      </c>
      <c r="F976" s="725">
        <v>0.0</v>
      </c>
      <c r="G976" s="676" t="s">
        <v>321</v>
      </c>
      <c r="H976" s="725">
        <v>1.0</v>
      </c>
      <c r="I976" s="676" t="s">
        <v>289</v>
      </c>
    </row>
    <row r="977">
      <c r="A977" s="725">
        <v>202501.0</v>
      </c>
      <c r="B977" s="676" t="s">
        <v>10</v>
      </c>
      <c r="C977" s="676" t="s">
        <v>8</v>
      </c>
      <c r="D977" s="823" t="s">
        <v>12</v>
      </c>
      <c r="E977" s="725">
        <v>7.0</v>
      </c>
      <c r="F977" s="725">
        <v>0.0</v>
      </c>
      <c r="G977" s="676" t="s">
        <v>321</v>
      </c>
      <c r="H977" s="725">
        <v>1.0</v>
      </c>
      <c r="I977" s="676" t="s">
        <v>295</v>
      </c>
    </row>
    <row r="978">
      <c r="A978" s="725">
        <v>202503.0</v>
      </c>
      <c r="B978" s="676" t="s">
        <v>10</v>
      </c>
      <c r="C978" s="676" t="s">
        <v>8</v>
      </c>
      <c r="D978" s="676" t="s">
        <v>15</v>
      </c>
      <c r="E978" s="725">
        <v>2.0</v>
      </c>
      <c r="F978" s="725">
        <v>0.0</v>
      </c>
      <c r="G978" s="676" t="s">
        <v>321</v>
      </c>
      <c r="H978" s="725">
        <v>1.0</v>
      </c>
      <c r="I978" s="676" t="s">
        <v>294</v>
      </c>
    </row>
    <row r="979">
      <c r="A979" s="725">
        <v>202411.0</v>
      </c>
      <c r="B979" s="676" t="s">
        <v>7</v>
      </c>
      <c r="C979" s="676" t="s">
        <v>8</v>
      </c>
      <c r="D979" s="676" t="s">
        <v>9</v>
      </c>
      <c r="E979" s="725">
        <v>8.0</v>
      </c>
      <c r="F979" s="725">
        <v>0.0</v>
      </c>
      <c r="G979" s="676" t="s">
        <v>323</v>
      </c>
      <c r="H979" s="725">
        <v>1.0</v>
      </c>
      <c r="I979" s="676" t="s">
        <v>287</v>
      </c>
    </row>
    <row r="980">
      <c r="A980" s="725">
        <v>202503.0</v>
      </c>
      <c r="B980" s="676" t="s">
        <v>10</v>
      </c>
      <c r="C980" s="676" t="s">
        <v>106</v>
      </c>
      <c r="D980" s="676" t="s">
        <v>14</v>
      </c>
      <c r="E980" s="725">
        <v>0.0</v>
      </c>
      <c r="F980" s="725">
        <v>1.0</v>
      </c>
      <c r="G980" s="676" t="s">
        <v>321</v>
      </c>
      <c r="H980" s="725">
        <v>2.0</v>
      </c>
      <c r="I980" s="676" t="s">
        <v>288</v>
      </c>
    </row>
    <row r="981">
      <c r="A981" s="725">
        <v>202503.0</v>
      </c>
      <c r="B981" s="676" t="s">
        <v>10</v>
      </c>
      <c r="C981" s="676" t="s">
        <v>8</v>
      </c>
      <c r="D981" s="676" t="s">
        <v>11</v>
      </c>
      <c r="E981" s="725">
        <v>8.0</v>
      </c>
      <c r="F981" s="725">
        <v>0.0</v>
      </c>
      <c r="G981" s="676" t="s">
        <v>321</v>
      </c>
      <c r="H981" s="725">
        <v>1.0</v>
      </c>
      <c r="I981" s="676" t="s">
        <v>294</v>
      </c>
    </row>
    <row r="982">
      <c r="A982" s="725">
        <v>202502.0</v>
      </c>
      <c r="B982" s="676" t="s">
        <v>7</v>
      </c>
      <c r="C982" s="676" t="s">
        <v>8</v>
      </c>
      <c r="D982" s="676" t="s">
        <v>9</v>
      </c>
      <c r="E982" s="725">
        <v>9.0</v>
      </c>
      <c r="F982" s="725">
        <v>0.0</v>
      </c>
      <c r="G982" s="676" t="s">
        <v>323</v>
      </c>
      <c r="H982" s="725">
        <v>1.0</v>
      </c>
      <c r="I982" s="676" t="s">
        <v>292</v>
      </c>
    </row>
    <row r="983">
      <c r="A983" s="725">
        <v>202503.0</v>
      </c>
      <c r="B983" s="676" t="s">
        <v>7</v>
      </c>
      <c r="C983" s="676" t="s">
        <v>8</v>
      </c>
      <c r="D983" s="676" t="s">
        <v>14</v>
      </c>
      <c r="E983" s="725">
        <v>8.0</v>
      </c>
      <c r="F983" s="725">
        <v>0.0</v>
      </c>
      <c r="G983" s="676" t="s">
        <v>323</v>
      </c>
      <c r="H983" s="725">
        <v>1.0</v>
      </c>
      <c r="I983" s="676" t="s">
        <v>291</v>
      </c>
    </row>
    <row r="984">
      <c r="A984" s="725">
        <v>202503.0</v>
      </c>
      <c r="B984" s="676" t="s">
        <v>7</v>
      </c>
      <c r="C984" s="676" t="s">
        <v>8</v>
      </c>
      <c r="D984" s="823" t="s">
        <v>12</v>
      </c>
      <c r="E984" s="725">
        <v>0.0</v>
      </c>
      <c r="F984" s="725">
        <v>0.0</v>
      </c>
      <c r="G984" s="676" t="s">
        <v>323</v>
      </c>
      <c r="H984" s="725">
        <v>1.0</v>
      </c>
      <c r="I984" s="676" t="s">
        <v>290</v>
      </c>
    </row>
    <row r="985">
      <c r="A985" s="725">
        <v>202501.0</v>
      </c>
      <c r="B985" s="676" t="s">
        <v>7</v>
      </c>
      <c r="C985" s="676" t="s">
        <v>8</v>
      </c>
      <c r="D985" s="676" t="s">
        <v>15</v>
      </c>
      <c r="E985" s="725">
        <v>4.0</v>
      </c>
      <c r="F985" s="725">
        <v>0.0</v>
      </c>
      <c r="G985" s="676" t="s">
        <v>321</v>
      </c>
      <c r="H985" s="725">
        <v>1.0</v>
      </c>
      <c r="I985" s="676" t="s">
        <v>293</v>
      </c>
    </row>
    <row r="986">
      <c r="A986" s="725">
        <v>202412.0</v>
      </c>
      <c r="B986" s="676" t="s">
        <v>10</v>
      </c>
      <c r="C986" s="676" t="s">
        <v>8</v>
      </c>
      <c r="D986" s="824" t="s">
        <v>11</v>
      </c>
      <c r="E986" s="725">
        <v>7.0</v>
      </c>
      <c r="F986" s="725">
        <v>0.0</v>
      </c>
      <c r="G986" s="676" t="s">
        <v>323</v>
      </c>
      <c r="H986" s="725">
        <v>1.0</v>
      </c>
      <c r="I986" s="676" t="s">
        <v>290</v>
      </c>
    </row>
    <row r="987">
      <c r="A987" s="725">
        <v>202502.0</v>
      </c>
      <c r="B987" s="676" t="s">
        <v>7</v>
      </c>
      <c r="C987" s="676" t="s">
        <v>8</v>
      </c>
      <c r="D987" s="676" t="s">
        <v>11</v>
      </c>
      <c r="E987" s="725">
        <v>9.0</v>
      </c>
      <c r="F987" s="725">
        <v>0.0</v>
      </c>
      <c r="G987" s="676" t="s">
        <v>323</v>
      </c>
      <c r="H987" s="725">
        <v>1.0</v>
      </c>
      <c r="I987" s="676" t="s">
        <v>291</v>
      </c>
    </row>
    <row r="988">
      <c r="A988" s="725">
        <v>202501.0</v>
      </c>
      <c r="B988" s="676" t="s">
        <v>10</v>
      </c>
      <c r="C988" s="676" t="s">
        <v>8</v>
      </c>
      <c r="D988" s="824" t="s">
        <v>9</v>
      </c>
      <c r="E988" s="725">
        <v>5.0</v>
      </c>
      <c r="F988" s="725">
        <v>0.0</v>
      </c>
      <c r="G988" s="676" t="s">
        <v>323</v>
      </c>
      <c r="H988" s="725">
        <v>1.0</v>
      </c>
      <c r="I988" s="676" t="s">
        <v>289</v>
      </c>
    </row>
    <row r="989">
      <c r="A989" s="725">
        <v>202501.0</v>
      </c>
      <c r="B989" s="676" t="s">
        <v>7</v>
      </c>
      <c r="C989" s="676" t="s">
        <v>106</v>
      </c>
      <c r="D989" s="676" t="s">
        <v>14</v>
      </c>
      <c r="E989" s="725">
        <v>5.0</v>
      </c>
      <c r="F989" s="725">
        <v>0.0</v>
      </c>
      <c r="G989" s="676" t="s">
        <v>323</v>
      </c>
      <c r="H989" s="725">
        <v>1.0</v>
      </c>
      <c r="I989" s="676" t="s">
        <v>290</v>
      </c>
    </row>
    <row r="990">
      <c r="A990" s="725">
        <v>202503.0</v>
      </c>
      <c r="B990" s="676" t="s">
        <v>7</v>
      </c>
      <c r="C990" s="676" t="s">
        <v>8</v>
      </c>
      <c r="D990" s="676" t="s">
        <v>9</v>
      </c>
      <c r="E990" s="725">
        <v>5.0</v>
      </c>
      <c r="F990" s="725">
        <v>0.0</v>
      </c>
      <c r="G990" s="676" t="s">
        <v>323</v>
      </c>
      <c r="H990" s="725">
        <v>5.0</v>
      </c>
      <c r="I990" s="676" t="s">
        <v>292</v>
      </c>
    </row>
    <row r="991">
      <c r="A991" s="725">
        <v>202503.0</v>
      </c>
      <c r="B991" s="676" t="s">
        <v>10</v>
      </c>
      <c r="C991" s="676" t="s">
        <v>8</v>
      </c>
      <c r="D991" s="823" t="s">
        <v>12</v>
      </c>
      <c r="E991" s="725">
        <v>1.0</v>
      </c>
      <c r="F991" s="725">
        <v>0.0</v>
      </c>
      <c r="G991" s="676" t="s">
        <v>323</v>
      </c>
      <c r="H991" s="725">
        <v>1.0</v>
      </c>
      <c r="I991" s="676" t="s">
        <v>290</v>
      </c>
    </row>
    <row r="992">
      <c r="A992" s="725">
        <v>202412.0</v>
      </c>
      <c r="B992" s="676" t="s">
        <v>7</v>
      </c>
      <c r="C992" s="676" t="s">
        <v>106</v>
      </c>
      <c r="D992" s="676" t="s">
        <v>14</v>
      </c>
      <c r="E992" s="725">
        <v>2.0</v>
      </c>
      <c r="F992" s="725">
        <v>0.0</v>
      </c>
      <c r="G992" s="676" t="s">
        <v>321</v>
      </c>
      <c r="H992" s="725">
        <v>4.0</v>
      </c>
      <c r="I992" s="676" t="s">
        <v>288</v>
      </c>
    </row>
    <row r="993">
      <c r="A993" s="725">
        <v>202501.0</v>
      </c>
      <c r="B993" s="676" t="s">
        <v>7</v>
      </c>
      <c r="C993" s="676" t="s">
        <v>8</v>
      </c>
      <c r="D993" s="824" t="s">
        <v>15</v>
      </c>
      <c r="E993" s="725">
        <v>2.0</v>
      </c>
      <c r="F993" s="725">
        <v>0.0</v>
      </c>
      <c r="G993" s="676" t="s">
        <v>321</v>
      </c>
      <c r="H993" s="725">
        <v>2.0</v>
      </c>
      <c r="I993" s="676" t="s">
        <v>290</v>
      </c>
    </row>
    <row r="994">
      <c r="A994" s="725">
        <v>202503.0</v>
      </c>
      <c r="B994" s="676" t="s">
        <v>7</v>
      </c>
      <c r="C994" s="676" t="s">
        <v>8</v>
      </c>
      <c r="D994" s="824" t="s">
        <v>11</v>
      </c>
      <c r="E994" s="725">
        <v>8.0</v>
      </c>
      <c r="F994" s="725">
        <v>0.0</v>
      </c>
      <c r="G994" s="676" t="s">
        <v>323</v>
      </c>
      <c r="H994" s="725">
        <v>7.0</v>
      </c>
      <c r="I994" s="676" t="s">
        <v>294</v>
      </c>
    </row>
    <row r="995">
      <c r="A995" s="725">
        <v>202501.0</v>
      </c>
      <c r="B995" s="676" t="s">
        <v>7</v>
      </c>
      <c r="C995" s="676" t="s">
        <v>8</v>
      </c>
      <c r="D995" s="824" t="s">
        <v>9</v>
      </c>
      <c r="E995" s="725">
        <v>6.0</v>
      </c>
      <c r="F995" s="725">
        <v>0.0</v>
      </c>
      <c r="G995" s="676" t="s">
        <v>321</v>
      </c>
      <c r="H995" s="725">
        <v>2.0</v>
      </c>
      <c r="I995" s="676" t="s">
        <v>292</v>
      </c>
    </row>
    <row r="996">
      <c r="A996" s="725">
        <v>202503.0</v>
      </c>
      <c r="B996" s="676" t="s">
        <v>7</v>
      </c>
      <c r="C996" s="676" t="s">
        <v>8</v>
      </c>
      <c r="D996" s="823" t="s">
        <v>12</v>
      </c>
      <c r="E996" s="725">
        <v>5.0</v>
      </c>
      <c r="F996" s="725">
        <v>0.0</v>
      </c>
      <c r="G996" s="676" t="s">
        <v>323</v>
      </c>
      <c r="H996" s="725">
        <v>3.0</v>
      </c>
      <c r="I996" s="676" t="s">
        <v>293</v>
      </c>
    </row>
    <row r="997">
      <c r="A997" s="725">
        <v>202412.0</v>
      </c>
      <c r="B997" s="676" t="s">
        <v>10</v>
      </c>
      <c r="C997" s="676" t="s">
        <v>8</v>
      </c>
      <c r="D997" s="676" t="s">
        <v>11</v>
      </c>
      <c r="E997" s="725">
        <v>0.0</v>
      </c>
      <c r="F997" s="725">
        <v>1.0</v>
      </c>
      <c r="G997" s="676" t="s">
        <v>321</v>
      </c>
      <c r="H997" s="725">
        <v>1.0</v>
      </c>
      <c r="I997" s="676" t="s">
        <v>291</v>
      </c>
    </row>
    <row r="998">
      <c r="A998" s="725">
        <v>202503.0</v>
      </c>
      <c r="B998" s="676" t="s">
        <v>7</v>
      </c>
      <c r="C998" s="676" t="s">
        <v>8</v>
      </c>
      <c r="D998" s="823" t="s">
        <v>12</v>
      </c>
      <c r="E998" s="725">
        <v>0.0</v>
      </c>
      <c r="F998" s="725">
        <v>0.0</v>
      </c>
      <c r="G998" s="676" t="s">
        <v>323</v>
      </c>
      <c r="H998" s="725">
        <v>1.0</v>
      </c>
      <c r="I998" s="676" t="s">
        <v>293</v>
      </c>
    </row>
    <row r="999">
      <c r="A999" s="725">
        <v>202412.0</v>
      </c>
      <c r="B999" s="676" t="s">
        <v>10</v>
      </c>
      <c r="C999" s="676" t="s">
        <v>8</v>
      </c>
      <c r="D999" s="676" t="s">
        <v>9</v>
      </c>
      <c r="E999" s="725">
        <v>6.0</v>
      </c>
      <c r="F999" s="725">
        <v>0.0</v>
      </c>
      <c r="G999" s="676" t="s">
        <v>321</v>
      </c>
      <c r="H999" s="725">
        <v>1.0</v>
      </c>
      <c r="I999" s="676" t="s">
        <v>287</v>
      </c>
    </row>
    <row r="1000">
      <c r="A1000" s="725">
        <v>202503.0</v>
      </c>
      <c r="B1000" s="676" t="s">
        <v>10</v>
      </c>
      <c r="C1000" s="676" t="s">
        <v>8</v>
      </c>
      <c r="D1000" s="676" t="s">
        <v>11</v>
      </c>
      <c r="E1000" s="725">
        <v>1.0</v>
      </c>
      <c r="F1000" s="725">
        <v>0.0</v>
      </c>
      <c r="G1000" s="676" t="s">
        <v>321</v>
      </c>
      <c r="H1000" s="725">
        <v>1.0</v>
      </c>
      <c r="I1000" s="676" t="s">
        <v>289</v>
      </c>
    </row>
    <row r="1001">
      <c r="A1001" s="725">
        <v>202502.0</v>
      </c>
      <c r="B1001" s="676" t="s">
        <v>7</v>
      </c>
      <c r="C1001" s="676" t="s">
        <v>8</v>
      </c>
      <c r="D1001" s="676" t="s">
        <v>9</v>
      </c>
      <c r="E1001" s="725">
        <v>8.0</v>
      </c>
      <c r="F1001" s="725">
        <v>0.0</v>
      </c>
      <c r="G1001" s="676" t="s">
        <v>321</v>
      </c>
      <c r="H1001" s="725">
        <v>3.0</v>
      </c>
      <c r="I1001" s="676" t="s">
        <v>292</v>
      </c>
    </row>
    <row r="1002">
      <c r="A1002" s="725">
        <v>202503.0</v>
      </c>
      <c r="B1002" s="676" t="s">
        <v>10</v>
      </c>
      <c r="C1002" s="676" t="s">
        <v>8</v>
      </c>
      <c r="D1002" s="676" t="s">
        <v>9</v>
      </c>
      <c r="E1002" s="725">
        <v>5.0</v>
      </c>
      <c r="F1002" s="725">
        <v>0.0</v>
      </c>
      <c r="G1002" s="676" t="s">
        <v>321</v>
      </c>
      <c r="H1002" s="725">
        <v>2.0</v>
      </c>
      <c r="I1002" s="676" t="s">
        <v>290</v>
      </c>
    </row>
    <row r="1003">
      <c r="A1003" s="725">
        <v>202410.0</v>
      </c>
      <c r="B1003" s="676" t="s">
        <v>7</v>
      </c>
      <c r="C1003" s="676" t="s">
        <v>8</v>
      </c>
      <c r="D1003" s="676" t="s">
        <v>15</v>
      </c>
      <c r="E1003" s="725">
        <v>8.0</v>
      </c>
      <c r="F1003" s="725">
        <v>0.0</v>
      </c>
      <c r="G1003" s="676" t="s">
        <v>321</v>
      </c>
      <c r="H1003" s="725">
        <v>2.0</v>
      </c>
      <c r="I1003" s="676" t="s">
        <v>295</v>
      </c>
    </row>
    <row r="1004">
      <c r="A1004" s="725">
        <v>202412.0</v>
      </c>
      <c r="B1004" s="676" t="s">
        <v>7</v>
      </c>
      <c r="C1004" s="676" t="s">
        <v>106</v>
      </c>
      <c r="D1004" s="676" t="s">
        <v>14</v>
      </c>
      <c r="E1004" s="725">
        <v>5.0</v>
      </c>
      <c r="F1004" s="725">
        <v>0.0</v>
      </c>
      <c r="G1004" s="676" t="s">
        <v>321</v>
      </c>
      <c r="H1004" s="725">
        <v>1.0</v>
      </c>
      <c r="I1004" s="676" t="s">
        <v>288</v>
      </c>
    </row>
    <row r="1005">
      <c r="A1005" s="725">
        <v>202412.0</v>
      </c>
      <c r="B1005" s="676" t="s">
        <v>7</v>
      </c>
      <c r="C1005" s="676" t="s">
        <v>8</v>
      </c>
      <c r="D1005" s="676" t="s">
        <v>9</v>
      </c>
      <c r="E1005" s="725">
        <v>8.0</v>
      </c>
      <c r="F1005" s="725">
        <v>0.0</v>
      </c>
      <c r="G1005" s="676" t="s">
        <v>321</v>
      </c>
      <c r="H1005" s="725">
        <v>1.0</v>
      </c>
      <c r="I1005" s="676" t="s">
        <v>295</v>
      </c>
    </row>
    <row r="1006">
      <c r="A1006" s="725">
        <v>202502.0</v>
      </c>
      <c r="B1006" s="676" t="s">
        <v>7</v>
      </c>
      <c r="C1006" s="676" t="s">
        <v>8</v>
      </c>
      <c r="D1006" s="676" t="s">
        <v>9</v>
      </c>
      <c r="E1006" s="725">
        <v>2.0</v>
      </c>
      <c r="F1006" s="725">
        <v>0.0</v>
      </c>
      <c r="G1006" s="676" t="s">
        <v>323</v>
      </c>
      <c r="H1006" s="725">
        <v>1.0</v>
      </c>
      <c r="I1006" s="676" t="s">
        <v>293</v>
      </c>
    </row>
    <row r="1007">
      <c r="A1007" s="725">
        <v>202412.0</v>
      </c>
      <c r="B1007" s="676" t="s">
        <v>7</v>
      </c>
      <c r="C1007" s="676" t="s">
        <v>8</v>
      </c>
      <c r="D1007" s="824" t="s">
        <v>9</v>
      </c>
      <c r="E1007" s="725">
        <v>1.0</v>
      </c>
      <c r="F1007" s="725">
        <v>0.0</v>
      </c>
      <c r="G1007" s="676" t="s">
        <v>323</v>
      </c>
      <c r="H1007" s="725">
        <v>2.0</v>
      </c>
      <c r="I1007" s="676" t="s">
        <v>292</v>
      </c>
    </row>
    <row r="1008">
      <c r="A1008" s="725">
        <v>202503.0</v>
      </c>
      <c r="B1008" s="676" t="s">
        <v>7</v>
      </c>
      <c r="C1008" s="676" t="s">
        <v>106</v>
      </c>
      <c r="D1008" s="823" t="s">
        <v>12</v>
      </c>
      <c r="E1008" s="725">
        <v>4.0</v>
      </c>
      <c r="F1008" s="725">
        <v>0.0</v>
      </c>
      <c r="G1008" s="676" t="s">
        <v>321</v>
      </c>
      <c r="H1008" s="725">
        <v>1.0</v>
      </c>
      <c r="I1008" s="676" t="s">
        <v>288</v>
      </c>
    </row>
    <row r="1009">
      <c r="A1009" s="725">
        <v>202503.0</v>
      </c>
      <c r="B1009" s="676" t="s">
        <v>10</v>
      </c>
      <c r="C1009" s="676" t="s">
        <v>8</v>
      </c>
      <c r="D1009" s="676" t="s">
        <v>15</v>
      </c>
      <c r="E1009" s="725">
        <v>4.0</v>
      </c>
      <c r="F1009" s="725">
        <v>0.0</v>
      </c>
      <c r="G1009" s="676" t="s">
        <v>321</v>
      </c>
      <c r="H1009" s="725">
        <v>1.0</v>
      </c>
      <c r="I1009" s="676" t="s">
        <v>295</v>
      </c>
    </row>
    <row r="1010">
      <c r="A1010" s="725">
        <v>202411.0</v>
      </c>
      <c r="B1010" s="676" t="s">
        <v>7</v>
      </c>
      <c r="C1010" s="676" t="s">
        <v>106</v>
      </c>
      <c r="D1010" s="676" t="s">
        <v>14</v>
      </c>
      <c r="E1010" s="725">
        <v>6.0</v>
      </c>
      <c r="F1010" s="725">
        <v>0.0</v>
      </c>
      <c r="G1010" s="676" t="s">
        <v>321</v>
      </c>
      <c r="H1010" s="725">
        <v>1.0</v>
      </c>
      <c r="I1010" s="676" t="s">
        <v>294</v>
      </c>
    </row>
    <row r="1011">
      <c r="A1011" s="725">
        <v>202503.0</v>
      </c>
      <c r="B1011" s="676" t="s">
        <v>7</v>
      </c>
      <c r="C1011" s="676" t="s">
        <v>8</v>
      </c>
      <c r="D1011" s="676" t="s">
        <v>15</v>
      </c>
      <c r="E1011" s="725">
        <v>7.0</v>
      </c>
      <c r="F1011" s="725">
        <v>0.0</v>
      </c>
      <c r="G1011" s="676" t="s">
        <v>323</v>
      </c>
      <c r="H1011" s="725">
        <v>5.0</v>
      </c>
      <c r="I1011" s="676" t="s">
        <v>292</v>
      </c>
    </row>
    <row r="1012">
      <c r="A1012" s="725">
        <v>202503.0</v>
      </c>
      <c r="B1012" s="676" t="s">
        <v>7</v>
      </c>
      <c r="C1012" s="676" t="s">
        <v>8</v>
      </c>
      <c r="D1012" s="823" t="s">
        <v>12</v>
      </c>
      <c r="E1012" s="725">
        <v>5.0</v>
      </c>
      <c r="F1012" s="725">
        <v>0.0</v>
      </c>
      <c r="G1012" s="676" t="s">
        <v>323</v>
      </c>
      <c r="H1012" s="725">
        <v>3.0</v>
      </c>
      <c r="I1012" s="676" t="s">
        <v>289</v>
      </c>
    </row>
    <row r="1013">
      <c r="A1013" s="725">
        <v>202411.0</v>
      </c>
      <c r="B1013" s="676" t="s">
        <v>7</v>
      </c>
      <c r="C1013" s="676" t="s">
        <v>8</v>
      </c>
      <c r="D1013" s="824" t="s">
        <v>12</v>
      </c>
      <c r="E1013" s="725">
        <v>5.0</v>
      </c>
      <c r="F1013" s="725">
        <v>0.0</v>
      </c>
      <c r="G1013" s="676" t="s">
        <v>321</v>
      </c>
      <c r="H1013" s="725">
        <v>2.0</v>
      </c>
      <c r="I1013" s="676" t="s">
        <v>291</v>
      </c>
    </row>
    <row r="1014">
      <c r="A1014" s="725">
        <v>202503.0</v>
      </c>
      <c r="B1014" s="676" t="s">
        <v>10</v>
      </c>
      <c r="C1014" s="676" t="s">
        <v>8</v>
      </c>
      <c r="D1014" s="823" t="s">
        <v>12</v>
      </c>
      <c r="E1014" s="725">
        <v>3.0</v>
      </c>
      <c r="F1014" s="725">
        <v>1.0</v>
      </c>
      <c r="G1014" s="676" t="s">
        <v>321</v>
      </c>
      <c r="H1014" s="725">
        <v>1.0</v>
      </c>
      <c r="I1014" s="676" t="s">
        <v>291</v>
      </c>
    </row>
    <row r="1015">
      <c r="A1015" s="725">
        <v>202503.0</v>
      </c>
      <c r="B1015" s="676" t="s">
        <v>7</v>
      </c>
      <c r="C1015" s="676" t="s">
        <v>8</v>
      </c>
      <c r="D1015" s="676" t="s">
        <v>9</v>
      </c>
      <c r="E1015" s="725">
        <v>7.0</v>
      </c>
      <c r="F1015" s="725">
        <v>0.0</v>
      </c>
      <c r="G1015" s="676" t="s">
        <v>321</v>
      </c>
      <c r="H1015" s="725">
        <v>9.0</v>
      </c>
      <c r="I1015" s="676" t="s">
        <v>292</v>
      </c>
    </row>
    <row r="1016">
      <c r="A1016" s="725">
        <v>202412.0</v>
      </c>
      <c r="B1016" s="676" t="s">
        <v>7</v>
      </c>
      <c r="C1016" s="676" t="s">
        <v>8</v>
      </c>
      <c r="D1016" s="676" t="s">
        <v>9</v>
      </c>
      <c r="E1016" s="725">
        <v>9.0</v>
      </c>
      <c r="F1016" s="725">
        <v>0.0</v>
      </c>
      <c r="G1016" s="676" t="s">
        <v>323</v>
      </c>
      <c r="H1016" s="725">
        <v>5.0</v>
      </c>
      <c r="I1016" s="676" t="s">
        <v>294</v>
      </c>
    </row>
    <row r="1017">
      <c r="A1017" s="725">
        <v>202502.0</v>
      </c>
      <c r="B1017" s="676" t="s">
        <v>10</v>
      </c>
      <c r="C1017" s="676" t="s">
        <v>8</v>
      </c>
      <c r="D1017" s="676" t="s">
        <v>9</v>
      </c>
      <c r="E1017" s="725">
        <v>3.0</v>
      </c>
      <c r="F1017" s="725">
        <v>0.0</v>
      </c>
      <c r="G1017" s="676" t="s">
        <v>323</v>
      </c>
      <c r="H1017" s="725">
        <v>1.0</v>
      </c>
      <c r="I1017" s="676" t="s">
        <v>291</v>
      </c>
    </row>
    <row r="1018">
      <c r="A1018" s="725">
        <v>202503.0</v>
      </c>
      <c r="B1018" s="676" t="s">
        <v>7</v>
      </c>
      <c r="C1018" s="676" t="s">
        <v>8</v>
      </c>
      <c r="D1018" s="824" t="s">
        <v>11</v>
      </c>
      <c r="E1018" s="725">
        <v>6.0</v>
      </c>
      <c r="F1018" s="725">
        <v>0.0</v>
      </c>
      <c r="G1018" s="676" t="s">
        <v>321</v>
      </c>
      <c r="H1018" s="725">
        <v>3.0</v>
      </c>
      <c r="I1018" s="676" t="s">
        <v>291</v>
      </c>
    </row>
    <row r="1019">
      <c r="A1019" s="725">
        <v>202503.0</v>
      </c>
      <c r="B1019" s="676" t="s">
        <v>7</v>
      </c>
      <c r="C1019" s="676" t="s">
        <v>8</v>
      </c>
      <c r="D1019" s="824" t="s">
        <v>12</v>
      </c>
      <c r="E1019" s="725">
        <v>2.0</v>
      </c>
      <c r="F1019" s="725">
        <v>0.0</v>
      </c>
      <c r="G1019" s="676" t="s">
        <v>323</v>
      </c>
      <c r="H1019" s="725">
        <v>3.0</v>
      </c>
      <c r="I1019" s="676" t="s">
        <v>290</v>
      </c>
    </row>
    <row r="1020">
      <c r="A1020" s="725">
        <v>202503.0</v>
      </c>
      <c r="B1020" s="676" t="s">
        <v>7</v>
      </c>
      <c r="C1020" s="676" t="s">
        <v>8</v>
      </c>
      <c r="D1020" s="823" t="s">
        <v>12</v>
      </c>
      <c r="E1020" s="725">
        <v>7.0</v>
      </c>
      <c r="F1020" s="725">
        <v>0.0</v>
      </c>
      <c r="G1020" s="676" t="s">
        <v>321</v>
      </c>
      <c r="H1020" s="725">
        <v>2.0</v>
      </c>
      <c r="I1020" s="676" t="s">
        <v>294</v>
      </c>
    </row>
    <row r="1021">
      <c r="A1021" s="725">
        <v>202502.0</v>
      </c>
      <c r="B1021" s="676" t="s">
        <v>7</v>
      </c>
      <c r="C1021" s="676" t="s">
        <v>8</v>
      </c>
      <c r="D1021" s="676" t="s">
        <v>9</v>
      </c>
      <c r="E1021" s="725">
        <v>7.0</v>
      </c>
      <c r="F1021" s="725">
        <v>0.0</v>
      </c>
      <c r="G1021" s="676" t="s">
        <v>323</v>
      </c>
      <c r="H1021" s="725">
        <v>4.0</v>
      </c>
      <c r="I1021" s="676" t="s">
        <v>295</v>
      </c>
    </row>
    <row r="1022">
      <c r="A1022" s="725">
        <v>202412.0</v>
      </c>
      <c r="B1022" s="676" t="s">
        <v>7</v>
      </c>
      <c r="C1022" s="676" t="s">
        <v>8</v>
      </c>
      <c r="D1022" s="824" t="s">
        <v>9</v>
      </c>
      <c r="E1022" s="725">
        <v>7.0</v>
      </c>
      <c r="F1022" s="725">
        <v>0.0</v>
      </c>
      <c r="G1022" s="676" t="s">
        <v>323</v>
      </c>
      <c r="H1022" s="725">
        <v>1.0</v>
      </c>
      <c r="I1022" s="676" t="s">
        <v>292</v>
      </c>
    </row>
    <row r="1023">
      <c r="A1023" s="725">
        <v>202411.0</v>
      </c>
      <c r="B1023" s="676" t="s">
        <v>7</v>
      </c>
      <c r="C1023" s="676" t="s">
        <v>8</v>
      </c>
      <c r="D1023" s="676" t="s">
        <v>15</v>
      </c>
      <c r="E1023" s="725">
        <v>8.0</v>
      </c>
      <c r="F1023" s="725">
        <v>0.0</v>
      </c>
      <c r="G1023" s="676" t="s">
        <v>323</v>
      </c>
      <c r="H1023" s="725">
        <v>4.0</v>
      </c>
      <c r="I1023" s="676" t="s">
        <v>295</v>
      </c>
    </row>
    <row r="1024">
      <c r="A1024" s="725">
        <v>202411.0</v>
      </c>
      <c r="B1024" s="676" t="s">
        <v>7</v>
      </c>
      <c r="C1024" s="676" t="s">
        <v>8</v>
      </c>
      <c r="D1024" s="676" t="s">
        <v>11</v>
      </c>
      <c r="E1024" s="725">
        <v>9.0</v>
      </c>
      <c r="F1024" s="725">
        <v>0.0</v>
      </c>
      <c r="G1024" s="676" t="s">
        <v>321</v>
      </c>
      <c r="H1024" s="725">
        <v>1.0</v>
      </c>
      <c r="I1024" s="676" t="s">
        <v>295</v>
      </c>
    </row>
    <row r="1025">
      <c r="A1025" s="725">
        <v>202502.0</v>
      </c>
      <c r="B1025" s="676" t="s">
        <v>7</v>
      </c>
      <c r="C1025" s="676" t="s">
        <v>8</v>
      </c>
      <c r="D1025" s="824" t="s">
        <v>12</v>
      </c>
      <c r="E1025" s="725">
        <v>1.0</v>
      </c>
      <c r="F1025" s="725">
        <v>0.0</v>
      </c>
      <c r="G1025" s="676" t="s">
        <v>323</v>
      </c>
      <c r="H1025" s="725">
        <v>1.0</v>
      </c>
      <c r="I1025" s="676" t="s">
        <v>290</v>
      </c>
    </row>
    <row r="1026">
      <c r="A1026" s="725">
        <v>202503.0</v>
      </c>
      <c r="B1026" s="676" t="s">
        <v>7</v>
      </c>
      <c r="C1026" s="676" t="s">
        <v>8</v>
      </c>
      <c r="D1026" s="824" t="s">
        <v>14</v>
      </c>
      <c r="E1026" s="725">
        <v>0.0</v>
      </c>
      <c r="F1026" s="725">
        <v>1.0</v>
      </c>
      <c r="G1026" s="676" t="s">
        <v>321</v>
      </c>
      <c r="H1026" s="725">
        <v>3.0</v>
      </c>
      <c r="I1026" s="676" t="s">
        <v>287</v>
      </c>
    </row>
    <row r="1027">
      <c r="A1027" s="725">
        <v>202503.0</v>
      </c>
      <c r="B1027" s="676" t="s">
        <v>7</v>
      </c>
      <c r="C1027" s="676" t="s">
        <v>8</v>
      </c>
      <c r="D1027" s="676" t="s">
        <v>15</v>
      </c>
      <c r="E1027" s="725">
        <v>3.0</v>
      </c>
      <c r="F1027" s="725">
        <v>0.0</v>
      </c>
      <c r="G1027" s="676" t="s">
        <v>321</v>
      </c>
      <c r="H1027" s="725">
        <v>1.0</v>
      </c>
      <c r="I1027" s="676" t="s">
        <v>290</v>
      </c>
    </row>
    <row r="1028">
      <c r="A1028" s="725">
        <v>202503.0</v>
      </c>
      <c r="B1028" s="676" t="s">
        <v>7</v>
      </c>
      <c r="C1028" s="676" t="s">
        <v>8</v>
      </c>
      <c r="D1028" s="823" t="s">
        <v>12</v>
      </c>
      <c r="E1028" s="725">
        <v>8.0</v>
      </c>
      <c r="F1028" s="725">
        <v>0.0</v>
      </c>
      <c r="G1028" s="676" t="s">
        <v>323</v>
      </c>
      <c r="H1028" s="725">
        <v>1.0</v>
      </c>
      <c r="I1028" s="676" t="s">
        <v>288</v>
      </c>
    </row>
    <row r="1029">
      <c r="A1029" s="725">
        <v>202503.0</v>
      </c>
      <c r="B1029" s="676" t="s">
        <v>10</v>
      </c>
      <c r="C1029" s="676" t="s">
        <v>8</v>
      </c>
      <c r="D1029" s="676" t="s">
        <v>9</v>
      </c>
      <c r="E1029" s="725">
        <v>5.0</v>
      </c>
      <c r="F1029" s="725">
        <v>0.0</v>
      </c>
      <c r="G1029" s="676" t="s">
        <v>321</v>
      </c>
      <c r="H1029" s="725">
        <v>1.0</v>
      </c>
      <c r="I1029" s="676" t="s">
        <v>289</v>
      </c>
    </row>
    <row r="1030">
      <c r="A1030" s="725">
        <v>202503.0</v>
      </c>
      <c r="B1030" s="676" t="s">
        <v>7</v>
      </c>
      <c r="C1030" s="676" t="s">
        <v>8</v>
      </c>
      <c r="D1030" s="824" t="s">
        <v>11</v>
      </c>
      <c r="E1030" s="725">
        <v>4.0</v>
      </c>
      <c r="F1030" s="725">
        <v>0.0</v>
      </c>
      <c r="G1030" s="676" t="s">
        <v>323</v>
      </c>
      <c r="H1030" s="725">
        <v>1.0</v>
      </c>
      <c r="I1030" s="676" t="s">
        <v>287</v>
      </c>
    </row>
    <row r="1031">
      <c r="A1031" s="725">
        <v>202501.0</v>
      </c>
      <c r="B1031" s="676" t="s">
        <v>7</v>
      </c>
      <c r="C1031" s="676" t="s">
        <v>8</v>
      </c>
      <c r="D1031" s="676" t="s">
        <v>9</v>
      </c>
      <c r="E1031" s="725">
        <v>1.0</v>
      </c>
      <c r="F1031" s="725">
        <v>0.0</v>
      </c>
      <c r="G1031" s="676" t="s">
        <v>321</v>
      </c>
      <c r="H1031" s="725">
        <v>1.0</v>
      </c>
      <c r="I1031" s="676" t="s">
        <v>288</v>
      </c>
    </row>
    <row r="1032">
      <c r="A1032" s="725">
        <v>202501.0</v>
      </c>
      <c r="B1032" s="676" t="s">
        <v>7</v>
      </c>
      <c r="C1032" s="676" t="s">
        <v>8</v>
      </c>
      <c r="D1032" s="824" t="s">
        <v>12</v>
      </c>
      <c r="E1032" s="725">
        <v>7.0</v>
      </c>
      <c r="F1032" s="725">
        <v>0.0</v>
      </c>
      <c r="G1032" s="676" t="s">
        <v>323</v>
      </c>
      <c r="H1032" s="725">
        <v>1.0</v>
      </c>
      <c r="I1032" s="676" t="s">
        <v>294</v>
      </c>
    </row>
    <row r="1033">
      <c r="A1033" s="725">
        <v>202502.0</v>
      </c>
      <c r="B1033" s="676" t="s">
        <v>10</v>
      </c>
      <c r="C1033" s="676" t="s">
        <v>106</v>
      </c>
      <c r="D1033" s="676" t="s">
        <v>14</v>
      </c>
      <c r="E1033" s="725">
        <v>0.0</v>
      </c>
      <c r="F1033" s="725">
        <v>0.0</v>
      </c>
      <c r="G1033" s="676" t="s">
        <v>321</v>
      </c>
      <c r="H1033" s="725">
        <v>1.0</v>
      </c>
      <c r="I1033" s="676" t="s">
        <v>286</v>
      </c>
    </row>
    <row r="1034">
      <c r="A1034" s="725">
        <v>202411.0</v>
      </c>
      <c r="B1034" s="676" t="s">
        <v>10</v>
      </c>
      <c r="C1034" s="676" t="s">
        <v>8</v>
      </c>
      <c r="D1034" s="824" t="s">
        <v>9</v>
      </c>
      <c r="E1034" s="725">
        <v>7.0</v>
      </c>
      <c r="F1034" s="725">
        <v>0.0</v>
      </c>
      <c r="G1034" s="676" t="s">
        <v>321</v>
      </c>
      <c r="H1034" s="725">
        <v>1.0</v>
      </c>
      <c r="I1034" s="676" t="s">
        <v>293</v>
      </c>
    </row>
    <row r="1035">
      <c r="A1035" s="725">
        <v>202503.0</v>
      </c>
      <c r="B1035" s="676" t="s">
        <v>10</v>
      </c>
      <c r="C1035" s="676" t="s">
        <v>8</v>
      </c>
      <c r="D1035" s="676" t="s">
        <v>11</v>
      </c>
      <c r="E1035" s="725">
        <v>2.0</v>
      </c>
      <c r="F1035" s="725">
        <v>0.0</v>
      </c>
      <c r="G1035" s="676" t="s">
        <v>321</v>
      </c>
      <c r="H1035" s="725">
        <v>1.0</v>
      </c>
      <c r="I1035" s="676" t="s">
        <v>288</v>
      </c>
    </row>
    <row r="1036">
      <c r="A1036" s="725">
        <v>202502.0</v>
      </c>
      <c r="B1036" s="676" t="s">
        <v>7</v>
      </c>
      <c r="C1036" s="676" t="s">
        <v>8</v>
      </c>
      <c r="D1036" s="823" t="s">
        <v>12</v>
      </c>
      <c r="E1036" s="725">
        <v>2.0</v>
      </c>
      <c r="F1036" s="725">
        <v>0.0</v>
      </c>
      <c r="G1036" s="676" t="s">
        <v>323</v>
      </c>
      <c r="H1036" s="725">
        <v>2.0</v>
      </c>
      <c r="I1036" s="676" t="s">
        <v>288</v>
      </c>
    </row>
    <row r="1037">
      <c r="A1037" s="725">
        <v>202412.0</v>
      </c>
      <c r="B1037" s="676" t="s">
        <v>7</v>
      </c>
      <c r="C1037" s="676" t="s">
        <v>8</v>
      </c>
      <c r="D1037" s="823" t="s">
        <v>12</v>
      </c>
      <c r="E1037" s="725">
        <v>1.0</v>
      </c>
      <c r="F1037" s="725">
        <v>0.0</v>
      </c>
      <c r="G1037" s="676" t="s">
        <v>321</v>
      </c>
      <c r="H1037" s="725">
        <v>4.0</v>
      </c>
      <c r="I1037" s="676" t="s">
        <v>288</v>
      </c>
    </row>
    <row r="1038">
      <c r="A1038" s="725">
        <v>202412.0</v>
      </c>
      <c r="B1038" s="676" t="s">
        <v>7</v>
      </c>
      <c r="C1038" s="676" t="s">
        <v>8</v>
      </c>
      <c r="D1038" s="676" t="s">
        <v>15</v>
      </c>
      <c r="E1038" s="725">
        <v>3.0</v>
      </c>
      <c r="F1038" s="725">
        <v>0.0</v>
      </c>
      <c r="G1038" s="676" t="s">
        <v>321</v>
      </c>
      <c r="H1038" s="725">
        <v>1.0</v>
      </c>
      <c r="I1038" s="676" t="s">
        <v>293</v>
      </c>
    </row>
    <row r="1039">
      <c r="A1039" s="725">
        <v>202501.0</v>
      </c>
      <c r="B1039" s="676" t="s">
        <v>7</v>
      </c>
      <c r="C1039" s="676" t="s">
        <v>8</v>
      </c>
      <c r="D1039" s="676" t="s">
        <v>9</v>
      </c>
      <c r="E1039" s="725">
        <v>4.0</v>
      </c>
      <c r="F1039" s="725">
        <v>0.0</v>
      </c>
      <c r="G1039" s="676" t="s">
        <v>321</v>
      </c>
      <c r="H1039" s="725">
        <v>1.0</v>
      </c>
      <c r="I1039" s="676" t="s">
        <v>289</v>
      </c>
    </row>
    <row r="1040">
      <c r="A1040" s="725">
        <v>202501.0</v>
      </c>
      <c r="B1040" s="676" t="s">
        <v>7</v>
      </c>
      <c r="C1040" s="676" t="s">
        <v>8</v>
      </c>
      <c r="D1040" s="676" t="s">
        <v>9</v>
      </c>
      <c r="E1040" s="725">
        <v>4.0</v>
      </c>
      <c r="F1040" s="725">
        <v>1.0</v>
      </c>
      <c r="G1040" s="676" t="s">
        <v>321</v>
      </c>
      <c r="H1040" s="725">
        <v>1.0</v>
      </c>
      <c r="I1040" s="676" t="s">
        <v>294</v>
      </c>
    </row>
    <row r="1041">
      <c r="A1041" s="725">
        <v>202411.0</v>
      </c>
      <c r="B1041" s="676" t="s">
        <v>7</v>
      </c>
      <c r="C1041" s="676" t="s">
        <v>106</v>
      </c>
      <c r="D1041" s="676" t="s">
        <v>14</v>
      </c>
      <c r="E1041" s="725">
        <v>0.0</v>
      </c>
      <c r="F1041" s="725">
        <v>1.0</v>
      </c>
      <c r="G1041" s="676" t="s">
        <v>321</v>
      </c>
      <c r="H1041" s="725">
        <v>27.0</v>
      </c>
      <c r="I1041" s="676" t="s">
        <v>286</v>
      </c>
    </row>
    <row r="1042">
      <c r="A1042" s="725">
        <v>202501.0</v>
      </c>
      <c r="B1042" s="676" t="s">
        <v>7</v>
      </c>
      <c r="C1042" s="676" t="s">
        <v>106</v>
      </c>
      <c r="D1042" s="824" t="s">
        <v>12</v>
      </c>
      <c r="E1042" s="725">
        <v>5.0</v>
      </c>
      <c r="F1042" s="725">
        <v>0.0</v>
      </c>
      <c r="G1042" s="676" t="s">
        <v>321</v>
      </c>
      <c r="H1042" s="725">
        <v>1.0</v>
      </c>
      <c r="I1042" s="676" t="s">
        <v>289</v>
      </c>
    </row>
    <row r="1043">
      <c r="A1043" s="725">
        <v>202503.0</v>
      </c>
      <c r="B1043" s="676" t="s">
        <v>10</v>
      </c>
      <c r="C1043" s="676" t="s">
        <v>8</v>
      </c>
      <c r="D1043" s="676" t="s">
        <v>9</v>
      </c>
      <c r="E1043" s="725">
        <v>3.0</v>
      </c>
      <c r="F1043" s="725">
        <v>0.0</v>
      </c>
      <c r="G1043" s="676" t="s">
        <v>321</v>
      </c>
      <c r="H1043" s="725">
        <v>2.0</v>
      </c>
      <c r="I1043" s="676" t="s">
        <v>287</v>
      </c>
    </row>
    <row r="1044">
      <c r="A1044" s="725">
        <v>202502.0</v>
      </c>
      <c r="B1044" s="676" t="s">
        <v>10</v>
      </c>
      <c r="C1044" s="676" t="s">
        <v>8</v>
      </c>
      <c r="D1044" s="824" t="s">
        <v>12</v>
      </c>
      <c r="E1044" s="725">
        <v>7.0</v>
      </c>
      <c r="F1044" s="725">
        <v>0.0</v>
      </c>
      <c r="G1044" s="676" t="s">
        <v>323</v>
      </c>
      <c r="H1044" s="725">
        <v>2.0</v>
      </c>
      <c r="I1044" s="676" t="s">
        <v>289</v>
      </c>
    </row>
    <row r="1045">
      <c r="A1045" s="725">
        <v>202411.0</v>
      </c>
      <c r="B1045" s="676" t="s">
        <v>10</v>
      </c>
      <c r="C1045" s="676" t="s">
        <v>8</v>
      </c>
      <c r="D1045" s="676" t="s">
        <v>9</v>
      </c>
      <c r="E1045" s="725">
        <v>2.0</v>
      </c>
      <c r="F1045" s="725">
        <v>0.0</v>
      </c>
      <c r="G1045" s="676" t="s">
        <v>321</v>
      </c>
      <c r="H1045" s="725">
        <v>1.0</v>
      </c>
      <c r="I1045" s="676" t="s">
        <v>294</v>
      </c>
    </row>
    <row r="1046">
      <c r="A1046" s="725">
        <v>202502.0</v>
      </c>
      <c r="B1046" s="676" t="s">
        <v>7</v>
      </c>
      <c r="C1046" s="676" t="s">
        <v>8</v>
      </c>
      <c r="D1046" s="676" t="s">
        <v>9</v>
      </c>
      <c r="E1046" s="725">
        <v>2.0</v>
      </c>
      <c r="F1046" s="725">
        <v>1.0</v>
      </c>
      <c r="G1046" s="676" t="s">
        <v>321</v>
      </c>
      <c r="H1046" s="725">
        <v>1.0</v>
      </c>
      <c r="I1046" s="676" t="s">
        <v>287</v>
      </c>
    </row>
    <row r="1047">
      <c r="A1047" s="725">
        <v>202503.0</v>
      </c>
      <c r="B1047" s="676" t="s">
        <v>7</v>
      </c>
      <c r="C1047" s="676" t="s">
        <v>8</v>
      </c>
      <c r="D1047" s="676" t="s">
        <v>9</v>
      </c>
      <c r="E1047" s="725">
        <v>1.0</v>
      </c>
      <c r="F1047" s="725">
        <v>0.0</v>
      </c>
      <c r="G1047" s="676" t="s">
        <v>321</v>
      </c>
      <c r="H1047" s="725">
        <v>3.0</v>
      </c>
      <c r="I1047" s="676" t="s">
        <v>286</v>
      </c>
    </row>
    <row r="1048">
      <c r="A1048" s="725">
        <v>202503.0</v>
      </c>
      <c r="B1048" s="676" t="s">
        <v>10</v>
      </c>
      <c r="C1048" s="676" t="s">
        <v>106</v>
      </c>
      <c r="D1048" s="824" t="s">
        <v>14</v>
      </c>
      <c r="E1048" s="725">
        <v>4.0</v>
      </c>
      <c r="F1048" s="725">
        <v>0.0</v>
      </c>
      <c r="G1048" s="676" t="s">
        <v>321</v>
      </c>
      <c r="H1048" s="725">
        <v>1.0</v>
      </c>
      <c r="I1048" s="676" t="s">
        <v>287</v>
      </c>
    </row>
    <row r="1049">
      <c r="A1049" s="725">
        <v>202411.0</v>
      </c>
      <c r="B1049" s="676" t="s">
        <v>7</v>
      </c>
      <c r="C1049" s="676" t="s">
        <v>105</v>
      </c>
      <c r="D1049" s="676" t="s">
        <v>14</v>
      </c>
      <c r="E1049" s="725">
        <v>5.0</v>
      </c>
      <c r="F1049" s="725">
        <v>1.0</v>
      </c>
      <c r="G1049" s="676" t="s">
        <v>321</v>
      </c>
      <c r="H1049" s="725">
        <v>1.0</v>
      </c>
      <c r="I1049" s="676" t="s">
        <v>293</v>
      </c>
    </row>
    <row r="1050">
      <c r="A1050" s="725">
        <v>202502.0</v>
      </c>
      <c r="B1050" s="676" t="s">
        <v>7</v>
      </c>
      <c r="C1050" s="676" t="s">
        <v>8</v>
      </c>
      <c r="D1050" s="676" t="s">
        <v>9</v>
      </c>
      <c r="E1050" s="725">
        <v>7.0</v>
      </c>
      <c r="F1050" s="725">
        <v>0.0</v>
      </c>
      <c r="G1050" s="676" t="s">
        <v>321</v>
      </c>
      <c r="H1050" s="725">
        <v>4.0</v>
      </c>
      <c r="I1050" s="676" t="s">
        <v>288</v>
      </c>
    </row>
    <row r="1051">
      <c r="A1051" s="725">
        <v>202501.0</v>
      </c>
      <c r="B1051" s="676" t="s">
        <v>7</v>
      </c>
      <c r="C1051" s="676" t="s">
        <v>8</v>
      </c>
      <c r="D1051" s="676" t="s">
        <v>9</v>
      </c>
      <c r="E1051" s="725">
        <v>7.0</v>
      </c>
      <c r="F1051" s="725">
        <v>0.0</v>
      </c>
      <c r="G1051" s="676" t="s">
        <v>321</v>
      </c>
      <c r="H1051" s="725">
        <v>3.0</v>
      </c>
      <c r="I1051" s="676" t="s">
        <v>291</v>
      </c>
    </row>
    <row r="1052">
      <c r="A1052" s="725">
        <v>202502.0</v>
      </c>
      <c r="B1052" s="676" t="s">
        <v>7</v>
      </c>
      <c r="C1052" s="676" t="s">
        <v>8</v>
      </c>
      <c r="D1052" s="676" t="s">
        <v>15</v>
      </c>
      <c r="E1052" s="725">
        <v>8.0</v>
      </c>
      <c r="F1052" s="725">
        <v>0.0</v>
      </c>
      <c r="G1052" s="676" t="s">
        <v>323</v>
      </c>
      <c r="H1052" s="725">
        <v>4.0</v>
      </c>
      <c r="I1052" s="676" t="s">
        <v>294</v>
      </c>
    </row>
    <row r="1053">
      <c r="A1053" s="725">
        <v>202412.0</v>
      </c>
      <c r="B1053" s="676" t="s">
        <v>7</v>
      </c>
      <c r="C1053" s="676" t="s">
        <v>8</v>
      </c>
      <c r="D1053" s="676" t="s">
        <v>11</v>
      </c>
      <c r="E1053" s="725">
        <v>3.0</v>
      </c>
      <c r="F1053" s="725">
        <v>0.0</v>
      </c>
      <c r="G1053" s="676" t="s">
        <v>323</v>
      </c>
      <c r="H1053" s="725">
        <v>1.0</v>
      </c>
      <c r="I1053" s="676" t="s">
        <v>294</v>
      </c>
    </row>
    <row r="1054">
      <c r="A1054" s="725">
        <v>202412.0</v>
      </c>
      <c r="B1054" s="676" t="s">
        <v>7</v>
      </c>
      <c r="C1054" s="676" t="s">
        <v>8</v>
      </c>
      <c r="D1054" s="824" t="s">
        <v>11</v>
      </c>
      <c r="E1054" s="725">
        <v>3.0</v>
      </c>
      <c r="F1054" s="725">
        <v>0.0</v>
      </c>
      <c r="G1054" s="676" t="s">
        <v>323</v>
      </c>
      <c r="H1054" s="725">
        <v>1.0</v>
      </c>
      <c r="I1054" s="676" t="s">
        <v>293</v>
      </c>
    </row>
    <row r="1055">
      <c r="A1055" s="725">
        <v>202503.0</v>
      </c>
      <c r="B1055" s="676" t="s">
        <v>7</v>
      </c>
      <c r="C1055" s="676" t="s">
        <v>8</v>
      </c>
      <c r="D1055" s="676" t="s">
        <v>11</v>
      </c>
      <c r="E1055" s="725">
        <v>8.0</v>
      </c>
      <c r="F1055" s="725">
        <v>0.0</v>
      </c>
      <c r="G1055" s="676" t="s">
        <v>321</v>
      </c>
      <c r="H1055" s="725">
        <v>4.0</v>
      </c>
      <c r="I1055" s="676" t="s">
        <v>291</v>
      </c>
    </row>
    <row r="1056">
      <c r="A1056" s="725">
        <v>202412.0</v>
      </c>
      <c r="B1056" s="676" t="s">
        <v>7</v>
      </c>
      <c r="C1056" s="676" t="s">
        <v>8</v>
      </c>
      <c r="D1056" s="676" t="s">
        <v>9</v>
      </c>
      <c r="E1056" s="725">
        <v>5.0</v>
      </c>
      <c r="F1056" s="725">
        <v>0.0</v>
      </c>
      <c r="G1056" s="676" t="s">
        <v>323</v>
      </c>
      <c r="H1056" s="725">
        <v>1.0</v>
      </c>
      <c r="I1056" s="676" t="s">
        <v>293</v>
      </c>
    </row>
    <row r="1057">
      <c r="A1057" s="725">
        <v>202412.0</v>
      </c>
      <c r="B1057" s="676" t="s">
        <v>10</v>
      </c>
      <c r="C1057" s="676" t="s">
        <v>106</v>
      </c>
      <c r="D1057" s="676" t="s">
        <v>14</v>
      </c>
      <c r="E1057" s="725">
        <v>0.0</v>
      </c>
      <c r="F1057" s="725">
        <v>1.0</v>
      </c>
      <c r="G1057" s="676" t="s">
        <v>323</v>
      </c>
      <c r="H1057" s="725">
        <v>1.0</v>
      </c>
      <c r="I1057" s="676" t="s">
        <v>291</v>
      </c>
    </row>
    <row r="1058">
      <c r="A1058" s="725">
        <v>202502.0</v>
      </c>
      <c r="B1058" s="676" t="s">
        <v>7</v>
      </c>
      <c r="C1058" s="676" t="s">
        <v>8</v>
      </c>
      <c r="D1058" s="676" t="s">
        <v>11</v>
      </c>
      <c r="E1058" s="725">
        <v>7.0</v>
      </c>
      <c r="F1058" s="725">
        <v>0.0</v>
      </c>
      <c r="G1058" s="676" t="s">
        <v>321</v>
      </c>
      <c r="H1058" s="725">
        <v>1.0</v>
      </c>
      <c r="I1058" s="676" t="s">
        <v>292</v>
      </c>
    </row>
    <row r="1059">
      <c r="A1059" s="725">
        <v>202412.0</v>
      </c>
      <c r="B1059" s="676" t="s">
        <v>7</v>
      </c>
      <c r="C1059" s="676" t="s">
        <v>8</v>
      </c>
      <c r="D1059" s="676" t="s">
        <v>9</v>
      </c>
      <c r="E1059" s="725">
        <v>2.0</v>
      </c>
      <c r="F1059" s="725">
        <v>1.0</v>
      </c>
      <c r="G1059" s="676" t="s">
        <v>321</v>
      </c>
      <c r="H1059" s="725">
        <v>1.0</v>
      </c>
      <c r="I1059" s="676" t="s">
        <v>292</v>
      </c>
    </row>
    <row r="1060">
      <c r="A1060" s="725">
        <v>202503.0</v>
      </c>
      <c r="B1060" s="676" t="s">
        <v>7</v>
      </c>
      <c r="C1060" s="676" t="s">
        <v>105</v>
      </c>
      <c r="D1060" s="676" t="s">
        <v>14</v>
      </c>
      <c r="E1060" s="725">
        <v>1.0</v>
      </c>
      <c r="F1060" s="725">
        <v>0.0</v>
      </c>
      <c r="G1060" s="676" t="s">
        <v>321</v>
      </c>
      <c r="H1060" s="725">
        <v>1.0</v>
      </c>
      <c r="I1060" s="676" t="s">
        <v>291</v>
      </c>
    </row>
    <row r="1061">
      <c r="A1061" s="725">
        <v>202410.0</v>
      </c>
      <c r="B1061" s="676" t="s">
        <v>10</v>
      </c>
      <c r="C1061" s="676" t="s">
        <v>106</v>
      </c>
      <c r="D1061" s="676" t="s">
        <v>14</v>
      </c>
      <c r="E1061" s="725">
        <v>0.0</v>
      </c>
      <c r="F1061" s="725">
        <v>1.0</v>
      </c>
      <c r="G1061" s="676" t="s">
        <v>323</v>
      </c>
      <c r="H1061" s="725">
        <v>1.0</v>
      </c>
      <c r="I1061" s="676" t="s">
        <v>287</v>
      </c>
    </row>
    <row r="1062">
      <c r="A1062" s="725">
        <v>202503.0</v>
      </c>
      <c r="B1062" s="676" t="s">
        <v>10</v>
      </c>
      <c r="C1062" s="676" t="s">
        <v>8</v>
      </c>
      <c r="D1062" s="676" t="s">
        <v>9</v>
      </c>
      <c r="E1062" s="725">
        <v>5.0</v>
      </c>
      <c r="F1062" s="725">
        <v>0.0</v>
      </c>
      <c r="G1062" s="676" t="s">
        <v>323</v>
      </c>
      <c r="H1062" s="725">
        <v>2.0</v>
      </c>
      <c r="I1062" s="676" t="s">
        <v>295</v>
      </c>
    </row>
    <row r="1063">
      <c r="A1063" s="725">
        <v>202503.0</v>
      </c>
      <c r="B1063" s="676" t="s">
        <v>7</v>
      </c>
      <c r="C1063" s="676" t="s">
        <v>8</v>
      </c>
      <c r="D1063" s="824" t="s">
        <v>11</v>
      </c>
      <c r="E1063" s="725">
        <v>2.0</v>
      </c>
      <c r="F1063" s="725">
        <v>0.0</v>
      </c>
      <c r="G1063" s="676" t="s">
        <v>323</v>
      </c>
      <c r="H1063" s="725">
        <v>1.0</v>
      </c>
      <c r="I1063" s="676" t="s">
        <v>295</v>
      </c>
    </row>
    <row r="1064">
      <c r="A1064" s="725">
        <v>202412.0</v>
      </c>
      <c r="B1064" s="676" t="s">
        <v>7</v>
      </c>
      <c r="C1064" s="676" t="s">
        <v>8</v>
      </c>
      <c r="D1064" s="824" t="s">
        <v>12</v>
      </c>
      <c r="E1064" s="725">
        <v>1.0</v>
      </c>
      <c r="F1064" s="725">
        <v>1.0</v>
      </c>
      <c r="G1064" s="676" t="s">
        <v>321</v>
      </c>
      <c r="H1064" s="725">
        <v>1.0</v>
      </c>
      <c r="I1064" s="676" t="s">
        <v>287</v>
      </c>
    </row>
    <row r="1065">
      <c r="A1065" s="725">
        <v>202412.0</v>
      </c>
      <c r="B1065" s="676" t="s">
        <v>7</v>
      </c>
      <c r="C1065" s="676" t="s">
        <v>8</v>
      </c>
      <c r="D1065" s="676" t="s">
        <v>9</v>
      </c>
      <c r="E1065" s="725">
        <v>4.0</v>
      </c>
      <c r="F1065" s="725">
        <v>1.0</v>
      </c>
      <c r="G1065" s="676" t="s">
        <v>323</v>
      </c>
      <c r="H1065" s="725">
        <v>1.0</v>
      </c>
      <c r="I1065" s="676" t="s">
        <v>291</v>
      </c>
    </row>
    <row r="1066">
      <c r="A1066" s="725">
        <v>202503.0</v>
      </c>
      <c r="B1066" s="676" t="s">
        <v>7</v>
      </c>
      <c r="C1066" s="676" t="s">
        <v>8</v>
      </c>
      <c r="D1066" s="824" t="s">
        <v>15</v>
      </c>
      <c r="E1066" s="725">
        <v>2.0</v>
      </c>
      <c r="F1066" s="725">
        <v>0.0</v>
      </c>
      <c r="G1066" s="676" t="s">
        <v>323</v>
      </c>
      <c r="H1066" s="725">
        <v>1.0</v>
      </c>
      <c r="I1066" s="676" t="s">
        <v>294</v>
      </c>
    </row>
    <row r="1067">
      <c r="A1067" s="725">
        <v>202412.0</v>
      </c>
      <c r="B1067" s="676" t="s">
        <v>7</v>
      </c>
      <c r="C1067" s="676" t="s">
        <v>8</v>
      </c>
      <c r="D1067" s="823" t="s">
        <v>12</v>
      </c>
      <c r="E1067" s="725">
        <v>1.0</v>
      </c>
      <c r="F1067" s="725">
        <v>0.0</v>
      </c>
      <c r="G1067" s="676" t="s">
        <v>321</v>
      </c>
      <c r="H1067" s="725">
        <v>2.0</v>
      </c>
      <c r="I1067" s="676" t="s">
        <v>286</v>
      </c>
    </row>
    <row r="1068">
      <c r="A1068" s="725">
        <v>202411.0</v>
      </c>
      <c r="B1068" s="676" t="s">
        <v>10</v>
      </c>
      <c r="C1068" s="676" t="s">
        <v>106</v>
      </c>
      <c r="D1068" s="676" t="s">
        <v>14</v>
      </c>
      <c r="E1068" s="725">
        <v>2.0</v>
      </c>
      <c r="F1068" s="725">
        <v>0.0</v>
      </c>
      <c r="G1068" s="676" t="s">
        <v>321</v>
      </c>
      <c r="H1068" s="725">
        <v>1.0</v>
      </c>
      <c r="I1068" s="676" t="s">
        <v>288</v>
      </c>
    </row>
    <row r="1069">
      <c r="A1069" s="725">
        <v>202503.0</v>
      </c>
      <c r="B1069" s="676" t="s">
        <v>7</v>
      </c>
      <c r="C1069" s="676" t="s">
        <v>8</v>
      </c>
      <c r="D1069" s="824" t="s">
        <v>11</v>
      </c>
      <c r="E1069" s="725">
        <v>3.0</v>
      </c>
      <c r="F1069" s="725">
        <v>1.0</v>
      </c>
      <c r="G1069" s="676" t="s">
        <v>323</v>
      </c>
      <c r="H1069" s="725">
        <v>1.0</v>
      </c>
      <c r="I1069" s="676" t="s">
        <v>293</v>
      </c>
    </row>
    <row r="1070">
      <c r="A1070" s="725">
        <v>202501.0</v>
      </c>
      <c r="B1070" s="676" t="s">
        <v>7</v>
      </c>
      <c r="C1070" s="676" t="s">
        <v>8</v>
      </c>
      <c r="D1070" s="824" t="s">
        <v>12</v>
      </c>
      <c r="E1070" s="725">
        <v>1.0</v>
      </c>
      <c r="F1070" s="725">
        <v>0.0</v>
      </c>
      <c r="G1070" s="676" t="s">
        <v>323</v>
      </c>
      <c r="H1070" s="725">
        <v>2.0</v>
      </c>
      <c r="I1070" s="676" t="s">
        <v>292</v>
      </c>
    </row>
    <row r="1071">
      <c r="A1071" s="725">
        <v>202503.0</v>
      </c>
      <c r="B1071" s="676" t="s">
        <v>7</v>
      </c>
      <c r="C1071" s="676" t="s">
        <v>8</v>
      </c>
      <c r="D1071" s="676" t="s">
        <v>11</v>
      </c>
      <c r="E1071" s="725">
        <v>1.0</v>
      </c>
      <c r="F1071" s="725">
        <v>1.0</v>
      </c>
      <c r="G1071" s="676" t="s">
        <v>321</v>
      </c>
      <c r="H1071" s="725">
        <v>1.0</v>
      </c>
      <c r="I1071" s="676" t="s">
        <v>290</v>
      </c>
    </row>
    <row r="1072">
      <c r="A1072" s="725">
        <v>202501.0</v>
      </c>
      <c r="B1072" s="676" t="s">
        <v>7</v>
      </c>
      <c r="C1072" s="676" t="s">
        <v>8</v>
      </c>
      <c r="D1072" s="823" t="s">
        <v>12</v>
      </c>
      <c r="E1072" s="725">
        <v>9.0</v>
      </c>
      <c r="F1072" s="725">
        <v>0.0</v>
      </c>
      <c r="G1072" s="676" t="s">
        <v>321</v>
      </c>
      <c r="H1072" s="725">
        <v>1.0</v>
      </c>
      <c r="I1072" s="676" t="s">
        <v>295</v>
      </c>
    </row>
    <row r="1073">
      <c r="A1073" s="725">
        <v>202501.0</v>
      </c>
      <c r="B1073" s="676" t="s">
        <v>10</v>
      </c>
      <c r="C1073" s="676" t="s">
        <v>8</v>
      </c>
      <c r="D1073" s="823" t="s">
        <v>12</v>
      </c>
      <c r="E1073" s="725">
        <v>9.0</v>
      </c>
      <c r="F1073" s="725">
        <v>0.0</v>
      </c>
      <c r="G1073" s="676" t="s">
        <v>321</v>
      </c>
      <c r="H1073" s="725">
        <v>1.0</v>
      </c>
      <c r="I1073" s="676" t="s">
        <v>293</v>
      </c>
    </row>
    <row r="1074">
      <c r="A1074" s="725">
        <v>202503.0</v>
      </c>
      <c r="B1074" s="676" t="s">
        <v>7</v>
      </c>
      <c r="C1074" s="676" t="s">
        <v>106</v>
      </c>
      <c r="D1074" s="676" t="s">
        <v>14</v>
      </c>
      <c r="E1074" s="725">
        <v>6.0</v>
      </c>
      <c r="F1074" s="725">
        <v>0.0</v>
      </c>
      <c r="G1074" s="676" t="s">
        <v>321</v>
      </c>
      <c r="H1074" s="725">
        <v>2.0</v>
      </c>
      <c r="I1074" s="676" t="s">
        <v>290</v>
      </c>
    </row>
    <row r="1075">
      <c r="A1075" s="725">
        <v>202501.0</v>
      </c>
      <c r="B1075" s="676" t="s">
        <v>7</v>
      </c>
      <c r="C1075" s="676" t="s">
        <v>8</v>
      </c>
      <c r="D1075" s="676" t="s">
        <v>15</v>
      </c>
      <c r="E1075" s="725">
        <v>7.0</v>
      </c>
      <c r="F1075" s="725">
        <v>0.0</v>
      </c>
      <c r="G1075" s="676" t="s">
        <v>323</v>
      </c>
      <c r="H1075" s="725">
        <v>2.0</v>
      </c>
      <c r="I1075" s="676" t="s">
        <v>293</v>
      </c>
    </row>
    <row r="1076">
      <c r="A1076" s="725">
        <v>202502.0</v>
      </c>
      <c r="B1076" s="676" t="s">
        <v>7</v>
      </c>
      <c r="C1076" s="676" t="s">
        <v>106</v>
      </c>
      <c r="D1076" s="676" t="s">
        <v>14</v>
      </c>
      <c r="E1076" s="725">
        <v>4.0</v>
      </c>
      <c r="F1076" s="725">
        <v>0.0</v>
      </c>
      <c r="G1076" s="676" t="s">
        <v>321</v>
      </c>
      <c r="H1076" s="725">
        <v>1.0</v>
      </c>
      <c r="I1076" s="676" t="s">
        <v>289</v>
      </c>
    </row>
    <row r="1077">
      <c r="A1077" s="725">
        <v>202503.0</v>
      </c>
      <c r="B1077" s="676" t="s">
        <v>10</v>
      </c>
      <c r="C1077" s="676" t="s">
        <v>8</v>
      </c>
      <c r="D1077" s="823" t="s">
        <v>12</v>
      </c>
      <c r="E1077" s="725">
        <v>6.0</v>
      </c>
      <c r="F1077" s="725">
        <v>1.0</v>
      </c>
      <c r="G1077" s="676" t="s">
        <v>321</v>
      </c>
      <c r="H1077" s="725">
        <v>1.0</v>
      </c>
      <c r="I1077" s="676" t="s">
        <v>291</v>
      </c>
    </row>
    <row r="1078">
      <c r="A1078" s="725">
        <v>202503.0</v>
      </c>
      <c r="B1078" s="676" t="s">
        <v>7</v>
      </c>
      <c r="C1078" s="676" t="s">
        <v>8</v>
      </c>
      <c r="D1078" s="676" t="s">
        <v>9</v>
      </c>
      <c r="E1078" s="725">
        <v>8.0</v>
      </c>
      <c r="F1078" s="725">
        <v>0.0</v>
      </c>
      <c r="G1078" s="676" t="s">
        <v>321</v>
      </c>
      <c r="H1078" s="725">
        <v>5.0</v>
      </c>
      <c r="I1078" s="676" t="s">
        <v>293</v>
      </c>
    </row>
    <row r="1079">
      <c r="A1079" s="725">
        <v>202503.0</v>
      </c>
      <c r="B1079" s="676" t="s">
        <v>7</v>
      </c>
      <c r="C1079" s="676" t="s">
        <v>106</v>
      </c>
      <c r="D1079" s="676" t="s">
        <v>14</v>
      </c>
      <c r="E1079" s="725">
        <v>8.0</v>
      </c>
      <c r="F1079" s="725">
        <v>0.0</v>
      </c>
      <c r="G1079" s="676" t="s">
        <v>323</v>
      </c>
      <c r="H1079" s="725">
        <v>1.0</v>
      </c>
      <c r="I1079" s="676" t="s">
        <v>293</v>
      </c>
    </row>
    <row r="1080">
      <c r="A1080" s="725">
        <v>202503.0</v>
      </c>
      <c r="B1080" s="676" t="s">
        <v>7</v>
      </c>
      <c r="C1080" s="676" t="s">
        <v>8</v>
      </c>
      <c r="D1080" s="676" t="s">
        <v>9</v>
      </c>
      <c r="E1080" s="725">
        <v>2.0</v>
      </c>
      <c r="F1080" s="725">
        <v>0.0</v>
      </c>
      <c r="G1080" s="676" t="s">
        <v>323</v>
      </c>
      <c r="H1080" s="725">
        <v>1.0</v>
      </c>
      <c r="I1080" s="676" t="s">
        <v>293</v>
      </c>
    </row>
    <row r="1081">
      <c r="A1081" s="725">
        <v>202502.0</v>
      </c>
      <c r="B1081" s="676" t="s">
        <v>7</v>
      </c>
      <c r="C1081" s="676" t="s">
        <v>8</v>
      </c>
      <c r="D1081" s="824" t="s">
        <v>12</v>
      </c>
      <c r="E1081" s="725">
        <v>3.0</v>
      </c>
      <c r="F1081" s="725">
        <v>0.0</v>
      </c>
      <c r="G1081" s="676" t="s">
        <v>321</v>
      </c>
      <c r="H1081" s="725">
        <v>1.0</v>
      </c>
      <c r="I1081" s="676" t="s">
        <v>287</v>
      </c>
    </row>
    <row r="1082">
      <c r="A1082" s="725">
        <v>202501.0</v>
      </c>
      <c r="B1082" s="676" t="s">
        <v>10</v>
      </c>
      <c r="C1082" s="676" t="s">
        <v>8</v>
      </c>
      <c r="D1082" s="676" t="s">
        <v>9</v>
      </c>
      <c r="E1082" s="725">
        <v>2.0</v>
      </c>
      <c r="F1082" s="725">
        <v>0.0</v>
      </c>
      <c r="G1082" s="676" t="s">
        <v>321</v>
      </c>
      <c r="H1082" s="725">
        <v>1.0</v>
      </c>
      <c r="I1082" s="676" t="s">
        <v>290</v>
      </c>
    </row>
    <row r="1083">
      <c r="A1083" s="725">
        <v>202503.0</v>
      </c>
      <c r="B1083" s="676" t="s">
        <v>7</v>
      </c>
      <c r="C1083" s="676" t="s">
        <v>8</v>
      </c>
      <c r="D1083" s="676" t="s">
        <v>9</v>
      </c>
      <c r="E1083" s="725">
        <v>6.0</v>
      </c>
      <c r="F1083" s="725">
        <v>0.0</v>
      </c>
      <c r="G1083" s="676" t="s">
        <v>323</v>
      </c>
      <c r="H1083" s="725">
        <v>4.0</v>
      </c>
      <c r="I1083" s="676" t="s">
        <v>289</v>
      </c>
    </row>
    <row r="1084">
      <c r="A1084" s="725">
        <v>202501.0</v>
      </c>
      <c r="B1084" s="676" t="s">
        <v>7</v>
      </c>
      <c r="C1084" s="676" t="s">
        <v>8</v>
      </c>
      <c r="D1084" s="676" t="s">
        <v>15</v>
      </c>
      <c r="E1084" s="725">
        <v>6.0</v>
      </c>
      <c r="F1084" s="725">
        <v>0.0</v>
      </c>
      <c r="G1084" s="676" t="s">
        <v>321</v>
      </c>
      <c r="H1084" s="725">
        <v>1.0</v>
      </c>
      <c r="I1084" s="676" t="s">
        <v>293</v>
      </c>
    </row>
    <row r="1085">
      <c r="A1085" s="725">
        <v>202503.0</v>
      </c>
      <c r="B1085" s="676" t="s">
        <v>10</v>
      </c>
      <c r="C1085" s="676" t="s">
        <v>8</v>
      </c>
      <c r="D1085" s="676" t="s">
        <v>11</v>
      </c>
      <c r="E1085" s="725">
        <v>7.0</v>
      </c>
      <c r="F1085" s="725">
        <v>0.0</v>
      </c>
      <c r="G1085" s="676" t="s">
        <v>323</v>
      </c>
      <c r="H1085" s="725">
        <v>4.0</v>
      </c>
      <c r="I1085" s="676" t="s">
        <v>292</v>
      </c>
    </row>
    <row r="1086">
      <c r="A1086" s="725">
        <v>202503.0</v>
      </c>
      <c r="B1086" s="676" t="s">
        <v>7</v>
      </c>
      <c r="C1086" s="676" t="s">
        <v>8</v>
      </c>
      <c r="D1086" s="824" t="s">
        <v>9</v>
      </c>
      <c r="E1086" s="725">
        <v>1.0</v>
      </c>
      <c r="F1086" s="725">
        <v>1.0</v>
      </c>
      <c r="G1086" s="676" t="s">
        <v>321</v>
      </c>
      <c r="H1086" s="725">
        <v>5.0</v>
      </c>
      <c r="I1086" s="676" t="s">
        <v>292</v>
      </c>
    </row>
    <row r="1087">
      <c r="A1087" s="725">
        <v>202501.0</v>
      </c>
      <c r="B1087" s="676" t="s">
        <v>7</v>
      </c>
      <c r="C1087" s="676" t="s">
        <v>8</v>
      </c>
      <c r="D1087" s="676" t="s">
        <v>9</v>
      </c>
      <c r="E1087" s="725">
        <v>3.0</v>
      </c>
      <c r="F1087" s="725">
        <v>0.0</v>
      </c>
      <c r="G1087" s="676" t="s">
        <v>321</v>
      </c>
      <c r="H1087" s="725">
        <v>2.0</v>
      </c>
      <c r="I1087" s="676" t="s">
        <v>287</v>
      </c>
    </row>
    <row r="1088">
      <c r="A1088" s="725">
        <v>202503.0</v>
      </c>
      <c r="B1088" s="676" t="s">
        <v>7</v>
      </c>
      <c r="C1088" s="676" t="s">
        <v>8</v>
      </c>
      <c r="D1088" s="824" t="s">
        <v>14</v>
      </c>
      <c r="E1088" s="725">
        <v>5.0</v>
      </c>
      <c r="F1088" s="725">
        <v>0.0</v>
      </c>
      <c r="G1088" s="676" t="s">
        <v>323</v>
      </c>
      <c r="H1088" s="725">
        <v>1.0</v>
      </c>
      <c r="I1088" s="676" t="s">
        <v>289</v>
      </c>
    </row>
    <row r="1089">
      <c r="A1089" s="725">
        <v>202502.0</v>
      </c>
      <c r="B1089" s="676" t="s">
        <v>7</v>
      </c>
      <c r="C1089" s="676" t="s">
        <v>106</v>
      </c>
      <c r="D1089" s="676" t="s">
        <v>14</v>
      </c>
      <c r="E1089" s="725">
        <v>4.0</v>
      </c>
      <c r="F1089" s="725">
        <v>0.0</v>
      </c>
      <c r="G1089" s="676" t="s">
        <v>321</v>
      </c>
      <c r="H1089" s="725">
        <v>1.0</v>
      </c>
      <c r="I1089" s="676" t="s">
        <v>291</v>
      </c>
    </row>
    <row r="1090">
      <c r="A1090" s="725">
        <v>202412.0</v>
      </c>
      <c r="B1090" s="676" t="s">
        <v>7</v>
      </c>
      <c r="C1090" s="676" t="s">
        <v>106</v>
      </c>
      <c r="D1090" s="676" t="s">
        <v>14</v>
      </c>
      <c r="E1090" s="725">
        <v>4.0</v>
      </c>
      <c r="F1090" s="725">
        <v>0.0</v>
      </c>
      <c r="G1090" s="676" t="s">
        <v>321</v>
      </c>
      <c r="H1090" s="725">
        <v>2.0</v>
      </c>
      <c r="I1090" s="676" t="s">
        <v>292</v>
      </c>
    </row>
    <row r="1091">
      <c r="A1091" s="725">
        <v>202503.0</v>
      </c>
      <c r="B1091" s="676" t="s">
        <v>7</v>
      </c>
      <c r="C1091" s="676" t="s">
        <v>106</v>
      </c>
      <c r="D1091" s="676" t="s">
        <v>14</v>
      </c>
      <c r="E1091" s="725">
        <v>0.0</v>
      </c>
      <c r="F1091" s="725">
        <v>1.0</v>
      </c>
      <c r="G1091" s="676" t="s">
        <v>321</v>
      </c>
      <c r="H1091" s="725">
        <v>5.0</v>
      </c>
      <c r="I1091" s="676" t="s">
        <v>290</v>
      </c>
    </row>
    <row r="1092">
      <c r="A1092" s="725">
        <v>202502.0</v>
      </c>
      <c r="B1092" s="676" t="s">
        <v>10</v>
      </c>
      <c r="C1092" s="676" t="s">
        <v>8</v>
      </c>
      <c r="D1092" s="823" t="s">
        <v>12</v>
      </c>
      <c r="E1092" s="725">
        <v>2.0</v>
      </c>
      <c r="F1092" s="725">
        <v>1.0</v>
      </c>
      <c r="G1092" s="676" t="s">
        <v>323</v>
      </c>
      <c r="H1092" s="725">
        <v>1.0</v>
      </c>
      <c r="I1092" s="676" t="s">
        <v>291</v>
      </c>
    </row>
    <row r="1093">
      <c r="A1093" s="725">
        <v>202412.0</v>
      </c>
      <c r="B1093" s="676" t="s">
        <v>7</v>
      </c>
      <c r="C1093" s="676" t="s">
        <v>8</v>
      </c>
      <c r="D1093" s="676" t="s">
        <v>9</v>
      </c>
      <c r="E1093" s="725">
        <v>2.0</v>
      </c>
      <c r="F1093" s="725">
        <v>0.0</v>
      </c>
      <c r="G1093" s="676" t="s">
        <v>323</v>
      </c>
      <c r="H1093" s="725">
        <v>1.0</v>
      </c>
      <c r="I1093" s="676" t="s">
        <v>295</v>
      </c>
    </row>
    <row r="1094">
      <c r="A1094" s="725">
        <v>202502.0</v>
      </c>
      <c r="B1094" s="676" t="s">
        <v>7</v>
      </c>
      <c r="C1094" s="676" t="s">
        <v>8</v>
      </c>
      <c r="D1094" s="824" t="s">
        <v>15</v>
      </c>
      <c r="E1094" s="725">
        <v>8.0</v>
      </c>
      <c r="F1094" s="725">
        <v>0.0</v>
      </c>
      <c r="G1094" s="676" t="s">
        <v>323</v>
      </c>
      <c r="H1094" s="725">
        <v>14.0</v>
      </c>
      <c r="I1094" s="676" t="s">
        <v>295</v>
      </c>
    </row>
    <row r="1095">
      <c r="A1095" s="725">
        <v>202503.0</v>
      </c>
      <c r="B1095" s="676" t="s">
        <v>7</v>
      </c>
      <c r="C1095" s="676" t="s">
        <v>8</v>
      </c>
      <c r="D1095" s="823" t="s">
        <v>12</v>
      </c>
      <c r="E1095" s="725">
        <v>1.0</v>
      </c>
      <c r="F1095" s="725">
        <v>0.0</v>
      </c>
      <c r="G1095" s="676" t="s">
        <v>323</v>
      </c>
      <c r="H1095" s="725">
        <v>5.0</v>
      </c>
      <c r="I1095" s="676" t="s">
        <v>288</v>
      </c>
    </row>
    <row r="1096">
      <c r="A1096" s="725">
        <v>202501.0</v>
      </c>
      <c r="B1096" s="676" t="s">
        <v>7</v>
      </c>
      <c r="C1096" s="676" t="s">
        <v>106</v>
      </c>
      <c r="D1096" s="676" t="s">
        <v>14</v>
      </c>
      <c r="E1096" s="725">
        <v>0.0</v>
      </c>
      <c r="F1096" s="725">
        <v>1.0</v>
      </c>
      <c r="G1096" s="676" t="s">
        <v>321</v>
      </c>
      <c r="H1096" s="725">
        <v>7.0</v>
      </c>
      <c r="I1096" s="676" t="s">
        <v>287</v>
      </c>
    </row>
    <row r="1097">
      <c r="A1097" s="725">
        <v>202503.0</v>
      </c>
      <c r="B1097" s="676" t="s">
        <v>10</v>
      </c>
      <c r="C1097" s="676" t="s">
        <v>8</v>
      </c>
      <c r="D1097" s="823" t="s">
        <v>12</v>
      </c>
      <c r="E1097" s="725">
        <v>1.0</v>
      </c>
      <c r="F1097" s="725">
        <v>1.0</v>
      </c>
      <c r="G1097" s="676" t="s">
        <v>321</v>
      </c>
      <c r="H1097" s="725">
        <v>3.0</v>
      </c>
      <c r="I1097" s="676" t="s">
        <v>293</v>
      </c>
    </row>
    <row r="1098">
      <c r="A1098" s="725">
        <v>202503.0</v>
      </c>
      <c r="B1098" s="676" t="s">
        <v>7</v>
      </c>
      <c r="C1098" s="676" t="s">
        <v>8</v>
      </c>
      <c r="D1098" s="823" t="s">
        <v>12</v>
      </c>
      <c r="E1098" s="725">
        <v>7.0</v>
      </c>
      <c r="F1098" s="725">
        <v>0.0</v>
      </c>
      <c r="G1098" s="676" t="s">
        <v>321</v>
      </c>
      <c r="H1098" s="725">
        <v>4.0</v>
      </c>
      <c r="I1098" s="676" t="s">
        <v>292</v>
      </c>
    </row>
    <row r="1099">
      <c r="A1099" s="725">
        <v>202410.0</v>
      </c>
      <c r="B1099" s="676" t="s">
        <v>7</v>
      </c>
      <c r="C1099" s="676" t="s">
        <v>105</v>
      </c>
      <c r="D1099" s="676" t="s">
        <v>14</v>
      </c>
      <c r="E1099" s="725">
        <v>6.0</v>
      </c>
      <c r="F1099" s="725">
        <v>0.0</v>
      </c>
      <c r="G1099" s="676" t="s">
        <v>321</v>
      </c>
      <c r="H1099" s="725">
        <v>1.0</v>
      </c>
      <c r="I1099" s="676" t="s">
        <v>292</v>
      </c>
    </row>
    <row r="1100">
      <c r="A1100" s="725">
        <v>202501.0</v>
      </c>
      <c r="B1100" s="676" t="s">
        <v>10</v>
      </c>
      <c r="C1100" s="676" t="s">
        <v>8</v>
      </c>
      <c r="D1100" s="676" t="s">
        <v>11</v>
      </c>
      <c r="E1100" s="725">
        <v>3.0</v>
      </c>
      <c r="F1100" s="725">
        <v>0.0</v>
      </c>
      <c r="G1100" s="676" t="s">
        <v>323</v>
      </c>
      <c r="H1100" s="725">
        <v>1.0</v>
      </c>
      <c r="I1100" s="676" t="s">
        <v>288</v>
      </c>
    </row>
    <row r="1101">
      <c r="A1101" s="725">
        <v>202412.0</v>
      </c>
      <c r="B1101" s="676" t="s">
        <v>7</v>
      </c>
      <c r="C1101" s="676" t="s">
        <v>8</v>
      </c>
      <c r="D1101" s="823" t="s">
        <v>12</v>
      </c>
      <c r="E1101" s="725">
        <v>2.0</v>
      </c>
      <c r="F1101" s="725">
        <v>1.0</v>
      </c>
      <c r="G1101" s="676" t="s">
        <v>323</v>
      </c>
      <c r="H1101" s="725">
        <v>1.0</v>
      </c>
      <c r="I1101" s="676" t="s">
        <v>290</v>
      </c>
    </row>
    <row r="1102">
      <c r="A1102" s="725">
        <v>202501.0</v>
      </c>
      <c r="B1102" s="676" t="s">
        <v>7</v>
      </c>
      <c r="C1102" s="676" t="s">
        <v>8</v>
      </c>
      <c r="D1102" s="676" t="s">
        <v>9</v>
      </c>
      <c r="E1102" s="725">
        <v>2.0</v>
      </c>
      <c r="F1102" s="725">
        <v>0.0</v>
      </c>
      <c r="G1102" s="676" t="s">
        <v>321</v>
      </c>
      <c r="H1102" s="725">
        <v>3.0</v>
      </c>
      <c r="I1102" s="676" t="s">
        <v>289</v>
      </c>
    </row>
    <row r="1103">
      <c r="A1103" s="725">
        <v>202412.0</v>
      </c>
      <c r="B1103" s="676" t="s">
        <v>7</v>
      </c>
      <c r="C1103" s="676" t="s">
        <v>8</v>
      </c>
      <c r="D1103" s="676" t="s">
        <v>15</v>
      </c>
      <c r="E1103" s="725">
        <v>5.0</v>
      </c>
      <c r="F1103" s="725">
        <v>0.0</v>
      </c>
      <c r="G1103" s="676" t="s">
        <v>321</v>
      </c>
      <c r="H1103" s="725">
        <v>3.0</v>
      </c>
      <c r="I1103" s="676" t="s">
        <v>295</v>
      </c>
    </row>
    <row r="1104">
      <c r="A1104" s="725">
        <v>202501.0</v>
      </c>
      <c r="B1104" s="676" t="s">
        <v>7</v>
      </c>
      <c r="C1104" s="676" t="s">
        <v>8</v>
      </c>
      <c r="D1104" s="824" t="s">
        <v>11</v>
      </c>
      <c r="E1104" s="725">
        <v>8.0</v>
      </c>
      <c r="F1104" s="725">
        <v>0.0</v>
      </c>
      <c r="G1104" s="676" t="s">
        <v>323</v>
      </c>
      <c r="H1104" s="725">
        <v>5.0</v>
      </c>
      <c r="I1104" s="676" t="s">
        <v>294</v>
      </c>
    </row>
    <row r="1105">
      <c r="A1105" s="725">
        <v>202501.0</v>
      </c>
      <c r="B1105" s="676" t="s">
        <v>7</v>
      </c>
      <c r="C1105" s="676" t="s">
        <v>8</v>
      </c>
      <c r="D1105" s="676" t="s">
        <v>9</v>
      </c>
      <c r="E1105" s="725">
        <v>4.0</v>
      </c>
      <c r="F1105" s="725">
        <v>0.0</v>
      </c>
      <c r="G1105" s="676" t="s">
        <v>321</v>
      </c>
      <c r="H1105" s="725">
        <v>1.0</v>
      </c>
      <c r="I1105" s="676" t="s">
        <v>292</v>
      </c>
    </row>
    <row r="1106">
      <c r="A1106" s="725">
        <v>202501.0</v>
      </c>
      <c r="B1106" s="676" t="s">
        <v>7</v>
      </c>
      <c r="C1106" s="676" t="s">
        <v>8</v>
      </c>
      <c r="D1106" s="823" t="s">
        <v>12</v>
      </c>
      <c r="E1106" s="725">
        <v>5.0</v>
      </c>
      <c r="F1106" s="725">
        <v>0.0</v>
      </c>
      <c r="G1106" s="676" t="s">
        <v>321</v>
      </c>
      <c r="H1106" s="725">
        <v>1.0</v>
      </c>
      <c r="I1106" s="676" t="s">
        <v>292</v>
      </c>
    </row>
    <row r="1107">
      <c r="A1107" s="725">
        <v>202501.0</v>
      </c>
      <c r="B1107" s="676" t="s">
        <v>7</v>
      </c>
      <c r="C1107" s="676" t="s">
        <v>8</v>
      </c>
      <c r="D1107" s="676" t="s">
        <v>9</v>
      </c>
      <c r="E1107" s="725">
        <v>6.0</v>
      </c>
      <c r="F1107" s="725">
        <v>0.0</v>
      </c>
      <c r="G1107" s="676" t="s">
        <v>323</v>
      </c>
      <c r="H1107" s="725">
        <v>3.0</v>
      </c>
      <c r="I1107" s="676" t="s">
        <v>292</v>
      </c>
    </row>
    <row r="1108">
      <c r="A1108" s="725">
        <v>202503.0</v>
      </c>
      <c r="B1108" s="676" t="s">
        <v>7</v>
      </c>
      <c r="C1108" s="676" t="s">
        <v>8</v>
      </c>
      <c r="D1108" s="676" t="s">
        <v>9</v>
      </c>
      <c r="E1108" s="725">
        <v>6.0</v>
      </c>
      <c r="F1108" s="725">
        <v>0.0</v>
      </c>
      <c r="G1108" s="676" t="s">
        <v>323</v>
      </c>
      <c r="H1108" s="725">
        <v>3.0</v>
      </c>
      <c r="I1108" s="676" t="s">
        <v>291</v>
      </c>
    </row>
    <row r="1109">
      <c r="A1109" s="725">
        <v>202410.0</v>
      </c>
      <c r="B1109" s="676" t="s">
        <v>10</v>
      </c>
      <c r="C1109" s="676" t="s">
        <v>8</v>
      </c>
      <c r="D1109" s="676" t="s">
        <v>9</v>
      </c>
      <c r="E1109" s="725">
        <v>7.0</v>
      </c>
      <c r="F1109" s="725">
        <v>0.0</v>
      </c>
      <c r="G1109" s="676" t="s">
        <v>321</v>
      </c>
      <c r="H1109" s="725">
        <v>1.0</v>
      </c>
      <c r="I1109" s="676" t="s">
        <v>295</v>
      </c>
    </row>
    <row r="1110">
      <c r="A1110" s="725">
        <v>202503.0</v>
      </c>
      <c r="B1110" s="676" t="s">
        <v>7</v>
      </c>
      <c r="C1110" s="676" t="s">
        <v>8</v>
      </c>
      <c r="D1110" s="676" t="s">
        <v>11</v>
      </c>
      <c r="E1110" s="725">
        <v>2.0</v>
      </c>
      <c r="F1110" s="725">
        <v>0.0</v>
      </c>
      <c r="G1110" s="676" t="s">
        <v>321</v>
      </c>
      <c r="H1110" s="725">
        <v>1.0</v>
      </c>
      <c r="I1110" s="676" t="s">
        <v>294</v>
      </c>
    </row>
    <row r="1111">
      <c r="A1111" s="725">
        <v>202503.0</v>
      </c>
      <c r="B1111" s="676" t="s">
        <v>7</v>
      </c>
      <c r="C1111" s="676" t="s">
        <v>8</v>
      </c>
      <c r="D1111" s="824" t="s">
        <v>9</v>
      </c>
      <c r="E1111" s="725">
        <v>5.0</v>
      </c>
      <c r="F1111" s="725">
        <v>0.0</v>
      </c>
      <c r="G1111" s="676" t="s">
        <v>323</v>
      </c>
      <c r="H1111" s="725">
        <v>5.0</v>
      </c>
      <c r="I1111" s="676" t="s">
        <v>290</v>
      </c>
    </row>
    <row r="1112">
      <c r="A1112" s="725">
        <v>202503.0</v>
      </c>
      <c r="B1112" s="676" t="s">
        <v>7</v>
      </c>
      <c r="C1112" s="676" t="s">
        <v>8</v>
      </c>
      <c r="D1112" s="824" t="s">
        <v>11</v>
      </c>
      <c r="E1112" s="725">
        <v>3.0</v>
      </c>
      <c r="F1112" s="725">
        <v>0.0</v>
      </c>
      <c r="G1112" s="676" t="s">
        <v>323</v>
      </c>
      <c r="H1112" s="725">
        <v>2.0</v>
      </c>
      <c r="I1112" s="676" t="s">
        <v>290</v>
      </c>
    </row>
    <row r="1113">
      <c r="A1113" s="725">
        <v>202503.0</v>
      </c>
      <c r="B1113" s="676" t="s">
        <v>7</v>
      </c>
      <c r="C1113" s="676" t="s">
        <v>8</v>
      </c>
      <c r="D1113" s="824" t="s">
        <v>11</v>
      </c>
      <c r="E1113" s="725">
        <v>1.0</v>
      </c>
      <c r="F1113" s="725">
        <v>1.0</v>
      </c>
      <c r="G1113" s="676" t="s">
        <v>321</v>
      </c>
      <c r="H1113" s="725">
        <v>1.0</v>
      </c>
      <c r="I1113" s="676" t="s">
        <v>291</v>
      </c>
    </row>
    <row r="1114">
      <c r="A1114" s="725">
        <v>202501.0</v>
      </c>
      <c r="B1114" s="676" t="s">
        <v>7</v>
      </c>
      <c r="C1114" s="676" t="s">
        <v>8</v>
      </c>
      <c r="D1114" s="676" t="s">
        <v>15</v>
      </c>
      <c r="E1114" s="725">
        <v>6.0</v>
      </c>
      <c r="F1114" s="725">
        <v>0.0</v>
      </c>
      <c r="G1114" s="676" t="s">
        <v>321</v>
      </c>
      <c r="H1114" s="725">
        <v>1.0</v>
      </c>
      <c r="I1114" s="676" t="s">
        <v>294</v>
      </c>
    </row>
    <row r="1115">
      <c r="A1115" s="725">
        <v>202501.0</v>
      </c>
      <c r="B1115" s="676" t="s">
        <v>10</v>
      </c>
      <c r="C1115" s="676" t="s">
        <v>8</v>
      </c>
      <c r="D1115" s="676" t="s">
        <v>11</v>
      </c>
      <c r="E1115" s="725">
        <v>4.0</v>
      </c>
      <c r="F1115" s="725">
        <v>0.0</v>
      </c>
      <c r="G1115" s="676" t="s">
        <v>323</v>
      </c>
      <c r="H1115" s="725">
        <v>1.0</v>
      </c>
      <c r="I1115" s="676" t="s">
        <v>290</v>
      </c>
    </row>
    <row r="1116">
      <c r="A1116" s="725">
        <v>202502.0</v>
      </c>
      <c r="B1116" s="676" t="s">
        <v>7</v>
      </c>
      <c r="C1116" s="676" t="s">
        <v>106</v>
      </c>
      <c r="D1116" s="676" t="s">
        <v>14</v>
      </c>
      <c r="E1116" s="725">
        <v>3.0</v>
      </c>
      <c r="F1116" s="725">
        <v>0.0</v>
      </c>
      <c r="G1116" s="676" t="s">
        <v>321</v>
      </c>
      <c r="H1116" s="725">
        <v>1.0</v>
      </c>
      <c r="I1116" s="676" t="s">
        <v>288</v>
      </c>
    </row>
    <row r="1117">
      <c r="A1117" s="725">
        <v>202502.0</v>
      </c>
      <c r="B1117" s="676" t="s">
        <v>7</v>
      </c>
      <c r="C1117" s="676" t="s">
        <v>8</v>
      </c>
      <c r="D1117" s="824" t="s">
        <v>11</v>
      </c>
      <c r="E1117" s="725">
        <v>9.0</v>
      </c>
      <c r="F1117" s="725">
        <v>0.0</v>
      </c>
      <c r="G1117" s="676" t="s">
        <v>321</v>
      </c>
      <c r="H1117" s="725">
        <v>1.0</v>
      </c>
      <c r="I1117" s="676" t="s">
        <v>293</v>
      </c>
    </row>
    <row r="1118">
      <c r="A1118" s="725">
        <v>202411.0</v>
      </c>
      <c r="B1118" s="676" t="s">
        <v>7</v>
      </c>
      <c r="C1118" s="676" t="s">
        <v>106</v>
      </c>
      <c r="D1118" s="676" t="s">
        <v>14</v>
      </c>
      <c r="E1118" s="725">
        <v>2.0</v>
      </c>
      <c r="F1118" s="725">
        <v>0.0</v>
      </c>
      <c r="G1118" s="676" t="s">
        <v>323</v>
      </c>
      <c r="H1118" s="725">
        <v>1.0</v>
      </c>
      <c r="I1118" s="676" t="s">
        <v>289</v>
      </c>
    </row>
    <row r="1119">
      <c r="A1119" s="725">
        <v>202503.0</v>
      </c>
      <c r="B1119" s="676" t="s">
        <v>7</v>
      </c>
      <c r="C1119" s="676" t="s">
        <v>8</v>
      </c>
      <c r="D1119" s="676" t="s">
        <v>9</v>
      </c>
      <c r="E1119" s="725">
        <v>9.0</v>
      </c>
      <c r="F1119" s="725">
        <v>0.0</v>
      </c>
      <c r="G1119" s="676" t="s">
        <v>321</v>
      </c>
      <c r="H1119" s="725">
        <v>1.0</v>
      </c>
      <c r="I1119" s="676" t="s">
        <v>293</v>
      </c>
    </row>
    <row r="1120">
      <c r="A1120" s="725">
        <v>202503.0</v>
      </c>
      <c r="B1120" s="676" t="s">
        <v>7</v>
      </c>
      <c r="C1120" s="676" t="s">
        <v>8</v>
      </c>
      <c r="D1120" s="824" t="s">
        <v>9</v>
      </c>
      <c r="E1120" s="725">
        <v>5.0</v>
      </c>
      <c r="F1120" s="725">
        <v>0.0</v>
      </c>
      <c r="G1120" s="676" t="s">
        <v>321</v>
      </c>
      <c r="H1120" s="725">
        <v>7.0</v>
      </c>
      <c r="I1120" s="676" t="s">
        <v>287</v>
      </c>
    </row>
    <row r="1121">
      <c r="A1121" s="725">
        <v>202411.0</v>
      </c>
      <c r="B1121" s="676" t="s">
        <v>7</v>
      </c>
      <c r="C1121" s="676" t="s">
        <v>106</v>
      </c>
      <c r="D1121" s="676" t="s">
        <v>14</v>
      </c>
      <c r="E1121" s="725">
        <v>4.0</v>
      </c>
      <c r="F1121" s="725">
        <v>0.0</v>
      </c>
      <c r="G1121" s="676" t="s">
        <v>321</v>
      </c>
      <c r="H1121" s="725">
        <v>3.0</v>
      </c>
      <c r="I1121" s="676" t="s">
        <v>290</v>
      </c>
    </row>
    <row r="1122">
      <c r="A1122" s="725">
        <v>202503.0</v>
      </c>
      <c r="B1122" s="676" t="s">
        <v>7</v>
      </c>
      <c r="C1122" s="676" t="s">
        <v>8</v>
      </c>
      <c r="D1122" s="676" t="s">
        <v>9</v>
      </c>
      <c r="E1122" s="725">
        <v>2.0</v>
      </c>
      <c r="F1122" s="725">
        <v>1.0</v>
      </c>
      <c r="G1122" s="676" t="s">
        <v>321</v>
      </c>
      <c r="H1122" s="725">
        <v>1.0</v>
      </c>
      <c r="I1122" s="676" t="s">
        <v>287</v>
      </c>
    </row>
    <row r="1123">
      <c r="A1123" s="725">
        <v>202503.0</v>
      </c>
      <c r="B1123" s="676" t="s">
        <v>10</v>
      </c>
      <c r="C1123" s="676" t="s">
        <v>8</v>
      </c>
      <c r="D1123" s="676" t="s">
        <v>9</v>
      </c>
      <c r="E1123" s="725">
        <v>4.0</v>
      </c>
      <c r="F1123" s="725">
        <v>0.0</v>
      </c>
      <c r="G1123" s="676" t="s">
        <v>321</v>
      </c>
      <c r="H1123" s="725">
        <v>2.0</v>
      </c>
      <c r="I1123" s="676" t="s">
        <v>287</v>
      </c>
    </row>
    <row r="1124">
      <c r="A1124" s="725">
        <v>202503.0</v>
      </c>
      <c r="B1124" s="676" t="s">
        <v>7</v>
      </c>
      <c r="C1124" s="676" t="s">
        <v>8</v>
      </c>
      <c r="D1124" s="824" t="s">
        <v>14</v>
      </c>
      <c r="E1124" s="725">
        <v>3.0</v>
      </c>
      <c r="F1124" s="725">
        <v>0.0</v>
      </c>
      <c r="G1124" s="676" t="s">
        <v>321</v>
      </c>
      <c r="H1124" s="725">
        <v>1.0</v>
      </c>
      <c r="I1124" s="676" t="s">
        <v>287</v>
      </c>
    </row>
    <row r="1125">
      <c r="A1125" s="725">
        <v>202502.0</v>
      </c>
      <c r="B1125" s="676" t="s">
        <v>7</v>
      </c>
      <c r="C1125" s="676" t="s">
        <v>105</v>
      </c>
      <c r="D1125" s="676" t="s">
        <v>14</v>
      </c>
      <c r="E1125" s="725">
        <v>3.0</v>
      </c>
      <c r="F1125" s="725">
        <v>0.0</v>
      </c>
      <c r="G1125" s="676" t="s">
        <v>321</v>
      </c>
      <c r="H1125" s="725">
        <v>1.0</v>
      </c>
      <c r="I1125" s="676" t="s">
        <v>287</v>
      </c>
    </row>
    <row r="1126">
      <c r="A1126" s="725">
        <v>202502.0</v>
      </c>
      <c r="B1126" s="676" t="s">
        <v>10</v>
      </c>
      <c r="C1126" s="676" t="s">
        <v>8</v>
      </c>
      <c r="D1126" s="823" t="s">
        <v>12</v>
      </c>
      <c r="E1126" s="725">
        <v>9.0</v>
      </c>
      <c r="F1126" s="725">
        <v>0.0</v>
      </c>
      <c r="G1126" s="676" t="s">
        <v>321</v>
      </c>
      <c r="H1126" s="725">
        <v>1.0</v>
      </c>
      <c r="I1126" s="676" t="s">
        <v>289</v>
      </c>
    </row>
    <row r="1127">
      <c r="A1127" s="725">
        <v>202411.0</v>
      </c>
      <c r="B1127" s="676" t="s">
        <v>7</v>
      </c>
      <c r="C1127" s="676" t="s">
        <v>8</v>
      </c>
      <c r="D1127" s="676" t="s">
        <v>9</v>
      </c>
      <c r="E1127" s="725">
        <v>5.0</v>
      </c>
      <c r="F1127" s="725">
        <v>0.0</v>
      </c>
      <c r="G1127" s="676" t="s">
        <v>323</v>
      </c>
      <c r="H1127" s="725">
        <v>1.0</v>
      </c>
      <c r="I1127" s="676" t="s">
        <v>292</v>
      </c>
    </row>
    <row r="1128">
      <c r="A1128" s="725">
        <v>202503.0</v>
      </c>
      <c r="B1128" s="676" t="s">
        <v>10</v>
      </c>
      <c r="C1128" s="676" t="s">
        <v>8</v>
      </c>
      <c r="D1128" s="676" t="s">
        <v>15</v>
      </c>
      <c r="E1128" s="725">
        <v>6.0</v>
      </c>
      <c r="F1128" s="725">
        <v>0.0</v>
      </c>
      <c r="G1128" s="676" t="s">
        <v>321</v>
      </c>
      <c r="H1128" s="725">
        <v>1.0</v>
      </c>
      <c r="I1128" s="676" t="s">
        <v>293</v>
      </c>
    </row>
    <row r="1129">
      <c r="A1129" s="725">
        <v>202502.0</v>
      </c>
      <c r="B1129" s="676" t="s">
        <v>10</v>
      </c>
      <c r="C1129" s="676" t="s">
        <v>8</v>
      </c>
      <c r="D1129" s="676" t="s">
        <v>9</v>
      </c>
      <c r="E1129" s="725">
        <v>7.0</v>
      </c>
      <c r="F1129" s="725">
        <v>0.0</v>
      </c>
      <c r="G1129" s="676" t="s">
        <v>323</v>
      </c>
      <c r="H1129" s="725">
        <v>1.0</v>
      </c>
      <c r="I1129" s="676" t="s">
        <v>293</v>
      </c>
    </row>
    <row r="1130">
      <c r="A1130" s="725">
        <v>202503.0</v>
      </c>
      <c r="B1130" s="676" t="s">
        <v>7</v>
      </c>
      <c r="C1130" s="676" t="s">
        <v>8</v>
      </c>
      <c r="D1130" s="676" t="s">
        <v>9</v>
      </c>
      <c r="E1130" s="725">
        <v>1.0</v>
      </c>
      <c r="F1130" s="725">
        <v>0.0</v>
      </c>
      <c r="G1130" s="676" t="s">
        <v>321</v>
      </c>
      <c r="H1130" s="725">
        <v>3.0</v>
      </c>
      <c r="I1130" s="676" t="s">
        <v>290</v>
      </c>
    </row>
    <row r="1131">
      <c r="A1131" s="725">
        <v>202412.0</v>
      </c>
      <c r="B1131" s="676" t="s">
        <v>7</v>
      </c>
      <c r="C1131" s="676" t="s">
        <v>8</v>
      </c>
      <c r="D1131" s="823" t="s">
        <v>12</v>
      </c>
      <c r="E1131" s="725">
        <v>2.0</v>
      </c>
      <c r="F1131" s="725">
        <v>0.0</v>
      </c>
      <c r="G1131" s="676" t="s">
        <v>321</v>
      </c>
      <c r="H1131" s="725">
        <v>4.0</v>
      </c>
      <c r="I1131" s="676" t="s">
        <v>290</v>
      </c>
    </row>
    <row r="1132">
      <c r="A1132" s="725">
        <v>202503.0</v>
      </c>
      <c r="B1132" s="676" t="s">
        <v>7</v>
      </c>
      <c r="C1132" s="676" t="s">
        <v>8</v>
      </c>
      <c r="D1132" s="676" t="s">
        <v>11</v>
      </c>
      <c r="E1132" s="725">
        <v>1.0</v>
      </c>
      <c r="F1132" s="725">
        <v>0.0</v>
      </c>
      <c r="G1132" s="676" t="s">
        <v>323</v>
      </c>
      <c r="H1132" s="725">
        <v>1.0</v>
      </c>
      <c r="I1132" s="676" t="s">
        <v>289</v>
      </c>
    </row>
    <row r="1133">
      <c r="A1133" s="725">
        <v>202412.0</v>
      </c>
      <c r="B1133" s="676" t="s">
        <v>7</v>
      </c>
      <c r="C1133" s="676" t="s">
        <v>8</v>
      </c>
      <c r="D1133" s="824" t="s">
        <v>12</v>
      </c>
      <c r="E1133" s="725">
        <v>1.0</v>
      </c>
      <c r="F1133" s="725">
        <v>0.0</v>
      </c>
      <c r="G1133" s="676" t="s">
        <v>321</v>
      </c>
      <c r="H1133" s="725">
        <v>5.0</v>
      </c>
      <c r="I1133" s="676" t="s">
        <v>287</v>
      </c>
    </row>
    <row r="1134">
      <c r="A1134" s="725">
        <v>202503.0</v>
      </c>
      <c r="B1134" s="676" t="s">
        <v>10</v>
      </c>
      <c r="C1134" s="676" t="s">
        <v>8</v>
      </c>
      <c r="D1134" s="676" t="s">
        <v>11</v>
      </c>
      <c r="E1134" s="725">
        <v>3.0</v>
      </c>
      <c r="F1134" s="725">
        <v>0.0</v>
      </c>
      <c r="G1134" s="676" t="s">
        <v>323</v>
      </c>
      <c r="H1134" s="725">
        <v>1.0</v>
      </c>
      <c r="I1134" s="676" t="s">
        <v>290</v>
      </c>
    </row>
    <row r="1135">
      <c r="A1135" s="725">
        <v>202503.0</v>
      </c>
      <c r="B1135" s="676" t="s">
        <v>7</v>
      </c>
      <c r="C1135" s="676" t="s">
        <v>8</v>
      </c>
      <c r="D1135" s="676" t="s">
        <v>11</v>
      </c>
      <c r="E1135" s="725">
        <v>8.0</v>
      </c>
      <c r="F1135" s="725">
        <v>0.0</v>
      </c>
      <c r="G1135" s="676" t="s">
        <v>321</v>
      </c>
      <c r="H1135" s="725">
        <v>1.0</v>
      </c>
      <c r="I1135" s="676" t="s">
        <v>293</v>
      </c>
    </row>
    <row r="1136">
      <c r="A1136" s="725">
        <v>202503.0</v>
      </c>
      <c r="B1136" s="676" t="s">
        <v>10</v>
      </c>
      <c r="C1136" s="676" t="s">
        <v>8</v>
      </c>
      <c r="D1136" s="676" t="s">
        <v>9</v>
      </c>
      <c r="E1136" s="725">
        <v>5.0</v>
      </c>
      <c r="F1136" s="725">
        <v>0.0</v>
      </c>
      <c r="G1136" s="676" t="s">
        <v>321</v>
      </c>
      <c r="H1136" s="725">
        <v>2.0</v>
      </c>
      <c r="I1136" s="676" t="s">
        <v>294</v>
      </c>
    </row>
    <row r="1137">
      <c r="A1137" s="725">
        <v>202503.0</v>
      </c>
      <c r="B1137" s="676" t="s">
        <v>10</v>
      </c>
      <c r="C1137" s="676" t="s">
        <v>8</v>
      </c>
      <c r="D1137" s="824" t="s">
        <v>15</v>
      </c>
      <c r="E1137" s="725">
        <v>0.0</v>
      </c>
      <c r="F1137" s="725">
        <v>0.0</v>
      </c>
      <c r="G1137" s="676" t="s">
        <v>321</v>
      </c>
      <c r="H1137" s="725">
        <v>1.0</v>
      </c>
      <c r="I1137" s="676" t="s">
        <v>292</v>
      </c>
    </row>
    <row r="1138">
      <c r="A1138" s="725">
        <v>202501.0</v>
      </c>
      <c r="B1138" s="676" t="s">
        <v>7</v>
      </c>
      <c r="C1138" s="676" t="s">
        <v>8</v>
      </c>
      <c r="D1138" s="676" t="s">
        <v>11</v>
      </c>
      <c r="E1138" s="725">
        <v>7.0</v>
      </c>
      <c r="F1138" s="725">
        <v>0.0</v>
      </c>
      <c r="G1138" s="676" t="s">
        <v>323</v>
      </c>
      <c r="H1138" s="725">
        <v>4.0</v>
      </c>
      <c r="I1138" s="676" t="s">
        <v>293</v>
      </c>
    </row>
    <row r="1139">
      <c r="A1139" s="725">
        <v>202503.0</v>
      </c>
      <c r="B1139" s="676" t="s">
        <v>7</v>
      </c>
      <c r="C1139" s="676" t="s">
        <v>8</v>
      </c>
      <c r="D1139" s="823" t="s">
        <v>12</v>
      </c>
      <c r="E1139" s="725">
        <v>0.0</v>
      </c>
      <c r="F1139" s="725">
        <v>1.0</v>
      </c>
      <c r="G1139" s="676" t="s">
        <v>323</v>
      </c>
      <c r="H1139" s="725">
        <v>2.0</v>
      </c>
      <c r="I1139" s="676" t="s">
        <v>293</v>
      </c>
    </row>
    <row r="1140">
      <c r="A1140" s="725">
        <v>202412.0</v>
      </c>
      <c r="B1140" s="676" t="s">
        <v>7</v>
      </c>
      <c r="C1140" s="676" t="s">
        <v>8</v>
      </c>
      <c r="D1140" s="824" t="s">
        <v>12</v>
      </c>
      <c r="E1140" s="725">
        <v>7.0</v>
      </c>
      <c r="F1140" s="725">
        <v>0.0</v>
      </c>
      <c r="G1140" s="676" t="s">
        <v>323</v>
      </c>
      <c r="H1140" s="725">
        <v>2.0</v>
      </c>
      <c r="I1140" s="676" t="s">
        <v>294</v>
      </c>
    </row>
    <row r="1141">
      <c r="A1141" s="725">
        <v>202502.0</v>
      </c>
      <c r="B1141" s="676" t="s">
        <v>7</v>
      </c>
      <c r="C1141" s="676" t="s">
        <v>8</v>
      </c>
      <c r="D1141" s="676" t="s">
        <v>11</v>
      </c>
      <c r="E1141" s="725">
        <v>9.0</v>
      </c>
      <c r="F1141" s="725">
        <v>0.0</v>
      </c>
      <c r="G1141" s="676" t="s">
        <v>323</v>
      </c>
      <c r="H1141" s="725">
        <v>3.0</v>
      </c>
      <c r="I1141" s="676" t="s">
        <v>292</v>
      </c>
    </row>
    <row r="1142">
      <c r="A1142" s="725">
        <v>202503.0</v>
      </c>
      <c r="B1142" s="676" t="s">
        <v>7</v>
      </c>
      <c r="C1142" s="676" t="s">
        <v>8</v>
      </c>
      <c r="D1142" s="824" t="s">
        <v>15</v>
      </c>
      <c r="E1142" s="725">
        <v>2.0</v>
      </c>
      <c r="F1142" s="725">
        <v>0.0</v>
      </c>
      <c r="G1142" s="676" t="s">
        <v>321</v>
      </c>
      <c r="H1142" s="725">
        <v>2.0</v>
      </c>
      <c r="I1142" s="676" t="s">
        <v>291</v>
      </c>
    </row>
    <row r="1143">
      <c r="A1143" s="725">
        <v>202501.0</v>
      </c>
      <c r="B1143" s="676" t="s">
        <v>7</v>
      </c>
      <c r="C1143" s="676" t="s">
        <v>105</v>
      </c>
      <c r="D1143" s="676" t="s">
        <v>14</v>
      </c>
      <c r="E1143" s="725">
        <v>2.0</v>
      </c>
      <c r="F1143" s="725">
        <v>1.0</v>
      </c>
      <c r="G1143" s="676" t="s">
        <v>321</v>
      </c>
      <c r="H1143" s="725">
        <v>1.0</v>
      </c>
      <c r="I1143" s="676" t="s">
        <v>291</v>
      </c>
    </row>
    <row r="1144">
      <c r="A1144" s="725">
        <v>202501.0</v>
      </c>
      <c r="B1144" s="676" t="s">
        <v>7</v>
      </c>
      <c r="C1144" s="676" t="s">
        <v>8</v>
      </c>
      <c r="D1144" s="676" t="s">
        <v>9</v>
      </c>
      <c r="E1144" s="725">
        <v>2.0</v>
      </c>
      <c r="F1144" s="725">
        <v>0.0</v>
      </c>
      <c r="G1144" s="676" t="s">
        <v>323</v>
      </c>
      <c r="H1144" s="725">
        <v>1.0</v>
      </c>
      <c r="I1144" s="676" t="s">
        <v>289</v>
      </c>
    </row>
    <row r="1145">
      <c r="A1145" s="725">
        <v>202503.0</v>
      </c>
      <c r="B1145" s="676" t="s">
        <v>10</v>
      </c>
      <c r="C1145" s="676" t="s">
        <v>8</v>
      </c>
      <c r="D1145" s="823" t="s">
        <v>12</v>
      </c>
      <c r="E1145" s="725">
        <v>2.0</v>
      </c>
      <c r="F1145" s="725">
        <v>0.0</v>
      </c>
      <c r="G1145" s="676" t="s">
        <v>321</v>
      </c>
      <c r="H1145" s="725">
        <v>1.0</v>
      </c>
      <c r="I1145" s="676" t="s">
        <v>295</v>
      </c>
    </row>
    <row r="1146">
      <c r="A1146" s="725">
        <v>202412.0</v>
      </c>
      <c r="B1146" s="676" t="s">
        <v>7</v>
      </c>
      <c r="C1146" s="676" t="s">
        <v>8</v>
      </c>
      <c r="D1146" s="676" t="s">
        <v>11</v>
      </c>
      <c r="E1146" s="725">
        <v>1.0</v>
      </c>
      <c r="F1146" s="725">
        <v>1.0</v>
      </c>
      <c r="G1146" s="676" t="s">
        <v>323</v>
      </c>
      <c r="H1146" s="725">
        <v>1.0</v>
      </c>
      <c r="I1146" s="676" t="s">
        <v>292</v>
      </c>
    </row>
    <row r="1147">
      <c r="A1147" s="725">
        <v>202501.0</v>
      </c>
      <c r="B1147" s="676" t="s">
        <v>7</v>
      </c>
      <c r="C1147" s="676" t="s">
        <v>8</v>
      </c>
      <c r="D1147" s="676" t="s">
        <v>9</v>
      </c>
      <c r="E1147" s="725">
        <v>5.0</v>
      </c>
      <c r="F1147" s="725">
        <v>0.0</v>
      </c>
      <c r="G1147" s="676" t="s">
        <v>323</v>
      </c>
      <c r="H1147" s="725">
        <v>1.0</v>
      </c>
      <c r="I1147" s="676" t="s">
        <v>295</v>
      </c>
    </row>
    <row r="1148">
      <c r="A1148" s="725">
        <v>202410.0</v>
      </c>
      <c r="B1148" s="676" t="s">
        <v>7</v>
      </c>
      <c r="C1148" s="676" t="s">
        <v>8</v>
      </c>
      <c r="D1148" s="676" t="s">
        <v>15</v>
      </c>
      <c r="E1148" s="725">
        <v>6.0</v>
      </c>
      <c r="F1148" s="725">
        <v>0.0</v>
      </c>
      <c r="G1148" s="676" t="s">
        <v>323</v>
      </c>
      <c r="H1148" s="725">
        <v>1.0</v>
      </c>
      <c r="I1148" s="676" t="s">
        <v>295</v>
      </c>
    </row>
    <row r="1149">
      <c r="A1149" s="725">
        <v>202412.0</v>
      </c>
      <c r="B1149" s="676" t="s">
        <v>7</v>
      </c>
      <c r="C1149" s="676" t="s">
        <v>8</v>
      </c>
      <c r="D1149" s="676" t="s">
        <v>11</v>
      </c>
      <c r="E1149" s="725">
        <v>6.0</v>
      </c>
      <c r="F1149" s="725">
        <v>0.0</v>
      </c>
      <c r="G1149" s="676" t="s">
        <v>323</v>
      </c>
      <c r="H1149" s="725">
        <v>8.0</v>
      </c>
      <c r="I1149" s="676" t="s">
        <v>295</v>
      </c>
    </row>
    <row r="1150">
      <c r="A1150" s="725">
        <v>202503.0</v>
      </c>
      <c r="B1150" s="676" t="s">
        <v>7</v>
      </c>
      <c r="C1150" s="676" t="s">
        <v>8</v>
      </c>
      <c r="D1150" s="823" t="s">
        <v>12</v>
      </c>
      <c r="E1150" s="725">
        <v>1.0</v>
      </c>
      <c r="F1150" s="725">
        <v>1.0</v>
      </c>
      <c r="G1150" s="676" t="s">
        <v>321</v>
      </c>
      <c r="H1150" s="725">
        <v>8.0</v>
      </c>
      <c r="I1150" s="676" t="s">
        <v>290</v>
      </c>
    </row>
    <row r="1151">
      <c r="A1151" s="725">
        <v>202501.0</v>
      </c>
      <c r="B1151" s="676" t="s">
        <v>10</v>
      </c>
      <c r="C1151" s="676" t="s">
        <v>8</v>
      </c>
      <c r="D1151" s="676" t="s">
        <v>9</v>
      </c>
      <c r="E1151" s="725">
        <v>3.0</v>
      </c>
      <c r="F1151" s="725">
        <v>0.0</v>
      </c>
      <c r="G1151" s="676" t="s">
        <v>321</v>
      </c>
      <c r="H1151" s="725">
        <v>1.0</v>
      </c>
      <c r="I1151" s="676" t="s">
        <v>292</v>
      </c>
    </row>
    <row r="1152">
      <c r="A1152" s="725">
        <v>202503.0</v>
      </c>
      <c r="B1152" s="676" t="s">
        <v>7</v>
      </c>
      <c r="C1152" s="676" t="s">
        <v>8</v>
      </c>
      <c r="D1152" s="676" t="s">
        <v>14</v>
      </c>
      <c r="E1152" s="725">
        <v>4.0</v>
      </c>
      <c r="F1152" s="725">
        <v>0.0</v>
      </c>
      <c r="G1152" s="676" t="s">
        <v>323</v>
      </c>
      <c r="H1152" s="725">
        <v>1.0</v>
      </c>
      <c r="I1152" s="676" t="s">
        <v>287</v>
      </c>
    </row>
    <row r="1153">
      <c r="A1153" s="725">
        <v>202412.0</v>
      </c>
      <c r="B1153" s="676" t="s">
        <v>10</v>
      </c>
      <c r="C1153" s="676" t="s">
        <v>8</v>
      </c>
      <c r="D1153" s="823" t="s">
        <v>12</v>
      </c>
      <c r="E1153" s="725">
        <v>6.0</v>
      </c>
      <c r="F1153" s="725">
        <v>0.0</v>
      </c>
      <c r="G1153" s="676" t="s">
        <v>323</v>
      </c>
      <c r="H1153" s="725">
        <v>2.0</v>
      </c>
      <c r="I1153" s="676" t="s">
        <v>290</v>
      </c>
    </row>
    <row r="1154">
      <c r="A1154" s="725">
        <v>202503.0</v>
      </c>
      <c r="B1154" s="676" t="s">
        <v>7</v>
      </c>
      <c r="C1154" s="676" t="s">
        <v>105</v>
      </c>
      <c r="D1154" s="676" t="s">
        <v>14</v>
      </c>
      <c r="E1154" s="725">
        <v>1.0</v>
      </c>
      <c r="F1154" s="725">
        <v>1.0</v>
      </c>
      <c r="G1154" s="676" t="s">
        <v>321</v>
      </c>
      <c r="H1154" s="725">
        <v>1.0</v>
      </c>
      <c r="I1154" s="676" t="s">
        <v>287</v>
      </c>
    </row>
    <row r="1155">
      <c r="A1155" s="725">
        <v>202502.0</v>
      </c>
      <c r="B1155" s="676" t="s">
        <v>7</v>
      </c>
      <c r="C1155" s="676" t="s">
        <v>8</v>
      </c>
      <c r="D1155" s="676" t="s">
        <v>9</v>
      </c>
      <c r="E1155" s="725">
        <v>3.0</v>
      </c>
      <c r="F1155" s="725">
        <v>0.0</v>
      </c>
      <c r="G1155" s="676" t="s">
        <v>321</v>
      </c>
      <c r="H1155" s="725">
        <v>1.0</v>
      </c>
      <c r="I1155" s="676" t="s">
        <v>287</v>
      </c>
    </row>
    <row r="1156">
      <c r="A1156" s="725">
        <v>202412.0</v>
      </c>
      <c r="B1156" s="676" t="s">
        <v>7</v>
      </c>
      <c r="C1156" s="676" t="s">
        <v>8</v>
      </c>
      <c r="D1156" s="676" t="s">
        <v>11</v>
      </c>
      <c r="E1156" s="725">
        <v>3.0</v>
      </c>
      <c r="F1156" s="725">
        <v>0.0</v>
      </c>
      <c r="G1156" s="676" t="s">
        <v>321</v>
      </c>
      <c r="H1156" s="725">
        <v>1.0</v>
      </c>
      <c r="I1156" s="676" t="s">
        <v>293</v>
      </c>
    </row>
    <row r="1157">
      <c r="A1157" s="725">
        <v>202412.0</v>
      </c>
      <c r="B1157" s="676" t="s">
        <v>7</v>
      </c>
      <c r="C1157" s="676" t="s">
        <v>8</v>
      </c>
      <c r="D1157" s="676" t="s">
        <v>9</v>
      </c>
      <c r="E1157" s="725">
        <v>7.0</v>
      </c>
      <c r="F1157" s="725">
        <v>0.0</v>
      </c>
      <c r="G1157" s="676" t="s">
        <v>323</v>
      </c>
      <c r="H1157" s="725">
        <v>1.0</v>
      </c>
      <c r="I1157" s="676" t="s">
        <v>291</v>
      </c>
    </row>
    <row r="1158">
      <c r="A1158" s="725">
        <v>202411.0</v>
      </c>
      <c r="B1158" s="676" t="s">
        <v>10</v>
      </c>
      <c r="C1158" s="676" t="s">
        <v>106</v>
      </c>
      <c r="D1158" s="676" t="s">
        <v>14</v>
      </c>
      <c r="E1158" s="725">
        <v>3.0</v>
      </c>
      <c r="F1158" s="725">
        <v>0.0</v>
      </c>
      <c r="G1158" s="676" t="s">
        <v>321</v>
      </c>
      <c r="H1158" s="725">
        <v>1.0</v>
      </c>
      <c r="I1158" s="676" t="s">
        <v>286</v>
      </c>
    </row>
    <row r="1159">
      <c r="A1159" s="725">
        <v>202503.0</v>
      </c>
      <c r="B1159" s="676" t="s">
        <v>7</v>
      </c>
      <c r="C1159" s="676" t="s">
        <v>8</v>
      </c>
      <c r="D1159" s="824" t="s">
        <v>15</v>
      </c>
      <c r="E1159" s="725">
        <v>3.0</v>
      </c>
      <c r="F1159" s="725">
        <v>1.0</v>
      </c>
      <c r="G1159" s="676" t="s">
        <v>321</v>
      </c>
      <c r="H1159" s="725">
        <v>1.0</v>
      </c>
      <c r="I1159" s="676" t="s">
        <v>291</v>
      </c>
    </row>
    <row r="1160">
      <c r="A1160" s="725">
        <v>202503.0</v>
      </c>
      <c r="B1160" s="676" t="s">
        <v>7</v>
      </c>
      <c r="C1160" s="676" t="s">
        <v>8</v>
      </c>
      <c r="D1160" s="823" t="s">
        <v>12</v>
      </c>
      <c r="E1160" s="725">
        <v>1.0</v>
      </c>
      <c r="F1160" s="725">
        <v>0.0</v>
      </c>
      <c r="G1160" s="676" t="s">
        <v>321</v>
      </c>
      <c r="H1160" s="725">
        <v>1.0</v>
      </c>
      <c r="I1160" s="676" t="s">
        <v>287</v>
      </c>
    </row>
    <row r="1161">
      <c r="A1161" s="725">
        <v>202501.0</v>
      </c>
      <c r="B1161" s="676" t="s">
        <v>7</v>
      </c>
      <c r="C1161" s="676" t="s">
        <v>8</v>
      </c>
      <c r="D1161" s="676" t="s">
        <v>11</v>
      </c>
      <c r="E1161" s="725">
        <v>7.0</v>
      </c>
      <c r="F1161" s="725">
        <v>0.0</v>
      </c>
      <c r="G1161" s="676" t="s">
        <v>323</v>
      </c>
      <c r="H1161" s="725">
        <v>7.0</v>
      </c>
      <c r="I1161" s="676" t="s">
        <v>295</v>
      </c>
    </row>
    <row r="1162">
      <c r="A1162" s="725">
        <v>202412.0</v>
      </c>
      <c r="B1162" s="676" t="s">
        <v>7</v>
      </c>
      <c r="C1162" s="676" t="s">
        <v>8</v>
      </c>
      <c r="D1162" s="676" t="s">
        <v>15</v>
      </c>
      <c r="E1162" s="725">
        <v>7.0</v>
      </c>
      <c r="F1162" s="725">
        <v>0.0</v>
      </c>
      <c r="G1162" s="676" t="s">
        <v>321</v>
      </c>
      <c r="H1162" s="725">
        <v>4.0</v>
      </c>
      <c r="I1162" s="676" t="s">
        <v>295</v>
      </c>
    </row>
    <row r="1163">
      <c r="A1163" s="725">
        <v>202502.0</v>
      </c>
      <c r="B1163" s="676" t="s">
        <v>7</v>
      </c>
      <c r="C1163" s="676" t="s">
        <v>8</v>
      </c>
      <c r="D1163" s="676" t="s">
        <v>11</v>
      </c>
      <c r="E1163" s="725">
        <v>7.0</v>
      </c>
      <c r="F1163" s="725">
        <v>0.0</v>
      </c>
      <c r="G1163" s="676" t="s">
        <v>321</v>
      </c>
      <c r="H1163" s="725">
        <v>4.0</v>
      </c>
      <c r="I1163" s="676" t="s">
        <v>295</v>
      </c>
    </row>
    <row r="1164">
      <c r="A1164" s="725">
        <v>202503.0</v>
      </c>
      <c r="B1164" s="676" t="s">
        <v>7</v>
      </c>
      <c r="C1164" s="676" t="s">
        <v>8</v>
      </c>
      <c r="D1164" s="676" t="s">
        <v>11</v>
      </c>
      <c r="E1164" s="725">
        <v>7.0</v>
      </c>
      <c r="F1164" s="725">
        <v>0.0</v>
      </c>
      <c r="G1164" s="676" t="s">
        <v>321</v>
      </c>
      <c r="H1164" s="725">
        <v>3.0</v>
      </c>
      <c r="I1164" s="676" t="s">
        <v>292</v>
      </c>
    </row>
    <row r="1165">
      <c r="A1165" s="725">
        <v>202503.0</v>
      </c>
      <c r="B1165" s="676" t="s">
        <v>7</v>
      </c>
      <c r="C1165" s="676" t="s">
        <v>8</v>
      </c>
      <c r="D1165" s="823" t="s">
        <v>12</v>
      </c>
      <c r="E1165" s="725">
        <v>4.0</v>
      </c>
      <c r="F1165" s="725">
        <v>0.0</v>
      </c>
      <c r="G1165" s="676" t="s">
        <v>321</v>
      </c>
      <c r="H1165" s="725">
        <v>2.0</v>
      </c>
      <c r="I1165" s="676" t="s">
        <v>289</v>
      </c>
    </row>
    <row r="1166">
      <c r="A1166" s="725">
        <v>202501.0</v>
      </c>
      <c r="B1166" s="676" t="s">
        <v>10</v>
      </c>
      <c r="C1166" s="676" t="s">
        <v>8</v>
      </c>
      <c r="D1166" s="676" t="s">
        <v>9</v>
      </c>
      <c r="E1166" s="725">
        <v>4.0</v>
      </c>
      <c r="F1166" s="725">
        <v>0.0</v>
      </c>
      <c r="G1166" s="676" t="s">
        <v>323</v>
      </c>
      <c r="H1166" s="725">
        <v>2.0</v>
      </c>
      <c r="I1166" s="676" t="s">
        <v>293</v>
      </c>
    </row>
    <row r="1167">
      <c r="A1167" s="725">
        <v>202502.0</v>
      </c>
      <c r="B1167" s="676" t="s">
        <v>7</v>
      </c>
      <c r="C1167" s="676" t="s">
        <v>8</v>
      </c>
      <c r="D1167" s="823" t="s">
        <v>12</v>
      </c>
      <c r="E1167" s="725">
        <v>2.0</v>
      </c>
      <c r="F1167" s="725">
        <v>0.0</v>
      </c>
      <c r="G1167" s="676" t="s">
        <v>323</v>
      </c>
      <c r="H1167" s="725">
        <v>1.0</v>
      </c>
      <c r="I1167" s="676" t="s">
        <v>294</v>
      </c>
    </row>
    <row r="1168">
      <c r="A1168" s="725">
        <v>202503.0</v>
      </c>
      <c r="B1168" s="676" t="s">
        <v>7</v>
      </c>
      <c r="C1168" s="676" t="s">
        <v>8</v>
      </c>
      <c r="D1168" s="676" t="s">
        <v>11</v>
      </c>
      <c r="E1168" s="725">
        <v>3.0</v>
      </c>
      <c r="F1168" s="725">
        <v>0.0</v>
      </c>
      <c r="G1168" s="676" t="s">
        <v>321</v>
      </c>
      <c r="H1168" s="725">
        <v>3.0</v>
      </c>
      <c r="I1168" s="676" t="s">
        <v>293</v>
      </c>
    </row>
    <row r="1169">
      <c r="A1169" s="725">
        <v>202502.0</v>
      </c>
      <c r="B1169" s="676" t="s">
        <v>7</v>
      </c>
      <c r="C1169" s="676" t="s">
        <v>8</v>
      </c>
      <c r="D1169" s="824" t="s">
        <v>11</v>
      </c>
      <c r="E1169" s="725">
        <v>8.0</v>
      </c>
      <c r="F1169" s="725">
        <v>0.0</v>
      </c>
      <c r="G1169" s="676" t="s">
        <v>321</v>
      </c>
      <c r="H1169" s="725">
        <v>1.0</v>
      </c>
      <c r="I1169" s="676" t="s">
        <v>291</v>
      </c>
    </row>
    <row r="1170">
      <c r="A1170" s="725">
        <v>202412.0</v>
      </c>
      <c r="B1170" s="676" t="s">
        <v>7</v>
      </c>
      <c r="C1170" s="676" t="s">
        <v>105</v>
      </c>
      <c r="D1170" s="676" t="s">
        <v>14</v>
      </c>
      <c r="E1170" s="725">
        <v>1.0</v>
      </c>
      <c r="F1170" s="725">
        <v>1.0</v>
      </c>
      <c r="G1170" s="676" t="s">
        <v>321</v>
      </c>
      <c r="H1170" s="725">
        <v>1.0</v>
      </c>
      <c r="I1170" s="676" t="s">
        <v>288</v>
      </c>
    </row>
    <row r="1171">
      <c r="A1171" s="725">
        <v>202501.0</v>
      </c>
      <c r="B1171" s="676" t="s">
        <v>7</v>
      </c>
      <c r="C1171" s="676" t="s">
        <v>105</v>
      </c>
      <c r="D1171" s="676" t="s">
        <v>14</v>
      </c>
      <c r="E1171" s="725">
        <v>7.0</v>
      </c>
      <c r="F1171" s="725">
        <v>0.0</v>
      </c>
      <c r="G1171" s="676" t="s">
        <v>323</v>
      </c>
      <c r="H1171" s="725">
        <v>1.0</v>
      </c>
      <c r="I1171" s="676" t="s">
        <v>295</v>
      </c>
    </row>
    <row r="1172">
      <c r="A1172" s="725">
        <v>202503.0</v>
      </c>
      <c r="B1172" s="676" t="s">
        <v>7</v>
      </c>
      <c r="C1172" s="676" t="s">
        <v>106</v>
      </c>
      <c r="D1172" s="676" t="s">
        <v>14</v>
      </c>
      <c r="E1172" s="725">
        <v>8.0</v>
      </c>
      <c r="F1172" s="725">
        <v>0.0</v>
      </c>
      <c r="G1172" s="676" t="s">
        <v>321</v>
      </c>
      <c r="H1172" s="725">
        <v>1.0</v>
      </c>
      <c r="I1172" s="676" t="s">
        <v>293</v>
      </c>
    </row>
    <row r="1173">
      <c r="A1173" s="725">
        <v>202412.0</v>
      </c>
      <c r="B1173" s="676" t="s">
        <v>7</v>
      </c>
      <c r="C1173" s="676" t="s">
        <v>8</v>
      </c>
      <c r="D1173" s="676" t="s">
        <v>9</v>
      </c>
      <c r="E1173" s="725">
        <v>8.0</v>
      </c>
      <c r="F1173" s="725">
        <v>0.0</v>
      </c>
      <c r="G1173" s="676" t="s">
        <v>321</v>
      </c>
      <c r="H1173" s="725">
        <v>1.0</v>
      </c>
      <c r="I1173" s="676" t="s">
        <v>291</v>
      </c>
    </row>
    <row r="1174">
      <c r="A1174" s="725">
        <v>202412.0</v>
      </c>
      <c r="B1174" s="676" t="s">
        <v>7</v>
      </c>
      <c r="C1174" s="676" t="s">
        <v>8</v>
      </c>
      <c r="D1174" s="823" t="s">
        <v>12</v>
      </c>
      <c r="E1174" s="725">
        <v>0.0</v>
      </c>
      <c r="F1174" s="725">
        <v>1.0</v>
      </c>
      <c r="G1174" s="676" t="s">
        <v>321</v>
      </c>
      <c r="H1174" s="725">
        <v>1.0</v>
      </c>
      <c r="I1174" s="676" t="s">
        <v>291</v>
      </c>
    </row>
    <row r="1175">
      <c r="A1175" s="725">
        <v>202501.0</v>
      </c>
      <c r="B1175" s="676" t="s">
        <v>7</v>
      </c>
      <c r="C1175" s="676" t="s">
        <v>8</v>
      </c>
      <c r="D1175" s="676" t="s">
        <v>9</v>
      </c>
      <c r="E1175" s="725">
        <v>3.0</v>
      </c>
      <c r="F1175" s="725">
        <v>1.0</v>
      </c>
      <c r="G1175" s="676" t="s">
        <v>321</v>
      </c>
      <c r="H1175" s="725">
        <v>1.0</v>
      </c>
      <c r="I1175" s="676" t="s">
        <v>288</v>
      </c>
    </row>
    <row r="1176">
      <c r="A1176" s="725">
        <v>202503.0</v>
      </c>
      <c r="B1176" s="676" t="s">
        <v>7</v>
      </c>
      <c r="C1176" s="676" t="s">
        <v>8</v>
      </c>
      <c r="D1176" s="676" t="s">
        <v>9</v>
      </c>
      <c r="E1176" s="725">
        <v>1.0</v>
      </c>
      <c r="F1176" s="725">
        <v>0.0</v>
      </c>
      <c r="G1176" s="676" t="s">
        <v>323</v>
      </c>
      <c r="H1176" s="725">
        <v>1.0</v>
      </c>
      <c r="I1176" s="676" t="s">
        <v>295</v>
      </c>
    </row>
    <row r="1177">
      <c r="A1177" s="725">
        <v>202503.0</v>
      </c>
      <c r="B1177" s="676" t="s">
        <v>7</v>
      </c>
      <c r="C1177" s="676" t="s">
        <v>106</v>
      </c>
      <c r="D1177" s="824" t="s">
        <v>14</v>
      </c>
      <c r="E1177" s="725">
        <v>2.0</v>
      </c>
      <c r="F1177" s="725">
        <v>0.0</v>
      </c>
      <c r="G1177" s="676" t="s">
        <v>323</v>
      </c>
      <c r="H1177" s="725">
        <v>1.0</v>
      </c>
      <c r="I1177" s="676" t="s">
        <v>290</v>
      </c>
    </row>
    <row r="1178">
      <c r="A1178" s="725">
        <v>202501.0</v>
      </c>
      <c r="B1178" s="676" t="s">
        <v>7</v>
      </c>
      <c r="C1178" s="676" t="s">
        <v>105</v>
      </c>
      <c r="D1178" s="676" t="s">
        <v>14</v>
      </c>
      <c r="E1178" s="725">
        <v>1.0</v>
      </c>
      <c r="F1178" s="725">
        <v>0.0</v>
      </c>
      <c r="G1178" s="676" t="s">
        <v>321</v>
      </c>
      <c r="H1178" s="725">
        <v>1.0</v>
      </c>
      <c r="I1178" s="676" t="s">
        <v>286</v>
      </c>
    </row>
    <row r="1179">
      <c r="A1179" s="725">
        <v>202411.0</v>
      </c>
      <c r="B1179" s="676" t="s">
        <v>7</v>
      </c>
      <c r="C1179" s="676" t="s">
        <v>8</v>
      </c>
      <c r="D1179" s="823" t="s">
        <v>12</v>
      </c>
      <c r="E1179" s="725">
        <v>4.0</v>
      </c>
      <c r="F1179" s="725">
        <v>0.0</v>
      </c>
      <c r="G1179" s="676" t="s">
        <v>321</v>
      </c>
      <c r="H1179" s="725">
        <v>1.0</v>
      </c>
      <c r="I1179" s="676" t="s">
        <v>286</v>
      </c>
    </row>
    <row r="1180">
      <c r="A1180" s="725">
        <v>202502.0</v>
      </c>
      <c r="B1180" s="676" t="s">
        <v>7</v>
      </c>
      <c r="C1180" s="676" t="s">
        <v>8</v>
      </c>
      <c r="D1180" s="823" t="s">
        <v>12</v>
      </c>
      <c r="E1180" s="725">
        <v>3.0</v>
      </c>
      <c r="F1180" s="725">
        <v>0.0</v>
      </c>
      <c r="G1180" s="676" t="s">
        <v>323</v>
      </c>
      <c r="H1180" s="725">
        <v>1.0</v>
      </c>
      <c r="I1180" s="676" t="s">
        <v>293</v>
      </c>
    </row>
    <row r="1181">
      <c r="A1181" s="725">
        <v>202501.0</v>
      </c>
      <c r="B1181" s="676" t="s">
        <v>10</v>
      </c>
      <c r="C1181" s="676" t="s">
        <v>8</v>
      </c>
      <c r="D1181" s="676" t="s">
        <v>9</v>
      </c>
      <c r="E1181" s="725">
        <v>7.0</v>
      </c>
      <c r="F1181" s="725">
        <v>0.0</v>
      </c>
      <c r="G1181" s="676" t="s">
        <v>323</v>
      </c>
      <c r="H1181" s="725">
        <v>3.0</v>
      </c>
      <c r="I1181" s="676" t="s">
        <v>291</v>
      </c>
    </row>
    <row r="1182">
      <c r="A1182" s="725">
        <v>202503.0</v>
      </c>
      <c r="B1182" s="676" t="s">
        <v>7</v>
      </c>
      <c r="C1182" s="676" t="s">
        <v>8</v>
      </c>
      <c r="D1182" s="676" t="s">
        <v>11</v>
      </c>
      <c r="E1182" s="725">
        <v>6.0</v>
      </c>
      <c r="F1182" s="725">
        <v>0.0</v>
      </c>
      <c r="G1182" s="676" t="s">
        <v>321</v>
      </c>
      <c r="H1182" s="725">
        <v>2.0</v>
      </c>
      <c r="I1182" s="676" t="s">
        <v>288</v>
      </c>
    </row>
    <row r="1183">
      <c r="A1183" s="725">
        <v>202502.0</v>
      </c>
      <c r="B1183" s="676" t="s">
        <v>10</v>
      </c>
      <c r="C1183" s="676" t="s">
        <v>8</v>
      </c>
      <c r="D1183" s="676" t="s">
        <v>15</v>
      </c>
      <c r="E1183" s="725">
        <v>7.0</v>
      </c>
      <c r="F1183" s="725">
        <v>0.0</v>
      </c>
      <c r="G1183" s="676" t="s">
        <v>323</v>
      </c>
      <c r="H1183" s="725">
        <v>2.0</v>
      </c>
      <c r="I1183" s="676" t="s">
        <v>295</v>
      </c>
    </row>
    <row r="1184">
      <c r="A1184" s="725">
        <v>202503.0</v>
      </c>
      <c r="B1184" s="676" t="s">
        <v>7</v>
      </c>
      <c r="C1184" s="676" t="s">
        <v>8</v>
      </c>
      <c r="D1184" s="824" t="s">
        <v>12</v>
      </c>
      <c r="E1184" s="725">
        <v>1.0</v>
      </c>
      <c r="F1184" s="725">
        <v>0.0</v>
      </c>
      <c r="G1184" s="676" t="s">
        <v>323</v>
      </c>
      <c r="H1184" s="725">
        <v>4.0</v>
      </c>
      <c r="I1184" s="676" t="s">
        <v>293</v>
      </c>
    </row>
    <row r="1185">
      <c r="A1185" s="725">
        <v>202503.0</v>
      </c>
      <c r="B1185" s="676" t="s">
        <v>10</v>
      </c>
      <c r="C1185" s="676" t="s">
        <v>8</v>
      </c>
      <c r="D1185" s="823" t="s">
        <v>12</v>
      </c>
      <c r="E1185" s="725">
        <v>5.0</v>
      </c>
      <c r="F1185" s="725">
        <v>1.0</v>
      </c>
      <c r="G1185" s="676" t="s">
        <v>321</v>
      </c>
      <c r="H1185" s="725">
        <v>1.0</v>
      </c>
      <c r="I1185" s="676" t="s">
        <v>292</v>
      </c>
    </row>
    <row r="1186">
      <c r="A1186" s="725">
        <v>202503.0</v>
      </c>
      <c r="B1186" s="676" t="s">
        <v>7</v>
      </c>
      <c r="C1186" s="676" t="s">
        <v>8</v>
      </c>
      <c r="D1186" s="823" t="s">
        <v>12</v>
      </c>
      <c r="E1186" s="725">
        <v>2.0</v>
      </c>
      <c r="F1186" s="725">
        <v>0.0</v>
      </c>
      <c r="G1186" s="676" t="s">
        <v>321</v>
      </c>
      <c r="H1186" s="725">
        <v>5.0</v>
      </c>
      <c r="I1186" s="676" t="s">
        <v>292</v>
      </c>
    </row>
    <row r="1187">
      <c r="A1187" s="725">
        <v>202501.0</v>
      </c>
      <c r="B1187" s="676" t="s">
        <v>7</v>
      </c>
      <c r="C1187" s="676" t="s">
        <v>8</v>
      </c>
      <c r="D1187" s="676" t="s">
        <v>9</v>
      </c>
      <c r="E1187" s="725">
        <v>3.0</v>
      </c>
      <c r="F1187" s="725">
        <v>0.0</v>
      </c>
      <c r="G1187" s="676" t="s">
        <v>321</v>
      </c>
      <c r="H1187" s="725">
        <v>1.0</v>
      </c>
      <c r="I1187" s="676" t="s">
        <v>289</v>
      </c>
    </row>
    <row r="1188">
      <c r="A1188" s="725">
        <v>202411.0</v>
      </c>
      <c r="B1188" s="676" t="s">
        <v>7</v>
      </c>
      <c r="C1188" s="676" t="s">
        <v>8</v>
      </c>
      <c r="D1188" s="824" t="s">
        <v>15</v>
      </c>
      <c r="E1188" s="725">
        <v>9.0</v>
      </c>
      <c r="F1188" s="725">
        <v>0.0</v>
      </c>
      <c r="G1188" s="676" t="s">
        <v>321</v>
      </c>
      <c r="H1188" s="725">
        <v>1.0</v>
      </c>
      <c r="I1188" s="676" t="s">
        <v>293</v>
      </c>
    </row>
    <row r="1189">
      <c r="A1189" s="725">
        <v>202502.0</v>
      </c>
      <c r="B1189" s="676" t="s">
        <v>7</v>
      </c>
      <c r="C1189" s="676" t="s">
        <v>8</v>
      </c>
      <c r="D1189" s="676" t="s">
        <v>15</v>
      </c>
      <c r="E1189" s="725">
        <v>9.0</v>
      </c>
      <c r="F1189" s="725">
        <v>0.0</v>
      </c>
      <c r="G1189" s="676" t="s">
        <v>323</v>
      </c>
      <c r="H1189" s="725">
        <v>1.0</v>
      </c>
      <c r="I1189" s="676" t="s">
        <v>289</v>
      </c>
    </row>
    <row r="1190">
      <c r="A1190" s="725">
        <v>202503.0</v>
      </c>
      <c r="B1190" s="676" t="s">
        <v>7</v>
      </c>
      <c r="C1190" s="676" t="s">
        <v>106</v>
      </c>
      <c r="D1190" s="823" t="s">
        <v>12</v>
      </c>
      <c r="E1190" s="725">
        <v>2.0</v>
      </c>
      <c r="F1190" s="725">
        <v>0.0</v>
      </c>
      <c r="G1190" s="676" t="s">
        <v>321</v>
      </c>
      <c r="H1190" s="725">
        <v>1.0</v>
      </c>
      <c r="I1190" s="676" t="s">
        <v>287</v>
      </c>
    </row>
    <row r="1191">
      <c r="A1191" s="725">
        <v>202412.0</v>
      </c>
      <c r="B1191" s="676" t="s">
        <v>10</v>
      </c>
      <c r="C1191" s="676" t="s">
        <v>8</v>
      </c>
      <c r="D1191" s="824" t="s">
        <v>11</v>
      </c>
      <c r="E1191" s="725">
        <v>6.0</v>
      </c>
      <c r="F1191" s="725">
        <v>0.0</v>
      </c>
      <c r="G1191" s="676" t="s">
        <v>323</v>
      </c>
      <c r="H1191" s="725">
        <v>1.0</v>
      </c>
      <c r="I1191" s="676" t="s">
        <v>295</v>
      </c>
    </row>
    <row r="1192">
      <c r="A1192" s="725">
        <v>202411.0</v>
      </c>
      <c r="B1192" s="676" t="s">
        <v>10</v>
      </c>
      <c r="C1192" s="676" t="s">
        <v>8</v>
      </c>
      <c r="D1192" s="676" t="s">
        <v>15</v>
      </c>
      <c r="E1192" s="725">
        <v>8.0</v>
      </c>
      <c r="F1192" s="725">
        <v>0.0</v>
      </c>
      <c r="G1192" s="676" t="s">
        <v>323</v>
      </c>
      <c r="H1192" s="725">
        <v>1.0</v>
      </c>
      <c r="I1192" s="676" t="s">
        <v>295</v>
      </c>
    </row>
    <row r="1193">
      <c r="A1193" s="725">
        <v>202411.0</v>
      </c>
      <c r="B1193" s="676" t="s">
        <v>10</v>
      </c>
      <c r="C1193" s="676" t="s">
        <v>106</v>
      </c>
      <c r="D1193" s="676" t="s">
        <v>14</v>
      </c>
      <c r="E1193" s="725">
        <v>1.0</v>
      </c>
      <c r="F1193" s="725">
        <v>1.0</v>
      </c>
      <c r="G1193" s="676" t="s">
        <v>321</v>
      </c>
      <c r="H1193" s="725">
        <v>1.0</v>
      </c>
      <c r="I1193" s="676" t="s">
        <v>294</v>
      </c>
    </row>
    <row r="1194">
      <c r="A1194" s="725">
        <v>202501.0</v>
      </c>
      <c r="B1194" s="676" t="s">
        <v>7</v>
      </c>
      <c r="C1194" s="676" t="s">
        <v>8</v>
      </c>
      <c r="D1194" s="676" t="s">
        <v>9</v>
      </c>
      <c r="E1194" s="725">
        <v>1.0</v>
      </c>
      <c r="F1194" s="725">
        <v>0.0</v>
      </c>
      <c r="G1194" s="676" t="s">
        <v>321</v>
      </c>
      <c r="H1194" s="725">
        <v>1.0</v>
      </c>
      <c r="I1194" s="676" t="s">
        <v>292</v>
      </c>
    </row>
    <row r="1195">
      <c r="A1195" s="725">
        <v>202503.0</v>
      </c>
      <c r="B1195" s="676" t="s">
        <v>7</v>
      </c>
      <c r="C1195" s="676" t="s">
        <v>8</v>
      </c>
      <c r="D1195" s="824" t="s">
        <v>11</v>
      </c>
      <c r="E1195" s="725">
        <v>9.0</v>
      </c>
      <c r="F1195" s="725">
        <v>0.0</v>
      </c>
      <c r="G1195" s="676" t="s">
        <v>321</v>
      </c>
      <c r="H1195" s="725">
        <v>2.0</v>
      </c>
      <c r="I1195" s="676" t="s">
        <v>294</v>
      </c>
    </row>
    <row r="1196">
      <c r="A1196" s="725">
        <v>202502.0</v>
      </c>
      <c r="B1196" s="676" t="s">
        <v>7</v>
      </c>
      <c r="C1196" s="676" t="s">
        <v>8</v>
      </c>
      <c r="D1196" s="676" t="s">
        <v>11</v>
      </c>
      <c r="E1196" s="725">
        <v>9.0</v>
      </c>
      <c r="F1196" s="725">
        <v>0.0</v>
      </c>
      <c r="G1196" s="676" t="s">
        <v>321</v>
      </c>
      <c r="H1196" s="725">
        <v>1.0</v>
      </c>
      <c r="I1196" s="676" t="s">
        <v>291</v>
      </c>
    </row>
    <row r="1197">
      <c r="A1197" s="725">
        <v>202502.0</v>
      </c>
      <c r="B1197" s="676" t="s">
        <v>7</v>
      </c>
      <c r="C1197" s="676" t="s">
        <v>8</v>
      </c>
      <c r="D1197" s="676" t="s">
        <v>11</v>
      </c>
      <c r="E1197" s="725">
        <v>2.0</v>
      </c>
      <c r="F1197" s="725">
        <v>0.0</v>
      </c>
      <c r="G1197" s="676" t="s">
        <v>321</v>
      </c>
      <c r="H1197" s="725">
        <v>1.0</v>
      </c>
      <c r="I1197" s="676" t="s">
        <v>287</v>
      </c>
    </row>
    <row r="1198">
      <c r="A1198" s="725">
        <v>202503.0</v>
      </c>
      <c r="B1198" s="676" t="s">
        <v>10</v>
      </c>
      <c r="C1198" s="676" t="s">
        <v>8</v>
      </c>
      <c r="D1198" s="824" t="s">
        <v>11</v>
      </c>
      <c r="E1198" s="725">
        <v>9.0</v>
      </c>
      <c r="F1198" s="725">
        <v>0.0</v>
      </c>
      <c r="G1198" s="676" t="s">
        <v>321</v>
      </c>
      <c r="H1198" s="725">
        <v>2.0</v>
      </c>
      <c r="I1198" s="676" t="s">
        <v>295</v>
      </c>
    </row>
    <row r="1199">
      <c r="A1199" s="725">
        <v>202501.0</v>
      </c>
      <c r="B1199" s="676" t="s">
        <v>7</v>
      </c>
      <c r="C1199" s="676" t="s">
        <v>8</v>
      </c>
      <c r="D1199" s="676" t="s">
        <v>9</v>
      </c>
      <c r="E1199" s="725">
        <v>7.0</v>
      </c>
      <c r="F1199" s="725">
        <v>0.0</v>
      </c>
      <c r="G1199" s="676" t="s">
        <v>323</v>
      </c>
      <c r="H1199" s="725">
        <v>2.0</v>
      </c>
      <c r="I1199" s="676" t="s">
        <v>292</v>
      </c>
    </row>
    <row r="1200">
      <c r="A1200" s="725">
        <v>202412.0</v>
      </c>
      <c r="B1200" s="676" t="s">
        <v>7</v>
      </c>
      <c r="C1200" s="676" t="s">
        <v>8</v>
      </c>
      <c r="D1200" s="823" t="s">
        <v>12</v>
      </c>
      <c r="E1200" s="725">
        <v>6.0</v>
      </c>
      <c r="F1200" s="725">
        <v>0.0</v>
      </c>
      <c r="G1200" s="676" t="s">
        <v>323</v>
      </c>
      <c r="H1200" s="725">
        <v>1.0</v>
      </c>
      <c r="I1200" s="676" t="s">
        <v>294</v>
      </c>
    </row>
    <row r="1201">
      <c r="A1201" s="725">
        <v>202410.0</v>
      </c>
      <c r="B1201" s="676" t="s">
        <v>7</v>
      </c>
      <c r="C1201" s="676" t="s">
        <v>105</v>
      </c>
      <c r="D1201" s="676" t="s">
        <v>14</v>
      </c>
      <c r="E1201" s="725">
        <v>3.0</v>
      </c>
      <c r="F1201" s="725">
        <v>0.0</v>
      </c>
      <c r="G1201" s="676" t="s">
        <v>321</v>
      </c>
      <c r="H1201" s="725">
        <v>2.0</v>
      </c>
      <c r="I1201" s="676" t="s">
        <v>286</v>
      </c>
    </row>
    <row r="1202">
      <c r="A1202" s="725">
        <v>202503.0</v>
      </c>
      <c r="B1202" s="676" t="s">
        <v>7</v>
      </c>
      <c r="C1202" s="676" t="s">
        <v>106</v>
      </c>
      <c r="D1202" s="676" t="s">
        <v>14</v>
      </c>
      <c r="E1202" s="725">
        <v>9.0</v>
      </c>
      <c r="F1202" s="725">
        <v>0.0</v>
      </c>
      <c r="G1202" s="676" t="s">
        <v>323</v>
      </c>
      <c r="H1202" s="725">
        <v>1.0</v>
      </c>
      <c r="I1202" s="676" t="s">
        <v>290</v>
      </c>
    </row>
    <row r="1203">
      <c r="A1203" s="725">
        <v>202502.0</v>
      </c>
      <c r="B1203" s="676" t="s">
        <v>10</v>
      </c>
      <c r="C1203" s="676" t="s">
        <v>106</v>
      </c>
      <c r="D1203" s="676" t="s">
        <v>14</v>
      </c>
      <c r="E1203" s="725">
        <v>7.0</v>
      </c>
      <c r="F1203" s="725">
        <v>0.0</v>
      </c>
      <c r="G1203" s="676" t="s">
        <v>321</v>
      </c>
      <c r="H1203" s="725">
        <v>1.0</v>
      </c>
      <c r="I1203" s="676" t="s">
        <v>288</v>
      </c>
    </row>
    <row r="1204">
      <c r="A1204" s="725">
        <v>202502.0</v>
      </c>
      <c r="B1204" s="676" t="s">
        <v>7</v>
      </c>
      <c r="C1204" s="676" t="s">
        <v>8</v>
      </c>
      <c r="D1204" s="676" t="s">
        <v>9</v>
      </c>
      <c r="E1204" s="725">
        <v>0.0</v>
      </c>
      <c r="F1204" s="725">
        <v>1.0</v>
      </c>
      <c r="G1204" s="676" t="s">
        <v>323</v>
      </c>
      <c r="H1204" s="725">
        <v>1.0</v>
      </c>
      <c r="I1204" s="676" t="s">
        <v>288</v>
      </c>
    </row>
    <row r="1205">
      <c r="A1205" s="725">
        <v>202503.0</v>
      </c>
      <c r="B1205" s="676" t="s">
        <v>10</v>
      </c>
      <c r="C1205" s="676" t="s">
        <v>8</v>
      </c>
      <c r="D1205" s="676" t="s">
        <v>11</v>
      </c>
      <c r="E1205" s="725">
        <v>3.0</v>
      </c>
      <c r="F1205" s="725">
        <v>0.0</v>
      </c>
      <c r="G1205" s="676" t="s">
        <v>323</v>
      </c>
      <c r="H1205" s="725">
        <v>1.0</v>
      </c>
      <c r="I1205" s="676" t="s">
        <v>286</v>
      </c>
    </row>
    <row r="1206">
      <c r="A1206" s="725">
        <v>202502.0</v>
      </c>
      <c r="B1206" s="676" t="s">
        <v>7</v>
      </c>
      <c r="C1206" s="676" t="s">
        <v>106</v>
      </c>
      <c r="D1206" s="824" t="s">
        <v>14</v>
      </c>
      <c r="E1206" s="725">
        <v>9.0</v>
      </c>
      <c r="F1206" s="725">
        <v>0.0</v>
      </c>
      <c r="G1206" s="676" t="s">
        <v>323</v>
      </c>
      <c r="H1206" s="725">
        <v>1.0</v>
      </c>
      <c r="I1206" s="676" t="s">
        <v>295</v>
      </c>
    </row>
    <row r="1207">
      <c r="A1207" s="725">
        <v>202502.0</v>
      </c>
      <c r="B1207" s="676" t="s">
        <v>7</v>
      </c>
      <c r="C1207" s="676" t="s">
        <v>105</v>
      </c>
      <c r="D1207" s="676" t="s">
        <v>14</v>
      </c>
      <c r="E1207" s="725">
        <v>1.0</v>
      </c>
      <c r="F1207" s="725">
        <v>1.0</v>
      </c>
      <c r="G1207" s="676" t="s">
        <v>321</v>
      </c>
      <c r="H1207" s="725">
        <v>1.0</v>
      </c>
      <c r="I1207" s="676" t="s">
        <v>287</v>
      </c>
    </row>
    <row r="1208">
      <c r="A1208" s="725">
        <v>202502.0</v>
      </c>
      <c r="B1208" s="676" t="s">
        <v>7</v>
      </c>
      <c r="C1208" s="676" t="s">
        <v>8</v>
      </c>
      <c r="D1208" s="676" t="s">
        <v>9</v>
      </c>
      <c r="E1208" s="725">
        <v>3.0</v>
      </c>
      <c r="F1208" s="725">
        <v>0.0</v>
      </c>
      <c r="G1208" s="676" t="s">
        <v>321</v>
      </c>
      <c r="H1208" s="725">
        <v>2.0</v>
      </c>
      <c r="I1208" s="676" t="s">
        <v>292</v>
      </c>
    </row>
    <row r="1209">
      <c r="A1209" s="725">
        <v>202501.0</v>
      </c>
      <c r="B1209" s="676" t="s">
        <v>10</v>
      </c>
      <c r="C1209" s="676" t="s">
        <v>8</v>
      </c>
      <c r="D1209" s="676" t="s">
        <v>15</v>
      </c>
      <c r="E1209" s="725">
        <v>6.0</v>
      </c>
      <c r="F1209" s="725">
        <v>0.0</v>
      </c>
      <c r="G1209" s="676" t="s">
        <v>321</v>
      </c>
      <c r="H1209" s="725">
        <v>1.0</v>
      </c>
      <c r="I1209" s="676" t="s">
        <v>290</v>
      </c>
    </row>
    <row r="1210">
      <c r="A1210" s="725">
        <v>202501.0</v>
      </c>
      <c r="B1210" s="676" t="s">
        <v>7</v>
      </c>
      <c r="C1210" s="676" t="s">
        <v>8</v>
      </c>
      <c r="D1210" s="676" t="s">
        <v>9</v>
      </c>
      <c r="E1210" s="725">
        <v>1.0</v>
      </c>
      <c r="F1210" s="725">
        <v>0.0</v>
      </c>
      <c r="G1210" s="676" t="s">
        <v>321</v>
      </c>
      <c r="H1210" s="725">
        <v>3.0</v>
      </c>
      <c r="I1210" s="676" t="s">
        <v>290</v>
      </c>
    </row>
    <row r="1211">
      <c r="A1211" s="725">
        <v>202501.0</v>
      </c>
      <c r="B1211" s="676" t="s">
        <v>7</v>
      </c>
      <c r="C1211" s="676" t="s">
        <v>8</v>
      </c>
      <c r="D1211" s="676" t="s">
        <v>15</v>
      </c>
      <c r="E1211" s="725">
        <v>5.0</v>
      </c>
      <c r="F1211" s="725">
        <v>0.0</v>
      </c>
      <c r="G1211" s="676" t="s">
        <v>323</v>
      </c>
      <c r="H1211" s="725">
        <v>3.0</v>
      </c>
      <c r="I1211" s="676" t="s">
        <v>295</v>
      </c>
    </row>
    <row r="1212">
      <c r="A1212" s="725">
        <v>202503.0</v>
      </c>
      <c r="B1212" s="676" t="s">
        <v>7</v>
      </c>
      <c r="C1212" s="676" t="s">
        <v>8</v>
      </c>
      <c r="D1212" s="676" t="s">
        <v>15</v>
      </c>
      <c r="E1212" s="725">
        <v>8.0</v>
      </c>
      <c r="F1212" s="725">
        <v>0.0</v>
      </c>
      <c r="G1212" s="676" t="s">
        <v>321</v>
      </c>
      <c r="H1212" s="725">
        <v>5.0</v>
      </c>
      <c r="I1212" s="676" t="s">
        <v>294</v>
      </c>
    </row>
    <row r="1213">
      <c r="A1213" s="725">
        <v>202502.0</v>
      </c>
      <c r="B1213" s="676" t="s">
        <v>7</v>
      </c>
      <c r="C1213" s="676" t="s">
        <v>8</v>
      </c>
      <c r="D1213" s="823" t="s">
        <v>12</v>
      </c>
      <c r="E1213" s="725">
        <v>3.0</v>
      </c>
      <c r="F1213" s="725">
        <v>1.0</v>
      </c>
      <c r="G1213" s="676" t="s">
        <v>321</v>
      </c>
      <c r="H1213" s="725">
        <v>1.0</v>
      </c>
      <c r="I1213" s="676" t="s">
        <v>289</v>
      </c>
    </row>
    <row r="1214">
      <c r="A1214" s="725">
        <v>202501.0</v>
      </c>
      <c r="B1214" s="676" t="s">
        <v>7</v>
      </c>
      <c r="C1214" s="676" t="s">
        <v>8</v>
      </c>
      <c r="D1214" s="676" t="s">
        <v>9</v>
      </c>
      <c r="E1214" s="725">
        <v>1.0</v>
      </c>
      <c r="F1214" s="725">
        <v>0.0</v>
      </c>
      <c r="G1214" s="676" t="s">
        <v>323</v>
      </c>
      <c r="H1214" s="725">
        <v>2.0</v>
      </c>
      <c r="I1214" s="676" t="s">
        <v>292</v>
      </c>
    </row>
    <row r="1215">
      <c r="A1215" s="725">
        <v>202412.0</v>
      </c>
      <c r="B1215" s="676" t="s">
        <v>7</v>
      </c>
      <c r="C1215" s="676" t="s">
        <v>8</v>
      </c>
      <c r="D1215" s="676" t="s">
        <v>11</v>
      </c>
      <c r="E1215" s="725">
        <v>7.0</v>
      </c>
      <c r="F1215" s="725">
        <v>0.0</v>
      </c>
      <c r="G1215" s="676" t="s">
        <v>323</v>
      </c>
      <c r="H1215" s="725">
        <v>3.0</v>
      </c>
      <c r="I1215" s="676" t="s">
        <v>295</v>
      </c>
    </row>
    <row r="1216">
      <c r="A1216" s="725">
        <v>202501.0</v>
      </c>
      <c r="B1216" s="676" t="s">
        <v>10</v>
      </c>
      <c r="C1216" s="676" t="s">
        <v>106</v>
      </c>
      <c r="D1216" s="676" t="s">
        <v>14</v>
      </c>
      <c r="E1216" s="725">
        <v>4.0</v>
      </c>
      <c r="F1216" s="725">
        <v>0.0</v>
      </c>
      <c r="G1216" s="676" t="s">
        <v>321</v>
      </c>
      <c r="H1216" s="725">
        <v>1.0</v>
      </c>
      <c r="I1216" s="676" t="s">
        <v>291</v>
      </c>
    </row>
    <row r="1217">
      <c r="A1217" s="725">
        <v>202503.0</v>
      </c>
      <c r="B1217" s="676" t="s">
        <v>10</v>
      </c>
      <c r="C1217" s="676" t="s">
        <v>8</v>
      </c>
      <c r="D1217" s="676" t="s">
        <v>11</v>
      </c>
      <c r="E1217" s="725">
        <v>2.0</v>
      </c>
      <c r="F1217" s="725">
        <v>0.0</v>
      </c>
      <c r="G1217" s="676" t="s">
        <v>323</v>
      </c>
      <c r="H1217" s="725">
        <v>1.0</v>
      </c>
      <c r="I1217" s="676" t="s">
        <v>293</v>
      </c>
    </row>
    <row r="1218">
      <c r="A1218" s="725">
        <v>202502.0</v>
      </c>
      <c r="B1218" s="676" t="s">
        <v>7</v>
      </c>
      <c r="C1218" s="676" t="s">
        <v>8</v>
      </c>
      <c r="D1218" s="676" t="s">
        <v>9</v>
      </c>
      <c r="E1218" s="725">
        <v>4.0</v>
      </c>
      <c r="F1218" s="725">
        <v>0.0</v>
      </c>
      <c r="G1218" s="676" t="s">
        <v>321</v>
      </c>
      <c r="H1218" s="725">
        <v>3.0</v>
      </c>
      <c r="I1218" s="676" t="s">
        <v>288</v>
      </c>
    </row>
    <row r="1219">
      <c r="A1219" s="725">
        <v>202503.0</v>
      </c>
      <c r="B1219" s="676" t="s">
        <v>7</v>
      </c>
      <c r="C1219" s="676" t="s">
        <v>8</v>
      </c>
      <c r="D1219" s="676" t="s">
        <v>9</v>
      </c>
      <c r="E1219" s="725">
        <v>8.0</v>
      </c>
      <c r="F1219" s="725">
        <v>0.0</v>
      </c>
      <c r="G1219" s="676" t="s">
        <v>323</v>
      </c>
      <c r="H1219" s="725">
        <v>7.0</v>
      </c>
      <c r="I1219" s="676" t="s">
        <v>292</v>
      </c>
    </row>
    <row r="1220">
      <c r="A1220" s="725">
        <v>202501.0</v>
      </c>
      <c r="B1220" s="676" t="s">
        <v>7</v>
      </c>
      <c r="C1220" s="676" t="s">
        <v>8</v>
      </c>
      <c r="D1220" s="676" t="s">
        <v>15</v>
      </c>
      <c r="E1220" s="725">
        <v>8.0</v>
      </c>
      <c r="F1220" s="725">
        <v>0.0</v>
      </c>
      <c r="G1220" s="676" t="s">
        <v>321</v>
      </c>
      <c r="H1220" s="725">
        <v>1.0</v>
      </c>
      <c r="I1220" s="676" t="s">
        <v>294</v>
      </c>
    </row>
    <row r="1221">
      <c r="A1221" s="725">
        <v>202503.0</v>
      </c>
      <c r="B1221" s="676" t="s">
        <v>7</v>
      </c>
      <c r="C1221" s="676" t="s">
        <v>106</v>
      </c>
      <c r="D1221" s="676" t="s">
        <v>14</v>
      </c>
      <c r="E1221" s="725">
        <v>6.0</v>
      </c>
      <c r="F1221" s="725">
        <v>0.0</v>
      </c>
      <c r="G1221" s="676" t="s">
        <v>321</v>
      </c>
      <c r="H1221" s="725">
        <v>1.0</v>
      </c>
      <c r="I1221" s="676" t="s">
        <v>295</v>
      </c>
    </row>
    <row r="1222">
      <c r="A1222" s="725">
        <v>202501.0</v>
      </c>
      <c r="B1222" s="676" t="s">
        <v>10</v>
      </c>
      <c r="C1222" s="676" t="s">
        <v>106</v>
      </c>
      <c r="D1222" s="676" t="s">
        <v>14</v>
      </c>
      <c r="E1222" s="725">
        <v>2.0</v>
      </c>
      <c r="F1222" s="725">
        <v>0.0</v>
      </c>
      <c r="G1222" s="676" t="s">
        <v>321</v>
      </c>
      <c r="H1222" s="725">
        <v>1.0</v>
      </c>
      <c r="I1222" s="676" t="s">
        <v>289</v>
      </c>
    </row>
    <row r="1223">
      <c r="A1223" s="725">
        <v>202501.0</v>
      </c>
      <c r="B1223" s="676" t="s">
        <v>7</v>
      </c>
      <c r="C1223" s="676" t="s">
        <v>8</v>
      </c>
      <c r="D1223" s="676" t="s">
        <v>15</v>
      </c>
      <c r="E1223" s="725">
        <v>4.0</v>
      </c>
      <c r="F1223" s="725">
        <v>0.0</v>
      </c>
      <c r="G1223" s="676" t="s">
        <v>323</v>
      </c>
      <c r="H1223" s="725">
        <v>1.0</v>
      </c>
      <c r="I1223" s="676" t="s">
        <v>290</v>
      </c>
    </row>
    <row r="1224">
      <c r="A1224" s="725">
        <v>202502.0</v>
      </c>
      <c r="B1224" s="676" t="s">
        <v>10</v>
      </c>
      <c r="C1224" s="676" t="s">
        <v>8</v>
      </c>
      <c r="D1224" s="676" t="s">
        <v>9</v>
      </c>
      <c r="E1224" s="725">
        <v>3.0</v>
      </c>
      <c r="F1224" s="725">
        <v>0.0</v>
      </c>
      <c r="G1224" s="676" t="s">
        <v>321</v>
      </c>
      <c r="H1224" s="725">
        <v>1.0</v>
      </c>
      <c r="I1224" s="676" t="s">
        <v>291</v>
      </c>
    </row>
    <row r="1225">
      <c r="A1225" s="725">
        <v>202502.0</v>
      </c>
      <c r="B1225" s="676" t="s">
        <v>7</v>
      </c>
      <c r="C1225" s="676" t="s">
        <v>8</v>
      </c>
      <c r="D1225" s="823" t="s">
        <v>12</v>
      </c>
      <c r="E1225" s="725">
        <v>6.0</v>
      </c>
      <c r="F1225" s="725">
        <v>0.0</v>
      </c>
      <c r="G1225" s="676" t="s">
        <v>323</v>
      </c>
      <c r="H1225" s="725">
        <v>1.0</v>
      </c>
      <c r="I1225" s="676" t="s">
        <v>288</v>
      </c>
    </row>
    <row r="1226">
      <c r="A1226" s="725">
        <v>202503.0</v>
      </c>
      <c r="B1226" s="676" t="s">
        <v>7</v>
      </c>
      <c r="C1226" s="676" t="s">
        <v>8</v>
      </c>
      <c r="D1226" s="823" t="s">
        <v>12</v>
      </c>
      <c r="E1226" s="725">
        <v>2.0</v>
      </c>
      <c r="F1226" s="725">
        <v>0.0</v>
      </c>
      <c r="G1226" s="676" t="s">
        <v>323</v>
      </c>
      <c r="H1226" s="725">
        <v>3.0</v>
      </c>
      <c r="I1226" s="676" t="s">
        <v>291</v>
      </c>
    </row>
    <row r="1227">
      <c r="A1227" s="725">
        <v>202501.0</v>
      </c>
      <c r="B1227" s="676" t="s">
        <v>7</v>
      </c>
      <c r="C1227" s="676" t="s">
        <v>105</v>
      </c>
      <c r="D1227" s="824" t="s">
        <v>14</v>
      </c>
      <c r="E1227" s="725">
        <v>2.0</v>
      </c>
      <c r="F1227" s="725">
        <v>1.0</v>
      </c>
      <c r="G1227" s="676" t="s">
        <v>321</v>
      </c>
      <c r="H1227" s="725">
        <v>1.0</v>
      </c>
      <c r="I1227" s="676" t="s">
        <v>289</v>
      </c>
    </row>
    <row r="1228">
      <c r="A1228" s="725">
        <v>202412.0</v>
      </c>
      <c r="B1228" s="676" t="s">
        <v>7</v>
      </c>
      <c r="C1228" s="676" t="s">
        <v>8</v>
      </c>
      <c r="D1228" s="676" t="s">
        <v>9</v>
      </c>
      <c r="E1228" s="725">
        <v>1.0</v>
      </c>
      <c r="F1228" s="725">
        <v>1.0</v>
      </c>
      <c r="G1228" s="676" t="s">
        <v>321</v>
      </c>
      <c r="H1228" s="725">
        <v>2.0</v>
      </c>
      <c r="I1228" s="676" t="s">
        <v>288</v>
      </c>
    </row>
    <row r="1229">
      <c r="A1229" s="725">
        <v>202412.0</v>
      </c>
      <c r="B1229" s="676" t="s">
        <v>10</v>
      </c>
      <c r="C1229" s="676" t="s">
        <v>8</v>
      </c>
      <c r="D1229" s="823" t="s">
        <v>12</v>
      </c>
      <c r="E1229" s="725">
        <v>8.0</v>
      </c>
      <c r="F1229" s="725">
        <v>0.0</v>
      </c>
      <c r="G1229" s="676" t="s">
        <v>323</v>
      </c>
      <c r="H1229" s="725">
        <v>1.0</v>
      </c>
      <c r="I1229" s="676" t="s">
        <v>294</v>
      </c>
    </row>
    <row r="1230">
      <c r="A1230" s="725">
        <v>202501.0</v>
      </c>
      <c r="B1230" s="676" t="s">
        <v>7</v>
      </c>
      <c r="C1230" s="676" t="s">
        <v>8</v>
      </c>
      <c r="D1230" s="676" t="s">
        <v>9</v>
      </c>
      <c r="E1230" s="725">
        <v>7.0</v>
      </c>
      <c r="F1230" s="725">
        <v>0.0</v>
      </c>
      <c r="G1230" s="676" t="s">
        <v>323</v>
      </c>
      <c r="H1230" s="725">
        <v>3.0</v>
      </c>
      <c r="I1230" s="676" t="s">
        <v>291</v>
      </c>
    </row>
    <row r="1231">
      <c r="A1231" s="725">
        <v>202502.0</v>
      </c>
      <c r="B1231" s="676" t="s">
        <v>7</v>
      </c>
      <c r="C1231" s="676" t="s">
        <v>8</v>
      </c>
      <c r="D1231" s="676" t="s">
        <v>9</v>
      </c>
      <c r="E1231" s="725">
        <v>3.0</v>
      </c>
      <c r="F1231" s="725">
        <v>1.0</v>
      </c>
      <c r="G1231" s="676" t="s">
        <v>323</v>
      </c>
      <c r="H1231" s="725">
        <v>1.0</v>
      </c>
      <c r="I1231" s="676" t="s">
        <v>289</v>
      </c>
    </row>
    <row r="1232">
      <c r="A1232" s="725">
        <v>202411.0</v>
      </c>
      <c r="B1232" s="676" t="s">
        <v>10</v>
      </c>
      <c r="C1232" s="676" t="s">
        <v>8</v>
      </c>
      <c r="D1232" s="676" t="s">
        <v>15</v>
      </c>
      <c r="E1232" s="725">
        <v>7.0</v>
      </c>
      <c r="F1232" s="725">
        <v>0.0</v>
      </c>
      <c r="G1232" s="676" t="s">
        <v>321</v>
      </c>
      <c r="H1232" s="725">
        <v>1.0</v>
      </c>
      <c r="I1232" s="676" t="s">
        <v>295</v>
      </c>
    </row>
    <row r="1233">
      <c r="A1233" s="725">
        <v>202412.0</v>
      </c>
      <c r="B1233" s="676" t="s">
        <v>10</v>
      </c>
      <c r="C1233" s="676" t="s">
        <v>106</v>
      </c>
      <c r="D1233" s="676" t="s">
        <v>14</v>
      </c>
      <c r="E1233" s="725">
        <v>3.0</v>
      </c>
      <c r="F1233" s="725">
        <v>0.0</v>
      </c>
      <c r="G1233" s="676" t="s">
        <v>323</v>
      </c>
      <c r="H1233" s="725">
        <v>1.0</v>
      </c>
      <c r="I1233" s="676" t="s">
        <v>289</v>
      </c>
    </row>
    <row r="1234">
      <c r="A1234" s="725">
        <v>202501.0</v>
      </c>
      <c r="B1234" s="676" t="s">
        <v>7</v>
      </c>
      <c r="C1234" s="676" t="s">
        <v>105</v>
      </c>
      <c r="D1234" s="676" t="s">
        <v>14</v>
      </c>
      <c r="E1234" s="725">
        <v>1.0</v>
      </c>
      <c r="F1234" s="725">
        <v>0.0</v>
      </c>
      <c r="G1234" s="676" t="s">
        <v>321</v>
      </c>
      <c r="H1234" s="725">
        <v>1.0</v>
      </c>
      <c r="I1234" s="676" t="s">
        <v>291</v>
      </c>
    </row>
    <row r="1235">
      <c r="A1235" s="725">
        <v>202503.0</v>
      </c>
      <c r="B1235" s="676" t="s">
        <v>10</v>
      </c>
      <c r="C1235" s="676" t="s">
        <v>8</v>
      </c>
      <c r="D1235" s="676" t="s">
        <v>15</v>
      </c>
      <c r="E1235" s="725">
        <v>6.0</v>
      </c>
      <c r="F1235" s="725">
        <v>0.0</v>
      </c>
      <c r="G1235" s="676" t="s">
        <v>321</v>
      </c>
      <c r="H1235" s="725">
        <v>1.0</v>
      </c>
      <c r="I1235" s="676" t="s">
        <v>291</v>
      </c>
    </row>
    <row r="1236">
      <c r="A1236" s="725">
        <v>202503.0</v>
      </c>
      <c r="B1236" s="676" t="s">
        <v>7</v>
      </c>
      <c r="C1236" s="676" t="s">
        <v>8</v>
      </c>
      <c r="D1236" s="676" t="s">
        <v>15</v>
      </c>
      <c r="E1236" s="725">
        <v>5.0</v>
      </c>
      <c r="F1236" s="725">
        <v>0.0</v>
      </c>
      <c r="G1236" s="676" t="s">
        <v>321</v>
      </c>
      <c r="H1236" s="725">
        <v>2.0</v>
      </c>
      <c r="I1236" s="676" t="s">
        <v>289</v>
      </c>
    </row>
    <row r="1237">
      <c r="A1237" s="725">
        <v>202502.0</v>
      </c>
      <c r="B1237" s="676" t="s">
        <v>7</v>
      </c>
      <c r="C1237" s="676" t="s">
        <v>8</v>
      </c>
      <c r="D1237" s="676" t="s">
        <v>15</v>
      </c>
      <c r="E1237" s="725">
        <v>9.0</v>
      </c>
      <c r="F1237" s="725">
        <v>0.0</v>
      </c>
      <c r="G1237" s="676" t="s">
        <v>323</v>
      </c>
      <c r="H1237" s="725">
        <v>1.0</v>
      </c>
      <c r="I1237" s="676" t="s">
        <v>293</v>
      </c>
    </row>
    <row r="1238">
      <c r="A1238" s="725">
        <v>202503.0</v>
      </c>
      <c r="B1238" s="676" t="s">
        <v>7</v>
      </c>
      <c r="C1238" s="676" t="s">
        <v>8</v>
      </c>
      <c r="D1238" s="676" t="s">
        <v>9</v>
      </c>
      <c r="E1238" s="725">
        <v>9.0</v>
      </c>
      <c r="F1238" s="725">
        <v>0.0</v>
      </c>
      <c r="G1238" s="676" t="s">
        <v>321</v>
      </c>
      <c r="H1238" s="725">
        <v>1.0</v>
      </c>
      <c r="I1238" s="676" t="s">
        <v>290</v>
      </c>
    </row>
    <row r="1239">
      <c r="A1239" s="725">
        <v>202503.0</v>
      </c>
      <c r="B1239" s="676" t="s">
        <v>10</v>
      </c>
      <c r="C1239" s="676" t="s">
        <v>8</v>
      </c>
      <c r="D1239" s="676" t="s">
        <v>9</v>
      </c>
      <c r="E1239" s="725">
        <v>0.0</v>
      </c>
      <c r="F1239" s="725">
        <v>0.0</v>
      </c>
      <c r="G1239" s="676" t="s">
        <v>321</v>
      </c>
      <c r="H1239" s="725">
        <v>1.0</v>
      </c>
      <c r="I1239" s="676" t="s">
        <v>290</v>
      </c>
    </row>
    <row r="1240">
      <c r="A1240" s="725">
        <v>202501.0</v>
      </c>
      <c r="B1240" s="676" t="s">
        <v>7</v>
      </c>
      <c r="C1240" s="676" t="s">
        <v>8</v>
      </c>
      <c r="D1240" s="824" t="s">
        <v>9</v>
      </c>
      <c r="E1240" s="725">
        <v>5.0</v>
      </c>
      <c r="F1240" s="725">
        <v>0.0</v>
      </c>
      <c r="G1240" s="676" t="s">
        <v>321</v>
      </c>
      <c r="H1240" s="725">
        <v>1.0</v>
      </c>
      <c r="I1240" s="676" t="s">
        <v>286</v>
      </c>
    </row>
    <row r="1241">
      <c r="A1241" s="725">
        <v>202502.0</v>
      </c>
      <c r="B1241" s="676" t="s">
        <v>10</v>
      </c>
      <c r="C1241" s="676" t="s">
        <v>8</v>
      </c>
      <c r="D1241" s="824" t="s">
        <v>15</v>
      </c>
      <c r="E1241" s="725">
        <v>5.0</v>
      </c>
      <c r="F1241" s="725">
        <v>0.0</v>
      </c>
      <c r="G1241" s="676" t="s">
        <v>323</v>
      </c>
      <c r="H1241" s="725">
        <v>1.0</v>
      </c>
      <c r="I1241" s="676" t="s">
        <v>295</v>
      </c>
    </row>
    <row r="1242">
      <c r="A1242" s="725">
        <v>202412.0</v>
      </c>
      <c r="B1242" s="676" t="s">
        <v>7</v>
      </c>
      <c r="C1242" s="676" t="s">
        <v>8</v>
      </c>
      <c r="D1242" s="676" t="s">
        <v>15</v>
      </c>
      <c r="E1242" s="725">
        <v>4.0</v>
      </c>
      <c r="F1242" s="725">
        <v>0.0</v>
      </c>
      <c r="G1242" s="676" t="s">
        <v>321</v>
      </c>
      <c r="H1242" s="725">
        <v>1.0</v>
      </c>
      <c r="I1242" s="676" t="s">
        <v>294</v>
      </c>
    </row>
    <row r="1243">
      <c r="A1243" s="725">
        <v>202501.0</v>
      </c>
      <c r="B1243" s="676" t="s">
        <v>7</v>
      </c>
      <c r="C1243" s="676" t="s">
        <v>8</v>
      </c>
      <c r="D1243" s="676" t="s">
        <v>11</v>
      </c>
      <c r="E1243" s="725">
        <v>9.0</v>
      </c>
      <c r="F1243" s="725">
        <v>0.0</v>
      </c>
      <c r="G1243" s="676" t="s">
        <v>323</v>
      </c>
      <c r="H1243" s="725">
        <v>17.0</v>
      </c>
      <c r="I1243" s="676" t="s">
        <v>295</v>
      </c>
    </row>
    <row r="1244">
      <c r="A1244" s="725">
        <v>202503.0</v>
      </c>
      <c r="B1244" s="676" t="s">
        <v>7</v>
      </c>
      <c r="C1244" s="676" t="s">
        <v>8</v>
      </c>
      <c r="D1244" s="676" t="s">
        <v>11</v>
      </c>
      <c r="E1244" s="725">
        <v>7.0</v>
      </c>
      <c r="F1244" s="725">
        <v>0.0</v>
      </c>
      <c r="G1244" s="676" t="s">
        <v>321</v>
      </c>
      <c r="H1244" s="725">
        <v>6.0</v>
      </c>
      <c r="I1244" s="676" t="s">
        <v>293</v>
      </c>
    </row>
    <row r="1245">
      <c r="A1245" s="725">
        <v>202503.0</v>
      </c>
      <c r="B1245" s="676" t="s">
        <v>7</v>
      </c>
      <c r="C1245" s="676" t="s">
        <v>106</v>
      </c>
      <c r="D1245" s="676" t="s">
        <v>14</v>
      </c>
      <c r="E1245" s="725">
        <v>0.0</v>
      </c>
      <c r="F1245" s="725">
        <v>1.0</v>
      </c>
      <c r="G1245" s="676" t="s">
        <v>321</v>
      </c>
      <c r="H1245" s="725">
        <v>6.0</v>
      </c>
      <c r="I1245" s="676" t="s">
        <v>289</v>
      </c>
    </row>
    <row r="1246">
      <c r="A1246" s="725">
        <v>202501.0</v>
      </c>
      <c r="B1246" s="676" t="s">
        <v>7</v>
      </c>
      <c r="C1246" s="676" t="s">
        <v>106</v>
      </c>
      <c r="D1246" s="676" t="s">
        <v>14</v>
      </c>
      <c r="E1246" s="725">
        <v>2.0</v>
      </c>
      <c r="F1246" s="725">
        <v>0.0</v>
      </c>
      <c r="G1246" s="676" t="s">
        <v>321</v>
      </c>
      <c r="H1246" s="725">
        <v>2.0</v>
      </c>
      <c r="I1246" s="676" t="s">
        <v>294</v>
      </c>
    </row>
    <row r="1247">
      <c r="A1247" s="725">
        <v>202503.0</v>
      </c>
      <c r="B1247" s="676" t="s">
        <v>10</v>
      </c>
      <c r="C1247" s="676" t="s">
        <v>8</v>
      </c>
      <c r="D1247" s="676" t="s">
        <v>11</v>
      </c>
      <c r="E1247" s="725">
        <v>8.0</v>
      </c>
      <c r="F1247" s="725">
        <v>0.0</v>
      </c>
      <c r="G1247" s="676" t="s">
        <v>321</v>
      </c>
      <c r="H1247" s="725">
        <v>3.0</v>
      </c>
      <c r="I1247" s="676" t="s">
        <v>295</v>
      </c>
    </row>
    <row r="1248">
      <c r="A1248" s="725">
        <v>202503.0</v>
      </c>
      <c r="B1248" s="676" t="s">
        <v>7</v>
      </c>
      <c r="C1248" s="676" t="s">
        <v>8</v>
      </c>
      <c r="D1248" s="676" t="s">
        <v>9</v>
      </c>
      <c r="E1248" s="725">
        <v>4.0</v>
      </c>
      <c r="F1248" s="725">
        <v>1.0</v>
      </c>
      <c r="G1248" s="676" t="s">
        <v>321</v>
      </c>
      <c r="H1248" s="725">
        <v>1.0</v>
      </c>
      <c r="I1248" s="676" t="s">
        <v>287</v>
      </c>
    </row>
    <row r="1249">
      <c r="A1249" s="725">
        <v>202503.0</v>
      </c>
      <c r="B1249" s="676" t="s">
        <v>7</v>
      </c>
      <c r="C1249" s="676" t="s">
        <v>8</v>
      </c>
      <c r="D1249" s="676" t="s">
        <v>15</v>
      </c>
      <c r="E1249" s="725">
        <v>8.0</v>
      </c>
      <c r="F1249" s="725">
        <v>0.0</v>
      </c>
      <c r="G1249" s="676" t="s">
        <v>323</v>
      </c>
      <c r="H1249" s="725">
        <v>1.0</v>
      </c>
      <c r="I1249" s="676" t="s">
        <v>289</v>
      </c>
    </row>
    <row r="1250">
      <c r="A1250" s="725">
        <v>202502.0</v>
      </c>
      <c r="B1250" s="676" t="s">
        <v>10</v>
      </c>
      <c r="C1250" s="676" t="s">
        <v>8</v>
      </c>
      <c r="D1250" s="824" t="s">
        <v>9</v>
      </c>
      <c r="E1250" s="725">
        <v>4.0</v>
      </c>
      <c r="F1250" s="725">
        <v>0.0</v>
      </c>
      <c r="G1250" s="676" t="s">
        <v>323</v>
      </c>
      <c r="H1250" s="725">
        <v>1.0</v>
      </c>
      <c r="I1250" s="676" t="s">
        <v>294</v>
      </c>
    </row>
    <row r="1251">
      <c r="A1251" s="725">
        <v>202503.0</v>
      </c>
      <c r="B1251" s="676" t="s">
        <v>10</v>
      </c>
      <c r="C1251" s="676" t="s">
        <v>8</v>
      </c>
      <c r="D1251" s="676" t="s">
        <v>9</v>
      </c>
      <c r="E1251" s="725">
        <v>7.0</v>
      </c>
      <c r="F1251" s="725">
        <v>0.0</v>
      </c>
      <c r="G1251" s="676" t="s">
        <v>323</v>
      </c>
      <c r="H1251" s="725">
        <v>2.0</v>
      </c>
      <c r="I1251" s="676" t="s">
        <v>293</v>
      </c>
    </row>
    <row r="1252">
      <c r="A1252" s="725">
        <v>202502.0</v>
      </c>
      <c r="B1252" s="676" t="s">
        <v>7</v>
      </c>
      <c r="C1252" s="676" t="s">
        <v>8</v>
      </c>
      <c r="D1252" s="824" t="s">
        <v>15</v>
      </c>
      <c r="E1252" s="725">
        <v>7.0</v>
      </c>
      <c r="F1252" s="725">
        <v>0.0</v>
      </c>
      <c r="G1252" s="676" t="s">
        <v>323</v>
      </c>
      <c r="H1252" s="725">
        <v>9.0</v>
      </c>
      <c r="I1252" s="676" t="s">
        <v>294</v>
      </c>
    </row>
    <row r="1253">
      <c r="A1253" s="725">
        <v>202503.0</v>
      </c>
      <c r="B1253" s="676" t="s">
        <v>7</v>
      </c>
      <c r="C1253" s="676" t="s">
        <v>8</v>
      </c>
      <c r="D1253" s="823" t="s">
        <v>12</v>
      </c>
      <c r="E1253" s="725">
        <v>5.0</v>
      </c>
      <c r="F1253" s="725">
        <v>0.0</v>
      </c>
      <c r="G1253" s="676" t="s">
        <v>323</v>
      </c>
      <c r="H1253" s="725">
        <v>3.0</v>
      </c>
      <c r="I1253" s="676" t="s">
        <v>294</v>
      </c>
    </row>
    <row r="1254">
      <c r="A1254" s="725">
        <v>202503.0</v>
      </c>
      <c r="B1254" s="676" t="s">
        <v>7</v>
      </c>
      <c r="C1254" s="676" t="s">
        <v>105</v>
      </c>
      <c r="D1254" s="676" t="s">
        <v>14</v>
      </c>
      <c r="E1254" s="725">
        <v>2.0</v>
      </c>
      <c r="F1254" s="725">
        <v>0.0</v>
      </c>
      <c r="G1254" s="676" t="s">
        <v>321</v>
      </c>
      <c r="H1254" s="725">
        <v>1.0</v>
      </c>
      <c r="I1254" s="676" t="s">
        <v>293</v>
      </c>
    </row>
    <row r="1255">
      <c r="A1255" s="725">
        <v>202502.0</v>
      </c>
      <c r="B1255" s="676" t="s">
        <v>10</v>
      </c>
      <c r="C1255" s="676" t="s">
        <v>8</v>
      </c>
      <c r="D1255" s="823" t="s">
        <v>12</v>
      </c>
      <c r="E1255" s="725">
        <v>2.0</v>
      </c>
      <c r="F1255" s="725">
        <v>0.0</v>
      </c>
      <c r="G1255" s="676" t="s">
        <v>321</v>
      </c>
      <c r="H1255" s="725">
        <v>1.0</v>
      </c>
      <c r="I1255" s="676" t="s">
        <v>286</v>
      </c>
    </row>
    <row r="1256">
      <c r="A1256" s="725">
        <v>202503.0</v>
      </c>
      <c r="B1256" s="676" t="s">
        <v>7</v>
      </c>
      <c r="C1256" s="676" t="s">
        <v>106</v>
      </c>
      <c r="D1256" s="676" t="s">
        <v>14</v>
      </c>
      <c r="E1256" s="725">
        <v>6.0</v>
      </c>
      <c r="F1256" s="725">
        <v>0.0</v>
      </c>
      <c r="G1256" s="676" t="s">
        <v>323</v>
      </c>
      <c r="H1256" s="725">
        <v>1.0</v>
      </c>
      <c r="I1256" s="676" t="s">
        <v>289</v>
      </c>
    </row>
    <row r="1257">
      <c r="A1257" s="725">
        <v>202411.0</v>
      </c>
      <c r="B1257" s="676" t="s">
        <v>7</v>
      </c>
      <c r="C1257" s="676" t="s">
        <v>8</v>
      </c>
      <c r="D1257" s="676" t="s">
        <v>15</v>
      </c>
      <c r="E1257" s="725">
        <v>6.0</v>
      </c>
      <c r="F1257" s="725">
        <v>0.0</v>
      </c>
      <c r="G1257" s="676" t="s">
        <v>321</v>
      </c>
      <c r="H1257" s="725">
        <v>1.0</v>
      </c>
      <c r="I1257" s="676" t="s">
        <v>295</v>
      </c>
    </row>
    <row r="1258">
      <c r="A1258" s="725">
        <v>202410.0</v>
      </c>
      <c r="B1258" s="676" t="s">
        <v>7</v>
      </c>
      <c r="C1258" s="676" t="s">
        <v>8</v>
      </c>
      <c r="D1258" s="676" t="s">
        <v>15</v>
      </c>
      <c r="E1258" s="725">
        <v>5.0</v>
      </c>
      <c r="F1258" s="725">
        <v>0.0</v>
      </c>
      <c r="G1258" s="676" t="s">
        <v>321</v>
      </c>
      <c r="H1258" s="725">
        <v>1.0</v>
      </c>
      <c r="I1258" s="676" t="s">
        <v>294</v>
      </c>
    </row>
    <row r="1259">
      <c r="A1259" s="725">
        <v>202503.0</v>
      </c>
      <c r="B1259" s="676" t="s">
        <v>10</v>
      </c>
      <c r="C1259" s="676" t="s">
        <v>8</v>
      </c>
      <c r="D1259" s="824" t="s">
        <v>12</v>
      </c>
      <c r="E1259" s="725">
        <v>5.0</v>
      </c>
      <c r="F1259" s="725">
        <v>0.0</v>
      </c>
      <c r="G1259" s="676" t="s">
        <v>321</v>
      </c>
      <c r="H1259" s="725">
        <v>1.0</v>
      </c>
      <c r="I1259" s="676" t="s">
        <v>292</v>
      </c>
    </row>
    <row r="1260">
      <c r="A1260" s="725">
        <v>202503.0</v>
      </c>
      <c r="B1260" s="676" t="s">
        <v>7</v>
      </c>
      <c r="C1260" s="676" t="s">
        <v>8</v>
      </c>
      <c r="D1260" s="676" t="s">
        <v>11</v>
      </c>
      <c r="E1260" s="725">
        <v>4.0</v>
      </c>
      <c r="F1260" s="725">
        <v>0.0</v>
      </c>
      <c r="G1260" s="676" t="s">
        <v>323</v>
      </c>
      <c r="H1260" s="725">
        <v>4.0</v>
      </c>
      <c r="I1260" s="676" t="s">
        <v>292</v>
      </c>
    </row>
    <row r="1261">
      <c r="A1261" s="725">
        <v>202412.0</v>
      </c>
      <c r="B1261" s="676" t="s">
        <v>7</v>
      </c>
      <c r="C1261" s="676" t="s">
        <v>8</v>
      </c>
      <c r="D1261" s="823" t="s">
        <v>12</v>
      </c>
      <c r="E1261" s="725">
        <v>6.0</v>
      </c>
      <c r="F1261" s="725">
        <v>0.0</v>
      </c>
      <c r="G1261" s="676" t="s">
        <v>323</v>
      </c>
      <c r="H1261" s="725">
        <v>2.0</v>
      </c>
      <c r="I1261" s="676" t="s">
        <v>292</v>
      </c>
    </row>
    <row r="1262">
      <c r="A1262" s="725">
        <v>202503.0</v>
      </c>
      <c r="B1262" s="676" t="s">
        <v>7</v>
      </c>
      <c r="C1262" s="676" t="s">
        <v>8</v>
      </c>
      <c r="D1262" s="824" t="s">
        <v>12</v>
      </c>
      <c r="E1262" s="725">
        <v>0.0</v>
      </c>
      <c r="F1262" s="725">
        <v>0.0</v>
      </c>
      <c r="G1262" s="676" t="s">
        <v>321</v>
      </c>
      <c r="H1262" s="725">
        <v>1.0</v>
      </c>
      <c r="I1262" s="676" t="s">
        <v>287</v>
      </c>
    </row>
    <row r="1263">
      <c r="A1263" s="725">
        <v>202411.0</v>
      </c>
      <c r="B1263" s="676" t="s">
        <v>7</v>
      </c>
      <c r="C1263" s="676" t="s">
        <v>106</v>
      </c>
      <c r="D1263" s="824" t="s">
        <v>14</v>
      </c>
      <c r="E1263" s="725">
        <v>7.0</v>
      </c>
      <c r="F1263" s="725">
        <v>0.0</v>
      </c>
      <c r="G1263" s="676" t="s">
        <v>321</v>
      </c>
      <c r="H1263" s="725">
        <v>1.0</v>
      </c>
      <c r="I1263" s="676" t="s">
        <v>291</v>
      </c>
    </row>
    <row r="1264">
      <c r="A1264" s="725">
        <v>202503.0</v>
      </c>
      <c r="B1264" s="676" t="s">
        <v>10</v>
      </c>
      <c r="C1264" s="676" t="s">
        <v>8</v>
      </c>
      <c r="D1264" s="676" t="s">
        <v>9</v>
      </c>
      <c r="E1264" s="725">
        <v>7.0</v>
      </c>
      <c r="F1264" s="725">
        <v>0.0</v>
      </c>
      <c r="G1264" s="676" t="s">
        <v>323</v>
      </c>
      <c r="H1264" s="725">
        <v>2.0</v>
      </c>
      <c r="I1264" s="676" t="s">
        <v>294</v>
      </c>
    </row>
    <row r="1265">
      <c r="A1265" s="725">
        <v>202412.0</v>
      </c>
      <c r="B1265" s="676" t="s">
        <v>10</v>
      </c>
      <c r="C1265" s="676" t="s">
        <v>106</v>
      </c>
      <c r="D1265" s="824" t="s">
        <v>14</v>
      </c>
      <c r="E1265" s="725">
        <v>0.0</v>
      </c>
      <c r="F1265" s="725">
        <v>1.0</v>
      </c>
      <c r="G1265" s="676" t="s">
        <v>321</v>
      </c>
      <c r="H1265" s="725">
        <v>3.0</v>
      </c>
      <c r="I1265" s="676" t="s">
        <v>287</v>
      </c>
    </row>
    <row r="1266">
      <c r="A1266" s="725">
        <v>202503.0</v>
      </c>
      <c r="B1266" s="676" t="s">
        <v>7</v>
      </c>
      <c r="C1266" s="676" t="s">
        <v>106</v>
      </c>
      <c r="D1266" s="824" t="s">
        <v>14</v>
      </c>
      <c r="E1266" s="725">
        <v>6.0</v>
      </c>
      <c r="F1266" s="725">
        <v>0.0</v>
      </c>
      <c r="G1266" s="676" t="s">
        <v>321</v>
      </c>
      <c r="H1266" s="725">
        <v>3.0</v>
      </c>
      <c r="I1266" s="676" t="s">
        <v>288</v>
      </c>
    </row>
    <row r="1267">
      <c r="A1267" s="725">
        <v>202412.0</v>
      </c>
      <c r="B1267" s="676" t="s">
        <v>7</v>
      </c>
      <c r="C1267" s="676" t="s">
        <v>8</v>
      </c>
      <c r="D1267" s="823" t="s">
        <v>12</v>
      </c>
      <c r="E1267" s="725">
        <v>5.0</v>
      </c>
      <c r="F1267" s="725">
        <v>0.0</v>
      </c>
      <c r="G1267" s="676" t="s">
        <v>323</v>
      </c>
      <c r="H1267" s="725">
        <v>2.0</v>
      </c>
      <c r="I1267" s="676" t="s">
        <v>291</v>
      </c>
    </row>
    <row r="1268">
      <c r="A1268" s="725">
        <v>202502.0</v>
      </c>
      <c r="B1268" s="676" t="s">
        <v>7</v>
      </c>
      <c r="C1268" s="676" t="s">
        <v>8</v>
      </c>
      <c r="D1268" s="823" t="s">
        <v>12</v>
      </c>
      <c r="E1268" s="725">
        <v>4.0</v>
      </c>
      <c r="F1268" s="725">
        <v>0.0</v>
      </c>
      <c r="G1268" s="676" t="s">
        <v>321</v>
      </c>
      <c r="H1268" s="725">
        <v>2.0</v>
      </c>
      <c r="I1268" s="676" t="s">
        <v>289</v>
      </c>
    </row>
    <row r="1269">
      <c r="A1269" s="725">
        <v>202412.0</v>
      </c>
      <c r="B1269" s="676" t="s">
        <v>10</v>
      </c>
      <c r="C1269" s="676" t="s">
        <v>8</v>
      </c>
      <c r="D1269" s="676" t="s">
        <v>9</v>
      </c>
      <c r="E1269" s="725">
        <v>3.0</v>
      </c>
      <c r="F1269" s="725">
        <v>0.0</v>
      </c>
      <c r="G1269" s="676" t="s">
        <v>323</v>
      </c>
      <c r="H1269" s="725">
        <v>2.0</v>
      </c>
      <c r="I1269" s="676" t="s">
        <v>293</v>
      </c>
    </row>
    <row r="1270">
      <c r="A1270" s="725">
        <v>202503.0</v>
      </c>
      <c r="B1270" s="676" t="s">
        <v>7</v>
      </c>
      <c r="C1270" s="676" t="s">
        <v>8</v>
      </c>
      <c r="D1270" s="676" t="s">
        <v>15</v>
      </c>
      <c r="E1270" s="725">
        <v>4.0</v>
      </c>
      <c r="F1270" s="725">
        <v>0.0</v>
      </c>
      <c r="G1270" s="676" t="s">
        <v>321</v>
      </c>
      <c r="H1270" s="725">
        <v>3.0</v>
      </c>
      <c r="I1270" s="676" t="s">
        <v>295</v>
      </c>
    </row>
    <row r="1271">
      <c r="A1271" s="725">
        <v>202411.0</v>
      </c>
      <c r="B1271" s="676" t="s">
        <v>7</v>
      </c>
      <c r="C1271" s="676" t="s">
        <v>8</v>
      </c>
      <c r="D1271" s="676" t="s">
        <v>9</v>
      </c>
      <c r="E1271" s="725">
        <v>4.0</v>
      </c>
      <c r="F1271" s="725">
        <v>1.0</v>
      </c>
      <c r="G1271" s="676" t="s">
        <v>321</v>
      </c>
      <c r="H1271" s="725">
        <v>1.0</v>
      </c>
      <c r="I1271" s="676" t="s">
        <v>286</v>
      </c>
    </row>
    <row r="1272">
      <c r="A1272" s="725">
        <v>202411.0</v>
      </c>
      <c r="B1272" s="676" t="s">
        <v>7</v>
      </c>
      <c r="C1272" s="676" t="s">
        <v>106</v>
      </c>
      <c r="D1272" s="676" t="s">
        <v>14</v>
      </c>
      <c r="E1272" s="725">
        <v>1.0</v>
      </c>
      <c r="F1272" s="725">
        <v>0.0</v>
      </c>
      <c r="G1272" s="676" t="s">
        <v>321</v>
      </c>
      <c r="H1272" s="725">
        <v>1.0</v>
      </c>
      <c r="I1272" s="676" t="s">
        <v>289</v>
      </c>
    </row>
    <row r="1273">
      <c r="A1273" s="725">
        <v>202412.0</v>
      </c>
      <c r="B1273" s="676" t="s">
        <v>10</v>
      </c>
      <c r="C1273" s="676" t="s">
        <v>8</v>
      </c>
      <c r="D1273" s="676" t="s">
        <v>9</v>
      </c>
      <c r="E1273" s="725">
        <v>3.0</v>
      </c>
      <c r="F1273" s="725">
        <v>0.0</v>
      </c>
      <c r="G1273" s="676" t="s">
        <v>323</v>
      </c>
      <c r="H1273" s="725">
        <v>1.0</v>
      </c>
      <c r="I1273" s="676" t="s">
        <v>291</v>
      </c>
    </row>
    <row r="1274">
      <c r="A1274" s="725">
        <v>202503.0</v>
      </c>
      <c r="B1274" s="676" t="s">
        <v>10</v>
      </c>
      <c r="C1274" s="676" t="s">
        <v>8</v>
      </c>
      <c r="D1274" s="676" t="s">
        <v>9</v>
      </c>
      <c r="E1274" s="725">
        <v>0.0</v>
      </c>
      <c r="F1274" s="725">
        <v>0.0</v>
      </c>
      <c r="G1274" s="676" t="s">
        <v>323</v>
      </c>
      <c r="H1274" s="725">
        <v>1.0</v>
      </c>
      <c r="I1274" s="676" t="s">
        <v>291</v>
      </c>
    </row>
    <row r="1275">
      <c r="A1275" s="725">
        <v>202503.0</v>
      </c>
      <c r="B1275" s="676" t="s">
        <v>7</v>
      </c>
      <c r="C1275" s="676" t="s">
        <v>8</v>
      </c>
      <c r="D1275" s="823" t="s">
        <v>12</v>
      </c>
      <c r="E1275" s="725">
        <v>0.0</v>
      </c>
      <c r="F1275" s="725">
        <v>0.0</v>
      </c>
      <c r="G1275" s="676" t="s">
        <v>321</v>
      </c>
      <c r="H1275" s="725">
        <v>1.0</v>
      </c>
      <c r="I1275" s="676" t="s">
        <v>291</v>
      </c>
    </row>
    <row r="1276">
      <c r="A1276" s="725">
        <v>202503.0</v>
      </c>
      <c r="B1276" s="676" t="s">
        <v>7</v>
      </c>
      <c r="C1276" s="676" t="s">
        <v>8</v>
      </c>
      <c r="D1276" s="824" t="s">
        <v>9</v>
      </c>
      <c r="E1276" s="725">
        <v>0.0</v>
      </c>
      <c r="F1276" s="725">
        <v>1.0</v>
      </c>
      <c r="G1276" s="676" t="s">
        <v>321</v>
      </c>
      <c r="H1276" s="725">
        <v>1.0</v>
      </c>
      <c r="I1276" s="676" t="s">
        <v>293</v>
      </c>
    </row>
    <row r="1277">
      <c r="A1277" s="725">
        <v>202503.0</v>
      </c>
      <c r="B1277" s="676" t="s">
        <v>10</v>
      </c>
      <c r="C1277" s="676" t="s">
        <v>8</v>
      </c>
      <c r="D1277" s="676" t="s">
        <v>11</v>
      </c>
      <c r="E1277" s="725">
        <v>8.0</v>
      </c>
      <c r="F1277" s="725">
        <v>0.0</v>
      </c>
      <c r="G1277" s="676" t="s">
        <v>321</v>
      </c>
      <c r="H1277" s="725">
        <v>2.0</v>
      </c>
      <c r="I1277" s="676" t="s">
        <v>291</v>
      </c>
    </row>
    <row r="1278">
      <c r="A1278" s="725">
        <v>202503.0</v>
      </c>
      <c r="B1278" s="676" t="s">
        <v>7</v>
      </c>
      <c r="C1278" s="676" t="s">
        <v>8</v>
      </c>
      <c r="D1278" s="823" t="s">
        <v>12</v>
      </c>
      <c r="E1278" s="725">
        <v>2.0</v>
      </c>
      <c r="F1278" s="725">
        <v>0.0</v>
      </c>
      <c r="G1278" s="676" t="s">
        <v>323</v>
      </c>
      <c r="H1278" s="725">
        <v>2.0</v>
      </c>
      <c r="I1278" s="676" t="s">
        <v>295</v>
      </c>
    </row>
    <row r="1279">
      <c r="A1279" s="725">
        <v>202502.0</v>
      </c>
      <c r="B1279" s="676" t="s">
        <v>7</v>
      </c>
      <c r="C1279" s="676" t="s">
        <v>8</v>
      </c>
      <c r="D1279" s="676" t="s">
        <v>11</v>
      </c>
      <c r="E1279" s="725">
        <v>8.0</v>
      </c>
      <c r="F1279" s="725">
        <v>0.0</v>
      </c>
      <c r="G1279" s="676" t="s">
        <v>321</v>
      </c>
      <c r="H1279" s="725">
        <v>3.0</v>
      </c>
      <c r="I1279" s="676" t="s">
        <v>294</v>
      </c>
    </row>
    <row r="1280">
      <c r="A1280" s="725">
        <v>202412.0</v>
      </c>
      <c r="B1280" s="676" t="s">
        <v>7</v>
      </c>
      <c r="C1280" s="676" t="s">
        <v>8</v>
      </c>
      <c r="D1280" s="676" t="s">
        <v>11</v>
      </c>
      <c r="E1280" s="725">
        <v>3.0</v>
      </c>
      <c r="F1280" s="725">
        <v>0.0</v>
      </c>
      <c r="G1280" s="676" t="s">
        <v>321</v>
      </c>
      <c r="H1280" s="725">
        <v>2.0</v>
      </c>
      <c r="I1280" s="676" t="s">
        <v>294</v>
      </c>
    </row>
    <row r="1281">
      <c r="A1281" s="725">
        <v>202503.0</v>
      </c>
      <c r="B1281" s="676" t="s">
        <v>7</v>
      </c>
      <c r="C1281" s="676" t="s">
        <v>106</v>
      </c>
      <c r="D1281" s="676" t="s">
        <v>14</v>
      </c>
      <c r="E1281" s="725">
        <v>5.0</v>
      </c>
      <c r="F1281" s="725">
        <v>0.0</v>
      </c>
      <c r="G1281" s="676" t="s">
        <v>321</v>
      </c>
      <c r="H1281" s="725">
        <v>1.0</v>
      </c>
      <c r="I1281" s="676" t="s">
        <v>287</v>
      </c>
    </row>
    <row r="1282">
      <c r="A1282" s="725">
        <v>202412.0</v>
      </c>
      <c r="B1282" s="676" t="s">
        <v>10</v>
      </c>
      <c r="C1282" s="676" t="s">
        <v>8</v>
      </c>
      <c r="D1282" s="823" t="s">
        <v>12</v>
      </c>
      <c r="E1282" s="725">
        <v>7.0</v>
      </c>
      <c r="F1282" s="725">
        <v>0.0</v>
      </c>
      <c r="G1282" s="676" t="s">
        <v>323</v>
      </c>
      <c r="H1282" s="725">
        <v>1.0</v>
      </c>
      <c r="I1282" s="676" t="s">
        <v>295</v>
      </c>
    </row>
    <row r="1283">
      <c r="A1283" s="725">
        <v>202503.0</v>
      </c>
      <c r="B1283" s="676" t="s">
        <v>7</v>
      </c>
      <c r="C1283" s="676" t="s">
        <v>105</v>
      </c>
      <c r="D1283" s="676" t="s">
        <v>14</v>
      </c>
      <c r="E1283" s="725">
        <v>2.0</v>
      </c>
      <c r="F1283" s="725">
        <v>1.0</v>
      </c>
      <c r="G1283" s="676" t="s">
        <v>321</v>
      </c>
      <c r="H1283" s="725">
        <v>1.0</v>
      </c>
      <c r="I1283" s="676" t="s">
        <v>288</v>
      </c>
    </row>
    <row r="1284">
      <c r="A1284" s="725">
        <v>202501.0</v>
      </c>
      <c r="B1284" s="676" t="s">
        <v>7</v>
      </c>
      <c r="C1284" s="676" t="s">
        <v>8</v>
      </c>
      <c r="D1284" s="823" t="s">
        <v>12</v>
      </c>
      <c r="E1284" s="725">
        <v>6.0</v>
      </c>
      <c r="F1284" s="725">
        <v>0.0</v>
      </c>
      <c r="G1284" s="676" t="s">
        <v>323</v>
      </c>
      <c r="H1284" s="725">
        <v>3.0</v>
      </c>
      <c r="I1284" s="676" t="s">
        <v>289</v>
      </c>
    </row>
    <row r="1285">
      <c r="A1285" s="725">
        <v>202501.0</v>
      </c>
      <c r="B1285" s="676" t="s">
        <v>10</v>
      </c>
      <c r="C1285" s="676" t="s">
        <v>106</v>
      </c>
      <c r="D1285" s="676" t="s">
        <v>14</v>
      </c>
      <c r="E1285" s="725">
        <v>6.0</v>
      </c>
      <c r="F1285" s="725">
        <v>0.0</v>
      </c>
      <c r="G1285" s="676" t="s">
        <v>321</v>
      </c>
      <c r="H1285" s="725">
        <v>1.0</v>
      </c>
      <c r="I1285" s="676" t="s">
        <v>294</v>
      </c>
    </row>
    <row r="1286">
      <c r="A1286" s="725">
        <v>202412.0</v>
      </c>
      <c r="B1286" s="676" t="s">
        <v>7</v>
      </c>
      <c r="C1286" s="676" t="s">
        <v>8</v>
      </c>
      <c r="D1286" s="676" t="s">
        <v>15</v>
      </c>
      <c r="E1286" s="725">
        <v>4.0</v>
      </c>
      <c r="F1286" s="725">
        <v>0.0</v>
      </c>
      <c r="G1286" s="676" t="s">
        <v>321</v>
      </c>
      <c r="H1286" s="725">
        <v>1.0</v>
      </c>
      <c r="I1286" s="676" t="s">
        <v>291</v>
      </c>
    </row>
    <row r="1287">
      <c r="A1287" s="725">
        <v>202503.0</v>
      </c>
      <c r="B1287" s="676" t="s">
        <v>7</v>
      </c>
      <c r="C1287" s="676" t="s">
        <v>8</v>
      </c>
      <c r="D1287" s="676" t="s">
        <v>15</v>
      </c>
      <c r="E1287" s="725">
        <v>8.0</v>
      </c>
      <c r="F1287" s="725">
        <v>0.0</v>
      </c>
      <c r="G1287" s="676" t="s">
        <v>323</v>
      </c>
      <c r="H1287" s="725">
        <v>29.0</v>
      </c>
      <c r="I1287" s="676" t="s">
        <v>295</v>
      </c>
    </row>
    <row r="1288">
      <c r="A1288" s="725">
        <v>202503.0</v>
      </c>
      <c r="B1288" s="676" t="s">
        <v>10</v>
      </c>
      <c r="C1288" s="676" t="s">
        <v>8</v>
      </c>
      <c r="D1288" s="676" t="s">
        <v>11</v>
      </c>
      <c r="E1288" s="725">
        <v>8.0</v>
      </c>
      <c r="F1288" s="725">
        <v>0.0</v>
      </c>
      <c r="G1288" s="676" t="s">
        <v>323</v>
      </c>
      <c r="H1288" s="725">
        <v>2.0</v>
      </c>
      <c r="I1288" s="676" t="s">
        <v>294</v>
      </c>
    </row>
    <row r="1289">
      <c r="A1289" s="725">
        <v>202503.0</v>
      </c>
      <c r="B1289" s="676" t="s">
        <v>7</v>
      </c>
      <c r="C1289" s="676" t="s">
        <v>8</v>
      </c>
      <c r="D1289" s="676" t="s">
        <v>9</v>
      </c>
      <c r="E1289" s="725">
        <v>9.0</v>
      </c>
      <c r="F1289" s="725">
        <v>0.0</v>
      </c>
      <c r="G1289" s="676" t="s">
        <v>321</v>
      </c>
      <c r="H1289" s="725">
        <v>1.0</v>
      </c>
      <c r="I1289" s="676" t="s">
        <v>289</v>
      </c>
    </row>
    <row r="1290">
      <c r="A1290" s="725">
        <v>202503.0</v>
      </c>
      <c r="B1290" s="676" t="s">
        <v>7</v>
      </c>
      <c r="C1290" s="676" t="s">
        <v>106</v>
      </c>
      <c r="D1290" s="676" t="s">
        <v>14</v>
      </c>
      <c r="E1290" s="725">
        <v>2.0</v>
      </c>
      <c r="F1290" s="725">
        <v>0.0</v>
      </c>
      <c r="G1290" s="676" t="s">
        <v>321</v>
      </c>
      <c r="H1290" s="725">
        <v>1.0</v>
      </c>
      <c r="I1290" s="676" t="s">
        <v>294</v>
      </c>
    </row>
    <row r="1291">
      <c r="A1291" s="725">
        <v>202501.0</v>
      </c>
      <c r="B1291" s="676" t="s">
        <v>7</v>
      </c>
      <c r="C1291" s="676" t="s">
        <v>8</v>
      </c>
      <c r="D1291" s="824" t="s">
        <v>9</v>
      </c>
      <c r="E1291" s="725">
        <v>5.0</v>
      </c>
      <c r="F1291" s="725">
        <v>0.0</v>
      </c>
      <c r="G1291" s="676" t="s">
        <v>321</v>
      </c>
      <c r="H1291" s="725">
        <v>1.0</v>
      </c>
      <c r="I1291" s="676" t="s">
        <v>289</v>
      </c>
    </row>
    <row r="1292">
      <c r="A1292" s="725">
        <v>202503.0</v>
      </c>
      <c r="B1292" s="676" t="s">
        <v>10</v>
      </c>
      <c r="C1292" s="676" t="s">
        <v>8</v>
      </c>
      <c r="D1292" s="824" t="s">
        <v>15</v>
      </c>
      <c r="E1292" s="725">
        <v>9.0</v>
      </c>
      <c r="F1292" s="725">
        <v>0.0</v>
      </c>
      <c r="G1292" s="676" t="s">
        <v>323</v>
      </c>
      <c r="H1292" s="725">
        <v>1.0</v>
      </c>
      <c r="I1292" s="676" t="s">
        <v>293</v>
      </c>
    </row>
    <row r="1293">
      <c r="A1293" s="725">
        <v>202501.0</v>
      </c>
      <c r="B1293" s="676" t="s">
        <v>7</v>
      </c>
      <c r="C1293" s="676" t="s">
        <v>8</v>
      </c>
      <c r="D1293" s="676" t="s">
        <v>11</v>
      </c>
      <c r="E1293" s="725">
        <v>6.0</v>
      </c>
      <c r="F1293" s="725">
        <v>0.0</v>
      </c>
      <c r="G1293" s="676" t="s">
        <v>321</v>
      </c>
      <c r="H1293" s="725">
        <v>1.0</v>
      </c>
      <c r="I1293" s="676" t="s">
        <v>294</v>
      </c>
    </row>
    <row r="1294">
      <c r="A1294" s="725">
        <v>202503.0</v>
      </c>
      <c r="B1294" s="676" t="s">
        <v>10</v>
      </c>
      <c r="C1294" s="676" t="s">
        <v>8</v>
      </c>
      <c r="D1294" s="823" t="s">
        <v>12</v>
      </c>
      <c r="E1294" s="725">
        <v>5.0</v>
      </c>
      <c r="F1294" s="725">
        <v>1.0</v>
      </c>
      <c r="G1294" s="676" t="s">
        <v>323</v>
      </c>
      <c r="H1294" s="725">
        <v>1.0</v>
      </c>
      <c r="I1294" s="676" t="s">
        <v>291</v>
      </c>
    </row>
    <row r="1295">
      <c r="A1295" s="725">
        <v>202503.0</v>
      </c>
      <c r="B1295" s="676" t="s">
        <v>7</v>
      </c>
      <c r="C1295" s="676" t="s">
        <v>106</v>
      </c>
      <c r="D1295" s="824" t="s">
        <v>14</v>
      </c>
      <c r="E1295" s="725">
        <v>7.0</v>
      </c>
      <c r="F1295" s="725">
        <v>0.0</v>
      </c>
      <c r="G1295" s="676" t="s">
        <v>321</v>
      </c>
      <c r="H1295" s="725">
        <v>1.0</v>
      </c>
      <c r="I1295" s="676" t="s">
        <v>291</v>
      </c>
    </row>
    <row r="1296">
      <c r="A1296" s="725">
        <v>202503.0</v>
      </c>
      <c r="B1296" s="676" t="s">
        <v>10</v>
      </c>
      <c r="C1296" s="676" t="s">
        <v>8</v>
      </c>
      <c r="D1296" s="676" t="s">
        <v>9</v>
      </c>
      <c r="E1296" s="725">
        <v>8.0</v>
      </c>
      <c r="F1296" s="725">
        <v>0.0</v>
      </c>
      <c r="G1296" s="676" t="s">
        <v>321</v>
      </c>
      <c r="H1296" s="725">
        <v>3.0</v>
      </c>
      <c r="I1296" s="676" t="s">
        <v>292</v>
      </c>
    </row>
    <row r="1297">
      <c r="A1297" s="725">
        <v>202411.0</v>
      </c>
      <c r="B1297" s="676" t="s">
        <v>7</v>
      </c>
      <c r="C1297" s="676" t="s">
        <v>106</v>
      </c>
      <c r="D1297" s="676" t="s">
        <v>14</v>
      </c>
      <c r="E1297" s="725">
        <v>2.0</v>
      </c>
      <c r="F1297" s="725">
        <v>0.0</v>
      </c>
      <c r="G1297" s="676" t="s">
        <v>321</v>
      </c>
      <c r="H1297" s="725">
        <v>2.0</v>
      </c>
      <c r="I1297" s="676" t="s">
        <v>291</v>
      </c>
    </row>
    <row r="1298">
      <c r="A1298" s="725">
        <v>202502.0</v>
      </c>
      <c r="B1298" s="676" t="s">
        <v>10</v>
      </c>
      <c r="C1298" s="676" t="s">
        <v>8</v>
      </c>
      <c r="D1298" s="823" t="s">
        <v>12</v>
      </c>
      <c r="E1298" s="725">
        <v>7.0</v>
      </c>
      <c r="F1298" s="725">
        <v>0.0</v>
      </c>
      <c r="G1298" s="676" t="s">
        <v>323</v>
      </c>
      <c r="H1298" s="725">
        <v>1.0</v>
      </c>
      <c r="I1298" s="676" t="s">
        <v>294</v>
      </c>
    </row>
    <row r="1299">
      <c r="A1299" s="725">
        <v>202501.0</v>
      </c>
      <c r="B1299" s="676" t="s">
        <v>7</v>
      </c>
      <c r="C1299" s="676" t="s">
        <v>106</v>
      </c>
      <c r="D1299" s="824" t="s">
        <v>14</v>
      </c>
      <c r="E1299" s="725">
        <v>5.0</v>
      </c>
      <c r="F1299" s="725">
        <v>0.0</v>
      </c>
      <c r="G1299" s="676" t="s">
        <v>321</v>
      </c>
      <c r="H1299" s="725">
        <v>1.0</v>
      </c>
      <c r="I1299" s="676" t="s">
        <v>287</v>
      </c>
    </row>
    <row r="1300">
      <c r="A1300" s="725">
        <v>202412.0</v>
      </c>
      <c r="B1300" s="676" t="s">
        <v>7</v>
      </c>
      <c r="C1300" s="676" t="s">
        <v>8</v>
      </c>
      <c r="D1300" s="676" t="s">
        <v>9</v>
      </c>
      <c r="E1300" s="725">
        <v>4.0</v>
      </c>
      <c r="F1300" s="725">
        <v>0.0</v>
      </c>
      <c r="G1300" s="676" t="s">
        <v>323</v>
      </c>
      <c r="H1300" s="725">
        <v>2.0</v>
      </c>
      <c r="I1300" s="676" t="s">
        <v>290</v>
      </c>
    </row>
    <row r="1301">
      <c r="A1301" s="725">
        <v>202503.0</v>
      </c>
      <c r="B1301" s="676" t="s">
        <v>10</v>
      </c>
      <c r="C1301" s="676" t="s">
        <v>8</v>
      </c>
      <c r="D1301" s="823" t="s">
        <v>12</v>
      </c>
      <c r="E1301" s="725">
        <v>1.0</v>
      </c>
      <c r="F1301" s="725">
        <v>1.0</v>
      </c>
      <c r="G1301" s="676" t="s">
        <v>321</v>
      </c>
      <c r="H1301" s="725">
        <v>1.0</v>
      </c>
      <c r="I1301" s="676" t="s">
        <v>294</v>
      </c>
    </row>
    <row r="1302">
      <c r="A1302" s="725">
        <v>202503.0</v>
      </c>
      <c r="B1302" s="676" t="s">
        <v>10</v>
      </c>
      <c r="C1302" s="676" t="s">
        <v>8</v>
      </c>
      <c r="D1302" s="676" t="s">
        <v>11</v>
      </c>
      <c r="E1302" s="725">
        <v>9.0</v>
      </c>
      <c r="F1302" s="725">
        <v>0.0</v>
      </c>
      <c r="G1302" s="676" t="s">
        <v>323</v>
      </c>
      <c r="H1302" s="725">
        <v>1.0</v>
      </c>
      <c r="I1302" s="676" t="s">
        <v>294</v>
      </c>
    </row>
    <row r="1303">
      <c r="A1303" s="725">
        <v>202502.0</v>
      </c>
      <c r="B1303" s="676" t="s">
        <v>7</v>
      </c>
      <c r="C1303" s="676" t="s">
        <v>8</v>
      </c>
      <c r="D1303" s="676" t="s">
        <v>15</v>
      </c>
      <c r="E1303" s="725">
        <v>9.0</v>
      </c>
      <c r="F1303" s="725">
        <v>0.0</v>
      </c>
      <c r="G1303" s="676" t="s">
        <v>321</v>
      </c>
      <c r="H1303" s="725">
        <v>1.0</v>
      </c>
      <c r="I1303" s="676" t="s">
        <v>292</v>
      </c>
    </row>
    <row r="1304">
      <c r="A1304" s="725">
        <v>202502.0</v>
      </c>
      <c r="B1304" s="676" t="s">
        <v>10</v>
      </c>
      <c r="C1304" s="676" t="s">
        <v>8</v>
      </c>
      <c r="D1304" s="676" t="s">
        <v>11</v>
      </c>
      <c r="E1304" s="725">
        <v>9.0</v>
      </c>
      <c r="F1304" s="725">
        <v>0.0</v>
      </c>
      <c r="G1304" s="676" t="s">
        <v>323</v>
      </c>
      <c r="H1304" s="725">
        <v>3.0</v>
      </c>
      <c r="I1304" s="676" t="s">
        <v>295</v>
      </c>
    </row>
    <row r="1305">
      <c r="A1305" s="725">
        <v>202502.0</v>
      </c>
      <c r="B1305" s="676" t="s">
        <v>7</v>
      </c>
      <c r="C1305" s="676" t="s">
        <v>8</v>
      </c>
      <c r="D1305" s="824" t="s">
        <v>12</v>
      </c>
      <c r="E1305" s="725">
        <v>6.0</v>
      </c>
      <c r="F1305" s="725">
        <v>0.0</v>
      </c>
      <c r="G1305" s="676" t="s">
        <v>323</v>
      </c>
      <c r="H1305" s="725">
        <v>2.0</v>
      </c>
      <c r="I1305" s="676" t="s">
        <v>293</v>
      </c>
    </row>
    <row r="1306">
      <c r="A1306" s="725">
        <v>202410.0</v>
      </c>
      <c r="B1306" s="676" t="s">
        <v>10</v>
      </c>
      <c r="C1306" s="676" t="s">
        <v>8</v>
      </c>
      <c r="D1306" s="676" t="s">
        <v>9</v>
      </c>
      <c r="E1306" s="725">
        <v>6.0</v>
      </c>
      <c r="F1306" s="725">
        <v>0.0</v>
      </c>
      <c r="G1306" s="676" t="s">
        <v>323</v>
      </c>
      <c r="H1306" s="725">
        <v>1.0</v>
      </c>
      <c r="I1306" s="676" t="s">
        <v>294</v>
      </c>
    </row>
    <row r="1307">
      <c r="A1307" s="725">
        <v>202503.0</v>
      </c>
      <c r="B1307" s="676" t="s">
        <v>7</v>
      </c>
      <c r="C1307" s="676" t="s">
        <v>8</v>
      </c>
      <c r="D1307" s="676" t="s">
        <v>9</v>
      </c>
      <c r="E1307" s="725">
        <v>1.0</v>
      </c>
      <c r="F1307" s="725">
        <v>0.0</v>
      </c>
      <c r="G1307" s="676" t="s">
        <v>323</v>
      </c>
      <c r="H1307" s="725">
        <v>2.0</v>
      </c>
      <c r="I1307" s="676" t="s">
        <v>292</v>
      </c>
    </row>
    <row r="1308">
      <c r="A1308" s="725">
        <v>202503.0</v>
      </c>
      <c r="B1308" s="676" t="s">
        <v>7</v>
      </c>
      <c r="C1308" s="676" t="s">
        <v>106</v>
      </c>
      <c r="D1308" s="676" t="s">
        <v>9</v>
      </c>
      <c r="E1308" s="725">
        <v>0.0</v>
      </c>
      <c r="F1308" s="725">
        <v>1.0</v>
      </c>
      <c r="G1308" s="676" t="s">
        <v>321</v>
      </c>
      <c r="H1308" s="725">
        <v>1.0</v>
      </c>
      <c r="I1308" s="676" t="s">
        <v>288</v>
      </c>
    </row>
    <row r="1309">
      <c r="A1309" s="725">
        <v>202501.0</v>
      </c>
      <c r="B1309" s="676" t="s">
        <v>10</v>
      </c>
      <c r="C1309" s="676" t="s">
        <v>8</v>
      </c>
      <c r="D1309" s="676" t="s">
        <v>9</v>
      </c>
      <c r="E1309" s="725">
        <v>2.0</v>
      </c>
      <c r="F1309" s="725">
        <v>0.0</v>
      </c>
      <c r="G1309" s="676" t="s">
        <v>323</v>
      </c>
      <c r="H1309" s="725">
        <v>1.0</v>
      </c>
      <c r="I1309" s="676" t="s">
        <v>288</v>
      </c>
    </row>
    <row r="1310">
      <c r="A1310" s="725">
        <v>202501.0</v>
      </c>
      <c r="B1310" s="676" t="s">
        <v>7</v>
      </c>
      <c r="C1310" s="676" t="s">
        <v>8</v>
      </c>
      <c r="D1310" s="676" t="s">
        <v>9</v>
      </c>
      <c r="E1310" s="725">
        <v>9.0</v>
      </c>
      <c r="F1310" s="725">
        <v>0.0</v>
      </c>
      <c r="G1310" s="676" t="s">
        <v>321</v>
      </c>
      <c r="H1310" s="725">
        <v>1.0</v>
      </c>
      <c r="I1310" s="676" t="s">
        <v>291</v>
      </c>
    </row>
    <row r="1311">
      <c r="A1311" s="725">
        <v>202502.0</v>
      </c>
      <c r="B1311" s="676" t="s">
        <v>7</v>
      </c>
      <c r="C1311" s="676" t="s">
        <v>8</v>
      </c>
      <c r="D1311" s="676" t="s">
        <v>9</v>
      </c>
      <c r="E1311" s="725">
        <v>4.0</v>
      </c>
      <c r="F1311" s="725">
        <v>0.0</v>
      </c>
      <c r="G1311" s="676" t="s">
        <v>323</v>
      </c>
      <c r="H1311" s="725">
        <v>2.0</v>
      </c>
      <c r="I1311" s="676" t="s">
        <v>292</v>
      </c>
    </row>
    <row r="1312">
      <c r="A1312" s="725">
        <v>202502.0</v>
      </c>
      <c r="B1312" s="676" t="s">
        <v>7</v>
      </c>
      <c r="C1312" s="676" t="s">
        <v>8</v>
      </c>
      <c r="D1312" s="676" t="s">
        <v>14</v>
      </c>
      <c r="E1312" s="725">
        <v>1.0</v>
      </c>
      <c r="F1312" s="725">
        <v>0.0</v>
      </c>
      <c r="G1312" s="676" t="s">
        <v>321</v>
      </c>
      <c r="H1312" s="725">
        <v>1.0</v>
      </c>
      <c r="I1312" s="676" t="s">
        <v>286</v>
      </c>
    </row>
    <row r="1313">
      <c r="A1313" s="725">
        <v>202501.0</v>
      </c>
      <c r="B1313" s="676" t="s">
        <v>7</v>
      </c>
      <c r="C1313" s="676" t="s">
        <v>8</v>
      </c>
      <c r="D1313" s="823" t="s">
        <v>12</v>
      </c>
      <c r="E1313" s="725">
        <v>9.0</v>
      </c>
      <c r="F1313" s="725">
        <v>0.0</v>
      </c>
      <c r="G1313" s="676" t="s">
        <v>323</v>
      </c>
      <c r="H1313" s="725">
        <v>1.0</v>
      </c>
      <c r="I1313" s="676" t="s">
        <v>295</v>
      </c>
    </row>
    <row r="1314">
      <c r="A1314" s="725">
        <v>202410.0</v>
      </c>
      <c r="B1314" s="676" t="s">
        <v>7</v>
      </c>
      <c r="C1314" s="676" t="s">
        <v>8</v>
      </c>
      <c r="D1314" s="823" t="s">
        <v>12</v>
      </c>
      <c r="E1314" s="725">
        <v>3.0</v>
      </c>
      <c r="F1314" s="725">
        <v>0.0</v>
      </c>
      <c r="G1314" s="676" t="s">
        <v>321</v>
      </c>
      <c r="H1314" s="725">
        <v>1.0</v>
      </c>
      <c r="I1314" s="676" t="s">
        <v>289</v>
      </c>
    </row>
    <row r="1315">
      <c r="A1315" s="725">
        <v>202503.0</v>
      </c>
      <c r="B1315" s="676" t="s">
        <v>7</v>
      </c>
      <c r="C1315" s="676" t="s">
        <v>8</v>
      </c>
      <c r="D1315" s="676" t="s">
        <v>9</v>
      </c>
      <c r="E1315" s="725">
        <v>2.0</v>
      </c>
      <c r="F1315" s="725">
        <v>0.0</v>
      </c>
      <c r="G1315" s="676" t="s">
        <v>321</v>
      </c>
      <c r="H1315" s="725">
        <v>11.0</v>
      </c>
      <c r="I1315" s="676" t="s">
        <v>289</v>
      </c>
    </row>
    <row r="1316">
      <c r="A1316" s="725">
        <v>202412.0</v>
      </c>
      <c r="B1316" s="676" t="s">
        <v>7</v>
      </c>
      <c r="C1316" s="676" t="s">
        <v>8</v>
      </c>
      <c r="D1316" s="676" t="s">
        <v>9</v>
      </c>
      <c r="E1316" s="725">
        <v>7.0</v>
      </c>
      <c r="F1316" s="725">
        <v>0.0</v>
      </c>
      <c r="G1316" s="676" t="s">
        <v>323</v>
      </c>
      <c r="H1316" s="725">
        <v>3.0</v>
      </c>
      <c r="I1316" s="676" t="s">
        <v>295</v>
      </c>
    </row>
    <row r="1317">
      <c r="A1317" s="725">
        <v>202503.0</v>
      </c>
      <c r="B1317" s="676" t="s">
        <v>10</v>
      </c>
      <c r="C1317" s="676" t="s">
        <v>8</v>
      </c>
      <c r="D1317" s="676" t="s">
        <v>11</v>
      </c>
      <c r="E1317" s="725">
        <v>3.0</v>
      </c>
      <c r="F1317" s="725">
        <v>0.0</v>
      </c>
      <c r="G1317" s="676" t="s">
        <v>321</v>
      </c>
      <c r="H1317" s="725">
        <v>1.0</v>
      </c>
      <c r="I1317" s="676" t="s">
        <v>287</v>
      </c>
    </row>
    <row r="1318">
      <c r="A1318" s="725">
        <v>202503.0</v>
      </c>
      <c r="B1318" s="676" t="s">
        <v>7</v>
      </c>
      <c r="C1318" s="676" t="s">
        <v>8</v>
      </c>
      <c r="D1318" s="824" t="s">
        <v>9</v>
      </c>
      <c r="E1318" s="725">
        <v>7.0</v>
      </c>
      <c r="F1318" s="725">
        <v>0.0</v>
      </c>
      <c r="G1318" s="676" t="s">
        <v>321</v>
      </c>
      <c r="H1318" s="725">
        <v>1.0</v>
      </c>
      <c r="I1318" s="676" t="s">
        <v>287</v>
      </c>
    </row>
    <row r="1319">
      <c r="A1319" s="725">
        <v>202501.0</v>
      </c>
      <c r="B1319" s="676" t="s">
        <v>10</v>
      </c>
      <c r="C1319" s="676" t="s">
        <v>106</v>
      </c>
      <c r="D1319" s="824" t="s">
        <v>14</v>
      </c>
      <c r="E1319" s="725">
        <v>2.0</v>
      </c>
      <c r="F1319" s="725">
        <v>0.0</v>
      </c>
      <c r="G1319" s="676" t="s">
        <v>321</v>
      </c>
      <c r="H1319" s="725">
        <v>2.0</v>
      </c>
      <c r="I1319" s="676" t="s">
        <v>286</v>
      </c>
    </row>
    <row r="1320">
      <c r="A1320" s="725">
        <v>202412.0</v>
      </c>
      <c r="B1320" s="676" t="s">
        <v>7</v>
      </c>
      <c r="C1320" s="676" t="s">
        <v>106</v>
      </c>
      <c r="D1320" s="676" t="s">
        <v>14</v>
      </c>
      <c r="E1320" s="725">
        <v>1.0</v>
      </c>
      <c r="F1320" s="725">
        <v>0.0</v>
      </c>
      <c r="G1320" s="676" t="s">
        <v>321</v>
      </c>
      <c r="H1320" s="725">
        <v>5.0</v>
      </c>
      <c r="I1320" s="676" t="s">
        <v>289</v>
      </c>
    </row>
    <row r="1321">
      <c r="A1321" s="725">
        <v>202503.0</v>
      </c>
      <c r="B1321" s="676" t="s">
        <v>10</v>
      </c>
      <c r="C1321" s="676" t="s">
        <v>8</v>
      </c>
      <c r="D1321" s="823" t="s">
        <v>12</v>
      </c>
      <c r="E1321" s="725">
        <v>3.0</v>
      </c>
      <c r="F1321" s="725">
        <v>0.0</v>
      </c>
      <c r="G1321" s="676" t="s">
        <v>323</v>
      </c>
      <c r="H1321" s="725">
        <v>1.0</v>
      </c>
      <c r="I1321" s="676" t="s">
        <v>295</v>
      </c>
    </row>
    <row r="1322">
      <c r="A1322" s="725">
        <v>202501.0</v>
      </c>
      <c r="B1322" s="676" t="s">
        <v>10</v>
      </c>
      <c r="C1322" s="676" t="s">
        <v>8</v>
      </c>
      <c r="D1322" s="676" t="s">
        <v>15</v>
      </c>
      <c r="E1322" s="725">
        <v>6.0</v>
      </c>
      <c r="F1322" s="725">
        <v>0.0</v>
      </c>
      <c r="G1322" s="676" t="s">
        <v>323</v>
      </c>
      <c r="H1322" s="725">
        <v>1.0</v>
      </c>
      <c r="I1322" s="676" t="s">
        <v>293</v>
      </c>
    </row>
    <row r="1323">
      <c r="A1323" s="725">
        <v>202502.0</v>
      </c>
      <c r="B1323" s="676" t="s">
        <v>10</v>
      </c>
      <c r="C1323" s="676" t="s">
        <v>8</v>
      </c>
      <c r="D1323" s="824" t="s">
        <v>11</v>
      </c>
      <c r="E1323" s="725">
        <v>5.0</v>
      </c>
      <c r="F1323" s="725">
        <v>0.0</v>
      </c>
      <c r="G1323" s="676" t="s">
        <v>321</v>
      </c>
      <c r="H1323" s="725">
        <v>1.0</v>
      </c>
      <c r="I1323" s="676" t="s">
        <v>295</v>
      </c>
    </row>
    <row r="1324">
      <c r="A1324" s="725">
        <v>202412.0</v>
      </c>
      <c r="B1324" s="676" t="s">
        <v>7</v>
      </c>
      <c r="C1324" s="676" t="s">
        <v>8</v>
      </c>
      <c r="D1324" s="676" t="s">
        <v>9</v>
      </c>
      <c r="E1324" s="725">
        <v>1.0</v>
      </c>
      <c r="F1324" s="725">
        <v>0.0</v>
      </c>
      <c r="G1324" s="676" t="s">
        <v>321</v>
      </c>
      <c r="H1324" s="725">
        <v>1.0</v>
      </c>
      <c r="I1324" s="676" t="s">
        <v>289</v>
      </c>
    </row>
    <row r="1325">
      <c r="A1325" s="725">
        <v>202503.0</v>
      </c>
      <c r="B1325" s="676" t="s">
        <v>7</v>
      </c>
      <c r="C1325" s="676" t="s">
        <v>106</v>
      </c>
      <c r="D1325" s="824" t="s">
        <v>14</v>
      </c>
      <c r="E1325" s="725">
        <v>5.0</v>
      </c>
      <c r="F1325" s="725">
        <v>0.0</v>
      </c>
      <c r="G1325" s="676" t="s">
        <v>321</v>
      </c>
      <c r="H1325" s="725">
        <v>3.0</v>
      </c>
      <c r="I1325" s="676" t="s">
        <v>286</v>
      </c>
    </row>
    <row r="1326">
      <c r="A1326" s="725">
        <v>202411.0</v>
      </c>
      <c r="B1326" s="676" t="s">
        <v>7</v>
      </c>
      <c r="C1326" s="676" t="s">
        <v>8</v>
      </c>
      <c r="D1326" s="824" t="s">
        <v>11</v>
      </c>
      <c r="E1326" s="725">
        <v>2.0</v>
      </c>
      <c r="F1326" s="725">
        <v>1.0</v>
      </c>
      <c r="G1326" s="676" t="s">
        <v>321</v>
      </c>
      <c r="H1326" s="725">
        <v>1.0</v>
      </c>
      <c r="I1326" s="676" t="s">
        <v>289</v>
      </c>
    </row>
    <row r="1327">
      <c r="A1327" s="725">
        <v>202503.0</v>
      </c>
      <c r="B1327" s="676" t="s">
        <v>7</v>
      </c>
      <c r="C1327" s="676" t="s">
        <v>8</v>
      </c>
      <c r="D1327" s="823" t="s">
        <v>12</v>
      </c>
      <c r="E1327" s="725">
        <v>5.0</v>
      </c>
      <c r="F1327" s="725">
        <v>1.0</v>
      </c>
      <c r="G1327" s="676" t="s">
        <v>323</v>
      </c>
      <c r="H1327" s="725">
        <v>1.0</v>
      </c>
      <c r="I1327" s="676" t="s">
        <v>293</v>
      </c>
    </row>
    <row r="1328">
      <c r="A1328" s="725">
        <v>202503.0</v>
      </c>
      <c r="B1328" s="676" t="s">
        <v>7</v>
      </c>
      <c r="C1328" s="676" t="s">
        <v>8</v>
      </c>
      <c r="D1328" s="824" t="s">
        <v>12</v>
      </c>
      <c r="E1328" s="725">
        <v>8.0</v>
      </c>
      <c r="F1328" s="725">
        <v>0.0</v>
      </c>
      <c r="G1328" s="676" t="s">
        <v>323</v>
      </c>
      <c r="H1328" s="725">
        <v>1.0</v>
      </c>
      <c r="I1328" s="676" t="s">
        <v>292</v>
      </c>
    </row>
    <row r="1329">
      <c r="A1329" s="725">
        <v>202412.0</v>
      </c>
      <c r="B1329" s="676" t="s">
        <v>10</v>
      </c>
      <c r="C1329" s="676" t="s">
        <v>8</v>
      </c>
      <c r="D1329" s="676" t="s">
        <v>9</v>
      </c>
      <c r="E1329" s="725">
        <v>8.0</v>
      </c>
      <c r="F1329" s="725">
        <v>0.0</v>
      </c>
      <c r="G1329" s="676" t="s">
        <v>323</v>
      </c>
      <c r="H1329" s="725">
        <v>1.0</v>
      </c>
      <c r="I1329" s="676" t="s">
        <v>295</v>
      </c>
    </row>
    <row r="1330">
      <c r="A1330" s="725">
        <v>202503.0</v>
      </c>
      <c r="B1330" s="676" t="s">
        <v>10</v>
      </c>
      <c r="C1330" s="676" t="s">
        <v>8</v>
      </c>
      <c r="D1330" s="823" t="s">
        <v>12</v>
      </c>
      <c r="E1330" s="725">
        <v>6.0</v>
      </c>
      <c r="F1330" s="725">
        <v>0.0</v>
      </c>
      <c r="G1330" s="676" t="s">
        <v>323</v>
      </c>
      <c r="H1330" s="725">
        <v>2.0</v>
      </c>
      <c r="I1330" s="676" t="s">
        <v>291</v>
      </c>
    </row>
    <row r="1331">
      <c r="A1331" s="725">
        <v>202502.0</v>
      </c>
      <c r="B1331" s="676" t="s">
        <v>7</v>
      </c>
      <c r="C1331" s="676" t="s">
        <v>8</v>
      </c>
      <c r="D1331" s="676" t="s">
        <v>9</v>
      </c>
      <c r="E1331" s="725">
        <v>6.0</v>
      </c>
      <c r="F1331" s="725">
        <v>0.0</v>
      </c>
      <c r="G1331" s="676" t="s">
        <v>321</v>
      </c>
      <c r="H1331" s="725">
        <v>3.0</v>
      </c>
      <c r="I1331" s="676" t="s">
        <v>294</v>
      </c>
    </row>
    <row r="1332">
      <c r="A1332" s="725">
        <v>202502.0</v>
      </c>
      <c r="B1332" s="676" t="s">
        <v>10</v>
      </c>
      <c r="C1332" s="676" t="s">
        <v>8</v>
      </c>
      <c r="D1332" s="676" t="s">
        <v>15</v>
      </c>
      <c r="E1332" s="725">
        <v>8.0</v>
      </c>
      <c r="F1332" s="725">
        <v>0.0</v>
      </c>
      <c r="G1332" s="676" t="s">
        <v>323</v>
      </c>
      <c r="H1332" s="725">
        <v>1.0</v>
      </c>
      <c r="I1332" s="676" t="s">
        <v>293</v>
      </c>
    </row>
    <row r="1333">
      <c r="A1333" s="725">
        <v>202503.0</v>
      </c>
      <c r="B1333" s="676" t="s">
        <v>10</v>
      </c>
      <c r="C1333" s="676" t="s">
        <v>8</v>
      </c>
      <c r="D1333" s="676" t="s">
        <v>11</v>
      </c>
      <c r="E1333" s="725">
        <v>7.0</v>
      </c>
      <c r="F1333" s="725">
        <v>0.0</v>
      </c>
      <c r="G1333" s="676" t="s">
        <v>323</v>
      </c>
      <c r="H1333" s="725">
        <v>4.0</v>
      </c>
      <c r="I1333" s="676" t="s">
        <v>294</v>
      </c>
    </row>
    <row r="1334">
      <c r="A1334" s="725">
        <v>202502.0</v>
      </c>
      <c r="B1334" s="676" t="s">
        <v>7</v>
      </c>
      <c r="C1334" s="676" t="s">
        <v>8</v>
      </c>
      <c r="D1334" s="676" t="s">
        <v>9</v>
      </c>
      <c r="E1334" s="725">
        <v>2.0</v>
      </c>
      <c r="F1334" s="725">
        <v>1.0</v>
      </c>
      <c r="G1334" s="676" t="s">
        <v>321</v>
      </c>
      <c r="H1334" s="725">
        <v>1.0</v>
      </c>
      <c r="I1334" s="676" t="s">
        <v>293</v>
      </c>
    </row>
    <row r="1335">
      <c r="A1335" s="725">
        <v>202501.0</v>
      </c>
      <c r="B1335" s="676" t="s">
        <v>7</v>
      </c>
      <c r="C1335" s="676" t="s">
        <v>8</v>
      </c>
      <c r="D1335" s="823" t="s">
        <v>12</v>
      </c>
      <c r="E1335" s="725">
        <v>4.0</v>
      </c>
      <c r="F1335" s="725">
        <v>0.0</v>
      </c>
      <c r="G1335" s="676" t="s">
        <v>321</v>
      </c>
      <c r="H1335" s="725">
        <v>3.0</v>
      </c>
      <c r="I1335" s="676" t="s">
        <v>291</v>
      </c>
    </row>
    <row r="1336">
      <c r="A1336" s="725">
        <v>202503.0</v>
      </c>
      <c r="B1336" s="676" t="s">
        <v>10</v>
      </c>
      <c r="C1336" s="676" t="s">
        <v>8</v>
      </c>
      <c r="D1336" s="823" t="s">
        <v>12</v>
      </c>
      <c r="E1336" s="725">
        <v>7.0</v>
      </c>
      <c r="F1336" s="725">
        <v>0.0</v>
      </c>
      <c r="G1336" s="676" t="s">
        <v>323</v>
      </c>
      <c r="H1336" s="725">
        <v>1.0</v>
      </c>
      <c r="I1336" s="676" t="s">
        <v>295</v>
      </c>
    </row>
    <row r="1337">
      <c r="A1337" s="725">
        <v>202502.0</v>
      </c>
      <c r="B1337" s="676" t="s">
        <v>7</v>
      </c>
      <c r="C1337" s="676" t="s">
        <v>8</v>
      </c>
      <c r="D1337" s="676" t="s">
        <v>11</v>
      </c>
      <c r="E1337" s="725">
        <v>2.0</v>
      </c>
      <c r="F1337" s="725">
        <v>0.0</v>
      </c>
      <c r="G1337" s="676" t="s">
        <v>321</v>
      </c>
      <c r="H1337" s="725">
        <v>1.0</v>
      </c>
      <c r="I1337" s="676" t="s">
        <v>291</v>
      </c>
    </row>
    <row r="1338">
      <c r="A1338" s="725">
        <v>202412.0</v>
      </c>
      <c r="B1338" s="676" t="s">
        <v>7</v>
      </c>
      <c r="C1338" s="676" t="s">
        <v>8</v>
      </c>
      <c r="D1338" s="676" t="s">
        <v>9</v>
      </c>
      <c r="E1338" s="725">
        <v>2.0</v>
      </c>
      <c r="F1338" s="725">
        <v>1.0</v>
      </c>
      <c r="G1338" s="676" t="s">
        <v>321</v>
      </c>
      <c r="H1338" s="725">
        <v>3.0</v>
      </c>
      <c r="I1338" s="676" t="s">
        <v>294</v>
      </c>
    </row>
    <row r="1339">
      <c r="A1339" s="725">
        <v>202501.0</v>
      </c>
      <c r="B1339" s="676" t="s">
        <v>7</v>
      </c>
      <c r="C1339" s="676" t="s">
        <v>8</v>
      </c>
      <c r="D1339" s="676" t="s">
        <v>9</v>
      </c>
      <c r="E1339" s="725">
        <v>6.0</v>
      </c>
      <c r="F1339" s="725">
        <v>0.0</v>
      </c>
      <c r="G1339" s="676" t="s">
        <v>323</v>
      </c>
      <c r="H1339" s="725">
        <v>2.0</v>
      </c>
      <c r="I1339" s="676" t="s">
        <v>290</v>
      </c>
    </row>
    <row r="1340">
      <c r="A1340" s="725">
        <v>202503.0</v>
      </c>
      <c r="B1340" s="676" t="s">
        <v>7</v>
      </c>
      <c r="C1340" s="676" t="s">
        <v>8</v>
      </c>
      <c r="D1340" s="676" t="s">
        <v>15</v>
      </c>
      <c r="E1340" s="725">
        <v>2.0</v>
      </c>
      <c r="F1340" s="725">
        <v>1.0</v>
      </c>
      <c r="G1340" s="676" t="s">
        <v>323</v>
      </c>
      <c r="H1340" s="725">
        <v>1.0</v>
      </c>
      <c r="I1340" s="676" t="s">
        <v>291</v>
      </c>
    </row>
    <row r="1341">
      <c r="A1341" s="725">
        <v>202502.0</v>
      </c>
      <c r="B1341" s="676" t="s">
        <v>7</v>
      </c>
      <c r="C1341" s="676" t="s">
        <v>8</v>
      </c>
      <c r="D1341" s="823" t="s">
        <v>12</v>
      </c>
      <c r="E1341" s="725">
        <v>2.0</v>
      </c>
      <c r="F1341" s="725">
        <v>0.0</v>
      </c>
      <c r="G1341" s="676" t="s">
        <v>321</v>
      </c>
      <c r="H1341" s="725">
        <v>1.0</v>
      </c>
      <c r="I1341" s="676" t="s">
        <v>294</v>
      </c>
    </row>
    <row r="1342">
      <c r="A1342" s="725">
        <v>202502.0</v>
      </c>
      <c r="B1342" s="676" t="s">
        <v>7</v>
      </c>
      <c r="C1342" s="676" t="s">
        <v>8</v>
      </c>
      <c r="D1342" s="676" t="s">
        <v>9</v>
      </c>
      <c r="E1342" s="725">
        <v>2.0</v>
      </c>
      <c r="F1342" s="725">
        <v>0.0</v>
      </c>
      <c r="G1342" s="676" t="s">
        <v>323</v>
      </c>
      <c r="H1342" s="725">
        <v>1.0</v>
      </c>
      <c r="I1342" s="676" t="s">
        <v>292</v>
      </c>
    </row>
    <row r="1343">
      <c r="A1343" s="725">
        <v>202412.0</v>
      </c>
      <c r="B1343" s="676" t="s">
        <v>7</v>
      </c>
      <c r="C1343" s="676" t="s">
        <v>8</v>
      </c>
      <c r="D1343" s="676" t="s">
        <v>11</v>
      </c>
      <c r="E1343" s="725">
        <v>3.0</v>
      </c>
      <c r="F1343" s="725">
        <v>0.0</v>
      </c>
      <c r="G1343" s="676" t="s">
        <v>321</v>
      </c>
      <c r="H1343" s="725">
        <v>1.0</v>
      </c>
      <c r="I1343" s="676" t="s">
        <v>289</v>
      </c>
    </row>
    <row r="1344">
      <c r="A1344" s="725">
        <v>202501.0</v>
      </c>
      <c r="B1344" s="676" t="s">
        <v>10</v>
      </c>
      <c r="C1344" s="676" t="s">
        <v>8</v>
      </c>
      <c r="D1344" s="676" t="s">
        <v>15</v>
      </c>
      <c r="E1344" s="725">
        <v>5.0</v>
      </c>
      <c r="F1344" s="725">
        <v>0.0</v>
      </c>
      <c r="G1344" s="676" t="s">
        <v>321</v>
      </c>
      <c r="H1344" s="725">
        <v>1.0</v>
      </c>
      <c r="I1344" s="676" t="s">
        <v>293</v>
      </c>
    </row>
    <row r="1345">
      <c r="A1345" s="725">
        <v>202412.0</v>
      </c>
      <c r="B1345" s="676" t="s">
        <v>10</v>
      </c>
      <c r="C1345" s="676" t="s">
        <v>8</v>
      </c>
      <c r="D1345" s="676" t="s">
        <v>9</v>
      </c>
      <c r="E1345" s="725">
        <v>4.0</v>
      </c>
      <c r="F1345" s="725">
        <v>0.0</v>
      </c>
      <c r="G1345" s="676" t="s">
        <v>323</v>
      </c>
      <c r="H1345" s="725">
        <v>1.0</v>
      </c>
      <c r="I1345" s="676" t="s">
        <v>290</v>
      </c>
    </row>
    <row r="1346">
      <c r="A1346" s="725">
        <v>202501.0</v>
      </c>
      <c r="B1346" s="676" t="s">
        <v>7</v>
      </c>
      <c r="C1346" s="676" t="s">
        <v>106</v>
      </c>
      <c r="D1346" s="676" t="s">
        <v>14</v>
      </c>
      <c r="E1346" s="725">
        <v>7.0</v>
      </c>
      <c r="F1346" s="725">
        <v>0.0</v>
      </c>
      <c r="G1346" s="676" t="s">
        <v>323</v>
      </c>
      <c r="H1346" s="725">
        <v>1.0</v>
      </c>
      <c r="I1346" s="676" t="s">
        <v>293</v>
      </c>
    </row>
    <row r="1347">
      <c r="A1347" s="725">
        <v>202410.0</v>
      </c>
      <c r="B1347" s="676" t="s">
        <v>10</v>
      </c>
      <c r="C1347" s="676" t="s">
        <v>8</v>
      </c>
      <c r="D1347" s="823" t="s">
        <v>12</v>
      </c>
      <c r="E1347" s="725">
        <v>2.0</v>
      </c>
      <c r="F1347" s="725">
        <v>0.0</v>
      </c>
      <c r="G1347" s="676" t="s">
        <v>321</v>
      </c>
      <c r="H1347" s="725">
        <v>1.0</v>
      </c>
      <c r="I1347" s="676" t="s">
        <v>291</v>
      </c>
    </row>
    <row r="1348">
      <c r="A1348" s="725">
        <v>202412.0</v>
      </c>
      <c r="B1348" s="676" t="s">
        <v>7</v>
      </c>
      <c r="C1348" s="676" t="s">
        <v>8</v>
      </c>
      <c r="D1348" s="676" t="s">
        <v>15</v>
      </c>
      <c r="E1348" s="725">
        <v>1.0</v>
      </c>
      <c r="F1348" s="725">
        <v>1.0</v>
      </c>
      <c r="G1348" s="676" t="s">
        <v>321</v>
      </c>
      <c r="H1348" s="725">
        <v>1.0</v>
      </c>
      <c r="I1348" s="676" t="s">
        <v>290</v>
      </c>
    </row>
    <row r="1349">
      <c r="A1349" s="725">
        <v>202410.0</v>
      </c>
      <c r="B1349" s="676" t="s">
        <v>10</v>
      </c>
      <c r="C1349" s="676" t="s">
        <v>8</v>
      </c>
      <c r="D1349" s="824" t="s">
        <v>15</v>
      </c>
      <c r="E1349" s="725">
        <v>7.0</v>
      </c>
      <c r="F1349" s="725">
        <v>0.0</v>
      </c>
      <c r="G1349" s="676" t="s">
        <v>323</v>
      </c>
      <c r="H1349" s="725">
        <v>1.0</v>
      </c>
      <c r="I1349" s="676" t="s">
        <v>295</v>
      </c>
    </row>
    <row r="1350">
      <c r="A1350" s="725">
        <v>202411.0</v>
      </c>
      <c r="B1350" s="676" t="s">
        <v>7</v>
      </c>
      <c r="C1350" s="676" t="s">
        <v>8</v>
      </c>
      <c r="D1350" s="676" t="s">
        <v>9</v>
      </c>
      <c r="E1350" s="725">
        <v>7.0</v>
      </c>
      <c r="F1350" s="725">
        <v>0.0</v>
      </c>
      <c r="G1350" s="676" t="s">
        <v>321</v>
      </c>
      <c r="H1350" s="725">
        <v>1.0</v>
      </c>
      <c r="I1350" s="676" t="s">
        <v>291</v>
      </c>
    </row>
    <row r="1351">
      <c r="A1351" s="725">
        <v>202503.0</v>
      </c>
      <c r="B1351" s="676" t="s">
        <v>10</v>
      </c>
      <c r="C1351" s="676" t="s">
        <v>8</v>
      </c>
      <c r="D1351" s="824" t="s">
        <v>9</v>
      </c>
      <c r="E1351" s="725">
        <v>7.0</v>
      </c>
      <c r="F1351" s="725">
        <v>0.0</v>
      </c>
      <c r="G1351" s="676" t="s">
        <v>323</v>
      </c>
      <c r="H1351" s="725">
        <v>2.0</v>
      </c>
      <c r="I1351" s="676" t="s">
        <v>295</v>
      </c>
    </row>
    <row r="1352">
      <c r="A1352" s="725">
        <v>202503.0</v>
      </c>
      <c r="B1352" s="676" t="s">
        <v>10</v>
      </c>
      <c r="C1352" s="676" t="s">
        <v>106</v>
      </c>
      <c r="D1352" s="676" t="s">
        <v>14</v>
      </c>
      <c r="E1352" s="725">
        <v>0.0</v>
      </c>
      <c r="F1352" s="725">
        <v>1.0</v>
      </c>
      <c r="G1352" s="676" t="s">
        <v>321</v>
      </c>
      <c r="H1352" s="725">
        <v>3.0</v>
      </c>
      <c r="I1352" s="676" t="s">
        <v>287</v>
      </c>
    </row>
    <row r="1353">
      <c r="A1353" s="725">
        <v>202412.0</v>
      </c>
      <c r="B1353" s="676" t="s">
        <v>10</v>
      </c>
      <c r="C1353" s="676" t="s">
        <v>8</v>
      </c>
      <c r="D1353" s="676" t="s">
        <v>9</v>
      </c>
      <c r="E1353" s="725">
        <v>5.0</v>
      </c>
      <c r="F1353" s="725">
        <v>0.0</v>
      </c>
      <c r="G1353" s="676" t="s">
        <v>321</v>
      </c>
      <c r="H1353" s="725">
        <v>1.0</v>
      </c>
      <c r="I1353" s="676" t="s">
        <v>291</v>
      </c>
    </row>
    <row r="1354">
      <c r="A1354" s="725">
        <v>202501.0</v>
      </c>
      <c r="B1354" s="676" t="s">
        <v>10</v>
      </c>
      <c r="C1354" s="676" t="s">
        <v>8</v>
      </c>
      <c r="D1354" s="676" t="s">
        <v>9</v>
      </c>
      <c r="E1354" s="725">
        <v>7.0</v>
      </c>
      <c r="F1354" s="725">
        <v>0.0</v>
      </c>
      <c r="G1354" s="676" t="s">
        <v>321</v>
      </c>
      <c r="H1354" s="725">
        <v>1.0</v>
      </c>
      <c r="I1354" s="676" t="s">
        <v>293</v>
      </c>
    </row>
    <row r="1355">
      <c r="A1355" s="725">
        <v>202503.0</v>
      </c>
      <c r="B1355" s="676" t="s">
        <v>10</v>
      </c>
      <c r="C1355" s="676" t="s">
        <v>8</v>
      </c>
      <c r="D1355" s="676" t="s">
        <v>9</v>
      </c>
      <c r="E1355" s="725">
        <v>8.0</v>
      </c>
      <c r="F1355" s="725">
        <v>0.0</v>
      </c>
      <c r="G1355" s="676" t="s">
        <v>321</v>
      </c>
      <c r="H1355" s="725">
        <v>1.0</v>
      </c>
      <c r="I1355" s="676" t="s">
        <v>295</v>
      </c>
    </row>
    <row r="1356">
      <c r="A1356" s="725">
        <v>202411.0</v>
      </c>
      <c r="B1356" s="676" t="s">
        <v>7</v>
      </c>
      <c r="C1356" s="676" t="s">
        <v>8</v>
      </c>
      <c r="D1356" s="824" t="s">
        <v>15</v>
      </c>
      <c r="E1356" s="725">
        <v>1.0</v>
      </c>
      <c r="F1356" s="725">
        <v>0.0</v>
      </c>
      <c r="G1356" s="676" t="s">
        <v>323</v>
      </c>
      <c r="H1356" s="725">
        <v>1.0</v>
      </c>
      <c r="I1356" s="676" t="s">
        <v>292</v>
      </c>
    </row>
    <row r="1357">
      <c r="A1357" s="725">
        <v>202411.0</v>
      </c>
      <c r="B1357" s="676" t="s">
        <v>7</v>
      </c>
      <c r="C1357" s="676" t="s">
        <v>105</v>
      </c>
      <c r="D1357" s="676" t="s">
        <v>14</v>
      </c>
      <c r="E1357" s="725">
        <v>1.0</v>
      </c>
      <c r="F1357" s="725">
        <v>1.0</v>
      </c>
      <c r="G1357" s="676" t="s">
        <v>321</v>
      </c>
      <c r="H1357" s="725">
        <v>1.0</v>
      </c>
      <c r="I1357" s="676" t="s">
        <v>289</v>
      </c>
    </row>
    <row r="1358">
      <c r="A1358" s="725">
        <v>202501.0</v>
      </c>
      <c r="B1358" s="676" t="s">
        <v>7</v>
      </c>
      <c r="C1358" s="676" t="s">
        <v>8</v>
      </c>
      <c r="D1358" s="676" t="s">
        <v>9</v>
      </c>
      <c r="E1358" s="725">
        <v>8.0</v>
      </c>
      <c r="F1358" s="725">
        <v>0.0</v>
      </c>
      <c r="G1358" s="676" t="s">
        <v>323</v>
      </c>
      <c r="H1358" s="725">
        <v>1.0</v>
      </c>
      <c r="I1358" s="676" t="s">
        <v>294</v>
      </c>
    </row>
    <row r="1359">
      <c r="A1359" s="725">
        <v>202412.0</v>
      </c>
      <c r="B1359" s="676" t="s">
        <v>7</v>
      </c>
      <c r="C1359" s="676" t="s">
        <v>8</v>
      </c>
      <c r="D1359" s="824" t="s">
        <v>11</v>
      </c>
      <c r="E1359" s="725">
        <v>6.0</v>
      </c>
      <c r="F1359" s="725">
        <v>0.0</v>
      </c>
      <c r="G1359" s="676" t="s">
        <v>323</v>
      </c>
      <c r="H1359" s="725">
        <v>3.0</v>
      </c>
      <c r="I1359" s="676" t="s">
        <v>294</v>
      </c>
    </row>
    <row r="1360">
      <c r="A1360" s="725">
        <v>202502.0</v>
      </c>
      <c r="B1360" s="676" t="s">
        <v>7</v>
      </c>
      <c r="C1360" s="676" t="s">
        <v>8</v>
      </c>
      <c r="D1360" s="676" t="s">
        <v>9</v>
      </c>
      <c r="E1360" s="725">
        <v>3.0</v>
      </c>
      <c r="F1360" s="725">
        <v>0.0</v>
      </c>
      <c r="G1360" s="676" t="s">
        <v>321</v>
      </c>
      <c r="H1360" s="725">
        <v>1.0</v>
      </c>
      <c r="I1360" s="676" t="s">
        <v>289</v>
      </c>
    </row>
    <row r="1361">
      <c r="A1361" s="725">
        <v>202503.0</v>
      </c>
      <c r="B1361" s="676" t="s">
        <v>7</v>
      </c>
      <c r="C1361" s="676" t="s">
        <v>8</v>
      </c>
      <c r="D1361" s="676" t="s">
        <v>11</v>
      </c>
      <c r="E1361" s="725">
        <v>3.0</v>
      </c>
      <c r="F1361" s="725">
        <v>0.0</v>
      </c>
      <c r="G1361" s="676" t="s">
        <v>321</v>
      </c>
      <c r="H1361" s="725">
        <v>3.0</v>
      </c>
      <c r="I1361" s="676" t="s">
        <v>295</v>
      </c>
    </row>
    <row r="1362">
      <c r="A1362" s="725">
        <v>202501.0</v>
      </c>
      <c r="B1362" s="676" t="s">
        <v>7</v>
      </c>
      <c r="C1362" s="676" t="s">
        <v>8</v>
      </c>
      <c r="D1362" s="676" t="s">
        <v>15</v>
      </c>
      <c r="E1362" s="725">
        <v>3.0</v>
      </c>
      <c r="F1362" s="725">
        <v>0.0</v>
      </c>
      <c r="G1362" s="676" t="s">
        <v>323</v>
      </c>
      <c r="H1362" s="725">
        <v>1.0</v>
      </c>
      <c r="I1362" s="676" t="s">
        <v>291</v>
      </c>
    </row>
    <row r="1363">
      <c r="A1363" s="725">
        <v>202412.0</v>
      </c>
      <c r="B1363" s="676" t="s">
        <v>7</v>
      </c>
      <c r="C1363" s="676" t="s">
        <v>8</v>
      </c>
      <c r="D1363" s="676" t="s">
        <v>9</v>
      </c>
      <c r="E1363" s="725">
        <v>1.0</v>
      </c>
      <c r="F1363" s="725">
        <v>0.0</v>
      </c>
      <c r="G1363" s="676" t="s">
        <v>321</v>
      </c>
      <c r="H1363" s="725">
        <v>3.0</v>
      </c>
      <c r="I1363" s="676" t="s">
        <v>287</v>
      </c>
    </row>
    <row r="1364">
      <c r="A1364" s="725">
        <v>202503.0</v>
      </c>
      <c r="B1364" s="676" t="s">
        <v>7</v>
      </c>
      <c r="C1364" s="676" t="s">
        <v>8</v>
      </c>
      <c r="D1364" s="676" t="s">
        <v>15</v>
      </c>
      <c r="E1364" s="725">
        <v>3.0</v>
      </c>
      <c r="F1364" s="725">
        <v>0.0</v>
      </c>
      <c r="G1364" s="676" t="s">
        <v>323</v>
      </c>
      <c r="H1364" s="725">
        <v>1.0</v>
      </c>
      <c r="I1364" s="676" t="s">
        <v>287</v>
      </c>
    </row>
    <row r="1365">
      <c r="A1365" s="725">
        <v>202501.0</v>
      </c>
      <c r="B1365" s="676" t="s">
        <v>7</v>
      </c>
      <c r="C1365" s="676" t="s">
        <v>8</v>
      </c>
      <c r="D1365" s="823" t="s">
        <v>12</v>
      </c>
      <c r="E1365" s="725">
        <v>4.0</v>
      </c>
      <c r="F1365" s="725">
        <v>0.0</v>
      </c>
      <c r="G1365" s="676" t="s">
        <v>321</v>
      </c>
      <c r="H1365" s="725">
        <v>4.0</v>
      </c>
      <c r="I1365" s="676" t="s">
        <v>288</v>
      </c>
    </row>
    <row r="1366">
      <c r="A1366" s="725">
        <v>202503.0</v>
      </c>
      <c r="B1366" s="676" t="s">
        <v>7</v>
      </c>
      <c r="C1366" s="676" t="s">
        <v>8</v>
      </c>
      <c r="D1366" s="676" t="s">
        <v>11</v>
      </c>
      <c r="E1366" s="725">
        <v>0.0</v>
      </c>
      <c r="F1366" s="725">
        <v>0.0</v>
      </c>
      <c r="G1366" s="676" t="s">
        <v>321</v>
      </c>
      <c r="H1366" s="725">
        <v>1.0</v>
      </c>
      <c r="I1366" s="676" t="s">
        <v>291</v>
      </c>
    </row>
    <row r="1367">
      <c r="A1367" s="725">
        <v>202411.0</v>
      </c>
      <c r="B1367" s="676" t="s">
        <v>7</v>
      </c>
      <c r="C1367" s="676" t="s">
        <v>8</v>
      </c>
      <c r="D1367" s="676" t="s">
        <v>9</v>
      </c>
      <c r="E1367" s="725">
        <v>8.0</v>
      </c>
      <c r="F1367" s="725">
        <v>0.0</v>
      </c>
      <c r="G1367" s="676" t="s">
        <v>323</v>
      </c>
      <c r="H1367" s="725">
        <v>1.0</v>
      </c>
      <c r="I1367" s="676" t="s">
        <v>289</v>
      </c>
    </row>
    <row r="1368">
      <c r="A1368" s="725">
        <v>202501.0</v>
      </c>
      <c r="B1368" s="676" t="s">
        <v>7</v>
      </c>
      <c r="C1368" s="676" t="s">
        <v>105</v>
      </c>
      <c r="D1368" s="676" t="s">
        <v>14</v>
      </c>
      <c r="E1368" s="725">
        <v>1.0</v>
      </c>
      <c r="F1368" s="725">
        <v>1.0</v>
      </c>
      <c r="G1368" s="676" t="s">
        <v>321</v>
      </c>
      <c r="H1368" s="725">
        <v>1.0</v>
      </c>
      <c r="I1368" s="676" t="s">
        <v>288</v>
      </c>
    </row>
    <row r="1369">
      <c r="A1369" s="725">
        <v>202502.0</v>
      </c>
      <c r="B1369" s="676" t="s">
        <v>10</v>
      </c>
      <c r="C1369" s="676" t="s">
        <v>8</v>
      </c>
      <c r="D1369" s="824" t="s">
        <v>9</v>
      </c>
      <c r="E1369" s="725">
        <v>9.0</v>
      </c>
      <c r="F1369" s="725">
        <v>0.0</v>
      </c>
      <c r="G1369" s="676" t="s">
        <v>323</v>
      </c>
      <c r="H1369" s="725">
        <v>5.0</v>
      </c>
      <c r="I1369" s="676" t="s">
        <v>295</v>
      </c>
    </row>
    <row r="1370">
      <c r="A1370" s="725">
        <v>202502.0</v>
      </c>
      <c r="B1370" s="676" t="s">
        <v>7</v>
      </c>
      <c r="C1370" s="676" t="s">
        <v>105</v>
      </c>
      <c r="D1370" s="676" t="s">
        <v>14</v>
      </c>
      <c r="E1370" s="725">
        <v>0.0</v>
      </c>
      <c r="F1370" s="725">
        <v>1.0</v>
      </c>
      <c r="G1370" s="676" t="s">
        <v>321</v>
      </c>
      <c r="H1370" s="725">
        <v>1.0</v>
      </c>
      <c r="I1370" s="676" t="s">
        <v>286</v>
      </c>
    </row>
    <row r="1371">
      <c r="A1371" s="725">
        <v>202501.0</v>
      </c>
      <c r="B1371" s="676" t="s">
        <v>7</v>
      </c>
      <c r="C1371" s="676" t="s">
        <v>8</v>
      </c>
      <c r="D1371" s="823" t="s">
        <v>12</v>
      </c>
      <c r="E1371" s="725">
        <v>7.0</v>
      </c>
      <c r="F1371" s="725">
        <v>0.0</v>
      </c>
      <c r="G1371" s="676" t="s">
        <v>321</v>
      </c>
      <c r="H1371" s="725">
        <v>1.0</v>
      </c>
      <c r="I1371" s="676" t="s">
        <v>294</v>
      </c>
    </row>
    <row r="1372">
      <c r="A1372" s="725">
        <v>202411.0</v>
      </c>
      <c r="B1372" s="676" t="s">
        <v>10</v>
      </c>
      <c r="C1372" s="676" t="s">
        <v>106</v>
      </c>
      <c r="D1372" s="676" t="s">
        <v>14</v>
      </c>
      <c r="E1372" s="725">
        <v>4.0</v>
      </c>
      <c r="F1372" s="725">
        <v>0.0</v>
      </c>
      <c r="G1372" s="676" t="s">
        <v>321</v>
      </c>
      <c r="H1372" s="725">
        <v>1.0</v>
      </c>
      <c r="I1372" s="676" t="s">
        <v>286</v>
      </c>
    </row>
    <row r="1373">
      <c r="A1373" s="725">
        <v>202501.0</v>
      </c>
      <c r="B1373" s="676" t="s">
        <v>7</v>
      </c>
      <c r="C1373" s="676" t="s">
        <v>105</v>
      </c>
      <c r="D1373" s="824" t="s">
        <v>14</v>
      </c>
      <c r="E1373" s="725">
        <v>0.0</v>
      </c>
      <c r="F1373" s="725">
        <v>0.0</v>
      </c>
      <c r="G1373" s="676" t="s">
        <v>321</v>
      </c>
      <c r="H1373" s="725">
        <v>1.0</v>
      </c>
      <c r="I1373" s="676" t="s">
        <v>287</v>
      </c>
    </row>
    <row r="1374">
      <c r="A1374" s="725">
        <v>202501.0</v>
      </c>
      <c r="B1374" s="676" t="s">
        <v>7</v>
      </c>
      <c r="C1374" s="676" t="s">
        <v>8</v>
      </c>
      <c r="D1374" s="823" t="s">
        <v>12</v>
      </c>
      <c r="E1374" s="725">
        <v>3.0</v>
      </c>
      <c r="F1374" s="725">
        <v>0.0</v>
      </c>
      <c r="G1374" s="676" t="s">
        <v>323</v>
      </c>
      <c r="H1374" s="725">
        <v>2.0</v>
      </c>
      <c r="I1374" s="676" t="s">
        <v>290</v>
      </c>
    </row>
    <row r="1375">
      <c r="A1375" s="725">
        <v>202503.0</v>
      </c>
      <c r="B1375" s="676" t="s">
        <v>10</v>
      </c>
      <c r="C1375" s="676" t="s">
        <v>8</v>
      </c>
      <c r="D1375" s="676" t="s">
        <v>9</v>
      </c>
      <c r="E1375" s="725">
        <v>4.0</v>
      </c>
      <c r="F1375" s="725">
        <v>0.0</v>
      </c>
      <c r="G1375" s="676" t="s">
        <v>323</v>
      </c>
      <c r="H1375" s="725">
        <v>1.0</v>
      </c>
      <c r="I1375" s="676" t="s">
        <v>295</v>
      </c>
    </row>
    <row r="1376">
      <c r="A1376" s="725">
        <v>202411.0</v>
      </c>
      <c r="B1376" s="676" t="s">
        <v>7</v>
      </c>
      <c r="C1376" s="676" t="s">
        <v>106</v>
      </c>
      <c r="D1376" s="824" t="s">
        <v>14</v>
      </c>
      <c r="E1376" s="725">
        <v>1.0</v>
      </c>
      <c r="F1376" s="725">
        <v>0.0</v>
      </c>
      <c r="G1376" s="676" t="s">
        <v>321</v>
      </c>
      <c r="H1376" s="725">
        <v>1.0</v>
      </c>
      <c r="I1376" s="676" t="s">
        <v>294</v>
      </c>
    </row>
    <row r="1377">
      <c r="A1377" s="725">
        <v>202410.0</v>
      </c>
      <c r="B1377" s="676" t="s">
        <v>7</v>
      </c>
      <c r="C1377" s="676" t="s">
        <v>8</v>
      </c>
      <c r="D1377" s="824" t="s">
        <v>9</v>
      </c>
      <c r="E1377" s="725">
        <v>4.0</v>
      </c>
      <c r="F1377" s="725">
        <v>0.0</v>
      </c>
      <c r="G1377" s="676" t="s">
        <v>321</v>
      </c>
      <c r="H1377" s="725">
        <v>1.0</v>
      </c>
      <c r="I1377" s="676" t="s">
        <v>291</v>
      </c>
    </row>
    <row r="1378">
      <c r="A1378" s="725">
        <v>202411.0</v>
      </c>
      <c r="B1378" s="676" t="s">
        <v>10</v>
      </c>
      <c r="C1378" s="676" t="s">
        <v>8</v>
      </c>
      <c r="D1378" s="676" t="s">
        <v>9</v>
      </c>
      <c r="E1378" s="725">
        <v>3.0</v>
      </c>
      <c r="F1378" s="725">
        <v>0.0</v>
      </c>
      <c r="G1378" s="676" t="s">
        <v>323</v>
      </c>
      <c r="H1378" s="725">
        <v>1.0</v>
      </c>
      <c r="I1378" s="676" t="s">
        <v>286</v>
      </c>
    </row>
    <row r="1379">
      <c r="A1379" s="725">
        <v>202503.0</v>
      </c>
      <c r="B1379" s="676" t="s">
        <v>10</v>
      </c>
      <c r="C1379" s="676" t="s">
        <v>8</v>
      </c>
      <c r="D1379" s="823" t="s">
        <v>12</v>
      </c>
      <c r="E1379" s="725">
        <v>3.0</v>
      </c>
      <c r="F1379" s="725">
        <v>0.0</v>
      </c>
      <c r="G1379" s="676" t="s">
        <v>323</v>
      </c>
      <c r="H1379" s="725">
        <v>2.0</v>
      </c>
      <c r="I1379" s="676" t="s">
        <v>289</v>
      </c>
    </row>
    <row r="1380">
      <c r="A1380" s="725">
        <v>202502.0</v>
      </c>
      <c r="B1380" s="676" t="s">
        <v>10</v>
      </c>
      <c r="C1380" s="676" t="s">
        <v>8</v>
      </c>
      <c r="D1380" s="823" t="s">
        <v>12</v>
      </c>
      <c r="E1380" s="725">
        <v>4.0</v>
      </c>
      <c r="F1380" s="725">
        <v>0.0</v>
      </c>
      <c r="G1380" s="676" t="s">
        <v>323</v>
      </c>
      <c r="H1380" s="725">
        <v>1.0</v>
      </c>
      <c r="I1380" s="676" t="s">
        <v>286</v>
      </c>
    </row>
    <row r="1381">
      <c r="A1381" s="725">
        <v>202501.0</v>
      </c>
      <c r="B1381" s="676" t="s">
        <v>7</v>
      </c>
      <c r="C1381" s="676" t="s">
        <v>106</v>
      </c>
      <c r="D1381" s="676" t="s">
        <v>14</v>
      </c>
      <c r="E1381" s="725">
        <v>1.0</v>
      </c>
      <c r="F1381" s="725">
        <v>0.0</v>
      </c>
      <c r="G1381" s="676" t="s">
        <v>321</v>
      </c>
      <c r="H1381" s="725">
        <v>1.0</v>
      </c>
      <c r="I1381" s="676" t="s">
        <v>289</v>
      </c>
    </row>
    <row r="1382">
      <c r="A1382" s="725">
        <v>202412.0</v>
      </c>
      <c r="B1382" s="676" t="s">
        <v>10</v>
      </c>
      <c r="C1382" s="676" t="s">
        <v>8</v>
      </c>
      <c r="D1382" s="824" t="s">
        <v>12</v>
      </c>
      <c r="E1382" s="725">
        <v>2.0</v>
      </c>
      <c r="F1382" s="725">
        <v>0.0</v>
      </c>
      <c r="G1382" s="676" t="s">
        <v>321</v>
      </c>
      <c r="H1382" s="725">
        <v>1.0</v>
      </c>
      <c r="I1382" s="676" t="s">
        <v>293</v>
      </c>
    </row>
    <row r="1383">
      <c r="A1383" s="725">
        <v>202501.0</v>
      </c>
      <c r="B1383" s="676" t="s">
        <v>7</v>
      </c>
      <c r="C1383" s="676" t="s">
        <v>106</v>
      </c>
      <c r="D1383" s="676" t="s">
        <v>14</v>
      </c>
      <c r="E1383" s="725">
        <v>3.0</v>
      </c>
      <c r="F1383" s="725">
        <v>0.0</v>
      </c>
      <c r="G1383" s="676" t="s">
        <v>321</v>
      </c>
      <c r="H1383" s="725">
        <v>4.0</v>
      </c>
      <c r="I1383" s="676" t="s">
        <v>290</v>
      </c>
    </row>
    <row r="1384">
      <c r="A1384" s="725">
        <v>202501.0</v>
      </c>
      <c r="B1384" s="676" t="s">
        <v>7</v>
      </c>
      <c r="C1384" s="676" t="s">
        <v>8</v>
      </c>
      <c r="D1384" s="824" t="s">
        <v>9</v>
      </c>
      <c r="E1384" s="725">
        <v>3.0</v>
      </c>
      <c r="F1384" s="725">
        <v>0.0</v>
      </c>
      <c r="G1384" s="676" t="s">
        <v>321</v>
      </c>
      <c r="H1384" s="725">
        <v>1.0</v>
      </c>
      <c r="I1384" s="676" t="s">
        <v>291</v>
      </c>
    </row>
    <row r="1385">
      <c r="A1385" s="725">
        <v>202503.0</v>
      </c>
      <c r="B1385" s="676" t="s">
        <v>7</v>
      </c>
      <c r="C1385" s="676" t="s">
        <v>8</v>
      </c>
      <c r="D1385" s="824" t="s">
        <v>12</v>
      </c>
      <c r="E1385" s="725">
        <v>0.0</v>
      </c>
      <c r="F1385" s="725">
        <v>0.0</v>
      </c>
      <c r="G1385" s="676" t="s">
        <v>321</v>
      </c>
      <c r="H1385" s="725">
        <v>3.0</v>
      </c>
      <c r="I1385" s="676" t="s">
        <v>292</v>
      </c>
    </row>
    <row r="1386">
      <c r="A1386" s="725">
        <v>202410.0</v>
      </c>
      <c r="B1386" s="676" t="s">
        <v>10</v>
      </c>
      <c r="C1386" s="676" t="s">
        <v>106</v>
      </c>
      <c r="D1386" s="676" t="s">
        <v>14</v>
      </c>
      <c r="E1386" s="725">
        <v>5.0</v>
      </c>
      <c r="F1386" s="725">
        <v>0.0</v>
      </c>
      <c r="G1386" s="676" t="s">
        <v>321</v>
      </c>
      <c r="H1386" s="725">
        <v>1.0</v>
      </c>
      <c r="I1386" s="676" t="s">
        <v>290</v>
      </c>
    </row>
    <row r="1387">
      <c r="A1387" s="725">
        <v>202503.0</v>
      </c>
      <c r="B1387" s="676" t="s">
        <v>7</v>
      </c>
      <c r="C1387" s="676" t="s">
        <v>8</v>
      </c>
      <c r="D1387" s="823" t="s">
        <v>12</v>
      </c>
      <c r="E1387" s="725">
        <v>6.0</v>
      </c>
      <c r="F1387" s="725">
        <v>0.0</v>
      </c>
      <c r="G1387" s="676" t="s">
        <v>323</v>
      </c>
      <c r="H1387" s="725">
        <v>2.0</v>
      </c>
      <c r="I1387" s="676" t="s">
        <v>290</v>
      </c>
    </row>
    <row r="1388">
      <c r="A1388" s="725">
        <v>202502.0</v>
      </c>
      <c r="B1388" s="676" t="s">
        <v>7</v>
      </c>
      <c r="C1388" s="676" t="s">
        <v>8</v>
      </c>
      <c r="D1388" s="676" t="s">
        <v>9</v>
      </c>
      <c r="E1388" s="725">
        <v>6.0</v>
      </c>
      <c r="F1388" s="725">
        <v>0.0</v>
      </c>
      <c r="G1388" s="676" t="s">
        <v>323</v>
      </c>
      <c r="H1388" s="725">
        <v>2.0</v>
      </c>
      <c r="I1388" s="676" t="s">
        <v>292</v>
      </c>
    </row>
    <row r="1389">
      <c r="A1389" s="725">
        <v>202502.0</v>
      </c>
      <c r="B1389" s="676" t="s">
        <v>10</v>
      </c>
      <c r="C1389" s="676" t="s">
        <v>106</v>
      </c>
      <c r="D1389" s="824" t="s">
        <v>14</v>
      </c>
      <c r="E1389" s="725">
        <v>1.0</v>
      </c>
      <c r="F1389" s="725">
        <v>0.0</v>
      </c>
      <c r="G1389" s="676" t="s">
        <v>321</v>
      </c>
      <c r="H1389" s="725">
        <v>1.0</v>
      </c>
      <c r="I1389" s="676" t="s">
        <v>290</v>
      </c>
    </row>
    <row r="1390">
      <c r="A1390" s="725">
        <v>202501.0</v>
      </c>
      <c r="B1390" s="676" t="s">
        <v>10</v>
      </c>
      <c r="C1390" s="676" t="s">
        <v>8</v>
      </c>
      <c r="D1390" s="824" t="s">
        <v>9</v>
      </c>
      <c r="E1390" s="725">
        <v>3.0</v>
      </c>
      <c r="F1390" s="725">
        <v>0.0</v>
      </c>
      <c r="G1390" s="676" t="s">
        <v>321</v>
      </c>
      <c r="H1390" s="725">
        <v>1.0</v>
      </c>
      <c r="I1390" s="676" t="s">
        <v>290</v>
      </c>
    </row>
    <row r="1391">
      <c r="A1391" s="725">
        <v>202502.0</v>
      </c>
      <c r="B1391" s="676" t="s">
        <v>10</v>
      </c>
      <c r="C1391" s="676" t="s">
        <v>8</v>
      </c>
      <c r="D1391" s="676" t="s">
        <v>11</v>
      </c>
      <c r="E1391" s="725">
        <v>6.0</v>
      </c>
      <c r="F1391" s="725">
        <v>0.0</v>
      </c>
      <c r="G1391" s="676" t="s">
        <v>321</v>
      </c>
      <c r="H1391" s="725">
        <v>1.0</v>
      </c>
      <c r="I1391" s="676" t="s">
        <v>290</v>
      </c>
    </row>
    <row r="1392">
      <c r="A1392" s="725">
        <v>202501.0</v>
      </c>
      <c r="B1392" s="676" t="s">
        <v>10</v>
      </c>
      <c r="C1392" s="676" t="s">
        <v>8</v>
      </c>
      <c r="D1392" s="676" t="s">
        <v>15</v>
      </c>
      <c r="E1392" s="725">
        <v>1.0</v>
      </c>
      <c r="F1392" s="725">
        <v>0.0</v>
      </c>
      <c r="G1392" s="676" t="s">
        <v>321</v>
      </c>
      <c r="H1392" s="725">
        <v>1.0</v>
      </c>
      <c r="I1392" s="676" t="s">
        <v>293</v>
      </c>
    </row>
    <row r="1393">
      <c r="A1393" s="725">
        <v>202412.0</v>
      </c>
      <c r="B1393" s="676" t="s">
        <v>7</v>
      </c>
      <c r="C1393" s="676" t="s">
        <v>106</v>
      </c>
      <c r="D1393" s="676" t="s">
        <v>14</v>
      </c>
      <c r="E1393" s="725">
        <v>5.0</v>
      </c>
      <c r="F1393" s="725">
        <v>0.0</v>
      </c>
      <c r="G1393" s="676" t="s">
        <v>321</v>
      </c>
      <c r="H1393" s="725">
        <v>1.0</v>
      </c>
      <c r="I1393" s="676" t="s">
        <v>292</v>
      </c>
    </row>
    <row r="1394">
      <c r="A1394" s="725">
        <v>202412.0</v>
      </c>
      <c r="B1394" s="676" t="s">
        <v>7</v>
      </c>
      <c r="C1394" s="676" t="s">
        <v>8</v>
      </c>
      <c r="D1394" s="824" t="s">
        <v>9</v>
      </c>
      <c r="E1394" s="725">
        <v>8.0</v>
      </c>
      <c r="F1394" s="725">
        <v>0.0</v>
      </c>
      <c r="G1394" s="676" t="s">
        <v>323</v>
      </c>
      <c r="H1394" s="725">
        <v>6.0</v>
      </c>
      <c r="I1394" s="676" t="s">
        <v>294</v>
      </c>
    </row>
    <row r="1395">
      <c r="A1395" s="725">
        <v>202501.0</v>
      </c>
      <c r="B1395" s="676" t="s">
        <v>7</v>
      </c>
      <c r="C1395" s="676" t="s">
        <v>8</v>
      </c>
      <c r="D1395" s="676" t="s">
        <v>9</v>
      </c>
      <c r="E1395" s="725">
        <v>6.0</v>
      </c>
      <c r="F1395" s="725">
        <v>0.0</v>
      </c>
      <c r="G1395" s="676" t="s">
        <v>321</v>
      </c>
      <c r="H1395" s="725">
        <v>3.0</v>
      </c>
      <c r="I1395" s="676" t="s">
        <v>290</v>
      </c>
    </row>
    <row r="1396">
      <c r="A1396" s="725">
        <v>202503.0</v>
      </c>
      <c r="B1396" s="676" t="s">
        <v>7</v>
      </c>
      <c r="C1396" s="676" t="s">
        <v>8</v>
      </c>
      <c r="D1396" s="676" t="s">
        <v>11</v>
      </c>
      <c r="E1396" s="725">
        <v>8.0</v>
      </c>
      <c r="F1396" s="725">
        <v>0.0</v>
      </c>
      <c r="G1396" s="676" t="s">
        <v>323</v>
      </c>
      <c r="H1396" s="725">
        <v>4.0</v>
      </c>
      <c r="I1396" s="676" t="s">
        <v>292</v>
      </c>
    </row>
    <row r="1397">
      <c r="A1397" s="725">
        <v>202503.0</v>
      </c>
      <c r="B1397" s="676" t="s">
        <v>7</v>
      </c>
      <c r="C1397" s="676" t="s">
        <v>8</v>
      </c>
      <c r="D1397" s="823" t="s">
        <v>12</v>
      </c>
      <c r="E1397" s="725">
        <v>1.0</v>
      </c>
      <c r="F1397" s="725">
        <v>1.0</v>
      </c>
      <c r="G1397" s="676" t="s">
        <v>321</v>
      </c>
      <c r="H1397" s="725">
        <v>2.0</v>
      </c>
      <c r="I1397" s="676" t="s">
        <v>291</v>
      </c>
    </row>
    <row r="1398">
      <c r="A1398" s="725">
        <v>202501.0</v>
      </c>
      <c r="B1398" s="676" t="s">
        <v>10</v>
      </c>
      <c r="C1398" s="676" t="s">
        <v>8</v>
      </c>
      <c r="D1398" s="676" t="s">
        <v>15</v>
      </c>
      <c r="E1398" s="725">
        <v>9.0</v>
      </c>
      <c r="F1398" s="725">
        <v>0.0</v>
      </c>
      <c r="G1398" s="676" t="s">
        <v>323</v>
      </c>
      <c r="H1398" s="725">
        <v>1.0</v>
      </c>
      <c r="I1398" s="676" t="s">
        <v>293</v>
      </c>
    </row>
    <row r="1399">
      <c r="A1399" s="725">
        <v>202502.0</v>
      </c>
      <c r="B1399" s="676" t="s">
        <v>7</v>
      </c>
      <c r="C1399" s="676" t="s">
        <v>8</v>
      </c>
      <c r="D1399" s="824" t="s">
        <v>9</v>
      </c>
      <c r="E1399" s="725">
        <v>6.0</v>
      </c>
      <c r="F1399" s="725">
        <v>0.0</v>
      </c>
      <c r="G1399" s="676" t="s">
        <v>321</v>
      </c>
      <c r="H1399" s="725">
        <v>2.0</v>
      </c>
      <c r="I1399" s="676" t="s">
        <v>295</v>
      </c>
    </row>
    <row r="1400">
      <c r="A1400" s="725">
        <v>202503.0</v>
      </c>
      <c r="B1400" s="676" t="s">
        <v>7</v>
      </c>
      <c r="C1400" s="676" t="s">
        <v>8</v>
      </c>
      <c r="D1400" s="676" t="s">
        <v>9</v>
      </c>
      <c r="E1400" s="725">
        <v>8.0</v>
      </c>
      <c r="F1400" s="725">
        <v>0.0</v>
      </c>
      <c r="G1400" s="676" t="s">
        <v>321</v>
      </c>
      <c r="H1400" s="725">
        <v>1.0</v>
      </c>
      <c r="I1400" s="676" t="s">
        <v>286</v>
      </c>
    </row>
    <row r="1401">
      <c r="A1401" s="725">
        <v>202411.0</v>
      </c>
      <c r="B1401" s="676" t="s">
        <v>10</v>
      </c>
      <c r="C1401" s="676" t="s">
        <v>106</v>
      </c>
      <c r="D1401" s="824" t="s">
        <v>14</v>
      </c>
      <c r="E1401" s="725">
        <v>3.0</v>
      </c>
      <c r="F1401" s="725">
        <v>0.0</v>
      </c>
      <c r="G1401" s="676" t="s">
        <v>321</v>
      </c>
      <c r="H1401" s="725">
        <v>1.0</v>
      </c>
      <c r="I1401" s="676" t="s">
        <v>291</v>
      </c>
    </row>
    <row r="1402">
      <c r="A1402" s="725">
        <v>202503.0</v>
      </c>
      <c r="B1402" s="676" t="s">
        <v>10</v>
      </c>
      <c r="C1402" s="676" t="s">
        <v>8</v>
      </c>
      <c r="D1402" s="823" t="s">
        <v>12</v>
      </c>
      <c r="E1402" s="725">
        <v>2.0</v>
      </c>
      <c r="F1402" s="725">
        <v>0.0</v>
      </c>
      <c r="G1402" s="676" t="s">
        <v>321</v>
      </c>
      <c r="H1402" s="725">
        <v>2.0</v>
      </c>
      <c r="I1402" s="676" t="s">
        <v>289</v>
      </c>
    </row>
    <row r="1403">
      <c r="A1403" s="725">
        <v>202411.0</v>
      </c>
      <c r="B1403" s="676" t="s">
        <v>7</v>
      </c>
      <c r="C1403" s="676" t="s">
        <v>8</v>
      </c>
      <c r="D1403" s="824" t="s">
        <v>15</v>
      </c>
      <c r="E1403" s="725">
        <v>8.0</v>
      </c>
      <c r="F1403" s="725">
        <v>0.0</v>
      </c>
      <c r="G1403" s="676" t="s">
        <v>321</v>
      </c>
      <c r="H1403" s="725">
        <v>1.0</v>
      </c>
      <c r="I1403" s="676" t="s">
        <v>294</v>
      </c>
    </row>
    <row r="1404">
      <c r="A1404" s="725">
        <v>202503.0</v>
      </c>
      <c r="B1404" s="676" t="s">
        <v>7</v>
      </c>
      <c r="C1404" s="676" t="s">
        <v>8</v>
      </c>
      <c r="D1404" s="824" t="s">
        <v>12</v>
      </c>
      <c r="E1404" s="725">
        <v>9.0</v>
      </c>
      <c r="F1404" s="725">
        <v>0.0</v>
      </c>
      <c r="G1404" s="676" t="s">
        <v>321</v>
      </c>
      <c r="H1404" s="725">
        <v>1.0</v>
      </c>
      <c r="I1404" s="676" t="s">
        <v>286</v>
      </c>
    </row>
    <row r="1405">
      <c r="A1405" s="725">
        <v>202502.0</v>
      </c>
      <c r="B1405" s="676" t="s">
        <v>7</v>
      </c>
      <c r="C1405" s="676" t="s">
        <v>8</v>
      </c>
      <c r="D1405" s="676" t="s">
        <v>9</v>
      </c>
      <c r="E1405" s="725">
        <v>4.0</v>
      </c>
      <c r="F1405" s="725">
        <v>0.0</v>
      </c>
      <c r="G1405" s="676" t="s">
        <v>321</v>
      </c>
      <c r="H1405" s="725">
        <v>2.0</v>
      </c>
      <c r="I1405" s="676" t="s">
        <v>289</v>
      </c>
    </row>
    <row r="1406">
      <c r="A1406" s="725">
        <v>202501.0</v>
      </c>
      <c r="B1406" s="676" t="s">
        <v>7</v>
      </c>
      <c r="C1406" s="676" t="s">
        <v>106</v>
      </c>
      <c r="D1406" s="676" t="s">
        <v>14</v>
      </c>
      <c r="E1406" s="725">
        <v>0.0</v>
      </c>
      <c r="F1406" s="725">
        <v>1.0</v>
      </c>
      <c r="G1406" s="676" t="s">
        <v>323</v>
      </c>
      <c r="H1406" s="725">
        <v>2.0</v>
      </c>
      <c r="I1406" s="676" t="s">
        <v>286</v>
      </c>
    </row>
    <row r="1407">
      <c r="A1407" s="725">
        <v>202503.0</v>
      </c>
      <c r="B1407" s="676" t="s">
        <v>7</v>
      </c>
      <c r="C1407" s="676" t="s">
        <v>8</v>
      </c>
      <c r="D1407" s="823" t="s">
        <v>12</v>
      </c>
      <c r="E1407" s="725">
        <v>4.0</v>
      </c>
      <c r="F1407" s="725">
        <v>0.0</v>
      </c>
      <c r="G1407" s="676" t="s">
        <v>323</v>
      </c>
      <c r="H1407" s="725">
        <v>2.0</v>
      </c>
      <c r="I1407" s="676" t="s">
        <v>286</v>
      </c>
    </row>
    <row r="1408">
      <c r="A1408" s="725">
        <v>202411.0</v>
      </c>
      <c r="B1408" s="676" t="s">
        <v>7</v>
      </c>
      <c r="C1408" s="676" t="s">
        <v>8</v>
      </c>
      <c r="D1408" s="676" t="s">
        <v>9</v>
      </c>
      <c r="E1408" s="725">
        <v>6.0</v>
      </c>
      <c r="F1408" s="725">
        <v>0.0</v>
      </c>
      <c r="G1408" s="676" t="s">
        <v>323</v>
      </c>
      <c r="H1408" s="725">
        <v>1.0</v>
      </c>
      <c r="I1408" s="676" t="s">
        <v>294</v>
      </c>
    </row>
    <row r="1409">
      <c r="A1409" s="725">
        <v>202501.0</v>
      </c>
      <c r="B1409" s="676" t="s">
        <v>7</v>
      </c>
      <c r="C1409" s="676" t="s">
        <v>8</v>
      </c>
      <c r="D1409" s="676" t="s">
        <v>11</v>
      </c>
      <c r="E1409" s="725">
        <v>5.0</v>
      </c>
      <c r="F1409" s="725">
        <v>0.0</v>
      </c>
      <c r="G1409" s="676" t="s">
        <v>323</v>
      </c>
      <c r="H1409" s="725">
        <v>3.0</v>
      </c>
      <c r="I1409" s="676" t="s">
        <v>290</v>
      </c>
    </row>
    <row r="1410">
      <c r="A1410" s="725">
        <v>202501.0</v>
      </c>
      <c r="B1410" s="676" t="s">
        <v>10</v>
      </c>
      <c r="C1410" s="676" t="s">
        <v>8</v>
      </c>
      <c r="D1410" s="676" t="s">
        <v>11</v>
      </c>
      <c r="E1410" s="725">
        <v>5.0</v>
      </c>
      <c r="F1410" s="725">
        <v>1.0</v>
      </c>
      <c r="G1410" s="676" t="s">
        <v>321</v>
      </c>
      <c r="H1410" s="725">
        <v>1.0</v>
      </c>
      <c r="I1410" s="676" t="s">
        <v>288</v>
      </c>
    </row>
    <row r="1411">
      <c r="A1411" s="725">
        <v>202412.0</v>
      </c>
      <c r="B1411" s="676" t="s">
        <v>7</v>
      </c>
      <c r="C1411" s="676" t="s">
        <v>8</v>
      </c>
      <c r="D1411" s="823" t="s">
        <v>12</v>
      </c>
      <c r="E1411" s="725">
        <v>1.0</v>
      </c>
      <c r="F1411" s="725">
        <v>0.0</v>
      </c>
      <c r="G1411" s="676" t="s">
        <v>323</v>
      </c>
      <c r="H1411" s="725">
        <v>1.0</v>
      </c>
      <c r="I1411" s="676" t="s">
        <v>290</v>
      </c>
    </row>
    <row r="1412">
      <c r="A1412" s="725">
        <v>202502.0</v>
      </c>
      <c r="B1412" s="676" t="s">
        <v>7</v>
      </c>
      <c r="C1412" s="676" t="s">
        <v>8</v>
      </c>
      <c r="D1412" s="823" t="s">
        <v>12</v>
      </c>
      <c r="E1412" s="725">
        <v>7.0</v>
      </c>
      <c r="F1412" s="725">
        <v>0.0</v>
      </c>
      <c r="G1412" s="676" t="s">
        <v>321</v>
      </c>
      <c r="H1412" s="725">
        <v>3.0</v>
      </c>
      <c r="I1412" s="676" t="s">
        <v>292</v>
      </c>
    </row>
    <row r="1413">
      <c r="A1413" s="725">
        <v>202503.0</v>
      </c>
      <c r="B1413" s="676" t="s">
        <v>10</v>
      </c>
      <c r="C1413" s="676" t="s">
        <v>8</v>
      </c>
      <c r="D1413" s="823" t="s">
        <v>12</v>
      </c>
      <c r="E1413" s="725">
        <v>3.0</v>
      </c>
      <c r="F1413" s="725">
        <v>0.0</v>
      </c>
      <c r="G1413" s="676" t="s">
        <v>323</v>
      </c>
      <c r="H1413" s="725">
        <v>1.0</v>
      </c>
      <c r="I1413" s="676" t="s">
        <v>293</v>
      </c>
    </row>
    <row r="1414">
      <c r="A1414" s="725">
        <v>202503.0</v>
      </c>
      <c r="B1414" s="676" t="s">
        <v>10</v>
      </c>
      <c r="C1414" s="676" t="s">
        <v>8</v>
      </c>
      <c r="D1414" s="676" t="s">
        <v>9</v>
      </c>
      <c r="E1414" s="725">
        <v>1.0</v>
      </c>
      <c r="F1414" s="725">
        <v>0.0</v>
      </c>
      <c r="G1414" s="676" t="s">
        <v>321</v>
      </c>
      <c r="H1414" s="725">
        <v>3.0</v>
      </c>
      <c r="I1414" s="676" t="s">
        <v>289</v>
      </c>
    </row>
    <row r="1415">
      <c r="A1415" s="725">
        <v>202501.0</v>
      </c>
      <c r="B1415" s="676" t="s">
        <v>7</v>
      </c>
      <c r="C1415" s="676" t="s">
        <v>8</v>
      </c>
      <c r="D1415" s="676" t="s">
        <v>15</v>
      </c>
      <c r="E1415" s="725">
        <v>8.0</v>
      </c>
      <c r="F1415" s="725">
        <v>0.0</v>
      </c>
      <c r="G1415" s="676" t="s">
        <v>321</v>
      </c>
      <c r="H1415" s="725">
        <v>1.0</v>
      </c>
      <c r="I1415" s="676" t="s">
        <v>293</v>
      </c>
    </row>
    <row r="1416">
      <c r="A1416" s="725">
        <v>202502.0</v>
      </c>
      <c r="B1416" s="676" t="s">
        <v>7</v>
      </c>
      <c r="C1416" s="676" t="s">
        <v>8</v>
      </c>
      <c r="D1416" s="824" t="s">
        <v>12</v>
      </c>
      <c r="E1416" s="725">
        <v>2.0</v>
      </c>
      <c r="F1416" s="725">
        <v>0.0</v>
      </c>
      <c r="G1416" s="676" t="s">
        <v>321</v>
      </c>
      <c r="H1416" s="725">
        <v>1.0</v>
      </c>
      <c r="I1416" s="676" t="s">
        <v>288</v>
      </c>
    </row>
    <row r="1417">
      <c r="A1417" s="725">
        <v>202502.0</v>
      </c>
      <c r="B1417" s="676" t="s">
        <v>7</v>
      </c>
      <c r="C1417" s="676" t="s">
        <v>8</v>
      </c>
      <c r="D1417" s="824" t="s">
        <v>15</v>
      </c>
      <c r="E1417" s="725">
        <v>2.0</v>
      </c>
      <c r="F1417" s="725">
        <v>0.0</v>
      </c>
      <c r="G1417" s="676" t="s">
        <v>323</v>
      </c>
      <c r="H1417" s="725">
        <v>1.0</v>
      </c>
      <c r="I1417" s="676" t="s">
        <v>291</v>
      </c>
    </row>
    <row r="1418">
      <c r="A1418" s="725">
        <v>202503.0</v>
      </c>
      <c r="B1418" s="676" t="s">
        <v>7</v>
      </c>
      <c r="C1418" s="676" t="s">
        <v>8</v>
      </c>
      <c r="D1418" s="676" t="s">
        <v>9</v>
      </c>
      <c r="E1418" s="725">
        <v>2.0</v>
      </c>
      <c r="F1418" s="725">
        <v>0.0</v>
      </c>
      <c r="G1418" s="676" t="s">
        <v>323</v>
      </c>
      <c r="H1418" s="725">
        <v>2.0</v>
      </c>
      <c r="I1418" s="676" t="s">
        <v>286</v>
      </c>
    </row>
    <row r="1419">
      <c r="A1419" s="725">
        <v>202502.0</v>
      </c>
      <c r="B1419" s="676" t="s">
        <v>7</v>
      </c>
      <c r="C1419" s="676" t="s">
        <v>8</v>
      </c>
      <c r="D1419" s="824" t="s">
        <v>11</v>
      </c>
      <c r="E1419" s="725">
        <v>1.0</v>
      </c>
      <c r="F1419" s="725">
        <v>1.0</v>
      </c>
      <c r="G1419" s="676" t="s">
        <v>321</v>
      </c>
      <c r="H1419" s="725">
        <v>1.0</v>
      </c>
      <c r="I1419" s="676" t="s">
        <v>289</v>
      </c>
    </row>
    <row r="1420">
      <c r="A1420" s="725">
        <v>202503.0</v>
      </c>
      <c r="B1420" s="676" t="s">
        <v>10</v>
      </c>
      <c r="C1420" s="676" t="s">
        <v>8</v>
      </c>
      <c r="D1420" s="676" t="s">
        <v>9</v>
      </c>
      <c r="E1420" s="725">
        <v>6.0</v>
      </c>
      <c r="F1420" s="725">
        <v>1.0</v>
      </c>
      <c r="G1420" s="676" t="s">
        <v>323</v>
      </c>
      <c r="H1420" s="725">
        <v>1.0</v>
      </c>
      <c r="I1420" s="676" t="s">
        <v>293</v>
      </c>
    </row>
    <row r="1421">
      <c r="A1421" s="725">
        <v>202503.0</v>
      </c>
      <c r="B1421" s="676" t="s">
        <v>10</v>
      </c>
      <c r="C1421" s="676" t="s">
        <v>8</v>
      </c>
      <c r="D1421" s="823" t="s">
        <v>12</v>
      </c>
      <c r="E1421" s="725">
        <v>4.0</v>
      </c>
      <c r="F1421" s="725">
        <v>0.0</v>
      </c>
      <c r="G1421" s="676" t="s">
        <v>321</v>
      </c>
      <c r="H1421" s="725">
        <v>1.0</v>
      </c>
      <c r="I1421" s="676" t="s">
        <v>290</v>
      </c>
    </row>
    <row r="1422">
      <c r="A1422" s="725">
        <v>202503.0</v>
      </c>
      <c r="B1422" s="676" t="s">
        <v>7</v>
      </c>
      <c r="C1422" s="676" t="s">
        <v>8</v>
      </c>
      <c r="D1422" s="824" t="s">
        <v>14</v>
      </c>
      <c r="E1422" s="725">
        <v>2.0</v>
      </c>
      <c r="F1422" s="725">
        <v>0.0</v>
      </c>
      <c r="G1422" s="676" t="s">
        <v>323</v>
      </c>
      <c r="H1422" s="725">
        <v>1.0</v>
      </c>
      <c r="I1422" s="676" t="s">
        <v>288</v>
      </c>
    </row>
    <row r="1423">
      <c r="A1423" s="725">
        <v>202501.0</v>
      </c>
      <c r="B1423" s="676" t="s">
        <v>7</v>
      </c>
      <c r="C1423" s="676" t="s">
        <v>8</v>
      </c>
      <c r="D1423" s="824" t="s">
        <v>11</v>
      </c>
      <c r="E1423" s="725">
        <v>4.0</v>
      </c>
      <c r="F1423" s="725">
        <v>0.0</v>
      </c>
      <c r="G1423" s="676" t="s">
        <v>323</v>
      </c>
      <c r="H1423" s="725">
        <v>1.0</v>
      </c>
      <c r="I1423" s="676" t="s">
        <v>292</v>
      </c>
    </row>
    <row r="1424">
      <c r="A1424" s="725">
        <v>202410.0</v>
      </c>
      <c r="B1424" s="676" t="s">
        <v>10</v>
      </c>
      <c r="C1424" s="676" t="s">
        <v>8</v>
      </c>
      <c r="D1424" s="676" t="s">
        <v>15</v>
      </c>
      <c r="E1424" s="725">
        <v>5.0</v>
      </c>
      <c r="F1424" s="725">
        <v>0.0</v>
      </c>
      <c r="G1424" s="676" t="s">
        <v>323</v>
      </c>
      <c r="H1424" s="725">
        <v>1.0</v>
      </c>
      <c r="I1424" s="676" t="s">
        <v>294</v>
      </c>
    </row>
    <row r="1425">
      <c r="A1425" s="725">
        <v>202501.0</v>
      </c>
      <c r="B1425" s="676" t="s">
        <v>7</v>
      </c>
      <c r="C1425" s="676" t="s">
        <v>8</v>
      </c>
      <c r="D1425" s="676" t="s">
        <v>9</v>
      </c>
      <c r="E1425" s="725">
        <v>4.0</v>
      </c>
      <c r="F1425" s="725">
        <v>0.0</v>
      </c>
      <c r="G1425" s="676" t="s">
        <v>321</v>
      </c>
      <c r="H1425" s="725">
        <v>1.0</v>
      </c>
      <c r="I1425" s="676" t="s">
        <v>288</v>
      </c>
    </row>
    <row r="1426">
      <c r="A1426" s="725">
        <v>202412.0</v>
      </c>
      <c r="B1426" s="676" t="s">
        <v>7</v>
      </c>
      <c r="C1426" s="676" t="s">
        <v>105</v>
      </c>
      <c r="D1426" s="824" t="s">
        <v>14</v>
      </c>
      <c r="E1426" s="725">
        <v>0.0</v>
      </c>
      <c r="F1426" s="725">
        <v>1.0</v>
      </c>
      <c r="G1426" s="676" t="s">
        <v>321</v>
      </c>
      <c r="H1426" s="725">
        <v>1.0</v>
      </c>
      <c r="I1426" s="676" t="s">
        <v>292</v>
      </c>
    </row>
    <row r="1427">
      <c r="A1427" s="725">
        <v>202501.0</v>
      </c>
      <c r="B1427" s="676" t="s">
        <v>7</v>
      </c>
      <c r="C1427" s="676" t="s">
        <v>8</v>
      </c>
      <c r="D1427" s="676" t="s">
        <v>11</v>
      </c>
      <c r="E1427" s="725">
        <v>6.0</v>
      </c>
      <c r="F1427" s="725">
        <v>0.0</v>
      </c>
      <c r="G1427" s="676" t="s">
        <v>321</v>
      </c>
      <c r="H1427" s="725">
        <v>1.0</v>
      </c>
      <c r="I1427" s="676" t="s">
        <v>288</v>
      </c>
    </row>
    <row r="1428">
      <c r="A1428" s="725">
        <v>202501.0</v>
      </c>
      <c r="B1428" s="676" t="s">
        <v>7</v>
      </c>
      <c r="C1428" s="676" t="s">
        <v>8</v>
      </c>
      <c r="D1428" s="824" t="s">
        <v>11</v>
      </c>
      <c r="E1428" s="725">
        <v>9.0</v>
      </c>
      <c r="F1428" s="725">
        <v>0.0</v>
      </c>
      <c r="G1428" s="676" t="s">
        <v>323</v>
      </c>
      <c r="H1428" s="725">
        <v>1.0</v>
      </c>
      <c r="I1428" s="676" t="s">
        <v>291</v>
      </c>
    </row>
    <row r="1429">
      <c r="A1429" s="725">
        <v>202503.0</v>
      </c>
      <c r="B1429" s="676" t="s">
        <v>7</v>
      </c>
      <c r="C1429" s="676" t="s">
        <v>8</v>
      </c>
      <c r="D1429" s="823" t="s">
        <v>12</v>
      </c>
      <c r="E1429" s="725">
        <v>1.0</v>
      </c>
      <c r="F1429" s="725">
        <v>1.0</v>
      </c>
      <c r="G1429" s="676" t="s">
        <v>321</v>
      </c>
      <c r="H1429" s="725">
        <v>4.0</v>
      </c>
      <c r="I1429" s="676" t="s">
        <v>287</v>
      </c>
    </row>
    <row r="1430">
      <c r="A1430" s="725">
        <v>202503.0</v>
      </c>
      <c r="B1430" s="676" t="s">
        <v>7</v>
      </c>
      <c r="C1430" s="676" t="s">
        <v>106</v>
      </c>
      <c r="D1430" s="676" t="s">
        <v>14</v>
      </c>
      <c r="E1430" s="725">
        <v>3.0</v>
      </c>
      <c r="F1430" s="725">
        <v>0.0</v>
      </c>
      <c r="G1430" s="676" t="s">
        <v>321</v>
      </c>
      <c r="H1430" s="725">
        <v>2.0</v>
      </c>
      <c r="I1430" s="676" t="s">
        <v>292</v>
      </c>
    </row>
    <row r="1431">
      <c r="A1431" s="725">
        <v>202503.0</v>
      </c>
      <c r="B1431" s="676" t="s">
        <v>7</v>
      </c>
      <c r="C1431" s="676" t="s">
        <v>8</v>
      </c>
      <c r="D1431" s="676" t="s">
        <v>9</v>
      </c>
      <c r="E1431" s="725">
        <v>1.0</v>
      </c>
      <c r="F1431" s="725">
        <v>0.0</v>
      </c>
      <c r="G1431" s="676" t="s">
        <v>321</v>
      </c>
      <c r="H1431" s="725">
        <v>6.0</v>
      </c>
      <c r="I1431" s="676" t="s">
        <v>291</v>
      </c>
    </row>
    <row r="1432">
      <c r="A1432" s="725">
        <v>202502.0</v>
      </c>
      <c r="B1432" s="676" t="s">
        <v>7</v>
      </c>
      <c r="C1432" s="676" t="s">
        <v>8</v>
      </c>
      <c r="D1432" s="676" t="s">
        <v>15</v>
      </c>
      <c r="E1432" s="725">
        <v>3.0</v>
      </c>
      <c r="F1432" s="725">
        <v>0.0</v>
      </c>
      <c r="G1432" s="676" t="s">
        <v>321</v>
      </c>
      <c r="H1432" s="725">
        <v>1.0</v>
      </c>
      <c r="I1432" s="676" t="s">
        <v>289</v>
      </c>
    </row>
    <row r="1433">
      <c r="A1433" s="725">
        <v>202412.0</v>
      </c>
      <c r="B1433" s="676" t="s">
        <v>7</v>
      </c>
      <c r="C1433" s="676" t="s">
        <v>8</v>
      </c>
      <c r="D1433" s="824" t="s">
        <v>12</v>
      </c>
      <c r="E1433" s="725">
        <v>3.0</v>
      </c>
      <c r="F1433" s="725">
        <v>0.0</v>
      </c>
      <c r="G1433" s="676" t="s">
        <v>323</v>
      </c>
      <c r="H1433" s="725">
        <v>1.0</v>
      </c>
      <c r="I1433" s="676" t="s">
        <v>291</v>
      </c>
    </row>
    <row r="1434">
      <c r="A1434" s="725">
        <v>202412.0</v>
      </c>
      <c r="B1434" s="676" t="s">
        <v>7</v>
      </c>
      <c r="C1434" s="676" t="s">
        <v>8</v>
      </c>
      <c r="D1434" s="676" t="s">
        <v>9</v>
      </c>
      <c r="E1434" s="725">
        <v>5.0</v>
      </c>
      <c r="F1434" s="725">
        <v>0.0</v>
      </c>
      <c r="G1434" s="676" t="s">
        <v>321</v>
      </c>
      <c r="H1434" s="725">
        <v>3.0</v>
      </c>
      <c r="I1434" s="676" t="s">
        <v>295</v>
      </c>
    </row>
    <row r="1435">
      <c r="A1435" s="725">
        <v>202503.0</v>
      </c>
      <c r="B1435" s="676" t="s">
        <v>7</v>
      </c>
      <c r="C1435" s="676" t="s">
        <v>8</v>
      </c>
      <c r="D1435" s="676" t="s">
        <v>9</v>
      </c>
      <c r="E1435" s="725">
        <v>3.0</v>
      </c>
      <c r="F1435" s="725">
        <v>0.0</v>
      </c>
      <c r="G1435" s="676" t="s">
        <v>323</v>
      </c>
      <c r="H1435" s="725">
        <v>1.0</v>
      </c>
      <c r="I1435" s="676" t="s">
        <v>287</v>
      </c>
    </row>
    <row r="1436">
      <c r="A1436" s="725">
        <v>202502.0</v>
      </c>
      <c r="B1436" s="676" t="s">
        <v>7</v>
      </c>
      <c r="C1436" s="676" t="s">
        <v>106</v>
      </c>
      <c r="D1436" s="676" t="s">
        <v>14</v>
      </c>
      <c r="E1436" s="725">
        <v>2.0</v>
      </c>
      <c r="F1436" s="725">
        <v>0.0</v>
      </c>
      <c r="G1436" s="676" t="s">
        <v>323</v>
      </c>
      <c r="H1436" s="725">
        <v>1.0</v>
      </c>
      <c r="I1436" s="676" t="s">
        <v>289</v>
      </c>
    </row>
    <row r="1437">
      <c r="A1437" s="725">
        <v>202501.0</v>
      </c>
      <c r="B1437" s="676" t="s">
        <v>7</v>
      </c>
      <c r="C1437" s="676" t="s">
        <v>8</v>
      </c>
      <c r="D1437" s="676" t="s">
        <v>15</v>
      </c>
      <c r="E1437" s="725">
        <v>4.0</v>
      </c>
      <c r="F1437" s="725">
        <v>1.0</v>
      </c>
      <c r="G1437" s="676" t="s">
        <v>321</v>
      </c>
      <c r="H1437" s="725">
        <v>1.0</v>
      </c>
      <c r="I1437" s="676" t="s">
        <v>295</v>
      </c>
    </row>
    <row r="1438">
      <c r="A1438" s="725">
        <v>202412.0</v>
      </c>
      <c r="B1438" s="676" t="s">
        <v>7</v>
      </c>
      <c r="C1438" s="676" t="s">
        <v>105</v>
      </c>
      <c r="D1438" s="676" t="s">
        <v>14</v>
      </c>
      <c r="E1438" s="725">
        <v>1.0</v>
      </c>
      <c r="F1438" s="725">
        <v>1.0</v>
      </c>
      <c r="G1438" s="676" t="s">
        <v>323</v>
      </c>
      <c r="H1438" s="725">
        <v>1.0</v>
      </c>
      <c r="I1438" s="676" t="s">
        <v>293</v>
      </c>
    </row>
    <row r="1439">
      <c r="A1439" s="725">
        <v>202503.0</v>
      </c>
      <c r="B1439" s="676" t="s">
        <v>7</v>
      </c>
      <c r="C1439" s="676" t="s">
        <v>8</v>
      </c>
      <c r="D1439" s="824" t="s">
        <v>14</v>
      </c>
      <c r="E1439" s="725">
        <v>6.0</v>
      </c>
      <c r="F1439" s="725">
        <v>0.0</v>
      </c>
      <c r="G1439" s="676" t="s">
        <v>323</v>
      </c>
      <c r="H1439" s="725">
        <v>2.0</v>
      </c>
      <c r="I1439" s="676" t="s">
        <v>293</v>
      </c>
    </row>
    <row r="1440">
      <c r="A1440" s="725">
        <v>202503.0</v>
      </c>
      <c r="B1440" s="676" t="s">
        <v>7</v>
      </c>
      <c r="C1440" s="676" t="s">
        <v>8</v>
      </c>
      <c r="D1440" s="824" t="s">
        <v>9</v>
      </c>
      <c r="E1440" s="725">
        <v>3.0</v>
      </c>
      <c r="F1440" s="725">
        <v>0.0</v>
      </c>
      <c r="G1440" s="676" t="s">
        <v>321</v>
      </c>
      <c r="H1440" s="725">
        <v>6.0</v>
      </c>
      <c r="I1440" s="676" t="s">
        <v>287</v>
      </c>
    </row>
    <row r="1441">
      <c r="A1441" s="725">
        <v>202411.0</v>
      </c>
      <c r="B1441" s="676" t="s">
        <v>7</v>
      </c>
      <c r="C1441" s="676" t="s">
        <v>8</v>
      </c>
      <c r="D1441" s="676" t="s">
        <v>9</v>
      </c>
      <c r="E1441" s="725">
        <v>4.0</v>
      </c>
      <c r="F1441" s="725">
        <v>0.0</v>
      </c>
      <c r="G1441" s="676" t="s">
        <v>323</v>
      </c>
      <c r="H1441" s="725">
        <v>1.0</v>
      </c>
      <c r="I1441" s="676" t="s">
        <v>288</v>
      </c>
    </row>
    <row r="1442">
      <c r="A1442" s="725">
        <v>202412.0</v>
      </c>
      <c r="B1442" s="676" t="s">
        <v>7</v>
      </c>
      <c r="C1442" s="676" t="s">
        <v>8</v>
      </c>
      <c r="D1442" s="823" t="s">
        <v>12</v>
      </c>
      <c r="E1442" s="725">
        <v>1.0</v>
      </c>
      <c r="F1442" s="725">
        <v>0.0</v>
      </c>
      <c r="G1442" s="676" t="s">
        <v>321</v>
      </c>
      <c r="H1442" s="725">
        <v>3.0</v>
      </c>
      <c r="I1442" s="676" t="s">
        <v>292</v>
      </c>
    </row>
    <row r="1443">
      <c r="A1443" s="725">
        <v>202411.0</v>
      </c>
      <c r="B1443" s="676" t="s">
        <v>10</v>
      </c>
      <c r="C1443" s="676" t="s">
        <v>106</v>
      </c>
      <c r="D1443" s="676" t="s">
        <v>14</v>
      </c>
      <c r="E1443" s="725">
        <v>0.0</v>
      </c>
      <c r="F1443" s="725">
        <v>1.0</v>
      </c>
      <c r="G1443" s="676" t="s">
        <v>321</v>
      </c>
      <c r="H1443" s="725">
        <v>7.0</v>
      </c>
      <c r="I1443" s="676" t="s">
        <v>286</v>
      </c>
    </row>
    <row r="1444">
      <c r="A1444" s="725">
        <v>202503.0</v>
      </c>
      <c r="B1444" s="676" t="s">
        <v>10</v>
      </c>
      <c r="C1444" s="676" t="s">
        <v>8</v>
      </c>
      <c r="D1444" s="823" t="s">
        <v>12</v>
      </c>
      <c r="E1444" s="725">
        <v>6.0</v>
      </c>
      <c r="F1444" s="725">
        <v>0.0</v>
      </c>
      <c r="G1444" s="676" t="s">
        <v>323</v>
      </c>
      <c r="H1444" s="725">
        <v>1.0</v>
      </c>
      <c r="I1444" s="676" t="s">
        <v>294</v>
      </c>
    </row>
    <row r="1445">
      <c r="A1445" s="725">
        <v>202503.0</v>
      </c>
      <c r="B1445" s="676" t="s">
        <v>10</v>
      </c>
      <c r="C1445" s="676" t="s">
        <v>8</v>
      </c>
      <c r="D1445" s="676" t="s">
        <v>9</v>
      </c>
      <c r="E1445" s="725">
        <v>2.0</v>
      </c>
      <c r="F1445" s="725">
        <v>0.0</v>
      </c>
      <c r="G1445" s="676" t="s">
        <v>323</v>
      </c>
      <c r="H1445" s="725">
        <v>2.0</v>
      </c>
      <c r="I1445" s="676" t="s">
        <v>289</v>
      </c>
    </row>
    <row r="1446">
      <c r="A1446" s="725">
        <v>202503.0</v>
      </c>
      <c r="B1446" s="676" t="s">
        <v>7</v>
      </c>
      <c r="C1446" s="676" t="s">
        <v>8</v>
      </c>
      <c r="D1446" s="823" t="s">
        <v>12</v>
      </c>
      <c r="E1446" s="725">
        <v>6.0</v>
      </c>
      <c r="F1446" s="725">
        <v>0.0</v>
      </c>
      <c r="G1446" s="676" t="s">
        <v>321</v>
      </c>
      <c r="H1446" s="725">
        <v>3.0</v>
      </c>
      <c r="I1446" s="676" t="s">
        <v>294</v>
      </c>
    </row>
    <row r="1447">
      <c r="A1447" s="725">
        <v>202412.0</v>
      </c>
      <c r="B1447" s="676" t="s">
        <v>10</v>
      </c>
      <c r="C1447" s="676" t="s">
        <v>106</v>
      </c>
      <c r="D1447" s="676" t="s">
        <v>14</v>
      </c>
      <c r="E1447" s="725">
        <v>1.0</v>
      </c>
      <c r="F1447" s="725">
        <v>0.0</v>
      </c>
      <c r="G1447" s="676" t="s">
        <v>321</v>
      </c>
      <c r="H1447" s="725">
        <v>3.0</v>
      </c>
      <c r="I1447" s="676" t="s">
        <v>286</v>
      </c>
    </row>
    <row r="1448">
      <c r="A1448" s="725">
        <v>202501.0</v>
      </c>
      <c r="B1448" s="676" t="s">
        <v>7</v>
      </c>
      <c r="C1448" s="676" t="s">
        <v>8</v>
      </c>
      <c r="D1448" s="676" t="s">
        <v>11</v>
      </c>
      <c r="E1448" s="725">
        <v>6.0</v>
      </c>
      <c r="F1448" s="725">
        <v>0.0</v>
      </c>
      <c r="G1448" s="676" t="s">
        <v>323</v>
      </c>
      <c r="H1448" s="725">
        <v>1.0</v>
      </c>
      <c r="I1448" s="676" t="s">
        <v>286</v>
      </c>
    </row>
    <row r="1449">
      <c r="A1449" s="725">
        <v>202503.0</v>
      </c>
      <c r="B1449" s="676" t="s">
        <v>7</v>
      </c>
      <c r="C1449" s="676" t="s">
        <v>8</v>
      </c>
      <c r="D1449" s="676" t="s">
        <v>9</v>
      </c>
      <c r="E1449" s="725">
        <v>1.0</v>
      </c>
      <c r="F1449" s="725">
        <v>1.0</v>
      </c>
      <c r="G1449" s="676" t="s">
        <v>323</v>
      </c>
      <c r="H1449" s="725">
        <v>1.0</v>
      </c>
      <c r="I1449" s="676" t="s">
        <v>289</v>
      </c>
    </row>
    <row r="1450">
      <c r="A1450" s="725">
        <v>202502.0</v>
      </c>
      <c r="B1450" s="676" t="s">
        <v>10</v>
      </c>
      <c r="C1450" s="676" t="s">
        <v>8</v>
      </c>
      <c r="D1450" s="823" t="s">
        <v>12</v>
      </c>
      <c r="E1450" s="725">
        <v>4.0</v>
      </c>
      <c r="F1450" s="725">
        <v>1.0</v>
      </c>
      <c r="G1450" s="676" t="s">
        <v>323</v>
      </c>
      <c r="H1450" s="725">
        <v>1.0</v>
      </c>
      <c r="I1450" s="676" t="s">
        <v>289</v>
      </c>
    </row>
    <row r="1451">
      <c r="A1451" s="725">
        <v>202501.0</v>
      </c>
      <c r="B1451" s="676" t="s">
        <v>10</v>
      </c>
      <c r="C1451" s="676" t="s">
        <v>8</v>
      </c>
      <c r="D1451" s="824" t="s">
        <v>9</v>
      </c>
      <c r="E1451" s="725">
        <v>8.0</v>
      </c>
      <c r="F1451" s="725">
        <v>0.0</v>
      </c>
      <c r="G1451" s="676" t="s">
        <v>323</v>
      </c>
      <c r="H1451" s="725">
        <v>1.0</v>
      </c>
      <c r="I1451" s="676" t="s">
        <v>294</v>
      </c>
    </row>
    <row r="1452">
      <c r="A1452" s="725">
        <v>202412.0</v>
      </c>
      <c r="B1452" s="676" t="s">
        <v>7</v>
      </c>
      <c r="C1452" s="676" t="s">
        <v>8</v>
      </c>
      <c r="D1452" s="676" t="s">
        <v>9</v>
      </c>
      <c r="E1452" s="725">
        <v>3.0</v>
      </c>
      <c r="F1452" s="725">
        <v>0.0</v>
      </c>
      <c r="G1452" s="676" t="s">
        <v>323</v>
      </c>
      <c r="H1452" s="725">
        <v>1.0</v>
      </c>
      <c r="I1452" s="676" t="s">
        <v>287</v>
      </c>
    </row>
    <row r="1453">
      <c r="A1453" s="725">
        <v>202501.0</v>
      </c>
      <c r="B1453" s="676" t="s">
        <v>7</v>
      </c>
      <c r="C1453" s="676" t="s">
        <v>105</v>
      </c>
      <c r="D1453" s="676" t="s">
        <v>14</v>
      </c>
      <c r="E1453" s="725">
        <v>3.0</v>
      </c>
      <c r="F1453" s="725">
        <v>1.0</v>
      </c>
      <c r="G1453" s="676" t="s">
        <v>321</v>
      </c>
      <c r="H1453" s="725">
        <v>1.0</v>
      </c>
      <c r="I1453" s="676" t="s">
        <v>288</v>
      </c>
    </row>
    <row r="1454">
      <c r="A1454" s="725">
        <v>202412.0</v>
      </c>
      <c r="B1454" s="676" t="s">
        <v>7</v>
      </c>
      <c r="C1454" s="676" t="s">
        <v>8</v>
      </c>
      <c r="D1454" s="676" t="s">
        <v>11</v>
      </c>
      <c r="E1454" s="725">
        <v>2.0</v>
      </c>
      <c r="F1454" s="725">
        <v>1.0</v>
      </c>
      <c r="G1454" s="676" t="s">
        <v>321</v>
      </c>
      <c r="H1454" s="725">
        <v>1.0</v>
      </c>
      <c r="I1454" s="676" t="s">
        <v>286</v>
      </c>
    </row>
    <row r="1455">
      <c r="A1455" s="725">
        <v>202503.0</v>
      </c>
      <c r="B1455" s="676" t="s">
        <v>7</v>
      </c>
      <c r="C1455" s="676" t="s">
        <v>8</v>
      </c>
      <c r="D1455" s="823" t="s">
        <v>12</v>
      </c>
      <c r="E1455" s="725">
        <v>5.0</v>
      </c>
      <c r="F1455" s="725">
        <v>0.0</v>
      </c>
      <c r="G1455" s="676" t="s">
        <v>321</v>
      </c>
      <c r="H1455" s="725">
        <v>3.0</v>
      </c>
      <c r="I1455" s="676" t="s">
        <v>291</v>
      </c>
    </row>
    <row r="1456">
      <c r="A1456" s="725">
        <v>202503.0</v>
      </c>
      <c r="B1456" s="676" t="s">
        <v>10</v>
      </c>
      <c r="C1456" s="676" t="s">
        <v>8</v>
      </c>
      <c r="D1456" s="824" t="s">
        <v>12</v>
      </c>
      <c r="E1456" s="725">
        <v>1.0</v>
      </c>
      <c r="F1456" s="725">
        <v>1.0</v>
      </c>
      <c r="G1456" s="676" t="s">
        <v>323</v>
      </c>
      <c r="H1456" s="725">
        <v>1.0</v>
      </c>
      <c r="I1456" s="676" t="s">
        <v>294</v>
      </c>
    </row>
    <row r="1457">
      <c r="A1457" s="725">
        <v>202502.0</v>
      </c>
      <c r="B1457" s="676" t="s">
        <v>10</v>
      </c>
      <c r="C1457" s="676" t="s">
        <v>106</v>
      </c>
      <c r="D1457" s="676" t="s">
        <v>14</v>
      </c>
      <c r="E1457" s="725">
        <v>3.0</v>
      </c>
      <c r="F1457" s="725">
        <v>0.0</v>
      </c>
      <c r="G1457" s="676" t="s">
        <v>321</v>
      </c>
      <c r="H1457" s="725">
        <v>1.0</v>
      </c>
      <c r="I1457" s="676" t="s">
        <v>289</v>
      </c>
    </row>
    <row r="1458">
      <c r="A1458" s="725">
        <v>202503.0</v>
      </c>
      <c r="B1458" s="676" t="s">
        <v>10</v>
      </c>
      <c r="C1458" s="676" t="s">
        <v>8</v>
      </c>
      <c r="D1458" s="676" t="s">
        <v>15</v>
      </c>
      <c r="E1458" s="725">
        <v>3.0</v>
      </c>
      <c r="F1458" s="725">
        <v>1.0</v>
      </c>
      <c r="G1458" s="676" t="s">
        <v>321</v>
      </c>
      <c r="H1458" s="725">
        <v>1.0</v>
      </c>
      <c r="I1458" s="676" t="s">
        <v>295</v>
      </c>
    </row>
    <row r="1459">
      <c r="A1459" s="725">
        <v>202503.0</v>
      </c>
      <c r="B1459" s="676" t="s">
        <v>7</v>
      </c>
      <c r="C1459" s="676" t="s">
        <v>8</v>
      </c>
      <c r="D1459" s="823" t="s">
        <v>12</v>
      </c>
      <c r="E1459" s="725">
        <v>3.0</v>
      </c>
      <c r="F1459" s="725">
        <v>1.0</v>
      </c>
      <c r="G1459" s="676" t="s">
        <v>321</v>
      </c>
      <c r="H1459" s="725">
        <v>1.0</v>
      </c>
      <c r="I1459" s="676" t="s">
        <v>290</v>
      </c>
    </row>
    <row r="1460">
      <c r="A1460" s="725">
        <v>202412.0</v>
      </c>
      <c r="B1460" s="676" t="s">
        <v>7</v>
      </c>
      <c r="C1460" s="676" t="s">
        <v>8</v>
      </c>
      <c r="D1460" s="824" t="s">
        <v>11</v>
      </c>
      <c r="E1460" s="725">
        <v>1.0</v>
      </c>
      <c r="F1460" s="725">
        <v>0.0</v>
      </c>
      <c r="G1460" s="676" t="s">
        <v>323</v>
      </c>
      <c r="H1460" s="725">
        <v>1.0</v>
      </c>
      <c r="I1460" s="676" t="s">
        <v>290</v>
      </c>
    </row>
    <row r="1461">
      <c r="A1461" s="725">
        <v>202502.0</v>
      </c>
      <c r="B1461" s="676" t="s">
        <v>7</v>
      </c>
      <c r="C1461" s="676" t="s">
        <v>8</v>
      </c>
      <c r="D1461" s="676" t="s">
        <v>11</v>
      </c>
      <c r="E1461" s="725">
        <v>9.0</v>
      </c>
      <c r="F1461" s="725">
        <v>0.0</v>
      </c>
      <c r="G1461" s="676" t="s">
        <v>323</v>
      </c>
      <c r="H1461" s="725">
        <v>17.0</v>
      </c>
      <c r="I1461" s="676" t="s">
        <v>295</v>
      </c>
    </row>
    <row r="1462">
      <c r="A1462" s="725">
        <v>202503.0</v>
      </c>
      <c r="B1462" s="676" t="s">
        <v>10</v>
      </c>
      <c r="C1462" s="676" t="s">
        <v>8</v>
      </c>
      <c r="D1462" s="676" t="s">
        <v>9</v>
      </c>
      <c r="E1462" s="725">
        <v>9.0</v>
      </c>
      <c r="F1462" s="725">
        <v>0.0</v>
      </c>
      <c r="G1462" s="676" t="s">
        <v>323</v>
      </c>
      <c r="H1462" s="725">
        <v>4.0</v>
      </c>
      <c r="I1462" s="676" t="s">
        <v>295</v>
      </c>
    </row>
    <row r="1463">
      <c r="A1463" s="725">
        <v>202412.0</v>
      </c>
      <c r="B1463" s="676" t="s">
        <v>7</v>
      </c>
      <c r="C1463" s="676" t="s">
        <v>8</v>
      </c>
      <c r="D1463" s="823" t="s">
        <v>12</v>
      </c>
      <c r="E1463" s="725">
        <v>4.0</v>
      </c>
      <c r="F1463" s="725">
        <v>0.0</v>
      </c>
      <c r="G1463" s="676" t="s">
        <v>323</v>
      </c>
      <c r="H1463" s="725">
        <v>1.0</v>
      </c>
      <c r="I1463" s="676" t="s">
        <v>290</v>
      </c>
    </row>
    <row r="1464">
      <c r="A1464" s="725">
        <v>202503.0</v>
      </c>
      <c r="B1464" s="676" t="s">
        <v>10</v>
      </c>
      <c r="C1464" s="676" t="s">
        <v>8</v>
      </c>
      <c r="D1464" s="824" t="s">
        <v>15</v>
      </c>
      <c r="E1464" s="725">
        <v>9.0</v>
      </c>
      <c r="F1464" s="725">
        <v>0.0</v>
      </c>
      <c r="G1464" s="676" t="s">
        <v>321</v>
      </c>
      <c r="H1464" s="725">
        <v>2.0</v>
      </c>
      <c r="I1464" s="676" t="s">
        <v>295</v>
      </c>
    </row>
    <row r="1465">
      <c r="A1465" s="725">
        <v>202503.0</v>
      </c>
      <c r="B1465" s="676" t="s">
        <v>10</v>
      </c>
      <c r="C1465" s="676" t="s">
        <v>106</v>
      </c>
      <c r="D1465" s="676" t="s">
        <v>14</v>
      </c>
      <c r="E1465" s="725">
        <v>1.0</v>
      </c>
      <c r="F1465" s="725">
        <v>0.0</v>
      </c>
      <c r="G1465" s="676" t="s">
        <v>321</v>
      </c>
      <c r="H1465" s="725">
        <v>1.0</v>
      </c>
      <c r="I1465" s="676" t="s">
        <v>289</v>
      </c>
    </row>
    <row r="1466">
      <c r="A1466" s="725">
        <v>202501.0</v>
      </c>
      <c r="B1466" s="676" t="s">
        <v>7</v>
      </c>
      <c r="C1466" s="676" t="s">
        <v>8</v>
      </c>
      <c r="D1466" s="676" t="s">
        <v>9</v>
      </c>
      <c r="E1466" s="725">
        <v>4.0</v>
      </c>
      <c r="F1466" s="725">
        <v>0.0</v>
      </c>
      <c r="G1466" s="676" t="s">
        <v>321</v>
      </c>
      <c r="H1466" s="725">
        <v>1.0</v>
      </c>
      <c r="I1466" s="676" t="s">
        <v>295</v>
      </c>
    </row>
    <row r="1467">
      <c r="A1467" s="725">
        <v>202502.0</v>
      </c>
      <c r="B1467" s="676" t="s">
        <v>7</v>
      </c>
      <c r="C1467" s="676" t="s">
        <v>8</v>
      </c>
      <c r="D1467" s="676" t="s">
        <v>11</v>
      </c>
      <c r="E1467" s="725">
        <v>5.0</v>
      </c>
      <c r="F1467" s="725">
        <v>0.0</v>
      </c>
      <c r="G1467" s="676" t="s">
        <v>323</v>
      </c>
      <c r="H1467" s="725">
        <v>1.0</v>
      </c>
      <c r="I1467" s="676" t="s">
        <v>289</v>
      </c>
    </row>
    <row r="1468">
      <c r="A1468" s="725">
        <v>202412.0</v>
      </c>
      <c r="B1468" s="676" t="s">
        <v>7</v>
      </c>
      <c r="C1468" s="676" t="s">
        <v>8</v>
      </c>
      <c r="D1468" s="824" t="s">
        <v>9</v>
      </c>
      <c r="E1468" s="725">
        <v>6.0</v>
      </c>
      <c r="F1468" s="725">
        <v>0.0</v>
      </c>
      <c r="G1468" s="676" t="s">
        <v>321</v>
      </c>
      <c r="H1468" s="725">
        <v>4.0</v>
      </c>
      <c r="I1468" s="676" t="s">
        <v>294</v>
      </c>
    </row>
    <row r="1469">
      <c r="A1469" s="725">
        <v>202503.0</v>
      </c>
      <c r="B1469" s="676" t="s">
        <v>7</v>
      </c>
      <c r="C1469" s="676" t="s">
        <v>8</v>
      </c>
      <c r="D1469" s="676" t="s">
        <v>9</v>
      </c>
      <c r="E1469" s="725">
        <v>1.0</v>
      </c>
      <c r="F1469" s="725">
        <v>0.0</v>
      </c>
      <c r="G1469" s="676" t="s">
        <v>321</v>
      </c>
      <c r="H1469" s="725">
        <v>5.0</v>
      </c>
      <c r="I1469" s="676" t="s">
        <v>292</v>
      </c>
    </row>
    <row r="1470">
      <c r="A1470" s="725">
        <v>202412.0</v>
      </c>
      <c r="B1470" s="676" t="s">
        <v>7</v>
      </c>
      <c r="C1470" s="676" t="s">
        <v>8</v>
      </c>
      <c r="D1470" s="823" t="s">
        <v>12</v>
      </c>
      <c r="E1470" s="725">
        <v>8.0</v>
      </c>
      <c r="F1470" s="725">
        <v>0.0</v>
      </c>
      <c r="G1470" s="676" t="s">
        <v>323</v>
      </c>
      <c r="H1470" s="725">
        <v>1.0</v>
      </c>
      <c r="I1470" s="676" t="s">
        <v>293</v>
      </c>
    </row>
    <row r="1471">
      <c r="A1471" s="725">
        <v>202412.0</v>
      </c>
      <c r="B1471" s="676" t="s">
        <v>7</v>
      </c>
      <c r="C1471" s="676" t="s">
        <v>8</v>
      </c>
      <c r="D1471" s="824" t="s">
        <v>11</v>
      </c>
      <c r="E1471" s="725">
        <v>6.0</v>
      </c>
      <c r="F1471" s="725">
        <v>0.0</v>
      </c>
      <c r="G1471" s="676" t="s">
        <v>323</v>
      </c>
      <c r="H1471" s="725">
        <v>1.0</v>
      </c>
      <c r="I1471" s="676" t="s">
        <v>290</v>
      </c>
    </row>
    <row r="1472">
      <c r="A1472" s="725">
        <v>202501.0</v>
      </c>
      <c r="B1472" s="676" t="s">
        <v>7</v>
      </c>
      <c r="C1472" s="676" t="s">
        <v>106</v>
      </c>
      <c r="D1472" s="676" t="s">
        <v>14</v>
      </c>
      <c r="E1472" s="725">
        <v>0.0</v>
      </c>
      <c r="F1472" s="725">
        <v>1.0</v>
      </c>
      <c r="G1472" s="676" t="s">
        <v>321</v>
      </c>
      <c r="H1472" s="725">
        <v>8.0</v>
      </c>
      <c r="I1472" s="676" t="s">
        <v>289</v>
      </c>
    </row>
    <row r="1473">
      <c r="A1473" s="725">
        <v>202501.0</v>
      </c>
      <c r="B1473" s="676" t="s">
        <v>7</v>
      </c>
      <c r="C1473" s="676" t="s">
        <v>106</v>
      </c>
      <c r="D1473" s="823" t="s">
        <v>12</v>
      </c>
      <c r="E1473" s="725">
        <v>5.0</v>
      </c>
      <c r="F1473" s="725">
        <v>0.0</v>
      </c>
      <c r="G1473" s="676" t="s">
        <v>321</v>
      </c>
      <c r="H1473" s="725">
        <v>1.0</v>
      </c>
      <c r="I1473" s="676" t="s">
        <v>292</v>
      </c>
    </row>
    <row r="1474">
      <c r="A1474" s="725">
        <v>202503.0</v>
      </c>
      <c r="B1474" s="676" t="s">
        <v>7</v>
      </c>
      <c r="C1474" s="676" t="s">
        <v>8</v>
      </c>
      <c r="D1474" s="676" t="s">
        <v>9</v>
      </c>
      <c r="E1474" s="725">
        <v>8.0</v>
      </c>
      <c r="F1474" s="725">
        <v>0.0</v>
      </c>
      <c r="G1474" s="676" t="s">
        <v>323</v>
      </c>
      <c r="H1474" s="725">
        <v>1.0</v>
      </c>
      <c r="I1474" s="676" t="s">
        <v>288</v>
      </c>
    </row>
    <row r="1475">
      <c r="A1475" s="725">
        <v>202412.0</v>
      </c>
      <c r="B1475" s="676" t="s">
        <v>7</v>
      </c>
      <c r="C1475" s="676" t="s">
        <v>8</v>
      </c>
      <c r="D1475" s="676" t="s">
        <v>11</v>
      </c>
      <c r="E1475" s="725">
        <v>5.0</v>
      </c>
      <c r="F1475" s="725">
        <v>0.0</v>
      </c>
      <c r="G1475" s="676" t="s">
        <v>323</v>
      </c>
      <c r="H1475" s="725">
        <v>1.0</v>
      </c>
      <c r="I1475" s="676" t="s">
        <v>294</v>
      </c>
    </row>
    <row r="1476">
      <c r="A1476" s="725">
        <v>202501.0</v>
      </c>
      <c r="B1476" s="676" t="s">
        <v>7</v>
      </c>
      <c r="C1476" s="676" t="s">
        <v>8</v>
      </c>
      <c r="D1476" s="823" t="s">
        <v>12</v>
      </c>
      <c r="E1476" s="725">
        <v>6.0</v>
      </c>
      <c r="F1476" s="725">
        <v>0.0</v>
      </c>
      <c r="G1476" s="676" t="s">
        <v>321</v>
      </c>
      <c r="H1476" s="725">
        <v>3.0</v>
      </c>
      <c r="I1476" s="676" t="s">
        <v>291</v>
      </c>
    </row>
    <row r="1477">
      <c r="A1477" s="725">
        <v>202503.0</v>
      </c>
      <c r="B1477" s="676" t="s">
        <v>7</v>
      </c>
      <c r="C1477" s="676" t="s">
        <v>8</v>
      </c>
      <c r="D1477" s="676" t="s">
        <v>11</v>
      </c>
      <c r="E1477" s="725">
        <v>2.0</v>
      </c>
      <c r="F1477" s="725">
        <v>0.0</v>
      </c>
      <c r="G1477" s="676" t="s">
        <v>323</v>
      </c>
      <c r="H1477" s="725">
        <v>1.0</v>
      </c>
      <c r="I1477" s="676" t="s">
        <v>291</v>
      </c>
    </row>
    <row r="1478">
      <c r="A1478" s="725">
        <v>202503.0</v>
      </c>
      <c r="B1478" s="676" t="s">
        <v>7</v>
      </c>
      <c r="C1478" s="676" t="s">
        <v>8</v>
      </c>
      <c r="D1478" s="676" t="s">
        <v>11</v>
      </c>
      <c r="E1478" s="725">
        <v>8.0</v>
      </c>
      <c r="F1478" s="725">
        <v>0.0</v>
      </c>
      <c r="G1478" s="676" t="s">
        <v>321</v>
      </c>
      <c r="H1478" s="725">
        <v>3.0</v>
      </c>
      <c r="I1478" s="676" t="s">
        <v>290</v>
      </c>
    </row>
    <row r="1479">
      <c r="A1479" s="725">
        <v>202411.0</v>
      </c>
      <c r="B1479" s="676" t="s">
        <v>10</v>
      </c>
      <c r="C1479" s="676" t="s">
        <v>106</v>
      </c>
      <c r="D1479" s="824" t="s">
        <v>14</v>
      </c>
      <c r="E1479" s="725">
        <v>0.0</v>
      </c>
      <c r="F1479" s="725">
        <v>1.0</v>
      </c>
      <c r="G1479" s="676" t="s">
        <v>321</v>
      </c>
      <c r="H1479" s="725">
        <v>1.0</v>
      </c>
      <c r="I1479" s="676" t="s">
        <v>294</v>
      </c>
    </row>
    <row r="1480">
      <c r="A1480" s="725">
        <v>202501.0</v>
      </c>
      <c r="B1480" s="676" t="s">
        <v>7</v>
      </c>
      <c r="C1480" s="676" t="s">
        <v>106</v>
      </c>
      <c r="D1480" s="676" t="s">
        <v>14</v>
      </c>
      <c r="E1480" s="725">
        <v>0.0</v>
      </c>
      <c r="F1480" s="725">
        <v>1.0</v>
      </c>
      <c r="G1480" s="676" t="s">
        <v>321</v>
      </c>
      <c r="H1480" s="725">
        <v>1.0</v>
      </c>
      <c r="I1480" s="676" t="s">
        <v>291</v>
      </c>
    </row>
    <row r="1481">
      <c r="A1481" s="725">
        <v>202503.0</v>
      </c>
      <c r="B1481" s="676" t="s">
        <v>7</v>
      </c>
      <c r="C1481" s="676" t="s">
        <v>8</v>
      </c>
      <c r="D1481" s="823" t="s">
        <v>12</v>
      </c>
      <c r="E1481" s="725">
        <v>7.0</v>
      </c>
      <c r="F1481" s="725">
        <v>0.0</v>
      </c>
      <c r="G1481" s="676" t="s">
        <v>321</v>
      </c>
      <c r="H1481" s="725">
        <v>3.0</v>
      </c>
      <c r="I1481" s="676" t="s">
        <v>293</v>
      </c>
    </row>
    <row r="1482">
      <c r="A1482" s="725">
        <v>202412.0</v>
      </c>
      <c r="B1482" s="676" t="s">
        <v>10</v>
      </c>
      <c r="C1482" s="676" t="s">
        <v>8</v>
      </c>
      <c r="D1482" s="676" t="s">
        <v>9</v>
      </c>
      <c r="E1482" s="725">
        <v>5.0</v>
      </c>
      <c r="F1482" s="725">
        <v>0.0</v>
      </c>
      <c r="G1482" s="676" t="s">
        <v>321</v>
      </c>
      <c r="H1482" s="725">
        <v>1.0</v>
      </c>
      <c r="I1482" s="676" t="s">
        <v>289</v>
      </c>
    </row>
    <row r="1483">
      <c r="A1483" s="725">
        <v>202412.0</v>
      </c>
      <c r="B1483" s="676" t="s">
        <v>7</v>
      </c>
      <c r="C1483" s="676" t="s">
        <v>8</v>
      </c>
      <c r="D1483" s="676" t="s">
        <v>11</v>
      </c>
      <c r="E1483" s="725">
        <v>6.0</v>
      </c>
      <c r="F1483" s="725">
        <v>0.0</v>
      </c>
      <c r="G1483" s="676" t="s">
        <v>323</v>
      </c>
      <c r="H1483" s="725">
        <v>2.0</v>
      </c>
      <c r="I1483" s="676" t="s">
        <v>293</v>
      </c>
    </row>
    <row r="1484">
      <c r="A1484" s="725">
        <v>202503.0</v>
      </c>
      <c r="B1484" s="676" t="s">
        <v>7</v>
      </c>
      <c r="C1484" s="676" t="s">
        <v>8</v>
      </c>
      <c r="D1484" s="676" t="s">
        <v>9</v>
      </c>
      <c r="E1484" s="725">
        <v>8.0</v>
      </c>
      <c r="F1484" s="725">
        <v>0.0</v>
      </c>
      <c r="G1484" s="676" t="s">
        <v>321</v>
      </c>
      <c r="H1484" s="725">
        <v>2.0</v>
      </c>
      <c r="I1484" s="676" t="s">
        <v>289</v>
      </c>
    </row>
    <row r="1485">
      <c r="A1485" s="725">
        <v>202412.0</v>
      </c>
      <c r="B1485" s="676" t="s">
        <v>10</v>
      </c>
      <c r="C1485" s="676" t="s">
        <v>8</v>
      </c>
      <c r="D1485" s="676" t="s">
        <v>11</v>
      </c>
      <c r="E1485" s="725">
        <v>1.0</v>
      </c>
      <c r="F1485" s="725">
        <v>0.0</v>
      </c>
      <c r="G1485" s="676" t="s">
        <v>323</v>
      </c>
      <c r="H1485" s="725">
        <v>1.0</v>
      </c>
      <c r="I1485" s="676" t="s">
        <v>292</v>
      </c>
    </row>
    <row r="1486">
      <c r="A1486" s="725">
        <v>202501.0</v>
      </c>
      <c r="B1486" s="676" t="s">
        <v>7</v>
      </c>
      <c r="C1486" s="676" t="s">
        <v>8</v>
      </c>
      <c r="D1486" s="823" t="s">
        <v>12</v>
      </c>
      <c r="E1486" s="725">
        <v>2.0</v>
      </c>
      <c r="F1486" s="725">
        <v>0.0</v>
      </c>
      <c r="G1486" s="676" t="s">
        <v>323</v>
      </c>
      <c r="H1486" s="725">
        <v>1.0</v>
      </c>
      <c r="I1486" s="676" t="s">
        <v>288</v>
      </c>
    </row>
    <row r="1487">
      <c r="A1487" s="725">
        <v>202503.0</v>
      </c>
      <c r="B1487" s="676" t="s">
        <v>10</v>
      </c>
      <c r="C1487" s="676" t="s">
        <v>8</v>
      </c>
      <c r="D1487" s="676" t="s">
        <v>9</v>
      </c>
      <c r="E1487" s="725">
        <v>9.0</v>
      </c>
      <c r="F1487" s="725">
        <v>0.0</v>
      </c>
      <c r="G1487" s="676" t="s">
        <v>321</v>
      </c>
      <c r="H1487" s="725">
        <v>2.0</v>
      </c>
      <c r="I1487" s="676" t="s">
        <v>295</v>
      </c>
    </row>
    <row r="1488">
      <c r="A1488" s="725">
        <v>202412.0</v>
      </c>
      <c r="B1488" s="676" t="s">
        <v>7</v>
      </c>
      <c r="C1488" s="676" t="s">
        <v>8</v>
      </c>
      <c r="D1488" s="824" t="s">
        <v>12</v>
      </c>
      <c r="E1488" s="725">
        <v>4.0</v>
      </c>
      <c r="F1488" s="725">
        <v>0.0</v>
      </c>
      <c r="G1488" s="676" t="s">
        <v>323</v>
      </c>
      <c r="H1488" s="725">
        <v>1.0</v>
      </c>
      <c r="I1488" s="676" t="s">
        <v>293</v>
      </c>
    </row>
    <row r="1489">
      <c r="A1489" s="725">
        <v>202501.0</v>
      </c>
      <c r="B1489" s="676" t="s">
        <v>7</v>
      </c>
      <c r="C1489" s="676" t="s">
        <v>105</v>
      </c>
      <c r="D1489" s="676" t="s">
        <v>14</v>
      </c>
      <c r="E1489" s="725">
        <v>0.0</v>
      </c>
      <c r="F1489" s="725">
        <v>0.0</v>
      </c>
      <c r="G1489" s="676" t="s">
        <v>323</v>
      </c>
      <c r="H1489" s="725">
        <v>1.0</v>
      </c>
      <c r="I1489" s="676" t="s">
        <v>288</v>
      </c>
    </row>
    <row r="1490">
      <c r="A1490" s="725">
        <v>202412.0</v>
      </c>
      <c r="B1490" s="676" t="s">
        <v>7</v>
      </c>
      <c r="C1490" s="676" t="s">
        <v>8</v>
      </c>
      <c r="D1490" s="824" t="s">
        <v>9</v>
      </c>
      <c r="E1490" s="725">
        <v>2.0</v>
      </c>
      <c r="F1490" s="725">
        <v>0.0</v>
      </c>
      <c r="G1490" s="676" t="s">
        <v>323</v>
      </c>
      <c r="H1490" s="725">
        <v>1.0</v>
      </c>
      <c r="I1490" s="676" t="s">
        <v>288</v>
      </c>
    </row>
    <row r="1491">
      <c r="A1491" s="725">
        <v>202503.0</v>
      </c>
      <c r="B1491" s="676" t="s">
        <v>10</v>
      </c>
      <c r="C1491" s="676" t="s">
        <v>8</v>
      </c>
      <c r="D1491" s="824" t="s">
        <v>15</v>
      </c>
      <c r="E1491" s="725">
        <v>9.0</v>
      </c>
      <c r="F1491" s="725">
        <v>0.0</v>
      </c>
      <c r="G1491" s="676" t="s">
        <v>323</v>
      </c>
      <c r="H1491" s="725">
        <v>2.0</v>
      </c>
      <c r="I1491" s="676" t="s">
        <v>294</v>
      </c>
    </row>
    <row r="1492">
      <c r="A1492" s="725">
        <v>202412.0</v>
      </c>
      <c r="B1492" s="676" t="s">
        <v>7</v>
      </c>
      <c r="C1492" s="676" t="s">
        <v>106</v>
      </c>
      <c r="D1492" s="676" t="s">
        <v>14</v>
      </c>
      <c r="E1492" s="725">
        <v>3.0</v>
      </c>
      <c r="F1492" s="725">
        <v>0.0</v>
      </c>
      <c r="G1492" s="676" t="s">
        <v>323</v>
      </c>
      <c r="H1492" s="725">
        <v>1.0</v>
      </c>
      <c r="I1492" s="676" t="s">
        <v>289</v>
      </c>
    </row>
    <row r="1493">
      <c r="A1493" s="725">
        <v>202502.0</v>
      </c>
      <c r="B1493" s="676" t="s">
        <v>7</v>
      </c>
      <c r="C1493" s="676" t="s">
        <v>8</v>
      </c>
      <c r="D1493" s="824" t="s">
        <v>11</v>
      </c>
      <c r="E1493" s="725">
        <v>6.0</v>
      </c>
      <c r="F1493" s="725">
        <v>0.0</v>
      </c>
      <c r="G1493" s="676" t="s">
        <v>321</v>
      </c>
      <c r="H1493" s="725">
        <v>1.0</v>
      </c>
      <c r="I1493" s="676" t="s">
        <v>289</v>
      </c>
    </row>
    <row r="1494">
      <c r="A1494" s="725">
        <v>202503.0</v>
      </c>
      <c r="B1494" s="676" t="s">
        <v>7</v>
      </c>
      <c r="C1494" s="676" t="s">
        <v>8</v>
      </c>
      <c r="D1494" s="676" t="s">
        <v>9</v>
      </c>
      <c r="E1494" s="725">
        <v>2.0</v>
      </c>
      <c r="F1494" s="725">
        <v>0.0</v>
      </c>
      <c r="G1494" s="676" t="s">
        <v>321</v>
      </c>
      <c r="H1494" s="725">
        <v>1.0</v>
      </c>
      <c r="I1494" s="676" t="s">
        <v>294</v>
      </c>
    </row>
    <row r="1495">
      <c r="A1495" s="725">
        <v>202501.0</v>
      </c>
      <c r="B1495" s="676" t="s">
        <v>7</v>
      </c>
      <c r="C1495" s="676" t="s">
        <v>8</v>
      </c>
      <c r="D1495" s="676" t="s">
        <v>9</v>
      </c>
      <c r="E1495" s="725">
        <v>7.0</v>
      </c>
      <c r="F1495" s="725">
        <v>0.0</v>
      </c>
      <c r="G1495" s="676" t="s">
        <v>321</v>
      </c>
      <c r="H1495" s="725">
        <v>3.0</v>
      </c>
      <c r="I1495" s="676" t="s">
        <v>290</v>
      </c>
    </row>
    <row r="1496">
      <c r="A1496" s="725">
        <v>202412.0</v>
      </c>
      <c r="B1496" s="676" t="s">
        <v>7</v>
      </c>
      <c r="C1496" s="676" t="s">
        <v>8</v>
      </c>
      <c r="D1496" s="824" t="s">
        <v>12</v>
      </c>
      <c r="E1496" s="725">
        <v>6.0</v>
      </c>
      <c r="F1496" s="725">
        <v>0.0</v>
      </c>
      <c r="G1496" s="676" t="s">
        <v>323</v>
      </c>
      <c r="H1496" s="725">
        <v>2.0</v>
      </c>
      <c r="I1496" s="676" t="s">
        <v>293</v>
      </c>
    </row>
    <row r="1497">
      <c r="A1497" s="725">
        <v>202503.0</v>
      </c>
      <c r="B1497" s="676" t="s">
        <v>7</v>
      </c>
      <c r="C1497" s="676" t="s">
        <v>8</v>
      </c>
      <c r="D1497" s="824" t="s">
        <v>12</v>
      </c>
      <c r="E1497" s="725">
        <v>1.0</v>
      </c>
      <c r="F1497" s="725">
        <v>0.0</v>
      </c>
      <c r="G1497" s="676" t="s">
        <v>323</v>
      </c>
      <c r="H1497" s="725">
        <v>2.0</v>
      </c>
      <c r="I1497" s="676" t="s">
        <v>294</v>
      </c>
    </row>
    <row r="1498">
      <c r="A1498" s="725">
        <v>202501.0</v>
      </c>
      <c r="B1498" s="676" t="s">
        <v>7</v>
      </c>
      <c r="C1498" s="676" t="s">
        <v>8</v>
      </c>
      <c r="D1498" s="824" t="s">
        <v>9</v>
      </c>
      <c r="E1498" s="725">
        <v>5.0</v>
      </c>
      <c r="F1498" s="725">
        <v>0.0</v>
      </c>
      <c r="G1498" s="676" t="s">
        <v>321</v>
      </c>
      <c r="H1498" s="725">
        <v>3.0</v>
      </c>
      <c r="I1498" s="676" t="s">
        <v>293</v>
      </c>
    </row>
    <row r="1499">
      <c r="A1499" s="725">
        <v>202502.0</v>
      </c>
      <c r="B1499" s="676" t="s">
        <v>10</v>
      </c>
      <c r="C1499" s="676" t="s">
        <v>8</v>
      </c>
      <c r="D1499" s="676" t="s">
        <v>11</v>
      </c>
      <c r="E1499" s="725">
        <v>6.0</v>
      </c>
      <c r="F1499" s="725">
        <v>0.0</v>
      </c>
      <c r="G1499" s="676" t="s">
        <v>323</v>
      </c>
      <c r="H1499" s="725">
        <v>1.0</v>
      </c>
      <c r="I1499" s="676" t="s">
        <v>289</v>
      </c>
    </row>
    <row r="1500">
      <c r="A1500" s="725">
        <v>202503.0</v>
      </c>
      <c r="B1500" s="676" t="s">
        <v>7</v>
      </c>
      <c r="C1500" s="676" t="s">
        <v>8</v>
      </c>
      <c r="D1500" s="824" t="s">
        <v>9</v>
      </c>
      <c r="E1500" s="725">
        <v>6.0</v>
      </c>
      <c r="F1500" s="725">
        <v>0.0</v>
      </c>
      <c r="G1500" s="676" t="s">
        <v>321</v>
      </c>
      <c r="H1500" s="725">
        <v>5.0</v>
      </c>
      <c r="I1500" s="676" t="s">
        <v>294</v>
      </c>
    </row>
    <row r="1501">
      <c r="A1501" s="725">
        <v>202411.0</v>
      </c>
      <c r="B1501" s="676" t="s">
        <v>7</v>
      </c>
      <c r="C1501" s="676" t="s">
        <v>106</v>
      </c>
      <c r="D1501" s="824" t="s">
        <v>14</v>
      </c>
      <c r="E1501" s="725">
        <v>2.0</v>
      </c>
      <c r="F1501" s="725">
        <v>0.0</v>
      </c>
      <c r="G1501" s="676" t="s">
        <v>321</v>
      </c>
      <c r="H1501" s="725">
        <v>1.0</v>
      </c>
      <c r="I1501" s="676" t="s">
        <v>287</v>
      </c>
    </row>
    <row r="1502">
      <c r="A1502" s="725">
        <v>202501.0</v>
      </c>
      <c r="B1502" s="676" t="s">
        <v>7</v>
      </c>
      <c r="C1502" s="676" t="s">
        <v>106</v>
      </c>
      <c r="D1502" s="676" t="s">
        <v>15</v>
      </c>
      <c r="E1502" s="725">
        <v>0.0</v>
      </c>
      <c r="F1502" s="725">
        <v>1.0</v>
      </c>
      <c r="G1502" s="676" t="s">
        <v>321</v>
      </c>
      <c r="H1502" s="725">
        <v>1.0</v>
      </c>
      <c r="I1502" s="676" t="s">
        <v>286</v>
      </c>
    </row>
    <row r="1503">
      <c r="A1503" s="725">
        <v>202501.0</v>
      </c>
      <c r="B1503" s="676" t="s">
        <v>7</v>
      </c>
      <c r="C1503" s="676" t="s">
        <v>8</v>
      </c>
      <c r="D1503" s="676" t="s">
        <v>15</v>
      </c>
      <c r="E1503" s="725">
        <v>8.0</v>
      </c>
      <c r="F1503" s="725">
        <v>0.0</v>
      </c>
      <c r="G1503" s="676" t="s">
        <v>323</v>
      </c>
      <c r="H1503" s="725">
        <v>1.0</v>
      </c>
      <c r="I1503" s="676" t="s">
        <v>291</v>
      </c>
    </row>
    <row r="1504">
      <c r="A1504" s="725">
        <v>202412.0</v>
      </c>
      <c r="B1504" s="676" t="s">
        <v>10</v>
      </c>
      <c r="C1504" s="676" t="s">
        <v>8</v>
      </c>
      <c r="D1504" s="824" t="s">
        <v>12</v>
      </c>
      <c r="E1504" s="725">
        <v>5.0</v>
      </c>
      <c r="F1504" s="725">
        <v>0.0</v>
      </c>
      <c r="G1504" s="676" t="s">
        <v>321</v>
      </c>
      <c r="H1504" s="725">
        <v>1.0</v>
      </c>
      <c r="I1504" s="676" t="s">
        <v>288</v>
      </c>
    </row>
    <row r="1505">
      <c r="A1505" s="725">
        <v>202502.0</v>
      </c>
      <c r="B1505" s="676" t="s">
        <v>7</v>
      </c>
      <c r="C1505" s="676" t="s">
        <v>8</v>
      </c>
      <c r="D1505" s="676" t="s">
        <v>15</v>
      </c>
      <c r="E1505" s="725">
        <v>8.0</v>
      </c>
      <c r="F1505" s="725">
        <v>0.0</v>
      </c>
      <c r="G1505" s="676" t="s">
        <v>321</v>
      </c>
      <c r="H1505" s="725">
        <v>3.0</v>
      </c>
      <c r="I1505" s="676" t="s">
        <v>295</v>
      </c>
    </row>
    <row r="1506">
      <c r="A1506" s="725">
        <v>202501.0</v>
      </c>
      <c r="B1506" s="676" t="s">
        <v>7</v>
      </c>
      <c r="C1506" s="676" t="s">
        <v>8</v>
      </c>
      <c r="D1506" s="676" t="s">
        <v>11</v>
      </c>
      <c r="E1506" s="725">
        <v>3.0</v>
      </c>
      <c r="F1506" s="725">
        <v>0.0</v>
      </c>
      <c r="G1506" s="676" t="s">
        <v>321</v>
      </c>
      <c r="H1506" s="725">
        <v>1.0</v>
      </c>
      <c r="I1506" s="676" t="s">
        <v>294</v>
      </c>
    </row>
    <row r="1507">
      <c r="A1507" s="725">
        <v>202502.0</v>
      </c>
      <c r="B1507" s="676" t="s">
        <v>10</v>
      </c>
      <c r="C1507" s="676" t="s">
        <v>8</v>
      </c>
      <c r="D1507" s="676" t="s">
        <v>15</v>
      </c>
      <c r="E1507" s="725">
        <v>6.0</v>
      </c>
      <c r="F1507" s="725">
        <v>0.0</v>
      </c>
      <c r="G1507" s="676" t="s">
        <v>323</v>
      </c>
      <c r="H1507" s="725">
        <v>1.0</v>
      </c>
      <c r="I1507" s="676" t="s">
        <v>293</v>
      </c>
    </row>
    <row r="1508">
      <c r="A1508" s="725">
        <v>202501.0</v>
      </c>
      <c r="B1508" s="676" t="s">
        <v>7</v>
      </c>
      <c r="C1508" s="676" t="s">
        <v>8</v>
      </c>
      <c r="D1508" s="823" t="s">
        <v>12</v>
      </c>
      <c r="E1508" s="725">
        <v>5.0</v>
      </c>
      <c r="F1508" s="725">
        <v>0.0</v>
      </c>
      <c r="G1508" s="676" t="s">
        <v>323</v>
      </c>
      <c r="H1508" s="725">
        <v>1.0</v>
      </c>
      <c r="I1508" s="676" t="s">
        <v>291</v>
      </c>
    </row>
    <row r="1509">
      <c r="A1509" s="725">
        <v>202501.0</v>
      </c>
      <c r="B1509" s="676" t="s">
        <v>7</v>
      </c>
      <c r="C1509" s="676" t="s">
        <v>106</v>
      </c>
      <c r="D1509" s="676" t="s">
        <v>14</v>
      </c>
      <c r="E1509" s="725">
        <v>2.0</v>
      </c>
      <c r="F1509" s="725">
        <v>0.0</v>
      </c>
      <c r="G1509" s="676" t="s">
        <v>321</v>
      </c>
      <c r="H1509" s="725">
        <v>3.0</v>
      </c>
      <c r="I1509" s="676" t="s">
        <v>292</v>
      </c>
    </row>
    <row r="1510">
      <c r="A1510" s="725">
        <v>202501.0</v>
      </c>
      <c r="B1510" s="676" t="s">
        <v>10</v>
      </c>
      <c r="C1510" s="676" t="s">
        <v>8</v>
      </c>
      <c r="D1510" s="823" t="s">
        <v>12</v>
      </c>
      <c r="E1510" s="725">
        <v>6.0</v>
      </c>
      <c r="F1510" s="725">
        <v>0.0</v>
      </c>
      <c r="G1510" s="676" t="s">
        <v>323</v>
      </c>
      <c r="H1510" s="725">
        <v>1.0</v>
      </c>
      <c r="I1510" s="676" t="s">
        <v>295</v>
      </c>
    </row>
    <row r="1511">
      <c r="A1511" s="725">
        <v>202503.0</v>
      </c>
      <c r="B1511" s="676" t="s">
        <v>10</v>
      </c>
      <c r="C1511" s="676" t="s">
        <v>8</v>
      </c>
      <c r="D1511" s="676" t="s">
        <v>11</v>
      </c>
      <c r="E1511" s="725">
        <v>7.0</v>
      </c>
      <c r="F1511" s="725">
        <v>0.0</v>
      </c>
      <c r="G1511" s="676" t="s">
        <v>323</v>
      </c>
      <c r="H1511" s="725">
        <v>2.0</v>
      </c>
      <c r="I1511" s="676" t="s">
        <v>293</v>
      </c>
    </row>
    <row r="1512">
      <c r="A1512" s="725">
        <v>202503.0</v>
      </c>
      <c r="B1512" s="676" t="s">
        <v>7</v>
      </c>
      <c r="C1512" s="676" t="s">
        <v>8</v>
      </c>
      <c r="D1512" s="823" t="s">
        <v>12</v>
      </c>
      <c r="E1512" s="725">
        <v>8.0</v>
      </c>
      <c r="F1512" s="725">
        <v>0.0</v>
      </c>
      <c r="G1512" s="676" t="s">
        <v>323</v>
      </c>
      <c r="H1512" s="725">
        <v>2.0</v>
      </c>
      <c r="I1512" s="676" t="s">
        <v>295</v>
      </c>
    </row>
    <row r="1513">
      <c r="A1513" s="725">
        <v>202503.0</v>
      </c>
      <c r="B1513" s="676" t="s">
        <v>7</v>
      </c>
      <c r="C1513" s="676" t="s">
        <v>8</v>
      </c>
      <c r="D1513" s="823" t="s">
        <v>12</v>
      </c>
      <c r="E1513" s="725">
        <v>6.0</v>
      </c>
      <c r="F1513" s="725">
        <v>0.0</v>
      </c>
      <c r="G1513" s="676" t="s">
        <v>323</v>
      </c>
      <c r="H1513" s="725">
        <v>3.0</v>
      </c>
      <c r="I1513" s="676" t="s">
        <v>293</v>
      </c>
    </row>
    <row r="1514">
      <c r="A1514" s="725">
        <v>202412.0</v>
      </c>
      <c r="B1514" s="676" t="s">
        <v>7</v>
      </c>
      <c r="C1514" s="676" t="s">
        <v>106</v>
      </c>
      <c r="D1514" s="676" t="s">
        <v>14</v>
      </c>
      <c r="E1514" s="725">
        <v>3.0</v>
      </c>
      <c r="F1514" s="725">
        <v>0.0</v>
      </c>
      <c r="G1514" s="676" t="s">
        <v>323</v>
      </c>
      <c r="H1514" s="725">
        <v>1.0</v>
      </c>
      <c r="I1514" s="676" t="s">
        <v>286</v>
      </c>
    </row>
    <row r="1515">
      <c r="A1515" s="725">
        <v>202412.0</v>
      </c>
      <c r="B1515" s="676" t="s">
        <v>7</v>
      </c>
      <c r="C1515" s="676" t="s">
        <v>8</v>
      </c>
      <c r="D1515" s="676" t="s">
        <v>9</v>
      </c>
      <c r="E1515" s="725">
        <v>4.0</v>
      </c>
      <c r="F1515" s="725">
        <v>0.0</v>
      </c>
      <c r="G1515" s="676" t="s">
        <v>321</v>
      </c>
      <c r="H1515" s="725">
        <v>1.0</v>
      </c>
      <c r="I1515" s="676" t="s">
        <v>292</v>
      </c>
    </row>
    <row r="1516">
      <c r="A1516" s="725">
        <v>202411.0</v>
      </c>
      <c r="B1516" s="676" t="s">
        <v>7</v>
      </c>
      <c r="C1516" s="676" t="s">
        <v>8</v>
      </c>
      <c r="D1516" s="823" t="s">
        <v>12</v>
      </c>
      <c r="E1516" s="725">
        <v>3.0</v>
      </c>
      <c r="F1516" s="725">
        <v>0.0</v>
      </c>
      <c r="G1516" s="676" t="s">
        <v>321</v>
      </c>
      <c r="H1516" s="725">
        <v>2.0</v>
      </c>
      <c r="I1516" s="676" t="s">
        <v>288</v>
      </c>
    </row>
    <row r="1517">
      <c r="A1517" s="725">
        <v>202412.0</v>
      </c>
      <c r="B1517" s="676" t="s">
        <v>7</v>
      </c>
      <c r="C1517" s="676" t="s">
        <v>105</v>
      </c>
      <c r="D1517" s="824" t="s">
        <v>14</v>
      </c>
      <c r="E1517" s="725">
        <v>2.0</v>
      </c>
      <c r="F1517" s="725">
        <v>1.0</v>
      </c>
      <c r="G1517" s="676" t="s">
        <v>323</v>
      </c>
      <c r="H1517" s="725">
        <v>1.0</v>
      </c>
      <c r="I1517" s="676" t="s">
        <v>288</v>
      </c>
    </row>
    <row r="1518">
      <c r="A1518" s="725">
        <v>202502.0</v>
      </c>
      <c r="B1518" s="676" t="s">
        <v>10</v>
      </c>
      <c r="C1518" s="676" t="s">
        <v>8</v>
      </c>
      <c r="D1518" s="824" t="s">
        <v>9</v>
      </c>
      <c r="E1518" s="725">
        <v>3.0</v>
      </c>
      <c r="F1518" s="725">
        <v>0.0</v>
      </c>
      <c r="G1518" s="676" t="s">
        <v>323</v>
      </c>
      <c r="H1518" s="725">
        <v>1.0</v>
      </c>
      <c r="I1518" s="676" t="s">
        <v>295</v>
      </c>
    </row>
    <row r="1519">
      <c r="A1519" s="725">
        <v>202503.0</v>
      </c>
      <c r="B1519" s="676" t="s">
        <v>7</v>
      </c>
      <c r="C1519" s="676" t="s">
        <v>106</v>
      </c>
      <c r="D1519" s="676" t="s">
        <v>14</v>
      </c>
      <c r="E1519" s="725">
        <v>0.0</v>
      </c>
      <c r="F1519" s="725">
        <v>1.0</v>
      </c>
      <c r="G1519" s="676" t="s">
        <v>323</v>
      </c>
      <c r="H1519" s="725">
        <v>1.0</v>
      </c>
      <c r="I1519" s="676" t="s">
        <v>287</v>
      </c>
    </row>
    <row r="1520">
      <c r="A1520" s="725">
        <v>202503.0</v>
      </c>
      <c r="B1520" s="676" t="s">
        <v>7</v>
      </c>
      <c r="C1520" s="676" t="s">
        <v>105</v>
      </c>
      <c r="D1520" s="823" t="s">
        <v>12</v>
      </c>
      <c r="E1520" s="725">
        <v>5.0</v>
      </c>
      <c r="F1520" s="725">
        <v>0.0</v>
      </c>
      <c r="G1520" s="676" t="s">
        <v>321</v>
      </c>
      <c r="H1520" s="725">
        <v>1.0</v>
      </c>
      <c r="I1520" s="676" t="s">
        <v>289</v>
      </c>
    </row>
    <row r="1521">
      <c r="A1521" s="725">
        <v>202503.0</v>
      </c>
      <c r="B1521" s="676" t="s">
        <v>7</v>
      </c>
      <c r="C1521" s="676" t="s">
        <v>8</v>
      </c>
      <c r="D1521" s="676" t="s">
        <v>15</v>
      </c>
      <c r="E1521" s="725">
        <v>8.0</v>
      </c>
      <c r="F1521" s="725">
        <v>0.0</v>
      </c>
      <c r="G1521" s="676" t="s">
        <v>323</v>
      </c>
      <c r="H1521" s="725">
        <v>5.0</v>
      </c>
      <c r="I1521" s="676" t="s">
        <v>292</v>
      </c>
    </row>
    <row r="1522">
      <c r="A1522" s="725">
        <v>202412.0</v>
      </c>
      <c r="B1522" s="676" t="s">
        <v>7</v>
      </c>
      <c r="C1522" s="676" t="s">
        <v>8</v>
      </c>
      <c r="D1522" s="676" t="s">
        <v>11</v>
      </c>
      <c r="E1522" s="725">
        <v>8.0</v>
      </c>
      <c r="F1522" s="725">
        <v>0.0</v>
      </c>
      <c r="G1522" s="676" t="s">
        <v>323</v>
      </c>
      <c r="H1522" s="725">
        <v>18.0</v>
      </c>
      <c r="I1522" s="676" t="s">
        <v>295</v>
      </c>
    </row>
    <row r="1523">
      <c r="A1523" s="725">
        <v>202501.0</v>
      </c>
      <c r="B1523" s="676" t="s">
        <v>10</v>
      </c>
      <c r="C1523" s="676" t="s">
        <v>106</v>
      </c>
      <c r="D1523" s="676" t="s">
        <v>14</v>
      </c>
      <c r="E1523" s="725">
        <v>5.0</v>
      </c>
      <c r="F1523" s="725">
        <v>0.0</v>
      </c>
      <c r="G1523" s="676" t="s">
        <v>323</v>
      </c>
      <c r="H1523" s="725">
        <v>1.0</v>
      </c>
      <c r="I1523" s="676" t="s">
        <v>293</v>
      </c>
    </row>
    <row r="1524">
      <c r="A1524" s="725">
        <v>202502.0</v>
      </c>
      <c r="B1524" s="676" t="s">
        <v>7</v>
      </c>
      <c r="C1524" s="676" t="s">
        <v>8</v>
      </c>
      <c r="D1524" s="676" t="s">
        <v>9</v>
      </c>
      <c r="E1524" s="725">
        <v>2.0</v>
      </c>
      <c r="F1524" s="725">
        <v>1.0</v>
      </c>
      <c r="G1524" s="676" t="s">
        <v>321</v>
      </c>
      <c r="H1524" s="725">
        <v>1.0</v>
      </c>
      <c r="I1524" s="676" t="s">
        <v>286</v>
      </c>
    </row>
    <row r="1525">
      <c r="A1525" s="725">
        <v>202502.0</v>
      </c>
      <c r="B1525" s="676" t="s">
        <v>10</v>
      </c>
      <c r="C1525" s="676" t="s">
        <v>8</v>
      </c>
      <c r="D1525" s="676" t="s">
        <v>9</v>
      </c>
      <c r="E1525" s="725">
        <v>8.0</v>
      </c>
      <c r="F1525" s="725">
        <v>0.0</v>
      </c>
      <c r="G1525" s="676" t="s">
        <v>323</v>
      </c>
      <c r="H1525" s="725">
        <v>1.0</v>
      </c>
      <c r="I1525" s="676" t="s">
        <v>288</v>
      </c>
    </row>
    <row r="1526">
      <c r="A1526" s="725">
        <v>202501.0</v>
      </c>
      <c r="B1526" s="676" t="s">
        <v>7</v>
      </c>
      <c r="C1526" s="676" t="s">
        <v>8</v>
      </c>
      <c r="D1526" s="676" t="s">
        <v>9</v>
      </c>
      <c r="E1526" s="725">
        <v>1.0</v>
      </c>
      <c r="F1526" s="725">
        <v>1.0</v>
      </c>
      <c r="G1526" s="676" t="s">
        <v>321</v>
      </c>
      <c r="H1526" s="725">
        <v>1.0</v>
      </c>
      <c r="I1526" s="676" t="s">
        <v>290</v>
      </c>
    </row>
    <row r="1527">
      <c r="A1527" s="725">
        <v>202412.0</v>
      </c>
      <c r="B1527" s="676" t="s">
        <v>7</v>
      </c>
      <c r="C1527" s="676" t="s">
        <v>8</v>
      </c>
      <c r="D1527" s="676" t="s">
        <v>11</v>
      </c>
      <c r="E1527" s="725">
        <v>1.0</v>
      </c>
      <c r="F1527" s="725">
        <v>1.0</v>
      </c>
      <c r="G1527" s="676" t="s">
        <v>321</v>
      </c>
      <c r="H1527" s="725">
        <v>1.0</v>
      </c>
      <c r="I1527" s="676" t="s">
        <v>289</v>
      </c>
    </row>
    <row r="1528">
      <c r="A1528" s="725">
        <v>202411.0</v>
      </c>
      <c r="B1528" s="676" t="s">
        <v>10</v>
      </c>
      <c r="C1528" s="676" t="s">
        <v>8</v>
      </c>
      <c r="D1528" s="823" t="s">
        <v>12</v>
      </c>
      <c r="E1528" s="725">
        <v>5.0</v>
      </c>
      <c r="F1528" s="725">
        <v>1.0</v>
      </c>
      <c r="G1528" s="676" t="s">
        <v>323</v>
      </c>
      <c r="H1528" s="725">
        <v>1.0</v>
      </c>
      <c r="I1528" s="676" t="s">
        <v>288</v>
      </c>
    </row>
    <row r="1529">
      <c r="A1529" s="725">
        <v>202411.0</v>
      </c>
      <c r="B1529" s="676" t="s">
        <v>7</v>
      </c>
      <c r="C1529" s="676" t="s">
        <v>105</v>
      </c>
      <c r="D1529" s="824" t="s">
        <v>14</v>
      </c>
      <c r="E1529" s="725">
        <v>4.0</v>
      </c>
      <c r="F1529" s="725">
        <v>0.0</v>
      </c>
      <c r="G1529" s="676" t="s">
        <v>321</v>
      </c>
      <c r="H1529" s="725">
        <v>1.0</v>
      </c>
      <c r="I1529" s="676" t="s">
        <v>294</v>
      </c>
    </row>
    <row r="1530">
      <c r="A1530" s="725">
        <v>202412.0</v>
      </c>
      <c r="B1530" s="676" t="s">
        <v>10</v>
      </c>
      <c r="C1530" s="676" t="s">
        <v>8</v>
      </c>
      <c r="D1530" s="676" t="s">
        <v>9</v>
      </c>
      <c r="E1530" s="725">
        <v>1.0</v>
      </c>
      <c r="F1530" s="725">
        <v>0.0</v>
      </c>
      <c r="G1530" s="676" t="s">
        <v>321</v>
      </c>
      <c r="H1530" s="725">
        <v>1.0</v>
      </c>
      <c r="I1530" s="676" t="s">
        <v>288</v>
      </c>
    </row>
    <row r="1531">
      <c r="A1531" s="725">
        <v>202412.0</v>
      </c>
      <c r="B1531" s="676" t="s">
        <v>7</v>
      </c>
      <c r="C1531" s="676" t="s">
        <v>8</v>
      </c>
      <c r="D1531" s="676" t="s">
        <v>11</v>
      </c>
      <c r="E1531" s="725">
        <v>6.0</v>
      </c>
      <c r="F1531" s="725">
        <v>0.0</v>
      </c>
      <c r="G1531" s="676" t="s">
        <v>321</v>
      </c>
      <c r="H1531" s="725">
        <v>1.0</v>
      </c>
      <c r="I1531" s="676" t="s">
        <v>294</v>
      </c>
    </row>
    <row r="1532">
      <c r="A1532" s="725">
        <v>202503.0</v>
      </c>
      <c r="B1532" s="676" t="s">
        <v>7</v>
      </c>
      <c r="C1532" s="676" t="s">
        <v>8</v>
      </c>
      <c r="D1532" s="676" t="s">
        <v>9</v>
      </c>
      <c r="E1532" s="725">
        <v>8.0</v>
      </c>
      <c r="F1532" s="725">
        <v>0.0</v>
      </c>
      <c r="G1532" s="676" t="s">
        <v>323</v>
      </c>
      <c r="H1532" s="725">
        <v>19.0</v>
      </c>
      <c r="I1532" s="676" t="s">
        <v>295</v>
      </c>
    </row>
    <row r="1533">
      <c r="A1533" s="725">
        <v>202501.0</v>
      </c>
      <c r="B1533" s="676" t="s">
        <v>7</v>
      </c>
      <c r="C1533" s="676" t="s">
        <v>8</v>
      </c>
      <c r="D1533" s="676" t="s">
        <v>15</v>
      </c>
      <c r="E1533" s="725">
        <v>8.0</v>
      </c>
      <c r="F1533" s="725">
        <v>0.0</v>
      </c>
      <c r="G1533" s="676" t="s">
        <v>323</v>
      </c>
      <c r="H1533" s="725">
        <v>3.0</v>
      </c>
      <c r="I1533" s="676" t="s">
        <v>290</v>
      </c>
    </row>
    <row r="1534">
      <c r="A1534" s="725">
        <v>202501.0</v>
      </c>
      <c r="B1534" s="676" t="s">
        <v>7</v>
      </c>
      <c r="C1534" s="676" t="s">
        <v>8</v>
      </c>
      <c r="D1534" s="676" t="s">
        <v>15</v>
      </c>
      <c r="E1534" s="725">
        <v>9.0</v>
      </c>
      <c r="F1534" s="725">
        <v>0.0</v>
      </c>
      <c r="G1534" s="676" t="s">
        <v>323</v>
      </c>
      <c r="H1534" s="725">
        <v>25.0</v>
      </c>
      <c r="I1534" s="676" t="s">
        <v>295</v>
      </c>
    </row>
    <row r="1535">
      <c r="A1535" s="725">
        <v>202502.0</v>
      </c>
      <c r="B1535" s="676" t="s">
        <v>7</v>
      </c>
      <c r="C1535" s="676" t="s">
        <v>8</v>
      </c>
      <c r="D1535" s="823" t="s">
        <v>12</v>
      </c>
      <c r="E1535" s="725">
        <v>4.0</v>
      </c>
      <c r="F1535" s="725">
        <v>0.0</v>
      </c>
      <c r="G1535" s="676" t="s">
        <v>323</v>
      </c>
      <c r="H1535" s="725">
        <v>2.0</v>
      </c>
      <c r="I1535" s="676" t="s">
        <v>289</v>
      </c>
    </row>
    <row r="1536">
      <c r="A1536" s="725">
        <v>202412.0</v>
      </c>
      <c r="B1536" s="676" t="s">
        <v>7</v>
      </c>
      <c r="C1536" s="676" t="s">
        <v>8</v>
      </c>
      <c r="D1536" s="676" t="s">
        <v>11</v>
      </c>
      <c r="E1536" s="725">
        <v>7.0</v>
      </c>
      <c r="F1536" s="725">
        <v>0.0</v>
      </c>
      <c r="G1536" s="676" t="s">
        <v>323</v>
      </c>
      <c r="H1536" s="725">
        <v>3.0</v>
      </c>
      <c r="I1536" s="676" t="s">
        <v>294</v>
      </c>
    </row>
    <row r="1537">
      <c r="A1537" s="725">
        <v>202502.0</v>
      </c>
      <c r="B1537" s="676" t="s">
        <v>7</v>
      </c>
      <c r="C1537" s="676" t="s">
        <v>8</v>
      </c>
      <c r="D1537" s="676" t="s">
        <v>9</v>
      </c>
      <c r="E1537" s="725">
        <v>5.0</v>
      </c>
      <c r="F1537" s="725">
        <v>0.0</v>
      </c>
      <c r="G1537" s="676" t="s">
        <v>321</v>
      </c>
      <c r="H1537" s="725">
        <v>3.0</v>
      </c>
      <c r="I1537" s="676" t="s">
        <v>293</v>
      </c>
    </row>
    <row r="1538">
      <c r="A1538" s="725">
        <v>202412.0</v>
      </c>
      <c r="B1538" s="676" t="s">
        <v>7</v>
      </c>
      <c r="C1538" s="676" t="s">
        <v>8</v>
      </c>
      <c r="D1538" s="676" t="s">
        <v>9</v>
      </c>
      <c r="E1538" s="725">
        <v>8.0</v>
      </c>
      <c r="F1538" s="725">
        <v>0.0</v>
      </c>
      <c r="G1538" s="676" t="s">
        <v>321</v>
      </c>
      <c r="H1538" s="725">
        <v>2.0</v>
      </c>
      <c r="I1538" s="676" t="s">
        <v>293</v>
      </c>
    </row>
    <row r="1539">
      <c r="A1539" s="725">
        <v>202411.0</v>
      </c>
      <c r="B1539" s="676" t="s">
        <v>10</v>
      </c>
      <c r="C1539" s="676" t="s">
        <v>8</v>
      </c>
      <c r="D1539" s="676" t="s">
        <v>11</v>
      </c>
      <c r="E1539" s="725">
        <v>7.0</v>
      </c>
      <c r="F1539" s="725">
        <v>0.0</v>
      </c>
      <c r="G1539" s="676" t="s">
        <v>323</v>
      </c>
      <c r="H1539" s="725">
        <v>1.0</v>
      </c>
      <c r="I1539" s="676" t="s">
        <v>294</v>
      </c>
    </row>
    <row r="1540">
      <c r="A1540" s="725">
        <v>202501.0</v>
      </c>
      <c r="B1540" s="676" t="s">
        <v>7</v>
      </c>
      <c r="C1540" s="676" t="s">
        <v>8</v>
      </c>
      <c r="D1540" s="676" t="s">
        <v>9</v>
      </c>
      <c r="E1540" s="725">
        <v>1.0</v>
      </c>
      <c r="F1540" s="725">
        <v>0.0</v>
      </c>
      <c r="G1540" s="676" t="s">
        <v>321</v>
      </c>
      <c r="H1540" s="725">
        <v>1.0</v>
      </c>
      <c r="I1540" s="676" t="s">
        <v>287</v>
      </c>
    </row>
    <row r="1541">
      <c r="A1541" s="725">
        <v>202410.0</v>
      </c>
      <c r="B1541" s="676" t="s">
        <v>7</v>
      </c>
      <c r="C1541" s="676" t="s">
        <v>106</v>
      </c>
      <c r="D1541" s="676" t="s">
        <v>14</v>
      </c>
      <c r="E1541" s="725">
        <v>3.0</v>
      </c>
      <c r="F1541" s="725">
        <v>0.0</v>
      </c>
      <c r="G1541" s="676" t="s">
        <v>321</v>
      </c>
      <c r="H1541" s="725">
        <v>1.0</v>
      </c>
      <c r="I1541" s="676" t="s">
        <v>286</v>
      </c>
    </row>
    <row r="1542">
      <c r="A1542" s="725">
        <v>202503.0</v>
      </c>
      <c r="B1542" s="676" t="s">
        <v>7</v>
      </c>
      <c r="C1542" s="676" t="s">
        <v>8</v>
      </c>
      <c r="D1542" s="676" t="s">
        <v>14</v>
      </c>
      <c r="E1542" s="725">
        <v>5.0</v>
      </c>
      <c r="F1542" s="725">
        <v>0.0</v>
      </c>
      <c r="G1542" s="676" t="s">
        <v>321</v>
      </c>
      <c r="H1542" s="725">
        <v>1.0</v>
      </c>
      <c r="I1542" s="676" t="s">
        <v>290</v>
      </c>
    </row>
    <row r="1543">
      <c r="A1543" s="725">
        <v>202502.0</v>
      </c>
      <c r="B1543" s="676" t="s">
        <v>7</v>
      </c>
      <c r="C1543" s="676" t="s">
        <v>106</v>
      </c>
      <c r="D1543" s="676" t="s">
        <v>14</v>
      </c>
      <c r="E1543" s="725">
        <v>0.0</v>
      </c>
      <c r="F1543" s="725">
        <v>1.0</v>
      </c>
      <c r="G1543" s="676" t="s">
        <v>321</v>
      </c>
      <c r="H1543" s="725">
        <v>1.0</v>
      </c>
      <c r="I1543" s="676" t="s">
        <v>291</v>
      </c>
    </row>
    <row r="1544">
      <c r="A1544" s="725">
        <v>202501.0</v>
      </c>
      <c r="B1544" s="676" t="s">
        <v>7</v>
      </c>
      <c r="C1544" s="676" t="s">
        <v>8</v>
      </c>
      <c r="D1544" s="676" t="s">
        <v>15</v>
      </c>
      <c r="E1544" s="725">
        <v>1.0</v>
      </c>
      <c r="F1544" s="725">
        <v>1.0</v>
      </c>
      <c r="G1544" s="676" t="s">
        <v>321</v>
      </c>
      <c r="H1544" s="725">
        <v>1.0</v>
      </c>
      <c r="I1544" s="676" t="s">
        <v>293</v>
      </c>
    </row>
    <row r="1545">
      <c r="A1545" s="725">
        <v>202501.0</v>
      </c>
      <c r="B1545" s="676" t="s">
        <v>10</v>
      </c>
      <c r="C1545" s="676" t="s">
        <v>8</v>
      </c>
      <c r="D1545" s="676" t="s">
        <v>9</v>
      </c>
      <c r="E1545" s="725">
        <v>7.0</v>
      </c>
      <c r="F1545" s="725">
        <v>0.0</v>
      </c>
      <c r="G1545" s="676" t="s">
        <v>323</v>
      </c>
      <c r="H1545" s="725">
        <v>2.0</v>
      </c>
      <c r="I1545" s="676" t="s">
        <v>294</v>
      </c>
    </row>
    <row r="1546">
      <c r="A1546" s="725">
        <v>202412.0</v>
      </c>
      <c r="B1546" s="676" t="s">
        <v>7</v>
      </c>
      <c r="C1546" s="676" t="s">
        <v>8</v>
      </c>
      <c r="D1546" s="823" t="s">
        <v>12</v>
      </c>
      <c r="E1546" s="725">
        <v>2.0</v>
      </c>
      <c r="F1546" s="725">
        <v>0.0</v>
      </c>
      <c r="G1546" s="676" t="s">
        <v>323</v>
      </c>
      <c r="H1546" s="725">
        <v>1.0</v>
      </c>
      <c r="I1546" s="676" t="s">
        <v>295</v>
      </c>
    </row>
    <row r="1547">
      <c r="A1547" s="725">
        <v>202503.0</v>
      </c>
      <c r="B1547" s="676" t="s">
        <v>10</v>
      </c>
      <c r="C1547" s="676" t="s">
        <v>8</v>
      </c>
      <c r="D1547" s="824" t="s">
        <v>12</v>
      </c>
      <c r="E1547" s="725">
        <v>3.0</v>
      </c>
      <c r="F1547" s="725">
        <v>0.0</v>
      </c>
      <c r="G1547" s="676" t="s">
        <v>321</v>
      </c>
      <c r="H1547" s="725">
        <v>1.0</v>
      </c>
      <c r="I1547" s="676" t="s">
        <v>288</v>
      </c>
    </row>
    <row r="1548">
      <c r="A1548" s="725">
        <v>202410.0</v>
      </c>
      <c r="B1548" s="676" t="s">
        <v>7</v>
      </c>
      <c r="C1548" s="676" t="s">
        <v>106</v>
      </c>
      <c r="D1548" s="824" t="s">
        <v>14</v>
      </c>
      <c r="E1548" s="725">
        <v>2.0</v>
      </c>
      <c r="F1548" s="725">
        <v>0.0</v>
      </c>
      <c r="G1548" s="676" t="s">
        <v>321</v>
      </c>
      <c r="H1548" s="725">
        <v>1.0</v>
      </c>
      <c r="I1548" s="676" t="s">
        <v>290</v>
      </c>
    </row>
    <row r="1549">
      <c r="A1549" s="725">
        <v>202503.0</v>
      </c>
      <c r="B1549" s="676" t="s">
        <v>10</v>
      </c>
      <c r="C1549" s="676" t="s">
        <v>8</v>
      </c>
      <c r="D1549" s="823" t="s">
        <v>12</v>
      </c>
      <c r="E1549" s="725">
        <v>9.0</v>
      </c>
      <c r="F1549" s="725">
        <v>0.0</v>
      </c>
      <c r="G1549" s="676" t="s">
        <v>323</v>
      </c>
      <c r="H1549" s="725">
        <v>1.0</v>
      </c>
      <c r="I1549" s="676" t="s">
        <v>295</v>
      </c>
    </row>
    <row r="1550">
      <c r="A1550" s="725">
        <v>202502.0</v>
      </c>
      <c r="B1550" s="676" t="s">
        <v>10</v>
      </c>
      <c r="C1550" s="676" t="s">
        <v>8</v>
      </c>
      <c r="D1550" s="676" t="s">
        <v>9</v>
      </c>
      <c r="E1550" s="725">
        <v>2.0</v>
      </c>
      <c r="F1550" s="725">
        <v>0.0</v>
      </c>
      <c r="G1550" s="676" t="s">
        <v>321</v>
      </c>
      <c r="H1550" s="725">
        <v>1.0</v>
      </c>
      <c r="I1550" s="676" t="s">
        <v>291</v>
      </c>
    </row>
    <row r="1551">
      <c r="A1551" s="725">
        <v>202502.0</v>
      </c>
      <c r="B1551" s="676" t="s">
        <v>7</v>
      </c>
      <c r="C1551" s="676" t="s">
        <v>105</v>
      </c>
      <c r="D1551" s="676" t="s">
        <v>14</v>
      </c>
      <c r="E1551" s="725">
        <v>0.0</v>
      </c>
      <c r="F1551" s="725">
        <v>0.0</v>
      </c>
      <c r="G1551" s="676" t="s">
        <v>321</v>
      </c>
      <c r="H1551" s="725">
        <v>2.0</v>
      </c>
      <c r="I1551" s="676" t="s">
        <v>287</v>
      </c>
    </row>
    <row r="1552">
      <c r="A1552" s="725">
        <v>202503.0</v>
      </c>
      <c r="B1552" s="676" t="s">
        <v>10</v>
      </c>
      <c r="C1552" s="676" t="s">
        <v>106</v>
      </c>
      <c r="D1552" s="676" t="s">
        <v>14</v>
      </c>
      <c r="E1552" s="725">
        <v>6.0</v>
      </c>
      <c r="F1552" s="725">
        <v>0.0</v>
      </c>
      <c r="G1552" s="676" t="s">
        <v>323</v>
      </c>
      <c r="H1552" s="725">
        <v>1.0</v>
      </c>
      <c r="I1552" s="676" t="s">
        <v>293</v>
      </c>
    </row>
    <row r="1553">
      <c r="A1553" s="725">
        <v>202412.0</v>
      </c>
      <c r="B1553" s="676" t="s">
        <v>7</v>
      </c>
      <c r="C1553" s="676" t="s">
        <v>8</v>
      </c>
      <c r="D1553" s="676" t="s">
        <v>9</v>
      </c>
      <c r="E1553" s="725">
        <v>9.0</v>
      </c>
      <c r="F1553" s="725">
        <v>0.0</v>
      </c>
      <c r="G1553" s="676" t="s">
        <v>321</v>
      </c>
      <c r="H1553" s="725">
        <v>1.0</v>
      </c>
      <c r="I1553" s="676" t="s">
        <v>295</v>
      </c>
    </row>
    <row r="1554">
      <c r="A1554" s="725">
        <v>202501.0</v>
      </c>
      <c r="B1554" s="676" t="s">
        <v>7</v>
      </c>
      <c r="C1554" s="676" t="s">
        <v>8</v>
      </c>
      <c r="D1554" s="676" t="s">
        <v>11</v>
      </c>
      <c r="E1554" s="725">
        <v>4.0</v>
      </c>
      <c r="F1554" s="725">
        <v>0.0</v>
      </c>
      <c r="G1554" s="676" t="s">
        <v>321</v>
      </c>
      <c r="H1554" s="725">
        <v>1.0</v>
      </c>
      <c r="I1554" s="676" t="s">
        <v>291</v>
      </c>
    </row>
    <row r="1555">
      <c r="A1555" s="725">
        <v>202412.0</v>
      </c>
      <c r="B1555" s="676" t="s">
        <v>7</v>
      </c>
      <c r="C1555" s="676" t="s">
        <v>106</v>
      </c>
      <c r="D1555" s="823" t="s">
        <v>12</v>
      </c>
      <c r="E1555" s="725">
        <v>0.0</v>
      </c>
      <c r="F1555" s="725">
        <v>1.0</v>
      </c>
      <c r="G1555" s="676" t="s">
        <v>321</v>
      </c>
      <c r="H1555" s="725">
        <v>2.0</v>
      </c>
      <c r="I1555" s="676" t="s">
        <v>286</v>
      </c>
    </row>
    <row r="1556">
      <c r="A1556" s="725">
        <v>202503.0</v>
      </c>
      <c r="B1556" s="676" t="s">
        <v>7</v>
      </c>
      <c r="C1556" s="676" t="s">
        <v>8</v>
      </c>
      <c r="D1556" s="676" t="s">
        <v>15</v>
      </c>
      <c r="E1556" s="725">
        <v>3.0</v>
      </c>
      <c r="F1556" s="725">
        <v>0.0</v>
      </c>
      <c r="G1556" s="676" t="s">
        <v>323</v>
      </c>
      <c r="H1556" s="725">
        <v>1.0</v>
      </c>
      <c r="I1556" s="676" t="s">
        <v>291</v>
      </c>
    </row>
    <row r="1557">
      <c r="A1557" s="725">
        <v>202503.0</v>
      </c>
      <c r="B1557" s="676" t="s">
        <v>7</v>
      </c>
      <c r="C1557" s="676" t="s">
        <v>8</v>
      </c>
      <c r="D1557" s="823" t="s">
        <v>12</v>
      </c>
      <c r="E1557" s="725">
        <v>3.0</v>
      </c>
      <c r="F1557" s="725">
        <v>0.0</v>
      </c>
      <c r="G1557" s="676" t="s">
        <v>323</v>
      </c>
      <c r="H1557" s="725">
        <v>4.0</v>
      </c>
      <c r="I1557" s="676" t="s">
        <v>293</v>
      </c>
    </row>
    <row r="1558">
      <c r="A1558" s="725">
        <v>202411.0</v>
      </c>
      <c r="B1558" s="676" t="s">
        <v>7</v>
      </c>
      <c r="C1558" s="676" t="s">
        <v>8</v>
      </c>
      <c r="D1558" s="676" t="s">
        <v>15</v>
      </c>
      <c r="E1558" s="725">
        <v>5.0</v>
      </c>
      <c r="F1558" s="725">
        <v>0.0</v>
      </c>
      <c r="G1558" s="676" t="s">
        <v>323</v>
      </c>
      <c r="H1558" s="725">
        <v>1.0</v>
      </c>
      <c r="I1558" s="676" t="s">
        <v>289</v>
      </c>
    </row>
    <row r="1559">
      <c r="A1559" s="725">
        <v>202503.0</v>
      </c>
      <c r="B1559" s="676" t="s">
        <v>10</v>
      </c>
      <c r="C1559" s="676" t="s">
        <v>106</v>
      </c>
      <c r="D1559" s="676" t="s">
        <v>14</v>
      </c>
      <c r="E1559" s="725">
        <v>4.0</v>
      </c>
      <c r="F1559" s="725">
        <v>0.0</v>
      </c>
      <c r="G1559" s="676" t="s">
        <v>323</v>
      </c>
      <c r="H1559" s="725">
        <v>1.0</v>
      </c>
      <c r="I1559" s="676" t="s">
        <v>289</v>
      </c>
    </row>
    <row r="1560">
      <c r="A1560" s="725">
        <v>202412.0</v>
      </c>
      <c r="B1560" s="676" t="s">
        <v>7</v>
      </c>
      <c r="C1560" s="676" t="s">
        <v>8</v>
      </c>
      <c r="D1560" s="676" t="s">
        <v>9</v>
      </c>
      <c r="E1560" s="725">
        <v>6.0</v>
      </c>
      <c r="F1560" s="725">
        <v>0.0</v>
      </c>
      <c r="G1560" s="676" t="s">
        <v>321</v>
      </c>
      <c r="H1560" s="725">
        <v>2.0</v>
      </c>
      <c r="I1560" s="676" t="s">
        <v>289</v>
      </c>
    </row>
    <row r="1561">
      <c r="A1561" s="725">
        <v>202410.0</v>
      </c>
      <c r="B1561" s="676" t="s">
        <v>7</v>
      </c>
      <c r="C1561" s="676" t="s">
        <v>106</v>
      </c>
      <c r="D1561" s="676" t="s">
        <v>14</v>
      </c>
      <c r="E1561" s="725">
        <v>0.0</v>
      </c>
      <c r="F1561" s="725">
        <v>0.0</v>
      </c>
      <c r="G1561" s="676" t="s">
        <v>321</v>
      </c>
      <c r="H1561" s="725">
        <v>1.0</v>
      </c>
      <c r="I1561" s="676" t="s">
        <v>287</v>
      </c>
    </row>
    <row r="1562">
      <c r="A1562" s="725">
        <v>202503.0</v>
      </c>
      <c r="B1562" s="676" t="s">
        <v>10</v>
      </c>
      <c r="C1562" s="676" t="s">
        <v>8</v>
      </c>
      <c r="D1562" s="676" t="s">
        <v>9</v>
      </c>
      <c r="E1562" s="725">
        <v>4.0</v>
      </c>
      <c r="F1562" s="725">
        <v>1.0</v>
      </c>
      <c r="G1562" s="676" t="s">
        <v>321</v>
      </c>
      <c r="H1562" s="725">
        <v>1.0</v>
      </c>
      <c r="I1562" s="676" t="s">
        <v>289</v>
      </c>
    </row>
    <row r="1563">
      <c r="A1563" s="725">
        <v>202503.0</v>
      </c>
      <c r="B1563" s="676" t="s">
        <v>10</v>
      </c>
      <c r="C1563" s="676" t="s">
        <v>8</v>
      </c>
      <c r="D1563" s="823" t="s">
        <v>12</v>
      </c>
      <c r="E1563" s="725">
        <v>2.0</v>
      </c>
      <c r="F1563" s="725">
        <v>0.0</v>
      </c>
      <c r="G1563" s="676" t="s">
        <v>323</v>
      </c>
      <c r="H1563" s="725">
        <v>1.0</v>
      </c>
      <c r="I1563" s="676" t="s">
        <v>291</v>
      </c>
    </row>
    <row r="1564">
      <c r="A1564" s="725">
        <v>202502.0</v>
      </c>
      <c r="B1564" s="676" t="s">
        <v>7</v>
      </c>
      <c r="C1564" s="676" t="s">
        <v>106</v>
      </c>
      <c r="D1564" s="823" t="s">
        <v>12</v>
      </c>
      <c r="E1564" s="725">
        <v>0.0</v>
      </c>
      <c r="F1564" s="725">
        <v>1.0</v>
      </c>
      <c r="G1564" s="676" t="s">
        <v>323</v>
      </c>
      <c r="H1564" s="725">
        <v>1.0</v>
      </c>
      <c r="I1564" s="676" t="s">
        <v>287</v>
      </c>
    </row>
    <row r="1565">
      <c r="A1565" s="725">
        <v>202412.0</v>
      </c>
      <c r="B1565" s="676" t="s">
        <v>7</v>
      </c>
      <c r="C1565" s="676" t="s">
        <v>8</v>
      </c>
      <c r="D1565" s="676" t="s">
        <v>15</v>
      </c>
      <c r="E1565" s="725">
        <v>3.0</v>
      </c>
      <c r="F1565" s="725">
        <v>0.0</v>
      </c>
      <c r="G1565" s="676" t="s">
        <v>323</v>
      </c>
      <c r="H1565" s="725">
        <v>1.0</v>
      </c>
      <c r="I1565" s="676" t="s">
        <v>294</v>
      </c>
    </row>
    <row r="1566">
      <c r="A1566" s="725">
        <v>202412.0</v>
      </c>
      <c r="B1566" s="676" t="s">
        <v>7</v>
      </c>
      <c r="C1566" s="676" t="s">
        <v>8</v>
      </c>
      <c r="D1566" s="676" t="s">
        <v>9</v>
      </c>
      <c r="E1566" s="725">
        <v>6.0</v>
      </c>
      <c r="F1566" s="725">
        <v>0.0</v>
      </c>
      <c r="G1566" s="676" t="s">
        <v>323</v>
      </c>
      <c r="H1566" s="725">
        <v>3.0</v>
      </c>
      <c r="I1566" s="676" t="s">
        <v>292</v>
      </c>
    </row>
    <row r="1567">
      <c r="A1567" s="725">
        <v>202412.0</v>
      </c>
      <c r="B1567" s="676" t="s">
        <v>10</v>
      </c>
      <c r="C1567" s="676" t="s">
        <v>8</v>
      </c>
      <c r="D1567" s="823" t="s">
        <v>12</v>
      </c>
      <c r="E1567" s="725">
        <v>3.0</v>
      </c>
      <c r="F1567" s="725">
        <v>0.0</v>
      </c>
      <c r="G1567" s="676" t="s">
        <v>321</v>
      </c>
      <c r="H1567" s="725">
        <v>1.0</v>
      </c>
      <c r="I1567" s="676" t="s">
        <v>293</v>
      </c>
    </row>
    <row r="1568">
      <c r="A1568" s="725">
        <v>202503.0</v>
      </c>
      <c r="B1568" s="676" t="s">
        <v>7</v>
      </c>
      <c r="C1568" s="676" t="s">
        <v>8</v>
      </c>
      <c r="D1568" s="823" t="s">
        <v>12</v>
      </c>
      <c r="E1568" s="725">
        <v>0.0</v>
      </c>
      <c r="F1568" s="725">
        <v>1.0</v>
      </c>
      <c r="G1568" s="676" t="s">
        <v>321</v>
      </c>
      <c r="H1568" s="725">
        <v>6.0</v>
      </c>
      <c r="I1568" s="676" t="s">
        <v>292</v>
      </c>
    </row>
    <row r="1569">
      <c r="A1569" s="725">
        <v>202503.0</v>
      </c>
      <c r="B1569" s="676" t="s">
        <v>7</v>
      </c>
      <c r="C1569" s="676" t="s">
        <v>8</v>
      </c>
      <c r="D1569" s="823" t="s">
        <v>12</v>
      </c>
      <c r="E1569" s="725">
        <v>2.0</v>
      </c>
      <c r="F1569" s="725">
        <v>1.0</v>
      </c>
      <c r="G1569" s="676" t="s">
        <v>321</v>
      </c>
      <c r="H1569" s="725">
        <v>1.0</v>
      </c>
      <c r="I1569" s="676" t="s">
        <v>286</v>
      </c>
    </row>
    <row r="1570">
      <c r="A1570" s="725">
        <v>202503.0</v>
      </c>
      <c r="B1570" s="676" t="s">
        <v>10</v>
      </c>
      <c r="C1570" s="676" t="s">
        <v>8</v>
      </c>
      <c r="D1570" s="824" t="s">
        <v>12</v>
      </c>
      <c r="E1570" s="725">
        <v>4.0</v>
      </c>
      <c r="F1570" s="725">
        <v>0.0</v>
      </c>
      <c r="G1570" s="676" t="s">
        <v>321</v>
      </c>
      <c r="H1570" s="725">
        <v>1.0</v>
      </c>
      <c r="I1570" s="676" t="s">
        <v>293</v>
      </c>
    </row>
    <row r="1571">
      <c r="A1571" s="725">
        <v>202412.0</v>
      </c>
      <c r="B1571" s="676" t="s">
        <v>10</v>
      </c>
      <c r="C1571" s="676" t="s">
        <v>8</v>
      </c>
      <c r="D1571" s="676" t="s">
        <v>9</v>
      </c>
      <c r="E1571" s="725">
        <v>5.0</v>
      </c>
      <c r="F1571" s="725">
        <v>0.0</v>
      </c>
      <c r="G1571" s="676" t="s">
        <v>323</v>
      </c>
      <c r="H1571" s="725">
        <v>1.0</v>
      </c>
      <c r="I1571" s="676" t="s">
        <v>289</v>
      </c>
    </row>
    <row r="1572">
      <c r="A1572" s="725">
        <v>202412.0</v>
      </c>
      <c r="B1572" s="676" t="s">
        <v>7</v>
      </c>
      <c r="C1572" s="676" t="s">
        <v>8</v>
      </c>
      <c r="D1572" s="676" t="s">
        <v>9</v>
      </c>
      <c r="E1572" s="725">
        <v>2.0</v>
      </c>
      <c r="F1572" s="725">
        <v>0.0</v>
      </c>
      <c r="G1572" s="676" t="s">
        <v>321</v>
      </c>
      <c r="H1572" s="725">
        <v>1.0</v>
      </c>
      <c r="I1572" s="676" t="s">
        <v>293</v>
      </c>
    </row>
    <row r="1573">
      <c r="A1573" s="725">
        <v>202503.0</v>
      </c>
      <c r="B1573" s="676" t="s">
        <v>7</v>
      </c>
      <c r="C1573" s="676" t="s">
        <v>8</v>
      </c>
      <c r="D1573" s="676" t="s">
        <v>15</v>
      </c>
      <c r="E1573" s="725">
        <v>7.0</v>
      </c>
      <c r="F1573" s="725">
        <v>0.0</v>
      </c>
      <c r="G1573" s="676" t="s">
        <v>323</v>
      </c>
      <c r="H1573" s="725">
        <v>6.0</v>
      </c>
      <c r="I1573" s="676" t="s">
        <v>293</v>
      </c>
    </row>
    <row r="1574">
      <c r="A1574" s="725">
        <v>202501.0</v>
      </c>
      <c r="B1574" s="676" t="s">
        <v>7</v>
      </c>
      <c r="C1574" s="676" t="s">
        <v>8</v>
      </c>
      <c r="D1574" s="676" t="s">
        <v>11</v>
      </c>
      <c r="E1574" s="725">
        <v>8.0</v>
      </c>
      <c r="F1574" s="725">
        <v>0.0</v>
      </c>
      <c r="G1574" s="676" t="s">
        <v>323</v>
      </c>
      <c r="H1574" s="725">
        <v>2.0</v>
      </c>
      <c r="I1574" s="676" t="s">
        <v>292</v>
      </c>
    </row>
    <row r="1575">
      <c r="A1575" s="725">
        <v>202502.0</v>
      </c>
      <c r="B1575" s="676" t="s">
        <v>7</v>
      </c>
      <c r="C1575" s="676" t="s">
        <v>8</v>
      </c>
      <c r="D1575" s="824" t="s">
        <v>11</v>
      </c>
      <c r="E1575" s="725">
        <v>5.0</v>
      </c>
      <c r="F1575" s="725">
        <v>0.0</v>
      </c>
      <c r="G1575" s="676" t="s">
        <v>321</v>
      </c>
      <c r="H1575" s="725">
        <v>3.0</v>
      </c>
      <c r="I1575" s="676" t="s">
        <v>293</v>
      </c>
    </row>
    <row r="1576">
      <c r="A1576" s="725">
        <v>202412.0</v>
      </c>
      <c r="B1576" s="676" t="s">
        <v>7</v>
      </c>
      <c r="C1576" s="676" t="s">
        <v>8</v>
      </c>
      <c r="D1576" s="676" t="s">
        <v>9</v>
      </c>
      <c r="E1576" s="725">
        <v>2.0</v>
      </c>
      <c r="F1576" s="725">
        <v>0.0</v>
      </c>
      <c r="G1576" s="676" t="s">
        <v>323</v>
      </c>
      <c r="H1576" s="725">
        <v>1.0</v>
      </c>
      <c r="I1576" s="676" t="s">
        <v>291</v>
      </c>
    </row>
    <row r="1577">
      <c r="A1577" s="725">
        <v>202503.0</v>
      </c>
      <c r="B1577" s="676" t="s">
        <v>10</v>
      </c>
      <c r="C1577" s="676" t="s">
        <v>8</v>
      </c>
      <c r="D1577" s="824" t="s">
        <v>12</v>
      </c>
      <c r="E1577" s="725">
        <v>4.0</v>
      </c>
      <c r="F1577" s="725">
        <v>0.0</v>
      </c>
      <c r="G1577" s="676" t="s">
        <v>323</v>
      </c>
      <c r="H1577" s="725">
        <v>2.0</v>
      </c>
      <c r="I1577" s="676" t="s">
        <v>293</v>
      </c>
    </row>
    <row r="1578">
      <c r="A1578" s="725">
        <v>202503.0</v>
      </c>
      <c r="B1578" s="676" t="s">
        <v>10</v>
      </c>
      <c r="C1578" s="676" t="s">
        <v>8</v>
      </c>
      <c r="D1578" s="824" t="s">
        <v>12</v>
      </c>
      <c r="E1578" s="725">
        <v>4.0</v>
      </c>
      <c r="F1578" s="725">
        <v>0.0</v>
      </c>
      <c r="G1578" s="676" t="s">
        <v>321</v>
      </c>
      <c r="H1578" s="725">
        <v>1.0</v>
      </c>
      <c r="I1578" s="676" t="s">
        <v>294</v>
      </c>
    </row>
    <row r="1579">
      <c r="A1579" s="725">
        <v>202503.0</v>
      </c>
      <c r="B1579" s="676" t="s">
        <v>10</v>
      </c>
      <c r="C1579" s="676" t="s">
        <v>106</v>
      </c>
      <c r="D1579" s="676" t="s">
        <v>14</v>
      </c>
      <c r="E1579" s="725">
        <v>5.0</v>
      </c>
      <c r="F1579" s="725">
        <v>0.0</v>
      </c>
      <c r="G1579" s="676" t="s">
        <v>321</v>
      </c>
      <c r="H1579" s="725">
        <v>1.0</v>
      </c>
      <c r="I1579" s="676" t="s">
        <v>288</v>
      </c>
    </row>
    <row r="1580">
      <c r="A1580" s="725">
        <v>202503.0</v>
      </c>
      <c r="B1580" s="676" t="s">
        <v>7</v>
      </c>
      <c r="C1580" s="676" t="s">
        <v>8</v>
      </c>
      <c r="D1580" s="823" t="s">
        <v>12</v>
      </c>
      <c r="E1580" s="725">
        <v>2.0</v>
      </c>
      <c r="F1580" s="725">
        <v>1.0</v>
      </c>
      <c r="G1580" s="676" t="s">
        <v>323</v>
      </c>
      <c r="H1580" s="725">
        <v>1.0</v>
      </c>
      <c r="I1580" s="676" t="s">
        <v>294</v>
      </c>
    </row>
    <row r="1581">
      <c r="A1581" s="725">
        <v>202501.0</v>
      </c>
      <c r="B1581" s="676" t="s">
        <v>7</v>
      </c>
      <c r="C1581" s="676" t="s">
        <v>106</v>
      </c>
      <c r="D1581" s="676" t="s">
        <v>14</v>
      </c>
      <c r="E1581" s="725">
        <v>5.0</v>
      </c>
      <c r="F1581" s="725">
        <v>0.0</v>
      </c>
      <c r="G1581" s="676" t="s">
        <v>323</v>
      </c>
      <c r="H1581" s="725">
        <v>2.0</v>
      </c>
      <c r="I1581" s="676" t="s">
        <v>288</v>
      </c>
    </row>
    <row r="1582">
      <c r="A1582" s="725">
        <v>202503.0</v>
      </c>
      <c r="B1582" s="676" t="s">
        <v>7</v>
      </c>
      <c r="C1582" s="676" t="s">
        <v>8</v>
      </c>
      <c r="D1582" s="676" t="s">
        <v>9</v>
      </c>
      <c r="E1582" s="725">
        <v>1.0</v>
      </c>
      <c r="F1582" s="725">
        <v>0.0</v>
      </c>
      <c r="G1582" s="676" t="s">
        <v>323</v>
      </c>
      <c r="H1582" s="725">
        <v>1.0</v>
      </c>
      <c r="I1582" s="676" t="s">
        <v>287</v>
      </c>
    </row>
    <row r="1583">
      <c r="A1583" s="725">
        <v>202412.0</v>
      </c>
      <c r="B1583" s="676" t="s">
        <v>7</v>
      </c>
      <c r="C1583" s="676" t="s">
        <v>8</v>
      </c>
      <c r="D1583" s="676" t="s">
        <v>9</v>
      </c>
      <c r="E1583" s="725">
        <v>3.0</v>
      </c>
      <c r="F1583" s="725">
        <v>0.0</v>
      </c>
      <c r="G1583" s="676" t="s">
        <v>323</v>
      </c>
      <c r="H1583" s="725">
        <v>1.0</v>
      </c>
      <c r="I1583" s="676" t="s">
        <v>291</v>
      </c>
    </row>
    <row r="1584">
      <c r="A1584" s="725">
        <v>202412.0</v>
      </c>
      <c r="B1584" s="676" t="s">
        <v>10</v>
      </c>
      <c r="C1584" s="676" t="s">
        <v>8</v>
      </c>
      <c r="D1584" s="676" t="s">
        <v>9</v>
      </c>
      <c r="E1584" s="725">
        <v>3.0</v>
      </c>
      <c r="F1584" s="725">
        <v>0.0</v>
      </c>
      <c r="G1584" s="676" t="s">
        <v>321</v>
      </c>
      <c r="H1584" s="725">
        <v>1.0</v>
      </c>
      <c r="I1584" s="676" t="s">
        <v>288</v>
      </c>
    </row>
    <row r="1585">
      <c r="A1585" s="725">
        <v>202412.0</v>
      </c>
      <c r="B1585" s="676" t="s">
        <v>10</v>
      </c>
      <c r="C1585" s="676" t="s">
        <v>8</v>
      </c>
      <c r="D1585" s="676" t="s">
        <v>9</v>
      </c>
      <c r="E1585" s="725">
        <v>0.0</v>
      </c>
      <c r="F1585" s="725">
        <v>0.0</v>
      </c>
      <c r="G1585" s="676" t="s">
        <v>321</v>
      </c>
      <c r="H1585" s="725">
        <v>1.0</v>
      </c>
      <c r="I1585" s="676" t="s">
        <v>286</v>
      </c>
    </row>
    <row r="1586">
      <c r="A1586" s="725">
        <v>202501.0</v>
      </c>
      <c r="B1586" s="676" t="s">
        <v>7</v>
      </c>
      <c r="C1586" s="676" t="s">
        <v>8</v>
      </c>
      <c r="D1586" s="676" t="s">
        <v>9</v>
      </c>
      <c r="E1586" s="725">
        <v>2.0</v>
      </c>
      <c r="F1586" s="725">
        <v>0.0</v>
      </c>
      <c r="G1586" s="676" t="s">
        <v>321</v>
      </c>
      <c r="H1586" s="725">
        <v>1.0</v>
      </c>
      <c r="I1586" s="676" t="s">
        <v>290</v>
      </c>
    </row>
    <row r="1587">
      <c r="A1587" s="725">
        <v>202412.0</v>
      </c>
      <c r="B1587" s="676" t="s">
        <v>7</v>
      </c>
      <c r="C1587" s="676" t="s">
        <v>105</v>
      </c>
      <c r="D1587" s="676" t="s">
        <v>14</v>
      </c>
      <c r="E1587" s="725">
        <v>1.0</v>
      </c>
      <c r="F1587" s="725">
        <v>1.0</v>
      </c>
      <c r="G1587" s="676" t="s">
        <v>321</v>
      </c>
      <c r="H1587" s="725">
        <v>1.0</v>
      </c>
      <c r="I1587" s="676" t="s">
        <v>294</v>
      </c>
    </row>
    <row r="1588">
      <c r="A1588" s="725">
        <v>202501.0</v>
      </c>
      <c r="B1588" s="676" t="s">
        <v>7</v>
      </c>
      <c r="C1588" s="676" t="s">
        <v>106</v>
      </c>
      <c r="D1588" s="824" t="s">
        <v>14</v>
      </c>
      <c r="E1588" s="725">
        <v>4.0</v>
      </c>
      <c r="F1588" s="725">
        <v>0.0</v>
      </c>
      <c r="G1588" s="676" t="s">
        <v>321</v>
      </c>
      <c r="H1588" s="725">
        <v>5.0</v>
      </c>
      <c r="I1588" s="676" t="s">
        <v>292</v>
      </c>
    </row>
    <row r="1589">
      <c r="A1589" s="725">
        <v>202411.0</v>
      </c>
      <c r="B1589" s="676" t="s">
        <v>7</v>
      </c>
      <c r="C1589" s="676" t="s">
        <v>8</v>
      </c>
      <c r="D1589" s="676" t="s">
        <v>9</v>
      </c>
      <c r="E1589" s="725">
        <v>6.0</v>
      </c>
      <c r="F1589" s="725">
        <v>0.0</v>
      </c>
      <c r="G1589" s="676" t="s">
        <v>323</v>
      </c>
      <c r="H1589" s="725">
        <v>1.0</v>
      </c>
      <c r="I1589" s="676" t="s">
        <v>288</v>
      </c>
    </row>
    <row r="1590">
      <c r="A1590" s="725">
        <v>202503.0</v>
      </c>
      <c r="B1590" s="676" t="s">
        <v>7</v>
      </c>
      <c r="C1590" s="676" t="s">
        <v>105</v>
      </c>
      <c r="D1590" s="676" t="s">
        <v>14</v>
      </c>
      <c r="E1590" s="725">
        <v>2.0</v>
      </c>
      <c r="F1590" s="725">
        <v>0.0</v>
      </c>
      <c r="G1590" s="676" t="s">
        <v>321</v>
      </c>
      <c r="H1590" s="725">
        <v>2.0</v>
      </c>
      <c r="I1590" s="676" t="s">
        <v>289</v>
      </c>
    </row>
    <row r="1591">
      <c r="A1591" s="725">
        <v>202503.0</v>
      </c>
      <c r="B1591" s="676" t="s">
        <v>7</v>
      </c>
      <c r="C1591" s="676" t="s">
        <v>8</v>
      </c>
      <c r="D1591" s="676" t="s">
        <v>15</v>
      </c>
      <c r="E1591" s="725">
        <v>8.0</v>
      </c>
      <c r="F1591" s="725">
        <v>0.0</v>
      </c>
      <c r="G1591" s="676" t="s">
        <v>321</v>
      </c>
      <c r="H1591" s="725">
        <v>5.0</v>
      </c>
      <c r="I1591" s="676" t="s">
        <v>295</v>
      </c>
    </row>
    <row r="1592">
      <c r="A1592" s="725">
        <v>202503.0</v>
      </c>
      <c r="B1592" s="676" t="s">
        <v>7</v>
      </c>
      <c r="C1592" s="676" t="s">
        <v>8</v>
      </c>
      <c r="D1592" s="676" t="s">
        <v>9</v>
      </c>
      <c r="E1592" s="725">
        <v>2.0</v>
      </c>
      <c r="F1592" s="725">
        <v>1.0</v>
      </c>
      <c r="G1592" s="676" t="s">
        <v>321</v>
      </c>
      <c r="H1592" s="725">
        <v>3.0</v>
      </c>
      <c r="I1592" s="676" t="s">
        <v>291</v>
      </c>
    </row>
    <row r="1593">
      <c r="A1593" s="725">
        <v>202412.0</v>
      </c>
      <c r="B1593" s="676" t="s">
        <v>7</v>
      </c>
      <c r="C1593" s="676" t="s">
        <v>8</v>
      </c>
      <c r="D1593" s="824" t="s">
        <v>15</v>
      </c>
      <c r="E1593" s="725">
        <v>8.0</v>
      </c>
      <c r="F1593" s="725">
        <v>0.0</v>
      </c>
      <c r="G1593" s="676" t="s">
        <v>321</v>
      </c>
      <c r="H1593" s="725">
        <v>1.0</v>
      </c>
      <c r="I1593" s="676" t="s">
        <v>288</v>
      </c>
    </row>
    <row r="1594">
      <c r="A1594" s="725">
        <v>202503.0</v>
      </c>
      <c r="B1594" s="676" t="s">
        <v>7</v>
      </c>
      <c r="C1594" s="676" t="s">
        <v>8</v>
      </c>
      <c r="D1594" s="823" t="s">
        <v>12</v>
      </c>
      <c r="E1594" s="725">
        <v>2.0</v>
      </c>
      <c r="F1594" s="725">
        <v>0.0</v>
      </c>
      <c r="G1594" s="676" t="s">
        <v>321</v>
      </c>
      <c r="H1594" s="725">
        <v>6.0</v>
      </c>
      <c r="I1594" s="676" t="s">
        <v>290</v>
      </c>
    </row>
    <row r="1595">
      <c r="A1595" s="725">
        <v>202503.0</v>
      </c>
      <c r="B1595" s="676" t="s">
        <v>7</v>
      </c>
      <c r="C1595" s="676" t="s">
        <v>8</v>
      </c>
      <c r="D1595" s="824" t="s">
        <v>12</v>
      </c>
      <c r="E1595" s="725">
        <v>2.0</v>
      </c>
      <c r="F1595" s="725">
        <v>0.0</v>
      </c>
      <c r="G1595" s="676" t="s">
        <v>323</v>
      </c>
      <c r="H1595" s="725">
        <v>3.0</v>
      </c>
      <c r="I1595" s="676" t="s">
        <v>289</v>
      </c>
    </row>
    <row r="1596">
      <c r="A1596" s="725">
        <v>202503.0</v>
      </c>
      <c r="B1596" s="676" t="s">
        <v>10</v>
      </c>
      <c r="C1596" s="676" t="s">
        <v>105</v>
      </c>
      <c r="D1596" s="676" t="s">
        <v>14</v>
      </c>
      <c r="E1596" s="725">
        <v>0.0</v>
      </c>
      <c r="F1596" s="725">
        <v>0.0</v>
      </c>
      <c r="G1596" s="676" t="s">
        <v>321</v>
      </c>
      <c r="H1596" s="725">
        <v>1.0</v>
      </c>
      <c r="I1596" s="676" t="s">
        <v>288</v>
      </c>
    </row>
    <row r="1597">
      <c r="A1597" s="725">
        <v>202412.0</v>
      </c>
      <c r="B1597" s="676" t="s">
        <v>10</v>
      </c>
      <c r="C1597" s="676" t="s">
        <v>8</v>
      </c>
      <c r="D1597" s="676" t="s">
        <v>9</v>
      </c>
      <c r="E1597" s="725">
        <v>4.0</v>
      </c>
      <c r="F1597" s="725">
        <v>0.0</v>
      </c>
      <c r="G1597" s="676" t="s">
        <v>323</v>
      </c>
      <c r="H1597" s="725">
        <v>1.0</v>
      </c>
      <c r="I1597" s="676" t="s">
        <v>292</v>
      </c>
    </row>
    <row r="1598">
      <c r="A1598" s="725">
        <v>202411.0</v>
      </c>
      <c r="B1598" s="676" t="s">
        <v>7</v>
      </c>
      <c r="C1598" s="676" t="s">
        <v>106</v>
      </c>
      <c r="D1598" s="676" t="s">
        <v>14</v>
      </c>
      <c r="E1598" s="725">
        <v>4.0</v>
      </c>
      <c r="F1598" s="725">
        <v>0.0</v>
      </c>
      <c r="G1598" s="676" t="s">
        <v>321</v>
      </c>
      <c r="H1598" s="725">
        <v>1.0</v>
      </c>
      <c r="I1598" s="676" t="s">
        <v>288</v>
      </c>
    </row>
    <row r="1599">
      <c r="A1599" s="725">
        <v>202410.0</v>
      </c>
      <c r="B1599" s="676" t="s">
        <v>10</v>
      </c>
      <c r="C1599" s="676" t="s">
        <v>106</v>
      </c>
      <c r="D1599" s="676" t="s">
        <v>14</v>
      </c>
      <c r="E1599" s="725">
        <v>0.0</v>
      </c>
      <c r="F1599" s="725">
        <v>1.0</v>
      </c>
      <c r="G1599" s="676" t="s">
        <v>321</v>
      </c>
      <c r="H1599" s="725">
        <v>1.0</v>
      </c>
      <c r="I1599" s="676" t="s">
        <v>289</v>
      </c>
    </row>
    <row r="1600">
      <c r="A1600" s="725">
        <v>202503.0</v>
      </c>
      <c r="B1600" s="676" t="s">
        <v>10</v>
      </c>
      <c r="C1600" s="676" t="s">
        <v>8</v>
      </c>
      <c r="D1600" s="676" t="s">
        <v>15</v>
      </c>
      <c r="E1600" s="725">
        <v>6.0</v>
      </c>
      <c r="F1600" s="725">
        <v>0.0</v>
      </c>
      <c r="G1600" s="676" t="s">
        <v>323</v>
      </c>
      <c r="H1600" s="725">
        <v>5.0</v>
      </c>
      <c r="I1600" s="676" t="s">
        <v>295</v>
      </c>
    </row>
    <row r="1601">
      <c r="A1601" s="725">
        <v>202503.0</v>
      </c>
      <c r="B1601" s="676" t="s">
        <v>7</v>
      </c>
      <c r="C1601" s="676" t="s">
        <v>8</v>
      </c>
      <c r="D1601" s="823" t="s">
        <v>12</v>
      </c>
      <c r="E1601" s="725">
        <v>1.0</v>
      </c>
      <c r="F1601" s="725">
        <v>0.0</v>
      </c>
      <c r="G1601" s="676" t="s">
        <v>321</v>
      </c>
      <c r="H1601" s="725">
        <v>9.0</v>
      </c>
      <c r="I1601" s="676" t="s">
        <v>292</v>
      </c>
    </row>
    <row r="1602">
      <c r="A1602" s="725">
        <v>202503.0</v>
      </c>
      <c r="B1602" s="676" t="s">
        <v>7</v>
      </c>
      <c r="C1602" s="676" t="s">
        <v>8</v>
      </c>
      <c r="D1602" s="824" t="s">
        <v>15</v>
      </c>
      <c r="E1602" s="725">
        <v>3.0</v>
      </c>
      <c r="F1602" s="725">
        <v>0.0</v>
      </c>
      <c r="G1602" s="676" t="s">
        <v>323</v>
      </c>
      <c r="H1602" s="725">
        <v>1.0</v>
      </c>
      <c r="I1602" s="676" t="s">
        <v>295</v>
      </c>
    </row>
    <row r="1603">
      <c r="A1603" s="725">
        <v>202501.0</v>
      </c>
      <c r="B1603" s="676" t="s">
        <v>7</v>
      </c>
      <c r="C1603" s="676" t="s">
        <v>8</v>
      </c>
      <c r="D1603" s="676" t="s">
        <v>9</v>
      </c>
      <c r="E1603" s="725">
        <v>3.0</v>
      </c>
      <c r="F1603" s="725">
        <v>0.0</v>
      </c>
      <c r="G1603" s="676" t="s">
        <v>323</v>
      </c>
      <c r="H1603" s="725">
        <v>1.0</v>
      </c>
      <c r="I1603" s="676" t="s">
        <v>294</v>
      </c>
    </row>
    <row r="1604">
      <c r="A1604" s="725">
        <v>202503.0</v>
      </c>
      <c r="B1604" s="676" t="s">
        <v>7</v>
      </c>
      <c r="C1604" s="676" t="s">
        <v>106</v>
      </c>
      <c r="D1604" s="676" t="s">
        <v>14</v>
      </c>
      <c r="E1604" s="725">
        <v>9.0</v>
      </c>
      <c r="F1604" s="725">
        <v>0.0</v>
      </c>
      <c r="G1604" s="676" t="s">
        <v>323</v>
      </c>
      <c r="H1604" s="725">
        <v>2.0</v>
      </c>
      <c r="I1604" s="676" t="s">
        <v>295</v>
      </c>
    </row>
    <row r="1605">
      <c r="A1605" s="725">
        <v>202503.0</v>
      </c>
      <c r="B1605" s="676" t="s">
        <v>10</v>
      </c>
      <c r="C1605" s="676" t="s">
        <v>106</v>
      </c>
      <c r="D1605" s="676" t="s">
        <v>14</v>
      </c>
      <c r="E1605" s="725">
        <v>6.0</v>
      </c>
      <c r="F1605" s="725">
        <v>0.0</v>
      </c>
      <c r="G1605" s="676" t="s">
        <v>323</v>
      </c>
      <c r="H1605" s="725">
        <v>1.0</v>
      </c>
      <c r="I1605" s="676" t="s">
        <v>294</v>
      </c>
    </row>
    <row r="1606">
      <c r="A1606" s="725">
        <v>202503.0</v>
      </c>
      <c r="B1606" s="676" t="s">
        <v>7</v>
      </c>
      <c r="C1606" s="676" t="s">
        <v>105</v>
      </c>
      <c r="D1606" s="676" t="s">
        <v>14</v>
      </c>
      <c r="E1606" s="725">
        <v>1.0</v>
      </c>
      <c r="F1606" s="725">
        <v>0.0</v>
      </c>
      <c r="G1606" s="676" t="s">
        <v>321</v>
      </c>
      <c r="H1606" s="725">
        <v>1.0</v>
      </c>
      <c r="I1606" s="676" t="s">
        <v>293</v>
      </c>
    </row>
    <row r="1607">
      <c r="A1607" s="725">
        <v>202501.0</v>
      </c>
      <c r="B1607" s="676" t="s">
        <v>10</v>
      </c>
      <c r="C1607" s="676" t="s">
        <v>106</v>
      </c>
      <c r="D1607" s="676" t="s">
        <v>14</v>
      </c>
      <c r="E1607" s="725">
        <v>6.0</v>
      </c>
      <c r="F1607" s="725">
        <v>0.0</v>
      </c>
      <c r="G1607" s="676" t="s">
        <v>321</v>
      </c>
      <c r="H1607" s="725">
        <v>1.0</v>
      </c>
      <c r="I1607" s="676" t="s">
        <v>290</v>
      </c>
    </row>
    <row r="1608">
      <c r="A1608" s="725">
        <v>202412.0</v>
      </c>
      <c r="B1608" s="676" t="s">
        <v>7</v>
      </c>
      <c r="C1608" s="676" t="s">
        <v>8</v>
      </c>
      <c r="D1608" s="676" t="s">
        <v>15</v>
      </c>
      <c r="E1608" s="725">
        <v>1.0</v>
      </c>
      <c r="F1608" s="725">
        <v>0.0</v>
      </c>
      <c r="G1608" s="676" t="s">
        <v>323</v>
      </c>
      <c r="H1608" s="725">
        <v>1.0</v>
      </c>
      <c r="I1608" s="676" t="s">
        <v>294</v>
      </c>
    </row>
    <row r="1609">
      <c r="A1609" s="725">
        <v>202503.0</v>
      </c>
      <c r="B1609" s="676" t="s">
        <v>10</v>
      </c>
      <c r="C1609" s="676" t="s">
        <v>105</v>
      </c>
      <c r="D1609" s="676" t="s">
        <v>14</v>
      </c>
      <c r="E1609" s="725">
        <v>1.0</v>
      </c>
      <c r="F1609" s="725">
        <v>0.0</v>
      </c>
      <c r="G1609" s="676" t="s">
        <v>321</v>
      </c>
      <c r="H1609" s="725">
        <v>1.0</v>
      </c>
      <c r="I1609" s="676" t="s">
        <v>290</v>
      </c>
    </row>
    <row r="1610">
      <c r="A1610" s="725">
        <v>202411.0</v>
      </c>
      <c r="B1610" s="676" t="s">
        <v>7</v>
      </c>
      <c r="C1610" s="676" t="s">
        <v>106</v>
      </c>
      <c r="D1610" s="676" t="s">
        <v>14</v>
      </c>
      <c r="E1610" s="725">
        <v>7.0</v>
      </c>
      <c r="F1610" s="725">
        <v>0.0</v>
      </c>
      <c r="G1610" s="676" t="s">
        <v>323</v>
      </c>
      <c r="H1610" s="725">
        <v>2.0</v>
      </c>
      <c r="I1610" s="676" t="s">
        <v>295</v>
      </c>
    </row>
    <row r="1611">
      <c r="A1611" s="725">
        <v>202412.0</v>
      </c>
      <c r="B1611" s="676" t="s">
        <v>10</v>
      </c>
      <c r="C1611" s="676" t="s">
        <v>8</v>
      </c>
      <c r="D1611" s="676" t="s">
        <v>9</v>
      </c>
      <c r="E1611" s="725">
        <v>1.0</v>
      </c>
      <c r="F1611" s="725">
        <v>0.0</v>
      </c>
      <c r="G1611" s="676" t="s">
        <v>321</v>
      </c>
      <c r="H1611" s="725">
        <v>4.0</v>
      </c>
      <c r="I1611" s="676" t="s">
        <v>290</v>
      </c>
    </row>
    <row r="1612">
      <c r="A1612" s="725">
        <v>202503.0</v>
      </c>
      <c r="B1612" s="676" t="s">
        <v>7</v>
      </c>
      <c r="C1612" s="676" t="s">
        <v>8</v>
      </c>
      <c r="D1612" s="676" t="s">
        <v>11</v>
      </c>
      <c r="E1612" s="725">
        <v>0.0</v>
      </c>
      <c r="F1612" s="725">
        <v>1.0</v>
      </c>
      <c r="G1612" s="676" t="s">
        <v>321</v>
      </c>
      <c r="H1612" s="725">
        <v>1.0</v>
      </c>
      <c r="I1612" s="676" t="s">
        <v>291</v>
      </c>
    </row>
    <row r="1613">
      <c r="A1613" s="725">
        <v>202412.0</v>
      </c>
      <c r="B1613" s="676" t="s">
        <v>7</v>
      </c>
      <c r="C1613" s="676" t="s">
        <v>8</v>
      </c>
      <c r="D1613" s="824" t="s">
        <v>11</v>
      </c>
      <c r="E1613" s="725">
        <v>8.0</v>
      </c>
      <c r="F1613" s="725">
        <v>0.0</v>
      </c>
      <c r="G1613" s="676" t="s">
        <v>323</v>
      </c>
      <c r="H1613" s="725">
        <v>2.0</v>
      </c>
      <c r="I1613" s="676" t="s">
        <v>291</v>
      </c>
    </row>
    <row r="1614">
      <c r="A1614" s="725">
        <v>202412.0</v>
      </c>
      <c r="B1614" s="676" t="s">
        <v>7</v>
      </c>
      <c r="C1614" s="676" t="s">
        <v>8</v>
      </c>
      <c r="D1614" s="823" t="s">
        <v>12</v>
      </c>
      <c r="E1614" s="725">
        <v>2.0</v>
      </c>
      <c r="F1614" s="725">
        <v>0.0</v>
      </c>
      <c r="G1614" s="676" t="s">
        <v>323</v>
      </c>
      <c r="H1614" s="725">
        <v>1.0</v>
      </c>
      <c r="I1614" s="676" t="s">
        <v>292</v>
      </c>
    </row>
    <row r="1615">
      <c r="A1615" s="725">
        <v>202503.0</v>
      </c>
      <c r="B1615" s="676" t="s">
        <v>7</v>
      </c>
      <c r="C1615" s="676" t="s">
        <v>106</v>
      </c>
      <c r="D1615" s="676" t="s">
        <v>14</v>
      </c>
      <c r="E1615" s="725">
        <v>5.0</v>
      </c>
      <c r="F1615" s="725">
        <v>0.0</v>
      </c>
      <c r="G1615" s="676" t="s">
        <v>321</v>
      </c>
      <c r="H1615" s="725">
        <v>2.0</v>
      </c>
      <c r="I1615" s="676" t="s">
        <v>288</v>
      </c>
    </row>
    <row r="1616">
      <c r="A1616" s="725">
        <v>202503.0</v>
      </c>
      <c r="B1616" s="676" t="s">
        <v>7</v>
      </c>
      <c r="C1616" s="676" t="s">
        <v>8</v>
      </c>
      <c r="D1616" s="676" t="s">
        <v>9</v>
      </c>
      <c r="E1616" s="725">
        <v>7.0</v>
      </c>
      <c r="F1616" s="725">
        <v>0.0</v>
      </c>
      <c r="G1616" s="676" t="s">
        <v>323</v>
      </c>
      <c r="H1616" s="725">
        <v>4.0</v>
      </c>
      <c r="I1616" s="676" t="s">
        <v>290</v>
      </c>
    </row>
    <row r="1617">
      <c r="A1617" s="725">
        <v>202501.0</v>
      </c>
      <c r="B1617" s="676" t="s">
        <v>7</v>
      </c>
      <c r="C1617" s="676" t="s">
        <v>8</v>
      </c>
      <c r="D1617" s="676" t="s">
        <v>9</v>
      </c>
      <c r="E1617" s="725">
        <v>4.0</v>
      </c>
      <c r="F1617" s="725">
        <v>0.0</v>
      </c>
      <c r="G1617" s="676" t="s">
        <v>321</v>
      </c>
      <c r="H1617" s="725">
        <v>3.0</v>
      </c>
      <c r="I1617" s="676" t="s">
        <v>287</v>
      </c>
    </row>
    <row r="1618">
      <c r="A1618" s="725">
        <v>202502.0</v>
      </c>
      <c r="B1618" s="676" t="s">
        <v>10</v>
      </c>
      <c r="C1618" s="676" t="s">
        <v>8</v>
      </c>
      <c r="D1618" s="676" t="s">
        <v>15</v>
      </c>
      <c r="E1618" s="725">
        <v>8.0</v>
      </c>
      <c r="F1618" s="725">
        <v>0.0</v>
      </c>
      <c r="G1618" s="676" t="s">
        <v>323</v>
      </c>
      <c r="H1618" s="725">
        <v>1.0</v>
      </c>
      <c r="I1618" s="676" t="s">
        <v>295</v>
      </c>
    </row>
    <row r="1619">
      <c r="A1619" s="725">
        <v>202503.0</v>
      </c>
      <c r="B1619" s="676" t="s">
        <v>7</v>
      </c>
      <c r="C1619" s="676" t="s">
        <v>8</v>
      </c>
      <c r="D1619" s="824" t="s">
        <v>12</v>
      </c>
      <c r="E1619" s="725">
        <v>3.0</v>
      </c>
      <c r="F1619" s="725">
        <v>0.0</v>
      </c>
      <c r="G1619" s="676" t="s">
        <v>323</v>
      </c>
      <c r="H1619" s="725">
        <v>2.0</v>
      </c>
      <c r="I1619" s="676" t="s">
        <v>290</v>
      </c>
    </row>
    <row r="1620">
      <c r="A1620" s="725">
        <v>202502.0</v>
      </c>
      <c r="B1620" s="676" t="s">
        <v>7</v>
      </c>
      <c r="C1620" s="676" t="s">
        <v>106</v>
      </c>
      <c r="D1620" s="824" t="s">
        <v>14</v>
      </c>
      <c r="E1620" s="725">
        <v>2.0</v>
      </c>
      <c r="F1620" s="725">
        <v>0.0</v>
      </c>
      <c r="G1620" s="676" t="s">
        <v>321</v>
      </c>
      <c r="H1620" s="725">
        <v>1.0</v>
      </c>
      <c r="I1620" s="676" t="s">
        <v>286</v>
      </c>
    </row>
    <row r="1621">
      <c r="A1621" s="725">
        <v>202412.0</v>
      </c>
      <c r="B1621" s="676" t="s">
        <v>7</v>
      </c>
      <c r="C1621" s="676" t="s">
        <v>8</v>
      </c>
      <c r="D1621" s="824" t="s">
        <v>9</v>
      </c>
      <c r="E1621" s="725">
        <v>8.0</v>
      </c>
      <c r="F1621" s="725">
        <v>0.0</v>
      </c>
      <c r="G1621" s="676" t="s">
        <v>323</v>
      </c>
      <c r="H1621" s="725">
        <v>1.0</v>
      </c>
      <c r="I1621" s="676" t="s">
        <v>289</v>
      </c>
    </row>
    <row r="1622">
      <c r="A1622" s="725">
        <v>202503.0</v>
      </c>
      <c r="B1622" s="676" t="s">
        <v>10</v>
      </c>
      <c r="C1622" s="676" t="s">
        <v>8</v>
      </c>
      <c r="D1622" s="676" t="s">
        <v>11</v>
      </c>
      <c r="E1622" s="725">
        <v>8.0</v>
      </c>
      <c r="F1622" s="725">
        <v>0.0</v>
      </c>
      <c r="G1622" s="676" t="s">
        <v>323</v>
      </c>
      <c r="H1622" s="725">
        <v>2.0</v>
      </c>
      <c r="I1622" s="676" t="s">
        <v>293</v>
      </c>
    </row>
    <row r="1623">
      <c r="A1623" s="725">
        <v>202503.0</v>
      </c>
      <c r="B1623" s="676" t="s">
        <v>7</v>
      </c>
      <c r="C1623" s="676" t="s">
        <v>8</v>
      </c>
      <c r="D1623" s="676" t="s">
        <v>9</v>
      </c>
      <c r="E1623" s="725">
        <v>4.0</v>
      </c>
      <c r="F1623" s="725">
        <v>0.0</v>
      </c>
      <c r="G1623" s="676" t="s">
        <v>321</v>
      </c>
      <c r="H1623" s="725">
        <v>4.0</v>
      </c>
      <c r="I1623" s="676" t="s">
        <v>293</v>
      </c>
    </row>
    <row r="1624">
      <c r="A1624" s="725">
        <v>202410.0</v>
      </c>
      <c r="B1624" s="676" t="s">
        <v>10</v>
      </c>
      <c r="C1624" s="676" t="s">
        <v>8</v>
      </c>
      <c r="D1624" s="676" t="s">
        <v>9</v>
      </c>
      <c r="E1624" s="725">
        <v>7.0</v>
      </c>
      <c r="F1624" s="725">
        <v>0.0</v>
      </c>
      <c r="G1624" s="676" t="s">
        <v>321</v>
      </c>
      <c r="H1624" s="725">
        <v>1.0</v>
      </c>
      <c r="I1624" s="676" t="s">
        <v>293</v>
      </c>
    </row>
    <row r="1625">
      <c r="A1625" s="725">
        <v>202503.0</v>
      </c>
      <c r="B1625" s="676" t="s">
        <v>7</v>
      </c>
      <c r="C1625" s="676" t="s">
        <v>8</v>
      </c>
      <c r="D1625" s="823" t="s">
        <v>12</v>
      </c>
      <c r="E1625" s="725">
        <v>3.0</v>
      </c>
      <c r="F1625" s="725">
        <v>0.0</v>
      </c>
      <c r="G1625" s="676" t="s">
        <v>321</v>
      </c>
      <c r="H1625" s="725">
        <v>9.0</v>
      </c>
      <c r="I1625" s="676" t="s">
        <v>289</v>
      </c>
    </row>
    <row r="1626">
      <c r="A1626" s="725">
        <v>202501.0</v>
      </c>
      <c r="B1626" s="676" t="s">
        <v>7</v>
      </c>
      <c r="C1626" s="676" t="s">
        <v>106</v>
      </c>
      <c r="D1626" s="676" t="s">
        <v>14</v>
      </c>
      <c r="E1626" s="725">
        <v>3.0</v>
      </c>
      <c r="F1626" s="725">
        <v>0.0</v>
      </c>
      <c r="G1626" s="676" t="s">
        <v>321</v>
      </c>
      <c r="H1626" s="725">
        <v>1.0</v>
      </c>
      <c r="I1626" s="676" t="s">
        <v>295</v>
      </c>
    </row>
    <row r="1627">
      <c r="A1627" s="725">
        <v>202501.0</v>
      </c>
      <c r="B1627" s="676" t="s">
        <v>10</v>
      </c>
      <c r="C1627" s="676" t="s">
        <v>8</v>
      </c>
      <c r="D1627" s="676" t="s">
        <v>11</v>
      </c>
      <c r="E1627" s="725">
        <v>7.0</v>
      </c>
      <c r="F1627" s="725">
        <v>0.0</v>
      </c>
      <c r="G1627" s="676" t="s">
        <v>323</v>
      </c>
      <c r="H1627" s="725">
        <v>1.0</v>
      </c>
      <c r="I1627" s="676" t="s">
        <v>291</v>
      </c>
    </row>
    <row r="1628">
      <c r="A1628" s="725">
        <v>202412.0</v>
      </c>
      <c r="B1628" s="676" t="s">
        <v>7</v>
      </c>
      <c r="C1628" s="676" t="s">
        <v>106</v>
      </c>
      <c r="D1628" s="824" t="s">
        <v>14</v>
      </c>
      <c r="E1628" s="725">
        <v>2.0</v>
      </c>
      <c r="F1628" s="725">
        <v>0.0</v>
      </c>
      <c r="G1628" s="676" t="s">
        <v>323</v>
      </c>
      <c r="H1628" s="725">
        <v>1.0</v>
      </c>
      <c r="I1628" s="676" t="s">
        <v>287</v>
      </c>
    </row>
    <row r="1629">
      <c r="A1629" s="725">
        <v>202501.0</v>
      </c>
      <c r="B1629" s="676" t="s">
        <v>10</v>
      </c>
      <c r="C1629" s="676" t="s">
        <v>8</v>
      </c>
      <c r="D1629" s="676" t="s">
        <v>9</v>
      </c>
      <c r="E1629" s="725">
        <v>4.0</v>
      </c>
      <c r="F1629" s="725">
        <v>1.0</v>
      </c>
      <c r="G1629" s="676" t="s">
        <v>323</v>
      </c>
      <c r="H1629" s="725">
        <v>1.0</v>
      </c>
      <c r="I1629" s="676" t="s">
        <v>286</v>
      </c>
    </row>
    <row r="1630">
      <c r="A1630" s="725">
        <v>202502.0</v>
      </c>
      <c r="B1630" s="676" t="s">
        <v>10</v>
      </c>
      <c r="C1630" s="676" t="s">
        <v>106</v>
      </c>
      <c r="D1630" s="676" t="s">
        <v>14</v>
      </c>
      <c r="E1630" s="725">
        <v>0.0</v>
      </c>
      <c r="F1630" s="725">
        <v>1.0</v>
      </c>
      <c r="G1630" s="676" t="s">
        <v>323</v>
      </c>
      <c r="H1630" s="725">
        <v>1.0</v>
      </c>
      <c r="I1630" s="676" t="s">
        <v>286</v>
      </c>
    </row>
    <row r="1631">
      <c r="A1631" s="725">
        <v>202503.0</v>
      </c>
      <c r="B1631" s="676" t="s">
        <v>10</v>
      </c>
      <c r="C1631" s="676" t="s">
        <v>8</v>
      </c>
      <c r="D1631" s="676" t="s">
        <v>11</v>
      </c>
      <c r="E1631" s="725">
        <v>5.0</v>
      </c>
      <c r="F1631" s="725">
        <v>0.0</v>
      </c>
      <c r="G1631" s="676" t="s">
        <v>321</v>
      </c>
      <c r="H1631" s="725">
        <v>1.0</v>
      </c>
      <c r="I1631" s="676" t="s">
        <v>295</v>
      </c>
    </row>
    <row r="1632">
      <c r="A1632" s="725">
        <v>202412.0</v>
      </c>
      <c r="B1632" s="676" t="s">
        <v>10</v>
      </c>
      <c r="C1632" s="676" t="s">
        <v>8</v>
      </c>
      <c r="D1632" s="676" t="s">
        <v>11</v>
      </c>
      <c r="E1632" s="725">
        <v>6.0</v>
      </c>
      <c r="F1632" s="725">
        <v>0.0</v>
      </c>
      <c r="G1632" s="676" t="s">
        <v>321</v>
      </c>
      <c r="H1632" s="725">
        <v>1.0</v>
      </c>
      <c r="I1632" s="676" t="s">
        <v>294</v>
      </c>
    </row>
    <row r="1633">
      <c r="A1633" s="725">
        <v>202502.0</v>
      </c>
      <c r="B1633" s="676" t="s">
        <v>7</v>
      </c>
      <c r="C1633" s="676" t="s">
        <v>106</v>
      </c>
      <c r="D1633" s="676" t="s">
        <v>14</v>
      </c>
      <c r="E1633" s="725">
        <v>2.0</v>
      </c>
      <c r="F1633" s="725">
        <v>0.0</v>
      </c>
      <c r="G1633" s="676" t="s">
        <v>321</v>
      </c>
      <c r="H1633" s="725">
        <v>3.0</v>
      </c>
      <c r="I1633" s="676" t="s">
        <v>289</v>
      </c>
    </row>
    <row r="1634">
      <c r="A1634" s="725">
        <v>202503.0</v>
      </c>
      <c r="B1634" s="676" t="s">
        <v>10</v>
      </c>
      <c r="C1634" s="676" t="s">
        <v>8</v>
      </c>
      <c r="D1634" s="676" t="s">
        <v>15</v>
      </c>
      <c r="E1634" s="725">
        <v>6.0</v>
      </c>
      <c r="F1634" s="725">
        <v>0.0</v>
      </c>
      <c r="G1634" s="676" t="s">
        <v>321</v>
      </c>
      <c r="H1634" s="725">
        <v>1.0</v>
      </c>
      <c r="I1634" s="676" t="s">
        <v>295</v>
      </c>
    </row>
    <row r="1635">
      <c r="A1635" s="725">
        <v>202502.0</v>
      </c>
      <c r="B1635" s="676" t="s">
        <v>7</v>
      </c>
      <c r="C1635" s="676" t="s">
        <v>8</v>
      </c>
      <c r="D1635" s="823" t="s">
        <v>12</v>
      </c>
      <c r="E1635" s="725">
        <v>3.0</v>
      </c>
      <c r="F1635" s="725">
        <v>1.0</v>
      </c>
      <c r="G1635" s="676" t="s">
        <v>321</v>
      </c>
      <c r="H1635" s="725">
        <v>1.0</v>
      </c>
      <c r="I1635" s="676" t="s">
        <v>291</v>
      </c>
    </row>
    <row r="1636">
      <c r="A1636" s="725">
        <v>202502.0</v>
      </c>
      <c r="B1636" s="676" t="s">
        <v>10</v>
      </c>
      <c r="C1636" s="676" t="s">
        <v>8</v>
      </c>
      <c r="D1636" s="676" t="s">
        <v>9</v>
      </c>
      <c r="E1636" s="725">
        <v>6.0</v>
      </c>
      <c r="F1636" s="725">
        <v>0.0</v>
      </c>
      <c r="G1636" s="676" t="s">
        <v>321</v>
      </c>
      <c r="H1636" s="725">
        <v>1.0</v>
      </c>
      <c r="I1636" s="676" t="s">
        <v>293</v>
      </c>
    </row>
    <row r="1637">
      <c r="A1637" s="725">
        <v>202411.0</v>
      </c>
      <c r="B1637" s="676" t="s">
        <v>7</v>
      </c>
      <c r="C1637" s="676" t="s">
        <v>8</v>
      </c>
      <c r="D1637" s="676" t="s">
        <v>11</v>
      </c>
      <c r="E1637" s="725">
        <v>3.0</v>
      </c>
      <c r="F1637" s="725">
        <v>0.0</v>
      </c>
      <c r="G1637" s="676" t="s">
        <v>321</v>
      </c>
      <c r="H1637" s="725">
        <v>1.0</v>
      </c>
      <c r="I1637" s="676" t="s">
        <v>292</v>
      </c>
    </row>
    <row r="1638">
      <c r="A1638" s="725">
        <v>202501.0</v>
      </c>
      <c r="B1638" s="676" t="s">
        <v>7</v>
      </c>
      <c r="C1638" s="676" t="s">
        <v>8</v>
      </c>
      <c r="D1638" s="676" t="s">
        <v>9</v>
      </c>
      <c r="E1638" s="725">
        <v>4.0</v>
      </c>
      <c r="F1638" s="725">
        <v>0.0</v>
      </c>
      <c r="G1638" s="676" t="s">
        <v>323</v>
      </c>
      <c r="H1638" s="725">
        <v>1.0</v>
      </c>
      <c r="I1638" s="676" t="s">
        <v>294</v>
      </c>
    </row>
    <row r="1639">
      <c r="A1639" s="725">
        <v>202502.0</v>
      </c>
      <c r="B1639" s="676" t="s">
        <v>7</v>
      </c>
      <c r="C1639" s="676" t="s">
        <v>8</v>
      </c>
      <c r="D1639" s="676" t="s">
        <v>9</v>
      </c>
      <c r="E1639" s="725">
        <v>5.0</v>
      </c>
      <c r="F1639" s="725">
        <v>0.0</v>
      </c>
      <c r="G1639" s="676" t="s">
        <v>323</v>
      </c>
      <c r="H1639" s="725">
        <v>1.0</v>
      </c>
      <c r="I1639" s="676" t="s">
        <v>295</v>
      </c>
    </row>
    <row r="1640">
      <c r="A1640" s="725">
        <v>202503.0</v>
      </c>
      <c r="B1640" s="676" t="s">
        <v>10</v>
      </c>
      <c r="C1640" s="676" t="s">
        <v>8</v>
      </c>
      <c r="D1640" s="823" t="s">
        <v>12</v>
      </c>
      <c r="E1640" s="725">
        <v>0.0</v>
      </c>
      <c r="F1640" s="725">
        <v>0.0</v>
      </c>
      <c r="G1640" s="676" t="s">
        <v>321</v>
      </c>
      <c r="H1640" s="725">
        <v>1.0</v>
      </c>
      <c r="I1640" s="676" t="s">
        <v>293</v>
      </c>
    </row>
    <row r="1641">
      <c r="A1641" s="725">
        <v>202412.0</v>
      </c>
      <c r="B1641" s="676" t="s">
        <v>10</v>
      </c>
      <c r="C1641" s="676" t="s">
        <v>8</v>
      </c>
      <c r="D1641" s="676" t="s">
        <v>9</v>
      </c>
      <c r="E1641" s="725">
        <v>1.0</v>
      </c>
      <c r="F1641" s="725">
        <v>0.0</v>
      </c>
      <c r="G1641" s="676" t="s">
        <v>321</v>
      </c>
      <c r="H1641" s="725">
        <v>1.0</v>
      </c>
      <c r="I1641" s="676" t="s">
        <v>293</v>
      </c>
    </row>
    <row r="1642">
      <c r="A1642" s="725">
        <v>202502.0</v>
      </c>
      <c r="B1642" s="676" t="s">
        <v>7</v>
      </c>
      <c r="C1642" s="676" t="s">
        <v>8</v>
      </c>
      <c r="D1642" s="824" t="s">
        <v>9</v>
      </c>
      <c r="E1642" s="725">
        <v>2.0</v>
      </c>
      <c r="F1642" s="725">
        <v>0.0</v>
      </c>
      <c r="G1642" s="676" t="s">
        <v>323</v>
      </c>
      <c r="H1642" s="725">
        <v>1.0</v>
      </c>
      <c r="I1642" s="676" t="s">
        <v>287</v>
      </c>
    </row>
    <row r="1643">
      <c r="A1643" s="725">
        <v>202503.0</v>
      </c>
      <c r="B1643" s="676" t="s">
        <v>7</v>
      </c>
      <c r="C1643" s="676" t="s">
        <v>106</v>
      </c>
      <c r="D1643" s="823" t="s">
        <v>12</v>
      </c>
      <c r="E1643" s="725">
        <v>0.0</v>
      </c>
      <c r="F1643" s="725">
        <v>1.0</v>
      </c>
      <c r="G1643" s="676" t="s">
        <v>323</v>
      </c>
      <c r="H1643" s="725">
        <v>1.0</v>
      </c>
      <c r="I1643" s="676" t="s">
        <v>290</v>
      </c>
    </row>
    <row r="1644">
      <c r="A1644" s="725">
        <v>202502.0</v>
      </c>
      <c r="B1644" s="676" t="s">
        <v>7</v>
      </c>
      <c r="C1644" s="676" t="s">
        <v>8</v>
      </c>
      <c r="D1644" s="823" t="s">
        <v>12</v>
      </c>
      <c r="E1644" s="725">
        <v>2.0</v>
      </c>
      <c r="F1644" s="725">
        <v>1.0</v>
      </c>
      <c r="G1644" s="676" t="s">
        <v>323</v>
      </c>
      <c r="H1644" s="725">
        <v>1.0</v>
      </c>
      <c r="I1644" s="676" t="s">
        <v>292</v>
      </c>
    </row>
    <row r="1645">
      <c r="A1645" s="725">
        <v>202502.0</v>
      </c>
      <c r="B1645" s="676" t="s">
        <v>7</v>
      </c>
      <c r="C1645" s="676" t="s">
        <v>8</v>
      </c>
      <c r="D1645" s="823" t="s">
        <v>12</v>
      </c>
      <c r="E1645" s="725">
        <v>5.0</v>
      </c>
      <c r="F1645" s="725">
        <v>0.0</v>
      </c>
      <c r="G1645" s="676" t="s">
        <v>321</v>
      </c>
      <c r="H1645" s="725">
        <v>2.0</v>
      </c>
      <c r="I1645" s="676" t="s">
        <v>292</v>
      </c>
    </row>
    <row r="1646">
      <c r="A1646" s="725">
        <v>202503.0</v>
      </c>
      <c r="B1646" s="676" t="s">
        <v>7</v>
      </c>
      <c r="C1646" s="676" t="s">
        <v>106</v>
      </c>
      <c r="D1646" s="823" t="s">
        <v>12</v>
      </c>
      <c r="E1646" s="725">
        <v>6.0</v>
      </c>
      <c r="F1646" s="725">
        <v>0.0</v>
      </c>
      <c r="G1646" s="676" t="s">
        <v>321</v>
      </c>
      <c r="H1646" s="725">
        <v>1.0</v>
      </c>
      <c r="I1646" s="676" t="s">
        <v>287</v>
      </c>
    </row>
    <row r="1647">
      <c r="A1647" s="725">
        <v>202501.0</v>
      </c>
      <c r="B1647" s="676" t="s">
        <v>7</v>
      </c>
      <c r="C1647" s="676" t="s">
        <v>8</v>
      </c>
      <c r="D1647" s="676" t="s">
        <v>11</v>
      </c>
      <c r="E1647" s="725">
        <v>9.0</v>
      </c>
      <c r="F1647" s="725">
        <v>0.0</v>
      </c>
      <c r="G1647" s="676" t="s">
        <v>321</v>
      </c>
      <c r="H1647" s="725">
        <v>5.0</v>
      </c>
      <c r="I1647" s="676" t="s">
        <v>294</v>
      </c>
    </row>
    <row r="1648">
      <c r="A1648" s="725">
        <v>202503.0</v>
      </c>
      <c r="B1648" s="676" t="s">
        <v>10</v>
      </c>
      <c r="C1648" s="676" t="s">
        <v>8</v>
      </c>
      <c r="D1648" s="676" t="s">
        <v>9</v>
      </c>
      <c r="E1648" s="725">
        <v>4.0</v>
      </c>
      <c r="F1648" s="725">
        <v>0.0</v>
      </c>
      <c r="G1648" s="676" t="s">
        <v>321</v>
      </c>
      <c r="H1648" s="725">
        <v>1.0</v>
      </c>
      <c r="I1648" s="676" t="s">
        <v>295</v>
      </c>
    </row>
    <row r="1649">
      <c r="A1649" s="725">
        <v>202501.0</v>
      </c>
      <c r="B1649" s="676" t="s">
        <v>7</v>
      </c>
      <c r="C1649" s="676" t="s">
        <v>8</v>
      </c>
      <c r="D1649" s="676" t="s">
        <v>9</v>
      </c>
      <c r="E1649" s="725">
        <v>8.0</v>
      </c>
      <c r="F1649" s="725">
        <v>0.0</v>
      </c>
      <c r="G1649" s="676" t="s">
        <v>321</v>
      </c>
      <c r="H1649" s="725">
        <v>2.0</v>
      </c>
      <c r="I1649" s="676" t="s">
        <v>294</v>
      </c>
    </row>
    <row r="1650">
      <c r="A1650" s="725">
        <v>202503.0</v>
      </c>
      <c r="B1650" s="676" t="s">
        <v>7</v>
      </c>
      <c r="C1650" s="676" t="s">
        <v>8</v>
      </c>
      <c r="D1650" s="676" t="s">
        <v>11</v>
      </c>
      <c r="E1650" s="725">
        <v>6.0</v>
      </c>
      <c r="F1650" s="725">
        <v>0.0</v>
      </c>
      <c r="G1650" s="676" t="s">
        <v>321</v>
      </c>
      <c r="H1650" s="725">
        <v>1.0</v>
      </c>
      <c r="I1650" s="676" t="s">
        <v>289</v>
      </c>
    </row>
    <row r="1651">
      <c r="A1651" s="725">
        <v>202410.0</v>
      </c>
      <c r="B1651" s="676" t="s">
        <v>7</v>
      </c>
      <c r="C1651" s="676" t="s">
        <v>8</v>
      </c>
      <c r="D1651" s="676" t="s">
        <v>15</v>
      </c>
      <c r="E1651" s="725">
        <v>7.0</v>
      </c>
      <c r="F1651" s="725">
        <v>0.0</v>
      </c>
      <c r="G1651" s="676" t="s">
        <v>323</v>
      </c>
      <c r="H1651" s="725">
        <v>2.0</v>
      </c>
      <c r="I1651" s="676" t="s">
        <v>295</v>
      </c>
    </row>
    <row r="1652">
      <c r="A1652" s="725">
        <v>202503.0</v>
      </c>
      <c r="B1652" s="676" t="s">
        <v>10</v>
      </c>
      <c r="C1652" s="676" t="s">
        <v>8</v>
      </c>
      <c r="D1652" s="676" t="s">
        <v>11</v>
      </c>
      <c r="E1652" s="725">
        <v>6.0</v>
      </c>
      <c r="F1652" s="725">
        <v>0.0</v>
      </c>
      <c r="G1652" s="676" t="s">
        <v>323</v>
      </c>
      <c r="H1652" s="725">
        <v>1.0</v>
      </c>
      <c r="I1652" s="676" t="s">
        <v>291</v>
      </c>
    </row>
    <row r="1653">
      <c r="A1653" s="725">
        <v>202412.0</v>
      </c>
      <c r="B1653" s="676" t="s">
        <v>7</v>
      </c>
      <c r="C1653" s="676" t="s">
        <v>106</v>
      </c>
      <c r="D1653" s="676" t="s">
        <v>14</v>
      </c>
      <c r="E1653" s="725">
        <v>3.0</v>
      </c>
      <c r="F1653" s="725">
        <v>0.0</v>
      </c>
      <c r="G1653" s="676" t="s">
        <v>323</v>
      </c>
      <c r="H1653" s="725">
        <v>1.0</v>
      </c>
      <c r="I1653" s="676" t="s">
        <v>287</v>
      </c>
    </row>
    <row r="1654">
      <c r="A1654" s="725">
        <v>202502.0</v>
      </c>
      <c r="B1654" s="676" t="s">
        <v>10</v>
      </c>
      <c r="C1654" s="676" t="s">
        <v>8</v>
      </c>
      <c r="D1654" s="676" t="s">
        <v>9</v>
      </c>
      <c r="E1654" s="725">
        <v>9.0</v>
      </c>
      <c r="F1654" s="725">
        <v>0.0</v>
      </c>
      <c r="G1654" s="676" t="s">
        <v>321</v>
      </c>
      <c r="H1654" s="725">
        <v>1.0</v>
      </c>
      <c r="I1654" s="676" t="s">
        <v>295</v>
      </c>
    </row>
    <row r="1655">
      <c r="A1655" s="725">
        <v>202502.0</v>
      </c>
      <c r="B1655" s="676" t="s">
        <v>7</v>
      </c>
      <c r="C1655" s="676" t="s">
        <v>106</v>
      </c>
      <c r="D1655" s="676" t="s">
        <v>14</v>
      </c>
      <c r="E1655" s="725">
        <v>5.0</v>
      </c>
      <c r="F1655" s="725">
        <v>0.0</v>
      </c>
      <c r="G1655" s="676" t="s">
        <v>321</v>
      </c>
      <c r="H1655" s="725">
        <v>1.0</v>
      </c>
      <c r="I1655" s="676" t="s">
        <v>287</v>
      </c>
    </row>
    <row r="1656">
      <c r="A1656" s="725">
        <v>202501.0</v>
      </c>
      <c r="B1656" s="676" t="s">
        <v>10</v>
      </c>
      <c r="C1656" s="676" t="s">
        <v>106</v>
      </c>
      <c r="D1656" s="676" t="s">
        <v>14</v>
      </c>
      <c r="E1656" s="725">
        <v>2.0</v>
      </c>
      <c r="F1656" s="725">
        <v>0.0</v>
      </c>
      <c r="G1656" s="676" t="s">
        <v>321</v>
      </c>
      <c r="H1656" s="725">
        <v>1.0</v>
      </c>
      <c r="I1656" s="676" t="s">
        <v>291</v>
      </c>
    </row>
    <row r="1657">
      <c r="A1657" s="725">
        <v>202412.0</v>
      </c>
      <c r="B1657" s="676" t="s">
        <v>10</v>
      </c>
      <c r="C1657" s="676" t="s">
        <v>8</v>
      </c>
      <c r="D1657" s="676" t="s">
        <v>9</v>
      </c>
      <c r="E1657" s="725">
        <v>4.0</v>
      </c>
      <c r="F1657" s="725">
        <v>0.0</v>
      </c>
      <c r="G1657" s="676" t="s">
        <v>321</v>
      </c>
      <c r="H1657" s="725">
        <v>1.0</v>
      </c>
      <c r="I1657" s="676" t="s">
        <v>293</v>
      </c>
    </row>
    <row r="1658">
      <c r="A1658" s="725">
        <v>202411.0</v>
      </c>
      <c r="B1658" s="676" t="s">
        <v>10</v>
      </c>
      <c r="C1658" s="676" t="s">
        <v>8</v>
      </c>
      <c r="D1658" s="676" t="s">
        <v>15</v>
      </c>
      <c r="E1658" s="725">
        <v>6.0</v>
      </c>
      <c r="F1658" s="725">
        <v>0.0</v>
      </c>
      <c r="G1658" s="676" t="s">
        <v>323</v>
      </c>
      <c r="H1658" s="725">
        <v>1.0</v>
      </c>
      <c r="I1658" s="676" t="s">
        <v>293</v>
      </c>
    </row>
    <row r="1659">
      <c r="A1659" s="725">
        <v>202503.0</v>
      </c>
      <c r="B1659" s="676" t="s">
        <v>10</v>
      </c>
      <c r="C1659" s="676" t="s">
        <v>8</v>
      </c>
      <c r="D1659" s="824" t="s">
        <v>11</v>
      </c>
      <c r="E1659" s="725">
        <v>6.0</v>
      </c>
      <c r="F1659" s="725">
        <v>0.0</v>
      </c>
      <c r="G1659" s="676" t="s">
        <v>323</v>
      </c>
      <c r="H1659" s="725">
        <v>1.0</v>
      </c>
      <c r="I1659" s="676" t="s">
        <v>294</v>
      </c>
    </row>
    <row r="1660">
      <c r="A1660" s="725">
        <v>202412.0</v>
      </c>
      <c r="B1660" s="676" t="s">
        <v>7</v>
      </c>
      <c r="C1660" s="676" t="s">
        <v>8</v>
      </c>
      <c r="D1660" s="824" t="s">
        <v>9</v>
      </c>
      <c r="E1660" s="725">
        <v>4.0</v>
      </c>
      <c r="F1660" s="725">
        <v>0.0</v>
      </c>
      <c r="G1660" s="676" t="s">
        <v>321</v>
      </c>
      <c r="H1660" s="725">
        <v>2.0</v>
      </c>
      <c r="I1660" s="676" t="s">
        <v>289</v>
      </c>
    </row>
    <row r="1661">
      <c r="A1661" s="725">
        <v>202503.0</v>
      </c>
      <c r="B1661" s="676" t="s">
        <v>7</v>
      </c>
      <c r="C1661" s="676" t="s">
        <v>8</v>
      </c>
      <c r="D1661" s="823" t="s">
        <v>12</v>
      </c>
      <c r="E1661" s="725">
        <v>1.0</v>
      </c>
      <c r="F1661" s="725">
        <v>0.0</v>
      </c>
      <c r="G1661" s="676" t="s">
        <v>321</v>
      </c>
      <c r="H1661" s="725">
        <v>3.0</v>
      </c>
      <c r="I1661" s="676" t="s">
        <v>294</v>
      </c>
    </row>
    <row r="1662">
      <c r="A1662" s="725">
        <v>202503.0</v>
      </c>
      <c r="B1662" s="676" t="s">
        <v>10</v>
      </c>
      <c r="C1662" s="676" t="s">
        <v>8</v>
      </c>
      <c r="D1662" s="676" t="s">
        <v>9</v>
      </c>
      <c r="E1662" s="725">
        <v>4.0</v>
      </c>
      <c r="F1662" s="725">
        <v>1.0</v>
      </c>
      <c r="G1662" s="676" t="s">
        <v>321</v>
      </c>
      <c r="H1662" s="725">
        <v>1.0</v>
      </c>
      <c r="I1662" s="676" t="s">
        <v>293</v>
      </c>
    </row>
    <row r="1663">
      <c r="A1663" s="725">
        <v>202502.0</v>
      </c>
      <c r="B1663" s="676" t="s">
        <v>10</v>
      </c>
      <c r="C1663" s="676" t="s">
        <v>8</v>
      </c>
      <c r="D1663" s="824" t="s">
        <v>12</v>
      </c>
      <c r="E1663" s="725">
        <v>8.0</v>
      </c>
      <c r="F1663" s="725">
        <v>0.0</v>
      </c>
      <c r="G1663" s="676" t="s">
        <v>321</v>
      </c>
      <c r="H1663" s="725">
        <v>1.0</v>
      </c>
      <c r="I1663" s="676" t="s">
        <v>294</v>
      </c>
    </row>
    <row r="1664">
      <c r="A1664" s="725">
        <v>202503.0</v>
      </c>
      <c r="B1664" s="676" t="s">
        <v>7</v>
      </c>
      <c r="C1664" s="676" t="s">
        <v>8</v>
      </c>
      <c r="D1664" s="676" t="s">
        <v>11</v>
      </c>
      <c r="E1664" s="725">
        <v>8.0</v>
      </c>
      <c r="F1664" s="725">
        <v>0.0</v>
      </c>
      <c r="G1664" s="676" t="s">
        <v>323</v>
      </c>
      <c r="H1664" s="725">
        <v>22.0</v>
      </c>
      <c r="I1664" s="676" t="s">
        <v>295</v>
      </c>
    </row>
    <row r="1665">
      <c r="A1665" s="725">
        <v>202503.0</v>
      </c>
      <c r="B1665" s="676" t="s">
        <v>7</v>
      </c>
      <c r="C1665" s="676" t="s">
        <v>106</v>
      </c>
      <c r="D1665" s="823" t="s">
        <v>12</v>
      </c>
      <c r="E1665" s="725">
        <v>5.0</v>
      </c>
      <c r="F1665" s="725">
        <v>0.0</v>
      </c>
      <c r="G1665" s="676" t="s">
        <v>321</v>
      </c>
      <c r="H1665" s="725">
        <v>1.0</v>
      </c>
      <c r="I1665" s="676" t="s">
        <v>289</v>
      </c>
    </row>
    <row r="1666">
      <c r="A1666" s="725">
        <v>202501.0</v>
      </c>
      <c r="B1666" s="676" t="s">
        <v>7</v>
      </c>
      <c r="C1666" s="676" t="s">
        <v>106</v>
      </c>
      <c r="D1666" s="676" t="s">
        <v>14</v>
      </c>
      <c r="E1666" s="725">
        <v>0.0</v>
      </c>
      <c r="F1666" s="725">
        <v>1.0</v>
      </c>
      <c r="G1666" s="676" t="s">
        <v>323</v>
      </c>
      <c r="H1666" s="725">
        <v>3.0</v>
      </c>
      <c r="I1666" s="676" t="s">
        <v>288</v>
      </c>
    </row>
    <row r="1667">
      <c r="A1667" s="725">
        <v>202503.0</v>
      </c>
      <c r="B1667" s="676" t="s">
        <v>7</v>
      </c>
      <c r="C1667" s="676" t="s">
        <v>8</v>
      </c>
      <c r="D1667" s="676" t="s">
        <v>11</v>
      </c>
      <c r="E1667" s="725">
        <v>5.0</v>
      </c>
      <c r="F1667" s="725">
        <v>0.0</v>
      </c>
      <c r="G1667" s="676" t="s">
        <v>321</v>
      </c>
      <c r="H1667" s="725">
        <v>3.0</v>
      </c>
      <c r="I1667" s="676" t="s">
        <v>291</v>
      </c>
    </row>
    <row r="1668">
      <c r="A1668" s="725">
        <v>202503.0</v>
      </c>
      <c r="B1668" s="676" t="s">
        <v>7</v>
      </c>
      <c r="C1668" s="676" t="s">
        <v>8</v>
      </c>
      <c r="D1668" s="676" t="s">
        <v>15</v>
      </c>
      <c r="E1668" s="725">
        <v>4.0</v>
      </c>
      <c r="F1668" s="725">
        <v>1.0</v>
      </c>
      <c r="G1668" s="676" t="s">
        <v>323</v>
      </c>
      <c r="H1668" s="725">
        <v>1.0</v>
      </c>
      <c r="I1668" s="676" t="s">
        <v>294</v>
      </c>
    </row>
    <row r="1669">
      <c r="A1669" s="725">
        <v>202501.0</v>
      </c>
      <c r="B1669" s="676" t="s">
        <v>7</v>
      </c>
      <c r="C1669" s="676" t="s">
        <v>8</v>
      </c>
      <c r="D1669" s="823" t="s">
        <v>12</v>
      </c>
      <c r="E1669" s="725">
        <v>9.0</v>
      </c>
      <c r="F1669" s="725">
        <v>0.0</v>
      </c>
      <c r="G1669" s="676" t="s">
        <v>323</v>
      </c>
      <c r="H1669" s="725">
        <v>1.0</v>
      </c>
      <c r="I1669" s="676" t="s">
        <v>293</v>
      </c>
    </row>
    <row r="1670">
      <c r="A1670" s="725">
        <v>202501.0</v>
      </c>
      <c r="B1670" s="676" t="s">
        <v>7</v>
      </c>
      <c r="C1670" s="676" t="s">
        <v>8</v>
      </c>
      <c r="D1670" s="676" t="s">
        <v>15</v>
      </c>
      <c r="E1670" s="725">
        <v>8.0</v>
      </c>
      <c r="F1670" s="725">
        <v>0.0</v>
      </c>
      <c r="G1670" s="676" t="s">
        <v>323</v>
      </c>
      <c r="H1670" s="725">
        <v>2.0</v>
      </c>
      <c r="I1670" s="676" t="s">
        <v>292</v>
      </c>
    </row>
    <row r="1671">
      <c r="A1671" s="725">
        <v>202503.0</v>
      </c>
      <c r="B1671" s="676" t="s">
        <v>7</v>
      </c>
      <c r="C1671" s="676" t="s">
        <v>106</v>
      </c>
      <c r="D1671" s="676" t="s">
        <v>14</v>
      </c>
      <c r="E1671" s="725">
        <v>0.0</v>
      </c>
      <c r="F1671" s="725">
        <v>1.0</v>
      </c>
      <c r="G1671" s="676" t="s">
        <v>323</v>
      </c>
      <c r="H1671" s="725">
        <v>1.0</v>
      </c>
      <c r="I1671" s="676" t="s">
        <v>291</v>
      </c>
    </row>
    <row r="1672">
      <c r="A1672" s="725">
        <v>202501.0</v>
      </c>
      <c r="B1672" s="676" t="s">
        <v>7</v>
      </c>
      <c r="C1672" s="676" t="s">
        <v>8</v>
      </c>
      <c r="D1672" s="676" t="s">
        <v>15</v>
      </c>
      <c r="E1672" s="725">
        <v>6.0</v>
      </c>
      <c r="F1672" s="725">
        <v>0.0</v>
      </c>
      <c r="G1672" s="676" t="s">
        <v>323</v>
      </c>
      <c r="H1672" s="725">
        <v>4.0</v>
      </c>
      <c r="I1672" s="676" t="s">
        <v>295</v>
      </c>
    </row>
    <row r="1673">
      <c r="A1673" s="725">
        <v>202501.0</v>
      </c>
      <c r="B1673" s="676" t="s">
        <v>7</v>
      </c>
      <c r="C1673" s="676" t="s">
        <v>8</v>
      </c>
      <c r="D1673" s="824" t="s">
        <v>12</v>
      </c>
      <c r="E1673" s="725">
        <v>5.0</v>
      </c>
      <c r="F1673" s="725">
        <v>0.0</v>
      </c>
      <c r="G1673" s="676" t="s">
        <v>323</v>
      </c>
      <c r="H1673" s="725">
        <v>1.0</v>
      </c>
      <c r="I1673" s="676" t="s">
        <v>287</v>
      </c>
    </row>
    <row r="1674">
      <c r="A1674" s="725">
        <v>202412.0</v>
      </c>
      <c r="B1674" s="676" t="s">
        <v>7</v>
      </c>
      <c r="C1674" s="676" t="s">
        <v>8</v>
      </c>
      <c r="D1674" s="676" t="s">
        <v>9</v>
      </c>
      <c r="E1674" s="725">
        <v>6.0</v>
      </c>
      <c r="F1674" s="725">
        <v>0.0</v>
      </c>
      <c r="G1674" s="676" t="s">
        <v>321</v>
      </c>
      <c r="H1674" s="725">
        <v>3.0</v>
      </c>
      <c r="I1674" s="676" t="s">
        <v>291</v>
      </c>
    </row>
    <row r="1675">
      <c r="A1675" s="725">
        <v>202502.0</v>
      </c>
      <c r="B1675" s="676" t="s">
        <v>7</v>
      </c>
      <c r="C1675" s="676" t="s">
        <v>8</v>
      </c>
      <c r="D1675" s="823" t="s">
        <v>12</v>
      </c>
      <c r="E1675" s="725">
        <v>5.0</v>
      </c>
      <c r="F1675" s="725">
        <v>0.0</v>
      </c>
      <c r="G1675" s="676" t="s">
        <v>323</v>
      </c>
      <c r="H1675" s="725">
        <v>5.0</v>
      </c>
      <c r="I1675" s="676" t="s">
        <v>291</v>
      </c>
    </row>
    <row r="1676">
      <c r="A1676" s="725">
        <v>202503.0</v>
      </c>
      <c r="B1676" s="676" t="s">
        <v>10</v>
      </c>
      <c r="C1676" s="676" t="s">
        <v>8</v>
      </c>
      <c r="D1676" s="676" t="s">
        <v>11</v>
      </c>
      <c r="E1676" s="725">
        <v>2.0</v>
      </c>
      <c r="F1676" s="725">
        <v>0.0</v>
      </c>
      <c r="G1676" s="676" t="s">
        <v>321</v>
      </c>
      <c r="H1676" s="725">
        <v>1.0</v>
      </c>
      <c r="I1676" s="676" t="s">
        <v>293</v>
      </c>
    </row>
    <row r="1677">
      <c r="A1677" s="725">
        <v>202503.0</v>
      </c>
      <c r="B1677" s="676" t="s">
        <v>10</v>
      </c>
      <c r="C1677" s="676" t="s">
        <v>8</v>
      </c>
      <c r="D1677" s="824" t="s">
        <v>12</v>
      </c>
      <c r="E1677" s="725">
        <v>0.0</v>
      </c>
      <c r="F1677" s="725">
        <v>0.0</v>
      </c>
      <c r="G1677" s="676" t="s">
        <v>321</v>
      </c>
      <c r="H1677" s="725">
        <v>2.0</v>
      </c>
      <c r="I1677" s="676" t="s">
        <v>290</v>
      </c>
    </row>
    <row r="1678">
      <c r="A1678" s="725">
        <v>202503.0</v>
      </c>
      <c r="B1678" s="676" t="s">
        <v>7</v>
      </c>
      <c r="C1678" s="676" t="s">
        <v>8</v>
      </c>
      <c r="D1678" s="676" t="s">
        <v>9</v>
      </c>
      <c r="E1678" s="725">
        <v>4.0</v>
      </c>
      <c r="F1678" s="725">
        <v>0.0</v>
      </c>
      <c r="G1678" s="676" t="s">
        <v>323</v>
      </c>
      <c r="H1678" s="725">
        <v>2.0</v>
      </c>
      <c r="I1678" s="676" t="s">
        <v>288</v>
      </c>
    </row>
    <row r="1679">
      <c r="A1679" s="725">
        <v>202501.0</v>
      </c>
      <c r="B1679" s="676" t="s">
        <v>7</v>
      </c>
      <c r="C1679" s="676" t="s">
        <v>8</v>
      </c>
      <c r="D1679" s="676" t="s">
        <v>11</v>
      </c>
      <c r="E1679" s="725">
        <v>5.0</v>
      </c>
      <c r="F1679" s="725">
        <v>0.0</v>
      </c>
      <c r="G1679" s="676" t="s">
        <v>323</v>
      </c>
      <c r="H1679" s="725">
        <v>1.0</v>
      </c>
      <c r="I1679" s="676" t="s">
        <v>288</v>
      </c>
    </row>
    <row r="1680">
      <c r="A1680" s="725">
        <v>202503.0</v>
      </c>
      <c r="B1680" s="676" t="s">
        <v>7</v>
      </c>
      <c r="C1680" s="676" t="s">
        <v>8</v>
      </c>
      <c r="D1680" s="676" t="s">
        <v>11</v>
      </c>
      <c r="E1680" s="725">
        <v>9.0</v>
      </c>
      <c r="F1680" s="725">
        <v>0.0</v>
      </c>
      <c r="G1680" s="676" t="s">
        <v>323</v>
      </c>
      <c r="H1680" s="725">
        <v>1.0</v>
      </c>
      <c r="I1680" s="676" t="s">
        <v>287</v>
      </c>
    </row>
    <row r="1681">
      <c r="A1681" s="725">
        <v>202503.0</v>
      </c>
      <c r="B1681" s="676" t="s">
        <v>7</v>
      </c>
      <c r="C1681" s="676" t="s">
        <v>8</v>
      </c>
      <c r="D1681" s="676" t="s">
        <v>9</v>
      </c>
      <c r="E1681" s="725">
        <v>8.0</v>
      </c>
      <c r="F1681" s="725">
        <v>0.0</v>
      </c>
      <c r="G1681" s="676" t="s">
        <v>323</v>
      </c>
      <c r="H1681" s="725">
        <v>1.0</v>
      </c>
      <c r="I1681" s="676" t="s">
        <v>289</v>
      </c>
    </row>
    <row r="1682">
      <c r="A1682" s="725">
        <v>202412.0</v>
      </c>
      <c r="B1682" s="676" t="s">
        <v>7</v>
      </c>
      <c r="C1682" s="676" t="s">
        <v>8</v>
      </c>
      <c r="D1682" s="676" t="s">
        <v>11</v>
      </c>
      <c r="E1682" s="725">
        <v>2.0</v>
      </c>
      <c r="F1682" s="725">
        <v>0.0</v>
      </c>
      <c r="G1682" s="676" t="s">
        <v>323</v>
      </c>
      <c r="H1682" s="725">
        <v>1.0</v>
      </c>
      <c r="I1682" s="676" t="s">
        <v>293</v>
      </c>
    </row>
    <row r="1683">
      <c r="A1683" s="725">
        <v>202503.0</v>
      </c>
      <c r="B1683" s="676" t="s">
        <v>7</v>
      </c>
      <c r="C1683" s="676" t="s">
        <v>8</v>
      </c>
      <c r="D1683" s="823" t="s">
        <v>12</v>
      </c>
      <c r="E1683" s="725">
        <v>4.0</v>
      </c>
      <c r="F1683" s="725">
        <v>0.0</v>
      </c>
      <c r="G1683" s="676" t="s">
        <v>323</v>
      </c>
      <c r="H1683" s="725">
        <v>5.0</v>
      </c>
      <c r="I1683" s="676" t="s">
        <v>290</v>
      </c>
    </row>
    <row r="1684">
      <c r="A1684" s="725">
        <v>202503.0</v>
      </c>
      <c r="B1684" s="676" t="s">
        <v>7</v>
      </c>
      <c r="C1684" s="676" t="s">
        <v>8</v>
      </c>
      <c r="D1684" s="676" t="s">
        <v>15</v>
      </c>
      <c r="E1684" s="725">
        <v>7.0</v>
      </c>
      <c r="F1684" s="725">
        <v>0.0</v>
      </c>
      <c r="G1684" s="676" t="s">
        <v>321</v>
      </c>
      <c r="H1684" s="725">
        <v>5.0</v>
      </c>
      <c r="I1684" s="676" t="s">
        <v>294</v>
      </c>
    </row>
    <row r="1685">
      <c r="A1685" s="725">
        <v>202502.0</v>
      </c>
      <c r="B1685" s="676" t="s">
        <v>10</v>
      </c>
      <c r="C1685" s="676" t="s">
        <v>8</v>
      </c>
      <c r="D1685" s="824" t="s">
        <v>12</v>
      </c>
      <c r="E1685" s="725">
        <v>8.0</v>
      </c>
      <c r="F1685" s="725">
        <v>0.0</v>
      </c>
      <c r="G1685" s="676" t="s">
        <v>321</v>
      </c>
      <c r="H1685" s="725">
        <v>1.0</v>
      </c>
      <c r="I1685" s="676" t="s">
        <v>295</v>
      </c>
    </row>
    <row r="1686">
      <c r="A1686" s="725">
        <v>202412.0</v>
      </c>
      <c r="B1686" s="676" t="s">
        <v>7</v>
      </c>
      <c r="C1686" s="676" t="s">
        <v>8</v>
      </c>
      <c r="D1686" s="676" t="s">
        <v>9</v>
      </c>
      <c r="E1686" s="725">
        <v>3.0</v>
      </c>
      <c r="F1686" s="725">
        <v>0.0</v>
      </c>
      <c r="G1686" s="676" t="s">
        <v>321</v>
      </c>
      <c r="H1686" s="725">
        <v>1.0</v>
      </c>
      <c r="I1686" s="676" t="s">
        <v>286</v>
      </c>
    </row>
    <row r="1687">
      <c r="A1687" s="725">
        <v>202411.0</v>
      </c>
      <c r="B1687" s="676" t="s">
        <v>10</v>
      </c>
      <c r="C1687" s="676" t="s">
        <v>8</v>
      </c>
      <c r="D1687" s="676" t="s">
        <v>15</v>
      </c>
      <c r="E1687" s="725">
        <v>7.0</v>
      </c>
      <c r="F1687" s="725">
        <v>0.0</v>
      </c>
      <c r="G1687" s="676" t="s">
        <v>323</v>
      </c>
      <c r="H1687" s="725">
        <v>1.0</v>
      </c>
      <c r="I1687" s="676" t="s">
        <v>295</v>
      </c>
    </row>
    <row r="1688">
      <c r="A1688" s="725">
        <v>202410.0</v>
      </c>
      <c r="B1688" s="676" t="s">
        <v>7</v>
      </c>
      <c r="C1688" s="676" t="s">
        <v>8</v>
      </c>
      <c r="D1688" s="676" t="s">
        <v>9</v>
      </c>
      <c r="E1688" s="725">
        <v>8.0</v>
      </c>
      <c r="F1688" s="725">
        <v>0.0</v>
      </c>
      <c r="G1688" s="676" t="s">
        <v>323</v>
      </c>
      <c r="H1688" s="725">
        <v>1.0</v>
      </c>
      <c r="I1688" s="676" t="s">
        <v>293</v>
      </c>
    </row>
    <row r="1689">
      <c r="A1689" s="725">
        <v>202412.0</v>
      </c>
      <c r="B1689" s="676" t="s">
        <v>7</v>
      </c>
      <c r="C1689" s="676" t="s">
        <v>106</v>
      </c>
      <c r="D1689" s="676" t="s">
        <v>14</v>
      </c>
      <c r="E1689" s="725">
        <v>0.0</v>
      </c>
      <c r="F1689" s="725">
        <v>0.0</v>
      </c>
      <c r="G1689" s="676" t="s">
        <v>321</v>
      </c>
      <c r="H1689" s="725">
        <v>3.0</v>
      </c>
      <c r="I1689" s="676" t="s">
        <v>287</v>
      </c>
    </row>
    <row r="1690">
      <c r="A1690" s="725">
        <v>202503.0</v>
      </c>
      <c r="B1690" s="676" t="s">
        <v>7</v>
      </c>
      <c r="C1690" s="676" t="s">
        <v>8</v>
      </c>
      <c r="D1690" s="676" t="s">
        <v>11</v>
      </c>
      <c r="E1690" s="725">
        <v>5.0</v>
      </c>
      <c r="F1690" s="725">
        <v>0.0</v>
      </c>
      <c r="G1690" s="676" t="s">
        <v>323</v>
      </c>
      <c r="H1690" s="725">
        <v>4.0</v>
      </c>
      <c r="I1690" s="676" t="s">
        <v>292</v>
      </c>
    </row>
    <row r="1691">
      <c r="A1691" s="725">
        <v>202412.0</v>
      </c>
      <c r="B1691" s="676" t="s">
        <v>7</v>
      </c>
      <c r="C1691" s="676" t="s">
        <v>106</v>
      </c>
      <c r="D1691" s="676" t="s">
        <v>14</v>
      </c>
      <c r="E1691" s="725">
        <v>6.0</v>
      </c>
      <c r="F1691" s="725">
        <v>0.0</v>
      </c>
      <c r="G1691" s="676" t="s">
        <v>323</v>
      </c>
      <c r="H1691" s="725">
        <v>1.0</v>
      </c>
      <c r="I1691" s="676" t="s">
        <v>293</v>
      </c>
    </row>
    <row r="1692">
      <c r="A1692" s="725">
        <v>202503.0</v>
      </c>
      <c r="B1692" s="676" t="s">
        <v>10</v>
      </c>
      <c r="C1692" s="676" t="s">
        <v>8</v>
      </c>
      <c r="D1692" s="676" t="s">
        <v>11</v>
      </c>
      <c r="E1692" s="725">
        <v>5.0</v>
      </c>
      <c r="F1692" s="725">
        <v>1.0</v>
      </c>
      <c r="G1692" s="676" t="s">
        <v>321</v>
      </c>
      <c r="H1692" s="725">
        <v>1.0</v>
      </c>
      <c r="I1692" s="676" t="s">
        <v>287</v>
      </c>
    </row>
    <row r="1693">
      <c r="A1693" s="725">
        <v>202411.0</v>
      </c>
      <c r="B1693" s="676" t="s">
        <v>7</v>
      </c>
      <c r="C1693" s="676" t="s">
        <v>8</v>
      </c>
      <c r="D1693" s="676" t="s">
        <v>9</v>
      </c>
      <c r="E1693" s="725">
        <v>9.0</v>
      </c>
      <c r="F1693" s="725">
        <v>0.0</v>
      </c>
      <c r="G1693" s="676" t="s">
        <v>321</v>
      </c>
      <c r="H1693" s="725">
        <v>1.0</v>
      </c>
      <c r="I1693" s="676" t="s">
        <v>293</v>
      </c>
    </row>
    <row r="1694">
      <c r="A1694" s="725">
        <v>202411.0</v>
      </c>
      <c r="B1694" s="676" t="s">
        <v>7</v>
      </c>
      <c r="C1694" s="676" t="s">
        <v>8</v>
      </c>
      <c r="D1694" s="824" t="s">
        <v>15</v>
      </c>
      <c r="E1694" s="725">
        <v>5.0</v>
      </c>
      <c r="F1694" s="725">
        <v>0.0</v>
      </c>
      <c r="G1694" s="676" t="s">
        <v>321</v>
      </c>
      <c r="H1694" s="725">
        <v>1.0</v>
      </c>
      <c r="I1694" s="676" t="s">
        <v>292</v>
      </c>
    </row>
    <row r="1695">
      <c r="A1695" s="725">
        <v>202412.0</v>
      </c>
      <c r="B1695" s="676" t="s">
        <v>7</v>
      </c>
      <c r="C1695" s="676" t="s">
        <v>106</v>
      </c>
      <c r="D1695" s="676" t="s">
        <v>14</v>
      </c>
      <c r="E1695" s="725">
        <v>0.0</v>
      </c>
      <c r="F1695" s="725">
        <v>1.0</v>
      </c>
      <c r="G1695" s="676" t="s">
        <v>323</v>
      </c>
      <c r="H1695" s="725">
        <v>6.0</v>
      </c>
      <c r="I1695" s="676" t="s">
        <v>288</v>
      </c>
    </row>
    <row r="1696">
      <c r="A1696" s="725">
        <v>202502.0</v>
      </c>
      <c r="B1696" s="676" t="s">
        <v>10</v>
      </c>
      <c r="C1696" s="676" t="s">
        <v>106</v>
      </c>
      <c r="D1696" s="676" t="s">
        <v>14</v>
      </c>
      <c r="E1696" s="725">
        <v>2.0</v>
      </c>
      <c r="F1696" s="725">
        <v>0.0</v>
      </c>
      <c r="G1696" s="676" t="s">
        <v>321</v>
      </c>
      <c r="H1696" s="725">
        <v>2.0</v>
      </c>
      <c r="I1696" s="676" t="s">
        <v>292</v>
      </c>
    </row>
    <row r="1697">
      <c r="A1697" s="725">
        <v>202503.0</v>
      </c>
      <c r="B1697" s="676" t="s">
        <v>10</v>
      </c>
      <c r="C1697" s="676" t="s">
        <v>8</v>
      </c>
      <c r="D1697" s="676" t="s">
        <v>9</v>
      </c>
      <c r="E1697" s="725">
        <v>9.0</v>
      </c>
      <c r="F1697" s="725">
        <v>0.0</v>
      </c>
      <c r="G1697" s="676" t="s">
        <v>323</v>
      </c>
      <c r="H1697" s="725">
        <v>3.0</v>
      </c>
      <c r="I1697" s="676" t="s">
        <v>294</v>
      </c>
    </row>
    <row r="1698">
      <c r="A1698" s="725">
        <v>202503.0</v>
      </c>
      <c r="B1698" s="676" t="s">
        <v>7</v>
      </c>
      <c r="C1698" s="676" t="s">
        <v>8</v>
      </c>
      <c r="D1698" s="676" t="s">
        <v>9</v>
      </c>
      <c r="E1698" s="725">
        <v>2.0</v>
      </c>
      <c r="F1698" s="725">
        <v>0.0</v>
      </c>
      <c r="G1698" s="676" t="s">
        <v>321</v>
      </c>
      <c r="H1698" s="725">
        <v>7.0</v>
      </c>
      <c r="I1698" s="676" t="s">
        <v>291</v>
      </c>
    </row>
    <row r="1699">
      <c r="A1699" s="725">
        <v>202503.0</v>
      </c>
      <c r="B1699" s="676" t="s">
        <v>7</v>
      </c>
      <c r="C1699" s="676" t="s">
        <v>8</v>
      </c>
      <c r="D1699" s="823" t="s">
        <v>12</v>
      </c>
      <c r="E1699" s="725">
        <v>0.0</v>
      </c>
      <c r="F1699" s="725">
        <v>1.0</v>
      </c>
      <c r="G1699" s="676" t="s">
        <v>323</v>
      </c>
      <c r="H1699" s="725">
        <v>1.0</v>
      </c>
      <c r="I1699" s="676" t="s">
        <v>294</v>
      </c>
    </row>
    <row r="1700">
      <c r="A1700" s="725">
        <v>202410.0</v>
      </c>
      <c r="B1700" s="676" t="s">
        <v>7</v>
      </c>
      <c r="C1700" s="676" t="s">
        <v>105</v>
      </c>
      <c r="D1700" s="824" t="s">
        <v>14</v>
      </c>
      <c r="E1700" s="725">
        <v>3.0</v>
      </c>
      <c r="F1700" s="725">
        <v>1.0</v>
      </c>
      <c r="G1700" s="676" t="s">
        <v>321</v>
      </c>
      <c r="H1700" s="725">
        <v>1.0</v>
      </c>
      <c r="I1700" s="676" t="s">
        <v>286</v>
      </c>
    </row>
    <row r="1701">
      <c r="A1701" s="725">
        <v>202501.0</v>
      </c>
      <c r="B1701" s="676" t="s">
        <v>7</v>
      </c>
      <c r="C1701" s="676" t="s">
        <v>8</v>
      </c>
      <c r="D1701" s="676" t="s">
        <v>9</v>
      </c>
      <c r="E1701" s="725">
        <v>7.0</v>
      </c>
      <c r="F1701" s="725">
        <v>0.0</v>
      </c>
      <c r="G1701" s="676" t="s">
        <v>323</v>
      </c>
      <c r="H1701" s="725">
        <v>7.0</v>
      </c>
      <c r="I1701" s="676" t="s">
        <v>295</v>
      </c>
    </row>
    <row r="1702">
      <c r="A1702" s="725">
        <v>202501.0</v>
      </c>
      <c r="B1702" s="676" t="s">
        <v>7</v>
      </c>
      <c r="C1702" s="676" t="s">
        <v>8</v>
      </c>
      <c r="D1702" s="676" t="s">
        <v>11</v>
      </c>
      <c r="E1702" s="725">
        <v>8.0</v>
      </c>
      <c r="F1702" s="725">
        <v>0.0</v>
      </c>
      <c r="G1702" s="676" t="s">
        <v>321</v>
      </c>
      <c r="H1702" s="725">
        <v>1.0</v>
      </c>
      <c r="I1702" s="676" t="s">
        <v>292</v>
      </c>
    </row>
    <row r="1703">
      <c r="A1703" s="725">
        <v>202503.0</v>
      </c>
      <c r="B1703" s="676" t="s">
        <v>7</v>
      </c>
      <c r="C1703" s="676" t="s">
        <v>8</v>
      </c>
      <c r="D1703" s="676" t="s">
        <v>9</v>
      </c>
      <c r="E1703" s="725">
        <v>1.0</v>
      </c>
      <c r="F1703" s="725">
        <v>1.0</v>
      </c>
      <c r="G1703" s="676" t="s">
        <v>323</v>
      </c>
      <c r="H1703" s="725">
        <v>1.0</v>
      </c>
      <c r="I1703" s="676" t="s">
        <v>290</v>
      </c>
    </row>
    <row r="1704">
      <c r="A1704" s="725">
        <v>202503.0</v>
      </c>
      <c r="B1704" s="676" t="s">
        <v>10</v>
      </c>
      <c r="C1704" s="676" t="s">
        <v>8</v>
      </c>
      <c r="D1704" s="676" t="s">
        <v>11</v>
      </c>
      <c r="E1704" s="725">
        <v>6.0</v>
      </c>
      <c r="F1704" s="725">
        <v>0.0</v>
      </c>
      <c r="G1704" s="676" t="s">
        <v>323</v>
      </c>
      <c r="H1704" s="725">
        <v>1.0</v>
      </c>
      <c r="I1704" s="676" t="s">
        <v>288</v>
      </c>
    </row>
    <row r="1705">
      <c r="A1705" s="725">
        <v>202501.0</v>
      </c>
      <c r="B1705" s="676" t="s">
        <v>10</v>
      </c>
      <c r="C1705" s="676" t="s">
        <v>8</v>
      </c>
      <c r="D1705" s="676" t="s">
        <v>9</v>
      </c>
      <c r="E1705" s="725">
        <v>3.0</v>
      </c>
      <c r="F1705" s="725">
        <v>0.0</v>
      </c>
      <c r="G1705" s="676" t="s">
        <v>323</v>
      </c>
      <c r="H1705" s="725">
        <v>1.0</v>
      </c>
      <c r="I1705" s="676" t="s">
        <v>293</v>
      </c>
    </row>
    <row r="1706">
      <c r="A1706" s="725">
        <v>202412.0</v>
      </c>
      <c r="B1706" s="676" t="s">
        <v>7</v>
      </c>
      <c r="C1706" s="676" t="s">
        <v>8</v>
      </c>
      <c r="D1706" s="676" t="s">
        <v>9</v>
      </c>
      <c r="E1706" s="725">
        <v>3.0</v>
      </c>
      <c r="F1706" s="725">
        <v>0.0</v>
      </c>
      <c r="G1706" s="676" t="s">
        <v>323</v>
      </c>
      <c r="H1706" s="725">
        <v>2.0</v>
      </c>
      <c r="I1706" s="676" t="s">
        <v>288</v>
      </c>
    </row>
    <row r="1707">
      <c r="A1707" s="725">
        <v>202501.0</v>
      </c>
      <c r="B1707" s="676" t="s">
        <v>7</v>
      </c>
      <c r="C1707" s="676" t="s">
        <v>8</v>
      </c>
      <c r="D1707" s="823" t="s">
        <v>12</v>
      </c>
      <c r="E1707" s="725">
        <v>7.0</v>
      </c>
      <c r="F1707" s="725">
        <v>0.0</v>
      </c>
      <c r="G1707" s="676" t="s">
        <v>321</v>
      </c>
      <c r="H1707" s="725">
        <v>1.0</v>
      </c>
      <c r="I1707" s="676" t="s">
        <v>289</v>
      </c>
    </row>
    <row r="1708">
      <c r="A1708" s="725">
        <v>202411.0</v>
      </c>
      <c r="B1708" s="676" t="s">
        <v>7</v>
      </c>
      <c r="C1708" s="676" t="s">
        <v>8</v>
      </c>
      <c r="D1708" s="824" t="s">
        <v>9</v>
      </c>
      <c r="E1708" s="725">
        <v>3.0</v>
      </c>
      <c r="F1708" s="725">
        <v>1.0</v>
      </c>
      <c r="G1708" s="676" t="s">
        <v>323</v>
      </c>
      <c r="H1708" s="725">
        <v>1.0</v>
      </c>
      <c r="I1708" s="676" t="s">
        <v>294</v>
      </c>
    </row>
    <row r="1709">
      <c r="A1709" s="725">
        <v>202501.0</v>
      </c>
      <c r="B1709" s="676" t="s">
        <v>7</v>
      </c>
      <c r="C1709" s="676" t="s">
        <v>8</v>
      </c>
      <c r="D1709" s="676" t="s">
        <v>9</v>
      </c>
      <c r="E1709" s="725">
        <v>0.0</v>
      </c>
      <c r="F1709" s="725">
        <v>0.0</v>
      </c>
      <c r="G1709" s="676" t="s">
        <v>323</v>
      </c>
      <c r="H1709" s="725">
        <v>1.0</v>
      </c>
      <c r="I1709" s="676" t="s">
        <v>287</v>
      </c>
    </row>
    <row r="1710">
      <c r="A1710" s="725">
        <v>202503.0</v>
      </c>
      <c r="B1710" s="676" t="s">
        <v>7</v>
      </c>
      <c r="C1710" s="676" t="s">
        <v>8</v>
      </c>
      <c r="D1710" s="823" t="s">
        <v>12</v>
      </c>
      <c r="E1710" s="725">
        <v>3.0</v>
      </c>
      <c r="F1710" s="725">
        <v>0.0</v>
      </c>
      <c r="G1710" s="676" t="s">
        <v>323</v>
      </c>
      <c r="H1710" s="725">
        <v>2.0</v>
      </c>
      <c r="I1710" s="676" t="s">
        <v>288</v>
      </c>
    </row>
    <row r="1711">
      <c r="A1711" s="725">
        <v>202503.0</v>
      </c>
      <c r="B1711" s="676" t="s">
        <v>10</v>
      </c>
      <c r="C1711" s="676" t="s">
        <v>106</v>
      </c>
      <c r="D1711" s="676" t="s">
        <v>14</v>
      </c>
      <c r="E1711" s="725">
        <v>3.0</v>
      </c>
      <c r="F1711" s="725">
        <v>0.0</v>
      </c>
      <c r="G1711" s="676" t="s">
        <v>321</v>
      </c>
      <c r="H1711" s="725">
        <v>3.0</v>
      </c>
      <c r="I1711" s="676" t="s">
        <v>291</v>
      </c>
    </row>
    <row r="1712">
      <c r="A1712" s="725">
        <v>202501.0</v>
      </c>
      <c r="B1712" s="676" t="s">
        <v>7</v>
      </c>
      <c r="C1712" s="676" t="s">
        <v>8</v>
      </c>
      <c r="D1712" s="676" t="s">
        <v>15</v>
      </c>
      <c r="E1712" s="725">
        <v>9.0</v>
      </c>
      <c r="F1712" s="725">
        <v>0.0</v>
      </c>
      <c r="G1712" s="676" t="s">
        <v>321</v>
      </c>
      <c r="H1712" s="725">
        <v>4.0</v>
      </c>
      <c r="I1712" s="676" t="s">
        <v>295</v>
      </c>
    </row>
    <row r="1713">
      <c r="A1713" s="725">
        <v>202502.0</v>
      </c>
      <c r="B1713" s="676" t="s">
        <v>7</v>
      </c>
      <c r="C1713" s="676" t="s">
        <v>8</v>
      </c>
      <c r="D1713" s="676" t="s">
        <v>9</v>
      </c>
      <c r="E1713" s="725">
        <v>4.0</v>
      </c>
      <c r="F1713" s="725">
        <v>0.0</v>
      </c>
      <c r="G1713" s="676" t="s">
        <v>323</v>
      </c>
      <c r="H1713" s="725">
        <v>2.0</v>
      </c>
      <c r="I1713" s="676" t="s">
        <v>287</v>
      </c>
    </row>
    <row r="1714">
      <c r="A1714" s="725">
        <v>202502.0</v>
      </c>
      <c r="B1714" s="676" t="s">
        <v>7</v>
      </c>
      <c r="C1714" s="676" t="s">
        <v>8</v>
      </c>
      <c r="D1714" s="676" t="s">
        <v>9</v>
      </c>
      <c r="E1714" s="725">
        <v>3.0</v>
      </c>
      <c r="F1714" s="725">
        <v>0.0</v>
      </c>
      <c r="G1714" s="676" t="s">
        <v>321</v>
      </c>
      <c r="H1714" s="725">
        <v>1.0</v>
      </c>
      <c r="I1714" s="676" t="s">
        <v>291</v>
      </c>
    </row>
    <row r="1715">
      <c r="A1715" s="725">
        <v>202503.0</v>
      </c>
      <c r="B1715" s="676" t="s">
        <v>10</v>
      </c>
      <c r="C1715" s="676" t="s">
        <v>8</v>
      </c>
      <c r="D1715" s="676" t="s">
        <v>9</v>
      </c>
      <c r="E1715" s="725">
        <v>6.0</v>
      </c>
      <c r="F1715" s="725">
        <v>0.0</v>
      </c>
      <c r="G1715" s="676" t="s">
        <v>323</v>
      </c>
      <c r="H1715" s="725">
        <v>2.0</v>
      </c>
      <c r="I1715" s="676" t="s">
        <v>293</v>
      </c>
    </row>
    <row r="1716">
      <c r="A1716" s="725">
        <v>202501.0</v>
      </c>
      <c r="B1716" s="676" t="s">
        <v>7</v>
      </c>
      <c r="C1716" s="676" t="s">
        <v>8</v>
      </c>
      <c r="D1716" s="676" t="s">
        <v>9</v>
      </c>
      <c r="E1716" s="725">
        <v>3.0</v>
      </c>
      <c r="F1716" s="725">
        <v>0.0</v>
      </c>
      <c r="G1716" s="676" t="s">
        <v>321</v>
      </c>
      <c r="H1716" s="725">
        <v>1.0</v>
      </c>
      <c r="I1716" s="676" t="s">
        <v>288</v>
      </c>
    </row>
    <row r="1717">
      <c r="A1717" s="725">
        <v>202412.0</v>
      </c>
      <c r="B1717" s="676" t="s">
        <v>7</v>
      </c>
      <c r="C1717" s="676" t="s">
        <v>105</v>
      </c>
      <c r="D1717" s="676" t="s">
        <v>14</v>
      </c>
      <c r="E1717" s="725">
        <v>1.0</v>
      </c>
      <c r="F1717" s="725">
        <v>1.0</v>
      </c>
      <c r="G1717" s="676" t="s">
        <v>321</v>
      </c>
      <c r="H1717" s="725">
        <v>1.0</v>
      </c>
      <c r="I1717" s="676" t="s">
        <v>290</v>
      </c>
    </row>
    <row r="1718">
      <c r="A1718" s="725">
        <v>202503.0</v>
      </c>
      <c r="B1718" s="676" t="s">
        <v>10</v>
      </c>
      <c r="C1718" s="676" t="s">
        <v>106</v>
      </c>
      <c r="D1718" s="676" t="s">
        <v>14</v>
      </c>
      <c r="E1718" s="725">
        <v>8.0</v>
      </c>
      <c r="F1718" s="725">
        <v>0.0</v>
      </c>
      <c r="G1718" s="676" t="s">
        <v>321</v>
      </c>
      <c r="H1718" s="725">
        <v>1.0</v>
      </c>
      <c r="I1718" s="676" t="s">
        <v>295</v>
      </c>
    </row>
    <row r="1719">
      <c r="A1719" s="725">
        <v>202501.0</v>
      </c>
      <c r="B1719" s="676" t="s">
        <v>7</v>
      </c>
      <c r="C1719" s="676" t="s">
        <v>106</v>
      </c>
      <c r="D1719" s="676" t="s">
        <v>14</v>
      </c>
      <c r="E1719" s="725">
        <v>7.0</v>
      </c>
      <c r="F1719" s="725">
        <v>0.0</v>
      </c>
      <c r="G1719" s="676" t="s">
        <v>321</v>
      </c>
      <c r="H1719" s="725">
        <v>1.0</v>
      </c>
      <c r="I1719" s="676" t="s">
        <v>293</v>
      </c>
    </row>
    <row r="1720">
      <c r="A1720" s="725">
        <v>202503.0</v>
      </c>
      <c r="B1720" s="676" t="s">
        <v>7</v>
      </c>
      <c r="C1720" s="676" t="s">
        <v>8</v>
      </c>
      <c r="D1720" s="676" t="s">
        <v>15</v>
      </c>
      <c r="E1720" s="725">
        <v>4.0</v>
      </c>
      <c r="F1720" s="725">
        <v>0.0</v>
      </c>
      <c r="G1720" s="676" t="s">
        <v>321</v>
      </c>
      <c r="H1720" s="725">
        <v>3.0</v>
      </c>
      <c r="I1720" s="676" t="s">
        <v>291</v>
      </c>
    </row>
    <row r="1721">
      <c r="A1721" s="725">
        <v>202503.0</v>
      </c>
      <c r="B1721" s="676" t="s">
        <v>7</v>
      </c>
      <c r="C1721" s="676" t="s">
        <v>8</v>
      </c>
      <c r="D1721" s="824" t="s">
        <v>12</v>
      </c>
      <c r="E1721" s="725">
        <v>4.0</v>
      </c>
      <c r="F1721" s="725">
        <v>0.0</v>
      </c>
      <c r="G1721" s="676" t="s">
        <v>323</v>
      </c>
      <c r="H1721" s="725">
        <v>3.0</v>
      </c>
      <c r="I1721" s="676" t="s">
        <v>291</v>
      </c>
    </row>
    <row r="1722">
      <c r="A1722" s="725">
        <v>202412.0</v>
      </c>
      <c r="B1722" s="676" t="s">
        <v>7</v>
      </c>
      <c r="C1722" s="676" t="s">
        <v>8</v>
      </c>
      <c r="D1722" s="823" t="s">
        <v>12</v>
      </c>
      <c r="E1722" s="725">
        <v>5.0</v>
      </c>
      <c r="F1722" s="725">
        <v>0.0</v>
      </c>
      <c r="G1722" s="676" t="s">
        <v>323</v>
      </c>
      <c r="H1722" s="725">
        <v>1.0</v>
      </c>
      <c r="I1722" s="676" t="s">
        <v>294</v>
      </c>
    </row>
    <row r="1723">
      <c r="A1723" s="725">
        <v>202503.0</v>
      </c>
      <c r="B1723" s="676" t="s">
        <v>7</v>
      </c>
      <c r="C1723" s="676" t="s">
        <v>8</v>
      </c>
      <c r="D1723" s="676" t="s">
        <v>11</v>
      </c>
      <c r="E1723" s="725">
        <v>9.0</v>
      </c>
      <c r="F1723" s="725">
        <v>0.0</v>
      </c>
      <c r="G1723" s="676" t="s">
        <v>323</v>
      </c>
      <c r="H1723" s="725">
        <v>4.0</v>
      </c>
      <c r="I1723" s="676" t="s">
        <v>293</v>
      </c>
    </row>
    <row r="1724">
      <c r="A1724" s="725">
        <v>202412.0</v>
      </c>
      <c r="B1724" s="676" t="s">
        <v>10</v>
      </c>
      <c r="C1724" s="676" t="s">
        <v>8</v>
      </c>
      <c r="D1724" s="824" t="s">
        <v>9</v>
      </c>
      <c r="E1724" s="725">
        <v>5.0</v>
      </c>
      <c r="F1724" s="725">
        <v>0.0</v>
      </c>
      <c r="G1724" s="676" t="s">
        <v>321</v>
      </c>
      <c r="H1724" s="725">
        <v>1.0</v>
      </c>
      <c r="I1724" s="676" t="s">
        <v>293</v>
      </c>
    </row>
    <row r="1725">
      <c r="A1725" s="725">
        <v>202412.0</v>
      </c>
      <c r="B1725" s="676" t="s">
        <v>7</v>
      </c>
      <c r="C1725" s="676" t="s">
        <v>8</v>
      </c>
      <c r="D1725" s="676" t="s">
        <v>9</v>
      </c>
      <c r="E1725" s="725">
        <v>5.0</v>
      </c>
      <c r="F1725" s="725">
        <v>0.0</v>
      </c>
      <c r="G1725" s="676" t="s">
        <v>321</v>
      </c>
      <c r="H1725" s="725">
        <v>6.0</v>
      </c>
      <c r="I1725" s="676" t="s">
        <v>290</v>
      </c>
    </row>
    <row r="1726">
      <c r="A1726" s="725">
        <v>202501.0</v>
      </c>
      <c r="B1726" s="676" t="s">
        <v>7</v>
      </c>
      <c r="C1726" s="676" t="s">
        <v>8</v>
      </c>
      <c r="D1726" s="676" t="s">
        <v>11</v>
      </c>
      <c r="E1726" s="725">
        <v>6.0</v>
      </c>
      <c r="F1726" s="725">
        <v>0.0</v>
      </c>
      <c r="G1726" s="676" t="s">
        <v>323</v>
      </c>
      <c r="H1726" s="725">
        <v>2.0</v>
      </c>
      <c r="I1726" s="676" t="s">
        <v>291</v>
      </c>
    </row>
    <row r="1727">
      <c r="A1727" s="725">
        <v>202503.0</v>
      </c>
      <c r="B1727" s="676" t="s">
        <v>7</v>
      </c>
      <c r="C1727" s="676" t="s">
        <v>8</v>
      </c>
      <c r="D1727" s="676" t="s">
        <v>11</v>
      </c>
      <c r="E1727" s="725">
        <v>5.0</v>
      </c>
      <c r="F1727" s="725">
        <v>0.0</v>
      </c>
      <c r="G1727" s="676" t="s">
        <v>323</v>
      </c>
      <c r="H1727" s="725">
        <v>2.0</v>
      </c>
      <c r="I1727" s="676" t="s">
        <v>290</v>
      </c>
    </row>
    <row r="1728">
      <c r="A1728" s="725">
        <v>202502.0</v>
      </c>
      <c r="B1728" s="676" t="s">
        <v>7</v>
      </c>
      <c r="C1728" s="676" t="s">
        <v>8</v>
      </c>
      <c r="D1728" s="676" t="s">
        <v>15</v>
      </c>
      <c r="E1728" s="725">
        <v>8.0</v>
      </c>
      <c r="F1728" s="725">
        <v>0.0</v>
      </c>
      <c r="G1728" s="676" t="s">
        <v>321</v>
      </c>
      <c r="H1728" s="725">
        <v>1.0</v>
      </c>
      <c r="I1728" s="676" t="s">
        <v>292</v>
      </c>
    </row>
    <row r="1729">
      <c r="A1729" s="725">
        <v>202412.0</v>
      </c>
      <c r="B1729" s="676" t="s">
        <v>10</v>
      </c>
      <c r="C1729" s="676" t="s">
        <v>8</v>
      </c>
      <c r="D1729" s="823" t="s">
        <v>12</v>
      </c>
      <c r="E1729" s="725">
        <v>2.0</v>
      </c>
      <c r="F1729" s="725">
        <v>0.0</v>
      </c>
      <c r="G1729" s="676" t="s">
        <v>323</v>
      </c>
      <c r="H1729" s="725">
        <v>1.0</v>
      </c>
      <c r="I1729" s="676" t="s">
        <v>289</v>
      </c>
    </row>
    <row r="1730">
      <c r="A1730" s="725">
        <v>202503.0</v>
      </c>
      <c r="B1730" s="676" t="s">
        <v>10</v>
      </c>
      <c r="C1730" s="676" t="s">
        <v>8</v>
      </c>
      <c r="D1730" s="676" t="s">
        <v>15</v>
      </c>
      <c r="E1730" s="725">
        <v>3.0</v>
      </c>
      <c r="F1730" s="725">
        <v>0.0</v>
      </c>
      <c r="G1730" s="676" t="s">
        <v>323</v>
      </c>
      <c r="H1730" s="725">
        <v>1.0</v>
      </c>
      <c r="I1730" s="676" t="s">
        <v>294</v>
      </c>
    </row>
    <row r="1731">
      <c r="A1731" s="725">
        <v>202503.0</v>
      </c>
      <c r="B1731" s="676" t="s">
        <v>10</v>
      </c>
      <c r="C1731" s="676" t="s">
        <v>8</v>
      </c>
      <c r="D1731" s="676" t="s">
        <v>11</v>
      </c>
      <c r="E1731" s="725">
        <v>6.0</v>
      </c>
      <c r="F1731" s="725">
        <v>0.0</v>
      </c>
      <c r="G1731" s="676" t="s">
        <v>321</v>
      </c>
      <c r="H1731" s="725">
        <v>1.0</v>
      </c>
      <c r="I1731" s="676" t="s">
        <v>288</v>
      </c>
    </row>
    <row r="1732">
      <c r="A1732" s="725">
        <v>202503.0</v>
      </c>
      <c r="B1732" s="676" t="s">
        <v>7</v>
      </c>
      <c r="C1732" s="676" t="s">
        <v>8</v>
      </c>
      <c r="D1732" s="676" t="s">
        <v>11</v>
      </c>
      <c r="E1732" s="725">
        <v>3.0</v>
      </c>
      <c r="F1732" s="725">
        <v>1.0</v>
      </c>
      <c r="G1732" s="676" t="s">
        <v>321</v>
      </c>
      <c r="H1732" s="725">
        <v>1.0</v>
      </c>
      <c r="I1732" s="676" t="s">
        <v>290</v>
      </c>
    </row>
    <row r="1733">
      <c r="A1733" s="725">
        <v>202410.0</v>
      </c>
      <c r="B1733" s="676" t="s">
        <v>7</v>
      </c>
      <c r="C1733" s="676" t="s">
        <v>8</v>
      </c>
      <c r="D1733" s="676" t="s">
        <v>9</v>
      </c>
      <c r="E1733" s="725">
        <v>5.0</v>
      </c>
      <c r="F1733" s="725">
        <v>0.0</v>
      </c>
      <c r="G1733" s="676" t="s">
        <v>323</v>
      </c>
      <c r="H1733" s="725">
        <v>1.0</v>
      </c>
      <c r="I1733" s="676" t="s">
        <v>288</v>
      </c>
    </row>
    <row r="1734">
      <c r="A1734" s="725">
        <v>202501.0</v>
      </c>
      <c r="B1734" s="676" t="s">
        <v>7</v>
      </c>
      <c r="C1734" s="676" t="s">
        <v>8</v>
      </c>
      <c r="D1734" s="823" t="s">
        <v>12</v>
      </c>
      <c r="E1734" s="725">
        <v>5.0</v>
      </c>
      <c r="F1734" s="725">
        <v>0.0</v>
      </c>
      <c r="G1734" s="676" t="s">
        <v>321</v>
      </c>
      <c r="H1734" s="725">
        <v>1.0</v>
      </c>
      <c r="I1734" s="676" t="s">
        <v>295</v>
      </c>
    </row>
    <row r="1735">
      <c r="A1735" s="725">
        <v>202503.0</v>
      </c>
      <c r="B1735" s="676" t="s">
        <v>7</v>
      </c>
      <c r="C1735" s="676" t="s">
        <v>8</v>
      </c>
      <c r="D1735" s="824" t="s">
        <v>9</v>
      </c>
      <c r="E1735" s="725">
        <v>4.0</v>
      </c>
      <c r="F1735" s="725">
        <v>0.0</v>
      </c>
      <c r="G1735" s="676" t="s">
        <v>323</v>
      </c>
      <c r="H1735" s="725">
        <v>5.0</v>
      </c>
      <c r="I1735" s="676" t="s">
        <v>292</v>
      </c>
    </row>
    <row r="1736">
      <c r="A1736" s="725">
        <v>202412.0</v>
      </c>
      <c r="B1736" s="676" t="s">
        <v>7</v>
      </c>
      <c r="C1736" s="676" t="s">
        <v>8</v>
      </c>
      <c r="D1736" s="676" t="s">
        <v>11</v>
      </c>
      <c r="E1736" s="725">
        <v>7.0</v>
      </c>
      <c r="F1736" s="725">
        <v>0.0</v>
      </c>
      <c r="G1736" s="676" t="s">
        <v>323</v>
      </c>
      <c r="H1736" s="725">
        <v>1.0</v>
      </c>
      <c r="I1736" s="676" t="s">
        <v>291</v>
      </c>
    </row>
    <row r="1737">
      <c r="A1737" s="725">
        <v>202503.0</v>
      </c>
      <c r="B1737" s="676" t="s">
        <v>7</v>
      </c>
      <c r="C1737" s="676" t="s">
        <v>8</v>
      </c>
      <c r="D1737" s="824" t="s">
        <v>11</v>
      </c>
      <c r="E1737" s="725">
        <v>6.0</v>
      </c>
      <c r="F1737" s="725">
        <v>0.0</v>
      </c>
      <c r="G1737" s="676" t="s">
        <v>323</v>
      </c>
      <c r="H1737" s="725">
        <v>1.0</v>
      </c>
      <c r="I1737" s="676" t="s">
        <v>288</v>
      </c>
    </row>
    <row r="1738">
      <c r="A1738" s="725">
        <v>202501.0</v>
      </c>
      <c r="B1738" s="676" t="s">
        <v>7</v>
      </c>
      <c r="C1738" s="676" t="s">
        <v>8</v>
      </c>
      <c r="D1738" s="676" t="s">
        <v>15</v>
      </c>
      <c r="E1738" s="725">
        <v>7.0</v>
      </c>
      <c r="F1738" s="725">
        <v>1.0</v>
      </c>
      <c r="G1738" s="676" t="s">
        <v>321</v>
      </c>
      <c r="H1738" s="725">
        <v>1.0</v>
      </c>
      <c r="I1738" s="676" t="s">
        <v>295</v>
      </c>
    </row>
    <row r="1739">
      <c r="A1739" s="725">
        <v>202503.0</v>
      </c>
      <c r="B1739" s="676" t="s">
        <v>7</v>
      </c>
      <c r="C1739" s="676" t="s">
        <v>8</v>
      </c>
      <c r="D1739" s="823" t="s">
        <v>12</v>
      </c>
      <c r="E1739" s="725">
        <v>6.0</v>
      </c>
      <c r="F1739" s="725">
        <v>0.0</v>
      </c>
      <c r="G1739" s="676" t="s">
        <v>321</v>
      </c>
      <c r="H1739" s="725">
        <v>4.0</v>
      </c>
      <c r="I1739" s="676" t="s">
        <v>290</v>
      </c>
    </row>
    <row r="1740">
      <c r="A1740" s="725">
        <v>202410.0</v>
      </c>
      <c r="B1740" s="676" t="s">
        <v>10</v>
      </c>
      <c r="C1740" s="676" t="s">
        <v>8</v>
      </c>
      <c r="D1740" s="676" t="s">
        <v>9</v>
      </c>
      <c r="E1740" s="725">
        <v>3.0</v>
      </c>
      <c r="F1740" s="725">
        <v>1.0</v>
      </c>
      <c r="G1740" s="676" t="s">
        <v>323</v>
      </c>
      <c r="H1740" s="725">
        <v>1.0</v>
      </c>
      <c r="I1740" s="676" t="s">
        <v>287</v>
      </c>
    </row>
    <row r="1741">
      <c r="A1741" s="725">
        <v>202412.0</v>
      </c>
      <c r="B1741" s="676" t="s">
        <v>7</v>
      </c>
      <c r="C1741" s="676" t="s">
        <v>8</v>
      </c>
      <c r="D1741" s="676" t="s">
        <v>9</v>
      </c>
      <c r="E1741" s="725">
        <v>2.0</v>
      </c>
      <c r="F1741" s="725">
        <v>0.0</v>
      </c>
      <c r="G1741" s="676" t="s">
        <v>321</v>
      </c>
      <c r="H1741" s="725">
        <v>3.0</v>
      </c>
      <c r="I1741" s="676" t="s">
        <v>287</v>
      </c>
    </row>
    <row r="1742">
      <c r="A1742" s="725">
        <v>202503.0</v>
      </c>
      <c r="B1742" s="676" t="s">
        <v>10</v>
      </c>
      <c r="C1742" s="676" t="s">
        <v>8</v>
      </c>
      <c r="D1742" s="676" t="s">
        <v>15</v>
      </c>
      <c r="E1742" s="725">
        <v>5.0</v>
      </c>
      <c r="F1742" s="725">
        <v>0.0</v>
      </c>
      <c r="G1742" s="676" t="s">
        <v>323</v>
      </c>
      <c r="H1742" s="725">
        <v>1.0</v>
      </c>
      <c r="I1742" s="676" t="s">
        <v>295</v>
      </c>
    </row>
    <row r="1743">
      <c r="A1743" s="725">
        <v>202410.0</v>
      </c>
      <c r="B1743" s="676" t="s">
        <v>7</v>
      </c>
      <c r="C1743" s="676" t="s">
        <v>8</v>
      </c>
      <c r="D1743" s="676" t="s">
        <v>11</v>
      </c>
      <c r="E1743" s="725">
        <v>3.0</v>
      </c>
      <c r="F1743" s="725">
        <v>0.0</v>
      </c>
      <c r="G1743" s="676" t="s">
        <v>323</v>
      </c>
      <c r="H1743" s="725">
        <v>1.0</v>
      </c>
      <c r="I1743" s="676" t="s">
        <v>289</v>
      </c>
    </row>
    <row r="1744">
      <c r="A1744" s="725">
        <v>202503.0</v>
      </c>
      <c r="B1744" s="676" t="s">
        <v>7</v>
      </c>
      <c r="C1744" s="676" t="s">
        <v>8</v>
      </c>
      <c r="D1744" s="676" t="s">
        <v>15</v>
      </c>
      <c r="E1744" s="725">
        <v>8.0</v>
      </c>
      <c r="F1744" s="725">
        <v>0.0</v>
      </c>
      <c r="G1744" s="676" t="s">
        <v>323</v>
      </c>
      <c r="H1744" s="725">
        <v>1.0</v>
      </c>
      <c r="I1744" s="676" t="s">
        <v>290</v>
      </c>
    </row>
    <row r="1745">
      <c r="A1745" s="725">
        <v>202501.0</v>
      </c>
      <c r="B1745" s="676" t="s">
        <v>7</v>
      </c>
      <c r="C1745" s="676" t="s">
        <v>8</v>
      </c>
      <c r="D1745" s="824" t="s">
        <v>9</v>
      </c>
      <c r="E1745" s="725">
        <v>8.0</v>
      </c>
      <c r="F1745" s="725">
        <v>0.0</v>
      </c>
      <c r="G1745" s="676" t="s">
        <v>321</v>
      </c>
      <c r="H1745" s="725">
        <v>1.0</v>
      </c>
      <c r="I1745" s="676" t="s">
        <v>293</v>
      </c>
    </row>
    <row r="1746">
      <c r="A1746" s="725">
        <v>202501.0</v>
      </c>
      <c r="B1746" s="676" t="s">
        <v>7</v>
      </c>
      <c r="C1746" s="676" t="s">
        <v>8</v>
      </c>
      <c r="D1746" s="676" t="s">
        <v>11</v>
      </c>
      <c r="E1746" s="725">
        <v>8.0</v>
      </c>
      <c r="F1746" s="725">
        <v>0.0</v>
      </c>
      <c r="G1746" s="676" t="s">
        <v>323</v>
      </c>
      <c r="H1746" s="725">
        <v>2.0</v>
      </c>
      <c r="I1746" s="676" t="s">
        <v>291</v>
      </c>
    </row>
    <row r="1747">
      <c r="A1747" s="725">
        <v>202501.0</v>
      </c>
      <c r="B1747" s="676" t="s">
        <v>7</v>
      </c>
      <c r="C1747" s="676" t="s">
        <v>8</v>
      </c>
      <c r="D1747" s="676" t="s">
        <v>15</v>
      </c>
      <c r="E1747" s="725">
        <v>8.0</v>
      </c>
      <c r="F1747" s="725">
        <v>1.0</v>
      </c>
      <c r="G1747" s="676" t="s">
        <v>323</v>
      </c>
      <c r="H1747" s="725">
        <v>1.0</v>
      </c>
      <c r="I1747" s="676" t="s">
        <v>294</v>
      </c>
    </row>
    <row r="1748">
      <c r="A1748" s="725">
        <v>202503.0</v>
      </c>
      <c r="B1748" s="676" t="s">
        <v>10</v>
      </c>
      <c r="C1748" s="676" t="s">
        <v>8</v>
      </c>
      <c r="D1748" s="824" t="s">
        <v>15</v>
      </c>
      <c r="E1748" s="725">
        <v>3.0</v>
      </c>
      <c r="F1748" s="725">
        <v>0.0</v>
      </c>
      <c r="G1748" s="676" t="s">
        <v>321</v>
      </c>
      <c r="H1748" s="725">
        <v>1.0</v>
      </c>
      <c r="I1748" s="676" t="s">
        <v>292</v>
      </c>
    </row>
    <row r="1749">
      <c r="A1749" s="725">
        <v>202412.0</v>
      </c>
      <c r="B1749" s="676" t="s">
        <v>10</v>
      </c>
      <c r="C1749" s="676" t="s">
        <v>8</v>
      </c>
      <c r="D1749" s="823" t="s">
        <v>12</v>
      </c>
      <c r="E1749" s="725">
        <v>6.0</v>
      </c>
      <c r="F1749" s="725">
        <v>0.0</v>
      </c>
      <c r="G1749" s="676" t="s">
        <v>321</v>
      </c>
      <c r="H1749" s="725">
        <v>1.0</v>
      </c>
      <c r="I1749" s="676" t="s">
        <v>290</v>
      </c>
    </row>
    <row r="1750">
      <c r="A1750" s="725">
        <v>202412.0</v>
      </c>
      <c r="B1750" s="676" t="s">
        <v>7</v>
      </c>
      <c r="C1750" s="676" t="s">
        <v>8</v>
      </c>
      <c r="D1750" s="676" t="s">
        <v>9</v>
      </c>
      <c r="E1750" s="725">
        <v>4.0</v>
      </c>
      <c r="F1750" s="725">
        <v>0.0</v>
      </c>
      <c r="G1750" s="676" t="s">
        <v>321</v>
      </c>
      <c r="H1750" s="725">
        <v>5.0</v>
      </c>
      <c r="I1750" s="676" t="s">
        <v>287</v>
      </c>
    </row>
    <row r="1751">
      <c r="A1751" s="725">
        <v>202502.0</v>
      </c>
      <c r="B1751" s="676" t="s">
        <v>7</v>
      </c>
      <c r="C1751" s="676" t="s">
        <v>8</v>
      </c>
      <c r="D1751" s="676" t="s">
        <v>9</v>
      </c>
      <c r="E1751" s="725">
        <v>4.0</v>
      </c>
      <c r="F1751" s="725">
        <v>0.0</v>
      </c>
      <c r="G1751" s="676" t="s">
        <v>323</v>
      </c>
      <c r="H1751" s="725">
        <v>1.0</v>
      </c>
      <c r="I1751" s="676" t="s">
        <v>291</v>
      </c>
    </row>
    <row r="1752">
      <c r="A1752" s="725">
        <v>202503.0</v>
      </c>
      <c r="B1752" s="676" t="s">
        <v>10</v>
      </c>
      <c r="C1752" s="676" t="s">
        <v>8</v>
      </c>
      <c r="D1752" s="824" t="s">
        <v>12</v>
      </c>
      <c r="E1752" s="725">
        <v>4.0</v>
      </c>
      <c r="F1752" s="725">
        <v>0.0</v>
      </c>
      <c r="G1752" s="676" t="s">
        <v>321</v>
      </c>
      <c r="H1752" s="725">
        <v>1.0</v>
      </c>
      <c r="I1752" s="676" t="s">
        <v>292</v>
      </c>
    </row>
    <row r="1753">
      <c r="A1753" s="725">
        <v>202501.0</v>
      </c>
      <c r="B1753" s="676" t="s">
        <v>7</v>
      </c>
      <c r="C1753" s="676" t="s">
        <v>8</v>
      </c>
      <c r="D1753" s="676" t="s">
        <v>15</v>
      </c>
      <c r="E1753" s="725">
        <v>8.0</v>
      </c>
      <c r="F1753" s="725">
        <v>0.0</v>
      </c>
      <c r="G1753" s="676" t="s">
        <v>321</v>
      </c>
      <c r="H1753" s="725">
        <v>6.0</v>
      </c>
      <c r="I1753" s="676" t="s">
        <v>295</v>
      </c>
    </row>
    <row r="1754">
      <c r="A1754" s="725">
        <v>202501.0</v>
      </c>
      <c r="B1754" s="676" t="s">
        <v>10</v>
      </c>
      <c r="C1754" s="676" t="s">
        <v>8</v>
      </c>
      <c r="D1754" s="676" t="s">
        <v>15</v>
      </c>
      <c r="E1754" s="725">
        <v>7.0</v>
      </c>
      <c r="F1754" s="725">
        <v>0.0</v>
      </c>
      <c r="G1754" s="676" t="s">
        <v>323</v>
      </c>
      <c r="H1754" s="725">
        <v>1.0</v>
      </c>
      <c r="I1754" s="676" t="s">
        <v>293</v>
      </c>
    </row>
    <row r="1755">
      <c r="A1755" s="725">
        <v>202503.0</v>
      </c>
      <c r="B1755" s="676" t="s">
        <v>7</v>
      </c>
      <c r="C1755" s="676" t="s">
        <v>8</v>
      </c>
      <c r="D1755" s="676" t="s">
        <v>15</v>
      </c>
      <c r="E1755" s="725">
        <v>7.0</v>
      </c>
      <c r="F1755" s="725">
        <v>0.0</v>
      </c>
      <c r="G1755" s="676" t="s">
        <v>321</v>
      </c>
      <c r="H1755" s="725">
        <v>2.0</v>
      </c>
      <c r="I1755" s="676" t="s">
        <v>292</v>
      </c>
    </row>
    <row r="1756">
      <c r="A1756" s="725">
        <v>202501.0</v>
      </c>
      <c r="B1756" s="676" t="s">
        <v>7</v>
      </c>
      <c r="C1756" s="676" t="s">
        <v>106</v>
      </c>
      <c r="D1756" s="676" t="s">
        <v>14</v>
      </c>
      <c r="E1756" s="725">
        <v>1.0</v>
      </c>
      <c r="F1756" s="725">
        <v>0.0</v>
      </c>
      <c r="G1756" s="676" t="s">
        <v>321</v>
      </c>
      <c r="H1756" s="725">
        <v>2.0</v>
      </c>
      <c r="I1756" s="676" t="s">
        <v>288</v>
      </c>
    </row>
    <row r="1757">
      <c r="A1757" s="725">
        <v>202502.0</v>
      </c>
      <c r="B1757" s="676" t="s">
        <v>7</v>
      </c>
      <c r="C1757" s="676" t="s">
        <v>8</v>
      </c>
      <c r="D1757" s="676" t="s">
        <v>9</v>
      </c>
      <c r="E1757" s="725">
        <v>7.0</v>
      </c>
      <c r="F1757" s="725">
        <v>0.0</v>
      </c>
      <c r="G1757" s="676" t="s">
        <v>321</v>
      </c>
      <c r="H1757" s="725">
        <v>5.0</v>
      </c>
      <c r="I1757" s="676" t="s">
        <v>291</v>
      </c>
    </row>
    <row r="1758">
      <c r="A1758" s="725">
        <v>202502.0</v>
      </c>
      <c r="B1758" s="676" t="s">
        <v>7</v>
      </c>
      <c r="C1758" s="676" t="s">
        <v>8</v>
      </c>
      <c r="D1758" s="823" t="s">
        <v>12</v>
      </c>
      <c r="E1758" s="725">
        <v>3.0</v>
      </c>
      <c r="F1758" s="725">
        <v>0.0</v>
      </c>
      <c r="G1758" s="676" t="s">
        <v>321</v>
      </c>
      <c r="H1758" s="725">
        <v>2.0</v>
      </c>
      <c r="I1758" s="676" t="s">
        <v>293</v>
      </c>
    </row>
    <row r="1759">
      <c r="A1759" s="725">
        <v>202412.0</v>
      </c>
      <c r="B1759" s="676" t="s">
        <v>7</v>
      </c>
      <c r="C1759" s="676" t="s">
        <v>8</v>
      </c>
      <c r="D1759" s="676" t="s">
        <v>9</v>
      </c>
      <c r="E1759" s="725">
        <v>1.0</v>
      </c>
      <c r="F1759" s="725">
        <v>1.0</v>
      </c>
      <c r="G1759" s="676" t="s">
        <v>323</v>
      </c>
      <c r="H1759" s="725">
        <v>1.0</v>
      </c>
      <c r="I1759" s="676" t="s">
        <v>288</v>
      </c>
    </row>
    <row r="1760">
      <c r="A1760" s="725">
        <v>202412.0</v>
      </c>
      <c r="B1760" s="676" t="s">
        <v>10</v>
      </c>
      <c r="C1760" s="676" t="s">
        <v>8</v>
      </c>
      <c r="D1760" s="824" t="s">
        <v>9</v>
      </c>
      <c r="E1760" s="725">
        <v>8.0</v>
      </c>
      <c r="F1760" s="725">
        <v>0.0</v>
      </c>
      <c r="G1760" s="676" t="s">
        <v>321</v>
      </c>
      <c r="H1760" s="725">
        <v>1.0</v>
      </c>
      <c r="I1760" s="676" t="s">
        <v>292</v>
      </c>
    </row>
    <row r="1761">
      <c r="A1761" s="725">
        <v>202412.0</v>
      </c>
      <c r="B1761" s="676" t="s">
        <v>7</v>
      </c>
      <c r="C1761" s="676" t="s">
        <v>106</v>
      </c>
      <c r="D1761" s="823" t="s">
        <v>12</v>
      </c>
      <c r="E1761" s="725">
        <v>3.0</v>
      </c>
      <c r="F1761" s="725">
        <v>0.0</v>
      </c>
      <c r="G1761" s="676" t="s">
        <v>321</v>
      </c>
      <c r="H1761" s="725">
        <v>1.0</v>
      </c>
      <c r="I1761" s="676" t="s">
        <v>288</v>
      </c>
    </row>
    <row r="1762">
      <c r="A1762" s="725">
        <v>202502.0</v>
      </c>
      <c r="B1762" s="676" t="s">
        <v>7</v>
      </c>
      <c r="C1762" s="676" t="s">
        <v>8</v>
      </c>
      <c r="D1762" s="823" t="s">
        <v>12</v>
      </c>
      <c r="E1762" s="725">
        <v>4.0</v>
      </c>
      <c r="F1762" s="725">
        <v>0.0</v>
      </c>
      <c r="G1762" s="676" t="s">
        <v>321</v>
      </c>
      <c r="H1762" s="725">
        <v>1.0</v>
      </c>
      <c r="I1762" s="676" t="s">
        <v>292</v>
      </c>
    </row>
    <row r="1763">
      <c r="A1763" s="725">
        <v>202503.0</v>
      </c>
      <c r="B1763" s="676" t="s">
        <v>10</v>
      </c>
      <c r="C1763" s="676" t="s">
        <v>8</v>
      </c>
      <c r="D1763" s="676" t="s">
        <v>15</v>
      </c>
      <c r="E1763" s="725">
        <v>8.0</v>
      </c>
      <c r="F1763" s="725">
        <v>0.0</v>
      </c>
      <c r="G1763" s="676" t="s">
        <v>323</v>
      </c>
      <c r="H1763" s="725">
        <v>1.0</v>
      </c>
      <c r="I1763" s="676" t="s">
        <v>293</v>
      </c>
    </row>
    <row r="1764">
      <c r="A1764" s="725">
        <v>202503.0</v>
      </c>
      <c r="B1764" s="676" t="s">
        <v>7</v>
      </c>
      <c r="C1764" s="676" t="s">
        <v>106</v>
      </c>
      <c r="D1764" s="676" t="s">
        <v>14</v>
      </c>
      <c r="E1764" s="725">
        <v>1.0</v>
      </c>
      <c r="F1764" s="725">
        <v>0.0</v>
      </c>
      <c r="G1764" s="676" t="s">
        <v>321</v>
      </c>
      <c r="H1764" s="725">
        <v>3.0</v>
      </c>
      <c r="I1764" s="676" t="s">
        <v>290</v>
      </c>
    </row>
    <row r="1765">
      <c r="A1765" s="725">
        <v>202412.0</v>
      </c>
      <c r="B1765" s="676" t="s">
        <v>7</v>
      </c>
      <c r="C1765" s="676" t="s">
        <v>8</v>
      </c>
      <c r="D1765" s="823" t="s">
        <v>12</v>
      </c>
      <c r="E1765" s="725">
        <v>8.0</v>
      </c>
      <c r="F1765" s="725">
        <v>0.0</v>
      </c>
      <c r="G1765" s="676" t="s">
        <v>323</v>
      </c>
      <c r="H1765" s="725">
        <v>1.0</v>
      </c>
      <c r="I1765" s="676" t="s">
        <v>288</v>
      </c>
    </row>
    <row r="1766">
      <c r="A1766" s="725">
        <v>202412.0</v>
      </c>
      <c r="B1766" s="676" t="s">
        <v>10</v>
      </c>
      <c r="C1766" s="676" t="s">
        <v>8</v>
      </c>
      <c r="D1766" s="676" t="s">
        <v>11</v>
      </c>
      <c r="E1766" s="725">
        <v>8.0</v>
      </c>
      <c r="F1766" s="725">
        <v>0.0</v>
      </c>
      <c r="G1766" s="676" t="s">
        <v>323</v>
      </c>
      <c r="H1766" s="725">
        <v>1.0</v>
      </c>
      <c r="I1766" s="676" t="s">
        <v>295</v>
      </c>
    </row>
    <row r="1767">
      <c r="A1767" s="725">
        <v>202411.0</v>
      </c>
      <c r="B1767" s="676" t="s">
        <v>7</v>
      </c>
      <c r="C1767" s="676" t="s">
        <v>8</v>
      </c>
      <c r="D1767" s="676" t="s">
        <v>11</v>
      </c>
      <c r="E1767" s="725">
        <v>5.0</v>
      </c>
      <c r="F1767" s="725">
        <v>0.0</v>
      </c>
      <c r="G1767" s="676" t="s">
        <v>321</v>
      </c>
      <c r="H1767" s="725">
        <v>1.0</v>
      </c>
      <c r="I1767" s="676" t="s">
        <v>287</v>
      </c>
    </row>
    <row r="1768">
      <c r="A1768" s="725">
        <v>202410.0</v>
      </c>
      <c r="B1768" s="676" t="s">
        <v>7</v>
      </c>
      <c r="C1768" s="676" t="s">
        <v>106</v>
      </c>
      <c r="D1768" s="676" t="s">
        <v>14</v>
      </c>
      <c r="E1768" s="725">
        <v>2.0</v>
      </c>
      <c r="F1768" s="725">
        <v>0.0</v>
      </c>
      <c r="G1768" s="676" t="s">
        <v>321</v>
      </c>
      <c r="H1768" s="725">
        <v>1.0</v>
      </c>
      <c r="I1768" s="676" t="s">
        <v>286</v>
      </c>
    </row>
    <row r="1769">
      <c r="A1769" s="725">
        <v>202501.0</v>
      </c>
      <c r="B1769" s="676" t="s">
        <v>7</v>
      </c>
      <c r="C1769" s="676" t="s">
        <v>106</v>
      </c>
      <c r="D1769" s="824" t="s">
        <v>14</v>
      </c>
      <c r="E1769" s="725">
        <v>6.0</v>
      </c>
      <c r="F1769" s="725">
        <v>0.0</v>
      </c>
      <c r="G1769" s="676" t="s">
        <v>321</v>
      </c>
      <c r="H1769" s="725">
        <v>1.0</v>
      </c>
      <c r="I1769" s="676" t="s">
        <v>291</v>
      </c>
    </row>
    <row r="1770">
      <c r="A1770" s="725">
        <v>202502.0</v>
      </c>
      <c r="B1770" s="676" t="s">
        <v>7</v>
      </c>
      <c r="C1770" s="676" t="s">
        <v>8</v>
      </c>
      <c r="D1770" s="824" t="s">
        <v>11</v>
      </c>
      <c r="E1770" s="725">
        <v>2.0</v>
      </c>
      <c r="F1770" s="725">
        <v>0.0</v>
      </c>
      <c r="G1770" s="676" t="s">
        <v>321</v>
      </c>
      <c r="H1770" s="725">
        <v>1.0</v>
      </c>
      <c r="I1770" s="676" t="s">
        <v>292</v>
      </c>
    </row>
    <row r="1771">
      <c r="A1771" s="725">
        <v>202503.0</v>
      </c>
      <c r="B1771" s="676" t="s">
        <v>10</v>
      </c>
      <c r="C1771" s="676" t="s">
        <v>8</v>
      </c>
      <c r="D1771" s="823" t="s">
        <v>12</v>
      </c>
      <c r="E1771" s="725">
        <v>4.0</v>
      </c>
      <c r="F1771" s="725">
        <v>0.0</v>
      </c>
      <c r="G1771" s="676" t="s">
        <v>321</v>
      </c>
      <c r="H1771" s="725">
        <v>2.0</v>
      </c>
      <c r="I1771" s="676" t="s">
        <v>289</v>
      </c>
    </row>
    <row r="1772">
      <c r="A1772" s="725">
        <v>202503.0</v>
      </c>
      <c r="B1772" s="676" t="s">
        <v>7</v>
      </c>
      <c r="C1772" s="676" t="s">
        <v>8</v>
      </c>
      <c r="D1772" s="824" t="s">
        <v>9</v>
      </c>
      <c r="E1772" s="725">
        <v>0.0</v>
      </c>
      <c r="F1772" s="725">
        <v>0.0</v>
      </c>
      <c r="G1772" s="676" t="s">
        <v>321</v>
      </c>
      <c r="H1772" s="725">
        <v>1.0</v>
      </c>
      <c r="I1772" s="676" t="s">
        <v>294</v>
      </c>
    </row>
    <row r="1773">
      <c r="A1773" s="725">
        <v>202503.0</v>
      </c>
      <c r="B1773" s="676" t="s">
        <v>7</v>
      </c>
      <c r="C1773" s="676" t="s">
        <v>8</v>
      </c>
      <c r="D1773" s="676" t="s">
        <v>9</v>
      </c>
      <c r="E1773" s="725">
        <v>6.0</v>
      </c>
      <c r="F1773" s="725">
        <v>0.0</v>
      </c>
      <c r="G1773" s="676" t="s">
        <v>321</v>
      </c>
      <c r="H1773" s="725">
        <v>8.0</v>
      </c>
      <c r="I1773" s="676" t="s">
        <v>291</v>
      </c>
    </row>
    <row r="1774">
      <c r="A1774" s="725">
        <v>202503.0</v>
      </c>
      <c r="B1774" s="676" t="s">
        <v>10</v>
      </c>
      <c r="C1774" s="676" t="s">
        <v>8</v>
      </c>
      <c r="D1774" s="676" t="s">
        <v>9</v>
      </c>
      <c r="E1774" s="725">
        <v>4.0</v>
      </c>
      <c r="F1774" s="725">
        <v>0.0</v>
      </c>
      <c r="G1774" s="676" t="s">
        <v>321</v>
      </c>
      <c r="H1774" s="725">
        <v>4.0</v>
      </c>
      <c r="I1774" s="676" t="s">
        <v>289</v>
      </c>
    </row>
    <row r="1775">
      <c r="A1775" s="725">
        <v>202503.0</v>
      </c>
      <c r="B1775" s="676" t="s">
        <v>7</v>
      </c>
      <c r="C1775" s="676" t="s">
        <v>8</v>
      </c>
      <c r="D1775" s="676" t="s">
        <v>11</v>
      </c>
      <c r="E1775" s="725">
        <v>5.0</v>
      </c>
      <c r="F1775" s="725">
        <v>0.0</v>
      </c>
      <c r="G1775" s="676" t="s">
        <v>323</v>
      </c>
      <c r="H1775" s="725">
        <v>11.0</v>
      </c>
      <c r="I1775" s="676" t="s">
        <v>293</v>
      </c>
    </row>
    <row r="1776">
      <c r="A1776" s="725">
        <v>202503.0</v>
      </c>
      <c r="B1776" s="676" t="s">
        <v>7</v>
      </c>
      <c r="C1776" s="676" t="s">
        <v>8</v>
      </c>
      <c r="D1776" s="823" t="s">
        <v>12</v>
      </c>
      <c r="E1776" s="725">
        <v>7.0</v>
      </c>
      <c r="F1776" s="725">
        <v>0.0</v>
      </c>
      <c r="G1776" s="676" t="s">
        <v>323</v>
      </c>
      <c r="H1776" s="725">
        <v>3.0</v>
      </c>
      <c r="I1776" s="676" t="s">
        <v>295</v>
      </c>
    </row>
    <row r="1777">
      <c r="A1777" s="725">
        <v>202502.0</v>
      </c>
      <c r="B1777" s="676" t="s">
        <v>7</v>
      </c>
      <c r="C1777" s="676" t="s">
        <v>106</v>
      </c>
      <c r="D1777" s="676" t="s">
        <v>14</v>
      </c>
      <c r="E1777" s="725">
        <v>5.0</v>
      </c>
      <c r="F1777" s="725">
        <v>0.0</v>
      </c>
      <c r="G1777" s="676" t="s">
        <v>323</v>
      </c>
      <c r="H1777" s="725">
        <v>1.0</v>
      </c>
      <c r="I1777" s="676" t="s">
        <v>289</v>
      </c>
    </row>
    <row r="1778">
      <c r="A1778" s="725">
        <v>202412.0</v>
      </c>
      <c r="B1778" s="676" t="s">
        <v>10</v>
      </c>
      <c r="C1778" s="676" t="s">
        <v>106</v>
      </c>
      <c r="D1778" s="676" t="s">
        <v>14</v>
      </c>
      <c r="E1778" s="725">
        <v>2.0</v>
      </c>
      <c r="F1778" s="725">
        <v>0.0</v>
      </c>
      <c r="G1778" s="676" t="s">
        <v>321</v>
      </c>
      <c r="H1778" s="725">
        <v>1.0</v>
      </c>
      <c r="I1778" s="676" t="s">
        <v>289</v>
      </c>
    </row>
    <row r="1779">
      <c r="A1779" s="725">
        <v>202503.0</v>
      </c>
      <c r="B1779" s="676" t="s">
        <v>7</v>
      </c>
      <c r="C1779" s="676" t="s">
        <v>106</v>
      </c>
      <c r="D1779" s="676" t="s">
        <v>14</v>
      </c>
      <c r="E1779" s="725">
        <v>0.0</v>
      </c>
      <c r="F1779" s="725">
        <v>1.0</v>
      </c>
      <c r="G1779" s="676" t="s">
        <v>321</v>
      </c>
      <c r="H1779" s="725">
        <v>8.0</v>
      </c>
      <c r="I1779" s="676" t="s">
        <v>288</v>
      </c>
    </row>
    <row r="1780">
      <c r="A1780" s="725">
        <v>202412.0</v>
      </c>
      <c r="B1780" s="676" t="s">
        <v>7</v>
      </c>
      <c r="C1780" s="676" t="s">
        <v>106</v>
      </c>
      <c r="D1780" s="676" t="s">
        <v>14</v>
      </c>
      <c r="E1780" s="725">
        <v>4.0</v>
      </c>
      <c r="F1780" s="725">
        <v>0.0</v>
      </c>
      <c r="G1780" s="676" t="s">
        <v>323</v>
      </c>
      <c r="H1780" s="725">
        <v>2.0</v>
      </c>
      <c r="I1780" s="676" t="s">
        <v>291</v>
      </c>
    </row>
    <row r="1781">
      <c r="A1781" s="725">
        <v>202412.0</v>
      </c>
      <c r="B1781" s="676" t="s">
        <v>7</v>
      </c>
      <c r="C1781" s="676" t="s">
        <v>8</v>
      </c>
      <c r="D1781" s="824" t="s">
        <v>11</v>
      </c>
      <c r="E1781" s="725">
        <v>3.0</v>
      </c>
      <c r="F1781" s="725">
        <v>0.0</v>
      </c>
      <c r="G1781" s="676" t="s">
        <v>323</v>
      </c>
      <c r="H1781" s="725">
        <v>1.0</v>
      </c>
      <c r="I1781" s="676" t="s">
        <v>289</v>
      </c>
    </row>
    <row r="1782">
      <c r="A1782" s="725">
        <v>202412.0</v>
      </c>
      <c r="B1782" s="676" t="s">
        <v>7</v>
      </c>
      <c r="C1782" s="676" t="s">
        <v>8</v>
      </c>
      <c r="D1782" s="676" t="s">
        <v>11</v>
      </c>
      <c r="E1782" s="725">
        <v>7.0</v>
      </c>
      <c r="F1782" s="725">
        <v>0.0</v>
      </c>
      <c r="G1782" s="676" t="s">
        <v>321</v>
      </c>
      <c r="H1782" s="725">
        <v>1.0</v>
      </c>
      <c r="I1782" s="676" t="s">
        <v>291</v>
      </c>
    </row>
    <row r="1783">
      <c r="A1783" s="725">
        <v>202501.0</v>
      </c>
      <c r="B1783" s="676" t="s">
        <v>7</v>
      </c>
      <c r="C1783" s="676" t="s">
        <v>106</v>
      </c>
      <c r="D1783" s="676" t="s">
        <v>14</v>
      </c>
      <c r="E1783" s="725">
        <v>0.0</v>
      </c>
      <c r="F1783" s="725">
        <v>0.0</v>
      </c>
      <c r="G1783" s="676" t="s">
        <v>321</v>
      </c>
      <c r="H1783" s="725">
        <v>3.0</v>
      </c>
      <c r="I1783" s="676" t="s">
        <v>286</v>
      </c>
    </row>
    <row r="1784">
      <c r="A1784" s="725">
        <v>202503.0</v>
      </c>
      <c r="B1784" s="676" t="s">
        <v>7</v>
      </c>
      <c r="C1784" s="676" t="s">
        <v>8</v>
      </c>
      <c r="D1784" s="823" t="s">
        <v>12</v>
      </c>
      <c r="E1784" s="725">
        <v>0.0</v>
      </c>
      <c r="F1784" s="725">
        <v>0.0</v>
      </c>
      <c r="G1784" s="676" t="s">
        <v>321</v>
      </c>
      <c r="H1784" s="725">
        <v>3.0</v>
      </c>
      <c r="I1784" s="676" t="s">
        <v>290</v>
      </c>
    </row>
    <row r="1785">
      <c r="A1785" s="725">
        <v>202410.0</v>
      </c>
      <c r="B1785" s="676" t="s">
        <v>7</v>
      </c>
      <c r="C1785" s="676" t="s">
        <v>8</v>
      </c>
      <c r="D1785" s="824" t="s">
        <v>11</v>
      </c>
      <c r="E1785" s="725">
        <v>5.0</v>
      </c>
      <c r="F1785" s="725">
        <v>0.0</v>
      </c>
      <c r="G1785" s="676" t="s">
        <v>321</v>
      </c>
      <c r="H1785" s="725">
        <v>1.0</v>
      </c>
      <c r="I1785" s="676" t="s">
        <v>290</v>
      </c>
    </row>
    <row r="1786">
      <c r="A1786" s="725">
        <v>202503.0</v>
      </c>
      <c r="B1786" s="676" t="s">
        <v>7</v>
      </c>
      <c r="C1786" s="676" t="s">
        <v>8</v>
      </c>
      <c r="D1786" s="676" t="s">
        <v>15</v>
      </c>
      <c r="E1786" s="725">
        <v>6.0</v>
      </c>
      <c r="F1786" s="725">
        <v>0.0</v>
      </c>
      <c r="G1786" s="676" t="s">
        <v>321</v>
      </c>
      <c r="H1786" s="725">
        <v>4.0</v>
      </c>
      <c r="I1786" s="676" t="s">
        <v>294</v>
      </c>
    </row>
    <row r="1787">
      <c r="A1787" s="725">
        <v>202412.0</v>
      </c>
      <c r="B1787" s="676" t="s">
        <v>7</v>
      </c>
      <c r="C1787" s="676" t="s">
        <v>8</v>
      </c>
      <c r="D1787" s="676" t="s">
        <v>9</v>
      </c>
      <c r="E1787" s="725">
        <v>2.0</v>
      </c>
      <c r="F1787" s="725">
        <v>1.0</v>
      </c>
      <c r="G1787" s="676" t="s">
        <v>321</v>
      </c>
      <c r="H1787" s="725">
        <v>2.0</v>
      </c>
      <c r="I1787" s="676" t="s">
        <v>290</v>
      </c>
    </row>
    <row r="1788">
      <c r="A1788" s="725">
        <v>202501.0</v>
      </c>
      <c r="B1788" s="676" t="s">
        <v>7</v>
      </c>
      <c r="C1788" s="676" t="s">
        <v>8</v>
      </c>
      <c r="D1788" s="676" t="s">
        <v>9</v>
      </c>
      <c r="E1788" s="725">
        <v>8.0</v>
      </c>
      <c r="F1788" s="725">
        <v>0.0</v>
      </c>
      <c r="G1788" s="676" t="s">
        <v>323</v>
      </c>
      <c r="H1788" s="725">
        <v>4.0</v>
      </c>
      <c r="I1788" s="676" t="s">
        <v>295</v>
      </c>
    </row>
    <row r="1789">
      <c r="A1789" s="725">
        <v>202502.0</v>
      </c>
      <c r="B1789" s="676" t="s">
        <v>7</v>
      </c>
      <c r="C1789" s="676" t="s">
        <v>106</v>
      </c>
      <c r="D1789" s="676" t="s">
        <v>14</v>
      </c>
      <c r="E1789" s="725">
        <v>3.0</v>
      </c>
      <c r="F1789" s="725">
        <v>0.0</v>
      </c>
      <c r="G1789" s="676" t="s">
        <v>323</v>
      </c>
      <c r="H1789" s="725">
        <v>1.0</v>
      </c>
      <c r="I1789" s="676" t="s">
        <v>290</v>
      </c>
    </row>
    <row r="1790">
      <c r="A1790" s="725">
        <v>202411.0</v>
      </c>
      <c r="B1790" s="676" t="s">
        <v>10</v>
      </c>
      <c r="C1790" s="676" t="s">
        <v>8</v>
      </c>
      <c r="D1790" s="676" t="s">
        <v>11</v>
      </c>
      <c r="E1790" s="725">
        <v>6.0</v>
      </c>
      <c r="F1790" s="725">
        <v>0.0</v>
      </c>
      <c r="G1790" s="676" t="s">
        <v>321</v>
      </c>
      <c r="H1790" s="725">
        <v>1.0</v>
      </c>
      <c r="I1790" s="676" t="s">
        <v>293</v>
      </c>
    </row>
    <row r="1791">
      <c r="A1791" s="725">
        <v>202503.0</v>
      </c>
      <c r="B1791" s="676" t="s">
        <v>7</v>
      </c>
      <c r="C1791" s="676" t="s">
        <v>8</v>
      </c>
      <c r="D1791" s="676" t="s">
        <v>11</v>
      </c>
      <c r="E1791" s="725">
        <v>3.0</v>
      </c>
      <c r="F1791" s="725">
        <v>0.0</v>
      </c>
      <c r="G1791" s="676" t="s">
        <v>321</v>
      </c>
      <c r="H1791" s="725">
        <v>2.0</v>
      </c>
      <c r="I1791" s="676" t="s">
        <v>294</v>
      </c>
    </row>
    <row r="1792">
      <c r="A1792" s="725">
        <v>202501.0</v>
      </c>
      <c r="B1792" s="676" t="s">
        <v>7</v>
      </c>
      <c r="C1792" s="676" t="s">
        <v>105</v>
      </c>
      <c r="D1792" s="676" t="s">
        <v>14</v>
      </c>
      <c r="E1792" s="725">
        <v>0.0</v>
      </c>
      <c r="F1792" s="725">
        <v>1.0</v>
      </c>
      <c r="G1792" s="676" t="s">
        <v>321</v>
      </c>
      <c r="H1792" s="725">
        <v>1.0</v>
      </c>
      <c r="I1792" s="676" t="s">
        <v>287</v>
      </c>
    </row>
    <row r="1793">
      <c r="A1793" s="725">
        <v>202503.0</v>
      </c>
      <c r="B1793" s="676" t="s">
        <v>10</v>
      </c>
      <c r="C1793" s="676" t="s">
        <v>8</v>
      </c>
      <c r="D1793" s="823" t="s">
        <v>12</v>
      </c>
      <c r="E1793" s="725">
        <v>3.0</v>
      </c>
      <c r="F1793" s="725">
        <v>0.0</v>
      </c>
      <c r="G1793" s="676" t="s">
        <v>323</v>
      </c>
      <c r="H1793" s="725">
        <v>2.0</v>
      </c>
      <c r="I1793" s="676" t="s">
        <v>287</v>
      </c>
    </row>
    <row r="1794">
      <c r="A1794" s="725">
        <v>202410.0</v>
      </c>
      <c r="B1794" s="676" t="s">
        <v>10</v>
      </c>
      <c r="C1794" s="676" t="s">
        <v>8</v>
      </c>
      <c r="D1794" s="676" t="s">
        <v>9</v>
      </c>
      <c r="E1794" s="725">
        <v>6.0</v>
      </c>
      <c r="F1794" s="725">
        <v>0.0</v>
      </c>
      <c r="G1794" s="676" t="s">
        <v>323</v>
      </c>
      <c r="H1794" s="725">
        <v>1.0</v>
      </c>
      <c r="I1794" s="676" t="s">
        <v>292</v>
      </c>
    </row>
    <row r="1795">
      <c r="A1795" s="725">
        <v>202501.0</v>
      </c>
      <c r="B1795" s="676" t="s">
        <v>7</v>
      </c>
      <c r="C1795" s="676" t="s">
        <v>8</v>
      </c>
      <c r="D1795" s="676" t="s">
        <v>11</v>
      </c>
      <c r="E1795" s="725">
        <v>3.0</v>
      </c>
      <c r="F1795" s="725">
        <v>0.0</v>
      </c>
      <c r="G1795" s="676" t="s">
        <v>323</v>
      </c>
      <c r="H1795" s="725">
        <v>1.0</v>
      </c>
      <c r="I1795" s="676" t="s">
        <v>295</v>
      </c>
    </row>
    <row r="1796">
      <c r="A1796" s="725">
        <v>202502.0</v>
      </c>
      <c r="B1796" s="676" t="s">
        <v>7</v>
      </c>
      <c r="C1796" s="676" t="s">
        <v>8</v>
      </c>
      <c r="D1796" s="676" t="s">
        <v>15</v>
      </c>
      <c r="E1796" s="725">
        <v>3.0</v>
      </c>
      <c r="F1796" s="725">
        <v>0.0</v>
      </c>
      <c r="G1796" s="676" t="s">
        <v>321</v>
      </c>
      <c r="H1796" s="725">
        <v>1.0</v>
      </c>
      <c r="I1796" s="676" t="s">
        <v>291</v>
      </c>
    </row>
    <row r="1797">
      <c r="A1797" s="725">
        <v>202503.0</v>
      </c>
      <c r="B1797" s="676" t="s">
        <v>7</v>
      </c>
      <c r="C1797" s="676" t="s">
        <v>8</v>
      </c>
      <c r="D1797" s="676" t="s">
        <v>9</v>
      </c>
      <c r="E1797" s="725">
        <v>5.0</v>
      </c>
      <c r="F1797" s="725">
        <v>0.0</v>
      </c>
      <c r="G1797" s="676" t="s">
        <v>321</v>
      </c>
      <c r="H1797" s="725">
        <v>2.0</v>
      </c>
      <c r="I1797" s="676" t="s">
        <v>289</v>
      </c>
    </row>
    <row r="1798">
      <c r="A1798" s="725">
        <v>202501.0</v>
      </c>
      <c r="B1798" s="676" t="s">
        <v>10</v>
      </c>
      <c r="C1798" s="676" t="s">
        <v>8</v>
      </c>
      <c r="D1798" s="824" t="s">
        <v>15</v>
      </c>
      <c r="E1798" s="725">
        <v>7.0</v>
      </c>
      <c r="F1798" s="725">
        <v>0.0</v>
      </c>
      <c r="G1798" s="676" t="s">
        <v>321</v>
      </c>
      <c r="H1798" s="725">
        <v>1.0</v>
      </c>
      <c r="I1798" s="676" t="s">
        <v>294</v>
      </c>
    </row>
    <row r="1799">
      <c r="A1799" s="725">
        <v>202412.0</v>
      </c>
      <c r="B1799" s="676" t="s">
        <v>7</v>
      </c>
      <c r="C1799" s="676" t="s">
        <v>8</v>
      </c>
      <c r="D1799" s="823" t="s">
        <v>12</v>
      </c>
      <c r="E1799" s="725">
        <v>2.0</v>
      </c>
      <c r="F1799" s="725">
        <v>0.0</v>
      </c>
      <c r="G1799" s="676" t="s">
        <v>321</v>
      </c>
      <c r="H1799" s="725">
        <v>2.0</v>
      </c>
      <c r="I1799" s="676" t="s">
        <v>292</v>
      </c>
    </row>
    <row r="1800">
      <c r="A1800" s="725">
        <v>202501.0</v>
      </c>
      <c r="B1800" s="676" t="s">
        <v>7</v>
      </c>
      <c r="C1800" s="676" t="s">
        <v>106</v>
      </c>
      <c r="D1800" s="824" t="s">
        <v>14</v>
      </c>
      <c r="E1800" s="725">
        <v>4.0</v>
      </c>
      <c r="F1800" s="725">
        <v>0.0</v>
      </c>
      <c r="G1800" s="676" t="s">
        <v>323</v>
      </c>
      <c r="H1800" s="725">
        <v>1.0</v>
      </c>
      <c r="I1800" s="676" t="s">
        <v>290</v>
      </c>
    </row>
    <row r="1801">
      <c r="A1801" s="725">
        <v>202503.0</v>
      </c>
      <c r="B1801" s="676" t="s">
        <v>7</v>
      </c>
      <c r="C1801" s="676" t="s">
        <v>106</v>
      </c>
      <c r="D1801" s="824" t="s">
        <v>12</v>
      </c>
      <c r="E1801" s="725">
        <v>0.0</v>
      </c>
      <c r="F1801" s="725">
        <v>1.0</v>
      </c>
      <c r="G1801" s="676" t="s">
        <v>321</v>
      </c>
      <c r="H1801" s="725">
        <v>1.0</v>
      </c>
      <c r="I1801" s="676" t="s">
        <v>289</v>
      </c>
    </row>
    <row r="1802">
      <c r="A1802" s="725">
        <v>202410.0</v>
      </c>
      <c r="B1802" s="676" t="s">
        <v>7</v>
      </c>
      <c r="C1802" s="676" t="s">
        <v>8</v>
      </c>
      <c r="D1802" s="823" t="s">
        <v>12</v>
      </c>
      <c r="E1802" s="725">
        <v>4.0</v>
      </c>
      <c r="F1802" s="725">
        <v>0.0</v>
      </c>
      <c r="G1802" s="676" t="s">
        <v>321</v>
      </c>
      <c r="H1802" s="725">
        <v>1.0</v>
      </c>
      <c r="I1802" s="676" t="s">
        <v>293</v>
      </c>
    </row>
    <row r="1803">
      <c r="A1803" s="725">
        <v>202412.0</v>
      </c>
      <c r="B1803" s="676" t="s">
        <v>7</v>
      </c>
      <c r="C1803" s="676" t="s">
        <v>105</v>
      </c>
      <c r="D1803" s="676" t="s">
        <v>14</v>
      </c>
      <c r="E1803" s="725">
        <v>0.0</v>
      </c>
      <c r="F1803" s="725">
        <v>1.0</v>
      </c>
      <c r="G1803" s="676" t="s">
        <v>321</v>
      </c>
      <c r="H1803" s="725">
        <v>2.0</v>
      </c>
      <c r="I1803" s="676" t="s">
        <v>289</v>
      </c>
    </row>
    <row r="1804">
      <c r="A1804" s="725">
        <v>202412.0</v>
      </c>
      <c r="B1804" s="676" t="s">
        <v>7</v>
      </c>
      <c r="C1804" s="676" t="s">
        <v>8</v>
      </c>
      <c r="D1804" s="676" t="s">
        <v>9</v>
      </c>
      <c r="E1804" s="725">
        <v>1.0</v>
      </c>
      <c r="F1804" s="725">
        <v>0.0</v>
      </c>
      <c r="G1804" s="676" t="s">
        <v>321</v>
      </c>
      <c r="H1804" s="725">
        <v>3.0</v>
      </c>
      <c r="I1804" s="676" t="s">
        <v>288</v>
      </c>
    </row>
    <row r="1805">
      <c r="A1805" s="725">
        <v>202502.0</v>
      </c>
      <c r="B1805" s="676" t="s">
        <v>7</v>
      </c>
      <c r="C1805" s="676" t="s">
        <v>8</v>
      </c>
      <c r="D1805" s="676" t="s">
        <v>9</v>
      </c>
      <c r="E1805" s="725">
        <v>4.0</v>
      </c>
      <c r="F1805" s="725">
        <v>0.0</v>
      </c>
      <c r="G1805" s="676" t="s">
        <v>321</v>
      </c>
      <c r="H1805" s="725">
        <v>1.0</v>
      </c>
      <c r="I1805" s="676" t="s">
        <v>287</v>
      </c>
    </row>
    <row r="1806">
      <c r="A1806" s="725">
        <v>202503.0</v>
      </c>
      <c r="B1806" s="676" t="s">
        <v>10</v>
      </c>
      <c r="C1806" s="676" t="s">
        <v>8</v>
      </c>
      <c r="D1806" s="676" t="s">
        <v>9</v>
      </c>
      <c r="E1806" s="725">
        <v>3.0</v>
      </c>
      <c r="F1806" s="725">
        <v>0.0</v>
      </c>
      <c r="G1806" s="676" t="s">
        <v>323</v>
      </c>
      <c r="H1806" s="725">
        <v>2.0</v>
      </c>
      <c r="I1806" s="676" t="s">
        <v>292</v>
      </c>
    </row>
    <row r="1807">
      <c r="A1807" s="725">
        <v>202503.0</v>
      </c>
      <c r="B1807" s="676" t="s">
        <v>7</v>
      </c>
      <c r="C1807" s="676" t="s">
        <v>106</v>
      </c>
      <c r="D1807" s="676" t="s">
        <v>14</v>
      </c>
      <c r="E1807" s="725">
        <v>3.0</v>
      </c>
      <c r="F1807" s="725">
        <v>0.0</v>
      </c>
      <c r="G1807" s="676" t="s">
        <v>323</v>
      </c>
      <c r="H1807" s="725">
        <v>1.0</v>
      </c>
      <c r="I1807" s="676" t="s">
        <v>289</v>
      </c>
    </row>
    <row r="1808">
      <c r="A1808" s="725">
        <v>202503.0</v>
      </c>
      <c r="B1808" s="676" t="s">
        <v>10</v>
      </c>
      <c r="C1808" s="676" t="s">
        <v>8</v>
      </c>
      <c r="D1808" s="676" t="s">
        <v>9</v>
      </c>
      <c r="E1808" s="725">
        <v>3.0</v>
      </c>
      <c r="F1808" s="725">
        <v>0.0</v>
      </c>
      <c r="G1808" s="676" t="s">
        <v>323</v>
      </c>
      <c r="H1808" s="725">
        <v>3.0</v>
      </c>
      <c r="I1808" s="676" t="s">
        <v>293</v>
      </c>
    </row>
    <row r="1809">
      <c r="A1809" s="725">
        <v>202502.0</v>
      </c>
      <c r="B1809" s="676" t="s">
        <v>7</v>
      </c>
      <c r="C1809" s="676" t="s">
        <v>105</v>
      </c>
      <c r="D1809" s="676" t="s">
        <v>14</v>
      </c>
      <c r="E1809" s="725">
        <v>1.0</v>
      </c>
      <c r="F1809" s="725">
        <v>0.0</v>
      </c>
      <c r="G1809" s="676" t="s">
        <v>321</v>
      </c>
      <c r="H1809" s="725">
        <v>1.0</v>
      </c>
      <c r="I1809" s="676" t="s">
        <v>290</v>
      </c>
    </row>
    <row r="1810">
      <c r="A1810" s="725">
        <v>202410.0</v>
      </c>
      <c r="B1810" s="676" t="s">
        <v>7</v>
      </c>
      <c r="C1810" s="676" t="s">
        <v>105</v>
      </c>
      <c r="D1810" s="676" t="s">
        <v>9</v>
      </c>
      <c r="E1810" s="725">
        <v>6.0</v>
      </c>
      <c r="F1810" s="725">
        <v>0.0</v>
      </c>
      <c r="G1810" s="676" t="s">
        <v>321</v>
      </c>
      <c r="H1810" s="725">
        <v>1.0</v>
      </c>
      <c r="I1810" s="676" t="s">
        <v>289</v>
      </c>
    </row>
    <row r="1811">
      <c r="A1811" s="725">
        <v>202503.0</v>
      </c>
      <c r="B1811" s="676" t="s">
        <v>7</v>
      </c>
      <c r="C1811" s="676" t="s">
        <v>8</v>
      </c>
      <c r="D1811" s="676" t="s">
        <v>9</v>
      </c>
      <c r="E1811" s="725">
        <v>6.0</v>
      </c>
      <c r="F1811" s="725">
        <v>0.0</v>
      </c>
      <c r="G1811" s="676" t="s">
        <v>323</v>
      </c>
      <c r="H1811" s="725">
        <v>2.0</v>
      </c>
      <c r="I1811" s="676" t="s">
        <v>288</v>
      </c>
    </row>
    <row r="1812">
      <c r="A1812" s="725">
        <v>202412.0</v>
      </c>
      <c r="B1812" s="676" t="s">
        <v>7</v>
      </c>
      <c r="C1812" s="676" t="s">
        <v>106</v>
      </c>
      <c r="D1812" s="676" t="s">
        <v>14</v>
      </c>
      <c r="E1812" s="725">
        <v>0.0</v>
      </c>
      <c r="F1812" s="725">
        <v>1.0</v>
      </c>
      <c r="G1812" s="676" t="s">
        <v>321</v>
      </c>
      <c r="H1812" s="725">
        <v>6.0</v>
      </c>
      <c r="I1812" s="676" t="s">
        <v>290</v>
      </c>
    </row>
    <row r="1813">
      <c r="A1813" s="725">
        <v>202502.0</v>
      </c>
      <c r="B1813" s="676" t="s">
        <v>7</v>
      </c>
      <c r="C1813" s="676" t="s">
        <v>8</v>
      </c>
      <c r="D1813" s="676" t="s">
        <v>11</v>
      </c>
      <c r="E1813" s="725">
        <v>8.0</v>
      </c>
      <c r="F1813" s="725">
        <v>0.0</v>
      </c>
      <c r="G1813" s="676" t="s">
        <v>323</v>
      </c>
      <c r="H1813" s="725">
        <v>5.0</v>
      </c>
      <c r="I1813" s="676" t="s">
        <v>295</v>
      </c>
    </row>
    <row r="1814">
      <c r="A1814" s="725">
        <v>202412.0</v>
      </c>
      <c r="B1814" s="676" t="s">
        <v>10</v>
      </c>
      <c r="C1814" s="676" t="s">
        <v>8</v>
      </c>
      <c r="D1814" s="824" t="s">
        <v>9</v>
      </c>
      <c r="E1814" s="725">
        <v>1.0</v>
      </c>
      <c r="F1814" s="725">
        <v>0.0</v>
      </c>
      <c r="G1814" s="676" t="s">
        <v>323</v>
      </c>
      <c r="H1814" s="725">
        <v>1.0</v>
      </c>
      <c r="I1814" s="676" t="s">
        <v>293</v>
      </c>
    </row>
    <row r="1815">
      <c r="A1815" s="725">
        <v>202412.0</v>
      </c>
      <c r="B1815" s="676" t="s">
        <v>7</v>
      </c>
      <c r="C1815" s="676" t="s">
        <v>8</v>
      </c>
      <c r="D1815" s="676" t="s">
        <v>9</v>
      </c>
      <c r="E1815" s="725">
        <v>4.0</v>
      </c>
      <c r="F1815" s="725">
        <v>0.0</v>
      </c>
      <c r="G1815" s="676" t="s">
        <v>323</v>
      </c>
      <c r="H1815" s="725">
        <v>1.0</v>
      </c>
      <c r="I1815" s="676" t="s">
        <v>289</v>
      </c>
    </row>
    <row r="1816">
      <c r="A1816" s="725">
        <v>202412.0</v>
      </c>
      <c r="B1816" s="676" t="s">
        <v>10</v>
      </c>
      <c r="C1816" s="676" t="s">
        <v>106</v>
      </c>
      <c r="D1816" s="676" t="s">
        <v>14</v>
      </c>
      <c r="E1816" s="725">
        <v>4.0</v>
      </c>
      <c r="F1816" s="725">
        <v>0.0</v>
      </c>
      <c r="G1816" s="676" t="s">
        <v>321</v>
      </c>
      <c r="H1816" s="725">
        <v>1.0</v>
      </c>
      <c r="I1816" s="676" t="s">
        <v>295</v>
      </c>
    </row>
    <row r="1817">
      <c r="A1817" s="725">
        <v>202412.0</v>
      </c>
      <c r="B1817" s="676" t="s">
        <v>7</v>
      </c>
      <c r="C1817" s="676" t="s">
        <v>106</v>
      </c>
      <c r="D1817" s="676" t="s">
        <v>14</v>
      </c>
      <c r="E1817" s="725">
        <v>3.0</v>
      </c>
      <c r="F1817" s="725">
        <v>0.0</v>
      </c>
      <c r="G1817" s="676" t="s">
        <v>321</v>
      </c>
      <c r="H1817" s="725">
        <v>3.0</v>
      </c>
      <c r="I1817" s="676" t="s">
        <v>291</v>
      </c>
    </row>
    <row r="1818">
      <c r="A1818" s="725">
        <v>202411.0</v>
      </c>
      <c r="B1818" s="676" t="s">
        <v>7</v>
      </c>
      <c r="C1818" s="676" t="s">
        <v>106</v>
      </c>
      <c r="D1818" s="676" t="s">
        <v>14</v>
      </c>
      <c r="E1818" s="725">
        <v>0.0</v>
      </c>
      <c r="F1818" s="725">
        <v>0.0</v>
      </c>
      <c r="G1818" s="676" t="s">
        <v>321</v>
      </c>
      <c r="H1818" s="725">
        <v>3.0</v>
      </c>
      <c r="I1818" s="676" t="s">
        <v>287</v>
      </c>
    </row>
    <row r="1819">
      <c r="A1819" s="725">
        <v>202502.0</v>
      </c>
      <c r="B1819" s="676" t="s">
        <v>10</v>
      </c>
      <c r="C1819" s="676" t="s">
        <v>8</v>
      </c>
      <c r="D1819" s="824" t="s">
        <v>12</v>
      </c>
      <c r="E1819" s="725">
        <v>5.0</v>
      </c>
      <c r="F1819" s="725">
        <v>0.0</v>
      </c>
      <c r="G1819" s="676" t="s">
        <v>321</v>
      </c>
      <c r="H1819" s="725">
        <v>1.0</v>
      </c>
      <c r="I1819" s="676" t="s">
        <v>288</v>
      </c>
    </row>
    <row r="1820">
      <c r="A1820" s="725">
        <v>202503.0</v>
      </c>
      <c r="B1820" s="676" t="s">
        <v>10</v>
      </c>
      <c r="C1820" s="676" t="s">
        <v>8</v>
      </c>
      <c r="D1820" s="824" t="s">
        <v>9</v>
      </c>
      <c r="E1820" s="725">
        <v>0.0</v>
      </c>
      <c r="F1820" s="725">
        <v>1.0</v>
      </c>
      <c r="G1820" s="676" t="s">
        <v>323</v>
      </c>
      <c r="H1820" s="725">
        <v>1.0</v>
      </c>
      <c r="I1820" s="676" t="s">
        <v>287</v>
      </c>
    </row>
    <row r="1821">
      <c r="A1821" s="725">
        <v>202503.0</v>
      </c>
      <c r="B1821" s="676" t="s">
        <v>7</v>
      </c>
      <c r="C1821" s="676" t="s">
        <v>8</v>
      </c>
      <c r="D1821" s="824" t="s">
        <v>9</v>
      </c>
      <c r="E1821" s="725">
        <v>5.0</v>
      </c>
      <c r="F1821" s="725">
        <v>1.0</v>
      </c>
      <c r="G1821" s="676" t="s">
        <v>323</v>
      </c>
      <c r="H1821" s="725">
        <v>1.0</v>
      </c>
      <c r="I1821" s="676" t="s">
        <v>295</v>
      </c>
    </row>
    <row r="1822">
      <c r="A1822" s="725">
        <v>202503.0</v>
      </c>
      <c r="B1822" s="676" t="s">
        <v>7</v>
      </c>
      <c r="C1822" s="676" t="s">
        <v>8</v>
      </c>
      <c r="D1822" s="676" t="s">
        <v>9</v>
      </c>
      <c r="E1822" s="725">
        <v>3.0</v>
      </c>
      <c r="F1822" s="725">
        <v>0.0</v>
      </c>
      <c r="G1822" s="676" t="s">
        <v>323</v>
      </c>
      <c r="H1822" s="725">
        <v>3.0</v>
      </c>
      <c r="I1822" s="676" t="s">
        <v>290</v>
      </c>
    </row>
    <row r="1823">
      <c r="A1823" s="725">
        <v>202503.0</v>
      </c>
      <c r="B1823" s="676" t="s">
        <v>7</v>
      </c>
      <c r="C1823" s="676" t="s">
        <v>106</v>
      </c>
      <c r="D1823" s="824" t="s">
        <v>14</v>
      </c>
      <c r="E1823" s="725">
        <v>4.0</v>
      </c>
      <c r="F1823" s="725">
        <v>0.0</v>
      </c>
      <c r="G1823" s="676" t="s">
        <v>321</v>
      </c>
      <c r="H1823" s="725">
        <v>4.0</v>
      </c>
      <c r="I1823" s="676" t="s">
        <v>287</v>
      </c>
    </row>
    <row r="1824">
      <c r="A1824" s="725">
        <v>202503.0</v>
      </c>
      <c r="B1824" s="676" t="s">
        <v>10</v>
      </c>
      <c r="C1824" s="676" t="s">
        <v>8</v>
      </c>
      <c r="D1824" s="676" t="s">
        <v>9</v>
      </c>
      <c r="E1824" s="725">
        <v>6.0</v>
      </c>
      <c r="F1824" s="725">
        <v>0.0</v>
      </c>
      <c r="G1824" s="676" t="s">
        <v>323</v>
      </c>
      <c r="H1824" s="725">
        <v>1.0</v>
      </c>
      <c r="I1824" s="676" t="s">
        <v>287</v>
      </c>
    </row>
    <row r="1825">
      <c r="A1825" s="725">
        <v>202503.0</v>
      </c>
      <c r="B1825" s="676" t="s">
        <v>10</v>
      </c>
      <c r="C1825" s="676" t="s">
        <v>8</v>
      </c>
      <c r="D1825" s="823" t="s">
        <v>12</v>
      </c>
      <c r="E1825" s="725">
        <v>4.0</v>
      </c>
      <c r="F1825" s="725">
        <v>0.0</v>
      </c>
      <c r="G1825" s="676" t="s">
        <v>321</v>
      </c>
      <c r="H1825" s="725">
        <v>1.0</v>
      </c>
      <c r="I1825" s="676" t="s">
        <v>291</v>
      </c>
    </row>
    <row r="1826">
      <c r="A1826" s="725">
        <v>202503.0</v>
      </c>
      <c r="B1826" s="676" t="s">
        <v>10</v>
      </c>
      <c r="C1826" s="676" t="s">
        <v>8</v>
      </c>
      <c r="D1826" s="823" t="s">
        <v>12</v>
      </c>
      <c r="E1826" s="725">
        <v>3.0</v>
      </c>
      <c r="F1826" s="725">
        <v>0.0</v>
      </c>
      <c r="G1826" s="676" t="s">
        <v>321</v>
      </c>
      <c r="H1826" s="725">
        <v>1.0</v>
      </c>
      <c r="I1826" s="676" t="s">
        <v>286</v>
      </c>
    </row>
    <row r="1827">
      <c r="A1827" s="725">
        <v>202503.0</v>
      </c>
      <c r="B1827" s="676" t="s">
        <v>7</v>
      </c>
      <c r="C1827" s="676" t="s">
        <v>8</v>
      </c>
      <c r="D1827" s="676" t="s">
        <v>11</v>
      </c>
      <c r="E1827" s="725">
        <v>2.0</v>
      </c>
      <c r="F1827" s="725">
        <v>0.0</v>
      </c>
      <c r="G1827" s="676" t="s">
        <v>321</v>
      </c>
      <c r="H1827" s="725">
        <v>1.0</v>
      </c>
      <c r="I1827" s="676" t="s">
        <v>290</v>
      </c>
    </row>
    <row r="1828">
      <c r="A1828" s="725">
        <v>202503.0</v>
      </c>
      <c r="B1828" s="676" t="s">
        <v>10</v>
      </c>
      <c r="C1828" s="676" t="s">
        <v>8</v>
      </c>
      <c r="D1828" s="823" t="s">
        <v>12</v>
      </c>
      <c r="E1828" s="725">
        <v>4.0</v>
      </c>
      <c r="F1828" s="725">
        <v>0.0</v>
      </c>
      <c r="G1828" s="676" t="s">
        <v>323</v>
      </c>
      <c r="H1828" s="725">
        <v>1.0</v>
      </c>
      <c r="I1828" s="676" t="s">
        <v>292</v>
      </c>
    </row>
    <row r="1829">
      <c r="A1829" s="725">
        <v>202503.0</v>
      </c>
      <c r="B1829" s="676" t="s">
        <v>7</v>
      </c>
      <c r="C1829" s="676" t="s">
        <v>8</v>
      </c>
      <c r="D1829" s="823" t="s">
        <v>12</v>
      </c>
      <c r="E1829" s="725">
        <v>3.0</v>
      </c>
      <c r="F1829" s="725">
        <v>0.0</v>
      </c>
      <c r="G1829" s="676" t="s">
        <v>321</v>
      </c>
      <c r="H1829" s="725">
        <v>3.0</v>
      </c>
      <c r="I1829" s="676" t="s">
        <v>291</v>
      </c>
    </row>
    <row r="1830">
      <c r="A1830" s="725">
        <v>202501.0</v>
      </c>
      <c r="B1830" s="676" t="s">
        <v>7</v>
      </c>
      <c r="C1830" s="676" t="s">
        <v>8</v>
      </c>
      <c r="D1830" s="676" t="s">
        <v>15</v>
      </c>
      <c r="E1830" s="725">
        <v>5.0</v>
      </c>
      <c r="F1830" s="725">
        <v>0.0</v>
      </c>
      <c r="G1830" s="676" t="s">
        <v>321</v>
      </c>
      <c r="H1830" s="725">
        <v>2.0</v>
      </c>
      <c r="I1830" s="676" t="s">
        <v>294</v>
      </c>
    </row>
    <row r="1831">
      <c r="A1831" s="725">
        <v>202410.0</v>
      </c>
      <c r="B1831" s="676" t="s">
        <v>7</v>
      </c>
      <c r="C1831" s="676" t="s">
        <v>105</v>
      </c>
      <c r="D1831" s="676" t="s">
        <v>14</v>
      </c>
      <c r="E1831" s="725">
        <v>0.0</v>
      </c>
      <c r="F1831" s="725">
        <v>0.0</v>
      </c>
      <c r="G1831" s="676" t="s">
        <v>321</v>
      </c>
      <c r="H1831" s="725">
        <v>1.0</v>
      </c>
      <c r="I1831" s="676" t="s">
        <v>288</v>
      </c>
    </row>
    <row r="1832">
      <c r="A1832" s="725">
        <v>202411.0</v>
      </c>
      <c r="B1832" s="676" t="s">
        <v>7</v>
      </c>
      <c r="C1832" s="676" t="s">
        <v>106</v>
      </c>
      <c r="D1832" s="824" t="s">
        <v>14</v>
      </c>
      <c r="E1832" s="725">
        <v>2.0</v>
      </c>
      <c r="F1832" s="725">
        <v>0.0</v>
      </c>
      <c r="G1832" s="676" t="s">
        <v>323</v>
      </c>
      <c r="H1832" s="725">
        <v>1.0</v>
      </c>
      <c r="I1832" s="676" t="s">
        <v>287</v>
      </c>
    </row>
    <row r="1833">
      <c r="A1833" s="725">
        <v>202412.0</v>
      </c>
      <c r="B1833" s="676" t="s">
        <v>10</v>
      </c>
      <c r="C1833" s="676" t="s">
        <v>106</v>
      </c>
      <c r="D1833" s="824" t="s">
        <v>14</v>
      </c>
      <c r="E1833" s="725">
        <v>2.0</v>
      </c>
      <c r="F1833" s="725">
        <v>0.0</v>
      </c>
      <c r="G1833" s="676" t="s">
        <v>321</v>
      </c>
      <c r="H1833" s="725">
        <v>1.0</v>
      </c>
      <c r="I1833" s="676" t="s">
        <v>288</v>
      </c>
    </row>
    <row r="1834">
      <c r="A1834" s="725">
        <v>202503.0</v>
      </c>
      <c r="B1834" s="676" t="s">
        <v>7</v>
      </c>
      <c r="C1834" s="676" t="s">
        <v>106</v>
      </c>
      <c r="D1834" s="676" t="s">
        <v>14</v>
      </c>
      <c r="E1834" s="725">
        <v>3.0</v>
      </c>
      <c r="F1834" s="725">
        <v>0.0</v>
      </c>
      <c r="G1834" s="676" t="s">
        <v>321</v>
      </c>
      <c r="H1834" s="725">
        <v>2.0</v>
      </c>
      <c r="I1834" s="676" t="s">
        <v>291</v>
      </c>
    </row>
    <row r="1835">
      <c r="A1835" s="725">
        <v>202412.0</v>
      </c>
      <c r="B1835" s="676" t="s">
        <v>7</v>
      </c>
      <c r="C1835" s="676" t="s">
        <v>8</v>
      </c>
      <c r="D1835" s="824" t="s">
        <v>11</v>
      </c>
      <c r="E1835" s="725">
        <v>2.0</v>
      </c>
      <c r="F1835" s="725">
        <v>0.0</v>
      </c>
      <c r="G1835" s="676" t="s">
        <v>323</v>
      </c>
      <c r="H1835" s="725">
        <v>1.0</v>
      </c>
      <c r="I1835" s="676" t="s">
        <v>287</v>
      </c>
    </row>
    <row r="1836">
      <c r="A1836" s="725">
        <v>202412.0</v>
      </c>
      <c r="B1836" s="676" t="s">
        <v>7</v>
      </c>
      <c r="C1836" s="676" t="s">
        <v>8</v>
      </c>
      <c r="D1836" s="823" t="s">
        <v>12</v>
      </c>
      <c r="E1836" s="725">
        <v>1.0</v>
      </c>
      <c r="F1836" s="725">
        <v>0.0</v>
      </c>
      <c r="G1836" s="676" t="s">
        <v>321</v>
      </c>
      <c r="H1836" s="725">
        <v>2.0</v>
      </c>
      <c r="I1836" s="676" t="s">
        <v>293</v>
      </c>
    </row>
    <row r="1837">
      <c r="A1837" s="725">
        <v>202410.0</v>
      </c>
      <c r="B1837" s="676" t="s">
        <v>7</v>
      </c>
      <c r="C1837" s="676" t="s">
        <v>8</v>
      </c>
      <c r="D1837" s="824" t="s">
        <v>15</v>
      </c>
      <c r="E1837" s="725">
        <v>6.0</v>
      </c>
      <c r="F1837" s="725">
        <v>0.0</v>
      </c>
      <c r="G1837" s="676" t="s">
        <v>321</v>
      </c>
      <c r="H1837" s="725">
        <v>1.0</v>
      </c>
      <c r="I1837" s="676" t="s">
        <v>288</v>
      </c>
    </row>
    <row r="1838">
      <c r="A1838" s="725">
        <v>202503.0</v>
      </c>
      <c r="B1838" s="676" t="s">
        <v>7</v>
      </c>
      <c r="C1838" s="676" t="s">
        <v>8</v>
      </c>
      <c r="D1838" s="823" t="s">
        <v>12</v>
      </c>
      <c r="E1838" s="725">
        <v>2.0</v>
      </c>
      <c r="F1838" s="725">
        <v>0.0</v>
      </c>
      <c r="G1838" s="676" t="s">
        <v>323</v>
      </c>
      <c r="H1838" s="725">
        <v>1.0</v>
      </c>
      <c r="I1838" s="676" t="s">
        <v>287</v>
      </c>
    </row>
    <row r="1839">
      <c r="A1839" s="725">
        <v>202501.0</v>
      </c>
      <c r="B1839" s="676" t="s">
        <v>10</v>
      </c>
      <c r="C1839" s="676" t="s">
        <v>8</v>
      </c>
      <c r="D1839" s="676" t="s">
        <v>11</v>
      </c>
      <c r="E1839" s="725">
        <v>2.0</v>
      </c>
      <c r="F1839" s="725">
        <v>0.0</v>
      </c>
      <c r="G1839" s="676" t="s">
        <v>321</v>
      </c>
      <c r="H1839" s="725">
        <v>1.0</v>
      </c>
      <c r="I1839" s="676" t="s">
        <v>289</v>
      </c>
    </row>
    <row r="1840">
      <c r="A1840" s="725">
        <v>202502.0</v>
      </c>
      <c r="B1840" s="676" t="s">
        <v>7</v>
      </c>
      <c r="C1840" s="676" t="s">
        <v>8</v>
      </c>
      <c r="D1840" s="824" t="s">
        <v>9</v>
      </c>
      <c r="E1840" s="725">
        <v>5.0</v>
      </c>
      <c r="F1840" s="725">
        <v>0.0</v>
      </c>
      <c r="G1840" s="676" t="s">
        <v>323</v>
      </c>
      <c r="H1840" s="725">
        <v>2.0</v>
      </c>
      <c r="I1840" s="676" t="s">
        <v>291</v>
      </c>
    </row>
    <row r="1841">
      <c r="A1841" s="725">
        <v>202501.0</v>
      </c>
      <c r="B1841" s="676" t="s">
        <v>7</v>
      </c>
      <c r="C1841" s="676" t="s">
        <v>8</v>
      </c>
      <c r="D1841" s="676" t="s">
        <v>11</v>
      </c>
      <c r="E1841" s="725">
        <v>5.0</v>
      </c>
      <c r="F1841" s="725">
        <v>0.0</v>
      </c>
      <c r="G1841" s="676" t="s">
        <v>323</v>
      </c>
      <c r="H1841" s="725">
        <v>1.0</v>
      </c>
      <c r="I1841" s="676" t="s">
        <v>295</v>
      </c>
    </row>
    <row r="1842">
      <c r="A1842" s="725">
        <v>202502.0</v>
      </c>
      <c r="B1842" s="676" t="s">
        <v>7</v>
      </c>
      <c r="C1842" s="676" t="s">
        <v>8</v>
      </c>
      <c r="D1842" s="676" t="s">
        <v>9</v>
      </c>
      <c r="E1842" s="725">
        <v>2.0</v>
      </c>
      <c r="F1842" s="725">
        <v>0.0</v>
      </c>
      <c r="G1842" s="676" t="s">
        <v>321</v>
      </c>
      <c r="H1842" s="725">
        <v>2.0</v>
      </c>
      <c r="I1842" s="676" t="s">
        <v>295</v>
      </c>
    </row>
    <row r="1843">
      <c r="A1843" s="725">
        <v>202503.0</v>
      </c>
      <c r="B1843" s="676" t="s">
        <v>7</v>
      </c>
      <c r="C1843" s="676" t="s">
        <v>8</v>
      </c>
      <c r="D1843" s="823" t="s">
        <v>12</v>
      </c>
      <c r="E1843" s="725">
        <v>5.0</v>
      </c>
      <c r="F1843" s="725">
        <v>0.0</v>
      </c>
      <c r="G1843" s="676" t="s">
        <v>321</v>
      </c>
      <c r="H1843" s="725">
        <v>2.0</v>
      </c>
      <c r="I1843" s="676" t="s">
        <v>289</v>
      </c>
    </row>
    <row r="1844">
      <c r="A1844" s="725">
        <v>202503.0</v>
      </c>
      <c r="B1844" s="676" t="s">
        <v>7</v>
      </c>
      <c r="C1844" s="676" t="s">
        <v>8</v>
      </c>
      <c r="D1844" s="823" t="s">
        <v>12</v>
      </c>
      <c r="E1844" s="725">
        <v>1.0</v>
      </c>
      <c r="F1844" s="725">
        <v>1.0</v>
      </c>
      <c r="G1844" s="676" t="s">
        <v>321</v>
      </c>
      <c r="H1844" s="725">
        <v>1.0</v>
      </c>
      <c r="I1844" s="676" t="s">
        <v>292</v>
      </c>
    </row>
    <row r="1845">
      <c r="A1845" s="725">
        <v>202501.0</v>
      </c>
      <c r="B1845" s="676" t="s">
        <v>7</v>
      </c>
      <c r="C1845" s="676" t="s">
        <v>8</v>
      </c>
      <c r="D1845" s="676" t="s">
        <v>11</v>
      </c>
      <c r="E1845" s="725">
        <v>8.0</v>
      </c>
      <c r="F1845" s="725">
        <v>0.0</v>
      </c>
      <c r="G1845" s="676" t="s">
        <v>323</v>
      </c>
      <c r="H1845" s="725">
        <v>3.0</v>
      </c>
      <c r="I1845" s="676" t="s">
        <v>295</v>
      </c>
    </row>
    <row r="1846">
      <c r="A1846" s="725">
        <v>202411.0</v>
      </c>
      <c r="B1846" s="676" t="s">
        <v>7</v>
      </c>
      <c r="C1846" s="676" t="s">
        <v>106</v>
      </c>
      <c r="D1846" s="676" t="s">
        <v>14</v>
      </c>
      <c r="E1846" s="725">
        <v>2.0</v>
      </c>
      <c r="F1846" s="725">
        <v>0.0</v>
      </c>
      <c r="G1846" s="676" t="s">
        <v>323</v>
      </c>
      <c r="H1846" s="725">
        <v>1.0</v>
      </c>
      <c r="I1846" s="676" t="s">
        <v>288</v>
      </c>
    </row>
    <row r="1847">
      <c r="A1847" s="725">
        <v>202503.0</v>
      </c>
      <c r="B1847" s="676" t="s">
        <v>10</v>
      </c>
      <c r="C1847" s="676" t="s">
        <v>8</v>
      </c>
      <c r="D1847" s="676" t="s">
        <v>9</v>
      </c>
      <c r="E1847" s="725">
        <v>8.0</v>
      </c>
      <c r="F1847" s="725">
        <v>0.0</v>
      </c>
      <c r="G1847" s="676" t="s">
        <v>321</v>
      </c>
      <c r="H1847" s="725">
        <v>1.0</v>
      </c>
      <c r="I1847" s="676" t="s">
        <v>288</v>
      </c>
    </row>
    <row r="1848">
      <c r="A1848" s="725">
        <v>202502.0</v>
      </c>
      <c r="B1848" s="676" t="s">
        <v>7</v>
      </c>
      <c r="C1848" s="676" t="s">
        <v>8</v>
      </c>
      <c r="D1848" s="824" t="s">
        <v>12</v>
      </c>
      <c r="E1848" s="725">
        <v>9.0</v>
      </c>
      <c r="F1848" s="725">
        <v>0.0</v>
      </c>
      <c r="G1848" s="676" t="s">
        <v>323</v>
      </c>
      <c r="H1848" s="725">
        <v>1.0</v>
      </c>
      <c r="I1848" s="676" t="s">
        <v>293</v>
      </c>
    </row>
    <row r="1849">
      <c r="A1849" s="725">
        <v>202503.0</v>
      </c>
      <c r="B1849" s="676" t="s">
        <v>7</v>
      </c>
      <c r="C1849" s="676" t="s">
        <v>106</v>
      </c>
      <c r="D1849" s="824" t="s">
        <v>14</v>
      </c>
      <c r="E1849" s="725">
        <v>3.0</v>
      </c>
      <c r="F1849" s="725">
        <v>0.0</v>
      </c>
      <c r="G1849" s="676" t="s">
        <v>321</v>
      </c>
      <c r="H1849" s="725">
        <v>2.0</v>
      </c>
      <c r="I1849" s="676" t="s">
        <v>294</v>
      </c>
    </row>
    <row r="1850">
      <c r="A1850" s="725">
        <v>202501.0</v>
      </c>
      <c r="B1850" s="676" t="s">
        <v>10</v>
      </c>
      <c r="C1850" s="676" t="s">
        <v>8</v>
      </c>
      <c r="D1850" s="676" t="s">
        <v>15</v>
      </c>
      <c r="E1850" s="725">
        <v>8.0</v>
      </c>
      <c r="F1850" s="725">
        <v>0.0</v>
      </c>
      <c r="G1850" s="676" t="s">
        <v>323</v>
      </c>
      <c r="H1850" s="725">
        <v>3.0</v>
      </c>
      <c r="I1850" s="676" t="s">
        <v>294</v>
      </c>
    </row>
    <row r="1851">
      <c r="A1851" s="725">
        <v>202503.0</v>
      </c>
      <c r="B1851" s="676" t="s">
        <v>7</v>
      </c>
      <c r="C1851" s="676" t="s">
        <v>8</v>
      </c>
      <c r="D1851" s="823" t="s">
        <v>12</v>
      </c>
      <c r="E1851" s="725">
        <v>5.0</v>
      </c>
      <c r="F1851" s="725">
        <v>0.0</v>
      </c>
      <c r="G1851" s="676" t="s">
        <v>323</v>
      </c>
      <c r="H1851" s="725">
        <v>1.0</v>
      </c>
      <c r="I1851" s="676" t="s">
        <v>295</v>
      </c>
    </row>
    <row r="1852">
      <c r="A1852" s="725">
        <v>202503.0</v>
      </c>
      <c r="B1852" s="676" t="s">
        <v>10</v>
      </c>
      <c r="C1852" s="676" t="s">
        <v>8</v>
      </c>
      <c r="D1852" s="823" t="s">
        <v>12</v>
      </c>
      <c r="E1852" s="725">
        <v>0.0</v>
      </c>
      <c r="F1852" s="725">
        <v>0.0</v>
      </c>
      <c r="G1852" s="676" t="s">
        <v>321</v>
      </c>
      <c r="H1852" s="725">
        <v>2.0</v>
      </c>
      <c r="I1852" s="676" t="s">
        <v>292</v>
      </c>
    </row>
    <row r="1853">
      <c r="A1853" s="725">
        <v>202412.0</v>
      </c>
      <c r="B1853" s="676" t="s">
        <v>7</v>
      </c>
      <c r="C1853" s="676" t="s">
        <v>8</v>
      </c>
      <c r="D1853" s="824" t="s">
        <v>12</v>
      </c>
      <c r="E1853" s="725">
        <v>6.0</v>
      </c>
      <c r="F1853" s="725">
        <v>0.0</v>
      </c>
      <c r="G1853" s="676" t="s">
        <v>323</v>
      </c>
      <c r="H1853" s="725">
        <v>1.0</v>
      </c>
      <c r="I1853" s="676" t="s">
        <v>290</v>
      </c>
    </row>
    <row r="1854">
      <c r="A1854" s="725">
        <v>202503.0</v>
      </c>
      <c r="B1854" s="676" t="s">
        <v>7</v>
      </c>
      <c r="C1854" s="676" t="s">
        <v>8</v>
      </c>
      <c r="D1854" s="676" t="s">
        <v>11</v>
      </c>
      <c r="E1854" s="725">
        <v>5.0</v>
      </c>
      <c r="F1854" s="725">
        <v>1.0</v>
      </c>
      <c r="G1854" s="676" t="s">
        <v>321</v>
      </c>
      <c r="H1854" s="725">
        <v>1.0</v>
      </c>
      <c r="I1854" s="676" t="s">
        <v>295</v>
      </c>
    </row>
    <row r="1855">
      <c r="A1855" s="725">
        <v>202501.0</v>
      </c>
      <c r="B1855" s="676" t="s">
        <v>7</v>
      </c>
      <c r="C1855" s="676" t="s">
        <v>8</v>
      </c>
      <c r="D1855" s="676" t="s">
        <v>9</v>
      </c>
      <c r="E1855" s="725">
        <v>2.0</v>
      </c>
      <c r="F1855" s="725">
        <v>0.0</v>
      </c>
      <c r="G1855" s="676" t="s">
        <v>323</v>
      </c>
      <c r="H1855" s="725">
        <v>1.0</v>
      </c>
      <c r="I1855" s="676" t="s">
        <v>288</v>
      </c>
    </row>
    <row r="1856">
      <c r="A1856" s="725">
        <v>202412.0</v>
      </c>
      <c r="B1856" s="676" t="s">
        <v>10</v>
      </c>
      <c r="C1856" s="676" t="s">
        <v>106</v>
      </c>
      <c r="D1856" s="676" t="s">
        <v>14</v>
      </c>
      <c r="E1856" s="725">
        <v>0.0</v>
      </c>
      <c r="F1856" s="725">
        <v>1.0</v>
      </c>
      <c r="G1856" s="676" t="s">
        <v>321</v>
      </c>
      <c r="H1856" s="725">
        <v>2.0</v>
      </c>
      <c r="I1856" s="676" t="s">
        <v>292</v>
      </c>
    </row>
    <row r="1857">
      <c r="A1857" s="725">
        <v>202503.0</v>
      </c>
      <c r="B1857" s="676" t="s">
        <v>10</v>
      </c>
      <c r="C1857" s="676" t="s">
        <v>8</v>
      </c>
      <c r="D1857" s="676" t="s">
        <v>9</v>
      </c>
      <c r="E1857" s="725">
        <v>5.0</v>
      </c>
      <c r="F1857" s="725">
        <v>0.0</v>
      </c>
      <c r="G1857" s="676" t="s">
        <v>323</v>
      </c>
      <c r="H1857" s="725">
        <v>2.0</v>
      </c>
      <c r="I1857" s="676" t="s">
        <v>288</v>
      </c>
    </row>
    <row r="1858">
      <c r="A1858" s="725">
        <v>202501.0</v>
      </c>
      <c r="B1858" s="676" t="s">
        <v>7</v>
      </c>
      <c r="C1858" s="676" t="s">
        <v>106</v>
      </c>
      <c r="D1858" s="676" t="s">
        <v>14</v>
      </c>
      <c r="E1858" s="725">
        <v>3.0</v>
      </c>
      <c r="F1858" s="725">
        <v>0.0</v>
      </c>
      <c r="G1858" s="676" t="s">
        <v>323</v>
      </c>
      <c r="H1858" s="725">
        <v>1.0</v>
      </c>
      <c r="I1858" s="676" t="s">
        <v>286</v>
      </c>
    </row>
    <row r="1859">
      <c r="A1859" s="725">
        <v>202503.0</v>
      </c>
      <c r="B1859" s="676" t="s">
        <v>7</v>
      </c>
      <c r="C1859" s="676" t="s">
        <v>8</v>
      </c>
      <c r="D1859" s="676" t="s">
        <v>9</v>
      </c>
      <c r="E1859" s="725">
        <v>3.0</v>
      </c>
      <c r="F1859" s="725">
        <v>0.0</v>
      </c>
      <c r="G1859" s="676" t="s">
        <v>321</v>
      </c>
      <c r="H1859" s="725">
        <v>10.0</v>
      </c>
      <c r="I1859" s="676" t="s">
        <v>292</v>
      </c>
    </row>
    <row r="1860">
      <c r="A1860" s="725">
        <v>202501.0</v>
      </c>
      <c r="B1860" s="676" t="s">
        <v>7</v>
      </c>
      <c r="C1860" s="676" t="s">
        <v>105</v>
      </c>
      <c r="D1860" s="824" t="s">
        <v>14</v>
      </c>
      <c r="E1860" s="725">
        <v>2.0</v>
      </c>
      <c r="F1860" s="725">
        <v>1.0</v>
      </c>
      <c r="G1860" s="676" t="s">
        <v>321</v>
      </c>
      <c r="H1860" s="725">
        <v>1.0</v>
      </c>
      <c r="I1860" s="676" t="s">
        <v>294</v>
      </c>
    </row>
    <row r="1861">
      <c r="A1861" s="725">
        <v>202412.0</v>
      </c>
      <c r="B1861" s="676" t="s">
        <v>7</v>
      </c>
      <c r="C1861" s="676" t="s">
        <v>8</v>
      </c>
      <c r="D1861" s="824" t="s">
        <v>12</v>
      </c>
      <c r="E1861" s="725">
        <v>6.0</v>
      </c>
      <c r="F1861" s="725">
        <v>0.0</v>
      </c>
      <c r="G1861" s="676" t="s">
        <v>321</v>
      </c>
      <c r="H1861" s="725">
        <v>1.0</v>
      </c>
      <c r="I1861" s="676" t="s">
        <v>288</v>
      </c>
    </row>
    <row r="1862">
      <c r="A1862" s="725">
        <v>202503.0</v>
      </c>
      <c r="B1862" s="676" t="s">
        <v>10</v>
      </c>
      <c r="C1862" s="676" t="s">
        <v>8</v>
      </c>
      <c r="D1862" s="823" t="s">
        <v>12</v>
      </c>
      <c r="E1862" s="725">
        <v>3.0</v>
      </c>
      <c r="F1862" s="725">
        <v>0.0</v>
      </c>
      <c r="G1862" s="676" t="s">
        <v>321</v>
      </c>
      <c r="H1862" s="725">
        <v>2.0</v>
      </c>
      <c r="I1862" s="676" t="s">
        <v>290</v>
      </c>
    </row>
    <row r="1863">
      <c r="A1863" s="725">
        <v>202412.0</v>
      </c>
      <c r="B1863" s="676" t="s">
        <v>10</v>
      </c>
      <c r="C1863" s="676" t="s">
        <v>8</v>
      </c>
      <c r="D1863" s="823" t="s">
        <v>12</v>
      </c>
      <c r="E1863" s="725">
        <v>2.0</v>
      </c>
      <c r="F1863" s="725">
        <v>0.0</v>
      </c>
      <c r="G1863" s="676" t="s">
        <v>323</v>
      </c>
      <c r="H1863" s="725">
        <v>1.0</v>
      </c>
      <c r="I1863" s="676" t="s">
        <v>286</v>
      </c>
    </row>
    <row r="1864">
      <c r="A1864" s="725">
        <v>202502.0</v>
      </c>
      <c r="B1864" s="676" t="s">
        <v>7</v>
      </c>
      <c r="C1864" s="676" t="s">
        <v>8</v>
      </c>
      <c r="D1864" s="823" t="s">
        <v>12</v>
      </c>
      <c r="E1864" s="725">
        <v>5.0</v>
      </c>
      <c r="F1864" s="725">
        <v>0.0</v>
      </c>
      <c r="G1864" s="676" t="s">
        <v>323</v>
      </c>
      <c r="H1864" s="725">
        <v>2.0</v>
      </c>
      <c r="I1864" s="676" t="s">
        <v>292</v>
      </c>
    </row>
    <row r="1865">
      <c r="A1865" s="725">
        <v>202412.0</v>
      </c>
      <c r="B1865" s="676" t="s">
        <v>10</v>
      </c>
      <c r="C1865" s="676" t="s">
        <v>8</v>
      </c>
      <c r="D1865" s="823" t="s">
        <v>12</v>
      </c>
      <c r="E1865" s="725">
        <v>5.0</v>
      </c>
      <c r="F1865" s="725">
        <v>0.0</v>
      </c>
      <c r="G1865" s="676" t="s">
        <v>321</v>
      </c>
      <c r="H1865" s="725">
        <v>1.0</v>
      </c>
      <c r="I1865" s="676" t="s">
        <v>292</v>
      </c>
    </row>
    <row r="1866">
      <c r="A1866" s="725">
        <v>202501.0</v>
      </c>
      <c r="B1866" s="676" t="s">
        <v>7</v>
      </c>
      <c r="C1866" s="676" t="s">
        <v>105</v>
      </c>
      <c r="D1866" s="676" t="s">
        <v>14</v>
      </c>
      <c r="E1866" s="725">
        <v>1.0</v>
      </c>
      <c r="F1866" s="725">
        <v>1.0</v>
      </c>
      <c r="G1866" s="676" t="s">
        <v>321</v>
      </c>
      <c r="H1866" s="725">
        <v>3.0</v>
      </c>
      <c r="I1866" s="676" t="s">
        <v>286</v>
      </c>
    </row>
    <row r="1867">
      <c r="A1867" s="725">
        <v>202503.0</v>
      </c>
      <c r="B1867" s="676" t="s">
        <v>7</v>
      </c>
      <c r="C1867" s="676" t="s">
        <v>8</v>
      </c>
      <c r="D1867" s="676" t="s">
        <v>9</v>
      </c>
      <c r="E1867" s="725">
        <v>3.0</v>
      </c>
      <c r="F1867" s="725">
        <v>0.0</v>
      </c>
      <c r="G1867" s="676" t="s">
        <v>323</v>
      </c>
      <c r="H1867" s="725">
        <v>2.0</v>
      </c>
      <c r="I1867" s="676" t="s">
        <v>295</v>
      </c>
    </row>
    <row r="1868">
      <c r="A1868" s="725">
        <v>202503.0</v>
      </c>
      <c r="B1868" s="676" t="s">
        <v>7</v>
      </c>
      <c r="C1868" s="676" t="s">
        <v>8</v>
      </c>
      <c r="D1868" s="823" t="s">
        <v>12</v>
      </c>
      <c r="E1868" s="725">
        <v>2.0</v>
      </c>
      <c r="F1868" s="725">
        <v>1.0</v>
      </c>
      <c r="G1868" s="676" t="s">
        <v>321</v>
      </c>
      <c r="H1868" s="725">
        <v>2.0</v>
      </c>
      <c r="I1868" s="676" t="s">
        <v>289</v>
      </c>
    </row>
    <row r="1869">
      <c r="A1869" s="725">
        <v>202503.0</v>
      </c>
      <c r="B1869" s="676" t="s">
        <v>7</v>
      </c>
      <c r="C1869" s="676" t="s">
        <v>8</v>
      </c>
      <c r="D1869" s="676" t="s">
        <v>14</v>
      </c>
      <c r="E1869" s="725">
        <v>2.0</v>
      </c>
      <c r="F1869" s="725">
        <v>0.0</v>
      </c>
      <c r="G1869" s="676" t="s">
        <v>321</v>
      </c>
      <c r="H1869" s="725">
        <v>2.0</v>
      </c>
      <c r="I1869" s="676" t="s">
        <v>291</v>
      </c>
    </row>
    <row r="1870">
      <c r="A1870" s="725">
        <v>202501.0</v>
      </c>
      <c r="B1870" s="676" t="s">
        <v>7</v>
      </c>
      <c r="C1870" s="676" t="s">
        <v>106</v>
      </c>
      <c r="D1870" s="676" t="s">
        <v>14</v>
      </c>
      <c r="E1870" s="725">
        <v>4.0</v>
      </c>
      <c r="F1870" s="725">
        <v>0.0</v>
      </c>
      <c r="G1870" s="676" t="s">
        <v>321</v>
      </c>
      <c r="H1870" s="725">
        <v>1.0</v>
      </c>
      <c r="I1870" s="676" t="s">
        <v>290</v>
      </c>
    </row>
    <row r="1871">
      <c r="A1871" s="725">
        <v>202502.0</v>
      </c>
      <c r="B1871" s="676" t="s">
        <v>7</v>
      </c>
      <c r="C1871" s="676" t="s">
        <v>8</v>
      </c>
      <c r="D1871" s="676" t="s">
        <v>9</v>
      </c>
      <c r="E1871" s="725">
        <v>1.0</v>
      </c>
      <c r="F1871" s="725">
        <v>0.0</v>
      </c>
      <c r="G1871" s="676" t="s">
        <v>323</v>
      </c>
      <c r="H1871" s="725">
        <v>1.0</v>
      </c>
      <c r="I1871" s="676" t="s">
        <v>289</v>
      </c>
    </row>
    <row r="1872">
      <c r="A1872" s="725">
        <v>202503.0</v>
      </c>
      <c r="B1872" s="676" t="s">
        <v>7</v>
      </c>
      <c r="C1872" s="676" t="s">
        <v>106</v>
      </c>
      <c r="D1872" s="676" t="s">
        <v>14</v>
      </c>
      <c r="E1872" s="725">
        <v>3.0</v>
      </c>
      <c r="F1872" s="725">
        <v>0.0</v>
      </c>
      <c r="G1872" s="676" t="s">
        <v>321</v>
      </c>
      <c r="H1872" s="725">
        <v>1.0</v>
      </c>
      <c r="I1872" s="676" t="s">
        <v>293</v>
      </c>
    </row>
    <row r="1873">
      <c r="A1873" s="725">
        <v>202501.0</v>
      </c>
      <c r="B1873" s="676" t="s">
        <v>7</v>
      </c>
      <c r="C1873" s="676" t="s">
        <v>8</v>
      </c>
      <c r="D1873" s="676" t="s">
        <v>9</v>
      </c>
      <c r="E1873" s="725">
        <v>3.0</v>
      </c>
      <c r="F1873" s="725">
        <v>0.0</v>
      </c>
      <c r="G1873" s="676" t="s">
        <v>321</v>
      </c>
      <c r="H1873" s="725">
        <v>1.0</v>
      </c>
      <c r="I1873" s="676" t="s">
        <v>286</v>
      </c>
    </row>
    <row r="1874">
      <c r="A1874" s="725">
        <v>202412.0</v>
      </c>
      <c r="B1874" s="676" t="s">
        <v>10</v>
      </c>
      <c r="C1874" s="676" t="s">
        <v>8</v>
      </c>
      <c r="D1874" s="676" t="s">
        <v>9</v>
      </c>
      <c r="E1874" s="725">
        <v>2.0</v>
      </c>
      <c r="F1874" s="725">
        <v>0.0</v>
      </c>
      <c r="G1874" s="676" t="s">
        <v>323</v>
      </c>
      <c r="H1874" s="725">
        <v>3.0</v>
      </c>
      <c r="I1874" s="676" t="s">
        <v>291</v>
      </c>
    </row>
    <row r="1875">
      <c r="A1875" s="725">
        <v>202412.0</v>
      </c>
      <c r="B1875" s="676" t="s">
        <v>7</v>
      </c>
      <c r="C1875" s="676" t="s">
        <v>8</v>
      </c>
      <c r="D1875" s="823" t="s">
        <v>12</v>
      </c>
      <c r="E1875" s="725">
        <v>1.0</v>
      </c>
      <c r="F1875" s="725">
        <v>1.0</v>
      </c>
      <c r="G1875" s="676" t="s">
        <v>321</v>
      </c>
      <c r="H1875" s="725">
        <v>1.0</v>
      </c>
      <c r="I1875" s="676" t="s">
        <v>286</v>
      </c>
    </row>
    <row r="1876">
      <c r="A1876" s="725">
        <v>202503.0</v>
      </c>
      <c r="B1876" s="676" t="s">
        <v>10</v>
      </c>
      <c r="C1876" s="676" t="s">
        <v>8</v>
      </c>
      <c r="D1876" s="676" t="s">
        <v>9</v>
      </c>
      <c r="E1876" s="725">
        <v>4.0</v>
      </c>
      <c r="F1876" s="725">
        <v>1.0</v>
      </c>
      <c r="G1876" s="676" t="s">
        <v>321</v>
      </c>
      <c r="H1876" s="725">
        <v>1.0</v>
      </c>
      <c r="I1876" s="676" t="s">
        <v>290</v>
      </c>
    </row>
    <row r="1877">
      <c r="A1877" s="725">
        <v>202503.0</v>
      </c>
      <c r="B1877" s="676" t="s">
        <v>7</v>
      </c>
      <c r="C1877" s="676" t="s">
        <v>8</v>
      </c>
      <c r="D1877" s="676" t="s">
        <v>9</v>
      </c>
      <c r="E1877" s="725">
        <v>6.0</v>
      </c>
      <c r="F1877" s="725">
        <v>0.0</v>
      </c>
      <c r="G1877" s="676" t="s">
        <v>321</v>
      </c>
      <c r="H1877" s="725">
        <v>2.0</v>
      </c>
      <c r="I1877" s="676" t="s">
        <v>295</v>
      </c>
    </row>
    <row r="1878">
      <c r="A1878" s="725">
        <v>202412.0</v>
      </c>
      <c r="B1878" s="676" t="s">
        <v>7</v>
      </c>
      <c r="C1878" s="676" t="s">
        <v>8</v>
      </c>
      <c r="D1878" s="824" t="s">
        <v>11</v>
      </c>
      <c r="E1878" s="725">
        <v>4.0</v>
      </c>
      <c r="F1878" s="725">
        <v>0.0</v>
      </c>
      <c r="G1878" s="676" t="s">
        <v>323</v>
      </c>
      <c r="H1878" s="725">
        <v>2.0</v>
      </c>
      <c r="I1878" s="676" t="s">
        <v>294</v>
      </c>
    </row>
    <row r="1879">
      <c r="A1879" s="725">
        <v>202412.0</v>
      </c>
      <c r="B1879" s="676" t="s">
        <v>10</v>
      </c>
      <c r="C1879" s="676" t="s">
        <v>8</v>
      </c>
      <c r="D1879" s="824" t="s">
        <v>9</v>
      </c>
      <c r="E1879" s="725">
        <v>3.0</v>
      </c>
      <c r="F1879" s="725">
        <v>0.0</v>
      </c>
      <c r="G1879" s="676" t="s">
        <v>321</v>
      </c>
      <c r="H1879" s="725">
        <v>2.0</v>
      </c>
      <c r="I1879" s="676" t="s">
        <v>291</v>
      </c>
    </row>
    <row r="1880">
      <c r="A1880" s="725">
        <v>202412.0</v>
      </c>
      <c r="B1880" s="676" t="s">
        <v>10</v>
      </c>
      <c r="C1880" s="676" t="s">
        <v>8</v>
      </c>
      <c r="D1880" s="676" t="s">
        <v>15</v>
      </c>
      <c r="E1880" s="725">
        <v>7.0</v>
      </c>
      <c r="F1880" s="725">
        <v>0.0</v>
      </c>
      <c r="G1880" s="676" t="s">
        <v>323</v>
      </c>
      <c r="H1880" s="725">
        <v>2.0</v>
      </c>
      <c r="I1880" s="676" t="s">
        <v>295</v>
      </c>
    </row>
    <row r="1881">
      <c r="A1881" s="725">
        <v>202501.0</v>
      </c>
      <c r="B1881" s="676" t="s">
        <v>7</v>
      </c>
      <c r="C1881" s="676" t="s">
        <v>105</v>
      </c>
      <c r="D1881" s="676" t="s">
        <v>14</v>
      </c>
      <c r="E1881" s="725">
        <v>1.0</v>
      </c>
      <c r="F1881" s="725">
        <v>1.0</v>
      </c>
      <c r="G1881" s="676" t="s">
        <v>321</v>
      </c>
      <c r="H1881" s="725">
        <v>1.0</v>
      </c>
      <c r="I1881" s="676" t="s">
        <v>293</v>
      </c>
    </row>
    <row r="1882">
      <c r="A1882" s="725">
        <v>202412.0</v>
      </c>
      <c r="B1882" s="676" t="s">
        <v>10</v>
      </c>
      <c r="C1882" s="676" t="s">
        <v>8</v>
      </c>
      <c r="D1882" s="676" t="s">
        <v>9</v>
      </c>
      <c r="E1882" s="725">
        <v>7.0</v>
      </c>
      <c r="F1882" s="725">
        <v>0.0</v>
      </c>
      <c r="G1882" s="676" t="s">
        <v>323</v>
      </c>
      <c r="H1882" s="725">
        <v>1.0</v>
      </c>
      <c r="I1882" s="676" t="s">
        <v>295</v>
      </c>
    </row>
    <row r="1883">
      <c r="A1883" s="725">
        <v>202503.0</v>
      </c>
      <c r="B1883" s="676" t="s">
        <v>7</v>
      </c>
      <c r="C1883" s="676" t="s">
        <v>8</v>
      </c>
      <c r="D1883" s="824" t="s">
        <v>9</v>
      </c>
      <c r="E1883" s="725">
        <v>1.0</v>
      </c>
      <c r="F1883" s="725">
        <v>1.0</v>
      </c>
      <c r="G1883" s="676" t="s">
        <v>323</v>
      </c>
      <c r="H1883" s="725">
        <v>1.0</v>
      </c>
      <c r="I1883" s="676" t="s">
        <v>292</v>
      </c>
    </row>
    <row r="1884">
      <c r="A1884" s="725">
        <v>202503.0</v>
      </c>
      <c r="B1884" s="676" t="s">
        <v>7</v>
      </c>
      <c r="C1884" s="676" t="s">
        <v>8</v>
      </c>
      <c r="D1884" s="823" t="s">
        <v>12</v>
      </c>
      <c r="E1884" s="725">
        <v>5.0</v>
      </c>
      <c r="F1884" s="725">
        <v>0.0</v>
      </c>
      <c r="G1884" s="676" t="s">
        <v>321</v>
      </c>
      <c r="H1884" s="725">
        <v>1.0</v>
      </c>
      <c r="I1884" s="676" t="s">
        <v>286</v>
      </c>
    </row>
    <row r="1885">
      <c r="A1885" s="725">
        <v>202503.0</v>
      </c>
      <c r="B1885" s="676" t="s">
        <v>10</v>
      </c>
      <c r="C1885" s="676" t="s">
        <v>8</v>
      </c>
      <c r="D1885" s="823" t="s">
        <v>12</v>
      </c>
      <c r="E1885" s="725">
        <v>5.0</v>
      </c>
      <c r="F1885" s="725">
        <v>0.0</v>
      </c>
      <c r="G1885" s="676" t="s">
        <v>323</v>
      </c>
      <c r="H1885" s="725">
        <v>2.0</v>
      </c>
      <c r="I1885" s="676" t="s">
        <v>294</v>
      </c>
    </row>
    <row r="1886">
      <c r="A1886" s="725">
        <v>202503.0</v>
      </c>
      <c r="B1886" s="676" t="s">
        <v>7</v>
      </c>
      <c r="C1886" s="676" t="s">
        <v>8</v>
      </c>
      <c r="D1886" s="823" t="s">
        <v>12</v>
      </c>
      <c r="E1886" s="725">
        <v>7.0</v>
      </c>
      <c r="F1886" s="725">
        <v>0.0</v>
      </c>
      <c r="G1886" s="676" t="s">
        <v>321</v>
      </c>
      <c r="H1886" s="725">
        <v>1.0</v>
      </c>
      <c r="I1886" s="676" t="s">
        <v>288</v>
      </c>
    </row>
    <row r="1887">
      <c r="A1887" s="725">
        <v>202410.0</v>
      </c>
      <c r="B1887" s="676" t="s">
        <v>7</v>
      </c>
      <c r="C1887" s="676" t="s">
        <v>105</v>
      </c>
      <c r="D1887" s="824" t="s">
        <v>14</v>
      </c>
      <c r="E1887" s="725">
        <v>4.0</v>
      </c>
      <c r="F1887" s="725">
        <v>0.0</v>
      </c>
      <c r="G1887" s="676" t="s">
        <v>323</v>
      </c>
      <c r="H1887" s="725">
        <v>1.0</v>
      </c>
      <c r="I1887" s="676" t="s">
        <v>293</v>
      </c>
    </row>
    <row r="1888">
      <c r="A1888" s="725">
        <v>202412.0</v>
      </c>
      <c r="B1888" s="676" t="s">
        <v>10</v>
      </c>
      <c r="C1888" s="676" t="s">
        <v>8</v>
      </c>
      <c r="D1888" s="676" t="s">
        <v>9</v>
      </c>
      <c r="E1888" s="725">
        <v>7.0</v>
      </c>
      <c r="F1888" s="725">
        <v>1.0</v>
      </c>
      <c r="G1888" s="676" t="s">
        <v>321</v>
      </c>
      <c r="H1888" s="725">
        <v>1.0</v>
      </c>
      <c r="I1888" s="676" t="s">
        <v>294</v>
      </c>
    </row>
    <row r="1889">
      <c r="A1889" s="725">
        <v>202502.0</v>
      </c>
      <c r="B1889" s="676" t="s">
        <v>7</v>
      </c>
      <c r="C1889" s="676" t="s">
        <v>8</v>
      </c>
      <c r="D1889" s="676" t="s">
        <v>14</v>
      </c>
      <c r="E1889" s="725">
        <v>3.0</v>
      </c>
      <c r="F1889" s="725">
        <v>1.0</v>
      </c>
      <c r="G1889" s="676" t="s">
        <v>321</v>
      </c>
      <c r="H1889" s="725">
        <v>1.0</v>
      </c>
      <c r="I1889" s="676" t="s">
        <v>288</v>
      </c>
    </row>
    <row r="1890">
      <c r="A1890" s="725">
        <v>202412.0</v>
      </c>
      <c r="B1890" s="676" t="s">
        <v>7</v>
      </c>
      <c r="C1890" s="676" t="s">
        <v>8</v>
      </c>
      <c r="D1890" s="676" t="s">
        <v>9</v>
      </c>
      <c r="E1890" s="725">
        <v>1.0</v>
      </c>
      <c r="F1890" s="725">
        <v>0.0</v>
      </c>
      <c r="G1890" s="676" t="s">
        <v>323</v>
      </c>
      <c r="H1890" s="725">
        <v>1.0</v>
      </c>
      <c r="I1890" s="676" t="s">
        <v>293</v>
      </c>
    </row>
    <row r="1891">
      <c r="A1891" s="725">
        <v>202501.0</v>
      </c>
      <c r="B1891" s="676" t="s">
        <v>10</v>
      </c>
      <c r="C1891" s="676" t="s">
        <v>8</v>
      </c>
      <c r="D1891" s="676" t="s">
        <v>9</v>
      </c>
      <c r="E1891" s="725">
        <v>4.0</v>
      </c>
      <c r="F1891" s="725">
        <v>0.0</v>
      </c>
      <c r="G1891" s="676" t="s">
        <v>323</v>
      </c>
      <c r="H1891" s="725">
        <v>1.0</v>
      </c>
      <c r="I1891" s="676" t="s">
        <v>294</v>
      </c>
    </row>
    <row r="1892">
      <c r="A1892" s="725">
        <v>202411.0</v>
      </c>
      <c r="B1892" s="676" t="s">
        <v>7</v>
      </c>
      <c r="C1892" s="676" t="s">
        <v>105</v>
      </c>
      <c r="D1892" s="676" t="s">
        <v>14</v>
      </c>
      <c r="E1892" s="725">
        <v>2.0</v>
      </c>
      <c r="F1892" s="725">
        <v>0.0</v>
      </c>
      <c r="G1892" s="676" t="s">
        <v>321</v>
      </c>
      <c r="H1892" s="725">
        <v>1.0</v>
      </c>
      <c r="I1892" s="676" t="s">
        <v>289</v>
      </c>
    </row>
    <row r="1893">
      <c r="A1893" s="725">
        <v>202503.0</v>
      </c>
      <c r="B1893" s="676" t="s">
        <v>7</v>
      </c>
      <c r="C1893" s="676" t="s">
        <v>8</v>
      </c>
      <c r="D1893" s="676" t="s">
        <v>15</v>
      </c>
      <c r="E1893" s="725">
        <v>5.0</v>
      </c>
      <c r="F1893" s="725">
        <v>0.0</v>
      </c>
      <c r="G1893" s="676" t="s">
        <v>323</v>
      </c>
      <c r="H1893" s="725">
        <v>5.0</v>
      </c>
      <c r="I1893" s="676" t="s">
        <v>293</v>
      </c>
    </row>
    <row r="1894">
      <c r="A1894" s="725">
        <v>202502.0</v>
      </c>
      <c r="B1894" s="676" t="s">
        <v>7</v>
      </c>
      <c r="C1894" s="676" t="s">
        <v>8</v>
      </c>
      <c r="D1894" s="824" t="s">
        <v>15</v>
      </c>
      <c r="E1894" s="725">
        <v>7.0</v>
      </c>
      <c r="F1894" s="725">
        <v>0.0</v>
      </c>
      <c r="G1894" s="676" t="s">
        <v>323</v>
      </c>
      <c r="H1894" s="725">
        <v>1.0</v>
      </c>
      <c r="I1894" s="676" t="s">
        <v>292</v>
      </c>
    </row>
    <row r="1895">
      <c r="A1895" s="725">
        <v>202411.0</v>
      </c>
      <c r="B1895" s="676" t="s">
        <v>7</v>
      </c>
      <c r="C1895" s="676" t="s">
        <v>106</v>
      </c>
      <c r="D1895" s="676" t="s">
        <v>14</v>
      </c>
      <c r="E1895" s="725">
        <v>2.0</v>
      </c>
      <c r="F1895" s="725">
        <v>0.0</v>
      </c>
      <c r="G1895" s="676" t="s">
        <v>323</v>
      </c>
      <c r="H1895" s="725">
        <v>1.0</v>
      </c>
      <c r="I1895" s="676" t="s">
        <v>292</v>
      </c>
    </row>
    <row r="1896">
      <c r="A1896" s="725">
        <v>202412.0</v>
      </c>
      <c r="B1896" s="676" t="s">
        <v>7</v>
      </c>
      <c r="C1896" s="676" t="s">
        <v>8</v>
      </c>
      <c r="D1896" s="676" t="s">
        <v>15</v>
      </c>
      <c r="E1896" s="725">
        <v>1.0</v>
      </c>
      <c r="F1896" s="725">
        <v>0.0</v>
      </c>
      <c r="G1896" s="676" t="s">
        <v>323</v>
      </c>
      <c r="H1896" s="725">
        <v>1.0</v>
      </c>
      <c r="I1896" s="676" t="s">
        <v>293</v>
      </c>
    </row>
    <row r="1897">
      <c r="A1897" s="725">
        <v>202501.0</v>
      </c>
      <c r="B1897" s="676" t="s">
        <v>10</v>
      </c>
      <c r="C1897" s="676" t="s">
        <v>8</v>
      </c>
      <c r="D1897" s="823" t="s">
        <v>12</v>
      </c>
      <c r="E1897" s="725">
        <v>4.0</v>
      </c>
      <c r="F1897" s="725">
        <v>1.0</v>
      </c>
      <c r="G1897" s="676" t="s">
        <v>321</v>
      </c>
      <c r="H1897" s="725">
        <v>1.0</v>
      </c>
      <c r="I1897" s="676" t="s">
        <v>291</v>
      </c>
    </row>
    <row r="1898">
      <c r="A1898" s="725">
        <v>202412.0</v>
      </c>
      <c r="B1898" s="676" t="s">
        <v>7</v>
      </c>
      <c r="C1898" s="676" t="s">
        <v>8</v>
      </c>
      <c r="D1898" s="676" t="s">
        <v>9</v>
      </c>
      <c r="E1898" s="725">
        <v>3.0</v>
      </c>
      <c r="F1898" s="725">
        <v>0.0</v>
      </c>
      <c r="G1898" s="676" t="s">
        <v>323</v>
      </c>
      <c r="H1898" s="725">
        <v>1.0</v>
      </c>
      <c r="I1898" s="676" t="s">
        <v>295</v>
      </c>
    </row>
    <row r="1899">
      <c r="A1899" s="725">
        <v>202501.0</v>
      </c>
      <c r="B1899" s="676" t="s">
        <v>7</v>
      </c>
      <c r="C1899" s="676" t="s">
        <v>8</v>
      </c>
      <c r="D1899" s="823" t="s">
        <v>12</v>
      </c>
      <c r="E1899" s="725">
        <v>3.0</v>
      </c>
      <c r="F1899" s="725">
        <v>0.0</v>
      </c>
      <c r="G1899" s="676" t="s">
        <v>323</v>
      </c>
      <c r="H1899" s="725">
        <v>1.0</v>
      </c>
      <c r="I1899" s="676" t="s">
        <v>292</v>
      </c>
    </row>
    <row r="1900">
      <c r="A1900" s="725">
        <v>202412.0</v>
      </c>
      <c r="B1900" s="676" t="s">
        <v>7</v>
      </c>
      <c r="C1900" s="676" t="s">
        <v>8</v>
      </c>
      <c r="D1900" s="676" t="s">
        <v>11</v>
      </c>
      <c r="E1900" s="725">
        <v>5.0</v>
      </c>
      <c r="F1900" s="725">
        <v>0.0</v>
      </c>
      <c r="G1900" s="676" t="s">
        <v>321</v>
      </c>
      <c r="H1900" s="725">
        <v>2.0</v>
      </c>
      <c r="I1900" s="676" t="s">
        <v>291</v>
      </c>
    </row>
    <row r="1901">
      <c r="A1901" s="725">
        <v>202410.0</v>
      </c>
      <c r="B1901" s="676" t="s">
        <v>7</v>
      </c>
      <c r="C1901" s="676" t="s">
        <v>106</v>
      </c>
      <c r="D1901" s="676" t="s">
        <v>14</v>
      </c>
      <c r="E1901" s="725">
        <v>2.0</v>
      </c>
      <c r="F1901" s="725">
        <v>0.0</v>
      </c>
      <c r="G1901" s="676" t="s">
        <v>321</v>
      </c>
      <c r="H1901" s="725">
        <v>1.0</v>
      </c>
      <c r="I1901" s="676" t="s">
        <v>287</v>
      </c>
    </row>
    <row r="1902">
      <c r="A1902" s="725">
        <v>202503.0</v>
      </c>
      <c r="B1902" s="676" t="s">
        <v>10</v>
      </c>
      <c r="C1902" s="676" t="s">
        <v>8</v>
      </c>
      <c r="D1902" s="823" t="s">
        <v>12</v>
      </c>
      <c r="E1902" s="725">
        <v>5.0</v>
      </c>
      <c r="F1902" s="725">
        <v>0.0</v>
      </c>
      <c r="G1902" s="676" t="s">
        <v>323</v>
      </c>
      <c r="H1902" s="725">
        <v>1.0</v>
      </c>
      <c r="I1902" s="676" t="s">
        <v>292</v>
      </c>
    </row>
    <row r="1903">
      <c r="A1903" s="725">
        <v>202501.0</v>
      </c>
      <c r="B1903" s="676" t="s">
        <v>10</v>
      </c>
      <c r="C1903" s="676" t="s">
        <v>8</v>
      </c>
      <c r="D1903" s="824" t="s">
        <v>12</v>
      </c>
      <c r="E1903" s="725">
        <v>6.0</v>
      </c>
      <c r="F1903" s="725">
        <v>0.0</v>
      </c>
      <c r="G1903" s="676" t="s">
        <v>323</v>
      </c>
      <c r="H1903" s="725">
        <v>1.0</v>
      </c>
      <c r="I1903" s="676" t="s">
        <v>294</v>
      </c>
    </row>
    <row r="1904">
      <c r="A1904" s="725">
        <v>202503.0</v>
      </c>
      <c r="B1904" s="676" t="s">
        <v>7</v>
      </c>
      <c r="C1904" s="676" t="s">
        <v>8</v>
      </c>
      <c r="D1904" s="676" t="s">
        <v>9</v>
      </c>
      <c r="E1904" s="725">
        <v>8.0</v>
      </c>
      <c r="F1904" s="725">
        <v>0.0</v>
      </c>
      <c r="G1904" s="676" t="s">
        <v>323</v>
      </c>
      <c r="H1904" s="725">
        <v>6.0</v>
      </c>
      <c r="I1904" s="676" t="s">
        <v>294</v>
      </c>
    </row>
    <row r="1905">
      <c r="A1905" s="725">
        <v>202501.0</v>
      </c>
      <c r="B1905" s="676" t="s">
        <v>7</v>
      </c>
      <c r="C1905" s="676" t="s">
        <v>8</v>
      </c>
      <c r="D1905" s="676" t="s">
        <v>9</v>
      </c>
      <c r="E1905" s="725">
        <v>7.0</v>
      </c>
      <c r="F1905" s="725">
        <v>0.0</v>
      </c>
      <c r="G1905" s="676" t="s">
        <v>323</v>
      </c>
      <c r="H1905" s="725">
        <v>1.0</v>
      </c>
      <c r="I1905" s="676" t="s">
        <v>293</v>
      </c>
    </row>
    <row r="1906">
      <c r="A1906" s="725">
        <v>202503.0</v>
      </c>
      <c r="B1906" s="676" t="s">
        <v>7</v>
      </c>
      <c r="C1906" s="676" t="s">
        <v>8</v>
      </c>
      <c r="D1906" s="676" t="s">
        <v>9</v>
      </c>
      <c r="E1906" s="725">
        <v>3.0</v>
      </c>
      <c r="F1906" s="725">
        <v>1.0</v>
      </c>
      <c r="G1906" s="676" t="s">
        <v>321</v>
      </c>
      <c r="H1906" s="725">
        <v>2.0</v>
      </c>
      <c r="I1906" s="676" t="s">
        <v>292</v>
      </c>
    </row>
    <row r="1907">
      <c r="A1907" s="725">
        <v>202411.0</v>
      </c>
      <c r="B1907" s="676" t="s">
        <v>7</v>
      </c>
      <c r="C1907" s="676" t="s">
        <v>8</v>
      </c>
      <c r="D1907" s="676" t="s">
        <v>15</v>
      </c>
      <c r="E1907" s="725">
        <v>4.0</v>
      </c>
      <c r="F1907" s="725">
        <v>0.0</v>
      </c>
      <c r="G1907" s="676" t="s">
        <v>323</v>
      </c>
      <c r="H1907" s="725">
        <v>1.0</v>
      </c>
      <c r="I1907" s="676" t="s">
        <v>295</v>
      </c>
    </row>
    <row r="1908">
      <c r="A1908" s="725">
        <v>202412.0</v>
      </c>
      <c r="B1908" s="676" t="s">
        <v>7</v>
      </c>
      <c r="C1908" s="676" t="s">
        <v>8</v>
      </c>
      <c r="D1908" s="823" t="s">
        <v>12</v>
      </c>
      <c r="E1908" s="725">
        <v>4.0</v>
      </c>
      <c r="F1908" s="725">
        <v>0.0</v>
      </c>
      <c r="G1908" s="676" t="s">
        <v>321</v>
      </c>
      <c r="H1908" s="725">
        <v>2.0</v>
      </c>
      <c r="I1908" s="676" t="s">
        <v>289</v>
      </c>
    </row>
    <row r="1909">
      <c r="A1909" s="725">
        <v>202501.0</v>
      </c>
      <c r="B1909" s="676" t="s">
        <v>7</v>
      </c>
      <c r="C1909" s="676" t="s">
        <v>8</v>
      </c>
      <c r="D1909" s="823" t="s">
        <v>12</v>
      </c>
      <c r="E1909" s="725">
        <v>7.0</v>
      </c>
      <c r="F1909" s="725">
        <v>0.0</v>
      </c>
      <c r="G1909" s="676" t="s">
        <v>323</v>
      </c>
      <c r="H1909" s="725">
        <v>2.0</v>
      </c>
      <c r="I1909" s="676" t="s">
        <v>292</v>
      </c>
    </row>
    <row r="1910">
      <c r="A1910" s="725">
        <v>202411.0</v>
      </c>
      <c r="B1910" s="676" t="s">
        <v>7</v>
      </c>
      <c r="C1910" s="676" t="s">
        <v>8</v>
      </c>
      <c r="D1910" s="676" t="s">
        <v>9</v>
      </c>
      <c r="E1910" s="725">
        <v>2.0</v>
      </c>
      <c r="F1910" s="725">
        <v>0.0</v>
      </c>
      <c r="G1910" s="676" t="s">
        <v>323</v>
      </c>
      <c r="H1910" s="725">
        <v>1.0</v>
      </c>
      <c r="I1910" s="676" t="s">
        <v>286</v>
      </c>
    </row>
    <row r="1911">
      <c r="A1911" s="725">
        <v>202410.0</v>
      </c>
      <c r="B1911" s="676" t="s">
        <v>7</v>
      </c>
      <c r="C1911" s="676" t="s">
        <v>106</v>
      </c>
      <c r="D1911" s="676" t="s">
        <v>14</v>
      </c>
      <c r="E1911" s="725">
        <v>2.0</v>
      </c>
      <c r="F1911" s="725">
        <v>0.0</v>
      </c>
      <c r="G1911" s="676" t="s">
        <v>321</v>
      </c>
      <c r="H1911" s="725">
        <v>2.0</v>
      </c>
      <c r="I1911" s="676" t="s">
        <v>289</v>
      </c>
    </row>
    <row r="1912">
      <c r="A1912" s="725">
        <v>202503.0</v>
      </c>
      <c r="B1912" s="676" t="s">
        <v>7</v>
      </c>
      <c r="C1912" s="676" t="s">
        <v>8</v>
      </c>
      <c r="D1912" s="676" t="s">
        <v>15</v>
      </c>
      <c r="E1912" s="725">
        <v>2.0</v>
      </c>
      <c r="F1912" s="725">
        <v>0.0</v>
      </c>
      <c r="G1912" s="676" t="s">
        <v>321</v>
      </c>
      <c r="H1912" s="725">
        <v>1.0</v>
      </c>
      <c r="I1912" s="676" t="s">
        <v>289</v>
      </c>
    </row>
    <row r="1913">
      <c r="A1913" s="725">
        <v>202502.0</v>
      </c>
      <c r="B1913" s="676" t="s">
        <v>7</v>
      </c>
      <c r="C1913" s="676" t="s">
        <v>8</v>
      </c>
      <c r="D1913" s="676" t="s">
        <v>9</v>
      </c>
      <c r="E1913" s="725">
        <v>4.0</v>
      </c>
      <c r="F1913" s="725">
        <v>0.0</v>
      </c>
      <c r="G1913" s="676" t="s">
        <v>323</v>
      </c>
      <c r="H1913" s="725">
        <v>1.0</v>
      </c>
      <c r="I1913" s="676" t="s">
        <v>289</v>
      </c>
    </row>
    <row r="1914">
      <c r="A1914" s="725">
        <v>202503.0</v>
      </c>
      <c r="B1914" s="676" t="s">
        <v>7</v>
      </c>
      <c r="C1914" s="676" t="s">
        <v>106</v>
      </c>
      <c r="D1914" s="823" t="s">
        <v>12</v>
      </c>
      <c r="E1914" s="725">
        <v>2.0</v>
      </c>
      <c r="F1914" s="725">
        <v>0.0</v>
      </c>
      <c r="G1914" s="676" t="s">
        <v>323</v>
      </c>
      <c r="H1914" s="725">
        <v>1.0</v>
      </c>
      <c r="I1914" s="676" t="s">
        <v>290</v>
      </c>
    </row>
    <row r="1915">
      <c r="A1915" s="725">
        <v>202502.0</v>
      </c>
      <c r="B1915" s="676" t="s">
        <v>7</v>
      </c>
      <c r="C1915" s="676" t="s">
        <v>106</v>
      </c>
      <c r="D1915" s="676" t="s">
        <v>14</v>
      </c>
      <c r="E1915" s="725">
        <v>0.0</v>
      </c>
      <c r="F1915" s="725">
        <v>1.0</v>
      </c>
      <c r="G1915" s="676" t="s">
        <v>323</v>
      </c>
      <c r="H1915" s="725">
        <v>3.0</v>
      </c>
      <c r="I1915" s="676" t="s">
        <v>286</v>
      </c>
    </row>
    <row r="1916">
      <c r="A1916" s="725">
        <v>202411.0</v>
      </c>
      <c r="B1916" s="676" t="s">
        <v>7</v>
      </c>
      <c r="C1916" s="676" t="s">
        <v>8</v>
      </c>
      <c r="D1916" s="824" t="s">
        <v>9</v>
      </c>
      <c r="E1916" s="725">
        <v>7.0</v>
      </c>
      <c r="F1916" s="725">
        <v>0.0</v>
      </c>
      <c r="G1916" s="676" t="s">
        <v>323</v>
      </c>
      <c r="H1916" s="725">
        <v>1.0</v>
      </c>
      <c r="I1916" s="676" t="s">
        <v>294</v>
      </c>
    </row>
    <row r="1917">
      <c r="A1917" s="725">
        <v>202501.0</v>
      </c>
      <c r="B1917" s="676" t="s">
        <v>7</v>
      </c>
      <c r="C1917" s="676" t="s">
        <v>8</v>
      </c>
      <c r="D1917" s="823" t="s">
        <v>12</v>
      </c>
      <c r="E1917" s="725">
        <v>5.0</v>
      </c>
      <c r="F1917" s="725">
        <v>0.0</v>
      </c>
      <c r="G1917" s="676" t="s">
        <v>321</v>
      </c>
      <c r="H1917" s="725">
        <v>2.0</v>
      </c>
      <c r="I1917" s="676" t="s">
        <v>288</v>
      </c>
    </row>
    <row r="1918">
      <c r="A1918" s="725">
        <v>202412.0</v>
      </c>
      <c r="B1918" s="676" t="s">
        <v>7</v>
      </c>
      <c r="C1918" s="676" t="s">
        <v>8</v>
      </c>
      <c r="D1918" s="676" t="s">
        <v>9</v>
      </c>
      <c r="E1918" s="725">
        <v>1.0</v>
      </c>
      <c r="F1918" s="725">
        <v>1.0</v>
      </c>
      <c r="G1918" s="676" t="s">
        <v>321</v>
      </c>
      <c r="H1918" s="725">
        <v>1.0</v>
      </c>
      <c r="I1918" s="676" t="s">
        <v>289</v>
      </c>
    </row>
    <row r="1919">
      <c r="A1919" s="725">
        <v>202502.0</v>
      </c>
      <c r="B1919" s="676" t="s">
        <v>10</v>
      </c>
      <c r="C1919" s="676" t="s">
        <v>8</v>
      </c>
      <c r="D1919" s="676" t="s">
        <v>9</v>
      </c>
      <c r="E1919" s="725">
        <v>4.0</v>
      </c>
      <c r="F1919" s="725">
        <v>0.0</v>
      </c>
      <c r="G1919" s="676" t="s">
        <v>323</v>
      </c>
      <c r="H1919" s="725">
        <v>1.0</v>
      </c>
      <c r="I1919" s="676" t="s">
        <v>292</v>
      </c>
    </row>
    <row r="1920">
      <c r="A1920" s="725">
        <v>202503.0</v>
      </c>
      <c r="B1920" s="676" t="s">
        <v>7</v>
      </c>
      <c r="C1920" s="676" t="s">
        <v>8</v>
      </c>
      <c r="D1920" s="824" t="s">
        <v>12</v>
      </c>
      <c r="E1920" s="725">
        <v>5.0</v>
      </c>
      <c r="F1920" s="725">
        <v>0.0</v>
      </c>
      <c r="G1920" s="676" t="s">
        <v>323</v>
      </c>
      <c r="H1920" s="725">
        <v>2.0</v>
      </c>
      <c r="I1920" s="676" t="s">
        <v>287</v>
      </c>
    </row>
    <row r="1921">
      <c r="A1921" s="725">
        <v>202503.0</v>
      </c>
      <c r="B1921" s="676" t="s">
        <v>10</v>
      </c>
      <c r="C1921" s="676" t="s">
        <v>8</v>
      </c>
      <c r="D1921" s="824" t="s">
        <v>11</v>
      </c>
      <c r="E1921" s="725">
        <v>4.0</v>
      </c>
      <c r="F1921" s="725">
        <v>0.0</v>
      </c>
      <c r="G1921" s="676" t="s">
        <v>321</v>
      </c>
      <c r="H1921" s="725">
        <v>1.0</v>
      </c>
      <c r="I1921" s="676" t="s">
        <v>294</v>
      </c>
    </row>
    <row r="1922">
      <c r="A1922" s="725">
        <v>202502.0</v>
      </c>
      <c r="B1922" s="676" t="s">
        <v>7</v>
      </c>
      <c r="C1922" s="676" t="s">
        <v>106</v>
      </c>
      <c r="D1922" s="676" t="s">
        <v>14</v>
      </c>
      <c r="E1922" s="725">
        <v>2.0</v>
      </c>
      <c r="F1922" s="725">
        <v>0.0</v>
      </c>
      <c r="G1922" s="676" t="s">
        <v>321</v>
      </c>
      <c r="H1922" s="725">
        <v>1.0</v>
      </c>
      <c r="I1922" s="676" t="s">
        <v>288</v>
      </c>
    </row>
    <row r="1923">
      <c r="A1923" s="725">
        <v>202412.0</v>
      </c>
      <c r="B1923" s="676" t="s">
        <v>7</v>
      </c>
      <c r="C1923" s="676" t="s">
        <v>106</v>
      </c>
      <c r="D1923" s="676" t="s">
        <v>14</v>
      </c>
      <c r="E1923" s="725">
        <v>1.0</v>
      </c>
      <c r="F1923" s="725">
        <v>0.0</v>
      </c>
      <c r="G1923" s="676" t="s">
        <v>321</v>
      </c>
      <c r="H1923" s="725">
        <v>1.0</v>
      </c>
      <c r="I1923" s="676" t="s">
        <v>293</v>
      </c>
    </row>
    <row r="1924">
      <c r="A1924" s="725">
        <v>202503.0</v>
      </c>
      <c r="B1924" s="676" t="s">
        <v>10</v>
      </c>
      <c r="C1924" s="676" t="s">
        <v>8</v>
      </c>
      <c r="D1924" s="676" t="s">
        <v>11</v>
      </c>
      <c r="E1924" s="725">
        <v>2.0</v>
      </c>
      <c r="F1924" s="725">
        <v>0.0</v>
      </c>
      <c r="G1924" s="676" t="s">
        <v>323</v>
      </c>
      <c r="H1924" s="725">
        <v>1.0</v>
      </c>
      <c r="I1924" s="676" t="s">
        <v>287</v>
      </c>
    </row>
    <row r="1925">
      <c r="A1925" s="725">
        <v>202503.0</v>
      </c>
      <c r="B1925" s="676" t="s">
        <v>10</v>
      </c>
      <c r="C1925" s="676" t="s">
        <v>8</v>
      </c>
      <c r="D1925" s="676" t="s">
        <v>11</v>
      </c>
      <c r="E1925" s="725">
        <v>4.0</v>
      </c>
      <c r="F1925" s="725">
        <v>1.0</v>
      </c>
      <c r="G1925" s="676" t="s">
        <v>321</v>
      </c>
      <c r="H1925" s="725">
        <v>1.0</v>
      </c>
      <c r="I1925" s="676" t="s">
        <v>290</v>
      </c>
    </row>
    <row r="1926">
      <c r="A1926" s="725">
        <v>202412.0</v>
      </c>
      <c r="B1926" s="676" t="s">
        <v>7</v>
      </c>
      <c r="C1926" s="676" t="s">
        <v>8</v>
      </c>
      <c r="D1926" s="676" t="s">
        <v>9</v>
      </c>
      <c r="E1926" s="725">
        <v>3.0</v>
      </c>
      <c r="F1926" s="725">
        <v>0.0</v>
      </c>
      <c r="G1926" s="676" t="s">
        <v>321</v>
      </c>
      <c r="H1926" s="725">
        <v>3.0</v>
      </c>
      <c r="I1926" s="676" t="s">
        <v>288</v>
      </c>
    </row>
    <row r="1927">
      <c r="A1927" s="725">
        <v>202502.0</v>
      </c>
      <c r="B1927" s="676" t="s">
        <v>7</v>
      </c>
      <c r="C1927" s="676" t="s">
        <v>8</v>
      </c>
      <c r="D1927" s="823" t="s">
        <v>12</v>
      </c>
      <c r="E1927" s="725">
        <v>6.0</v>
      </c>
      <c r="F1927" s="725">
        <v>0.0</v>
      </c>
      <c r="G1927" s="676" t="s">
        <v>323</v>
      </c>
      <c r="H1927" s="725">
        <v>3.0</v>
      </c>
      <c r="I1927" s="676" t="s">
        <v>290</v>
      </c>
    </row>
    <row r="1928">
      <c r="A1928" s="725">
        <v>202503.0</v>
      </c>
      <c r="B1928" s="676" t="s">
        <v>7</v>
      </c>
      <c r="C1928" s="676" t="s">
        <v>106</v>
      </c>
      <c r="D1928" s="676" t="s">
        <v>14</v>
      </c>
      <c r="E1928" s="725">
        <v>3.0</v>
      </c>
      <c r="F1928" s="725">
        <v>0.0</v>
      </c>
      <c r="G1928" s="676" t="s">
        <v>323</v>
      </c>
      <c r="H1928" s="725">
        <v>1.0</v>
      </c>
      <c r="I1928" s="676" t="s">
        <v>288</v>
      </c>
    </row>
    <row r="1929">
      <c r="A1929" s="725">
        <v>202503.0</v>
      </c>
      <c r="B1929" s="676" t="s">
        <v>7</v>
      </c>
      <c r="C1929" s="676" t="s">
        <v>106</v>
      </c>
      <c r="D1929" s="824" t="s">
        <v>14</v>
      </c>
      <c r="E1929" s="725">
        <v>4.0</v>
      </c>
      <c r="F1929" s="725">
        <v>0.0</v>
      </c>
      <c r="G1929" s="676" t="s">
        <v>323</v>
      </c>
      <c r="H1929" s="725">
        <v>1.0</v>
      </c>
      <c r="I1929" s="676" t="s">
        <v>290</v>
      </c>
    </row>
    <row r="1930">
      <c r="A1930" s="725">
        <v>202412.0</v>
      </c>
      <c r="B1930" s="676" t="s">
        <v>7</v>
      </c>
      <c r="C1930" s="676" t="s">
        <v>8</v>
      </c>
      <c r="D1930" s="824" t="s">
        <v>11</v>
      </c>
      <c r="E1930" s="725">
        <v>1.0</v>
      </c>
      <c r="F1930" s="725">
        <v>1.0</v>
      </c>
      <c r="G1930" s="676" t="s">
        <v>321</v>
      </c>
      <c r="H1930" s="725">
        <v>1.0</v>
      </c>
      <c r="I1930" s="676" t="s">
        <v>291</v>
      </c>
    </row>
    <row r="1931">
      <c r="A1931" s="725">
        <v>202503.0</v>
      </c>
      <c r="B1931" s="676" t="s">
        <v>10</v>
      </c>
      <c r="C1931" s="676" t="s">
        <v>8</v>
      </c>
      <c r="D1931" s="676" t="s">
        <v>9</v>
      </c>
      <c r="E1931" s="725">
        <v>1.0</v>
      </c>
      <c r="F1931" s="725">
        <v>0.0</v>
      </c>
      <c r="G1931" s="676" t="s">
        <v>321</v>
      </c>
      <c r="H1931" s="725">
        <v>1.0</v>
      </c>
      <c r="I1931" s="676" t="s">
        <v>293</v>
      </c>
    </row>
    <row r="1932">
      <c r="A1932" s="725">
        <v>202501.0</v>
      </c>
      <c r="B1932" s="676" t="s">
        <v>7</v>
      </c>
      <c r="C1932" s="676" t="s">
        <v>8</v>
      </c>
      <c r="D1932" s="676" t="s">
        <v>9</v>
      </c>
      <c r="E1932" s="725">
        <v>8.0</v>
      </c>
      <c r="F1932" s="725">
        <v>0.0</v>
      </c>
      <c r="G1932" s="676" t="s">
        <v>323</v>
      </c>
      <c r="H1932" s="725">
        <v>1.0</v>
      </c>
      <c r="I1932" s="676" t="s">
        <v>290</v>
      </c>
    </row>
    <row r="1933">
      <c r="A1933" s="725">
        <v>202501.0</v>
      </c>
      <c r="B1933" s="676" t="s">
        <v>7</v>
      </c>
      <c r="C1933" s="676" t="s">
        <v>105</v>
      </c>
      <c r="D1933" s="824" t="s">
        <v>14</v>
      </c>
      <c r="E1933" s="725">
        <v>2.0</v>
      </c>
      <c r="F1933" s="725">
        <v>0.0</v>
      </c>
      <c r="G1933" s="676" t="s">
        <v>321</v>
      </c>
      <c r="H1933" s="725">
        <v>1.0</v>
      </c>
      <c r="I1933" s="676" t="s">
        <v>287</v>
      </c>
    </row>
    <row r="1934">
      <c r="A1934" s="725">
        <v>202502.0</v>
      </c>
      <c r="B1934" s="676" t="s">
        <v>7</v>
      </c>
      <c r="C1934" s="676" t="s">
        <v>8</v>
      </c>
      <c r="D1934" s="676" t="s">
        <v>11</v>
      </c>
      <c r="E1934" s="725">
        <v>6.0</v>
      </c>
      <c r="F1934" s="725">
        <v>0.0</v>
      </c>
      <c r="G1934" s="676" t="s">
        <v>323</v>
      </c>
      <c r="H1934" s="725">
        <v>1.0</v>
      </c>
      <c r="I1934" s="676" t="s">
        <v>293</v>
      </c>
    </row>
    <row r="1935">
      <c r="A1935" s="725">
        <v>202502.0</v>
      </c>
      <c r="B1935" s="676" t="s">
        <v>7</v>
      </c>
      <c r="C1935" s="676" t="s">
        <v>8</v>
      </c>
      <c r="D1935" s="676" t="s">
        <v>9</v>
      </c>
      <c r="E1935" s="725">
        <v>5.0</v>
      </c>
      <c r="F1935" s="725">
        <v>0.0</v>
      </c>
      <c r="G1935" s="676" t="s">
        <v>323</v>
      </c>
      <c r="H1935" s="725">
        <v>1.0</v>
      </c>
      <c r="I1935" s="676" t="s">
        <v>289</v>
      </c>
    </row>
    <row r="1936">
      <c r="A1936" s="725">
        <v>202501.0</v>
      </c>
      <c r="B1936" s="676" t="s">
        <v>7</v>
      </c>
      <c r="C1936" s="676" t="s">
        <v>8</v>
      </c>
      <c r="D1936" s="823" t="s">
        <v>12</v>
      </c>
      <c r="E1936" s="725">
        <v>6.0</v>
      </c>
      <c r="F1936" s="725">
        <v>0.0</v>
      </c>
      <c r="G1936" s="676" t="s">
        <v>321</v>
      </c>
      <c r="H1936" s="725">
        <v>1.0</v>
      </c>
      <c r="I1936" s="676" t="s">
        <v>295</v>
      </c>
    </row>
    <row r="1937">
      <c r="A1937" s="725">
        <v>202412.0</v>
      </c>
      <c r="B1937" s="676" t="s">
        <v>7</v>
      </c>
      <c r="C1937" s="676" t="s">
        <v>8</v>
      </c>
      <c r="D1937" s="676" t="s">
        <v>9</v>
      </c>
      <c r="E1937" s="725">
        <v>6.0</v>
      </c>
      <c r="F1937" s="725">
        <v>0.0</v>
      </c>
      <c r="G1937" s="676" t="s">
        <v>323</v>
      </c>
      <c r="H1937" s="725">
        <v>2.0</v>
      </c>
      <c r="I1937" s="676" t="s">
        <v>295</v>
      </c>
    </row>
    <row r="1938">
      <c r="A1938" s="725">
        <v>202411.0</v>
      </c>
      <c r="B1938" s="676" t="s">
        <v>7</v>
      </c>
      <c r="C1938" s="676" t="s">
        <v>106</v>
      </c>
      <c r="D1938" s="676" t="s">
        <v>14</v>
      </c>
      <c r="E1938" s="725">
        <v>8.0</v>
      </c>
      <c r="F1938" s="725">
        <v>0.0</v>
      </c>
      <c r="G1938" s="676" t="s">
        <v>323</v>
      </c>
      <c r="H1938" s="725">
        <v>1.0</v>
      </c>
      <c r="I1938" s="676" t="s">
        <v>292</v>
      </c>
    </row>
    <row r="1939">
      <c r="A1939" s="725">
        <v>202412.0</v>
      </c>
      <c r="B1939" s="676" t="s">
        <v>7</v>
      </c>
      <c r="C1939" s="676" t="s">
        <v>8</v>
      </c>
      <c r="D1939" s="824" t="s">
        <v>15</v>
      </c>
      <c r="E1939" s="725">
        <v>8.0</v>
      </c>
      <c r="F1939" s="725">
        <v>0.0</v>
      </c>
      <c r="G1939" s="676" t="s">
        <v>323</v>
      </c>
      <c r="H1939" s="725">
        <v>4.0</v>
      </c>
      <c r="I1939" s="676" t="s">
        <v>294</v>
      </c>
    </row>
    <row r="1940">
      <c r="A1940" s="725">
        <v>202502.0</v>
      </c>
      <c r="B1940" s="676" t="s">
        <v>7</v>
      </c>
      <c r="C1940" s="676" t="s">
        <v>8</v>
      </c>
      <c r="D1940" s="676" t="s">
        <v>9</v>
      </c>
      <c r="E1940" s="725">
        <v>6.0</v>
      </c>
      <c r="F1940" s="725">
        <v>0.0</v>
      </c>
      <c r="G1940" s="676" t="s">
        <v>323</v>
      </c>
      <c r="H1940" s="725">
        <v>4.0</v>
      </c>
      <c r="I1940" s="676" t="s">
        <v>291</v>
      </c>
    </row>
    <row r="1941">
      <c r="A1941" s="725">
        <v>202503.0</v>
      </c>
      <c r="B1941" s="676" t="s">
        <v>7</v>
      </c>
      <c r="C1941" s="676" t="s">
        <v>8</v>
      </c>
      <c r="D1941" s="823" t="s">
        <v>12</v>
      </c>
      <c r="E1941" s="725">
        <v>2.0</v>
      </c>
      <c r="F1941" s="725">
        <v>0.0</v>
      </c>
      <c r="G1941" s="676" t="s">
        <v>321</v>
      </c>
      <c r="H1941" s="725">
        <v>4.0</v>
      </c>
      <c r="I1941" s="676" t="s">
        <v>294</v>
      </c>
    </row>
    <row r="1942">
      <c r="A1942" s="725">
        <v>202501.0</v>
      </c>
      <c r="B1942" s="676" t="s">
        <v>7</v>
      </c>
      <c r="C1942" s="676" t="s">
        <v>106</v>
      </c>
      <c r="D1942" s="676" t="s">
        <v>14</v>
      </c>
      <c r="E1942" s="725">
        <v>4.0</v>
      </c>
      <c r="F1942" s="725">
        <v>0.0</v>
      </c>
      <c r="G1942" s="676" t="s">
        <v>323</v>
      </c>
      <c r="H1942" s="725">
        <v>1.0</v>
      </c>
      <c r="I1942" s="676" t="s">
        <v>286</v>
      </c>
    </row>
    <row r="1943">
      <c r="A1943" s="725">
        <v>202412.0</v>
      </c>
      <c r="B1943" s="676" t="s">
        <v>7</v>
      </c>
      <c r="C1943" s="676" t="s">
        <v>8</v>
      </c>
      <c r="D1943" s="824" t="s">
        <v>12</v>
      </c>
      <c r="E1943" s="725">
        <v>7.0</v>
      </c>
      <c r="F1943" s="725">
        <v>0.0</v>
      </c>
      <c r="G1943" s="676" t="s">
        <v>323</v>
      </c>
      <c r="H1943" s="725">
        <v>2.0</v>
      </c>
      <c r="I1943" s="676" t="s">
        <v>295</v>
      </c>
    </row>
    <row r="1944">
      <c r="A1944" s="725">
        <v>202503.0</v>
      </c>
      <c r="B1944" s="676" t="s">
        <v>7</v>
      </c>
      <c r="C1944" s="676" t="s">
        <v>8</v>
      </c>
      <c r="D1944" s="676" t="s">
        <v>15</v>
      </c>
      <c r="E1944" s="725">
        <v>7.0</v>
      </c>
      <c r="F1944" s="725">
        <v>0.0</v>
      </c>
      <c r="G1944" s="676" t="s">
        <v>321</v>
      </c>
      <c r="H1944" s="725">
        <v>6.0</v>
      </c>
      <c r="I1944" s="676" t="s">
        <v>295</v>
      </c>
    </row>
    <row r="1945">
      <c r="A1945" s="725">
        <v>202503.0</v>
      </c>
      <c r="B1945" s="676" t="s">
        <v>7</v>
      </c>
      <c r="C1945" s="676" t="s">
        <v>8</v>
      </c>
      <c r="D1945" s="823" t="s">
        <v>12</v>
      </c>
      <c r="E1945" s="725">
        <v>6.0</v>
      </c>
      <c r="F1945" s="725">
        <v>0.0</v>
      </c>
      <c r="G1945" s="676" t="s">
        <v>321</v>
      </c>
      <c r="H1945" s="725">
        <v>4.0</v>
      </c>
      <c r="I1945" s="676" t="s">
        <v>291</v>
      </c>
    </row>
    <row r="1946">
      <c r="A1946" s="725">
        <v>202503.0</v>
      </c>
      <c r="B1946" s="676" t="s">
        <v>10</v>
      </c>
      <c r="C1946" s="676" t="s">
        <v>8</v>
      </c>
      <c r="D1946" s="823" t="s">
        <v>12</v>
      </c>
      <c r="E1946" s="725">
        <v>1.0</v>
      </c>
      <c r="F1946" s="725">
        <v>0.0</v>
      </c>
      <c r="G1946" s="676" t="s">
        <v>323</v>
      </c>
      <c r="H1946" s="725">
        <v>4.0</v>
      </c>
      <c r="I1946" s="676" t="s">
        <v>294</v>
      </c>
    </row>
    <row r="1947">
      <c r="A1947" s="725">
        <v>202503.0</v>
      </c>
      <c r="B1947" s="676" t="s">
        <v>7</v>
      </c>
      <c r="C1947" s="676" t="s">
        <v>106</v>
      </c>
      <c r="D1947" s="676" t="s">
        <v>14</v>
      </c>
      <c r="E1947" s="725">
        <v>4.0</v>
      </c>
      <c r="F1947" s="725">
        <v>0.0</v>
      </c>
      <c r="G1947" s="676" t="s">
        <v>321</v>
      </c>
      <c r="H1947" s="725">
        <v>1.0</v>
      </c>
      <c r="I1947" s="676" t="s">
        <v>295</v>
      </c>
    </row>
    <row r="1948">
      <c r="A1948" s="725">
        <v>202502.0</v>
      </c>
      <c r="B1948" s="676" t="s">
        <v>7</v>
      </c>
      <c r="C1948" s="676" t="s">
        <v>8</v>
      </c>
      <c r="D1948" s="676" t="s">
        <v>11</v>
      </c>
      <c r="E1948" s="725">
        <v>4.0</v>
      </c>
      <c r="F1948" s="725">
        <v>0.0</v>
      </c>
      <c r="G1948" s="676" t="s">
        <v>323</v>
      </c>
      <c r="H1948" s="725">
        <v>1.0</v>
      </c>
      <c r="I1948" s="676" t="s">
        <v>292</v>
      </c>
    </row>
    <row r="1949">
      <c r="A1949" s="725">
        <v>202501.0</v>
      </c>
      <c r="B1949" s="676" t="s">
        <v>7</v>
      </c>
      <c r="C1949" s="676" t="s">
        <v>8</v>
      </c>
      <c r="D1949" s="823" t="s">
        <v>12</v>
      </c>
      <c r="E1949" s="725">
        <v>3.0</v>
      </c>
      <c r="F1949" s="725">
        <v>0.0</v>
      </c>
      <c r="G1949" s="676" t="s">
        <v>321</v>
      </c>
      <c r="H1949" s="725">
        <v>1.0</v>
      </c>
      <c r="I1949" s="676" t="s">
        <v>292</v>
      </c>
    </row>
    <row r="1950">
      <c r="A1950" s="725">
        <v>202503.0</v>
      </c>
      <c r="B1950" s="676" t="s">
        <v>7</v>
      </c>
      <c r="C1950" s="676" t="s">
        <v>8</v>
      </c>
      <c r="D1950" s="824" t="s">
        <v>15</v>
      </c>
      <c r="E1950" s="725">
        <v>2.0</v>
      </c>
      <c r="F1950" s="725">
        <v>0.0</v>
      </c>
      <c r="G1950" s="676" t="s">
        <v>321</v>
      </c>
      <c r="H1950" s="725">
        <v>2.0</v>
      </c>
      <c r="I1950" s="676" t="s">
        <v>292</v>
      </c>
    </row>
    <row r="1951">
      <c r="A1951" s="725">
        <v>202411.0</v>
      </c>
      <c r="B1951" s="676" t="s">
        <v>10</v>
      </c>
      <c r="C1951" s="676" t="s">
        <v>106</v>
      </c>
      <c r="D1951" s="676" t="s">
        <v>14</v>
      </c>
      <c r="E1951" s="725">
        <v>0.0</v>
      </c>
      <c r="F1951" s="725">
        <v>1.0</v>
      </c>
      <c r="G1951" s="676" t="s">
        <v>323</v>
      </c>
      <c r="H1951" s="725">
        <v>1.0</v>
      </c>
      <c r="I1951" s="676" t="s">
        <v>292</v>
      </c>
    </row>
    <row r="1952">
      <c r="A1952" s="725">
        <v>202503.0</v>
      </c>
      <c r="B1952" s="676" t="s">
        <v>10</v>
      </c>
      <c r="C1952" s="676" t="s">
        <v>105</v>
      </c>
      <c r="D1952" s="676" t="s">
        <v>14</v>
      </c>
      <c r="E1952" s="725">
        <v>4.0</v>
      </c>
      <c r="F1952" s="725">
        <v>1.0</v>
      </c>
      <c r="G1952" s="676" t="s">
        <v>321</v>
      </c>
      <c r="H1952" s="725">
        <v>1.0</v>
      </c>
      <c r="I1952" s="676" t="s">
        <v>290</v>
      </c>
    </row>
    <row r="1953">
      <c r="A1953" s="725">
        <v>202503.0</v>
      </c>
      <c r="B1953" s="676" t="s">
        <v>10</v>
      </c>
      <c r="C1953" s="676" t="s">
        <v>8</v>
      </c>
      <c r="D1953" s="676" t="s">
        <v>9</v>
      </c>
      <c r="E1953" s="725">
        <v>7.0</v>
      </c>
      <c r="F1953" s="725">
        <v>0.0</v>
      </c>
      <c r="G1953" s="676" t="s">
        <v>321</v>
      </c>
      <c r="H1953" s="725">
        <v>2.0</v>
      </c>
      <c r="I1953" s="676" t="s">
        <v>294</v>
      </c>
    </row>
    <row r="1954">
      <c r="A1954" s="725">
        <v>202502.0</v>
      </c>
      <c r="B1954" s="676" t="s">
        <v>7</v>
      </c>
      <c r="C1954" s="676" t="s">
        <v>8</v>
      </c>
      <c r="D1954" s="676" t="s">
        <v>9</v>
      </c>
      <c r="E1954" s="725">
        <v>8.0</v>
      </c>
      <c r="F1954" s="725">
        <v>0.0</v>
      </c>
      <c r="G1954" s="676" t="s">
        <v>323</v>
      </c>
      <c r="H1954" s="725">
        <v>3.0</v>
      </c>
      <c r="I1954" s="676" t="s">
        <v>291</v>
      </c>
    </row>
    <row r="1955">
      <c r="A1955" s="725">
        <v>202503.0</v>
      </c>
      <c r="B1955" s="676" t="s">
        <v>7</v>
      </c>
      <c r="C1955" s="676" t="s">
        <v>8</v>
      </c>
      <c r="D1955" s="823" t="s">
        <v>12</v>
      </c>
      <c r="E1955" s="725">
        <v>9.0</v>
      </c>
      <c r="F1955" s="725">
        <v>0.0</v>
      </c>
      <c r="G1955" s="676" t="s">
        <v>321</v>
      </c>
      <c r="H1955" s="725">
        <v>1.0</v>
      </c>
      <c r="I1955" s="676" t="s">
        <v>295</v>
      </c>
    </row>
    <row r="1956">
      <c r="A1956" s="725">
        <v>202503.0</v>
      </c>
      <c r="B1956" s="676" t="s">
        <v>7</v>
      </c>
      <c r="C1956" s="676" t="s">
        <v>8</v>
      </c>
      <c r="D1956" s="824" t="s">
        <v>12</v>
      </c>
      <c r="E1956" s="725">
        <v>0.0</v>
      </c>
      <c r="F1956" s="725">
        <v>1.0</v>
      </c>
      <c r="G1956" s="676" t="s">
        <v>323</v>
      </c>
      <c r="H1956" s="725">
        <v>1.0</v>
      </c>
      <c r="I1956" s="676" t="s">
        <v>289</v>
      </c>
    </row>
    <row r="1957">
      <c r="A1957" s="725">
        <v>202502.0</v>
      </c>
      <c r="B1957" s="676" t="s">
        <v>10</v>
      </c>
      <c r="C1957" s="676" t="s">
        <v>8</v>
      </c>
      <c r="D1957" s="676" t="s">
        <v>11</v>
      </c>
      <c r="E1957" s="725">
        <v>5.0</v>
      </c>
      <c r="F1957" s="725">
        <v>0.0</v>
      </c>
      <c r="G1957" s="676" t="s">
        <v>323</v>
      </c>
      <c r="H1957" s="725">
        <v>2.0</v>
      </c>
      <c r="I1957" s="676" t="s">
        <v>291</v>
      </c>
    </row>
    <row r="1958">
      <c r="A1958" s="725">
        <v>202502.0</v>
      </c>
      <c r="B1958" s="676" t="s">
        <v>7</v>
      </c>
      <c r="C1958" s="676" t="s">
        <v>8</v>
      </c>
      <c r="D1958" s="823" t="s">
        <v>12</v>
      </c>
      <c r="E1958" s="725">
        <v>2.0</v>
      </c>
      <c r="F1958" s="725">
        <v>0.0</v>
      </c>
      <c r="G1958" s="676" t="s">
        <v>323</v>
      </c>
      <c r="H1958" s="725">
        <v>1.0</v>
      </c>
      <c r="I1958" s="676" t="s">
        <v>293</v>
      </c>
    </row>
    <row r="1959">
      <c r="A1959" s="725">
        <v>202501.0</v>
      </c>
      <c r="B1959" s="676" t="s">
        <v>10</v>
      </c>
      <c r="C1959" s="676" t="s">
        <v>106</v>
      </c>
      <c r="D1959" s="824" t="s">
        <v>14</v>
      </c>
      <c r="E1959" s="725">
        <v>1.0</v>
      </c>
      <c r="F1959" s="725">
        <v>0.0</v>
      </c>
      <c r="G1959" s="676" t="s">
        <v>323</v>
      </c>
      <c r="H1959" s="725">
        <v>1.0</v>
      </c>
      <c r="I1959" s="676" t="s">
        <v>288</v>
      </c>
    </row>
    <row r="1960">
      <c r="A1960" s="725">
        <v>202412.0</v>
      </c>
      <c r="B1960" s="676" t="s">
        <v>7</v>
      </c>
      <c r="C1960" s="676" t="s">
        <v>105</v>
      </c>
      <c r="D1960" s="676" t="s">
        <v>14</v>
      </c>
      <c r="E1960" s="725">
        <v>2.0</v>
      </c>
      <c r="F1960" s="725">
        <v>0.0</v>
      </c>
      <c r="G1960" s="676" t="s">
        <v>321</v>
      </c>
      <c r="H1960" s="725">
        <v>1.0</v>
      </c>
      <c r="I1960" s="676" t="s">
        <v>292</v>
      </c>
    </row>
    <row r="1961">
      <c r="A1961" s="725">
        <v>202503.0</v>
      </c>
      <c r="B1961" s="676" t="s">
        <v>7</v>
      </c>
      <c r="C1961" s="676" t="s">
        <v>8</v>
      </c>
      <c r="D1961" s="824" t="s">
        <v>12</v>
      </c>
      <c r="E1961" s="725">
        <v>2.0</v>
      </c>
      <c r="F1961" s="725">
        <v>0.0</v>
      </c>
      <c r="G1961" s="676" t="s">
        <v>323</v>
      </c>
      <c r="H1961" s="725">
        <v>4.0</v>
      </c>
      <c r="I1961" s="676" t="s">
        <v>288</v>
      </c>
    </row>
    <row r="1962">
      <c r="A1962" s="725">
        <v>202503.0</v>
      </c>
      <c r="B1962" s="676" t="s">
        <v>10</v>
      </c>
      <c r="C1962" s="676" t="s">
        <v>106</v>
      </c>
      <c r="D1962" s="676" t="s">
        <v>14</v>
      </c>
      <c r="E1962" s="725">
        <v>7.0</v>
      </c>
      <c r="F1962" s="725">
        <v>0.0</v>
      </c>
      <c r="G1962" s="676" t="s">
        <v>321</v>
      </c>
      <c r="H1962" s="725">
        <v>1.0</v>
      </c>
      <c r="I1962" s="676" t="s">
        <v>295</v>
      </c>
    </row>
    <row r="1963">
      <c r="A1963" s="725">
        <v>202503.0</v>
      </c>
      <c r="B1963" s="676" t="s">
        <v>7</v>
      </c>
      <c r="C1963" s="676" t="s">
        <v>8</v>
      </c>
      <c r="D1963" s="676" t="s">
        <v>11</v>
      </c>
      <c r="E1963" s="725">
        <v>1.0</v>
      </c>
      <c r="F1963" s="725">
        <v>0.0</v>
      </c>
      <c r="G1963" s="676" t="s">
        <v>321</v>
      </c>
      <c r="H1963" s="725">
        <v>1.0</v>
      </c>
      <c r="I1963" s="676" t="s">
        <v>290</v>
      </c>
    </row>
    <row r="1964">
      <c r="A1964" s="725">
        <v>202501.0</v>
      </c>
      <c r="B1964" s="676" t="s">
        <v>10</v>
      </c>
      <c r="C1964" s="676" t="s">
        <v>8</v>
      </c>
      <c r="D1964" s="676" t="s">
        <v>15</v>
      </c>
      <c r="E1964" s="725">
        <v>5.0</v>
      </c>
      <c r="F1964" s="725">
        <v>0.0</v>
      </c>
      <c r="G1964" s="676" t="s">
        <v>321</v>
      </c>
      <c r="H1964" s="725">
        <v>1.0</v>
      </c>
      <c r="I1964" s="676" t="s">
        <v>292</v>
      </c>
    </row>
    <row r="1965">
      <c r="A1965" s="725">
        <v>202412.0</v>
      </c>
      <c r="B1965" s="676" t="s">
        <v>7</v>
      </c>
      <c r="C1965" s="676" t="s">
        <v>8</v>
      </c>
      <c r="D1965" s="676" t="s">
        <v>11</v>
      </c>
      <c r="E1965" s="725">
        <v>4.0</v>
      </c>
      <c r="F1965" s="725">
        <v>0.0</v>
      </c>
      <c r="G1965" s="676" t="s">
        <v>321</v>
      </c>
      <c r="H1965" s="725">
        <v>1.0</v>
      </c>
      <c r="I1965" s="676" t="s">
        <v>294</v>
      </c>
    </row>
    <row r="1966">
      <c r="A1966" s="725">
        <v>202412.0</v>
      </c>
      <c r="B1966" s="676" t="s">
        <v>10</v>
      </c>
      <c r="C1966" s="676" t="s">
        <v>8</v>
      </c>
      <c r="D1966" s="823" t="s">
        <v>12</v>
      </c>
      <c r="E1966" s="725">
        <v>1.0</v>
      </c>
      <c r="F1966" s="725">
        <v>1.0</v>
      </c>
      <c r="G1966" s="676" t="s">
        <v>321</v>
      </c>
      <c r="H1966" s="725">
        <v>1.0</v>
      </c>
      <c r="I1966" s="676" t="s">
        <v>287</v>
      </c>
    </row>
    <row r="1967">
      <c r="A1967" s="725">
        <v>202501.0</v>
      </c>
      <c r="B1967" s="676" t="s">
        <v>7</v>
      </c>
      <c r="C1967" s="676" t="s">
        <v>8</v>
      </c>
      <c r="D1967" s="823" t="s">
        <v>12</v>
      </c>
      <c r="E1967" s="725">
        <v>1.0</v>
      </c>
      <c r="F1967" s="725">
        <v>0.0</v>
      </c>
      <c r="G1967" s="676" t="s">
        <v>323</v>
      </c>
      <c r="H1967" s="725">
        <v>1.0</v>
      </c>
      <c r="I1967" s="676" t="s">
        <v>294</v>
      </c>
    </row>
    <row r="1968">
      <c r="A1968" s="725">
        <v>202502.0</v>
      </c>
      <c r="B1968" s="676" t="s">
        <v>7</v>
      </c>
      <c r="C1968" s="676" t="s">
        <v>8</v>
      </c>
      <c r="D1968" s="676" t="s">
        <v>15</v>
      </c>
      <c r="E1968" s="725">
        <v>1.0</v>
      </c>
      <c r="F1968" s="725">
        <v>0.0</v>
      </c>
      <c r="G1968" s="676" t="s">
        <v>323</v>
      </c>
      <c r="H1968" s="725">
        <v>1.0</v>
      </c>
      <c r="I1968" s="676" t="s">
        <v>294</v>
      </c>
    </row>
    <row r="1969">
      <c r="A1969" s="725">
        <v>202503.0</v>
      </c>
      <c r="B1969" s="676" t="s">
        <v>7</v>
      </c>
      <c r="C1969" s="676" t="s">
        <v>8</v>
      </c>
      <c r="D1969" s="823" t="s">
        <v>12</v>
      </c>
      <c r="E1969" s="725">
        <v>0.0</v>
      </c>
      <c r="F1969" s="725">
        <v>1.0</v>
      </c>
      <c r="G1969" s="676" t="s">
        <v>321</v>
      </c>
      <c r="H1969" s="725">
        <v>6.0</v>
      </c>
      <c r="I1969" s="676" t="s">
        <v>290</v>
      </c>
    </row>
    <row r="1970">
      <c r="A1970" s="725">
        <v>202503.0</v>
      </c>
      <c r="B1970" s="676" t="s">
        <v>7</v>
      </c>
      <c r="C1970" s="676" t="s">
        <v>8</v>
      </c>
      <c r="D1970" s="676" t="s">
        <v>9</v>
      </c>
      <c r="E1970" s="725">
        <v>5.0</v>
      </c>
      <c r="F1970" s="725">
        <v>0.0</v>
      </c>
      <c r="G1970" s="676" t="s">
        <v>323</v>
      </c>
      <c r="H1970" s="725">
        <v>2.0</v>
      </c>
      <c r="I1970" s="676" t="s">
        <v>288</v>
      </c>
    </row>
    <row r="1971">
      <c r="A1971" s="725">
        <v>202503.0</v>
      </c>
      <c r="B1971" s="676" t="s">
        <v>7</v>
      </c>
      <c r="C1971" s="676" t="s">
        <v>106</v>
      </c>
      <c r="D1971" s="676" t="s">
        <v>14</v>
      </c>
      <c r="E1971" s="725">
        <v>6.0</v>
      </c>
      <c r="F1971" s="725">
        <v>0.0</v>
      </c>
      <c r="G1971" s="676" t="s">
        <v>321</v>
      </c>
      <c r="H1971" s="725">
        <v>1.0</v>
      </c>
      <c r="I1971" s="676" t="s">
        <v>293</v>
      </c>
    </row>
    <row r="1972">
      <c r="A1972" s="725">
        <v>202503.0</v>
      </c>
      <c r="B1972" s="676" t="s">
        <v>7</v>
      </c>
      <c r="C1972" s="676" t="s">
        <v>8</v>
      </c>
      <c r="D1972" s="676" t="s">
        <v>9</v>
      </c>
      <c r="E1972" s="725">
        <v>7.0</v>
      </c>
      <c r="F1972" s="725">
        <v>0.0</v>
      </c>
      <c r="G1972" s="676" t="s">
        <v>321</v>
      </c>
      <c r="H1972" s="725">
        <v>4.0</v>
      </c>
      <c r="I1972" s="676" t="s">
        <v>289</v>
      </c>
    </row>
    <row r="1973">
      <c r="A1973" s="725">
        <v>202411.0</v>
      </c>
      <c r="B1973" s="676" t="s">
        <v>10</v>
      </c>
      <c r="C1973" s="676" t="s">
        <v>105</v>
      </c>
      <c r="D1973" s="676" t="s">
        <v>14</v>
      </c>
      <c r="E1973" s="725">
        <v>4.0</v>
      </c>
      <c r="F1973" s="725">
        <v>0.0</v>
      </c>
      <c r="G1973" s="676" t="s">
        <v>321</v>
      </c>
      <c r="H1973" s="725">
        <v>1.0</v>
      </c>
      <c r="I1973" s="676" t="s">
        <v>291</v>
      </c>
    </row>
    <row r="1974">
      <c r="A1974" s="725">
        <v>202501.0</v>
      </c>
      <c r="B1974" s="676" t="s">
        <v>7</v>
      </c>
      <c r="C1974" s="676" t="s">
        <v>8</v>
      </c>
      <c r="D1974" s="823" t="s">
        <v>12</v>
      </c>
      <c r="E1974" s="725">
        <v>6.0</v>
      </c>
      <c r="F1974" s="725">
        <v>0.0</v>
      </c>
      <c r="G1974" s="676" t="s">
        <v>323</v>
      </c>
      <c r="H1974" s="725">
        <v>2.0</v>
      </c>
      <c r="I1974" s="676" t="s">
        <v>293</v>
      </c>
    </row>
    <row r="1975">
      <c r="A1975" s="725">
        <v>202410.0</v>
      </c>
      <c r="B1975" s="676" t="s">
        <v>10</v>
      </c>
      <c r="C1975" s="676" t="s">
        <v>106</v>
      </c>
      <c r="D1975" s="824" t="s">
        <v>14</v>
      </c>
      <c r="E1975" s="725">
        <v>0.0</v>
      </c>
      <c r="F1975" s="725">
        <v>1.0</v>
      </c>
      <c r="G1975" s="676" t="s">
        <v>321</v>
      </c>
      <c r="H1975" s="725">
        <v>1.0</v>
      </c>
      <c r="I1975" s="676" t="s">
        <v>288</v>
      </c>
    </row>
    <row r="1976">
      <c r="A1976" s="725">
        <v>202503.0</v>
      </c>
      <c r="B1976" s="676" t="s">
        <v>7</v>
      </c>
      <c r="C1976" s="676" t="s">
        <v>8</v>
      </c>
      <c r="D1976" s="824" t="s">
        <v>9</v>
      </c>
      <c r="E1976" s="725">
        <v>6.0</v>
      </c>
      <c r="F1976" s="725">
        <v>0.0</v>
      </c>
      <c r="G1976" s="676" t="s">
        <v>321</v>
      </c>
      <c r="H1976" s="725">
        <v>7.0</v>
      </c>
      <c r="I1976" s="676" t="s">
        <v>292</v>
      </c>
    </row>
    <row r="1977">
      <c r="A1977" s="725">
        <v>202501.0</v>
      </c>
      <c r="B1977" s="676" t="s">
        <v>10</v>
      </c>
      <c r="C1977" s="676" t="s">
        <v>8</v>
      </c>
      <c r="D1977" s="824" t="s">
        <v>11</v>
      </c>
      <c r="E1977" s="725">
        <v>7.0</v>
      </c>
      <c r="F1977" s="725">
        <v>0.0</v>
      </c>
      <c r="G1977" s="676" t="s">
        <v>323</v>
      </c>
      <c r="H1977" s="725">
        <v>1.0</v>
      </c>
      <c r="I1977" s="676" t="s">
        <v>294</v>
      </c>
    </row>
    <row r="1978">
      <c r="A1978" s="725">
        <v>202503.0</v>
      </c>
      <c r="B1978" s="676" t="s">
        <v>7</v>
      </c>
      <c r="C1978" s="676" t="s">
        <v>8</v>
      </c>
      <c r="D1978" s="676" t="s">
        <v>15</v>
      </c>
      <c r="E1978" s="725">
        <v>7.0</v>
      </c>
      <c r="F1978" s="725">
        <v>0.0</v>
      </c>
      <c r="G1978" s="676" t="s">
        <v>323</v>
      </c>
      <c r="H1978" s="725">
        <v>23.0</v>
      </c>
      <c r="I1978" s="676" t="s">
        <v>295</v>
      </c>
    </row>
    <row r="1979">
      <c r="A1979" s="725">
        <v>202412.0</v>
      </c>
      <c r="B1979" s="676" t="s">
        <v>7</v>
      </c>
      <c r="C1979" s="676" t="s">
        <v>8</v>
      </c>
      <c r="D1979" s="823" t="s">
        <v>12</v>
      </c>
      <c r="E1979" s="725">
        <v>5.0</v>
      </c>
      <c r="F1979" s="725">
        <v>0.0</v>
      </c>
      <c r="G1979" s="676" t="s">
        <v>321</v>
      </c>
      <c r="H1979" s="725">
        <v>1.0</v>
      </c>
      <c r="I1979" s="676" t="s">
        <v>294</v>
      </c>
    </row>
    <row r="1980">
      <c r="A1980" s="725">
        <v>202502.0</v>
      </c>
      <c r="B1980" s="676" t="s">
        <v>7</v>
      </c>
      <c r="C1980" s="676" t="s">
        <v>8</v>
      </c>
      <c r="D1980" s="823" t="s">
        <v>12</v>
      </c>
      <c r="E1980" s="725">
        <v>1.0</v>
      </c>
      <c r="F1980" s="725">
        <v>0.0</v>
      </c>
      <c r="G1980" s="676" t="s">
        <v>321</v>
      </c>
      <c r="H1980" s="725">
        <v>1.0</v>
      </c>
      <c r="I1980" s="676" t="s">
        <v>293</v>
      </c>
    </row>
    <row r="1981">
      <c r="A1981" s="725">
        <v>202503.0</v>
      </c>
      <c r="B1981" s="676" t="s">
        <v>7</v>
      </c>
      <c r="C1981" s="676" t="s">
        <v>8</v>
      </c>
      <c r="D1981" s="824" t="s">
        <v>12</v>
      </c>
      <c r="E1981" s="725">
        <v>4.0</v>
      </c>
      <c r="F1981" s="725">
        <v>0.0</v>
      </c>
      <c r="G1981" s="676" t="s">
        <v>321</v>
      </c>
      <c r="H1981" s="725">
        <v>6.0</v>
      </c>
      <c r="I1981" s="676" t="s">
        <v>291</v>
      </c>
    </row>
    <row r="1982">
      <c r="A1982" s="725">
        <v>202503.0</v>
      </c>
      <c r="B1982" s="676" t="s">
        <v>10</v>
      </c>
      <c r="C1982" s="676" t="s">
        <v>106</v>
      </c>
      <c r="D1982" s="676" t="s">
        <v>14</v>
      </c>
      <c r="E1982" s="725">
        <v>4.0</v>
      </c>
      <c r="F1982" s="725">
        <v>0.0</v>
      </c>
      <c r="G1982" s="676" t="s">
        <v>321</v>
      </c>
      <c r="H1982" s="725">
        <v>4.0</v>
      </c>
      <c r="I1982" s="676" t="s">
        <v>286</v>
      </c>
    </row>
    <row r="1983">
      <c r="A1983" s="725">
        <v>202503.0</v>
      </c>
      <c r="B1983" s="676" t="s">
        <v>10</v>
      </c>
      <c r="C1983" s="676" t="s">
        <v>8</v>
      </c>
      <c r="D1983" s="676" t="s">
        <v>9</v>
      </c>
      <c r="E1983" s="725">
        <v>6.0</v>
      </c>
      <c r="F1983" s="725">
        <v>1.0</v>
      </c>
      <c r="G1983" s="676" t="s">
        <v>321</v>
      </c>
      <c r="H1983" s="725">
        <v>1.0</v>
      </c>
      <c r="I1983" s="676" t="s">
        <v>292</v>
      </c>
    </row>
    <row r="1984">
      <c r="A1984" s="725">
        <v>202412.0</v>
      </c>
      <c r="B1984" s="676" t="s">
        <v>7</v>
      </c>
      <c r="C1984" s="676" t="s">
        <v>8</v>
      </c>
      <c r="D1984" s="676" t="s">
        <v>9</v>
      </c>
      <c r="E1984" s="725">
        <v>2.0</v>
      </c>
      <c r="F1984" s="725">
        <v>0.0</v>
      </c>
      <c r="G1984" s="676" t="s">
        <v>321</v>
      </c>
      <c r="H1984" s="725">
        <v>3.0</v>
      </c>
      <c r="I1984" s="676" t="s">
        <v>286</v>
      </c>
    </row>
    <row r="1985">
      <c r="A1985" s="725">
        <v>202501.0</v>
      </c>
      <c r="B1985" s="676" t="s">
        <v>7</v>
      </c>
      <c r="C1985" s="676" t="s">
        <v>8</v>
      </c>
      <c r="D1985" s="824" t="s">
        <v>12</v>
      </c>
      <c r="E1985" s="725">
        <v>1.0</v>
      </c>
      <c r="F1985" s="725">
        <v>0.0</v>
      </c>
      <c r="G1985" s="676" t="s">
        <v>321</v>
      </c>
      <c r="H1985" s="725">
        <v>2.0</v>
      </c>
      <c r="I1985" s="676" t="s">
        <v>290</v>
      </c>
    </row>
    <row r="1986">
      <c r="A1986" s="725">
        <v>202410.0</v>
      </c>
      <c r="B1986" s="676" t="s">
        <v>7</v>
      </c>
      <c r="C1986" s="676" t="s">
        <v>105</v>
      </c>
      <c r="D1986" s="824" t="s">
        <v>14</v>
      </c>
      <c r="E1986" s="725">
        <v>1.0</v>
      </c>
      <c r="F1986" s="725">
        <v>0.0</v>
      </c>
      <c r="G1986" s="676" t="s">
        <v>321</v>
      </c>
      <c r="H1986" s="725">
        <v>1.0</v>
      </c>
      <c r="I1986" s="676" t="s">
        <v>287</v>
      </c>
    </row>
    <row r="1987">
      <c r="A1987" s="725">
        <v>202502.0</v>
      </c>
      <c r="B1987" s="676" t="s">
        <v>10</v>
      </c>
      <c r="C1987" s="676" t="s">
        <v>8</v>
      </c>
      <c r="D1987" s="676" t="s">
        <v>9</v>
      </c>
      <c r="E1987" s="725">
        <v>4.0</v>
      </c>
      <c r="F1987" s="725">
        <v>0.0</v>
      </c>
      <c r="G1987" s="676" t="s">
        <v>323</v>
      </c>
      <c r="H1987" s="725">
        <v>1.0</v>
      </c>
      <c r="I1987" s="676" t="s">
        <v>295</v>
      </c>
    </row>
    <row r="1988">
      <c r="A1988" s="725">
        <v>202410.0</v>
      </c>
      <c r="B1988" s="676" t="s">
        <v>7</v>
      </c>
      <c r="C1988" s="676" t="s">
        <v>105</v>
      </c>
      <c r="D1988" s="824" t="s">
        <v>14</v>
      </c>
      <c r="E1988" s="725">
        <v>1.0</v>
      </c>
      <c r="F1988" s="725">
        <v>1.0</v>
      </c>
      <c r="G1988" s="676" t="s">
        <v>321</v>
      </c>
      <c r="H1988" s="725">
        <v>1.0</v>
      </c>
      <c r="I1988" s="676" t="s">
        <v>289</v>
      </c>
    </row>
    <row r="1989">
      <c r="A1989" s="725">
        <v>202412.0</v>
      </c>
      <c r="B1989" s="676" t="s">
        <v>7</v>
      </c>
      <c r="C1989" s="676" t="s">
        <v>8</v>
      </c>
      <c r="D1989" s="676" t="s">
        <v>9</v>
      </c>
      <c r="E1989" s="725">
        <v>4.0</v>
      </c>
      <c r="F1989" s="725">
        <v>0.0</v>
      </c>
      <c r="G1989" s="676" t="s">
        <v>321</v>
      </c>
      <c r="H1989" s="725">
        <v>1.0</v>
      </c>
      <c r="I1989" s="676" t="s">
        <v>295</v>
      </c>
    </row>
    <row r="1990">
      <c r="A1990" s="725">
        <v>202503.0</v>
      </c>
      <c r="B1990" s="676" t="s">
        <v>10</v>
      </c>
      <c r="C1990" s="676" t="s">
        <v>8</v>
      </c>
      <c r="D1990" s="824" t="s">
        <v>9</v>
      </c>
      <c r="E1990" s="725">
        <v>5.0</v>
      </c>
      <c r="F1990" s="725">
        <v>0.0</v>
      </c>
      <c r="G1990" s="676" t="s">
        <v>323</v>
      </c>
      <c r="H1990" s="725">
        <v>2.0</v>
      </c>
      <c r="I1990" s="676" t="s">
        <v>292</v>
      </c>
    </row>
    <row r="1991">
      <c r="A1991" s="725">
        <v>202502.0</v>
      </c>
      <c r="B1991" s="676" t="s">
        <v>10</v>
      </c>
      <c r="C1991" s="676" t="s">
        <v>8</v>
      </c>
      <c r="D1991" s="824" t="s">
        <v>9</v>
      </c>
      <c r="E1991" s="725">
        <v>7.0</v>
      </c>
      <c r="F1991" s="725">
        <v>0.0</v>
      </c>
      <c r="G1991" s="676" t="s">
        <v>321</v>
      </c>
      <c r="H1991" s="725">
        <v>1.0</v>
      </c>
      <c r="I1991" s="676" t="s">
        <v>290</v>
      </c>
    </row>
    <row r="1992">
      <c r="A1992" s="725">
        <v>202412.0</v>
      </c>
      <c r="B1992" s="676" t="s">
        <v>7</v>
      </c>
      <c r="C1992" s="676" t="s">
        <v>8</v>
      </c>
      <c r="D1992" s="676" t="s">
        <v>15</v>
      </c>
      <c r="E1992" s="725">
        <v>9.0</v>
      </c>
      <c r="F1992" s="725">
        <v>0.0</v>
      </c>
      <c r="G1992" s="676" t="s">
        <v>323</v>
      </c>
      <c r="H1992" s="725">
        <v>9.0</v>
      </c>
      <c r="I1992" s="676" t="s">
        <v>295</v>
      </c>
    </row>
    <row r="1993">
      <c r="A1993" s="725">
        <v>202412.0</v>
      </c>
      <c r="B1993" s="676" t="s">
        <v>7</v>
      </c>
      <c r="C1993" s="676" t="s">
        <v>8</v>
      </c>
      <c r="D1993" s="823" t="s">
        <v>12</v>
      </c>
      <c r="E1993" s="725">
        <v>1.0</v>
      </c>
      <c r="F1993" s="725">
        <v>1.0</v>
      </c>
      <c r="G1993" s="676" t="s">
        <v>321</v>
      </c>
      <c r="H1993" s="725">
        <v>3.0</v>
      </c>
      <c r="I1993" s="676" t="s">
        <v>288</v>
      </c>
    </row>
    <row r="1994">
      <c r="A1994" s="725">
        <v>202412.0</v>
      </c>
      <c r="B1994" s="676" t="s">
        <v>7</v>
      </c>
      <c r="C1994" s="676" t="s">
        <v>8</v>
      </c>
      <c r="D1994" s="676" t="s">
        <v>15</v>
      </c>
      <c r="E1994" s="725">
        <v>8.0</v>
      </c>
      <c r="F1994" s="725">
        <v>0.0</v>
      </c>
      <c r="G1994" s="676" t="s">
        <v>321</v>
      </c>
      <c r="H1994" s="725">
        <v>1.0</v>
      </c>
      <c r="I1994" s="676" t="s">
        <v>293</v>
      </c>
    </row>
    <row r="1995">
      <c r="A1995" s="725">
        <v>202501.0</v>
      </c>
      <c r="B1995" s="676" t="s">
        <v>7</v>
      </c>
      <c r="C1995" s="676" t="s">
        <v>8</v>
      </c>
      <c r="D1995" s="676" t="s">
        <v>9</v>
      </c>
      <c r="E1995" s="725">
        <v>3.0</v>
      </c>
      <c r="F1995" s="725">
        <v>0.0</v>
      </c>
      <c r="G1995" s="676" t="s">
        <v>323</v>
      </c>
      <c r="H1995" s="725">
        <v>2.0</v>
      </c>
      <c r="I1995" s="676" t="s">
        <v>291</v>
      </c>
    </row>
    <row r="1996">
      <c r="A1996" s="725">
        <v>202501.0</v>
      </c>
      <c r="B1996" s="676" t="s">
        <v>7</v>
      </c>
      <c r="C1996" s="676" t="s">
        <v>106</v>
      </c>
      <c r="D1996" s="676" t="s">
        <v>14</v>
      </c>
      <c r="E1996" s="725">
        <v>1.0</v>
      </c>
      <c r="F1996" s="725">
        <v>0.0</v>
      </c>
      <c r="G1996" s="676" t="s">
        <v>321</v>
      </c>
      <c r="H1996" s="725">
        <v>1.0</v>
      </c>
      <c r="I1996" s="676" t="s">
        <v>286</v>
      </c>
    </row>
    <row r="1997">
      <c r="A1997" s="725">
        <v>202503.0</v>
      </c>
      <c r="B1997" s="676" t="s">
        <v>10</v>
      </c>
      <c r="C1997" s="676" t="s">
        <v>8</v>
      </c>
      <c r="D1997" s="676" t="s">
        <v>9</v>
      </c>
      <c r="E1997" s="725">
        <v>0.0</v>
      </c>
      <c r="F1997" s="725">
        <v>0.0</v>
      </c>
      <c r="G1997" s="676" t="s">
        <v>323</v>
      </c>
      <c r="H1997" s="725">
        <v>1.0</v>
      </c>
      <c r="I1997" s="676" t="s">
        <v>290</v>
      </c>
    </row>
    <row r="1998">
      <c r="A1998" s="725">
        <v>202503.0</v>
      </c>
      <c r="B1998" s="676" t="s">
        <v>10</v>
      </c>
      <c r="C1998" s="676" t="s">
        <v>106</v>
      </c>
      <c r="D1998" s="676" t="s">
        <v>14</v>
      </c>
      <c r="E1998" s="725">
        <v>5.0</v>
      </c>
      <c r="F1998" s="725">
        <v>0.0</v>
      </c>
      <c r="G1998" s="676" t="s">
        <v>321</v>
      </c>
      <c r="H1998" s="725">
        <v>2.0</v>
      </c>
      <c r="I1998" s="676" t="s">
        <v>289</v>
      </c>
    </row>
    <row r="1999">
      <c r="A1999" s="725">
        <v>202411.0</v>
      </c>
      <c r="B1999" s="676" t="s">
        <v>7</v>
      </c>
      <c r="C1999" s="676" t="s">
        <v>105</v>
      </c>
      <c r="D1999" s="676" t="s">
        <v>14</v>
      </c>
      <c r="E1999" s="725">
        <v>4.0</v>
      </c>
      <c r="F1999" s="725">
        <v>1.0</v>
      </c>
      <c r="G1999" s="676" t="s">
        <v>321</v>
      </c>
      <c r="H1999" s="725">
        <v>1.0</v>
      </c>
      <c r="I1999" s="676" t="s">
        <v>288</v>
      </c>
    </row>
    <row r="2000">
      <c r="A2000" s="725">
        <v>202502.0</v>
      </c>
      <c r="B2000" s="676" t="s">
        <v>10</v>
      </c>
      <c r="C2000" s="676" t="s">
        <v>8</v>
      </c>
      <c r="D2000" s="676" t="s">
        <v>9</v>
      </c>
      <c r="E2000" s="725">
        <v>8.0</v>
      </c>
      <c r="F2000" s="725">
        <v>0.0</v>
      </c>
      <c r="G2000" s="676" t="s">
        <v>323</v>
      </c>
      <c r="H2000" s="725">
        <v>1.0</v>
      </c>
      <c r="I2000" s="676" t="s">
        <v>293</v>
      </c>
    </row>
    <row r="2001">
      <c r="A2001" s="725">
        <v>202502.0</v>
      </c>
      <c r="B2001" s="676" t="s">
        <v>7</v>
      </c>
      <c r="C2001" s="676" t="s">
        <v>106</v>
      </c>
      <c r="D2001" s="824" t="s">
        <v>14</v>
      </c>
      <c r="E2001" s="725">
        <v>5.0</v>
      </c>
      <c r="F2001" s="725">
        <v>0.0</v>
      </c>
      <c r="G2001" s="676" t="s">
        <v>323</v>
      </c>
      <c r="H2001" s="725">
        <v>1.0</v>
      </c>
      <c r="I2001" s="676" t="s">
        <v>291</v>
      </c>
    </row>
    <row r="2002">
      <c r="A2002" s="725">
        <v>202501.0</v>
      </c>
      <c r="B2002" s="676" t="s">
        <v>7</v>
      </c>
      <c r="C2002" s="676" t="s">
        <v>8</v>
      </c>
      <c r="D2002" s="676" t="s">
        <v>11</v>
      </c>
      <c r="E2002" s="725">
        <v>5.0</v>
      </c>
      <c r="F2002" s="725">
        <v>0.0</v>
      </c>
      <c r="G2002" s="676" t="s">
        <v>321</v>
      </c>
      <c r="H2002" s="725">
        <v>1.0</v>
      </c>
      <c r="I2002" s="676" t="s">
        <v>291</v>
      </c>
    </row>
    <row r="2003">
      <c r="A2003" s="725">
        <v>202503.0</v>
      </c>
      <c r="B2003" s="676" t="s">
        <v>7</v>
      </c>
      <c r="C2003" s="676" t="s">
        <v>8</v>
      </c>
      <c r="D2003" s="824" t="s">
        <v>12</v>
      </c>
      <c r="E2003" s="725">
        <v>5.0</v>
      </c>
      <c r="F2003" s="725">
        <v>0.0</v>
      </c>
      <c r="G2003" s="676" t="s">
        <v>321</v>
      </c>
      <c r="H2003" s="725">
        <v>1.0</v>
      </c>
      <c r="I2003" s="676" t="s">
        <v>292</v>
      </c>
    </row>
    <row r="2004">
      <c r="A2004" s="725">
        <v>202503.0</v>
      </c>
      <c r="B2004" s="676" t="s">
        <v>7</v>
      </c>
      <c r="C2004" s="676" t="s">
        <v>106</v>
      </c>
      <c r="D2004" s="824" t="s">
        <v>14</v>
      </c>
      <c r="E2004" s="725">
        <v>4.0</v>
      </c>
      <c r="F2004" s="725">
        <v>0.0</v>
      </c>
      <c r="G2004" s="676" t="s">
        <v>321</v>
      </c>
      <c r="H2004" s="725">
        <v>3.0</v>
      </c>
      <c r="I2004" s="676" t="s">
        <v>291</v>
      </c>
    </row>
    <row r="2005">
      <c r="A2005" s="725">
        <v>202503.0</v>
      </c>
      <c r="B2005" s="676" t="s">
        <v>7</v>
      </c>
      <c r="C2005" s="676" t="s">
        <v>105</v>
      </c>
      <c r="D2005" s="824" t="s">
        <v>14</v>
      </c>
      <c r="E2005" s="725">
        <v>3.0</v>
      </c>
      <c r="F2005" s="725">
        <v>1.0</v>
      </c>
      <c r="G2005" s="676" t="s">
        <v>321</v>
      </c>
      <c r="H2005" s="725">
        <v>1.0</v>
      </c>
      <c r="I2005" s="676" t="s">
        <v>292</v>
      </c>
    </row>
    <row r="2006">
      <c r="A2006" s="725">
        <v>202503.0</v>
      </c>
      <c r="B2006" s="676" t="s">
        <v>7</v>
      </c>
      <c r="C2006" s="676" t="s">
        <v>8</v>
      </c>
      <c r="D2006" s="676" t="s">
        <v>9</v>
      </c>
      <c r="E2006" s="725">
        <v>9.0</v>
      </c>
      <c r="F2006" s="725">
        <v>0.0</v>
      </c>
      <c r="G2006" s="676" t="s">
        <v>323</v>
      </c>
      <c r="H2006" s="725">
        <v>5.0</v>
      </c>
      <c r="I2006" s="676" t="s">
        <v>293</v>
      </c>
    </row>
    <row r="2007">
      <c r="A2007" s="725">
        <v>202502.0</v>
      </c>
      <c r="B2007" s="676" t="s">
        <v>10</v>
      </c>
      <c r="C2007" s="676" t="s">
        <v>8</v>
      </c>
      <c r="D2007" s="676" t="s">
        <v>15</v>
      </c>
      <c r="E2007" s="725">
        <v>4.0</v>
      </c>
      <c r="F2007" s="725">
        <v>0.0</v>
      </c>
      <c r="G2007" s="676" t="s">
        <v>321</v>
      </c>
      <c r="H2007" s="725">
        <v>1.0</v>
      </c>
      <c r="I2007" s="676" t="s">
        <v>289</v>
      </c>
    </row>
    <row r="2008">
      <c r="A2008" s="725">
        <v>202502.0</v>
      </c>
      <c r="B2008" s="676" t="s">
        <v>7</v>
      </c>
      <c r="C2008" s="676" t="s">
        <v>8</v>
      </c>
      <c r="D2008" s="676" t="s">
        <v>15</v>
      </c>
      <c r="E2008" s="725">
        <v>4.0</v>
      </c>
      <c r="F2008" s="725">
        <v>0.0</v>
      </c>
      <c r="G2008" s="676" t="s">
        <v>323</v>
      </c>
      <c r="H2008" s="725">
        <v>2.0</v>
      </c>
      <c r="I2008" s="676" t="s">
        <v>294</v>
      </c>
    </row>
    <row r="2009">
      <c r="A2009" s="725">
        <v>202502.0</v>
      </c>
      <c r="B2009" s="676" t="s">
        <v>7</v>
      </c>
      <c r="C2009" s="676" t="s">
        <v>8</v>
      </c>
      <c r="D2009" s="676" t="s">
        <v>11</v>
      </c>
      <c r="E2009" s="725">
        <v>6.0</v>
      </c>
      <c r="F2009" s="725">
        <v>0.0</v>
      </c>
      <c r="G2009" s="676" t="s">
        <v>323</v>
      </c>
      <c r="H2009" s="725">
        <v>2.0</v>
      </c>
      <c r="I2009" s="676" t="s">
        <v>292</v>
      </c>
    </row>
    <row r="2010">
      <c r="A2010" s="725">
        <v>202503.0</v>
      </c>
      <c r="B2010" s="676" t="s">
        <v>10</v>
      </c>
      <c r="C2010" s="676" t="s">
        <v>8</v>
      </c>
      <c r="D2010" s="676" t="s">
        <v>11</v>
      </c>
      <c r="E2010" s="725">
        <v>8.0</v>
      </c>
      <c r="F2010" s="725">
        <v>0.0</v>
      </c>
      <c r="G2010" s="676" t="s">
        <v>323</v>
      </c>
      <c r="H2010" s="725">
        <v>5.0</v>
      </c>
      <c r="I2010" s="676" t="s">
        <v>295</v>
      </c>
    </row>
    <row r="2011">
      <c r="A2011" s="725">
        <v>202503.0</v>
      </c>
      <c r="B2011" s="676" t="s">
        <v>7</v>
      </c>
      <c r="C2011" s="676" t="s">
        <v>8</v>
      </c>
      <c r="D2011" s="676" t="s">
        <v>15</v>
      </c>
      <c r="E2011" s="725">
        <v>6.0</v>
      </c>
      <c r="F2011" s="725">
        <v>0.0</v>
      </c>
      <c r="G2011" s="676" t="s">
        <v>321</v>
      </c>
      <c r="H2011" s="725">
        <v>2.0</v>
      </c>
      <c r="I2011" s="676" t="s">
        <v>290</v>
      </c>
    </row>
    <row r="2012">
      <c r="A2012" s="725">
        <v>202412.0</v>
      </c>
      <c r="B2012" s="676" t="s">
        <v>10</v>
      </c>
      <c r="C2012" s="676" t="s">
        <v>8</v>
      </c>
      <c r="D2012" s="676" t="s">
        <v>15</v>
      </c>
      <c r="E2012" s="725">
        <v>4.0</v>
      </c>
      <c r="F2012" s="725">
        <v>0.0</v>
      </c>
      <c r="G2012" s="676" t="s">
        <v>321</v>
      </c>
      <c r="H2012" s="725">
        <v>1.0</v>
      </c>
      <c r="I2012" s="676" t="s">
        <v>294</v>
      </c>
    </row>
    <row r="2013">
      <c r="A2013" s="725">
        <v>202501.0</v>
      </c>
      <c r="B2013" s="676" t="s">
        <v>7</v>
      </c>
      <c r="C2013" s="676" t="s">
        <v>106</v>
      </c>
      <c r="D2013" s="823" t="s">
        <v>12</v>
      </c>
      <c r="E2013" s="725">
        <v>5.0</v>
      </c>
      <c r="F2013" s="725">
        <v>0.0</v>
      </c>
      <c r="G2013" s="676" t="s">
        <v>323</v>
      </c>
      <c r="H2013" s="725">
        <v>1.0</v>
      </c>
      <c r="I2013" s="676" t="s">
        <v>287</v>
      </c>
    </row>
    <row r="2014">
      <c r="A2014" s="725">
        <v>202412.0</v>
      </c>
      <c r="B2014" s="676" t="s">
        <v>10</v>
      </c>
      <c r="C2014" s="676" t="s">
        <v>106</v>
      </c>
      <c r="D2014" s="824" t="s">
        <v>14</v>
      </c>
      <c r="E2014" s="725">
        <v>2.0</v>
      </c>
      <c r="F2014" s="725">
        <v>0.0</v>
      </c>
      <c r="G2014" s="676" t="s">
        <v>321</v>
      </c>
      <c r="H2014" s="725">
        <v>2.0</v>
      </c>
      <c r="I2014" s="676" t="s">
        <v>286</v>
      </c>
    </row>
    <row r="2015">
      <c r="A2015" s="725">
        <v>202501.0</v>
      </c>
      <c r="B2015" s="676" t="s">
        <v>10</v>
      </c>
      <c r="C2015" s="676" t="s">
        <v>8</v>
      </c>
      <c r="D2015" s="823" t="s">
        <v>12</v>
      </c>
      <c r="E2015" s="725">
        <v>7.0</v>
      </c>
      <c r="F2015" s="725">
        <v>0.0</v>
      </c>
      <c r="G2015" s="676" t="s">
        <v>323</v>
      </c>
      <c r="H2015" s="725">
        <v>1.0</v>
      </c>
      <c r="I2015" s="676" t="s">
        <v>294</v>
      </c>
    </row>
    <row r="2016">
      <c r="A2016" s="725">
        <v>202502.0</v>
      </c>
      <c r="B2016" s="676" t="s">
        <v>10</v>
      </c>
      <c r="C2016" s="676" t="s">
        <v>8</v>
      </c>
      <c r="D2016" s="824" t="s">
        <v>9</v>
      </c>
      <c r="E2016" s="725">
        <v>3.0</v>
      </c>
      <c r="F2016" s="725">
        <v>0.0</v>
      </c>
      <c r="G2016" s="676" t="s">
        <v>323</v>
      </c>
      <c r="H2016" s="725">
        <v>1.0</v>
      </c>
      <c r="I2016" s="676" t="s">
        <v>294</v>
      </c>
    </row>
    <row r="2017">
      <c r="A2017" s="725">
        <v>202502.0</v>
      </c>
      <c r="B2017" s="676" t="s">
        <v>7</v>
      </c>
      <c r="C2017" s="676" t="s">
        <v>8</v>
      </c>
      <c r="D2017" s="676" t="s">
        <v>11</v>
      </c>
      <c r="E2017" s="725">
        <v>4.0</v>
      </c>
      <c r="F2017" s="725">
        <v>0.0</v>
      </c>
      <c r="G2017" s="676" t="s">
        <v>321</v>
      </c>
      <c r="H2017" s="725">
        <v>1.0</v>
      </c>
      <c r="I2017" s="676" t="s">
        <v>295</v>
      </c>
    </row>
    <row r="2018">
      <c r="A2018" s="725">
        <v>202503.0</v>
      </c>
      <c r="B2018" s="676" t="s">
        <v>7</v>
      </c>
      <c r="C2018" s="676" t="s">
        <v>8</v>
      </c>
      <c r="D2018" s="676" t="s">
        <v>9</v>
      </c>
      <c r="E2018" s="725">
        <v>4.0</v>
      </c>
      <c r="F2018" s="725">
        <v>1.0</v>
      </c>
      <c r="G2018" s="676" t="s">
        <v>321</v>
      </c>
      <c r="H2018" s="725">
        <v>1.0</v>
      </c>
      <c r="I2018" s="676" t="s">
        <v>293</v>
      </c>
    </row>
    <row r="2019">
      <c r="A2019" s="725">
        <v>202501.0</v>
      </c>
      <c r="B2019" s="676" t="s">
        <v>7</v>
      </c>
      <c r="C2019" s="676" t="s">
        <v>8</v>
      </c>
      <c r="D2019" s="824" t="s">
        <v>12</v>
      </c>
      <c r="E2019" s="725">
        <v>3.0</v>
      </c>
      <c r="F2019" s="725">
        <v>0.0</v>
      </c>
      <c r="G2019" s="676" t="s">
        <v>323</v>
      </c>
      <c r="H2019" s="725">
        <v>3.0</v>
      </c>
      <c r="I2019" s="676" t="s">
        <v>289</v>
      </c>
    </row>
    <row r="2020">
      <c r="A2020" s="725">
        <v>202502.0</v>
      </c>
      <c r="B2020" s="676" t="s">
        <v>7</v>
      </c>
      <c r="C2020" s="676" t="s">
        <v>105</v>
      </c>
      <c r="D2020" s="676" t="s">
        <v>14</v>
      </c>
      <c r="E2020" s="725">
        <v>3.0</v>
      </c>
      <c r="F2020" s="725">
        <v>0.0</v>
      </c>
      <c r="G2020" s="676" t="s">
        <v>321</v>
      </c>
      <c r="H2020" s="725">
        <v>1.0</v>
      </c>
      <c r="I2020" s="676" t="s">
        <v>289</v>
      </c>
    </row>
    <row r="2021">
      <c r="A2021" s="725">
        <v>202503.0</v>
      </c>
      <c r="B2021" s="676" t="s">
        <v>7</v>
      </c>
      <c r="C2021" s="676" t="s">
        <v>8</v>
      </c>
      <c r="D2021" s="676" t="s">
        <v>11</v>
      </c>
      <c r="E2021" s="725">
        <v>3.0</v>
      </c>
      <c r="F2021" s="725">
        <v>0.0</v>
      </c>
      <c r="G2021" s="676" t="s">
        <v>321</v>
      </c>
      <c r="H2021" s="725">
        <v>3.0</v>
      </c>
      <c r="I2021" s="676" t="s">
        <v>290</v>
      </c>
    </row>
    <row r="2022">
      <c r="A2022" s="725">
        <v>202503.0</v>
      </c>
      <c r="B2022" s="676" t="s">
        <v>7</v>
      </c>
      <c r="C2022" s="676" t="s">
        <v>8</v>
      </c>
      <c r="D2022" s="676" t="s">
        <v>9</v>
      </c>
      <c r="E2022" s="725">
        <v>7.0</v>
      </c>
      <c r="F2022" s="725">
        <v>0.0</v>
      </c>
      <c r="G2022" s="676" t="s">
        <v>323</v>
      </c>
      <c r="H2022" s="725">
        <v>9.0</v>
      </c>
      <c r="I2022" s="676" t="s">
        <v>295</v>
      </c>
    </row>
    <row r="2023">
      <c r="A2023" s="725">
        <v>202411.0</v>
      </c>
      <c r="B2023" s="676" t="s">
        <v>7</v>
      </c>
      <c r="C2023" s="676" t="s">
        <v>106</v>
      </c>
      <c r="D2023" s="824" t="s">
        <v>14</v>
      </c>
      <c r="E2023" s="725">
        <v>1.0</v>
      </c>
      <c r="F2023" s="725">
        <v>0.0</v>
      </c>
      <c r="G2023" s="676" t="s">
        <v>321</v>
      </c>
      <c r="H2023" s="725">
        <v>4.0</v>
      </c>
      <c r="I2023" s="676" t="s">
        <v>286</v>
      </c>
    </row>
    <row r="2024">
      <c r="A2024" s="725">
        <v>202502.0</v>
      </c>
      <c r="B2024" s="676" t="s">
        <v>7</v>
      </c>
      <c r="C2024" s="676" t="s">
        <v>8</v>
      </c>
      <c r="D2024" s="823" t="s">
        <v>12</v>
      </c>
      <c r="E2024" s="725">
        <v>2.0</v>
      </c>
      <c r="F2024" s="725">
        <v>1.0</v>
      </c>
      <c r="G2024" s="676" t="s">
        <v>323</v>
      </c>
      <c r="H2024" s="725">
        <v>1.0</v>
      </c>
      <c r="I2024" s="676" t="s">
        <v>289</v>
      </c>
    </row>
    <row r="2025">
      <c r="A2025" s="725">
        <v>202503.0</v>
      </c>
      <c r="B2025" s="676" t="s">
        <v>7</v>
      </c>
      <c r="C2025" s="676" t="s">
        <v>106</v>
      </c>
      <c r="D2025" s="676" t="s">
        <v>14</v>
      </c>
      <c r="E2025" s="725">
        <v>9.0</v>
      </c>
      <c r="F2025" s="725">
        <v>0.0</v>
      </c>
      <c r="G2025" s="676" t="s">
        <v>323</v>
      </c>
      <c r="H2025" s="725">
        <v>1.0</v>
      </c>
      <c r="I2025" s="676" t="s">
        <v>291</v>
      </c>
    </row>
    <row r="2026">
      <c r="A2026" s="725">
        <v>202503.0</v>
      </c>
      <c r="B2026" s="676" t="s">
        <v>10</v>
      </c>
      <c r="C2026" s="676" t="s">
        <v>8</v>
      </c>
      <c r="D2026" s="676" t="s">
        <v>9</v>
      </c>
      <c r="E2026" s="725">
        <v>1.0</v>
      </c>
      <c r="F2026" s="725">
        <v>0.0</v>
      </c>
      <c r="G2026" s="676" t="s">
        <v>321</v>
      </c>
      <c r="H2026" s="725">
        <v>1.0</v>
      </c>
      <c r="I2026" s="676" t="s">
        <v>290</v>
      </c>
    </row>
    <row r="2027">
      <c r="A2027" s="725">
        <v>202502.0</v>
      </c>
      <c r="B2027" s="676" t="s">
        <v>7</v>
      </c>
      <c r="C2027" s="676" t="s">
        <v>106</v>
      </c>
      <c r="D2027" s="676" t="s">
        <v>14</v>
      </c>
      <c r="E2027" s="725">
        <v>3.0</v>
      </c>
      <c r="F2027" s="725">
        <v>0.0</v>
      </c>
      <c r="G2027" s="676" t="s">
        <v>323</v>
      </c>
      <c r="H2027" s="725">
        <v>1.0</v>
      </c>
      <c r="I2027" s="676" t="s">
        <v>289</v>
      </c>
    </row>
    <row r="2028">
      <c r="A2028" s="725">
        <v>202503.0</v>
      </c>
      <c r="B2028" s="676" t="s">
        <v>7</v>
      </c>
      <c r="C2028" s="676" t="s">
        <v>8</v>
      </c>
      <c r="D2028" s="676" t="s">
        <v>9</v>
      </c>
      <c r="E2028" s="725">
        <v>0.0</v>
      </c>
      <c r="F2028" s="725">
        <v>1.0</v>
      </c>
      <c r="G2028" s="676" t="s">
        <v>321</v>
      </c>
      <c r="H2028" s="725">
        <v>1.0</v>
      </c>
      <c r="I2028" s="676" t="s">
        <v>290</v>
      </c>
    </row>
    <row r="2029">
      <c r="A2029" s="725">
        <v>202503.0</v>
      </c>
      <c r="B2029" s="676" t="s">
        <v>10</v>
      </c>
      <c r="C2029" s="676" t="s">
        <v>8</v>
      </c>
      <c r="D2029" s="823" t="s">
        <v>12</v>
      </c>
      <c r="E2029" s="725">
        <v>1.0</v>
      </c>
      <c r="F2029" s="725">
        <v>1.0</v>
      </c>
      <c r="G2029" s="676" t="s">
        <v>323</v>
      </c>
      <c r="H2029" s="725">
        <v>1.0</v>
      </c>
      <c r="I2029" s="676" t="s">
        <v>290</v>
      </c>
    </row>
    <row r="2030">
      <c r="A2030" s="725">
        <v>202412.0</v>
      </c>
      <c r="B2030" s="676" t="s">
        <v>10</v>
      </c>
      <c r="C2030" s="676" t="s">
        <v>8</v>
      </c>
      <c r="D2030" s="676" t="s">
        <v>9</v>
      </c>
      <c r="E2030" s="725">
        <v>4.0</v>
      </c>
      <c r="F2030" s="725">
        <v>0.0</v>
      </c>
      <c r="G2030" s="676" t="s">
        <v>321</v>
      </c>
      <c r="H2030" s="725">
        <v>1.0</v>
      </c>
      <c r="I2030" s="676" t="s">
        <v>292</v>
      </c>
    </row>
    <row r="2031">
      <c r="A2031" s="725">
        <v>202501.0</v>
      </c>
      <c r="B2031" s="676" t="s">
        <v>7</v>
      </c>
      <c r="C2031" s="676" t="s">
        <v>8</v>
      </c>
      <c r="D2031" s="676" t="s">
        <v>11</v>
      </c>
      <c r="E2031" s="725">
        <v>9.0</v>
      </c>
      <c r="F2031" s="725">
        <v>0.0</v>
      </c>
      <c r="G2031" s="676" t="s">
        <v>323</v>
      </c>
      <c r="H2031" s="725">
        <v>2.0</v>
      </c>
      <c r="I2031" s="676" t="s">
        <v>294</v>
      </c>
    </row>
    <row r="2032">
      <c r="A2032" s="725">
        <v>202412.0</v>
      </c>
      <c r="B2032" s="676" t="s">
        <v>7</v>
      </c>
      <c r="C2032" s="676" t="s">
        <v>8</v>
      </c>
      <c r="D2032" s="676" t="s">
        <v>11</v>
      </c>
      <c r="E2032" s="725">
        <v>9.0</v>
      </c>
      <c r="F2032" s="725">
        <v>0.0</v>
      </c>
      <c r="G2032" s="676" t="s">
        <v>323</v>
      </c>
      <c r="H2032" s="725">
        <v>5.0</v>
      </c>
      <c r="I2032" s="676" t="s">
        <v>295</v>
      </c>
    </row>
    <row r="2033">
      <c r="A2033" s="725">
        <v>202503.0</v>
      </c>
      <c r="B2033" s="676" t="s">
        <v>10</v>
      </c>
      <c r="C2033" s="676" t="s">
        <v>106</v>
      </c>
      <c r="D2033" s="676" t="s">
        <v>14</v>
      </c>
      <c r="E2033" s="725">
        <v>2.0</v>
      </c>
      <c r="F2033" s="725">
        <v>0.0</v>
      </c>
      <c r="G2033" s="676" t="s">
        <v>321</v>
      </c>
      <c r="H2033" s="725">
        <v>1.0</v>
      </c>
      <c r="I2033" s="676" t="s">
        <v>294</v>
      </c>
    </row>
    <row r="2034">
      <c r="A2034" s="725">
        <v>202503.0</v>
      </c>
      <c r="B2034" s="676" t="s">
        <v>7</v>
      </c>
      <c r="C2034" s="676" t="s">
        <v>106</v>
      </c>
      <c r="D2034" s="823" t="s">
        <v>12</v>
      </c>
      <c r="E2034" s="725">
        <v>4.0</v>
      </c>
      <c r="F2034" s="725">
        <v>0.0</v>
      </c>
      <c r="G2034" s="676" t="s">
        <v>321</v>
      </c>
      <c r="H2034" s="725">
        <v>1.0</v>
      </c>
      <c r="I2034" s="676" t="s">
        <v>287</v>
      </c>
    </row>
    <row r="2035">
      <c r="A2035" s="725">
        <v>202503.0</v>
      </c>
      <c r="B2035" s="676" t="s">
        <v>7</v>
      </c>
      <c r="C2035" s="676" t="s">
        <v>8</v>
      </c>
      <c r="D2035" s="824" t="s">
        <v>12</v>
      </c>
      <c r="E2035" s="725">
        <v>7.0</v>
      </c>
      <c r="F2035" s="725">
        <v>0.0</v>
      </c>
      <c r="G2035" s="676" t="s">
        <v>321</v>
      </c>
      <c r="H2035" s="725">
        <v>1.0</v>
      </c>
      <c r="I2035" s="676" t="s">
        <v>295</v>
      </c>
    </row>
    <row r="2036">
      <c r="A2036" s="725">
        <v>202501.0</v>
      </c>
      <c r="B2036" s="676" t="s">
        <v>7</v>
      </c>
      <c r="C2036" s="676" t="s">
        <v>8</v>
      </c>
      <c r="D2036" s="676" t="s">
        <v>9</v>
      </c>
      <c r="E2036" s="725">
        <v>3.0</v>
      </c>
      <c r="F2036" s="725">
        <v>0.0</v>
      </c>
      <c r="G2036" s="676" t="s">
        <v>321</v>
      </c>
      <c r="H2036" s="725">
        <v>3.0</v>
      </c>
      <c r="I2036" s="676" t="s">
        <v>292</v>
      </c>
    </row>
    <row r="2037">
      <c r="A2037" s="725">
        <v>202501.0</v>
      </c>
      <c r="B2037" s="676" t="s">
        <v>10</v>
      </c>
      <c r="C2037" s="676" t="s">
        <v>8</v>
      </c>
      <c r="D2037" s="824" t="s">
        <v>11</v>
      </c>
      <c r="E2037" s="725">
        <v>8.0</v>
      </c>
      <c r="F2037" s="725">
        <v>0.0</v>
      </c>
      <c r="G2037" s="676" t="s">
        <v>323</v>
      </c>
      <c r="H2037" s="725">
        <v>2.0</v>
      </c>
      <c r="I2037" s="676" t="s">
        <v>293</v>
      </c>
    </row>
    <row r="2038">
      <c r="A2038" s="725">
        <v>202501.0</v>
      </c>
      <c r="B2038" s="676" t="s">
        <v>7</v>
      </c>
      <c r="C2038" s="676" t="s">
        <v>8</v>
      </c>
      <c r="D2038" s="824" t="s">
        <v>12</v>
      </c>
      <c r="E2038" s="725">
        <v>7.0</v>
      </c>
      <c r="F2038" s="725">
        <v>1.0</v>
      </c>
      <c r="G2038" s="676" t="s">
        <v>321</v>
      </c>
      <c r="H2038" s="725">
        <v>1.0</v>
      </c>
      <c r="I2038" s="676" t="s">
        <v>293</v>
      </c>
    </row>
    <row r="2039">
      <c r="A2039" s="725">
        <v>202502.0</v>
      </c>
      <c r="B2039" s="676" t="s">
        <v>10</v>
      </c>
      <c r="C2039" s="676" t="s">
        <v>106</v>
      </c>
      <c r="D2039" s="676" t="s">
        <v>9</v>
      </c>
      <c r="E2039" s="725">
        <v>0.0</v>
      </c>
      <c r="F2039" s="725">
        <v>1.0</v>
      </c>
      <c r="G2039" s="676" t="s">
        <v>321</v>
      </c>
      <c r="H2039" s="725">
        <v>1.0</v>
      </c>
      <c r="I2039" s="676" t="s">
        <v>287</v>
      </c>
    </row>
    <row r="2040">
      <c r="A2040" s="725">
        <v>202501.0</v>
      </c>
      <c r="B2040" s="676" t="s">
        <v>7</v>
      </c>
      <c r="C2040" s="676" t="s">
        <v>106</v>
      </c>
      <c r="D2040" s="676" t="s">
        <v>14</v>
      </c>
      <c r="E2040" s="725">
        <v>6.0</v>
      </c>
      <c r="F2040" s="725">
        <v>0.0</v>
      </c>
      <c r="G2040" s="676" t="s">
        <v>321</v>
      </c>
      <c r="H2040" s="725">
        <v>1.0</v>
      </c>
      <c r="I2040" s="676" t="s">
        <v>288</v>
      </c>
    </row>
    <row r="2041">
      <c r="A2041" s="725">
        <v>202503.0</v>
      </c>
      <c r="B2041" s="676" t="s">
        <v>7</v>
      </c>
      <c r="C2041" s="676" t="s">
        <v>8</v>
      </c>
      <c r="D2041" s="676" t="s">
        <v>15</v>
      </c>
      <c r="E2041" s="725">
        <v>3.0</v>
      </c>
      <c r="F2041" s="725">
        <v>0.0</v>
      </c>
      <c r="G2041" s="676" t="s">
        <v>323</v>
      </c>
      <c r="H2041" s="725">
        <v>2.0</v>
      </c>
      <c r="I2041" s="676" t="s">
        <v>294</v>
      </c>
    </row>
    <row r="2042">
      <c r="A2042" s="725">
        <v>202503.0</v>
      </c>
      <c r="B2042" s="676" t="s">
        <v>7</v>
      </c>
      <c r="C2042" s="676" t="s">
        <v>8</v>
      </c>
      <c r="D2042" s="823" t="s">
        <v>12</v>
      </c>
      <c r="E2042" s="725">
        <v>0.0</v>
      </c>
      <c r="F2042" s="725">
        <v>1.0</v>
      </c>
      <c r="G2042" s="676" t="s">
        <v>321</v>
      </c>
      <c r="H2042" s="725">
        <v>6.0</v>
      </c>
      <c r="I2042" s="676" t="s">
        <v>293</v>
      </c>
    </row>
    <row r="2043">
      <c r="A2043" s="725">
        <v>202503.0</v>
      </c>
      <c r="B2043" s="676" t="s">
        <v>7</v>
      </c>
      <c r="C2043" s="676" t="s">
        <v>8</v>
      </c>
      <c r="D2043" s="676" t="s">
        <v>9</v>
      </c>
      <c r="E2043" s="725">
        <v>9.0</v>
      </c>
      <c r="F2043" s="725">
        <v>0.0</v>
      </c>
      <c r="G2043" s="676" t="s">
        <v>323</v>
      </c>
      <c r="H2043" s="725">
        <v>14.0</v>
      </c>
      <c r="I2043" s="676" t="s">
        <v>295</v>
      </c>
    </row>
    <row r="2044">
      <c r="A2044" s="725">
        <v>202503.0</v>
      </c>
      <c r="B2044" s="676" t="s">
        <v>10</v>
      </c>
      <c r="C2044" s="676" t="s">
        <v>8</v>
      </c>
      <c r="D2044" s="676" t="s">
        <v>15</v>
      </c>
      <c r="E2044" s="725">
        <v>7.0</v>
      </c>
      <c r="F2044" s="725">
        <v>0.0</v>
      </c>
      <c r="G2044" s="676" t="s">
        <v>323</v>
      </c>
      <c r="H2044" s="725">
        <v>3.0</v>
      </c>
      <c r="I2044" s="676" t="s">
        <v>294</v>
      </c>
    </row>
    <row r="2045">
      <c r="A2045" s="725">
        <v>202412.0</v>
      </c>
      <c r="B2045" s="676" t="s">
        <v>10</v>
      </c>
      <c r="C2045" s="676" t="s">
        <v>8</v>
      </c>
      <c r="D2045" s="676" t="s">
        <v>9</v>
      </c>
      <c r="E2045" s="725">
        <v>6.0</v>
      </c>
      <c r="F2045" s="725">
        <v>0.0</v>
      </c>
      <c r="G2045" s="676" t="s">
        <v>323</v>
      </c>
      <c r="H2045" s="725">
        <v>1.0</v>
      </c>
      <c r="I2045" s="676" t="s">
        <v>292</v>
      </c>
    </row>
    <row r="2046">
      <c r="A2046" s="725">
        <v>202503.0</v>
      </c>
      <c r="B2046" s="676" t="s">
        <v>10</v>
      </c>
      <c r="C2046" s="676" t="s">
        <v>8</v>
      </c>
      <c r="D2046" s="676" t="s">
        <v>9</v>
      </c>
      <c r="E2046" s="725">
        <v>4.0</v>
      </c>
      <c r="F2046" s="725">
        <v>0.0</v>
      </c>
      <c r="G2046" s="676" t="s">
        <v>323</v>
      </c>
      <c r="H2046" s="725">
        <v>1.0</v>
      </c>
      <c r="I2046" s="676" t="s">
        <v>294</v>
      </c>
    </row>
    <row r="2047">
      <c r="A2047" s="725">
        <v>202503.0</v>
      </c>
      <c r="B2047" s="676" t="s">
        <v>7</v>
      </c>
      <c r="C2047" s="676" t="s">
        <v>8</v>
      </c>
      <c r="D2047" s="676" t="s">
        <v>9</v>
      </c>
      <c r="E2047" s="725">
        <v>4.0</v>
      </c>
      <c r="F2047" s="725">
        <v>0.0</v>
      </c>
      <c r="G2047" s="676" t="s">
        <v>323</v>
      </c>
      <c r="H2047" s="725">
        <v>3.0</v>
      </c>
      <c r="I2047" s="676" t="s">
        <v>286</v>
      </c>
    </row>
    <row r="2048">
      <c r="A2048" s="725">
        <v>202503.0</v>
      </c>
      <c r="B2048" s="676" t="s">
        <v>10</v>
      </c>
      <c r="C2048" s="676" t="s">
        <v>8</v>
      </c>
      <c r="D2048" s="676" t="s">
        <v>15</v>
      </c>
      <c r="E2048" s="725">
        <v>8.0</v>
      </c>
      <c r="F2048" s="725">
        <v>0.0</v>
      </c>
      <c r="G2048" s="676" t="s">
        <v>323</v>
      </c>
      <c r="H2048" s="725">
        <v>2.0</v>
      </c>
      <c r="I2048" s="676" t="s">
        <v>294</v>
      </c>
    </row>
    <row r="2049">
      <c r="A2049" s="725">
        <v>202503.0</v>
      </c>
      <c r="B2049" s="676" t="s">
        <v>7</v>
      </c>
      <c r="C2049" s="676" t="s">
        <v>8</v>
      </c>
      <c r="D2049" s="676" t="s">
        <v>9</v>
      </c>
      <c r="E2049" s="725">
        <v>1.0</v>
      </c>
      <c r="F2049" s="725">
        <v>0.0</v>
      </c>
      <c r="G2049" s="676" t="s">
        <v>321</v>
      </c>
      <c r="H2049" s="725">
        <v>2.0</v>
      </c>
      <c r="I2049" s="676" t="s">
        <v>293</v>
      </c>
    </row>
    <row r="2050">
      <c r="A2050" s="725">
        <v>202502.0</v>
      </c>
      <c r="B2050" s="676" t="s">
        <v>7</v>
      </c>
      <c r="C2050" s="676" t="s">
        <v>8</v>
      </c>
      <c r="D2050" s="676" t="s">
        <v>11</v>
      </c>
      <c r="E2050" s="725">
        <v>5.0</v>
      </c>
      <c r="F2050" s="725">
        <v>0.0</v>
      </c>
      <c r="G2050" s="676" t="s">
        <v>323</v>
      </c>
      <c r="H2050" s="725">
        <v>1.0</v>
      </c>
      <c r="I2050" s="676" t="s">
        <v>288</v>
      </c>
    </row>
    <row r="2051">
      <c r="A2051" s="725">
        <v>202503.0</v>
      </c>
      <c r="B2051" s="676" t="s">
        <v>7</v>
      </c>
      <c r="C2051" s="676" t="s">
        <v>8</v>
      </c>
      <c r="D2051" s="824" t="s">
        <v>11</v>
      </c>
      <c r="E2051" s="725">
        <v>6.0</v>
      </c>
      <c r="F2051" s="725">
        <v>0.0</v>
      </c>
      <c r="G2051" s="676" t="s">
        <v>323</v>
      </c>
      <c r="H2051" s="725">
        <v>2.0</v>
      </c>
      <c r="I2051" s="676" t="s">
        <v>293</v>
      </c>
    </row>
    <row r="2052">
      <c r="A2052" s="725">
        <v>202503.0</v>
      </c>
      <c r="B2052" s="676" t="s">
        <v>7</v>
      </c>
      <c r="C2052" s="676" t="s">
        <v>8</v>
      </c>
      <c r="D2052" s="676" t="s">
        <v>9</v>
      </c>
      <c r="E2052" s="725">
        <v>8.0</v>
      </c>
      <c r="F2052" s="725">
        <v>0.0</v>
      </c>
      <c r="G2052" s="676" t="s">
        <v>321</v>
      </c>
      <c r="H2052" s="725">
        <v>1.0</v>
      </c>
      <c r="I2052" s="676" t="s">
        <v>291</v>
      </c>
    </row>
    <row r="2053">
      <c r="A2053" s="725">
        <v>202412.0</v>
      </c>
      <c r="B2053" s="676" t="s">
        <v>7</v>
      </c>
      <c r="C2053" s="676" t="s">
        <v>8</v>
      </c>
      <c r="D2053" s="676" t="s">
        <v>9</v>
      </c>
      <c r="E2053" s="725">
        <v>2.0</v>
      </c>
      <c r="F2053" s="725">
        <v>0.0</v>
      </c>
      <c r="G2053" s="676" t="s">
        <v>321</v>
      </c>
      <c r="H2053" s="725">
        <v>4.0</v>
      </c>
      <c r="I2053" s="676" t="s">
        <v>288</v>
      </c>
    </row>
    <row r="2054">
      <c r="A2054" s="725">
        <v>202503.0</v>
      </c>
      <c r="B2054" s="676" t="s">
        <v>7</v>
      </c>
      <c r="C2054" s="676" t="s">
        <v>8</v>
      </c>
      <c r="D2054" s="676" t="s">
        <v>9</v>
      </c>
      <c r="E2054" s="725">
        <v>9.0</v>
      </c>
      <c r="F2054" s="725">
        <v>0.0</v>
      </c>
      <c r="G2054" s="676" t="s">
        <v>323</v>
      </c>
      <c r="H2054" s="725">
        <v>4.0</v>
      </c>
      <c r="I2054" s="676" t="s">
        <v>292</v>
      </c>
    </row>
    <row r="2055">
      <c r="A2055" s="725">
        <v>202503.0</v>
      </c>
      <c r="B2055" s="676" t="s">
        <v>10</v>
      </c>
      <c r="C2055" s="676" t="s">
        <v>8</v>
      </c>
      <c r="D2055" s="824" t="s">
        <v>9</v>
      </c>
      <c r="E2055" s="725">
        <v>1.0</v>
      </c>
      <c r="F2055" s="725">
        <v>0.0</v>
      </c>
      <c r="G2055" s="676" t="s">
        <v>323</v>
      </c>
      <c r="H2055" s="725">
        <v>1.0</v>
      </c>
      <c r="I2055" s="676" t="s">
        <v>293</v>
      </c>
    </row>
    <row r="2056">
      <c r="A2056" s="725">
        <v>202503.0</v>
      </c>
      <c r="B2056" s="676" t="s">
        <v>7</v>
      </c>
      <c r="C2056" s="676" t="s">
        <v>8</v>
      </c>
      <c r="D2056" s="824" t="s">
        <v>12</v>
      </c>
      <c r="E2056" s="725">
        <v>4.0</v>
      </c>
      <c r="F2056" s="725">
        <v>0.0</v>
      </c>
      <c r="G2056" s="676" t="s">
        <v>323</v>
      </c>
      <c r="H2056" s="725">
        <v>2.0</v>
      </c>
      <c r="I2056" s="676" t="s">
        <v>294</v>
      </c>
    </row>
    <row r="2057">
      <c r="A2057" s="725">
        <v>202503.0</v>
      </c>
      <c r="B2057" s="676" t="s">
        <v>10</v>
      </c>
      <c r="C2057" s="676" t="s">
        <v>8</v>
      </c>
      <c r="D2057" s="676" t="s">
        <v>15</v>
      </c>
      <c r="E2057" s="725">
        <v>8.0</v>
      </c>
      <c r="F2057" s="725">
        <v>0.0</v>
      </c>
      <c r="G2057" s="676" t="s">
        <v>321</v>
      </c>
      <c r="H2057" s="725">
        <v>4.0</v>
      </c>
      <c r="I2057" s="676" t="s">
        <v>294</v>
      </c>
    </row>
    <row r="2058">
      <c r="A2058" s="725">
        <v>202503.0</v>
      </c>
      <c r="B2058" s="676" t="s">
        <v>7</v>
      </c>
      <c r="C2058" s="676" t="s">
        <v>8</v>
      </c>
      <c r="D2058" s="824" t="s">
        <v>9</v>
      </c>
      <c r="E2058" s="725">
        <v>4.0</v>
      </c>
      <c r="F2058" s="725">
        <v>0.0</v>
      </c>
      <c r="G2058" s="676" t="s">
        <v>321</v>
      </c>
      <c r="H2058" s="725">
        <v>2.0</v>
      </c>
      <c r="I2058" s="676" t="s">
        <v>288</v>
      </c>
    </row>
    <row r="2059">
      <c r="A2059" s="725">
        <v>202503.0</v>
      </c>
      <c r="B2059" s="676" t="s">
        <v>7</v>
      </c>
      <c r="C2059" s="676" t="s">
        <v>8</v>
      </c>
      <c r="D2059" s="676" t="s">
        <v>11</v>
      </c>
      <c r="E2059" s="725">
        <v>5.0</v>
      </c>
      <c r="F2059" s="725">
        <v>1.0</v>
      </c>
      <c r="G2059" s="676" t="s">
        <v>323</v>
      </c>
      <c r="H2059" s="725">
        <v>1.0</v>
      </c>
      <c r="I2059" s="676" t="s">
        <v>290</v>
      </c>
    </row>
    <row r="2060">
      <c r="A2060" s="725">
        <v>202502.0</v>
      </c>
      <c r="B2060" s="676" t="s">
        <v>10</v>
      </c>
      <c r="C2060" s="676" t="s">
        <v>8</v>
      </c>
      <c r="D2060" s="824" t="s">
        <v>15</v>
      </c>
      <c r="E2060" s="725">
        <v>6.0</v>
      </c>
      <c r="F2060" s="725">
        <v>0.0</v>
      </c>
      <c r="G2060" s="676" t="s">
        <v>321</v>
      </c>
      <c r="H2060" s="725">
        <v>1.0</v>
      </c>
      <c r="I2060" s="676" t="s">
        <v>295</v>
      </c>
    </row>
    <row r="2061">
      <c r="A2061" s="725">
        <v>202501.0</v>
      </c>
      <c r="B2061" s="676" t="s">
        <v>7</v>
      </c>
      <c r="C2061" s="676" t="s">
        <v>8</v>
      </c>
      <c r="D2061" s="676" t="s">
        <v>11</v>
      </c>
      <c r="E2061" s="725">
        <v>5.0</v>
      </c>
      <c r="F2061" s="725">
        <v>0.0</v>
      </c>
      <c r="G2061" s="676" t="s">
        <v>323</v>
      </c>
      <c r="H2061" s="725">
        <v>4.0</v>
      </c>
      <c r="I2061" s="676" t="s">
        <v>293</v>
      </c>
    </row>
    <row r="2062">
      <c r="A2062" s="725">
        <v>202503.0</v>
      </c>
      <c r="B2062" s="676" t="s">
        <v>7</v>
      </c>
      <c r="C2062" s="676" t="s">
        <v>8</v>
      </c>
      <c r="D2062" s="824" t="s">
        <v>9</v>
      </c>
      <c r="E2062" s="725">
        <v>5.0</v>
      </c>
      <c r="F2062" s="725">
        <v>0.0</v>
      </c>
      <c r="G2062" s="676" t="s">
        <v>321</v>
      </c>
      <c r="H2062" s="725">
        <v>2.0</v>
      </c>
      <c r="I2062" s="676" t="s">
        <v>294</v>
      </c>
    </row>
    <row r="2063">
      <c r="A2063" s="725">
        <v>202412.0</v>
      </c>
      <c r="B2063" s="676" t="s">
        <v>7</v>
      </c>
      <c r="C2063" s="676" t="s">
        <v>105</v>
      </c>
      <c r="D2063" s="676" t="s">
        <v>14</v>
      </c>
      <c r="E2063" s="725">
        <v>5.0</v>
      </c>
      <c r="F2063" s="725">
        <v>0.0</v>
      </c>
      <c r="G2063" s="676" t="s">
        <v>321</v>
      </c>
      <c r="H2063" s="725">
        <v>1.0</v>
      </c>
      <c r="I2063" s="676" t="s">
        <v>295</v>
      </c>
    </row>
    <row r="2064">
      <c r="A2064" s="725">
        <v>202502.0</v>
      </c>
      <c r="B2064" s="676" t="s">
        <v>7</v>
      </c>
      <c r="C2064" s="676" t="s">
        <v>8</v>
      </c>
      <c r="D2064" s="676" t="s">
        <v>9</v>
      </c>
      <c r="E2064" s="725">
        <v>4.0</v>
      </c>
      <c r="F2064" s="725">
        <v>0.0</v>
      </c>
      <c r="G2064" s="676" t="s">
        <v>323</v>
      </c>
      <c r="H2064" s="725">
        <v>5.0</v>
      </c>
      <c r="I2064" s="676" t="s">
        <v>288</v>
      </c>
    </row>
    <row r="2065">
      <c r="A2065" s="725">
        <v>202411.0</v>
      </c>
      <c r="B2065" s="676" t="s">
        <v>7</v>
      </c>
      <c r="C2065" s="676" t="s">
        <v>106</v>
      </c>
      <c r="D2065" s="676" t="s">
        <v>14</v>
      </c>
      <c r="E2065" s="725">
        <v>0.0</v>
      </c>
      <c r="F2065" s="725">
        <v>1.0</v>
      </c>
      <c r="G2065" s="676" t="s">
        <v>321</v>
      </c>
      <c r="H2065" s="725">
        <v>5.0</v>
      </c>
      <c r="I2065" s="676" t="s">
        <v>287</v>
      </c>
    </row>
    <row r="2066">
      <c r="A2066" s="725">
        <v>202410.0</v>
      </c>
      <c r="B2066" s="676" t="s">
        <v>7</v>
      </c>
      <c r="C2066" s="676" t="s">
        <v>106</v>
      </c>
      <c r="D2066" s="676" t="s">
        <v>14</v>
      </c>
      <c r="E2066" s="725">
        <v>0.0</v>
      </c>
      <c r="F2066" s="725">
        <v>1.0</v>
      </c>
      <c r="G2066" s="676" t="s">
        <v>321</v>
      </c>
      <c r="H2066" s="725">
        <v>1.0</v>
      </c>
      <c r="I2066" s="676" t="s">
        <v>293</v>
      </c>
    </row>
    <row r="2067">
      <c r="A2067" s="725">
        <v>202503.0</v>
      </c>
      <c r="B2067" s="676" t="s">
        <v>7</v>
      </c>
      <c r="C2067" s="676" t="s">
        <v>8</v>
      </c>
      <c r="D2067" s="676" t="s">
        <v>11</v>
      </c>
      <c r="E2067" s="725">
        <v>3.0</v>
      </c>
      <c r="F2067" s="725">
        <v>0.0</v>
      </c>
      <c r="G2067" s="676" t="s">
        <v>323</v>
      </c>
      <c r="H2067" s="725">
        <v>2.0</v>
      </c>
      <c r="I2067" s="676" t="s">
        <v>295</v>
      </c>
    </row>
    <row r="2068">
      <c r="A2068" s="725">
        <v>202412.0</v>
      </c>
      <c r="B2068" s="676" t="s">
        <v>7</v>
      </c>
      <c r="C2068" s="676" t="s">
        <v>8</v>
      </c>
      <c r="D2068" s="676" t="s">
        <v>11</v>
      </c>
      <c r="E2068" s="725">
        <v>2.0</v>
      </c>
      <c r="F2068" s="725">
        <v>0.0</v>
      </c>
      <c r="G2068" s="676" t="s">
        <v>323</v>
      </c>
      <c r="H2068" s="725">
        <v>1.0</v>
      </c>
      <c r="I2068" s="676" t="s">
        <v>294</v>
      </c>
    </row>
    <row r="2069">
      <c r="A2069" s="725">
        <v>202412.0</v>
      </c>
      <c r="B2069" s="676" t="s">
        <v>7</v>
      </c>
      <c r="C2069" s="676" t="s">
        <v>8</v>
      </c>
      <c r="D2069" s="676" t="s">
        <v>15</v>
      </c>
      <c r="E2069" s="725">
        <v>6.0</v>
      </c>
      <c r="F2069" s="725">
        <v>0.0</v>
      </c>
      <c r="G2069" s="676" t="s">
        <v>323</v>
      </c>
      <c r="H2069" s="725">
        <v>1.0</v>
      </c>
      <c r="I2069" s="676" t="s">
        <v>290</v>
      </c>
    </row>
    <row r="2070">
      <c r="A2070" s="725">
        <v>202503.0</v>
      </c>
      <c r="B2070" s="676" t="s">
        <v>7</v>
      </c>
      <c r="C2070" s="676" t="s">
        <v>8</v>
      </c>
      <c r="D2070" s="676" t="s">
        <v>11</v>
      </c>
      <c r="E2070" s="725">
        <v>6.0</v>
      </c>
      <c r="F2070" s="725">
        <v>0.0</v>
      </c>
      <c r="G2070" s="676" t="s">
        <v>321</v>
      </c>
      <c r="H2070" s="725">
        <v>2.0</v>
      </c>
      <c r="I2070" s="676" t="s">
        <v>290</v>
      </c>
    </row>
    <row r="2071">
      <c r="A2071" s="725">
        <v>202502.0</v>
      </c>
      <c r="B2071" s="676" t="s">
        <v>7</v>
      </c>
      <c r="C2071" s="676" t="s">
        <v>8</v>
      </c>
      <c r="D2071" s="824" t="s">
        <v>9</v>
      </c>
      <c r="E2071" s="725">
        <v>2.0</v>
      </c>
      <c r="F2071" s="725">
        <v>1.0</v>
      </c>
      <c r="G2071" s="676" t="s">
        <v>321</v>
      </c>
      <c r="H2071" s="725">
        <v>1.0</v>
      </c>
      <c r="I2071" s="676" t="s">
        <v>290</v>
      </c>
    </row>
    <row r="2072">
      <c r="A2072" s="725">
        <v>202412.0</v>
      </c>
      <c r="B2072" s="676" t="s">
        <v>7</v>
      </c>
      <c r="C2072" s="676" t="s">
        <v>8</v>
      </c>
      <c r="D2072" s="676" t="s">
        <v>11</v>
      </c>
      <c r="E2072" s="725">
        <v>7.0</v>
      </c>
      <c r="F2072" s="725">
        <v>0.0</v>
      </c>
      <c r="G2072" s="676" t="s">
        <v>323</v>
      </c>
      <c r="H2072" s="725">
        <v>1.0</v>
      </c>
      <c r="I2072" s="676" t="s">
        <v>290</v>
      </c>
    </row>
    <row r="2073">
      <c r="A2073" s="725">
        <v>202502.0</v>
      </c>
      <c r="B2073" s="676" t="s">
        <v>7</v>
      </c>
      <c r="C2073" s="676" t="s">
        <v>8</v>
      </c>
      <c r="D2073" s="676" t="s">
        <v>11</v>
      </c>
      <c r="E2073" s="725">
        <v>5.0</v>
      </c>
      <c r="F2073" s="725">
        <v>0.0</v>
      </c>
      <c r="G2073" s="676" t="s">
        <v>321</v>
      </c>
      <c r="H2073" s="725">
        <v>2.0</v>
      </c>
      <c r="I2073" s="676" t="s">
        <v>295</v>
      </c>
    </row>
    <row r="2074">
      <c r="A2074" s="725">
        <v>202412.0</v>
      </c>
      <c r="B2074" s="676" t="s">
        <v>7</v>
      </c>
      <c r="C2074" s="676" t="s">
        <v>8</v>
      </c>
      <c r="D2074" s="824" t="s">
        <v>12</v>
      </c>
      <c r="E2074" s="725">
        <v>5.0</v>
      </c>
      <c r="F2074" s="725">
        <v>0.0</v>
      </c>
      <c r="G2074" s="676" t="s">
        <v>321</v>
      </c>
      <c r="H2074" s="725">
        <v>1.0</v>
      </c>
      <c r="I2074" s="676" t="s">
        <v>292</v>
      </c>
    </row>
    <row r="2075">
      <c r="A2075" s="725">
        <v>202501.0</v>
      </c>
      <c r="B2075" s="676" t="s">
        <v>7</v>
      </c>
      <c r="C2075" s="676" t="s">
        <v>105</v>
      </c>
      <c r="D2075" s="676" t="s">
        <v>14</v>
      </c>
      <c r="E2075" s="725">
        <v>0.0</v>
      </c>
      <c r="F2075" s="725">
        <v>0.0</v>
      </c>
      <c r="G2075" s="676" t="s">
        <v>321</v>
      </c>
      <c r="H2075" s="725">
        <v>1.0</v>
      </c>
      <c r="I2075" s="676" t="s">
        <v>288</v>
      </c>
    </row>
    <row r="2076">
      <c r="A2076" s="725">
        <v>202503.0</v>
      </c>
      <c r="B2076" s="676" t="s">
        <v>7</v>
      </c>
      <c r="C2076" s="676" t="s">
        <v>8</v>
      </c>
      <c r="D2076" s="824" t="s">
        <v>15</v>
      </c>
      <c r="E2076" s="725">
        <v>3.0</v>
      </c>
      <c r="F2076" s="725">
        <v>0.0</v>
      </c>
      <c r="G2076" s="676" t="s">
        <v>321</v>
      </c>
      <c r="H2076" s="725">
        <v>2.0</v>
      </c>
      <c r="I2076" s="676" t="s">
        <v>289</v>
      </c>
    </row>
    <row r="2077">
      <c r="A2077" s="725">
        <v>202503.0</v>
      </c>
      <c r="B2077" s="676" t="s">
        <v>7</v>
      </c>
      <c r="C2077" s="676" t="s">
        <v>8</v>
      </c>
      <c r="D2077" s="676" t="s">
        <v>9</v>
      </c>
      <c r="E2077" s="725">
        <v>4.0</v>
      </c>
      <c r="F2077" s="725">
        <v>0.0</v>
      </c>
      <c r="G2077" s="676" t="s">
        <v>321</v>
      </c>
      <c r="H2077" s="725">
        <v>6.0</v>
      </c>
      <c r="I2077" s="676" t="s">
        <v>294</v>
      </c>
    </row>
    <row r="2078">
      <c r="A2078" s="725">
        <v>202503.0</v>
      </c>
      <c r="B2078" s="676" t="s">
        <v>7</v>
      </c>
      <c r="C2078" s="676" t="s">
        <v>8</v>
      </c>
      <c r="D2078" s="676" t="s">
        <v>15</v>
      </c>
      <c r="E2078" s="725">
        <v>5.0</v>
      </c>
      <c r="F2078" s="725">
        <v>0.0</v>
      </c>
      <c r="G2078" s="676" t="s">
        <v>321</v>
      </c>
      <c r="H2078" s="725">
        <v>1.0</v>
      </c>
      <c r="I2078" s="676" t="s">
        <v>293</v>
      </c>
    </row>
    <row r="2079">
      <c r="A2079" s="725">
        <v>202412.0</v>
      </c>
      <c r="B2079" s="676" t="s">
        <v>7</v>
      </c>
      <c r="C2079" s="676" t="s">
        <v>8</v>
      </c>
      <c r="D2079" s="676" t="s">
        <v>9</v>
      </c>
      <c r="E2079" s="725">
        <v>3.0</v>
      </c>
      <c r="F2079" s="725">
        <v>0.0</v>
      </c>
      <c r="G2079" s="676" t="s">
        <v>321</v>
      </c>
      <c r="H2079" s="725">
        <v>4.0</v>
      </c>
      <c r="I2079" s="676" t="s">
        <v>289</v>
      </c>
    </row>
    <row r="2080">
      <c r="A2080" s="725">
        <v>202503.0</v>
      </c>
      <c r="B2080" s="676" t="s">
        <v>10</v>
      </c>
      <c r="C2080" s="676" t="s">
        <v>8</v>
      </c>
      <c r="D2080" s="676" t="s">
        <v>9</v>
      </c>
      <c r="E2080" s="725">
        <v>5.0</v>
      </c>
      <c r="F2080" s="725">
        <v>0.0</v>
      </c>
      <c r="G2080" s="676" t="s">
        <v>323</v>
      </c>
      <c r="H2080" s="725">
        <v>1.0</v>
      </c>
      <c r="I2080" s="676" t="s">
        <v>293</v>
      </c>
    </row>
    <row r="2081">
      <c r="A2081" s="725">
        <v>202501.0</v>
      </c>
      <c r="B2081" s="676" t="s">
        <v>7</v>
      </c>
      <c r="C2081" s="676" t="s">
        <v>8</v>
      </c>
      <c r="D2081" s="676" t="s">
        <v>9</v>
      </c>
      <c r="E2081" s="725">
        <v>6.0</v>
      </c>
      <c r="F2081" s="725">
        <v>0.0</v>
      </c>
      <c r="G2081" s="676" t="s">
        <v>321</v>
      </c>
      <c r="H2081" s="725">
        <v>2.0</v>
      </c>
      <c r="I2081" s="676" t="s">
        <v>293</v>
      </c>
    </row>
    <row r="2082">
      <c r="A2082" s="725">
        <v>202501.0</v>
      </c>
      <c r="B2082" s="676" t="s">
        <v>7</v>
      </c>
      <c r="C2082" s="676" t="s">
        <v>8</v>
      </c>
      <c r="D2082" s="676" t="s">
        <v>11</v>
      </c>
      <c r="E2082" s="725">
        <v>5.0</v>
      </c>
      <c r="F2082" s="725">
        <v>0.0</v>
      </c>
      <c r="G2082" s="676" t="s">
        <v>323</v>
      </c>
      <c r="H2082" s="725">
        <v>1.0</v>
      </c>
      <c r="I2082" s="676" t="s">
        <v>291</v>
      </c>
    </row>
    <row r="2083">
      <c r="A2083" s="725">
        <v>202502.0</v>
      </c>
      <c r="B2083" s="676" t="s">
        <v>7</v>
      </c>
      <c r="C2083" s="676" t="s">
        <v>8</v>
      </c>
      <c r="D2083" s="676" t="s">
        <v>9</v>
      </c>
      <c r="E2083" s="725">
        <v>8.0</v>
      </c>
      <c r="F2083" s="725">
        <v>0.0</v>
      </c>
      <c r="G2083" s="676" t="s">
        <v>323</v>
      </c>
      <c r="H2083" s="725">
        <v>1.0</v>
      </c>
      <c r="I2083" s="676" t="s">
        <v>292</v>
      </c>
    </row>
    <row r="2084">
      <c r="A2084" s="725">
        <v>202412.0</v>
      </c>
      <c r="B2084" s="676" t="s">
        <v>7</v>
      </c>
      <c r="C2084" s="676" t="s">
        <v>8</v>
      </c>
      <c r="D2084" s="676" t="s">
        <v>15</v>
      </c>
      <c r="E2084" s="725">
        <v>5.0</v>
      </c>
      <c r="F2084" s="725">
        <v>0.0</v>
      </c>
      <c r="G2084" s="676" t="s">
        <v>323</v>
      </c>
      <c r="H2084" s="725">
        <v>2.0</v>
      </c>
      <c r="I2084" s="676" t="s">
        <v>294</v>
      </c>
    </row>
    <row r="2085">
      <c r="A2085" s="725">
        <v>202503.0</v>
      </c>
      <c r="B2085" s="676" t="s">
        <v>10</v>
      </c>
      <c r="C2085" s="676" t="s">
        <v>8</v>
      </c>
      <c r="D2085" s="823" t="s">
        <v>12</v>
      </c>
      <c r="E2085" s="725">
        <v>5.0</v>
      </c>
      <c r="F2085" s="725">
        <v>0.0</v>
      </c>
      <c r="G2085" s="676" t="s">
        <v>323</v>
      </c>
      <c r="H2085" s="725">
        <v>1.0</v>
      </c>
      <c r="I2085" s="676" t="s">
        <v>290</v>
      </c>
    </row>
    <row r="2086">
      <c r="A2086" s="725">
        <v>202503.0</v>
      </c>
      <c r="B2086" s="676" t="s">
        <v>10</v>
      </c>
      <c r="C2086" s="676" t="s">
        <v>8</v>
      </c>
      <c r="D2086" s="676" t="s">
        <v>9</v>
      </c>
      <c r="E2086" s="725">
        <v>3.0</v>
      </c>
      <c r="F2086" s="725">
        <v>0.0</v>
      </c>
      <c r="G2086" s="676" t="s">
        <v>321</v>
      </c>
      <c r="H2086" s="725">
        <v>1.0</v>
      </c>
      <c r="I2086" s="676" t="s">
        <v>291</v>
      </c>
    </row>
    <row r="2087">
      <c r="A2087" s="725">
        <v>202410.0</v>
      </c>
      <c r="B2087" s="676" t="s">
        <v>7</v>
      </c>
      <c r="C2087" s="676" t="s">
        <v>105</v>
      </c>
      <c r="D2087" s="824" t="s">
        <v>14</v>
      </c>
      <c r="E2087" s="725">
        <v>1.0</v>
      </c>
      <c r="F2087" s="725">
        <v>1.0</v>
      </c>
      <c r="G2087" s="676" t="s">
        <v>321</v>
      </c>
      <c r="H2087" s="725">
        <v>2.0</v>
      </c>
      <c r="I2087" s="676" t="s">
        <v>286</v>
      </c>
    </row>
    <row r="2088">
      <c r="A2088" s="725">
        <v>202410.0</v>
      </c>
      <c r="B2088" s="676" t="s">
        <v>7</v>
      </c>
      <c r="C2088" s="676" t="s">
        <v>8</v>
      </c>
      <c r="D2088" s="676" t="s">
        <v>11</v>
      </c>
      <c r="E2088" s="725">
        <v>7.0</v>
      </c>
      <c r="F2088" s="725">
        <v>0.0</v>
      </c>
      <c r="G2088" s="676" t="s">
        <v>323</v>
      </c>
      <c r="H2088" s="725">
        <v>1.0</v>
      </c>
      <c r="I2088" s="676" t="s">
        <v>295</v>
      </c>
    </row>
    <row r="2089">
      <c r="A2089" s="725">
        <v>202501.0</v>
      </c>
      <c r="B2089" s="676" t="s">
        <v>7</v>
      </c>
      <c r="C2089" s="676" t="s">
        <v>8</v>
      </c>
      <c r="D2089" s="823" t="s">
        <v>12</v>
      </c>
      <c r="E2089" s="725">
        <v>4.0</v>
      </c>
      <c r="F2089" s="725">
        <v>0.0</v>
      </c>
      <c r="G2089" s="676" t="s">
        <v>321</v>
      </c>
      <c r="H2089" s="725">
        <v>3.0</v>
      </c>
      <c r="I2089" s="676" t="s">
        <v>287</v>
      </c>
    </row>
    <row r="2090">
      <c r="A2090" s="725">
        <v>202503.0</v>
      </c>
      <c r="B2090" s="676" t="s">
        <v>7</v>
      </c>
      <c r="C2090" s="676" t="s">
        <v>8</v>
      </c>
      <c r="D2090" s="824" t="s">
        <v>12</v>
      </c>
      <c r="E2090" s="725">
        <v>0.0</v>
      </c>
      <c r="F2090" s="725">
        <v>0.0</v>
      </c>
      <c r="G2090" s="676" t="s">
        <v>323</v>
      </c>
      <c r="H2090" s="725">
        <v>2.0</v>
      </c>
      <c r="I2090" s="676" t="s">
        <v>291</v>
      </c>
    </row>
    <row r="2091">
      <c r="A2091" s="725">
        <v>202412.0</v>
      </c>
      <c r="B2091" s="676" t="s">
        <v>7</v>
      </c>
      <c r="C2091" s="676" t="s">
        <v>8</v>
      </c>
      <c r="D2091" s="676" t="s">
        <v>9</v>
      </c>
      <c r="E2091" s="725">
        <v>8.0</v>
      </c>
      <c r="F2091" s="725">
        <v>0.0</v>
      </c>
      <c r="G2091" s="676" t="s">
        <v>323</v>
      </c>
      <c r="H2091" s="725">
        <v>10.0</v>
      </c>
      <c r="I2091" s="676" t="s">
        <v>295</v>
      </c>
    </row>
    <row r="2092">
      <c r="A2092" s="725">
        <v>202503.0</v>
      </c>
      <c r="B2092" s="676" t="s">
        <v>7</v>
      </c>
      <c r="C2092" s="676" t="s">
        <v>106</v>
      </c>
      <c r="D2092" s="676" t="s">
        <v>14</v>
      </c>
      <c r="E2092" s="725">
        <v>2.0</v>
      </c>
      <c r="F2092" s="725">
        <v>0.0</v>
      </c>
      <c r="G2092" s="676" t="s">
        <v>323</v>
      </c>
      <c r="H2092" s="725">
        <v>1.0</v>
      </c>
      <c r="I2092" s="676" t="s">
        <v>293</v>
      </c>
    </row>
    <row r="2093">
      <c r="A2093" s="725">
        <v>202503.0</v>
      </c>
      <c r="B2093" s="676" t="s">
        <v>7</v>
      </c>
      <c r="C2093" s="676" t="s">
        <v>8</v>
      </c>
      <c r="D2093" s="676" t="s">
        <v>11</v>
      </c>
      <c r="E2093" s="725">
        <v>7.0</v>
      </c>
      <c r="F2093" s="725">
        <v>0.0</v>
      </c>
      <c r="G2093" s="676" t="s">
        <v>323</v>
      </c>
      <c r="H2093" s="725">
        <v>5.0</v>
      </c>
      <c r="I2093" s="676" t="s">
        <v>293</v>
      </c>
    </row>
    <row r="2094">
      <c r="A2094" s="725">
        <v>202501.0</v>
      </c>
      <c r="B2094" s="676" t="s">
        <v>7</v>
      </c>
      <c r="C2094" s="676" t="s">
        <v>8</v>
      </c>
      <c r="D2094" s="676" t="s">
        <v>9</v>
      </c>
      <c r="E2094" s="725">
        <v>3.0</v>
      </c>
      <c r="F2094" s="725">
        <v>0.0</v>
      </c>
      <c r="G2094" s="676" t="s">
        <v>323</v>
      </c>
      <c r="H2094" s="725">
        <v>1.0</v>
      </c>
      <c r="I2094" s="676" t="s">
        <v>293</v>
      </c>
    </row>
    <row r="2095">
      <c r="A2095" s="725">
        <v>202503.0</v>
      </c>
      <c r="B2095" s="676" t="s">
        <v>10</v>
      </c>
      <c r="C2095" s="676" t="s">
        <v>8</v>
      </c>
      <c r="D2095" s="676" t="s">
        <v>9</v>
      </c>
      <c r="E2095" s="725">
        <v>4.0</v>
      </c>
      <c r="F2095" s="725">
        <v>0.0</v>
      </c>
      <c r="G2095" s="676" t="s">
        <v>321</v>
      </c>
      <c r="H2095" s="725">
        <v>1.0</v>
      </c>
      <c r="I2095" s="676" t="s">
        <v>294</v>
      </c>
    </row>
    <row r="2096">
      <c r="A2096" s="725">
        <v>202502.0</v>
      </c>
      <c r="B2096" s="676" t="s">
        <v>7</v>
      </c>
      <c r="C2096" s="676" t="s">
        <v>8</v>
      </c>
      <c r="D2096" s="823" t="s">
        <v>12</v>
      </c>
      <c r="E2096" s="725">
        <v>7.0</v>
      </c>
      <c r="F2096" s="725">
        <v>0.0</v>
      </c>
      <c r="G2096" s="676" t="s">
        <v>321</v>
      </c>
      <c r="H2096" s="725">
        <v>2.0</v>
      </c>
      <c r="I2096" s="676" t="s">
        <v>293</v>
      </c>
    </row>
    <row r="2097">
      <c r="A2097" s="725">
        <v>202503.0</v>
      </c>
      <c r="B2097" s="676" t="s">
        <v>7</v>
      </c>
      <c r="C2097" s="676" t="s">
        <v>106</v>
      </c>
      <c r="D2097" s="676" t="s">
        <v>14</v>
      </c>
      <c r="E2097" s="725">
        <v>0.0</v>
      </c>
      <c r="F2097" s="725">
        <v>1.0</v>
      </c>
      <c r="G2097" s="676" t="s">
        <v>323</v>
      </c>
      <c r="H2097" s="725">
        <v>1.0</v>
      </c>
      <c r="I2097" s="676" t="s">
        <v>286</v>
      </c>
    </row>
    <row r="2098">
      <c r="A2098" s="725">
        <v>202412.0</v>
      </c>
      <c r="B2098" s="676" t="s">
        <v>7</v>
      </c>
      <c r="C2098" s="676" t="s">
        <v>8</v>
      </c>
      <c r="D2098" s="676" t="s">
        <v>11</v>
      </c>
      <c r="E2098" s="725">
        <v>5.0</v>
      </c>
      <c r="F2098" s="725">
        <v>0.0</v>
      </c>
      <c r="G2098" s="676" t="s">
        <v>323</v>
      </c>
      <c r="H2098" s="725">
        <v>1.0</v>
      </c>
      <c r="I2098" s="676" t="s">
        <v>291</v>
      </c>
    </row>
    <row r="2099">
      <c r="A2099" s="725">
        <v>202410.0</v>
      </c>
      <c r="B2099" s="676" t="s">
        <v>7</v>
      </c>
      <c r="C2099" s="676" t="s">
        <v>8</v>
      </c>
      <c r="D2099" s="676" t="s">
        <v>11</v>
      </c>
      <c r="E2099" s="725">
        <v>8.0</v>
      </c>
      <c r="F2099" s="725">
        <v>0.0</v>
      </c>
      <c r="G2099" s="676" t="s">
        <v>323</v>
      </c>
      <c r="H2099" s="725">
        <v>1.0</v>
      </c>
      <c r="I2099" s="676" t="s">
        <v>290</v>
      </c>
    </row>
    <row r="2100">
      <c r="A2100" s="725">
        <v>202502.0</v>
      </c>
      <c r="B2100" s="676" t="s">
        <v>7</v>
      </c>
      <c r="C2100" s="676" t="s">
        <v>8</v>
      </c>
      <c r="D2100" s="676" t="s">
        <v>9</v>
      </c>
      <c r="E2100" s="725">
        <v>6.0</v>
      </c>
      <c r="F2100" s="725">
        <v>0.0</v>
      </c>
      <c r="G2100" s="676" t="s">
        <v>323</v>
      </c>
      <c r="H2100" s="725">
        <v>1.0</v>
      </c>
      <c r="I2100" s="676" t="s">
        <v>290</v>
      </c>
    </row>
    <row r="2101">
      <c r="A2101" s="725">
        <v>202503.0</v>
      </c>
      <c r="B2101" s="676" t="s">
        <v>7</v>
      </c>
      <c r="C2101" s="676" t="s">
        <v>106</v>
      </c>
      <c r="D2101" s="824" t="s">
        <v>14</v>
      </c>
      <c r="E2101" s="725">
        <v>1.0</v>
      </c>
      <c r="F2101" s="725">
        <v>0.0</v>
      </c>
      <c r="G2101" s="676" t="s">
        <v>321</v>
      </c>
      <c r="H2101" s="725">
        <v>3.0</v>
      </c>
      <c r="I2101" s="676" t="s">
        <v>288</v>
      </c>
    </row>
    <row r="2102">
      <c r="A2102" s="725">
        <v>202503.0</v>
      </c>
      <c r="B2102" s="676" t="s">
        <v>7</v>
      </c>
      <c r="C2102" s="676" t="s">
        <v>8</v>
      </c>
      <c r="D2102" s="676" t="s">
        <v>9</v>
      </c>
      <c r="E2102" s="725">
        <v>1.0</v>
      </c>
      <c r="F2102" s="725">
        <v>0.0</v>
      </c>
      <c r="G2102" s="676" t="s">
        <v>321</v>
      </c>
      <c r="H2102" s="725">
        <v>5.0</v>
      </c>
      <c r="I2102" s="676" t="s">
        <v>294</v>
      </c>
    </row>
    <row r="2103">
      <c r="A2103" s="725">
        <v>202503.0</v>
      </c>
      <c r="B2103" s="676" t="s">
        <v>7</v>
      </c>
      <c r="C2103" s="676" t="s">
        <v>8</v>
      </c>
      <c r="D2103" s="676" t="s">
        <v>11</v>
      </c>
      <c r="E2103" s="725">
        <v>3.0</v>
      </c>
      <c r="F2103" s="725">
        <v>0.0</v>
      </c>
      <c r="G2103" s="676" t="s">
        <v>321</v>
      </c>
      <c r="H2103" s="725">
        <v>6.0</v>
      </c>
      <c r="I2103" s="676" t="s">
        <v>291</v>
      </c>
    </row>
    <row r="2104">
      <c r="A2104" s="725">
        <v>202410.0</v>
      </c>
      <c r="B2104" s="676" t="s">
        <v>10</v>
      </c>
      <c r="C2104" s="676" t="s">
        <v>105</v>
      </c>
      <c r="D2104" s="676" t="s">
        <v>14</v>
      </c>
      <c r="E2104" s="725">
        <v>7.0</v>
      </c>
      <c r="F2104" s="725">
        <v>0.0</v>
      </c>
      <c r="G2104" s="676" t="s">
        <v>321</v>
      </c>
      <c r="H2104" s="725">
        <v>1.0</v>
      </c>
      <c r="I2104" s="676" t="s">
        <v>293</v>
      </c>
    </row>
    <row r="2105">
      <c r="A2105" s="725">
        <v>202503.0</v>
      </c>
      <c r="B2105" s="676" t="s">
        <v>7</v>
      </c>
      <c r="C2105" s="676" t="s">
        <v>105</v>
      </c>
      <c r="D2105" s="676" t="s">
        <v>14</v>
      </c>
      <c r="E2105" s="725">
        <v>5.0</v>
      </c>
      <c r="F2105" s="725">
        <v>0.0</v>
      </c>
      <c r="G2105" s="676" t="s">
        <v>321</v>
      </c>
      <c r="H2105" s="725">
        <v>1.0</v>
      </c>
      <c r="I2105" s="676" t="s">
        <v>294</v>
      </c>
    </row>
    <row r="2106">
      <c r="A2106" s="725">
        <v>202502.0</v>
      </c>
      <c r="B2106" s="676" t="s">
        <v>10</v>
      </c>
      <c r="C2106" s="676" t="s">
        <v>106</v>
      </c>
      <c r="D2106" s="823" t="s">
        <v>12</v>
      </c>
      <c r="E2106" s="725">
        <v>3.0</v>
      </c>
      <c r="F2106" s="725">
        <v>0.0</v>
      </c>
      <c r="G2106" s="676" t="s">
        <v>321</v>
      </c>
      <c r="H2106" s="725">
        <v>1.0</v>
      </c>
      <c r="I2106" s="676" t="s">
        <v>289</v>
      </c>
    </row>
    <row r="2107">
      <c r="A2107" s="725">
        <v>202501.0</v>
      </c>
      <c r="B2107" s="676" t="s">
        <v>7</v>
      </c>
      <c r="C2107" s="676" t="s">
        <v>106</v>
      </c>
      <c r="D2107" s="824" t="s">
        <v>14</v>
      </c>
      <c r="E2107" s="725">
        <v>2.0</v>
      </c>
      <c r="F2107" s="725">
        <v>0.0</v>
      </c>
      <c r="G2107" s="676" t="s">
        <v>323</v>
      </c>
      <c r="H2107" s="725">
        <v>2.0</v>
      </c>
      <c r="I2107" s="676" t="s">
        <v>292</v>
      </c>
    </row>
    <row r="2108">
      <c r="A2108" s="725">
        <v>202501.0</v>
      </c>
      <c r="B2108" s="676" t="s">
        <v>10</v>
      </c>
      <c r="C2108" s="676" t="s">
        <v>8</v>
      </c>
      <c r="D2108" s="676" t="s">
        <v>9</v>
      </c>
      <c r="E2108" s="725">
        <v>9.0</v>
      </c>
      <c r="F2108" s="725">
        <v>0.0</v>
      </c>
      <c r="G2108" s="676" t="s">
        <v>323</v>
      </c>
      <c r="H2108" s="725">
        <v>1.0</v>
      </c>
      <c r="I2108" s="676" t="s">
        <v>291</v>
      </c>
    </row>
    <row r="2109">
      <c r="A2109" s="725">
        <v>202412.0</v>
      </c>
      <c r="B2109" s="676" t="s">
        <v>7</v>
      </c>
      <c r="C2109" s="676" t="s">
        <v>8</v>
      </c>
      <c r="D2109" s="676" t="s">
        <v>11</v>
      </c>
      <c r="E2109" s="725">
        <v>3.0</v>
      </c>
      <c r="F2109" s="725">
        <v>0.0</v>
      </c>
      <c r="G2109" s="676" t="s">
        <v>323</v>
      </c>
      <c r="H2109" s="725">
        <v>1.0</v>
      </c>
      <c r="I2109" s="676" t="s">
        <v>295</v>
      </c>
    </row>
    <row r="2110">
      <c r="A2110" s="725">
        <v>202503.0</v>
      </c>
      <c r="B2110" s="676" t="s">
        <v>7</v>
      </c>
      <c r="C2110" s="676" t="s">
        <v>106</v>
      </c>
      <c r="D2110" s="676" t="s">
        <v>9</v>
      </c>
      <c r="E2110" s="725">
        <v>0.0</v>
      </c>
      <c r="F2110" s="725">
        <v>1.0</v>
      </c>
      <c r="G2110" s="676" t="s">
        <v>321</v>
      </c>
      <c r="H2110" s="725">
        <v>1.0</v>
      </c>
      <c r="I2110" s="676" t="s">
        <v>287</v>
      </c>
    </row>
    <row r="2111">
      <c r="A2111" s="725">
        <v>202503.0</v>
      </c>
      <c r="B2111" s="676" t="s">
        <v>7</v>
      </c>
      <c r="C2111" s="676" t="s">
        <v>8</v>
      </c>
      <c r="D2111" s="824" t="s">
        <v>9</v>
      </c>
      <c r="E2111" s="725">
        <v>1.0</v>
      </c>
      <c r="F2111" s="725">
        <v>0.0</v>
      </c>
      <c r="G2111" s="676" t="s">
        <v>323</v>
      </c>
      <c r="H2111" s="725">
        <v>1.0</v>
      </c>
      <c r="I2111" s="676" t="s">
        <v>289</v>
      </c>
    </row>
    <row r="2112">
      <c r="A2112" s="725">
        <v>202412.0</v>
      </c>
      <c r="B2112" s="676" t="s">
        <v>7</v>
      </c>
      <c r="C2112" s="676" t="s">
        <v>106</v>
      </c>
      <c r="D2112" s="824" t="s">
        <v>14</v>
      </c>
      <c r="E2112" s="725">
        <v>6.0</v>
      </c>
      <c r="F2112" s="725">
        <v>0.0</v>
      </c>
      <c r="G2112" s="676" t="s">
        <v>323</v>
      </c>
      <c r="H2112" s="725">
        <v>1.0</v>
      </c>
      <c r="I2112" s="676" t="s">
        <v>291</v>
      </c>
    </row>
    <row r="2113">
      <c r="A2113" s="725">
        <v>202503.0</v>
      </c>
      <c r="B2113" s="676" t="s">
        <v>7</v>
      </c>
      <c r="C2113" s="676" t="s">
        <v>8</v>
      </c>
      <c r="D2113" s="823" t="s">
        <v>12</v>
      </c>
      <c r="E2113" s="725">
        <v>8.0</v>
      </c>
      <c r="F2113" s="725">
        <v>0.0</v>
      </c>
      <c r="G2113" s="676" t="s">
        <v>321</v>
      </c>
      <c r="H2113" s="725">
        <v>1.0</v>
      </c>
      <c r="I2113" s="676" t="s">
        <v>294</v>
      </c>
    </row>
    <row r="2114">
      <c r="A2114" s="725">
        <v>202502.0</v>
      </c>
      <c r="B2114" s="676" t="s">
        <v>7</v>
      </c>
      <c r="C2114" s="676" t="s">
        <v>106</v>
      </c>
      <c r="D2114" s="824" t="s">
        <v>14</v>
      </c>
      <c r="E2114" s="725">
        <v>3.0</v>
      </c>
      <c r="F2114" s="725">
        <v>0.0</v>
      </c>
      <c r="G2114" s="676" t="s">
        <v>321</v>
      </c>
      <c r="H2114" s="725">
        <v>1.0</v>
      </c>
      <c r="I2114" s="676" t="s">
        <v>286</v>
      </c>
    </row>
    <row r="2115">
      <c r="A2115" s="725">
        <v>202411.0</v>
      </c>
      <c r="B2115" s="676" t="s">
        <v>10</v>
      </c>
      <c r="C2115" s="676" t="s">
        <v>8</v>
      </c>
      <c r="D2115" s="676" t="s">
        <v>15</v>
      </c>
      <c r="E2115" s="725">
        <v>8.0</v>
      </c>
      <c r="F2115" s="725">
        <v>0.0</v>
      </c>
      <c r="G2115" s="676" t="s">
        <v>321</v>
      </c>
      <c r="H2115" s="725">
        <v>1.0</v>
      </c>
      <c r="I2115" s="676" t="s">
        <v>294</v>
      </c>
    </row>
    <row r="2116">
      <c r="A2116" s="725">
        <v>202501.0</v>
      </c>
      <c r="B2116" s="676" t="s">
        <v>7</v>
      </c>
      <c r="C2116" s="676" t="s">
        <v>8</v>
      </c>
      <c r="D2116" s="823" t="s">
        <v>12</v>
      </c>
      <c r="E2116" s="725">
        <v>1.0</v>
      </c>
      <c r="F2116" s="725">
        <v>0.0</v>
      </c>
      <c r="G2116" s="676" t="s">
        <v>323</v>
      </c>
      <c r="H2116" s="725">
        <v>2.0</v>
      </c>
      <c r="I2116" s="676" t="s">
        <v>290</v>
      </c>
    </row>
    <row r="2117">
      <c r="A2117" s="725">
        <v>202503.0</v>
      </c>
      <c r="B2117" s="676" t="s">
        <v>7</v>
      </c>
      <c r="C2117" s="676" t="s">
        <v>8</v>
      </c>
      <c r="D2117" s="676" t="s">
        <v>11</v>
      </c>
      <c r="E2117" s="725">
        <v>1.0</v>
      </c>
      <c r="F2117" s="725">
        <v>0.0</v>
      </c>
      <c r="G2117" s="676" t="s">
        <v>321</v>
      </c>
      <c r="H2117" s="725">
        <v>1.0</v>
      </c>
      <c r="I2117" s="676" t="s">
        <v>292</v>
      </c>
    </row>
    <row r="2118">
      <c r="A2118" s="725">
        <v>202503.0</v>
      </c>
      <c r="B2118" s="676" t="s">
        <v>7</v>
      </c>
      <c r="C2118" s="676" t="s">
        <v>105</v>
      </c>
      <c r="D2118" s="676" t="s">
        <v>14</v>
      </c>
      <c r="E2118" s="725">
        <v>4.0</v>
      </c>
      <c r="F2118" s="725">
        <v>0.0</v>
      </c>
      <c r="G2118" s="676" t="s">
        <v>321</v>
      </c>
      <c r="H2118" s="725">
        <v>1.0</v>
      </c>
      <c r="I2118" s="676" t="s">
        <v>286</v>
      </c>
    </row>
    <row r="2119">
      <c r="A2119" s="725">
        <v>202503.0</v>
      </c>
      <c r="B2119" s="676" t="s">
        <v>7</v>
      </c>
      <c r="C2119" s="676" t="s">
        <v>8</v>
      </c>
      <c r="D2119" s="676" t="s">
        <v>11</v>
      </c>
      <c r="E2119" s="725">
        <v>1.0</v>
      </c>
      <c r="F2119" s="725">
        <v>0.0</v>
      </c>
      <c r="G2119" s="676" t="s">
        <v>323</v>
      </c>
      <c r="H2119" s="725">
        <v>2.0</v>
      </c>
      <c r="I2119" s="676" t="s">
        <v>294</v>
      </c>
    </row>
    <row r="2120">
      <c r="A2120" s="725">
        <v>202503.0</v>
      </c>
      <c r="B2120" s="676" t="s">
        <v>7</v>
      </c>
      <c r="C2120" s="676" t="s">
        <v>8</v>
      </c>
      <c r="D2120" s="676" t="s">
        <v>11</v>
      </c>
      <c r="E2120" s="725">
        <v>7.0</v>
      </c>
      <c r="F2120" s="725">
        <v>0.0</v>
      </c>
      <c r="G2120" s="676" t="s">
        <v>321</v>
      </c>
      <c r="H2120" s="725">
        <v>3.0</v>
      </c>
      <c r="I2120" s="676" t="s">
        <v>290</v>
      </c>
    </row>
    <row r="2121">
      <c r="A2121" s="725">
        <v>202502.0</v>
      </c>
      <c r="B2121" s="676" t="s">
        <v>7</v>
      </c>
      <c r="C2121" s="676" t="s">
        <v>8</v>
      </c>
      <c r="D2121" s="676" t="s">
        <v>9</v>
      </c>
      <c r="E2121" s="725">
        <v>3.0</v>
      </c>
      <c r="F2121" s="725">
        <v>1.0</v>
      </c>
      <c r="G2121" s="676" t="s">
        <v>321</v>
      </c>
      <c r="H2121" s="725">
        <v>1.0</v>
      </c>
      <c r="I2121" s="676" t="s">
        <v>292</v>
      </c>
    </row>
    <row r="2122">
      <c r="A2122" s="725">
        <v>202412.0</v>
      </c>
      <c r="B2122" s="676" t="s">
        <v>10</v>
      </c>
      <c r="C2122" s="676" t="s">
        <v>8</v>
      </c>
      <c r="D2122" s="676" t="s">
        <v>11</v>
      </c>
      <c r="E2122" s="725">
        <v>5.0</v>
      </c>
      <c r="F2122" s="725">
        <v>0.0</v>
      </c>
      <c r="G2122" s="676" t="s">
        <v>321</v>
      </c>
      <c r="H2122" s="725">
        <v>1.0</v>
      </c>
      <c r="I2122" s="676" t="s">
        <v>289</v>
      </c>
    </row>
    <row r="2123">
      <c r="A2123" s="725">
        <v>202411.0</v>
      </c>
      <c r="B2123" s="676" t="s">
        <v>7</v>
      </c>
      <c r="C2123" s="676" t="s">
        <v>106</v>
      </c>
      <c r="D2123" s="676" t="s">
        <v>14</v>
      </c>
      <c r="E2123" s="725">
        <v>1.0</v>
      </c>
      <c r="F2123" s="725">
        <v>0.0</v>
      </c>
      <c r="G2123" s="676" t="s">
        <v>321</v>
      </c>
      <c r="H2123" s="725">
        <v>1.0</v>
      </c>
      <c r="I2123" s="676" t="s">
        <v>290</v>
      </c>
    </row>
    <row r="2124">
      <c r="A2124" s="725">
        <v>202503.0</v>
      </c>
      <c r="B2124" s="676" t="s">
        <v>7</v>
      </c>
      <c r="C2124" s="676" t="s">
        <v>8</v>
      </c>
      <c r="D2124" s="824" t="s">
        <v>9</v>
      </c>
      <c r="E2124" s="725">
        <v>9.0</v>
      </c>
      <c r="F2124" s="725">
        <v>0.0</v>
      </c>
      <c r="G2124" s="676" t="s">
        <v>323</v>
      </c>
      <c r="H2124" s="725">
        <v>5.0</v>
      </c>
      <c r="I2124" s="676" t="s">
        <v>294</v>
      </c>
    </row>
    <row r="2125">
      <c r="A2125" s="725">
        <v>202503.0</v>
      </c>
      <c r="B2125" s="676" t="s">
        <v>7</v>
      </c>
      <c r="C2125" s="676" t="s">
        <v>8</v>
      </c>
      <c r="D2125" s="823" t="s">
        <v>12</v>
      </c>
      <c r="E2125" s="725">
        <v>0.0</v>
      </c>
      <c r="F2125" s="725">
        <v>0.0</v>
      </c>
      <c r="G2125" s="676" t="s">
        <v>321</v>
      </c>
      <c r="H2125" s="725">
        <v>1.0</v>
      </c>
      <c r="I2125" s="676" t="s">
        <v>294</v>
      </c>
    </row>
    <row r="2126">
      <c r="A2126" s="725">
        <v>202503.0</v>
      </c>
      <c r="B2126" s="676" t="s">
        <v>7</v>
      </c>
      <c r="C2126" s="676" t="s">
        <v>8</v>
      </c>
      <c r="D2126" s="824" t="s">
        <v>15</v>
      </c>
      <c r="E2126" s="725">
        <v>6.0</v>
      </c>
      <c r="F2126" s="725">
        <v>0.0</v>
      </c>
      <c r="G2126" s="676" t="s">
        <v>323</v>
      </c>
      <c r="H2126" s="725">
        <v>2.0</v>
      </c>
      <c r="I2126" s="676" t="s">
        <v>292</v>
      </c>
    </row>
    <row r="2127">
      <c r="A2127" s="725">
        <v>202412.0</v>
      </c>
      <c r="B2127" s="676" t="s">
        <v>7</v>
      </c>
      <c r="C2127" s="676" t="s">
        <v>8</v>
      </c>
      <c r="D2127" s="823" t="s">
        <v>12</v>
      </c>
      <c r="E2127" s="725">
        <v>6.0</v>
      </c>
      <c r="F2127" s="725">
        <v>0.0</v>
      </c>
      <c r="G2127" s="676" t="s">
        <v>323</v>
      </c>
      <c r="H2127" s="725">
        <v>1.0</v>
      </c>
      <c r="I2127" s="676" t="s">
        <v>291</v>
      </c>
    </row>
    <row r="2128">
      <c r="A2128" s="725">
        <v>202501.0</v>
      </c>
      <c r="B2128" s="676" t="s">
        <v>10</v>
      </c>
      <c r="C2128" s="676" t="s">
        <v>8</v>
      </c>
      <c r="D2128" s="824" t="s">
        <v>12</v>
      </c>
      <c r="E2128" s="725">
        <v>9.0</v>
      </c>
      <c r="F2128" s="725">
        <v>0.0</v>
      </c>
      <c r="G2128" s="676" t="s">
        <v>323</v>
      </c>
      <c r="H2128" s="725">
        <v>1.0</v>
      </c>
      <c r="I2128" s="676" t="s">
        <v>293</v>
      </c>
    </row>
    <row r="2129">
      <c r="A2129" s="725">
        <v>202501.0</v>
      </c>
      <c r="B2129" s="676" t="s">
        <v>10</v>
      </c>
      <c r="C2129" s="676" t="s">
        <v>8</v>
      </c>
      <c r="D2129" s="676" t="s">
        <v>9</v>
      </c>
      <c r="E2129" s="725">
        <v>4.0</v>
      </c>
      <c r="F2129" s="725">
        <v>0.0</v>
      </c>
      <c r="G2129" s="676" t="s">
        <v>321</v>
      </c>
      <c r="H2129" s="725">
        <v>1.0</v>
      </c>
      <c r="I2129" s="676" t="s">
        <v>290</v>
      </c>
    </row>
    <row r="2130">
      <c r="A2130" s="725">
        <v>202412.0</v>
      </c>
      <c r="B2130" s="676" t="s">
        <v>7</v>
      </c>
      <c r="C2130" s="676" t="s">
        <v>8</v>
      </c>
      <c r="D2130" s="823" t="s">
        <v>12</v>
      </c>
      <c r="E2130" s="725">
        <v>3.0</v>
      </c>
      <c r="F2130" s="725">
        <v>0.0</v>
      </c>
      <c r="G2130" s="676" t="s">
        <v>323</v>
      </c>
      <c r="H2130" s="725">
        <v>1.0</v>
      </c>
      <c r="I2130" s="676" t="s">
        <v>288</v>
      </c>
    </row>
    <row r="2131">
      <c r="A2131" s="725">
        <v>202502.0</v>
      </c>
      <c r="B2131" s="676" t="s">
        <v>7</v>
      </c>
      <c r="C2131" s="676" t="s">
        <v>8</v>
      </c>
      <c r="D2131" s="676" t="s">
        <v>15</v>
      </c>
      <c r="E2131" s="725">
        <v>6.0</v>
      </c>
      <c r="F2131" s="725">
        <v>0.0</v>
      </c>
      <c r="G2131" s="676" t="s">
        <v>321</v>
      </c>
      <c r="H2131" s="725">
        <v>3.0</v>
      </c>
      <c r="I2131" s="676" t="s">
        <v>295</v>
      </c>
    </row>
    <row r="2132">
      <c r="A2132" s="725">
        <v>202501.0</v>
      </c>
      <c r="B2132" s="676" t="s">
        <v>10</v>
      </c>
      <c r="C2132" s="676" t="s">
        <v>8</v>
      </c>
      <c r="D2132" s="676" t="s">
        <v>15</v>
      </c>
      <c r="E2132" s="725">
        <v>5.0</v>
      </c>
      <c r="F2132" s="725">
        <v>0.0</v>
      </c>
      <c r="G2132" s="676" t="s">
        <v>321</v>
      </c>
      <c r="H2132" s="725">
        <v>1.0</v>
      </c>
      <c r="I2132" s="676" t="s">
        <v>295</v>
      </c>
    </row>
    <row r="2133">
      <c r="A2133" s="725">
        <v>202502.0</v>
      </c>
      <c r="B2133" s="676" t="s">
        <v>7</v>
      </c>
      <c r="C2133" s="676" t="s">
        <v>8</v>
      </c>
      <c r="D2133" s="824" t="s">
        <v>11</v>
      </c>
      <c r="E2133" s="725">
        <v>6.0</v>
      </c>
      <c r="F2133" s="725">
        <v>0.0</v>
      </c>
      <c r="G2133" s="676" t="s">
        <v>321</v>
      </c>
      <c r="H2133" s="725">
        <v>2.0</v>
      </c>
      <c r="I2133" s="676" t="s">
        <v>294</v>
      </c>
    </row>
    <row r="2134">
      <c r="A2134" s="725">
        <v>202503.0</v>
      </c>
      <c r="B2134" s="676" t="s">
        <v>7</v>
      </c>
      <c r="C2134" s="676" t="s">
        <v>8</v>
      </c>
      <c r="D2134" s="824" t="s">
        <v>15</v>
      </c>
      <c r="E2134" s="725">
        <v>9.0</v>
      </c>
      <c r="F2134" s="725">
        <v>0.0</v>
      </c>
      <c r="G2134" s="676" t="s">
        <v>321</v>
      </c>
      <c r="H2134" s="725">
        <v>2.0</v>
      </c>
      <c r="I2134" s="676" t="s">
        <v>293</v>
      </c>
    </row>
    <row r="2135">
      <c r="A2135" s="725">
        <v>202503.0</v>
      </c>
      <c r="B2135" s="676" t="s">
        <v>7</v>
      </c>
      <c r="C2135" s="676" t="s">
        <v>106</v>
      </c>
      <c r="D2135" s="676" t="s">
        <v>14</v>
      </c>
      <c r="E2135" s="725">
        <v>0.0</v>
      </c>
      <c r="F2135" s="725">
        <v>1.0</v>
      </c>
      <c r="G2135" s="676" t="s">
        <v>323</v>
      </c>
      <c r="H2135" s="725">
        <v>3.0</v>
      </c>
      <c r="I2135" s="676" t="s">
        <v>288</v>
      </c>
    </row>
    <row r="2136">
      <c r="A2136" s="725">
        <v>202412.0</v>
      </c>
      <c r="B2136" s="676" t="s">
        <v>10</v>
      </c>
      <c r="C2136" s="676" t="s">
        <v>8</v>
      </c>
      <c r="D2136" s="676" t="s">
        <v>9</v>
      </c>
      <c r="E2136" s="725">
        <v>3.0</v>
      </c>
      <c r="F2136" s="725">
        <v>1.0</v>
      </c>
      <c r="G2136" s="676" t="s">
        <v>323</v>
      </c>
      <c r="H2136" s="725">
        <v>1.0</v>
      </c>
      <c r="I2136" s="676" t="s">
        <v>293</v>
      </c>
    </row>
    <row r="2137">
      <c r="A2137" s="725">
        <v>202412.0</v>
      </c>
      <c r="B2137" s="676" t="s">
        <v>7</v>
      </c>
      <c r="C2137" s="676" t="s">
        <v>8</v>
      </c>
      <c r="D2137" s="676" t="s">
        <v>9</v>
      </c>
      <c r="E2137" s="725">
        <v>3.0</v>
      </c>
      <c r="F2137" s="725">
        <v>0.0</v>
      </c>
      <c r="G2137" s="676" t="s">
        <v>321</v>
      </c>
      <c r="H2137" s="725">
        <v>3.0</v>
      </c>
      <c r="I2137" s="676" t="s">
        <v>290</v>
      </c>
    </row>
    <row r="2138">
      <c r="A2138" s="725">
        <v>202501.0</v>
      </c>
      <c r="B2138" s="676" t="s">
        <v>7</v>
      </c>
      <c r="C2138" s="676" t="s">
        <v>8</v>
      </c>
      <c r="D2138" s="824" t="s">
        <v>11</v>
      </c>
      <c r="E2138" s="725">
        <v>7.0</v>
      </c>
      <c r="F2138" s="725">
        <v>0.0</v>
      </c>
      <c r="G2138" s="676" t="s">
        <v>321</v>
      </c>
      <c r="H2138" s="725">
        <v>1.0</v>
      </c>
      <c r="I2138" s="676" t="s">
        <v>293</v>
      </c>
    </row>
    <row r="2139">
      <c r="A2139" s="725">
        <v>202501.0</v>
      </c>
      <c r="B2139" s="676" t="s">
        <v>7</v>
      </c>
      <c r="C2139" s="676" t="s">
        <v>8</v>
      </c>
      <c r="D2139" s="823" t="s">
        <v>12</v>
      </c>
      <c r="E2139" s="725">
        <v>0.0</v>
      </c>
      <c r="F2139" s="725">
        <v>1.0</v>
      </c>
      <c r="G2139" s="676" t="s">
        <v>321</v>
      </c>
      <c r="H2139" s="725">
        <v>1.0</v>
      </c>
      <c r="I2139" s="676" t="s">
        <v>290</v>
      </c>
    </row>
    <row r="2140">
      <c r="A2140" s="725">
        <v>202503.0</v>
      </c>
      <c r="B2140" s="676" t="s">
        <v>7</v>
      </c>
      <c r="C2140" s="676" t="s">
        <v>105</v>
      </c>
      <c r="D2140" s="824" t="s">
        <v>14</v>
      </c>
      <c r="E2140" s="725">
        <v>0.0</v>
      </c>
      <c r="F2140" s="725">
        <v>0.0</v>
      </c>
      <c r="G2140" s="676" t="s">
        <v>321</v>
      </c>
      <c r="H2140" s="725">
        <v>1.0</v>
      </c>
      <c r="I2140" s="676" t="s">
        <v>291</v>
      </c>
    </row>
    <row r="2141">
      <c r="A2141" s="725">
        <v>202503.0</v>
      </c>
      <c r="B2141" s="676" t="s">
        <v>10</v>
      </c>
      <c r="C2141" s="676" t="s">
        <v>106</v>
      </c>
      <c r="D2141" s="676" t="s">
        <v>14</v>
      </c>
      <c r="E2141" s="725">
        <v>3.0</v>
      </c>
      <c r="F2141" s="725">
        <v>0.0</v>
      </c>
      <c r="G2141" s="676" t="s">
        <v>321</v>
      </c>
      <c r="H2141" s="725">
        <v>1.0</v>
      </c>
      <c r="I2141" s="676" t="s">
        <v>288</v>
      </c>
    </row>
    <row r="2142">
      <c r="A2142" s="725">
        <v>202412.0</v>
      </c>
      <c r="B2142" s="676" t="s">
        <v>10</v>
      </c>
      <c r="C2142" s="676" t="s">
        <v>106</v>
      </c>
      <c r="D2142" s="676" t="s">
        <v>14</v>
      </c>
      <c r="E2142" s="725">
        <v>1.0</v>
      </c>
      <c r="F2142" s="725">
        <v>0.0</v>
      </c>
      <c r="G2142" s="676" t="s">
        <v>321</v>
      </c>
      <c r="H2142" s="725">
        <v>2.0</v>
      </c>
      <c r="I2142" s="676" t="s">
        <v>287</v>
      </c>
    </row>
    <row r="2143">
      <c r="A2143" s="725">
        <v>202501.0</v>
      </c>
      <c r="B2143" s="676" t="s">
        <v>7</v>
      </c>
      <c r="C2143" s="676" t="s">
        <v>8</v>
      </c>
      <c r="D2143" s="824" t="s">
        <v>11</v>
      </c>
      <c r="E2143" s="725">
        <v>4.0</v>
      </c>
      <c r="F2143" s="725">
        <v>0.0</v>
      </c>
      <c r="G2143" s="676" t="s">
        <v>323</v>
      </c>
      <c r="H2143" s="725">
        <v>1.0</v>
      </c>
      <c r="I2143" s="676" t="s">
        <v>293</v>
      </c>
    </row>
    <row r="2144">
      <c r="A2144" s="725">
        <v>202412.0</v>
      </c>
      <c r="B2144" s="676" t="s">
        <v>7</v>
      </c>
      <c r="C2144" s="676" t="s">
        <v>106</v>
      </c>
      <c r="D2144" s="676" t="s">
        <v>14</v>
      </c>
      <c r="E2144" s="725">
        <v>0.0</v>
      </c>
      <c r="F2144" s="725">
        <v>1.0</v>
      </c>
      <c r="G2144" s="676" t="s">
        <v>321</v>
      </c>
      <c r="H2144" s="725">
        <v>17.0</v>
      </c>
      <c r="I2144" s="676" t="s">
        <v>287</v>
      </c>
    </row>
    <row r="2145">
      <c r="A2145" s="725">
        <v>202503.0</v>
      </c>
      <c r="B2145" s="676" t="s">
        <v>7</v>
      </c>
      <c r="C2145" s="676" t="s">
        <v>8</v>
      </c>
      <c r="D2145" s="824" t="s">
        <v>12</v>
      </c>
      <c r="E2145" s="725">
        <v>3.0</v>
      </c>
      <c r="F2145" s="725">
        <v>0.0</v>
      </c>
      <c r="G2145" s="676" t="s">
        <v>321</v>
      </c>
      <c r="H2145" s="725">
        <v>7.0</v>
      </c>
      <c r="I2145" s="676" t="s">
        <v>290</v>
      </c>
    </row>
    <row r="2146">
      <c r="A2146" s="725">
        <v>202503.0</v>
      </c>
      <c r="B2146" s="676" t="s">
        <v>7</v>
      </c>
      <c r="C2146" s="676" t="s">
        <v>8</v>
      </c>
      <c r="D2146" s="824" t="s">
        <v>9</v>
      </c>
      <c r="E2146" s="725">
        <v>3.0</v>
      </c>
      <c r="F2146" s="725">
        <v>0.0</v>
      </c>
      <c r="G2146" s="676" t="s">
        <v>323</v>
      </c>
      <c r="H2146" s="725">
        <v>6.0</v>
      </c>
      <c r="I2146" s="676" t="s">
        <v>291</v>
      </c>
    </row>
    <row r="2147">
      <c r="A2147" s="725">
        <v>202503.0</v>
      </c>
      <c r="B2147" s="676" t="s">
        <v>7</v>
      </c>
      <c r="C2147" s="676" t="s">
        <v>8</v>
      </c>
      <c r="D2147" s="823" t="s">
        <v>12</v>
      </c>
      <c r="E2147" s="725">
        <v>0.0</v>
      </c>
      <c r="F2147" s="725">
        <v>0.0</v>
      </c>
      <c r="G2147" s="676" t="s">
        <v>321</v>
      </c>
      <c r="H2147" s="725">
        <v>4.0</v>
      </c>
      <c r="I2147" s="676" t="s">
        <v>293</v>
      </c>
    </row>
    <row r="2148">
      <c r="A2148" s="725">
        <v>202412.0</v>
      </c>
      <c r="B2148" s="676" t="s">
        <v>7</v>
      </c>
      <c r="C2148" s="676" t="s">
        <v>8</v>
      </c>
      <c r="D2148" s="676" t="s">
        <v>11</v>
      </c>
      <c r="E2148" s="725">
        <v>2.0</v>
      </c>
      <c r="F2148" s="725">
        <v>0.0</v>
      </c>
      <c r="G2148" s="676" t="s">
        <v>323</v>
      </c>
      <c r="H2148" s="725">
        <v>1.0</v>
      </c>
      <c r="I2148" s="676" t="s">
        <v>292</v>
      </c>
    </row>
    <row r="2149">
      <c r="A2149" s="725">
        <v>202503.0</v>
      </c>
      <c r="B2149" s="676" t="s">
        <v>10</v>
      </c>
      <c r="C2149" s="676" t="s">
        <v>8</v>
      </c>
      <c r="D2149" s="676" t="s">
        <v>11</v>
      </c>
      <c r="E2149" s="725">
        <v>9.0</v>
      </c>
      <c r="F2149" s="725">
        <v>0.0</v>
      </c>
      <c r="G2149" s="676" t="s">
        <v>323</v>
      </c>
      <c r="H2149" s="725">
        <v>2.0</v>
      </c>
      <c r="I2149" s="676" t="s">
        <v>292</v>
      </c>
    </row>
    <row r="2150">
      <c r="A2150" s="725">
        <v>202503.0</v>
      </c>
      <c r="B2150" s="676" t="s">
        <v>7</v>
      </c>
      <c r="C2150" s="676" t="s">
        <v>106</v>
      </c>
      <c r="D2150" s="676" t="s">
        <v>14</v>
      </c>
      <c r="E2150" s="725">
        <v>1.0</v>
      </c>
      <c r="F2150" s="725">
        <v>0.0</v>
      </c>
      <c r="G2150" s="676" t="s">
        <v>321</v>
      </c>
      <c r="H2150" s="725">
        <v>2.0</v>
      </c>
      <c r="I2150" s="676" t="s">
        <v>289</v>
      </c>
    </row>
    <row r="2151">
      <c r="A2151" s="725">
        <v>202501.0</v>
      </c>
      <c r="B2151" s="676" t="s">
        <v>7</v>
      </c>
      <c r="C2151" s="676" t="s">
        <v>8</v>
      </c>
      <c r="D2151" s="823" t="s">
        <v>12</v>
      </c>
      <c r="E2151" s="725">
        <v>2.0</v>
      </c>
      <c r="F2151" s="725">
        <v>0.0</v>
      </c>
      <c r="G2151" s="676" t="s">
        <v>321</v>
      </c>
      <c r="H2151" s="725">
        <v>1.0</v>
      </c>
      <c r="I2151" s="676" t="s">
        <v>287</v>
      </c>
    </row>
    <row r="2152">
      <c r="A2152" s="725">
        <v>202412.0</v>
      </c>
      <c r="B2152" s="676" t="s">
        <v>7</v>
      </c>
      <c r="C2152" s="676" t="s">
        <v>105</v>
      </c>
      <c r="D2152" s="824" t="s">
        <v>14</v>
      </c>
      <c r="E2152" s="725">
        <v>1.0</v>
      </c>
      <c r="F2152" s="725">
        <v>0.0</v>
      </c>
      <c r="G2152" s="676" t="s">
        <v>321</v>
      </c>
      <c r="H2152" s="725">
        <v>1.0</v>
      </c>
      <c r="I2152" s="676" t="s">
        <v>290</v>
      </c>
    </row>
    <row r="2153">
      <c r="A2153" s="725">
        <v>202501.0</v>
      </c>
      <c r="B2153" s="676" t="s">
        <v>10</v>
      </c>
      <c r="C2153" s="676" t="s">
        <v>106</v>
      </c>
      <c r="D2153" s="676" t="s">
        <v>14</v>
      </c>
      <c r="E2153" s="725">
        <v>0.0</v>
      </c>
      <c r="F2153" s="725">
        <v>1.0</v>
      </c>
      <c r="G2153" s="676" t="s">
        <v>323</v>
      </c>
      <c r="H2153" s="725">
        <v>1.0</v>
      </c>
      <c r="I2153" s="676" t="s">
        <v>287</v>
      </c>
    </row>
    <row r="2154">
      <c r="A2154" s="725">
        <v>202411.0</v>
      </c>
      <c r="B2154" s="676" t="s">
        <v>10</v>
      </c>
      <c r="C2154" s="676" t="s">
        <v>106</v>
      </c>
      <c r="D2154" s="676" t="s">
        <v>14</v>
      </c>
      <c r="E2154" s="725">
        <v>2.0</v>
      </c>
      <c r="F2154" s="725">
        <v>0.0</v>
      </c>
      <c r="G2154" s="676" t="s">
        <v>321</v>
      </c>
      <c r="H2154" s="725">
        <v>1.0</v>
      </c>
      <c r="I2154" s="676" t="s">
        <v>290</v>
      </c>
    </row>
    <row r="2155">
      <c r="A2155" s="725">
        <v>202501.0</v>
      </c>
      <c r="B2155" s="676" t="s">
        <v>10</v>
      </c>
      <c r="C2155" s="676" t="s">
        <v>8</v>
      </c>
      <c r="D2155" s="676" t="s">
        <v>15</v>
      </c>
      <c r="E2155" s="725">
        <v>9.0</v>
      </c>
      <c r="F2155" s="725">
        <v>0.0</v>
      </c>
      <c r="G2155" s="676" t="s">
        <v>323</v>
      </c>
      <c r="H2155" s="725">
        <v>2.0</v>
      </c>
      <c r="I2155" s="676" t="s">
        <v>294</v>
      </c>
    </row>
    <row r="2156">
      <c r="A2156" s="725">
        <v>202502.0</v>
      </c>
      <c r="B2156" s="676" t="s">
        <v>7</v>
      </c>
      <c r="C2156" s="676" t="s">
        <v>8</v>
      </c>
      <c r="D2156" s="676" t="s">
        <v>11</v>
      </c>
      <c r="E2156" s="725">
        <v>2.0</v>
      </c>
      <c r="F2156" s="725">
        <v>0.0</v>
      </c>
      <c r="G2156" s="676" t="s">
        <v>323</v>
      </c>
      <c r="H2156" s="725">
        <v>1.0</v>
      </c>
      <c r="I2156" s="676" t="s">
        <v>291</v>
      </c>
    </row>
    <row r="2157">
      <c r="A2157" s="725">
        <v>202503.0</v>
      </c>
      <c r="B2157" s="676" t="s">
        <v>7</v>
      </c>
      <c r="C2157" s="676" t="s">
        <v>8</v>
      </c>
      <c r="D2157" s="676" t="s">
        <v>15</v>
      </c>
      <c r="E2157" s="725">
        <v>6.0</v>
      </c>
      <c r="F2157" s="725">
        <v>0.0</v>
      </c>
      <c r="G2157" s="676" t="s">
        <v>323</v>
      </c>
      <c r="H2157" s="725">
        <v>4.0</v>
      </c>
      <c r="I2157" s="676" t="s">
        <v>293</v>
      </c>
    </row>
    <row r="2158">
      <c r="A2158" s="725">
        <v>202502.0</v>
      </c>
      <c r="B2158" s="676" t="s">
        <v>7</v>
      </c>
      <c r="C2158" s="676" t="s">
        <v>8</v>
      </c>
      <c r="D2158" s="823" t="s">
        <v>12</v>
      </c>
      <c r="E2158" s="725">
        <v>5.0</v>
      </c>
      <c r="F2158" s="725">
        <v>0.0</v>
      </c>
      <c r="G2158" s="676" t="s">
        <v>321</v>
      </c>
      <c r="H2158" s="725">
        <v>2.0</v>
      </c>
      <c r="I2158" s="676" t="s">
        <v>288</v>
      </c>
    </row>
    <row r="2159">
      <c r="A2159" s="725">
        <v>202411.0</v>
      </c>
      <c r="B2159" s="676" t="s">
        <v>7</v>
      </c>
      <c r="C2159" s="676" t="s">
        <v>8</v>
      </c>
      <c r="D2159" s="676" t="s">
        <v>11</v>
      </c>
      <c r="E2159" s="725">
        <v>7.0</v>
      </c>
      <c r="F2159" s="725">
        <v>0.0</v>
      </c>
      <c r="G2159" s="676" t="s">
        <v>323</v>
      </c>
      <c r="H2159" s="725">
        <v>2.0</v>
      </c>
      <c r="I2159" s="676" t="s">
        <v>290</v>
      </c>
    </row>
    <row r="2160">
      <c r="A2160" s="725">
        <v>202412.0</v>
      </c>
      <c r="B2160" s="676" t="s">
        <v>7</v>
      </c>
      <c r="C2160" s="676" t="s">
        <v>8</v>
      </c>
      <c r="D2160" s="676" t="s">
        <v>9</v>
      </c>
      <c r="E2160" s="725">
        <v>4.0</v>
      </c>
      <c r="F2160" s="725">
        <v>0.0</v>
      </c>
      <c r="G2160" s="676" t="s">
        <v>321</v>
      </c>
      <c r="H2160" s="725">
        <v>5.0</v>
      </c>
      <c r="I2160" s="676" t="s">
        <v>291</v>
      </c>
    </row>
    <row r="2161">
      <c r="A2161" s="725">
        <v>202411.0</v>
      </c>
      <c r="B2161" s="676" t="s">
        <v>10</v>
      </c>
      <c r="C2161" s="676" t="s">
        <v>8</v>
      </c>
      <c r="D2161" s="823" t="s">
        <v>12</v>
      </c>
      <c r="E2161" s="725">
        <v>4.0</v>
      </c>
      <c r="F2161" s="725">
        <v>1.0</v>
      </c>
      <c r="G2161" s="676" t="s">
        <v>321</v>
      </c>
      <c r="H2161" s="725">
        <v>1.0</v>
      </c>
      <c r="I2161" s="676" t="s">
        <v>290</v>
      </c>
    </row>
    <row r="2162">
      <c r="A2162" s="725">
        <v>202503.0</v>
      </c>
      <c r="B2162" s="676" t="s">
        <v>7</v>
      </c>
      <c r="C2162" s="676" t="s">
        <v>106</v>
      </c>
      <c r="D2162" s="676" t="s">
        <v>14</v>
      </c>
      <c r="E2162" s="725">
        <v>5.0</v>
      </c>
      <c r="F2162" s="725">
        <v>0.0</v>
      </c>
      <c r="G2162" s="676" t="s">
        <v>323</v>
      </c>
      <c r="H2162" s="725">
        <v>1.0</v>
      </c>
      <c r="I2162" s="676" t="s">
        <v>286</v>
      </c>
    </row>
    <row r="2163">
      <c r="A2163" s="725">
        <v>202412.0</v>
      </c>
      <c r="B2163" s="676" t="s">
        <v>7</v>
      </c>
      <c r="C2163" s="676" t="s">
        <v>8</v>
      </c>
      <c r="D2163" s="824" t="s">
        <v>9</v>
      </c>
      <c r="E2163" s="725">
        <v>4.0</v>
      </c>
      <c r="F2163" s="725">
        <v>0.0</v>
      </c>
      <c r="G2163" s="676" t="s">
        <v>323</v>
      </c>
      <c r="H2163" s="725">
        <v>2.0</v>
      </c>
      <c r="I2163" s="676" t="s">
        <v>292</v>
      </c>
    </row>
    <row r="2164">
      <c r="A2164" s="725">
        <v>202412.0</v>
      </c>
      <c r="B2164" s="676" t="s">
        <v>7</v>
      </c>
      <c r="C2164" s="676" t="s">
        <v>8</v>
      </c>
      <c r="D2164" s="823" t="s">
        <v>12</v>
      </c>
      <c r="E2164" s="725">
        <v>3.0</v>
      </c>
      <c r="F2164" s="725">
        <v>0.0</v>
      </c>
      <c r="G2164" s="676" t="s">
        <v>323</v>
      </c>
      <c r="H2164" s="725">
        <v>1.0</v>
      </c>
      <c r="I2164" s="676" t="s">
        <v>293</v>
      </c>
    </row>
    <row r="2165">
      <c r="A2165" s="725">
        <v>202503.0</v>
      </c>
      <c r="B2165" s="676" t="s">
        <v>7</v>
      </c>
      <c r="C2165" s="676" t="s">
        <v>105</v>
      </c>
      <c r="D2165" s="676" t="s">
        <v>14</v>
      </c>
      <c r="E2165" s="725">
        <v>0.0</v>
      </c>
      <c r="F2165" s="725">
        <v>1.0</v>
      </c>
      <c r="G2165" s="676" t="s">
        <v>321</v>
      </c>
      <c r="H2165" s="725">
        <v>1.0</v>
      </c>
      <c r="I2165" s="676" t="s">
        <v>289</v>
      </c>
    </row>
    <row r="2166">
      <c r="A2166" s="725">
        <v>202503.0</v>
      </c>
      <c r="B2166" s="676" t="s">
        <v>7</v>
      </c>
      <c r="C2166" s="676" t="s">
        <v>8</v>
      </c>
      <c r="D2166" s="823" t="s">
        <v>12</v>
      </c>
      <c r="E2166" s="725">
        <v>5.0</v>
      </c>
      <c r="F2166" s="725">
        <v>0.0</v>
      </c>
      <c r="G2166" s="676" t="s">
        <v>321</v>
      </c>
      <c r="H2166" s="725">
        <v>4.0</v>
      </c>
      <c r="I2166" s="676" t="s">
        <v>293</v>
      </c>
    </row>
    <row r="2167">
      <c r="A2167" s="725">
        <v>202411.0</v>
      </c>
      <c r="B2167" s="676" t="s">
        <v>7</v>
      </c>
      <c r="C2167" s="676" t="s">
        <v>8</v>
      </c>
      <c r="D2167" s="824" t="s">
        <v>11</v>
      </c>
      <c r="E2167" s="725">
        <v>9.0</v>
      </c>
      <c r="F2167" s="725">
        <v>0.0</v>
      </c>
      <c r="G2167" s="676" t="s">
        <v>323</v>
      </c>
      <c r="H2167" s="725">
        <v>4.0</v>
      </c>
      <c r="I2167" s="676" t="s">
        <v>295</v>
      </c>
    </row>
    <row r="2168">
      <c r="A2168" s="725">
        <v>202412.0</v>
      </c>
      <c r="B2168" s="676" t="s">
        <v>7</v>
      </c>
      <c r="C2168" s="676" t="s">
        <v>8</v>
      </c>
      <c r="D2168" s="823" t="s">
        <v>12</v>
      </c>
      <c r="E2168" s="725">
        <v>7.0</v>
      </c>
      <c r="F2168" s="725">
        <v>0.0</v>
      </c>
      <c r="G2168" s="676" t="s">
        <v>323</v>
      </c>
      <c r="H2168" s="725">
        <v>1.0</v>
      </c>
      <c r="I2168" s="676" t="s">
        <v>293</v>
      </c>
    </row>
    <row r="2169">
      <c r="A2169" s="725">
        <v>202412.0</v>
      </c>
      <c r="B2169" s="676" t="s">
        <v>10</v>
      </c>
      <c r="C2169" s="676" t="s">
        <v>8</v>
      </c>
      <c r="D2169" s="676" t="s">
        <v>11</v>
      </c>
      <c r="E2169" s="725">
        <v>5.0</v>
      </c>
      <c r="F2169" s="725">
        <v>0.0</v>
      </c>
      <c r="G2169" s="676" t="s">
        <v>321</v>
      </c>
      <c r="H2169" s="725">
        <v>1.0</v>
      </c>
      <c r="I2169" s="676" t="s">
        <v>291</v>
      </c>
    </row>
    <row r="2170">
      <c r="A2170" s="725">
        <v>202502.0</v>
      </c>
      <c r="B2170" s="676" t="s">
        <v>7</v>
      </c>
      <c r="C2170" s="676" t="s">
        <v>8</v>
      </c>
      <c r="D2170" s="676" t="s">
        <v>11</v>
      </c>
      <c r="E2170" s="725">
        <v>4.0</v>
      </c>
      <c r="F2170" s="725">
        <v>0.0</v>
      </c>
      <c r="G2170" s="676" t="s">
        <v>323</v>
      </c>
      <c r="H2170" s="725">
        <v>1.0</v>
      </c>
      <c r="I2170" s="676" t="s">
        <v>290</v>
      </c>
    </row>
    <row r="2171">
      <c r="A2171" s="725">
        <v>202412.0</v>
      </c>
      <c r="B2171" s="676" t="s">
        <v>7</v>
      </c>
      <c r="C2171" s="676" t="s">
        <v>106</v>
      </c>
      <c r="D2171" s="824" t="s">
        <v>14</v>
      </c>
      <c r="E2171" s="725">
        <v>4.0</v>
      </c>
      <c r="F2171" s="725">
        <v>0.0</v>
      </c>
      <c r="G2171" s="676" t="s">
        <v>323</v>
      </c>
      <c r="H2171" s="725">
        <v>1.0</v>
      </c>
      <c r="I2171" s="676" t="s">
        <v>293</v>
      </c>
    </row>
    <row r="2172">
      <c r="A2172" s="725">
        <v>202412.0</v>
      </c>
      <c r="B2172" s="676" t="s">
        <v>10</v>
      </c>
      <c r="C2172" s="676" t="s">
        <v>8</v>
      </c>
      <c r="D2172" s="676" t="s">
        <v>9</v>
      </c>
      <c r="E2172" s="725">
        <v>2.0</v>
      </c>
      <c r="F2172" s="725">
        <v>0.0</v>
      </c>
      <c r="G2172" s="676" t="s">
        <v>321</v>
      </c>
      <c r="H2172" s="725">
        <v>1.0</v>
      </c>
      <c r="I2172" s="676" t="s">
        <v>292</v>
      </c>
    </row>
    <row r="2173">
      <c r="A2173" s="725">
        <v>202502.0</v>
      </c>
      <c r="B2173" s="676" t="s">
        <v>7</v>
      </c>
      <c r="C2173" s="676" t="s">
        <v>8</v>
      </c>
      <c r="D2173" s="676" t="s">
        <v>9</v>
      </c>
      <c r="E2173" s="725">
        <v>7.0</v>
      </c>
      <c r="F2173" s="725">
        <v>0.0</v>
      </c>
      <c r="G2173" s="676" t="s">
        <v>323</v>
      </c>
      <c r="H2173" s="725">
        <v>4.0</v>
      </c>
      <c r="I2173" s="676" t="s">
        <v>292</v>
      </c>
    </row>
    <row r="2174">
      <c r="A2174" s="725">
        <v>202502.0</v>
      </c>
      <c r="B2174" s="676" t="s">
        <v>7</v>
      </c>
      <c r="C2174" s="676" t="s">
        <v>8</v>
      </c>
      <c r="D2174" s="676" t="s">
        <v>9</v>
      </c>
      <c r="E2174" s="725">
        <v>3.0</v>
      </c>
      <c r="F2174" s="725">
        <v>0.0</v>
      </c>
      <c r="G2174" s="676" t="s">
        <v>323</v>
      </c>
      <c r="H2174" s="725">
        <v>1.0</v>
      </c>
      <c r="I2174" s="676" t="s">
        <v>291</v>
      </c>
    </row>
    <row r="2175">
      <c r="A2175" s="725">
        <v>202411.0</v>
      </c>
      <c r="B2175" s="676" t="s">
        <v>7</v>
      </c>
      <c r="C2175" s="676" t="s">
        <v>8</v>
      </c>
      <c r="D2175" s="676" t="s">
        <v>15</v>
      </c>
      <c r="E2175" s="725">
        <v>7.0</v>
      </c>
      <c r="F2175" s="725">
        <v>0.0</v>
      </c>
      <c r="G2175" s="676" t="s">
        <v>321</v>
      </c>
      <c r="H2175" s="725">
        <v>1.0</v>
      </c>
      <c r="I2175" s="676" t="s">
        <v>294</v>
      </c>
    </row>
    <row r="2176">
      <c r="A2176" s="725">
        <v>202503.0</v>
      </c>
      <c r="B2176" s="676" t="s">
        <v>7</v>
      </c>
      <c r="C2176" s="676" t="s">
        <v>8</v>
      </c>
      <c r="D2176" s="676" t="s">
        <v>9</v>
      </c>
      <c r="E2176" s="725">
        <v>1.0</v>
      </c>
      <c r="F2176" s="725">
        <v>1.0</v>
      </c>
      <c r="G2176" s="676" t="s">
        <v>321</v>
      </c>
      <c r="H2176" s="725">
        <v>3.0</v>
      </c>
      <c r="I2176" s="676" t="s">
        <v>293</v>
      </c>
    </row>
    <row r="2177">
      <c r="A2177" s="725">
        <v>202502.0</v>
      </c>
      <c r="B2177" s="676" t="s">
        <v>7</v>
      </c>
      <c r="C2177" s="676" t="s">
        <v>106</v>
      </c>
      <c r="D2177" s="824" t="s">
        <v>14</v>
      </c>
      <c r="E2177" s="725">
        <v>3.0</v>
      </c>
      <c r="F2177" s="725">
        <v>0.0</v>
      </c>
      <c r="G2177" s="676" t="s">
        <v>321</v>
      </c>
      <c r="H2177" s="725">
        <v>2.0</v>
      </c>
      <c r="I2177" s="676" t="s">
        <v>290</v>
      </c>
    </row>
    <row r="2178">
      <c r="A2178" s="725">
        <v>202502.0</v>
      </c>
      <c r="B2178" s="676" t="s">
        <v>10</v>
      </c>
      <c r="C2178" s="676" t="s">
        <v>105</v>
      </c>
      <c r="D2178" s="676" t="s">
        <v>14</v>
      </c>
      <c r="E2178" s="725">
        <v>2.0</v>
      </c>
      <c r="F2178" s="725">
        <v>1.0</v>
      </c>
      <c r="G2178" s="676" t="s">
        <v>323</v>
      </c>
      <c r="H2178" s="725">
        <v>1.0</v>
      </c>
      <c r="I2178" s="676" t="s">
        <v>291</v>
      </c>
    </row>
    <row r="2179">
      <c r="A2179" s="725">
        <v>202501.0</v>
      </c>
      <c r="B2179" s="676" t="s">
        <v>7</v>
      </c>
      <c r="C2179" s="676" t="s">
        <v>8</v>
      </c>
      <c r="D2179" s="676" t="s">
        <v>11</v>
      </c>
      <c r="E2179" s="725">
        <v>1.0</v>
      </c>
      <c r="F2179" s="725">
        <v>0.0</v>
      </c>
      <c r="G2179" s="676" t="s">
        <v>323</v>
      </c>
      <c r="H2179" s="725">
        <v>2.0</v>
      </c>
      <c r="I2179" s="676" t="s">
        <v>291</v>
      </c>
    </row>
    <row r="2180">
      <c r="A2180" s="725">
        <v>202501.0</v>
      </c>
      <c r="B2180" s="676" t="s">
        <v>7</v>
      </c>
      <c r="C2180" s="676" t="s">
        <v>8</v>
      </c>
      <c r="D2180" s="676" t="s">
        <v>11</v>
      </c>
      <c r="E2180" s="725">
        <v>8.0</v>
      </c>
      <c r="F2180" s="725">
        <v>0.0</v>
      </c>
      <c r="G2180" s="676" t="s">
        <v>321</v>
      </c>
      <c r="H2180" s="725">
        <v>1.0</v>
      </c>
      <c r="I2180" s="676" t="s">
        <v>294</v>
      </c>
    </row>
    <row r="2181">
      <c r="A2181" s="725">
        <v>202503.0</v>
      </c>
      <c r="B2181" s="676" t="s">
        <v>10</v>
      </c>
      <c r="C2181" s="676" t="s">
        <v>8</v>
      </c>
      <c r="D2181" s="823" t="s">
        <v>12</v>
      </c>
      <c r="E2181" s="725">
        <v>1.0</v>
      </c>
      <c r="F2181" s="725">
        <v>0.0</v>
      </c>
      <c r="G2181" s="676" t="s">
        <v>321</v>
      </c>
      <c r="H2181" s="725">
        <v>2.0</v>
      </c>
      <c r="I2181" s="676" t="s">
        <v>291</v>
      </c>
    </row>
    <row r="2182">
      <c r="A2182" s="725">
        <v>202501.0</v>
      </c>
      <c r="B2182" s="676" t="s">
        <v>10</v>
      </c>
      <c r="C2182" s="676" t="s">
        <v>8</v>
      </c>
      <c r="D2182" s="676" t="s">
        <v>11</v>
      </c>
      <c r="E2182" s="725">
        <v>5.0</v>
      </c>
      <c r="F2182" s="725">
        <v>0.0</v>
      </c>
      <c r="G2182" s="676" t="s">
        <v>321</v>
      </c>
      <c r="H2182" s="725">
        <v>1.0</v>
      </c>
      <c r="I2182" s="676" t="s">
        <v>291</v>
      </c>
    </row>
    <row r="2183">
      <c r="A2183" s="725">
        <v>202412.0</v>
      </c>
      <c r="B2183" s="676" t="s">
        <v>7</v>
      </c>
      <c r="C2183" s="676" t="s">
        <v>8</v>
      </c>
      <c r="D2183" s="824" t="s">
        <v>15</v>
      </c>
      <c r="E2183" s="725">
        <v>5.0</v>
      </c>
      <c r="F2183" s="725">
        <v>0.0</v>
      </c>
      <c r="G2183" s="676" t="s">
        <v>323</v>
      </c>
      <c r="H2183" s="725">
        <v>1.0</v>
      </c>
      <c r="I2183" s="676" t="s">
        <v>292</v>
      </c>
    </row>
    <row r="2184">
      <c r="A2184" s="725">
        <v>202503.0</v>
      </c>
      <c r="B2184" s="676" t="s">
        <v>10</v>
      </c>
      <c r="C2184" s="676" t="s">
        <v>8</v>
      </c>
      <c r="D2184" s="676" t="s">
        <v>11</v>
      </c>
      <c r="E2184" s="725">
        <v>2.0</v>
      </c>
      <c r="F2184" s="725">
        <v>0.0</v>
      </c>
      <c r="G2184" s="676" t="s">
        <v>323</v>
      </c>
      <c r="H2184" s="725">
        <v>2.0</v>
      </c>
      <c r="I2184" s="676" t="s">
        <v>291</v>
      </c>
    </row>
    <row r="2185">
      <c r="A2185" s="725">
        <v>202502.0</v>
      </c>
      <c r="B2185" s="676" t="s">
        <v>7</v>
      </c>
      <c r="C2185" s="676" t="s">
        <v>8</v>
      </c>
      <c r="D2185" s="676" t="s">
        <v>11</v>
      </c>
      <c r="E2185" s="725">
        <v>5.0</v>
      </c>
      <c r="F2185" s="725">
        <v>0.0</v>
      </c>
      <c r="G2185" s="676" t="s">
        <v>323</v>
      </c>
      <c r="H2185" s="725">
        <v>2.0</v>
      </c>
      <c r="I2185" s="676" t="s">
        <v>295</v>
      </c>
    </row>
    <row r="2186">
      <c r="A2186" s="725">
        <v>202412.0</v>
      </c>
      <c r="B2186" s="676" t="s">
        <v>7</v>
      </c>
      <c r="C2186" s="676" t="s">
        <v>8</v>
      </c>
      <c r="D2186" s="676" t="s">
        <v>9</v>
      </c>
      <c r="E2186" s="725">
        <v>5.0</v>
      </c>
      <c r="F2186" s="725">
        <v>0.0</v>
      </c>
      <c r="G2186" s="676" t="s">
        <v>321</v>
      </c>
      <c r="H2186" s="725">
        <v>2.0</v>
      </c>
      <c r="I2186" s="676" t="s">
        <v>288</v>
      </c>
    </row>
    <row r="2187">
      <c r="A2187" s="725">
        <v>202502.0</v>
      </c>
      <c r="B2187" s="676" t="s">
        <v>7</v>
      </c>
      <c r="C2187" s="676" t="s">
        <v>8</v>
      </c>
      <c r="D2187" s="676" t="s">
        <v>9</v>
      </c>
      <c r="E2187" s="725">
        <v>2.0</v>
      </c>
      <c r="F2187" s="725">
        <v>0.0</v>
      </c>
      <c r="G2187" s="676" t="s">
        <v>321</v>
      </c>
      <c r="H2187" s="725">
        <v>2.0</v>
      </c>
      <c r="I2187" s="676" t="s">
        <v>289</v>
      </c>
    </row>
    <row r="2188">
      <c r="A2188" s="725">
        <v>202503.0</v>
      </c>
      <c r="B2188" s="676" t="s">
        <v>7</v>
      </c>
      <c r="C2188" s="676" t="s">
        <v>8</v>
      </c>
      <c r="D2188" s="676" t="s">
        <v>9</v>
      </c>
      <c r="E2188" s="725">
        <v>8.0</v>
      </c>
      <c r="F2188" s="725">
        <v>1.0</v>
      </c>
      <c r="G2188" s="676" t="s">
        <v>323</v>
      </c>
      <c r="H2188" s="725">
        <v>1.0</v>
      </c>
      <c r="I2188" s="676" t="s">
        <v>292</v>
      </c>
    </row>
    <row r="2189">
      <c r="A2189" s="725">
        <v>202412.0</v>
      </c>
      <c r="B2189" s="676" t="s">
        <v>7</v>
      </c>
      <c r="C2189" s="676" t="s">
        <v>8</v>
      </c>
      <c r="D2189" s="676" t="s">
        <v>9</v>
      </c>
      <c r="E2189" s="725">
        <v>8.0</v>
      </c>
      <c r="F2189" s="725">
        <v>0.0</v>
      </c>
      <c r="G2189" s="676" t="s">
        <v>321</v>
      </c>
      <c r="H2189" s="725">
        <v>2.0</v>
      </c>
      <c r="I2189" s="676" t="s">
        <v>294</v>
      </c>
    </row>
    <row r="2190">
      <c r="A2190" s="725">
        <v>202501.0</v>
      </c>
      <c r="B2190" s="676" t="s">
        <v>7</v>
      </c>
      <c r="C2190" s="676" t="s">
        <v>106</v>
      </c>
      <c r="D2190" s="676" t="s">
        <v>14</v>
      </c>
      <c r="E2190" s="725">
        <v>3.0</v>
      </c>
      <c r="F2190" s="725">
        <v>0.0</v>
      </c>
      <c r="G2190" s="676" t="s">
        <v>321</v>
      </c>
      <c r="H2190" s="725">
        <v>1.0</v>
      </c>
      <c r="I2190" s="676" t="s">
        <v>292</v>
      </c>
    </row>
    <row r="2191">
      <c r="A2191" s="725">
        <v>202502.0</v>
      </c>
      <c r="B2191" s="676" t="s">
        <v>7</v>
      </c>
      <c r="C2191" s="676" t="s">
        <v>8</v>
      </c>
      <c r="D2191" s="676" t="s">
        <v>9</v>
      </c>
      <c r="E2191" s="725">
        <v>3.0</v>
      </c>
      <c r="F2191" s="725">
        <v>0.0</v>
      </c>
      <c r="G2191" s="676" t="s">
        <v>321</v>
      </c>
      <c r="H2191" s="725">
        <v>2.0</v>
      </c>
      <c r="I2191" s="676" t="s">
        <v>288</v>
      </c>
    </row>
    <row r="2192">
      <c r="A2192" s="725">
        <v>202411.0</v>
      </c>
      <c r="B2192" s="676" t="s">
        <v>7</v>
      </c>
      <c r="C2192" s="676" t="s">
        <v>106</v>
      </c>
      <c r="D2192" s="676" t="s">
        <v>14</v>
      </c>
      <c r="E2192" s="725">
        <v>0.0</v>
      </c>
      <c r="F2192" s="725">
        <v>1.0</v>
      </c>
      <c r="G2192" s="676" t="s">
        <v>323</v>
      </c>
      <c r="H2192" s="725">
        <v>2.0</v>
      </c>
      <c r="I2192" s="676" t="s">
        <v>289</v>
      </c>
    </row>
    <row r="2193">
      <c r="A2193" s="725">
        <v>202502.0</v>
      </c>
      <c r="B2193" s="676" t="s">
        <v>7</v>
      </c>
      <c r="C2193" s="676" t="s">
        <v>106</v>
      </c>
      <c r="D2193" s="676" t="s">
        <v>14</v>
      </c>
      <c r="E2193" s="725">
        <v>3.0</v>
      </c>
      <c r="F2193" s="725">
        <v>0.0</v>
      </c>
      <c r="G2193" s="676" t="s">
        <v>321</v>
      </c>
      <c r="H2193" s="725">
        <v>1.0</v>
      </c>
      <c r="I2193" s="676" t="s">
        <v>293</v>
      </c>
    </row>
    <row r="2194">
      <c r="A2194" s="725">
        <v>202412.0</v>
      </c>
      <c r="B2194" s="676" t="s">
        <v>7</v>
      </c>
      <c r="C2194" s="676" t="s">
        <v>8</v>
      </c>
      <c r="D2194" s="676" t="s">
        <v>9</v>
      </c>
      <c r="E2194" s="725">
        <v>2.0</v>
      </c>
      <c r="F2194" s="725">
        <v>0.0</v>
      </c>
      <c r="G2194" s="676" t="s">
        <v>321</v>
      </c>
      <c r="H2194" s="725">
        <v>2.0</v>
      </c>
      <c r="I2194" s="676" t="s">
        <v>292</v>
      </c>
    </row>
    <row r="2195">
      <c r="A2195" s="725">
        <v>202502.0</v>
      </c>
      <c r="B2195" s="676" t="s">
        <v>7</v>
      </c>
      <c r="C2195" s="676" t="s">
        <v>8</v>
      </c>
      <c r="D2195" s="824" t="s">
        <v>9</v>
      </c>
      <c r="E2195" s="725">
        <v>9.0</v>
      </c>
      <c r="F2195" s="725">
        <v>0.0</v>
      </c>
      <c r="G2195" s="676" t="s">
        <v>321</v>
      </c>
      <c r="H2195" s="725">
        <v>4.0</v>
      </c>
      <c r="I2195" s="676" t="s">
        <v>294</v>
      </c>
    </row>
    <row r="2196">
      <c r="A2196" s="725">
        <v>202503.0</v>
      </c>
      <c r="B2196" s="676" t="s">
        <v>10</v>
      </c>
      <c r="C2196" s="676" t="s">
        <v>8</v>
      </c>
      <c r="D2196" s="823" t="s">
        <v>12</v>
      </c>
      <c r="E2196" s="725">
        <v>8.0</v>
      </c>
      <c r="F2196" s="725">
        <v>0.0</v>
      </c>
      <c r="G2196" s="676" t="s">
        <v>321</v>
      </c>
      <c r="H2196" s="725">
        <v>2.0</v>
      </c>
      <c r="I2196" s="676" t="s">
        <v>293</v>
      </c>
    </row>
    <row r="2197">
      <c r="A2197" s="725">
        <v>202502.0</v>
      </c>
      <c r="B2197" s="676" t="s">
        <v>7</v>
      </c>
      <c r="C2197" s="676" t="s">
        <v>8</v>
      </c>
      <c r="D2197" s="676" t="s">
        <v>9</v>
      </c>
      <c r="E2197" s="725">
        <v>5.0</v>
      </c>
      <c r="F2197" s="725">
        <v>0.0</v>
      </c>
      <c r="G2197" s="676" t="s">
        <v>321</v>
      </c>
      <c r="H2197" s="725">
        <v>1.0</v>
      </c>
      <c r="I2197" s="676" t="s">
        <v>294</v>
      </c>
    </row>
    <row r="2198">
      <c r="A2198" s="725">
        <v>202501.0</v>
      </c>
      <c r="B2198" s="676" t="s">
        <v>10</v>
      </c>
      <c r="C2198" s="676" t="s">
        <v>8</v>
      </c>
      <c r="D2198" s="676" t="s">
        <v>15</v>
      </c>
      <c r="E2198" s="725">
        <v>9.0</v>
      </c>
      <c r="F2198" s="725">
        <v>0.0</v>
      </c>
      <c r="G2198" s="676" t="s">
        <v>323</v>
      </c>
      <c r="H2198" s="725">
        <v>4.0</v>
      </c>
      <c r="I2198" s="676" t="s">
        <v>295</v>
      </c>
    </row>
    <row r="2199">
      <c r="A2199" s="725">
        <v>202410.0</v>
      </c>
      <c r="B2199" s="676" t="s">
        <v>7</v>
      </c>
      <c r="C2199" s="676" t="s">
        <v>105</v>
      </c>
      <c r="D2199" s="676" t="s">
        <v>14</v>
      </c>
      <c r="E2199" s="725">
        <v>3.0</v>
      </c>
      <c r="F2199" s="725">
        <v>0.0</v>
      </c>
      <c r="G2199" s="676" t="s">
        <v>323</v>
      </c>
      <c r="H2199" s="725">
        <v>1.0</v>
      </c>
      <c r="I2199" s="676" t="s">
        <v>287</v>
      </c>
    </row>
    <row r="2200">
      <c r="A2200" s="725">
        <v>202412.0</v>
      </c>
      <c r="B2200" s="676" t="s">
        <v>7</v>
      </c>
      <c r="C2200" s="676" t="s">
        <v>105</v>
      </c>
      <c r="D2200" s="676" t="s">
        <v>14</v>
      </c>
      <c r="E2200" s="725">
        <v>1.0</v>
      </c>
      <c r="F2200" s="725">
        <v>1.0</v>
      </c>
      <c r="G2200" s="676" t="s">
        <v>321</v>
      </c>
      <c r="H2200" s="725">
        <v>3.0</v>
      </c>
      <c r="I2200" s="676" t="s">
        <v>286</v>
      </c>
    </row>
    <row r="2201">
      <c r="A2201" s="725">
        <v>202501.0</v>
      </c>
      <c r="B2201" s="676" t="s">
        <v>10</v>
      </c>
      <c r="C2201" s="676" t="s">
        <v>8</v>
      </c>
      <c r="D2201" s="824" t="s">
        <v>12</v>
      </c>
      <c r="E2201" s="725">
        <v>3.0</v>
      </c>
      <c r="F2201" s="725">
        <v>0.0</v>
      </c>
      <c r="G2201" s="676" t="s">
        <v>323</v>
      </c>
      <c r="H2201" s="725">
        <v>1.0</v>
      </c>
      <c r="I2201" s="676" t="s">
        <v>287</v>
      </c>
    </row>
    <row r="2202">
      <c r="A2202" s="725">
        <v>202502.0</v>
      </c>
      <c r="B2202" s="676" t="s">
        <v>10</v>
      </c>
      <c r="C2202" s="676" t="s">
        <v>8</v>
      </c>
      <c r="D2202" s="824" t="s">
        <v>15</v>
      </c>
      <c r="E2202" s="725">
        <v>6.0</v>
      </c>
      <c r="F2202" s="725">
        <v>0.0</v>
      </c>
      <c r="G2202" s="676" t="s">
        <v>321</v>
      </c>
      <c r="H2202" s="725">
        <v>1.0</v>
      </c>
      <c r="I2202" s="676" t="s">
        <v>294</v>
      </c>
    </row>
    <row r="2203">
      <c r="A2203" s="725">
        <v>202412.0</v>
      </c>
      <c r="B2203" s="676" t="s">
        <v>7</v>
      </c>
      <c r="C2203" s="676" t="s">
        <v>8</v>
      </c>
      <c r="D2203" s="824" t="s">
        <v>11</v>
      </c>
      <c r="E2203" s="725">
        <v>6.0</v>
      </c>
      <c r="F2203" s="725">
        <v>0.0</v>
      </c>
      <c r="G2203" s="676" t="s">
        <v>323</v>
      </c>
      <c r="H2203" s="725">
        <v>2.0</v>
      </c>
      <c r="I2203" s="676" t="s">
        <v>292</v>
      </c>
    </row>
    <row r="2204">
      <c r="A2204" s="725">
        <v>202501.0</v>
      </c>
      <c r="B2204" s="676" t="s">
        <v>7</v>
      </c>
      <c r="C2204" s="676" t="s">
        <v>105</v>
      </c>
      <c r="D2204" s="676" t="s">
        <v>14</v>
      </c>
      <c r="E2204" s="725">
        <v>1.0</v>
      </c>
      <c r="F2204" s="725">
        <v>1.0</v>
      </c>
      <c r="G2204" s="676" t="s">
        <v>321</v>
      </c>
      <c r="H2204" s="725">
        <v>2.0</v>
      </c>
      <c r="I2204" s="676" t="s">
        <v>287</v>
      </c>
    </row>
    <row r="2205">
      <c r="A2205" s="725">
        <v>202502.0</v>
      </c>
      <c r="B2205" s="676" t="s">
        <v>10</v>
      </c>
      <c r="C2205" s="676" t="s">
        <v>8</v>
      </c>
      <c r="D2205" s="676" t="s">
        <v>9</v>
      </c>
      <c r="E2205" s="725">
        <v>6.0</v>
      </c>
      <c r="F2205" s="725">
        <v>0.0</v>
      </c>
      <c r="G2205" s="676" t="s">
        <v>323</v>
      </c>
      <c r="H2205" s="725">
        <v>1.0</v>
      </c>
      <c r="I2205" s="676" t="s">
        <v>294</v>
      </c>
    </row>
    <row r="2206">
      <c r="A2206" s="725">
        <v>202502.0</v>
      </c>
      <c r="B2206" s="676" t="s">
        <v>7</v>
      </c>
      <c r="C2206" s="676" t="s">
        <v>8</v>
      </c>
      <c r="D2206" s="676" t="s">
        <v>11</v>
      </c>
      <c r="E2206" s="725">
        <v>6.0</v>
      </c>
      <c r="F2206" s="725">
        <v>0.0</v>
      </c>
      <c r="G2206" s="676" t="s">
        <v>321</v>
      </c>
      <c r="H2206" s="725">
        <v>1.0</v>
      </c>
      <c r="I2206" s="676" t="s">
        <v>292</v>
      </c>
    </row>
    <row r="2207">
      <c r="A2207" s="725">
        <v>202411.0</v>
      </c>
      <c r="B2207" s="676" t="s">
        <v>10</v>
      </c>
      <c r="C2207" s="676" t="s">
        <v>8</v>
      </c>
      <c r="D2207" s="823" t="s">
        <v>12</v>
      </c>
      <c r="E2207" s="725">
        <v>5.0</v>
      </c>
      <c r="F2207" s="725">
        <v>0.0</v>
      </c>
      <c r="G2207" s="676" t="s">
        <v>321</v>
      </c>
      <c r="H2207" s="725">
        <v>1.0</v>
      </c>
      <c r="I2207" s="676" t="s">
        <v>291</v>
      </c>
    </row>
    <row r="2208">
      <c r="A2208" s="725">
        <v>202503.0</v>
      </c>
      <c r="B2208" s="676" t="s">
        <v>7</v>
      </c>
      <c r="C2208" s="676" t="s">
        <v>106</v>
      </c>
      <c r="D2208" s="823" t="s">
        <v>12</v>
      </c>
      <c r="E2208" s="725">
        <v>2.0</v>
      </c>
      <c r="F2208" s="725">
        <v>0.0</v>
      </c>
      <c r="G2208" s="676" t="s">
        <v>321</v>
      </c>
      <c r="H2208" s="725">
        <v>1.0</v>
      </c>
      <c r="I2208" s="676" t="s">
        <v>289</v>
      </c>
    </row>
    <row r="2209">
      <c r="A2209" s="725">
        <v>202503.0</v>
      </c>
      <c r="B2209" s="676" t="s">
        <v>10</v>
      </c>
      <c r="C2209" s="676" t="s">
        <v>8</v>
      </c>
      <c r="D2209" s="676" t="s">
        <v>11</v>
      </c>
      <c r="E2209" s="725">
        <v>6.0</v>
      </c>
      <c r="F2209" s="725">
        <v>0.0</v>
      </c>
      <c r="G2209" s="676" t="s">
        <v>323</v>
      </c>
      <c r="H2209" s="725">
        <v>2.0</v>
      </c>
      <c r="I2209" s="676" t="s">
        <v>293</v>
      </c>
    </row>
    <row r="2210">
      <c r="A2210" s="725">
        <v>202412.0</v>
      </c>
      <c r="B2210" s="676" t="s">
        <v>7</v>
      </c>
      <c r="C2210" s="676" t="s">
        <v>105</v>
      </c>
      <c r="D2210" s="824" t="s">
        <v>14</v>
      </c>
      <c r="E2210" s="725">
        <v>4.0</v>
      </c>
      <c r="F2210" s="725">
        <v>0.0</v>
      </c>
      <c r="G2210" s="676" t="s">
        <v>321</v>
      </c>
      <c r="H2210" s="725">
        <v>1.0</v>
      </c>
      <c r="I2210" s="676" t="s">
        <v>293</v>
      </c>
    </row>
    <row r="2211">
      <c r="A2211" s="725">
        <v>202503.0</v>
      </c>
      <c r="B2211" s="676" t="s">
        <v>10</v>
      </c>
      <c r="C2211" s="676" t="s">
        <v>8</v>
      </c>
      <c r="D2211" s="676" t="s">
        <v>9</v>
      </c>
      <c r="E2211" s="725">
        <v>2.0</v>
      </c>
      <c r="F2211" s="725">
        <v>0.0</v>
      </c>
      <c r="G2211" s="676" t="s">
        <v>321</v>
      </c>
      <c r="H2211" s="725">
        <v>2.0</v>
      </c>
      <c r="I2211" s="676" t="s">
        <v>287</v>
      </c>
    </row>
    <row r="2212">
      <c r="A2212" s="725">
        <v>202503.0</v>
      </c>
      <c r="B2212" s="676" t="s">
        <v>7</v>
      </c>
      <c r="C2212" s="676" t="s">
        <v>8</v>
      </c>
      <c r="D2212" s="676" t="s">
        <v>14</v>
      </c>
      <c r="E2212" s="725">
        <v>0.0</v>
      </c>
      <c r="F2212" s="725">
        <v>1.0</v>
      </c>
      <c r="G2212" s="676" t="s">
        <v>321</v>
      </c>
      <c r="H2212" s="725">
        <v>1.0</v>
      </c>
      <c r="I2212" s="676" t="s">
        <v>288</v>
      </c>
    </row>
    <row r="2213">
      <c r="A2213" s="725">
        <v>202503.0</v>
      </c>
      <c r="B2213" s="676" t="s">
        <v>7</v>
      </c>
      <c r="C2213" s="676" t="s">
        <v>8</v>
      </c>
      <c r="D2213" s="676" t="s">
        <v>9</v>
      </c>
      <c r="E2213" s="725">
        <v>2.0</v>
      </c>
      <c r="F2213" s="725">
        <v>0.0</v>
      </c>
      <c r="G2213" s="676" t="s">
        <v>323</v>
      </c>
      <c r="H2213" s="725">
        <v>4.0</v>
      </c>
      <c r="I2213" s="676" t="s">
        <v>292</v>
      </c>
    </row>
    <row r="2214">
      <c r="A2214" s="725">
        <v>202501.0</v>
      </c>
      <c r="B2214" s="676" t="s">
        <v>7</v>
      </c>
      <c r="C2214" s="676" t="s">
        <v>8</v>
      </c>
      <c r="D2214" s="676" t="s">
        <v>9</v>
      </c>
      <c r="E2214" s="725">
        <v>5.0</v>
      </c>
      <c r="F2214" s="725">
        <v>0.0</v>
      </c>
      <c r="G2214" s="676" t="s">
        <v>323</v>
      </c>
      <c r="H2214" s="725">
        <v>6.0</v>
      </c>
      <c r="I2214" s="676" t="s">
        <v>292</v>
      </c>
    </row>
    <row r="2215">
      <c r="A2215" s="725">
        <v>202411.0</v>
      </c>
      <c r="B2215" s="676" t="s">
        <v>10</v>
      </c>
      <c r="C2215" s="676" t="s">
        <v>8</v>
      </c>
      <c r="D2215" s="823" t="s">
        <v>12</v>
      </c>
      <c r="E2215" s="725">
        <v>4.0</v>
      </c>
      <c r="F2215" s="725">
        <v>0.0</v>
      </c>
      <c r="G2215" s="676" t="s">
        <v>321</v>
      </c>
      <c r="H2215" s="725">
        <v>1.0</v>
      </c>
      <c r="I2215" s="676" t="s">
        <v>286</v>
      </c>
    </row>
    <row r="2216">
      <c r="A2216" s="725">
        <v>202412.0</v>
      </c>
      <c r="B2216" s="676" t="s">
        <v>10</v>
      </c>
      <c r="C2216" s="676" t="s">
        <v>8</v>
      </c>
      <c r="D2216" s="676" t="s">
        <v>11</v>
      </c>
      <c r="E2216" s="725">
        <v>7.0</v>
      </c>
      <c r="F2216" s="725">
        <v>0.0</v>
      </c>
      <c r="G2216" s="676" t="s">
        <v>323</v>
      </c>
      <c r="H2216" s="725">
        <v>1.0</v>
      </c>
      <c r="I2216" s="676" t="s">
        <v>294</v>
      </c>
    </row>
    <row r="2217">
      <c r="A2217" s="725">
        <v>202502.0</v>
      </c>
      <c r="B2217" s="676" t="s">
        <v>10</v>
      </c>
      <c r="C2217" s="676" t="s">
        <v>8</v>
      </c>
      <c r="D2217" s="823" t="s">
        <v>12</v>
      </c>
      <c r="E2217" s="725">
        <v>6.0</v>
      </c>
      <c r="F2217" s="725">
        <v>0.0</v>
      </c>
      <c r="G2217" s="676" t="s">
        <v>323</v>
      </c>
      <c r="H2217" s="725">
        <v>1.0</v>
      </c>
      <c r="I2217" s="676" t="s">
        <v>291</v>
      </c>
    </row>
    <row r="2218">
      <c r="A2218" s="725">
        <v>202503.0</v>
      </c>
      <c r="B2218" s="676" t="s">
        <v>10</v>
      </c>
      <c r="C2218" s="676" t="s">
        <v>8</v>
      </c>
      <c r="D2218" s="676" t="s">
        <v>11</v>
      </c>
      <c r="E2218" s="725">
        <v>6.0</v>
      </c>
      <c r="F2218" s="725">
        <v>0.0</v>
      </c>
      <c r="G2218" s="676" t="s">
        <v>321</v>
      </c>
      <c r="H2218" s="725">
        <v>1.0</v>
      </c>
      <c r="I2218" s="676" t="s">
        <v>290</v>
      </c>
    </row>
    <row r="2219">
      <c r="A2219" s="725">
        <v>202503.0</v>
      </c>
      <c r="B2219" s="676" t="s">
        <v>10</v>
      </c>
      <c r="C2219" s="676" t="s">
        <v>8</v>
      </c>
      <c r="D2219" s="823" t="s">
        <v>12</v>
      </c>
      <c r="E2219" s="725">
        <v>7.0</v>
      </c>
      <c r="F2219" s="725">
        <v>0.0</v>
      </c>
      <c r="G2219" s="676" t="s">
        <v>323</v>
      </c>
      <c r="H2219" s="725">
        <v>1.0</v>
      </c>
      <c r="I2219" s="676" t="s">
        <v>290</v>
      </c>
    </row>
    <row r="2220">
      <c r="A2220" s="725">
        <v>202410.0</v>
      </c>
      <c r="B2220" s="676" t="s">
        <v>7</v>
      </c>
      <c r="C2220" s="676" t="s">
        <v>8</v>
      </c>
      <c r="D2220" s="824" t="s">
        <v>11</v>
      </c>
      <c r="E2220" s="725">
        <v>7.0</v>
      </c>
      <c r="F2220" s="725">
        <v>0.0</v>
      </c>
      <c r="G2220" s="676" t="s">
        <v>323</v>
      </c>
      <c r="H2220" s="725">
        <v>1.0</v>
      </c>
      <c r="I2220" s="676" t="s">
        <v>294</v>
      </c>
    </row>
    <row r="2221">
      <c r="A2221" s="725">
        <v>202412.0</v>
      </c>
      <c r="B2221" s="676" t="s">
        <v>10</v>
      </c>
      <c r="C2221" s="676" t="s">
        <v>8</v>
      </c>
      <c r="D2221" s="676" t="s">
        <v>9</v>
      </c>
      <c r="E2221" s="725">
        <v>1.0</v>
      </c>
      <c r="F2221" s="725">
        <v>0.0</v>
      </c>
      <c r="G2221" s="676" t="s">
        <v>321</v>
      </c>
      <c r="H2221" s="725">
        <v>1.0</v>
      </c>
      <c r="I2221" s="676" t="s">
        <v>287</v>
      </c>
    </row>
    <row r="2222">
      <c r="A2222" s="725">
        <v>202503.0</v>
      </c>
      <c r="B2222" s="676" t="s">
        <v>10</v>
      </c>
      <c r="C2222" s="676" t="s">
        <v>8</v>
      </c>
      <c r="D2222" s="676" t="s">
        <v>9</v>
      </c>
      <c r="E2222" s="725">
        <v>0.0</v>
      </c>
      <c r="F2222" s="725">
        <v>0.0</v>
      </c>
      <c r="G2222" s="676" t="s">
        <v>323</v>
      </c>
      <c r="H2222" s="725">
        <v>1.0</v>
      </c>
      <c r="I2222" s="676" t="s">
        <v>288</v>
      </c>
    </row>
    <row r="2223">
      <c r="A2223" s="725">
        <v>202503.0</v>
      </c>
      <c r="B2223" s="676" t="s">
        <v>7</v>
      </c>
      <c r="C2223" s="676" t="s">
        <v>8</v>
      </c>
      <c r="D2223" s="676" t="s">
        <v>14</v>
      </c>
      <c r="E2223" s="725">
        <v>1.0</v>
      </c>
      <c r="F2223" s="725">
        <v>0.0</v>
      </c>
      <c r="G2223" s="676" t="s">
        <v>321</v>
      </c>
      <c r="H2223" s="725">
        <v>1.0</v>
      </c>
      <c r="I2223" s="676" t="s">
        <v>287</v>
      </c>
    </row>
    <row r="2224">
      <c r="A2224" s="725">
        <v>202503.0</v>
      </c>
      <c r="B2224" s="676" t="s">
        <v>10</v>
      </c>
      <c r="C2224" s="676" t="s">
        <v>8</v>
      </c>
      <c r="D2224" s="676" t="s">
        <v>11</v>
      </c>
      <c r="E2224" s="725">
        <v>9.0</v>
      </c>
      <c r="F2224" s="725">
        <v>0.0</v>
      </c>
      <c r="G2224" s="676" t="s">
        <v>321</v>
      </c>
      <c r="H2224" s="725">
        <v>1.0</v>
      </c>
      <c r="I2224" s="676" t="s">
        <v>291</v>
      </c>
    </row>
    <row r="2225">
      <c r="A2225" s="725">
        <v>202501.0</v>
      </c>
      <c r="B2225" s="676" t="s">
        <v>7</v>
      </c>
      <c r="C2225" s="676" t="s">
        <v>8</v>
      </c>
      <c r="D2225" s="676" t="s">
        <v>9</v>
      </c>
      <c r="E2225" s="725">
        <v>3.0</v>
      </c>
      <c r="F2225" s="725">
        <v>0.0</v>
      </c>
      <c r="G2225" s="676" t="s">
        <v>321</v>
      </c>
      <c r="H2225" s="725">
        <v>3.0</v>
      </c>
      <c r="I2225" s="676" t="s">
        <v>290</v>
      </c>
    </row>
    <row r="2226">
      <c r="A2226" s="725">
        <v>202412.0</v>
      </c>
      <c r="B2226" s="676" t="s">
        <v>7</v>
      </c>
      <c r="C2226" s="676" t="s">
        <v>106</v>
      </c>
      <c r="D2226" s="676" t="s">
        <v>14</v>
      </c>
      <c r="E2226" s="725">
        <v>0.0</v>
      </c>
      <c r="F2226" s="725">
        <v>0.0</v>
      </c>
      <c r="G2226" s="676" t="s">
        <v>321</v>
      </c>
      <c r="H2226" s="725">
        <v>1.0</v>
      </c>
      <c r="I2226" s="676" t="s">
        <v>291</v>
      </c>
    </row>
    <row r="2227">
      <c r="A2227" s="725">
        <v>202501.0</v>
      </c>
      <c r="B2227" s="676" t="s">
        <v>7</v>
      </c>
      <c r="C2227" s="676" t="s">
        <v>8</v>
      </c>
      <c r="D2227" s="824" t="s">
        <v>15</v>
      </c>
      <c r="E2227" s="725">
        <v>8.0</v>
      </c>
      <c r="F2227" s="725">
        <v>0.0</v>
      </c>
      <c r="G2227" s="676" t="s">
        <v>323</v>
      </c>
      <c r="H2227" s="725">
        <v>3.0</v>
      </c>
      <c r="I2227" s="676" t="s">
        <v>293</v>
      </c>
    </row>
    <row r="2228">
      <c r="A2228" s="725">
        <v>202501.0</v>
      </c>
      <c r="B2228" s="676" t="s">
        <v>7</v>
      </c>
      <c r="C2228" s="676" t="s">
        <v>8</v>
      </c>
      <c r="D2228" s="676" t="s">
        <v>11</v>
      </c>
      <c r="E2228" s="725">
        <v>9.0</v>
      </c>
      <c r="F2228" s="725">
        <v>0.0</v>
      </c>
      <c r="G2228" s="676" t="s">
        <v>321</v>
      </c>
      <c r="H2228" s="725">
        <v>3.0</v>
      </c>
      <c r="I2228" s="676" t="s">
        <v>293</v>
      </c>
    </row>
    <row r="2229">
      <c r="A2229" s="725">
        <v>202503.0</v>
      </c>
      <c r="B2229" s="676" t="s">
        <v>7</v>
      </c>
      <c r="C2229" s="676" t="s">
        <v>8</v>
      </c>
      <c r="D2229" s="676" t="s">
        <v>15</v>
      </c>
      <c r="E2229" s="725">
        <v>1.0</v>
      </c>
      <c r="F2229" s="725">
        <v>0.0</v>
      </c>
      <c r="G2229" s="676" t="s">
        <v>323</v>
      </c>
      <c r="H2229" s="725">
        <v>1.0</v>
      </c>
      <c r="I2229" s="676" t="s">
        <v>289</v>
      </c>
    </row>
    <row r="2230">
      <c r="A2230" s="725">
        <v>202503.0</v>
      </c>
      <c r="B2230" s="676" t="s">
        <v>10</v>
      </c>
      <c r="C2230" s="676" t="s">
        <v>8</v>
      </c>
      <c r="D2230" s="676" t="s">
        <v>11</v>
      </c>
      <c r="E2230" s="725">
        <v>5.0</v>
      </c>
      <c r="F2230" s="725">
        <v>0.0</v>
      </c>
      <c r="G2230" s="676" t="s">
        <v>323</v>
      </c>
      <c r="H2230" s="725">
        <v>1.0</v>
      </c>
      <c r="I2230" s="676" t="s">
        <v>293</v>
      </c>
    </row>
    <row r="2231">
      <c r="A2231" s="725">
        <v>202503.0</v>
      </c>
      <c r="B2231" s="676" t="s">
        <v>7</v>
      </c>
      <c r="C2231" s="676" t="s">
        <v>105</v>
      </c>
      <c r="D2231" s="676" t="s">
        <v>14</v>
      </c>
      <c r="E2231" s="725">
        <v>5.0</v>
      </c>
      <c r="F2231" s="725">
        <v>0.0</v>
      </c>
      <c r="G2231" s="676" t="s">
        <v>321</v>
      </c>
      <c r="H2231" s="725">
        <v>1.0</v>
      </c>
      <c r="I2231" s="676" t="s">
        <v>291</v>
      </c>
    </row>
    <row r="2232">
      <c r="A2232" s="725">
        <v>202502.0</v>
      </c>
      <c r="B2232" s="676" t="s">
        <v>10</v>
      </c>
      <c r="C2232" s="676" t="s">
        <v>8</v>
      </c>
      <c r="D2232" s="676" t="s">
        <v>11</v>
      </c>
      <c r="E2232" s="725">
        <v>9.0</v>
      </c>
      <c r="F2232" s="725">
        <v>0.0</v>
      </c>
      <c r="G2232" s="676" t="s">
        <v>321</v>
      </c>
      <c r="H2232" s="725">
        <v>1.0</v>
      </c>
      <c r="I2232" s="676" t="s">
        <v>292</v>
      </c>
    </row>
    <row r="2233">
      <c r="A2233" s="725">
        <v>202412.0</v>
      </c>
      <c r="B2233" s="676" t="s">
        <v>10</v>
      </c>
      <c r="C2233" s="676" t="s">
        <v>106</v>
      </c>
      <c r="D2233" s="824" t="s">
        <v>14</v>
      </c>
      <c r="E2233" s="725">
        <v>3.0</v>
      </c>
      <c r="F2233" s="725">
        <v>0.0</v>
      </c>
      <c r="G2233" s="676" t="s">
        <v>321</v>
      </c>
      <c r="H2233" s="725">
        <v>1.0</v>
      </c>
      <c r="I2233" s="676" t="s">
        <v>293</v>
      </c>
    </row>
    <row r="2234">
      <c r="A2234" s="725">
        <v>202412.0</v>
      </c>
      <c r="B2234" s="676" t="s">
        <v>7</v>
      </c>
      <c r="C2234" s="676" t="s">
        <v>8</v>
      </c>
      <c r="D2234" s="824" t="s">
        <v>11</v>
      </c>
      <c r="E2234" s="725">
        <v>1.0</v>
      </c>
      <c r="F2234" s="725">
        <v>0.0</v>
      </c>
      <c r="G2234" s="676" t="s">
        <v>321</v>
      </c>
      <c r="H2234" s="725">
        <v>2.0</v>
      </c>
      <c r="I2234" s="676" t="s">
        <v>291</v>
      </c>
    </row>
    <row r="2235">
      <c r="A2235" s="725">
        <v>202412.0</v>
      </c>
      <c r="B2235" s="676" t="s">
        <v>7</v>
      </c>
      <c r="C2235" s="676" t="s">
        <v>106</v>
      </c>
      <c r="D2235" s="824" t="s">
        <v>14</v>
      </c>
      <c r="E2235" s="725">
        <v>7.0</v>
      </c>
      <c r="F2235" s="725">
        <v>0.0</v>
      </c>
      <c r="G2235" s="676" t="s">
        <v>323</v>
      </c>
      <c r="H2235" s="725">
        <v>1.0</v>
      </c>
      <c r="I2235" s="676" t="s">
        <v>293</v>
      </c>
    </row>
    <row r="2236">
      <c r="A2236" s="725">
        <v>202501.0</v>
      </c>
      <c r="B2236" s="676" t="s">
        <v>10</v>
      </c>
      <c r="C2236" s="676" t="s">
        <v>8</v>
      </c>
      <c r="D2236" s="676" t="s">
        <v>9</v>
      </c>
      <c r="E2236" s="725">
        <v>3.0</v>
      </c>
      <c r="F2236" s="725">
        <v>0.0</v>
      </c>
      <c r="G2236" s="676" t="s">
        <v>323</v>
      </c>
      <c r="H2236" s="725">
        <v>1.0</v>
      </c>
      <c r="I2236" s="676" t="s">
        <v>292</v>
      </c>
    </row>
    <row r="2237">
      <c r="A2237" s="725">
        <v>202501.0</v>
      </c>
      <c r="B2237" s="676" t="s">
        <v>7</v>
      </c>
      <c r="C2237" s="676" t="s">
        <v>106</v>
      </c>
      <c r="D2237" s="676" t="s">
        <v>14</v>
      </c>
      <c r="E2237" s="725">
        <v>1.0</v>
      </c>
      <c r="F2237" s="725">
        <v>0.0</v>
      </c>
      <c r="G2237" s="676" t="s">
        <v>321</v>
      </c>
      <c r="H2237" s="725">
        <v>5.0</v>
      </c>
      <c r="I2237" s="676" t="s">
        <v>291</v>
      </c>
    </row>
    <row r="2238">
      <c r="A2238" s="725">
        <v>202412.0</v>
      </c>
      <c r="B2238" s="676" t="s">
        <v>10</v>
      </c>
      <c r="C2238" s="676" t="s">
        <v>8</v>
      </c>
      <c r="D2238" s="823" t="s">
        <v>12</v>
      </c>
      <c r="E2238" s="725">
        <v>5.0</v>
      </c>
      <c r="F2238" s="725">
        <v>1.0</v>
      </c>
      <c r="G2238" s="676" t="s">
        <v>321</v>
      </c>
      <c r="H2238" s="725">
        <v>1.0</v>
      </c>
      <c r="I2238" s="676" t="s">
        <v>292</v>
      </c>
    </row>
    <row r="2239">
      <c r="A2239" s="725">
        <v>202503.0</v>
      </c>
      <c r="B2239" s="676" t="s">
        <v>10</v>
      </c>
      <c r="C2239" s="676" t="s">
        <v>105</v>
      </c>
      <c r="D2239" s="676" t="s">
        <v>14</v>
      </c>
      <c r="E2239" s="725">
        <v>3.0</v>
      </c>
      <c r="F2239" s="725">
        <v>0.0</v>
      </c>
      <c r="G2239" s="676" t="s">
        <v>321</v>
      </c>
      <c r="H2239" s="725">
        <v>1.0</v>
      </c>
      <c r="I2239" s="676" t="s">
        <v>289</v>
      </c>
    </row>
    <row r="2240">
      <c r="A2240" s="725">
        <v>202502.0</v>
      </c>
      <c r="B2240" s="676" t="s">
        <v>7</v>
      </c>
      <c r="C2240" s="676" t="s">
        <v>106</v>
      </c>
      <c r="D2240" s="676" t="s">
        <v>14</v>
      </c>
      <c r="E2240" s="725">
        <v>1.0</v>
      </c>
      <c r="F2240" s="725">
        <v>0.0</v>
      </c>
      <c r="G2240" s="676" t="s">
        <v>323</v>
      </c>
      <c r="H2240" s="725">
        <v>2.0</v>
      </c>
      <c r="I2240" s="676" t="s">
        <v>286</v>
      </c>
    </row>
    <row r="2241">
      <c r="A2241" s="725">
        <v>202502.0</v>
      </c>
      <c r="B2241" s="676" t="s">
        <v>7</v>
      </c>
      <c r="C2241" s="676" t="s">
        <v>8</v>
      </c>
      <c r="D2241" s="676" t="s">
        <v>9</v>
      </c>
      <c r="E2241" s="725">
        <v>1.0</v>
      </c>
      <c r="F2241" s="725">
        <v>1.0</v>
      </c>
      <c r="G2241" s="676" t="s">
        <v>323</v>
      </c>
      <c r="H2241" s="725">
        <v>1.0</v>
      </c>
      <c r="I2241" s="676" t="s">
        <v>288</v>
      </c>
    </row>
    <row r="2242">
      <c r="A2242" s="725">
        <v>202412.0</v>
      </c>
      <c r="B2242" s="676" t="s">
        <v>7</v>
      </c>
      <c r="C2242" s="676" t="s">
        <v>8</v>
      </c>
      <c r="D2242" s="676" t="s">
        <v>9</v>
      </c>
      <c r="E2242" s="725">
        <v>3.0</v>
      </c>
      <c r="F2242" s="725">
        <v>0.0</v>
      </c>
      <c r="G2242" s="676" t="s">
        <v>323</v>
      </c>
      <c r="H2242" s="725">
        <v>5.0</v>
      </c>
      <c r="I2242" s="676" t="s">
        <v>294</v>
      </c>
    </row>
    <row r="2243">
      <c r="A2243" s="725">
        <v>202412.0</v>
      </c>
      <c r="B2243" s="676" t="s">
        <v>7</v>
      </c>
      <c r="C2243" s="676" t="s">
        <v>8</v>
      </c>
      <c r="D2243" s="823" t="s">
        <v>12</v>
      </c>
      <c r="E2243" s="725">
        <v>2.0</v>
      </c>
      <c r="F2243" s="725">
        <v>0.0</v>
      </c>
      <c r="G2243" s="676" t="s">
        <v>321</v>
      </c>
      <c r="H2243" s="725">
        <v>1.0</v>
      </c>
      <c r="I2243" s="676" t="s">
        <v>294</v>
      </c>
    </row>
    <row r="2244">
      <c r="A2244" s="725">
        <v>202503.0</v>
      </c>
      <c r="B2244" s="676" t="s">
        <v>7</v>
      </c>
      <c r="C2244" s="676" t="s">
        <v>8</v>
      </c>
      <c r="D2244" s="676" t="s">
        <v>9</v>
      </c>
      <c r="E2244" s="725">
        <v>2.0</v>
      </c>
      <c r="F2244" s="725">
        <v>0.0</v>
      </c>
      <c r="G2244" s="676" t="s">
        <v>321</v>
      </c>
      <c r="H2244" s="725">
        <v>4.0</v>
      </c>
      <c r="I2244" s="676" t="s">
        <v>287</v>
      </c>
    </row>
    <row r="2245">
      <c r="A2245" s="725">
        <v>202503.0</v>
      </c>
      <c r="B2245" s="676" t="s">
        <v>10</v>
      </c>
      <c r="C2245" s="676" t="s">
        <v>106</v>
      </c>
      <c r="D2245" s="823" t="s">
        <v>12</v>
      </c>
      <c r="E2245" s="725">
        <v>0.0</v>
      </c>
      <c r="F2245" s="725">
        <v>1.0</v>
      </c>
      <c r="G2245" s="676" t="s">
        <v>323</v>
      </c>
      <c r="H2245" s="725">
        <v>1.0</v>
      </c>
      <c r="I2245" s="676" t="s">
        <v>288</v>
      </c>
    </row>
    <row r="2246">
      <c r="A2246" s="725">
        <v>202503.0</v>
      </c>
      <c r="B2246" s="676" t="s">
        <v>7</v>
      </c>
      <c r="C2246" s="676" t="s">
        <v>8</v>
      </c>
      <c r="D2246" s="823" t="s">
        <v>12</v>
      </c>
      <c r="E2246" s="725">
        <v>1.0</v>
      </c>
      <c r="F2246" s="725">
        <v>0.0</v>
      </c>
      <c r="G2246" s="676" t="s">
        <v>323</v>
      </c>
      <c r="H2246" s="725">
        <v>4.0</v>
      </c>
      <c r="I2246" s="676" t="s">
        <v>291</v>
      </c>
    </row>
    <row r="2247">
      <c r="A2247" s="725">
        <v>202503.0</v>
      </c>
      <c r="B2247" s="676" t="s">
        <v>10</v>
      </c>
      <c r="C2247" s="676" t="s">
        <v>8</v>
      </c>
      <c r="D2247" s="676" t="s">
        <v>15</v>
      </c>
      <c r="E2247" s="725">
        <v>4.0</v>
      </c>
      <c r="F2247" s="725">
        <v>0.0</v>
      </c>
      <c r="G2247" s="676" t="s">
        <v>321</v>
      </c>
      <c r="H2247" s="725">
        <v>1.0</v>
      </c>
      <c r="I2247" s="676" t="s">
        <v>288</v>
      </c>
    </row>
    <row r="2248">
      <c r="A2248" s="725">
        <v>202503.0</v>
      </c>
      <c r="B2248" s="676" t="s">
        <v>10</v>
      </c>
      <c r="C2248" s="676" t="s">
        <v>8</v>
      </c>
      <c r="D2248" s="823" t="s">
        <v>12</v>
      </c>
      <c r="E2248" s="725">
        <v>5.0</v>
      </c>
      <c r="F2248" s="725">
        <v>0.0</v>
      </c>
      <c r="G2248" s="676" t="s">
        <v>321</v>
      </c>
      <c r="H2248" s="725">
        <v>1.0</v>
      </c>
      <c r="I2248" s="676" t="s">
        <v>287</v>
      </c>
    </row>
    <row r="2249">
      <c r="A2249" s="725">
        <v>202503.0</v>
      </c>
      <c r="B2249" s="676" t="s">
        <v>7</v>
      </c>
      <c r="C2249" s="676" t="s">
        <v>8</v>
      </c>
      <c r="D2249" s="676" t="s">
        <v>9</v>
      </c>
      <c r="E2249" s="725">
        <v>2.0</v>
      </c>
      <c r="F2249" s="725">
        <v>0.0</v>
      </c>
      <c r="G2249" s="676" t="s">
        <v>323</v>
      </c>
      <c r="H2249" s="725">
        <v>3.0</v>
      </c>
      <c r="I2249" s="676" t="s">
        <v>289</v>
      </c>
    </row>
    <row r="2250">
      <c r="A2250" s="725">
        <v>202412.0</v>
      </c>
      <c r="B2250" s="676" t="s">
        <v>7</v>
      </c>
      <c r="C2250" s="676" t="s">
        <v>8</v>
      </c>
      <c r="D2250" s="824" t="s">
        <v>15</v>
      </c>
      <c r="E2250" s="725">
        <v>2.0</v>
      </c>
      <c r="F2250" s="725">
        <v>0.0</v>
      </c>
      <c r="G2250" s="676" t="s">
        <v>323</v>
      </c>
      <c r="H2250" s="725">
        <v>2.0</v>
      </c>
      <c r="I2250" s="676" t="s">
        <v>293</v>
      </c>
    </row>
    <row r="2251">
      <c r="A2251" s="725">
        <v>202503.0</v>
      </c>
      <c r="B2251" s="676" t="s">
        <v>7</v>
      </c>
      <c r="C2251" s="676" t="s">
        <v>8</v>
      </c>
      <c r="D2251" s="676" t="s">
        <v>9</v>
      </c>
      <c r="E2251" s="725">
        <v>3.0</v>
      </c>
      <c r="F2251" s="725">
        <v>0.0</v>
      </c>
      <c r="G2251" s="676" t="s">
        <v>321</v>
      </c>
      <c r="H2251" s="725">
        <v>4.0</v>
      </c>
      <c r="I2251" s="676" t="s">
        <v>293</v>
      </c>
    </row>
    <row r="2252">
      <c r="A2252" s="725">
        <v>202501.0</v>
      </c>
      <c r="B2252" s="676" t="s">
        <v>10</v>
      </c>
      <c r="C2252" s="676" t="s">
        <v>106</v>
      </c>
      <c r="D2252" s="676" t="s">
        <v>14</v>
      </c>
      <c r="E2252" s="725">
        <v>0.0</v>
      </c>
      <c r="F2252" s="725">
        <v>0.0</v>
      </c>
      <c r="G2252" s="676" t="s">
        <v>321</v>
      </c>
      <c r="H2252" s="725">
        <v>1.0</v>
      </c>
      <c r="I2252" s="676" t="s">
        <v>287</v>
      </c>
    </row>
    <row r="2253">
      <c r="A2253" s="725">
        <v>202502.0</v>
      </c>
      <c r="B2253" s="676" t="s">
        <v>7</v>
      </c>
      <c r="C2253" s="676" t="s">
        <v>8</v>
      </c>
      <c r="D2253" s="676" t="s">
        <v>9</v>
      </c>
      <c r="E2253" s="725">
        <v>8.0</v>
      </c>
      <c r="F2253" s="725">
        <v>0.0</v>
      </c>
      <c r="G2253" s="676" t="s">
        <v>323</v>
      </c>
      <c r="H2253" s="725">
        <v>2.0</v>
      </c>
      <c r="I2253" s="676" t="s">
        <v>290</v>
      </c>
    </row>
    <row r="2254">
      <c r="A2254" s="725">
        <v>202503.0</v>
      </c>
      <c r="B2254" s="676" t="s">
        <v>7</v>
      </c>
      <c r="C2254" s="676" t="s">
        <v>8</v>
      </c>
      <c r="D2254" s="823" t="s">
        <v>12</v>
      </c>
      <c r="E2254" s="725">
        <v>9.0</v>
      </c>
      <c r="F2254" s="725">
        <v>0.0</v>
      </c>
      <c r="G2254" s="676" t="s">
        <v>323</v>
      </c>
      <c r="H2254" s="725">
        <v>1.0</v>
      </c>
      <c r="I2254" s="676" t="s">
        <v>291</v>
      </c>
    </row>
    <row r="2255">
      <c r="A2255" s="725">
        <v>202412.0</v>
      </c>
      <c r="B2255" s="676" t="s">
        <v>7</v>
      </c>
      <c r="C2255" s="676" t="s">
        <v>8</v>
      </c>
      <c r="D2255" s="824" t="s">
        <v>15</v>
      </c>
      <c r="E2255" s="725">
        <v>4.0</v>
      </c>
      <c r="F2255" s="725">
        <v>0.0</v>
      </c>
      <c r="G2255" s="676" t="s">
        <v>323</v>
      </c>
      <c r="H2255" s="725">
        <v>2.0</v>
      </c>
      <c r="I2255" s="676" t="s">
        <v>294</v>
      </c>
    </row>
    <row r="2256">
      <c r="A2256" s="725">
        <v>202410.0</v>
      </c>
      <c r="B2256" s="676" t="s">
        <v>7</v>
      </c>
      <c r="C2256" s="676" t="s">
        <v>8</v>
      </c>
      <c r="D2256" s="676" t="s">
        <v>11</v>
      </c>
      <c r="E2256" s="725">
        <v>6.0</v>
      </c>
      <c r="F2256" s="725">
        <v>0.0</v>
      </c>
      <c r="G2256" s="676" t="s">
        <v>321</v>
      </c>
      <c r="H2256" s="725">
        <v>1.0</v>
      </c>
      <c r="I2256" s="676" t="s">
        <v>293</v>
      </c>
    </row>
    <row r="2257">
      <c r="A2257" s="725">
        <v>202502.0</v>
      </c>
      <c r="B2257" s="676" t="s">
        <v>10</v>
      </c>
      <c r="C2257" s="676" t="s">
        <v>8</v>
      </c>
      <c r="D2257" s="676" t="s">
        <v>11</v>
      </c>
      <c r="E2257" s="725">
        <v>6.0</v>
      </c>
      <c r="F2257" s="725">
        <v>0.0</v>
      </c>
      <c r="G2257" s="676" t="s">
        <v>323</v>
      </c>
      <c r="H2257" s="725">
        <v>1.0</v>
      </c>
      <c r="I2257" s="676" t="s">
        <v>295</v>
      </c>
    </row>
    <row r="2258">
      <c r="A2258" s="725">
        <v>202410.0</v>
      </c>
      <c r="B2258" s="676" t="s">
        <v>7</v>
      </c>
      <c r="C2258" s="676" t="s">
        <v>8</v>
      </c>
      <c r="D2258" s="824" t="s">
        <v>11</v>
      </c>
      <c r="E2258" s="725">
        <v>3.0</v>
      </c>
      <c r="F2258" s="725">
        <v>0.0</v>
      </c>
      <c r="G2258" s="676" t="s">
        <v>321</v>
      </c>
      <c r="H2258" s="725">
        <v>1.0</v>
      </c>
      <c r="I2258" s="676" t="s">
        <v>295</v>
      </c>
    </row>
    <row r="2259">
      <c r="A2259" s="725">
        <v>202410.0</v>
      </c>
      <c r="B2259" s="676" t="s">
        <v>7</v>
      </c>
      <c r="C2259" s="676" t="s">
        <v>105</v>
      </c>
      <c r="D2259" s="676" t="s">
        <v>14</v>
      </c>
      <c r="E2259" s="725">
        <v>2.0</v>
      </c>
      <c r="F2259" s="725">
        <v>0.0</v>
      </c>
      <c r="G2259" s="676" t="s">
        <v>321</v>
      </c>
      <c r="H2259" s="725">
        <v>1.0</v>
      </c>
      <c r="I2259" s="676" t="s">
        <v>286</v>
      </c>
    </row>
    <row r="2260">
      <c r="A2260" s="725">
        <v>202503.0</v>
      </c>
      <c r="B2260" s="676" t="s">
        <v>7</v>
      </c>
      <c r="C2260" s="676" t="s">
        <v>8</v>
      </c>
      <c r="D2260" s="823" t="s">
        <v>12</v>
      </c>
      <c r="E2260" s="725">
        <v>3.0</v>
      </c>
      <c r="F2260" s="725">
        <v>0.0</v>
      </c>
      <c r="G2260" s="676" t="s">
        <v>321</v>
      </c>
      <c r="H2260" s="725">
        <v>6.0</v>
      </c>
      <c r="I2260" s="676" t="s">
        <v>292</v>
      </c>
    </row>
    <row r="2261">
      <c r="A2261" s="725">
        <v>202502.0</v>
      </c>
      <c r="B2261" s="676" t="s">
        <v>7</v>
      </c>
      <c r="C2261" s="676" t="s">
        <v>106</v>
      </c>
      <c r="D2261" s="676" t="s">
        <v>14</v>
      </c>
      <c r="E2261" s="725">
        <v>1.0</v>
      </c>
      <c r="F2261" s="725">
        <v>0.0</v>
      </c>
      <c r="G2261" s="676" t="s">
        <v>321</v>
      </c>
      <c r="H2261" s="725">
        <v>3.0</v>
      </c>
      <c r="I2261" s="676" t="s">
        <v>289</v>
      </c>
    </row>
    <row r="2262">
      <c r="A2262" s="725">
        <v>202503.0</v>
      </c>
      <c r="B2262" s="676" t="s">
        <v>7</v>
      </c>
      <c r="C2262" s="676" t="s">
        <v>106</v>
      </c>
      <c r="D2262" s="676" t="s">
        <v>14</v>
      </c>
      <c r="E2262" s="725">
        <v>7.0</v>
      </c>
      <c r="F2262" s="725">
        <v>0.0</v>
      </c>
      <c r="G2262" s="676" t="s">
        <v>321</v>
      </c>
      <c r="H2262" s="725">
        <v>2.0</v>
      </c>
      <c r="I2262" s="676" t="s">
        <v>287</v>
      </c>
    </row>
    <row r="2263">
      <c r="A2263" s="725">
        <v>202502.0</v>
      </c>
      <c r="B2263" s="676" t="s">
        <v>7</v>
      </c>
      <c r="C2263" s="676" t="s">
        <v>8</v>
      </c>
      <c r="D2263" s="676" t="s">
        <v>11</v>
      </c>
      <c r="E2263" s="725">
        <v>7.0</v>
      </c>
      <c r="F2263" s="725">
        <v>0.0</v>
      </c>
      <c r="G2263" s="676" t="s">
        <v>321</v>
      </c>
      <c r="H2263" s="725">
        <v>2.0</v>
      </c>
      <c r="I2263" s="676" t="s">
        <v>293</v>
      </c>
    </row>
    <row r="2264">
      <c r="A2264" s="725">
        <v>202503.0</v>
      </c>
      <c r="B2264" s="676" t="s">
        <v>7</v>
      </c>
      <c r="C2264" s="676" t="s">
        <v>8</v>
      </c>
      <c r="D2264" s="676" t="s">
        <v>14</v>
      </c>
      <c r="E2264" s="725">
        <v>6.0</v>
      </c>
      <c r="F2264" s="725">
        <v>1.0</v>
      </c>
      <c r="G2264" s="676" t="s">
        <v>323</v>
      </c>
      <c r="H2264" s="725">
        <v>1.0</v>
      </c>
      <c r="I2264" s="676" t="s">
        <v>287</v>
      </c>
    </row>
    <row r="2265">
      <c r="A2265" s="725">
        <v>202501.0</v>
      </c>
      <c r="B2265" s="676" t="s">
        <v>10</v>
      </c>
      <c r="C2265" s="676" t="s">
        <v>8</v>
      </c>
      <c r="D2265" s="823" t="s">
        <v>12</v>
      </c>
      <c r="E2265" s="725">
        <v>5.0</v>
      </c>
      <c r="F2265" s="725">
        <v>0.0</v>
      </c>
      <c r="G2265" s="676" t="s">
        <v>323</v>
      </c>
      <c r="H2265" s="725">
        <v>1.0</v>
      </c>
      <c r="I2265" s="676" t="s">
        <v>294</v>
      </c>
    </row>
    <row r="2266">
      <c r="A2266" s="725">
        <v>202502.0</v>
      </c>
      <c r="B2266" s="676" t="s">
        <v>7</v>
      </c>
      <c r="C2266" s="676" t="s">
        <v>106</v>
      </c>
      <c r="D2266" s="824" t="s">
        <v>14</v>
      </c>
      <c r="E2266" s="725">
        <v>4.0</v>
      </c>
      <c r="F2266" s="725">
        <v>0.0</v>
      </c>
      <c r="G2266" s="676" t="s">
        <v>321</v>
      </c>
      <c r="H2266" s="725">
        <v>1.0</v>
      </c>
      <c r="I2266" s="676" t="s">
        <v>290</v>
      </c>
    </row>
    <row r="2267">
      <c r="A2267" s="725">
        <v>202502.0</v>
      </c>
      <c r="B2267" s="676" t="s">
        <v>7</v>
      </c>
      <c r="C2267" s="676" t="s">
        <v>8</v>
      </c>
      <c r="D2267" s="676" t="s">
        <v>9</v>
      </c>
      <c r="E2267" s="725">
        <v>5.0</v>
      </c>
      <c r="F2267" s="725">
        <v>0.0</v>
      </c>
      <c r="G2267" s="676" t="s">
        <v>321</v>
      </c>
      <c r="H2267" s="725">
        <v>1.0</v>
      </c>
      <c r="I2267" s="676" t="s">
        <v>290</v>
      </c>
    </row>
    <row r="2268">
      <c r="A2268" s="725">
        <v>202503.0</v>
      </c>
      <c r="B2268" s="676" t="s">
        <v>10</v>
      </c>
      <c r="C2268" s="676" t="s">
        <v>105</v>
      </c>
      <c r="D2268" s="676" t="s">
        <v>14</v>
      </c>
      <c r="E2268" s="725">
        <v>3.0</v>
      </c>
      <c r="F2268" s="725">
        <v>1.0</v>
      </c>
      <c r="G2268" s="676" t="s">
        <v>323</v>
      </c>
      <c r="H2268" s="725">
        <v>1.0</v>
      </c>
      <c r="I2268" s="676" t="s">
        <v>292</v>
      </c>
    </row>
    <row r="2269">
      <c r="A2269" s="725">
        <v>202502.0</v>
      </c>
      <c r="B2269" s="676" t="s">
        <v>7</v>
      </c>
      <c r="C2269" s="676" t="s">
        <v>106</v>
      </c>
      <c r="D2269" s="824" t="s">
        <v>14</v>
      </c>
      <c r="E2269" s="725">
        <v>0.0</v>
      </c>
      <c r="F2269" s="725">
        <v>0.0</v>
      </c>
      <c r="G2269" s="676" t="s">
        <v>321</v>
      </c>
      <c r="H2269" s="725">
        <v>1.0</v>
      </c>
      <c r="I2269" s="676" t="s">
        <v>287</v>
      </c>
    </row>
    <row r="2270">
      <c r="A2270" s="725">
        <v>202503.0</v>
      </c>
      <c r="B2270" s="676" t="s">
        <v>10</v>
      </c>
      <c r="C2270" s="676" t="s">
        <v>8</v>
      </c>
      <c r="D2270" s="676" t="s">
        <v>15</v>
      </c>
      <c r="E2270" s="725">
        <v>5.0</v>
      </c>
      <c r="F2270" s="725">
        <v>0.0</v>
      </c>
      <c r="G2270" s="676" t="s">
        <v>323</v>
      </c>
      <c r="H2270" s="725">
        <v>1.0</v>
      </c>
      <c r="I2270" s="676" t="s">
        <v>290</v>
      </c>
    </row>
    <row r="2271">
      <c r="A2271" s="725">
        <v>202503.0</v>
      </c>
      <c r="B2271" s="676" t="s">
        <v>7</v>
      </c>
      <c r="C2271" s="676" t="s">
        <v>8</v>
      </c>
      <c r="D2271" s="824" t="s">
        <v>15</v>
      </c>
      <c r="E2271" s="725">
        <v>6.0</v>
      </c>
      <c r="F2271" s="725">
        <v>0.0</v>
      </c>
      <c r="G2271" s="676" t="s">
        <v>323</v>
      </c>
      <c r="H2271" s="725">
        <v>2.0</v>
      </c>
      <c r="I2271" s="676" t="s">
        <v>289</v>
      </c>
    </row>
    <row r="2272">
      <c r="A2272" s="725">
        <v>202501.0</v>
      </c>
      <c r="B2272" s="676" t="s">
        <v>7</v>
      </c>
      <c r="C2272" s="676" t="s">
        <v>8</v>
      </c>
      <c r="D2272" s="823" t="s">
        <v>12</v>
      </c>
      <c r="E2272" s="725">
        <v>6.0</v>
      </c>
      <c r="F2272" s="725">
        <v>0.0</v>
      </c>
      <c r="G2272" s="676" t="s">
        <v>321</v>
      </c>
      <c r="H2272" s="725">
        <v>2.0</v>
      </c>
      <c r="I2272" s="676" t="s">
        <v>292</v>
      </c>
    </row>
    <row r="2273">
      <c r="A2273" s="725">
        <v>202501.0</v>
      </c>
      <c r="B2273" s="676" t="s">
        <v>7</v>
      </c>
      <c r="C2273" s="676" t="s">
        <v>8</v>
      </c>
      <c r="D2273" s="676" t="s">
        <v>9</v>
      </c>
      <c r="E2273" s="725">
        <v>2.0</v>
      </c>
      <c r="F2273" s="725">
        <v>0.0</v>
      </c>
      <c r="G2273" s="676" t="s">
        <v>323</v>
      </c>
      <c r="H2273" s="725">
        <v>2.0</v>
      </c>
      <c r="I2273" s="676" t="s">
        <v>291</v>
      </c>
    </row>
    <row r="2274">
      <c r="A2274" s="725">
        <v>202502.0</v>
      </c>
      <c r="B2274" s="676" t="s">
        <v>7</v>
      </c>
      <c r="C2274" s="676" t="s">
        <v>8</v>
      </c>
      <c r="D2274" s="676" t="s">
        <v>9</v>
      </c>
      <c r="E2274" s="725">
        <v>3.0</v>
      </c>
      <c r="F2274" s="725">
        <v>0.0</v>
      </c>
      <c r="G2274" s="676" t="s">
        <v>323</v>
      </c>
      <c r="H2274" s="725">
        <v>2.0</v>
      </c>
      <c r="I2274" s="676" t="s">
        <v>289</v>
      </c>
    </row>
    <row r="2275">
      <c r="A2275" s="725">
        <v>202502.0</v>
      </c>
      <c r="B2275" s="676" t="s">
        <v>7</v>
      </c>
      <c r="C2275" s="676" t="s">
        <v>8</v>
      </c>
      <c r="D2275" s="676" t="s">
        <v>11</v>
      </c>
      <c r="E2275" s="725">
        <v>7.0</v>
      </c>
      <c r="F2275" s="725">
        <v>0.0</v>
      </c>
      <c r="G2275" s="676" t="s">
        <v>323</v>
      </c>
      <c r="H2275" s="725">
        <v>3.0</v>
      </c>
      <c r="I2275" s="676" t="s">
        <v>294</v>
      </c>
    </row>
    <row r="2276">
      <c r="A2276" s="725">
        <v>202503.0</v>
      </c>
      <c r="B2276" s="676" t="s">
        <v>10</v>
      </c>
      <c r="C2276" s="676" t="s">
        <v>8</v>
      </c>
      <c r="D2276" s="823" t="s">
        <v>12</v>
      </c>
      <c r="E2276" s="725">
        <v>1.0</v>
      </c>
      <c r="F2276" s="725">
        <v>0.0</v>
      </c>
      <c r="G2276" s="676" t="s">
        <v>321</v>
      </c>
      <c r="H2276" s="725">
        <v>3.0</v>
      </c>
      <c r="I2276" s="676" t="s">
        <v>294</v>
      </c>
    </row>
    <row r="2277">
      <c r="A2277" s="725">
        <v>202503.0</v>
      </c>
      <c r="B2277" s="676" t="s">
        <v>10</v>
      </c>
      <c r="C2277" s="676" t="s">
        <v>8</v>
      </c>
      <c r="D2277" s="676" t="s">
        <v>11</v>
      </c>
      <c r="E2277" s="725">
        <v>7.0</v>
      </c>
      <c r="F2277" s="725">
        <v>0.0</v>
      </c>
      <c r="G2277" s="676" t="s">
        <v>321</v>
      </c>
      <c r="H2277" s="725">
        <v>2.0</v>
      </c>
      <c r="I2277" s="676" t="s">
        <v>293</v>
      </c>
    </row>
    <row r="2278">
      <c r="A2278" s="725">
        <v>202412.0</v>
      </c>
      <c r="B2278" s="676" t="s">
        <v>10</v>
      </c>
      <c r="C2278" s="676" t="s">
        <v>8</v>
      </c>
      <c r="D2278" s="823" t="s">
        <v>12</v>
      </c>
      <c r="E2278" s="725">
        <v>2.0</v>
      </c>
      <c r="F2278" s="725">
        <v>0.0</v>
      </c>
      <c r="G2278" s="676" t="s">
        <v>323</v>
      </c>
      <c r="H2278" s="725">
        <v>1.0</v>
      </c>
      <c r="I2278" s="676" t="s">
        <v>287</v>
      </c>
    </row>
    <row r="2279">
      <c r="A2279" s="725">
        <v>202411.0</v>
      </c>
      <c r="B2279" s="676" t="s">
        <v>7</v>
      </c>
      <c r="C2279" s="676" t="s">
        <v>8</v>
      </c>
      <c r="D2279" s="676" t="s">
        <v>15</v>
      </c>
      <c r="E2279" s="725">
        <v>9.0</v>
      </c>
      <c r="F2279" s="725">
        <v>0.0</v>
      </c>
      <c r="G2279" s="676" t="s">
        <v>323</v>
      </c>
      <c r="H2279" s="725">
        <v>2.0</v>
      </c>
      <c r="I2279" s="676" t="s">
        <v>293</v>
      </c>
    </row>
    <row r="2280">
      <c r="A2280" s="725">
        <v>202411.0</v>
      </c>
      <c r="B2280" s="676" t="s">
        <v>7</v>
      </c>
      <c r="C2280" s="676" t="s">
        <v>106</v>
      </c>
      <c r="D2280" s="676" t="s">
        <v>14</v>
      </c>
      <c r="E2280" s="725">
        <v>0.0</v>
      </c>
      <c r="F2280" s="725">
        <v>1.0</v>
      </c>
      <c r="G2280" s="676" t="s">
        <v>321</v>
      </c>
      <c r="H2280" s="725">
        <v>1.0</v>
      </c>
      <c r="I2280" s="676" t="s">
        <v>294</v>
      </c>
    </row>
    <row r="2281">
      <c r="A2281" s="725">
        <v>202503.0</v>
      </c>
      <c r="B2281" s="676" t="s">
        <v>10</v>
      </c>
      <c r="C2281" s="676" t="s">
        <v>8</v>
      </c>
      <c r="D2281" s="823" t="s">
        <v>12</v>
      </c>
      <c r="E2281" s="725">
        <v>6.0</v>
      </c>
      <c r="F2281" s="725">
        <v>0.0</v>
      </c>
      <c r="G2281" s="676" t="s">
        <v>323</v>
      </c>
      <c r="H2281" s="725">
        <v>1.0</v>
      </c>
      <c r="I2281" s="676" t="s">
        <v>295</v>
      </c>
    </row>
    <row r="2282">
      <c r="A2282" s="725">
        <v>202412.0</v>
      </c>
      <c r="B2282" s="676" t="s">
        <v>7</v>
      </c>
      <c r="C2282" s="676" t="s">
        <v>8</v>
      </c>
      <c r="D2282" s="676" t="s">
        <v>11</v>
      </c>
      <c r="E2282" s="725">
        <v>5.0</v>
      </c>
      <c r="F2282" s="725">
        <v>0.0</v>
      </c>
      <c r="G2282" s="676" t="s">
        <v>323</v>
      </c>
      <c r="H2282" s="725">
        <v>1.0</v>
      </c>
      <c r="I2282" s="676" t="s">
        <v>292</v>
      </c>
    </row>
    <row r="2283">
      <c r="A2283" s="725">
        <v>202501.0</v>
      </c>
      <c r="B2283" s="676" t="s">
        <v>7</v>
      </c>
      <c r="C2283" s="676" t="s">
        <v>8</v>
      </c>
      <c r="D2283" s="676" t="s">
        <v>15</v>
      </c>
      <c r="E2283" s="725">
        <v>5.0</v>
      </c>
      <c r="F2283" s="725">
        <v>0.0</v>
      </c>
      <c r="G2283" s="676" t="s">
        <v>321</v>
      </c>
      <c r="H2283" s="725">
        <v>1.0</v>
      </c>
      <c r="I2283" s="676" t="s">
        <v>295</v>
      </c>
    </row>
    <row r="2284">
      <c r="A2284" s="725">
        <v>202503.0</v>
      </c>
      <c r="B2284" s="676" t="s">
        <v>10</v>
      </c>
      <c r="C2284" s="676" t="s">
        <v>8</v>
      </c>
      <c r="D2284" s="676" t="s">
        <v>9</v>
      </c>
      <c r="E2284" s="725">
        <v>1.0</v>
      </c>
      <c r="F2284" s="725">
        <v>0.0</v>
      </c>
      <c r="G2284" s="676" t="s">
        <v>323</v>
      </c>
      <c r="H2284" s="725">
        <v>1.0</v>
      </c>
      <c r="I2284" s="676" t="s">
        <v>289</v>
      </c>
    </row>
    <row r="2285">
      <c r="A2285" s="725">
        <v>202503.0</v>
      </c>
      <c r="B2285" s="676" t="s">
        <v>7</v>
      </c>
      <c r="C2285" s="676" t="s">
        <v>8</v>
      </c>
      <c r="D2285" s="676" t="s">
        <v>14</v>
      </c>
      <c r="E2285" s="725">
        <v>0.0</v>
      </c>
      <c r="F2285" s="725">
        <v>0.0</v>
      </c>
      <c r="G2285" s="676" t="s">
        <v>321</v>
      </c>
      <c r="H2285" s="725">
        <v>1.0</v>
      </c>
      <c r="I2285" s="676" t="s">
        <v>287</v>
      </c>
    </row>
    <row r="2286">
      <c r="A2286" s="725">
        <v>202411.0</v>
      </c>
      <c r="B2286" s="676" t="s">
        <v>7</v>
      </c>
      <c r="C2286" s="676" t="s">
        <v>106</v>
      </c>
      <c r="D2286" s="676" t="s">
        <v>14</v>
      </c>
      <c r="E2286" s="725">
        <v>4.0</v>
      </c>
      <c r="F2286" s="725">
        <v>0.0</v>
      </c>
      <c r="G2286" s="676" t="s">
        <v>321</v>
      </c>
      <c r="H2286" s="725">
        <v>1.0</v>
      </c>
      <c r="I2286" s="676" t="s">
        <v>286</v>
      </c>
    </row>
    <row r="2287">
      <c r="A2287" s="725">
        <v>202502.0</v>
      </c>
      <c r="B2287" s="676" t="s">
        <v>7</v>
      </c>
      <c r="C2287" s="676" t="s">
        <v>8</v>
      </c>
      <c r="D2287" s="824" t="s">
        <v>11</v>
      </c>
      <c r="E2287" s="725">
        <v>4.0</v>
      </c>
      <c r="F2287" s="725">
        <v>0.0</v>
      </c>
      <c r="G2287" s="676" t="s">
        <v>321</v>
      </c>
      <c r="H2287" s="725">
        <v>1.0</v>
      </c>
      <c r="I2287" s="676" t="s">
        <v>291</v>
      </c>
    </row>
    <row r="2288">
      <c r="A2288" s="725">
        <v>202503.0</v>
      </c>
      <c r="B2288" s="676" t="s">
        <v>7</v>
      </c>
      <c r="C2288" s="676" t="s">
        <v>8</v>
      </c>
      <c r="D2288" s="824" t="s">
        <v>12</v>
      </c>
      <c r="E2288" s="725">
        <v>5.0</v>
      </c>
      <c r="F2288" s="725">
        <v>0.0</v>
      </c>
      <c r="G2288" s="676" t="s">
        <v>321</v>
      </c>
      <c r="H2288" s="725">
        <v>3.0</v>
      </c>
      <c r="I2288" s="676" t="s">
        <v>288</v>
      </c>
    </row>
    <row r="2289">
      <c r="A2289" s="725">
        <v>202502.0</v>
      </c>
      <c r="B2289" s="676" t="s">
        <v>7</v>
      </c>
      <c r="C2289" s="676" t="s">
        <v>8</v>
      </c>
      <c r="D2289" s="676" t="s">
        <v>9</v>
      </c>
      <c r="E2289" s="725">
        <v>1.0</v>
      </c>
      <c r="F2289" s="725">
        <v>1.0</v>
      </c>
      <c r="G2289" s="676" t="s">
        <v>323</v>
      </c>
      <c r="H2289" s="725">
        <v>1.0</v>
      </c>
      <c r="I2289" s="676" t="s">
        <v>293</v>
      </c>
    </row>
    <row r="2290">
      <c r="A2290" s="725">
        <v>202412.0</v>
      </c>
      <c r="B2290" s="676" t="s">
        <v>10</v>
      </c>
      <c r="C2290" s="676" t="s">
        <v>8</v>
      </c>
      <c r="D2290" s="676" t="s">
        <v>9</v>
      </c>
      <c r="E2290" s="725">
        <v>0.0</v>
      </c>
      <c r="F2290" s="725">
        <v>1.0</v>
      </c>
      <c r="G2290" s="676" t="s">
        <v>321</v>
      </c>
      <c r="H2290" s="725">
        <v>1.0</v>
      </c>
      <c r="I2290" s="676" t="s">
        <v>289</v>
      </c>
    </row>
    <row r="2291">
      <c r="A2291" s="725">
        <v>202411.0</v>
      </c>
      <c r="B2291" s="676" t="s">
        <v>7</v>
      </c>
      <c r="C2291" s="676" t="s">
        <v>8</v>
      </c>
      <c r="D2291" s="676" t="s">
        <v>9</v>
      </c>
      <c r="E2291" s="725">
        <v>4.0</v>
      </c>
      <c r="F2291" s="725">
        <v>0.0</v>
      </c>
      <c r="G2291" s="676" t="s">
        <v>321</v>
      </c>
      <c r="H2291" s="725">
        <v>1.0</v>
      </c>
      <c r="I2291" s="676" t="s">
        <v>294</v>
      </c>
    </row>
    <row r="2292">
      <c r="A2292" s="725">
        <v>202503.0</v>
      </c>
      <c r="B2292" s="676" t="s">
        <v>7</v>
      </c>
      <c r="C2292" s="676" t="s">
        <v>8</v>
      </c>
      <c r="D2292" s="824" t="s">
        <v>9</v>
      </c>
      <c r="E2292" s="725">
        <v>1.0</v>
      </c>
      <c r="F2292" s="725">
        <v>0.0</v>
      </c>
      <c r="G2292" s="676" t="s">
        <v>321</v>
      </c>
      <c r="H2292" s="725">
        <v>5.0</v>
      </c>
      <c r="I2292" s="676" t="s">
        <v>288</v>
      </c>
    </row>
    <row r="2293">
      <c r="A2293" s="725">
        <v>202501.0</v>
      </c>
      <c r="B2293" s="676" t="s">
        <v>10</v>
      </c>
      <c r="C2293" s="676" t="s">
        <v>8</v>
      </c>
      <c r="D2293" s="676" t="s">
        <v>9</v>
      </c>
      <c r="E2293" s="725">
        <v>6.0</v>
      </c>
      <c r="F2293" s="725">
        <v>0.0</v>
      </c>
      <c r="G2293" s="676" t="s">
        <v>323</v>
      </c>
      <c r="H2293" s="725">
        <v>2.0</v>
      </c>
      <c r="I2293" s="676" t="s">
        <v>291</v>
      </c>
    </row>
    <row r="2294">
      <c r="A2294" s="725">
        <v>202503.0</v>
      </c>
      <c r="B2294" s="676" t="s">
        <v>7</v>
      </c>
      <c r="C2294" s="676" t="s">
        <v>8</v>
      </c>
      <c r="D2294" s="676" t="s">
        <v>9</v>
      </c>
      <c r="E2294" s="725">
        <v>3.0</v>
      </c>
      <c r="F2294" s="725">
        <v>0.0</v>
      </c>
      <c r="G2294" s="676" t="s">
        <v>323</v>
      </c>
      <c r="H2294" s="725">
        <v>5.0</v>
      </c>
      <c r="I2294" s="676" t="s">
        <v>289</v>
      </c>
    </row>
    <row r="2295">
      <c r="A2295" s="725">
        <v>202503.0</v>
      </c>
      <c r="B2295" s="676" t="s">
        <v>7</v>
      </c>
      <c r="C2295" s="676" t="s">
        <v>8</v>
      </c>
      <c r="D2295" s="823" t="s">
        <v>12</v>
      </c>
      <c r="E2295" s="725">
        <v>4.0</v>
      </c>
      <c r="F2295" s="725">
        <v>0.0</v>
      </c>
      <c r="G2295" s="676" t="s">
        <v>321</v>
      </c>
      <c r="H2295" s="725">
        <v>2.0</v>
      </c>
      <c r="I2295" s="676" t="s">
        <v>292</v>
      </c>
    </row>
    <row r="2296">
      <c r="A2296" s="725">
        <v>202503.0</v>
      </c>
      <c r="B2296" s="676" t="s">
        <v>7</v>
      </c>
      <c r="C2296" s="676" t="s">
        <v>8</v>
      </c>
      <c r="D2296" s="824" t="s">
        <v>9</v>
      </c>
      <c r="E2296" s="725">
        <v>4.0</v>
      </c>
      <c r="F2296" s="725">
        <v>0.0</v>
      </c>
      <c r="G2296" s="676" t="s">
        <v>321</v>
      </c>
      <c r="H2296" s="725">
        <v>8.0</v>
      </c>
      <c r="I2296" s="676" t="s">
        <v>291</v>
      </c>
    </row>
    <row r="2297">
      <c r="A2297" s="725">
        <v>202410.0</v>
      </c>
      <c r="B2297" s="676" t="s">
        <v>7</v>
      </c>
      <c r="C2297" s="676" t="s">
        <v>106</v>
      </c>
      <c r="D2297" s="676" t="s">
        <v>14</v>
      </c>
      <c r="E2297" s="725">
        <v>3.0</v>
      </c>
      <c r="F2297" s="725">
        <v>0.0</v>
      </c>
      <c r="G2297" s="676" t="s">
        <v>321</v>
      </c>
      <c r="H2297" s="725">
        <v>1.0</v>
      </c>
      <c r="I2297" s="676" t="s">
        <v>293</v>
      </c>
    </row>
    <row r="2298">
      <c r="A2298" s="725">
        <v>202503.0</v>
      </c>
      <c r="B2298" s="676" t="s">
        <v>7</v>
      </c>
      <c r="C2298" s="676" t="s">
        <v>8</v>
      </c>
      <c r="D2298" s="676" t="s">
        <v>9</v>
      </c>
      <c r="E2298" s="725">
        <v>7.0</v>
      </c>
      <c r="F2298" s="725">
        <v>0.0</v>
      </c>
      <c r="G2298" s="676" t="s">
        <v>323</v>
      </c>
      <c r="H2298" s="725">
        <v>4.0</v>
      </c>
      <c r="I2298" s="676" t="s">
        <v>289</v>
      </c>
    </row>
    <row r="2299">
      <c r="A2299" s="725">
        <v>202503.0</v>
      </c>
      <c r="B2299" s="676" t="s">
        <v>7</v>
      </c>
      <c r="C2299" s="676" t="s">
        <v>8</v>
      </c>
      <c r="D2299" s="676" t="s">
        <v>9</v>
      </c>
      <c r="E2299" s="725">
        <v>9.0</v>
      </c>
      <c r="F2299" s="725">
        <v>0.0</v>
      </c>
      <c r="G2299" s="676" t="s">
        <v>321</v>
      </c>
      <c r="H2299" s="725">
        <v>2.0</v>
      </c>
      <c r="I2299" s="676" t="s">
        <v>295</v>
      </c>
    </row>
    <row r="2300">
      <c r="A2300" s="725">
        <v>202502.0</v>
      </c>
      <c r="B2300" s="676" t="s">
        <v>7</v>
      </c>
      <c r="C2300" s="676" t="s">
        <v>8</v>
      </c>
      <c r="D2300" s="676" t="s">
        <v>9</v>
      </c>
      <c r="E2300" s="725">
        <v>5.0</v>
      </c>
      <c r="F2300" s="725">
        <v>0.0</v>
      </c>
      <c r="G2300" s="676" t="s">
        <v>321</v>
      </c>
      <c r="H2300" s="725">
        <v>2.0</v>
      </c>
      <c r="I2300" s="676" t="s">
        <v>291</v>
      </c>
    </row>
    <row r="2301">
      <c r="A2301" s="725">
        <v>202501.0</v>
      </c>
      <c r="B2301" s="676" t="s">
        <v>10</v>
      </c>
      <c r="C2301" s="676" t="s">
        <v>8</v>
      </c>
      <c r="D2301" s="676" t="s">
        <v>15</v>
      </c>
      <c r="E2301" s="725">
        <v>4.0</v>
      </c>
      <c r="F2301" s="725">
        <v>0.0</v>
      </c>
      <c r="G2301" s="676" t="s">
        <v>323</v>
      </c>
      <c r="H2301" s="725">
        <v>1.0</v>
      </c>
      <c r="I2301" s="676" t="s">
        <v>291</v>
      </c>
    </row>
    <row r="2302">
      <c r="A2302" s="725">
        <v>202501.0</v>
      </c>
      <c r="B2302" s="676" t="s">
        <v>7</v>
      </c>
      <c r="C2302" s="676" t="s">
        <v>106</v>
      </c>
      <c r="D2302" s="676" t="s">
        <v>14</v>
      </c>
      <c r="E2302" s="725">
        <v>1.0</v>
      </c>
      <c r="F2302" s="725">
        <v>0.0</v>
      </c>
      <c r="G2302" s="676" t="s">
        <v>323</v>
      </c>
      <c r="H2302" s="725">
        <v>1.0</v>
      </c>
      <c r="I2302" s="676" t="s">
        <v>290</v>
      </c>
    </row>
    <row r="2303">
      <c r="A2303" s="725">
        <v>202503.0</v>
      </c>
      <c r="B2303" s="676" t="s">
        <v>10</v>
      </c>
      <c r="C2303" s="676" t="s">
        <v>106</v>
      </c>
      <c r="D2303" s="676" t="s">
        <v>14</v>
      </c>
      <c r="E2303" s="725">
        <v>2.0</v>
      </c>
      <c r="F2303" s="725">
        <v>0.0</v>
      </c>
      <c r="G2303" s="676" t="s">
        <v>323</v>
      </c>
      <c r="H2303" s="725">
        <v>1.0</v>
      </c>
      <c r="I2303" s="676" t="s">
        <v>290</v>
      </c>
    </row>
    <row r="2304">
      <c r="A2304" s="725">
        <v>202410.0</v>
      </c>
      <c r="B2304" s="676" t="s">
        <v>7</v>
      </c>
      <c r="C2304" s="676" t="s">
        <v>106</v>
      </c>
      <c r="D2304" s="676" t="s">
        <v>14</v>
      </c>
      <c r="E2304" s="725">
        <v>0.0</v>
      </c>
      <c r="F2304" s="725">
        <v>1.0</v>
      </c>
      <c r="G2304" s="676" t="s">
        <v>321</v>
      </c>
      <c r="H2304" s="725">
        <v>3.0</v>
      </c>
      <c r="I2304" s="676" t="s">
        <v>288</v>
      </c>
    </row>
    <row r="2305">
      <c r="A2305" s="725">
        <v>202502.0</v>
      </c>
      <c r="B2305" s="676" t="s">
        <v>10</v>
      </c>
      <c r="C2305" s="676" t="s">
        <v>8</v>
      </c>
      <c r="D2305" s="823" t="s">
        <v>12</v>
      </c>
      <c r="E2305" s="725">
        <v>4.0</v>
      </c>
      <c r="F2305" s="725">
        <v>0.0</v>
      </c>
      <c r="G2305" s="676" t="s">
        <v>321</v>
      </c>
      <c r="H2305" s="725">
        <v>1.0</v>
      </c>
      <c r="I2305" s="676" t="s">
        <v>292</v>
      </c>
    </row>
    <row r="2306">
      <c r="A2306" s="725">
        <v>202502.0</v>
      </c>
      <c r="B2306" s="676" t="s">
        <v>7</v>
      </c>
      <c r="C2306" s="676" t="s">
        <v>8</v>
      </c>
      <c r="D2306" s="676" t="s">
        <v>9</v>
      </c>
      <c r="E2306" s="725">
        <v>9.0</v>
      </c>
      <c r="F2306" s="725">
        <v>0.0</v>
      </c>
      <c r="G2306" s="676" t="s">
        <v>323</v>
      </c>
      <c r="H2306" s="725">
        <v>4.0</v>
      </c>
      <c r="I2306" s="676" t="s">
        <v>293</v>
      </c>
    </row>
    <row r="2307">
      <c r="A2307" s="725">
        <v>202501.0</v>
      </c>
      <c r="B2307" s="676" t="s">
        <v>10</v>
      </c>
      <c r="C2307" s="676" t="s">
        <v>106</v>
      </c>
      <c r="D2307" s="676" t="s">
        <v>14</v>
      </c>
      <c r="E2307" s="725">
        <v>0.0</v>
      </c>
      <c r="F2307" s="725">
        <v>1.0</v>
      </c>
      <c r="G2307" s="676" t="s">
        <v>321</v>
      </c>
      <c r="H2307" s="725">
        <v>2.0</v>
      </c>
      <c r="I2307" s="676" t="s">
        <v>287</v>
      </c>
    </row>
    <row r="2308">
      <c r="A2308" s="725">
        <v>202503.0</v>
      </c>
      <c r="B2308" s="676" t="s">
        <v>10</v>
      </c>
      <c r="C2308" s="676" t="s">
        <v>8</v>
      </c>
      <c r="D2308" s="676" t="s">
        <v>9</v>
      </c>
      <c r="E2308" s="725">
        <v>4.0</v>
      </c>
      <c r="F2308" s="725">
        <v>0.0</v>
      </c>
      <c r="G2308" s="676" t="s">
        <v>321</v>
      </c>
      <c r="H2308" s="725">
        <v>1.0</v>
      </c>
      <c r="I2308" s="676" t="s">
        <v>290</v>
      </c>
    </row>
    <row r="2309">
      <c r="A2309" s="725">
        <v>202503.0</v>
      </c>
      <c r="B2309" s="676" t="s">
        <v>7</v>
      </c>
      <c r="C2309" s="676" t="s">
        <v>8</v>
      </c>
      <c r="D2309" s="824" t="s">
        <v>11</v>
      </c>
      <c r="E2309" s="725">
        <v>4.0</v>
      </c>
      <c r="F2309" s="725">
        <v>0.0</v>
      </c>
      <c r="G2309" s="676" t="s">
        <v>323</v>
      </c>
      <c r="H2309" s="725">
        <v>3.0</v>
      </c>
      <c r="I2309" s="676" t="s">
        <v>291</v>
      </c>
    </row>
    <row r="2310">
      <c r="A2310" s="725">
        <v>202503.0</v>
      </c>
      <c r="B2310" s="676" t="s">
        <v>7</v>
      </c>
      <c r="C2310" s="676" t="s">
        <v>8</v>
      </c>
      <c r="D2310" s="676" t="s">
        <v>9</v>
      </c>
      <c r="E2310" s="725">
        <v>7.0</v>
      </c>
      <c r="F2310" s="725">
        <v>0.0</v>
      </c>
      <c r="G2310" s="676" t="s">
        <v>321</v>
      </c>
      <c r="H2310" s="725">
        <v>8.0</v>
      </c>
      <c r="I2310" s="676" t="s">
        <v>293</v>
      </c>
    </row>
    <row r="2311">
      <c r="A2311" s="725">
        <v>202503.0</v>
      </c>
      <c r="B2311" s="676" t="s">
        <v>7</v>
      </c>
      <c r="C2311" s="676" t="s">
        <v>8</v>
      </c>
      <c r="D2311" s="824" t="s">
        <v>9</v>
      </c>
      <c r="E2311" s="725">
        <v>5.0</v>
      </c>
      <c r="F2311" s="725">
        <v>0.0</v>
      </c>
      <c r="G2311" s="676" t="s">
        <v>323</v>
      </c>
      <c r="H2311" s="725">
        <v>1.0</v>
      </c>
      <c r="I2311" s="676" t="s">
        <v>287</v>
      </c>
    </row>
    <row r="2312">
      <c r="A2312" s="725">
        <v>202503.0</v>
      </c>
      <c r="B2312" s="676" t="s">
        <v>7</v>
      </c>
      <c r="C2312" s="676" t="s">
        <v>8</v>
      </c>
      <c r="D2312" s="676" t="s">
        <v>9</v>
      </c>
      <c r="E2312" s="725">
        <v>5.0</v>
      </c>
      <c r="F2312" s="725">
        <v>0.0</v>
      </c>
      <c r="G2312" s="676" t="s">
        <v>321</v>
      </c>
      <c r="H2312" s="725">
        <v>1.0</v>
      </c>
      <c r="I2312" s="676" t="s">
        <v>286</v>
      </c>
    </row>
    <row r="2313">
      <c r="A2313" s="725">
        <v>202503.0</v>
      </c>
      <c r="B2313" s="676" t="s">
        <v>7</v>
      </c>
      <c r="C2313" s="676" t="s">
        <v>8</v>
      </c>
      <c r="D2313" s="823" t="s">
        <v>12</v>
      </c>
      <c r="E2313" s="725">
        <v>9.0</v>
      </c>
      <c r="F2313" s="725">
        <v>0.0</v>
      </c>
      <c r="G2313" s="676" t="s">
        <v>323</v>
      </c>
      <c r="H2313" s="725">
        <v>2.0</v>
      </c>
      <c r="I2313" s="676" t="s">
        <v>293</v>
      </c>
    </row>
    <row r="2314">
      <c r="A2314" s="725">
        <v>202412.0</v>
      </c>
      <c r="B2314" s="676" t="s">
        <v>7</v>
      </c>
      <c r="C2314" s="676" t="s">
        <v>106</v>
      </c>
      <c r="D2314" s="676" t="s">
        <v>14</v>
      </c>
      <c r="E2314" s="725">
        <v>4.0</v>
      </c>
      <c r="F2314" s="725">
        <v>0.0</v>
      </c>
      <c r="G2314" s="676" t="s">
        <v>321</v>
      </c>
      <c r="H2314" s="725">
        <v>1.0</v>
      </c>
      <c r="I2314" s="676" t="s">
        <v>294</v>
      </c>
    </row>
    <row r="2315">
      <c r="A2315" s="725">
        <v>202411.0</v>
      </c>
      <c r="B2315" s="676" t="s">
        <v>10</v>
      </c>
      <c r="C2315" s="676" t="s">
        <v>106</v>
      </c>
      <c r="D2315" s="676" t="s">
        <v>14</v>
      </c>
      <c r="E2315" s="725">
        <v>0.0</v>
      </c>
      <c r="F2315" s="725">
        <v>1.0</v>
      </c>
      <c r="G2315" s="676" t="s">
        <v>323</v>
      </c>
      <c r="H2315" s="725">
        <v>1.0</v>
      </c>
      <c r="I2315" s="676" t="s">
        <v>291</v>
      </c>
    </row>
    <row r="2316">
      <c r="A2316" s="725">
        <v>202503.0</v>
      </c>
      <c r="B2316" s="676" t="s">
        <v>7</v>
      </c>
      <c r="C2316" s="676" t="s">
        <v>106</v>
      </c>
      <c r="D2316" s="676" t="s">
        <v>14</v>
      </c>
      <c r="E2316" s="725">
        <v>7.0</v>
      </c>
      <c r="F2316" s="725">
        <v>0.0</v>
      </c>
      <c r="G2316" s="676" t="s">
        <v>321</v>
      </c>
      <c r="H2316" s="725">
        <v>1.0</v>
      </c>
      <c r="I2316" s="676" t="s">
        <v>293</v>
      </c>
    </row>
    <row r="2317">
      <c r="A2317" s="725">
        <v>202502.0</v>
      </c>
      <c r="B2317" s="676" t="s">
        <v>7</v>
      </c>
      <c r="C2317" s="676" t="s">
        <v>8</v>
      </c>
      <c r="D2317" s="676" t="s">
        <v>15</v>
      </c>
      <c r="E2317" s="725">
        <v>8.0</v>
      </c>
      <c r="F2317" s="725">
        <v>0.0</v>
      </c>
      <c r="G2317" s="676" t="s">
        <v>321</v>
      </c>
      <c r="H2317" s="725">
        <v>2.0</v>
      </c>
      <c r="I2317" s="676" t="s">
        <v>294</v>
      </c>
    </row>
    <row r="2318">
      <c r="A2318" s="725">
        <v>202412.0</v>
      </c>
      <c r="B2318" s="676" t="s">
        <v>7</v>
      </c>
      <c r="C2318" s="676" t="s">
        <v>8</v>
      </c>
      <c r="D2318" s="823" t="s">
        <v>12</v>
      </c>
      <c r="E2318" s="725">
        <v>1.0</v>
      </c>
      <c r="F2318" s="725">
        <v>1.0</v>
      </c>
      <c r="G2318" s="676" t="s">
        <v>321</v>
      </c>
      <c r="H2318" s="725">
        <v>1.0</v>
      </c>
      <c r="I2318" s="676" t="s">
        <v>293</v>
      </c>
    </row>
    <row r="2319">
      <c r="A2319" s="725">
        <v>202503.0</v>
      </c>
      <c r="B2319" s="676" t="s">
        <v>7</v>
      </c>
      <c r="C2319" s="676" t="s">
        <v>106</v>
      </c>
      <c r="D2319" s="676" t="s">
        <v>14</v>
      </c>
      <c r="E2319" s="725">
        <v>6.0</v>
      </c>
      <c r="F2319" s="725">
        <v>0.0</v>
      </c>
      <c r="G2319" s="676" t="s">
        <v>323</v>
      </c>
      <c r="H2319" s="725">
        <v>2.0</v>
      </c>
      <c r="I2319" s="676" t="s">
        <v>292</v>
      </c>
    </row>
    <row r="2320">
      <c r="A2320" s="725">
        <v>202412.0</v>
      </c>
      <c r="B2320" s="676" t="s">
        <v>7</v>
      </c>
      <c r="C2320" s="676" t="s">
        <v>8</v>
      </c>
      <c r="D2320" s="824" t="s">
        <v>15</v>
      </c>
      <c r="E2320" s="725">
        <v>8.0</v>
      </c>
      <c r="F2320" s="725">
        <v>0.0</v>
      </c>
      <c r="G2320" s="676" t="s">
        <v>323</v>
      </c>
      <c r="H2320" s="725">
        <v>20.0</v>
      </c>
      <c r="I2320" s="676" t="s">
        <v>295</v>
      </c>
    </row>
    <row r="2321">
      <c r="A2321" s="725">
        <v>202501.0</v>
      </c>
      <c r="B2321" s="676" t="s">
        <v>7</v>
      </c>
      <c r="C2321" s="676" t="s">
        <v>8</v>
      </c>
      <c r="D2321" s="824" t="s">
        <v>9</v>
      </c>
      <c r="E2321" s="725">
        <v>9.0</v>
      </c>
      <c r="F2321" s="725">
        <v>0.0</v>
      </c>
      <c r="G2321" s="676" t="s">
        <v>323</v>
      </c>
      <c r="H2321" s="725">
        <v>2.0</v>
      </c>
      <c r="I2321" s="676" t="s">
        <v>292</v>
      </c>
    </row>
    <row r="2322">
      <c r="A2322" s="725">
        <v>202501.0</v>
      </c>
      <c r="B2322" s="676" t="s">
        <v>7</v>
      </c>
      <c r="C2322" s="676" t="s">
        <v>106</v>
      </c>
      <c r="D2322" s="676" t="s">
        <v>14</v>
      </c>
      <c r="E2322" s="725">
        <v>2.0</v>
      </c>
      <c r="F2322" s="725">
        <v>0.0</v>
      </c>
      <c r="G2322" s="676" t="s">
        <v>321</v>
      </c>
      <c r="H2322" s="725">
        <v>1.0</v>
      </c>
      <c r="I2322" s="676" t="s">
        <v>289</v>
      </c>
    </row>
    <row r="2323">
      <c r="A2323" s="725">
        <v>202411.0</v>
      </c>
      <c r="B2323" s="676" t="s">
        <v>10</v>
      </c>
      <c r="C2323" s="676" t="s">
        <v>106</v>
      </c>
      <c r="D2323" s="824" t="s">
        <v>14</v>
      </c>
      <c r="E2323" s="725">
        <v>0.0</v>
      </c>
      <c r="F2323" s="725">
        <v>0.0</v>
      </c>
      <c r="G2323" s="676" t="s">
        <v>321</v>
      </c>
      <c r="H2323" s="725">
        <v>2.0</v>
      </c>
      <c r="I2323" s="676" t="s">
        <v>286</v>
      </c>
    </row>
    <row r="2324">
      <c r="A2324" s="725">
        <v>202503.0</v>
      </c>
      <c r="B2324" s="676" t="s">
        <v>7</v>
      </c>
      <c r="C2324" s="676" t="s">
        <v>8</v>
      </c>
      <c r="D2324" s="676" t="s">
        <v>14</v>
      </c>
      <c r="E2324" s="725">
        <v>4.0</v>
      </c>
      <c r="F2324" s="725">
        <v>0.0</v>
      </c>
      <c r="G2324" s="676" t="s">
        <v>321</v>
      </c>
      <c r="H2324" s="725">
        <v>1.0</v>
      </c>
      <c r="I2324" s="676" t="s">
        <v>286</v>
      </c>
    </row>
    <row r="2325">
      <c r="A2325" s="725">
        <v>202503.0</v>
      </c>
      <c r="B2325" s="676" t="s">
        <v>10</v>
      </c>
      <c r="C2325" s="676" t="s">
        <v>8</v>
      </c>
      <c r="D2325" s="676" t="s">
        <v>9</v>
      </c>
      <c r="E2325" s="725">
        <v>1.0</v>
      </c>
      <c r="F2325" s="725">
        <v>1.0</v>
      </c>
      <c r="G2325" s="676" t="s">
        <v>321</v>
      </c>
      <c r="H2325" s="725">
        <v>2.0</v>
      </c>
      <c r="I2325" s="676" t="s">
        <v>293</v>
      </c>
    </row>
    <row r="2326">
      <c r="A2326" s="725">
        <v>202502.0</v>
      </c>
      <c r="B2326" s="676" t="s">
        <v>10</v>
      </c>
      <c r="C2326" s="676" t="s">
        <v>106</v>
      </c>
      <c r="D2326" s="676" t="s">
        <v>14</v>
      </c>
      <c r="E2326" s="725">
        <v>0.0</v>
      </c>
      <c r="F2326" s="725">
        <v>1.0</v>
      </c>
      <c r="G2326" s="676" t="s">
        <v>323</v>
      </c>
      <c r="H2326" s="725">
        <v>1.0</v>
      </c>
      <c r="I2326" s="676" t="s">
        <v>290</v>
      </c>
    </row>
    <row r="2327">
      <c r="A2327" s="725">
        <v>202503.0</v>
      </c>
      <c r="B2327" s="676" t="s">
        <v>7</v>
      </c>
      <c r="C2327" s="676" t="s">
        <v>8</v>
      </c>
      <c r="D2327" s="676" t="s">
        <v>11</v>
      </c>
      <c r="E2327" s="725">
        <v>2.0</v>
      </c>
      <c r="F2327" s="725">
        <v>0.0</v>
      </c>
      <c r="G2327" s="676" t="s">
        <v>321</v>
      </c>
      <c r="H2327" s="725">
        <v>2.0</v>
      </c>
      <c r="I2327" s="676" t="s">
        <v>289</v>
      </c>
    </row>
    <row r="2328">
      <c r="A2328" s="725">
        <v>202412.0</v>
      </c>
      <c r="B2328" s="676" t="s">
        <v>7</v>
      </c>
      <c r="C2328" s="676" t="s">
        <v>8</v>
      </c>
      <c r="D2328" s="676" t="s">
        <v>15</v>
      </c>
      <c r="E2328" s="725">
        <v>7.0</v>
      </c>
      <c r="F2328" s="725">
        <v>0.0</v>
      </c>
      <c r="G2328" s="676" t="s">
        <v>321</v>
      </c>
      <c r="H2328" s="725">
        <v>1.0</v>
      </c>
      <c r="I2328" s="676" t="s">
        <v>293</v>
      </c>
    </row>
    <row r="2329">
      <c r="A2329" s="725">
        <v>202503.0</v>
      </c>
      <c r="B2329" s="676" t="s">
        <v>7</v>
      </c>
      <c r="C2329" s="676" t="s">
        <v>8</v>
      </c>
      <c r="D2329" s="676" t="s">
        <v>15</v>
      </c>
      <c r="E2329" s="725">
        <v>6.0</v>
      </c>
      <c r="F2329" s="725">
        <v>0.0</v>
      </c>
      <c r="G2329" s="676" t="s">
        <v>321</v>
      </c>
      <c r="H2329" s="725">
        <v>4.0</v>
      </c>
      <c r="I2329" s="676" t="s">
        <v>295</v>
      </c>
    </row>
    <row r="2330">
      <c r="A2330" s="725">
        <v>202503.0</v>
      </c>
      <c r="B2330" s="676" t="s">
        <v>7</v>
      </c>
      <c r="C2330" s="676" t="s">
        <v>8</v>
      </c>
      <c r="D2330" s="824" t="s">
        <v>12</v>
      </c>
      <c r="E2330" s="725">
        <v>3.0</v>
      </c>
      <c r="F2330" s="725">
        <v>0.0</v>
      </c>
      <c r="G2330" s="676" t="s">
        <v>323</v>
      </c>
      <c r="H2330" s="725">
        <v>4.0</v>
      </c>
      <c r="I2330" s="676" t="s">
        <v>292</v>
      </c>
    </row>
    <row r="2331">
      <c r="A2331" s="725">
        <v>202502.0</v>
      </c>
      <c r="B2331" s="676" t="s">
        <v>7</v>
      </c>
      <c r="C2331" s="676" t="s">
        <v>8</v>
      </c>
      <c r="D2331" s="676" t="s">
        <v>9</v>
      </c>
      <c r="E2331" s="725">
        <v>1.0</v>
      </c>
      <c r="F2331" s="725">
        <v>0.0</v>
      </c>
      <c r="G2331" s="676" t="s">
        <v>321</v>
      </c>
      <c r="H2331" s="725">
        <v>2.0</v>
      </c>
      <c r="I2331" s="676" t="s">
        <v>289</v>
      </c>
    </row>
    <row r="2332">
      <c r="A2332" s="725">
        <v>202412.0</v>
      </c>
      <c r="B2332" s="676" t="s">
        <v>10</v>
      </c>
      <c r="C2332" s="676" t="s">
        <v>8</v>
      </c>
      <c r="D2332" s="824" t="s">
        <v>12</v>
      </c>
      <c r="E2332" s="725">
        <v>3.0</v>
      </c>
      <c r="F2332" s="725">
        <v>0.0</v>
      </c>
      <c r="G2332" s="676" t="s">
        <v>321</v>
      </c>
      <c r="H2332" s="725">
        <v>1.0</v>
      </c>
      <c r="I2332" s="676" t="s">
        <v>292</v>
      </c>
    </row>
    <row r="2333">
      <c r="A2333" s="725">
        <v>202502.0</v>
      </c>
      <c r="B2333" s="676" t="s">
        <v>7</v>
      </c>
      <c r="C2333" s="676" t="s">
        <v>8</v>
      </c>
      <c r="D2333" s="676" t="s">
        <v>11</v>
      </c>
      <c r="E2333" s="725">
        <v>3.0</v>
      </c>
      <c r="F2333" s="725">
        <v>0.0</v>
      </c>
      <c r="G2333" s="676" t="s">
        <v>321</v>
      </c>
      <c r="H2333" s="725">
        <v>2.0</v>
      </c>
      <c r="I2333" s="676" t="s">
        <v>289</v>
      </c>
    </row>
    <row r="2334">
      <c r="A2334" s="725">
        <v>202503.0</v>
      </c>
      <c r="B2334" s="676" t="s">
        <v>10</v>
      </c>
      <c r="C2334" s="676" t="s">
        <v>106</v>
      </c>
      <c r="D2334" s="823" t="s">
        <v>12</v>
      </c>
      <c r="E2334" s="725">
        <v>0.0</v>
      </c>
      <c r="F2334" s="725">
        <v>1.0</v>
      </c>
      <c r="G2334" s="676" t="s">
        <v>321</v>
      </c>
      <c r="H2334" s="725">
        <v>1.0</v>
      </c>
      <c r="I2334" s="676" t="s">
        <v>289</v>
      </c>
    </row>
    <row r="2335">
      <c r="A2335" s="725">
        <v>202503.0</v>
      </c>
      <c r="B2335" s="676" t="s">
        <v>7</v>
      </c>
      <c r="C2335" s="676" t="s">
        <v>8</v>
      </c>
      <c r="D2335" s="824" t="s">
        <v>15</v>
      </c>
      <c r="E2335" s="725">
        <v>9.0</v>
      </c>
      <c r="F2335" s="725">
        <v>0.0</v>
      </c>
      <c r="G2335" s="676" t="s">
        <v>323</v>
      </c>
      <c r="H2335" s="725">
        <v>3.0</v>
      </c>
      <c r="I2335" s="676" t="s">
        <v>292</v>
      </c>
    </row>
    <row r="2336">
      <c r="A2336" s="725">
        <v>202503.0</v>
      </c>
      <c r="B2336" s="676" t="s">
        <v>7</v>
      </c>
      <c r="C2336" s="676" t="s">
        <v>8</v>
      </c>
      <c r="D2336" s="676" t="s">
        <v>11</v>
      </c>
      <c r="E2336" s="725">
        <v>2.0</v>
      </c>
      <c r="F2336" s="725">
        <v>0.0</v>
      </c>
      <c r="G2336" s="676" t="s">
        <v>323</v>
      </c>
      <c r="H2336" s="725">
        <v>1.0</v>
      </c>
      <c r="I2336" s="676" t="s">
        <v>294</v>
      </c>
    </row>
    <row r="2337">
      <c r="A2337" s="725">
        <v>202502.0</v>
      </c>
      <c r="B2337" s="676" t="s">
        <v>7</v>
      </c>
      <c r="C2337" s="676" t="s">
        <v>106</v>
      </c>
      <c r="D2337" s="824" t="s">
        <v>14</v>
      </c>
      <c r="E2337" s="725">
        <v>0.0</v>
      </c>
      <c r="F2337" s="725">
        <v>1.0</v>
      </c>
      <c r="G2337" s="676" t="s">
        <v>321</v>
      </c>
      <c r="H2337" s="725">
        <v>19.0</v>
      </c>
      <c r="I2337" s="676" t="s">
        <v>286</v>
      </c>
    </row>
    <row r="2338">
      <c r="A2338" s="725">
        <v>202412.0</v>
      </c>
      <c r="B2338" s="676" t="s">
        <v>10</v>
      </c>
      <c r="C2338" s="676" t="s">
        <v>106</v>
      </c>
      <c r="D2338" s="824" t="s">
        <v>14</v>
      </c>
      <c r="E2338" s="725">
        <v>0.0</v>
      </c>
      <c r="F2338" s="725">
        <v>1.0</v>
      </c>
      <c r="G2338" s="676" t="s">
        <v>321</v>
      </c>
      <c r="H2338" s="725">
        <v>1.0</v>
      </c>
      <c r="I2338" s="676" t="s">
        <v>290</v>
      </c>
    </row>
    <row r="2339">
      <c r="A2339" s="725">
        <v>202411.0</v>
      </c>
      <c r="B2339" s="676" t="s">
        <v>7</v>
      </c>
      <c r="C2339" s="676" t="s">
        <v>106</v>
      </c>
      <c r="D2339" s="676" t="s">
        <v>14</v>
      </c>
      <c r="E2339" s="725">
        <v>3.0</v>
      </c>
      <c r="F2339" s="725">
        <v>0.0</v>
      </c>
      <c r="G2339" s="676" t="s">
        <v>321</v>
      </c>
      <c r="H2339" s="725">
        <v>1.0</v>
      </c>
      <c r="I2339" s="676" t="s">
        <v>288</v>
      </c>
    </row>
    <row r="2340">
      <c r="A2340" s="725">
        <v>202503.0</v>
      </c>
      <c r="B2340" s="676" t="s">
        <v>7</v>
      </c>
      <c r="C2340" s="676" t="s">
        <v>106</v>
      </c>
      <c r="D2340" s="676" t="s">
        <v>14</v>
      </c>
      <c r="E2340" s="725">
        <v>3.0</v>
      </c>
      <c r="F2340" s="725">
        <v>0.0</v>
      </c>
      <c r="G2340" s="676" t="s">
        <v>321</v>
      </c>
      <c r="H2340" s="725">
        <v>3.0</v>
      </c>
      <c r="I2340" s="676" t="s">
        <v>286</v>
      </c>
    </row>
    <row r="2341">
      <c r="A2341" s="725">
        <v>202503.0</v>
      </c>
      <c r="B2341" s="676" t="s">
        <v>10</v>
      </c>
      <c r="C2341" s="676" t="s">
        <v>8</v>
      </c>
      <c r="D2341" s="676" t="s">
        <v>15</v>
      </c>
      <c r="E2341" s="725">
        <v>5.0</v>
      </c>
      <c r="F2341" s="725">
        <v>0.0</v>
      </c>
      <c r="G2341" s="676" t="s">
        <v>321</v>
      </c>
      <c r="H2341" s="725">
        <v>2.0</v>
      </c>
      <c r="I2341" s="676" t="s">
        <v>294</v>
      </c>
    </row>
    <row r="2342">
      <c r="A2342" s="725">
        <v>202503.0</v>
      </c>
      <c r="B2342" s="676" t="s">
        <v>7</v>
      </c>
      <c r="C2342" s="676" t="s">
        <v>8</v>
      </c>
      <c r="D2342" s="676" t="s">
        <v>11</v>
      </c>
      <c r="E2342" s="725">
        <v>1.0</v>
      </c>
      <c r="F2342" s="725">
        <v>0.0</v>
      </c>
      <c r="G2342" s="676" t="s">
        <v>321</v>
      </c>
      <c r="H2342" s="725">
        <v>2.0</v>
      </c>
      <c r="I2342" s="676" t="s">
        <v>291</v>
      </c>
    </row>
    <row r="2343">
      <c r="A2343" s="725">
        <v>202502.0</v>
      </c>
      <c r="B2343" s="676" t="s">
        <v>7</v>
      </c>
      <c r="C2343" s="676" t="s">
        <v>8</v>
      </c>
      <c r="D2343" s="676" t="s">
        <v>15</v>
      </c>
      <c r="E2343" s="725">
        <v>6.0</v>
      </c>
      <c r="F2343" s="725">
        <v>0.0</v>
      </c>
      <c r="G2343" s="676" t="s">
        <v>321</v>
      </c>
      <c r="H2343" s="725">
        <v>1.0</v>
      </c>
      <c r="I2343" s="676" t="s">
        <v>294</v>
      </c>
    </row>
    <row r="2344">
      <c r="A2344" s="725">
        <v>202503.0</v>
      </c>
      <c r="B2344" s="676" t="s">
        <v>10</v>
      </c>
      <c r="C2344" s="676" t="s">
        <v>8</v>
      </c>
      <c r="D2344" s="676" t="s">
        <v>11</v>
      </c>
      <c r="E2344" s="725">
        <v>4.0</v>
      </c>
      <c r="F2344" s="725">
        <v>0.0</v>
      </c>
      <c r="G2344" s="676" t="s">
        <v>321</v>
      </c>
      <c r="H2344" s="725">
        <v>1.0</v>
      </c>
      <c r="I2344" s="676" t="s">
        <v>293</v>
      </c>
    </row>
    <row r="2345">
      <c r="A2345" s="725">
        <v>202412.0</v>
      </c>
      <c r="B2345" s="676" t="s">
        <v>7</v>
      </c>
      <c r="C2345" s="676" t="s">
        <v>8</v>
      </c>
      <c r="D2345" s="676" t="s">
        <v>9</v>
      </c>
      <c r="E2345" s="725">
        <v>1.0</v>
      </c>
      <c r="F2345" s="725">
        <v>0.0</v>
      </c>
      <c r="G2345" s="676" t="s">
        <v>323</v>
      </c>
      <c r="H2345" s="725">
        <v>1.0</v>
      </c>
      <c r="I2345" s="676" t="s">
        <v>287</v>
      </c>
    </row>
    <row r="2346">
      <c r="A2346" s="725">
        <v>202411.0</v>
      </c>
      <c r="B2346" s="676" t="s">
        <v>7</v>
      </c>
      <c r="C2346" s="676" t="s">
        <v>106</v>
      </c>
      <c r="D2346" s="676" t="s">
        <v>14</v>
      </c>
      <c r="E2346" s="725">
        <v>0.0</v>
      </c>
      <c r="F2346" s="725">
        <v>0.0</v>
      </c>
      <c r="G2346" s="676" t="s">
        <v>321</v>
      </c>
      <c r="H2346" s="725">
        <v>1.0</v>
      </c>
      <c r="I2346" s="676" t="s">
        <v>286</v>
      </c>
    </row>
    <row r="2347">
      <c r="A2347" s="725">
        <v>202501.0</v>
      </c>
      <c r="B2347" s="676" t="s">
        <v>10</v>
      </c>
      <c r="C2347" s="676" t="s">
        <v>8</v>
      </c>
      <c r="D2347" s="823" t="s">
        <v>12</v>
      </c>
      <c r="E2347" s="725">
        <v>5.0</v>
      </c>
      <c r="F2347" s="725">
        <v>0.0</v>
      </c>
      <c r="G2347" s="676" t="s">
        <v>323</v>
      </c>
      <c r="H2347" s="725">
        <v>1.0</v>
      </c>
      <c r="I2347" s="676" t="s">
        <v>292</v>
      </c>
    </row>
    <row r="2348">
      <c r="A2348" s="725">
        <v>202503.0</v>
      </c>
      <c r="B2348" s="676" t="s">
        <v>7</v>
      </c>
      <c r="C2348" s="676" t="s">
        <v>8</v>
      </c>
      <c r="D2348" s="676" t="s">
        <v>11</v>
      </c>
      <c r="E2348" s="725">
        <v>9.0</v>
      </c>
      <c r="F2348" s="725">
        <v>0.0</v>
      </c>
      <c r="G2348" s="676" t="s">
        <v>323</v>
      </c>
      <c r="H2348" s="725">
        <v>1.0</v>
      </c>
      <c r="I2348" s="676" t="s">
        <v>288</v>
      </c>
    </row>
    <row r="2349">
      <c r="A2349" s="725">
        <v>202502.0</v>
      </c>
      <c r="B2349" s="676" t="s">
        <v>7</v>
      </c>
      <c r="C2349" s="676" t="s">
        <v>8</v>
      </c>
      <c r="D2349" s="676" t="s">
        <v>11</v>
      </c>
      <c r="E2349" s="725">
        <v>8.0</v>
      </c>
      <c r="F2349" s="725">
        <v>0.0</v>
      </c>
      <c r="G2349" s="676" t="s">
        <v>323</v>
      </c>
      <c r="H2349" s="725">
        <v>2.0</v>
      </c>
      <c r="I2349" s="676" t="s">
        <v>290</v>
      </c>
    </row>
    <row r="2350">
      <c r="A2350" s="725">
        <v>202502.0</v>
      </c>
      <c r="B2350" s="676" t="s">
        <v>7</v>
      </c>
      <c r="C2350" s="676" t="s">
        <v>8</v>
      </c>
      <c r="D2350" s="676" t="s">
        <v>15</v>
      </c>
      <c r="E2350" s="725">
        <v>5.0</v>
      </c>
      <c r="F2350" s="725">
        <v>0.0</v>
      </c>
      <c r="G2350" s="676" t="s">
        <v>323</v>
      </c>
      <c r="H2350" s="725">
        <v>2.0</v>
      </c>
      <c r="I2350" s="676" t="s">
        <v>295</v>
      </c>
    </row>
    <row r="2351">
      <c r="A2351" s="725">
        <v>202503.0</v>
      </c>
      <c r="B2351" s="676" t="s">
        <v>7</v>
      </c>
      <c r="C2351" s="676" t="s">
        <v>8</v>
      </c>
      <c r="D2351" s="824" t="s">
        <v>14</v>
      </c>
      <c r="E2351" s="725">
        <v>7.0</v>
      </c>
      <c r="F2351" s="725">
        <v>0.0</v>
      </c>
      <c r="G2351" s="676" t="s">
        <v>323</v>
      </c>
      <c r="H2351" s="725">
        <v>1.0</v>
      </c>
      <c r="I2351" s="676" t="s">
        <v>292</v>
      </c>
    </row>
    <row r="2352">
      <c r="A2352" s="725">
        <v>202412.0</v>
      </c>
      <c r="B2352" s="676" t="s">
        <v>7</v>
      </c>
      <c r="C2352" s="676" t="s">
        <v>8</v>
      </c>
      <c r="D2352" s="676" t="s">
        <v>9</v>
      </c>
      <c r="E2352" s="725">
        <v>5.0</v>
      </c>
      <c r="F2352" s="725">
        <v>0.0</v>
      </c>
      <c r="G2352" s="676" t="s">
        <v>323</v>
      </c>
      <c r="H2352" s="725">
        <v>2.0</v>
      </c>
      <c r="I2352" s="676" t="s">
        <v>290</v>
      </c>
    </row>
    <row r="2353">
      <c r="A2353" s="725">
        <v>202502.0</v>
      </c>
      <c r="B2353" s="676" t="s">
        <v>10</v>
      </c>
      <c r="C2353" s="676" t="s">
        <v>8</v>
      </c>
      <c r="D2353" s="676" t="s">
        <v>15</v>
      </c>
      <c r="E2353" s="725">
        <v>0.0</v>
      </c>
      <c r="F2353" s="725">
        <v>0.0</v>
      </c>
      <c r="G2353" s="676" t="s">
        <v>323</v>
      </c>
      <c r="H2353" s="725">
        <v>1.0</v>
      </c>
      <c r="I2353" s="676" t="s">
        <v>292</v>
      </c>
    </row>
    <row r="2354">
      <c r="A2354" s="725">
        <v>202412.0</v>
      </c>
      <c r="B2354" s="676" t="s">
        <v>7</v>
      </c>
      <c r="C2354" s="676" t="s">
        <v>8</v>
      </c>
      <c r="D2354" s="823" t="s">
        <v>12</v>
      </c>
      <c r="E2354" s="725">
        <v>2.0</v>
      </c>
      <c r="F2354" s="725">
        <v>1.0</v>
      </c>
      <c r="G2354" s="676" t="s">
        <v>321</v>
      </c>
      <c r="H2354" s="725">
        <v>1.0</v>
      </c>
      <c r="I2354" s="676" t="s">
        <v>289</v>
      </c>
    </row>
    <row r="2355">
      <c r="A2355" s="725">
        <v>202412.0</v>
      </c>
      <c r="B2355" s="676" t="s">
        <v>7</v>
      </c>
      <c r="C2355" s="676" t="s">
        <v>105</v>
      </c>
      <c r="D2355" s="676" t="s">
        <v>14</v>
      </c>
      <c r="E2355" s="725">
        <v>1.0</v>
      </c>
      <c r="F2355" s="725">
        <v>0.0</v>
      </c>
      <c r="G2355" s="676" t="s">
        <v>321</v>
      </c>
      <c r="H2355" s="725">
        <v>1.0</v>
      </c>
      <c r="I2355" s="676" t="s">
        <v>289</v>
      </c>
    </row>
    <row r="2356">
      <c r="A2356" s="725">
        <v>202412.0</v>
      </c>
      <c r="B2356" s="676" t="s">
        <v>10</v>
      </c>
      <c r="C2356" s="676" t="s">
        <v>8</v>
      </c>
      <c r="D2356" s="676" t="s">
        <v>15</v>
      </c>
      <c r="E2356" s="725">
        <v>8.0</v>
      </c>
      <c r="F2356" s="725">
        <v>0.0</v>
      </c>
      <c r="G2356" s="676" t="s">
        <v>323</v>
      </c>
      <c r="H2356" s="725">
        <v>3.0</v>
      </c>
      <c r="I2356" s="676" t="s">
        <v>295</v>
      </c>
    </row>
    <row r="2357">
      <c r="A2357" s="725">
        <v>202503.0</v>
      </c>
      <c r="B2357" s="676" t="s">
        <v>7</v>
      </c>
      <c r="C2357" s="676" t="s">
        <v>8</v>
      </c>
      <c r="D2357" s="676" t="s">
        <v>14</v>
      </c>
      <c r="E2357" s="725">
        <v>1.0</v>
      </c>
      <c r="F2357" s="725">
        <v>0.0</v>
      </c>
      <c r="G2357" s="676" t="s">
        <v>321</v>
      </c>
      <c r="H2357" s="725">
        <v>1.0</v>
      </c>
      <c r="I2357" s="676" t="s">
        <v>289</v>
      </c>
    </row>
    <row r="2358">
      <c r="A2358" s="725">
        <v>202501.0</v>
      </c>
      <c r="B2358" s="676" t="s">
        <v>10</v>
      </c>
      <c r="C2358" s="676" t="s">
        <v>8</v>
      </c>
      <c r="D2358" s="676" t="s">
        <v>11</v>
      </c>
      <c r="E2358" s="725">
        <v>2.0</v>
      </c>
      <c r="F2358" s="725">
        <v>0.0</v>
      </c>
      <c r="G2358" s="676" t="s">
        <v>323</v>
      </c>
      <c r="H2358" s="725">
        <v>1.0</v>
      </c>
      <c r="I2358" s="676" t="s">
        <v>289</v>
      </c>
    </row>
    <row r="2359">
      <c r="A2359" s="725">
        <v>202501.0</v>
      </c>
      <c r="B2359" s="676" t="s">
        <v>7</v>
      </c>
      <c r="C2359" s="676" t="s">
        <v>106</v>
      </c>
      <c r="D2359" s="676" t="s">
        <v>14</v>
      </c>
      <c r="E2359" s="725">
        <v>7.0</v>
      </c>
      <c r="F2359" s="725">
        <v>0.0</v>
      </c>
      <c r="G2359" s="676" t="s">
        <v>323</v>
      </c>
      <c r="H2359" s="725">
        <v>1.0</v>
      </c>
      <c r="I2359" s="676" t="s">
        <v>286</v>
      </c>
    </row>
    <row r="2360">
      <c r="A2360" s="725">
        <v>202502.0</v>
      </c>
      <c r="B2360" s="676" t="s">
        <v>7</v>
      </c>
      <c r="C2360" s="676" t="s">
        <v>8</v>
      </c>
      <c r="D2360" s="824" t="s">
        <v>9</v>
      </c>
      <c r="E2360" s="725">
        <v>4.0</v>
      </c>
      <c r="F2360" s="725">
        <v>1.0</v>
      </c>
      <c r="G2360" s="676" t="s">
        <v>321</v>
      </c>
      <c r="H2360" s="725">
        <v>1.0</v>
      </c>
      <c r="I2360" s="676" t="s">
        <v>288</v>
      </c>
    </row>
    <row r="2361">
      <c r="A2361" s="725">
        <v>202411.0</v>
      </c>
      <c r="B2361" s="676" t="s">
        <v>7</v>
      </c>
      <c r="C2361" s="676" t="s">
        <v>8</v>
      </c>
      <c r="D2361" s="824" t="s">
        <v>9</v>
      </c>
      <c r="E2361" s="725">
        <v>9.0</v>
      </c>
      <c r="F2361" s="725">
        <v>0.0</v>
      </c>
      <c r="G2361" s="676" t="s">
        <v>323</v>
      </c>
      <c r="H2361" s="725">
        <v>1.0</v>
      </c>
      <c r="I2361" s="676" t="s">
        <v>290</v>
      </c>
    </row>
    <row r="2362">
      <c r="A2362" s="725">
        <v>202503.0</v>
      </c>
      <c r="B2362" s="676" t="s">
        <v>7</v>
      </c>
      <c r="C2362" s="676" t="s">
        <v>105</v>
      </c>
      <c r="D2362" s="676" t="s">
        <v>14</v>
      </c>
      <c r="E2362" s="725">
        <v>4.0</v>
      </c>
      <c r="F2362" s="725">
        <v>0.0</v>
      </c>
      <c r="G2362" s="676" t="s">
        <v>321</v>
      </c>
      <c r="H2362" s="725">
        <v>1.0</v>
      </c>
      <c r="I2362" s="676" t="s">
        <v>290</v>
      </c>
    </row>
    <row r="2363">
      <c r="A2363" s="725">
        <v>202502.0</v>
      </c>
      <c r="B2363" s="676" t="s">
        <v>7</v>
      </c>
      <c r="C2363" s="676" t="s">
        <v>8</v>
      </c>
      <c r="D2363" s="824" t="s">
        <v>9</v>
      </c>
      <c r="E2363" s="725">
        <v>6.0</v>
      </c>
      <c r="F2363" s="725">
        <v>0.0</v>
      </c>
      <c r="G2363" s="676" t="s">
        <v>321</v>
      </c>
      <c r="H2363" s="725">
        <v>1.0</v>
      </c>
      <c r="I2363" s="676" t="s">
        <v>289</v>
      </c>
    </row>
    <row r="2364">
      <c r="A2364" s="725">
        <v>202503.0</v>
      </c>
      <c r="B2364" s="676" t="s">
        <v>10</v>
      </c>
      <c r="C2364" s="676" t="s">
        <v>8</v>
      </c>
      <c r="D2364" s="823" t="s">
        <v>12</v>
      </c>
      <c r="E2364" s="725">
        <v>2.0</v>
      </c>
      <c r="F2364" s="725">
        <v>1.0</v>
      </c>
      <c r="G2364" s="676" t="s">
        <v>321</v>
      </c>
      <c r="H2364" s="725">
        <v>1.0</v>
      </c>
      <c r="I2364" s="676" t="s">
        <v>290</v>
      </c>
    </row>
    <row r="2365">
      <c r="A2365" s="725">
        <v>202412.0</v>
      </c>
      <c r="B2365" s="676" t="s">
        <v>7</v>
      </c>
      <c r="C2365" s="676" t="s">
        <v>8</v>
      </c>
      <c r="D2365" s="676" t="s">
        <v>11</v>
      </c>
      <c r="E2365" s="725">
        <v>7.0</v>
      </c>
      <c r="F2365" s="725">
        <v>0.0</v>
      </c>
      <c r="G2365" s="676" t="s">
        <v>323</v>
      </c>
      <c r="H2365" s="725">
        <v>3.0</v>
      </c>
      <c r="I2365" s="676" t="s">
        <v>292</v>
      </c>
    </row>
    <row r="2366">
      <c r="A2366" s="725">
        <v>202502.0</v>
      </c>
      <c r="B2366" s="676" t="s">
        <v>7</v>
      </c>
      <c r="C2366" s="676" t="s">
        <v>106</v>
      </c>
      <c r="D2366" s="676" t="s">
        <v>14</v>
      </c>
      <c r="E2366" s="725">
        <v>8.0</v>
      </c>
      <c r="F2366" s="725">
        <v>0.0</v>
      </c>
      <c r="G2366" s="676" t="s">
        <v>321</v>
      </c>
      <c r="H2366" s="725">
        <v>1.0</v>
      </c>
      <c r="I2366" s="676" t="s">
        <v>290</v>
      </c>
    </row>
    <row r="2367">
      <c r="A2367" s="725">
        <v>202503.0</v>
      </c>
      <c r="B2367" s="676" t="s">
        <v>10</v>
      </c>
      <c r="C2367" s="676" t="s">
        <v>8</v>
      </c>
      <c r="D2367" s="676" t="s">
        <v>11</v>
      </c>
      <c r="E2367" s="725">
        <v>7.0</v>
      </c>
      <c r="F2367" s="725">
        <v>0.0</v>
      </c>
      <c r="G2367" s="676" t="s">
        <v>323</v>
      </c>
      <c r="H2367" s="725">
        <v>3.0</v>
      </c>
      <c r="I2367" s="676" t="s">
        <v>295</v>
      </c>
    </row>
    <row r="2368">
      <c r="A2368" s="725">
        <v>202503.0</v>
      </c>
      <c r="B2368" s="676" t="s">
        <v>7</v>
      </c>
      <c r="C2368" s="676" t="s">
        <v>8</v>
      </c>
      <c r="D2368" s="824" t="s">
        <v>9</v>
      </c>
      <c r="E2368" s="725">
        <v>3.0</v>
      </c>
      <c r="F2368" s="725">
        <v>0.0</v>
      </c>
      <c r="G2368" s="676" t="s">
        <v>321</v>
      </c>
      <c r="H2368" s="725">
        <v>5.0</v>
      </c>
      <c r="I2368" s="676" t="s">
        <v>295</v>
      </c>
    </row>
    <row r="2369">
      <c r="A2369" s="725">
        <v>202412.0</v>
      </c>
      <c r="B2369" s="676" t="s">
        <v>7</v>
      </c>
      <c r="C2369" s="676" t="s">
        <v>8</v>
      </c>
      <c r="D2369" s="823" t="s">
        <v>12</v>
      </c>
      <c r="E2369" s="725">
        <v>4.0</v>
      </c>
      <c r="F2369" s="725">
        <v>0.0</v>
      </c>
      <c r="G2369" s="676" t="s">
        <v>321</v>
      </c>
      <c r="H2369" s="725">
        <v>1.0</v>
      </c>
      <c r="I2369" s="676" t="s">
        <v>288</v>
      </c>
    </row>
    <row r="2370">
      <c r="A2370" s="725">
        <v>202503.0</v>
      </c>
      <c r="B2370" s="676" t="s">
        <v>7</v>
      </c>
      <c r="C2370" s="676" t="s">
        <v>8</v>
      </c>
      <c r="D2370" s="824" t="s">
        <v>15</v>
      </c>
      <c r="E2370" s="725">
        <v>5.0</v>
      </c>
      <c r="F2370" s="725">
        <v>0.0</v>
      </c>
      <c r="G2370" s="676" t="s">
        <v>321</v>
      </c>
      <c r="H2370" s="725">
        <v>3.0</v>
      </c>
      <c r="I2370" s="676" t="s">
        <v>291</v>
      </c>
    </row>
    <row r="2371">
      <c r="A2371" s="725">
        <v>202503.0</v>
      </c>
      <c r="B2371" s="676" t="s">
        <v>7</v>
      </c>
      <c r="C2371" s="676" t="s">
        <v>8</v>
      </c>
      <c r="D2371" s="824" t="s">
        <v>12</v>
      </c>
      <c r="E2371" s="725">
        <v>3.0</v>
      </c>
      <c r="F2371" s="725">
        <v>0.0</v>
      </c>
      <c r="G2371" s="676" t="s">
        <v>321</v>
      </c>
      <c r="H2371" s="725">
        <v>3.0</v>
      </c>
      <c r="I2371" s="676" t="s">
        <v>286</v>
      </c>
    </row>
    <row r="2372">
      <c r="A2372" s="725">
        <v>202412.0</v>
      </c>
      <c r="B2372" s="676" t="s">
        <v>10</v>
      </c>
      <c r="C2372" s="676" t="s">
        <v>8</v>
      </c>
      <c r="D2372" s="824" t="s">
        <v>9</v>
      </c>
      <c r="E2372" s="725">
        <v>5.0</v>
      </c>
      <c r="F2372" s="725">
        <v>0.0</v>
      </c>
      <c r="G2372" s="676" t="s">
        <v>323</v>
      </c>
      <c r="H2372" s="725">
        <v>1.0</v>
      </c>
      <c r="I2372" s="676" t="s">
        <v>295</v>
      </c>
    </row>
    <row r="2373">
      <c r="A2373" s="725">
        <v>202503.0</v>
      </c>
      <c r="B2373" s="676" t="s">
        <v>7</v>
      </c>
      <c r="C2373" s="676" t="s">
        <v>8</v>
      </c>
      <c r="D2373" s="676" t="s">
        <v>9</v>
      </c>
      <c r="E2373" s="725">
        <v>5.0</v>
      </c>
      <c r="F2373" s="725">
        <v>0.0</v>
      </c>
      <c r="G2373" s="676" t="s">
        <v>321</v>
      </c>
      <c r="H2373" s="725">
        <v>2.0</v>
      </c>
      <c r="I2373" s="676" t="s">
        <v>288</v>
      </c>
    </row>
    <row r="2374">
      <c r="A2374" s="725">
        <v>202503.0</v>
      </c>
      <c r="B2374" s="676" t="s">
        <v>10</v>
      </c>
      <c r="C2374" s="676" t="s">
        <v>8</v>
      </c>
      <c r="D2374" s="824" t="s">
        <v>9</v>
      </c>
      <c r="E2374" s="725">
        <v>7.0</v>
      </c>
      <c r="F2374" s="725">
        <v>0.0</v>
      </c>
      <c r="G2374" s="676" t="s">
        <v>321</v>
      </c>
      <c r="H2374" s="725">
        <v>1.0</v>
      </c>
      <c r="I2374" s="676" t="s">
        <v>295</v>
      </c>
    </row>
    <row r="2375">
      <c r="A2375" s="725">
        <v>202501.0</v>
      </c>
      <c r="B2375" s="676" t="s">
        <v>7</v>
      </c>
      <c r="C2375" s="676" t="s">
        <v>8</v>
      </c>
      <c r="D2375" s="823" t="s">
        <v>12</v>
      </c>
      <c r="E2375" s="725">
        <v>3.0</v>
      </c>
      <c r="F2375" s="725">
        <v>0.0</v>
      </c>
      <c r="G2375" s="676" t="s">
        <v>323</v>
      </c>
      <c r="H2375" s="725">
        <v>2.0</v>
      </c>
      <c r="I2375" s="676" t="s">
        <v>287</v>
      </c>
    </row>
    <row r="2376">
      <c r="A2376" s="725">
        <v>202503.0</v>
      </c>
      <c r="B2376" s="676" t="s">
        <v>10</v>
      </c>
      <c r="C2376" s="676" t="s">
        <v>8</v>
      </c>
      <c r="D2376" s="823" t="s">
        <v>12</v>
      </c>
      <c r="E2376" s="725">
        <v>7.0</v>
      </c>
      <c r="F2376" s="725">
        <v>0.0</v>
      </c>
      <c r="G2376" s="676" t="s">
        <v>323</v>
      </c>
      <c r="H2376" s="725">
        <v>1.0</v>
      </c>
      <c r="I2376" s="676" t="s">
        <v>289</v>
      </c>
    </row>
    <row r="2377">
      <c r="A2377" s="725">
        <v>202503.0</v>
      </c>
      <c r="B2377" s="676" t="s">
        <v>7</v>
      </c>
      <c r="C2377" s="676" t="s">
        <v>8</v>
      </c>
      <c r="D2377" s="676" t="s">
        <v>14</v>
      </c>
      <c r="E2377" s="725">
        <v>7.0</v>
      </c>
      <c r="F2377" s="725">
        <v>0.0</v>
      </c>
      <c r="G2377" s="676" t="s">
        <v>321</v>
      </c>
      <c r="H2377" s="725">
        <v>1.0</v>
      </c>
      <c r="I2377" s="676" t="s">
        <v>292</v>
      </c>
    </row>
    <row r="2378">
      <c r="A2378" s="725">
        <v>202411.0</v>
      </c>
      <c r="B2378" s="676" t="s">
        <v>7</v>
      </c>
      <c r="C2378" s="676" t="s">
        <v>106</v>
      </c>
      <c r="D2378" s="676" t="s">
        <v>14</v>
      </c>
      <c r="E2378" s="725">
        <v>5.0</v>
      </c>
      <c r="F2378" s="725">
        <v>0.0</v>
      </c>
      <c r="G2378" s="676" t="s">
        <v>323</v>
      </c>
      <c r="H2378" s="725">
        <v>1.0</v>
      </c>
      <c r="I2378" s="676" t="s">
        <v>289</v>
      </c>
    </row>
    <row r="2379">
      <c r="A2379" s="725">
        <v>202503.0</v>
      </c>
      <c r="B2379" s="676" t="s">
        <v>7</v>
      </c>
      <c r="C2379" s="676" t="s">
        <v>8</v>
      </c>
      <c r="D2379" s="823" t="s">
        <v>12</v>
      </c>
      <c r="E2379" s="725">
        <v>2.0</v>
      </c>
      <c r="F2379" s="725">
        <v>0.0</v>
      </c>
      <c r="G2379" s="676" t="s">
        <v>321</v>
      </c>
      <c r="H2379" s="725">
        <v>7.0</v>
      </c>
      <c r="I2379" s="676" t="s">
        <v>293</v>
      </c>
    </row>
    <row r="2380">
      <c r="A2380" s="725">
        <v>202503.0</v>
      </c>
      <c r="B2380" s="676" t="s">
        <v>7</v>
      </c>
      <c r="C2380" s="676" t="s">
        <v>8</v>
      </c>
      <c r="D2380" s="824" t="s">
        <v>9</v>
      </c>
      <c r="E2380" s="725">
        <v>8.0</v>
      </c>
      <c r="F2380" s="725">
        <v>0.0</v>
      </c>
      <c r="G2380" s="676" t="s">
        <v>323</v>
      </c>
      <c r="H2380" s="725">
        <v>9.0</v>
      </c>
      <c r="I2380" s="676" t="s">
        <v>293</v>
      </c>
    </row>
    <row r="2381">
      <c r="A2381" s="725">
        <v>202411.0</v>
      </c>
      <c r="B2381" s="676" t="s">
        <v>7</v>
      </c>
      <c r="C2381" s="676" t="s">
        <v>106</v>
      </c>
      <c r="D2381" s="676" t="s">
        <v>14</v>
      </c>
      <c r="E2381" s="725">
        <v>4.0</v>
      </c>
      <c r="F2381" s="725">
        <v>0.0</v>
      </c>
      <c r="G2381" s="676" t="s">
        <v>321</v>
      </c>
      <c r="H2381" s="725">
        <v>2.0</v>
      </c>
      <c r="I2381" s="676" t="s">
        <v>291</v>
      </c>
    </row>
    <row r="2382">
      <c r="A2382" s="725">
        <v>202503.0</v>
      </c>
      <c r="B2382" s="676" t="s">
        <v>10</v>
      </c>
      <c r="C2382" s="676" t="s">
        <v>8</v>
      </c>
      <c r="D2382" s="824" t="s">
        <v>14</v>
      </c>
      <c r="E2382" s="725">
        <v>6.0</v>
      </c>
      <c r="F2382" s="725">
        <v>0.0</v>
      </c>
      <c r="G2382" s="676" t="s">
        <v>323</v>
      </c>
      <c r="H2382" s="725">
        <v>1.0</v>
      </c>
      <c r="I2382" s="676" t="s">
        <v>286</v>
      </c>
    </row>
    <row r="2383">
      <c r="A2383" s="725">
        <v>202412.0</v>
      </c>
      <c r="B2383" s="676" t="s">
        <v>7</v>
      </c>
      <c r="C2383" s="676" t="s">
        <v>8</v>
      </c>
      <c r="D2383" s="676" t="s">
        <v>11</v>
      </c>
      <c r="E2383" s="725">
        <v>5.0</v>
      </c>
      <c r="F2383" s="725">
        <v>0.0</v>
      </c>
      <c r="G2383" s="676" t="s">
        <v>323</v>
      </c>
      <c r="H2383" s="725">
        <v>2.0</v>
      </c>
      <c r="I2383" s="676" t="s">
        <v>293</v>
      </c>
    </row>
    <row r="2384">
      <c r="A2384" s="725">
        <v>202503.0</v>
      </c>
      <c r="B2384" s="676" t="s">
        <v>7</v>
      </c>
      <c r="C2384" s="676" t="s">
        <v>106</v>
      </c>
      <c r="D2384" s="676" t="s">
        <v>14</v>
      </c>
      <c r="E2384" s="725">
        <v>2.0</v>
      </c>
      <c r="F2384" s="725">
        <v>0.0</v>
      </c>
      <c r="G2384" s="676" t="s">
        <v>321</v>
      </c>
      <c r="H2384" s="725">
        <v>3.0</v>
      </c>
      <c r="I2384" s="676" t="s">
        <v>288</v>
      </c>
    </row>
    <row r="2385">
      <c r="A2385" s="725">
        <v>202503.0</v>
      </c>
      <c r="B2385" s="676" t="s">
        <v>7</v>
      </c>
      <c r="C2385" s="676" t="s">
        <v>8</v>
      </c>
      <c r="D2385" s="824" t="s">
        <v>9</v>
      </c>
      <c r="E2385" s="725">
        <v>9.0</v>
      </c>
      <c r="F2385" s="725">
        <v>0.0</v>
      </c>
      <c r="G2385" s="676" t="s">
        <v>321</v>
      </c>
      <c r="H2385" s="725">
        <v>3.0</v>
      </c>
      <c r="I2385" s="676" t="s">
        <v>294</v>
      </c>
    </row>
    <row r="2386">
      <c r="A2386" s="725">
        <v>202411.0</v>
      </c>
      <c r="B2386" s="676" t="s">
        <v>7</v>
      </c>
      <c r="C2386" s="676" t="s">
        <v>106</v>
      </c>
      <c r="D2386" s="824" t="s">
        <v>14</v>
      </c>
      <c r="E2386" s="725">
        <v>3.0</v>
      </c>
      <c r="F2386" s="725">
        <v>0.0</v>
      </c>
      <c r="G2386" s="676" t="s">
        <v>321</v>
      </c>
      <c r="H2386" s="725">
        <v>1.0</v>
      </c>
      <c r="I2386" s="676" t="s">
        <v>290</v>
      </c>
    </row>
    <row r="2387">
      <c r="A2387" s="725">
        <v>202503.0</v>
      </c>
      <c r="B2387" s="676" t="s">
        <v>10</v>
      </c>
      <c r="C2387" s="676" t="s">
        <v>8</v>
      </c>
      <c r="D2387" s="676" t="s">
        <v>9</v>
      </c>
      <c r="E2387" s="725">
        <v>0.0</v>
      </c>
      <c r="F2387" s="725">
        <v>0.0</v>
      </c>
      <c r="G2387" s="676" t="s">
        <v>321</v>
      </c>
      <c r="H2387" s="725">
        <v>1.0</v>
      </c>
      <c r="I2387" s="676" t="s">
        <v>291</v>
      </c>
    </row>
    <row r="2388">
      <c r="A2388" s="725">
        <v>202503.0</v>
      </c>
      <c r="B2388" s="676" t="s">
        <v>7</v>
      </c>
      <c r="C2388" s="676" t="s">
        <v>106</v>
      </c>
      <c r="D2388" s="676" t="s">
        <v>14</v>
      </c>
      <c r="E2388" s="725">
        <v>4.0</v>
      </c>
      <c r="F2388" s="725">
        <v>0.0</v>
      </c>
      <c r="G2388" s="676" t="s">
        <v>321</v>
      </c>
      <c r="H2388" s="725">
        <v>4.0</v>
      </c>
      <c r="I2388" s="676" t="s">
        <v>290</v>
      </c>
    </row>
    <row r="2389">
      <c r="A2389" s="725">
        <v>202501.0</v>
      </c>
      <c r="B2389" s="676" t="s">
        <v>7</v>
      </c>
      <c r="C2389" s="676" t="s">
        <v>8</v>
      </c>
      <c r="D2389" s="676" t="s">
        <v>9</v>
      </c>
      <c r="E2389" s="725">
        <v>1.0</v>
      </c>
      <c r="F2389" s="725">
        <v>1.0</v>
      </c>
      <c r="G2389" s="676" t="s">
        <v>323</v>
      </c>
      <c r="H2389" s="725">
        <v>1.0</v>
      </c>
      <c r="I2389" s="676" t="s">
        <v>293</v>
      </c>
    </row>
    <row r="2390">
      <c r="A2390" s="725">
        <v>202411.0</v>
      </c>
      <c r="B2390" s="676" t="s">
        <v>7</v>
      </c>
      <c r="C2390" s="676" t="s">
        <v>8</v>
      </c>
      <c r="D2390" s="676" t="s">
        <v>9</v>
      </c>
      <c r="E2390" s="725">
        <v>8.0</v>
      </c>
      <c r="F2390" s="725">
        <v>0.0</v>
      </c>
      <c r="G2390" s="676" t="s">
        <v>323</v>
      </c>
      <c r="H2390" s="725">
        <v>1.0</v>
      </c>
      <c r="I2390" s="676" t="s">
        <v>294</v>
      </c>
    </row>
    <row r="2391">
      <c r="A2391" s="725">
        <v>202503.0</v>
      </c>
      <c r="B2391" s="676" t="s">
        <v>10</v>
      </c>
      <c r="C2391" s="676" t="s">
        <v>8</v>
      </c>
      <c r="D2391" s="676" t="s">
        <v>9</v>
      </c>
      <c r="E2391" s="725">
        <v>3.0</v>
      </c>
      <c r="F2391" s="725">
        <v>0.0</v>
      </c>
      <c r="G2391" s="676" t="s">
        <v>323</v>
      </c>
      <c r="H2391" s="725">
        <v>1.0</v>
      </c>
      <c r="I2391" s="676" t="s">
        <v>289</v>
      </c>
    </row>
    <row r="2392">
      <c r="A2392" s="725">
        <v>202411.0</v>
      </c>
      <c r="B2392" s="676" t="s">
        <v>7</v>
      </c>
      <c r="C2392" s="676" t="s">
        <v>8</v>
      </c>
      <c r="D2392" s="676" t="s">
        <v>11</v>
      </c>
      <c r="E2392" s="725">
        <v>7.0</v>
      </c>
      <c r="F2392" s="725">
        <v>0.0</v>
      </c>
      <c r="G2392" s="676" t="s">
        <v>323</v>
      </c>
      <c r="H2392" s="725">
        <v>1.0</v>
      </c>
      <c r="I2392" s="676" t="s">
        <v>293</v>
      </c>
    </row>
    <row r="2393">
      <c r="A2393" s="725">
        <v>202501.0</v>
      </c>
      <c r="B2393" s="676" t="s">
        <v>7</v>
      </c>
      <c r="C2393" s="676" t="s">
        <v>8</v>
      </c>
      <c r="D2393" s="823" t="s">
        <v>12</v>
      </c>
      <c r="E2393" s="725">
        <v>8.0</v>
      </c>
      <c r="F2393" s="725">
        <v>0.0</v>
      </c>
      <c r="G2393" s="676" t="s">
        <v>323</v>
      </c>
      <c r="H2393" s="725">
        <v>1.0</v>
      </c>
      <c r="I2393" s="676" t="s">
        <v>290</v>
      </c>
    </row>
    <row r="2394">
      <c r="A2394" s="725">
        <v>202502.0</v>
      </c>
      <c r="B2394" s="676" t="s">
        <v>10</v>
      </c>
      <c r="C2394" s="676" t="s">
        <v>8</v>
      </c>
      <c r="D2394" s="824" t="s">
        <v>9</v>
      </c>
      <c r="E2394" s="725">
        <v>9.0</v>
      </c>
      <c r="F2394" s="725">
        <v>0.0</v>
      </c>
      <c r="G2394" s="676" t="s">
        <v>321</v>
      </c>
      <c r="H2394" s="725">
        <v>1.0</v>
      </c>
      <c r="I2394" s="676" t="s">
        <v>292</v>
      </c>
    </row>
    <row r="2395">
      <c r="A2395" s="725">
        <v>202503.0</v>
      </c>
      <c r="B2395" s="676" t="s">
        <v>7</v>
      </c>
      <c r="C2395" s="676" t="s">
        <v>8</v>
      </c>
      <c r="D2395" s="676" t="s">
        <v>9</v>
      </c>
      <c r="E2395" s="725">
        <v>3.0</v>
      </c>
      <c r="F2395" s="725">
        <v>0.0</v>
      </c>
      <c r="G2395" s="676" t="s">
        <v>321</v>
      </c>
      <c r="H2395" s="725">
        <v>3.0</v>
      </c>
      <c r="I2395" s="676" t="s">
        <v>294</v>
      </c>
    </row>
    <row r="2396">
      <c r="A2396" s="725">
        <v>202503.0</v>
      </c>
      <c r="B2396" s="676" t="s">
        <v>7</v>
      </c>
      <c r="C2396" s="676" t="s">
        <v>8</v>
      </c>
      <c r="D2396" s="676" t="s">
        <v>11</v>
      </c>
      <c r="E2396" s="725">
        <v>7.0</v>
      </c>
      <c r="F2396" s="725">
        <v>0.0</v>
      </c>
      <c r="G2396" s="676" t="s">
        <v>323</v>
      </c>
      <c r="H2396" s="725">
        <v>17.0</v>
      </c>
      <c r="I2396" s="676" t="s">
        <v>295</v>
      </c>
    </row>
    <row r="2397">
      <c r="A2397" s="725">
        <v>202503.0</v>
      </c>
      <c r="B2397" s="676" t="s">
        <v>10</v>
      </c>
      <c r="C2397" s="676" t="s">
        <v>8</v>
      </c>
      <c r="D2397" s="676" t="s">
        <v>9</v>
      </c>
      <c r="E2397" s="725">
        <v>5.0</v>
      </c>
      <c r="F2397" s="725">
        <v>0.0</v>
      </c>
      <c r="G2397" s="676" t="s">
        <v>323</v>
      </c>
      <c r="H2397" s="725">
        <v>4.0</v>
      </c>
      <c r="I2397" s="676" t="s">
        <v>290</v>
      </c>
    </row>
    <row r="2398">
      <c r="A2398" s="725">
        <v>202501.0</v>
      </c>
      <c r="B2398" s="676" t="s">
        <v>7</v>
      </c>
      <c r="C2398" s="676" t="s">
        <v>8</v>
      </c>
      <c r="D2398" s="824" t="s">
        <v>9</v>
      </c>
      <c r="E2398" s="725">
        <v>5.0</v>
      </c>
      <c r="F2398" s="725">
        <v>0.0</v>
      </c>
      <c r="G2398" s="676" t="s">
        <v>323</v>
      </c>
      <c r="H2398" s="725">
        <v>3.0</v>
      </c>
      <c r="I2398" s="676" t="s">
        <v>291</v>
      </c>
    </row>
    <row r="2399">
      <c r="A2399" s="725">
        <v>202503.0</v>
      </c>
      <c r="B2399" s="676" t="s">
        <v>10</v>
      </c>
      <c r="C2399" s="676" t="s">
        <v>106</v>
      </c>
      <c r="D2399" s="823" t="s">
        <v>12</v>
      </c>
      <c r="E2399" s="725">
        <v>3.0</v>
      </c>
      <c r="F2399" s="725">
        <v>0.0</v>
      </c>
      <c r="G2399" s="676" t="s">
        <v>321</v>
      </c>
      <c r="H2399" s="725">
        <v>1.0</v>
      </c>
      <c r="I2399" s="676" t="s">
        <v>289</v>
      </c>
    </row>
    <row r="2400">
      <c r="A2400" s="725">
        <v>202411.0</v>
      </c>
      <c r="B2400" s="676" t="s">
        <v>7</v>
      </c>
      <c r="C2400" s="676" t="s">
        <v>8</v>
      </c>
      <c r="D2400" s="676" t="s">
        <v>9</v>
      </c>
      <c r="E2400" s="725">
        <v>7.0</v>
      </c>
      <c r="F2400" s="725">
        <v>0.0</v>
      </c>
      <c r="G2400" s="676" t="s">
        <v>321</v>
      </c>
      <c r="H2400" s="725">
        <v>2.0</v>
      </c>
      <c r="I2400" s="676" t="s">
        <v>295</v>
      </c>
    </row>
    <row r="2401">
      <c r="A2401" s="725">
        <v>202501.0</v>
      </c>
      <c r="B2401" s="676" t="s">
        <v>7</v>
      </c>
      <c r="C2401" s="676" t="s">
        <v>106</v>
      </c>
      <c r="D2401" s="676" t="s">
        <v>14</v>
      </c>
      <c r="E2401" s="725">
        <v>2.0</v>
      </c>
      <c r="F2401" s="725">
        <v>0.0</v>
      </c>
      <c r="G2401" s="676" t="s">
        <v>321</v>
      </c>
      <c r="H2401" s="725">
        <v>2.0</v>
      </c>
      <c r="I2401" s="676" t="s">
        <v>286</v>
      </c>
    </row>
    <row r="2402">
      <c r="A2402" s="725">
        <v>202412.0</v>
      </c>
      <c r="B2402" s="676" t="s">
        <v>7</v>
      </c>
      <c r="C2402" s="676" t="s">
        <v>8</v>
      </c>
      <c r="D2402" s="676" t="s">
        <v>9</v>
      </c>
      <c r="E2402" s="725">
        <v>8.0</v>
      </c>
      <c r="F2402" s="725">
        <v>0.0</v>
      </c>
      <c r="G2402" s="676" t="s">
        <v>323</v>
      </c>
      <c r="H2402" s="725">
        <v>1.0</v>
      </c>
      <c r="I2402" s="676" t="s">
        <v>292</v>
      </c>
    </row>
    <row r="2403">
      <c r="A2403" s="725">
        <v>202503.0</v>
      </c>
      <c r="B2403" s="676" t="s">
        <v>7</v>
      </c>
      <c r="C2403" s="676" t="s">
        <v>8</v>
      </c>
      <c r="D2403" s="676" t="s">
        <v>15</v>
      </c>
      <c r="E2403" s="725">
        <v>7.0</v>
      </c>
      <c r="F2403" s="725">
        <v>0.0</v>
      </c>
      <c r="G2403" s="676" t="s">
        <v>323</v>
      </c>
      <c r="H2403" s="725">
        <v>1.0</v>
      </c>
      <c r="I2403" s="676" t="s">
        <v>290</v>
      </c>
    </row>
    <row r="2404">
      <c r="A2404" s="725">
        <v>202503.0</v>
      </c>
      <c r="B2404" s="676" t="s">
        <v>7</v>
      </c>
      <c r="C2404" s="676" t="s">
        <v>8</v>
      </c>
      <c r="D2404" s="676" t="s">
        <v>11</v>
      </c>
      <c r="E2404" s="725">
        <v>5.0</v>
      </c>
      <c r="F2404" s="725">
        <v>0.0</v>
      </c>
      <c r="G2404" s="676" t="s">
        <v>321</v>
      </c>
      <c r="H2404" s="725">
        <v>5.0</v>
      </c>
      <c r="I2404" s="676" t="s">
        <v>294</v>
      </c>
    </row>
    <row r="2405">
      <c r="A2405" s="725">
        <v>202501.0</v>
      </c>
      <c r="B2405" s="676" t="s">
        <v>7</v>
      </c>
      <c r="C2405" s="676" t="s">
        <v>106</v>
      </c>
      <c r="D2405" s="676" t="s">
        <v>14</v>
      </c>
      <c r="E2405" s="725">
        <v>3.0</v>
      </c>
      <c r="F2405" s="725">
        <v>0.0</v>
      </c>
      <c r="G2405" s="676" t="s">
        <v>321</v>
      </c>
      <c r="H2405" s="725">
        <v>2.0</v>
      </c>
      <c r="I2405" s="676" t="s">
        <v>286</v>
      </c>
    </row>
    <row r="2406">
      <c r="A2406" s="725">
        <v>202503.0</v>
      </c>
      <c r="B2406" s="676" t="s">
        <v>10</v>
      </c>
      <c r="C2406" s="676" t="s">
        <v>106</v>
      </c>
      <c r="D2406" s="676" t="s">
        <v>14</v>
      </c>
      <c r="E2406" s="725">
        <v>1.0</v>
      </c>
      <c r="F2406" s="725">
        <v>0.0</v>
      </c>
      <c r="G2406" s="676" t="s">
        <v>321</v>
      </c>
      <c r="H2406" s="725">
        <v>4.0</v>
      </c>
      <c r="I2406" s="676" t="s">
        <v>286</v>
      </c>
    </row>
    <row r="2407">
      <c r="A2407" s="725">
        <v>202501.0</v>
      </c>
      <c r="B2407" s="676" t="s">
        <v>10</v>
      </c>
      <c r="C2407" s="676" t="s">
        <v>8</v>
      </c>
      <c r="D2407" s="823" t="s">
        <v>12</v>
      </c>
      <c r="E2407" s="725">
        <v>4.0</v>
      </c>
      <c r="F2407" s="725">
        <v>0.0</v>
      </c>
      <c r="G2407" s="676" t="s">
        <v>321</v>
      </c>
      <c r="H2407" s="725">
        <v>2.0</v>
      </c>
      <c r="I2407" s="676" t="s">
        <v>290</v>
      </c>
    </row>
    <row r="2408">
      <c r="A2408" s="725">
        <v>202503.0</v>
      </c>
      <c r="B2408" s="676" t="s">
        <v>7</v>
      </c>
      <c r="C2408" s="676" t="s">
        <v>8</v>
      </c>
      <c r="D2408" s="823" t="s">
        <v>12</v>
      </c>
      <c r="E2408" s="725">
        <v>1.0</v>
      </c>
      <c r="F2408" s="725">
        <v>0.0</v>
      </c>
      <c r="G2408" s="676" t="s">
        <v>321</v>
      </c>
      <c r="H2408" s="725">
        <v>3.0</v>
      </c>
      <c r="I2408" s="676" t="s">
        <v>288</v>
      </c>
    </row>
    <row r="2409">
      <c r="A2409" s="725">
        <v>202502.0</v>
      </c>
      <c r="B2409" s="676" t="s">
        <v>10</v>
      </c>
      <c r="C2409" s="676" t="s">
        <v>106</v>
      </c>
      <c r="D2409" s="676" t="s">
        <v>14</v>
      </c>
      <c r="E2409" s="725">
        <v>1.0</v>
      </c>
      <c r="F2409" s="725">
        <v>0.0</v>
      </c>
      <c r="G2409" s="676" t="s">
        <v>321</v>
      </c>
      <c r="H2409" s="725">
        <v>1.0</v>
      </c>
      <c r="I2409" s="676" t="s">
        <v>286</v>
      </c>
    </row>
    <row r="2410">
      <c r="A2410" s="725">
        <v>202412.0</v>
      </c>
      <c r="B2410" s="676" t="s">
        <v>7</v>
      </c>
      <c r="C2410" s="676" t="s">
        <v>8</v>
      </c>
      <c r="D2410" s="676" t="s">
        <v>9</v>
      </c>
      <c r="E2410" s="725">
        <v>2.0</v>
      </c>
      <c r="F2410" s="725">
        <v>0.0</v>
      </c>
      <c r="G2410" s="676" t="s">
        <v>323</v>
      </c>
      <c r="H2410" s="725">
        <v>2.0</v>
      </c>
      <c r="I2410" s="676" t="s">
        <v>286</v>
      </c>
    </row>
    <row r="2411">
      <c r="A2411" s="725">
        <v>202501.0</v>
      </c>
      <c r="B2411" s="676" t="s">
        <v>10</v>
      </c>
      <c r="C2411" s="676" t="s">
        <v>8</v>
      </c>
      <c r="D2411" s="676" t="s">
        <v>15</v>
      </c>
      <c r="E2411" s="725">
        <v>7.0</v>
      </c>
      <c r="F2411" s="725">
        <v>0.0</v>
      </c>
      <c r="G2411" s="676" t="s">
        <v>323</v>
      </c>
      <c r="H2411" s="725">
        <v>1.0</v>
      </c>
      <c r="I2411" s="676" t="s">
        <v>291</v>
      </c>
    </row>
    <row r="2412">
      <c r="A2412" s="725">
        <v>202503.0</v>
      </c>
      <c r="B2412" s="676" t="s">
        <v>7</v>
      </c>
      <c r="C2412" s="676" t="s">
        <v>8</v>
      </c>
      <c r="D2412" s="676" t="s">
        <v>11</v>
      </c>
      <c r="E2412" s="725">
        <v>4.0</v>
      </c>
      <c r="F2412" s="725">
        <v>0.0</v>
      </c>
      <c r="G2412" s="676" t="s">
        <v>321</v>
      </c>
      <c r="H2412" s="725">
        <v>1.0</v>
      </c>
      <c r="I2412" s="676" t="s">
        <v>288</v>
      </c>
    </row>
    <row r="2413">
      <c r="A2413" s="725">
        <v>202412.0</v>
      </c>
      <c r="B2413" s="676" t="s">
        <v>7</v>
      </c>
      <c r="C2413" s="676" t="s">
        <v>8</v>
      </c>
      <c r="D2413" s="676" t="s">
        <v>11</v>
      </c>
      <c r="E2413" s="725">
        <v>5.0</v>
      </c>
      <c r="F2413" s="725">
        <v>0.0</v>
      </c>
      <c r="G2413" s="676" t="s">
        <v>323</v>
      </c>
      <c r="H2413" s="725">
        <v>1.0</v>
      </c>
      <c r="I2413" s="676" t="s">
        <v>289</v>
      </c>
    </row>
    <row r="2414">
      <c r="A2414" s="725">
        <v>202503.0</v>
      </c>
      <c r="B2414" s="676" t="s">
        <v>10</v>
      </c>
      <c r="C2414" s="676" t="s">
        <v>8</v>
      </c>
      <c r="D2414" s="824" t="s">
        <v>11</v>
      </c>
      <c r="E2414" s="725">
        <v>5.0</v>
      </c>
      <c r="F2414" s="725">
        <v>0.0</v>
      </c>
      <c r="G2414" s="676" t="s">
        <v>323</v>
      </c>
      <c r="H2414" s="725">
        <v>1.0</v>
      </c>
      <c r="I2414" s="676" t="s">
        <v>294</v>
      </c>
    </row>
    <row r="2415">
      <c r="A2415" s="725">
        <v>202503.0</v>
      </c>
      <c r="B2415" s="676" t="s">
        <v>10</v>
      </c>
      <c r="C2415" s="676" t="s">
        <v>8</v>
      </c>
      <c r="D2415" s="676" t="s">
        <v>14</v>
      </c>
      <c r="E2415" s="725">
        <v>1.0</v>
      </c>
      <c r="F2415" s="725">
        <v>0.0</v>
      </c>
      <c r="G2415" s="676" t="s">
        <v>321</v>
      </c>
      <c r="H2415" s="725">
        <v>1.0</v>
      </c>
      <c r="I2415" s="676" t="s">
        <v>287</v>
      </c>
    </row>
    <row r="2416">
      <c r="A2416" s="725">
        <v>202503.0</v>
      </c>
      <c r="B2416" s="676" t="s">
        <v>10</v>
      </c>
      <c r="C2416" s="676" t="s">
        <v>8</v>
      </c>
      <c r="D2416" s="676" t="s">
        <v>15</v>
      </c>
      <c r="E2416" s="725">
        <v>7.0</v>
      </c>
      <c r="F2416" s="725">
        <v>0.0</v>
      </c>
      <c r="G2416" s="676" t="s">
        <v>321</v>
      </c>
      <c r="H2416" s="725">
        <v>2.0</v>
      </c>
      <c r="I2416" s="676" t="s">
        <v>291</v>
      </c>
    </row>
    <row r="2417">
      <c r="A2417" s="725">
        <v>202503.0</v>
      </c>
      <c r="B2417" s="676" t="s">
        <v>7</v>
      </c>
      <c r="C2417" s="676" t="s">
        <v>8</v>
      </c>
      <c r="D2417" s="676" t="s">
        <v>11</v>
      </c>
      <c r="E2417" s="725">
        <v>2.0</v>
      </c>
      <c r="F2417" s="725">
        <v>0.0</v>
      </c>
      <c r="G2417" s="676" t="s">
        <v>321</v>
      </c>
      <c r="H2417" s="725">
        <v>3.0</v>
      </c>
      <c r="I2417" s="676" t="s">
        <v>292</v>
      </c>
    </row>
    <row r="2418">
      <c r="A2418" s="725">
        <v>202503.0</v>
      </c>
      <c r="B2418" s="676" t="s">
        <v>7</v>
      </c>
      <c r="C2418" s="676" t="s">
        <v>8</v>
      </c>
      <c r="D2418" s="824" t="s">
        <v>9</v>
      </c>
      <c r="E2418" s="725">
        <v>4.0</v>
      </c>
      <c r="F2418" s="725">
        <v>0.0</v>
      </c>
      <c r="G2418" s="676" t="s">
        <v>321</v>
      </c>
      <c r="H2418" s="725">
        <v>7.0</v>
      </c>
      <c r="I2418" s="676" t="s">
        <v>290</v>
      </c>
    </row>
    <row r="2419">
      <c r="A2419" s="725">
        <v>202503.0</v>
      </c>
      <c r="B2419" s="676" t="s">
        <v>7</v>
      </c>
      <c r="C2419" s="676" t="s">
        <v>8</v>
      </c>
      <c r="D2419" s="676" t="s">
        <v>15</v>
      </c>
      <c r="E2419" s="725">
        <v>3.0</v>
      </c>
      <c r="F2419" s="725">
        <v>0.0</v>
      </c>
      <c r="G2419" s="676" t="s">
        <v>321</v>
      </c>
      <c r="H2419" s="725">
        <v>2.0</v>
      </c>
      <c r="I2419" s="676" t="s">
        <v>295</v>
      </c>
    </row>
    <row r="2420">
      <c r="A2420" s="725">
        <v>202411.0</v>
      </c>
      <c r="B2420" s="676" t="s">
        <v>7</v>
      </c>
      <c r="C2420" s="676" t="s">
        <v>8</v>
      </c>
      <c r="D2420" s="676" t="s">
        <v>9</v>
      </c>
      <c r="E2420" s="725">
        <v>4.0</v>
      </c>
      <c r="F2420" s="725">
        <v>0.0</v>
      </c>
      <c r="G2420" s="676" t="s">
        <v>321</v>
      </c>
      <c r="H2420" s="725">
        <v>1.0</v>
      </c>
      <c r="I2420" s="676" t="s">
        <v>290</v>
      </c>
    </row>
    <row r="2421">
      <c r="A2421" s="725">
        <v>202503.0</v>
      </c>
      <c r="B2421" s="676" t="s">
        <v>10</v>
      </c>
      <c r="C2421" s="676" t="s">
        <v>8</v>
      </c>
      <c r="D2421" s="676" t="s">
        <v>14</v>
      </c>
      <c r="E2421" s="725">
        <v>3.0</v>
      </c>
      <c r="F2421" s="725">
        <v>0.0</v>
      </c>
      <c r="G2421" s="676" t="s">
        <v>323</v>
      </c>
      <c r="H2421" s="725">
        <v>1.0</v>
      </c>
      <c r="I2421" s="676" t="s">
        <v>286</v>
      </c>
    </row>
    <row r="2422">
      <c r="A2422" s="725">
        <v>202411.0</v>
      </c>
      <c r="B2422" s="676" t="s">
        <v>7</v>
      </c>
      <c r="C2422" s="676" t="s">
        <v>106</v>
      </c>
      <c r="D2422" s="824" t="s">
        <v>14</v>
      </c>
      <c r="E2422" s="725">
        <v>0.0</v>
      </c>
      <c r="F2422" s="725">
        <v>0.0</v>
      </c>
      <c r="G2422" s="676" t="s">
        <v>321</v>
      </c>
      <c r="H2422" s="725">
        <v>1.0</v>
      </c>
      <c r="I2422" s="676" t="s">
        <v>290</v>
      </c>
    </row>
    <row r="2423">
      <c r="A2423" s="725">
        <v>202501.0</v>
      </c>
      <c r="B2423" s="676" t="s">
        <v>10</v>
      </c>
      <c r="C2423" s="676" t="s">
        <v>8</v>
      </c>
      <c r="D2423" s="824" t="s">
        <v>12</v>
      </c>
      <c r="E2423" s="725">
        <v>2.0</v>
      </c>
      <c r="F2423" s="725">
        <v>0.0</v>
      </c>
      <c r="G2423" s="676" t="s">
        <v>323</v>
      </c>
      <c r="H2423" s="725">
        <v>1.0</v>
      </c>
      <c r="I2423" s="676" t="s">
        <v>290</v>
      </c>
    </row>
    <row r="2424">
      <c r="A2424" s="725">
        <v>202502.0</v>
      </c>
      <c r="B2424" s="676" t="s">
        <v>7</v>
      </c>
      <c r="C2424" s="676" t="s">
        <v>8</v>
      </c>
      <c r="D2424" s="676" t="s">
        <v>15</v>
      </c>
      <c r="E2424" s="725">
        <v>5.0</v>
      </c>
      <c r="F2424" s="725">
        <v>0.0</v>
      </c>
      <c r="G2424" s="676" t="s">
        <v>321</v>
      </c>
      <c r="H2424" s="725">
        <v>1.0</v>
      </c>
      <c r="I2424" s="676" t="s">
        <v>295</v>
      </c>
    </row>
    <row r="2425">
      <c r="A2425" s="725">
        <v>202503.0</v>
      </c>
      <c r="B2425" s="676" t="s">
        <v>7</v>
      </c>
      <c r="C2425" s="676" t="s">
        <v>106</v>
      </c>
      <c r="D2425" s="823" t="s">
        <v>12</v>
      </c>
      <c r="E2425" s="725">
        <v>0.0</v>
      </c>
      <c r="F2425" s="725">
        <v>1.0</v>
      </c>
      <c r="G2425" s="676" t="s">
        <v>323</v>
      </c>
      <c r="H2425" s="725">
        <v>1.0</v>
      </c>
      <c r="I2425" s="676" t="s">
        <v>286</v>
      </c>
    </row>
    <row r="2426">
      <c r="A2426" s="725">
        <v>202501.0</v>
      </c>
      <c r="B2426" s="676" t="s">
        <v>7</v>
      </c>
      <c r="C2426" s="676" t="s">
        <v>8</v>
      </c>
      <c r="D2426" s="824" t="s">
        <v>12</v>
      </c>
      <c r="E2426" s="725">
        <v>2.0</v>
      </c>
      <c r="F2426" s="725">
        <v>0.0</v>
      </c>
      <c r="G2426" s="676" t="s">
        <v>323</v>
      </c>
      <c r="H2426" s="725">
        <v>1.0</v>
      </c>
      <c r="I2426" s="676" t="s">
        <v>293</v>
      </c>
    </row>
    <row r="2427">
      <c r="A2427" s="725">
        <v>202501.0</v>
      </c>
      <c r="B2427" s="676" t="s">
        <v>10</v>
      </c>
      <c r="C2427" s="676" t="s">
        <v>8</v>
      </c>
      <c r="D2427" s="823" t="s">
        <v>12</v>
      </c>
      <c r="E2427" s="725">
        <v>2.0</v>
      </c>
      <c r="F2427" s="725">
        <v>1.0</v>
      </c>
      <c r="G2427" s="676" t="s">
        <v>321</v>
      </c>
      <c r="H2427" s="725">
        <v>1.0</v>
      </c>
      <c r="I2427" s="676" t="s">
        <v>287</v>
      </c>
    </row>
    <row r="2428">
      <c r="A2428" s="725">
        <v>202503.0</v>
      </c>
      <c r="B2428" s="676" t="s">
        <v>7</v>
      </c>
      <c r="C2428" s="676" t="s">
        <v>8</v>
      </c>
      <c r="D2428" s="823" t="s">
        <v>12</v>
      </c>
      <c r="E2428" s="725">
        <v>1.0</v>
      </c>
      <c r="F2428" s="725">
        <v>0.0</v>
      </c>
      <c r="G2428" s="676" t="s">
        <v>321</v>
      </c>
      <c r="H2428" s="725">
        <v>1.0</v>
      </c>
      <c r="I2428" s="676" t="s">
        <v>295</v>
      </c>
    </row>
    <row r="2429">
      <c r="A2429" s="725">
        <v>202503.0</v>
      </c>
      <c r="B2429" s="676" t="s">
        <v>7</v>
      </c>
      <c r="C2429" s="676" t="s">
        <v>8</v>
      </c>
      <c r="D2429" s="676" t="s">
        <v>15</v>
      </c>
      <c r="E2429" s="725">
        <v>4.0</v>
      </c>
      <c r="F2429" s="725">
        <v>0.0</v>
      </c>
      <c r="G2429" s="676" t="s">
        <v>323</v>
      </c>
      <c r="H2429" s="725">
        <v>1.0</v>
      </c>
      <c r="I2429" s="676" t="s">
        <v>295</v>
      </c>
    </row>
    <row r="2430">
      <c r="A2430" s="725">
        <v>202503.0</v>
      </c>
      <c r="B2430" s="676" t="s">
        <v>7</v>
      </c>
      <c r="C2430" s="676" t="s">
        <v>106</v>
      </c>
      <c r="D2430" s="824" t="s">
        <v>14</v>
      </c>
      <c r="E2430" s="725">
        <v>5.0</v>
      </c>
      <c r="F2430" s="725">
        <v>0.0</v>
      </c>
      <c r="G2430" s="676" t="s">
        <v>321</v>
      </c>
      <c r="H2430" s="725">
        <v>1.0</v>
      </c>
      <c r="I2430" s="676" t="s">
        <v>289</v>
      </c>
    </row>
    <row r="2431">
      <c r="A2431" s="725">
        <v>202503.0</v>
      </c>
      <c r="B2431" s="676" t="s">
        <v>7</v>
      </c>
      <c r="C2431" s="676" t="s">
        <v>8</v>
      </c>
      <c r="D2431" s="676" t="s">
        <v>11</v>
      </c>
      <c r="E2431" s="725">
        <v>4.0</v>
      </c>
      <c r="F2431" s="725">
        <v>0.0</v>
      </c>
      <c r="G2431" s="676" t="s">
        <v>323</v>
      </c>
      <c r="H2431" s="725">
        <v>2.0</v>
      </c>
      <c r="I2431" s="676" t="s">
        <v>289</v>
      </c>
    </row>
    <row r="2432">
      <c r="A2432" s="725">
        <v>202502.0</v>
      </c>
      <c r="B2432" s="676" t="s">
        <v>7</v>
      </c>
      <c r="C2432" s="676" t="s">
        <v>106</v>
      </c>
      <c r="D2432" s="824" t="s">
        <v>14</v>
      </c>
      <c r="E2432" s="725">
        <v>0.0</v>
      </c>
      <c r="F2432" s="725">
        <v>1.0</v>
      </c>
      <c r="G2432" s="676" t="s">
        <v>321</v>
      </c>
      <c r="H2432" s="725">
        <v>7.0</v>
      </c>
      <c r="I2432" s="676" t="s">
        <v>287</v>
      </c>
    </row>
    <row r="2433">
      <c r="A2433" s="725">
        <v>202503.0</v>
      </c>
      <c r="B2433" s="676" t="s">
        <v>7</v>
      </c>
      <c r="C2433" s="676" t="s">
        <v>8</v>
      </c>
      <c r="D2433" s="676" t="s">
        <v>11</v>
      </c>
      <c r="E2433" s="725">
        <v>6.0</v>
      </c>
      <c r="F2433" s="725">
        <v>0.0</v>
      </c>
      <c r="G2433" s="676" t="s">
        <v>321</v>
      </c>
      <c r="H2433" s="725">
        <v>2.0</v>
      </c>
      <c r="I2433" s="676" t="s">
        <v>292</v>
      </c>
    </row>
    <row r="2434">
      <c r="A2434" s="725">
        <v>202502.0</v>
      </c>
      <c r="B2434" s="676" t="s">
        <v>7</v>
      </c>
      <c r="C2434" s="676" t="s">
        <v>8</v>
      </c>
      <c r="D2434" s="676" t="s">
        <v>9</v>
      </c>
      <c r="E2434" s="725">
        <v>8.0</v>
      </c>
      <c r="F2434" s="725">
        <v>0.0</v>
      </c>
      <c r="G2434" s="676" t="s">
        <v>323</v>
      </c>
      <c r="H2434" s="725">
        <v>11.0</v>
      </c>
      <c r="I2434" s="676" t="s">
        <v>295</v>
      </c>
    </row>
    <row r="2435">
      <c r="A2435" s="725">
        <v>202503.0</v>
      </c>
      <c r="B2435" s="676" t="s">
        <v>7</v>
      </c>
      <c r="C2435" s="676" t="s">
        <v>105</v>
      </c>
      <c r="D2435" s="676" t="s">
        <v>14</v>
      </c>
      <c r="E2435" s="725">
        <v>1.0</v>
      </c>
      <c r="F2435" s="725">
        <v>0.0</v>
      </c>
      <c r="G2435" s="676" t="s">
        <v>321</v>
      </c>
      <c r="H2435" s="725">
        <v>1.0</v>
      </c>
      <c r="I2435" s="676" t="s">
        <v>289</v>
      </c>
    </row>
    <row r="2436">
      <c r="A2436" s="725">
        <v>202503.0</v>
      </c>
      <c r="B2436" s="676" t="s">
        <v>7</v>
      </c>
      <c r="C2436" s="676" t="s">
        <v>8</v>
      </c>
      <c r="D2436" s="676" t="s">
        <v>11</v>
      </c>
      <c r="E2436" s="725">
        <v>4.0</v>
      </c>
      <c r="F2436" s="725">
        <v>0.0</v>
      </c>
      <c r="G2436" s="676" t="s">
        <v>321</v>
      </c>
      <c r="H2436" s="725">
        <v>1.0</v>
      </c>
      <c r="I2436" s="676" t="s">
        <v>295</v>
      </c>
    </row>
    <row r="2437">
      <c r="A2437" s="725">
        <v>202503.0</v>
      </c>
      <c r="B2437" s="676" t="s">
        <v>10</v>
      </c>
      <c r="C2437" s="676" t="s">
        <v>8</v>
      </c>
      <c r="D2437" s="823" t="s">
        <v>12</v>
      </c>
      <c r="E2437" s="725">
        <v>0.0</v>
      </c>
      <c r="F2437" s="725">
        <v>1.0</v>
      </c>
      <c r="G2437" s="676" t="s">
        <v>321</v>
      </c>
      <c r="H2437" s="725">
        <v>2.0</v>
      </c>
      <c r="I2437" s="676" t="s">
        <v>293</v>
      </c>
    </row>
    <row r="2438">
      <c r="A2438" s="725">
        <v>202503.0</v>
      </c>
      <c r="B2438" s="676" t="s">
        <v>7</v>
      </c>
      <c r="C2438" s="676" t="s">
        <v>8</v>
      </c>
      <c r="D2438" s="824" t="s">
        <v>15</v>
      </c>
      <c r="E2438" s="725">
        <v>4.0</v>
      </c>
      <c r="F2438" s="725">
        <v>0.0</v>
      </c>
      <c r="G2438" s="676" t="s">
        <v>323</v>
      </c>
      <c r="H2438" s="725">
        <v>2.0</v>
      </c>
      <c r="I2438" s="676" t="s">
        <v>293</v>
      </c>
    </row>
    <row r="2439">
      <c r="A2439" s="725">
        <v>202503.0</v>
      </c>
      <c r="B2439" s="676" t="s">
        <v>7</v>
      </c>
      <c r="C2439" s="676" t="s">
        <v>106</v>
      </c>
      <c r="D2439" s="676" t="s">
        <v>14</v>
      </c>
      <c r="E2439" s="725">
        <v>1.0</v>
      </c>
      <c r="F2439" s="725">
        <v>0.0</v>
      </c>
      <c r="G2439" s="676" t="s">
        <v>321</v>
      </c>
      <c r="H2439" s="725">
        <v>1.0</v>
      </c>
      <c r="I2439" s="676" t="s">
        <v>291</v>
      </c>
    </row>
    <row r="2440">
      <c r="A2440" s="725">
        <v>202502.0</v>
      </c>
      <c r="B2440" s="676" t="s">
        <v>10</v>
      </c>
      <c r="C2440" s="676" t="s">
        <v>8</v>
      </c>
      <c r="D2440" s="676" t="s">
        <v>14</v>
      </c>
      <c r="E2440" s="725">
        <v>1.0</v>
      </c>
      <c r="F2440" s="725">
        <v>0.0</v>
      </c>
      <c r="G2440" s="676" t="s">
        <v>321</v>
      </c>
      <c r="H2440" s="725">
        <v>1.0</v>
      </c>
      <c r="I2440" s="676" t="s">
        <v>287</v>
      </c>
    </row>
    <row r="2441">
      <c r="A2441" s="725">
        <v>202501.0</v>
      </c>
      <c r="B2441" s="676" t="s">
        <v>7</v>
      </c>
      <c r="C2441" s="676" t="s">
        <v>8</v>
      </c>
      <c r="D2441" s="676" t="s">
        <v>15</v>
      </c>
      <c r="E2441" s="725">
        <v>2.0</v>
      </c>
      <c r="F2441" s="725">
        <v>0.0</v>
      </c>
      <c r="G2441" s="676" t="s">
        <v>323</v>
      </c>
      <c r="H2441" s="725">
        <v>1.0</v>
      </c>
      <c r="I2441" s="676" t="s">
        <v>289</v>
      </c>
    </row>
    <row r="2442">
      <c r="A2442" s="725">
        <v>202502.0</v>
      </c>
      <c r="B2442" s="676" t="s">
        <v>7</v>
      </c>
      <c r="C2442" s="676" t="s">
        <v>8</v>
      </c>
      <c r="D2442" s="676" t="s">
        <v>9</v>
      </c>
      <c r="E2442" s="725">
        <v>1.0</v>
      </c>
      <c r="F2442" s="725">
        <v>1.0</v>
      </c>
      <c r="G2442" s="676" t="s">
        <v>323</v>
      </c>
      <c r="H2442" s="725">
        <v>1.0</v>
      </c>
      <c r="I2442" s="676" t="s">
        <v>291</v>
      </c>
    </row>
    <row r="2443">
      <c r="A2443" s="725">
        <v>202501.0</v>
      </c>
      <c r="B2443" s="676" t="s">
        <v>7</v>
      </c>
      <c r="C2443" s="676" t="s">
        <v>106</v>
      </c>
      <c r="D2443" s="824" t="s">
        <v>14</v>
      </c>
      <c r="E2443" s="725">
        <v>0.0</v>
      </c>
      <c r="F2443" s="725">
        <v>1.0</v>
      </c>
      <c r="G2443" s="676" t="s">
        <v>323</v>
      </c>
      <c r="H2443" s="725">
        <v>1.0</v>
      </c>
      <c r="I2443" s="676" t="s">
        <v>291</v>
      </c>
    </row>
    <row r="2444">
      <c r="A2444" s="725">
        <v>202412.0</v>
      </c>
      <c r="B2444" s="676" t="s">
        <v>7</v>
      </c>
      <c r="C2444" s="676" t="s">
        <v>8</v>
      </c>
      <c r="D2444" s="676" t="s">
        <v>11</v>
      </c>
      <c r="E2444" s="725">
        <v>8.0</v>
      </c>
      <c r="F2444" s="725">
        <v>0.0</v>
      </c>
      <c r="G2444" s="676" t="s">
        <v>321</v>
      </c>
      <c r="H2444" s="725">
        <v>1.0</v>
      </c>
      <c r="I2444" s="676" t="s">
        <v>292</v>
      </c>
    </row>
    <row r="2445">
      <c r="A2445" s="725">
        <v>202502.0</v>
      </c>
      <c r="B2445" s="676" t="s">
        <v>7</v>
      </c>
      <c r="C2445" s="676" t="s">
        <v>8</v>
      </c>
      <c r="D2445" s="676" t="s">
        <v>9</v>
      </c>
      <c r="E2445" s="725">
        <v>4.0</v>
      </c>
      <c r="F2445" s="725">
        <v>0.0</v>
      </c>
      <c r="G2445" s="676" t="s">
        <v>321</v>
      </c>
      <c r="H2445" s="725">
        <v>1.0</v>
      </c>
      <c r="I2445" s="676" t="s">
        <v>286</v>
      </c>
    </row>
    <row r="2446">
      <c r="A2446" s="725">
        <v>202501.0</v>
      </c>
      <c r="B2446" s="676" t="s">
        <v>7</v>
      </c>
      <c r="C2446" s="676" t="s">
        <v>106</v>
      </c>
      <c r="D2446" s="676" t="s">
        <v>14</v>
      </c>
      <c r="E2446" s="725">
        <v>5.0</v>
      </c>
      <c r="F2446" s="725">
        <v>0.0</v>
      </c>
      <c r="G2446" s="676" t="s">
        <v>323</v>
      </c>
      <c r="H2446" s="725">
        <v>1.0</v>
      </c>
      <c r="I2446" s="676" t="s">
        <v>289</v>
      </c>
    </row>
    <row r="2447">
      <c r="A2447" s="725">
        <v>202502.0</v>
      </c>
      <c r="B2447" s="676" t="s">
        <v>10</v>
      </c>
      <c r="C2447" s="676" t="s">
        <v>105</v>
      </c>
      <c r="D2447" s="676" t="s">
        <v>14</v>
      </c>
      <c r="E2447" s="725">
        <v>4.0</v>
      </c>
      <c r="F2447" s="725">
        <v>0.0</v>
      </c>
      <c r="G2447" s="676" t="s">
        <v>323</v>
      </c>
      <c r="H2447" s="725">
        <v>1.0</v>
      </c>
      <c r="I2447" s="676" t="s">
        <v>289</v>
      </c>
    </row>
    <row r="2448">
      <c r="A2448" s="725">
        <v>202503.0</v>
      </c>
      <c r="B2448" s="676" t="s">
        <v>7</v>
      </c>
      <c r="C2448" s="676" t="s">
        <v>8</v>
      </c>
      <c r="D2448" s="823" t="s">
        <v>12</v>
      </c>
      <c r="E2448" s="725">
        <v>4.0</v>
      </c>
      <c r="F2448" s="725">
        <v>1.0</v>
      </c>
      <c r="G2448" s="676" t="s">
        <v>321</v>
      </c>
      <c r="H2448" s="725">
        <v>1.0</v>
      </c>
      <c r="I2448" s="676" t="s">
        <v>295</v>
      </c>
    </row>
    <row r="2449">
      <c r="A2449" s="725">
        <v>202503.0</v>
      </c>
      <c r="B2449" s="676" t="s">
        <v>10</v>
      </c>
      <c r="C2449" s="676" t="s">
        <v>8</v>
      </c>
      <c r="D2449" s="676" t="s">
        <v>9</v>
      </c>
      <c r="E2449" s="725">
        <v>2.0</v>
      </c>
      <c r="F2449" s="725">
        <v>0.0</v>
      </c>
      <c r="G2449" s="676" t="s">
        <v>323</v>
      </c>
      <c r="H2449" s="725">
        <v>2.0</v>
      </c>
      <c r="I2449" s="676" t="s">
        <v>290</v>
      </c>
    </row>
    <row r="2450">
      <c r="A2450" s="725">
        <v>202411.0</v>
      </c>
      <c r="B2450" s="676" t="s">
        <v>7</v>
      </c>
      <c r="C2450" s="676" t="s">
        <v>8</v>
      </c>
      <c r="D2450" s="676" t="s">
        <v>15</v>
      </c>
      <c r="E2450" s="725">
        <v>5.0</v>
      </c>
      <c r="F2450" s="725">
        <v>0.0</v>
      </c>
      <c r="G2450" s="676" t="s">
        <v>323</v>
      </c>
      <c r="H2450" s="725">
        <v>1.0</v>
      </c>
      <c r="I2450" s="676" t="s">
        <v>291</v>
      </c>
    </row>
    <row r="2451">
      <c r="A2451" s="725">
        <v>202502.0</v>
      </c>
      <c r="B2451" s="676" t="s">
        <v>7</v>
      </c>
      <c r="C2451" s="676" t="s">
        <v>8</v>
      </c>
      <c r="D2451" s="676" t="s">
        <v>11</v>
      </c>
      <c r="E2451" s="725">
        <v>7.0</v>
      </c>
      <c r="F2451" s="725">
        <v>0.0</v>
      </c>
      <c r="G2451" s="676" t="s">
        <v>321</v>
      </c>
      <c r="H2451" s="725">
        <v>1.0</v>
      </c>
      <c r="I2451" s="676" t="s">
        <v>291</v>
      </c>
    </row>
    <row r="2452">
      <c r="A2452" s="725">
        <v>202503.0</v>
      </c>
      <c r="B2452" s="676" t="s">
        <v>7</v>
      </c>
      <c r="C2452" s="676" t="s">
        <v>8</v>
      </c>
      <c r="D2452" s="676" t="s">
        <v>15</v>
      </c>
      <c r="E2452" s="725">
        <v>1.0</v>
      </c>
      <c r="F2452" s="725">
        <v>1.0</v>
      </c>
      <c r="G2452" s="676" t="s">
        <v>321</v>
      </c>
      <c r="H2452" s="725">
        <v>1.0</v>
      </c>
      <c r="I2452" s="676" t="s">
        <v>292</v>
      </c>
    </row>
    <row r="2453">
      <c r="A2453" s="725">
        <v>202410.0</v>
      </c>
      <c r="B2453" s="676" t="s">
        <v>7</v>
      </c>
      <c r="C2453" s="676" t="s">
        <v>8</v>
      </c>
      <c r="D2453" s="676" t="s">
        <v>15</v>
      </c>
      <c r="E2453" s="725">
        <v>3.0</v>
      </c>
      <c r="F2453" s="725">
        <v>0.0</v>
      </c>
      <c r="G2453" s="676" t="s">
        <v>321</v>
      </c>
      <c r="H2453" s="725">
        <v>1.0</v>
      </c>
      <c r="I2453" s="676" t="s">
        <v>291</v>
      </c>
    </row>
    <row r="2454">
      <c r="A2454" s="725">
        <v>202411.0</v>
      </c>
      <c r="B2454" s="676" t="s">
        <v>10</v>
      </c>
      <c r="C2454" s="676" t="s">
        <v>8</v>
      </c>
      <c r="D2454" s="676" t="s">
        <v>15</v>
      </c>
      <c r="E2454" s="725">
        <v>9.0</v>
      </c>
      <c r="F2454" s="725">
        <v>0.0</v>
      </c>
      <c r="G2454" s="676" t="s">
        <v>323</v>
      </c>
      <c r="H2454" s="725">
        <v>2.0</v>
      </c>
      <c r="I2454" s="676" t="s">
        <v>295</v>
      </c>
    </row>
    <row r="2455">
      <c r="A2455" s="725">
        <v>202503.0</v>
      </c>
      <c r="B2455" s="676" t="s">
        <v>10</v>
      </c>
      <c r="C2455" s="676" t="s">
        <v>106</v>
      </c>
      <c r="D2455" s="676" t="s">
        <v>14</v>
      </c>
      <c r="E2455" s="725">
        <v>0.0</v>
      </c>
      <c r="F2455" s="725">
        <v>1.0</v>
      </c>
      <c r="G2455" s="676" t="s">
        <v>323</v>
      </c>
      <c r="H2455" s="725">
        <v>1.0</v>
      </c>
      <c r="I2455" s="676" t="s">
        <v>287</v>
      </c>
    </row>
    <row r="2456">
      <c r="A2456" s="725">
        <v>202502.0</v>
      </c>
      <c r="B2456" s="676" t="s">
        <v>10</v>
      </c>
      <c r="C2456" s="676" t="s">
        <v>8</v>
      </c>
      <c r="D2456" s="824" t="s">
        <v>9</v>
      </c>
      <c r="E2456" s="725">
        <v>2.0</v>
      </c>
      <c r="F2456" s="725">
        <v>0.0</v>
      </c>
      <c r="G2456" s="676" t="s">
        <v>321</v>
      </c>
      <c r="H2456" s="725">
        <v>1.0</v>
      </c>
      <c r="I2456" s="676" t="s">
        <v>289</v>
      </c>
    </row>
    <row r="2457">
      <c r="A2457" s="725">
        <v>202503.0</v>
      </c>
      <c r="B2457" s="676" t="s">
        <v>10</v>
      </c>
      <c r="C2457" s="676" t="s">
        <v>8</v>
      </c>
      <c r="D2457" s="676" t="s">
        <v>9</v>
      </c>
      <c r="E2457" s="725">
        <v>1.0</v>
      </c>
      <c r="F2457" s="725">
        <v>0.0</v>
      </c>
      <c r="G2457" s="676" t="s">
        <v>323</v>
      </c>
      <c r="H2457" s="725">
        <v>2.0</v>
      </c>
      <c r="I2457" s="676" t="s">
        <v>292</v>
      </c>
    </row>
    <row r="2458">
      <c r="A2458" s="725">
        <v>202412.0</v>
      </c>
      <c r="B2458" s="676" t="s">
        <v>7</v>
      </c>
      <c r="C2458" s="676" t="s">
        <v>8</v>
      </c>
      <c r="D2458" s="676" t="s">
        <v>9</v>
      </c>
      <c r="E2458" s="725">
        <v>7.0</v>
      </c>
      <c r="F2458" s="725">
        <v>0.0</v>
      </c>
      <c r="G2458" s="676" t="s">
        <v>321</v>
      </c>
      <c r="H2458" s="725">
        <v>2.0</v>
      </c>
      <c r="I2458" s="676" t="s">
        <v>290</v>
      </c>
    </row>
    <row r="2459">
      <c r="A2459" s="725">
        <v>202503.0</v>
      </c>
      <c r="B2459" s="676" t="s">
        <v>7</v>
      </c>
      <c r="C2459" s="676" t="s">
        <v>8</v>
      </c>
      <c r="D2459" s="823" t="s">
        <v>12</v>
      </c>
      <c r="E2459" s="725">
        <v>1.0</v>
      </c>
      <c r="F2459" s="725">
        <v>1.0</v>
      </c>
      <c r="G2459" s="676" t="s">
        <v>321</v>
      </c>
      <c r="H2459" s="725">
        <v>4.0</v>
      </c>
      <c r="I2459" s="676" t="s">
        <v>293</v>
      </c>
    </row>
    <row r="2460">
      <c r="A2460" s="725">
        <v>202502.0</v>
      </c>
      <c r="B2460" s="676" t="s">
        <v>7</v>
      </c>
      <c r="C2460" s="676" t="s">
        <v>8</v>
      </c>
      <c r="D2460" s="676" t="s">
        <v>9</v>
      </c>
      <c r="E2460" s="725">
        <v>2.0</v>
      </c>
      <c r="F2460" s="725">
        <v>0.0</v>
      </c>
      <c r="G2460" s="676" t="s">
        <v>323</v>
      </c>
      <c r="H2460" s="725">
        <v>1.0</v>
      </c>
      <c r="I2460" s="676" t="s">
        <v>289</v>
      </c>
    </row>
    <row r="2461">
      <c r="A2461" s="725">
        <v>202503.0</v>
      </c>
      <c r="B2461" s="676" t="s">
        <v>10</v>
      </c>
      <c r="C2461" s="676" t="s">
        <v>8</v>
      </c>
      <c r="D2461" s="676" t="s">
        <v>11</v>
      </c>
      <c r="E2461" s="725">
        <v>4.0</v>
      </c>
      <c r="F2461" s="725">
        <v>0.0</v>
      </c>
      <c r="G2461" s="676" t="s">
        <v>323</v>
      </c>
      <c r="H2461" s="725">
        <v>1.0</v>
      </c>
      <c r="I2461" s="676" t="s">
        <v>288</v>
      </c>
    </row>
    <row r="2462">
      <c r="A2462" s="725">
        <v>202502.0</v>
      </c>
      <c r="B2462" s="676" t="s">
        <v>7</v>
      </c>
      <c r="C2462" s="676" t="s">
        <v>8</v>
      </c>
      <c r="D2462" s="676" t="s">
        <v>15</v>
      </c>
      <c r="E2462" s="725">
        <v>7.0</v>
      </c>
      <c r="F2462" s="725">
        <v>0.0</v>
      </c>
      <c r="G2462" s="676" t="s">
        <v>323</v>
      </c>
      <c r="H2462" s="725">
        <v>1.0</v>
      </c>
      <c r="I2462" s="676" t="s">
        <v>289</v>
      </c>
    </row>
    <row r="2463">
      <c r="A2463" s="725">
        <v>202412.0</v>
      </c>
      <c r="B2463" s="676" t="s">
        <v>7</v>
      </c>
      <c r="C2463" s="676" t="s">
        <v>8</v>
      </c>
      <c r="D2463" s="824" t="s">
        <v>11</v>
      </c>
      <c r="E2463" s="725">
        <v>5.0</v>
      </c>
      <c r="F2463" s="725">
        <v>0.0</v>
      </c>
      <c r="G2463" s="676" t="s">
        <v>321</v>
      </c>
      <c r="H2463" s="725">
        <v>1.0</v>
      </c>
      <c r="I2463" s="676" t="s">
        <v>293</v>
      </c>
    </row>
    <row r="2464">
      <c r="A2464" s="725">
        <v>202502.0</v>
      </c>
      <c r="B2464" s="676" t="s">
        <v>7</v>
      </c>
      <c r="C2464" s="676" t="s">
        <v>8</v>
      </c>
      <c r="D2464" s="823" t="s">
        <v>12</v>
      </c>
      <c r="E2464" s="725">
        <v>5.0</v>
      </c>
      <c r="F2464" s="725">
        <v>0.0</v>
      </c>
      <c r="G2464" s="676" t="s">
        <v>321</v>
      </c>
      <c r="H2464" s="725">
        <v>1.0</v>
      </c>
      <c r="I2464" s="676" t="s">
        <v>294</v>
      </c>
    </row>
    <row r="2465">
      <c r="A2465" s="725">
        <v>202501.0</v>
      </c>
      <c r="B2465" s="676" t="s">
        <v>10</v>
      </c>
      <c r="C2465" s="676" t="s">
        <v>8</v>
      </c>
      <c r="D2465" s="676" t="s">
        <v>11</v>
      </c>
      <c r="E2465" s="725">
        <v>8.0</v>
      </c>
      <c r="F2465" s="725">
        <v>0.0</v>
      </c>
      <c r="G2465" s="676" t="s">
        <v>323</v>
      </c>
      <c r="H2465" s="725">
        <v>1.0</v>
      </c>
      <c r="I2465" s="676" t="s">
        <v>294</v>
      </c>
    </row>
    <row r="2466">
      <c r="A2466" s="725">
        <v>202503.0</v>
      </c>
      <c r="B2466" s="676" t="s">
        <v>10</v>
      </c>
      <c r="C2466" s="676" t="s">
        <v>8</v>
      </c>
      <c r="D2466" s="676" t="s">
        <v>11</v>
      </c>
      <c r="E2466" s="725">
        <v>5.0</v>
      </c>
      <c r="F2466" s="725">
        <v>0.0</v>
      </c>
      <c r="G2466" s="676" t="s">
        <v>323</v>
      </c>
      <c r="H2466" s="725">
        <v>1.0</v>
      </c>
      <c r="I2466" s="676" t="s">
        <v>288</v>
      </c>
    </row>
    <row r="2467">
      <c r="A2467" s="725">
        <v>202503.0</v>
      </c>
      <c r="B2467" s="676" t="s">
        <v>7</v>
      </c>
      <c r="C2467" s="676" t="s">
        <v>8</v>
      </c>
      <c r="D2467" s="676" t="s">
        <v>9</v>
      </c>
      <c r="E2467" s="725">
        <v>6.0</v>
      </c>
      <c r="F2467" s="725">
        <v>0.0</v>
      </c>
      <c r="G2467" s="676" t="s">
        <v>323</v>
      </c>
      <c r="H2467" s="725">
        <v>9.0</v>
      </c>
      <c r="I2467" s="676" t="s">
        <v>292</v>
      </c>
    </row>
    <row r="2468">
      <c r="A2468" s="725">
        <v>202412.0</v>
      </c>
      <c r="B2468" s="676" t="s">
        <v>7</v>
      </c>
      <c r="C2468" s="676" t="s">
        <v>8</v>
      </c>
      <c r="D2468" s="823" t="s">
        <v>12</v>
      </c>
      <c r="E2468" s="725">
        <v>3.0</v>
      </c>
      <c r="F2468" s="725">
        <v>0.0</v>
      </c>
      <c r="G2468" s="676" t="s">
        <v>321</v>
      </c>
      <c r="H2468" s="725">
        <v>2.0</v>
      </c>
      <c r="I2468" s="676" t="s">
        <v>289</v>
      </c>
    </row>
    <row r="2469">
      <c r="A2469" s="725">
        <v>202502.0</v>
      </c>
      <c r="B2469" s="676" t="s">
        <v>7</v>
      </c>
      <c r="C2469" s="676" t="s">
        <v>8</v>
      </c>
      <c r="D2469" s="676" t="s">
        <v>9</v>
      </c>
      <c r="E2469" s="725">
        <v>3.0</v>
      </c>
      <c r="F2469" s="725">
        <v>0.0</v>
      </c>
      <c r="G2469" s="676" t="s">
        <v>323</v>
      </c>
      <c r="H2469" s="725">
        <v>1.0</v>
      </c>
      <c r="I2469" s="676" t="s">
        <v>286</v>
      </c>
    </row>
    <row r="2470">
      <c r="A2470" s="725">
        <v>202503.0</v>
      </c>
      <c r="B2470" s="676" t="s">
        <v>10</v>
      </c>
      <c r="C2470" s="676" t="s">
        <v>8</v>
      </c>
      <c r="D2470" s="676" t="s">
        <v>9</v>
      </c>
      <c r="E2470" s="725">
        <v>2.0</v>
      </c>
      <c r="F2470" s="725">
        <v>1.0</v>
      </c>
      <c r="G2470" s="676" t="s">
        <v>321</v>
      </c>
      <c r="H2470" s="725">
        <v>1.0</v>
      </c>
      <c r="I2470" s="676" t="s">
        <v>287</v>
      </c>
    </row>
    <row r="2471">
      <c r="A2471" s="725">
        <v>202503.0</v>
      </c>
      <c r="B2471" s="676" t="s">
        <v>10</v>
      </c>
      <c r="C2471" s="676" t="s">
        <v>8</v>
      </c>
      <c r="D2471" s="823" t="s">
        <v>12</v>
      </c>
      <c r="E2471" s="725">
        <v>5.0</v>
      </c>
      <c r="F2471" s="725">
        <v>0.0</v>
      </c>
      <c r="G2471" s="676" t="s">
        <v>323</v>
      </c>
      <c r="H2471" s="725">
        <v>1.0</v>
      </c>
      <c r="I2471" s="676" t="s">
        <v>293</v>
      </c>
    </row>
    <row r="2472">
      <c r="A2472" s="725">
        <v>202502.0</v>
      </c>
      <c r="B2472" s="676" t="s">
        <v>7</v>
      </c>
      <c r="C2472" s="676" t="s">
        <v>105</v>
      </c>
      <c r="D2472" s="676" t="s">
        <v>14</v>
      </c>
      <c r="E2472" s="725">
        <v>0.0</v>
      </c>
      <c r="F2472" s="725">
        <v>1.0</v>
      </c>
      <c r="G2472" s="676" t="s">
        <v>321</v>
      </c>
      <c r="H2472" s="725">
        <v>1.0</v>
      </c>
      <c r="I2472" s="676" t="s">
        <v>287</v>
      </c>
    </row>
    <row r="2473">
      <c r="A2473" s="725">
        <v>202412.0</v>
      </c>
      <c r="B2473" s="676" t="s">
        <v>10</v>
      </c>
      <c r="C2473" s="676" t="s">
        <v>8</v>
      </c>
      <c r="D2473" s="676" t="s">
        <v>9</v>
      </c>
      <c r="E2473" s="725">
        <v>2.0</v>
      </c>
      <c r="F2473" s="725">
        <v>0.0</v>
      </c>
      <c r="G2473" s="676" t="s">
        <v>321</v>
      </c>
      <c r="H2473" s="725">
        <v>1.0</v>
      </c>
      <c r="I2473" s="676" t="s">
        <v>289</v>
      </c>
    </row>
    <row r="2474">
      <c r="A2474" s="725">
        <v>202503.0</v>
      </c>
      <c r="B2474" s="676" t="s">
        <v>10</v>
      </c>
      <c r="C2474" s="676" t="s">
        <v>8</v>
      </c>
      <c r="D2474" s="676" t="s">
        <v>9</v>
      </c>
      <c r="E2474" s="725">
        <v>3.0</v>
      </c>
      <c r="F2474" s="725">
        <v>1.0</v>
      </c>
      <c r="G2474" s="676" t="s">
        <v>321</v>
      </c>
      <c r="H2474" s="725">
        <v>1.0</v>
      </c>
      <c r="I2474" s="676" t="s">
        <v>290</v>
      </c>
    </row>
    <row r="2475">
      <c r="A2475" s="725">
        <v>202412.0</v>
      </c>
      <c r="B2475" s="676" t="s">
        <v>7</v>
      </c>
      <c r="C2475" s="676" t="s">
        <v>8</v>
      </c>
      <c r="D2475" s="676" t="s">
        <v>9</v>
      </c>
      <c r="E2475" s="725">
        <v>1.0</v>
      </c>
      <c r="F2475" s="725">
        <v>1.0</v>
      </c>
      <c r="G2475" s="676" t="s">
        <v>323</v>
      </c>
      <c r="H2475" s="725">
        <v>1.0</v>
      </c>
      <c r="I2475" s="676" t="s">
        <v>291</v>
      </c>
    </row>
    <row r="2476">
      <c r="A2476" s="725">
        <v>202410.0</v>
      </c>
      <c r="B2476" s="676" t="s">
        <v>7</v>
      </c>
      <c r="C2476" s="676" t="s">
        <v>8</v>
      </c>
      <c r="D2476" s="676" t="s">
        <v>11</v>
      </c>
      <c r="E2476" s="725">
        <v>8.0</v>
      </c>
      <c r="F2476" s="725">
        <v>0.0</v>
      </c>
      <c r="G2476" s="676" t="s">
        <v>323</v>
      </c>
      <c r="H2476" s="725">
        <v>1.0</v>
      </c>
      <c r="I2476" s="676" t="s">
        <v>295</v>
      </c>
    </row>
    <row r="2477">
      <c r="A2477" s="725">
        <v>202502.0</v>
      </c>
      <c r="B2477" s="676" t="s">
        <v>10</v>
      </c>
      <c r="C2477" s="676" t="s">
        <v>8</v>
      </c>
      <c r="D2477" s="676" t="s">
        <v>9</v>
      </c>
      <c r="E2477" s="725">
        <v>5.0</v>
      </c>
      <c r="F2477" s="725">
        <v>0.0</v>
      </c>
      <c r="G2477" s="676" t="s">
        <v>321</v>
      </c>
      <c r="H2477" s="725">
        <v>1.0</v>
      </c>
      <c r="I2477" s="676" t="s">
        <v>291</v>
      </c>
    </row>
    <row r="2478">
      <c r="A2478" s="725">
        <v>202502.0</v>
      </c>
      <c r="B2478" s="676" t="s">
        <v>7</v>
      </c>
      <c r="C2478" s="676" t="s">
        <v>8</v>
      </c>
      <c r="D2478" s="823" t="s">
        <v>12</v>
      </c>
      <c r="E2478" s="725">
        <v>1.0</v>
      </c>
      <c r="F2478" s="725">
        <v>0.0</v>
      </c>
      <c r="G2478" s="676" t="s">
        <v>323</v>
      </c>
      <c r="H2478" s="725">
        <v>1.0</v>
      </c>
      <c r="I2478" s="676" t="s">
        <v>287</v>
      </c>
    </row>
    <row r="2479">
      <c r="A2479" s="725">
        <v>202411.0</v>
      </c>
      <c r="B2479" s="676" t="s">
        <v>7</v>
      </c>
      <c r="C2479" s="676" t="s">
        <v>106</v>
      </c>
      <c r="D2479" s="824" t="s">
        <v>14</v>
      </c>
      <c r="E2479" s="725">
        <v>8.0</v>
      </c>
      <c r="F2479" s="725">
        <v>0.0</v>
      </c>
      <c r="G2479" s="676" t="s">
        <v>321</v>
      </c>
      <c r="H2479" s="725">
        <v>1.0</v>
      </c>
      <c r="I2479" s="676" t="s">
        <v>295</v>
      </c>
    </row>
    <row r="2480">
      <c r="A2480" s="725">
        <v>202502.0</v>
      </c>
      <c r="B2480" s="676" t="s">
        <v>7</v>
      </c>
      <c r="C2480" s="676" t="s">
        <v>8</v>
      </c>
      <c r="D2480" s="823" t="s">
        <v>12</v>
      </c>
      <c r="E2480" s="725">
        <v>1.0</v>
      </c>
      <c r="F2480" s="725">
        <v>0.0</v>
      </c>
      <c r="G2480" s="676" t="s">
        <v>321</v>
      </c>
      <c r="H2480" s="725">
        <v>1.0</v>
      </c>
      <c r="I2480" s="676" t="s">
        <v>290</v>
      </c>
    </row>
    <row r="2481">
      <c r="A2481" s="725">
        <v>202502.0</v>
      </c>
      <c r="B2481" s="676" t="s">
        <v>7</v>
      </c>
      <c r="C2481" s="676" t="s">
        <v>8</v>
      </c>
      <c r="D2481" s="676" t="s">
        <v>9</v>
      </c>
      <c r="E2481" s="725">
        <v>8.0</v>
      </c>
      <c r="F2481" s="725">
        <v>0.0</v>
      </c>
      <c r="G2481" s="676" t="s">
        <v>323</v>
      </c>
      <c r="H2481" s="725">
        <v>1.0</v>
      </c>
      <c r="I2481" s="676" t="s">
        <v>286</v>
      </c>
    </row>
    <row r="2482">
      <c r="A2482" s="725">
        <v>202503.0</v>
      </c>
      <c r="B2482" s="676" t="s">
        <v>7</v>
      </c>
      <c r="C2482" s="676" t="s">
        <v>105</v>
      </c>
      <c r="D2482" s="676" t="s">
        <v>14</v>
      </c>
      <c r="E2482" s="725">
        <v>4.0</v>
      </c>
      <c r="F2482" s="725">
        <v>0.0</v>
      </c>
      <c r="G2482" s="676" t="s">
        <v>321</v>
      </c>
      <c r="H2482" s="725">
        <v>1.0</v>
      </c>
      <c r="I2482" s="676" t="s">
        <v>294</v>
      </c>
    </row>
    <row r="2483">
      <c r="A2483" s="725">
        <v>202503.0</v>
      </c>
      <c r="B2483" s="676" t="s">
        <v>7</v>
      </c>
      <c r="C2483" s="676" t="s">
        <v>105</v>
      </c>
      <c r="D2483" s="824" t="s">
        <v>14</v>
      </c>
      <c r="E2483" s="725">
        <v>0.0</v>
      </c>
      <c r="F2483" s="725">
        <v>0.0</v>
      </c>
      <c r="G2483" s="676" t="s">
        <v>321</v>
      </c>
      <c r="H2483" s="725">
        <v>1.0</v>
      </c>
      <c r="I2483" s="676" t="s">
        <v>287</v>
      </c>
    </row>
    <row r="2484">
      <c r="A2484" s="725">
        <v>202503.0</v>
      </c>
      <c r="B2484" s="676" t="s">
        <v>7</v>
      </c>
      <c r="C2484" s="676" t="s">
        <v>8</v>
      </c>
      <c r="D2484" s="676" t="s">
        <v>9</v>
      </c>
      <c r="E2484" s="725">
        <v>7.0</v>
      </c>
      <c r="F2484" s="725">
        <v>0.0</v>
      </c>
      <c r="G2484" s="676" t="s">
        <v>323</v>
      </c>
      <c r="H2484" s="725">
        <v>11.0</v>
      </c>
      <c r="I2484" s="676" t="s">
        <v>294</v>
      </c>
    </row>
    <row r="2485">
      <c r="A2485" s="725">
        <v>202502.0</v>
      </c>
      <c r="B2485" s="676" t="s">
        <v>7</v>
      </c>
      <c r="C2485" s="676" t="s">
        <v>8</v>
      </c>
      <c r="D2485" s="824" t="s">
        <v>15</v>
      </c>
      <c r="E2485" s="725">
        <v>9.0</v>
      </c>
      <c r="F2485" s="725">
        <v>0.0</v>
      </c>
      <c r="G2485" s="676" t="s">
        <v>321</v>
      </c>
      <c r="H2485" s="725">
        <v>2.0</v>
      </c>
      <c r="I2485" s="676" t="s">
        <v>295</v>
      </c>
    </row>
    <row r="2486">
      <c r="A2486" s="725">
        <v>202503.0</v>
      </c>
      <c r="B2486" s="676" t="s">
        <v>7</v>
      </c>
      <c r="C2486" s="676" t="s">
        <v>8</v>
      </c>
      <c r="D2486" s="824" t="s">
        <v>11</v>
      </c>
      <c r="E2486" s="725">
        <v>8.0</v>
      </c>
      <c r="F2486" s="725">
        <v>0.0</v>
      </c>
      <c r="G2486" s="676" t="s">
        <v>321</v>
      </c>
      <c r="H2486" s="725">
        <v>4.0</v>
      </c>
      <c r="I2486" s="676" t="s">
        <v>292</v>
      </c>
    </row>
    <row r="2487">
      <c r="A2487" s="725">
        <v>202502.0</v>
      </c>
      <c r="B2487" s="676" t="s">
        <v>7</v>
      </c>
      <c r="C2487" s="676" t="s">
        <v>8</v>
      </c>
      <c r="D2487" s="676" t="s">
        <v>11</v>
      </c>
      <c r="E2487" s="725">
        <v>4.0</v>
      </c>
      <c r="F2487" s="725">
        <v>0.0</v>
      </c>
      <c r="G2487" s="676" t="s">
        <v>321</v>
      </c>
      <c r="H2487" s="725">
        <v>2.0</v>
      </c>
      <c r="I2487" s="676" t="s">
        <v>288</v>
      </c>
    </row>
    <row r="2488">
      <c r="A2488" s="725">
        <v>202503.0</v>
      </c>
      <c r="B2488" s="676" t="s">
        <v>7</v>
      </c>
      <c r="C2488" s="676" t="s">
        <v>8</v>
      </c>
      <c r="D2488" s="676" t="s">
        <v>9</v>
      </c>
      <c r="E2488" s="725">
        <v>1.0</v>
      </c>
      <c r="F2488" s="725">
        <v>1.0</v>
      </c>
      <c r="G2488" s="676" t="s">
        <v>321</v>
      </c>
      <c r="H2488" s="725">
        <v>2.0</v>
      </c>
      <c r="I2488" s="676" t="s">
        <v>294</v>
      </c>
    </row>
    <row r="2489">
      <c r="A2489" s="725">
        <v>202412.0</v>
      </c>
      <c r="B2489" s="676" t="s">
        <v>7</v>
      </c>
      <c r="C2489" s="676" t="s">
        <v>106</v>
      </c>
      <c r="D2489" s="676" t="s">
        <v>14</v>
      </c>
      <c r="E2489" s="725">
        <v>0.0</v>
      </c>
      <c r="F2489" s="725">
        <v>1.0</v>
      </c>
      <c r="G2489" s="676" t="s">
        <v>321</v>
      </c>
      <c r="H2489" s="725">
        <v>3.0</v>
      </c>
      <c r="I2489" s="676" t="s">
        <v>291</v>
      </c>
    </row>
    <row r="2490">
      <c r="A2490" s="725">
        <v>202412.0</v>
      </c>
      <c r="B2490" s="676" t="s">
        <v>7</v>
      </c>
      <c r="C2490" s="676" t="s">
        <v>106</v>
      </c>
      <c r="D2490" s="676" t="s">
        <v>14</v>
      </c>
      <c r="E2490" s="725">
        <v>6.0</v>
      </c>
      <c r="F2490" s="725">
        <v>0.0</v>
      </c>
      <c r="G2490" s="676" t="s">
        <v>323</v>
      </c>
      <c r="H2490" s="725">
        <v>1.0</v>
      </c>
      <c r="I2490" s="676" t="s">
        <v>287</v>
      </c>
    </row>
    <row r="2491">
      <c r="A2491" s="725">
        <v>202412.0</v>
      </c>
      <c r="B2491" s="676" t="s">
        <v>7</v>
      </c>
      <c r="C2491" s="676" t="s">
        <v>8</v>
      </c>
      <c r="D2491" s="823" t="s">
        <v>12</v>
      </c>
      <c r="E2491" s="725">
        <v>2.0</v>
      </c>
      <c r="F2491" s="725">
        <v>0.0</v>
      </c>
      <c r="G2491" s="676" t="s">
        <v>321</v>
      </c>
      <c r="H2491" s="725">
        <v>1.0</v>
      </c>
      <c r="I2491" s="676" t="s">
        <v>288</v>
      </c>
    </row>
    <row r="2492">
      <c r="A2492" s="725">
        <v>202411.0</v>
      </c>
      <c r="B2492" s="676" t="s">
        <v>7</v>
      </c>
      <c r="C2492" s="676" t="s">
        <v>106</v>
      </c>
      <c r="D2492" s="676" t="s">
        <v>14</v>
      </c>
      <c r="E2492" s="725">
        <v>1.0</v>
      </c>
      <c r="F2492" s="725">
        <v>1.0</v>
      </c>
      <c r="G2492" s="676" t="s">
        <v>321</v>
      </c>
      <c r="H2492" s="725">
        <v>1.0</v>
      </c>
      <c r="I2492" s="676" t="s">
        <v>288</v>
      </c>
    </row>
    <row r="2493">
      <c r="A2493" s="725">
        <v>202412.0</v>
      </c>
      <c r="B2493" s="676" t="s">
        <v>7</v>
      </c>
      <c r="C2493" s="676" t="s">
        <v>8</v>
      </c>
      <c r="D2493" s="676" t="s">
        <v>15</v>
      </c>
      <c r="E2493" s="725">
        <v>8.0</v>
      </c>
      <c r="F2493" s="725">
        <v>0.0</v>
      </c>
      <c r="G2493" s="676" t="s">
        <v>323</v>
      </c>
      <c r="H2493" s="725">
        <v>1.0</v>
      </c>
      <c r="I2493" s="676" t="s">
        <v>290</v>
      </c>
    </row>
    <row r="2494">
      <c r="A2494" s="725">
        <v>202501.0</v>
      </c>
      <c r="B2494" s="676" t="s">
        <v>10</v>
      </c>
      <c r="C2494" s="676" t="s">
        <v>8</v>
      </c>
      <c r="D2494" s="824" t="s">
        <v>9</v>
      </c>
      <c r="E2494" s="725">
        <v>9.0</v>
      </c>
      <c r="F2494" s="725">
        <v>0.0</v>
      </c>
      <c r="G2494" s="676" t="s">
        <v>323</v>
      </c>
      <c r="H2494" s="725">
        <v>1.0</v>
      </c>
      <c r="I2494" s="676" t="s">
        <v>294</v>
      </c>
    </row>
    <row r="2495">
      <c r="A2495" s="725">
        <v>202503.0</v>
      </c>
      <c r="B2495" s="676" t="s">
        <v>7</v>
      </c>
      <c r="C2495" s="676" t="s">
        <v>106</v>
      </c>
      <c r="D2495" s="676" t="s">
        <v>14</v>
      </c>
      <c r="E2495" s="725">
        <v>0.0</v>
      </c>
      <c r="F2495" s="725">
        <v>1.0</v>
      </c>
      <c r="G2495" s="676" t="s">
        <v>321</v>
      </c>
      <c r="H2495" s="725">
        <v>14.0</v>
      </c>
      <c r="I2495" s="676" t="s">
        <v>286</v>
      </c>
    </row>
    <row r="2496">
      <c r="A2496" s="725">
        <v>202502.0</v>
      </c>
      <c r="B2496" s="676" t="s">
        <v>7</v>
      </c>
      <c r="C2496" s="676" t="s">
        <v>8</v>
      </c>
      <c r="D2496" s="824" t="s">
        <v>9</v>
      </c>
      <c r="E2496" s="725">
        <v>9.0</v>
      </c>
      <c r="F2496" s="725">
        <v>0.0</v>
      </c>
      <c r="G2496" s="676" t="s">
        <v>323</v>
      </c>
      <c r="H2496" s="725">
        <v>5.0</v>
      </c>
      <c r="I2496" s="676" t="s">
        <v>294</v>
      </c>
    </row>
    <row r="2497">
      <c r="A2497" s="725">
        <v>202501.0</v>
      </c>
      <c r="B2497" s="676" t="s">
        <v>10</v>
      </c>
      <c r="C2497" s="676" t="s">
        <v>8</v>
      </c>
      <c r="D2497" s="676" t="s">
        <v>9</v>
      </c>
      <c r="E2497" s="725">
        <v>6.0</v>
      </c>
      <c r="F2497" s="725">
        <v>0.0</v>
      </c>
      <c r="G2497" s="676" t="s">
        <v>321</v>
      </c>
      <c r="H2497" s="725">
        <v>1.0</v>
      </c>
      <c r="I2497" s="676" t="s">
        <v>290</v>
      </c>
    </row>
    <row r="2498">
      <c r="A2498" s="725">
        <v>202412.0</v>
      </c>
      <c r="B2498" s="676" t="s">
        <v>7</v>
      </c>
      <c r="C2498" s="676" t="s">
        <v>8</v>
      </c>
      <c r="D2498" s="676" t="s">
        <v>15</v>
      </c>
      <c r="E2498" s="725">
        <v>6.0</v>
      </c>
      <c r="F2498" s="725">
        <v>0.0</v>
      </c>
      <c r="G2498" s="676" t="s">
        <v>323</v>
      </c>
      <c r="H2498" s="725">
        <v>3.0</v>
      </c>
      <c r="I2498" s="676" t="s">
        <v>294</v>
      </c>
    </row>
    <row r="2499">
      <c r="A2499" s="725">
        <v>202503.0</v>
      </c>
      <c r="B2499" s="676" t="s">
        <v>7</v>
      </c>
      <c r="C2499" s="676" t="s">
        <v>8</v>
      </c>
      <c r="D2499" s="676" t="s">
        <v>11</v>
      </c>
      <c r="E2499" s="725">
        <v>4.0</v>
      </c>
      <c r="F2499" s="725">
        <v>0.0</v>
      </c>
      <c r="G2499" s="676" t="s">
        <v>323</v>
      </c>
      <c r="H2499" s="725">
        <v>1.0</v>
      </c>
      <c r="I2499" s="676" t="s">
        <v>295</v>
      </c>
    </row>
    <row r="2500">
      <c r="A2500" s="725">
        <v>202412.0</v>
      </c>
      <c r="B2500" s="676" t="s">
        <v>10</v>
      </c>
      <c r="C2500" s="676" t="s">
        <v>105</v>
      </c>
      <c r="D2500" s="676" t="s">
        <v>14</v>
      </c>
      <c r="E2500" s="725">
        <v>1.0</v>
      </c>
      <c r="F2500" s="725">
        <v>1.0</v>
      </c>
      <c r="G2500" s="676" t="s">
        <v>321</v>
      </c>
      <c r="H2500" s="725">
        <v>1.0</v>
      </c>
      <c r="I2500" s="676" t="s">
        <v>288</v>
      </c>
    </row>
    <row r="2501">
      <c r="A2501" s="725">
        <v>202503.0</v>
      </c>
      <c r="B2501" s="676" t="s">
        <v>10</v>
      </c>
      <c r="C2501" s="676" t="s">
        <v>8</v>
      </c>
      <c r="D2501" s="824" t="s">
        <v>9</v>
      </c>
      <c r="E2501" s="725">
        <v>8.0</v>
      </c>
      <c r="F2501" s="725">
        <v>0.0</v>
      </c>
      <c r="G2501" s="676" t="s">
        <v>321</v>
      </c>
      <c r="H2501" s="725">
        <v>1.0</v>
      </c>
      <c r="I2501" s="676" t="s">
        <v>289</v>
      </c>
    </row>
    <row r="2502">
      <c r="A2502" s="725">
        <v>202501.0</v>
      </c>
      <c r="B2502" s="676" t="s">
        <v>7</v>
      </c>
      <c r="C2502" s="676" t="s">
        <v>8</v>
      </c>
      <c r="D2502" s="676" t="s">
        <v>9</v>
      </c>
      <c r="E2502" s="725">
        <v>3.0</v>
      </c>
      <c r="F2502" s="725">
        <v>0.0</v>
      </c>
      <c r="G2502" s="676" t="s">
        <v>323</v>
      </c>
      <c r="H2502" s="725">
        <v>1.0</v>
      </c>
      <c r="I2502" s="676" t="s">
        <v>295</v>
      </c>
    </row>
    <row r="2503">
      <c r="A2503" s="725">
        <v>202502.0</v>
      </c>
      <c r="B2503" s="676" t="s">
        <v>7</v>
      </c>
      <c r="C2503" s="676" t="s">
        <v>8</v>
      </c>
      <c r="D2503" s="824" t="s">
        <v>9</v>
      </c>
      <c r="E2503" s="725">
        <v>5.0</v>
      </c>
      <c r="F2503" s="725">
        <v>1.0</v>
      </c>
      <c r="G2503" s="676" t="s">
        <v>321</v>
      </c>
      <c r="H2503" s="725">
        <v>1.0</v>
      </c>
      <c r="I2503" s="676" t="s">
        <v>287</v>
      </c>
    </row>
    <row r="2504">
      <c r="A2504" s="725">
        <v>202501.0</v>
      </c>
      <c r="B2504" s="676" t="s">
        <v>7</v>
      </c>
      <c r="C2504" s="676" t="s">
        <v>106</v>
      </c>
      <c r="D2504" s="676" t="s">
        <v>9</v>
      </c>
      <c r="E2504" s="725">
        <v>5.0</v>
      </c>
      <c r="F2504" s="725">
        <v>0.0</v>
      </c>
      <c r="G2504" s="676" t="s">
        <v>321</v>
      </c>
      <c r="H2504" s="725">
        <v>1.0</v>
      </c>
      <c r="I2504" s="676" t="s">
        <v>288</v>
      </c>
    </row>
    <row r="2505">
      <c r="A2505" s="725">
        <v>202410.0</v>
      </c>
      <c r="B2505" s="676" t="s">
        <v>7</v>
      </c>
      <c r="C2505" s="676" t="s">
        <v>105</v>
      </c>
      <c r="D2505" s="676" t="s">
        <v>14</v>
      </c>
      <c r="E2505" s="725">
        <v>2.0</v>
      </c>
      <c r="F2505" s="725">
        <v>1.0</v>
      </c>
      <c r="G2505" s="676" t="s">
        <v>321</v>
      </c>
      <c r="H2505" s="725">
        <v>1.0</v>
      </c>
      <c r="I2505" s="676" t="s">
        <v>293</v>
      </c>
    </row>
    <row r="2506">
      <c r="A2506" s="725">
        <v>202503.0</v>
      </c>
      <c r="B2506" s="676" t="s">
        <v>7</v>
      </c>
      <c r="C2506" s="676" t="s">
        <v>8</v>
      </c>
      <c r="D2506" s="676" t="s">
        <v>15</v>
      </c>
      <c r="E2506" s="725">
        <v>4.0</v>
      </c>
      <c r="F2506" s="725">
        <v>0.0</v>
      </c>
      <c r="G2506" s="676" t="s">
        <v>321</v>
      </c>
      <c r="H2506" s="725">
        <v>1.0</v>
      </c>
      <c r="I2506" s="676" t="s">
        <v>294</v>
      </c>
    </row>
    <row r="2507">
      <c r="A2507" s="725">
        <v>202503.0</v>
      </c>
      <c r="B2507" s="676" t="s">
        <v>7</v>
      </c>
      <c r="C2507" s="676" t="s">
        <v>8</v>
      </c>
      <c r="D2507" s="676" t="s">
        <v>11</v>
      </c>
      <c r="E2507" s="725">
        <v>2.0</v>
      </c>
      <c r="F2507" s="725">
        <v>0.0</v>
      </c>
      <c r="G2507" s="676" t="s">
        <v>323</v>
      </c>
      <c r="H2507" s="725">
        <v>2.0</v>
      </c>
      <c r="I2507" s="676" t="s">
        <v>290</v>
      </c>
    </row>
    <row r="2508">
      <c r="A2508" s="725">
        <v>202411.0</v>
      </c>
      <c r="B2508" s="676" t="s">
        <v>7</v>
      </c>
      <c r="C2508" s="676" t="s">
        <v>106</v>
      </c>
      <c r="D2508" s="824" t="s">
        <v>14</v>
      </c>
      <c r="E2508" s="725">
        <v>0.0</v>
      </c>
      <c r="F2508" s="725">
        <v>0.0</v>
      </c>
      <c r="G2508" s="676" t="s">
        <v>323</v>
      </c>
      <c r="H2508" s="725">
        <v>1.0</v>
      </c>
      <c r="I2508" s="676" t="s">
        <v>286</v>
      </c>
    </row>
    <row r="2509">
      <c r="A2509" s="725">
        <v>202503.0</v>
      </c>
      <c r="B2509" s="676" t="s">
        <v>7</v>
      </c>
      <c r="C2509" s="676" t="s">
        <v>8</v>
      </c>
      <c r="D2509" s="676" t="s">
        <v>11</v>
      </c>
      <c r="E2509" s="725">
        <v>6.0</v>
      </c>
      <c r="F2509" s="725">
        <v>0.0</v>
      </c>
      <c r="G2509" s="676" t="s">
        <v>323</v>
      </c>
      <c r="H2509" s="725">
        <v>7.0</v>
      </c>
      <c r="I2509" s="676" t="s">
        <v>295</v>
      </c>
    </row>
    <row r="2510">
      <c r="A2510" s="725">
        <v>202502.0</v>
      </c>
      <c r="B2510" s="676" t="s">
        <v>7</v>
      </c>
      <c r="C2510" s="676" t="s">
        <v>8</v>
      </c>
      <c r="D2510" s="824" t="s">
        <v>9</v>
      </c>
      <c r="E2510" s="725">
        <v>2.0</v>
      </c>
      <c r="F2510" s="725">
        <v>0.0</v>
      </c>
      <c r="G2510" s="676" t="s">
        <v>321</v>
      </c>
      <c r="H2510" s="725">
        <v>1.0</v>
      </c>
      <c r="I2510" s="676" t="s">
        <v>294</v>
      </c>
    </row>
    <row r="2511">
      <c r="A2511" s="725">
        <v>202501.0</v>
      </c>
      <c r="B2511" s="676" t="s">
        <v>10</v>
      </c>
      <c r="C2511" s="676" t="s">
        <v>8</v>
      </c>
      <c r="D2511" s="824" t="s">
        <v>12</v>
      </c>
      <c r="E2511" s="725">
        <v>3.0</v>
      </c>
      <c r="F2511" s="725">
        <v>0.0</v>
      </c>
      <c r="G2511" s="676" t="s">
        <v>323</v>
      </c>
      <c r="H2511" s="725">
        <v>1.0</v>
      </c>
      <c r="I2511" s="676" t="s">
        <v>290</v>
      </c>
    </row>
    <row r="2512">
      <c r="A2512" s="725">
        <v>202502.0</v>
      </c>
      <c r="B2512" s="676" t="s">
        <v>7</v>
      </c>
      <c r="C2512" s="676" t="s">
        <v>105</v>
      </c>
      <c r="D2512" s="676" t="s">
        <v>9</v>
      </c>
      <c r="E2512" s="725">
        <v>2.0</v>
      </c>
      <c r="F2512" s="725">
        <v>0.0</v>
      </c>
      <c r="G2512" s="676" t="s">
        <v>321</v>
      </c>
      <c r="H2512" s="725">
        <v>1.0</v>
      </c>
      <c r="I2512" s="676" t="s">
        <v>291</v>
      </c>
    </row>
    <row r="2513">
      <c r="A2513" s="725">
        <v>202503.0</v>
      </c>
      <c r="B2513" s="676" t="s">
        <v>7</v>
      </c>
      <c r="C2513" s="676" t="s">
        <v>8</v>
      </c>
      <c r="D2513" s="823" t="s">
        <v>12</v>
      </c>
      <c r="E2513" s="725">
        <v>1.0</v>
      </c>
      <c r="F2513" s="725">
        <v>1.0</v>
      </c>
      <c r="G2513" s="676" t="s">
        <v>321</v>
      </c>
      <c r="H2513" s="725">
        <v>2.0</v>
      </c>
      <c r="I2513" s="676" t="s">
        <v>286</v>
      </c>
    </row>
    <row r="2514">
      <c r="A2514" s="725">
        <v>202503.0</v>
      </c>
      <c r="B2514" s="676" t="s">
        <v>7</v>
      </c>
      <c r="C2514" s="676" t="s">
        <v>8</v>
      </c>
      <c r="D2514" s="824" t="s">
        <v>12</v>
      </c>
      <c r="E2514" s="725">
        <v>4.0</v>
      </c>
      <c r="F2514" s="725">
        <v>0.0</v>
      </c>
      <c r="G2514" s="676" t="s">
        <v>321</v>
      </c>
      <c r="H2514" s="725">
        <v>4.0</v>
      </c>
      <c r="I2514" s="676" t="s">
        <v>287</v>
      </c>
    </row>
    <row r="2515">
      <c r="A2515" s="725">
        <v>202412.0</v>
      </c>
      <c r="B2515" s="676" t="s">
        <v>10</v>
      </c>
      <c r="C2515" s="676" t="s">
        <v>8</v>
      </c>
      <c r="D2515" s="676" t="s">
        <v>9</v>
      </c>
      <c r="E2515" s="725">
        <v>6.0</v>
      </c>
      <c r="F2515" s="725">
        <v>0.0</v>
      </c>
      <c r="G2515" s="676" t="s">
        <v>321</v>
      </c>
      <c r="H2515" s="725">
        <v>1.0</v>
      </c>
      <c r="I2515" s="676" t="s">
        <v>293</v>
      </c>
    </row>
    <row r="2516">
      <c r="A2516" s="725">
        <v>202412.0</v>
      </c>
      <c r="B2516" s="676" t="s">
        <v>7</v>
      </c>
      <c r="C2516" s="676" t="s">
        <v>8</v>
      </c>
      <c r="D2516" s="823" t="s">
        <v>12</v>
      </c>
      <c r="E2516" s="725">
        <v>2.0</v>
      </c>
      <c r="F2516" s="725">
        <v>0.0</v>
      </c>
      <c r="G2516" s="676" t="s">
        <v>323</v>
      </c>
      <c r="H2516" s="725">
        <v>1.0</v>
      </c>
      <c r="I2516" s="676" t="s">
        <v>289</v>
      </c>
    </row>
    <row r="2517">
      <c r="A2517" s="725">
        <v>202410.0</v>
      </c>
      <c r="B2517" s="676" t="s">
        <v>7</v>
      </c>
      <c r="C2517" s="676" t="s">
        <v>8</v>
      </c>
      <c r="D2517" s="824" t="s">
        <v>15</v>
      </c>
      <c r="E2517" s="725">
        <v>8.0</v>
      </c>
      <c r="F2517" s="725">
        <v>0.0</v>
      </c>
      <c r="G2517" s="676" t="s">
        <v>323</v>
      </c>
      <c r="H2517" s="725">
        <v>1.0</v>
      </c>
      <c r="I2517" s="676" t="s">
        <v>295</v>
      </c>
    </row>
    <row r="2518">
      <c r="A2518" s="725">
        <v>202503.0</v>
      </c>
      <c r="B2518" s="676" t="s">
        <v>7</v>
      </c>
      <c r="C2518" s="676" t="s">
        <v>8</v>
      </c>
      <c r="D2518" s="676" t="s">
        <v>11</v>
      </c>
      <c r="E2518" s="725">
        <v>4.0</v>
      </c>
      <c r="F2518" s="725">
        <v>0.0</v>
      </c>
      <c r="G2518" s="676" t="s">
        <v>321</v>
      </c>
      <c r="H2518" s="725">
        <v>2.0</v>
      </c>
      <c r="I2518" s="676" t="s">
        <v>294</v>
      </c>
    </row>
    <row r="2519">
      <c r="A2519" s="725">
        <v>202503.0</v>
      </c>
      <c r="B2519" s="676" t="s">
        <v>7</v>
      </c>
      <c r="C2519" s="676" t="s">
        <v>8</v>
      </c>
      <c r="D2519" s="676" t="s">
        <v>15</v>
      </c>
      <c r="E2519" s="725">
        <v>9.0</v>
      </c>
      <c r="F2519" s="725">
        <v>0.0</v>
      </c>
      <c r="G2519" s="676" t="s">
        <v>323</v>
      </c>
      <c r="H2519" s="725">
        <v>1.0</v>
      </c>
      <c r="I2519" s="676" t="s">
        <v>290</v>
      </c>
    </row>
    <row r="2520">
      <c r="A2520" s="725">
        <v>202503.0</v>
      </c>
      <c r="B2520" s="676" t="s">
        <v>7</v>
      </c>
      <c r="C2520" s="676" t="s">
        <v>8</v>
      </c>
      <c r="D2520" s="824" t="s">
        <v>14</v>
      </c>
      <c r="E2520" s="725">
        <v>0.0</v>
      </c>
      <c r="F2520" s="725">
        <v>0.0</v>
      </c>
      <c r="G2520" s="676" t="s">
        <v>323</v>
      </c>
      <c r="H2520" s="725">
        <v>1.0</v>
      </c>
      <c r="I2520" s="676" t="s">
        <v>286</v>
      </c>
    </row>
    <row r="2521">
      <c r="A2521" s="725">
        <v>202412.0</v>
      </c>
      <c r="B2521" s="676" t="s">
        <v>10</v>
      </c>
      <c r="C2521" s="676" t="s">
        <v>8</v>
      </c>
      <c r="D2521" s="823" t="s">
        <v>12</v>
      </c>
      <c r="E2521" s="725">
        <v>4.0</v>
      </c>
      <c r="F2521" s="725">
        <v>0.0</v>
      </c>
      <c r="G2521" s="676" t="s">
        <v>321</v>
      </c>
      <c r="H2521" s="725">
        <v>1.0</v>
      </c>
      <c r="I2521" s="676" t="s">
        <v>290</v>
      </c>
    </row>
    <row r="2522">
      <c r="A2522" s="725">
        <v>202412.0</v>
      </c>
      <c r="B2522" s="676" t="s">
        <v>10</v>
      </c>
      <c r="C2522" s="676" t="s">
        <v>8</v>
      </c>
      <c r="D2522" s="676" t="s">
        <v>15</v>
      </c>
      <c r="E2522" s="725">
        <v>7.0</v>
      </c>
      <c r="F2522" s="725">
        <v>0.0</v>
      </c>
      <c r="G2522" s="676" t="s">
        <v>321</v>
      </c>
      <c r="H2522" s="725">
        <v>1.0</v>
      </c>
      <c r="I2522" s="676" t="s">
        <v>292</v>
      </c>
    </row>
    <row r="2523">
      <c r="A2523" s="725">
        <v>202412.0</v>
      </c>
      <c r="B2523" s="676" t="s">
        <v>10</v>
      </c>
      <c r="C2523" s="676" t="s">
        <v>8</v>
      </c>
      <c r="D2523" s="676" t="s">
        <v>9</v>
      </c>
      <c r="E2523" s="725">
        <v>2.0</v>
      </c>
      <c r="F2523" s="725">
        <v>0.0</v>
      </c>
      <c r="G2523" s="676" t="s">
        <v>321</v>
      </c>
      <c r="H2523" s="725">
        <v>1.0</v>
      </c>
      <c r="I2523" s="676" t="s">
        <v>287</v>
      </c>
    </row>
    <row r="2524">
      <c r="A2524" s="725">
        <v>202503.0</v>
      </c>
      <c r="B2524" s="676" t="s">
        <v>10</v>
      </c>
      <c r="C2524" s="676" t="s">
        <v>8</v>
      </c>
      <c r="D2524" s="823" t="s">
        <v>12</v>
      </c>
      <c r="E2524" s="725">
        <v>8.0</v>
      </c>
      <c r="F2524" s="725">
        <v>0.0</v>
      </c>
      <c r="G2524" s="676" t="s">
        <v>323</v>
      </c>
      <c r="H2524" s="725">
        <v>1.0</v>
      </c>
      <c r="I2524" s="676" t="s">
        <v>288</v>
      </c>
    </row>
    <row r="2525">
      <c r="A2525" s="725">
        <v>202503.0</v>
      </c>
      <c r="B2525" s="676" t="s">
        <v>7</v>
      </c>
      <c r="C2525" s="676" t="s">
        <v>8</v>
      </c>
      <c r="D2525" s="676" t="s">
        <v>11</v>
      </c>
      <c r="E2525" s="725">
        <v>8.0</v>
      </c>
      <c r="F2525" s="725">
        <v>1.0</v>
      </c>
      <c r="G2525" s="676" t="s">
        <v>323</v>
      </c>
      <c r="H2525" s="725">
        <v>1.0</v>
      </c>
      <c r="I2525" s="676" t="s">
        <v>295</v>
      </c>
    </row>
    <row r="2526">
      <c r="A2526" s="725">
        <v>202502.0</v>
      </c>
      <c r="B2526" s="676" t="s">
        <v>7</v>
      </c>
      <c r="C2526" s="676" t="s">
        <v>8</v>
      </c>
      <c r="D2526" s="823" t="s">
        <v>12</v>
      </c>
      <c r="E2526" s="725">
        <v>3.0</v>
      </c>
      <c r="F2526" s="725">
        <v>0.0</v>
      </c>
      <c r="G2526" s="676" t="s">
        <v>323</v>
      </c>
      <c r="H2526" s="725">
        <v>1.0</v>
      </c>
      <c r="I2526" s="676" t="s">
        <v>289</v>
      </c>
    </row>
    <row r="2527">
      <c r="A2527" s="725">
        <v>202503.0</v>
      </c>
      <c r="B2527" s="676" t="s">
        <v>7</v>
      </c>
      <c r="C2527" s="676" t="s">
        <v>106</v>
      </c>
      <c r="D2527" s="676" t="s">
        <v>14</v>
      </c>
      <c r="E2527" s="725">
        <v>6.0</v>
      </c>
      <c r="F2527" s="725">
        <v>0.0</v>
      </c>
      <c r="G2527" s="676" t="s">
        <v>323</v>
      </c>
      <c r="H2527" s="725">
        <v>1.0</v>
      </c>
      <c r="I2527" s="676" t="s">
        <v>293</v>
      </c>
    </row>
    <row r="2528">
      <c r="A2528" s="725">
        <v>202503.0</v>
      </c>
      <c r="B2528" s="676" t="s">
        <v>7</v>
      </c>
      <c r="C2528" s="676" t="s">
        <v>8</v>
      </c>
      <c r="D2528" s="676" t="s">
        <v>14</v>
      </c>
      <c r="E2528" s="725">
        <v>0.0</v>
      </c>
      <c r="F2528" s="725">
        <v>0.0</v>
      </c>
      <c r="G2528" s="676" t="s">
        <v>321</v>
      </c>
      <c r="H2528" s="725">
        <v>1.0</v>
      </c>
      <c r="I2528" s="676" t="s">
        <v>286</v>
      </c>
    </row>
    <row r="2529">
      <c r="A2529" s="725">
        <v>202503.0</v>
      </c>
      <c r="B2529" s="676" t="s">
        <v>10</v>
      </c>
      <c r="C2529" s="676" t="s">
        <v>8</v>
      </c>
      <c r="D2529" s="676" t="s">
        <v>9</v>
      </c>
      <c r="E2529" s="725">
        <v>8.0</v>
      </c>
      <c r="F2529" s="725">
        <v>0.0</v>
      </c>
      <c r="G2529" s="676" t="s">
        <v>323</v>
      </c>
      <c r="H2529" s="725">
        <v>1.0</v>
      </c>
      <c r="I2529" s="676" t="s">
        <v>291</v>
      </c>
    </row>
    <row r="2530">
      <c r="A2530" s="725">
        <v>202502.0</v>
      </c>
      <c r="B2530" s="676" t="s">
        <v>7</v>
      </c>
      <c r="C2530" s="676" t="s">
        <v>8</v>
      </c>
      <c r="D2530" s="676" t="s">
        <v>15</v>
      </c>
      <c r="E2530" s="725">
        <v>6.0</v>
      </c>
      <c r="F2530" s="725">
        <v>0.0</v>
      </c>
      <c r="G2530" s="676" t="s">
        <v>321</v>
      </c>
      <c r="H2530" s="725">
        <v>2.0</v>
      </c>
      <c r="I2530" s="676" t="s">
        <v>293</v>
      </c>
    </row>
    <row r="2531">
      <c r="A2531" s="725">
        <v>202503.0</v>
      </c>
      <c r="B2531" s="676" t="s">
        <v>10</v>
      </c>
      <c r="C2531" s="676" t="s">
        <v>8</v>
      </c>
      <c r="D2531" s="823" t="s">
        <v>12</v>
      </c>
      <c r="E2531" s="725">
        <v>5.0</v>
      </c>
      <c r="F2531" s="725">
        <v>0.0</v>
      </c>
      <c r="G2531" s="676" t="s">
        <v>323</v>
      </c>
      <c r="H2531" s="725">
        <v>2.0</v>
      </c>
      <c r="I2531" s="676" t="s">
        <v>291</v>
      </c>
    </row>
    <row r="2532">
      <c r="A2532" s="725">
        <v>202411.0</v>
      </c>
      <c r="B2532" s="676" t="s">
        <v>10</v>
      </c>
      <c r="C2532" s="676" t="s">
        <v>8</v>
      </c>
      <c r="D2532" s="824" t="s">
        <v>12</v>
      </c>
      <c r="E2532" s="725">
        <v>5.0</v>
      </c>
      <c r="F2532" s="725">
        <v>0.0</v>
      </c>
      <c r="G2532" s="676" t="s">
        <v>323</v>
      </c>
      <c r="H2532" s="725">
        <v>1.0</v>
      </c>
      <c r="I2532" s="676" t="s">
        <v>289</v>
      </c>
    </row>
    <row r="2533">
      <c r="A2533" s="725">
        <v>202412.0</v>
      </c>
      <c r="B2533" s="676" t="s">
        <v>10</v>
      </c>
      <c r="C2533" s="676" t="s">
        <v>8</v>
      </c>
      <c r="D2533" s="676" t="s">
        <v>15</v>
      </c>
      <c r="E2533" s="725">
        <v>6.0</v>
      </c>
      <c r="F2533" s="725">
        <v>0.0</v>
      </c>
      <c r="G2533" s="676" t="s">
        <v>323</v>
      </c>
      <c r="H2533" s="725">
        <v>1.0</v>
      </c>
      <c r="I2533" s="676" t="s">
        <v>295</v>
      </c>
    </row>
    <row r="2534">
      <c r="A2534" s="725">
        <v>202503.0</v>
      </c>
      <c r="B2534" s="676" t="s">
        <v>10</v>
      </c>
      <c r="C2534" s="676" t="s">
        <v>8</v>
      </c>
      <c r="D2534" s="823" t="s">
        <v>12</v>
      </c>
      <c r="E2534" s="725">
        <v>2.0</v>
      </c>
      <c r="F2534" s="725">
        <v>0.0</v>
      </c>
      <c r="G2534" s="676" t="s">
        <v>321</v>
      </c>
      <c r="H2534" s="725">
        <v>1.0</v>
      </c>
      <c r="I2534" s="676" t="s">
        <v>286</v>
      </c>
    </row>
    <row r="2535">
      <c r="A2535" s="725">
        <v>202501.0</v>
      </c>
      <c r="B2535" s="676" t="s">
        <v>7</v>
      </c>
      <c r="C2535" s="676" t="s">
        <v>105</v>
      </c>
      <c r="D2535" s="676" t="s">
        <v>14</v>
      </c>
      <c r="E2535" s="725">
        <v>2.0</v>
      </c>
      <c r="F2535" s="725">
        <v>1.0</v>
      </c>
      <c r="G2535" s="676" t="s">
        <v>321</v>
      </c>
      <c r="H2535" s="725">
        <v>1.0</v>
      </c>
      <c r="I2535" s="676" t="s">
        <v>286</v>
      </c>
    </row>
    <row r="2536">
      <c r="A2536" s="725">
        <v>202410.0</v>
      </c>
      <c r="B2536" s="676" t="s">
        <v>7</v>
      </c>
      <c r="C2536" s="676" t="s">
        <v>106</v>
      </c>
      <c r="D2536" s="676" t="s">
        <v>14</v>
      </c>
      <c r="E2536" s="725">
        <v>3.0</v>
      </c>
      <c r="F2536" s="725">
        <v>0.0</v>
      </c>
      <c r="G2536" s="676" t="s">
        <v>323</v>
      </c>
      <c r="H2536" s="725">
        <v>1.0</v>
      </c>
      <c r="I2536" s="676" t="s">
        <v>286</v>
      </c>
    </row>
    <row r="2537">
      <c r="A2537" s="725">
        <v>202501.0</v>
      </c>
      <c r="B2537" s="676" t="s">
        <v>7</v>
      </c>
      <c r="C2537" s="676" t="s">
        <v>105</v>
      </c>
      <c r="D2537" s="676" t="s">
        <v>14</v>
      </c>
      <c r="E2537" s="725">
        <v>0.0</v>
      </c>
      <c r="F2537" s="725">
        <v>1.0</v>
      </c>
      <c r="G2537" s="676" t="s">
        <v>321</v>
      </c>
      <c r="H2537" s="725">
        <v>2.0</v>
      </c>
      <c r="I2537" s="676" t="s">
        <v>291</v>
      </c>
    </row>
    <row r="2538">
      <c r="A2538" s="725">
        <v>202501.0</v>
      </c>
      <c r="B2538" s="676" t="s">
        <v>7</v>
      </c>
      <c r="C2538" s="676" t="s">
        <v>8</v>
      </c>
      <c r="D2538" s="676" t="s">
        <v>15</v>
      </c>
      <c r="E2538" s="725">
        <v>6.0</v>
      </c>
      <c r="F2538" s="725">
        <v>0.0</v>
      </c>
      <c r="G2538" s="676" t="s">
        <v>321</v>
      </c>
      <c r="H2538" s="725">
        <v>1.0</v>
      </c>
      <c r="I2538" s="676" t="s">
        <v>295</v>
      </c>
    </row>
    <row r="2539">
      <c r="A2539" s="725">
        <v>202412.0</v>
      </c>
      <c r="B2539" s="676" t="s">
        <v>10</v>
      </c>
      <c r="C2539" s="676" t="s">
        <v>8</v>
      </c>
      <c r="D2539" s="823" t="s">
        <v>12</v>
      </c>
      <c r="E2539" s="725">
        <v>7.0</v>
      </c>
      <c r="F2539" s="725">
        <v>0.0</v>
      </c>
      <c r="G2539" s="676" t="s">
        <v>323</v>
      </c>
      <c r="H2539" s="725">
        <v>1.0</v>
      </c>
      <c r="I2539" s="676" t="s">
        <v>293</v>
      </c>
    </row>
    <row r="2540">
      <c r="A2540" s="725">
        <v>202412.0</v>
      </c>
      <c r="B2540" s="676" t="s">
        <v>7</v>
      </c>
      <c r="C2540" s="676" t="s">
        <v>8</v>
      </c>
      <c r="D2540" s="824" t="s">
        <v>9</v>
      </c>
      <c r="E2540" s="725">
        <v>6.0</v>
      </c>
      <c r="F2540" s="725">
        <v>0.0</v>
      </c>
      <c r="G2540" s="676" t="s">
        <v>321</v>
      </c>
      <c r="H2540" s="725">
        <v>1.0</v>
      </c>
      <c r="I2540" s="676" t="s">
        <v>290</v>
      </c>
    </row>
    <row r="2541">
      <c r="A2541" s="725">
        <v>202502.0</v>
      </c>
      <c r="B2541" s="676" t="s">
        <v>10</v>
      </c>
      <c r="C2541" s="676" t="s">
        <v>8</v>
      </c>
      <c r="D2541" s="824" t="s">
        <v>9</v>
      </c>
      <c r="E2541" s="725">
        <v>3.0</v>
      </c>
      <c r="F2541" s="725">
        <v>0.0</v>
      </c>
      <c r="G2541" s="676" t="s">
        <v>321</v>
      </c>
      <c r="H2541" s="725">
        <v>1.0</v>
      </c>
      <c r="I2541" s="676" t="s">
        <v>289</v>
      </c>
    </row>
    <row r="2542">
      <c r="A2542" s="725">
        <v>202411.0</v>
      </c>
      <c r="B2542" s="676" t="s">
        <v>7</v>
      </c>
      <c r="C2542" s="676" t="s">
        <v>106</v>
      </c>
      <c r="D2542" s="824" t="s">
        <v>12</v>
      </c>
      <c r="E2542" s="725">
        <v>3.0</v>
      </c>
      <c r="F2542" s="725">
        <v>0.0</v>
      </c>
      <c r="G2542" s="676" t="s">
        <v>321</v>
      </c>
      <c r="H2542" s="725">
        <v>1.0</v>
      </c>
      <c r="I2542" s="676" t="s">
        <v>287</v>
      </c>
    </row>
    <row r="2543">
      <c r="A2543" s="725">
        <v>202503.0</v>
      </c>
      <c r="B2543" s="676" t="s">
        <v>7</v>
      </c>
      <c r="C2543" s="676" t="s">
        <v>106</v>
      </c>
      <c r="D2543" s="676" t="s">
        <v>14</v>
      </c>
      <c r="E2543" s="725">
        <v>2.0</v>
      </c>
      <c r="F2543" s="725">
        <v>0.0</v>
      </c>
      <c r="G2543" s="676" t="s">
        <v>323</v>
      </c>
      <c r="H2543" s="725">
        <v>1.0</v>
      </c>
      <c r="I2543" s="676" t="s">
        <v>292</v>
      </c>
    </row>
    <row r="2544">
      <c r="A2544" s="725">
        <v>202503.0</v>
      </c>
      <c r="B2544" s="676" t="s">
        <v>10</v>
      </c>
      <c r="C2544" s="676" t="s">
        <v>106</v>
      </c>
      <c r="D2544" s="824" t="s">
        <v>14</v>
      </c>
      <c r="E2544" s="725">
        <v>1.0</v>
      </c>
      <c r="F2544" s="725">
        <v>0.0</v>
      </c>
      <c r="G2544" s="676" t="s">
        <v>323</v>
      </c>
      <c r="H2544" s="725">
        <v>1.0</v>
      </c>
      <c r="I2544" s="676" t="s">
        <v>286</v>
      </c>
    </row>
    <row r="2545">
      <c r="A2545" s="725">
        <v>202503.0</v>
      </c>
      <c r="B2545" s="676" t="s">
        <v>7</v>
      </c>
      <c r="C2545" s="676" t="s">
        <v>8</v>
      </c>
      <c r="D2545" s="676" t="s">
        <v>15</v>
      </c>
      <c r="E2545" s="725">
        <v>5.0</v>
      </c>
      <c r="F2545" s="725">
        <v>0.0</v>
      </c>
      <c r="G2545" s="676" t="s">
        <v>323</v>
      </c>
      <c r="H2545" s="725">
        <v>9.0</v>
      </c>
      <c r="I2545" s="676" t="s">
        <v>295</v>
      </c>
    </row>
    <row r="2546">
      <c r="A2546" s="725">
        <v>202503.0</v>
      </c>
      <c r="B2546" s="676" t="s">
        <v>7</v>
      </c>
      <c r="C2546" s="676" t="s">
        <v>8</v>
      </c>
      <c r="D2546" s="676" t="s">
        <v>9</v>
      </c>
      <c r="E2546" s="725">
        <v>1.0</v>
      </c>
      <c r="F2546" s="725">
        <v>0.0</v>
      </c>
      <c r="G2546" s="676" t="s">
        <v>323</v>
      </c>
      <c r="H2546" s="725">
        <v>1.0</v>
      </c>
      <c r="I2546" s="676" t="s">
        <v>288</v>
      </c>
    </row>
    <row r="2547">
      <c r="A2547" s="725">
        <v>202503.0</v>
      </c>
      <c r="B2547" s="676" t="s">
        <v>7</v>
      </c>
      <c r="C2547" s="676" t="s">
        <v>8</v>
      </c>
      <c r="D2547" s="676" t="s">
        <v>15</v>
      </c>
      <c r="E2547" s="725">
        <v>4.0</v>
      </c>
      <c r="F2547" s="725">
        <v>0.0</v>
      </c>
      <c r="G2547" s="676" t="s">
        <v>323</v>
      </c>
      <c r="H2547" s="725">
        <v>5.0</v>
      </c>
      <c r="I2547" s="676" t="s">
        <v>294</v>
      </c>
    </row>
    <row r="2548">
      <c r="A2548" s="725">
        <v>202501.0</v>
      </c>
      <c r="B2548" s="676" t="s">
        <v>7</v>
      </c>
      <c r="C2548" s="676" t="s">
        <v>106</v>
      </c>
      <c r="D2548" s="676" t="s">
        <v>14</v>
      </c>
      <c r="E2548" s="725">
        <v>0.0</v>
      </c>
      <c r="F2548" s="725">
        <v>1.0</v>
      </c>
      <c r="G2548" s="676" t="s">
        <v>321</v>
      </c>
      <c r="H2548" s="725">
        <v>23.0</v>
      </c>
      <c r="I2548" s="676" t="s">
        <v>286</v>
      </c>
    </row>
    <row r="2549">
      <c r="A2549" s="725">
        <v>202412.0</v>
      </c>
      <c r="B2549" s="676" t="s">
        <v>7</v>
      </c>
      <c r="C2549" s="676" t="s">
        <v>8</v>
      </c>
      <c r="D2549" s="824" t="s">
        <v>12</v>
      </c>
      <c r="E2549" s="725">
        <v>2.0</v>
      </c>
      <c r="F2549" s="725">
        <v>0.0</v>
      </c>
      <c r="G2549" s="676" t="s">
        <v>323</v>
      </c>
      <c r="H2549" s="725">
        <v>2.0</v>
      </c>
      <c r="I2549" s="676" t="s">
        <v>290</v>
      </c>
    </row>
    <row r="2550">
      <c r="A2550" s="725">
        <v>202502.0</v>
      </c>
      <c r="B2550" s="676" t="s">
        <v>7</v>
      </c>
      <c r="C2550" s="676" t="s">
        <v>8</v>
      </c>
      <c r="D2550" s="676" t="s">
        <v>9</v>
      </c>
      <c r="E2550" s="725">
        <v>5.0</v>
      </c>
      <c r="F2550" s="725">
        <v>0.0</v>
      </c>
      <c r="G2550" s="676" t="s">
        <v>321</v>
      </c>
      <c r="H2550" s="725">
        <v>5.0</v>
      </c>
      <c r="I2550" s="676" t="s">
        <v>288</v>
      </c>
    </row>
    <row r="2551">
      <c r="A2551" s="725">
        <v>202501.0</v>
      </c>
      <c r="B2551" s="676" t="s">
        <v>7</v>
      </c>
      <c r="C2551" s="676" t="s">
        <v>8</v>
      </c>
      <c r="D2551" s="676" t="s">
        <v>9</v>
      </c>
      <c r="E2551" s="725">
        <v>1.0</v>
      </c>
      <c r="F2551" s="725">
        <v>0.0</v>
      </c>
      <c r="G2551" s="676" t="s">
        <v>321</v>
      </c>
      <c r="H2551" s="725">
        <v>1.0</v>
      </c>
      <c r="I2551" s="676" t="s">
        <v>291</v>
      </c>
    </row>
    <row r="2552">
      <c r="A2552" s="725">
        <v>202501.0</v>
      </c>
      <c r="B2552" s="676" t="s">
        <v>7</v>
      </c>
      <c r="C2552" s="676" t="s">
        <v>8</v>
      </c>
      <c r="D2552" s="823" t="s">
        <v>12</v>
      </c>
      <c r="E2552" s="725">
        <v>4.0</v>
      </c>
      <c r="F2552" s="725">
        <v>0.0</v>
      </c>
      <c r="G2552" s="676" t="s">
        <v>323</v>
      </c>
      <c r="H2552" s="725">
        <v>1.0</v>
      </c>
      <c r="I2552" s="676" t="s">
        <v>294</v>
      </c>
    </row>
    <row r="2553">
      <c r="A2553" s="725">
        <v>202503.0</v>
      </c>
      <c r="B2553" s="676" t="s">
        <v>7</v>
      </c>
      <c r="C2553" s="676" t="s">
        <v>8</v>
      </c>
      <c r="D2553" s="676" t="s">
        <v>9</v>
      </c>
      <c r="E2553" s="725">
        <v>5.0</v>
      </c>
      <c r="F2553" s="725">
        <v>0.0</v>
      </c>
      <c r="G2553" s="676" t="s">
        <v>321</v>
      </c>
      <c r="H2553" s="725">
        <v>5.0</v>
      </c>
      <c r="I2553" s="676" t="s">
        <v>293</v>
      </c>
    </row>
    <row r="2554">
      <c r="A2554" s="725">
        <v>202502.0</v>
      </c>
      <c r="B2554" s="676" t="s">
        <v>7</v>
      </c>
      <c r="C2554" s="676" t="s">
        <v>106</v>
      </c>
      <c r="D2554" s="676" t="s">
        <v>14</v>
      </c>
      <c r="E2554" s="725">
        <v>6.0</v>
      </c>
      <c r="F2554" s="725">
        <v>0.0</v>
      </c>
      <c r="G2554" s="676" t="s">
        <v>321</v>
      </c>
      <c r="H2554" s="725">
        <v>1.0</v>
      </c>
      <c r="I2554" s="676" t="s">
        <v>294</v>
      </c>
    </row>
    <row r="2555">
      <c r="A2555" s="725">
        <v>202412.0</v>
      </c>
      <c r="B2555" s="676" t="s">
        <v>7</v>
      </c>
      <c r="C2555" s="676" t="s">
        <v>8</v>
      </c>
      <c r="D2555" s="824" t="s">
        <v>15</v>
      </c>
      <c r="E2555" s="725">
        <v>2.0</v>
      </c>
      <c r="F2555" s="725">
        <v>0.0</v>
      </c>
      <c r="G2555" s="676" t="s">
        <v>321</v>
      </c>
      <c r="H2555" s="725">
        <v>1.0</v>
      </c>
      <c r="I2555" s="676" t="s">
        <v>292</v>
      </c>
    </row>
    <row r="2556">
      <c r="A2556" s="725">
        <v>202501.0</v>
      </c>
      <c r="B2556" s="676" t="s">
        <v>7</v>
      </c>
      <c r="C2556" s="676" t="s">
        <v>8</v>
      </c>
      <c r="D2556" s="676" t="s">
        <v>11</v>
      </c>
      <c r="E2556" s="725">
        <v>9.0</v>
      </c>
      <c r="F2556" s="725">
        <v>0.0</v>
      </c>
      <c r="G2556" s="676" t="s">
        <v>321</v>
      </c>
      <c r="H2556" s="725">
        <v>2.0</v>
      </c>
      <c r="I2556" s="676" t="s">
        <v>295</v>
      </c>
    </row>
    <row r="2557">
      <c r="A2557" s="725">
        <v>202503.0</v>
      </c>
      <c r="B2557" s="676" t="s">
        <v>7</v>
      </c>
      <c r="C2557" s="676" t="s">
        <v>8</v>
      </c>
      <c r="D2557" s="676" t="s">
        <v>11</v>
      </c>
      <c r="E2557" s="725">
        <v>3.0</v>
      </c>
      <c r="F2557" s="725">
        <v>0.0</v>
      </c>
      <c r="G2557" s="676" t="s">
        <v>323</v>
      </c>
      <c r="H2557" s="725">
        <v>1.0</v>
      </c>
      <c r="I2557" s="676" t="s">
        <v>293</v>
      </c>
    </row>
    <row r="2558">
      <c r="A2558" s="725">
        <v>202412.0</v>
      </c>
      <c r="B2558" s="676" t="s">
        <v>7</v>
      </c>
      <c r="C2558" s="676" t="s">
        <v>8</v>
      </c>
      <c r="D2558" s="676" t="s">
        <v>9</v>
      </c>
      <c r="E2558" s="725">
        <v>5.0</v>
      </c>
      <c r="F2558" s="725">
        <v>1.0</v>
      </c>
      <c r="G2558" s="676" t="s">
        <v>321</v>
      </c>
      <c r="H2558" s="725">
        <v>1.0</v>
      </c>
      <c r="I2558" s="676" t="s">
        <v>286</v>
      </c>
    </row>
    <row r="2559">
      <c r="A2559" s="725">
        <v>202412.0</v>
      </c>
      <c r="B2559" s="676" t="s">
        <v>7</v>
      </c>
      <c r="C2559" s="676" t="s">
        <v>105</v>
      </c>
      <c r="D2559" s="676" t="s">
        <v>14</v>
      </c>
      <c r="E2559" s="725">
        <v>1.0</v>
      </c>
      <c r="F2559" s="725">
        <v>1.0</v>
      </c>
      <c r="G2559" s="676" t="s">
        <v>323</v>
      </c>
      <c r="H2559" s="725">
        <v>1.0</v>
      </c>
      <c r="I2559" s="676" t="s">
        <v>292</v>
      </c>
    </row>
    <row r="2560">
      <c r="A2560" s="725">
        <v>202411.0</v>
      </c>
      <c r="B2560" s="676" t="s">
        <v>7</v>
      </c>
      <c r="C2560" s="676" t="s">
        <v>8</v>
      </c>
      <c r="D2560" s="676" t="s">
        <v>15</v>
      </c>
      <c r="E2560" s="725">
        <v>5.0</v>
      </c>
      <c r="F2560" s="725">
        <v>0.0</v>
      </c>
      <c r="G2560" s="676" t="s">
        <v>321</v>
      </c>
      <c r="H2560" s="725">
        <v>1.0</v>
      </c>
      <c r="I2560" s="676" t="s">
        <v>291</v>
      </c>
    </row>
    <row r="2561">
      <c r="A2561" s="725">
        <v>202502.0</v>
      </c>
      <c r="B2561" s="676" t="s">
        <v>10</v>
      </c>
      <c r="C2561" s="676" t="s">
        <v>8</v>
      </c>
      <c r="D2561" s="676" t="s">
        <v>15</v>
      </c>
      <c r="E2561" s="725">
        <v>5.0</v>
      </c>
      <c r="F2561" s="725">
        <v>0.0</v>
      </c>
      <c r="G2561" s="676" t="s">
        <v>321</v>
      </c>
      <c r="H2561" s="725">
        <v>1.0</v>
      </c>
      <c r="I2561" s="676" t="s">
        <v>292</v>
      </c>
    </row>
    <row r="2562">
      <c r="A2562" s="725">
        <v>202501.0</v>
      </c>
      <c r="B2562" s="676" t="s">
        <v>10</v>
      </c>
      <c r="C2562" s="676" t="s">
        <v>8</v>
      </c>
      <c r="D2562" s="824" t="s">
        <v>9</v>
      </c>
      <c r="E2562" s="725">
        <v>9.0</v>
      </c>
      <c r="F2562" s="725">
        <v>0.0</v>
      </c>
      <c r="G2562" s="676" t="s">
        <v>323</v>
      </c>
      <c r="H2562" s="725">
        <v>5.0</v>
      </c>
      <c r="I2562" s="676" t="s">
        <v>295</v>
      </c>
    </row>
    <row r="2563">
      <c r="A2563" s="725">
        <v>202503.0</v>
      </c>
      <c r="B2563" s="676" t="s">
        <v>10</v>
      </c>
      <c r="C2563" s="676" t="s">
        <v>8</v>
      </c>
      <c r="D2563" s="676" t="s">
        <v>15</v>
      </c>
      <c r="E2563" s="725">
        <v>7.0</v>
      </c>
      <c r="F2563" s="725">
        <v>0.0</v>
      </c>
      <c r="G2563" s="676" t="s">
        <v>321</v>
      </c>
      <c r="H2563" s="725">
        <v>1.0</v>
      </c>
      <c r="I2563" s="676" t="s">
        <v>292</v>
      </c>
    </row>
    <row r="2564">
      <c r="A2564" s="725">
        <v>202412.0</v>
      </c>
      <c r="B2564" s="676" t="s">
        <v>7</v>
      </c>
      <c r="C2564" s="676" t="s">
        <v>8</v>
      </c>
      <c r="D2564" s="823" t="s">
        <v>12</v>
      </c>
      <c r="E2564" s="725">
        <v>1.0</v>
      </c>
      <c r="F2564" s="725">
        <v>1.0</v>
      </c>
      <c r="G2564" s="676" t="s">
        <v>321</v>
      </c>
      <c r="H2564" s="725">
        <v>1.0</v>
      </c>
      <c r="I2564" s="676" t="s">
        <v>290</v>
      </c>
    </row>
    <row r="2565">
      <c r="A2565" s="725">
        <v>202503.0</v>
      </c>
      <c r="B2565" s="676" t="s">
        <v>7</v>
      </c>
      <c r="C2565" s="676" t="s">
        <v>8</v>
      </c>
      <c r="D2565" s="676" t="s">
        <v>14</v>
      </c>
      <c r="E2565" s="725">
        <v>6.0</v>
      </c>
      <c r="F2565" s="725">
        <v>0.0</v>
      </c>
      <c r="G2565" s="676" t="s">
        <v>321</v>
      </c>
      <c r="H2565" s="725">
        <v>1.0</v>
      </c>
      <c r="I2565" s="676" t="s">
        <v>287</v>
      </c>
    </row>
    <row r="2566">
      <c r="A2566" s="725">
        <v>202501.0</v>
      </c>
      <c r="B2566" s="676" t="s">
        <v>7</v>
      </c>
      <c r="C2566" s="676" t="s">
        <v>8</v>
      </c>
      <c r="D2566" s="676" t="s">
        <v>9</v>
      </c>
      <c r="E2566" s="725">
        <v>3.0</v>
      </c>
      <c r="F2566" s="725">
        <v>0.0</v>
      </c>
      <c r="G2566" s="676" t="s">
        <v>321</v>
      </c>
      <c r="H2566" s="725">
        <v>2.0</v>
      </c>
      <c r="I2566" s="676" t="s">
        <v>295</v>
      </c>
    </row>
    <row r="2567">
      <c r="A2567" s="725">
        <v>202412.0</v>
      </c>
      <c r="B2567" s="676" t="s">
        <v>7</v>
      </c>
      <c r="C2567" s="676" t="s">
        <v>8</v>
      </c>
      <c r="D2567" s="676" t="s">
        <v>11</v>
      </c>
      <c r="E2567" s="725">
        <v>7.0</v>
      </c>
      <c r="F2567" s="725">
        <v>0.0</v>
      </c>
      <c r="G2567" s="676" t="s">
        <v>321</v>
      </c>
      <c r="H2567" s="725">
        <v>1.0</v>
      </c>
      <c r="I2567" s="676" t="s">
        <v>295</v>
      </c>
    </row>
    <row r="2568">
      <c r="A2568" s="725">
        <v>202412.0</v>
      </c>
      <c r="B2568" s="676" t="s">
        <v>7</v>
      </c>
      <c r="C2568" s="676" t="s">
        <v>8</v>
      </c>
      <c r="D2568" s="823" t="s">
        <v>12</v>
      </c>
      <c r="E2568" s="725">
        <v>6.0</v>
      </c>
      <c r="F2568" s="725">
        <v>0.0</v>
      </c>
      <c r="G2568" s="676" t="s">
        <v>323</v>
      </c>
      <c r="H2568" s="725">
        <v>1.0</v>
      </c>
      <c r="I2568" s="676" t="s">
        <v>287</v>
      </c>
    </row>
    <row r="2569">
      <c r="A2569" s="725">
        <v>202501.0</v>
      </c>
      <c r="B2569" s="676" t="s">
        <v>10</v>
      </c>
      <c r="C2569" s="676" t="s">
        <v>8</v>
      </c>
      <c r="D2569" s="676" t="s">
        <v>9</v>
      </c>
      <c r="E2569" s="725">
        <v>6.0</v>
      </c>
      <c r="F2569" s="725">
        <v>0.0</v>
      </c>
      <c r="G2569" s="676" t="s">
        <v>323</v>
      </c>
      <c r="H2569" s="725">
        <v>1.0</v>
      </c>
      <c r="I2569" s="676" t="s">
        <v>288</v>
      </c>
    </row>
    <row r="2570">
      <c r="A2570" s="725">
        <v>202501.0</v>
      </c>
      <c r="B2570" s="676" t="s">
        <v>7</v>
      </c>
      <c r="C2570" s="676" t="s">
        <v>8</v>
      </c>
      <c r="D2570" s="676" t="s">
        <v>15</v>
      </c>
      <c r="E2570" s="725">
        <v>4.0</v>
      </c>
      <c r="F2570" s="725">
        <v>0.0</v>
      </c>
      <c r="G2570" s="676" t="s">
        <v>323</v>
      </c>
      <c r="H2570" s="725">
        <v>1.0</v>
      </c>
      <c r="I2570" s="676" t="s">
        <v>294</v>
      </c>
    </row>
    <row r="2571">
      <c r="A2571" s="725">
        <v>202502.0</v>
      </c>
      <c r="B2571" s="676" t="s">
        <v>7</v>
      </c>
      <c r="C2571" s="676" t="s">
        <v>8</v>
      </c>
      <c r="D2571" s="676" t="s">
        <v>9</v>
      </c>
      <c r="E2571" s="725">
        <v>6.0</v>
      </c>
      <c r="F2571" s="725">
        <v>0.0</v>
      </c>
      <c r="G2571" s="676" t="s">
        <v>321</v>
      </c>
      <c r="H2571" s="725">
        <v>1.0</v>
      </c>
      <c r="I2571" s="676" t="s">
        <v>292</v>
      </c>
    </row>
    <row r="2572">
      <c r="A2572" s="725">
        <v>202502.0</v>
      </c>
      <c r="B2572" s="676" t="s">
        <v>7</v>
      </c>
      <c r="C2572" s="676" t="s">
        <v>8</v>
      </c>
      <c r="D2572" s="823" t="s">
        <v>12</v>
      </c>
      <c r="E2572" s="725">
        <v>8.0</v>
      </c>
      <c r="F2572" s="725">
        <v>0.0</v>
      </c>
      <c r="G2572" s="676" t="s">
        <v>321</v>
      </c>
      <c r="H2572" s="725">
        <v>1.0</v>
      </c>
      <c r="I2572" s="676" t="s">
        <v>293</v>
      </c>
    </row>
    <row r="2573">
      <c r="A2573" s="725">
        <v>202501.0</v>
      </c>
      <c r="B2573" s="676" t="s">
        <v>7</v>
      </c>
      <c r="C2573" s="676" t="s">
        <v>106</v>
      </c>
      <c r="D2573" s="676" t="s">
        <v>14</v>
      </c>
      <c r="E2573" s="725">
        <v>6.0</v>
      </c>
      <c r="F2573" s="725">
        <v>0.0</v>
      </c>
      <c r="G2573" s="676" t="s">
        <v>321</v>
      </c>
      <c r="H2573" s="725">
        <v>2.0</v>
      </c>
      <c r="I2573" s="676" t="s">
        <v>290</v>
      </c>
    </row>
    <row r="2574">
      <c r="A2574" s="725">
        <v>202503.0</v>
      </c>
      <c r="B2574" s="676" t="s">
        <v>7</v>
      </c>
      <c r="C2574" s="676" t="s">
        <v>8</v>
      </c>
      <c r="D2574" s="676" t="s">
        <v>9</v>
      </c>
      <c r="E2574" s="725">
        <v>2.0</v>
      </c>
      <c r="F2574" s="725">
        <v>0.0</v>
      </c>
      <c r="G2574" s="676" t="s">
        <v>323</v>
      </c>
      <c r="H2574" s="725">
        <v>1.0</v>
      </c>
      <c r="I2574" s="676" t="s">
        <v>287</v>
      </c>
    </row>
    <row r="2575">
      <c r="A2575" s="725">
        <v>202412.0</v>
      </c>
      <c r="B2575" s="676" t="s">
        <v>7</v>
      </c>
      <c r="C2575" s="676" t="s">
        <v>8</v>
      </c>
      <c r="D2575" s="676" t="s">
        <v>11</v>
      </c>
      <c r="E2575" s="725">
        <v>1.0</v>
      </c>
      <c r="F2575" s="725">
        <v>0.0</v>
      </c>
      <c r="G2575" s="676" t="s">
        <v>321</v>
      </c>
      <c r="H2575" s="725">
        <v>1.0</v>
      </c>
      <c r="I2575" s="676" t="s">
        <v>286</v>
      </c>
    </row>
    <row r="2576">
      <c r="A2576" s="725">
        <v>202503.0</v>
      </c>
      <c r="B2576" s="676" t="s">
        <v>7</v>
      </c>
      <c r="C2576" s="676" t="s">
        <v>8</v>
      </c>
      <c r="D2576" s="676" t="s">
        <v>9</v>
      </c>
      <c r="E2576" s="725">
        <v>0.0</v>
      </c>
      <c r="F2576" s="725">
        <v>0.0</v>
      </c>
      <c r="G2576" s="676" t="s">
        <v>321</v>
      </c>
      <c r="H2576" s="725">
        <v>1.0</v>
      </c>
      <c r="I2576" s="676" t="s">
        <v>293</v>
      </c>
    </row>
    <row r="2577">
      <c r="A2577" s="725">
        <v>202501.0</v>
      </c>
      <c r="B2577" s="676" t="s">
        <v>10</v>
      </c>
      <c r="C2577" s="676" t="s">
        <v>8</v>
      </c>
      <c r="D2577" s="824" t="s">
        <v>9</v>
      </c>
      <c r="E2577" s="725">
        <v>3.0</v>
      </c>
      <c r="F2577" s="725">
        <v>0.0</v>
      </c>
      <c r="G2577" s="676" t="s">
        <v>321</v>
      </c>
      <c r="H2577" s="725">
        <v>1.0</v>
      </c>
      <c r="I2577" s="676" t="s">
        <v>288</v>
      </c>
    </row>
    <row r="2578">
      <c r="A2578" s="725">
        <v>202503.0</v>
      </c>
      <c r="B2578" s="676" t="s">
        <v>10</v>
      </c>
      <c r="C2578" s="676" t="s">
        <v>8</v>
      </c>
      <c r="D2578" s="676" t="s">
        <v>9</v>
      </c>
      <c r="E2578" s="725">
        <v>4.0</v>
      </c>
      <c r="F2578" s="725">
        <v>0.0</v>
      </c>
      <c r="G2578" s="676" t="s">
        <v>323</v>
      </c>
      <c r="H2578" s="725">
        <v>1.0</v>
      </c>
      <c r="I2578" s="676" t="s">
        <v>292</v>
      </c>
    </row>
    <row r="2579">
      <c r="A2579" s="725">
        <v>202410.0</v>
      </c>
      <c r="B2579" s="676" t="s">
        <v>7</v>
      </c>
      <c r="C2579" s="676" t="s">
        <v>105</v>
      </c>
      <c r="D2579" s="676" t="s">
        <v>14</v>
      </c>
      <c r="E2579" s="725">
        <v>1.0</v>
      </c>
      <c r="F2579" s="725">
        <v>0.0</v>
      </c>
      <c r="G2579" s="676" t="s">
        <v>321</v>
      </c>
      <c r="H2579" s="725">
        <v>1.0</v>
      </c>
      <c r="I2579" s="676" t="s">
        <v>290</v>
      </c>
    </row>
    <row r="2580">
      <c r="A2580" s="725">
        <v>202503.0</v>
      </c>
      <c r="B2580" s="676" t="s">
        <v>7</v>
      </c>
      <c r="C2580" s="676" t="s">
        <v>8</v>
      </c>
      <c r="D2580" s="824" t="s">
        <v>11</v>
      </c>
      <c r="E2580" s="725">
        <v>6.0</v>
      </c>
      <c r="F2580" s="725">
        <v>0.0</v>
      </c>
      <c r="G2580" s="676" t="s">
        <v>323</v>
      </c>
      <c r="H2580" s="725">
        <v>1.0</v>
      </c>
      <c r="I2580" s="676" t="s">
        <v>289</v>
      </c>
    </row>
    <row r="2581">
      <c r="A2581" s="725">
        <v>202502.0</v>
      </c>
      <c r="B2581" s="676" t="s">
        <v>7</v>
      </c>
      <c r="C2581" s="676" t="s">
        <v>8</v>
      </c>
      <c r="D2581" s="823" t="s">
        <v>12</v>
      </c>
      <c r="E2581" s="725">
        <v>0.0</v>
      </c>
      <c r="F2581" s="725">
        <v>0.0</v>
      </c>
      <c r="G2581" s="676" t="s">
        <v>321</v>
      </c>
      <c r="H2581" s="725">
        <v>1.0</v>
      </c>
      <c r="I2581" s="676" t="s">
        <v>289</v>
      </c>
    </row>
    <row r="2582">
      <c r="A2582" s="725">
        <v>202503.0</v>
      </c>
      <c r="B2582" s="676" t="s">
        <v>10</v>
      </c>
      <c r="C2582" s="676" t="s">
        <v>8</v>
      </c>
      <c r="D2582" s="824" t="s">
        <v>9</v>
      </c>
      <c r="E2582" s="725">
        <v>1.0</v>
      </c>
      <c r="F2582" s="725">
        <v>0.0</v>
      </c>
      <c r="G2582" s="676" t="s">
        <v>321</v>
      </c>
      <c r="H2582" s="725">
        <v>1.0</v>
      </c>
      <c r="I2582" s="676" t="s">
        <v>291</v>
      </c>
    </row>
    <row r="2583">
      <c r="A2583" s="725">
        <v>202501.0</v>
      </c>
      <c r="B2583" s="676" t="s">
        <v>10</v>
      </c>
      <c r="C2583" s="676" t="s">
        <v>8</v>
      </c>
      <c r="D2583" s="676" t="s">
        <v>9</v>
      </c>
      <c r="E2583" s="725">
        <v>6.0</v>
      </c>
      <c r="F2583" s="725">
        <v>0.0</v>
      </c>
      <c r="G2583" s="676" t="s">
        <v>323</v>
      </c>
      <c r="H2583" s="725">
        <v>1.0</v>
      </c>
      <c r="I2583" s="676" t="s">
        <v>295</v>
      </c>
    </row>
    <row r="2584">
      <c r="A2584" s="725">
        <v>202503.0</v>
      </c>
      <c r="B2584" s="676" t="s">
        <v>10</v>
      </c>
      <c r="C2584" s="676" t="s">
        <v>8</v>
      </c>
      <c r="D2584" s="676" t="s">
        <v>15</v>
      </c>
      <c r="E2584" s="725">
        <v>5.0</v>
      </c>
      <c r="F2584" s="725">
        <v>0.0</v>
      </c>
      <c r="G2584" s="676" t="s">
        <v>323</v>
      </c>
      <c r="H2584" s="725">
        <v>2.0</v>
      </c>
      <c r="I2584" s="676" t="s">
        <v>294</v>
      </c>
    </row>
    <row r="2585">
      <c r="A2585" s="725">
        <v>202503.0</v>
      </c>
      <c r="B2585" s="676" t="s">
        <v>10</v>
      </c>
      <c r="C2585" s="676" t="s">
        <v>8</v>
      </c>
      <c r="D2585" s="676" t="s">
        <v>11</v>
      </c>
      <c r="E2585" s="725">
        <v>6.0</v>
      </c>
      <c r="F2585" s="725">
        <v>0.0</v>
      </c>
      <c r="G2585" s="676" t="s">
        <v>323</v>
      </c>
      <c r="H2585" s="725">
        <v>2.0</v>
      </c>
      <c r="I2585" s="676" t="s">
        <v>295</v>
      </c>
    </row>
    <row r="2586">
      <c r="A2586" s="725">
        <v>202502.0</v>
      </c>
      <c r="B2586" s="676" t="s">
        <v>7</v>
      </c>
      <c r="C2586" s="676" t="s">
        <v>8</v>
      </c>
      <c r="D2586" s="676" t="s">
        <v>9</v>
      </c>
      <c r="E2586" s="725">
        <v>4.0</v>
      </c>
      <c r="F2586" s="725">
        <v>0.0</v>
      </c>
      <c r="G2586" s="676" t="s">
        <v>323</v>
      </c>
      <c r="H2586" s="725">
        <v>1.0</v>
      </c>
      <c r="I2586" s="676" t="s">
        <v>294</v>
      </c>
    </row>
    <row r="2587">
      <c r="A2587" s="725">
        <v>202503.0</v>
      </c>
      <c r="B2587" s="676" t="s">
        <v>7</v>
      </c>
      <c r="C2587" s="676" t="s">
        <v>8</v>
      </c>
      <c r="D2587" s="676" t="s">
        <v>9</v>
      </c>
      <c r="E2587" s="725">
        <v>2.0</v>
      </c>
      <c r="F2587" s="725">
        <v>0.0</v>
      </c>
      <c r="G2587" s="676" t="s">
        <v>321</v>
      </c>
      <c r="H2587" s="725">
        <v>2.0</v>
      </c>
      <c r="I2587" s="676" t="s">
        <v>286</v>
      </c>
    </row>
    <row r="2588">
      <c r="A2588" s="725">
        <v>202502.0</v>
      </c>
      <c r="B2588" s="676" t="s">
        <v>7</v>
      </c>
      <c r="C2588" s="676" t="s">
        <v>8</v>
      </c>
      <c r="D2588" s="823" t="s">
        <v>12</v>
      </c>
      <c r="E2588" s="725">
        <v>1.0</v>
      </c>
      <c r="F2588" s="725">
        <v>0.0</v>
      </c>
      <c r="G2588" s="676" t="s">
        <v>321</v>
      </c>
      <c r="H2588" s="725">
        <v>2.0</v>
      </c>
      <c r="I2588" s="676" t="s">
        <v>287</v>
      </c>
    </row>
    <row r="2589">
      <c r="A2589" s="725">
        <v>202503.0</v>
      </c>
      <c r="B2589" s="676" t="s">
        <v>7</v>
      </c>
      <c r="C2589" s="676" t="s">
        <v>8</v>
      </c>
      <c r="D2589" s="676" t="s">
        <v>11</v>
      </c>
      <c r="E2589" s="725">
        <v>4.0</v>
      </c>
      <c r="F2589" s="725">
        <v>1.0</v>
      </c>
      <c r="G2589" s="676" t="s">
        <v>321</v>
      </c>
      <c r="H2589" s="725">
        <v>1.0</v>
      </c>
      <c r="I2589" s="676" t="s">
        <v>291</v>
      </c>
    </row>
    <row r="2590">
      <c r="A2590" s="725">
        <v>202412.0</v>
      </c>
      <c r="B2590" s="676" t="s">
        <v>10</v>
      </c>
      <c r="C2590" s="676" t="s">
        <v>8</v>
      </c>
      <c r="D2590" s="823" t="s">
        <v>12</v>
      </c>
      <c r="E2590" s="725">
        <v>6.0</v>
      </c>
      <c r="F2590" s="725">
        <v>0.0</v>
      </c>
      <c r="G2590" s="676" t="s">
        <v>323</v>
      </c>
      <c r="H2590" s="725">
        <v>1.0</v>
      </c>
      <c r="I2590" s="676" t="s">
        <v>291</v>
      </c>
    </row>
    <row r="2591">
      <c r="A2591" s="725">
        <v>202502.0</v>
      </c>
      <c r="B2591" s="676" t="s">
        <v>7</v>
      </c>
      <c r="C2591" s="676" t="s">
        <v>8</v>
      </c>
      <c r="D2591" s="823" t="s">
        <v>12</v>
      </c>
      <c r="E2591" s="725">
        <v>7.0</v>
      </c>
      <c r="F2591" s="725">
        <v>0.0</v>
      </c>
      <c r="G2591" s="676" t="s">
        <v>323</v>
      </c>
      <c r="H2591" s="725">
        <v>1.0</v>
      </c>
      <c r="I2591" s="676" t="s">
        <v>293</v>
      </c>
    </row>
    <row r="2592">
      <c r="A2592" s="725">
        <v>202412.0</v>
      </c>
      <c r="B2592" s="676" t="s">
        <v>10</v>
      </c>
      <c r="C2592" s="676" t="s">
        <v>106</v>
      </c>
      <c r="D2592" s="824" t="s">
        <v>14</v>
      </c>
      <c r="E2592" s="725">
        <v>7.0</v>
      </c>
      <c r="F2592" s="725">
        <v>0.0</v>
      </c>
      <c r="G2592" s="676" t="s">
        <v>323</v>
      </c>
      <c r="H2592" s="725">
        <v>1.0</v>
      </c>
      <c r="I2592" s="676" t="s">
        <v>294</v>
      </c>
    </row>
    <row r="2593">
      <c r="A2593" s="725">
        <v>202412.0</v>
      </c>
      <c r="B2593" s="676" t="s">
        <v>10</v>
      </c>
      <c r="C2593" s="676" t="s">
        <v>105</v>
      </c>
      <c r="D2593" s="824" t="s">
        <v>14</v>
      </c>
      <c r="E2593" s="725">
        <v>4.0</v>
      </c>
      <c r="F2593" s="725">
        <v>0.0</v>
      </c>
      <c r="G2593" s="676" t="s">
        <v>321</v>
      </c>
      <c r="H2593" s="725">
        <v>1.0</v>
      </c>
      <c r="I2593" s="676" t="s">
        <v>289</v>
      </c>
    </row>
    <row r="2594">
      <c r="A2594" s="725">
        <v>202412.0</v>
      </c>
      <c r="B2594" s="676" t="s">
        <v>7</v>
      </c>
      <c r="C2594" s="676" t="s">
        <v>8</v>
      </c>
      <c r="D2594" s="824" t="s">
        <v>12</v>
      </c>
      <c r="E2594" s="725">
        <v>4.0</v>
      </c>
      <c r="F2594" s="725">
        <v>0.0</v>
      </c>
      <c r="G2594" s="676" t="s">
        <v>323</v>
      </c>
      <c r="H2594" s="725">
        <v>1.0</v>
      </c>
      <c r="I2594" s="676" t="s">
        <v>289</v>
      </c>
    </row>
    <row r="2595">
      <c r="A2595" s="725">
        <v>202503.0</v>
      </c>
      <c r="B2595" s="676" t="s">
        <v>7</v>
      </c>
      <c r="C2595" s="676" t="s">
        <v>8</v>
      </c>
      <c r="D2595" s="676" t="s">
        <v>11</v>
      </c>
      <c r="E2595" s="725">
        <v>3.0</v>
      </c>
      <c r="F2595" s="725">
        <v>0.0</v>
      </c>
      <c r="G2595" s="676" t="s">
        <v>323</v>
      </c>
      <c r="H2595" s="725">
        <v>2.0</v>
      </c>
      <c r="I2595" s="676" t="s">
        <v>288</v>
      </c>
    </row>
    <row r="2596">
      <c r="A2596" s="725">
        <v>202503.0</v>
      </c>
      <c r="B2596" s="676" t="s">
        <v>7</v>
      </c>
      <c r="C2596" s="676" t="s">
        <v>8</v>
      </c>
      <c r="D2596" s="676" t="s">
        <v>14</v>
      </c>
      <c r="E2596" s="725">
        <v>6.0</v>
      </c>
      <c r="F2596" s="725">
        <v>0.0</v>
      </c>
      <c r="G2596" s="676" t="s">
        <v>323</v>
      </c>
      <c r="H2596" s="725">
        <v>2.0</v>
      </c>
      <c r="I2596" s="676" t="s">
        <v>292</v>
      </c>
    </row>
    <row r="2597">
      <c r="A2597" s="725">
        <v>202412.0</v>
      </c>
      <c r="B2597" s="676" t="s">
        <v>7</v>
      </c>
      <c r="C2597" s="676" t="s">
        <v>106</v>
      </c>
      <c r="D2597" s="676" t="s">
        <v>14</v>
      </c>
      <c r="E2597" s="725">
        <v>1.0</v>
      </c>
      <c r="F2597" s="725">
        <v>0.0</v>
      </c>
      <c r="G2597" s="676" t="s">
        <v>323</v>
      </c>
      <c r="H2597" s="725">
        <v>2.0</v>
      </c>
      <c r="I2597" s="676" t="s">
        <v>291</v>
      </c>
    </row>
    <row r="2598">
      <c r="A2598" s="725">
        <v>202503.0</v>
      </c>
      <c r="B2598" s="676" t="s">
        <v>7</v>
      </c>
      <c r="C2598" s="676" t="s">
        <v>8</v>
      </c>
      <c r="D2598" s="824" t="s">
        <v>12</v>
      </c>
      <c r="E2598" s="725">
        <v>2.0</v>
      </c>
      <c r="F2598" s="725">
        <v>0.0</v>
      </c>
      <c r="G2598" s="676" t="s">
        <v>321</v>
      </c>
      <c r="H2598" s="725">
        <v>8.0</v>
      </c>
      <c r="I2598" s="676" t="s">
        <v>288</v>
      </c>
    </row>
    <row r="2599">
      <c r="A2599" s="725">
        <v>202502.0</v>
      </c>
      <c r="B2599" s="676" t="s">
        <v>10</v>
      </c>
      <c r="C2599" s="676" t="s">
        <v>8</v>
      </c>
      <c r="D2599" s="676" t="s">
        <v>15</v>
      </c>
      <c r="E2599" s="725">
        <v>9.0</v>
      </c>
      <c r="F2599" s="725">
        <v>0.0</v>
      </c>
      <c r="G2599" s="676" t="s">
        <v>323</v>
      </c>
      <c r="H2599" s="725">
        <v>1.0</v>
      </c>
      <c r="I2599" s="676" t="s">
        <v>294</v>
      </c>
    </row>
    <row r="2600">
      <c r="A2600" s="725">
        <v>202410.0</v>
      </c>
      <c r="B2600" s="676" t="s">
        <v>7</v>
      </c>
      <c r="C2600" s="676" t="s">
        <v>106</v>
      </c>
      <c r="D2600" s="676" t="s">
        <v>14</v>
      </c>
      <c r="E2600" s="725">
        <v>0.0</v>
      </c>
      <c r="F2600" s="725">
        <v>1.0</v>
      </c>
      <c r="G2600" s="676" t="s">
        <v>321</v>
      </c>
      <c r="H2600" s="725">
        <v>6.0</v>
      </c>
      <c r="I2600" s="676" t="s">
        <v>287</v>
      </c>
    </row>
    <row r="2601">
      <c r="A2601" s="725">
        <v>202502.0</v>
      </c>
      <c r="B2601" s="676" t="s">
        <v>10</v>
      </c>
      <c r="C2601" s="676" t="s">
        <v>8</v>
      </c>
      <c r="D2601" s="823" t="s">
        <v>12</v>
      </c>
      <c r="E2601" s="725">
        <v>6.0</v>
      </c>
      <c r="F2601" s="725">
        <v>0.0</v>
      </c>
      <c r="G2601" s="676" t="s">
        <v>323</v>
      </c>
      <c r="H2601" s="725">
        <v>1.0</v>
      </c>
      <c r="I2601" s="676" t="s">
        <v>289</v>
      </c>
    </row>
    <row r="2602">
      <c r="A2602" s="725">
        <v>202502.0</v>
      </c>
      <c r="B2602" s="676" t="s">
        <v>7</v>
      </c>
      <c r="C2602" s="676" t="s">
        <v>8</v>
      </c>
      <c r="D2602" s="824" t="s">
        <v>12</v>
      </c>
      <c r="E2602" s="725">
        <v>1.0</v>
      </c>
      <c r="F2602" s="725">
        <v>0.0</v>
      </c>
      <c r="G2602" s="676" t="s">
        <v>321</v>
      </c>
      <c r="H2602" s="725">
        <v>1.0</v>
      </c>
      <c r="I2602" s="676" t="s">
        <v>289</v>
      </c>
    </row>
    <row r="2603">
      <c r="A2603" s="725">
        <v>202501.0</v>
      </c>
      <c r="B2603" s="676" t="s">
        <v>7</v>
      </c>
      <c r="C2603" s="676" t="s">
        <v>106</v>
      </c>
      <c r="D2603" s="676" t="s">
        <v>14</v>
      </c>
      <c r="E2603" s="725">
        <v>8.0</v>
      </c>
      <c r="F2603" s="725">
        <v>0.0</v>
      </c>
      <c r="G2603" s="676" t="s">
        <v>323</v>
      </c>
      <c r="H2603" s="725">
        <v>1.0</v>
      </c>
      <c r="I2603" s="676" t="s">
        <v>295</v>
      </c>
    </row>
    <row r="2604">
      <c r="A2604" s="725">
        <v>202503.0</v>
      </c>
      <c r="B2604" s="676" t="s">
        <v>7</v>
      </c>
      <c r="C2604" s="676" t="s">
        <v>8</v>
      </c>
      <c r="D2604" s="676" t="s">
        <v>15</v>
      </c>
      <c r="E2604" s="725">
        <v>5.0</v>
      </c>
      <c r="F2604" s="725">
        <v>0.0</v>
      </c>
      <c r="G2604" s="676" t="s">
        <v>321</v>
      </c>
      <c r="H2604" s="725">
        <v>4.0</v>
      </c>
      <c r="I2604" s="676" t="s">
        <v>294</v>
      </c>
    </row>
    <row r="2605">
      <c r="A2605" s="725">
        <v>202411.0</v>
      </c>
      <c r="B2605" s="676" t="s">
        <v>7</v>
      </c>
      <c r="C2605" s="676" t="s">
        <v>8</v>
      </c>
      <c r="D2605" s="824" t="s">
        <v>9</v>
      </c>
      <c r="E2605" s="725">
        <v>9.0</v>
      </c>
      <c r="F2605" s="725">
        <v>0.0</v>
      </c>
      <c r="G2605" s="676" t="s">
        <v>323</v>
      </c>
      <c r="H2605" s="725">
        <v>1.0</v>
      </c>
      <c r="I2605" s="676" t="s">
        <v>295</v>
      </c>
    </row>
    <row r="2606">
      <c r="A2606" s="725">
        <v>202502.0</v>
      </c>
      <c r="B2606" s="676" t="s">
        <v>7</v>
      </c>
      <c r="C2606" s="676" t="s">
        <v>8</v>
      </c>
      <c r="D2606" s="676" t="s">
        <v>9</v>
      </c>
      <c r="E2606" s="725">
        <v>7.0</v>
      </c>
      <c r="F2606" s="725">
        <v>0.0</v>
      </c>
      <c r="G2606" s="676" t="s">
        <v>321</v>
      </c>
      <c r="H2606" s="725">
        <v>2.0</v>
      </c>
      <c r="I2606" s="676" t="s">
        <v>294</v>
      </c>
    </row>
    <row r="2607">
      <c r="A2607" s="725">
        <v>202412.0</v>
      </c>
      <c r="B2607" s="676" t="s">
        <v>7</v>
      </c>
      <c r="C2607" s="676" t="s">
        <v>8</v>
      </c>
      <c r="D2607" s="676" t="s">
        <v>9</v>
      </c>
      <c r="E2607" s="725">
        <v>5.0</v>
      </c>
      <c r="F2607" s="725">
        <v>0.0</v>
      </c>
      <c r="G2607" s="676" t="s">
        <v>323</v>
      </c>
      <c r="H2607" s="725">
        <v>2.0</v>
      </c>
      <c r="I2607" s="676" t="s">
        <v>287</v>
      </c>
    </row>
    <row r="2608">
      <c r="A2608" s="725">
        <v>202503.0</v>
      </c>
      <c r="B2608" s="676" t="s">
        <v>7</v>
      </c>
      <c r="C2608" s="676" t="s">
        <v>106</v>
      </c>
      <c r="D2608" s="676" t="s">
        <v>14</v>
      </c>
      <c r="E2608" s="725">
        <v>4.0</v>
      </c>
      <c r="F2608" s="725">
        <v>0.0</v>
      </c>
      <c r="G2608" s="676" t="s">
        <v>323</v>
      </c>
      <c r="H2608" s="725">
        <v>2.0</v>
      </c>
      <c r="I2608" s="676" t="s">
        <v>291</v>
      </c>
    </row>
    <row r="2609">
      <c r="A2609" s="725">
        <v>202501.0</v>
      </c>
      <c r="B2609" s="676" t="s">
        <v>7</v>
      </c>
      <c r="C2609" s="676" t="s">
        <v>8</v>
      </c>
      <c r="D2609" s="676" t="s">
        <v>9</v>
      </c>
      <c r="E2609" s="725">
        <v>9.0</v>
      </c>
      <c r="F2609" s="725">
        <v>0.0</v>
      </c>
      <c r="G2609" s="676" t="s">
        <v>323</v>
      </c>
      <c r="H2609" s="725">
        <v>8.0</v>
      </c>
      <c r="I2609" s="676" t="s">
        <v>295</v>
      </c>
    </row>
    <row r="2610">
      <c r="A2610" s="725">
        <v>202501.0</v>
      </c>
      <c r="B2610" s="676" t="s">
        <v>7</v>
      </c>
      <c r="C2610" s="676" t="s">
        <v>8</v>
      </c>
      <c r="D2610" s="676" t="s">
        <v>9</v>
      </c>
      <c r="E2610" s="725">
        <v>5.0</v>
      </c>
      <c r="F2610" s="725">
        <v>0.0</v>
      </c>
      <c r="G2610" s="676" t="s">
        <v>321</v>
      </c>
      <c r="H2610" s="725">
        <v>3.0</v>
      </c>
      <c r="I2610" s="676" t="s">
        <v>290</v>
      </c>
    </row>
    <row r="2611">
      <c r="A2611" s="725">
        <v>202503.0</v>
      </c>
      <c r="B2611" s="676" t="s">
        <v>7</v>
      </c>
      <c r="C2611" s="676" t="s">
        <v>8</v>
      </c>
      <c r="D2611" s="676" t="s">
        <v>15</v>
      </c>
      <c r="E2611" s="725">
        <v>1.0</v>
      </c>
      <c r="F2611" s="725">
        <v>0.0</v>
      </c>
      <c r="G2611" s="676" t="s">
        <v>321</v>
      </c>
      <c r="H2611" s="725">
        <v>1.0</v>
      </c>
      <c r="I2611" s="676" t="s">
        <v>293</v>
      </c>
    </row>
    <row r="2612">
      <c r="A2612" s="725">
        <v>202501.0</v>
      </c>
      <c r="B2612" s="676" t="s">
        <v>10</v>
      </c>
      <c r="C2612" s="676" t="s">
        <v>8</v>
      </c>
      <c r="D2612" s="676" t="s">
        <v>9</v>
      </c>
      <c r="E2612" s="725">
        <v>6.0</v>
      </c>
      <c r="F2612" s="725">
        <v>0.0</v>
      </c>
      <c r="G2612" s="676" t="s">
        <v>321</v>
      </c>
      <c r="H2612" s="725">
        <v>1.0</v>
      </c>
      <c r="I2612" s="676" t="s">
        <v>287</v>
      </c>
    </row>
    <row r="2613">
      <c r="A2613" s="725">
        <v>202503.0</v>
      </c>
      <c r="B2613" s="676" t="s">
        <v>7</v>
      </c>
      <c r="C2613" s="676" t="s">
        <v>8</v>
      </c>
      <c r="D2613" s="676" t="s">
        <v>9</v>
      </c>
      <c r="E2613" s="725">
        <v>6.0</v>
      </c>
      <c r="F2613" s="725">
        <v>0.0</v>
      </c>
      <c r="G2613" s="676" t="s">
        <v>323</v>
      </c>
      <c r="H2613" s="725">
        <v>2.0</v>
      </c>
      <c r="I2613" s="676" t="s">
        <v>287</v>
      </c>
    </row>
    <row r="2614">
      <c r="A2614" s="725">
        <v>202411.0</v>
      </c>
      <c r="B2614" s="676" t="s">
        <v>7</v>
      </c>
      <c r="C2614" s="676" t="s">
        <v>105</v>
      </c>
      <c r="D2614" s="824" t="s">
        <v>14</v>
      </c>
      <c r="E2614" s="725">
        <v>1.0</v>
      </c>
      <c r="F2614" s="725">
        <v>1.0</v>
      </c>
      <c r="G2614" s="676" t="s">
        <v>321</v>
      </c>
      <c r="H2614" s="725">
        <v>1.0</v>
      </c>
      <c r="I2614" s="676" t="s">
        <v>291</v>
      </c>
    </row>
    <row r="2615">
      <c r="A2615" s="725">
        <v>202501.0</v>
      </c>
      <c r="B2615" s="676" t="s">
        <v>10</v>
      </c>
      <c r="C2615" s="676" t="s">
        <v>106</v>
      </c>
      <c r="D2615" s="676" t="s">
        <v>14</v>
      </c>
      <c r="E2615" s="725">
        <v>5.0</v>
      </c>
      <c r="F2615" s="725">
        <v>0.0</v>
      </c>
      <c r="G2615" s="676" t="s">
        <v>321</v>
      </c>
      <c r="H2615" s="725">
        <v>1.0</v>
      </c>
      <c r="I2615" s="676" t="s">
        <v>291</v>
      </c>
    </row>
    <row r="2616">
      <c r="A2616" s="725">
        <v>202412.0</v>
      </c>
      <c r="B2616" s="676" t="s">
        <v>10</v>
      </c>
      <c r="C2616" s="676" t="s">
        <v>106</v>
      </c>
      <c r="D2616" s="824" t="s">
        <v>14</v>
      </c>
      <c r="E2616" s="725">
        <v>7.0</v>
      </c>
      <c r="F2616" s="725">
        <v>0.0</v>
      </c>
      <c r="G2616" s="676" t="s">
        <v>321</v>
      </c>
      <c r="H2616" s="725">
        <v>1.0</v>
      </c>
      <c r="I2616" s="676" t="s">
        <v>293</v>
      </c>
    </row>
    <row r="2617">
      <c r="A2617" s="725">
        <v>202410.0</v>
      </c>
      <c r="B2617" s="676" t="s">
        <v>7</v>
      </c>
      <c r="C2617" s="676" t="s">
        <v>8</v>
      </c>
      <c r="D2617" s="676" t="s">
        <v>9</v>
      </c>
      <c r="E2617" s="725">
        <v>8.0</v>
      </c>
      <c r="F2617" s="725">
        <v>0.0</v>
      </c>
      <c r="G2617" s="676" t="s">
        <v>321</v>
      </c>
      <c r="H2617" s="725">
        <v>1.0</v>
      </c>
      <c r="I2617" s="676" t="s">
        <v>290</v>
      </c>
    </row>
    <row r="2618">
      <c r="A2618" s="725">
        <v>202501.0</v>
      </c>
      <c r="B2618" s="676" t="s">
        <v>7</v>
      </c>
      <c r="C2618" s="676" t="s">
        <v>8</v>
      </c>
      <c r="D2618" s="676" t="s">
        <v>9</v>
      </c>
      <c r="E2618" s="725">
        <v>4.0</v>
      </c>
      <c r="F2618" s="725">
        <v>0.0</v>
      </c>
      <c r="G2618" s="676" t="s">
        <v>321</v>
      </c>
      <c r="H2618" s="725">
        <v>3.0</v>
      </c>
      <c r="I2618" s="676" t="s">
        <v>293</v>
      </c>
    </row>
    <row r="2619">
      <c r="A2619" s="725">
        <v>202503.0</v>
      </c>
      <c r="B2619" s="676" t="s">
        <v>7</v>
      </c>
      <c r="C2619" s="676" t="s">
        <v>8</v>
      </c>
      <c r="D2619" s="824" t="s">
        <v>11</v>
      </c>
      <c r="E2619" s="725">
        <v>4.0</v>
      </c>
      <c r="F2619" s="725">
        <v>0.0</v>
      </c>
      <c r="G2619" s="676" t="s">
        <v>321</v>
      </c>
      <c r="H2619" s="725">
        <v>5.0</v>
      </c>
      <c r="I2619" s="676" t="s">
        <v>291</v>
      </c>
    </row>
    <row r="2620">
      <c r="A2620" s="725">
        <v>202503.0</v>
      </c>
      <c r="B2620" s="676" t="s">
        <v>7</v>
      </c>
      <c r="C2620" s="676" t="s">
        <v>8</v>
      </c>
      <c r="D2620" s="823" t="s">
        <v>12</v>
      </c>
      <c r="E2620" s="725">
        <v>0.0</v>
      </c>
      <c r="F2620" s="725">
        <v>1.0</v>
      </c>
      <c r="G2620" s="676" t="s">
        <v>321</v>
      </c>
      <c r="H2620" s="725">
        <v>10.0</v>
      </c>
      <c r="I2620" s="676" t="s">
        <v>291</v>
      </c>
    </row>
    <row r="2621">
      <c r="A2621" s="725">
        <v>202503.0</v>
      </c>
      <c r="B2621" s="676" t="s">
        <v>10</v>
      </c>
      <c r="C2621" s="676" t="s">
        <v>8</v>
      </c>
      <c r="D2621" s="676" t="s">
        <v>11</v>
      </c>
      <c r="E2621" s="725">
        <v>7.0</v>
      </c>
      <c r="F2621" s="725">
        <v>0.0</v>
      </c>
      <c r="G2621" s="676" t="s">
        <v>321</v>
      </c>
      <c r="H2621" s="725">
        <v>2.0</v>
      </c>
      <c r="I2621" s="676" t="s">
        <v>295</v>
      </c>
    </row>
    <row r="2622">
      <c r="A2622" s="725">
        <v>202501.0</v>
      </c>
      <c r="B2622" s="676" t="s">
        <v>7</v>
      </c>
      <c r="C2622" s="676" t="s">
        <v>106</v>
      </c>
      <c r="D2622" s="676" t="s">
        <v>14</v>
      </c>
      <c r="E2622" s="725">
        <v>0.0</v>
      </c>
      <c r="F2622" s="725">
        <v>1.0</v>
      </c>
      <c r="G2622" s="676" t="s">
        <v>323</v>
      </c>
      <c r="H2622" s="725">
        <v>2.0</v>
      </c>
      <c r="I2622" s="676" t="s">
        <v>289</v>
      </c>
    </row>
    <row r="2623">
      <c r="A2623" s="725">
        <v>202503.0</v>
      </c>
      <c r="B2623" s="676" t="s">
        <v>10</v>
      </c>
      <c r="C2623" s="676" t="s">
        <v>106</v>
      </c>
      <c r="D2623" s="676" t="s">
        <v>14</v>
      </c>
      <c r="E2623" s="725">
        <v>4.0</v>
      </c>
      <c r="F2623" s="725">
        <v>0.0</v>
      </c>
      <c r="G2623" s="676" t="s">
        <v>321</v>
      </c>
      <c r="H2623" s="725">
        <v>2.0</v>
      </c>
      <c r="I2623" s="676" t="s">
        <v>291</v>
      </c>
    </row>
    <row r="2624">
      <c r="A2624" s="725">
        <v>202502.0</v>
      </c>
      <c r="B2624" s="676" t="s">
        <v>7</v>
      </c>
      <c r="C2624" s="676" t="s">
        <v>8</v>
      </c>
      <c r="D2624" s="676" t="s">
        <v>9</v>
      </c>
      <c r="E2624" s="725">
        <v>2.0</v>
      </c>
      <c r="F2624" s="725">
        <v>0.0</v>
      </c>
      <c r="G2624" s="676" t="s">
        <v>321</v>
      </c>
      <c r="H2624" s="725">
        <v>3.0</v>
      </c>
      <c r="I2624" s="676" t="s">
        <v>290</v>
      </c>
    </row>
    <row r="2625">
      <c r="A2625" s="725">
        <v>202502.0</v>
      </c>
      <c r="B2625" s="676" t="s">
        <v>7</v>
      </c>
      <c r="C2625" s="676" t="s">
        <v>8</v>
      </c>
      <c r="D2625" s="824" t="s">
        <v>12</v>
      </c>
      <c r="E2625" s="725">
        <v>7.0</v>
      </c>
      <c r="F2625" s="725">
        <v>0.0</v>
      </c>
      <c r="G2625" s="676" t="s">
        <v>321</v>
      </c>
      <c r="H2625" s="725">
        <v>2.0</v>
      </c>
      <c r="I2625" s="676" t="s">
        <v>291</v>
      </c>
    </row>
    <row r="2626">
      <c r="A2626" s="725">
        <v>202412.0</v>
      </c>
      <c r="B2626" s="676" t="s">
        <v>7</v>
      </c>
      <c r="C2626" s="676" t="s">
        <v>106</v>
      </c>
      <c r="D2626" s="676" t="s">
        <v>14</v>
      </c>
      <c r="E2626" s="725">
        <v>4.0</v>
      </c>
      <c r="F2626" s="725">
        <v>0.0</v>
      </c>
      <c r="G2626" s="676" t="s">
        <v>321</v>
      </c>
      <c r="H2626" s="725">
        <v>1.0</v>
      </c>
      <c r="I2626" s="676" t="s">
        <v>287</v>
      </c>
    </row>
    <row r="2627">
      <c r="A2627" s="725">
        <v>202412.0</v>
      </c>
      <c r="B2627" s="676" t="s">
        <v>7</v>
      </c>
      <c r="C2627" s="676" t="s">
        <v>8</v>
      </c>
      <c r="D2627" s="676" t="s">
        <v>9</v>
      </c>
      <c r="E2627" s="725">
        <v>2.0</v>
      </c>
      <c r="F2627" s="725">
        <v>0.0</v>
      </c>
      <c r="G2627" s="676" t="s">
        <v>323</v>
      </c>
      <c r="H2627" s="725">
        <v>3.0</v>
      </c>
      <c r="I2627" s="676" t="s">
        <v>290</v>
      </c>
    </row>
    <row r="2628">
      <c r="A2628" s="725">
        <v>202501.0</v>
      </c>
      <c r="B2628" s="676" t="s">
        <v>7</v>
      </c>
      <c r="C2628" s="676" t="s">
        <v>8</v>
      </c>
      <c r="D2628" s="824" t="s">
        <v>9</v>
      </c>
      <c r="E2628" s="725">
        <v>5.0</v>
      </c>
      <c r="F2628" s="725">
        <v>0.0</v>
      </c>
      <c r="G2628" s="676" t="s">
        <v>323</v>
      </c>
      <c r="H2628" s="725">
        <v>3.0</v>
      </c>
      <c r="I2628" s="676" t="s">
        <v>294</v>
      </c>
    </row>
    <row r="2629">
      <c r="A2629" s="725">
        <v>202501.0</v>
      </c>
      <c r="B2629" s="676" t="s">
        <v>7</v>
      </c>
      <c r="C2629" s="676" t="s">
        <v>8</v>
      </c>
      <c r="D2629" s="676" t="s">
        <v>9</v>
      </c>
      <c r="E2629" s="725">
        <v>4.0</v>
      </c>
      <c r="F2629" s="725">
        <v>0.0</v>
      </c>
      <c r="G2629" s="676" t="s">
        <v>323</v>
      </c>
      <c r="H2629" s="725">
        <v>2.0</v>
      </c>
      <c r="I2629" s="676" t="s">
        <v>291</v>
      </c>
    </row>
    <row r="2630">
      <c r="A2630" s="725">
        <v>202503.0</v>
      </c>
      <c r="B2630" s="676" t="s">
        <v>10</v>
      </c>
      <c r="C2630" s="676" t="s">
        <v>105</v>
      </c>
      <c r="D2630" s="676" t="s">
        <v>14</v>
      </c>
      <c r="E2630" s="725">
        <v>1.0</v>
      </c>
      <c r="F2630" s="725">
        <v>0.0</v>
      </c>
      <c r="G2630" s="676" t="s">
        <v>321</v>
      </c>
      <c r="H2630" s="725">
        <v>1.0</v>
      </c>
      <c r="I2630" s="676" t="s">
        <v>287</v>
      </c>
    </row>
    <row r="2631">
      <c r="A2631" s="725">
        <v>202503.0</v>
      </c>
      <c r="B2631" s="676" t="s">
        <v>7</v>
      </c>
      <c r="C2631" s="676" t="s">
        <v>8</v>
      </c>
      <c r="D2631" s="676" t="s">
        <v>15</v>
      </c>
      <c r="E2631" s="725">
        <v>9.0</v>
      </c>
      <c r="F2631" s="725">
        <v>0.0</v>
      </c>
      <c r="G2631" s="676" t="s">
        <v>321</v>
      </c>
      <c r="H2631" s="725">
        <v>1.0</v>
      </c>
      <c r="I2631" s="676" t="s">
        <v>291</v>
      </c>
    </row>
    <row r="2632">
      <c r="A2632" s="725">
        <v>202412.0</v>
      </c>
      <c r="B2632" s="676" t="s">
        <v>7</v>
      </c>
      <c r="C2632" s="676" t="s">
        <v>8</v>
      </c>
      <c r="D2632" s="676" t="s">
        <v>11</v>
      </c>
      <c r="E2632" s="725">
        <v>1.0</v>
      </c>
      <c r="F2632" s="725">
        <v>1.0</v>
      </c>
      <c r="G2632" s="676" t="s">
        <v>321</v>
      </c>
      <c r="H2632" s="725">
        <v>1.0</v>
      </c>
      <c r="I2632" s="676" t="s">
        <v>293</v>
      </c>
    </row>
    <row r="2633">
      <c r="A2633" s="725">
        <v>202412.0</v>
      </c>
      <c r="B2633" s="676" t="s">
        <v>7</v>
      </c>
      <c r="C2633" s="676" t="s">
        <v>8</v>
      </c>
      <c r="D2633" s="676" t="s">
        <v>9</v>
      </c>
      <c r="E2633" s="725">
        <v>8.0</v>
      </c>
      <c r="F2633" s="725">
        <v>0.0</v>
      </c>
      <c r="G2633" s="676" t="s">
        <v>321</v>
      </c>
      <c r="H2633" s="725">
        <v>1.0</v>
      </c>
      <c r="I2633" s="676" t="s">
        <v>292</v>
      </c>
    </row>
    <row r="2634">
      <c r="A2634" s="725">
        <v>202502.0</v>
      </c>
      <c r="B2634" s="676" t="s">
        <v>7</v>
      </c>
      <c r="C2634" s="676" t="s">
        <v>8</v>
      </c>
      <c r="D2634" s="823" t="s">
        <v>12</v>
      </c>
      <c r="E2634" s="725">
        <v>3.0</v>
      </c>
      <c r="F2634" s="725">
        <v>0.0</v>
      </c>
      <c r="G2634" s="676" t="s">
        <v>321</v>
      </c>
      <c r="H2634" s="725">
        <v>1.0</v>
      </c>
      <c r="I2634" s="676" t="s">
        <v>295</v>
      </c>
    </row>
    <row r="2635">
      <c r="A2635" s="725">
        <v>202503.0</v>
      </c>
      <c r="B2635" s="676" t="s">
        <v>10</v>
      </c>
      <c r="C2635" s="676" t="s">
        <v>8</v>
      </c>
      <c r="D2635" s="824" t="s">
        <v>12</v>
      </c>
      <c r="E2635" s="725">
        <v>4.0</v>
      </c>
      <c r="F2635" s="725">
        <v>0.0</v>
      </c>
      <c r="G2635" s="676" t="s">
        <v>323</v>
      </c>
      <c r="H2635" s="725">
        <v>1.0</v>
      </c>
      <c r="I2635" s="676" t="s">
        <v>287</v>
      </c>
    </row>
    <row r="2636">
      <c r="A2636" s="725">
        <v>202502.0</v>
      </c>
      <c r="B2636" s="676" t="s">
        <v>7</v>
      </c>
      <c r="C2636" s="676" t="s">
        <v>8</v>
      </c>
      <c r="D2636" s="824" t="s">
        <v>11</v>
      </c>
      <c r="E2636" s="725">
        <v>3.0</v>
      </c>
      <c r="F2636" s="725">
        <v>0.0</v>
      </c>
      <c r="G2636" s="676" t="s">
        <v>323</v>
      </c>
      <c r="H2636" s="725">
        <v>2.0</v>
      </c>
      <c r="I2636" s="676" t="s">
        <v>293</v>
      </c>
    </row>
    <row r="2637">
      <c r="A2637" s="725">
        <v>202502.0</v>
      </c>
      <c r="B2637" s="676" t="s">
        <v>10</v>
      </c>
      <c r="C2637" s="676" t="s">
        <v>8</v>
      </c>
      <c r="D2637" s="824" t="s">
        <v>15</v>
      </c>
      <c r="E2637" s="725">
        <v>9.0</v>
      </c>
      <c r="F2637" s="725">
        <v>0.0</v>
      </c>
      <c r="G2637" s="676" t="s">
        <v>323</v>
      </c>
      <c r="H2637" s="725">
        <v>6.0</v>
      </c>
      <c r="I2637" s="676" t="s">
        <v>295</v>
      </c>
    </row>
    <row r="2638">
      <c r="A2638" s="725">
        <v>202503.0</v>
      </c>
      <c r="B2638" s="676" t="s">
        <v>7</v>
      </c>
      <c r="C2638" s="676" t="s">
        <v>8</v>
      </c>
      <c r="D2638" s="676" t="s">
        <v>11</v>
      </c>
      <c r="E2638" s="725">
        <v>4.0</v>
      </c>
      <c r="F2638" s="725">
        <v>0.0</v>
      </c>
      <c r="G2638" s="676" t="s">
        <v>323</v>
      </c>
      <c r="H2638" s="725">
        <v>3.0</v>
      </c>
      <c r="I2638" s="676" t="s">
        <v>288</v>
      </c>
    </row>
    <row r="2639">
      <c r="A2639" s="725">
        <v>202503.0</v>
      </c>
      <c r="B2639" s="676" t="s">
        <v>7</v>
      </c>
      <c r="C2639" s="676" t="s">
        <v>8</v>
      </c>
      <c r="D2639" s="823" t="s">
        <v>12</v>
      </c>
      <c r="E2639" s="725">
        <v>1.0</v>
      </c>
      <c r="F2639" s="725">
        <v>1.0</v>
      </c>
      <c r="G2639" s="676" t="s">
        <v>323</v>
      </c>
      <c r="H2639" s="725">
        <v>2.0</v>
      </c>
      <c r="I2639" s="676" t="s">
        <v>290</v>
      </c>
    </row>
    <row r="2640">
      <c r="A2640" s="725">
        <v>202503.0</v>
      </c>
      <c r="B2640" s="676" t="s">
        <v>7</v>
      </c>
      <c r="C2640" s="676" t="s">
        <v>8</v>
      </c>
      <c r="D2640" s="676" t="s">
        <v>11</v>
      </c>
      <c r="E2640" s="725">
        <v>4.0</v>
      </c>
      <c r="F2640" s="725">
        <v>0.0</v>
      </c>
      <c r="G2640" s="676" t="s">
        <v>323</v>
      </c>
      <c r="H2640" s="725">
        <v>6.0</v>
      </c>
      <c r="I2640" s="676" t="s">
        <v>294</v>
      </c>
    </row>
    <row r="2641">
      <c r="A2641" s="725">
        <v>202410.0</v>
      </c>
      <c r="B2641" s="676" t="s">
        <v>7</v>
      </c>
      <c r="C2641" s="676" t="s">
        <v>106</v>
      </c>
      <c r="D2641" s="676" t="s">
        <v>14</v>
      </c>
      <c r="E2641" s="725">
        <v>3.0</v>
      </c>
      <c r="F2641" s="725">
        <v>0.0</v>
      </c>
      <c r="G2641" s="676" t="s">
        <v>321</v>
      </c>
      <c r="H2641" s="725">
        <v>1.0</v>
      </c>
      <c r="I2641" s="676" t="s">
        <v>288</v>
      </c>
    </row>
    <row r="2642">
      <c r="A2642" s="725">
        <v>202501.0</v>
      </c>
      <c r="B2642" s="676" t="s">
        <v>10</v>
      </c>
      <c r="C2642" s="676" t="s">
        <v>8</v>
      </c>
      <c r="D2642" s="824" t="s">
        <v>9</v>
      </c>
      <c r="E2642" s="725">
        <v>5.0</v>
      </c>
      <c r="F2642" s="725">
        <v>0.0</v>
      </c>
      <c r="G2642" s="676" t="s">
        <v>323</v>
      </c>
      <c r="H2642" s="725">
        <v>1.0</v>
      </c>
      <c r="I2642" s="676" t="s">
        <v>295</v>
      </c>
    </row>
    <row r="2643">
      <c r="A2643" s="725">
        <v>202503.0</v>
      </c>
      <c r="B2643" s="676" t="s">
        <v>7</v>
      </c>
      <c r="C2643" s="676" t="s">
        <v>8</v>
      </c>
      <c r="D2643" s="676" t="s">
        <v>9</v>
      </c>
      <c r="E2643" s="725">
        <v>0.0</v>
      </c>
      <c r="F2643" s="725">
        <v>0.0</v>
      </c>
      <c r="G2643" s="676" t="s">
        <v>321</v>
      </c>
      <c r="H2643" s="725">
        <v>3.0</v>
      </c>
      <c r="I2643" s="676" t="s">
        <v>290</v>
      </c>
    </row>
    <row r="2644">
      <c r="A2644" s="725">
        <v>202503.0</v>
      </c>
      <c r="B2644" s="676" t="s">
        <v>7</v>
      </c>
      <c r="C2644" s="676" t="s">
        <v>8</v>
      </c>
      <c r="D2644" s="676" t="s">
        <v>9</v>
      </c>
      <c r="E2644" s="725">
        <v>7.0</v>
      </c>
      <c r="F2644" s="725">
        <v>0.0</v>
      </c>
      <c r="G2644" s="676" t="s">
        <v>323</v>
      </c>
      <c r="H2644" s="725">
        <v>4.0</v>
      </c>
      <c r="I2644" s="676" t="s">
        <v>292</v>
      </c>
    </row>
    <row r="2645">
      <c r="A2645" s="725">
        <v>202412.0</v>
      </c>
      <c r="B2645" s="676" t="s">
        <v>7</v>
      </c>
      <c r="C2645" s="676" t="s">
        <v>8</v>
      </c>
      <c r="D2645" s="676" t="s">
        <v>9</v>
      </c>
      <c r="E2645" s="725">
        <v>2.0</v>
      </c>
      <c r="F2645" s="725">
        <v>0.0</v>
      </c>
      <c r="G2645" s="676" t="s">
        <v>321</v>
      </c>
      <c r="H2645" s="725">
        <v>1.0</v>
      </c>
      <c r="I2645" s="676" t="s">
        <v>290</v>
      </c>
    </row>
    <row r="2646">
      <c r="A2646" s="725">
        <v>202412.0</v>
      </c>
      <c r="B2646" s="676" t="s">
        <v>7</v>
      </c>
      <c r="C2646" s="676" t="s">
        <v>106</v>
      </c>
      <c r="D2646" s="824" t="s">
        <v>14</v>
      </c>
      <c r="E2646" s="725">
        <v>1.0</v>
      </c>
      <c r="F2646" s="725">
        <v>0.0</v>
      </c>
      <c r="G2646" s="676" t="s">
        <v>321</v>
      </c>
      <c r="H2646" s="725">
        <v>1.0</v>
      </c>
      <c r="I2646" s="676" t="s">
        <v>291</v>
      </c>
    </row>
    <row r="2647">
      <c r="A2647" s="725">
        <v>202503.0</v>
      </c>
      <c r="B2647" s="676" t="s">
        <v>7</v>
      </c>
      <c r="C2647" s="676" t="s">
        <v>8</v>
      </c>
      <c r="D2647" s="824" t="s">
        <v>15</v>
      </c>
      <c r="E2647" s="725">
        <v>6.0</v>
      </c>
      <c r="F2647" s="725">
        <v>0.0</v>
      </c>
      <c r="G2647" s="676" t="s">
        <v>323</v>
      </c>
      <c r="H2647" s="725">
        <v>1.0</v>
      </c>
      <c r="I2647" s="676" t="s">
        <v>291</v>
      </c>
    </row>
    <row r="2648">
      <c r="A2648" s="725">
        <v>202411.0</v>
      </c>
      <c r="B2648" s="676" t="s">
        <v>7</v>
      </c>
      <c r="C2648" s="676" t="s">
        <v>106</v>
      </c>
      <c r="D2648" s="676" t="s">
        <v>14</v>
      </c>
      <c r="E2648" s="725">
        <v>6.0</v>
      </c>
      <c r="F2648" s="725">
        <v>0.0</v>
      </c>
      <c r="G2648" s="676" t="s">
        <v>323</v>
      </c>
      <c r="H2648" s="725">
        <v>1.0</v>
      </c>
      <c r="I2648" s="676" t="s">
        <v>287</v>
      </c>
    </row>
    <row r="2649">
      <c r="A2649" s="725">
        <v>202503.0</v>
      </c>
      <c r="B2649" s="676" t="s">
        <v>10</v>
      </c>
      <c r="C2649" s="676" t="s">
        <v>8</v>
      </c>
      <c r="D2649" s="823" t="s">
        <v>12</v>
      </c>
      <c r="E2649" s="725">
        <v>3.0</v>
      </c>
      <c r="F2649" s="725">
        <v>0.0</v>
      </c>
      <c r="G2649" s="676" t="s">
        <v>321</v>
      </c>
      <c r="H2649" s="725">
        <v>2.0</v>
      </c>
      <c r="I2649" s="676" t="s">
        <v>294</v>
      </c>
    </row>
    <row r="2650">
      <c r="A2650" s="725">
        <v>202503.0</v>
      </c>
      <c r="B2650" s="676" t="s">
        <v>7</v>
      </c>
      <c r="C2650" s="676" t="s">
        <v>8</v>
      </c>
      <c r="D2650" s="676" t="s">
        <v>14</v>
      </c>
      <c r="E2650" s="725">
        <v>2.0</v>
      </c>
      <c r="F2650" s="725">
        <v>0.0</v>
      </c>
      <c r="G2650" s="676" t="s">
        <v>321</v>
      </c>
      <c r="H2650" s="725">
        <v>2.0</v>
      </c>
      <c r="I2650" s="676" t="s">
        <v>286</v>
      </c>
    </row>
    <row r="2651">
      <c r="A2651" s="725">
        <v>202503.0</v>
      </c>
      <c r="B2651" s="676" t="s">
        <v>7</v>
      </c>
      <c r="C2651" s="676" t="s">
        <v>8</v>
      </c>
      <c r="D2651" s="824" t="s">
        <v>9</v>
      </c>
      <c r="E2651" s="725">
        <v>9.0</v>
      </c>
      <c r="F2651" s="725">
        <v>0.0</v>
      </c>
      <c r="G2651" s="676" t="s">
        <v>321</v>
      </c>
      <c r="H2651" s="725">
        <v>1.0</v>
      </c>
      <c r="I2651" s="676" t="s">
        <v>292</v>
      </c>
    </row>
    <row r="2652">
      <c r="A2652" s="725">
        <v>202412.0</v>
      </c>
      <c r="B2652" s="676" t="s">
        <v>7</v>
      </c>
      <c r="C2652" s="676" t="s">
        <v>8</v>
      </c>
      <c r="D2652" s="823" t="s">
        <v>12</v>
      </c>
      <c r="E2652" s="725">
        <v>4.0</v>
      </c>
      <c r="F2652" s="725">
        <v>0.0</v>
      </c>
      <c r="G2652" s="676" t="s">
        <v>321</v>
      </c>
      <c r="H2652" s="725">
        <v>1.0</v>
      </c>
      <c r="I2652" s="676" t="s">
        <v>287</v>
      </c>
    </row>
    <row r="2653">
      <c r="A2653" s="725">
        <v>202503.0</v>
      </c>
      <c r="B2653" s="676" t="s">
        <v>10</v>
      </c>
      <c r="C2653" s="676" t="s">
        <v>8</v>
      </c>
      <c r="D2653" s="823" t="s">
        <v>12</v>
      </c>
      <c r="E2653" s="725">
        <v>3.0</v>
      </c>
      <c r="F2653" s="725">
        <v>1.0</v>
      </c>
      <c r="G2653" s="676" t="s">
        <v>321</v>
      </c>
      <c r="H2653" s="725">
        <v>1.0</v>
      </c>
      <c r="I2653" s="676" t="s">
        <v>290</v>
      </c>
    </row>
    <row r="2654">
      <c r="A2654" s="725">
        <v>202503.0</v>
      </c>
      <c r="B2654" s="676" t="s">
        <v>7</v>
      </c>
      <c r="C2654" s="676" t="s">
        <v>8</v>
      </c>
      <c r="D2654" s="676" t="s">
        <v>11</v>
      </c>
      <c r="E2654" s="725">
        <v>0.0</v>
      </c>
      <c r="F2654" s="725">
        <v>0.0</v>
      </c>
      <c r="G2654" s="676" t="s">
        <v>321</v>
      </c>
      <c r="H2654" s="725">
        <v>1.0</v>
      </c>
      <c r="I2654" s="676" t="s">
        <v>288</v>
      </c>
    </row>
    <row r="2655">
      <c r="A2655" s="725">
        <v>202410.0</v>
      </c>
      <c r="B2655" s="676" t="s">
        <v>7</v>
      </c>
      <c r="C2655" s="676" t="s">
        <v>105</v>
      </c>
      <c r="D2655" s="676" t="s">
        <v>14</v>
      </c>
      <c r="E2655" s="725">
        <v>3.0</v>
      </c>
      <c r="F2655" s="725">
        <v>1.0</v>
      </c>
      <c r="G2655" s="676" t="s">
        <v>321</v>
      </c>
      <c r="H2655" s="725">
        <v>1.0</v>
      </c>
      <c r="I2655" s="676" t="s">
        <v>291</v>
      </c>
    </row>
    <row r="2656">
      <c r="A2656" s="725">
        <v>202501.0</v>
      </c>
      <c r="B2656" s="676" t="s">
        <v>7</v>
      </c>
      <c r="C2656" s="676" t="s">
        <v>105</v>
      </c>
      <c r="D2656" s="824" t="s">
        <v>14</v>
      </c>
      <c r="E2656" s="725">
        <v>1.0</v>
      </c>
      <c r="F2656" s="725">
        <v>1.0</v>
      </c>
      <c r="G2656" s="676" t="s">
        <v>321</v>
      </c>
      <c r="H2656" s="725">
        <v>1.0</v>
      </c>
      <c r="I2656" s="676" t="s">
        <v>289</v>
      </c>
    </row>
    <row r="2657">
      <c r="A2657" s="725">
        <v>202412.0</v>
      </c>
      <c r="B2657" s="676" t="s">
        <v>7</v>
      </c>
      <c r="C2657" s="676" t="s">
        <v>106</v>
      </c>
      <c r="D2657" s="676" t="s">
        <v>14</v>
      </c>
      <c r="E2657" s="725">
        <v>0.0</v>
      </c>
      <c r="F2657" s="725">
        <v>1.0</v>
      </c>
      <c r="G2657" s="676" t="s">
        <v>323</v>
      </c>
      <c r="H2657" s="725">
        <v>2.0</v>
      </c>
      <c r="I2657" s="676" t="s">
        <v>287</v>
      </c>
    </row>
    <row r="2658">
      <c r="A2658" s="725">
        <v>202503.0</v>
      </c>
      <c r="B2658" s="676" t="s">
        <v>10</v>
      </c>
      <c r="C2658" s="676" t="s">
        <v>8</v>
      </c>
      <c r="D2658" s="824" t="s">
        <v>12</v>
      </c>
      <c r="E2658" s="725">
        <v>2.0</v>
      </c>
      <c r="F2658" s="725">
        <v>0.0</v>
      </c>
      <c r="G2658" s="676" t="s">
        <v>323</v>
      </c>
      <c r="H2658" s="725">
        <v>2.0</v>
      </c>
      <c r="I2658" s="676" t="s">
        <v>292</v>
      </c>
    </row>
    <row r="2659">
      <c r="A2659" s="725">
        <v>202411.0</v>
      </c>
      <c r="B2659" s="676" t="s">
        <v>7</v>
      </c>
      <c r="C2659" s="676" t="s">
        <v>105</v>
      </c>
      <c r="D2659" s="676" t="s">
        <v>14</v>
      </c>
      <c r="E2659" s="725">
        <v>0.0</v>
      </c>
      <c r="F2659" s="725">
        <v>1.0</v>
      </c>
      <c r="G2659" s="676" t="s">
        <v>321</v>
      </c>
      <c r="H2659" s="725">
        <v>3.0</v>
      </c>
      <c r="I2659" s="676" t="s">
        <v>288</v>
      </c>
    </row>
    <row r="2660">
      <c r="A2660" s="725">
        <v>202412.0</v>
      </c>
      <c r="B2660" s="676" t="s">
        <v>7</v>
      </c>
      <c r="C2660" s="676" t="s">
        <v>106</v>
      </c>
      <c r="D2660" s="824" t="s">
        <v>14</v>
      </c>
      <c r="E2660" s="725">
        <v>0.0</v>
      </c>
      <c r="F2660" s="725">
        <v>0.0</v>
      </c>
      <c r="G2660" s="676" t="s">
        <v>321</v>
      </c>
      <c r="H2660" s="725">
        <v>3.0</v>
      </c>
      <c r="I2660" s="676" t="s">
        <v>286</v>
      </c>
    </row>
    <row r="2661">
      <c r="A2661" s="725">
        <v>202503.0</v>
      </c>
      <c r="B2661" s="676" t="s">
        <v>7</v>
      </c>
      <c r="C2661" s="676" t="s">
        <v>106</v>
      </c>
      <c r="D2661" s="676" t="s">
        <v>14</v>
      </c>
      <c r="E2661" s="725">
        <v>4.0</v>
      </c>
      <c r="F2661" s="725">
        <v>0.0</v>
      </c>
      <c r="G2661" s="676" t="s">
        <v>321</v>
      </c>
      <c r="H2661" s="725">
        <v>3.0</v>
      </c>
      <c r="I2661" s="676" t="s">
        <v>292</v>
      </c>
    </row>
    <row r="2662">
      <c r="A2662" s="725">
        <v>202503.0</v>
      </c>
      <c r="B2662" s="676" t="s">
        <v>7</v>
      </c>
      <c r="C2662" s="676" t="s">
        <v>106</v>
      </c>
      <c r="D2662" s="824" t="s">
        <v>12</v>
      </c>
      <c r="E2662" s="725">
        <v>3.0</v>
      </c>
      <c r="F2662" s="725">
        <v>0.0</v>
      </c>
      <c r="G2662" s="676" t="s">
        <v>321</v>
      </c>
      <c r="H2662" s="725">
        <v>1.0</v>
      </c>
      <c r="I2662" s="676" t="s">
        <v>288</v>
      </c>
    </row>
    <row r="2663">
      <c r="A2663" s="725">
        <v>202410.0</v>
      </c>
      <c r="B2663" s="676" t="s">
        <v>10</v>
      </c>
      <c r="C2663" s="676" t="s">
        <v>8</v>
      </c>
      <c r="D2663" s="676" t="s">
        <v>15</v>
      </c>
      <c r="E2663" s="725">
        <v>2.0</v>
      </c>
      <c r="F2663" s="725">
        <v>0.0</v>
      </c>
      <c r="G2663" s="676" t="s">
        <v>321</v>
      </c>
      <c r="H2663" s="725">
        <v>1.0</v>
      </c>
      <c r="I2663" s="676" t="s">
        <v>290</v>
      </c>
    </row>
    <row r="2664">
      <c r="A2664" s="725">
        <v>202503.0</v>
      </c>
      <c r="B2664" s="676" t="s">
        <v>7</v>
      </c>
      <c r="C2664" s="676" t="s">
        <v>8</v>
      </c>
      <c r="D2664" s="676" t="s">
        <v>9</v>
      </c>
      <c r="E2664" s="725">
        <v>4.0</v>
      </c>
      <c r="F2664" s="725">
        <v>0.0</v>
      </c>
      <c r="G2664" s="676" t="s">
        <v>321</v>
      </c>
      <c r="H2664" s="725">
        <v>6.0</v>
      </c>
      <c r="I2664" s="676" t="s">
        <v>286</v>
      </c>
    </row>
    <row r="2665">
      <c r="A2665" s="725">
        <v>202502.0</v>
      </c>
      <c r="B2665" s="676" t="s">
        <v>7</v>
      </c>
      <c r="C2665" s="676" t="s">
        <v>8</v>
      </c>
      <c r="D2665" s="824" t="s">
        <v>9</v>
      </c>
      <c r="E2665" s="725">
        <v>7.0</v>
      </c>
      <c r="F2665" s="725">
        <v>0.0</v>
      </c>
      <c r="G2665" s="676" t="s">
        <v>323</v>
      </c>
      <c r="H2665" s="725">
        <v>1.0</v>
      </c>
      <c r="I2665" s="676" t="s">
        <v>294</v>
      </c>
    </row>
    <row r="2666">
      <c r="A2666" s="725">
        <v>202503.0</v>
      </c>
      <c r="B2666" s="676" t="s">
        <v>7</v>
      </c>
      <c r="C2666" s="676" t="s">
        <v>8</v>
      </c>
      <c r="D2666" s="676" t="s">
        <v>11</v>
      </c>
      <c r="E2666" s="725">
        <v>8.0</v>
      </c>
      <c r="F2666" s="725">
        <v>0.0</v>
      </c>
      <c r="G2666" s="676" t="s">
        <v>321</v>
      </c>
      <c r="H2666" s="725">
        <v>6.0</v>
      </c>
      <c r="I2666" s="676" t="s">
        <v>295</v>
      </c>
    </row>
    <row r="2667">
      <c r="A2667" s="725">
        <v>202503.0</v>
      </c>
      <c r="B2667" s="676" t="s">
        <v>7</v>
      </c>
      <c r="C2667" s="676" t="s">
        <v>8</v>
      </c>
      <c r="D2667" s="824" t="s">
        <v>9</v>
      </c>
      <c r="E2667" s="725">
        <v>7.0</v>
      </c>
      <c r="F2667" s="725">
        <v>0.0</v>
      </c>
      <c r="G2667" s="676" t="s">
        <v>321</v>
      </c>
      <c r="H2667" s="725">
        <v>4.0</v>
      </c>
      <c r="I2667" s="676" t="s">
        <v>295</v>
      </c>
    </row>
    <row r="2668">
      <c r="A2668" s="725">
        <v>202501.0</v>
      </c>
      <c r="B2668" s="676" t="s">
        <v>7</v>
      </c>
      <c r="C2668" s="676" t="s">
        <v>8</v>
      </c>
      <c r="D2668" s="676" t="s">
        <v>11</v>
      </c>
      <c r="E2668" s="725">
        <v>5.0</v>
      </c>
      <c r="F2668" s="725">
        <v>0.0</v>
      </c>
      <c r="G2668" s="676" t="s">
        <v>323</v>
      </c>
      <c r="H2668" s="725">
        <v>1.0</v>
      </c>
      <c r="I2668" s="676" t="s">
        <v>289</v>
      </c>
    </row>
    <row r="2669">
      <c r="A2669" s="725">
        <v>202411.0</v>
      </c>
      <c r="B2669" s="676" t="s">
        <v>7</v>
      </c>
      <c r="C2669" s="676" t="s">
        <v>8</v>
      </c>
      <c r="D2669" s="676" t="s">
        <v>11</v>
      </c>
      <c r="E2669" s="725">
        <v>6.0</v>
      </c>
      <c r="F2669" s="725">
        <v>0.0</v>
      </c>
      <c r="G2669" s="676" t="s">
        <v>323</v>
      </c>
      <c r="H2669" s="725">
        <v>1.0</v>
      </c>
      <c r="I2669" s="676" t="s">
        <v>295</v>
      </c>
    </row>
    <row r="2670">
      <c r="A2670" s="725">
        <v>202503.0</v>
      </c>
      <c r="B2670" s="676" t="s">
        <v>7</v>
      </c>
      <c r="C2670" s="676" t="s">
        <v>106</v>
      </c>
      <c r="D2670" s="676" t="s">
        <v>14</v>
      </c>
      <c r="E2670" s="725">
        <v>8.0</v>
      </c>
      <c r="F2670" s="725">
        <v>0.0</v>
      </c>
      <c r="G2670" s="676" t="s">
        <v>323</v>
      </c>
      <c r="H2670" s="725">
        <v>1.0</v>
      </c>
      <c r="I2670" s="676" t="s">
        <v>292</v>
      </c>
    </row>
    <row r="2671">
      <c r="A2671" s="725">
        <v>202501.0</v>
      </c>
      <c r="B2671" s="676" t="s">
        <v>7</v>
      </c>
      <c r="C2671" s="676" t="s">
        <v>8</v>
      </c>
      <c r="D2671" s="824" t="s">
        <v>9</v>
      </c>
      <c r="E2671" s="725">
        <v>7.0</v>
      </c>
      <c r="F2671" s="725">
        <v>0.0</v>
      </c>
      <c r="G2671" s="676" t="s">
        <v>321</v>
      </c>
      <c r="H2671" s="725">
        <v>3.0</v>
      </c>
      <c r="I2671" s="676" t="s">
        <v>293</v>
      </c>
    </row>
    <row r="2672">
      <c r="A2672" s="725">
        <v>202502.0</v>
      </c>
      <c r="B2672" s="676" t="s">
        <v>10</v>
      </c>
      <c r="C2672" s="676" t="s">
        <v>8</v>
      </c>
      <c r="D2672" s="824" t="s">
        <v>11</v>
      </c>
      <c r="E2672" s="725">
        <v>4.0</v>
      </c>
      <c r="F2672" s="725">
        <v>0.0</v>
      </c>
      <c r="G2672" s="676" t="s">
        <v>323</v>
      </c>
      <c r="H2672" s="725">
        <v>1.0</v>
      </c>
      <c r="I2672" s="676" t="s">
        <v>294</v>
      </c>
    </row>
    <row r="2673">
      <c r="A2673" s="725">
        <v>202503.0</v>
      </c>
      <c r="B2673" s="676" t="s">
        <v>10</v>
      </c>
      <c r="C2673" s="676" t="s">
        <v>8</v>
      </c>
      <c r="D2673" s="676" t="s">
        <v>15</v>
      </c>
      <c r="E2673" s="725">
        <v>6.0</v>
      </c>
      <c r="F2673" s="725">
        <v>0.0</v>
      </c>
      <c r="G2673" s="676" t="s">
        <v>323</v>
      </c>
      <c r="H2673" s="725">
        <v>1.0</v>
      </c>
      <c r="I2673" s="676" t="s">
        <v>289</v>
      </c>
    </row>
    <row r="2674">
      <c r="A2674" s="725">
        <v>202502.0</v>
      </c>
      <c r="B2674" s="676" t="s">
        <v>7</v>
      </c>
      <c r="C2674" s="676" t="s">
        <v>8</v>
      </c>
      <c r="D2674" s="824" t="s">
        <v>9</v>
      </c>
      <c r="E2674" s="725">
        <v>7.0</v>
      </c>
      <c r="F2674" s="725">
        <v>0.0</v>
      </c>
      <c r="G2674" s="676" t="s">
        <v>323</v>
      </c>
      <c r="H2674" s="725">
        <v>1.0</v>
      </c>
      <c r="I2674" s="676" t="s">
        <v>288</v>
      </c>
    </row>
    <row r="2675">
      <c r="A2675" s="725">
        <v>202503.0</v>
      </c>
      <c r="B2675" s="676" t="s">
        <v>7</v>
      </c>
      <c r="C2675" s="676" t="s">
        <v>8</v>
      </c>
      <c r="D2675" s="824" t="s">
        <v>15</v>
      </c>
      <c r="E2675" s="725">
        <v>6.0</v>
      </c>
      <c r="F2675" s="725">
        <v>0.0</v>
      </c>
      <c r="G2675" s="676" t="s">
        <v>321</v>
      </c>
      <c r="H2675" s="725">
        <v>1.0</v>
      </c>
      <c r="I2675" s="676" t="s">
        <v>292</v>
      </c>
    </row>
    <row r="2676">
      <c r="A2676" s="725">
        <v>202503.0</v>
      </c>
      <c r="B2676" s="676" t="s">
        <v>10</v>
      </c>
      <c r="C2676" s="676" t="s">
        <v>8</v>
      </c>
      <c r="D2676" s="676" t="s">
        <v>9</v>
      </c>
      <c r="E2676" s="725">
        <v>5.0</v>
      </c>
      <c r="F2676" s="725">
        <v>0.0</v>
      </c>
      <c r="G2676" s="676" t="s">
        <v>321</v>
      </c>
      <c r="H2676" s="725">
        <v>1.0</v>
      </c>
      <c r="I2676" s="676" t="s">
        <v>293</v>
      </c>
    </row>
    <row r="2677">
      <c r="A2677" s="725">
        <v>202412.0</v>
      </c>
      <c r="B2677" s="676" t="s">
        <v>7</v>
      </c>
      <c r="C2677" s="676" t="s">
        <v>8</v>
      </c>
      <c r="D2677" s="824" t="s">
        <v>15</v>
      </c>
      <c r="E2677" s="725">
        <v>7.0</v>
      </c>
      <c r="F2677" s="725">
        <v>0.0</v>
      </c>
      <c r="G2677" s="676" t="s">
        <v>323</v>
      </c>
      <c r="H2677" s="725">
        <v>1.0</v>
      </c>
      <c r="I2677" s="676" t="s">
        <v>294</v>
      </c>
    </row>
    <row r="2678">
      <c r="A2678" s="725">
        <v>202502.0</v>
      </c>
      <c r="B2678" s="676" t="s">
        <v>7</v>
      </c>
      <c r="C2678" s="676" t="s">
        <v>8</v>
      </c>
      <c r="D2678" s="676" t="s">
        <v>9</v>
      </c>
      <c r="E2678" s="725">
        <v>8.0</v>
      </c>
      <c r="F2678" s="725">
        <v>0.0</v>
      </c>
      <c r="G2678" s="676" t="s">
        <v>323</v>
      </c>
      <c r="H2678" s="725">
        <v>1.0</v>
      </c>
      <c r="I2678" s="676" t="s">
        <v>289</v>
      </c>
    </row>
    <row r="2679">
      <c r="A2679" s="725">
        <v>202411.0</v>
      </c>
      <c r="B2679" s="676" t="s">
        <v>10</v>
      </c>
      <c r="C2679" s="676" t="s">
        <v>106</v>
      </c>
      <c r="D2679" s="824" t="s">
        <v>14</v>
      </c>
      <c r="E2679" s="725">
        <v>4.0</v>
      </c>
      <c r="F2679" s="725">
        <v>0.0</v>
      </c>
      <c r="G2679" s="676" t="s">
        <v>321</v>
      </c>
      <c r="H2679" s="725">
        <v>1.0</v>
      </c>
      <c r="I2679" s="676" t="s">
        <v>290</v>
      </c>
    </row>
    <row r="2680">
      <c r="A2680" s="725">
        <v>202501.0</v>
      </c>
      <c r="B2680" s="676" t="s">
        <v>10</v>
      </c>
      <c r="C2680" s="676" t="s">
        <v>8</v>
      </c>
      <c r="D2680" s="676" t="s">
        <v>11</v>
      </c>
      <c r="E2680" s="725">
        <v>1.0</v>
      </c>
      <c r="F2680" s="725">
        <v>0.0</v>
      </c>
      <c r="G2680" s="676" t="s">
        <v>321</v>
      </c>
      <c r="H2680" s="725">
        <v>1.0</v>
      </c>
      <c r="I2680" s="676" t="s">
        <v>289</v>
      </c>
    </row>
    <row r="2681">
      <c r="A2681" s="725">
        <v>202501.0</v>
      </c>
      <c r="B2681" s="676" t="s">
        <v>7</v>
      </c>
      <c r="C2681" s="676" t="s">
        <v>8</v>
      </c>
      <c r="D2681" s="676" t="s">
        <v>15</v>
      </c>
      <c r="E2681" s="725">
        <v>7.0</v>
      </c>
      <c r="F2681" s="725">
        <v>0.0</v>
      </c>
      <c r="G2681" s="676" t="s">
        <v>323</v>
      </c>
      <c r="H2681" s="725">
        <v>2.0</v>
      </c>
      <c r="I2681" s="676" t="s">
        <v>294</v>
      </c>
    </row>
    <row r="2682">
      <c r="A2682" s="725">
        <v>202501.0</v>
      </c>
      <c r="B2682" s="676" t="s">
        <v>10</v>
      </c>
      <c r="C2682" s="676" t="s">
        <v>8</v>
      </c>
      <c r="D2682" s="676" t="s">
        <v>11</v>
      </c>
      <c r="E2682" s="725">
        <v>6.0</v>
      </c>
      <c r="F2682" s="725">
        <v>0.0</v>
      </c>
      <c r="G2682" s="676" t="s">
        <v>321</v>
      </c>
      <c r="H2682" s="725">
        <v>1.0</v>
      </c>
      <c r="I2682" s="676" t="s">
        <v>294</v>
      </c>
    </row>
    <row r="2683">
      <c r="A2683" s="725">
        <v>202502.0</v>
      </c>
      <c r="B2683" s="676" t="s">
        <v>7</v>
      </c>
      <c r="C2683" s="676" t="s">
        <v>8</v>
      </c>
      <c r="D2683" s="824" t="s">
        <v>12</v>
      </c>
      <c r="E2683" s="725">
        <v>8.0</v>
      </c>
      <c r="F2683" s="725">
        <v>0.0</v>
      </c>
      <c r="G2683" s="676" t="s">
        <v>321</v>
      </c>
      <c r="H2683" s="725">
        <v>1.0</v>
      </c>
      <c r="I2683" s="676" t="s">
        <v>292</v>
      </c>
    </row>
    <row r="2684">
      <c r="A2684" s="725">
        <v>202412.0</v>
      </c>
      <c r="B2684" s="676" t="s">
        <v>7</v>
      </c>
      <c r="C2684" s="676" t="s">
        <v>8</v>
      </c>
      <c r="D2684" s="824" t="s">
        <v>11</v>
      </c>
      <c r="E2684" s="725">
        <v>1.0</v>
      </c>
      <c r="F2684" s="725">
        <v>0.0</v>
      </c>
      <c r="G2684" s="676" t="s">
        <v>321</v>
      </c>
      <c r="H2684" s="725">
        <v>1.0</v>
      </c>
      <c r="I2684" s="676" t="s">
        <v>287</v>
      </c>
    </row>
    <row r="2685">
      <c r="A2685" s="725">
        <v>202501.0</v>
      </c>
      <c r="B2685" s="676" t="s">
        <v>7</v>
      </c>
      <c r="C2685" s="676" t="s">
        <v>8</v>
      </c>
      <c r="D2685" s="676" t="s">
        <v>15</v>
      </c>
      <c r="E2685" s="725">
        <v>6.0</v>
      </c>
      <c r="F2685" s="725">
        <v>0.0</v>
      </c>
      <c r="G2685" s="676" t="s">
        <v>323</v>
      </c>
      <c r="H2685" s="725">
        <v>1.0</v>
      </c>
      <c r="I2685" s="676" t="s">
        <v>292</v>
      </c>
    </row>
    <row r="2686">
      <c r="A2686" s="725">
        <v>202502.0</v>
      </c>
      <c r="B2686" s="676" t="s">
        <v>10</v>
      </c>
      <c r="C2686" s="676" t="s">
        <v>8</v>
      </c>
      <c r="D2686" s="676" t="s">
        <v>11</v>
      </c>
      <c r="E2686" s="725">
        <v>3.0</v>
      </c>
      <c r="F2686" s="725">
        <v>0.0</v>
      </c>
      <c r="G2686" s="676" t="s">
        <v>321</v>
      </c>
      <c r="H2686" s="725">
        <v>1.0</v>
      </c>
      <c r="I2686" s="676" t="s">
        <v>291</v>
      </c>
    </row>
    <row r="2687">
      <c r="A2687" s="725">
        <v>202502.0</v>
      </c>
      <c r="B2687" s="676" t="s">
        <v>7</v>
      </c>
      <c r="C2687" s="676" t="s">
        <v>8</v>
      </c>
      <c r="D2687" s="676" t="s">
        <v>15</v>
      </c>
      <c r="E2687" s="725">
        <v>1.0</v>
      </c>
      <c r="F2687" s="725">
        <v>1.0</v>
      </c>
      <c r="G2687" s="676" t="s">
        <v>321</v>
      </c>
      <c r="H2687" s="725">
        <v>1.0</v>
      </c>
      <c r="I2687" s="676" t="s">
        <v>290</v>
      </c>
    </row>
    <row r="2688">
      <c r="A2688" s="725">
        <v>202502.0</v>
      </c>
      <c r="B2688" s="676" t="s">
        <v>7</v>
      </c>
      <c r="C2688" s="676" t="s">
        <v>8</v>
      </c>
      <c r="D2688" s="676" t="s">
        <v>14</v>
      </c>
      <c r="E2688" s="725">
        <v>8.0</v>
      </c>
      <c r="F2688" s="725">
        <v>0.0</v>
      </c>
      <c r="G2688" s="676" t="s">
        <v>323</v>
      </c>
      <c r="H2688" s="725">
        <v>1.0</v>
      </c>
      <c r="I2688" s="676" t="s">
        <v>289</v>
      </c>
    </row>
    <row r="2689">
      <c r="A2689" s="725">
        <v>202501.0</v>
      </c>
      <c r="B2689" s="676" t="s">
        <v>7</v>
      </c>
      <c r="C2689" s="676" t="s">
        <v>8</v>
      </c>
      <c r="D2689" s="824" t="s">
        <v>9</v>
      </c>
      <c r="E2689" s="725">
        <v>9.0</v>
      </c>
      <c r="F2689" s="725">
        <v>0.0</v>
      </c>
      <c r="G2689" s="676" t="s">
        <v>321</v>
      </c>
      <c r="H2689" s="725">
        <v>1.0</v>
      </c>
      <c r="I2689" s="676" t="s">
        <v>295</v>
      </c>
    </row>
    <row r="2690">
      <c r="A2690" s="725">
        <v>202503.0</v>
      </c>
      <c r="B2690" s="676" t="s">
        <v>7</v>
      </c>
      <c r="C2690" s="676" t="s">
        <v>8</v>
      </c>
      <c r="D2690" s="676" t="s">
        <v>9</v>
      </c>
      <c r="E2690" s="725">
        <v>7.0</v>
      </c>
      <c r="F2690" s="725">
        <v>0.0</v>
      </c>
      <c r="G2690" s="676" t="s">
        <v>321</v>
      </c>
      <c r="H2690" s="725">
        <v>2.0</v>
      </c>
      <c r="I2690" s="676" t="s">
        <v>290</v>
      </c>
    </row>
    <row r="2691">
      <c r="A2691" s="725">
        <v>202503.0</v>
      </c>
      <c r="B2691" s="676" t="s">
        <v>7</v>
      </c>
      <c r="C2691" s="676" t="s">
        <v>8</v>
      </c>
      <c r="D2691" s="676" t="s">
        <v>9</v>
      </c>
      <c r="E2691" s="725">
        <v>5.0</v>
      </c>
      <c r="F2691" s="725">
        <v>0.0</v>
      </c>
      <c r="G2691" s="676" t="s">
        <v>323</v>
      </c>
      <c r="H2691" s="725">
        <v>4.0</v>
      </c>
      <c r="I2691" s="676" t="s">
        <v>295</v>
      </c>
    </row>
    <row r="2692">
      <c r="A2692" s="725">
        <v>202410.0</v>
      </c>
      <c r="B2692" s="676" t="s">
        <v>7</v>
      </c>
      <c r="C2692" s="676" t="s">
        <v>106</v>
      </c>
      <c r="D2692" s="676" t="s">
        <v>14</v>
      </c>
      <c r="E2692" s="725">
        <v>0.0</v>
      </c>
      <c r="F2692" s="725">
        <v>1.0</v>
      </c>
      <c r="G2692" s="676" t="s">
        <v>321</v>
      </c>
      <c r="H2692" s="725">
        <v>4.0</v>
      </c>
      <c r="I2692" s="676" t="s">
        <v>286</v>
      </c>
    </row>
    <row r="2693">
      <c r="A2693" s="725">
        <v>202502.0</v>
      </c>
      <c r="B2693" s="676" t="s">
        <v>7</v>
      </c>
      <c r="C2693" s="676" t="s">
        <v>8</v>
      </c>
      <c r="D2693" s="676" t="s">
        <v>15</v>
      </c>
      <c r="E2693" s="725">
        <v>4.0</v>
      </c>
      <c r="F2693" s="725">
        <v>0.0</v>
      </c>
      <c r="G2693" s="676" t="s">
        <v>321</v>
      </c>
      <c r="H2693" s="725">
        <v>1.0</v>
      </c>
      <c r="I2693" s="676" t="s">
        <v>290</v>
      </c>
    </row>
    <row r="2694">
      <c r="A2694" s="725">
        <v>202503.0</v>
      </c>
      <c r="B2694" s="676" t="s">
        <v>10</v>
      </c>
      <c r="C2694" s="676" t="s">
        <v>8</v>
      </c>
      <c r="D2694" s="824" t="s">
        <v>9</v>
      </c>
      <c r="E2694" s="725">
        <v>4.0</v>
      </c>
      <c r="F2694" s="725">
        <v>1.0</v>
      </c>
      <c r="G2694" s="676" t="s">
        <v>321</v>
      </c>
      <c r="H2694" s="725">
        <v>1.0</v>
      </c>
      <c r="I2694" s="676" t="s">
        <v>287</v>
      </c>
    </row>
    <row r="2695">
      <c r="A2695" s="725">
        <v>202502.0</v>
      </c>
      <c r="B2695" s="676" t="s">
        <v>10</v>
      </c>
      <c r="C2695" s="676" t="s">
        <v>106</v>
      </c>
      <c r="D2695" s="823" t="s">
        <v>12</v>
      </c>
      <c r="E2695" s="725">
        <v>3.0</v>
      </c>
      <c r="F2695" s="725">
        <v>0.0</v>
      </c>
      <c r="G2695" s="676" t="s">
        <v>321</v>
      </c>
      <c r="H2695" s="725">
        <v>1.0</v>
      </c>
      <c r="I2695" s="676" t="s">
        <v>288</v>
      </c>
    </row>
    <row r="2696">
      <c r="A2696" s="725">
        <v>202412.0</v>
      </c>
      <c r="B2696" s="676" t="s">
        <v>7</v>
      </c>
      <c r="C2696" s="676" t="s">
        <v>8</v>
      </c>
      <c r="D2696" s="676" t="s">
        <v>11</v>
      </c>
      <c r="E2696" s="725">
        <v>6.0</v>
      </c>
      <c r="F2696" s="725">
        <v>0.0</v>
      </c>
      <c r="G2696" s="676" t="s">
        <v>323</v>
      </c>
      <c r="H2696" s="725">
        <v>1.0</v>
      </c>
      <c r="I2696" s="676" t="s">
        <v>291</v>
      </c>
    </row>
    <row r="2697">
      <c r="A2697" s="725">
        <v>202411.0</v>
      </c>
      <c r="B2697" s="676" t="s">
        <v>7</v>
      </c>
      <c r="C2697" s="676" t="s">
        <v>8</v>
      </c>
      <c r="D2697" s="676" t="s">
        <v>11</v>
      </c>
      <c r="E2697" s="725">
        <v>9.0</v>
      </c>
      <c r="F2697" s="725">
        <v>0.0</v>
      </c>
      <c r="G2697" s="676" t="s">
        <v>323</v>
      </c>
      <c r="H2697" s="725">
        <v>1.0</v>
      </c>
      <c r="I2697" s="676" t="s">
        <v>294</v>
      </c>
    </row>
    <row r="2698">
      <c r="A2698" s="725">
        <v>202503.0</v>
      </c>
      <c r="B2698" s="676" t="s">
        <v>7</v>
      </c>
      <c r="C2698" s="676" t="s">
        <v>8</v>
      </c>
      <c r="D2698" s="676" t="s">
        <v>11</v>
      </c>
      <c r="E2698" s="725">
        <v>2.0</v>
      </c>
      <c r="F2698" s="725">
        <v>1.0</v>
      </c>
      <c r="G2698" s="676" t="s">
        <v>321</v>
      </c>
      <c r="H2698" s="725">
        <v>1.0</v>
      </c>
      <c r="I2698" s="676" t="s">
        <v>289</v>
      </c>
    </row>
    <row r="2699">
      <c r="A2699" s="725">
        <v>202412.0</v>
      </c>
      <c r="B2699" s="676" t="s">
        <v>7</v>
      </c>
      <c r="C2699" s="676" t="s">
        <v>8</v>
      </c>
      <c r="D2699" s="676" t="s">
        <v>9</v>
      </c>
      <c r="E2699" s="725">
        <v>5.0</v>
      </c>
      <c r="F2699" s="725">
        <v>0.0</v>
      </c>
      <c r="G2699" s="676" t="s">
        <v>323</v>
      </c>
      <c r="H2699" s="725">
        <v>1.0</v>
      </c>
      <c r="I2699" s="676" t="s">
        <v>291</v>
      </c>
    </row>
    <row r="2700">
      <c r="A2700" s="725">
        <v>202411.0</v>
      </c>
      <c r="B2700" s="676" t="s">
        <v>7</v>
      </c>
      <c r="C2700" s="676" t="s">
        <v>105</v>
      </c>
      <c r="D2700" s="676" t="s">
        <v>14</v>
      </c>
      <c r="E2700" s="725">
        <v>0.0</v>
      </c>
      <c r="F2700" s="725">
        <v>1.0</v>
      </c>
      <c r="G2700" s="676" t="s">
        <v>321</v>
      </c>
      <c r="H2700" s="725">
        <v>1.0</v>
      </c>
      <c r="I2700" s="676" t="s">
        <v>287</v>
      </c>
    </row>
    <row r="2701">
      <c r="A2701" s="725">
        <v>202412.0</v>
      </c>
      <c r="B2701" s="676" t="s">
        <v>7</v>
      </c>
      <c r="C2701" s="676" t="s">
        <v>8</v>
      </c>
      <c r="D2701" s="676" t="s">
        <v>9</v>
      </c>
      <c r="E2701" s="725">
        <v>1.0</v>
      </c>
      <c r="F2701" s="725">
        <v>0.0</v>
      </c>
      <c r="G2701" s="676" t="s">
        <v>321</v>
      </c>
      <c r="H2701" s="725">
        <v>1.0</v>
      </c>
      <c r="I2701" s="676" t="s">
        <v>291</v>
      </c>
    </row>
    <row r="2702">
      <c r="A2702" s="725">
        <v>202503.0</v>
      </c>
      <c r="B2702" s="676" t="s">
        <v>10</v>
      </c>
      <c r="C2702" s="676" t="s">
        <v>8</v>
      </c>
      <c r="D2702" s="676" t="s">
        <v>11</v>
      </c>
      <c r="E2702" s="725">
        <v>6.0</v>
      </c>
      <c r="F2702" s="725">
        <v>0.0</v>
      </c>
      <c r="G2702" s="676" t="s">
        <v>321</v>
      </c>
      <c r="H2702" s="725">
        <v>1.0</v>
      </c>
      <c r="I2702" s="676" t="s">
        <v>289</v>
      </c>
    </row>
    <row r="2703">
      <c r="A2703" s="725">
        <v>202503.0</v>
      </c>
      <c r="B2703" s="676" t="s">
        <v>7</v>
      </c>
      <c r="C2703" s="676" t="s">
        <v>8</v>
      </c>
      <c r="D2703" s="676" t="s">
        <v>11</v>
      </c>
      <c r="E2703" s="725">
        <v>1.0</v>
      </c>
      <c r="F2703" s="725">
        <v>0.0</v>
      </c>
      <c r="G2703" s="676" t="s">
        <v>321</v>
      </c>
      <c r="H2703" s="725">
        <v>2.0</v>
      </c>
      <c r="I2703" s="676" t="s">
        <v>293</v>
      </c>
    </row>
    <row r="2704">
      <c r="A2704" s="725">
        <v>202503.0</v>
      </c>
      <c r="B2704" s="676" t="s">
        <v>10</v>
      </c>
      <c r="C2704" s="676" t="s">
        <v>8</v>
      </c>
      <c r="D2704" s="676" t="s">
        <v>9</v>
      </c>
      <c r="E2704" s="725">
        <v>5.0</v>
      </c>
      <c r="F2704" s="725">
        <v>0.0</v>
      </c>
      <c r="G2704" s="676" t="s">
        <v>321</v>
      </c>
      <c r="H2704" s="725">
        <v>3.0</v>
      </c>
      <c r="I2704" s="676" t="s">
        <v>291</v>
      </c>
    </row>
    <row r="2705">
      <c r="A2705" s="725">
        <v>202501.0</v>
      </c>
      <c r="B2705" s="676" t="s">
        <v>7</v>
      </c>
      <c r="C2705" s="676" t="s">
        <v>8</v>
      </c>
      <c r="D2705" s="676" t="s">
        <v>9</v>
      </c>
      <c r="E2705" s="725">
        <v>2.0</v>
      </c>
      <c r="F2705" s="725">
        <v>0.0</v>
      </c>
      <c r="G2705" s="676" t="s">
        <v>321</v>
      </c>
      <c r="H2705" s="725">
        <v>2.0</v>
      </c>
      <c r="I2705" s="676" t="s">
        <v>288</v>
      </c>
    </row>
    <row r="2706">
      <c r="A2706" s="725">
        <v>202503.0</v>
      </c>
      <c r="B2706" s="676" t="s">
        <v>10</v>
      </c>
      <c r="C2706" s="676" t="s">
        <v>106</v>
      </c>
      <c r="D2706" s="676" t="s">
        <v>14</v>
      </c>
      <c r="E2706" s="725">
        <v>8.0</v>
      </c>
      <c r="F2706" s="725">
        <v>0.0</v>
      </c>
      <c r="G2706" s="676" t="s">
        <v>321</v>
      </c>
      <c r="H2706" s="725">
        <v>2.0</v>
      </c>
      <c r="I2706" s="676" t="s">
        <v>292</v>
      </c>
    </row>
    <row r="2707">
      <c r="A2707" s="725">
        <v>202503.0</v>
      </c>
      <c r="B2707" s="676" t="s">
        <v>7</v>
      </c>
      <c r="C2707" s="676" t="s">
        <v>106</v>
      </c>
      <c r="D2707" s="824" t="s">
        <v>12</v>
      </c>
      <c r="E2707" s="725">
        <v>5.0</v>
      </c>
      <c r="F2707" s="725">
        <v>0.0</v>
      </c>
      <c r="G2707" s="676" t="s">
        <v>321</v>
      </c>
      <c r="H2707" s="725">
        <v>1.0</v>
      </c>
      <c r="I2707" s="676" t="s">
        <v>291</v>
      </c>
    </row>
    <row r="2708">
      <c r="A2708" s="725">
        <v>202502.0</v>
      </c>
      <c r="B2708" s="676" t="s">
        <v>7</v>
      </c>
      <c r="C2708" s="676" t="s">
        <v>8</v>
      </c>
      <c r="D2708" s="676" t="s">
        <v>9</v>
      </c>
      <c r="E2708" s="725">
        <v>0.0</v>
      </c>
      <c r="F2708" s="725">
        <v>1.0</v>
      </c>
      <c r="G2708" s="676" t="s">
        <v>323</v>
      </c>
      <c r="H2708" s="725">
        <v>1.0</v>
      </c>
      <c r="I2708" s="676" t="s">
        <v>287</v>
      </c>
    </row>
    <row r="2709">
      <c r="A2709" s="725">
        <v>202502.0</v>
      </c>
      <c r="B2709" s="676" t="s">
        <v>7</v>
      </c>
      <c r="C2709" s="676" t="s">
        <v>8</v>
      </c>
      <c r="D2709" s="824" t="s">
        <v>11</v>
      </c>
      <c r="E2709" s="725">
        <v>8.0</v>
      </c>
      <c r="F2709" s="725">
        <v>0.0</v>
      </c>
      <c r="G2709" s="676" t="s">
        <v>321</v>
      </c>
      <c r="H2709" s="725">
        <v>1.0</v>
      </c>
      <c r="I2709" s="676" t="s">
        <v>295</v>
      </c>
    </row>
    <row r="2710">
      <c r="A2710" s="725">
        <v>202503.0</v>
      </c>
      <c r="B2710" s="676" t="s">
        <v>10</v>
      </c>
      <c r="C2710" s="676" t="s">
        <v>8</v>
      </c>
      <c r="D2710" s="823" t="s">
        <v>12</v>
      </c>
      <c r="E2710" s="725">
        <v>4.0</v>
      </c>
      <c r="F2710" s="725">
        <v>1.0</v>
      </c>
      <c r="G2710" s="676" t="s">
        <v>321</v>
      </c>
      <c r="H2710" s="725">
        <v>1.0</v>
      </c>
      <c r="I2710" s="676" t="s">
        <v>290</v>
      </c>
    </row>
    <row r="2711">
      <c r="A2711" s="725">
        <v>202411.0</v>
      </c>
      <c r="B2711" s="676" t="s">
        <v>7</v>
      </c>
      <c r="C2711" s="676" t="s">
        <v>8</v>
      </c>
      <c r="D2711" s="676" t="s">
        <v>15</v>
      </c>
      <c r="E2711" s="725">
        <v>3.0</v>
      </c>
      <c r="F2711" s="725">
        <v>0.0</v>
      </c>
      <c r="G2711" s="676" t="s">
        <v>323</v>
      </c>
      <c r="H2711" s="725">
        <v>1.0</v>
      </c>
      <c r="I2711" s="676" t="s">
        <v>294</v>
      </c>
    </row>
    <row r="2712">
      <c r="A2712" s="725">
        <v>202502.0</v>
      </c>
      <c r="B2712" s="676" t="s">
        <v>7</v>
      </c>
      <c r="C2712" s="676" t="s">
        <v>8</v>
      </c>
      <c r="D2712" s="823" t="s">
        <v>12</v>
      </c>
      <c r="E2712" s="725">
        <v>0.0</v>
      </c>
      <c r="F2712" s="725">
        <v>1.0</v>
      </c>
      <c r="G2712" s="676" t="s">
        <v>323</v>
      </c>
      <c r="H2712" s="725">
        <v>1.0</v>
      </c>
      <c r="I2712" s="676" t="s">
        <v>294</v>
      </c>
    </row>
    <row r="2713">
      <c r="A2713" s="725">
        <v>202503.0</v>
      </c>
      <c r="B2713" s="676" t="s">
        <v>7</v>
      </c>
      <c r="C2713" s="676" t="s">
        <v>8</v>
      </c>
      <c r="D2713" s="823" t="s">
        <v>12</v>
      </c>
      <c r="E2713" s="725">
        <v>1.0</v>
      </c>
      <c r="F2713" s="725">
        <v>0.0</v>
      </c>
      <c r="G2713" s="676" t="s">
        <v>323</v>
      </c>
      <c r="H2713" s="725">
        <v>2.0</v>
      </c>
      <c r="I2713" s="676" t="s">
        <v>295</v>
      </c>
    </row>
    <row r="2714">
      <c r="A2714" s="725">
        <v>202503.0</v>
      </c>
      <c r="B2714" s="676" t="s">
        <v>7</v>
      </c>
      <c r="C2714" s="676" t="s">
        <v>8</v>
      </c>
      <c r="D2714" s="676" t="s">
        <v>11</v>
      </c>
      <c r="E2714" s="725">
        <v>7.0</v>
      </c>
      <c r="F2714" s="725">
        <v>0.0</v>
      </c>
      <c r="G2714" s="676" t="s">
        <v>323</v>
      </c>
      <c r="H2714" s="725">
        <v>4.0</v>
      </c>
      <c r="I2714" s="676" t="s">
        <v>292</v>
      </c>
    </row>
    <row r="2715">
      <c r="A2715" s="725">
        <v>202502.0</v>
      </c>
      <c r="B2715" s="676" t="s">
        <v>10</v>
      </c>
      <c r="C2715" s="676" t="s">
        <v>8</v>
      </c>
      <c r="D2715" s="824" t="s">
        <v>11</v>
      </c>
      <c r="E2715" s="725">
        <v>7.0</v>
      </c>
      <c r="F2715" s="725">
        <v>0.0</v>
      </c>
      <c r="G2715" s="676" t="s">
        <v>323</v>
      </c>
      <c r="H2715" s="725">
        <v>2.0</v>
      </c>
      <c r="I2715" s="676" t="s">
        <v>295</v>
      </c>
    </row>
    <row r="2716">
      <c r="A2716" s="725">
        <v>202502.0</v>
      </c>
      <c r="B2716" s="676" t="s">
        <v>7</v>
      </c>
      <c r="C2716" s="676" t="s">
        <v>8</v>
      </c>
      <c r="D2716" s="824" t="s">
        <v>9</v>
      </c>
      <c r="E2716" s="725">
        <v>1.0</v>
      </c>
      <c r="F2716" s="725">
        <v>1.0</v>
      </c>
      <c r="G2716" s="676" t="s">
        <v>323</v>
      </c>
      <c r="H2716" s="725">
        <v>1.0</v>
      </c>
      <c r="I2716" s="676" t="s">
        <v>290</v>
      </c>
    </row>
    <row r="2717">
      <c r="A2717" s="725">
        <v>202503.0</v>
      </c>
      <c r="B2717" s="676" t="s">
        <v>7</v>
      </c>
      <c r="C2717" s="676" t="s">
        <v>106</v>
      </c>
      <c r="D2717" s="676" t="s">
        <v>14</v>
      </c>
      <c r="E2717" s="725">
        <v>2.0</v>
      </c>
      <c r="F2717" s="725">
        <v>0.0</v>
      </c>
      <c r="G2717" s="676" t="s">
        <v>321</v>
      </c>
      <c r="H2717" s="725">
        <v>8.0</v>
      </c>
      <c r="I2717" s="676" t="s">
        <v>289</v>
      </c>
    </row>
    <row r="2718">
      <c r="A2718" s="725">
        <v>202411.0</v>
      </c>
      <c r="B2718" s="676" t="s">
        <v>7</v>
      </c>
      <c r="C2718" s="676" t="s">
        <v>8</v>
      </c>
      <c r="D2718" s="676" t="s">
        <v>15</v>
      </c>
      <c r="E2718" s="725">
        <v>7.0</v>
      </c>
      <c r="F2718" s="725">
        <v>0.0</v>
      </c>
      <c r="G2718" s="676" t="s">
        <v>323</v>
      </c>
      <c r="H2718" s="725">
        <v>2.0</v>
      </c>
      <c r="I2718" s="676" t="s">
        <v>295</v>
      </c>
    </row>
    <row r="2719">
      <c r="A2719" s="725">
        <v>202501.0</v>
      </c>
      <c r="B2719" s="676" t="s">
        <v>10</v>
      </c>
      <c r="C2719" s="676" t="s">
        <v>8</v>
      </c>
      <c r="D2719" s="676" t="s">
        <v>9</v>
      </c>
      <c r="E2719" s="725">
        <v>9.0</v>
      </c>
      <c r="F2719" s="725">
        <v>0.0</v>
      </c>
      <c r="G2719" s="676" t="s">
        <v>323</v>
      </c>
      <c r="H2719" s="725">
        <v>1.0</v>
      </c>
      <c r="I2719" s="676" t="s">
        <v>289</v>
      </c>
    </row>
    <row r="2720">
      <c r="A2720" s="725">
        <v>202412.0</v>
      </c>
      <c r="B2720" s="676" t="s">
        <v>10</v>
      </c>
      <c r="C2720" s="676" t="s">
        <v>8</v>
      </c>
      <c r="D2720" s="824" t="s">
        <v>12</v>
      </c>
      <c r="E2720" s="725">
        <v>3.0</v>
      </c>
      <c r="F2720" s="725">
        <v>0.0</v>
      </c>
      <c r="G2720" s="676" t="s">
        <v>323</v>
      </c>
      <c r="H2720" s="725">
        <v>1.0</v>
      </c>
      <c r="I2720" s="676" t="s">
        <v>292</v>
      </c>
    </row>
    <row r="2721">
      <c r="A2721" s="725">
        <v>202501.0</v>
      </c>
      <c r="B2721" s="676" t="s">
        <v>7</v>
      </c>
      <c r="C2721" s="676" t="s">
        <v>8</v>
      </c>
      <c r="D2721" s="676" t="s">
        <v>11</v>
      </c>
      <c r="E2721" s="725">
        <v>5.0</v>
      </c>
      <c r="F2721" s="725">
        <v>0.0</v>
      </c>
      <c r="G2721" s="676" t="s">
        <v>321</v>
      </c>
      <c r="H2721" s="725">
        <v>1.0</v>
      </c>
      <c r="I2721" s="676" t="s">
        <v>289</v>
      </c>
    </row>
    <row r="2722">
      <c r="A2722" s="725">
        <v>202502.0</v>
      </c>
      <c r="B2722" s="676" t="s">
        <v>7</v>
      </c>
      <c r="C2722" s="676" t="s">
        <v>8</v>
      </c>
      <c r="D2722" s="823" t="s">
        <v>12</v>
      </c>
      <c r="E2722" s="725">
        <v>0.0</v>
      </c>
      <c r="F2722" s="725">
        <v>0.0</v>
      </c>
      <c r="G2722" s="676" t="s">
        <v>321</v>
      </c>
      <c r="H2722" s="725">
        <v>1.0</v>
      </c>
      <c r="I2722" s="676" t="s">
        <v>286</v>
      </c>
    </row>
    <row r="2723">
      <c r="A2723" s="725">
        <v>202412.0</v>
      </c>
      <c r="B2723" s="676" t="s">
        <v>10</v>
      </c>
      <c r="C2723" s="676" t="s">
        <v>8</v>
      </c>
      <c r="D2723" s="823" t="s">
        <v>12</v>
      </c>
      <c r="E2723" s="725">
        <v>3.0</v>
      </c>
      <c r="F2723" s="725">
        <v>1.0</v>
      </c>
      <c r="G2723" s="676" t="s">
        <v>321</v>
      </c>
      <c r="H2723" s="725">
        <v>1.0</v>
      </c>
      <c r="I2723" s="676" t="s">
        <v>292</v>
      </c>
    </row>
    <row r="2724">
      <c r="A2724" s="725">
        <v>202412.0</v>
      </c>
      <c r="B2724" s="676" t="s">
        <v>7</v>
      </c>
      <c r="C2724" s="676" t="s">
        <v>8</v>
      </c>
      <c r="D2724" s="676" t="s">
        <v>9</v>
      </c>
      <c r="E2724" s="725">
        <v>9.0</v>
      </c>
      <c r="F2724" s="725">
        <v>0.0</v>
      </c>
      <c r="G2724" s="676" t="s">
        <v>323</v>
      </c>
      <c r="H2724" s="725">
        <v>2.0</v>
      </c>
      <c r="I2724" s="676" t="s">
        <v>291</v>
      </c>
    </row>
    <row r="2725">
      <c r="A2725" s="725">
        <v>202501.0</v>
      </c>
      <c r="B2725" s="676" t="s">
        <v>7</v>
      </c>
      <c r="C2725" s="676" t="s">
        <v>105</v>
      </c>
      <c r="D2725" s="676" t="s">
        <v>14</v>
      </c>
      <c r="E2725" s="725">
        <v>3.0</v>
      </c>
      <c r="F2725" s="725">
        <v>1.0</v>
      </c>
      <c r="G2725" s="676" t="s">
        <v>321</v>
      </c>
      <c r="H2725" s="725">
        <v>1.0</v>
      </c>
      <c r="I2725" s="676" t="s">
        <v>291</v>
      </c>
    </row>
    <row r="2726">
      <c r="A2726" s="725">
        <v>202502.0</v>
      </c>
      <c r="B2726" s="676" t="s">
        <v>10</v>
      </c>
      <c r="C2726" s="676" t="s">
        <v>8</v>
      </c>
      <c r="D2726" s="676" t="s">
        <v>11</v>
      </c>
      <c r="E2726" s="725">
        <v>6.0</v>
      </c>
      <c r="F2726" s="725">
        <v>0.0</v>
      </c>
      <c r="G2726" s="676" t="s">
        <v>321</v>
      </c>
      <c r="H2726" s="725">
        <v>1.0</v>
      </c>
      <c r="I2726" s="676" t="s">
        <v>295</v>
      </c>
    </row>
    <row r="2727">
      <c r="A2727" s="725">
        <v>202502.0</v>
      </c>
      <c r="B2727" s="676" t="s">
        <v>7</v>
      </c>
      <c r="C2727" s="676" t="s">
        <v>8</v>
      </c>
      <c r="D2727" s="676" t="s">
        <v>11</v>
      </c>
      <c r="E2727" s="725">
        <v>5.0</v>
      </c>
      <c r="F2727" s="725">
        <v>0.0</v>
      </c>
      <c r="G2727" s="676" t="s">
        <v>321</v>
      </c>
      <c r="H2727" s="725">
        <v>1.0</v>
      </c>
      <c r="I2727" s="676" t="s">
        <v>289</v>
      </c>
    </row>
    <row r="2728">
      <c r="A2728" s="725">
        <v>202503.0</v>
      </c>
      <c r="B2728" s="676" t="s">
        <v>10</v>
      </c>
      <c r="C2728" s="676" t="s">
        <v>8</v>
      </c>
      <c r="D2728" s="823" t="s">
        <v>12</v>
      </c>
      <c r="E2728" s="725">
        <v>5.0</v>
      </c>
      <c r="F2728" s="725">
        <v>0.0</v>
      </c>
      <c r="G2728" s="676" t="s">
        <v>321</v>
      </c>
      <c r="H2728" s="725">
        <v>2.0</v>
      </c>
      <c r="I2728" s="676" t="s">
        <v>293</v>
      </c>
    </row>
    <row r="2729">
      <c r="A2729" s="725">
        <v>202502.0</v>
      </c>
      <c r="B2729" s="676" t="s">
        <v>7</v>
      </c>
      <c r="C2729" s="676" t="s">
        <v>8</v>
      </c>
      <c r="D2729" s="676" t="s">
        <v>9</v>
      </c>
      <c r="E2729" s="725">
        <v>5.0</v>
      </c>
      <c r="F2729" s="725">
        <v>0.0</v>
      </c>
      <c r="G2729" s="676" t="s">
        <v>323</v>
      </c>
      <c r="H2729" s="725">
        <v>4.0</v>
      </c>
      <c r="I2729" s="676" t="s">
        <v>293</v>
      </c>
    </row>
    <row r="2730">
      <c r="A2730" s="725">
        <v>202501.0</v>
      </c>
      <c r="B2730" s="676" t="s">
        <v>10</v>
      </c>
      <c r="C2730" s="676" t="s">
        <v>8</v>
      </c>
      <c r="D2730" s="824" t="s">
        <v>15</v>
      </c>
      <c r="E2730" s="725">
        <v>2.0</v>
      </c>
      <c r="F2730" s="725">
        <v>0.0</v>
      </c>
      <c r="G2730" s="676" t="s">
        <v>321</v>
      </c>
      <c r="H2730" s="725">
        <v>1.0</v>
      </c>
      <c r="I2730" s="676" t="s">
        <v>294</v>
      </c>
    </row>
    <row r="2731">
      <c r="A2731" s="725">
        <v>202502.0</v>
      </c>
      <c r="B2731" s="676" t="s">
        <v>7</v>
      </c>
      <c r="C2731" s="676" t="s">
        <v>8</v>
      </c>
      <c r="D2731" s="824" t="s">
        <v>9</v>
      </c>
      <c r="E2731" s="725">
        <v>4.0</v>
      </c>
      <c r="F2731" s="725">
        <v>0.0</v>
      </c>
      <c r="G2731" s="676" t="s">
        <v>321</v>
      </c>
      <c r="H2731" s="725">
        <v>1.0</v>
      </c>
      <c r="I2731" s="676" t="s">
        <v>293</v>
      </c>
    </row>
    <row r="2732">
      <c r="A2732" s="725">
        <v>202503.0</v>
      </c>
      <c r="B2732" s="676" t="s">
        <v>10</v>
      </c>
      <c r="C2732" s="676" t="s">
        <v>8</v>
      </c>
      <c r="D2732" s="823" t="s">
        <v>12</v>
      </c>
      <c r="E2732" s="725">
        <v>2.0</v>
      </c>
      <c r="F2732" s="725">
        <v>0.0</v>
      </c>
      <c r="G2732" s="676" t="s">
        <v>321</v>
      </c>
      <c r="H2732" s="725">
        <v>2.0</v>
      </c>
      <c r="I2732" s="676" t="s">
        <v>291</v>
      </c>
    </row>
    <row r="2733">
      <c r="A2733" s="725">
        <v>202501.0</v>
      </c>
      <c r="B2733" s="676" t="s">
        <v>10</v>
      </c>
      <c r="C2733" s="676" t="s">
        <v>8</v>
      </c>
      <c r="D2733" s="824" t="s">
        <v>12</v>
      </c>
      <c r="E2733" s="725">
        <v>6.0</v>
      </c>
      <c r="F2733" s="725">
        <v>0.0</v>
      </c>
      <c r="G2733" s="676" t="s">
        <v>323</v>
      </c>
      <c r="H2733" s="725">
        <v>1.0</v>
      </c>
      <c r="I2733" s="676" t="s">
        <v>290</v>
      </c>
    </row>
    <row r="2734">
      <c r="A2734" s="725">
        <v>202503.0</v>
      </c>
      <c r="B2734" s="676" t="s">
        <v>7</v>
      </c>
      <c r="C2734" s="676" t="s">
        <v>8</v>
      </c>
      <c r="D2734" s="823" t="s">
        <v>12</v>
      </c>
      <c r="E2734" s="725">
        <v>6.0</v>
      </c>
      <c r="F2734" s="725">
        <v>0.0</v>
      </c>
      <c r="G2734" s="676" t="s">
        <v>321</v>
      </c>
      <c r="H2734" s="725">
        <v>1.0</v>
      </c>
      <c r="I2734" s="676" t="s">
        <v>287</v>
      </c>
    </row>
    <row r="2735">
      <c r="A2735" s="725">
        <v>202503.0</v>
      </c>
      <c r="B2735" s="676" t="s">
        <v>7</v>
      </c>
      <c r="C2735" s="676" t="s">
        <v>8</v>
      </c>
      <c r="D2735" s="823" t="s">
        <v>12</v>
      </c>
      <c r="E2735" s="725">
        <v>2.0</v>
      </c>
      <c r="F2735" s="725">
        <v>0.0</v>
      </c>
      <c r="G2735" s="676" t="s">
        <v>323</v>
      </c>
      <c r="H2735" s="725">
        <v>1.0</v>
      </c>
      <c r="I2735" s="676" t="s">
        <v>294</v>
      </c>
    </row>
    <row r="2736">
      <c r="A2736" s="725">
        <v>202503.0</v>
      </c>
      <c r="B2736" s="676" t="s">
        <v>10</v>
      </c>
      <c r="C2736" s="676" t="s">
        <v>8</v>
      </c>
      <c r="D2736" s="823" t="s">
        <v>12</v>
      </c>
      <c r="E2736" s="725">
        <v>8.0</v>
      </c>
      <c r="F2736" s="725">
        <v>0.0</v>
      </c>
      <c r="G2736" s="676" t="s">
        <v>323</v>
      </c>
      <c r="H2736" s="725">
        <v>1.0</v>
      </c>
      <c r="I2736" s="676" t="s">
        <v>294</v>
      </c>
    </row>
    <row r="2737">
      <c r="A2737" s="725">
        <v>202502.0</v>
      </c>
      <c r="B2737" s="676" t="s">
        <v>7</v>
      </c>
      <c r="C2737" s="676" t="s">
        <v>8</v>
      </c>
      <c r="D2737" s="676" t="s">
        <v>15</v>
      </c>
      <c r="E2737" s="725">
        <v>9.0</v>
      </c>
      <c r="F2737" s="725">
        <v>0.0</v>
      </c>
      <c r="G2737" s="676" t="s">
        <v>323</v>
      </c>
      <c r="H2737" s="725">
        <v>5.0</v>
      </c>
      <c r="I2737" s="676" t="s">
        <v>294</v>
      </c>
    </row>
    <row r="2738">
      <c r="A2738" s="725">
        <v>202503.0</v>
      </c>
      <c r="B2738" s="676" t="s">
        <v>7</v>
      </c>
      <c r="C2738" s="676" t="s">
        <v>8</v>
      </c>
      <c r="D2738" s="824" t="s">
        <v>9</v>
      </c>
      <c r="E2738" s="725">
        <v>2.0</v>
      </c>
      <c r="F2738" s="725">
        <v>0.0</v>
      </c>
      <c r="G2738" s="676" t="s">
        <v>321</v>
      </c>
      <c r="H2738" s="725">
        <v>7.0</v>
      </c>
      <c r="I2738" s="676" t="s">
        <v>288</v>
      </c>
    </row>
    <row r="2739">
      <c r="A2739" s="725">
        <v>202410.0</v>
      </c>
      <c r="B2739" s="676" t="s">
        <v>10</v>
      </c>
      <c r="C2739" s="676" t="s">
        <v>106</v>
      </c>
      <c r="D2739" s="824" t="s">
        <v>14</v>
      </c>
      <c r="E2739" s="725">
        <v>0.0</v>
      </c>
      <c r="F2739" s="725">
        <v>1.0</v>
      </c>
      <c r="G2739" s="676" t="s">
        <v>321</v>
      </c>
      <c r="H2739" s="725">
        <v>2.0</v>
      </c>
      <c r="I2739" s="676" t="s">
        <v>286</v>
      </c>
    </row>
    <row r="2740">
      <c r="A2740" s="725">
        <v>202501.0</v>
      </c>
      <c r="B2740" s="676" t="s">
        <v>10</v>
      </c>
      <c r="C2740" s="676" t="s">
        <v>105</v>
      </c>
      <c r="D2740" s="676" t="s">
        <v>14</v>
      </c>
      <c r="E2740" s="725">
        <v>2.0</v>
      </c>
      <c r="F2740" s="725">
        <v>0.0</v>
      </c>
      <c r="G2740" s="676" t="s">
        <v>321</v>
      </c>
      <c r="H2740" s="725">
        <v>1.0</v>
      </c>
      <c r="I2740" s="676" t="s">
        <v>288</v>
      </c>
    </row>
    <row r="2741">
      <c r="A2741" s="725">
        <v>202501.0</v>
      </c>
      <c r="B2741" s="676" t="s">
        <v>10</v>
      </c>
      <c r="C2741" s="676" t="s">
        <v>8</v>
      </c>
      <c r="D2741" s="676" t="s">
        <v>11</v>
      </c>
      <c r="E2741" s="725">
        <v>7.0</v>
      </c>
      <c r="F2741" s="725">
        <v>0.0</v>
      </c>
      <c r="G2741" s="676" t="s">
        <v>323</v>
      </c>
      <c r="H2741" s="725">
        <v>1.0</v>
      </c>
      <c r="I2741" s="676" t="s">
        <v>295</v>
      </c>
    </row>
    <row r="2742">
      <c r="A2742" s="725">
        <v>202503.0</v>
      </c>
      <c r="B2742" s="676" t="s">
        <v>7</v>
      </c>
      <c r="C2742" s="676" t="s">
        <v>8</v>
      </c>
      <c r="D2742" s="676" t="s">
        <v>11</v>
      </c>
      <c r="E2742" s="725">
        <v>5.0</v>
      </c>
      <c r="F2742" s="725">
        <v>0.0</v>
      </c>
      <c r="G2742" s="676" t="s">
        <v>323</v>
      </c>
      <c r="H2742" s="725">
        <v>1.0</v>
      </c>
      <c r="I2742" s="676" t="s">
        <v>286</v>
      </c>
    </row>
    <row r="2743">
      <c r="A2743" s="725">
        <v>202503.0</v>
      </c>
      <c r="B2743" s="676" t="s">
        <v>7</v>
      </c>
      <c r="C2743" s="676" t="s">
        <v>106</v>
      </c>
      <c r="D2743" s="676" t="s">
        <v>14</v>
      </c>
      <c r="E2743" s="725">
        <v>6.0</v>
      </c>
      <c r="F2743" s="725">
        <v>0.0</v>
      </c>
      <c r="G2743" s="676" t="s">
        <v>321</v>
      </c>
      <c r="H2743" s="725">
        <v>2.0</v>
      </c>
      <c r="I2743" s="676" t="s">
        <v>292</v>
      </c>
    </row>
    <row r="2744">
      <c r="A2744" s="725">
        <v>202503.0</v>
      </c>
      <c r="B2744" s="676" t="s">
        <v>7</v>
      </c>
      <c r="C2744" s="676" t="s">
        <v>8</v>
      </c>
      <c r="D2744" s="676" t="s">
        <v>15</v>
      </c>
      <c r="E2744" s="725">
        <v>4.0</v>
      </c>
      <c r="F2744" s="725">
        <v>0.0</v>
      </c>
      <c r="G2744" s="676" t="s">
        <v>321</v>
      </c>
      <c r="H2744" s="725">
        <v>1.0</v>
      </c>
      <c r="I2744" s="676" t="s">
        <v>293</v>
      </c>
    </row>
    <row r="2745">
      <c r="A2745" s="725">
        <v>202501.0</v>
      </c>
      <c r="B2745" s="676" t="s">
        <v>7</v>
      </c>
      <c r="C2745" s="676" t="s">
        <v>8</v>
      </c>
      <c r="D2745" s="824" t="s">
        <v>9</v>
      </c>
      <c r="E2745" s="725">
        <v>8.0</v>
      </c>
      <c r="F2745" s="725">
        <v>0.0</v>
      </c>
      <c r="G2745" s="676" t="s">
        <v>323</v>
      </c>
      <c r="H2745" s="725">
        <v>2.0</v>
      </c>
      <c r="I2745" s="676" t="s">
        <v>292</v>
      </c>
    </row>
    <row r="2746">
      <c r="A2746" s="725">
        <v>202503.0</v>
      </c>
      <c r="B2746" s="676" t="s">
        <v>10</v>
      </c>
      <c r="C2746" s="676" t="s">
        <v>8</v>
      </c>
      <c r="D2746" s="676" t="s">
        <v>11</v>
      </c>
      <c r="E2746" s="725">
        <v>0.0</v>
      </c>
      <c r="F2746" s="725">
        <v>0.0</v>
      </c>
      <c r="G2746" s="676" t="s">
        <v>321</v>
      </c>
      <c r="H2746" s="725">
        <v>1.0</v>
      </c>
      <c r="I2746" s="676" t="s">
        <v>294</v>
      </c>
    </row>
    <row r="2747">
      <c r="A2747" s="725">
        <v>202501.0</v>
      </c>
      <c r="B2747" s="676" t="s">
        <v>7</v>
      </c>
      <c r="C2747" s="676" t="s">
        <v>8</v>
      </c>
      <c r="D2747" s="823" t="s">
        <v>12</v>
      </c>
      <c r="E2747" s="725">
        <v>3.0</v>
      </c>
      <c r="F2747" s="725">
        <v>0.0</v>
      </c>
      <c r="G2747" s="676" t="s">
        <v>323</v>
      </c>
      <c r="H2747" s="725">
        <v>1.0</v>
      </c>
      <c r="I2747" s="676" t="s">
        <v>291</v>
      </c>
    </row>
    <row r="2748">
      <c r="A2748" s="725">
        <v>202501.0</v>
      </c>
      <c r="B2748" s="676" t="s">
        <v>7</v>
      </c>
      <c r="C2748" s="676" t="s">
        <v>8</v>
      </c>
      <c r="D2748" s="823" t="s">
        <v>12</v>
      </c>
      <c r="E2748" s="725">
        <v>1.0</v>
      </c>
      <c r="F2748" s="725">
        <v>1.0</v>
      </c>
      <c r="G2748" s="676" t="s">
        <v>321</v>
      </c>
      <c r="H2748" s="725">
        <v>1.0</v>
      </c>
      <c r="I2748" s="676" t="s">
        <v>293</v>
      </c>
    </row>
    <row r="2749">
      <c r="A2749" s="725">
        <v>202502.0</v>
      </c>
      <c r="B2749" s="676" t="s">
        <v>7</v>
      </c>
      <c r="C2749" s="676" t="s">
        <v>106</v>
      </c>
      <c r="D2749" s="676" t="s">
        <v>14</v>
      </c>
      <c r="E2749" s="725">
        <v>4.0</v>
      </c>
      <c r="F2749" s="725">
        <v>0.0</v>
      </c>
      <c r="G2749" s="676" t="s">
        <v>321</v>
      </c>
      <c r="H2749" s="725">
        <v>1.0</v>
      </c>
      <c r="I2749" s="676" t="s">
        <v>294</v>
      </c>
    </row>
    <row r="2750">
      <c r="A2750" s="725">
        <v>202502.0</v>
      </c>
      <c r="B2750" s="676" t="s">
        <v>10</v>
      </c>
      <c r="C2750" s="676" t="s">
        <v>8</v>
      </c>
      <c r="D2750" s="676" t="s">
        <v>11</v>
      </c>
      <c r="E2750" s="725">
        <v>8.0</v>
      </c>
      <c r="F2750" s="725">
        <v>0.0</v>
      </c>
      <c r="G2750" s="676" t="s">
        <v>323</v>
      </c>
      <c r="H2750" s="725">
        <v>1.0</v>
      </c>
      <c r="I2750" s="676" t="s">
        <v>294</v>
      </c>
    </row>
    <row r="2751">
      <c r="A2751" s="725">
        <v>202503.0</v>
      </c>
      <c r="B2751" s="676" t="s">
        <v>7</v>
      </c>
      <c r="C2751" s="676" t="s">
        <v>8</v>
      </c>
      <c r="D2751" s="824" t="s">
        <v>12</v>
      </c>
      <c r="E2751" s="725">
        <v>6.0</v>
      </c>
      <c r="F2751" s="725">
        <v>0.0</v>
      </c>
      <c r="G2751" s="676" t="s">
        <v>323</v>
      </c>
      <c r="H2751" s="725">
        <v>5.0</v>
      </c>
      <c r="I2751" s="676" t="s">
        <v>294</v>
      </c>
    </row>
    <row r="2752">
      <c r="A2752" s="725">
        <v>202501.0</v>
      </c>
      <c r="B2752" s="676" t="s">
        <v>10</v>
      </c>
      <c r="C2752" s="676" t="s">
        <v>8</v>
      </c>
      <c r="D2752" s="676" t="s">
        <v>9</v>
      </c>
      <c r="E2752" s="725">
        <v>5.0</v>
      </c>
      <c r="F2752" s="725">
        <v>0.0</v>
      </c>
      <c r="G2752" s="676" t="s">
        <v>323</v>
      </c>
      <c r="H2752" s="725">
        <v>3.0</v>
      </c>
      <c r="I2752" s="676" t="s">
        <v>292</v>
      </c>
    </row>
    <row r="2753">
      <c r="A2753" s="725">
        <v>202501.0</v>
      </c>
      <c r="B2753" s="676" t="s">
        <v>10</v>
      </c>
      <c r="C2753" s="676" t="s">
        <v>106</v>
      </c>
      <c r="D2753" s="676" t="s">
        <v>14</v>
      </c>
      <c r="E2753" s="725">
        <v>1.0</v>
      </c>
      <c r="F2753" s="725">
        <v>0.0</v>
      </c>
      <c r="G2753" s="676" t="s">
        <v>321</v>
      </c>
      <c r="H2753" s="725">
        <v>1.0</v>
      </c>
      <c r="I2753" s="676" t="s">
        <v>289</v>
      </c>
    </row>
    <row r="2754">
      <c r="A2754" s="725">
        <v>202501.0</v>
      </c>
      <c r="B2754" s="676" t="s">
        <v>7</v>
      </c>
      <c r="C2754" s="676" t="s">
        <v>8</v>
      </c>
      <c r="D2754" s="824" t="s">
        <v>11</v>
      </c>
      <c r="E2754" s="725">
        <v>7.0</v>
      </c>
      <c r="F2754" s="725">
        <v>0.0</v>
      </c>
      <c r="G2754" s="676" t="s">
        <v>321</v>
      </c>
      <c r="H2754" s="725">
        <v>4.0</v>
      </c>
      <c r="I2754" s="676" t="s">
        <v>294</v>
      </c>
    </row>
    <row r="2755">
      <c r="A2755" s="725">
        <v>202411.0</v>
      </c>
      <c r="B2755" s="676" t="s">
        <v>7</v>
      </c>
      <c r="C2755" s="676" t="s">
        <v>8</v>
      </c>
      <c r="D2755" s="676" t="s">
        <v>9</v>
      </c>
      <c r="E2755" s="725">
        <v>1.0</v>
      </c>
      <c r="F2755" s="725">
        <v>0.0</v>
      </c>
      <c r="G2755" s="676" t="s">
        <v>321</v>
      </c>
      <c r="H2755" s="725">
        <v>1.0</v>
      </c>
      <c r="I2755" s="676" t="s">
        <v>286</v>
      </c>
    </row>
    <row r="2756">
      <c r="A2756" s="725">
        <v>202503.0</v>
      </c>
      <c r="B2756" s="676" t="s">
        <v>7</v>
      </c>
      <c r="C2756" s="676" t="s">
        <v>8</v>
      </c>
      <c r="D2756" s="824" t="s">
        <v>15</v>
      </c>
      <c r="E2756" s="725">
        <v>4.0</v>
      </c>
      <c r="F2756" s="725">
        <v>0.0</v>
      </c>
      <c r="G2756" s="676" t="s">
        <v>323</v>
      </c>
      <c r="H2756" s="725">
        <v>1.0</v>
      </c>
      <c r="I2756" s="676" t="s">
        <v>287</v>
      </c>
    </row>
    <row r="2757">
      <c r="A2757" s="725">
        <v>202503.0</v>
      </c>
      <c r="B2757" s="676" t="s">
        <v>7</v>
      </c>
      <c r="C2757" s="676" t="s">
        <v>8</v>
      </c>
      <c r="D2757" s="824" t="s">
        <v>12</v>
      </c>
      <c r="E2757" s="725">
        <v>2.0</v>
      </c>
      <c r="F2757" s="725">
        <v>1.0</v>
      </c>
      <c r="G2757" s="676" t="s">
        <v>321</v>
      </c>
      <c r="H2757" s="725">
        <v>2.0</v>
      </c>
      <c r="I2757" s="676" t="s">
        <v>291</v>
      </c>
    </row>
    <row r="2758">
      <c r="A2758" s="725">
        <v>202503.0</v>
      </c>
      <c r="B2758" s="676" t="s">
        <v>7</v>
      </c>
      <c r="C2758" s="676" t="s">
        <v>8</v>
      </c>
      <c r="D2758" s="676" t="s">
        <v>15</v>
      </c>
      <c r="E2758" s="725">
        <v>6.0</v>
      </c>
      <c r="F2758" s="725">
        <v>0.0</v>
      </c>
      <c r="G2758" s="676" t="s">
        <v>321</v>
      </c>
      <c r="H2758" s="725">
        <v>1.0</v>
      </c>
      <c r="I2758" s="676" t="s">
        <v>287</v>
      </c>
    </row>
    <row r="2759">
      <c r="A2759" s="725">
        <v>202502.0</v>
      </c>
      <c r="B2759" s="676" t="s">
        <v>7</v>
      </c>
      <c r="C2759" s="676" t="s">
        <v>106</v>
      </c>
      <c r="D2759" s="676" t="s">
        <v>14</v>
      </c>
      <c r="E2759" s="725">
        <v>8.0</v>
      </c>
      <c r="F2759" s="725">
        <v>0.0</v>
      </c>
      <c r="G2759" s="676" t="s">
        <v>323</v>
      </c>
      <c r="H2759" s="725">
        <v>1.0</v>
      </c>
      <c r="I2759" s="676" t="s">
        <v>290</v>
      </c>
    </row>
    <row r="2760">
      <c r="A2760" s="725">
        <v>202503.0</v>
      </c>
      <c r="B2760" s="676" t="s">
        <v>10</v>
      </c>
      <c r="C2760" s="676" t="s">
        <v>8</v>
      </c>
      <c r="D2760" s="676" t="s">
        <v>9</v>
      </c>
      <c r="E2760" s="725">
        <v>2.0</v>
      </c>
      <c r="F2760" s="725">
        <v>0.0</v>
      </c>
      <c r="G2760" s="676" t="s">
        <v>321</v>
      </c>
      <c r="H2760" s="725">
        <v>1.0</v>
      </c>
      <c r="I2760" s="676" t="s">
        <v>288</v>
      </c>
    </row>
    <row r="2761">
      <c r="A2761" s="725">
        <v>202411.0</v>
      </c>
      <c r="B2761" s="676" t="s">
        <v>7</v>
      </c>
      <c r="C2761" s="676" t="s">
        <v>106</v>
      </c>
      <c r="D2761" s="676" t="s">
        <v>14</v>
      </c>
      <c r="E2761" s="725">
        <v>3.0</v>
      </c>
      <c r="F2761" s="725">
        <v>0.0</v>
      </c>
      <c r="G2761" s="676" t="s">
        <v>323</v>
      </c>
      <c r="H2761" s="725">
        <v>1.0</v>
      </c>
      <c r="I2761" s="676" t="s">
        <v>293</v>
      </c>
    </row>
    <row r="2762">
      <c r="A2762" s="725">
        <v>202503.0</v>
      </c>
      <c r="B2762" s="676" t="s">
        <v>7</v>
      </c>
      <c r="C2762" s="676" t="s">
        <v>8</v>
      </c>
      <c r="D2762" s="676" t="s">
        <v>9</v>
      </c>
      <c r="E2762" s="725">
        <v>3.0</v>
      </c>
      <c r="F2762" s="725">
        <v>0.0</v>
      </c>
      <c r="G2762" s="676" t="s">
        <v>323</v>
      </c>
      <c r="H2762" s="725">
        <v>2.0</v>
      </c>
      <c r="I2762" s="676" t="s">
        <v>292</v>
      </c>
    </row>
    <row r="2763">
      <c r="A2763" s="725">
        <v>202412.0</v>
      </c>
      <c r="B2763" s="676" t="s">
        <v>10</v>
      </c>
      <c r="C2763" s="676" t="s">
        <v>8</v>
      </c>
      <c r="D2763" s="676" t="s">
        <v>15</v>
      </c>
      <c r="E2763" s="725">
        <v>6.0</v>
      </c>
      <c r="F2763" s="725">
        <v>0.0</v>
      </c>
      <c r="G2763" s="676" t="s">
        <v>321</v>
      </c>
      <c r="H2763" s="725">
        <v>1.0</v>
      </c>
      <c r="I2763" s="676" t="s">
        <v>295</v>
      </c>
    </row>
    <row r="2764">
      <c r="A2764" s="725">
        <v>202502.0</v>
      </c>
      <c r="B2764" s="676" t="s">
        <v>7</v>
      </c>
      <c r="C2764" s="676" t="s">
        <v>8</v>
      </c>
      <c r="D2764" s="824" t="s">
        <v>12</v>
      </c>
      <c r="E2764" s="725">
        <v>4.0</v>
      </c>
      <c r="F2764" s="725">
        <v>0.0</v>
      </c>
      <c r="G2764" s="676" t="s">
        <v>323</v>
      </c>
      <c r="H2764" s="725">
        <v>1.0</v>
      </c>
      <c r="I2764" s="676" t="s">
        <v>292</v>
      </c>
    </row>
    <row r="2765">
      <c r="A2765" s="725">
        <v>202503.0</v>
      </c>
      <c r="B2765" s="676" t="s">
        <v>7</v>
      </c>
      <c r="C2765" s="676" t="s">
        <v>8</v>
      </c>
      <c r="D2765" s="824" t="s">
        <v>15</v>
      </c>
      <c r="E2765" s="725">
        <v>9.0</v>
      </c>
      <c r="F2765" s="725">
        <v>0.0</v>
      </c>
      <c r="G2765" s="676" t="s">
        <v>323</v>
      </c>
      <c r="H2765" s="725">
        <v>5.0</v>
      </c>
      <c r="I2765" s="676" t="s">
        <v>293</v>
      </c>
    </row>
    <row r="2766">
      <c r="A2766" s="725">
        <v>202501.0</v>
      </c>
      <c r="B2766" s="676" t="s">
        <v>7</v>
      </c>
      <c r="C2766" s="676" t="s">
        <v>8</v>
      </c>
      <c r="D2766" s="676" t="s">
        <v>9</v>
      </c>
      <c r="E2766" s="725">
        <v>5.0</v>
      </c>
      <c r="F2766" s="725">
        <v>1.0</v>
      </c>
      <c r="G2766" s="676" t="s">
        <v>321</v>
      </c>
      <c r="H2766" s="725">
        <v>1.0</v>
      </c>
      <c r="I2766" s="676" t="s">
        <v>292</v>
      </c>
    </row>
    <row r="2767">
      <c r="A2767" s="725">
        <v>202503.0</v>
      </c>
      <c r="B2767" s="676" t="s">
        <v>10</v>
      </c>
      <c r="C2767" s="676" t="s">
        <v>8</v>
      </c>
      <c r="D2767" s="676" t="s">
        <v>15</v>
      </c>
      <c r="E2767" s="725">
        <v>8.0</v>
      </c>
      <c r="F2767" s="725">
        <v>0.0</v>
      </c>
      <c r="G2767" s="676" t="s">
        <v>323</v>
      </c>
      <c r="H2767" s="725">
        <v>15.0</v>
      </c>
      <c r="I2767" s="676" t="s">
        <v>295</v>
      </c>
    </row>
    <row r="2768">
      <c r="A2768" s="725">
        <v>202501.0</v>
      </c>
      <c r="B2768" s="676" t="s">
        <v>7</v>
      </c>
      <c r="C2768" s="676" t="s">
        <v>105</v>
      </c>
      <c r="D2768" s="824" t="s">
        <v>14</v>
      </c>
      <c r="E2768" s="725">
        <v>2.0</v>
      </c>
      <c r="F2768" s="725">
        <v>0.0</v>
      </c>
      <c r="G2768" s="676" t="s">
        <v>321</v>
      </c>
      <c r="H2768" s="725">
        <v>1.0</v>
      </c>
      <c r="I2768" s="676" t="s">
        <v>293</v>
      </c>
    </row>
    <row r="2769">
      <c r="A2769" s="725">
        <v>202502.0</v>
      </c>
      <c r="B2769" s="676" t="s">
        <v>7</v>
      </c>
      <c r="C2769" s="676" t="s">
        <v>106</v>
      </c>
      <c r="D2769" s="676" t="s">
        <v>14</v>
      </c>
      <c r="E2769" s="725">
        <v>1.0</v>
      </c>
      <c r="F2769" s="725">
        <v>0.0</v>
      </c>
      <c r="G2769" s="676" t="s">
        <v>321</v>
      </c>
      <c r="H2769" s="725">
        <v>2.0</v>
      </c>
      <c r="I2769" s="676" t="s">
        <v>288</v>
      </c>
    </row>
    <row r="2770">
      <c r="A2770" s="725">
        <v>202501.0</v>
      </c>
      <c r="B2770" s="676" t="s">
        <v>7</v>
      </c>
      <c r="C2770" s="676" t="s">
        <v>8</v>
      </c>
      <c r="D2770" s="676" t="s">
        <v>9</v>
      </c>
      <c r="E2770" s="725">
        <v>2.0</v>
      </c>
      <c r="F2770" s="725">
        <v>0.0</v>
      </c>
      <c r="G2770" s="676" t="s">
        <v>323</v>
      </c>
      <c r="H2770" s="725">
        <v>1.0</v>
      </c>
      <c r="I2770" s="676" t="s">
        <v>290</v>
      </c>
    </row>
    <row r="2771">
      <c r="A2771" s="725">
        <v>202503.0</v>
      </c>
      <c r="B2771" s="676" t="s">
        <v>7</v>
      </c>
      <c r="C2771" s="676" t="s">
        <v>8</v>
      </c>
      <c r="D2771" s="823" t="s">
        <v>12</v>
      </c>
      <c r="E2771" s="725">
        <v>6.0</v>
      </c>
      <c r="F2771" s="725">
        <v>1.0</v>
      </c>
      <c r="G2771" s="676" t="s">
        <v>321</v>
      </c>
      <c r="H2771" s="725">
        <v>1.0</v>
      </c>
      <c r="I2771" s="676" t="s">
        <v>288</v>
      </c>
    </row>
    <row r="2772">
      <c r="A2772" s="725">
        <v>202503.0</v>
      </c>
      <c r="B2772" s="676" t="s">
        <v>7</v>
      </c>
      <c r="C2772" s="676" t="s">
        <v>8</v>
      </c>
      <c r="D2772" s="676" t="s">
        <v>11</v>
      </c>
      <c r="E2772" s="725">
        <v>8.0</v>
      </c>
      <c r="F2772" s="725">
        <v>0.0</v>
      </c>
      <c r="G2772" s="676" t="s">
        <v>323</v>
      </c>
      <c r="H2772" s="725">
        <v>1.0</v>
      </c>
      <c r="I2772" s="676" t="s">
        <v>291</v>
      </c>
    </row>
    <row r="2773">
      <c r="A2773" s="725">
        <v>202503.0</v>
      </c>
      <c r="B2773" s="676" t="s">
        <v>7</v>
      </c>
      <c r="C2773" s="676" t="s">
        <v>8</v>
      </c>
      <c r="D2773" s="676" t="s">
        <v>9</v>
      </c>
      <c r="E2773" s="725">
        <v>7.0</v>
      </c>
      <c r="F2773" s="725">
        <v>1.0</v>
      </c>
      <c r="G2773" s="676" t="s">
        <v>321</v>
      </c>
      <c r="H2773" s="725">
        <v>1.0</v>
      </c>
      <c r="I2773" s="676" t="s">
        <v>290</v>
      </c>
    </row>
    <row r="2774">
      <c r="A2774" s="725">
        <v>202501.0</v>
      </c>
      <c r="B2774" s="676" t="s">
        <v>7</v>
      </c>
      <c r="C2774" s="676" t="s">
        <v>8</v>
      </c>
      <c r="D2774" s="676" t="s">
        <v>11</v>
      </c>
      <c r="E2774" s="725">
        <v>6.0</v>
      </c>
      <c r="F2774" s="725">
        <v>0.0</v>
      </c>
      <c r="G2774" s="676" t="s">
        <v>323</v>
      </c>
      <c r="H2774" s="725">
        <v>1.0</v>
      </c>
      <c r="I2774" s="676" t="s">
        <v>289</v>
      </c>
    </row>
    <row r="2775">
      <c r="A2775" s="725">
        <v>202501.0</v>
      </c>
      <c r="B2775" s="676" t="s">
        <v>10</v>
      </c>
      <c r="C2775" s="676" t="s">
        <v>106</v>
      </c>
      <c r="D2775" s="676" t="s">
        <v>14</v>
      </c>
      <c r="E2775" s="725">
        <v>0.0</v>
      </c>
      <c r="F2775" s="725">
        <v>1.0</v>
      </c>
      <c r="G2775" s="676" t="s">
        <v>321</v>
      </c>
      <c r="H2775" s="725">
        <v>3.0</v>
      </c>
      <c r="I2775" s="676" t="s">
        <v>288</v>
      </c>
    </row>
    <row r="2776">
      <c r="A2776" s="725">
        <v>202502.0</v>
      </c>
      <c r="B2776" s="676" t="s">
        <v>7</v>
      </c>
      <c r="C2776" s="676" t="s">
        <v>8</v>
      </c>
      <c r="D2776" s="676" t="s">
        <v>9</v>
      </c>
      <c r="E2776" s="725">
        <v>2.0</v>
      </c>
      <c r="F2776" s="725">
        <v>0.0</v>
      </c>
      <c r="G2776" s="676" t="s">
        <v>321</v>
      </c>
      <c r="H2776" s="725">
        <v>1.0</v>
      </c>
      <c r="I2776" s="676" t="s">
        <v>286</v>
      </c>
    </row>
    <row r="2777">
      <c r="A2777" s="725">
        <v>202412.0</v>
      </c>
      <c r="B2777" s="676" t="s">
        <v>10</v>
      </c>
      <c r="C2777" s="676" t="s">
        <v>8</v>
      </c>
      <c r="D2777" s="823" t="s">
        <v>12</v>
      </c>
      <c r="E2777" s="725">
        <v>1.0</v>
      </c>
      <c r="F2777" s="725">
        <v>0.0</v>
      </c>
      <c r="G2777" s="676" t="s">
        <v>321</v>
      </c>
      <c r="H2777" s="725">
        <v>1.0</v>
      </c>
      <c r="I2777" s="676" t="s">
        <v>290</v>
      </c>
    </row>
    <row r="2778">
      <c r="A2778" s="725">
        <v>202412.0</v>
      </c>
      <c r="B2778" s="676" t="s">
        <v>10</v>
      </c>
      <c r="C2778" s="676" t="s">
        <v>8</v>
      </c>
      <c r="D2778" s="676" t="s">
        <v>9</v>
      </c>
      <c r="E2778" s="725">
        <v>6.0</v>
      </c>
      <c r="F2778" s="725">
        <v>0.0</v>
      </c>
      <c r="G2778" s="676" t="s">
        <v>323</v>
      </c>
      <c r="H2778" s="725">
        <v>3.0</v>
      </c>
      <c r="I2778" s="676" t="s">
        <v>294</v>
      </c>
    </row>
    <row r="2779">
      <c r="A2779" s="725">
        <v>202501.0</v>
      </c>
      <c r="B2779" s="676" t="s">
        <v>10</v>
      </c>
      <c r="C2779" s="676" t="s">
        <v>106</v>
      </c>
      <c r="D2779" s="676" t="s">
        <v>14</v>
      </c>
      <c r="E2779" s="725">
        <v>4.0</v>
      </c>
      <c r="F2779" s="725">
        <v>0.0</v>
      </c>
      <c r="G2779" s="676" t="s">
        <v>321</v>
      </c>
      <c r="H2779" s="725">
        <v>1.0</v>
      </c>
      <c r="I2779" s="676" t="s">
        <v>289</v>
      </c>
    </row>
    <row r="2780">
      <c r="A2780" s="725">
        <v>202502.0</v>
      </c>
      <c r="B2780" s="676" t="s">
        <v>7</v>
      </c>
      <c r="C2780" s="676" t="s">
        <v>8</v>
      </c>
      <c r="D2780" s="676" t="s">
        <v>9</v>
      </c>
      <c r="E2780" s="725">
        <v>4.0</v>
      </c>
      <c r="F2780" s="725">
        <v>0.0</v>
      </c>
      <c r="G2780" s="676" t="s">
        <v>323</v>
      </c>
      <c r="H2780" s="725">
        <v>1.0</v>
      </c>
      <c r="I2780" s="676" t="s">
        <v>295</v>
      </c>
    </row>
    <row r="2781">
      <c r="A2781" s="725">
        <v>202503.0</v>
      </c>
      <c r="B2781" s="676" t="s">
        <v>7</v>
      </c>
      <c r="C2781" s="676" t="s">
        <v>8</v>
      </c>
      <c r="D2781" s="676" t="s">
        <v>9</v>
      </c>
      <c r="E2781" s="725">
        <v>1.0</v>
      </c>
      <c r="F2781" s="725">
        <v>0.0</v>
      </c>
      <c r="G2781" s="676" t="s">
        <v>323</v>
      </c>
      <c r="H2781" s="725">
        <v>3.0</v>
      </c>
      <c r="I2781" s="676" t="s">
        <v>291</v>
      </c>
    </row>
    <row r="2782">
      <c r="A2782" s="725">
        <v>202501.0</v>
      </c>
      <c r="B2782" s="676" t="s">
        <v>7</v>
      </c>
      <c r="C2782" s="676" t="s">
        <v>8</v>
      </c>
      <c r="D2782" s="823" t="s">
        <v>12</v>
      </c>
      <c r="E2782" s="725">
        <v>8.0</v>
      </c>
      <c r="F2782" s="725">
        <v>0.0</v>
      </c>
      <c r="G2782" s="676" t="s">
        <v>321</v>
      </c>
      <c r="H2782" s="725">
        <v>1.0</v>
      </c>
      <c r="I2782" s="676" t="s">
        <v>293</v>
      </c>
    </row>
    <row r="2783">
      <c r="A2783" s="725">
        <v>202502.0</v>
      </c>
      <c r="B2783" s="676" t="s">
        <v>7</v>
      </c>
      <c r="C2783" s="676" t="s">
        <v>8</v>
      </c>
      <c r="D2783" s="823" t="s">
        <v>12</v>
      </c>
      <c r="E2783" s="725">
        <v>7.0</v>
      </c>
      <c r="F2783" s="725">
        <v>0.0</v>
      </c>
      <c r="G2783" s="676" t="s">
        <v>323</v>
      </c>
      <c r="H2783" s="725">
        <v>1.0</v>
      </c>
      <c r="I2783" s="676" t="s">
        <v>295</v>
      </c>
    </row>
    <row r="2784">
      <c r="A2784" s="725">
        <v>202412.0</v>
      </c>
      <c r="B2784" s="676" t="s">
        <v>7</v>
      </c>
      <c r="C2784" s="676" t="s">
        <v>106</v>
      </c>
      <c r="D2784" s="676" t="s">
        <v>14</v>
      </c>
      <c r="E2784" s="725">
        <v>0.0</v>
      </c>
      <c r="F2784" s="725">
        <v>1.0</v>
      </c>
      <c r="G2784" s="676" t="s">
        <v>321</v>
      </c>
      <c r="H2784" s="725">
        <v>34.0</v>
      </c>
      <c r="I2784" s="676" t="s">
        <v>286</v>
      </c>
    </row>
    <row r="2785">
      <c r="A2785" s="725">
        <v>202411.0</v>
      </c>
      <c r="B2785" s="676" t="s">
        <v>7</v>
      </c>
      <c r="C2785" s="676" t="s">
        <v>8</v>
      </c>
      <c r="D2785" s="824" t="s">
        <v>9</v>
      </c>
      <c r="E2785" s="725">
        <v>5.0</v>
      </c>
      <c r="F2785" s="725">
        <v>0.0</v>
      </c>
      <c r="G2785" s="676" t="s">
        <v>321</v>
      </c>
      <c r="H2785" s="725">
        <v>1.0</v>
      </c>
      <c r="I2785" s="676" t="s">
        <v>290</v>
      </c>
    </row>
    <row r="2786">
      <c r="A2786" s="725">
        <v>202503.0</v>
      </c>
      <c r="B2786" s="676" t="s">
        <v>7</v>
      </c>
      <c r="C2786" s="676" t="s">
        <v>8</v>
      </c>
      <c r="D2786" s="824" t="s">
        <v>14</v>
      </c>
      <c r="E2786" s="725">
        <v>5.0</v>
      </c>
      <c r="F2786" s="725">
        <v>0.0</v>
      </c>
      <c r="G2786" s="676" t="s">
        <v>321</v>
      </c>
      <c r="H2786" s="725">
        <v>1.0</v>
      </c>
      <c r="I2786" s="676" t="s">
        <v>292</v>
      </c>
    </row>
    <row r="2787">
      <c r="A2787" s="725">
        <v>202412.0</v>
      </c>
      <c r="B2787" s="676" t="s">
        <v>7</v>
      </c>
      <c r="C2787" s="676" t="s">
        <v>106</v>
      </c>
      <c r="D2787" s="676" t="s">
        <v>14</v>
      </c>
      <c r="E2787" s="725">
        <v>3.0</v>
      </c>
      <c r="F2787" s="725">
        <v>0.0</v>
      </c>
      <c r="G2787" s="676" t="s">
        <v>321</v>
      </c>
      <c r="H2787" s="725">
        <v>1.0</v>
      </c>
      <c r="I2787" s="676" t="s">
        <v>290</v>
      </c>
    </row>
    <row r="2788">
      <c r="A2788" s="725">
        <v>202412.0</v>
      </c>
      <c r="B2788" s="676" t="s">
        <v>7</v>
      </c>
      <c r="C2788" s="676" t="s">
        <v>8</v>
      </c>
      <c r="D2788" s="676" t="s">
        <v>9</v>
      </c>
      <c r="E2788" s="725">
        <v>4.0</v>
      </c>
      <c r="F2788" s="725">
        <v>0.0</v>
      </c>
      <c r="G2788" s="676" t="s">
        <v>323</v>
      </c>
      <c r="H2788" s="725">
        <v>5.0</v>
      </c>
      <c r="I2788" s="676" t="s">
        <v>293</v>
      </c>
    </row>
    <row r="2789">
      <c r="A2789" s="725">
        <v>202410.0</v>
      </c>
      <c r="B2789" s="676" t="s">
        <v>10</v>
      </c>
      <c r="C2789" s="676" t="s">
        <v>8</v>
      </c>
      <c r="D2789" s="676" t="s">
        <v>9</v>
      </c>
      <c r="E2789" s="725">
        <v>2.0</v>
      </c>
      <c r="F2789" s="725">
        <v>0.0</v>
      </c>
      <c r="G2789" s="676" t="s">
        <v>321</v>
      </c>
      <c r="H2789" s="725">
        <v>1.0</v>
      </c>
      <c r="I2789" s="676" t="s">
        <v>289</v>
      </c>
    </row>
    <row r="2790">
      <c r="A2790" s="725">
        <v>202502.0</v>
      </c>
      <c r="B2790" s="676" t="s">
        <v>10</v>
      </c>
      <c r="C2790" s="676" t="s">
        <v>8</v>
      </c>
      <c r="D2790" s="676" t="s">
        <v>15</v>
      </c>
      <c r="E2790" s="725">
        <v>5.0</v>
      </c>
      <c r="F2790" s="725">
        <v>0.0</v>
      </c>
      <c r="G2790" s="676" t="s">
        <v>323</v>
      </c>
      <c r="H2790" s="725">
        <v>1.0</v>
      </c>
      <c r="I2790" s="676" t="s">
        <v>292</v>
      </c>
    </row>
    <row r="2791">
      <c r="A2791" s="725">
        <v>202411.0</v>
      </c>
      <c r="B2791" s="676" t="s">
        <v>7</v>
      </c>
      <c r="C2791" s="676" t="s">
        <v>8</v>
      </c>
      <c r="D2791" s="676" t="s">
        <v>11</v>
      </c>
      <c r="E2791" s="725">
        <v>8.0</v>
      </c>
      <c r="F2791" s="725">
        <v>0.0</v>
      </c>
      <c r="G2791" s="676" t="s">
        <v>323</v>
      </c>
      <c r="H2791" s="725">
        <v>1.0</v>
      </c>
      <c r="I2791" s="676" t="s">
        <v>295</v>
      </c>
    </row>
    <row r="2792">
      <c r="A2792" s="725">
        <v>202502.0</v>
      </c>
      <c r="B2792" s="676" t="s">
        <v>7</v>
      </c>
      <c r="C2792" s="676" t="s">
        <v>8</v>
      </c>
      <c r="D2792" s="676" t="s">
        <v>14</v>
      </c>
      <c r="E2792" s="725">
        <v>1.0</v>
      </c>
      <c r="F2792" s="725">
        <v>0.0</v>
      </c>
      <c r="G2792" s="676" t="s">
        <v>321</v>
      </c>
      <c r="H2792" s="725">
        <v>1.0</v>
      </c>
      <c r="I2792" s="676" t="s">
        <v>287</v>
      </c>
    </row>
    <row r="2793">
      <c r="A2793" s="725">
        <v>202411.0</v>
      </c>
      <c r="B2793" s="676" t="s">
        <v>7</v>
      </c>
      <c r="C2793" s="676" t="s">
        <v>105</v>
      </c>
      <c r="D2793" s="824" t="s">
        <v>14</v>
      </c>
      <c r="E2793" s="725">
        <v>1.0</v>
      </c>
      <c r="F2793" s="725">
        <v>0.0</v>
      </c>
      <c r="G2793" s="676" t="s">
        <v>321</v>
      </c>
      <c r="H2793" s="725">
        <v>2.0</v>
      </c>
      <c r="I2793" s="676" t="s">
        <v>288</v>
      </c>
    </row>
    <row r="2794">
      <c r="A2794" s="725">
        <v>202410.0</v>
      </c>
      <c r="B2794" s="676" t="s">
        <v>7</v>
      </c>
      <c r="C2794" s="676" t="s">
        <v>105</v>
      </c>
      <c r="D2794" s="676" t="s">
        <v>14</v>
      </c>
      <c r="E2794" s="725">
        <v>2.0</v>
      </c>
      <c r="F2794" s="725">
        <v>1.0</v>
      </c>
      <c r="G2794" s="676" t="s">
        <v>321</v>
      </c>
      <c r="H2794" s="725">
        <v>1.0</v>
      </c>
      <c r="I2794" s="676" t="s">
        <v>289</v>
      </c>
    </row>
    <row r="2795">
      <c r="A2795" s="725">
        <v>202501.0</v>
      </c>
      <c r="B2795" s="676" t="s">
        <v>7</v>
      </c>
      <c r="C2795" s="676" t="s">
        <v>8</v>
      </c>
      <c r="D2795" s="676" t="s">
        <v>9</v>
      </c>
      <c r="E2795" s="725">
        <v>7.0</v>
      </c>
      <c r="F2795" s="725">
        <v>0.0</v>
      </c>
      <c r="G2795" s="676" t="s">
        <v>321</v>
      </c>
      <c r="H2795" s="725">
        <v>2.0</v>
      </c>
      <c r="I2795" s="676" t="s">
        <v>294</v>
      </c>
    </row>
    <row r="2796">
      <c r="A2796" s="725">
        <v>202503.0</v>
      </c>
      <c r="B2796" s="676" t="s">
        <v>7</v>
      </c>
      <c r="C2796" s="676" t="s">
        <v>8</v>
      </c>
      <c r="D2796" s="823" t="s">
        <v>12</v>
      </c>
      <c r="E2796" s="725">
        <v>7.0</v>
      </c>
      <c r="F2796" s="725">
        <v>0.0</v>
      </c>
      <c r="G2796" s="676" t="s">
        <v>321</v>
      </c>
      <c r="H2796" s="725">
        <v>1.0</v>
      </c>
      <c r="I2796" s="676" t="s">
        <v>289</v>
      </c>
    </row>
    <row r="2797">
      <c r="A2797" s="725">
        <v>202412.0</v>
      </c>
      <c r="B2797" s="676" t="s">
        <v>7</v>
      </c>
      <c r="C2797" s="676" t="s">
        <v>8</v>
      </c>
      <c r="D2797" s="676" t="s">
        <v>9</v>
      </c>
      <c r="E2797" s="725">
        <v>3.0</v>
      </c>
      <c r="F2797" s="725">
        <v>0.0</v>
      </c>
      <c r="G2797" s="676" t="s">
        <v>323</v>
      </c>
      <c r="H2797" s="725">
        <v>1.0</v>
      </c>
      <c r="I2797" s="676" t="s">
        <v>289</v>
      </c>
    </row>
    <row r="2798">
      <c r="A2798" s="725">
        <v>202411.0</v>
      </c>
      <c r="B2798" s="676" t="s">
        <v>7</v>
      </c>
      <c r="C2798" s="676" t="s">
        <v>8</v>
      </c>
      <c r="D2798" s="676" t="s">
        <v>15</v>
      </c>
      <c r="E2798" s="725">
        <v>9.0</v>
      </c>
      <c r="F2798" s="725">
        <v>0.0</v>
      </c>
      <c r="G2798" s="676" t="s">
        <v>321</v>
      </c>
      <c r="H2798" s="725">
        <v>1.0</v>
      </c>
      <c r="I2798" s="676" t="s">
        <v>295</v>
      </c>
    </row>
    <row r="2799">
      <c r="A2799" s="725">
        <v>202502.0</v>
      </c>
      <c r="B2799" s="676" t="s">
        <v>7</v>
      </c>
      <c r="C2799" s="676" t="s">
        <v>8</v>
      </c>
      <c r="D2799" s="676" t="s">
        <v>15</v>
      </c>
      <c r="E2799" s="725">
        <v>3.0</v>
      </c>
      <c r="F2799" s="725">
        <v>1.0</v>
      </c>
      <c r="G2799" s="676" t="s">
        <v>323</v>
      </c>
      <c r="H2799" s="725">
        <v>1.0</v>
      </c>
      <c r="I2799" s="676" t="s">
        <v>292</v>
      </c>
    </row>
    <row r="2800">
      <c r="A2800" s="725">
        <v>202502.0</v>
      </c>
      <c r="B2800" s="676" t="s">
        <v>7</v>
      </c>
      <c r="C2800" s="676" t="s">
        <v>8</v>
      </c>
      <c r="D2800" s="676" t="s">
        <v>9</v>
      </c>
      <c r="E2800" s="725">
        <v>8.0</v>
      </c>
      <c r="F2800" s="725">
        <v>0.0</v>
      </c>
      <c r="G2800" s="676" t="s">
        <v>321</v>
      </c>
      <c r="H2800" s="725">
        <v>4.0</v>
      </c>
      <c r="I2800" s="676" t="s">
        <v>294</v>
      </c>
    </row>
    <row r="2801">
      <c r="A2801" s="725">
        <v>202411.0</v>
      </c>
      <c r="B2801" s="676" t="s">
        <v>10</v>
      </c>
      <c r="C2801" s="676" t="s">
        <v>8</v>
      </c>
      <c r="D2801" s="676" t="s">
        <v>9</v>
      </c>
      <c r="E2801" s="725">
        <v>5.0</v>
      </c>
      <c r="F2801" s="725">
        <v>0.0</v>
      </c>
      <c r="G2801" s="676" t="s">
        <v>321</v>
      </c>
      <c r="H2801" s="725">
        <v>1.0</v>
      </c>
      <c r="I2801" s="676" t="s">
        <v>288</v>
      </c>
    </row>
    <row r="2802">
      <c r="A2802" s="725">
        <v>202501.0</v>
      </c>
      <c r="B2802" s="676" t="s">
        <v>7</v>
      </c>
      <c r="C2802" s="676" t="s">
        <v>8</v>
      </c>
      <c r="D2802" s="676" t="s">
        <v>15</v>
      </c>
      <c r="E2802" s="725">
        <v>5.0</v>
      </c>
      <c r="F2802" s="725">
        <v>0.0</v>
      </c>
      <c r="G2802" s="676" t="s">
        <v>323</v>
      </c>
      <c r="H2802" s="725">
        <v>3.0</v>
      </c>
      <c r="I2802" s="676" t="s">
        <v>294</v>
      </c>
    </row>
    <row r="2803">
      <c r="A2803" s="725">
        <v>202412.0</v>
      </c>
      <c r="B2803" s="676" t="s">
        <v>10</v>
      </c>
      <c r="C2803" s="676" t="s">
        <v>8</v>
      </c>
      <c r="D2803" s="824" t="s">
        <v>9</v>
      </c>
      <c r="E2803" s="725">
        <v>9.0</v>
      </c>
      <c r="F2803" s="725">
        <v>0.0</v>
      </c>
      <c r="G2803" s="676" t="s">
        <v>321</v>
      </c>
      <c r="H2803" s="725">
        <v>1.0</v>
      </c>
      <c r="I2803" s="676" t="s">
        <v>295</v>
      </c>
    </row>
    <row r="2804">
      <c r="A2804" s="725">
        <v>202502.0</v>
      </c>
      <c r="B2804" s="676" t="s">
        <v>7</v>
      </c>
      <c r="C2804" s="676" t="s">
        <v>8</v>
      </c>
      <c r="D2804" s="676" t="s">
        <v>9</v>
      </c>
      <c r="E2804" s="725">
        <v>1.0</v>
      </c>
      <c r="F2804" s="725">
        <v>0.0</v>
      </c>
      <c r="G2804" s="676" t="s">
        <v>321</v>
      </c>
      <c r="H2804" s="725">
        <v>2.0</v>
      </c>
      <c r="I2804" s="676" t="s">
        <v>292</v>
      </c>
    </row>
    <row r="2805">
      <c r="A2805" s="725">
        <v>202412.0</v>
      </c>
      <c r="B2805" s="676" t="s">
        <v>10</v>
      </c>
      <c r="C2805" s="676" t="s">
        <v>8</v>
      </c>
      <c r="D2805" s="676" t="s">
        <v>9</v>
      </c>
      <c r="E2805" s="725">
        <v>2.0</v>
      </c>
      <c r="F2805" s="725">
        <v>1.0</v>
      </c>
      <c r="G2805" s="676" t="s">
        <v>321</v>
      </c>
      <c r="H2805" s="725">
        <v>1.0</v>
      </c>
      <c r="I2805" s="676" t="s">
        <v>286</v>
      </c>
    </row>
    <row r="2806">
      <c r="A2806" s="725">
        <v>202412.0</v>
      </c>
      <c r="B2806" s="676" t="s">
        <v>7</v>
      </c>
      <c r="C2806" s="676" t="s">
        <v>8</v>
      </c>
      <c r="D2806" s="824" t="s">
        <v>9</v>
      </c>
      <c r="E2806" s="725">
        <v>7.0</v>
      </c>
      <c r="F2806" s="725">
        <v>0.0</v>
      </c>
      <c r="G2806" s="676" t="s">
        <v>321</v>
      </c>
      <c r="H2806" s="725">
        <v>2.0</v>
      </c>
      <c r="I2806" s="676" t="s">
        <v>293</v>
      </c>
    </row>
    <row r="2807">
      <c r="A2807" s="725">
        <v>202503.0</v>
      </c>
      <c r="B2807" s="676" t="s">
        <v>7</v>
      </c>
      <c r="C2807" s="676" t="s">
        <v>8</v>
      </c>
      <c r="D2807" s="676" t="s">
        <v>11</v>
      </c>
      <c r="E2807" s="725">
        <v>5.0</v>
      </c>
      <c r="F2807" s="725">
        <v>0.0</v>
      </c>
      <c r="G2807" s="676" t="s">
        <v>321</v>
      </c>
      <c r="H2807" s="725">
        <v>2.0</v>
      </c>
      <c r="I2807" s="676" t="s">
        <v>293</v>
      </c>
    </row>
    <row r="2808">
      <c r="A2808" s="725">
        <v>202501.0</v>
      </c>
      <c r="B2808" s="676" t="s">
        <v>7</v>
      </c>
      <c r="C2808" s="676" t="s">
        <v>8</v>
      </c>
      <c r="D2808" s="676" t="s">
        <v>9</v>
      </c>
      <c r="E2808" s="725">
        <v>8.0</v>
      </c>
      <c r="F2808" s="725">
        <v>0.0</v>
      </c>
      <c r="G2808" s="676" t="s">
        <v>323</v>
      </c>
      <c r="H2808" s="725">
        <v>1.0</v>
      </c>
      <c r="I2808" s="676" t="s">
        <v>289</v>
      </c>
    </row>
    <row r="2809">
      <c r="A2809" s="725">
        <v>202411.0</v>
      </c>
      <c r="B2809" s="676" t="s">
        <v>10</v>
      </c>
      <c r="C2809" s="676" t="s">
        <v>8</v>
      </c>
      <c r="D2809" s="676" t="s">
        <v>9</v>
      </c>
      <c r="E2809" s="725">
        <v>8.0</v>
      </c>
      <c r="F2809" s="725">
        <v>0.0</v>
      </c>
      <c r="G2809" s="676" t="s">
        <v>323</v>
      </c>
      <c r="H2809" s="725">
        <v>1.0</v>
      </c>
      <c r="I2809" s="676" t="s">
        <v>291</v>
      </c>
    </row>
    <row r="2810">
      <c r="A2810" s="725">
        <v>202411.0</v>
      </c>
      <c r="B2810" s="676" t="s">
        <v>10</v>
      </c>
      <c r="C2810" s="676" t="s">
        <v>8</v>
      </c>
      <c r="D2810" s="676" t="s">
        <v>11</v>
      </c>
      <c r="E2810" s="725">
        <v>5.0</v>
      </c>
      <c r="F2810" s="725">
        <v>0.0</v>
      </c>
      <c r="G2810" s="676" t="s">
        <v>321</v>
      </c>
      <c r="H2810" s="725">
        <v>1.0</v>
      </c>
      <c r="I2810" s="676" t="s">
        <v>293</v>
      </c>
    </row>
    <row r="2811">
      <c r="A2811" s="725">
        <v>202412.0</v>
      </c>
      <c r="B2811" s="676" t="s">
        <v>10</v>
      </c>
      <c r="C2811" s="676" t="s">
        <v>106</v>
      </c>
      <c r="D2811" s="676" t="s">
        <v>14</v>
      </c>
      <c r="E2811" s="725">
        <v>1.0</v>
      </c>
      <c r="F2811" s="725">
        <v>0.0</v>
      </c>
      <c r="G2811" s="676" t="s">
        <v>321</v>
      </c>
      <c r="H2811" s="725">
        <v>2.0</v>
      </c>
      <c r="I2811" s="676" t="s">
        <v>289</v>
      </c>
    </row>
    <row r="2812">
      <c r="A2812" s="725">
        <v>202410.0</v>
      </c>
      <c r="B2812" s="676" t="s">
        <v>7</v>
      </c>
      <c r="C2812" s="676" t="s">
        <v>8</v>
      </c>
      <c r="D2812" s="823" t="s">
        <v>12</v>
      </c>
      <c r="E2812" s="725">
        <v>5.0</v>
      </c>
      <c r="F2812" s="725">
        <v>0.0</v>
      </c>
      <c r="G2812" s="676" t="s">
        <v>321</v>
      </c>
      <c r="H2812" s="725">
        <v>1.0</v>
      </c>
      <c r="I2812" s="676" t="s">
        <v>292</v>
      </c>
    </row>
    <row r="2813">
      <c r="A2813" s="725">
        <v>202503.0</v>
      </c>
      <c r="B2813" s="676" t="s">
        <v>7</v>
      </c>
      <c r="C2813" s="676" t="s">
        <v>106</v>
      </c>
      <c r="D2813" s="676" t="s">
        <v>14</v>
      </c>
      <c r="E2813" s="725">
        <v>2.0</v>
      </c>
      <c r="F2813" s="725">
        <v>0.0</v>
      </c>
      <c r="G2813" s="676" t="s">
        <v>321</v>
      </c>
      <c r="H2813" s="725">
        <v>2.0</v>
      </c>
      <c r="I2813" s="676" t="s">
        <v>290</v>
      </c>
    </row>
    <row r="2814">
      <c r="A2814" s="725">
        <v>202412.0</v>
      </c>
      <c r="B2814" s="676" t="s">
        <v>7</v>
      </c>
      <c r="C2814" s="676" t="s">
        <v>106</v>
      </c>
      <c r="D2814" s="676" t="s">
        <v>14</v>
      </c>
      <c r="E2814" s="725">
        <v>2.0</v>
      </c>
      <c r="F2814" s="725">
        <v>0.0</v>
      </c>
      <c r="G2814" s="676" t="s">
        <v>323</v>
      </c>
      <c r="H2814" s="725">
        <v>1.0</v>
      </c>
      <c r="I2814" s="676" t="s">
        <v>293</v>
      </c>
    </row>
    <row r="2815">
      <c r="A2815" s="725">
        <v>202501.0</v>
      </c>
      <c r="B2815" s="676" t="s">
        <v>7</v>
      </c>
      <c r="C2815" s="676" t="s">
        <v>8</v>
      </c>
      <c r="D2815" s="676" t="s">
        <v>11</v>
      </c>
      <c r="E2815" s="725">
        <v>7.0</v>
      </c>
      <c r="F2815" s="725">
        <v>0.0</v>
      </c>
      <c r="G2815" s="676" t="s">
        <v>323</v>
      </c>
      <c r="H2815" s="725">
        <v>1.0</v>
      </c>
      <c r="I2815" s="676" t="s">
        <v>290</v>
      </c>
    </row>
    <row r="2816">
      <c r="A2816" s="725">
        <v>202412.0</v>
      </c>
      <c r="B2816" s="676" t="s">
        <v>7</v>
      </c>
      <c r="C2816" s="676" t="s">
        <v>8</v>
      </c>
      <c r="D2816" s="824" t="s">
        <v>9</v>
      </c>
      <c r="E2816" s="725">
        <v>5.0</v>
      </c>
      <c r="F2816" s="725">
        <v>0.0</v>
      </c>
      <c r="G2816" s="676" t="s">
        <v>323</v>
      </c>
      <c r="H2816" s="725">
        <v>2.0</v>
      </c>
      <c r="I2816" s="676" t="s">
        <v>295</v>
      </c>
    </row>
    <row r="2817">
      <c r="A2817" s="725">
        <v>202503.0</v>
      </c>
      <c r="B2817" s="676" t="s">
        <v>7</v>
      </c>
      <c r="C2817" s="676" t="s">
        <v>8</v>
      </c>
      <c r="D2817" s="676" t="s">
        <v>14</v>
      </c>
      <c r="E2817" s="725">
        <v>2.0</v>
      </c>
      <c r="F2817" s="725">
        <v>1.0</v>
      </c>
      <c r="G2817" s="676" t="s">
        <v>321</v>
      </c>
      <c r="H2817" s="725">
        <v>1.0</v>
      </c>
      <c r="I2817" s="676" t="s">
        <v>287</v>
      </c>
    </row>
    <row r="2818">
      <c r="A2818" s="725">
        <v>202503.0</v>
      </c>
      <c r="B2818" s="676" t="s">
        <v>7</v>
      </c>
      <c r="C2818" s="676" t="s">
        <v>8</v>
      </c>
      <c r="D2818" s="824" t="s">
        <v>9</v>
      </c>
      <c r="E2818" s="725">
        <v>8.0</v>
      </c>
      <c r="F2818" s="725">
        <v>1.0</v>
      </c>
      <c r="G2818" s="676" t="s">
        <v>323</v>
      </c>
      <c r="H2818" s="725">
        <v>2.0</v>
      </c>
      <c r="I2818" s="676" t="s">
        <v>294</v>
      </c>
    </row>
    <row r="2819">
      <c r="A2819" s="725">
        <v>202412.0</v>
      </c>
      <c r="B2819" s="676" t="s">
        <v>10</v>
      </c>
      <c r="C2819" s="676" t="s">
        <v>8</v>
      </c>
      <c r="D2819" s="676" t="s">
        <v>9</v>
      </c>
      <c r="E2819" s="725">
        <v>7.0</v>
      </c>
      <c r="F2819" s="725">
        <v>0.0</v>
      </c>
      <c r="G2819" s="676" t="s">
        <v>321</v>
      </c>
      <c r="H2819" s="725">
        <v>2.0</v>
      </c>
      <c r="I2819" s="676" t="s">
        <v>293</v>
      </c>
    </row>
    <row r="2820">
      <c r="A2820" s="725">
        <v>202501.0</v>
      </c>
      <c r="B2820" s="676" t="s">
        <v>7</v>
      </c>
      <c r="C2820" s="676" t="s">
        <v>8</v>
      </c>
      <c r="D2820" s="676" t="s">
        <v>9</v>
      </c>
      <c r="E2820" s="725">
        <v>6.0</v>
      </c>
      <c r="F2820" s="725">
        <v>0.0</v>
      </c>
      <c r="G2820" s="676" t="s">
        <v>323</v>
      </c>
      <c r="H2820" s="725">
        <v>2.0</v>
      </c>
      <c r="I2820" s="676" t="s">
        <v>293</v>
      </c>
    </row>
    <row r="2821">
      <c r="A2821" s="725">
        <v>202412.0</v>
      </c>
      <c r="B2821" s="676" t="s">
        <v>10</v>
      </c>
      <c r="C2821" s="676" t="s">
        <v>8</v>
      </c>
      <c r="D2821" s="676" t="s">
        <v>9</v>
      </c>
      <c r="E2821" s="725">
        <v>5.0</v>
      </c>
      <c r="F2821" s="725">
        <v>0.0</v>
      </c>
      <c r="G2821" s="676" t="s">
        <v>321</v>
      </c>
      <c r="H2821" s="725">
        <v>2.0</v>
      </c>
      <c r="I2821" s="676" t="s">
        <v>292</v>
      </c>
    </row>
    <row r="2822">
      <c r="A2822" s="725">
        <v>202412.0</v>
      </c>
      <c r="B2822" s="676" t="s">
        <v>7</v>
      </c>
      <c r="C2822" s="676" t="s">
        <v>8</v>
      </c>
      <c r="D2822" s="676" t="s">
        <v>11</v>
      </c>
      <c r="E2822" s="725">
        <v>3.0</v>
      </c>
      <c r="F2822" s="725">
        <v>0.0</v>
      </c>
      <c r="G2822" s="676" t="s">
        <v>323</v>
      </c>
      <c r="H2822" s="725">
        <v>2.0</v>
      </c>
      <c r="I2822" s="676" t="s">
        <v>292</v>
      </c>
    </row>
    <row r="2823">
      <c r="A2823" s="725">
        <v>202503.0</v>
      </c>
      <c r="B2823" s="676" t="s">
        <v>7</v>
      </c>
      <c r="C2823" s="676" t="s">
        <v>105</v>
      </c>
      <c r="D2823" s="676" t="s">
        <v>14</v>
      </c>
      <c r="E2823" s="725">
        <v>5.0</v>
      </c>
      <c r="F2823" s="725">
        <v>0.0</v>
      </c>
      <c r="G2823" s="676" t="s">
        <v>321</v>
      </c>
      <c r="H2823" s="725">
        <v>1.0</v>
      </c>
      <c r="I2823" s="676" t="s">
        <v>292</v>
      </c>
    </row>
    <row r="2824">
      <c r="A2824" s="725">
        <v>202503.0</v>
      </c>
      <c r="B2824" s="676" t="s">
        <v>7</v>
      </c>
      <c r="C2824" s="676" t="s">
        <v>8</v>
      </c>
      <c r="D2824" s="823" t="s">
        <v>12</v>
      </c>
      <c r="E2824" s="725">
        <v>8.0</v>
      </c>
      <c r="F2824" s="725">
        <v>0.0</v>
      </c>
      <c r="G2824" s="676" t="s">
        <v>323</v>
      </c>
      <c r="H2824" s="725">
        <v>1.0</v>
      </c>
      <c r="I2824" s="676" t="s">
        <v>291</v>
      </c>
    </row>
    <row r="2825">
      <c r="A2825" s="725">
        <v>202412.0</v>
      </c>
      <c r="B2825" s="676" t="s">
        <v>10</v>
      </c>
      <c r="C2825" s="676" t="s">
        <v>8</v>
      </c>
      <c r="D2825" s="676" t="s">
        <v>9</v>
      </c>
      <c r="E2825" s="725">
        <v>4.0</v>
      </c>
      <c r="F2825" s="725">
        <v>0.0</v>
      </c>
      <c r="G2825" s="676" t="s">
        <v>321</v>
      </c>
      <c r="H2825" s="725">
        <v>1.0</v>
      </c>
      <c r="I2825" s="676" t="s">
        <v>295</v>
      </c>
    </row>
    <row r="2826">
      <c r="A2826" s="725">
        <v>202501.0</v>
      </c>
      <c r="B2826" s="676" t="s">
        <v>7</v>
      </c>
      <c r="C2826" s="676" t="s">
        <v>105</v>
      </c>
      <c r="D2826" s="824" t="s">
        <v>14</v>
      </c>
      <c r="E2826" s="725">
        <v>5.0</v>
      </c>
      <c r="F2826" s="725">
        <v>1.0</v>
      </c>
      <c r="G2826" s="676" t="s">
        <v>321</v>
      </c>
      <c r="H2826" s="725">
        <v>1.0</v>
      </c>
      <c r="I2826" s="676" t="s">
        <v>295</v>
      </c>
    </row>
    <row r="2827">
      <c r="A2827" s="725">
        <v>202410.0</v>
      </c>
      <c r="B2827" s="676" t="s">
        <v>10</v>
      </c>
      <c r="C2827" s="676" t="s">
        <v>106</v>
      </c>
      <c r="D2827" s="676" t="s">
        <v>14</v>
      </c>
      <c r="E2827" s="725">
        <v>8.0</v>
      </c>
      <c r="F2827" s="725">
        <v>0.0</v>
      </c>
      <c r="G2827" s="676" t="s">
        <v>323</v>
      </c>
      <c r="H2827" s="725">
        <v>1.0</v>
      </c>
      <c r="I2827" s="676" t="s">
        <v>293</v>
      </c>
    </row>
    <row r="2828">
      <c r="A2828" s="725">
        <v>202501.0</v>
      </c>
      <c r="B2828" s="676" t="s">
        <v>7</v>
      </c>
      <c r="C2828" s="676" t="s">
        <v>105</v>
      </c>
      <c r="D2828" s="676" t="s">
        <v>14</v>
      </c>
      <c r="E2828" s="725">
        <v>0.0</v>
      </c>
      <c r="F2828" s="725">
        <v>1.0</v>
      </c>
      <c r="G2828" s="676" t="s">
        <v>321</v>
      </c>
      <c r="H2828" s="725">
        <v>1.0</v>
      </c>
      <c r="I2828" s="676" t="s">
        <v>288</v>
      </c>
    </row>
    <row r="2829">
      <c r="A2829" s="725">
        <v>202501.0</v>
      </c>
      <c r="B2829" s="676" t="s">
        <v>7</v>
      </c>
      <c r="C2829" s="676" t="s">
        <v>8</v>
      </c>
      <c r="D2829" s="824" t="s">
        <v>9</v>
      </c>
      <c r="E2829" s="725">
        <v>6.0</v>
      </c>
      <c r="F2829" s="725">
        <v>0.0</v>
      </c>
      <c r="G2829" s="676" t="s">
        <v>323</v>
      </c>
      <c r="H2829" s="725">
        <v>4.0</v>
      </c>
      <c r="I2829" s="676" t="s">
        <v>294</v>
      </c>
    </row>
    <row r="2830">
      <c r="A2830" s="725">
        <v>202412.0</v>
      </c>
      <c r="B2830" s="676" t="s">
        <v>7</v>
      </c>
      <c r="C2830" s="676" t="s">
        <v>8</v>
      </c>
      <c r="D2830" s="823" t="s">
        <v>12</v>
      </c>
      <c r="E2830" s="725">
        <v>5.0</v>
      </c>
      <c r="F2830" s="725">
        <v>0.0</v>
      </c>
      <c r="G2830" s="676" t="s">
        <v>323</v>
      </c>
      <c r="H2830" s="725">
        <v>2.0</v>
      </c>
      <c r="I2830" s="676" t="s">
        <v>292</v>
      </c>
    </row>
    <row r="2831">
      <c r="A2831" s="725">
        <v>202503.0</v>
      </c>
      <c r="B2831" s="676" t="s">
        <v>7</v>
      </c>
      <c r="C2831" s="676" t="s">
        <v>8</v>
      </c>
      <c r="D2831" s="676" t="s">
        <v>15</v>
      </c>
      <c r="E2831" s="725">
        <v>7.0</v>
      </c>
      <c r="F2831" s="725">
        <v>0.0</v>
      </c>
      <c r="G2831" s="676" t="s">
        <v>323</v>
      </c>
      <c r="H2831" s="725">
        <v>7.0</v>
      </c>
      <c r="I2831" s="676" t="s">
        <v>294</v>
      </c>
    </row>
    <row r="2832">
      <c r="A2832" s="725">
        <v>202501.0</v>
      </c>
      <c r="B2832" s="676" t="s">
        <v>10</v>
      </c>
      <c r="C2832" s="676" t="s">
        <v>106</v>
      </c>
      <c r="D2832" s="676" t="s">
        <v>14</v>
      </c>
      <c r="E2832" s="725">
        <v>5.0</v>
      </c>
      <c r="F2832" s="725">
        <v>0.0</v>
      </c>
      <c r="G2832" s="676" t="s">
        <v>323</v>
      </c>
      <c r="H2832" s="725">
        <v>1.0</v>
      </c>
      <c r="I2832" s="676" t="s">
        <v>292</v>
      </c>
    </row>
    <row r="2833">
      <c r="A2833" s="725">
        <v>202411.0</v>
      </c>
      <c r="B2833" s="676" t="s">
        <v>7</v>
      </c>
      <c r="C2833" s="676" t="s">
        <v>106</v>
      </c>
      <c r="D2833" s="676" t="s">
        <v>14</v>
      </c>
      <c r="E2833" s="725">
        <v>0.0</v>
      </c>
      <c r="F2833" s="725">
        <v>0.0</v>
      </c>
      <c r="G2833" s="676" t="s">
        <v>321</v>
      </c>
      <c r="H2833" s="725">
        <v>1.0</v>
      </c>
      <c r="I2833" s="676" t="s">
        <v>289</v>
      </c>
    </row>
    <row r="2834">
      <c r="A2834" s="725">
        <v>202503.0</v>
      </c>
      <c r="B2834" s="676" t="s">
        <v>7</v>
      </c>
      <c r="C2834" s="676" t="s">
        <v>8</v>
      </c>
      <c r="D2834" s="676" t="s">
        <v>11</v>
      </c>
      <c r="E2834" s="725">
        <v>5.0</v>
      </c>
      <c r="F2834" s="725">
        <v>0.0</v>
      </c>
      <c r="G2834" s="676" t="s">
        <v>321</v>
      </c>
      <c r="H2834" s="725">
        <v>1.0</v>
      </c>
      <c r="I2834" s="676" t="s">
        <v>292</v>
      </c>
    </row>
    <row r="2835">
      <c r="A2835" s="725">
        <v>202412.0</v>
      </c>
      <c r="B2835" s="676" t="s">
        <v>10</v>
      </c>
      <c r="C2835" s="676" t="s">
        <v>8</v>
      </c>
      <c r="D2835" s="676" t="s">
        <v>9</v>
      </c>
      <c r="E2835" s="725">
        <v>5.0</v>
      </c>
      <c r="F2835" s="725">
        <v>0.0</v>
      </c>
      <c r="G2835" s="676" t="s">
        <v>323</v>
      </c>
      <c r="H2835" s="725">
        <v>1.0</v>
      </c>
      <c r="I2835" s="676" t="s">
        <v>291</v>
      </c>
    </row>
    <row r="2836">
      <c r="A2836" s="725">
        <v>202502.0</v>
      </c>
      <c r="B2836" s="676" t="s">
        <v>10</v>
      </c>
      <c r="C2836" s="676" t="s">
        <v>8</v>
      </c>
      <c r="D2836" s="676" t="s">
        <v>11</v>
      </c>
      <c r="E2836" s="725">
        <v>4.0</v>
      </c>
      <c r="F2836" s="725">
        <v>0.0</v>
      </c>
      <c r="G2836" s="676" t="s">
        <v>323</v>
      </c>
      <c r="H2836" s="725">
        <v>1.0</v>
      </c>
      <c r="I2836" s="676" t="s">
        <v>291</v>
      </c>
    </row>
    <row r="2837">
      <c r="A2837" s="725">
        <v>202411.0</v>
      </c>
      <c r="B2837" s="676" t="s">
        <v>7</v>
      </c>
      <c r="C2837" s="676" t="s">
        <v>8</v>
      </c>
      <c r="D2837" s="676" t="s">
        <v>11</v>
      </c>
      <c r="E2837" s="725">
        <v>4.0</v>
      </c>
      <c r="F2837" s="725">
        <v>0.0</v>
      </c>
      <c r="G2837" s="676" t="s">
        <v>321</v>
      </c>
      <c r="H2837" s="725">
        <v>1.0</v>
      </c>
      <c r="I2837" s="676" t="s">
        <v>295</v>
      </c>
    </row>
    <row r="2838">
      <c r="A2838" s="725">
        <v>202412.0</v>
      </c>
      <c r="B2838" s="676" t="s">
        <v>10</v>
      </c>
      <c r="C2838" s="676" t="s">
        <v>8</v>
      </c>
      <c r="D2838" s="824" t="s">
        <v>12</v>
      </c>
      <c r="E2838" s="725">
        <v>3.0</v>
      </c>
      <c r="F2838" s="725">
        <v>0.0</v>
      </c>
      <c r="G2838" s="676" t="s">
        <v>321</v>
      </c>
      <c r="H2838" s="725">
        <v>1.0</v>
      </c>
      <c r="I2838" s="676" t="s">
        <v>287</v>
      </c>
    </row>
    <row r="2839">
      <c r="A2839" s="725">
        <v>202503.0</v>
      </c>
      <c r="B2839" s="676" t="s">
        <v>10</v>
      </c>
      <c r="C2839" s="676" t="s">
        <v>8</v>
      </c>
      <c r="D2839" s="823" t="s">
        <v>12</v>
      </c>
      <c r="E2839" s="725">
        <v>0.0</v>
      </c>
      <c r="F2839" s="725">
        <v>1.0</v>
      </c>
      <c r="G2839" s="676" t="s">
        <v>321</v>
      </c>
      <c r="H2839" s="725">
        <v>2.0</v>
      </c>
      <c r="I2839" s="676" t="s">
        <v>292</v>
      </c>
    </row>
    <row r="2840">
      <c r="A2840" s="725">
        <v>202503.0</v>
      </c>
      <c r="B2840" s="676" t="s">
        <v>7</v>
      </c>
      <c r="C2840" s="676" t="s">
        <v>8</v>
      </c>
      <c r="D2840" s="824" t="s">
        <v>14</v>
      </c>
      <c r="E2840" s="725">
        <v>1.0</v>
      </c>
      <c r="F2840" s="725">
        <v>0.0</v>
      </c>
      <c r="G2840" s="676" t="s">
        <v>321</v>
      </c>
      <c r="H2840" s="725">
        <v>1.0</v>
      </c>
      <c r="I2840" s="676" t="s">
        <v>291</v>
      </c>
    </row>
    <row r="2841">
      <c r="A2841" s="725">
        <v>202501.0</v>
      </c>
      <c r="B2841" s="676" t="s">
        <v>10</v>
      </c>
      <c r="C2841" s="676" t="s">
        <v>8</v>
      </c>
      <c r="D2841" s="676" t="s">
        <v>15</v>
      </c>
      <c r="E2841" s="725">
        <v>8.0</v>
      </c>
      <c r="F2841" s="725">
        <v>0.0</v>
      </c>
      <c r="G2841" s="676" t="s">
        <v>323</v>
      </c>
      <c r="H2841" s="725">
        <v>2.0</v>
      </c>
      <c r="I2841" s="676" t="s">
        <v>295</v>
      </c>
    </row>
    <row r="2842">
      <c r="A2842" s="725">
        <v>202503.0</v>
      </c>
      <c r="B2842" s="676" t="s">
        <v>10</v>
      </c>
      <c r="C2842" s="676" t="s">
        <v>106</v>
      </c>
      <c r="D2842" s="676" t="s">
        <v>14</v>
      </c>
      <c r="E2842" s="725">
        <v>3.0</v>
      </c>
      <c r="F2842" s="725">
        <v>0.0</v>
      </c>
      <c r="G2842" s="676" t="s">
        <v>321</v>
      </c>
      <c r="H2842" s="725">
        <v>1.0</v>
      </c>
      <c r="I2842" s="676" t="s">
        <v>286</v>
      </c>
    </row>
    <row r="2843">
      <c r="A2843" s="725">
        <v>202503.0</v>
      </c>
      <c r="B2843" s="676" t="s">
        <v>7</v>
      </c>
      <c r="C2843" s="676" t="s">
        <v>8</v>
      </c>
      <c r="D2843" s="824" t="s">
        <v>12</v>
      </c>
      <c r="E2843" s="725">
        <v>6.0</v>
      </c>
      <c r="F2843" s="725">
        <v>0.0</v>
      </c>
      <c r="G2843" s="676" t="s">
        <v>321</v>
      </c>
      <c r="H2843" s="725">
        <v>1.0</v>
      </c>
      <c r="I2843" s="676" t="s">
        <v>288</v>
      </c>
    </row>
    <row r="2844">
      <c r="A2844" s="725">
        <v>202501.0</v>
      </c>
      <c r="B2844" s="676" t="s">
        <v>7</v>
      </c>
      <c r="C2844" s="676" t="s">
        <v>105</v>
      </c>
      <c r="D2844" s="676" t="s">
        <v>14</v>
      </c>
      <c r="E2844" s="725">
        <v>2.0</v>
      </c>
      <c r="F2844" s="725">
        <v>1.0</v>
      </c>
      <c r="G2844" s="676" t="s">
        <v>321</v>
      </c>
      <c r="H2844" s="725">
        <v>1.0</v>
      </c>
      <c r="I2844" s="676" t="s">
        <v>290</v>
      </c>
    </row>
    <row r="2845">
      <c r="A2845" s="725">
        <v>202503.0</v>
      </c>
      <c r="B2845" s="676" t="s">
        <v>7</v>
      </c>
      <c r="C2845" s="676" t="s">
        <v>8</v>
      </c>
      <c r="D2845" s="823" t="s">
        <v>12</v>
      </c>
      <c r="E2845" s="725">
        <v>2.0</v>
      </c>
      <c r="F2845" s="725">
        <v>1.0</v>
      </c>
      <c r="G2845" s="676" t="s">
        <v>321</v>
      </c>
      <c r="H2845" s="725">
        <v>1.0</v>
      </c>
      <c r="I2845" s="676" t="s">
        <v>287</v>
      </c>
    </row>
    <row r="2846">
      <c r="A2846" s="725">
        <v>202412.0</v>
      </c>
      <c r="B2846" s="676" t="s">
        <v>7</v>
      </c>
      <c r="C2846" s="676" t="s">
        <v>8</v>
      </c>
      <c r="D2846" s="823" t="s">
        <v>12</v>
      </c>
      <c r="E2846" s="725">
        <v>1.0</v>
      </c>
      <c r="F2846" s="725">
        <v>0.0</v>
      </c>
      <c r="G2846" s="676" t="s">
        <v>321</v>
      </c>
      <c r="H2846" s="725">
        <v>2.0</v>
      </c>
      <c r="I2846" s="676" t="s">
        <v>290</v>
      </c>
    </row>
    <row r="2847">
      <c r="A2847" s="725">
        <v>202503.0</v>
      </c>
      <c r="B2847" s="676" t="s">
        <v>10</v>
      </c>
      <c r="C2847" s="676" t="s">
        <v>8</v>
      </c>
      <c r="D2847" s="824" t="s">
        <v>15</v>
      </c>
      <c r="E2847" s="725">
        <v>7.0</v>
      </c>
      <c r="F2847" s="725">
        <v>0.0</v>
      </c>
      <c r="G2847" s="676" t="s">
        <v>321</v>
      </c>
      <c r="H2847" s="725">
        <v>2.0</v>
      </c>
      <c r="I2847" s="676" t="s">
        <v>295</v>
      </c>
    </row>
    <row r="2848">
      <c r="A2848" s="725">
        <v>202502.0</v>
      </c>
      <c r="B2848" s="676" t="s">
        <v>7</v>
      </c>
      <c r="C2848" s="676" t="s">
        <v>8</v>
      </c>
      <c r="D2848" s="676" t="s">
        <v>15</v>
      </c>
      <c r="E2848" s="725">
        <v>6.0</v>
      </c>
      <c r="F2848" s="725">
        <v>0.0</v>
      </c>
      <c r="G2848" s="676" t="s">
        <v>323</v>
      </c>
      <c r="H2848" s="725">
        <v>1.0</v>
      </c>
      <c r="I2848" s="676" t="s">
        <v>292</v>
      </c>
    </row>
    <row r="2849">
      <c r="A2849" s="725">
        <v>202503.0</v>
      </c>
      <c r="B2849" s="676" t="s">
        <v>7</v>
      </c>
      <c r="C2849" s="676" t="s">
        <v>106</v>
      </c>
      <c r="D2849" s="676" t="s">
        <v>14</v>
      </c>
      <c r="E2849" s="725">
        <v>4.0</v>
      </c>
      <c r="F2849" s="725">
        <v>0.0</v>
      </c>
      <c r="G2849" s="676" t="s">
        <v>323</v>
      </c>
      <c r="H2849" s="725">
        <v>2.0</v>
      </c>
      <c r="I2849" s="676" t="s">
        <v>287</v>
      </c>
    </row>
    <row r="2850">
      <c r="A2850" s="725">
        <v>202412.0</v>
      </c>
      <c r="B2850" s="676" t="s">
        <v>7</v>
      </c>
      <c r="C2850" s="676" t="s">
        <v>8</v>
      </c>
      <c r="D2850" s="676" t="s">
        <v>9</v>
      </c>
      <c r="E2850" s="725">
        <v>9.0</v>
      </c>
      <c r="F2850" s="725">
        <v>0.0</v>
      </c>
      <c r="G2850" s="676" t="s">
        <v>321</v>
      </c>
      <c r="H2850" s="725">
        <v>1.0</v>
      </c>
      <c r="I2850" s="676" t="s">
        <v>293</v>
      </c>
    </row>
    <row r="2851">
      <c r="A2851" s="725">
        <v>202503.0</v>
      </c>
      <c r="B2851" s="676" t="s">
        <v>7</v>
      </c>
      <c r="C2851" s="676" t="s">
        <v>105</v>
      </c>
      <c r="D2851" s="676" t="s">
        <v>9</v>
      </c>
      <c r="E2851" s="725">
        <v>5.0</v>
      </c>
      <c r="F2851" s="725">
        <v>0.0</v>
      </c>
      <c r="G2851" s="676" t="s">
        <v>321</v>
      </c>
      <c r="H2851" s="725">
        <v>1.0</v>
      </c>
      <c r="I2851" s="676" t="s">
        <v>287</v>
      </c>
    </row>
    <row r="2852">
      <c r="A2852" s="725">
        <v>202412.0</v>
      </c>
      <c r="B2852" s="676" t="s">
        <v>10</v>
      </c>
      <c r="C2852" s="676" t="s">
        <v>106</v>
      </c>
      <c r="D2852" s="676" t="s">
        <v>14</v>
      </c>
      <c r="E2852" s="725">
        <v>3.0</v>
      </c>
      <c r="F2852" s="725">
        <v>0.0</v>
      </c>
      <c r="G2852" s="676" t="s">
        <v>321</v>
      </c>
      <c r="H2852" s="725">
        <v>1.0</v>
      </c>
      <c r="I2852" s="676" t="s">
        <v>287</v>
      </c>
    </row>
    <row r="2853">
      <c r="A2853" s="725">
        <v>202502.0</v>
      </c>
      <c r="B2853" s="676" t="s">
        <v>7</v>
      </c>
      <c r="C2853" s="676" t="s">
        <v>8</v>
      </c>
      <c r="D2853" s="823" t="s">
        <v>12</v>
      </c>
      <c r="E2853" s="725">
        <v>8.0</v>
      </c>
      <c r="F2853" s="725">
        <v>0.0</v>
      </c>
      <c r="G2853" s="676" t="s">
        <v>321</v>
      </c>
      <c r="H2853" s="725">
        <v>1.0</v>
      </c>
      <c r="I2853" s="676" t="s">
        <v>294</v>
      </c>
    </row>
    <row r="2854">
      <c r="A2854" s="725">
        <v>202411.0</v>
      </c>
      <c r="B2854" s="676" t="s">
        <v>10</v>
      </c>
      <c r="C2854" s="676" t="s">
        <v>106</v>
      </c>
      <c r="D2854" s="676" t="s">
        <v>14</v>
      </c>
      <c r="E2854" s="725">
        <v>0.0</v>
      </c>
      <c r="F2854" s="725">
        <v>1.0</v>
      </c>
      <c r="G2854" s="676" t="s">
        <v>321</v>
      </c>
      <c r="H2854" s="725">
        <v>2.0</v>
      </c>
      <c r="I2854" s="676" t="s">
        <v>288</v>
      </c>
    </row>
    <row r="2855">
      <c r="A2855" s="725">
        <v>202412.0</v>
      </c>
      <c r="B2855" s="676" t="s">
        <v>7</v>
      </c>
      <c r="C2855" s="676" t="s">
        <v>106</v>
      </c>
      <c r="D2855" s="823" t="s">
        <v>12</v>
      </c>
      <c r="E2855" s="725">
        <v>5.0</v>
      </c>
      <c r="F2855" s="725">
        <v>0.0</v>
      </c>
      <c r="G2855" s="676" t="s">
        <v>323</v>
      </c>
      <c r="H2855" s="725">
        <v>1.0</v>
      </c>
      <c r="I2855" s="676" t="s">
        <v>294</v>
      </c>
    </row>
    <row r="2856">
      <c r="A2856" s="725">
        <v>202412.0</v>
      </c>
      <c r="B2856" s="676" t="s">
        <v>7</v>
      </c>
      <c r="C2856" s="676" t="s">
        <v>8</v>
      </c>
      <c r="D2856" s="676" t="s">
        <v>9</v>
      </c>
      <c r="E2856" s="725">
        <v>1.0</v>
      </c>
      <c r="F2856" s="725">
        <v>0.0</v>
      </c>
      <c r="G2856" s="676" t="s">
        <v>323</v>
      </c>
      <c r="H2856" s="725">
        <v>3.0</v>
      </c>
      <c r="I2856" s="676" t="s">
        <v>288</v>
      </c>
    </row>
    <row r="2857">
      <c r="A2857" s="725">
        <v>202501.0</v>
      </c>
      <c r="B2857" s="676" t="s">
        <v>10</v>
      </c>
      <c r="C2857" s="676" t="s">
        <v>8</v>
      </c>
      <c r="D2857" s="823" t="s">
        <v>12</v>
      </c>
      <c r="E2857" s="725">
        <v>1.0</v>
      </c>
      <c r="F2857" s="725">
        <v>1.0</v>
      </c>
      <c r="G2857" s="676" t="s">
        <v>321</v>
      </c>
      <c r="H2857" s="725">
        <v>1.0</v>
      </c>
      <c r="I2857" s="676" t="s">
        <v>289</v>
      </c>
    </row>
    <row r="2858">
      <c r="A2858" s="725">
        <v>202412.0</v>
      </c>
      <c r="B2858" s="676" t="s">
        <v>7</v>
      </c>
      <c r="C2858" s="676" t="s">
        <v>8</v>
      </c>
      <c r="D2858" s="823" t="s">
        <v>12</v>
      </c>
      <c r="E2858" s="725">
        <v>2.0</v>
      </c>
      <c r="F2858" s="725">
        <v>0.0</v>
      </c>
      <c r="G2858" s="676" t="s">
        <v>323</v>
      </c>
      <c r="H2858" s="725">
        <v>1.0</v>
      </c>
      <c r="I2858" s="676" t="s">
        <v>286</v>
      </c>
    </row>
    <row r="2859">
      <c r="A2859" s="725">
        <v>202503.0</v>
      </c>
      <c r="B2859" s="676" t="s">
        <v>10</v>
      </c>
      <c r="C2859" s="676" t="s">
        <v>8</v>
      </c>
      <c r="D2859" s="823" t="s">
        <v>12</v>
      </c>
      <c r="E2859" s="725">
        <v>1.0</v>
      </c>
      <c r="F2859" s="725">
        <v>0.0</v>
      </c>
      <c r="G2859" s="676" t="s">
        <v>321</v>
      </c>
      <c r="H2859" s="725">
        <v>1.0</v>
      </c>
      <c r="I2859" s="676" t="s">
        <v>295</v>
      </c>
    </row>
    <row r="2860">
      <c r="A2860" s="725">
        <v>202503.0</v>
      </c>
      <c r="B2860" s="676" t="s">
        <v>7</v>
      </c>
      <c r="C2860" s="676" t="s">
        <v>8</v>
      </c>
      <c r="D2860" s="823" t="s">
        <v>12</v>
      </c>
      <c r="E2860" s="725">
        <v>1.0</v>
      </c>
      <c r="F2860" s="725">
        <v>0.0</v>
      </c>
      <c r="G2860" s="676" t="s">
        <v>323</v>
      </c>
      <c r="H2860" s="725">
        <v>6.0</v>
      </c>
      <c r="I2860" s="676" t="s">
        <v>292</v>
      </c>
    </row>
    <row r="2861">
      <c r="A2861" s="725">
        <v>202412.0</v>
      </c>
      <c r="B2861" s="676" t="s">
        <v>10</v>
      </c>
      <c r="C2861" s="676" t="s">
        <v>8</v>
      </c>
      <c r="D2861" s="824" t="s">
        <v>15</v>
      </c>
      <c r="E2861" s="725">
        <v>6.0</v>
      </c>
      <c r="F2861" s="725">
        <v>0.0</v>
      </c>
      <c r="G2861" s="676" t="s">
        <v>323</v>
      </c>
      <c r="H2861" s="725">
        <v>1.0</v>
      </c>
      <c r="I2861" s="676" t="s">
        <v>291</v>
      </c>
    </row>
    <row r="2862">
      <c r="A2862" s="725">
        <v>202502.0</v>
      </c>
      <c r="B2862" s="676" t="s">
        <v>7</v>
      </c>
      <c r="C2862" s="676" t="s">
        <v>8</v>
      </c>
      <c r="D2862" s="676" t="s">
        <v>11</v>
      </c>
      <c r="E2862" s="725">
        <v>8.0</v>
      </c>
      <c r="F2862" s="725">
        <v>0.0</v>
      </c>
      <c r="G2862" s="676" t="s">
        <v>323</v>
      </c>
      <c r="H2862" s="725">
        <v>2.0</v>
      </c>
      <c r="I2862" s="676" t="s">
        <v>293</v>
      </c>
    </row>
    <row r="2863">
      <c r="A2863" s="725">
        <v>202412.0</v>
      </c>
      <c r="B2863" s="676" t="s">
        <v>7</v>
      </c>
      <c r="C2863" s="676" t="s">
        <v>105</v>
      </c>
      <c r="D2863" s="676" t="s">
        <v>14</v>
      </c>
      <c r="E2863" s="725">
        <v>6.0</v>
      </c>
      <c r="F2863" s="725">
        <v>0.0</v>
      </c>
      <c r="G2863" s="676" t="s">
        <v>321</v>
      </c>
      <c r="H2863" s="725">
        <v>1.0</v>
      </c>
      <c r="I2863" s="676" t="s">
        <v>293</v>
      </c>
    </row>
    <row r="2864">
      <c r="A2864" s="725">
        <v>202412.0</v>
      </c>
      <c r="B2864" s="676" t="s">
        <v>7</v>
      </c>
      <c r="C2864" s="676" t="s">
        <v>106</v>
      </c>
      <c r="D2864" s="676" t="s">
        <v>14</v>
      </c>
      <c r="E2864" s="725">
        <v>3.0</v>
      </c>
      <c r="F2864" s="725">
        <v>0.0</v>
      </c>
      <c r="G2864" s="676" t="s">
        <v>321</v>
      </c>
      <c r="H2864" s="725">
        <v>1.0</v>
      </c>
      <c r="I2864" s="676" t="s">
        <v>287</v>
      </c>
    </row>
    <row r="2865">
      <c r="A2865" s="725">
        <v>202411.0</v>
      </c>
      <c r="B2865" s="676" t="s">
        <v>7</v>
      </c>
      <c r="C2865" s="676" t="s">
        <v>8</v>
      </c>
      <c r="D2865" s="823" t="s">
        <v>12</v>
      </c>
      <c r="E2865" s="725">
        <v>7.0</v>
      </c>
      <c r="F2865" s="725">
        <v>0.0</v>
      </c>
      <c r="G2865" s="676" t="s">
        <v>321</v>
      </c>
      <c r="H2865" s="725">
        <v>1.0</v>
      </c>
      <c r="I2865" s="676" t="s">
        <v>290</v>
      </c>
    </row>
    <row r="2866">
      <c r="A2866" s="725">
        <v>202503.0</v>
      </c>
      <c r="B2866" s="676" t="s">
        <v>7</v>
      </c>
      <c r="C2866" s="676" t="s">
        <v>8</v>
      </c>
      <c r="D2866" s="676" t="s">
        <v>9</v>
      </c>
      <c r="E2866" s="725">
        <v>3.0</v>
      </c>
      <c r="F2866" s="725">
        <v>1.0</v>
      </c>
      <c r="G2866" s="676" t="s">
        <v>321</v>
      </c>
      <c r="H2866" s="725">
        <v>1.0</v>
      </c>
      <c r="I2866" s="676" t="s">
        <v>290</v>
      </c>
    </row>
    <row r="2867">
      <c r="A2867" s="725">
        <v>202503.0</v>
      </c>
      <c r="B2867" s="676" t="s">
        <v>7</v>
      </c>
      <c r="C2867" s="676" t="s">
        <v>8</v>
      </c>
      <c r="D2867" s="824" t="s">
        <v>9</v>
      </c>
      <c r="E2867" s="725">
        <v>3.0</v>
      </c>
      <c r="F2867" s="725">
        <v>0.0</v>
      </c>
      <c r="G2867" s="676" t="s">
        <v>321</v>
      </c>
      <c r="H2867" s="725">
        <v>7.0</v>
      </c>
      <c r="I2867" s="676" t="s">
        <v>288</v>
      </c>
    </row>
    <row r="2868">
      <c r="A2868" s="725">
        <v>202503.0</v>
      </c>
      <c r="B2868" s="676" t="s">
        <v>7</v>
      </c>
      <c r="C2868" s="676" t="s">
        <v>8</v>
      </c>
      <c r="D2868" s="823" t="s">
        <v>12</v>
      </c>
      <c r="E2868" s="725">
        <v>7.0</v>
      </c>
      <c r="F2868" s="725">
        <v>0.0</v>
      </c>
      <c r="G2868" s="676" t="s">
        <v>323</v>
      </c>
      <c r="H2868" s="725">
        <v>3.0</v>
      </c>
      <c r="I2868" s="676" t="s">
        <v>294</v>
      </c>
    </row>
    <row r="2869">
      <c r="A2869" s="725">
        <v>202412.0</v>
      </c>
      <c r="B2869" s="676" t="s">
        <v>7</v>
      </c>
      <c r="C2869" s="676" t="s">
        <v>8</v>
      </c>
      <c r="D2869" s="676" t="s">
        <v>15</v>
      </c>
      <c r="E2869" s="725">
        <v>4.0</v>
      </c>
      <c r="F2869" s="725">
        <v>0.0</v>
      </c>
      <c r="G2869" s="676" t="s">
        <v>323</v>
      </c>
      <c r="H2869" s="725">
        <v>4.0</v>
      </c>
      <c r="I2869" s="676" t="s">
        <v>295</v>
      </c>
    </row>
    <row r="2870">
      <c r="A2870" s="725">
        <v>202412.0</v>
      </c>
      <c r="B2870" s="676" t="s">
        <v>10</v>
      </c>
      <c r="C2870" s="676" t="s">
        <v>106</v>
      </c>
      <c r="D2870" s="676" t="s">
        <v>14</v>
      </c>
      <c r="E2870" s="725">
        <v>0.0</v>
      </c>
      <c r="F2870" s="725">
        <v>0.0</v>
      </c>
      <c r="G2870" s="676" t="s">
        <v>321</v>
      </c>
      <c r="H2870" s="725">
        <v>3.0</v>
      </c>
      <c r="I2870" s="676" t="s">
        <v>287</v>
      </c>
    </row>
    <row r="2871">
      <c r="A2871" s="725">
        <v>202503.0</v>
      </c>
      <c r="B2871" s="676" t="s">
        <v>7</v>
      </c>
      <c r="C2871" s="676" t="s">
        <v>8</v>
      </c>
      <c r="D2871" s="676" t="s">
        <v>9</v>
      </c>
      <c r="E2871" s="725">
        <v>3.0</v>
      </c>
      <c r="F2871" s="725">
        <v>0.0</v>
      </c>
      <c r="G2871" s="676" t="s">
        <v>321</v>
      </c>
      <c r="H2871" s="725">
        <v>6.0</v>
      </c>
      <c r="I2871" s="676" t="s">
        <v>286</v>
      </c>
    </row>
    <row r="2872">
      <c r="A2872" s="725">
        <v>202412.0</v>
      </c>
      <c r="B2872" s="676" t="s">
        <v>7</v>
      </c>
      <c r="C2872" s="676" t="s">
        <v>8</v>
      </c>
      <c r="D2872" s="676" t="s">
        <v>9</v>
      </c>
      <c r="E2872" s="725">
        <v>2.0</v>
      </c>
      <c r="F2872" s="725">
        <v>0.0</v>
      </c>
      <c r="G2872" s="676" t="s">
        <v>323</v>
      </c>
      <c r="H2872" s="725">
        <v>2.0</v>
      </c>
      <c r="I2872" s="676" t="s">
        <v>287</v>
      </c>
    </row>
    <row r="2873">
      <c r="A2873" s="725">
        <v>202503.0</v>
      </c>
      <c r="B2873" s="676" t="s">
        <v>10</v>
      </c>
      <c r="C2873" s="676" t="s">
        <v>106</v>
      </c>
      <c r="D2873" s="676" t="s">
        <v>14</v>
      </c>
      <c r="E2873" s="725">
        <v>1.0</v>
      </c>
      <c r="F2873" s="725">
        <v>0.0</v>
      </c>
      <c r="G2873" s="676" t="s">
        <v>321</v>
      </c>
      <c r="H2873" s="725">
        <v>2.0</v>
      </c>
      <c r="I2873" s="676" t="s">
        <v>287</v>
      </c>
    </row>
    <row r="2874">
      <c r="A2874" s="725">
        <v>202501.0</v>
      </c>
      <c r="B2874" s="676" t="s">
        <v>7</v>
      </c>
      <c r="C2874" s="676" t="s">
        <v>8</v>
      </c>
      <c r="D2874" s="823" t="s">
        <v>12</v>
      </c>
      <c r="E2874" s="725">
        <v>2.0</v>
      </c>
      <c r="F2874" s="725">
        <v>0.0</v>
      </c>
      <c r="G2874" s="676" t="s">
        <v>321</v>
      </c>
      <c r="H2874" s="725">
        <v>1.0</v>
      </c>
      <c r="I2874" s="676" t="s">
        <v>290</v>
      </c>
    </row>
    <row r="2875">
      <c r="A2875" s="725">
        <v>202411.0</v>
      </c>
      <c r="B2875" s="676" t="s">
        <v>7</v>
      </c>
      <c r="C2875" s="676" t="s">
        <v>105</v>
      </c>
      <c r="D2875" s="824" t="s">
        <v>14</v>
      </c>
      <c r="E2875" s="725">
        <v>4.0</v>
      </c>
      <c r="F2875" s="725">
        <v>1.0</v>
      </c>
      <c r="G2875" s="676" t="s">
        <v>321</v>
      </c>
      <c r="H2875" s="725">
        <v>1.0</v>
      </c>
      <c r="I2875" s="676" t="s">
        <v>290</v>
      </c>
    </row>
    <row r="2876">
      <c r="A2876" s="725">
        <v>202502.0</v>
      </c>
      <c r="B2876" s="676" t="s">
        <v>7</v>
      </c>
      <c r="C2876" s="676" t="s">
        <v>8</v>
      </c>
      <c r="D2876" s="676" t="s">
        <v>15</v>
      </c>
      <c r="E2876" s="725">
        <v>4.0</v>
      </c>
      <c r="F2876" s="725">
        <v>0.0</v>
      </c>
      <c r="G2876" s="676" t="s">
        <v>323</v>
      </c>
      <c r="H2876" s="725">
        <v>1.0</v>
      </c>
      <c r="I2876" s="676" t="s">
        <v>295</v>
      </c>
    </row>
    <row r="2877">
      <c r="A2877" s="725">
        <v>202503.0</v>
      </c>
      <c r="B2877" s="676" t="s">
        <v>7</v>
      </c>
      <c r="C2877" s="676" t="s">
        <v>8</v>
      </c>
      <c r="D2877" s="676" t="s">
        <v>9</v>
      </c>
      <c r="E2877" s="725">
        <v>0.0</v>
      </c>
      <c r="F2877" s="725">
        <v>1.0</v>
      </c>
      <c r="G2877" s="676" t="s">
        <v>323</v>
      </c>
      <c r="H2877" s="725">
        <v>1.0</v>
      </c>
      <c r="I2877" s="676" t="s">
        <v>294</v>
      </c>
    </row>
    <row r="2878">
      <c r="A2878" s="725">
        <v>202503.0</v>
      </c>
      <c r="B2878" s="676" t="s">
        <v>7</v>
      </c>
      <c r="C2878" s="676" t="s">
        <v>106</v>
      </c>
      <c r="D2878" s="676" t="s">
        <v>9</v>
      </c>
      <c r="E2878" s="725">
        <v>3.0</v>
      </c>
      <c r="F2878" s="725">
        <v>0.0</v>
      </c>
      <c r="G2878" s="676" t="s">
        <v>323</v>
      </c>
      <c r="H2878" s="725">
        <v>1.0</v>
      </c>
      <c r="I2878" s="676" t="s">
        <v>291</v>
      </c>
    </row>
    <row r="2879">
      <c r="A2879" s="725">
        <v>202501.0</v>
      </c>
      <c r="B2879" s="676" t="s">
        <v>10</v>
      </c>
      <c r="C2879" s="676" t="s">
        <v>8</v>
      </c>
      <c r="D2879" s="676" t="s">
        <v>9</v>
      </c>
      <c r="E2879" s="725">
        <v>8.0</v>
      </c>
      <c r="F2879" s="725">
        <v>0.0</v>
      </c>
      <c r="G2879" s="676" t="s">
        <v>321</v>
      </c>
      <c r="H2879" s="725">
        <v>1.0</v>
      </c>
      <c r="I2879" s="676" t="s">
        <v>292</v>
      </c>
    </row>
    <row r="2880">
      <c r="A2880" s="725">
        <v>202502.0</v>
      </c>
      <c r="B2880" s="676" t="s">
        <v>7</v>
      </c>
      <c r="C2880" s="676" t="s">
        <v>8</v>
      </c>
      <c r="D2880" s="823" t="s">
        <v>12</v>
      </c>
      <c r="E2880" s="725">
        <v>1.0</v>
      </c>
      <c r="F2880" s="725">
        <v>0.0</v>
      </c>
      <c r="G2880" s="676" t="s">
        <v>323</v>
      </c>
      <c r="H2880" s="725">
        <v>1.0</v>
      </c>
      <c r="I2880" s="676" t="s">
        <v>289</v>
      </c>
    </row>
    <row r="2881">
      <c r="A2881" s="725">
        <v>202503.0</v>
      </c>
      <c r="B2881" s="676" t="s">
        <v>7</v>
      </c>
      <c r="C2881" s="676" t="s">
        <v>106</v>
      </c>
      <c r="D2881" s="676" t="s">
        <v>14</v>
      </c>
      <c r="E2881" s="725">
        <v>7.0</v>
      </c>
      <c r="F2881" s="725">
        <v>0.0</v>
      </c>
      <c r="G2881" s="676" t="s">
        <v>321</v>
      </c>
      <c r="H2881" s="725">
        <v>1.0</v>
      </c>
      <c r="I2881" s="676" t="s">
        <v>295</v>
      </c>
    </row>
    <row r="2882">
      <c r="A2882" s="725">
        <v>202501.0</v>
      </c>
      <c r="B2882" s="676" t="s">
        <v>10</v>
      </c>
      <c r="C2882" s="676" t="s">
        <v>8</v>
      </c>
      <c r="D2882" s="676" t="s">
        <v>15</v>
      </c>
      <c r="E2882" s="725">
        <v>3.0</v>
      </c>
      <c r="F2882" s="725">
        <v>1.0</v>
      </c>
      <c r="G2882" s="676" t="s">
        <v>321</v>
      </c>
      <c r="H2882" s="725">
        <v>1.0</v>
      </c>
      <c r="I2882" s="676" t="s">
        <v>291</v>
      </c>
    </row>
    <row r="2883">
      <c r="A2883" s="725">
        <v>202503.0</v>
      </c>
      <c r="B2883" s="676" t="s">
        <v>7</v>
      </c>
      <c r="C2883" s="676" t="s">
        <v>106</v>
      </c>
      <c r="D2883" s="676" t="s">
        <v>14</v>
      </c>
      <c r="E2883" s="725">
        <v>4.0</v>
      </c>
      <c r="F2883" s="725">
        <v>0.0</v>
      </c>
      <c r="G2883" s="676" t="s">
        <v>321</v>
      </c>
      <c r="H2883" s="725">
        <v>5.0</v>
      </c>
      <c r="I2883" s="676" t="s">
        <v>286</v>
      </c>
    </row>
    <row r="2884">
      <c r="A2884" s="725">
        <v>202502.0</v>
      </c>
      <c r="B2884" s="676" t="s">
        <v>7</v>
      </c>
      <c r="C2884" s="676" t="s">
        <v>8</v>
      </c>
      <c r="D2884" s="676" t="s">
        <v>11</v>
      </c>
      <c r="E2884" s="725">
        <v>6.0</v>
      </c>
      <c r="F2884" s="725">
        <v>0.0</v>
      </c>
      <c r="G2884" s="676" t="s">
        <v>321</v>
      </c>
      <c r="H2884" s="725">
        <v>3.0</v>
      </c>
      <c r="I2884" s="676" t="s">
        <v>295</v>
      </c>
    </row>
    <row r="2885">
      <c r="A2885" s="725">
        <v>202503.0</v>
      </c>
      <c r="B2885" s="676" t="s">
        <v>7</v>
      </c>
      <c r="C2885" s="676" t="s">
        <v>8</v>
      </c>
      <c r="D2885" s="676" t="s">
        <v>11</v>
      </c>
      <c r="E2885" s="725">
        <v>3.0</v>
      </c>
      <c r="F2885" s="725">
        <v>0.0</v>
      </c>
      <c r="G2885" s="676" t="s">
        <v>321</v>
      </c>
      <c r="H2885" s="725">
        <v>3.0</v>
      </c>
      <c r="I2885" s="676" t="s">
        <v>287</v>
      </c>
    </row>
    <row r="2886">
      <c r="A2886" s="725">
        <v>202412.0</v>
      </c>
      <c r="B2886" s="676" t="s">
        <v>10</v>
      </c>
      <c r="C2886" s="676" t="s">
        <v>8</v>
      </c>
      <c r="D2886" s="824" t="s">
        <v>11</v>
      </c>
      <c r="E2886" s="725">
        <v>7.0</v>
      </c>
      <c r="F2886" s="725">
        <v>0.0</v>
      </c>
      <c r="G2886" s="676" t="s">
        <v>321</v>
      </c>
      <c r="H2886" s="725">
        <v>1.0</v>
      </c>
      <c r="I2886" s="676" t="s">
        <v>292</v>
      </c>
    </row>
    <row r="2887">
      <c r="A2887" s="725">
        <v>202412.0</v>
      </c>
      <c r="B2887" s="676" t="s">
        <v>10</v>
      </c>
      <c r="C2887" s="676" t="s">
        <v>106</v>
      </c>
      <c r="D2887" s="676" t="s">
        <v>14</v>
      </c>
      <c r="E2887" s="725">
        <v>0.0</v>
      </c>
      <c r="F2887" s="725">
        <v>1.0</v>
      </c>
      <c r="G2887" s="676" t="s">
        <v>323</v>
      </c>
      <c r="H2887" s="725">
        <v>2.0</v>
      </c>
      <c r="I2887" s="676" t="s">
        <v>289</v>
      </c>
    </row>
    <row r="2888">
      <c r="A2888" s="725">
        <v>202503.0</v>
      </c>
      <c r="B2888" s="676" t="s">
        <v>7</v>
      </c>
      <c r="C2888" s="676" t="s">
        <v>8</v>
      </c>
      <c r="D2888" s="676" t="s">
        <v>9</v>
      </c>
      <c r="E2888" s="725">
        <v>4.0</v>
      </c>
      <c r="F2888" s="725">
        <v>0.0</v>
      </c>
      <c r="G2888" s="676" t="s">
        <v>323</v>
      </c>
      <c r="H2888" s="725">
        <v>4.0</v>
      </c>
      <c r="I2888" s="676" t="s">
        <v>293</v>
      </c>
    </row>
    <row r="2889">
      <c r="A2889" s="725">
        <v>202501.0</v>
      </c>
      <c r="B2889" s="676" t="s">
        <v>7</v>
      </c>
      <c r="C2889" s="676" t="s">
        <v>8</v>
      </c>
      <c r="D2889" s="823" t="s">
        <v>12</v>
      </c>
      <c r="E2889" s="725">
        <v>9.0</v>
      </c>
      <c r="F2889" s="725">
        <v>0.0</v>
      </c>
      <c r="G2889" s="676" t="s">
        <v>321</v>
      </c>
      <c r="H2889" s="725">
        <v>1.0</v>
      </c>
      <c r="I2889" s="676" t="s">
        <v>291</v>
      </c>
    </row>
    <row r="2890">
      <c r="A2890" s="725">
        <v>202501.0</v>
      </c>
      <c r="B2890" s="676" t="s">
        <v>7</v>
      </c>
      <c r="C2890" s="676" t="s">
        <v>8</v>
      </c>
      <c r="D2890" s="824" t="s">
        <v>11</v>
      </c>
      <c r="E2890" s="725">
        <v>5.0</v>
      </c>
      <c r="F2890" s="725">
        <v>0.0</v>
      </c>
      <c r="G2890" s="676" t="s">
        <v>321</v>
      </c>
      <c r="H2890" s="725">
        <v>2.0</v>
      </c>
      <c r="I2890" s="676" t="s">
        <v>293</v>
      </c>
    </row>
    <row r="2891">
      <c r="A2891" s="725">
        <v>202501.0</v>
      </c>
      <c r="B2891" s="676" t="s">
        <v>10</v>
      </c>
      <c r="C2891" s="676" t="s">
        <v>8</v>
      </c>
      <c r="D2891" s="676" t="s">
        <v>15</v>
      </c>
      <c r="E2891" s="725">
        <v>7.0</v>
      </c>
      <c r="F2891" s="725">
        <v>0.0</v>
      </c>
      <c r="G2891" s="676" t="s">
        <v>323</v>
      </c>
      <c r="H2891" s="725">
        <v>1.0</v>
      </c>
      <c r="I2891" s="676" t="s">
        <v>294</v>
      </c>
    </row>
    <row r="2892">
      <c r="A2892" s="725">
        <v>202503.0</v>
      </c>
      <c r="B2892" s="676" t="s">
        <v>7</v>
      </c>
      <c r="C2892" s="676" t="s">
        <v>8</v>
      </c>
      <c r="D2892" s="676" t="s">
        <v>9</v>
      </c>
      <c r="E2892" s="725">
        <v>8.0</v>
      </c>
      <c r="F2892" s="725">
        <v>0.0</v>
      </c>
      <c r="G2892" s="676" t="s">
        <v>321</v>
      </c>
      <c r="H2892" s="725">
        <v>1.0</v>
      </c>
      <c r="I2892" s="676" t="s">
        <v>290</v>
      </c>
    </row>
    <row r="2893">
      <c r="A2893" s="725">
        <v>202503.0</v>
      </c>
      <c r="B2893" s="676" t="s">
        <v>7</v>
      </c>
      <c r="C2893" s="676" t="s">
        <v>8</v>
      </c>
      <c r="D2893" s="676" t="s">
        <v>9</v>
      </c>
      <c r="E2893" s="725">
        <v>1.0</v>
      </c>
      <c r="F2893" s="725">
        <v>1.0</v>
      </c>
      <c r="G2893" s="676" t="s">
        <v>321</v>
      </c>
      <c r="H2893" s="725">
        <v>1.0</v>
      </c>
      <c r="I2893" s="676" t="s">
        <v>288</v>
      </c>
    </row>
    <row r="2894">
      <c r="A2894" s="725">
        <v>202501.0</v>
      </c>
      <c r="B2894" s="676" t="s">
        <v>7</v>
      </c>
      <c r="C2894" s="676" t="s">
        <v>8</v>
      </c>
      <c r="D2894" s="676" t="s">
        <v>9</v>
      </c>
      <c r="E2894" s="725">
        <v>4.0</v>
      </c>
      <c r="F2894" s="725">
        <v>0.0</v>
      </c>
      <c r="G2894" s="676" t="s">
        <v>323</v>
      </c>
      <c r="H2894" s="725">
        <v>1.0</v>
      </c>
      <c r="I2894" s="676" t="s">
        <v>290</v>
      </c>
    </row>
    <row r="2895">
      <c r="A2895" s="725">
        <v>202502.0</v>
      </c>
      <c r="B2895" s="676" t="s">
        <v>7</v>
      </c>
      <c r="C2895" s="676" t="s">
        <v>106</v>
      </c>
      <c r="D2895" s="676" t="s">
        <v>14</v>
      </c>
      <c r="E2895" s="725">
        <v>8.0</v>
      </c>
      <c r="F2895" s="725">
        <v>0.0</v>
      </c>
      <c r="G2895" s="676" t="s">
        <v>321</v>
      </c>
      <c r="H2895" s="725">
        <v>1.0</v>
      </c>
      <c r="I2895" s="676" t="s">
        <v>294</v>
      </c>
    </row>
    <row r="2896">
      <c r="A2896" s="725">
        <v>202502.0</v>
      </c>
      <c r="B2896" s="676" t="s">
        <v>7</v>
      </c>
      <c r="C2896" s="676" t="s">
        <v>106</v>
      </c>
      <c r="D2896" s="676" t="s">
        <v>14</v>
      </c>
      <c r="E2896" s="725">
        <v>2.0</v>
      </c>
      <c r="F2896" s="725">
        <v>0.0</v>
      </c>
      <c r="G2896" s="676" t="s">
        <v>321</v>
      </c>
      <c r="H2896" s="725">
        <v>3.0</v>
      </c>
      <c r="I2896" s="676" t="s">
        <v>291</v>
      </c>
    </row>
    <row r="2897">
      <c r="A2897" s="725">
        <v>202501.0</v>
      </c>
      <c r="B2897" s="676" t="s">
        <v>10</v>
      </c>
      <c r="C2897" s="676" t="s">
        <v>8</v>
      </c>
      <c r="D2897" s="823" t="s">
        <v>12</v>
      </c>
      <c r="E2897" s="725">
        <v>4.0</v>
      </c>
      <c r="F2897" s="725">
        <v>0.0</v>
      </c>
      <c r="G2897" s="676" t="s">
        <v>321</v>
      </c>
      <c r="H2897" s="725">
        <v>2.0</v>
      </c>
      <c r="I2897" s="676" t="s">
        <v>287</v>
      </c>
    </row>
    <row r="2898">
      <c r="A2898" s="725">
        <v>202411.0</v>
      </c>
      <c r="B2898" s="676" t="s">
        <v>7</v>
      </c>
      <c r="C2898" s="676" t="s">
        <v>106</v>
      </c>
      <c r="D2898" s="676" t="s">
        <v>14</v>
      </c>
      <c r="E2898" s="725">
        <v>2.0</v>
      </c>
      <c r="F2898" s="725">
        <v>0.0</v>
      </c>
      <c r="G2898" s="676" t="s">
        <v>321</v>
      </c>
      <c r="H2898" s="725">
        <v>1.0</v>
      </c>
      <c r="I2898" s="676" t="s">
        <v>294</v>
      </c>
    </row>
    <row r="2899">
      <c r="A2899" s="725">
        <v>202503.0</v>
      </c>
      <c r="B2899" s="676" t="s">
        <v>7</v>
      </c>
      <c r="C2899" s="676" t="s">
        <v>8</v>
      </c>
      <c r="D2899" s="824" t="s">
        <v>14</v>
      </c>
      <c r="E2899" s="725">
        <v>3.0</v>
      </c>
      <c r="F2899" s="725">
        <v>0.0</v>
      </c>
      <c r="G2899" s="676" t="s">
        <v>321</v>
      </c>
      <c r="H2899" s="725">
        <v>1.0</v>
      </c>
      <c r="I2899" s="676" t="s">
        <v>293</v>
      </c>
    </row>
    <row r="2900">
      <c r="A2900" s="725">
        <v>202411.0</v>
      </c>
      <c r="B2900" s="676" t="s">
        <v>7</v>
      </c>
      <c r="C2900" s="676" t="s">
        <v>8</v>
      </c>
      <c r="D2900" s="676" t="s">
        <v>11</v>
      </c>
      <c r="E2900" s="725">
        <v>5.0</v>
      </c>
      <c r="F2900" s="725">
        <v>0.0</v>
      </c>
      <c r="G2900" s="676" t="s">
        <v>321</v>
      </c>
      <c r="H2900" s="725">
        <v>1.0</v>
      </c>
      <c r="I2900" s="676" t="s">
        <v>294</v>
      </c>
    </row>
    <row r="2901">
      <c r="A2901" s="725">
        <v>202503.0</v>
      </c>
      <c r="B2901" s="676" t="s">
        <v>7</v>
      </c>
      <c r="C2901" s="676" t="s">
        <v>106</v>
      </c>
      <c r="D2901" s="676" t="s">
        <v>14</v>
      </c>
      <c r="E2901" s="725">
        <v>3.0</v>
      </c>
      <c r="F2901" s="725">
        <v>0.0</v>
      </c>
      <c r="G2901" s="676" t="s">
        <v>321</v>
      </c>
      <c r="H2901" s="725">
        <v>4.0</v>
      </c>
      <c r="I2901" s="676" t="s">
        <v>288</v>
      </c>
    </row>
    <row r="2902">
      <c r="A2902" s="725">
        <v>202502.0</v>
      </c>
      <c r="B2902" s="676" t="s">
        <v>7</v>
      </c>
      <c r="C2902" s="676" t="s">
        <v>8</v>
      </c>
      <c r="D2902" s="824" t="s">
        <v>9</v>
      </c>
      <c r="E2902" s="725">
        <v>6.0</v>
      </c>
      <c r="F2902" s="725">
        <v>0.0</v>
      </c>
      <c r="G2902" s="676" t="s">
        <v>323</v>
      </c>
      <c r="H2902" s="725">
        <v>1.0</v>
      </c>
      <c r="I2902" s="676" t="s">
        <v>287</v>
      </c>
    </row>
    <row r="2903">
      <c r="A2903" s="725">
        <v>202503.0</v>
      </c>
      <c r="B2903" s="676" t="s">
        <v>10</v>
      </c>
      <c r="C2903" s="676" t="s">
        <v>105</v>
      </c>
      <c r="D2903" s="676" t="s">
        <v>9</v>
      </c>
      <c r="E2903" s="725">
        <v>0.0</v>
      </c>
      <c r="F2903" s="725">
        <v>1.0</v>
      </c>
      <c r="G2903" s="676" t="s">
        <v>323</v>
      </c>
      <c r="H2903" s="725">
        <v>1.0</v>
      </c>
      <c r="I2903" s="676" t="s">
        <v>286</v>
      </c>
    </row>
    <row r="2904">
      <c r="A2904" s="725">
        <v>202411.0</v>
      </c>
      <c r="B2904" s="676" t="s">
        <v>10</v>
      </c>
      <c r="C2904" s="676" t="s">
        <v>106</v>
      </c>
      <c r="D2904" s="676" t="s">
        <v>14</v>
      </c>
      <c r="E2904" s="725">
        <v>1.0</v>
      </c>
      <c r="F2904" s="725">
        <v>0.0</v>
      </c>
      <c r="G2904" s="676" t="s">
        <v>321</v>
      </c>
      <c r="H2904" s="725">
        <v>1.0</v>
      </c>
      <c r="I2904" s="676" t="s">
        <v>288</v>
      </c>
    </row>
    <row r="2905">
      <c r="A2905" s="725">
        <v>202503.0</v>
      </c>
      <c r="B2905" s="676" t="s">
        <v>7</v>
      </c>
      <c r="C2905" s="676" t="s">
        <v>8</v>
      </c>
      <c r="D2905" s="676" t="s">
        <v>14</v>
      </c>
      <c r="E2905" s="725">
        <v>5.0</v>
      </c>
      <c r="F2905" s="725">
        <v>0.0</v>
      </c>
      <c r="G2905" s="676" t="s">
        <v>321</v>
      </c>
      <c r="H2905" s="725">
        <v>1.0</v>
      </c>
      <c r="I2905" s="676" t="s">
        <v>288</v>
      </c>
    </row>
    <row r="2906">
      <c r="A2906" s="725">
        <v>202502.0</v>
      </c>
      <c r="B2906" s="676" t="s">
        <v>7</v>
      </c>
      <c r="C2906" s="676" t="s">
        <v>8</v>
      </c>
      <c r="D2906" s="676" t="s">
        <v>9</v>
      </c>
      <c r="E2906" s="725">
        <v>7.0</v>
      </c>
      <c r="F2906" s="725">
        <v>0.0</v>
      </c>
      <c r="G2906" s="676" t="s">
        <v>323</v>
      </c>
      <c r="H2906" s="725">
        <v>5.0</v>
      </c>
      <c r="I2906" s="676" t="s">
        <v>290</v>
      </c>
    </row>
    <row r="2907">
      <c r="A2907" s="725">
        <v>202412.0</v>
      </c>
      <c r="B2907" s="676" t="s">
        <v>7</v>
      </c>
      <c r="C2907" s="676" t="s">
        <v>8</v>
      </c>
      <c r="D2907" s="676" t="s">
        <v>9</v>
      </c>
      <c r="E2907" s="725">
        <v>3.0</v>
      </c>
      <c r="F2907" s="725">
        <v>0.0</v>
      </c>
      <c r="G2907" s="676" t="s">
        <v>321</v>
      </c>
      <c r="H2907" s="725">
        <v>1.0</v>
      </c>
      <c r="I2907" s="676" t="s">
        <v>294</v>
      </c>
    </row>
    <row r="2908">
      <c r="A2908" s="725">
        <v>202503.0</v>
      </c>
      <c r="B2908" s="676" t="s">
        <v>10</v>
      </c>
      <c r="C2908" s="676" t="s">
        <v>106</v>
      </c>
      <c r="D2908" s="676" t="s">
        <v>14</v>
      </c>
      <c r="E2908" s="725">
        <v>0.0</v>
      </c>
      <c r="F2908" s="725">
        <v>1.0</v>
      </c>
      <c r="G2908" s="676" t="s">
        <v>323</v>
      </c>
      <c r="H2908" s="725">
        <v>1.0</v>
      </c>
      <c r="I2908" s="676" t="s">
        <v>290</v>
      </c>
    </row>
    <row r="2909">
      <c r="A2909" s="725">
        <v>202503.0</v>
      </c>
      <c r="B2909" s="676" t="s">
        <v>10</v>
      </c>
      <c r="C2909" s="676" t="s">
        <v>106</v>
      </c>
      <c r="D2909" s="676" t="s">
        <v>14</v>
      </c>
      <c r="E2909" s="725">
        <v>3.0</v>
      </c>
      <c r="F2909" s="725">
        <v>0.0</v>
      </c>
      <c r="G2909" s="676" t="s">
        <v>321</v>
      </c>
      <c r="H2909" s="725">
        <v>2.0</v>
      </c>
      <c r="I2909" s="676" t="s">
        <v>287</v>
      </c>
    </row>
    <row r="2910">
      <c r="A2910" s="725">
        <v>202501.0</v>
      </c>
      <c r="B2910" s="676" t="s">
        <v>7</v>
      </c>
      <c r="C2910" s="676" t="s">
        <v>106</v>
      </c>
      <c r="D2910" s="676" t="s">
        <v>9</v>
      </c>
      <c r="E2910" s="725">
        <v>6.0</v>
      </c>
      <c r="F2910" s="725">
        <v>0.0</v>
      </c>
      <c r="G2910" s="676" t="s">
        <v>321</v>
      </c>
      <c r="H2910" s="725">
        <v>1.0</v>
      </c>
      <c r="I2910" s="676" t="s">
        <v>295</v>
      </c>
    </row>
    <row r="2911">
      <c r="A2911" s="725">
        <v>202411.0</v>
      </c>
      <c r="B2911" s="676" t="s">
        <v>10</v>
      </c>
      <c r="C2911" s="676" t="s">
        <v>8</v>
      </c>
      <c r="D2911" s="676" t="s">
        <v>11</v>
      </c>
      <c r="E2911" s="725">
        <v>7.0</v>
      </c>
      <c r="F2911" s="725">
        <v>0.0</v>
      </c>
      <c r="G2911" s="676" t="s">
        <v>323</v>
      </c>
      <c r="H2911" s="725">
        <v>1.0</v>
      </c>
      <c r="I2911" s="676" t="s">
        <v>295</v>
      </c>
    </row>
    <row r="2912">
      <c r="A2912" s="725">
        <v>202503.0</v>
      </c>
      <c r="B2912" s="676" t="s">
        <v>10</v>
      </c>
      <c r="C2912" s="676" t="s">
        <v>106</v>
      </c>
      <c r="D2912" s="676" t="s">
        <v>14</v>
      </c>
      <c r="E2912" s="725">
        <v>4.0</v>
      </c>
      <c r="F2912" s="725">
        <v>0.0</v>
      </c>
      <c r="G2912" s="676" t="s">
        <v>323</v>
      </c>
      <c r="H2912" s="725">
        <v>1.0</v>
      </c>
      <c r="I2912" s="676" t="s">
        <v>291</v>
      </c>
    </row>
    <row r="2913">
      <c r="A2913" s="725">
        <v>202412.0</v>
      </c>
      <c r="B2913" s="676" t="s">
        <v>10</v>
      </c>
      <c r="C2913" s="676" t="s">
        <v>8</v>
      </c>
      <c r="D2913" s="676" t="s">
        <v>11</v>
      </c>
      <c r="E2913" s="725">
        <v>3.0</v>
      </c>
      <c r="F2913" s="725">
        <v>0.0</v>
      </c>
      <c r="G2913" s="676" t="s">
        <v>323</v>
      </c>
      <c r="H2913" s="725">
        <v>1.0</v>
      </c>
      <c r="I2913" s="676" t="s">
        <v>293</v>
      </c>
    </row>
    <row r="2914">
      <c r="A2914" s="725">
        <v>202411.0</v>
      </c>
      <c r="B2914" s="676" t="s">
        <v>10</v>
      </c>
      <c r="C2914" s="676" t="s">
        <v>8</v>
      </c>
      <c r="D2914" s="824" t="s">
        <v>11</v>
      </c>
      <c r="E2914" s="725">
        <v>7.0</v>
      </c>
      <c r="F2914" s="725">
        <v>0.0</v>
      </c>
      <c r="G2914" s="676" t="s">
        <v>321</v>
      </c>
      <c r="H2914" s="725">
        <v>1.0</v>
      </c>
      <c r="I2914" s="676" t="s">
        <v>295</v>
      </c>
    </row>
    <row r="2915">
      <c r="A2915" s="725">
        <v>202412.0</v>
      </c>
      <c r="B2915" s="676" t="s">
        <v>7</v>
      </c>
      <c r="C2915" s="676" t="s">
        <v>8</v>
      </c>
      <c r="D2915" s="824" t="s">
        <v>15</v>
      </c>
      <c r="E2915" s="725">
        <v>2.0</v>
      </c>
      <c r="F2915" s="725">
        <v>0.0</v>
      </c>
      <c r="G2915" s="676" t="s">
        <v>323</v>
      </c>
      <c r="H2915" s="725">
        <v>2.0</v>
      </c>
      <c r="I2915" s="676" t="s">
        <v>295</v>
      </c>
    </row>
    <row r="2916">
      <c r="A2916" s="725">
        <v>202412.0</v>
      </c>
      <c r="B2916" s="676" t="s">
        <v>7</v>
      </c>
      <c r="C2916" s="676" t="s">
        <v>8</v>
      </c>
      <c r="D2916" s="676" t="s">
        <v>11</v>
      </c>
      <c r="E2916" s="725">
        <v>7.0</v>
      </c>
      <c r="F2916" s="725">
        <v>0.0</v>
      </c>
      <c r="G2916" s="676" t="s">
        <v>323</v>
      </c>
      <c r="H2916" s="725">
        <v>4.0</v>
      </c>
      <c r="I2916" s="676" t="s">
        <v>293</v>
      </c>
    </row>
    <row r="2917">
      <c r="A2917" s="725">
        <v>202502.0</v>
      </c>
      <c r="B2917" s="676" t="s">
        <v>10</v>
      </c>
      <c r="C2917" s="676" t="s">
        <v>8</v>
      </c>
      <c r="D2917" s="676" t="s">
        <v>9</v>
      </c>
      <c r="E2917" s="725">
        <v>7.0</v>
      </c>
      <c r="F2917" s="725">
        <v>0.0</v>
      </c>
      <c r="G2917" s="676" t="s">
        <v>321</v>
      </c>
      <c r="H2917" s="725">
        <v>1.0</v>
      </c>
      <c r="I2917" s="676" t="s">
        <v>293</v>
      </c>
    </row>
    <row r="2918">
      <c r="A2918" s="725">
        <v>202412.0</v>
      </c>
      <c r="B2918" s="676" t="s">
        <v>7</v>
      </c>
      <c r="C2918" s="676" t="s">
        <v>8</v>
      </c>
      <c r="D2918" s="824" t="s">
        <v>11</v>
      </c>
      <c r="E2918" s="725">
        <v>9.0</v>
      </c>
      <c r="F2918" s="725">
        <v>0.0</v>
      </c>
      <c r="G2918" s="676" t="s">
        <v>323</v>
      </c>
      <c r="H2918" s="725">
        <v>2.0</v>
      </c>
      <c r="I2918" s="676" t="s">
        <v>291</v>
      </c>
    </row>
    <row r="2919">
      <c r="A2919" s="725">
        <v>202503.0</v>
      </c>
      <c r="B2919" s="676" t="s">
        <v>10</v>
      </c>
      <c r="C2919" s="676" t="s">
        <v>105</v>
      </c>
      <c r="D2919" s="823" t="s">
        <v>12</v>
      </c>
      <c r="E2919" s="725">
        <v>5.0</v>
      </c>
      <c r="F2919" s="725">
        <v>1.0</v>
      </c>
      <c r="G2919" s="676" t="s">
        <v>321</v>
      </c>
      <c r="H2919" s="725">
        <v>1.0</v>
      </c>
      <c r="I2919" s="676" t="s">
        <v>288</v>
      </c>
    </row>
    <row r="2920">
      <c r="A2920" s="725">
        <v>202502.0</v>
      </c>
      <c r="B2920" s="676" t="s">
        <v>7</v>
      </c>
      <c r="C2920" s="676" t="s">
        <v>8</v>
      </c>
      <c r="D2920" s="676" t="s">
        <v>15</v>
      </c>
      <c r="E2920" s="725">
        <v>8.0</v>
      </c>
      <c r="F2920" s="725">
        <v>0.0</v>
      </c>
      <c r="G2920" s="676" t="s">
        <v>321</v>
      </c>
      <c r="H2920" s="725">
        <v>1.0</v>
      </c>
      <c r="I2920" s="676" t="s">
        <v>293</v>
      </c>
    </row>
    <row r="2921">
      <c r="A2921" s="725">
        <v>202411.0</v>
      </c>
      <c r="B2921" s="676" t="s">
        <v>7</v>
      </c>
      <c r="C2921" s="676" t="s">
        <v>8</v>
      </c>
      <c r="D2921" s="823" t="s">
        <v>12</v>
      </c>
      <c r="E2921" s="725">
        <v>4.0</v>
      </c>
      <c r="F2921" s="725">
        <v>0.0</v>
      </c>
      <c r="G2921" s="676" t="s">
        <v>321</v>
      </c>
      <c r="H2921" s="725">
        <v>1.0</v>
      </c>
      <c r="I2921" s="676" t="s">
        <v>292</v>
      </c>
    </row>
    <row r="2922">
      <c r="A2922" s="725">
        <v>202412.0</v>
      </c>
      <c r="B2922" s="676" t="s">
        <v>7</v>
      </c>
      <c r="C2922" s="676" t="s">
        <v>8</v>
      </c>
      <c r="D2922" s="676" t="s">
        <v>11</v>
      </c>
      <c r="E2922" s="725">
        <v>2.0</v>
      </c>
      <c r="F2922" s="725">
        <v>0.0</v>
      </c>
      <c r="G2922" s="676" t="s">
        <v>321</v>
      </c>
      <c r="H2922" s="725">
        <v>1.0</v>
      </c>
      <c r="I2922" s="676" t="s">
        <v>287</v>
      </c>
    </row>
    <row r="2923">
      <c r="A2923" s="725">
        <v>202502.0</v>
      </c>
      <c r="B2923" s="676" t="s">
        <v>10</v>
      </c>
      <c r="C2923" s="676" t="s">
        <v>8</v>
      </c>
      <c r="D2923" s="676" t="s">
        <v>9</v>
      </c>
      <c r="E2923" s="725">
        <v>9.0</v>
      </c>
      <c r="F2923" s="725">
        <v>0.0</v>
      </c>
      <c r="G2923" s="676" t="s">
        <v>321</v>
      </c>
      <c r="H2923" s="725">
        <v>1.0</v>
      </c>
      <c r="I2923" s="676" t="s">
        <v>294</v>
      </c>
    </row>
    <row r="2924">
      <c r="A2924" s="725">
        <v>202503.0</v>
      </c>
      <c r="B2924" s="676" t="s">
        <v>10</v>
      </c>
      <c r="C2924" s="676" t="s">
        <v>106</v>
      </c>
      <c r="D2924" s="676" t="s">
        <v>14</v>
      </c>
      <c r="E2924" s="725">
        <v>6.0</v>
      </c>
      <c r="F2924" s="725">
        <v>0.0</v>
      </c>
      <c r="G2924" s="676" t="s">
        <v>323</v>
      </c>
      <c r="H2924" s="725">
        <v>1.0</v>
      </c>
      <c r="I2924" s="676" t="s">
        <v>292</v>
      </c>
    </row>
    <row r="2925">
      <c r="A2925" s="725">
        <v>202412.0</v>
      </c>
      <c r="B2925" s="676" t="s">
        <v>7</v>
      </c>
      <c r="C2925" s="676" t="s">
        <v>8</v>
      </c>
      <c r="D2925" s="676" t="s">
        <v>9</v>
      </c>
      <c r="E2925" s="725">
        <v>1.0</v>
      </c>
      <c r="F2925" s="725">
        <v>0.0</v>
      </c>
      <c r="G2925" s="676" t="s">
        <v>323</v>
      </c>
      <c r="H2925" s="725">
        <v>1.0</v>
      </c>
      <c r="I2925" s="676" t="s">
        <v>290</v>
      </c>
    </row>
    <row r="2926">
      <c r="A2926" s="725">
        <v>202501.0</v>
      </c>
      <c r="B2926" s="676" t="s">
        <v>7</v>
      </c>
      <c r="C2926" s="676" t="s">
        <v>8</v>
      </c>
      <c r="D2926" s="676" t="s">
        <v>9</v>
      </c>
      <c r="E2926" s="725">
        <v>6.0</v>
      </c>
      <c r="F2926" s="725">
        <v>0.0</v>
      </c>
      <c r="G2926" s="676" t="s">
        <v>321</v>
      </c>
      <c r="H2926" s="725">
        <v>1.0</v>
      </c>
      <c r="I2926" s="676" t="s">
        <v>287</v>
      </c>
    </row>
    <row r="2927">
      <c r="A2927" s="725">
        <v>202503.0</v>
      </c>
      <c r="B2927" s="676" t="s">
        <v>7</v>
      </c>
      <c r="C2927" s="676" t="s">
        <v>105</v>
      </c>
      <c r="D2927" s="823" t="s">
        <v>12</v>
      </c>
      <c r="E2927" s="725">
        <v>5.0</v>
      </c>
      <c r="F2927" s="725">
        <v>0.0</v>
      </c>
      <c r="G2927" s="676" t="s">
        <v>321</v>
      </c>
      <c r="H2927" s="725">
        <v>1.0</v>
      </c>
      <c r="I2927" s="676" t="s">
        <v>288</v>
      </c>
    </row>
    <row r="2928">
      <c r="A2928" s="725">
        <v>202411.0</v>
      </c>
      <c r="B2928" s="676" t="s">
        <v>10</v>
      </c>
      <c r="C2928" s="676" t="s">
        <v>8</v>
      </c>
      <c r="D2928" s="823" t="s">
        <v>12</v>
      </c>
      <c r="E2928" s="725">
        <v>6.0</v>
      </c>
      <c r="F2928" s="725">
        <v>1.0</v>
      </c>
      <c r="G2928" s="676" t="s">
        <v>323</v>
      </c>
      <c r="H2928" s="725">
        <v>1.0</v>
      </c>
      <c r="I2928" s="676" t="s">
        <v>293</v>
      </c>
    </row>
    <row r="2929">
      <c r="A2929" s="725">
        <v>202410.0</v>
      </c>
      <c r="B2929" s="676" t="s">
        <v>7</v>
      </c>
      <c r="C2929" s="676" t="s">
        <v>8</v>
      </c>
      <c r="D2929" s="823" t="s">
        <v>12</v>
      </c>
      <c r="E2929" s="725">
        <v>6.0</v>
      </c>
      <c r="F2929" s="725">
        <v>0.0</v>
      </c>
      <c r="G2929" s="676" t="s">
        <v>321</v>
      </c>
      <c r="H2929" s="725">
        <v>1.0</v>
      </c>
      <c r="I2929" s="676" t="s">
        <v>288</v>
      </c>
    </row>
    <row r="2930">
      <c r="A2930" s="725">
        <v>202502.0</v>
      </c>
      <c r="B2930" s="676" t="s">
        <v>7</v>
      </c>
      <c r="C2930" s="676" t="s">
        <v>8</v>
      </c>
      <c r="D2930" s="676" t="s">
        <v>9</v>
      </c>
      <c r="E2930" s="725">
        <v>1.0</v>
      </c>
      <c r="F2930" s="725">
        <v>0.0</v>
      </c>
      <c r="G2930" s="676" t="s">
        <v>321</v>
      </c>
      <c r="H2930" s="725">
        <v>2.0</v>
      </c>
      <c r="I2930" s="676" t="s">
        <v>294</v>
      </c>
    </row>
    <row r="2931">
      <c r="A2931" s="725">
        <v>202412.0</v>
      </c>
      <c r="B2931" s="676" t="s">
        <v>10</v>
      </c>
      <c r="C2931" s="676" t="s">
        <v>8</v>
      </c>
      <c r="D2931" s="676" t="s">
        <v>9</v>
      </c>
      <c r="E2931" s="725">
        <v>3.0</v>
      </c>
      <c r="F2931" s="725">
        <v>0.0</v>
      </c>
      <c r="G2931" s="676" t="s">
        <v>323</v>
      </c>
      <c r="H2931" s="725">
        <v>1.0</v>
      </c>
      <c r="I2931" s="676" t="s">
        <v>288</v>
      </c>
    </row>
    <row r="2932">
      <c r="A2932" s="725">
        <v>202501.0</v>
      </c>
      <c r="B2932" s="676" t="s">
        <v>7</v>
      </c>
      <c r="C2932" s="676" t="s">
        <v>8</v>
      </c>
      <c r="D2932" s="676" t="s">
        <v>9</v>
      </c>
      <c r="E2932" s="725">
        <v>8.0</v>
      </c>
      <c r="F2932" s="725">
        <v>0.0</v>
      </c>
      <c r="G2932" s="676" t="s">
        <v>323</v>
      </c>
      <c r="H2932" s="725">
        <v>5.0</v>
      </c>
      <c r="I2932" s="676" t="s">
        <v>293</v>
      </c>
    </row>
    <row r="2933">
      <c r="A2933" s="725">
        <v>202501.0</v>
      </c>
      <c r="B2933" s="676" t="s">
        <v>10</v>
      </c>
      <c r="C2933" s="676" t="s">
        <v>105</v>
      </c>
      <c r="D2933" s="676" t="s">
        <v>14</v>
      </c>
      <c r="E2933" s="725">
        <v>3.0</v>
      </c>
      <c r="F2933" s="725">
        <v>1.0</v>
      </c>
      <c r="G2933" s="676" t="s">
        <v>321</v>
      </c>
      <c r="H2933" s="725">
        <v>1.0</v>
      </c>
      <c r="I2933" s="676" t="s">
        <v>286</v>
      </c>
    </row>
    <row r="2934">
      <c r="A2934" s="725">
        <v>202412.0</v>
      </c>
      <c r="B2934" s="676" t="s">
        <v>10</v>
      </c>
      <c r="C2934" s="676" t="s">
        <v>8</v>
      </c>
      <c r="D2934" s="676" t="s">
        <v>11</v>
      </c>
      <c r="E2934" s="725">
        <v>6.0</v>
      </c>
      <c r="F2934" s="725">
        <v>0.0</v>
      </c>
      <c r="G2934" s="676" t="s">
        <v>323</v>
      </c>
      <c r="H2934" s="725">
        <v>1.0</v>
      </c>
      <c r="I2934" s="676" t="s">
        <v>293</v>
      </c>
    </row>
    <row r="2935">
      <c r="A2935" s="725">
        <v>202411.0</v>
      </c>
      <c r="B2935" s="676" t="s">
        <v>7</v>
      </c>
      <c r="C2935" s="676" t="s">
        <v>8</v>
      </c>
      <c r="D2935" s="676" t="s">
        <v>11</v>
      </c>
      <c r="E2935" s="725">
        <v>4.0</v>
      </c>
      <c r="F2935" s="725">
        <v>0.0</v>
      </c>
      <c r="G2935" s="676" t="s">
        <v>321</v>
      </c>
      <c r="H2935" s="725">
        <v>1.0</v>
      </c>
      <c r="I2935" s="676" t="s">
        <v>289</v>
      </c>
    </row>
    <row r="2936">
      <c r="A2936" s="725">
        <v>202503.0</v>
      </c>
      <c r="B2936" s="676" t="s">
        <v>7</v>
      </c>
      <c r="C2936" s="676" t="s">
        <v>8</v>
      </c>
      <c r="D2936" s="823" t="s">
        <v>12</v>
      </c>
      <c r="E2936" s="725">
        <v>7.0</v>
      </c>
      <c r="F2936" s="725">
        <v>1.0</v>
      </c>
      <c r="G2936" s="676" t="s">
        <v>323</v>
      </c>
      <c r="H2936" s="725">
        <v>1.0</v>
      </c>
      <c r="I2936" s="676" t="s">
        <v>291</v>
      </c>
    </row>
    <row r="2937">
      <c r="A2937" s="725">
        <v>202503.0</v>
      </c>
      <c r="B2937" s="676" t="s">
        <v>10</v>
      </c>
      <c r="C2937" s="676" t="s">
        <v>106</v>
      </c>
      <c r="D2937" s="676" t="s">
        <v>14</v>
      </c>
      <c r="E2937" s="725">
        <v>0.0</v>
      </c>
      <c r="F2937" s="725">
        <v>1.0</v>
      </c>
      <c r="G2937" s="676" t="s">
        <v>321</v>
      </c>
      <c r="H2937" s="725">
        <v>2.0</v>
      </c>
      <c r="I2937" s="676" t="s">
        <v>291</v>
      </c>
    </row>
    <row r="2938">
      <c r="A2938" s="725">
        <v>202412.0</v>
      </c>
      <c r="B2938" s="676" t="s">
        <v>10</v>
      </c>
      <c r="C2938" s="676" t="s">
        <v>8</v>
      </c>
      <c r="D2938" s="824" t="s">
        <v>9</v>
      </c>
      <c r="E2938" s="725">
        <v>5.0</v>
      </c>
      <c r="F2938" s="725">
        <v>0.0</v>
      </c>
      <c r="G2938" s="676" t="s">
        <v>323</v>
      </c>
      <c r="H2938" s="725">
        <v>1.0</v>
      </c>
      <c r="I2938" s="676" t="s">
        <v>290</v>
      </c>
    </row>
    <row r="2939">
      <c r="A2939" s="725">
        <v>202501.0</v>
      </c>
      <c r="B2939" s="676" t="s">
        <v>10</v>
      </c>
      <c r="C2939" s="676" t="s">
        <v>8</v>
      </c>
      <c r="D2939" s="676" t="s">
        <v>9</v>
      </c>
      <c r="E2939" s="725">
        <v>2.0</v>
      </c>
      <c r="F2939" s="725">
        <v>1.0</v>
      </c>
      <c r="G2939" s="676" t="s">
        <v>321</v>
      </c>
      <c r="H2939" s="725">
        <v>1.0</v>
      </c>
      <c r="I2939" s="676" t="s">
        <v>287</v>
      </c>
    </row>
    <row r="2940">
      <c r="A2940" s="725">
        <v>202502.0</v>
      </c>
      <c r="B2940" s="676" t="s">
        <v>7</v>
      </c>
      <c r="C2940" s="676" t="s">
        <v>8</v>
      </c>
      <c r="D2940" s="676" t="s">
        <v>11</v>
      </c>
      <c r="E2940" s="725">
        <v>4.0</v>
      </c>
      <c r="F2940" s="725">
        <v>0.0</v>
      </c>
      <c r="G2940" s="676" t="s">
        <v>321</v>
      </c>
      <c r="H2940" s="725">
        <v>1.0</v>
      </c>
      <c r="I2940" s="676" t="s">
        <v>293</v>
      </c>
    </row>
    <row r="2941">
      <c r="A2941" s="725">
        <v>202412.0</v>
      </c>
      <c r="B2941" s="676" t="s">
        <v>7</v>
      </c>
      <c r="C2941" s="676" t="s">
        <v>106</v>
      </c>
      <c r="D2941" s="676" t="s">
        <v>14</v>
      </c>
      <c r="E2941" s="725">
        <v>1.0</v>
      </c>
      <c r="F2941" s="725">
        <v>0.0</v>
      </c>
      <c r="G2941" s="676" t="s">
        <v>321</v>
      </c>
      <c r="H2941" s="725">
        <v>1.0</v>
      </c>
      <c r="I2941" s="676" t="s">
        <v>290</v>
      </c>
    </row>
    <row r="2942">
      <c r="A2942" s="725">
        <v>202502.0</v>
      </c>
      <c r="B2942" s="676" t="s">
        <v>10</v>
      </c>
      <c r="C2942" s="676" t="s">
        <v>8</v>
      </c>
      <c r="D2942" s="676" t="s">
        <v>9</v>
      </c>
      <c r="E2942" s="725">
        <v>2.0</v>
      </c>
      <c r="F2942" s="725">
        <v>0.0</v>
      </c>
      <c r="G2942" s="676" t="s">
        <v>321</v>
      </c>
      <c r="H2942" s="725">
        <v>1.0</v>
      </c>
      <c r="I2942" s="676" t="s">
        <v>294</v>
      </c>
    </row>
    <row r="2943">
      <c r="A2943" s="725">
        <v>202501.0</v>
      </c>
      <c r="B2943" s="676" t="s">
        <v>7</v>
      </c>
      <c r="C2943" s="676" t="s">
        <v>8</v>
      </c>
      <c r="D2943" s="676" t="s">
        <v>15</v>
      </c>
      <c r="E2943" s="725">
        <v>7.0</v>
      </c>
      <c r="F2943" s="725">
        <v>0.0</v>
      </c>
      <c r="G2943" s="676" t="s">
        <v>323</v>
      </c>
      <c r="H2943" s="725">
        <v>10.0</v>
      </c>
      <c r="I2943" s="676" t="s">
        <v>295</v>
      </c>
    </row>
    <row r="2944">
      <c r="A2944" s="725">
        <v>202412.0</v>
      </c>
      <c r="B2944" s="676" t="s">
        <v>7</v>
      </c>
      <c r="C2944" s="676" t="s">
        <v>106</v>
      </c>
      <c r="D2944" s="676" t="s">
        <v>14</v>
      </c>
      <c r="E2944" s="725">
        <v>2.0</v>
      </c>
      <c r="F2944" s="725">
        <v>0.0</v>
      </c>
      <c r="G2944" s="676" t="s">
        <v>321</v>
      </c>
      <c r="H2944" s="725">
        <v>1.0</v>
      </c>
      <c r="I2944" s="676" t="s">
        <v>293</v>
      </c>
    </row>
    <row r="2945">
      <c r="A2945" s="725">
        <v>202503.0</v>
      </c>
      <c r="B2945" s="676" t="s">
        <v>10</v>
      </c>
      <c r="C2945" s="676" t="s">
        <v>8</v>
      </c>
      <c r="D2945" s="824" t="s">
        <v>9</v>
      </c>
      <c r="E2945" s="725">
        <v>9.0</v>
      </c>
      <c r="F2945" s="725">
        <v>0.0</v>
      </c>
      <c r="G2945" s="676" t="s">
        <v>321</v>
      </c>
      <c r="H2945" s="725">
        <v>1.0</v>
      </c>
      <c r="I2945" s="676" t="s">
        <v>291</v>
      </c>
    </row>
    <row r="2946">
      <c r="A2946" s="725">
        <v>202503.0</v>
      </c>
      <c r="B2946" s="676" t="s">
        <v>10</v>
      </c>
      <c r="C2946" s="676" t="s">
        <v>8</v>
      </c>
      <c r="D2946" s="676" t="s">
        <v>9</v>
      </c>
      <c r="E2946" s="725">
        <v>1.0</v>
      </c>
      <c r="F2946" s="725">
        <v>0.0</v>
      </c>
      <c r="G2946" s="676" t="s">
        <v>321</v>
      </c>
      <c r="H2946" s="725">
        <v>3.0</v>
      </c>
      <c r="I2946" s="676" t="s">
        <v>294</v>
      </c>
    </row>
    <row r="2947">
      <c r="A2947" s="725">
        <v>202501.0</v>
      </c>
      <c r="B2947" s="676" t="s">
        <v>7</v>
      </c>
      <c r="C2947" s="676" t="s">
        <v>8</v>
      </c>
      <c r="D2947" s="676" t="s">
        <v>15</v>
      </c>
      <c r="E2947" s="725">
        <v>9.0</v>
      </c>
      <c r="F2947" s="725">
        <v>0.0</v>
      </c>
      <c r="G2947" s="676" t="s">
        <v>323</v>
      </c>
      <c r="H2947" s="725">
        <v>3.0</v>
      </c>
      <c r="I2947" s="676" t="s">
        <v>294</v>
      </c>
    </row>
    <row r="2948">
      <c r="A2948" s="725">
        <v>202503.0</v>
      </c>
      <c r="B2948" s="676" t="s">
        <v>10</v>
      </c>
      <c r="C2948" s="676" t="s">
        <v>8</v>
      </c>
      <c r="D2948" s="676" t="s">
        <v>11</v>
      </c>
      <c r="E2948" s="725">
        <v>4.0</v>
      </c>
      <c r="F2948" s="725">
        <v>0.0</v>
      </c>
      <c r="G2948" s="676" t="s">
        <v>323</v>
      </c>
      <c r="H2948" s="725">
        <v>2.0</v>
      </c>
      <c r="I2948" s="676" t="s">
        <v>292</v>
      </c>
    </row>
    <row r="2949">
      <c r="A2949" s="725">
        <v>202502.0</v>
      </c>
      <c r="B2949" s="676" t="s">
        <v>7</v>
      </c>
      <c r="C2949" s="676" t="s">
        <v>8</v>
      </c>
      <c r="D2949" s="824" t="s">
        <v>9</v>
      </c>
      <c r="E2949" s="725">
        <v>6.0</v>
      </c>
      <c r="F2949" s="725">
        <v>0.0</v>
      </c>
      <c r="G2949" s="676" t="s">
        <v>323</v>
      </c>
      <c r="H2949" s="725">
        <v>1.0</v>
      </c>
      <c r="I2949" s="676" t="s">
        <v>295</v>
      </c>
    </row>
    <row r="2950">
      <c r="A2950" s="725">
        <v>202502.0</v>
      </c>
      <c r="B2950" s="676" t="s">
        <v>7</v>
      </c>
      <c r="C2950" s="676" t="s">
        <v>8</v>
      </c>
      <c r="D2950" s="823" t="s">
        <v>12</v>
      </c>
      <c r="E2950" s="725">
        <v>8.0</v>
      </c>
      <c r="F2950" s="725">
        <v>0.0</v>
      </c>
      <c r="G2950" s="676" t="s">
        <v>323</v>
      </c>
      <c r="H2950" s="725">
        <v>1.0</v>
      </c>
      <c r="I2950" s="676" t="s">
        <v>294</v>
      </c>
    </row>
    <row r="2951">
      <c r="A2951" s="725">
        <v>202503.0</v>
      </c>
      <c r="B2951" s="676" t="s">
        <v>10</v>
      </c>
      <c r="C2951" s="676" t="s">
        <v>8</v>
      </c>
      <c r="D2951" s="676" t="s">
        <v>9</v>
      </c>
      <c r="E2951" s="725">
        <v>3.0</v>
      </c>
      <c r="F2951" s="725">
        <v>0.0</v>
      </c>
      <c r="G2951" s="676" t="s">
        <v>323</v>
      </c>
      <c r="H2951" s="725">
        <v>1.0</v>
      </c>
      <c r="I2951" s="676" t="s">
        <v>287</v>
      </c>
    </row>
    <row r="2952">
      <c r="A2952" s="725">
        <v>202412.0</v>
      </c>
      <c r="B2952" s="676" t="s">
        <v>7</v>
      </c>
      <c r="C2952" s="676" t="s">
        <v>8</v>
      </c>
      <c r="D2952" s="676" t="s">
        <v>11</v>
      </c>
      <c r="E2952" s="725">
        <v>5.0</v>
      </c>
      <c r="F2952" s="725">
        <v>0.0</v>
      </c>
      <c r="G2952" s="676" t="s">
        <v>321</v>
      </c>
      <c r="H2952" s="725">
        <v>1.0</v>
      </c>
      <c r="I2952" s="676" t="s">
        <v>295</v>
      </c>
    </row>
    <row r="2953">
      <c r="A2953" s="725">
        <v>202503.0</v>
      </c>
      <c r="B2953" s="676" t="s">
        <v>7</v>
      </c>
      <c r="C2953" s="676" t="s">
        <v>106</v>
      </c>
      <c r="D2953" s="676" t="s">
        <v>14</v>
      </c>
      <c r="E2953" s="725">
        <v>2.0</v>
      </c>
      <c r="F2953" s="725">
        <v>0.0</v>
      </c>
      <c r="G2953" s="676" t="s">
        <v>323</v>
      </c>
      <c r="H2953" s="725">
        <v>1.0</v>
      </c>
      <c r="I2953" s="676" t="s">
        <v>286</v>
      </c>
    </row>
    <row r="2954">
      <c r="A2954" s="725">
        <v>202501.0</v>
      </c>
      <c r="B2954" s="676" t="s">
        <v>7</v>
      </c>
      <c r="C2954" s="676" t="s">
        <v>106</v>
      </c>
      <c r="D2954" s="676" t="s">
        <v>14</v>
      </c>
      <c r="E2954" s="725">
        <v>2.0</v>
      </c>
      <c r="F2954" s="725">
        <v>0.0</v>
      </c>
      <c r="G2954" s="676" t="s">
        <v>323</v>
      </c>
      <c r="H2954" s="725">
        <v>1.0</v>
      </c>
      <c r="I2954" s="676" t="s">
        <v>286</v>
      </c>
    </row>
    <row r="2955">
      <c r="A2955" s="725">
        <v>202501.0</v>
      </c>
      <c r="B2955" s="676" t="s">
        <v>10</v>
      </c>
      <c r="C2955" s="676" t="s">
        <v>106</v>
      </c>
      <c r="D2955" s="676" t="s">
        <v>14</v>
      </c>
      <c r="E2955" s="725">
        <v>3.0</v>
      </c>
      <c r="F2955" s="725">
        <v>0.0</v>
      </c>
      <c r="G2955" s="676" t="s">
        <v>321</v>
      </c>
      <c r="H2955" s="725">
        <v>2.0</v>
      </c>
      <c r="I2955" s="676" t="s">
        <v>286</v>
      </c>
    </row>
    <row r="2956">
      <c r="A2956" s="725">
        <v>202502.0</v>
      </c>
      <c r="B2956" s="676" t="s">
        <v>7</v>
      </c>
      <c r="C2956" s="676" t="s">
        <v>8</v>
      </c>
      <c r="D2956" s="676" t="s">
        <v>9</v>
      </c>
      <c r="E2956" s="725">
        <v>3.0</v>
      </c>
      <c r="F2956" s="725">
        <v>1.0</v>
      </c>
      <c r="G2956" s="676" t="s">
        <v>321</v>
      </c>
      <c r="H2956" s="725">
        <v>1.0</v>
      </c>
      <c r="I2956" s="676" t="s">
        <v>288</v>
      </c>
    </row>
    <row r="2957">
      <c r="A2957" s="725">
        <v>202503.0</v>
      </c>
      <c r="B2957" s="676" t="s">
        <v>7</v>
      </c>
      <c r="C2957" s="676" t="s">
        <v>8</v>
      </c>
      <c r="D2957" s="823" t="s">
        <v>12</v>
      </c>
      <c r="E2957" s="725">
        <v>7.0</v>
      </c>
      <c r="F2957" s="725">
        <v>0.0</v>
      </c>
      <c r="G2957" s="676" t="s">
        <v>323</v>
      </c>
      <c r="H2957" s="725">
        <v>2.0</v>
      </c>
      <c r="I2957" s="676" t="s">
        <v>292</v>
      </c>
    </row>
    <row r="2958">
      <c r="A2958" s="725">
        <v>202503.0</v>
      </c>
      <c r="B2958" s="676" t="s">
        <v>7</v>
      </c>
      <c r="C2958" s="676" t="s">
        <v>8</v>
      </c>
      <c r="D2958" s="676" t="s">
        <v>9</v>
      </c>
      <c r="E2958" s="725">
        <v>5.0</v>
      </c>
      <c r="F2958" s="725">
        <v>0.0</v>
      </c>
      <c r="G2958" s="676" t="s">
        <v>321</v>
      </c>
      <c r="H2958" s="725">
        <v>5.0</v>
      </c>
      <c r="I2958" s="676" t="s">
        <v>291</v>
      </c>
    </row>
    <row r="2959">
      <c r="A2959" s="725">
        <v>202503.0</v>
      </c>
      <c r="B2959" s="676" t="s">
        <v>7</v>
      </c>
      <c r="C2959" s="676" t="s">
        <v>8</v>
      </c>
      <c r="D2959" s="676" t="s">
        <v>11</v>
      </c>
      <c r="E2959" s="725">
        <v>9.0</v>
      </c>
      <c r="F2959" s="725">
        <v>0.0</v>
      </c>
      <c r="G2959" s="676" t="s">
        <v>323</v>
      </c>
      <c r="H2959" s="725">
        <v>3.0</v>
      </c>
      <c r="I2959" s="676" t="s">
        <v>291</v>
      </c>
    </row>
    <row r="2960">
      <c r="A2960" s="725">
        <v>202501.0</v>
      </c>
      <c r="B2960" s="676" t="s">
        <v>7</v>
      </c>
      <c r="C2960" s="676" t="s">
        <v>8</v>
      </c>
      <c r="D2960" s="676" t="s">
        <v>11</v>
      </c>
      <c r="E2960" s="725">
        <v>7.0</v>
      </c>
      <c r="F2960" s="725">
        <v>0.0</v>
      </c>
      <c r="G2960" s="676" t="s">
        <v>321</v>
      </c>
      <c r="H2960" s="725">
        <v>1.0</v>
      </c>
      <c r="I2960" s="676" t="s">
        <v>291</v>
      </c>
    </row>
    <row r="2961">
      <c r="A2961" s="725">
        <v>202412.0</v>
      </c>
      <c r="B2961" s="676" t="s">
        <v>7</v>
      </c>
      <c r="C2961" s="676" t="s">
        <v>8</v>
      </c>
      <c r="D2961" s="676" t="s">
        <v>9</v>
      </c>
      <c r="E2961" s="725">
        <v>4.0</v>
      </c>
      <c r="F2961" s="725">
        <v>0.0</v>
      </c>
      <c r="G2961" s="676" t="s">
        <v>321</v>
      </c>
      <c r="H2961" s="725">
        <v>3.0</v>
      </c>
      <c r="I2961" s="676" t="s">
        <v>288</v>
      </c>
    </row>
    <row r="2962">
      <c r="A2962" s="725">
        <v>202410.0</v>
      </c>
      <c r="B2962" s="676" t="s">
        <v>10</v>
      </c>
      <c r="C2962" s="676" t="s">
        <v>106</v>
      </c>
      <c r="D2962" s="676" t="s">
        <v>14</v>
      </c>
      <c r="E2962" s="725">
        <v>3.0</v>
      </c>
      <c r="F2962" s="725">
        <v>0.0</v>
      </c>
      <c r="G2962" s="676" t="s">
        <v>321</v>
      </c>
      <c r="H2962" s="725">
        <v>1.0</v>
      </c>
      <c r="I2962" s="676" t="s">
        <v>286</v>
      </c>
    </row>
    <row r="2963">
      <c r="A2963" s="725">
        <v>202412.0</v>
      </c>
      <c r="B2963" s="676" t="s">
        <v>7</v>
      </c>
      <c r="C2963" s="676" t="s">
        <v>8</v>
      </c>
      <c r="D2963" s="676" t="s">
        <v>11</v>
      </c>
      <c r="E2963" s="725">
        <v>6.0</v>
      </c>
      <c r="F2963" s="725">
        <v>0.0</v>
      </c>
      <c r="G2963" s="676" t="s">
        <v>321</v>
      </c>
      <c r="H2963" s="725">
        <v>2.0</v>
      </c>
      <c r="I2963" s="676" t="s">
        <v>295</v>
      </c>
    </row>
    <row r="2964">
      <c r="A2964" s="725">
        <v>202502.0</v>
      </c>
      <c r="B2964" s="676" t="s">
        <v>7</v>
      </c>
      <c r="C2964" s="676" t="s">
        <v>8</v>
      </c>
      <c r="D2964" s="676" t="s">
        <v>11</v>
      </c>
      <c r="E2964" s="725">
        <v>6.0</v>
      </c>
      <c r="F2964" s="725">
        <v>0.0</v>
      </c>
      <c r="G2964" s="676" t="s">
        <v>321</v>
      </c>
      <c r="H2964" s="725">
        <v>1.0</v>
      </c>
      <c r="I2964" s="676" t="s">
        <v>291</v>
      </c>
    </row>
    <row r="2965">
      <c r="A2965" s="725">
        <v>202503.0</v>
      </c>
      <c r="B2965" s="676" t="s">
        <v>10</v>
      </c>
      <c r="C2965" s="676" t="s">
        <v>8</v>
      </c>
      <c r="D2965" s="676" t="s">
        <v>11</v>
      </c>
      <c r="E2965" s="725">
        <v>5.0</v>
      </c>
      <c r="F2965" s="725">
        <v>0.0</v>
      </c>
      <c r="G2965" s="676" t="s">
        <v>323</v>
      </c>
      <c r="H2965" s="725">
        <v>1.0</v>
      </c>
      <c r="I2965" s="676" t="s">
        <v>292</v>
      </c>
    </row>
    <row r="2966">
      <c r="A2966" s="725">
        <v>202503.0</v>
      </c>
      <c r="B2966" s="676" t="s">
        <v>7</v>
      </c>
      <c r="C2966" s="676" t="s">
        <v>8</v>
      </c>
      <c r="D2966" s="823" t="s">
        <v>12</v>
      </c>
      <c r="E2966" s="725">
        <v>1.0</v>
      </c>
      <c r="F2966" s="725">
        <v>1.0</v>
      </c>
      <c r="G2966" s="676" t="s">
        <v>321</v>
      </c>
      <c r="H2966" s="725">
        <v>7.0</v>
      </c>
      <c r="I2966" s="676" t="s">
        <v>289</v>
      </c>
    </row>
    <row r="2967">
      <c r="A2967" s="725">
        <v>202503.0</v>
      </c>
      <c r="B2967" s="676" t="s">
        <v>10</v>
      </c>
      <c r="C2967" s="676" t="s">
        <v>8</v>
      </c>
      <c r="D2967" s="676" t="s">
        <v>9</v>
      </c>
      <c r="E2967" s="725">
        <v>6.0</v>
      </c>
      <c r="F2967" s="725">
        <v>0.0</v>
      </c>
      <c r="G2967" s="676" t="s">
        <v>321</v>
      </c>
      <c r="H2967" s="725">
        <v>1.0</v>
      </c>
      <c r="I2967" s="676" t="s">
        <v>291</v>
      </c>
    </row>
    <row r="2968">
      <c r="A2968" s="725">
        <v>202412.0</v>
      </c>
      <c r="B2968" s="676" t="s">
        <v>7</v>
      </c>
      <c r="C2968" s="676" t="s">
        <v>8</v>
      </c>
      <c r="D2968" s="823" t="s">
        <v>12</v>
      </c>
      <c r="E2968" s="725">
        <v>4.0</v>
      </c>
      <c r="F2968" s="725">
        <v>0.0</v>
      </c>
      <c r="G2968" s="676" t="s">
        <v>323</v>
      </c>
      <c r="H2968" s="725">
        <v>2.0</v>
      </c>
      <c r="I2968" s="676" t="s">
        <v>288</v>
      </c>
    </row>
    <row r="2969">
      <c r="A2969" s="725">
        <v>202502.0</v>
      </c>
      <c r="B2969" s="676" t="s">
        <v>7</v>
      </c>
      <c r="C2969" s="676" t="s">
        <v>8</v>
      </c>
      <c r="D2969" s="676" t="s">
        <v>11</v>
      </c>
      <c r="E2969" s="725">
        <v>7.0</v>
      </c>
      <c r="F2969" s="725">
        <v>0.0</v>
      </c>
      <c r="G2969" s="676" t="s">
        <v>323</v>
      </c>
      <c r="H2969" s="725">
        <v>10.0</v>
      </c>
      <c r="I2969" s="676" t="s">
        <v>295</v>
      </c>
    </row>
    <row r="2970">
      <c r="A2970" s="725">
        <v>202412.0</v>
      </c>
      <c r="B2970" s="676" t="s">
        <v>7</v>
      </c>
      <c r="C2970" s="676" t="s">
        <v>8</v>
      </c>
      <c r="D2970" s="824" t="s">
        <v>9</v>
      </c>
      <c r="E2970" s="725">
        <v>4.0</v>
      </c>
      <c r="F2970" s="725">
        <v>0.0</v>
      </c>
      <c r="G2970" s="676" t="s">
        <v>323</v>
      </c>
      <c r="H2970" s="725">
        <v>3.0</v>
      </c>
      <c r="I2970" s="676" t="s">
        <v>288</v>
      </c>
    </row>
    <row r="2971">
      <c r="A2971" s="725">
        <v>202503.0</v>
      </c>
      <c r="B2971" s="676" t="s">
        <v>7</v>
      </c>
      <c r="C2971" s="676" t="s">
        <v>8</v>
      </c>
      <c r="D2971" s="676" t="s">
        <v>15</v>
      </c>
      <c r="E2971" s="725">
        <v>5.0</v>
      </c>
      <c r="F2971" s="725">
        <v>0.0</v>
      </c>
      <c r="G2971" s="676" t="s">
        <v>321</v>
      </c>
      <c r="H2971" s="725">
        <v>4.0</v>
      </c>
      <c r="I2971" s="676" t="s">
        <v>295</v>
      </c>
    </row>
    <row r="2972">
      <c r="A2972" s="725">
        <v>202502.0</v>
      </c>
      <c r="B2972" s="676" t="s">
        <v>10</v>
      </c>
      <c r="C2972" s="676" t="s">
        <v>8</v>
      </c>
      <c r="D2972" s="676" t="s">
        <v>9</v>
      </c>
      <c r="E2972" s="725">
        <v>7.0</v>
      </c>
      <c r="F2972" s="725">
        <v>0.0</v>
      </c>
      <c r="G2972" s="676" t="s">
        <v>323</v>
      </c>
      <c r="H2972" s="725">
        <v>1.0</v>
      </c>
      <c r="I2972" s="676" t="s">
        <v>289</v>
      </c>
    </row>
    <row r="2973">
      <c r="A2973" s="725">
        <v>202412.0</v>
      </c>
      <c r="B2973" s="676" t="s">
        <v>7</v>
      </c>
      <c r="C2973" s="676" t="s">
        <v>106</v>
      </c>
      <c r="D2973" s="676" t="s">
        <v>14</v>
      </c>
      <c r="E2973" s="725">
        <v>5.0</v>
      </c>
      <c r="F2973" s="725">
        <v>0.0</v>
      </c>
      <c r="G2973" s="676" t="s">
        <v>321</v>
      </c>
      <c r="H2973" s="725">
        <v>1.0</v>
      </c>
      <c r="I2973" s="676" t="s">
        <v>294</v>
      </c>
    </row>
    <row r="2974">
      <c r="A2974" s="725">
        <v>202503.0</v>
      </c>
      <c r="B2974" s="676" t="s">
        <v>7</v>
      </c>
      <c r="C2974" s="676" t="s">
        <v>8</v>
      </c>
      <c r="D2974" s="676" t="s">
        <v>11</v>
      </c>
      <c r="E2974" s="725">
        <v>3.0</v>
      </c>
      <c r="F2974" s="725">
        <v>0.0</v>
      </c>
      <c r="G2974" s="676" t="s">
        <v>323</v>
      </c>
      <c r="H2974" s="725">
        <v>2.0</v>
      </c>
      <c r="I2974" s="676" t="s">
        <v>291</v>
      </c>
    </row>
    <row r="2975">
      <c r="A2975" s="725">
        <v>202501.0</v>
      </c>
      <c r="B2975" s="676" t="s">
        <v>7</v>
      </c>
      <c r="C2975" s="676" t="s">
        <v>106</v>
      </c>
      <c r="D2975" s="824" t="s">
        <v>14</v>
      </c>
      <c r="E2975" s="725">
        <v>6.0</v>
      </c>
      <c r="F2975" s="725">
        <v>0.0</v>
      </c>
      <c r="G2975" s="676" t="s">
        <v>321</v>
      </c>
      <c r="H2975" s="725">
        <v>1.0</v>
      </c>
      <c r="I2975" s="676" t="s">
        <v>286</v>
      </c>
    </row>
    <row r="2976">
      <c r="A2976" s="725">
        <v>202503.0</v>
      </c>
      <c r="B2976" s="676" t="s">
        <v>7</v>
      </c>
      <c r="C2976" s="676" t="s">
        <v>8</v>
      </c>
      <c r="D2976" s="676" t="s">
        <v>15</v>
      </c>
      <c r="E2976" s="725">
        <v>0.0</v>
      </c>
      <c r="F2976" s="725">
        <v>0.0</v>
      </c>
      <c r="G2976" s="676" t="s">
        <v>321</v>
      </c>
      <c r="H2976" s="725">
        <v>1.0</v>
      </c>
      <c r="I2976" s="676" t="s">
        <v>293</v>
      </c>
    </row>
    <row r="2977">
      <c r="A2977" s="725">
        <v>202501.0</v>
      </c>
      <c r="B2977" s="676" t="s">
        <v>7</v>
      </c>
      <c r="C2977" s="676" t="s">
        <v>8</v>
      </c>
      <c r="D2977" s="824" t="s">
        <v>9</v>
      </c>
      <c r="E2977" s="725">
        <v>3.0</v>
      </c>
      <c r="F2977" s="725">
        <v>0.0</v>
      </c>
      <c r="G2977" s="676" t="s">
        <v>323</v>
      </c>
      <c r="H2977" s="725">
        <v>1.0</v>
      </c>
      <c r="I2977" s="676" t="s">
        <v>290</v>
      </c>
    </row>
    <row r="2978">
      <c r="A2978" s="725">
        <v>202412.0</v>
      </c>
      <c r="B2978" s="676" t="s">
        <v>7</v>
      </c>
      <c r="C2978" s="676" t="s">
        <v>105</v>
      </c>
      <c r="D2978" s="824" t="s">
        <v>14</v>
      </c>
      <c r="E2978" s="725">
        <v>0.0</v>
      </c>
      <c r="F2978" s="725">
        <v>1.0</v>
      </c>
      <c r="G2978" s="676" t="s">
        <v>321</v>
      </c>
      <c r="H2978" s="725">
        <v>2.0</v>
      </c>
      <c r="I2978" s="676" t="s">
        <v>291</v>
      </c>
    </row>
    <row r="2979">
      <c r="A2979" s="725">
        <v>202501.0</v>
      </c>
      <c r="B2979" s="676" t="s">
        <v>7</v>
      </c>
      <c r="C2979" s="676" t="s">
        <v>8</v>
      </c>
      <c r="D2979" s="676" t="s">
        <v>9</v>
      </c>
      <c r="E2979" s="725">
        <v>0.0</v>
      </c>
      <c r="F2979" s="725">
        <v>0.0</v>
      </c>
      <c r="G2979" s="676" t="s">
        <v>323</v>
      </c>
      <c r="H2979" s="725">
        <v>1.0</v>
      </c>
      <c r="I2979" s="676" t="s">
        <v>289</v>
      </c>
    </row>
    <row r="2980">
      <c r="A2980" s="725">
        <v>202503.0</v>
      </c>
      <c r="B2980" s="676" t="s">
        <v>7</v>
      </c>
      <c r="C2980" s="676" t="s">
        <v>8</v>
      </c>
      <c r="D2980" s="824" t="s">
        <v>9</v>
      </c>
      <c r="E2980" s="725">
        <v>7.0</v>
      </c>
      <c r="F2980" s="725">
        <v>0.0</v>
      </c>
      <c r="G2980" s="676" t="s">
        <v>323</v>
      </c>
      <c r="H2980" s="725">
        <v>1.0</v>
      </c>
      <c r="I2980" s="676" t="s">
        <v>288</v>
      </c>
    </row>
    <row r="2981">
      <c r="A2981" s="725">
        <v>202501.0</v>
      </c>
      <c r="B2981" s="676" t="s">
        <v>7</v>
      </c>
      <c r="C2981" s="676" t="s">
        <v>106</v>
      </c>
      <c r="D2981" s="676" t="s">
        <v>14</v>
      </c>
      <c r="E2981" s="725">
        <v>8.0</v>
      </c>
      <c r="F2981" s="725">
        <v>0.0</v>
      </c>
      <c r="G2981" s="676" t="s">
        <v>321</v>
      </c>
      <c r="H2981" s="725">
        <v>1.0</v>
      </c>
      <c r="I2981" s="676" t="s">
        <v>287</v>
      </c>
    </row>
    <row r="2982">
      <c r="A2982" s="725">
        <v>202503.0</v>
      </c>
      <c r="B2982" s="676" t="s">
        <v>7</v>
      </c>
      <c r="C2982" s="676" t="s">
        <v>8</v>
      </c>
      <c r="D2982" s="823" t="s">
        <v>12</v>
      </c>
      <c r="E2982" s="725">
        <v>2.0</v>
      </c>
      <c r="F2982" s="725">
        <v>1.0</v>
      </c>
      <c r="G2982" s="676" t="s">
        <v>321</v>
      </c>
      <c r="H2982" s="725">
        <v>2.0</v>
      </c>
      <c r="I2982" s="676" t="s">
        <v>292</v>
      </c>
    </row>
    <row r="2983">
      <c r="A2983" s="725">
        <v>202412.0</v>
      </c>
      <c r="B2983" s="676" t="s">
        <v>7</v>
      </c>
      <c r="C2983" s="676" t="s">
        <v>8</v>
      </c>
      <c r="D2983" s="676" t="s">
        <v>9</v>
      </c>
      <c r="E2983" s="725">
        <v>1.0</v>
      </c>
      <c r="F2983" s="725">
        <v>1.0</v>
      </c>
      <c r="G2983" s="676" t="s">
        <v>321</v>
      </c>
      <c r="H2983" s="725">
        <v>1.0</v>
      </c>
      <c r="I2983" s="676" t="s">
        <v>291</v>
      </c>
    </row>
    <row r="2984">
      <c r="A2984" s="725">
        <v>202412.0</v>
      </c>
      <c r="B2984" s="676" t="s">
        <v>10</v>
      </c>
      <c r="C2984" s="676" t="s">
        <v>8</v>
      </c>
      <c r="D2984" s="823" t="s">
        <v>12</v>
      </c>
      <c r="E2984" s="725">
        <v>5.0</v>
      </c>
      <c r="F2984" s="725">
        <v>0.0</v>
      </c>
      <c r="G2984" s="676" t="s">
        <v>323</v>
      </c>
      <c r="H2984" s="725">
        <v>1.0</v>
      </c>
      <c r="I2984" s="676" t="s">
        <v>293</v>
      </c>
    </row>
    <row r="2985">
      <c r="A2985" s="725">
        <v>202503.0</v>
      </c>
      <c r="B2985" s="676" t="s">
        <v>10</v>
      </c>
      <c r="C2985" s="676" t="s">
        <v>8</v>
      </c>
      <c r="D2985" s="676" t="s">
        <v>15</v>
      </c>
      <c r="E2985" s="725">
        <v>5.0</v>
      </c>
      <c r="F2985" s="725">
        <v>0.0</v>
      </c>
      <c r="G2985" s="676" t="s">
        <v>321</v>
      </c>
      <c r="H2985" s="725">
        <v>1.0</v>
      </c>
      <c r="I2985" s="676" t="s">
        <v>295</v>
      </c>
    </row>
    <row r="2986">
      <c r="A2986" s="725">
        <v>202501.0</v>
      </c>
      <c r="B2986" s="676" t="s">
        <v>7</v>
      </c>
      <c r="C2986" s="676" t="s">
        <v>8</v>
      </c>
      <c r="D2986" s="676" t="s">
        <v>11</v>
      </c>
      <c r="E2986" s="725">
        <v>9.0</v>
      </c>
      <c r="F2986" s="725">
        <v>0.0</v>
      </c>
      <c r="G2986" s="676" t="s">
        <v>323</v>
      </c>
      <c r="H2986" s="725">
        <v>7.0</v>
      </c>
      <c r="I2986" s="676" t="s">
        <v>293</v>
      </c>
    </row>
    <row r="2987">
      <c r="A2987" s="725">
        <v>202503.0</v>
      </c>
      <c r="B2987" s="676" t="s">
        <v>7</v>
      </c>
      <c r="C2987" s="676" t="s">
        <v>8</v>
      </c>
      <c r="D2987" s="824" t="s">
        <v>14</v>
      </c>
      <c r="E2987" s="725">
        <v>6.0</v>
      </c>
      <c r="F2987" s="725">
        <v>0.0</v>
      </c>
      <c r="G2987" s="676" t="s">
        <v>321</v>
      </c>
      <c r="H2987" s="725">
        <v>1.0</v>
      </c>
      <c r="I2987" s="676" t="s">
        <v>290</v>
      </c>
    </row>
    <row r="2988">
      <c r="A2988" s="725">
        <v>202503.0</v>
      </c>
      <c r="B2988" s="676" t="s">
        <v>10</v>
      </c>
      <c r="C2988" s="676" t="s">
        <v>8</v>
      </c>
      <c r="D2988" s="823" t="s">
        <v>12</v>
      </c>
      <c r="E2988" s="725">
        <v>1.0</v>
      </c>
      <c r="F2988" s="725">
        <v>1.0</v>
      </c>
      <c r="G2988" s="676" t="s">
        <v>321</v>
      </c>
      <c r="H2988" s="725">
        <v>1.0</v>
      </c>
      <c r="I2988" s="676" t="s">
        <v>287</v>
      </c>
    </row>
    <row r="2989">
      <c r="A2989" s="725">
        <v>202501.0</v>
      </c>
      <c r="B2989" s="676" t="s">
        <v>10</v>
      </c>
      <c r="C2989" s="676" t="s">
        <v>8</v>
      </c>
      <c r="D2989" s="676" t="s">
        <v>11</v>
      </c>
      <c r="E2989" s="725">
        <v>2.0</v>
      </c>
      <c r="F2989" s="725">
        <v>0.0</v>
      </c>
      <c r="G2989" s="676" t="s">
        <v>323</v>
      </c>
      <c r="H2989" s="725">
        <v>1.0</v>
      </c>
      <c r="I2989" s="676" t="s">
        <v>291</v>
      </c>
    </row>
    <row r="2990">
      <c r="A2990" s="725">
        <v>202501.0</v>
      </c>
      <c r="B2990" s="676" t="s">
        <v>7</v>
      </c>
      <c r="C2990" s="676" t="s">
        <v>106</v>
      </c>
      <c r="D2990" s="676" t="s">
        <v>14</v>
      </c>
      <c r="E2990" s="725">
        <v>0.0</v>
      </c>
      <c r="F2990" s="725">
        <v>0.0</v>
      </c>
      <c r="G2990" s="676" t="s">
        <v>321</v>
      </c>
      <c r="H2990" s="725">
        <v>1.0</v>
      </c>
      <c r="I2990" s="676" t="s">
        <v>287</v>
      </c>
    </row>
    <row r="2991">
      <c r="A2991" s="725">
        <v>202503.0</v>
      </c>
      <c r="B2991" s="676" t="s">
        <v>7</v>
      </c>
      <c r="C2991" s="676" t="s">
        <v>106</v>
      </c>
      <c r="D2991" s="823" t="s">
        <v>12</v>
      </c>
      <c r="E2991" s="725">
        <v>1.0</v>
      </c>
      <c r="F2991" s="725">
        <v>0.0</v>
      </c>
      <c r="G2991" s="676" t="s">
        <v>323</v>
      </c>
      <c r="H2991" s="725">
        <v>1.0</v>
      </c>
      <c r="I2991" s="676" t="s">
        <v>288</v>
      </c>
    </row>
    <row r="2992">
      <c r="A2992" s="725">
        <v>202412.0</v>
      </c>
      <c r="B2992" s="676" t="s">
        <v>7</v>
      </c>
      <c r="C2992" s="676" t="s">
        <v>106</v>
      </c>
      <c r="D2992" s="676" t="s">
        <v>14</v>
      </c>
      <c r="E2992" s="725">
        <v>2.0</v>
      </c>
      <c r="F2992" s="725">
        <v>0.0</v>
      </c>
      <c r="G2992" s="676" t="s">
        <v>321</v>
      </c>
      <c r="H2992" s="725">
        <v>2.0</v>
      </c>
      <c r="I2992" s="676" t="s">
        <v>289</v>
      </c>
    </row>
    <row r="2993">
      <c r="A2993" s="725">
        <v>202412.0</v>
      </c>
      <c r="B2993" s="676" t="s">
        <v>7</v>
      </c>
      <c r="C2993" s="676" t="s">
        <v>8</v>
      </c>
      <c r="D2993" s="823" t="s">
        <v>12</v>
      </c>
      <c r="E2993" s="725">
        <v>2.0</v>
      </c>
      <c r="F2993" s="725">
        <v>0.0</v>
      </c>
      <c r="G2993" s="676" t="s">
        <v>321</v>
      </c>
      <c r="H2993" s="725">
        <v>5.0</v>
      </c>
      <c r="I2993" s="676" t="s">
        <v>289</v>
      </c>
    </row>
    <row r="2994">
      <c r="A2994" s="725">
        <v>202503.0</v>
      </c>
      <c r="B2994" s="676" t="s">
        <v>10</v>
      </c>
      <c r="C2994" s="676" t="s">
        <v>8</v>
      </c>
      <c r="D2994" s="676" t="s">
        <v>14</v>
      </c>
      <c r="E2994" s="725">
        <v>0.0</v>
      </c>
      <c r="F2994" s="725">
        <v>0.0</v>
      </c>
      <c r="G2994" s="676" t="s">
        <v>321</v>
      </c>
      <c r="H2994" s="725">
        <v>1.0</v>
      </c>
      <c r="I2994" s="676" t="s">
        <v>287</v>
      </c>
    </row>
    <row r="2995">
      <c r="A2995" s="725">
        <v>202412.0</v>
      </c>
      <c r="B2995" s="676" t="s">
        <v>10</v>
      </c>
      <c r="C2995" s="676" t="s">
        <v>8</v>
      </c>
      <c r="D2995" s="676" t="s">
        <v>11</v>
      </c>
      <c r="E2995" s="725">
        <v>9.0</v>
      </c>
      <c r="F2995" s="725">
        <v>0.0</v>
      </c>
      <c r="G2995" s="676" t="s">
        <v>323</v>
      </c>
      <c r="H2995" s="725">
        <v>2.0</v>
      </c>
      <c r="I2995" s="676" t="s">
        <v>295</v>
      </c>
    </row>
    <row r="2996">
      <c r="A2996" s="725">
        <v>202503.0</v>
      </c>
      <c r="B2996" s="676" t="s">
        <v>7</v>
      </c>
      <c r="C2996" s="676" t="s">
        <v>8</v>
      </c>
      <c r="D2996" s="676" t="s">
        <v>11</v>
      </c>
      <c r="E2996" s="725">
        <v>7.0</v>
      </c>
      <c r="F2996" s="725">
        <v>0.0</v>
      </c>
      <c r="G2996" s="676" t="s">
        <v>323</v>
      </c>
      <c r="H2996" s="725">
        <v>3.0</v>
      </c>
      <c r="I2996" s="676" t="s">
        <v>291</v>
      </c>
    </row>
    <row r="2997">
      <c r="A2997" s="725">
        <v>202502.0</v>
      </c>
      <c r="B2997" s="676" t="s">
        <v>7</v>
      </c>
      <c r="C2997" s="676" t="s">
        <v>8</v>
      </c>
      <c r="D2997" s="823" t="s">
        <v>12</v>
      </c>
      <c r="E2997" s="725">
        <v>0.0</v>
      </c>
      <c r="F2997" s="725">
        <v>1.0</v>
      </c>
      <c r="G2997" s="676" t="s">
        <v>321</v>
      </c>
      <c r="H2997" s="725">
        <v>1.0</v>
      </c>
      <c r="I2997" s="676" t="s">
        <v>288</v>
      </c>
    </row>
    <row r="2998">
      <c r="A2998" s="725">
        <v>202503.0</v>
      </c>
      <c r="B2998" s="676" t="s">
        <v>10</v>
      </c>
      <c r="C2998" s="676" t="s">
        <v>8</v>
      </c>
      <c r="D2998" s="676" t="s">
        <v>9</v>
      </c>
      <c r="E2998" s="725">
        <v>1.0</v>
      </c>
      <c r="F2998" s="725">
        <v>0.0</v>
      </c>
      <c r="G2998" s="676" t="s">
        <v>321</v>
      </c>
      <c r="H2998" s="725">
        <v>1.0</v>
      </c>
      <c r="I2998" s="676" t="s">
        <v>288</v>
      </c>
    </row>
    <row r="2999">
      <c r="A2999" s="725">
        <v>202502.0</v>
      </c>
      <c r="B2999" s="676" t="s">
        <v>7</v>
      </c>
      <c r="C2999" s="676" t="s">
        <v>105</v>
      </c>
      <c r="D2999" s="676" t="s">
        <v>14</v>
      </c>
      <c r="E2999" s="725">
        <v>2.0</v>
      </c>
      <c r="F2999" s="725">
        <v>0.0</v>
      </c>
      <c r="G2999" s="676" t="s">
        <v>321</v>
      </c>
      <c r="H2999" s="725">
        <v>2.0</v>
      </c>
      <c r="I2999" s="676" t="s">
        <v>289</v>
      </c>
    </row>
    <row r="3000">
      <c r="A3000" s="725">
        <v>202412.0</v>
      </c>
      <c r="B3000" s="676" t="s">
        <v>7</v>
      </c>
      <c r="C3000" s="676" t="s">
        <v>106</v>
      </c>
      <c r="D3000" s="676" t="s">
        <v>14</v>
      </c>
      <c r="E3000" s="725">
        <v>0.0</v>
      </c>
      <c r="F3000" s="725">
        <v>1.0</v>
      </c>
      <c r="G3000" s="676" t="s">
        <v>323</v>
      </c>
      <c r="H3000" s="725">
        <v>1.0</v>
      </c>
      <c r="I3000" s="676" t="s">
        <v>290</v>
      </c>
    </row>
    <row r="3001">
      <c r="A3001" s="725">
        <v>202503.0</v>
      </c>
      <c r="B3001" s="676" t="s">
        <v>7</v>
      </c>
      <c r="C3001" s="676" t="s">
        <v>8</v>
      </c>
      <c r="D3001" s="824" t="s">
        <v>12</v>
      </c>
      <c r="E3001" s="725">
        <v>2.0</v>
      </c>
      <c r="F3001" s="725">
        <v>0.0</v>
      </c>
      <c r="G3001" s="676" t="s">
        <v>321</v>
      </c>
      <c r="H3001" s="725">
        <v>10.0</v>
      </c>
      <c r="I3001" s="676" t="s">
        <v>289</v>
      </c>
    </row>
    <row r="3002">
      <c r="A3002" s="725">
        <v>202501.0</v>
      </c>
      <c r="B3002" s="676" t="s">
        <v>7</v>
      </c>
      <c r="C3002" s="676" t="s">
        <v>8</v>
      </c>
      <c r="D3002" s="676" t="s">
        <v>11</v>
      </c>
      <c r="E3002" s="725">
        <v>7.0</v>
      </c>
      <c r="F3002" s="725">
        <v>0.0</v>
      </c>
      <c r="G3002" s="676" t="s">
        <v>323</v>
      </c>
      <c r="H3002" s="725">
        <v>4.0</v>
      </c>
      <c r="I3002" s="676" t="s">
        <v>294</v>
      </c>
    </row>
    <row r="3003">
      <c r="A3003" s="725">
        <v>202412.0</v>
      </c>
      <c r="B3003" s="676" t="s">
        <v>7</v>
      </c>
      <c r="C3003" s="676" t="s">
        <v>105</v>
      </c>
      <c r="D3003" s="676" t="s">
        <v>14</v>
      </c>
      <c r="E3003" s="725">
        <v>1.0</v>
      </c>
      <c r="F3003" s="725">
        <v>0.0</v>
      </c>
      <c r="G3003" s="676" t="s">
        <v>321</v>
      </c>
      <c r="H3003" s="725">
        <v>3.0</v>
      </c>
      <c r="I3003" s="676" t="s">
        <v>288</v>
      </c>
    </row>
    <row r="3004">
      <c r="A3004" s="725">
        <v>202411.0</v>
      </c>
      <c r="B3004" s="676" t="s">
        <v>7</v>
      </c>
      <c r="C3004" s="676" t="s">
        <v>8</v>
      </c>
      <c r="D3004" s="823" t="s">
        <v>12</v>
      </c>
      <c r="E3004" s="725">
        <v>3.0</v>
      </c>
      <c r="F3004" s="725">
        <v>0.0</v>
      </c>
      <c r="G3004" s="676" t="s">
        <v>321</v>
      </c>
      <c r="H3004" s="725">
        <v>1.0</v>
      </c>
      <c r="I3004" s="676" t="s">
        <v>287</v>
      </c>
    </row>
    <row r="3005">
      <c r="A3005" s="725">
        <v>202410.0</v>
      </c>
      <c r="B3005" s="676" t="s">
        <v>7</v>
      </c>
      <c r="C3005" s="676" t="s">
        <v>106</v>
      </c>
      <c r="D3005" s="676" t="s">
        <v>14</v>
      </c>
      <c r="E3005" s="725">
        <v>0.0</v>
      </c>
      <c r="F3005" s="725">
        <v>1.0</v>
      </c>
      <c r="G3005" s="676" t="s">
        <v>321</v>
      </c>
      <c r="H3005" s="725">
        <v>1.0</v>
      </c>
      <c r="I3005" s="676" t="s">
        <v>289</v>
      </c>
    </row>
    <row r="3006">
      <c r="A3006" s="725">
        <v>202412.0</v>
      </c>
      <c r="B3006" s="676" t="s">
        <v>10</v>
      </c>
      <c r="C3006" s="676" t="s">
        <v>8</v>
      </c>
      <c r="D3006" s="676" t="s">
        <v>11</v>
      </c>
      <c r="E3006" s="725">
        <v>7.0</v>
      </c>
      <c r="F3006" s="725">
        <v>0.0</v>
      </c>
      <c r="G3006" s="676" t="s">
        <v>321</v>
      </c>
      <c r="H3006" s="725">
        <v>1.0</v>
      </c>
      <c r="I3006" s="676" t="s">
        <v>295</v>
      </c>
    </row>
    <row r="3007">
      <c r="A3007" s="725">
        <v>202502.0</v>
      </c>
      <c r="B3007" s="676" t="s">
        <v>10</v>
      </c>
      <c r="C3007" s="676" t="s">
        <v>8</v>
      </c>
      <c r="D3007" s="676" t="s">
        <v>11</v>
      </c>
      <c r="E3007" s="725">
        <v>8.0</v>
      </c>
      <c r="F3007" s="725">
        <v>0.0</v>
      </c>
      <c r="G3007" s="676" t="s">
        <v>321</v>
      </c>
      <c r="H3007" s="725">
        <v>1.0</v>
      </c>
      <c r="I3007" s="676" t="s">
        <v>292</v>
      </c>
    </row>
    <row r="3008">
      <c r="A3008" s="725">
        <v>202503.0</v>
      </c>
      <c r="B3008" s="676" t="s">
        <v>7</v>
      </c>
      <c r="C3008" s="676" t="s">
        <v>8</v>
      </c>
      <c r="D3008" s="823" t="s">
        <v>12</v>
      </c>
      <c r="E3008" s="725">
        <v>7.0</v>
      </c>
      <c r="F3008" s="725">
        <v>0.0</v>
      </c>
      <c r="G3008" s="676" t="s">
        <v>323</v>
      </c>
      <c r="H3008" s="725">
        <v>1.0</v>
      </c>
      <c r="I3008" s="676" t="s">
        <v>288</v>
      </c>
    </row>
    <row r="3009">
      <c r="A3009" s="725">
        <v>202503.0</v>
      </c>
      <c r="B3009" s="676" t="s">
        <v>7</v>
      </c>
      <c r="C3009" s="676" t="s">
        <v>8</v>
      </c>
      <c r="D3009" s="823" t="s">
        <v>12</v>
      </c>
      <c r="E3009" s="725">
        <v>4.0</v>
      </c>
      <c r="F3009" s="725">
        <v>0.0</v>
      </c>
      <c r="G3009" s="676" t="s">
        <v>321</v>
      </c>
      <c r="H3009" s="725">
        <v>4.0</v>
      </c>
      <c r="I3009" s="676" t="s">
        <v>293</v>
      </c>
    </row>
    <row r="3010">
      <c r="A3010" s="725">
        <v>202412.0</v>
      </c>
      <c r="B3010" s="676" t="s">
        <v>7</v>
      </c>
      <c r="C3010" s="676" t="s">
        <v>8</v>
      </c>
      <c r="D3010" s="676" t="s">
        <v>9</v>
      </c>
      <c r="E3010" s="725">
        <v>1.0</v>
      </c>
      <c r="F3010" s="725">
        <v>0.0</v>
      </c>
      <c r="G3010" s="676" t="s">
        <v>321</v>
      </c>
      <c r="H3010" s="725">
        <v>2.0</v>
      </c>
      <c r="I3010" s="676" t="s">
        <v>292</v>
      </c>
    </row>
    <row r="3011">
      <c r="A3011" s="725">
        <v>202501.0</v>
      </c>
      <c r="B3011" s="676" t="s">
        <v>10</v>
      </c>
      <c r="C3011" s="676" t="s">
        <v>8</v>
      </c>
      <c r="D3011" s="676" t="s">
        <v>9</v>
      </c>
      <c r="E3011" s="725">
        <v>8.0</v>
      </c>
      <c r="F3011" s="725">
        <v>0.0</v>
      </c>
      <c r="G3011" s="676" t="s">
        <v>321</v>
      </c>
      <c r="H3011" s="725">
        <v>1.0</v>
      </c>
      <c r="I3011" s="676" t="s">
        <v>295</v>
      </c>
    </row>
    <row r="3012">
      <c r="A3012" s="725">
        <v>202412.0</v>
      </c>
      <c r="B3012" s="676" t="s">
        <v>7</v>
      </c>
      <c r="C3012" s="676" t="s">
        <v>106</v>
      </c>
      <c r="D3012" s="676" t="s">
        <v>14</v>
      </c>
      <c r="E3012" s="725">
        <v>0.0</v>
      </c>
      <c r="F3012" s="725">
        <v>1.0</v>
      </c>
      <c r="G3012" s="676" t="s">
        <v>321</v>
      </c>
      <c r="H3012" s="725">
        <v>2.0</v>
      </c>
      <c r="I3012" s="676" t="s">
        <v>292</v>
      </c>
    </row>
    <row r="3013">
      <c r="A3013" s="725">
        <v>202502.0</v>
      </c>
      <c r="B3013" s="676" t="s">
        <v>7</v>
      </c>
      <c r="C3013" s="676" t="s">
        <v>8</v>
      </c>
      <c r="D3013" s="676" t="s">
        <v>9</v>
      </c>
      <c r="E3013" s="725">
        <v>6.0</v>
      </c>
      <c r="F3013" s="725">
        <v>0.0</v>
      </c>
      <c r="G3013" s="676" t="s">
        <v>323</v>
      </c>
      <c r="H3013" s="725">
        <v>2.0</v>
      </c>
      <c r="I3013" s="676" t="s">
        <v>293</v>
      </c>
    </row>
    <row r="3014">
      <c r="A3014" s="725">
        <v>202501.0</v>
      </c>
      <c r="B3014" s="676" t="s">
        <v>7</v>
      </c>
      <c r="C3014" s="676" t="s">
        <v>106</v>
      </c>
      <c r="D3014" s="676" t="s">
        <v>14</v>
      </c>
      <c r="E3014" s="725">
        <v>4.0</v>
      </c>
      <c r="F3014" s="725">
        <v>0.0</v>
      </c>
      <c r="G3014" s="676" t="s">
        <v>321</v>
      </c>
      <c r="H3014" s="725">
        <v>2.0</v>
      </c>
      <c r="I3014" s="676" t="s">
        <v>286</v>
      </c>
    </row>
    <row r="3015">
      <c r="A3015" s="725">
        <v>202502.0</v>
      </c>
      <c r="B3015" s="676" t="s">
        <v>7</v>
      </c>
      <c r="C3015" s="676" t="s">
        <v>8</v>
      </c>
      <c r="D3015" s="676" t="s">
        <v>15</v>
      </c>
      <c r="E3015" s="725">
        <v>4.0</v>
      </c>
      <c r="F3015" s="725">
        <v>0.0</v>
      </c>
      <c r="G3015" s="676" t="s">
        <v>323</v>
      </c>
      <c r="H3015" s="725">
        <v>1.0</v>
      </c>
      <c r="I3015" s="676" t="s">
        <v>293</v>
      </c>
    </row>
    <row r="3016">
      <c r="A3016" s="725">
        <v>202412.0</v>
      </c>
      <c r="B3016" s="676" t="s">
        <v>7</v>
      </c>
      <c r="C3016" s="676" t="s">
        <v>106</v>
      </c>
      <c r="D3016" s="676" t="s">
        <v>9</v>
      </c>
      <c r="E3016" s="725">
        <v>0.0</v>
      </c>
      <c r="F3016" s="725">
        <v>1.0</v>
      </c>
      <c r="G3016" s="676" t="s">
        <v>323</v>
      </c>
      <c r="H3016" s="725">
        <v>1.0</v>
      </c>
      <c r="I3016" s="676" t="s">
        <v>292</v>
      </c>
    </row>
    <row r="3017">
      <c r="A3017" s="725">
        <v>202503.0</v>
      </c>
      <c r="B3017" s="676" t="s">
        <v>7</v>
      </c>
      <c r="C3017" s="676" t="s">
        <v>8</v>
      </c>
      <c r="D3017" s="823" t="s">
        <v>12</v>
      </c>
      <c r="E3017" s="725">
        <v>2.0</v>
      </c>
      <c r="F3017" s="725">
        <v>1.0</v>
      </c>
      <c r="G3017" s="676" t="s">
        <v>323</v>
      </c>
      <c r="H3017" s="725">
        <v>1.0</v>
      </c>
      <c r="I3017" s="676" t="s">
        <v>286</v>
      </c>
    </row>
    <row r="3018">
      <c r="A3018" s="725">
        <v>202503.0</v>
      </c>
      <c r="B3018" s="676" t="s">
        <v>10</v>
      </c>
      <c r="C3018" s="676" t="s">
        <v>106</v>
      </c>
      <c r="D3018" s="676" t="s">
        <v>14</v>
      </c>
      <c r="E3018" s="725">
        <v>3.0</v>
      </c>
      <c r="F3018" s="725">
        <v>0.0</v>
      </c>
      <c r="G3018" s="676" t="s">
        <v>321</v>
      </c>
      <c r="H3018" s="725">
        <v>1.0</v>
      </c>
      <c r="I3018" s="676" t="s">
        <v>292</v>
      </c>
    </row>
    <row r="3019">
      <c r="A3019" s="725">
        <v>202412.0</v>
      </c>
      <c r="B3019" s="676" t="s">
        <v>7</v>
      </c>
      <c r="C3019" s="676" t="s">
        <v>8</v>
      </c>
      <c r="D3019" s="823" t="s">
        <v>12</v>
      </c>
      <c r="E3019" s="725">
        <v>8.0</v>
      </c>
      <c r="F3019" s="725">
        <v>0.0</v>
      </c>
      <c r="G3019" s="676" t="s">
        <v>323</v>
      </c>
      <c r="H3019" s="725">
        <v>1.0</v>
      </c>
      <c r="I3019" s="676" t="s">
        <v>294</v>
      </c>
    </row>
    <row r="3020">
      <c r="A3020" s="725">
        <v>202503.0</v>
      </c>
      <c r="B3020" s="676" t="s">
        <v>7</v>
      </c>
      <c r="C3020" s="676" t="s">
        <v>8</v>
      </c>
      <c r="D3020" s="823" t="s">
        <v>12</v>
      </c>
      <c r="E3020" s="725">
        <v>4.0</v>
      </c>
      <c r="F3020" s="725">
        <v>0.0</v>
      </c>
      <c r="G3020" s="676" t="s">
        <v>321</v>
      </c>
      <c r="H3020" s="725">
        <v>9.0</v>
      </c>
      <c r="I3020" s="676" t="s">
        <v>290</v>
      </c>
    </row>
    <row r="3021">
      <c r="A3021" s="725">
        <v>202501.0</v>
      </c>
      <c r="B3021" s="676" t="s">
        <v>10</v>
      </c>
      <c r="C3021" s="676" t="s">
        <v>8</v>
      </c>
      <c r="D3021" s="824" t="s">
        <v>9</v>
      </c>
      <c r="E3021" s="725">
        <v>3.0</v>
      </c>
      <c r="F3021" s="725">
        <v>0.0</v>
      </c>
      <c r="G3021" s="676" t="s">
        <v>321</v>
      </c>
      <c r="H3021" s="725">
        <v>1.0</v>
      </c>
      <c r="I3021" s="676" t="s">
        <v>286</v>
      </c>
    </row>
    <row r="3022">
      <c r="A3022" s="725">
        <v>202410.0</v>
      </c>
      <c r="B3022" s="676" t="s">
        <v>7</v>
      </c>
      <c r="C3022" s="676" t="s">
        <v>106</v>
      </c>
      <c r="D3022" s="676" t="s">
        <v>14</v>
      </c>
      <c r="E3022" s="725">
        <v>6.0</v>
      </c>
      <c r="F3022" s="725">
        <v>0.0</v>
      </c>
      <c r="G3022" s="676" t="s">
        <v>321</v>
      </c>
      <c r="H3022" s="725">
        <v>1.0</v>
      </c>
      <c r="I3022" s="676" t="s">
        <v>288</v>
      </c>
    </row>
    <row r="3023">
      <c r="A3023" s="725">
        <v>202503.0</v>
      </c>
      <c r="B3023" s="676" t="s">
        <v>7</v>
      </c>
      <c r="C3023" s="676" t="s">
        <v>8</v>
      </c>
      <c r="D3023" s="676" t="s">
        <v>11</v>
      </c>
      <c r="E3023" s="725">
        <v>4.0</v>
      </c>
      <c r="F3023" s="725">
        <v>0.0</v>
      </c>
      <c r="G3023" s="676" t="s">
        <v>323</v>
      </c>
      <c r="H3023" s="725">
        <v>3.0</v>
      </c>
      <c r="I3023" s="676" t="s">
        <v>290</v>
      </c>
    </row>
    <row r="3024">
      <c r="A3024" s="725">
        <v>202503.0</v>
      </c>
      <c r="B3024" s="676" t="s">
        <v>7</v>
      </c>
      <c r="C3024" s="676" t="s">
        <v>106</v>
      </c>
      <c r="D3024" s="676" t="s">
        <v>14</v>
      </c>
      <c r="E3024" s="725">
        <v>3.0</v>
      </c>
      <c r="F3024" s="725">
        <v>0.0</v>
      </c>
      <c r="G3024" s="676" t="s">
        <v>321</v>
      </c>
      <c r="H3024" s="725">
        <v>5.0</v>
      </c>
      <c r="I3024" s="676" t="s">
        <v>287</v>
      </c>
    </row>
    <row r="3025">
      <c r="A3025" s="725">
        <v>202503.0</v>
      </c>
      <c r="B3025" s="676" t="s">
        <v>10</v>
      </c>
      <c r="C3025" s="676" t="s">
        <v>105</v>
      </c>
      <c r="D3025" s="676" t="s">
        <v>14</v>
      </c>
      <c r="E3025" s="725">
        <v>1.0</v>
      </c>
      <c r="F3025" s="725">
        <v>0.0</v>
      </c>
      <c r="G3025" s="676" t="s">
        <v>321</v>
      </c>
      <c r="H3025" s="725">
        <v>1.0</v>
      </c>
      <c r="I3025" s="676" t="s">
        <v>286</v>
      </c>
    </row>
    <row r="3026">
      <c r="A3026" s="725">
        <v>202501.0</v>
      </c>
      <c r="B3026" s="676" t="s">
        <v>7</v>
      </c>
      <c r="C3026" s="676" t="s">
        <v>8</v>
      </c>
      <c r="D3026" s="676" t="s">
        <v>11</v>
      </c>
      <c r="E3026" s="725">
        <v>6.0</v>
      </c>
      <c r="F3026" s="725">
        <v>0.0</v>
      </c>
      <c r="G3026" s="676" t="s">
        <v>321</v>
      </c>
      <c r="H3026" s="725">
        <v>1.0</v>
      </c>
      <c r="I3026" s="676" t="s">
        <v>295</v>
      </c>
    </row>
    <row r="3027">
      <c r="A3027" s="725">
        <v>202503.0</v>
      </c>
      <c r="B3027" s="676" t="s">
        <v>7</v>
      </c>
      <c r="C3027" s="676" t="s">
        <v>8</v>
      </c>
      <c r="D3027" s="824" t="s">
        <v>9</v>
      </c>
      <c r="E3027" s="725">
        <v>6.0</v>
      </c>
      <c r="F3027" s="725">
        <v>0.0</v>
      </c>
      <c r="G3027" s="676" t="s">
        <v>321</v>
      </c>
      <c r="H3027" s="725">
        <v>1.0</v>
      </c>
      <c r="I3027" s="676" t="s">
        <v>286</v>
      </c>
    </row>
    <row r="3028">
      <c r="A3028" s="725">
        <v>202410.0</v>
      </c>
      <c r="B3028" s="676" t="s">
        <v>7</v>
      </c>
      <c r="C3028" s="676" t="s">
        <v>8</v>
      </c>
      <c r="D3028" s="676" t="s">
        <v>9</v>
      </c>
      <c r="E3028" s="725">
        <v>6.0</v>
      </c>
      <c r="F3028" s="725">
        <v>0.0</v>
      </c>
      <c r="G3028" s="676" t="s">
        <v>323</v>
      </c>
      <c r="H3028" s="725">
        <v>1.0</v>
      </c>
      <c r="I3028" s="676" t="s">
        <v>293</v>
      </c>
    </row>
    <row r="3029">
      <c r="A3029" s="725">
        <v>202502.0</v>
      </c>
      <c r="B3029" s="676" t="s">
        <v>7</v>
      </c>
      <c r="C3029" s="676" t="s">
        <v>8</v>
      </c>
      <c r="D3029" s="824" t="s">
        <v>12</v>
      </c>
      <c r="E3029" s="725">
        <v>1.0</v>
      </c>
      <c r="F3029" s="725">
        <v>0.0</v>
      </c>
      <c r="G3029" s="676" t="s">
        <v>321</v>
      </c>
      <c r="H3029" s="725">
        <v>1.0</v>
      </c>
      <c r="I3029" s="676" t="s">
        <v>292</v>
      </c>
    </row>
    <row r="3030">
      <c r="A3030" s="725">
        <v>202411.0</v>
      </c>
      <c r="B3030" s="676" t="s">
        <v>7</v>
      </c>
      <c r="C3030" s="676" t="s">
        <v>106</v>
      </c>
      <c r="D3030" s="676" t="s">
        <v>14</v>
      </c>
      <c r="E3030" s="725">
        <v>0.0</v>
      </c>
      <c r="F3030" s="725">
        <v>0.0</v>
      </c>
      <c r="G3030" s="676" t="s">
        <v>321</v>
      </c>
      <c r="H3030" s="725">
        <v>1.0</v>
      </c>
      <c r="I3030" s="676" t="s">
        <v>288</v>
      </c>
    </row>
    <row r="3031">
      <c r="A3031" s="725">
        <v>202503.0</v>
      </c>
      <c r="B3031" s="676" t="s">
        <v>7</v>
      </c>
      <c r="C3031" s="676" t="s">
        <v>8</v>
      </c>
      <c r="D3031" s="676" t="s">
        <v>9</v>
      </c>
      <c r="E3031" s="725">
        <v>5.0</v>
      </c>
      <c r="F3031" s="725">
        <v>1.0</v>
      </c>
      <c r="G3031" s="676" t="s">
        <v>321</v>
      </c>
      <c r="H3031" s="725">
        <v>1.0</v>
      </c>
      <c r="I3031" s="676" t="s">
        <v>295</v>
      </c>
    </row>
    <row r="3032">
      <c r="A3032" s="725">
        <v>202501.0</v>
      </c>
      <c r="B3032" s="676" t="s">
        <v>7</v>
      </c>
      <c r="C3032" s="676" t="s">
        <v>8</v>
      </c>
      <c r="D3032" s="823" t="s">
        <v>12</v>
      </c>
      <c r="E3032" s="725">
        <v>6.0</v>
      </c>
      <c r="F3032" s="725">
        <v>0.0</v>
      </c>
      <c r="G3032" s="676" t="s">
        <v>321</v>
      </c>
      <c r="H3032" s="725">
        <v>2.0</v>
      </c>
      <c r="I3032" s="676" t="s">
        <v>293</v>
      </c>
    </row>
    <row r="3033">
      <c r="A3033" s="725">
        <v>202410.0</v>
      </c>
      <c r="B3033" s="676" t="s">
        <v>7</v>
      </c>
      <c r="C3033" s="676" t="s">
        <v>8</v>
      </c>
      <c r="D3033" s="823" t="s">
        <v>12</v>
      </c>
      <c r="E3033" s="725">
        <v>6.0</v>
      </c>
      <c r="F3033" s="725">
        <v>0.0</v>
      </c>
      <c r="G3033" s="676" t="s">
        <v>321</v>
      </c>
      <c r="H3033" s="725">
        <v>1.0</v>
      </c>
      <c r="I3033" s="676" t="s">
        <v>289</v>
      </c>
    </row>
    <row r="3034">
      <c r="A3034" s="725">
        <v>202502.0</v>
      </c>
      <c r="B3034" s="676" t="s">
        <v>7</v>
      </c>
      <c r="C3034" s="676" t="s">
        <v>106</v>
      </c>
      <c r="D3034" s="824" t="s">
        <v>14</v>
      </c>
      <c r="E3034" s="725">
        <v>4.0</v>
      </c>
      <c r="F3034" s="725">
        <v>0.0</v>
      </c>
      <c r="G3034" s="676" t="s">
        <v>321</v>
      </c>
      <c r="H3034" s="725">
        <v>1.0</v>
      </c>
      <c r="I3034" s="676" t="s">
        <v>288</v>
      </c>
    </row>
    <row r="3035">
      <c r="A3035" s="725">
        <v>202503.0</v>
      </c>
      <c r="B3035" s="676" t="s">
        <v>10</v>
      </c>
      <c r="C3035" s="676" t="s">
        <v>8</v>
      </c>
      <c r="D3035" s="676" t="s">
        <v>9</v>
      </c>
      <c r="E3035" s="725">
        <v>6.0</v>
      </c>
      <c r="F3035" s="725">
        <v>0.0</v>
      </c>
      <c r="G3035" s="676" t="s">
        <v>321</v>
      </c>
      <c r="H3035" s="725">
        <v>2.0</v>
      </c>
      <c r="I3035" s="676" t="s">
        <v>294</v>
      </c>
    </row>
    <row r="3036">
      <c r="A3036" s="725">
        <v>202412.0</v>
      </c>
      <c r="B3036" s="676" t="s">
        <v>7</v>
      </c>
      <c r="C3036" s="676" t="s">
        <v>8</v>
      </c>
      <c r="D3036" s="823" t="s">
        <v>12</v>
      </c>
      <c r="E3036" s="725">
        <v>6.0</v>
      </c>
      <c r="F3036" s="725">
        <v>0.0</v>
      </c>
      <c r="G3036" s="676" t="s">
        <v>321</v>
      </c>
      <c r="H3036" s="725">
        <v>1.0</v>
      </c>
      <c r="I3036" s="676" t="s">
        <v>290</v>
      </c>
    </row>
    <row r="3037">
      <c r="A3037" s="725">
        <v>202502.0</v>
      </c>
      <c r="B3037" s="676" t="s">
        <v>7</v>
      </c>
      <c r="C3037" s="676" t="s">
        <v>106</v>
      </c>
      <c r="D3037" s="676" t="s">
        <v>14</v>
      </c>
      <c r="E3037" s="725">
        <v>9.0</v>
      </c>
      <c r="F3037" s="725">
        <v>0.0</v>
      </c>
      <c r="G3037" s="676" t="s">
        <v>323</v>
      </c>
      <c r="H3037" s="725">
        <v>1.0</v>
      </c>
      <c r="I3037" s="676" t="s">
        <v>292</v>
      </c>
    </row>
    <row r="3038">
      <c r="A3038" s="725">
        <v>202502.0</v>
      </c>
      <c r="B3038" s="676" t="s">
        <v>7</v>
      </c>
      <c r="C3038" s="676" t="s">
        <v>8</v>
      </c>
      <c r="D3038" s="676" t="s">
        <v>15</v>
      </c>
      <c r="E3038" s="725">
        <v>3.0</v>
      </c>
      <c r="F3038" s="725">
        <v>0.0</v>
      </c>
      <c r="G3038" s="676" t="s">
        <v>323</v>
      </c>
      <c r="H3038" s="725">
        <v>2.0</v>
      </c>
      <c r="I3038" s="676" t="s">
        <v>295</v>
      </c>
    </row>
    <row r="3039">
      <c r="A3039" s="725">
        <v>202412.0</v>
      </c>
      <c r="B3039" s="676" t="s">
        <v>7</v>
      </c>
      <c r="C3039" s="676" t="s">
        <v>8</v>
      </c>
      <c r="D3039" s="824" t="s">
        <v>12</v>
      </c>
      <c r="E3039" s="725">
        <v>6.0</v>
      </c>
      <c r="F3039" s="725">
        <v>0.0</v>
      </c>
      <c r="G3039" s="676" t="s">
        <v>321</v>
      </c>
      <c r="H3039" s="725">
        <v>1.0</v>
      </c>
      <c r="I3039" s="676" t="s">
        <v>292</v>
      </c>
    </row>
    <row r="3040">
      <c r="A3040" s="725">
        <v>202412.0</v>
      </c>
      <c r="B3040" s="676" t="s">
        <v>10</v>
      </c>
      <c r="C3040" s="676" t="s">
        <v>8</v>
      </c>
      <c r="D3040" s="676" t="s">
        <v>15</v>
      </c>
      <c r="E3040" s="725">
        <v>4.0</v>
      </c>
      <c r="F3040" s="725">
        <v>0.0</v>
      </c>
      <c r="G3040" s="676" t="s">
        <v>323</v>
      </c>
      <c r="H3040" s="725">
        <v>1.0</v>
      </c>
      <c r="I3040" s="676" t="s">
        <v>295</v>
      </c>
    </row>
    <row r="3041">
      <c r="A3041" s="725">
        <v>202503.0</v>
      </c>
      <c r="B3041" s="676" t="s">
        <v>7</v>
      </c>
      <c r="C3041" s="676" t="s">
        <v>8</v>
      </c>
      <c r="D3041" s="676" t="s">
        <v>11</v>
      </c>
      <c r="E3041" s="725">
        <v>8.0</v>
      </c>
      <c r="F3041" s="725">
        <v>0.0</v>
      </c>
      <c r="G3041" s="676" t="s">
        <v>321</v>
      </c>
      <c r="H3041" s="725">
        <v>4.0</v>
      </c>
      <c r="I3041" s="676" t="s">
        <v>294</v>
      </c>
    </row>
    <row r="3042">
      <c r="A3042" s="725">
        <v>202501.0</v>
      </c>
      <c r="B3042" s="676" t="s">
        <v>10</v>
      </c>
      <c r="C3042" s="676" t="s">
        <v>8</v>
      </c>
      <c r="D3042" s="676" t="s">
        <v>11</v>
      </c>
      <c r="E3042" s="725">
        <v>9.0</v>
      </c>
      <c r="F3042" s="725">
        <v>0.0</v>
      </c>
      <c r="G3042" s="676" t="s">
        <v>323</v>
      </c>
      <c r="H3042" s="725">
        <v>8.0</v>
      </c>
      <c r="I3042" s="676" t="s">
        <v>295</v>
      </c>
    </row>
    <row r="3043">
      <c r="A3043" s="725">
        <v>202503.0</v>
      </c>
      <c r="B3043" s="676" t="s">
        <v>7</v>
      </c>
      <c r="C3043" s="676" t="s">
        <v>8</v>
      </c>
      <c r="D3043" s="824" t="s">
        <v>11</v>
      </c>
      <c r="E3043" s="725">
        <v>7.0</v>
      </c>
      <c r="F3043" s="725">
        <v>0.0</v>
      </c>
      <c r="G3043" s="676" t="s">
        <v>321</v>
      </c>
      <c r="H3043" s="725">
        <v>5.0</v>
      </c>
      <c r="I3043" s="676" t="s">
        <v>294</v>
      </c>
    </row>
    <row r="3044">
      <c r="A3044" s="725">
        <v>202501.0</v>
      </c>
      <c r="B3044" s="676" t="s">
        <v>7</v>
      </c>
      <c r="C3044" s="676" t="s">
        <v>8</v>
      </c>
      <c r="D3044" s="676" t="s">
        <v>15</v>
      </c>
      <c r="E3044" s="725">
        <v>5.0</v>
      </c>
      <c r="F3044" s="725">
        <v>0.0</v>
      </c>
      <c r="G3044" s="676" t="s">
        <v>323</v>
      </c>
      <c r="H3044" s="725">
        <v>1.0</v>
      </c>
      <c r="I3044" s="676" t="s">
        <v>292</v>
      </c>
    </row>
    <row r="3045">
      <c r="A3045" s="725">
        <v>202502.0</v>
      </c>
      <c r="B3045" s="676" t="s">
        <v>7</v>
      </c>
      <c r="C3045" s="676" t="s">
        <v>8</v>
      </c>
      <c r="D3045" s="824" t="s">
        <v>9</v>
      </c>
      <c r="E3045" s="725">
        <v>7.0</v>
      </c>
      <c r="F3045" s="725">
        <v>0.0</v>
      </c>
      <c r="G3045" s="676" t="s">
        <v>321</v>
      </c>
      <c r="H3045" s="725">
        <v>1.0</v>
      </c>
      <c r="I3045" s="676" t="s">
        <v>293</v>
      </c>
    </row>
    <row r="3046">
      <c r="A3046" s="725">
        <v>202503.0</v>
      </c>
      <c r="B3046" s="676" t="s">
        <v>7</v>
      </c>
      <c r="C3046" s="676" t="s">
        <v>106</v>
      </c>
      <c r="D3046" s="823" t="s">
        <v>12</v>
      </c>
      <c r="E3046" s="725">
        <v>7.0</v>
      </c>
      <c r="F3046" s="725">
        <v>0.0</v>
      </c>
      <c r="G3046" s="676" t="s">
        <v>323</v>
      </c>
      <c r="H3046" s="725">
        <v>1.0</v>
      </c>
      <c r="I3046" s="676" t="s">
        <v>293</v>
      </c>
    </row>
    <row r="3047">
      <c r="A3047" s="725">
        <v>202502.0</v>
      </c>
      <c r="B3047" s="676" t="s">
        <v>7</v>
      </c>
      <c r="C3047" s="676" t="s">
        <v>8</v>
      </c>
      <c r="D3047" s="676" t="s">
        <v>15</v>
      </c>
      <c r="E3047" s="725">
        <v>7.0</v>
      </c>
      <c r="F3047" s="725">
        <v>0.0</v>
      </c>
      <c r="G3047" s="676" t="s">
        <v>321</v>
      </c>
      <c r="H3047" s="725">
        <v>2.0</v>
      </c>
      <c r="I3047" s="676" t="s">
        <v>294</v>
      </c>
    </row>
    <row r="3048">
      <c r="A3048" s="725">
        <v>202503.0</v>
      </c>
      <c r="B3048" s="676" t="s">
        <v>10</v>
      </c>
      <c r="C3048" s="676" t="s">
        <v>8</v>
      </c>
      <c r="D3048" s="823" t="s">
        <v>12</v>
      </c>
      <c r="E3048" s="725">
        <v>5.0</v>
      </c>
      <c r="F3048" s="725">
        <v>0.0</v>
      </c>
      <c r="G3048" s="676" t="s">
        <v>323</v>
      </c>
      <c r="H3048" s="725">
        <v>1.0</v>
      </c>
      <c r="I3048" s="676" t="s">
        <v>289</v>
      </c>
    </row>
    <row r="3049">
      <c r="A3049" s="725">
        <v>202410.0</v>
      </c>
      <c r="B3049" s="676" t="s">
        <v>7</v>
      </c>
      <c r="C3049" s="676" t="s">
        <v>106</v>
      </c>
      <c r="D3049" s="676" t="s">
        <v>14</v>
      </c>
      <c r="E3049" s="725">
        <v>0.0</v>
      </c>
      <c r="F3049" s="725">
        <v>1.0</v>
      </c>
      <c r="G3049" s="676" t="s">
        <v>321</v>
      </c>
      <c r="H3049" s="725">
        <v>4.0</v>
      </c>
      <c r="I3049" s="676" t="s">
        <v>290</v>
      </c>
    </row>
    <row r="3050">
      <c r="A3050" s="725">
        <v>202503.0</v>
      </c>
      <c r="B3050" s="676" t="s">
        <v>7</v>
      </c>
      <c r="C3050" s="676" t="s">
        <v>106</v>
      </c>
      <c r="D3050" s="676" t="s">
        <v>14</v>
      </c>
      <c r="E3050" s="725">
        <v>4.0</v>
      </c>
      <c r="F3050" s="725">
        <v>0.0</v>
      </c>
      <c r="G3050" s="676" t="s">
        <v>321</v>
      </c>
      <c r="H3050" s="725">
        <v>3.0</v>
      </c>
      <c r="I3050" s="676" t="s">
        <v>288</v>
      </c>
    </row>
    <row r="3051">
      <c r="A3051" s="725">
        <v>202412.0</v>
      </c>
      <c r="B3051" s="676" t="s">
        <v>7</v>
      </c>
      <c r="C3051" s="676" t="s">
        <v>106</v>
      </c>
      <c r="D3051" s="676" t="s">
        <v>14</v>
      </c>
      <c r="E3051" s="725">
        <v>2.0</v>
      </c>
      <c r="F3051" s="725">
        <v>0.0</v>
      </c>
      <c r="G3051" s="676" t="s">
        <v>321</v>
      </c>
      <c r="H3051" s="725">
        <v>3.0</v>
      </c>
      <c r="I3051" s="676" t="s">
        <v>286</v>
      </c>
    </row>
    <row r="3052">
      <c r="A3052" s="725">
        <v>202501.0</v>
      </c>
      <c r="B3052" s="676" t="s">
        <v>7</v>
      </c>
      <c r="C3052" s="676" t="s">
        <v>106</v>
      </c>
      <c r="D3052" s="676" t="s">
        <v>14</v>
      </c>
      <c r="E3052" s="725">
        <v>4.0</v>
      </c>
      <c r="F3052" s="725">
        <v>0.0</v>
      </c>
      <c r="G3052" s="676" t="s">
        <v>321</v>
      </c>
      <c r="H3052" s="725">
        <v>2.0</v>
      </c>
      <c r="I3052" s="676" t="s">
        <v>289</v>
      </c>
    </row>
    <row r="3053">
      <c r="A3053" s="725">
        <v>202412.0</v>
      </c>
      <c r="B3053" s="676" t="s">
        <v>7</v>
      </c>
      <c r="C3053" s="676" t="s">
        <v>8</v>
      </c>
      <c r="D3053" s="676" t="s">
        <v>9</v>
      </c>
      <c r="E3053" s="725">
        <v>2.0</v>
      </c>
      <c r="F3053" s="725">
        <v>0.0</v>
      </c>
      <c r="G3053" s="676" t="s">
        <v>323</v>
      </c>
      <c r="H3053" s="725">
        <v>1.0</v>
      </c>
      <c r="I3053" s="676" t="s">
        <v>294</v>
      </c>
    </row>
    <row r="3054">
      <c r="A3054" s="725">
        <v>202503.0</v>
      </c>
      <c r="B3054" s="676" t="s">
        <v>7</v>
      </c>
      <c r="C3054" s="676" t="s">
        <v>8</v>
      </c>
      <c r="D3054" s="824" t="s">
        <v>9</v>
      </c>
      <c r="E3054" s="725">
        <v>2.0</v>
      </c>
      <c r="F3054" s="725">
        <v>1.0</v>
      </c>
      <c r="G3054" s="676" t="s">
        <v>321</v>
      </c>
      <c r="H3054" s="725">
        <v>2.0</v>
      </c>
      <c r="I3054" s="676" t="s">
        <v>289</v>
      </c>
    </row>
    <row r="3055">
      <c r="A3055" s="725">
        <v>202502.0</v>
      </c>
      <c r="B3055" s="676" t="s">
        <v>7</v>
      </c>
      <c r="C3055" s="676" t="s">
        <v>8</v>
      </c>
      <c r="D3055" s="823" t="s">
        <v>12</v>
      </c>
      <c r="E3055" s="725">
        <v>4.0</v>
      </c>
      <c r="F3055" s="725">
        <v>0.0</v>
      </c>
      <c r="G3055" s="676" t="s">
        <v>321</v>
      </c>
      <c r="H3055" s="725">
        <v>1.0</v>
      </c>
      <c r="I3055" s="676" t="s">
        <v>294</v>
      </c>
    </row>
    <row r="3056">
      <c r="A3056" s="725">
        <v>202501.0</v>
      </c>
      <c r="B3056" s="676" t="s">
        <v>7</v>
      </c>
      <c r="C3056" s="676" t="s">
        <v>8</v>
      </c>
      <c r="D3056" s="676" t="s">
        <v>9</v>
      </c>
      <c r="E3056" s="725">
        <v>3.0</v>
      </c>
      <c r="F3056" s="725">
        <v>0.0</v>
      </c>
      <c r="G3056" s="676" t="s">
        <v>323</v>
      </c>
      <c r="H3056" s="725">
        <v>1.0</v>
      </c>
      <c r="I3056" s="676" t="s">
        <v>287</v>
      </c>
    </row>
    <row r="3057">
      <c r="A3057" s="725">
        <v>202501.0</v>
      </c>
      <c r="B3057" s="676" t="s">
        <v>10</v>
      </c>
      <c r="C3057" s="676" t="s">
        <v>8</v>
      </c>
      <c r="D3057" s="824" t="s">
        <v>15</v>
      </c>
      <c r="E3057" s="725">
        <v>5.0</v>
      </c>
      <c r="F3057" s="725">
        <v>0.0</v>
      </c>
      <c r="G3057" s="676" t="s">
        <v>323</v>
      </c>
      <c r="H3057" s="725">
        <v>1.0</v>
      </c>
      <c r="I3057" s="676" t="s">
        <v>294</v>
      </c>
    </row>
    <row r="3058">
      <c r="A3058" s="725">
        <v>202503.0</v>
      </c>
      <c r="B3058" s="676" t="s">
        <v>7</v>
      </c>
      <c r="C3058" s="676" t="s">
        <v>8</v>
      </c>
      <c r="D3058" s="823" t="s">
        <v>12</v>
      </c>
      <c r="E3058" s="725">
        <v>1.0</v>
      </c>
      <c r="F3058" s="725">
        <v>0.0</v>
      </c>
      <c r="G3058" s="676" t="s">
        <v>321</v>
      </c>
      <c r="H3058" s="725">
        <v>2.0</v>
      </c>
      <c r="I3058" s="676" t="s">
        <v>289</v>
      </c>
    </row>
    <row r="3059">
      <c r="A3059" s="725">
        <v>202501.0</v>
      </c>
      <c r="B3059" s="676" t="s">
        <v>7</v>
      </c>
      <c r="C3059" s="676" t="s">
        <v>8</v>
      </c>
      <c r="D3059" s="823" t="s">
        <v>12</v>
      </c>
      <c r="E3059" s="725">
        <v>5.0</v>
      </c>
      <c r="F3059" s="725">
        <v>0.0</v>
      </c>
      <c r="G3059" s="676" t="s">
        <v>321</v>
      </c>
      <c r="H3059" s="725">
        <v>1.0</v>
      </c>
      <c r="I3059" s="676" t="s">
        <v>293</v>
      </c>
    </row>
    <row r="3060">
      <c r="A3060" s="725">
        <v>202501.0</v>
      </c>
      <c r="B3060" s="676" t="s">
        <v>7</v>
      </c>
      <c r="C3060" s="676" t="s">
        <v>8</v>
      </c>
      <c r="D3060" s="824" t="s">
        <v>12</v>
      </c>
      <c r="E3060" s="725">
        <v>7.0</v>
      </c>
      <c r="F3060" s="725">
        <v>0.0</v>
      </c>
      <c r="G3060" s="676" t="s">
        <v>323</v>
      </c>
      <c r="H3060" s="725">
        <v>1.0</v>
      </c>
      <c r="I3060" s="676" t="s">
        <v>290</v>
      </c>
    </row>
    <row r="3061">
      <c r="A3061" s="725">
        <v>202412.0</v>
      </c>
      <c r="B3061" s="676" t="s">
        <v>7</v>
      </c>
      <c r="C3061" s="676" t="s">
        <v>8</v>
      </c>
      <c r="D3061" s="824" t="s">
        <v>9</v>
      </c>
      <c r="E3061" s="725">
        <v>6.0</v>
      </c>
      <c r="F3061" s="725">
        <v>0.0</v>
      </c>
      <c r="G3061" s="676" t="s">
        <v>323</v>
      </c>
      <c r="H3061" s="725">
        <v>5.0</v>
      </c>
      <c r="I3061" s="676" t="s">
        <v>294</v>
      </c>
    </row>
    <row r="3062">
      <c r="A3062" s="725">
        <v>202501.0</v>
      </c>
      <c r="B3062" s="676" t="s">
        <v>10</v>
      </c>
      <c r="C3062" s="676" t="s">
        <v>8</v>
      </c>
      <c r="D3062" s="676" t="s">
        <v>9</v>
      </c>
      <c r="E3062" s="725">
        <v>5.0</v>
      </c>
      <c r="F3062" s="725">
        <v>0.0</v>
      </c>
      <c r="G3062" s="676" t="s">
        <v>323</v>
      </c>
      <c r="H3062" s="725">
        <v>2.0</v>
      </c>
      <c r="I3062" s="676" t="s">
        <v>294</v>
      </c>
    </row>
    <row r="3063">
      <c r="A3063" s="725">
        <v>202411.0</v>
      </c>
      <c r="B3063" s="676" t="s">
        <v>7</v>
      </c>
      <c r="C3063" s="676" t="s">
        <v>106</v>
      </c>
      <c r="D3063" s="676" t="s">
        <v>14</v>
      </c>
      <c r="E3063" s="725">
        <v>4.0</v>
      </c>
      <c r="F3063" s="725">
        <v>0.0</v>
      </c>
      <c r="G3063" s="676" t="s">
        <v>321</v>
      </c>
      <c r="H3063" s="725">
        <v>1.0</v>
      </c>
      <c r="I3063" s="676" t="s">
        <v>292</v>
      </c>
    </row>
    <row r="3064">
      <c r="A3064" s="725">
        <v>202503.0</v>
      </c>
      <c r="B3064" s="676" t="s">
        <v>7</v>
      </c>
      <c r="C3064" s="676" t="s">
        <v>106</v>
      </c>
      <c r="D3064" s="676" t="s">
        <v>14</v>
      </c>
      <c r="E3064" s="725">
        <v>4.0</v>
      </c>
      <c r="F3064" s="725">
        <v>0.0</v>
      </c>
      <c r="G3064" s="676" t="s">
        <v>323</v>
      </c>
      <c r="H3064" s="725">
        <v>2.0</v>
      </c>
      <c r="I3064" s="676" t="s">
        <v>293</v>
      </c>
    </row>
    <row r="3065">
      <c r="A3065" s="725">
        <v>202503.0</v>
      </c>
      <c r="B3065" s="676" t="s">
        <v>10</v>
      </c>
      <c r="C3065" s="676" t="s">
        <v>8</v>
      </c>
      <c r="D3065" s="676" t="s">
        <v>9</v>
      </c>
      <c r="E3065" s="725">
        <v>8.0</v>
      </c>
      <c r="F3065" s="725">
        <v>1.0</v>
      </c>
      <c r="G3065" s="676" t="s">
        <v>321</v>
      </c>
      <c r="H3065" s="725">
        <v>1.0</v>
      </c>
      <c r="I3065" s="676" t="s">
        <v>290</v>
      </c>
    </row>
    <row r="3066">
      <c r="A3066" s="725">
        <v>202412.0</v>
      </c>
      <c r="B3066" s="676" t="s">
        <v>10</v>
      </c>
      <c r="C3066" s="676" t="s">
        <v>106</v>
      </c>
      <c r="D3066" s="676" t="s">
        <v>14</v>
      </c>
      <c r="E3066" s="725">
        <v>1.0</v>
      </c>
      <c r="F3066" s="725">
        <v>0.0</v>
      </c>
      <c r="G3066" s="676" t="s">
        <v>323</v>
      </c>
      <c r="H3066" s="725">
        <v>1.0</v>
      </c>
      <c r="I3066" s="676" t="s">
        <v>290</v>
      </c>
    </row>
    <row r="3067">
      <c r="A3067" s="725">
        <v>202501.0</v>
      </c>
      <c r="B3067" s="676" t="s">
        <v>10</v>
      </c>
      <c r="C3067" s="676" t="s">
        <v>106</v>
      </c>
      <c r="D3067" s="676" t="s">
        <v>9</v>
      </c>
      <c r="E3067" s="725">
        <v>3.0</v>
      </c>
      <c r="F3067" s="725">
        <v>0.0</v>
      </c>
      <c r="G3067" s="676" t="s">
        <v>321</v>
      </c>
      <c r="H3067" s="725">
        <v>1.0</v>
      </c>
      <c r="I3067" s="676" t="s">
        <v>292</v>
      </c>
    </row>
    <row r="3068">
      <c r="A3068" s="725">
        <v>202410.0</v>
      </c>
      <c r="B3068" s="676" t="s">
        <v>10</v>
      </c>
      <c r="C3068" s="676" t="s">
        <v>8</v>
      </c>
      <c r="D3068" s="823" t="s">
        <v>12</v>
      </c>
      <c r="E3068" s="725">
        <v>3.0</v>
      </c>
      <c r="F3068" s="725">
        <v>0.0</v>
      </c>
      <c r="G3068" s="676" t="s">
        <v>323</v>
      </c>
      <c r="H3068" s="725">
        <v>1.0</v>
      </c>
      <c r="I3068" s="676" t="s">
        <v>290</v>
      </c>
    </row>
    <row r="3069">
      <c r="A3069" s="725">
        <v>202503.0</v>
      </c>
      <c r="B3069" s="676" t="s">
        <v>7</v>
      </c>
      <c r="C3069" s="676" t="s">
        <v>8</v>
      </c>
      <c r="D3069" s="824" t="s">
        <v>12</v>
      </c>
      <c r="E3069" s="725">
        <v>6.0</v>
      </c>
      <c r="F3069" s="725">
        <v>0.0</v>
      </c>
      <c r="G3069" s="676" t="s">
        <v>323</v>
      </c>
      <c r="H3069" s="725">
        <v>1.0</v>
      </c>
      <c r="I3069" s="676" t="s">
        <v>292</v>
      </c>
    </row>
    <row r="3070">
      <c r="A3070" s="725">
        <v>202503.0</v>
      </c>
      <c r="B3070" s="676" t="s">
        <v>10</v>
      </c>
      <c r="C3070" s="676" t="s">
        <v>8</v>
      </c>
      <c r="D3070" s="676" t="s">
        <v>9</v>
      </c>
      <c r="E3070" s="725">
        <v>1.0</v>
      </c>
      <c r="F3070" s="725">
        <v>0.0</v>
      </c>
      <c r="G3070" s="676" t="s">
        <v>321</v>
      </c>
      <c r="H3070" s="725">
        <v>1.0</v>
      </c>
      <c r="I3070" s="676" t="s">
        <v>295</v>
      </c>
    </row>
    <row r="3071">
      <c r="A3071" s="725">
        <v>202503.0</v>
      </c>
      <c r="B3071" s="676" t="s">
        <v>10</v>
      </c>
      <c r="C3071" s="676" t="s">
        <v>8</v>
      </c>
      <c r="D3071" s="676" t="s">
        <v>9</v>
      </c>
      <c r="E3071" s="725">
        <v>7.0</v>
      </c>
      <c r="F3071" s="725">
        <v>0.0</v>
      </c>
      <c r="G3071" s="676" t="s">
        <v>323</v>
      </c>
      <c r="H3071" s="725">
        <v>2.0</v>
      </c>
      <c r="I3071" s="676" t="s">
        <v>292</v>
      </c>
    </row>
    <row r="3072">
      <c r="A3072" s="725">
        <v>202501.0</v>
      </c>
      <c r="B3072" s="676" t="s">
        <v>7</v>
      </c>
      <c r="C3072" s="676" t="s">
        <v>8</v>
      </c>
      <c r="D3072" s="824" t="s">
        <v>9</v>
      </c>
      <c r="E3072" s="725">
        <v>4.0</v>
      </c>
      <c r="F3072" s="725">
        <v>0.0</v>
      </c>
      <c r="G3072" s="676" t="s">
        <v>323</v>
      </c>
      <c r="H3072" s="725">
        <v>1.0</v>
      </c>
      <c r="I3072" s="676" t="s">
        <v>295</v>
      </c>
    </row>
    <row r="3073">
      <c r="A3073" s="725">
        <v>202410.0</v>
      </c>
      <c r="B3073" s="676" t="s">
        <v>7</v>
      </c>
      <c r="C3073" s="676" t="s">
        <v>8</v>
      </c>
      <c r="D3073" s="824" t="s">
        <v>11</v>
      </c>
      <c r="E3073" s="725">
        <v>8.0</v>
      </c>
      <c r="F3073" s="725">
        <v>0.0</v>
      </c>
      <c r="G3073" s="676" t="s">
        <v>323</v>
      </c>
      <c r="H3073" s="725">
        <v>1.0</v>
      </c>
      <c r="I3073" s="676" t="s">
        <v>294</v>
      </c>
    </row>
    <row r="3074">
      <c r="A3074" s="725">
        <v>202503.0</v>
      </c>
      <c r="B3074" s="676" t="s">
        <v>7</v>
      </c>
      <c r="C3074" s="676" t="s">
        <v>105</v>
      </c>
      <c r="D3074" s="676" t="s">
        <v>14</v>
      </c>
      <c r="E3074" s="725">
        <v>3.0</v>
      </c>
      <c r="F3074" s="725">
        <v>1.0</v>
      </c>
      <c r="G3074" s="676" t="s">
        <v>321</v>
      </c>
      <c r="H3074" s="725">
        <v>1.0</v>
      </c>
      <c r="I3074" s="676" t="s">
        <v>287</v>
      </c>
    </row>
    <row r="3075">
      <c r="A3075" s="725">
        <v>202412.0</v>
      </c>
      <c r="B3075" s="676" t="s">
        <v>7</v>
      </c>
      <c r="C3075" s="676" t="s">
        <v>8</v>
      </c>
      <c r="D3075" s="676" t="s">
        <v>9</v>
      </c>
      <c r="E3075" s="725">
        <v>4.0</v>
      </c>
      <c r="F3075" s="725">
        <v>1.0</v>
      </c>
      <c r="G3075" s="676" t="s">
        <v>321</v>
      </c>
      <c r="H3075" s="725">
        <v>2.0</v>
      </c>
      <c r="I3075" s="676" t="s">
        <v>288</v>
      </c>
    </row>
    <row r="3076">
      <c r="A3076" s="725">
        <v>202501.0</v>
      </c>
      <c r="B3076" s="676" t="s">
        <v>7</v>
      </c>
      <c r="C3076" s="676" t="s">
        <v>8</v>
      </c>
      <c r="D3076" s="676" t="s">
        <v>11</v>
      </c>
      <c r="E3076" s="725">
        <v>8.0</v>
      </c>
      <c r="F3076" s="725">
        <v>0.0</v>
      </c>
      <c r="G3076" s="676" t="s">
        <v>321</v>
      </c>
      <c r="H3076" s="725">
        <v>1.0</v>
      </c>
      <c r="I3076" s="676" t="s">
        <v>291</v>
      </c>
    </row>
    <row r="3077">
      <c r="A3077" s="725">
        <v>202502.0</v>
      </c>
      <c r="B3077" s="676" t="s">
        <v>7</v>
      </c>
      <c r="C3077" s="676" t="s">
        <v>8</v>
      </c>
      <c r="D3077" s="823" t="s">
        <v>12</v>
      </c>
      <c r="E3077" s="725">
        <v>6.0</v>
      </c>
      <c r="F3077" s="725">
        <v>0.0</v>
      </c>
      <c r="G3077" s="676" t="s">
        <v>321</v>
      </c>
      <c r="H3077" s="725">
        <v>1.0</v>
      </c>
      <c r="I3077" s="676" t="s">
        <v>287</v>
      </c>
    </row>
    <row r="3078">
      <c r="A3078" s="725">
        <v>202502.0</v>
      </c>
      <c r="B3078" s="676" t="s">
        <v>7</v>
      </c>
      <c r="C3078" s="676" t="s">
        <v>8</v>
      </c>
      <c r="D3078" s="676" t="s">
        <v>11</v>
      </c>
      <c r="E3078" s="725">
        <v>3.0</v>
      </c>
      <c r="F3078" s="725">
        <v>0.0</v>
      </c>
      <c r="G3078" s="676" t="s">
        <v>321</v>
      </c>
      <c r="H3078" s="725">
        <v>1.0</v>
      </c>
      <c r="I3078" s="676" t="s">
        <v>290</v>
      </c>
    </row>
    <row r="3079">
      <c r="A3079" s="725">
        <v>202501.0</v>
      </c>
      <c r="B3079" s="676" t="s">
        <v>10</v>
      </c>
      <c r="C3079" s="676" t="s">
        <v>8</v>
      </c>
      <c r="D3079" s="676" t="s">
        <v>11</v>
      </c>
      <c r="E3079" s="725">
        <v>7.0</v>
      </c>
      <c r="F3079" s="725">
        <v>0.0</v>
      </c>
      <c r="G3079" s="676" t="s">
        <v>321</v>
      </c>
      <c r="H3079" s="725">
        <v>1.0</v>
      </c>
      <c r="I3079" s="676" t="s">
        <v>294</v>
      </c>
    </row>
    <row r="3080">
      <c r="A3080" s="725">
        <v>202501.0</v>
      </c>
      <c r="B3080" s="676" t="s">
        <v>7</v>
      </c>
      <c r="C3080" s="676" t="s">
        <v>8</v>
      </c>
      <c r="D3080" s="824" t="s">
        <v>15</v>
      </c>
      <c r="E3080" s="725">
        <v>3.0</v>
      </c>
      <c r="F3080" s="725">
        <v>0.0</v>
      </c>
      <c r="G3080" s="676" t="s">
        <v>323</v>
      </c>
      <c r="H3080" s="725">
        <v>1.0</v>
      </c>
      <c r="I3080" s="676" t="s">
        <v>293</v>
      </c>
    </row>
    <row r="3081">
      <c r="A3081" s="725">
        <v>202503.0</v>
      </c>
      <c r="B3081" s="676" t="s">
        <v>10</v>
      </c>
      <c r="C3081" s="676" t="s">
        <v>8</v>
      </c>
      <c r="D3081" s="676" t="s">
        <v>11</v>
      </c>
      <c r="E3081" s="725">
        <v>5.0</v>
      </c>
      <c r="F3081" s="725">
        <v>0.0</v>
      </c>
      <c r="G3081" s="676" t="s">
        <v>321</v>
      </c>
      <c r="H3081" s="725">
        <v>2.0</v>
      </c>
      <c r="I3081" s="676" t="s">
        <v>291</v>
      </c>
    </row>
    <row r="3082">
      <c r="A3082" s="725">
        <v>202503.0</v>
      </c>
      <c r="B3082" s="676" t="s">
        <v>10</v>
      </c>
      <c r="C3082" s="676" t="s">
        <v>106</v>
      </c>
      <c r="D3082" s="676" t="s">
        <v>14</v>
      </c>
      <c r="E3082" s="725">
        <v>0.0</v>
      </c>
      <c r="F3082" s="725">
        <v>1.0</v>
      </c>
      <c r="G3082" s="676" t="s">
        <v>321</v>
      </c>
      <c r="H3082" s="725">
        <v>6.0</v>
      </c>
      <c r="I3082" s="676" t="s">
        <v>286</v>
      </c>
    </row>
    <row r="3083">
      <c r="A3083" s="725">
        <v>202503.0</v>
      </c>
      <c r="B3083" s="676" t="s">
        <v>7</v>
      </c>
      <c r="C3083" s="676" t="s">
        <v>8</v>
      </c>
      <c r="D3083" s="676" t="s">
        <v>9</v>
      </c>
      <c r="E3083" s="725">
        <v>3.0</v>
      </c>
      <c r="F3083" s="725">
        <v>1.0</v>
      </c>
      <c r="G3083" s="676" t="s">
        <v>321</v>
      </c>
      <c r="H3083" s="725">
        <v>1.0</v>
      </c>
      <c r="I3083" s="676" t="s">
        <v>291</v>
      </c>
    </row>
    <row r="3084">
      <c r="A3084" s="725">
        <v>202502.0</v>
      </c>
      <c r="B3084" s="676" t="s">
        <v>7</v>
      </c>
      <c r="C3084" s="676" t="s">
        <v>8</v>
      </c>
      <c r="D3084" s="823" t="s">
        <v>12</v>
      </c>
      <c r="E3084" s="725">
        <v>3.0</v>
      </c>
      <c r="F3084" s="725">
        <v>0.0</v>
      </c>
      <c r="G3084" s="676" t="s">
        <v>321</v>
      </c>
      <c r="H3084" s="725">
        <v>1.0</v>
      </c>
      <c r="I3084" s="676" t="s">
        <v>289</v>
      </c>
    </row>
    <row r="3085">
      <c r="A3085" s="725">
        <v>202503.0</v>
      </c>
      <c r="B3085" s="676" t="s">
        <v>7</v>
      </c>
      <c r="C3085" s="676" t="s">
        <v>8</v>
      </c>
      <c r="D3085" s="824" t="s">
        <v>12</v>
      </c>
      <c r="E3085" s="725">
        <v>0.0</v>
      </c>
      <c r="F3085" s="725">
        <v>0.0</v>
      </c>
      <c r="G3085" s="676" t="s">
        <v>321</v>
      </c>
      <c r="H3085" s="725">
        <v>1.0</v>
      </c>
      <c r="I3085" s="676" t="s">
        <v>288</v>
      </c>
    </row>
    <row r="3086">
      <c r="A3086" s="725">
        <v>202412.0</v>
      </c>
      <c r="B3086" s="676" t="s">
        <v>7</v>
      </c>
      <c r="C3086" s="676" t="s">
        <v>105</v>
      </c>
      <c r="D3086" s="676" t="s">
        <v>14</v>
      </c>
      <c r="E3086" s="725">
        <v>1.0</v>
      </c>
      <c r="F3086" s="725">
        <v>1.0</v>
      </c>
      <c r="G3086" s="676" t="s">
        <v>323</v>
      </c>
      <c r="H3086" s="725">
        <v>1.0</v>
      </c>
      <c r="I3086" s="676" t="s">
        <v>288</v>
      </c>
    </row>
    <row r="3087">
      <c r="A3087" s="725">
        <v>202412.0</v>
      </c>
      <c r="B3087" s="676" t="s">
        <v>10</v>
      </c>
      <c r="C3087" s="676" t="s">
        <v>8</v>
      </c>
      <c r="D3087" s="823" t="s">
        <v>12</v>
      </c>
      <c r="E3087" s="725">
        <v>2.0</v>
      </c>
      <c r="F3087" s="725">
        <v>0.0</v>
      </c>
      <c r="G3087" s="676" t="s">
        <v>323</v>
      </c>
      <c r="H3087" s="725">
        <v>1.0</v>
      </c>
      <c r="I3087" s="676" t="s">
        <v>290</v>
      </c>
    </row>
    <row r="3088">
      <c r="A3088" s="725">
        <v>202503.0</v>
      </c>
      <c r="B3088" s="676" t="s">
        <v>7</v>
      </c>
      <c r="C3088" s="676" t="s">
        <v>8</v>
      </c>
      <c r="D3088" s="676" t="s">
        <v>9</v>
      </c>
      <c r="E3088" s="725">
        <v>1.0</v>
      </c>
      <c r="F3088" s="725">
        <v>0.0</v>
      </c>
      <c r="G3088" s="676" t="s">
        <v>321</v>
      </c>
      <c r="H3088" s="725">
        <v>1.0</v>
      </c>
      <c r="I3088" s="676" t="s">
        <v>287</v>
      </c>
    </row>
    <row r="3089">
      <c r="A3089" s="725">
        <v>202501.0</v>
      </c>
      <c r="B3089" s="676" t="s">
        <v>7</v>
      </c>
      <c r="C3089" s="676" t="s">
        <v>106</v>
      </c>
      <c r="D3089" s="823" t="s">
        <v>12</v>
      </c>
      <c r="E3089" s="725">
        <v>4.0</v>
      </c>
      <c r="F3089" s="725">
        <v>0.0</v>
      </c>
      <c r="G3089" s="676" t="s">
        <v>321</v>
      </c>
      <c r="H3089" s="725">
        <v>1.0</v>
      </c>
      <c r="I3089" s="676" t="s">
        <v>292</v>
      </c>
    </row>
    <row r="3090">
      <c r="A3090" s="725">
        <v>202502.0</v>
      </c>
      <c r="B3090" s="676" t="s">
        <v>7</v>
      </c>
      <c r="C3090" s="676" t="s">
        <v>8</v>
      </c>
      <c r="D3090" s="676" t="s">
        <v>9</v>
      </c>
      <c r="E3090" s="725">
        <v>5.0</v>
      </c>
      <c r="F3090" s="725">
        <v>0.0</v>
      </c>
      <c r="G3090" s="676" t="s">
        <v>323</v>
      </c>
      <c r="H3090" s="725">
        <v>1.0</v>
      </c>
      <c r="I3090" s="676" t="s">
        <v>294</v>
      </c>
    </row>
    <row r="3091">
      <c r="A3091" s="725">
        <v>202501.0</v>
      </c>
      <c r="B3091" s="676" t="s">
        <v>7</v>
      </c>
      <c r="C3091" s="676" t="s">
        <v>8</v>
      </c>
      <c r="D3091" s="823" t="s">
        <v>12</v>
      </c>
      <c r="E3091" s="725">
        <v>6.0</v>
      </c>
      <c r="F3091" s="725">
        <v>0.0</v>
      </c>
      <c r="G3091" s="676" t="s">
        <v>321</v>
      </c>
      <c r="H3091" s="725">
        <v>1.0</v>
      </c>
      <c r="I3091" s="676" t="s">
        <v>290</v>
      </c>
    </row>
    <row r="3092">
      <c r="A3092" s="725">
        <v>202501.0</v>
      </c>
      <c r="B3092" s="676" t="s">
        <v>7</v>
      </c>
      <c r="C3092" s="676" t="s">
        <v>106</v>
      </c>
      <c r="D3092" s="676" t="s">
        <v>14</v>
      </c>
      <c r="E3092" s="725">
        <v>5.0</v>
      </c>
      <c r="F3092" s="725">
        <v>0.0</v>
      </c>
      <c r="G3092" s="676" t="s">
        <v>321</v>
      </c>
      <c r="H3092" s="725">
        <v>1.0</v>
      </c>
      <c r="I3092" s="676" t="s">
        <v>293</v>
      </c>
    </row>
    <row r="3093">
      <c r="A3093" s="725">
        <v>202410.0</v>
      </c>
      <c r="B3093" s="676" t="s">
        <v>10</v>
      </c>
      <c r="C3093" s="676" t="s">
        <v>8</v>
      </c>
      <c r="D3093" s="676" t="s">
        <v>11</v>
      </c>
      <c r="E3093" s="725">
        <v>7.0</v>
      </c>
      <c r="F3093" s="725">
        <v>0.0</v>
      </c>
      <c r="G3093" s="676" t="s">
        <v>321</v>
      </c>
      <c r="H3093" s="725">
        <v>1.0</v>
      </c>
      <c r="I3093" s="676" t="s">
        <v>293</v>
      </c>
    </row>
    <row r="3094">
      <c r="A3094" s="725">
        <v>202503.0</v>
      </c>
      <c r="B3094" s="676" t="s">
        <v>7</v>
      </c>
      <c r="C3094" s="676" t="s">
        <v>106</v>
      </c>
      <c r="D3094" s="676" t="s">
        <v>9</v>
      </c>
      <c r="E3094" s="725">
        <v>0.0</v>
      </c>
      <c r="F3094" s="725">
        <v>1.0</v>
      </c>
      <c r="G3094" s="676" t="s">
        <v>323</v>
      </c>
      <c r="H3094" s="725">
        <v>1.0</v>
      </c>
      <c r="I3094" s="676" t="s">
        <v>289</v>
      </c>
    </row>
    <row r="3095">
      <c r="A3095" s="725">
        <v>202503.0</v>
      </c>
      <c r="B3095" s="676" t="s">
        <v>7</v>
      </c>
      <c r="C3095" s="676" t="s">
        <v>8</v>
      </c>
      <c r="D3095" s="823" t="s">
        <v>12</v>
      </c>
      <c r="E3095" s="725">
        <v>4.0</v>
      </c>
      <c r="F3095" s="725">
        <v>0.0</v>
      </c>
      <c r="G3095" s="676" t="s">
        <v>323</v>
      </c>
      <c r="H3095" s="725">
        <v>4.0</v>
      </c>
      <c r="I3095" s="676" t="s">
        <v>293</v>
      </c>
    </row>
    <row r="3096">
      <c r="A3096" s="725">
        <v>202412.0</v>
      </c>
      <c r="B3096" s="676" t="s">
        <v>7</v>
      </c>
      <c r="C3096" s="676" t="s">
        <v>8</v>
      </c>
      <c r="D3096" s="824" t="s">
        <v>11</v>
      </c>
      <c r="E3096" s="725">
        <v>6.0</v>
      </c>
      <c r="F3096" s="725">
        <v>0.0</v>
      </c>
      <c r="G3096" s="676" t="s">
        <v>321</v>
      </c>
      <c r="H3096" s="725">
        <v>1.0</v>
      </c>
      <c r="I3096" s="676" t="s">
        <v>293</v>
      </c>
    </row>
    <row r="3097">
      <c r="A3097" s="725">
        <v>202503.0</v>
      </c>
      <c r="B3097" s="676" t="s">
        <v>7</v>
      </c>
      <c r="C3097" s="676" t="s">
        <v>105</v>
      </c>
      <c r="D3097" s="676" t="s">
        <v>14</v>
      </c>
      <c r="E3097" s="725">
        <v>2.0</v>
      </c>
      <c r="F3097" s="725">
        <v>1.0</v>
      </c>
      <c r="G3097" s="676" t="s">
        <v>321</v>
      </c>
      <c r="H3097" s="725">
        <v>1.0</v>
      </c>
      <c r="I3097" s="676" t="s">
        <v>293</v>
      </c>
    </row>
    <row r="3098">
      <c r="A3098" s="725">
        <v>202501.0</v>
      </c>
      <c r="B3098" s="676" t="s">
        <v>7</v>
      </c>
      <c r="C3098" s="676" t="s">
        <v>8</v>
      </c>
      <c r="D3098" s="823" t="s">
        <v>12</v>
      </c>
      <c r="E3098" s="725">
        <v>5.0</v>
      </c>
      <c r="F3098" s="725">
        <v>0.0</v>
      </c>
      <c r="G3098" s="676" t="s">
        <v>323</v>
      </c>
      <c r="H3098" s="725">
        <v>1.0</v>
      </c>
      <c r="I3098" s="676" t="s">
        <v>293</v>
      </c>
    </row>
    <row r="3099">
      <c r="A3099" s="725">
        <v>202412.0</v>
      </c>
      <c r="B3099" s="676" t="s">
        <v>7</v>
      </c>
      <c r="C3099" s="676" t="s">
        <v>8</v>
      </c>
      <c r="D3099" s="824" t="s">
        <v>12</v>
      </c>
      <c r="E3099" s="725">
        <v>7.0</v>
      </c>
      <c r="F3099" s="725">
        <v>0.0</v>
      </c>
      <c r="G3099" s="676" t="s">
        <v>321</v>
      </c>
      <c r="H3099" s="725">
        <v>1.0</v>
      </c>
      <c r="I3099" s="676" t="s">
        <v>291</v>
      </c>
    </row>
    <row r="3100">
      <c r="A3100" s="725">
        <v>202503.0</v>
      </c>
      <c r="B3100" s="676" t="s">
        <v>7</v>
      </c>
      <c r="C3100" s="676" t="s">
        <v>8</v>
      </c>
      <c r="D3100" s="676" t="s">
        <v>9</v>
      </c>
      <c r="E3100" s="725">
        <v>5.0</v>
      </c>
      <c r="F3100" s="725">
        <v>0.0</v>
      </c>
      <c r="G3100" s="676" t="s">
        <v>323</v>
      </c>
      <c r="H3100" s="725">
        <v>2.0</v>
      </c>
      <c r="I3100" s="676" t="s">
        <v>289</v>
      </c>
    </row>
    <row r="3101">
      <c r="A3101" s="725">
        <v>202501.0</v>
      </c>
      <c r="B3101" s="676" t="s">
        <v>7</v>
      </c>
      <c r="C3101" s="676" t="s">
        <v>8</v>
      </c>
      <c r="D3101" s="823" t="s">
        <v>12</v>
      </c>
      <c r="E3101" s="725">
        <v>1.0</v>
      </c>
      <c r="F3101" s="725">
        <v>0.0</v>
      </c>
      <c r="G3101" s="676" t="s">
        <v>323</v>
      </c>
      <c r="H3101" s="725">
        <v>2.0</v>
      </c>
      <c r="I3101" s="676" t="s">
        <v>287</v>
      </c>
    </row>
    <row r="3102">
      <c r="A3102" s="725">
        <v>202503.0</v>
      </c>
      <c r="B3102" s="676" t="s">
        <v>7</v>
      </c>
      <c r="C3102" s="676" t="s">
        <v>8</v>
      </c>
      <c r="D3102" s="676" t="s">
        <v>11</v>
      </c>
      <c r="E3102" s="725">
        <v>5.0</v>
      </c>
      <c r="F3102" s="725">
        <v>0.0</v>
      </c>
      <c r="G3102" s="676" t="s">
        <v>321</v>
      </c>
      <c r="H3102" s="725">
        <v>1.0</v>
      </c>
      <c r="I3102" s="676" t="s">
        <v>290</v>
      </c>
    </row>
    <row r="3103">
      <c r="A3103" s="725">
        <v>202503.0</v>
      </c>
      <c r="B3103" s="676" t="s">
        <v>7</v>
      </c>
      <c r="C3103" s="676" t="s">
        <v>8</v>
      </c>
      <c r="D3103" s="676" t="s">
        <v>11</v>
      </c>
      <c r="E3103" s="725">
        <v>6.0</v>
      </c>
      <c r="F3103" s="725">
        <v>0.0</v>
      </c>
      <c r="G3103" s="676" t="s">
        <v>321</v>
      </c>
      <c r="H3103" s="725">
        <v>4.0</v>
      </c>
      <c r="I3103" s="676" t="s">
        <v>295</v>
      </c>
    </row>
    <row r="3104">
      <c r="A3104" s="725">
        <v>202503.0</v>
      </c>
      <c r="B3104" s="676" t="s">
        <v>10</v>
      </c>
      <c r="C3104" s="676" t="s">
        <v>8</v>
      </c>
      <c r="D3104" s="676" t="s">
        <v>9</v>
      </c>
      <c r="E3104" s="725">
        <v>8.0</v>
      </c>
      <c r="F3104" s="725">
        <v>0.0</v>
      </c>
      <c r="G3104" s="676" t="s">
        <v>323</v>
      </c>
      <c r="H3104" s="725">
        <v>7.0</v>
      </c>
      <c r="I3104" s="676" t="s">
        <v>294</v>
      </c>
    </row>
    <row r="3105">
      <c r="A3105" s="725">
        <v>202412.0</v>
      </c>
      <c r="B3105" s="676" t="s">
        <v>7</v>
      </c>
      <c r="C3105" s="676" t="s">
        <v>8</v>
      </c>
      <c r="D3105" s="823" t="s">
        <v>12</v>
      </c>
      <c r="E3105" s="725">
        <v>8.0</v>
      </c>
      <c r="F3105" s="725">
        <v>0.0</v>
      </c>
      <c r="G3105" s="676" t="s">
        <v>321</v>
      </c>
      <c r="H3105" s="725">
        <v>1.0</v>
      </c>
      <c r="I3105" s="676" t="s">
        <v>293</v>
      </c>
    </row>
    <row r="3106">
      <c r="A3106" s="725">
        <v>202412.0</v>
      </c>
      <c r="B3106" s="676" t="s">
        <v>7</v>
      </c>
      <c r="C3106" s="676" t="s">
        <v>8</v>
      </c>
      <c r="D3106" s="676" t="s">
        <v>9</v>
      </c>
      <c r="E3106" s="725">
        <v>3.0</v>
      </c>
      <c r="F3106" s="725">
        <v>0.0</v>
      </c>
      <c r="G3106" s="676" t="s">
        <v>323</v>
      </c>
      <c r="H3106" s="725">
        <v>3.0</v>
      </c>
      <c r="I3106" s="676" t="s">
        <v>292</v>
      </c>
    </row>
    <row r="3107">
      <c r="A3107" s="725">
        <v>202501.0</v>
      </c>
      <c r="B3107" s="676" t="s">
        <v>7</v>
      </c>
      <c r="C3107" s="676" t="s">
        <v>8</v>
      </c>
      <c r="D3107" s="676" t="s">
        <v>9</v>
      </c>
      <c r="E3107" s="725">
        <v>5.0</v>
      </c>
      <c r="F3107" s="725">
        <v>0.0</v>
      </c>
      <c r="G3107" s="676" t="s">
        <v>323</v>
      </c>
      <c r="H3107" s="725">
        <v>3.0</v>
      </c>
      <c r="I3107" s="676" t="s">
        <v>293</v>
      </c>
    </row>
    <row r="3108">
      <c r="A3108" s="725">
        <v>202412.0</v>
      </c>
      <c r="B3108" s="676" t="s">
        <v>7</v>
      </c>
      <c r="C3108" s="676" t="s">
        <v>8</v>
      </c>
      <c r="D3108" s="676" t="s">
        <v>11</v>
      </c>
      <c r="E3108" s="725">
        <v>4.0</v>
      </c>
      <c r="F3108" s="725">
        <v>0.0</v>
      </c>
      <c r="G3108" s="676" t="s">
        <v>323</v>
      </c>
      <c r="H3108" s="725">
        <v>2.0</v>
      </c>
      <c r="I3108" s="676" t="s">
        <v>291</v>
      </c>
    </row>
    <row r="3109">
      <c r="A3109" s="725">
        <v>202410.0</v>
      </c>
      <c r="B3109" s="676" t="s">
        <v>7</v>
      </c>
      <c r="C3109" s="676" t="s">
        <v>106</v>
      </c>
      <c r="D3109" s="824" t="s">
        <v>14</v>
      </c>
      <c r="E3109" s="725">
        <v>0.0</v>
      </c>
      <c r="F3109" s="725">
        <v>0.0</v>
      </c>
      <c r="G3109" s="676" t="s">
        <v>321</v>
      </c>
      <c r="H3109" s="725">
        <v>1.0</v>
      </c>
      <c r="I3109" s="676" t="s">
        <v>289</v>
      </c>
    </row>
    <row r="3110">
      <c r="A3110" s="725">
        <v>202412.0</v>
      </c>
      <c r="B3110" s="676" t="s">
        <v>10</v>
      </c>
      <c r="C3110" s="676" t="s">
        <v>8</v>
      </c>
      <c r="D3110" s="676" t="s">
        <v>11</v>
      </c>
      <c r="E3110" s="725">
        <v>5.0</v>
      </c>
      <c r="F3110" s="725">
        <v>0.0</v>
      </c>
      <c r="G3110" s="676" t="s">
        <v>323</v>
      </c>
      <c r="H3110" s="725">
        <v>1.0</v>
      </c>
      <c r="I3110" s="676" t="s">
        <v>291</v>
      </c>
    </row>
    <row r="3111">
      <c r="A3111" s="725">
        <v>202501.0</v>
      </c>
      <c r="B3111" s="676" t="s">
        <v>7</v>
      </c>
      <c r="C3111" s="676" t="s">
        <v>8</v>
      </c>
      <c r="D3111" s="676" t="s">
        <v>9</v>
      </c>
      <c r="E3111" s="725">
        <v>5.0</v>
      </c>
      <c r="F3111" s="725">
        <v>0.0</v>
      </c>
      <c r="G3111" s="676" t="s">
        <v>323</v>
      </c>
      <c r="H3111" s="725">
        <v>3.0</v>
      </c>
      <c r="I3111" s="676" t="s">
        <v>290</v>
      </c>
    </row>
    <row r="3112">
      <c r="A3112" s="725">
        <v>202502.0</v>
      </c>
      <c r="B3112" s="676" t="s">
        <v>7</v>
      </c>
      <c r="C3112" s="676" t="s">
        <v>106</v>
      </c>
      <c r="D3112" s="676" t="s">
        <v>14</v>
      </c>
      <c r="E3112" s="725">
        <v>0.0</v>
      </c>
      <c r="F3112" s="725">
        <v>1.0</v>
      </c>
      <c r="G3112" s="676" t="s">
        <v>323</v>
      </c>
      <c r="H3112" s="725">
        <v>1.0</v>
      </c>
      <c r="I3112" s="676" t="s">
        <v>287</v>
      </c>
    </row>
    <row r="3113">
      <c r="A3113" s="725">
        <v>202503.0</v>
      </c>
      <c r="B3113" s="676" t="s">
        <v>7</v>
      </c>
      <c r="C3113" s="676" t="s">
        <v>8</v>
      </c>
      <c r="D3113" s="824" t="s">
        <v>11</v>
      </c>
      <c r="E3113" s="725">
        <v>1.0</v>
      </c>
      <c r="F3113" s="725">
        <v>0.0</v>
      </c>
      <c r="G3113" s="676" t="s">
        <v>323</v>
      </c>
      <c r="H3113" s="725">
        <v>1.0</v>
      </c>
      <c r="I3113" s="676" t="s">
        <v>291</v>
      </c>
    </row>
    <row r="3114">
      <c r="A3114" s="725">
        <v>202412.0</v>
      </c>
      <c r="B3114" s="676" t="s">
        <v>10</v>
      </c>
      <c r="C3114" s="676" t="s">
        <v>8</v>
      </c>
      <c r="D3114" s="676" t="s">
        <v>9</v>
      </c>
      <c r="E3114" s="725">
        <v>8.0</v>
      </c>
      <c r="F3114" s="725">
        <v>0.0</v>
      </c>
      <c r="G3114" s="676" t="s">
        <v>323</v>
      </c>
      <c r="H3114" s="725">
        <v>1.0</v>
      </c>
      <c r="I3114" s="676" t="s">
        <v>291</v>
      </c>
    </row>
    <row r="3115">
      <c r="A3115" s="725">
        <v>202412.0</v>
      </c>
      <c r="B3115" s="676" t="s">
        <v>7</v>
      </c>
      <c r="C3115" s="676" t="s">
        <v>8</v>
      </c>
      <c r="D3115" s="823" t="s">
        <v>12</v>
      </c>
      <c r="E3115" s="725">
        <v>8.0</v>
      </c>
      <c r="F3115" s="725">
        <v>0.0</v>
      </c>
      <c r="G3115" s="676" t="s">
        <v>321</v>
      </c>
      <c r="H3115" s="725">
        <v>1.0</v>
      </c>
      <c r="I3115" s="676" t="s">
        <v>292</v>
      </c>
    </row>
    <row r="3116">
      <c r="A3116" s="725">
        <v>202503.0</v>
      </c>
      <c r="B3116" s="676" t="s">
        <v>7</v>
      </c>
      <c r="C3116" s="676" t="s">
        <v>8</v>
      </c>
      <c r="D3116" s="824" t="s">
        <v>11</v>
      </c>
      <c r="E3116" s="725">
        <v>1.0</v>
      </c>
      <c r="F3116" s="725">
        <v>0.0</v>
      </c>
      <c r="G3116" s="676" t="s">
        <v>323</v>
      </c>
      <c r="H3116" s="725">
        <v>1.0</v>
      </c>
      <c r="I3116" s="676" t="s">
        <v>295</v>
      </c>
    </row>
    <row r="3117">
      <c r="A3117" s="725">
        <v>202502.0</v>
      </c>
      <c r="B3117" s="676" t="s">
        <v>7</v>
      </c>
      <c r="C3117" s="676" t="s">
        <v>8</v>
      </c>
      <c r="D3117" s="676" t="s">
        <v>15</v>
      </c>
      <c r="E3117" s="725">
        <v>8.0</v>
      </c>
      <c r="F3117" s="725">
        <v>0.0</v>
      </c>
      <c r="G3117" s="676" t="s">
        <v>323</v>
      </c>
      <c r="H3117" s="725">
        <v>1.0</v>
      </c>
      <c r="I3117" s="676" t="s">
        <v>291</v>
      </c>
    </row>
    <row r="3118">
      <c r="A3118" s="725">
        <v>202501.0</v>
      </c>
      <c r="B3118" s="676" t="s">
        <v>10</v>
      </c>
      <c r="C3118" s="676" t="s">
        <v>8</v>
      </c>
      <c r="D3118" s="676" t="s">
        <v>14</v>
      </c>
      <c r="E3118" s="725">
        <v>7.0</v>
      </c>
      <c r="F3118" s="725">
        <v>0.0</v>
      </c>
      <c r="G3118" s="676" t="s">
        <v>323</v>
      </c>
      <c r="H3118" s="725">
        <v>1.0</v>
      </c>
      <c r="I3118" s="676" t="s">
        <v>295</v>
      </c>
    </row>
    <row r="3119">
      <c r="A3119" s="725">
        <v>202501.0</v>
      </c>
      <c r="B3119" s="676" t="s">
        <v>10</v>
      </c>
      <c r="C3119" s="676" t="s">
        <v>8</v>
      </c>
      <c r="D3119" s="824" t="s">
        <v>9</v>
      </c>
      <c r="E3119" s="725">
        <v>5.0</v>
      </c>
      <c r="F3119" s="725">
        <v>0.0</v>
      </c>
      <c r="G3119" s="676" t="s">
        <v>321</v>
      </c>
      <c r="H3119" s="725">
        <v>1.0</v>
      </c>
      <c r="I3119" s="676" t="s">
        <v>287</v>
      </c>
    </row>
    <row r="3120">
      <c r="A3120" s="725">
        <v>202410.0</v>
      </c>
      <c r="B3120" s="676" t="s">
        <v>7</v>
      </c>
      <c r="C3120" s="676" t="s">
        <v>106</v>
      </c>
      <c r="D3120" s="676" t="s">
        <v>14</v>
      </c>
      <c r="E3120" s="725">
        <v>0.0</v>
      </c>
      <c r="F3120" s="725">
        <v>1.0</v>
      </c>
      <c r="G3120" s="676" t="s">
        <v>323</v>
      </c>
      <c r="H3120" s="725">
        <v>1.0</v>
      </c>
      <c r="I3120" s="676" t="s">
        <v>286</v>
      </c>
    </row>
    <row r="3121">
      <c r="A3121" s="725">
        <v>202501.0</v>
      </c>
      <c r="B3121" s="676" t="s">
        <v>7</v>
      </c>
      <c r="C3121" s="676" t="s">
        <v>8</v>
      </c>
      <c r="D3121" s="824" t="s">
        <v>12</v>
      </c>
      <c r="E3121" s="725">
        <v>4.0</v>
      </c>
      <c r="F3121" s="725">
        <v>1.0</v>
      </c>
      <c r="G3121" s="676" t="s">
        <v>323</v>
      </c>
      <c r="H3121" s="725">
        <v>1.0</v>
      </c>
      <c r="I3121" s="676" t="s">
        <v>290</v>
      </c>
    </row>
    <row r="3122">
      <c r="A3122" s="725">
        <v>202501.0</v>
      </c>
      <c r="B3122" s="676" t="s">
        <v>7</v>
      </c>
      <c r="C3122" s="676" t="s">
        <v>106</v>
      </c>
      <c r="D3122" s="676" t="s">
        <v>14</v>
      </c>
      <c r="E3122" s="725">
        <v>3.0</v>
      </c>
      <c r="F3122" s="725">
        <v>0.0</v>
      </c>
      <c r="G3122" s="676" t="s">
        <v>321</v>
      </c>
      <c r="H3122" s="725">
        <v>3.0</v>
      </c>
      <c r="I3122" s="676" t="s">
        <v>289</v>
      </c>
    </row>
    <row r="3123">
      <c r="A3123" s="725">
        <v>202412.0</v>
      </c>
      <c r="B3123" s="676" t="s">
        <v>7</v>
      </c>
      <c r="C3123" s="676" t="s">
        <v>8</v>
      </c>
      <c r="D3123" s="823" t="s">
        <v>12</v>
      </c>
      <c r="E3123" s="725">
        <v>8.0</v>
      </c>
      <c r="F3123" s="725">
        <v>0.0</v>
      </c>
      <c r="G3123" s="676" t="s">
        <v>323</v>
      </c>
      <c r="H3123" s="725">
        <v>2.0</v>
      </c>
      <c r="I3123" s="676" t="s">
        <v>295</v>
      </c>
    </row>
    <row r="3124">
      <c r="A3124" s="725">
        <v>202503.0</v>
      </c>
      <c r="B3124" s="676" t="s">
        <v>7</v>
      </c>
      <c r="C3124" s="676" t="s">
        <v>106</v>
      </c>
      <c r="D3124" s="676" t="s">
        <v>14</v>
      </c>
      <c r="E3124" s="725">
        <v>2.0</v>
      </c>
      <c r="F3124" s="725">
        <v>0.0</v>
      </c>
      <c r="G3124" s="676" t="s">
        <v>321</v>
      </c>
      <c r="H3124" s="725">
        <v>1.0</v>
      </c>
      <c r="I3124" s="676" t="s">
        <v>286</v>
      </c>
    </row>
    <row r="3125">
      <c r="A3125" s="725">
        <v>202501.0</v>
      </c>
      <c r="B3125" s="676" t="s">
        <v>7</v>
      </c>
      <c r="C3125" s="676" t="s">
        <v>8</v>
      </c>
      <c r="D3125" s="823" t="s">
        <v>12</v>
      </c>
      <c r="E3125" s="725">
        <v>4.0</v>
      </c>
      <c r="F3125" s="725">
        <v>0.0</v>
      </c>
      <c r="G3125" s="676" t="s">
        <v>321</v>
      </c>
      <c r="H3125" s="725">
        <v>1.0</v>
      </c>
      <c r="I3125" s="676" t="s">
        <v>293</v>
      </c>
    </row>
    <row r="3126">
      <c r="A3126" s="725">
        <v>202503.0</v>
      </c>
      <c r="B3126" s="676" t="s">
        <v>7</v>
      </c>
      <c r="C3126" s="676" t="s">
        <v>8</v>
      </c>
      <c r="D3126" s="824" t="s">
        <v>11</v>
      </c>
      <c r="E3126" s="725">
        <v>5.0</v>
      </c>
      <c r="F3126" s="725">
        <v>0.0</v>
      </c>
      <c r="G3126" s="676" t="s">
        <v>321</v>
      </c>
      <c r="H3126" s="725">
        <v>1.0</v>
      </c>
      <c r="I3126" s="676" t="s">
        <v>288</v>
      </c>
    </row>
    <row r="3127">
      <c r="A3127" s="725">
        <v>202412.0</v>
      </c>
      <c r="B3127" s="676" t="s">
        <v>7</v>
      </c>
      <c r="C3127" s="676" t="s">
        <v>8</v>
      </c>
      <c r="D3127" s="824" t="s">
        <v>9</v>
      </c>
      <c r="E3127" s="725">
        <v>1.0</v>
      </c>
      <c r="F3127" s="725">
        <v>0.0</v>
      </c>
      <c r="G3127" s="676" t="s">
        <v>321</v>
      </c>
      <c r="H3127" s="725">
        <v>4.0</v>
      </c>
      <c r="I3127" s="676" t="s">
        <v>290</v>
      </c>
    </row>
    <row r="3128">
      <c r="A3128" s="725">
        <v>202502.0</v>
      </c>
      <c r="B3128" s="676" t="s">
        <v>7</v>
      </c>
      <c r="C3128" s="676" t="s">
        <v>8</v>
      </c>
      <c r="D3128" s="823" t="s">
        <v>12</v>
      </c>
      <c r="E3128" s="725">
        <v>3.0</v>
      </c>
      <c r="F3128" s="725">
        <v>0.0</v>
      </c>
      <c r="G3128" s="676" t="s">
        <v>323</v>
      </c>
      <c r="H3128" s="725">
        <v>1.0</v>
      </c>
      <c r="I3128" s="676" t="s">
        <v>294</v>
      </c>
    </row>
    <row r="3129">
      <c r="A3129" s="725">
        <v>202503.0</v>
      </c>
      <c r="B3129" s="676" t="s">
        <v>10</v>
      </c>
      <c r="C3129" s="676" t="s">
        <v>8</v>
      </c>
      <c r="D3129" s="823" t="s">
        <v>12</v>
      </c>
      <c r="E3129" s="725">
        <v>2.0</v>
      </c>
      <c r="F3129" s="725">
        <v>0.0</v>
      </c>
      <c r="G3129" s="676" t="s">
        <v>321</v>
      </c>
      <c r="H3129" s="725">
        <v>2.0</v>
      </c>
      <c r="I3129" s="676" t="s">
        <v>293</v>
      </c>
    </row>
    <row r="3130">
      <c r="A3130" s="725">
        <v>202503.0</v>
      </c>
      <c r="B3130" s="676" t="s">
        <v>10</v>
      </c>
      <c r="C3130" s="676" t="s">
        <v>8</v>
      </c>
      <c r="D3130" s="676" t="s">
        <v>9</v>
      </c>
      <c r="E3130" s="725">
        <v>6.0</v>
      </c>
      <c r="F3130" s="725">
        <v>0.0</v>
      </c>
      <c r="G3130" s="676" t="s">
        <v>323</v>
      </c>
      <c r="H3130" s="725">
        <v>2.0</v>
      </c>
      <c r="I3130" s="676" t="s">
        <v>292</v>
      </c>
    </row>
    <row r="3131">
      <c r="A3131" s="725">
        <v>202503.0</v>
      </c>
      <c r="B3131" s="676" t="s">
        <v>10</v>
      </c>
      <c r="C3131" s="676" t="s">
        <v>8</v>
      </c>
      <c r="D3131" s="676" t="s">
        <v>15</v>
      </c>
      <c r="E3131" s="725">
        <v>7.0</v>
      </c>
      <c r="F3131" s="725">
        <v>0.0</v>
      </c>
      <c r="G3131" s="676" t="s">
        <v>321</v>
      </c>
      <c r="H3131" s="725">
        <v>3.0</v>
      </c>
      <c r="I3131" s="676" t="s">
        <v>294</v>
      </c>
    </row>
    <row r="3132">
      <c r="A3132" s="725">
        <v>202502.0</v>
      </c>
      <c r="B3132" s="676" t="s">
        <v>7</v>
      </c>
      <c r="C3132" s="676" t="s">
        <v>8</v>
      </c>
      <c r="D3132" s="676" t="s">
        <v>14</v>
      </c>
      <c r="E3132" s="725">
        <v>4.0</v>
      </c>
      <c r="F3132" s="725">
        <v>0.0</v>
      </c>
      <c r="G3132" s="676" t="s">
        <v>321</v>
      </c>
      <c r="H3132" s="725">
        <v>1.0</v>
      </c>
      <c r="I3132" s="676" t="s">
        <v>292</v>
      </c>
    </row>
    <row r="3133">
      <c r="A3133" s="725">
        <v>202503.0</v>
      </c>
      <c r="B3133" s="676" t="s">
        <v>7</v>
      </c>
      <c r="C3133" s="676" t="s">
        <v>8</v>
      </c>
      <c r="D3133" s="676" t="s">
        <v>11</v>
      </c>
      <c r="E3133" s="725">
        <v>7.0</v>
      </c>
      <c r="F3133" s="725">
        <v>0.0</v>
      </c>
      <c r="G3133" s="676" t="s">
        <v>321</v>
      </c>
      <c r="H3133" s="725">
        <v>3.0</v>
      </c>
      <c r="I3133" s="676" t="s">
        <v>291</v>
      </c>
    </row>
    <row r="3134">
      <c r="A3134" s="725">
        <v>202412.0</v>
      </c>
      <c r="B3134" s="676" t="s">
        <v>7</v>
      </c>
      <c r="C3134" s="676" t="s">
        <v>8</v>
      </c>
      <c r="D3134" s="824" t="s">
        <v>15</v>
      </c>
      <c r="E3134" s="725">
        <v>1.0</v>
      </c>
      <c r="F3134" s="725">
        <v>0.0</v>
      </c>
      <c r="G3134" s="676" t="s">
        <v>321</v>
      </c>
      <c r="H3134" s="725">
        <v>2.0</v>
      </c>
      <c r="I3134" s="676" t="s">
        <v>291</v>
      </c>
    </row>
    <row r="3135">
      <c r="A3135" s="725">
        <v>202412.0</v>
      </c>
      <c r="B3135" s="676" t="s">
        <v>10</v>
      </c>
      <c r="C3135" s="676" t="s">
        <v>8</v>
      </c>
      <c r="D3135" s="676" t="s">
        <v>9</v>
      </c>
      <c r="E3135" s="725">
        <v>1.0</v>
      </c>
      <c r="F3135" s="725">
        <v>0.0</v>
      </c>
      <c r="G3135" s="676" t="s">
        <v>323</v>
      </c>
      <c r="H3135" s="725">
        <v>1.0</v>
      </c>
      <c r="I3135" s="676" t="s">
        <v>286</v>
      </c>
    </row>
    <row r="3136">
      <c r="A3136" s="725">
        <v>202412.0</v>
      </c>
      <c r="B3136" s="676" t="s">
        <v>7</v>
      </c>
      <c r="C3136" s="676" t="s">
        <v>8</v>
      </c>
      <c r="D3136" s="676" t="s">
        <v>9</v>
      </c>
      <c r="E3136" s="725">
        <v>3.0</v>
      </c>
      <c r="F3136" s="725">
        <v>0.0</v>
      </c>
      <c r="G3136" s="676" t="s">
        <v>321</v>
      </c>
      <c r="H3136" s="725">
        <v>1.0</v>
      </c>
      <c r="I3136" s="676" t="s">
        <v>293</v>
      </c>
    </row>
    <row r="3137">
      <c r="A3137" s="725">
        <v>202502.0</v>
      </c>
      <c r="B3137" s="676" t="s">
        <v>7</v>
      </c>
      <c r="C3137" s="676" t="s">
        <v>8</v>
      </c>
      <c r="D3137" s="676" t="s">
        <v>9</v>
      </c>
      <c r="E3137" s="725">
        <v>5.0</v>
      </c>
      <c r="F3137" s="725">
        <v>1.0</v>
      </c>
      <c r="G3137" s="676" t="s">
        <v>321</v>
      </c>
      <c r="H3137" s="725">
        <v>1.0</v>
      </c>
      <c r="I3137" s="676" t="s">
        <v>290</v>
      </c>
    </row>
    <row r="3138">
      <c r="A3138" s="725">
        <v>202502.0</v>
      </c>
      <c r="B3138" s="676" t="s">
        <v>7</v>
      </c>
      <c r="C3138" s="676" t="s">
        <v>8</v>
      </c>
      <c r="D3138" s="823" t="s">
        <v>12</v>
      </c>
      <c r="E3138" s="725">
        <v>2.0</v>
      </c>
      <c r="F3138" s="725">
        <v>0.0</v>
      </c>
      <c r="G3138" s="676" t="s">
        <v>321</v>
      </c>
      <c r="H3138" s="725">
        <v>1.0</v>
      </c>
      <c r="I3138" s="676" t="s">
        <v>287</v>
      </c>
    </row>
    <row r="3139">
      <c r="A3139" s="725">
        <v>202411.0</v>
      </c>
      <c r="B3139" s="676" t="s">
        <v>10</v>
      </c>
      <c r="C3139" s="676" t="s">
        <v>8</v>
      </c>
      <c r="D3139" s="676" t="s">
        <v>11</v>
      </c>
      <c r="E3139" s="725">
        <v>7.0</v>
      </c>
      <c r="F3139" s="725">
        <v>0.0</v>
      </c>
      <c r="G3139" s="676" t="s">
        <v>323</v>
      </c>
      <c r="H3139" s="725">
        <v>1.0</v>
      </c>
      <c r="I3139" s="676" t="s">
        <v>291</v>
      </c>
    </row>
    <row r="3140">
      <c r="A3140" s="725">
        <v>202503.0</v>
      </c>
      <c r="B3140" s="676" t="s">
        <v>7</v>
      </c>
      <c r="C3140" s="676" t="s">
        <v>8</v>
      </c>
      <c r="D3140" s="823" t="s">
        <v>12</v>
      </c>
      <c r="E3140" s="725">
        <v>5.0</v>
      </c>
      <c r="F3140" s="725">
        <v>0.0</v>
      </c>
      <c r="G3140" s="676" t="s">
        <v>321</v>
      </c>
      <c r="H3140" s="725">
        <v>3.0</v>
      </c>
      <c r="I3140" s="676" t="s">
        <v>290</v>
      </c>
    </row>
    <row r="3141">
      <c r="A3141" s="725">
        <v>202501.0</v>
      </c>
      <c r="B3141" s="676" t="s">
        <v>7</v>
      </c>
      <c r="C3141" s="676" t="s">
        <v>8</v>
      </c>
      <c r="D3141" s="823" t="s">
        <v>12</v>
      </c>
      <c r="E3141" s="725">
        <v>4.0</v>
      </c>
      <c r="F3141" s="725">
        <v>0.0</v>
      </c>
      <c r="G3141" s="676" t="s">
        <v>321</v>
      </c>
      <c r="H3141" s="725">
        <v>2.0</v>
      </c>
      <c r="I3141" s="676" t="s">
        <v>292</v>
      </c>
    </row>
    <row r="3142">
      <c r="A3142" s="725">
        <v>202503.0</v>
      </c>
      <c r="B3142" s="676" t="s">
        <v>7</v>
      </c>
      <c r="C3142" s="676" t="s">
        <v>8</v>
      </c>
      <c r="D3142" s="824" t="s">
        <v>15</v>
      </c>
      <c r="E3142" s="725">
        <v>6.0</v>
      </c>
      <c r="F3142" s="725">
        <v>0.0</v>
      </c>
      <c r="G3142" s="676" t="s">
        <v>321</v>
      </c>
      <c r="H3142" s="725">
        <v>4.0</v>
      </c>
      <c r="I3142" s="676" t="s">
        <v>291</v>
      </c>
    </row>
    <row r="3143">
      <c r="A3143" s="725">
        <v>202503.0</v>
      </c>
      <c r="B3143" s="676" t="s">
        <v>7</v>
      </c>
      <c r="C3143" s="676" t="s">
        <v>8</v>
      </c>
      <c r="D3143" s="676" t="s">
        <v>15</v>
      </c>
      <c r="E3143" s="725">
        <v>9.0</v>
      </c>
      <c r="F3143" s="725">
        <v>0.0</v>
      </c>
      <c r="G3143" s="676" t="s">
        <v>323</v>
      </c>
      <c r="H3143" s="725">
        <v>9.0</v>
      </c>
      <c r="I3143" s="676" t="s">
        <v>294</v>
      </c>
    </row>
    <row r="3144">
      <c r="A3144" s="725">
        <v>202501.0</v>
      </c>
      <c r="B3144" s="676" t="s">
        <v>10</v>
      </c>
      <c r="C3144" s="676" t="s">
        <v>106</v>
      </c>
      <c r="D3144" s="676" t="s">
        <v>14</v>
      </c>
      <c r="E3144" s="725">
        <v>2.0</v>
      </c>
      <c r="F3144" s="725">
        <v>0.0</v>
      </c>
      <c r="G3144" s="676" t="s">
        <v>321</v>
      </c>
      <c r="H3144" s="725">
        <v>1.0</v>
      </c>
      <c r="I3144" s="676" t="s">
        <v>288</v>
      </c>
    </row>
    <row r="3145">
      <c r="A3145" s="725">
        <v>202501.0</v>
      </c>
      <c r="B3145" s="676" t="s">
        <v>7</v>
      </c>
      <c r="C3145" s="676" t="s">
        <v>8</v>
      </c>
      <c r="D3145" s="676" t="s">
        <v>11</v>
      </c>
      <c r="E3145" s="725">
        <v>7.0</v>
      </c>
      <c r="F3145" s="725">
        <v>0.0</v>
      </c>
      <c r="G3145" s="676" t="s">
        <v>323</v>
      </c>
      <c r="H3145" s="725">
        <v>1.0</v>
      </c>
      <c r="I3145" s="676" t="s">
        <v>292</v>
      </c>
    </row>
    <row r="3146">
      <c r="A3146" s="725">
        <v>202503.0</v>
      </c>
      <c r="B3146" s="676" t="s">
        <v>7</v>
      </c>
      <c r="C3146" s="676" t="s">
        <v>8</v>
      </c>
      <c r="D3146" s="824" t="s">
        <v>12</v>
      </c>
      <c r="E3146" s="725">
        <v>5.0</v>
      </c>
      <c r="F3146" s="725">
        <v>0.0</v>
      </c>
      <c r="G3146" s="676" t="s">
        <v>323</v>
      </c>
      <c r="H3146" s="725">
        <v>2.0</v>
      </c>
      <c r="I3146" s="676" t="s">
        <v>290</v>
      </c>
    </row>
    <row r="3147">
      <c r="A3147" s="725">
        <v>202501.0</v>
      </c>
      <c r="B3147" s="676" t="s">
        <v>10</v>
      </c>
      <c r="C3147" s="676" t="s">
        <v>8</v>
      </c>
      <c r="D3147" s="676" t="s">
        <v>9</v>
      </c>
      <c r="E3147" s="725">
        <v>6.0</v>
      </c>
      <c r="F3147" s="725">
        <v>0.0</v>
      </c>
      <c r="G3147" s="676" t="s">
        <v>323</v>
      </c>
      <c r="H3147" s="725">
        <v>1.0</v>
      </c>
      <c r="I3147" s="676" t="s">
        <v>290</v>
      </c>
    </row>
    <row r="3148">
      <c r="A3148" s="725">
        <v>202501.0</v>
      </c>
      <c r="B3148" s="676" t="s">
        <v>10</v>
      </c>
      <c r="C3148" s="676" t="s">
        <v>8</v>
      </c>
      <c r="D3148" s="676" t="s">
        <v>9</v>
      </c>
      <c r="E3148" s="725">
        <v>8.0</v>
      </c>
      <c r="F3148" s="725">
        <v>0.0</v>
      </c>
      <c r="G3148" s="676" t="s">
        <v>323</v>
      </c>
      <c r="H3148" s="725">
        <v>1.0</v>
      </c>
      <c r="I3148" s="676" t="s">
        <v>295</v>
      </c>
    </row>
    <row r="3149">
      <c r="A3149" s="725">
        <v>202410.0</v>
      </c>
      <c r="B3149" s="676" t="s">
        <v>7</v>
      </c>
      <c r="C3149" s="676" t="s">
        <v>105</v>
      </c>
      <c r="D3149" s="824" t="s">
        <v>14</v>
      </c>
      <c r="E3149" s="725">
        <v>2.0</v>
      </c>
      <c r="F3149" s="725">
        <v>0.0</v>
      </c>
      <c r="G3149" s="676" t="s">
        <v>321</v>
      </c>
      <c r="H3149" s="725">
        <v>1.0</v>
      </c>
      <c r="I3149" s="676" t="s">
        <v>287</v>
      </c>
    </row>
    <row r="3150">
      <c r="A3150" s="725">
        <v>202501.0</v>
      </c>
      <c r="B3150" s="676" t="s">
        <v>10</v>
      </c>
      <c r="C3150" s="676" t="s">
        <v>8</v>
      </c>
      <c r="D3150" s="824" t="s">
        <v>9</v>
      </c>
      <c r="E3150" s="725">
        <v>3.0</v>
      </c>
      <c r="F3150" s="725">
        <v>0.0</v>
      </c>
      <c r="G3150" s="676" t="s">
        <v>323</v>
      </c>
      <c r="H3150" s="725">
        <v>1.0</v>
      </c>
      <c r="I3150" s="676" t="s">
        <v>286</v>
      </c>
    </row>
    <row r="3151">
      <c r="A3151" s="725">
        <v>202503.0</v>
      </c>
      <c r="B3151" s="676" t="s">
        <v>7</v>
      </c>
      <c r="C3151" s="676" t="s">
        <v>8</v>
      </c>
      <c r="D3151" s="676" t="s">
        <v>15</v>
      </c>
      <c r="E3151" s="725">
        <v>3.0</v>
      </c>
      <c r="F3151" s="725">
        <v>0.0</v>
      </c>
      <c r="G3151" s="676" t="s">
        <v>323</v>
      </c>
      <c r="H3151" s="725">
        <v>1.0</v>
      </c>
      <c r="I3151" s="676" t="s">
        <v>289</v>
      </c>
    </row>
    <row r="3152">
      <c r="A3152" s="725">
        <v>202503.0</v>
      </c>
      <c r="B3152" s="676" t="s">
        <v>7</v>
      </c>
      <c r="C3152" s="676" t="s">
        <v>8</v>
      </c>
      <c r="D3152" s="676" t="s">
        <v>15</v>
      </c>
      <c r="E3152" s="725">
        <v>4.0</v>
      </c>
      <c r="F3152" s="725">
        <v>0.0</v>
      </c>
      <c r="G3152" s="676" t="s">
        <v>323</v>
      </c>
      <c r="H3152" s="725">
        <v>1.0</v>
      </c>
      <c r="I3152" s="676" t="s">
        <v>291</v>
      </c>
    </row>
    <row r="3153">
      <c r="A3153" s="725">
        <v>202412.0</v>
      </c>
      <c r="B3153" s="676" t="s">
        <v>7</v>
      </c>
      <c r="C3153" s="676" t="s">
        <v>8</v>
      </c>
      <c r="D3153" s="823" t="s">
        <v>12</v>
      </c>
      <c r="E3153" s="725">
        <v>4.0</v>
      </c>
      <c r="F3153" s="725">
        <v>0.0</v>
      </c>
      <c r="G3153" s="676" t="s">
        <v>321</v>
      </c>
      <c r="H3153" s="725">
        <v>1.0</v>
      </c>
      <c r="I3153" s="676" t="s">
        <v>290</v>
      </c>
    </row>
    <row r="3154">
      <c r="A3154" s="725">
        <v>202502.0</v>
      </c>
      <c r="B3154" s="676" t="s">
        <v>7</v>
      </c>
      <c r="C3154" s="676" t="s">
        <v>8</v>
      </c>
      <c r="D3154" s="824" t="s">
        <v>11</v>
      </c>
      <c r="E3154" s="725">
        <v>9.0</v>
      </c>
      <c r="F3154" s="725">
        <v>0.0</v>
      </c>
      <c r="G3154" s="676" t="s">
        <v>323</v>
      </c>
      <c r="H3154" s="725">
        <v>6.0</v>
      </c>
      <c r="I3154" s="676" t="s">
        <v>294</v>
      </c>
    </row>
    <row r="3155">
      <c r="A3155" s="725">
        <v>202412.0</v>
      </c>
      <c r="B3155" s="676" t="s">
        <v>7</v>
      </c>
      <c r="C3155" s="676" t="s">
        <v>106</v>
      </c>
      <c r="D3155" s="676" t="s">
        <v>14</v>
      </c>
      <c r="E3155" s="725">
        <v>0.0</v>
      </c>
      <c r="F3155" s="725">
        <v>0.0</v>
      </c>
      <c r="G3155" s="676" t="s">
        <v>321</v>
      </c>
      <c r="H3155" s="725">
        <v>4.0</v>
      </c>
      <c r="I3155" s="676" t="s">
        <v>288</v>
      </c>
    </row>
    <row r="3156">
      <c r="A3156" s="725">
        <v>202503.0</v>
      </c>
      <c r="B3156" s="676" t="s">
        <v>7</v>
      </c>
      <c r="C3156" s="676" t="s">
        <v>8</v>
      </c>
      <c r="D3156" s="676" t="s">
        <v>9</v>
      </c>
      <c r="E3156" s="725">
        <v>7.0</v>
      </c>
      <c r="F3156" s="725">
        <v>0.0</v>
      </c>
      <c r="G3156" s="676" t="s">
        <v>321</v>
      </c>
      <c r="H3156" s="725">
        <v>3.0</v>
      </c>
      <c r="I3156" s="676" t="s">
        <v>294</v>
      </c>
    </row>
    <row r="3157">
      <c r="A3157" s="725">
        <v>202502.0</v>
      </c>
      <c r="B3157" s="676" t="s">
        <v>10</v>
      </c>
      <c r="C3157" s="676" t="s">
        <v>8</v>
      </c>
      <c r="D3157" s="676" t="s">
        <v>11</v>
      </c>
      <c r="E3157" s="725">
        <v>8.0</v>
      </c>
      <c r="F3157" s="725">
        <v>0.0</v>
      </c>
      <c r="G3157" s="676" t="s">
        <v>323</v>
      </c>
      <c r="H3157" s="725">
        <v>2.0</v>
      </c>
      <c r="I3157" s="676" t="s">
        <v>293</v>
      </c>
    </row>
    <row r="3158">
      <c r="A3158" s="725">
        <v>202412.0</v>
      </c>
      <c r="B3158" s="676" t="s">
        <v>7</v>
      </c>
      <c r="C3158" s="676" t="s">
        <v>8</v>
      </c>
      <c r="D3158" s="676" t="s">
        <v>15</v>
      </c>
      <c r="E3158" s="725">
        <v>7.0</v>
      </c>
      <c r="F3158" s="725">
        <v>0.0</v>
      </c>
      <c r="G3158" s="676" t="s">
        <v>321</v>
      </c>
      <c r="H3158" s="725">
        <v>3.0</v>
      </c>
      <c r="I3158" s="676" t="s">
        <v>294</v>
      </c>
    </row>
    <row r="3159">
      <c r="A3159" s="725">
        <v>202410.0</v>
      </c>
      <c r="B3159" s="676" t="s">
        <v>7</v>
      </c>
      <c r="C3159" s="676" t="s">
        <v>105</v>
      </c>
      <c r="D3159" s="676" t="s">
        <v>14</v>
      </c>
      <c r="E3159" s="725">
        <v>2.0</v>
      </c>
      <c r="F3159" s="725">
        <v>1.0</v>
      </c>
      <c r="G3159" s="676" t="s">
        <v>321</v>
      </c>
      <c r="H3159" s="725">
        <v>2.0</v>
      </c>
      <c r="I3159" s="676" t="s">
        <v>286</v>
      </c>
    </row>
    <row r="3160">
      <c r="A3160" s="725">
        <v>202503.0</v>
      </c>
      <c r="B3160" s="676" t="s">
        <v>7</v>
      </c>
      <c r="C3160" s="676" t="s">
        <v>8</v>
      </c>
      <c r="D3160" s="676" t="s">
        <v>11</v>
      </c>
      <c r="E3160" s="725">
        <v>7.0</v>
      </c>
      <c r="F3160" s="725">
        <v>0.0</v>
      </c>
      <c r="G3160" s="676" t="s">
        <v>323</v>
      </c>
      <c r="H3160" s="725">
        <v>1.0</v>
      </c>
      <c r="I3160" s="676" t="s">
        <v>289</v>
      </c>
    </row>
    <row r="3161">
      <c r="A3161" s="725">
        <v>202412.0</v>
      </c>
      <c r="B3161" s="676" t="s">
        <v>7</v>
      </c>
      <c r="C3161" s="676" t="s">
        <v>8</v>
      </c>
      <c r="D3161" s="676" t="s">
        <v>11</v>
      </c>
      <c r="E3161" s="725">
        <v>6.0</v>
      </c>
      <c r="F3161" s="725">
        <v>0.0</v>
      </c>
      <c r="G3161" s="676" t="s">
        <v>321</v>
      </c>
      <c r="H3161" s="725">
        <v>1.0</v>
      </c>
      <c r="I3161" s="676" t="s">
        <v>290</v>
      </c>
    </row>
    <row r="3162">
      <c r="A3162" s="725">
        <v>202503.0</v>
      </c>
      <c r="B3162" s="676" t="s">
        <v>10</v>
      </c>
      <c r="C3162" s="676" t="s">
        <v>8</v>
      </c>
      <c r="D3162" s="676" t="s">
        <v>9</v>
      </c>
      <c r="E3162" s="725">
        <v>4.0</v>
      </c>
      <c r="F3162" s="725">
        <v>0.0</v>
      </c>
      <c r="G3162" s="676" t="s">
        <v>321</v>
      </c>
      <c r="H3162" s="725">
        <v>4.0</v>
      </c>
      <c r="I3162" s="676" t="s">
        <v>293</v>
      </c>
    </row>
    <row r="3163">
      <c r="A3163" s="725">
        <v>202503.0</v>
      </c>
      <c r="B3163" s="676" t="s">
        <v>7</v>
      </c>
      <c r="C3163" s="676" t="s">
        <v>8</v>
      </c>
      <c r="D3163" s="824" t="s">
        <v>15</v>
      </c>
      <c r="E3163" s="725">
        <v>4.0</v>
      </c>
      <c r="F3163" s="725">
        <v>0.0</v>
      </c>
      <c r="G3163" s="676" t="s">
        <v>323</v>
      </c>
      <c r="H3163" s="725">
        <v>2.0</v>
      </c>
      <c r="I3163" s="676" t="s">
        <v>292</v>
      </c>
    </row>
    <row r="3164">
      <c r="A3164" s="725">
        <v>202502.0</v>
      </c>
      <c r="B3164" s="676" t="s">
        <v>10</v>
      </c>
      <c r="C3164" s="676" t="s">
        <v>8</v>
      </c>
      <c r="D3164" s="824" t="s">
        <v>12</v>
      </c>
      <c r="E3164" s="725">
        <v>6.0</v>
      </c>
      <c r="F3164" s="725">
        <v>0.0</v>
      </c>
      <c r="G3164" s="676" t="s">
        <v>323</v>
      </c>
      <c r="H3164" s="725">
        <v>3.0</v>
      </c>
      <c r="I3164" s="676" t="s">
        <v>293</v>
      </c>
    </row>
    <row r="3165">
      <c r="A3165" s="725">
        <v>202503.0</v>
      </c>
      <c r="B3165" s="676" t="s">
        <v>7</v>
      </c>
      <c r="C3165" s="676" t="s">
        <v>8</v>
      </c>
      <c r="D3165" s="676" t="s">
        <v>9</v>
      </c>
      <c r="E3165" s="725">
        <v>1.0</v>
      </c>
      <c r="F3165" s="725">
        <v>0.0</v>
      </c>
      <c r="G3165" s="676" t="s">
        <v>321</v>
      </c>
      <c r="H3165" s="725">
        <v>3.0</v>
      </c>
      <c r="I3165" s="676" t="s">
        <v>289</v>
      </c>
    </row>
    <row r="3166">
      <c r="A3166" s="725">
        <v>202412.0</v>
      </c>
      <c r="B3166" s="676" t="s">
        <v>10</v>
      </c>
      <c r="C3166" s="676" t="s">
        <v>8</v>
      </c>
      <c r="D3166" s="824" t="s">
        <v>11</v>
      </c>
      <c r="E3166" s="725">
        <v>2.0</v>
      </c>
      <c r="F3166" s="725">
        <v>0.0</v>
      </c>
      <c r="G3166" s="676" t="s">
        <v>323</v>
      </c>
      <c r="H3166" s="725">
        <v>1.0</v>
      </c>
      <c r="I3166" s="676" t="s">
        <v>293</v>
      </c>
    </row>
    <row r="3167">
      <c r="A3167" s="725">
        <v>202501.0</v>
      </c>
      <c r="B3167" s="676" t="s">
        <v>7</v>
      </c>
      <c r="C3167" s="676" t="s">
        <v>8</v>
      </c>
      <c r="D3167" s="824" t="s">
        <v>12</v>
      </c>
      <c r="E3167" s="725">
        <v>5.0</v>
      </c>
      <c r="F3167" s="725">
        <v>0.0</v>
      </c>
      <c r="G3167" s="676" t="s">
        <v>323</v>
      </c>
      <c r="H3167" s="725">
        <v>1.0</v>
      </c>
      <c r="I3167" s="676" t="s">
        <v>289</v>
      </c>
    </row>
    <row r="3168">
      <c r="A3168" s="725">
        <v>202501.0</v>
      </c>
      <c r="B3168" s="676" t="s">
        <v>7</v>
      </c>
      <c r="C3168" s="676" t="s">
        <v>106</v>
      </c>
      <c r="D3168" s="676" t="s">
        <v>14</v>
      </c>
      <c r="E3168" s="725">
        <v>3.0</v>
      </c>
      <c r="F3168" s="725">
        <v>0.0</v>
      </c>
      <c r="G3168" s="676" t="s">
        <v>321</v>
      </c>
      <c r="H3168" s="725">
        <v>1.0</v>
      </c>
      <c r="I3168" s="676" t="s">
        <v>293</v>
      </c>
    </row>
    <row r="3169">
      <c r="A3169" s="725">
        <v>202410.0</v>
      </c>
      <c r="B3169" s="676" t="s">
        <v>7</v>
      </c>
      <c r="C3169" s="676" t="s">
        <v>105</v>
      </c>
      <c r="D3169" s="676" t="s">
        <v>14</v>
      </c>
      <c r="E3169" s="725">
        <v>4.0</v>
      </c>
      <c r="F3169" s="725">
        <v>1.0</v>
      </c>
      <c r="G3169" s="676" t="s">
        <v>321</v>
      </c>
      <c r="H3169" s="725">
        <v>1.0</v>
      </c>
      <c r="I3169" s="676" t="s">
        <v>294</v>
      </c>
    </row>
    <row r="3170">
      <c r="A3170" s="725">
        <v>202503.0</v>
      </c>
      <c r="B3170" s="676" t="s">
        <v>7</v>
      </c>
      <c r="C3170" s="676" t="s">
        <v>8</v>
      </c>
      <c r="D3170" s="676" t="s">
        <v>9</v>
      </c>
      <c r="E3170" s="725">
        <v>1.0</v>
      </c>
      <c r="F3170" s="725">
        <v>0.0</v>
      </c>
      <c r="G3170" s="676" t="s">
        <v>323</v>
      </c>
      <c r="H3170" s="725">
        <v>2.0</v>
      </c>
      <c r="I3170" s="676" t="s">
        <v>294</v>
      </c>
    </row>
    <row r="3171">
      <c r="A3171" s="725">
        <v>202502.0</v>
      </c>
      <c r="B3171" s="676" t="s">
        <v>7</v>
      </c>
      <c r="C3171" s="676" t="s">
        <v>8</v>
      </c>
      <c r="D3171" s="823" t="s">
        <v>12</v>
      </c>
      <c r="E3171" s="725">
        <v>4.0</v>
      </c>
      <c r="F3171" s="725">
        <v>0.0</v>
      </c>
      <c r="G3171" s="676" t="s">
        <v>321</v>
      </c>
      <c r="H3171" s="725">
        <v>1.0</v>
      </c>
      <c r="I3171" s="676" t="s">
        <v>290</v>
      </c>
    </row>
    <row r="3172">
      <c r="A3172" s="725">
        <v>202501.0</v>
      </c>
      <c r="B3172" s="676" t="s">
        <v>10</v>
      </c>
      <c r="C3172" s="676" t="s">
        <v>8</v>
      </c>
      <c r="D3172" s="676" t="s">
        <v>9</v>
      </c>
      <c r="E3172" s="725">
        <v>4.0</v>
      </c>
      <c r="F3172" s="725">
        <v>0.0</v>
      </c>
      <c r="G3172" s="676" t="s">
        <v>321</v>
      </c>
      <c r="H3172" s="725">
        <v>1.0</v>
      </c>
      <c r="I3172" s="676" t="s">
        <v>286</v>
      </c>
    </row>
    <row r="3173">
      <c r="A3173" s="725">
        <v>202501.0</v>
      </c>
      <c r="B3173" s="676" t="s">
        <v>7</v>
      </c>
      <c r="C3173" s="676" t="s">
        <v>8</v>
      </c>
      <c r="D3173" s="676" t="s">
        <v>11</v>
      </c>
      <c r="E3173" s="725">
        <v>4.0</v>
      </c>
      <c r="F3173" s="725">
        <v>0.0</v>
      </c>
      <c r="G3173" s="676" t="s">
        <v>321</v>
      </c>
      <c r="H3173" s="725">
        <v>1.0</v>
      </c>
      <c r="I3173" s="676" t="s">
        <v>294</v>
      </c>
    </row>
    <row r="3174">
      <c r="A3174" s="725">
        <v>202503.0</v>
      </c>
      <c r="B3174" s="676" t="s">
        <v>7</v>
      </c>
      <c r="C3174" s="676" t="s">
        <v>8</v>
      </c>
      <c r="D3174" s="676" t="s">
        <v>15</v>
      </c>
      <c r="E3174" s="725">
        <v>4.0</v>
      </c>
      <c r="F3174" s="725">
        <v>0.0</v>
      </c>
      <c r="G3174" s="676" t="s">
        <v>321</v>
      </c>
      <c r="H3174" s="725">
        <v>1.0</v>
      </c>
      <c r="I3174" s="676" t="s">
        <v>292</v>
      </c>
    </row>
    <row r="3175">
      <c r="A3175" s="725">
        <v>202503.0</v>
      </c>
      <c r="B3175" s="676" t="s">
        <v>7</v>
      </c>
      <c r="C3175" s="676" t="s">
        <v>8</v>
      </c>
      <c r="D3175" s="824" t="s">
        <v>12</v>
      </c>
      <c r="E3175" s="725">
        <v>4.0</v>
      </c>
      <c r="F3175" s="725">
        <v>0.0</v>
      </c>
      <c r="G3175" s="676" t="s">
        <v>321</v>
      </c>
      <c r="H3175" s="725">
        <v>3.0</v>
      </c>
      <c r="I3175" s="676" t="s">
        <v>286</v>
      </c>
    </row>
    <row r="3176">
      <c r="A3176" s="725">
        <v>202503.0</v>
      </c>
      <c r="B3176" s="676" t="s">
        <v>7</v>
      </c>
      <c r="C3176" s="676" t="s">
        <v>8</v>
      </c>
      <c r="D3176" s="824" t="s">
        <v>11</v>
      </c>
      <c r="E3176" s="725">
        <v>3.0</v>
      </c>
      <c r="F3176" s="725">
        <v>0.0</v>
      </c>
      <c r="G3176" s="676" t="s">
        <v>323</v>
      </c>
      <c r="H3176" s="725">
        <v>2.0</v>
      </c>
      <c r="I3176" s="676" t="s">
        <v>294</v>
      </c>
    </row>
    <row r="3177">
      <c r="A3177" s="725">
        <v>202412.0</v>
      </c>
      <c r="B3177" s="676" t="s">
        <v>7</v>
      </c>
      <c r="C3177" s="676" t="s">
        <v>105</v>
      </c>
      <c r="D3177" s="824" t="s">
        <v>14</v>
      </c>
      <c r="E3177" s="725">
        <v>2.0</v>
      </c>
      <c r="F3177" s="725">
        <v>1.0</v>
      </c>
      <c r="G3177" s="676" t="s">
        <v>321</v>
      </c>
      <c r="H3177" s="725">
        <v>1.0</v>
      </c>
      <c r="I3177" s="676" t="s">
        <v>286</v>
      </c>
    </row>
    <row r="3178">
      <c r="A3178" s="725">
        <v>202502.0</v>
      </c>
      <c r="B3178" s="676" t="s">
        <v>7</v>
      </c>
      <c r="C3178" s="676" t="s">
        <v>106</v>
      </c>
      <c r="D3178" s="823" t="s">
        <v>12</v>
      </c>
      <c r="E3178" s="725">
        <v>4.0</v>
      </c>
      <c r="F3178" s="725">
        <v>0.0</v>
      </c>
      <c r="G3178" s="676" t="s">
        <v>323</v>
      </c>
      <c r="H3178" s="725">
        <v>1.0</v>
      </c>
      <c r="I3178" s="676" t="s">
        <v>292</v>
      </c>
    </row>
    <row r="3179">
      <c r="A3179" s="725">
        <v>202503.0</v>
      </c>
      <c r="B3179" s="676" t="s">
        <v>10</v>
      </c>
      <c r="C3179" s="676" t="s">
        <v>8</v>
      </c>
      <c r="D3179" s="824" t="s">
        <v>14</v>
      </c>
      <c r="E3179" s="725">
        <v>2.0</v>
      </c>
      <c r="F3179" s="725">
        <v>0.0</v>
      </c>
      <c r="G3179" s="676" t="s">
        <v>321</v>
      </c>
      <c r="H3179" s="725">
        <v>1.0</v>
      </c>
      <c r="I3179" s="676" t="s">
        <v>288</v>
      </c>
    </row>
    <row r="3180">
      <c r="A3180" s="725">
        <v>202503.0</v>
      </c>
      <c r="B3180" s="676" t="s">
        <v>7</v>
      </c>
      <c r="C3180" s="676" t="s">
        <v>105</v>
      </c>
      <c r="D3180" s="676" t="s">
        <v>14</v>
      </c>
      <c r="E3180" s="725">
        <v>4.0</v>
      </c>
      <c r="F3180" s="725">
        <v>0.0</v>
      </c>
      <c r="G3180" s="676" t="s">
        <v>323</v>
      </c>
      <c r="H3180" s="725">
        <v>1.0</v>
      </c>
      <c r="I3180" s="676" t="s">
        <v>287</v>
      </c>
    </row>
    <row r="3181">
      <c r="A3181" s="725">
        <v>202502.0</v>
      </c>
      <c r="B3181" s="676" t="s">
        <v>7</v>
      </c>
      <c r="C3181" s="676" t="s">
        <v>105</v>
      </c>
      <c r="D3181" s="676" t="s">
        <v>14</v>
      </c>
      <c r="E3181" s="725">
        <v>1.0</v>
      </c>
      <c r="F3181" s="725">
        <v>1.0</v>
      </c>
      <c r="G3181" s="676" t="s">
        <v>321</v>
      </c>
      <c r="H3181" s="725">
        <v>2.0</v>
      </c>
      <c r="I3181" s="676" t="s">
        <v>286</v>
      </c>
    </row>
    <row r="3182">
      <c r="A3182" s="725">
        <v>202501.0</v>
      </c>
      <c r="B3182" s="676" t="s">
        <v>10</v>
      </c>
      <c r="C3182" s="676" t="s">
        <v>8</v>
      </c>
      <c r="D3182" s="676" t="s">
        <v>9</v>
      </c>
      <c r="E3182" s="725">
        <v>5.0</v>
      </c>
      <c r="F3182" s="725">
        <v>0.0</v>
      </c>
      <c r="G3182" s="676" t="s">
        <v>321</v>
      </c>
      <c r="H3182" s="725">
        <v>1.0</v>
      </c>
      <c r="I3182" s="676" t="s">
        <v>292</v>
      </c>
    </row>
    <row r="3183">
      <c r="A3183" s="725">
        <v>202411.0</v>
      </c>
      <c r="B3183" s="676" t="s">
        <v>7</v>
      </c>
      <c r="C3183" s="676" t="s">
        <v>8</v>
      </c>
      <c r="D3183" s="824" t="s">
        <v>9</v>
      </c>
      <c r="E3183" s="725">
        <v>2.0</v>
      </c>
      <c r="F3183" s="725">
        <v>0.0</v>
      </c>
      <c r="G3183" s="676" t="s">
        <v>323</v>
      </c>
      <c r="H3183" s="725">
        <v>1.0</v>
      </c>
      <c r="I3183" s="676" t="s">
        <v>287</v>
      </c>
    </row>
    <row r="3184">
      <c r="A3184" s="725">
        <v>202501.0</v>
      </c>
      <c r="B3184" s="676" t="s">
        <v>10</v>
      </c>
      <c r="C3184" s="676" t="s">
        <v>106</v>
      </c>
      <c r="D3184" s="676" t="s">
        <v>14</v>
      </c>
      <c r="E3184" s="725">
        <v>1.0</v>
      </c>
      <c r="F3184" s="725">
        <v>0.0</v>
      </c>
      <c r="G3184" s="676" t="s">
        <v>321</v>
      </c>
      <c r="H3184" s="725">
        <v>1.0</v>
      </c>
      <c r="I3184" s="676" t="s">
        <v>290</v>
      </c>
    </row>
    <row r="3185">
      <c r="A3185" s="725">
        <v>202412.0</v>
      </c>
      <c r="B3185" s="676" t="s">
        <v>7</v>
      </c>
      <c r="C3185" s="676" t="s">
        <v>8</v>
      </c>
      <c r="D3185" s="676" t="s">
        <v>9</v>
      </c>
      <c r="E3185" s="725">
        <v>5.0</v>
      </c>
      <c r="F3185" s="725">
        <v>0.0</v>
      </c>
      <c r="G3185" s="676" t="s">
        <v>323</v>
      </c>
      <c r="H3185" s="725">
        <v>2.0</v>
      </c>
      <c r="I3185" s="676" t="s">
        <v>294</v>
      </c>
    </row>
    <row r="3186">
      <c r="A3186" s="725">
        <v>202503.0</v>
      </c>
      <c r="B3186" s="676" t="s">
        <v>7</v>
      </c>
      <c r="C3186" s="676" t="s">
        <v>8</v>
      </c>
      <c r="D3186" s="676" t="s">
        <v>11</v>
      </c>
      <c r="E3186" s="725">
        <v>8.0</v>
      </c>
      <c r="F3186" s="725">
        <v>0.0</v>
      </c>
      <c r="G3186" s="676" t="s">
        <v>323</v>
      </c>
      <c r="H3186" s="725">
        <v>1.0</v>
      </c>
      <c r="I3186" s="676" t="s">
        <v>289</v>
      </c>
    </row>
    <row r="3187">
      <c r="A3187" s="725">
        <v>202501.0</v>
      </c>
      <c r="B3187" s="676" t="s">
        <v>7</v>
      </c>
      <c r="C3187" s="676" t="s">
        <v>8</v>
      </c>
      <c r="D3187" s="676" t="s">
        <v>9</v>
      </c>
      <c r="E3187" s="725">
        <v>0.0</v>
      </c>
      <c r="F3187" s="725">
        <v>0.0</v>
      </c>
      <c r="G3187" s="676" t="s">
        <v>321</v>
      </c>
      <c r="H3187" s="725">
        <v>1.0</v>
      </c>
      <c r="I3187" s="676" t="s">
        <v>290</v>
      </c>
    </row>
    <row r="3188">
      <c r="A3188" s="725">
        <v>202503.0</v>
      </c>
      <c r="B3188" s="676" t="s">
        <v>10</v>
      </c>
      <c r="C3188" s="676" t="s">
        <v>8</v>
      </c>
      <c r="D3188" s="676" t="s">
        <v>9</v>
      </c>
      <c r="E3188" s="725">
        <v>2.0</v>
      </c>
      <c r="F3188" s="725">
        <v>0.0</v>
      </c>
      <c r="G3188" s="676" t="s">
        <v>321</v>
      </c>
      <c r="H3188" s="725">
        <v>1.0</v>
      </c>
      <c r="I3188" s="676" t="s">
        <v>290</v>
      </c>
    </row>
    <row r="3189">
      <c r="A3189" s="725">
        <v>202412.0</v>
      </c>
      <c r="B3189" s="676" t="s">
        <v>10</v>
      </c>
      <c r="C3189" s="676" t="s">
        <v>8</v>
      </c>
      <c r="D3189" s="676" t="s">
        <v>15</v>
      </c>
      <c r="E3189" s="725">
        <v>8.0</v>
      </c>
      <c r="F3189" s="725">
        <v>0.0</v>
      </c>
      <c r="G3189" s="676" t="s">
        <v>321</v>
      </c>
      <c r="H3189" s="725">
        <v>1.0</v>
      </c>
      <c r="I3189" s="676" t="s">
        <v>292</v>
      </c>
    </row>
    <row r="3190">
      <c r="A3190" s="725">
        <v>202502.0</v>
      </c>
      <c r="B3190" s="676" t="s">
        <v>7</v>
      </c>
      <c r="C3190" s="676" t="s">
        <v>105</v>
      </c>
      <c r="D3190" s="824" t="s">
        <v>14</v>
      </c>
      <c r="E3190" s="725">
        <v>1.0</v>
      </c>
      <c r="F3190" s="725">
        <v>1.0</v>
      </c>
      <c r="G3190" s="676" t="s">
        <v>323</v>
      </c>
      <c r="H3190" s="725">
        <v>1.0</v>
      </c>
      <c r="I3190" s="676" t="s">
        <v>289</v>
      </c>
    </row>
    <row r="3191">
      <c r="A3191" s="725">
        <v>202412.0</v>
      </c>
      <c r="B3191" s="676" t="s">
        <v>7</v>
      </c>
      <c r="C3191" s="676" t="s">
        <v>8</v>
      </c>
      <c r="D3191" s="676" t="s">
        <v>15</v>
      </c>
      <c r="E3191" s="725">
        <v>7.0</v>
      </c>
      <c r="F3191" s="725">
        <v>0.0</v>
      </c>
      <c r="G3191" s="676" t="s">
        <v>323</v>
      </c>
      <c r="H3191" s="725">
        <v>15.0</v>
      </c>
      <c r="I3191" s="676" t="s">
        <v>295</v>
      </c>
    </row>
    <row r="3192">
      <c r="A3192" s="725">
        <v>202412.0</v>
      </c>
      <c r="B3192" s="676" t="s">
        <v>7</v>
      </c>
      <c r="C3192" s="676" t="s">
        <v>8</v>
      </c>
      <c r="D3192" s="824" t="s">
        <v>9</v>
      </c>
      <c r="E3192" s="725">
        <v>2.0</v>
      </c>
      <c r="F3192" s="725">
        <v>0.0</v>
      </c>
      <c r="G3192" s="676" t="s">
        <v>321</v>
      </c>
      <c r="H3192" s="725">
        <v>6.0</v>
      </c>
      <c r="I3192" s="676" t="s">
        <v>289</v>
      </c>
    </row>
    <row r="3193">
      <c r="A3193" s="725">
        <v>202503.0</v>
      </c>
      <c r="B3193" s="676" t="s">
        <v>7</v>
      </c>
      <c r="C3193" s="676" t="s">
        <v>8</v>
      </c>
      <c r="D3193" s="823" t="s">
        <v>12</v>
      </c>
      <c r="E3193" s="725">
        <v>2.0</v>
      </c>
      <c r="F3193" s="725">
        <v>0.0</v>
      </c>
      <c r="G3193" s="676" t="s">
        <v>321</v>
      </c>
      <c r="H3193" s="725">
        <v>8.0</v>
      </c>
      <c r="I3193" s="676" t="s">
        <v>291</v>
      </c>
    </row>
    <row r="3194">
      <c r="A3194" s="725">
        <v>202503.0</v>
      </c>
      <c r="B3194" s="676" t="s">
        <v>10</v>
      </c>
      <c r="C3194" s="676" t="s">
        <v>8</v>
      </c>
      <c r="D3194" s="824" t="s">
        <v>11</v>
      </c>
      <c r="E3194" s="725">
        <v>3.0</v>
      </c>
      <c r="F3194" s="725">
        <v>0.0</v>
      </c>
      <c r="G3194" s="676" t="s">
        <v>321</v>
      </c>
      <c r="H3194" s="725">
        <v>2.0</v>
      </c>
      <c r="I3194" s="676" t="s">
        <v>293</v>
      </c>
    </row>
    <row r="3195">
      <c r="A3195" s="725">
        <v>202502.0</v>
      </c>
      <c r="B3195" s="676" t="s">
        <v>10</v>
      </c>
      <c r="C3195" s="676" t="s">
        <v>8</v>
      </c>
      <c r="D3195" s="676" t="s">
        <v>9</v>
      </c>
      <c r="E3195" s="725">
        <v>6.0</v>
      </c>
      <c r="F3195" s="725">
        <v>0.0</v>
      </c>
      <c r="G3195" s="676" t="s">
        <v>321</v>
      </c>
      <c r="H3195" s="725">
        <v>1.0</v>
      </c>
      <c r="I3195" s="676" t="s">
        <v>292</v>
      </c>
    </row>
    <row r="3196">
      <c r="A3196" s="725">
        <v>202503.0</v>
      </c>
      <c r="B3196" s="676" t="s">
        <v>7</v>
      </c>
      <c r="C3196" s="676" t="s">
        <v>105</v>
      </c>
      <c r="D3196" s="824" t="s">
        <v>14</v>
      </c>
      <c r="E3196" s="725">
        <v>0.0</v>
      </c>
      <c r="F3196" s="725">
        <v>0.0</v>
      </c>
      <c r="G3196" s="676" t="s">
        <v>323</v>
      </c>
      <c r="H3196" s="725">
        <v>1.0</v>
      </c>
      <c r="I3196" s="676" t="s">
        <v>290</v>
      </c>
    </row>
    <row r="3197">
      <c r="A3197" s="725">
        <v>202502.0</v>
      </c>
      <c r="B3197" s="676" t="s">
        <v>7</v>
      </c>
      <c r="C3197" s="676" t="s">
        <v>8</v>
      </c>
      <c r="D3197" s="824" t="s">
        <v>11</v>
      </c>
      <c r="E3197" s="725">
        <v>3.0</v>
      </c>
      <c r="F3197" s="725">
        <v>0.0</v>
      </c>
      <c r="G3197" s="676" t="s">
        <v>321</v>
      </c>
      <c r="H3197" s="725">
        <v>1.0</v>
      </c>
      <c r="I3197" s="676" t="s">
        <v>295</v>
      </c>
    </row>
    <row r="3198">
      <c r="A3198" s="725">
        <v>202412.0</v>
      </c>
      <c r="B3198" s="676" t="s">
        <v>7</v>
      </c>
      <c r="C3198" s="676" t="s">
        <v>8</v>
      </c>
      <c r="D3198" s="676" t="s">
        <v>9</v>
      </c>
      <c r="E3198" s="725">
        <v>3.0</v>
      </c>
      <c r="F3198" s="725">
        <v>0.0</v>
      </c>
      <c r="G3198" s="676" t="s">
        <v>321</v>
      </c>
      <c r="H3198" s="725">
        <v>3.0</v>
      </c>
      <c r="I3198" s="676" t="s">
        <v>287</v>
      </c>
    </row>
    <row r="3199">
      <c r="A3199" s="725">
        <v>202501.0</v>
      </c>
      <c r="B3199" s="676" t="s">
        <v>7</v>
      </c>
      <c r="C3199" s="676" t="s">
        <v>8</v>
      </c>
      <c r="D3199" s="676" t="s">
        <v>9</v>
      </c>
      <c r="E3199" s="725">
        <v>7.0</v>
      </c>
      <c r="F3199" s="725">
        <v>0.0</v>
      </c>
      <c r="G3199" s="676" t="s">
        <v>321</v>
      </c>
      <c r="H3199" s="725">
        <v>1.0</v>
      </c>
      <c r="I3199" s="676" t="s">
        <v>295</v>
      </c>
    </row>
    <row r="3200">
      <c r="A3200" s="725">
        <v>202501.0</v>
      </c>
      <c r="B3200" s="676" t="s">
        <v>7</v>
      </c>
      <c r="C3200" s="676" t="s">
        <v>8</v>
      </c>
      <c r="D3200" s="676" t="s">
        <v>9</v>
      </c>
      <c r="E3200" s="725">
        <v>5.0</v>
      </c>
      <c r="F3200" s="725">
        <v>0.0</v>
      </c>
      <c r="G3200" s="676" t="s">
        <v>321</v>
      </c>
      <c r="H3200" s="725">
        <v>1.0</v>
      </c>
      <c r="I3200" s="676" t="s">
        <v>294</v>
      </c>
    </row>
    <row r="3201">
      <c r="A3201" s="725">
        <v>202502.0</v>
      </c>
      <c r="B3201" s="676" t="s">
        <v>7</v>
      </c>
      <c r="C3201" s="676" t="s">
        <v>8</v>
      </c>
      <c r="D3201" s="676" t="s">
        <v>11</v>
      </c>
      <c r="E3201" s="725">
        <v>7.0</v>
      </c>
      <c r="F3201" s="725">
        <v>0.0</v>
      </c>
      <c r="G3201" s="676" t="s">
        <v>323</v>
      </c>
      <c r="H3201" s="725">
        <v>2.0</v>
      </c>
      <c r="I3201" s="676" t="s">
        <v>293</v>
      </c>
    </row>
    <row r="3202">
      <c r="A3202" s="725">
        <v>202502.0</v>
      </c>
      <c r="B3202" s="676" t="s">
        <v>7</v>
      </c>
      <c r="C3202" s="676" t="s">
        <v>8</v>
      </c>
      <c r="D3202" s="824" t="s">
        <v>12</v>
      </c>
      <c r="E3202" s="725">
        <v>6.0</v>
      </c>
      <c r="F3202" s="725">
        <v>0.0</v>
      </c>
      <c r="G3202" s="676" t="s">
        <v>323</v>
      </c>
      <c r="H3202" s="725">
        <v>1.0</v>
      </c>
      <c r="I3202" s="676" t="s">
        <v>295</v>
      </c>
    </row>
    <row r="3203">
      <c r="A3203" s="725">
        <v>202412.0</v>
      </c>
      <c r="B3203" s="676" t="s">
        <v>7</v>
      </c>
      <c r="C3203" s="676" t="s">
        <v>8</v>
      </c>
      <c r="D3203" s="824" t="s">
        <v>9</v>
      </c>
      <c r="E3203" s="725">
        <v>5.0</v>
      </c>
      <c r="F3203" s="725">
        <v>0.0</v>
      </c>
      <c r="G3203" s="676" t="s">
        <v>323</v>
      </c>
      <c r="H3203" s="725">
        <v>1.0</v>
      </c>
      <c r="I3203" s="676" t="s">
        <v>292</v>
      </c>
    </row>
    <row r="3204">
      <c r="A3204" s="725">
        <v>202412.0</v>
      </c>
      <c r="B3204" s="676" t="s">
        <v>7</v>
      </c>
      <c r="C3204" s="676" t="s">
        <v>8</v>
      </c>
      <c r="D3204" s="824" t="s">
        <v>11</v>
      </c>
      <c r="E3204" s="725">
        <v>1.0</v>
      </c>
      <c r="F3204" s="725">
        <v>0.0</v>
      </c>
      <c r="G3204" s="676" t="s">
        <v>321</v>
      </c>
      <c r="H3204" s="725">
        <v>1.0</v>
      </c>
      <c r="I3204" s="676" t="s">
        <v>292</v>
      </c>
    </row>
    <row r="3205">
      <c r="A3205" s="825"/>
      <c r="B3205" s="14"/>
      <c r="C3205" s="14"/>
      <c r="D3205" s="14"/>
      <c r="E3205" s="825"/>
      <c r="F3205" s="825"/>
      <c r="G3205" s="14"/>
      <c r="H3205" s="825"/>
      <c r="I3205" s="14"/>
    </row>
    <row r="3206">
      <c r="A3206" s="825"/>
      <c r="B3206" s="14"/>
      <c r="C3206" s="14"/>
      <c r="D3206" s="14"/>
      <c r="E3206" s="825"/>
      <c r="F3206" s="825"/>
      <c r="G3206" s="14"/>
      <c r="H3206" s="825"/>
      <c r="I3206" s="14"/>
    </row>
    <row r="3207">
      <c r="A3207" s="825"/>
      <c r="B3207" s="14"/>
      <c r="C3207" s="14"/>
      <c r="D3207" s="14"/>
      <c r="E3207" s="825"/>
      <c r="F3207" s="825"/>
      <c r="G3207" s="14"/>
      <c r="H3207" s="825"/>
      <c r="I3207" s="14"/>
    </row>
    <row r="3208">
      <c r="A3208" s="825"/>
      <c r="B3208" s="14"/>
      <c r="C3208" s="14"/>
      <c r="D3208" s="14"/>
      <c r="E3208" s="825"/>
      <c r="F3208" s="825"/>
      <c r="G3208" s="14"/>
      <c r="H3208" s="825"/>
      <c r="I3208" s="14"/>
    </row>
    <row r="3209">
      <c r="A3209" s="825"/>
      <c r="B3209" s="14"/>
      <c r="C3209" s="14"/>
      <c r="D3209" s="14"/>
      <c r="E3209" s="825"/>
      <c r="F3209" s="825"/>
      <c r="G3209" s="14"/>
      <c r="H3209" s="825"/>
      <c r="I3209" s="14"/>
    </row>
    <row r="3210">
      <c r="A3210" s="825"/>
      <c r="B3210" s="14"/>
      <c r="C3210" s="14"/>
      <c r="D3210" s="826"/>
      <c r="E3210" s="825"/>
      <c r="F3210" s="825"/>
      <c r="G3210" s="14"/>
      <c r="H3210" s="825"/>
      <c r="I3210" s="14"/>
    </row>
    <row r="3211">
      <c r="A3211" s="825"/>
      <c r="B3211" s="14"/>
      <c r="C3211" s="14"/>
      <c r="D3211" s="826"/>
      <c r="E3211" s="825"/>
      <c r="F3211" s="825"/>
      <c r="G3211" s="14"/>
      <c r="H3211" s="825"/>
      <c r="I3211" s="14"/>
    </row>
    <row r="3212">
      <c r="A3212" s="825"/>
      <c r="B3212" s="14"/>
      <c r="C3212" s="14"/>
      <c r="D3212" s="14"/>
      <c r="E3212" s="825"/>
      <c r="F3212" s="825"/>
      <c r="G3212" s="14"/>
      <c r="H3212" s="825"/>
      <c r="I3212" s="14"/>
    </row>
    <row r="3213">
      <c r="A3213" s="825"/>
      <c r="B3213" s="14"/>
      <c r="C3213" s="14"/>
      <c r="D3213" s="14"/>
      <c r="E3213" s="825"/>
      <c r="F3213" s="825"/>
      <c r="G3213" s="14"/>
      <c r="H3213" s="825"/>
      <c r="I3213" s="14"/>
    </row>
    <row r="3214">
      <c r="A3214" s="825"/>
      <c r="B3214" s="14"/>
      <c r="C3214" s="14"/>
      <c r="D3214" s="14"/>
      <c r="E3214" s="825"/>
      <c r="F3214" s="825"/>
      <c r="G3214" s="14"/>
      <c r="H3214" s="825"/>
      <c r="I3214" s="14"/>
    </row>
    <row r="3215">
      <c r="A3215" s="825"/>
      <c r="B3215" s="14"/>
      <c r="C3215" s="14"/>
      <c r="D3215" s="14"/>
      <c r="E3215" s="825"/>
      <c r="F3215" s="825"/>
      <c r="G3215" s="14"/>
      <c r="H3215" s="825"/>
      <c r="I3215" s="14"/>
    </row>
    <row r="3216">
      <c r="A3216" s="825"/>
      <c r="B3216" s="14"/>
      <c r="C3216" s="14"/>
      <c r="D3216" s="14"/>
      <c r="E3216" s="825"/>
      <c r="F3216" s="825"/>
      <c r="G3216" s="14"/>
      <c r="H3216" s="825"/>
      <c r="I3216" s="14"/>
    </row>
    <row r="3217">
      <c r="A3217" s="825"/>
      <c r="B3217" s="14"/>
      <c r="C3217" s="14"/>
      <c r="D3217" s="14"/>
      <c r="E3217" s="825"/>
      <c r="F3217" s="825"/>
      <c r="G3217" s="14"/>
      <c r="H3217" s="825"/>
      <c r="I3217" s="14"/>
    </row>
    <row r="3218">
      <c r="A3218" s="825"/>
      <c r="B3218" s="14"/>
      <c r="C3218" s="14"/>
      <c r="D3218" s="826"/>
      <c r="E3218" s="825"/>
      <c r="F3218" s="825"/>
      <c r="G3218" s="14"/>
      <c r="H3218" s="825"/>
      <c r="I3218" s="14"/>
    </row>
    <row r="3219">
      <c r="A3219" s="825"/>
      <c r="B3219" s="14"/>
      <c r="C3219" s="14"/>
      <c r="D3219" s="14"/>
      <c r="E3219" s="825"/>
      <c r="F3219" s="825"/>
      <c r="G3219" s="14"/>
      <c r="H3219" s="825"/>
      <c r="I3219" s="14"/>
    </row>
    <row r="3220">
      <c r="A3220" s="825"/>
      <c r="B3220" s="14"/>
      <c r="C3220" s="14"/>
      <c r="D3220" s="14"/>
      <c r="E3220" s="825"/>
      <c r="F3220" s="825"/>
      <c r="G3220" s="14"/>
      <c r="H3220" s="825"/>
      <c r="I3220" s="14"/>
    </row>
    <row r="3221">
      <c r="A3221" s="825"/>
      <c r="B3221" s="14"/>
      <c r="C3221" s="14"/>
      <c r="D3221" s="826"/>
      <c r="E3221" s="825"/>
      <c r="F3221" s="825"/>
      <c r="G3221" s="14"/>
      <c r="H3221" s="825"/>
      <c r="I3221" s="14"/>
    </row>
    <row r="3222">
      <c r="A3222" s="825"/>
      <c r="B3222" s="14"/>
      <c r="C3222" s="14"/>
      <c r="D3222" s="14"/>
      <c r="E3222" s="825"/>
      <c r="F3222" s="825"/>
      <c r="G3222" s="14"/>
      <c r="H3222" s="825"/>
      <c r="I3222" s="14"/>
    </row>
    <row r="3223">
      <c r="A3223" s="825"/>
      <c r="B3223" s="14"/>
      <c r="C3223" s="14"/>
      <c r="D3223" s="14"/>
      <c r="E3223" s="825"/>
      <c r="F3223" s="825"/>
      <c r="G3223" s="14"/>
      <c r="H3223" s="825"/>
      <c r="I3223" s="14"/>
    </row>
    <row r="3224">
      <c r="A3224" s="825"/>
      <c r="B3224" s="14"/>
      <c r="C3224" s="14"/>
      <c r="D3224" s="14"/>
      <c r="E3224" s="825"/>
      <c r="F3224" s="825"/>
      <c r="G3224" s="14"/>
      <c r="H3224" s="825"/>
      <c r="I3224" s="14"/>
    </row>
    <row r="3225">
      <c r="A3225" s="825"/>
      <c r="B3225" s="14"/>
      <c r="C3225" s="14"/>
      <c r="D3225" s="14"/>
      <c r="E3225" s="825"/>
      <c r="F3225" s="825"/>
      <c r="G3225" s="14"/>
      <c r="H3225" s="825"/>
      <c r="I3225" s="14"/>
    </row>
    <row r="3226">
      <c r="A3226" s="825"/>
      <c r="B3226" s="14"/>
      <c r="C3226" s="14"/>
      <c r="D3226" s="14"/>
      <c r="E3226" s="825"/>
      <c r="F3226" s="825"/>
      <c r="G3226" s="14"/>
      <c r="H3226" s="825"/>
      <c r="I3226" s="14"/>
    </row>
    <row r="3227">
      <c r="A3227" s="825"/>
      <c r="B3227" s="14"/>
      <c r="C3227" s="14"/>
      <c r="D3227" s="14"/>
      <c r="E3227" s="825"/>
      <c r="F3227" s="825"/>
      <c r="G3227" s="14"/>
      <c r="H3227" s="825"/>
      <c r="I3227" s="14"/>
    </row>
    <row r="3228">
      <c r="A3228" s="825"/>
      <c r="B3228" s="14"/>
      <c r="C3228" s="14"/>
      <c r="D3228" s="826"/>
      <c r="E3228" s="825"/>
      <c r="F3228" s="825"/>
      <c r="G3228" s="14"/>
      <c r="H3228" s="825"/>
      <c r="I3228" s="14"/>
    </row>
    <row r="3229">
      <c r="A3229" s="825"/>
      <c r="B3229" s="14"/>
      <c r="C3229" s="14"/>
      <c r="D3229" s="14"/>
      <c r="E3229" s="825"/>
      <c r="F3229" s="825"/>
      <c r="G3229" s="14"/>
      <c r="H3229" s="825"/>
      <c r="I3229" s="14"/>
    </row>
    <row r="3230">
      <c r="A3230" s="825"/>
      <c r="B3230" s="14"/>
      <c r="C3230" s="14"/>
      <c r="D3230" s="826"/>
      <c r="E3230" s="825"/>
      <c r="F3230" s="825"/>
      <c r="G3230" s="14"/>
      <c r="H3230" s="825"/>
      <c r="I3230" s="14"/>
    </row>
    <row r="3231">
      <c r="A3231" s="825"/>
      <c r="B3231" s="14"/>
      <c r="C3231" s="14"/>
      <c r="D3231" s="14"/>
      <c r="E3231" s="825"/>
      <c r="F3231" s="825"/>
      <c r="G3231" s="14"/>
      <c r="H3231" s="825"/>
      <c r="I3231" s="14"/>
    </row>
    <row r="3232">
      <c r="A3232" s="825"/>
      <c r="B3232" s="14"/>
      <c r="C3232" s="14"/>
      <c r="D3232" s="14"/>
      <c r="E3232" s="825"/>
      <c r="F3232" s="825"/>
      <c r="G3232" s="14"/>
      <c r="H3232" s="825"/>
      <c r="I3232" s="14"/>
    </row>
    <row r="3233">
      <c r="A3233" s="825"/>
      <c r="B3233" s="14"/>
      <c r="C3233" s="14"/>
      <c r="D3233" s="14"/>
      <c r="E3233" s="825"/>
      <c r="F3233" s="825"/>
      <c r="G3233" s="14"/>
      <c r="H3233" s="825"/>
      <c r="I3233" s="14"/>
    </row>
    <row r="3234">
      <c r="A3234" s="825"/>
      <c r="B3234" s="14"/>
      <c r="C3234" s="14"/>
      <c r="D3234" s="826"/>
      <c r="E3234" s="825"/>
      <c r="F3234" s="825"/>
      <c r="G3234" s="14"/>
      <c r="H3234" s="825"/>
      <c r="I3234" s="14"/>
    </row>
    <row r="3235">
      <c r="A3235" s="825"/>
      <c r="B3235" s="14"/>
      <c r="C3235" s="14"/>
      <c r="D3235" s="14"/>
      <c r="E3235" s="825"/>
      <c r="F3235" s="825"/>
      <c r="G3235" s="14"/>
      <c r="H3235" s="825"/>
      <c r="I3235" s="14"/>
    </row>
    <row r="3236">
      <c r="A3236" s="825"/>
      <c r="B3236" s="14"/>
      <c r="C3236" s="14"/>
      <c r="D3236" s="14"/>
      <c r="E3236" s="825"/>
      <c r="F3236" s="825"/>
      <c r="G3236" s="14"/>
      <c r="H3236" s="825"/>
      <c r="I3236" s="14"/>
    </row>
    <row r="3237">
      <c r="A3237" s="825"/>
      <c r="B3237" s="14"/>
      <c r="C3237" s="14"/>
      <c r="D3237" s="14"/>
      <c r="E3237" s="825"/>
      <c r="F3237" s="825"/>
      <c r="G3237" s="14"/>
      <c r="H3237" s="825"/>
      <c r="I3237" s="14"/>
    </row>
    <row r="3238">
      <c r="A3238" s="825"/>
      <c r="B3238" s="14"/>
      <c r="C3238" s="14"/>
      <c r="D3238" s="14"/>
      <c r="E3238" s="825"/>
      <c r="F3238" s="825"/>
      <c r="G3238" s="14"/>
      <c r="H3238" s="825"/>
      <c r="I3238" s="14"/>
    </row>
    <row r="3239">
      <c r="A3239" s="825"/>
      <c r="B3239" s="14"/>
      <c r="C3239" s="14"/>
      <c r="D3239" s="14"/>
      <c r="E3239" s="825"/>
      <c r="F3239" s="825"/>
      <c r="G3239" s="14"/>
      <c r="H3239" s="825"/>
      <c r="I3239" s="14"/>
    </row>
    <row r="3240">
      <c r="A3240" s="825"/>
      <c r="B3240" s="14"/>
      <c r="C3240" s="14"/>
      <c r="D3240" s="826"/>
      <c r="E3240" s="825"/>
      <c r="F3240" s="825"/>
      <c r="G3240" s="14"/>
      <c r="H3240" s="825"/>
      <c r="I3240" s="14"/>
    </row>
    <row r="3241">
      <c r="A3241" s="825"/>
      <c r="B3241" s="14"/>
      <c r="C3241" s="14"/>
      <c r="D3241" s="826"/>
      <c r="E3241" s="825"/>
      <c r="F3241" s="825"/>
      <c r="G3241" s="14"/>
      <c r="H3241" s="825"/>
      <c r="I3241" s="14"/>
    </row>
    <row r="3242">
      <c r="A3242" s="825"/>
      <c r="B3242" s="14"/>
      <c r="C3242" s="14"/>
      <c r="D3242" s="14"/>
      <c r="E3242" s="825"/>
      <c r="F3242" s="825"/>
      <c r="G3242" s="14"/>
      <c r="H3242" s="825"/>
      <c r="I3242" s="14"/>
    </row>
    <row r="3243">
      <c r="A3243" s="825"/>
      <c r="B3243" s="14"/>
      <c r="C3243" s="14"/>
      <c r="D3243" s="14"/>
      <c r="E3243" s="825"/>
      <c r="F3243" s="825"/>
      <c r="G3243" s="14"/>
      <c r="H3243" s="825"/>
      <c r="I3243" s="14"/>
    </row>
    <row r="3244">
      <c r="A3244" s="825"/>
      <c r="B3244" s="14"/>
      <c r="C3244" s="14"/>
      <c r="D3244" s="14"/>
      <c r="E3244" s="825"/>
      <c r="F3244" s="825"/>
      <c r="G3244" s="14"/>
      <c r="H3244" s="825"/>
      <c r="I3244" s="14"/>
    </row>
    <row r="3245">
      <c r="A3245" s="825"/>
      <c r="B3245" s="14"/>
      <c r="C3245" s="14"/>
      <c r="D3245" s="14"/>
      <c r="E3245" s="825"/>
      <c r="F3245" s="825"/>
      <c r="G3245" s="14"/>
      <c r="H3245" s="825"/>
      <c r="I3245" s="14"/>
    </row>
    <row r="3246">
      <c r="A3246" s="825"/>
      <c r="B3246" s="14"/>
      <c r="C3246" s="14"/>
      <c r="D3246" s="14"/>
      <c r="E3246" s="825"/>
      <c r="F3246" s="825"/>
      <c r="G3246" s="14"/>
      <c r="H3246" s="825"/>
      <c r="I3246" s="14"/>
    </row>
    <row r="3247">
      <c r="A3247" s="825"/>
      <c r="B3247" s="14"/>
      <c r="C3247" s="14"/>
      <c r="D3247" s="14"/>
      <c r="E3247" s="825"/>
      <c r="F3247" s="825"/>
      <c r="G3247" s="14"/>
      <c r="H3247" s="825"/>
      <c r="I3247" s="14"/>
    </row>
    <row r="3248">
      <c r="A3248" s="825"/>
      <c r="B3248" s="14"/>
      <c r="C3248" s="14"/>
      <c r="D3248" s="14"/>
      <c r="E3248" s="825"/>
      <c r="F3248" s="825"/>
      <c r="G3248" s="14"/>
      <c r="H3248" s="825"/>
      <c r="I3248" s="14"/>
    </row>
    <row r="3249">
      <c r="A3249" s="825"/>
      <c r="B3249" s="14"/>
      <c r="C3249" s="14"/>
      <c r="D3249" s="826"/>
      <c r="E3249" s="825"/>
      <c r="F3249" s="825"/>
      <c r="G3249" s="14"/>
      <c r="H3249" s="825"/>
      <c r="I3249" s="14"/>
    </row>
    <row r="3250">
      <c r="A3250" s="825"/>
      <c r="B3250" s="14"/>
      <c r="C3250" s="14"/>
      <c r="D3250" s="14"/>
      <c r="E3250" s="825"/>
      <c r="F3250" s="825"/>
      <c r="G3250" s="14"/>
      <c r="H3250" s="825"/>
      <c r="I3250" s="14"/>
    </row>
  </sheetData>
  <hyperlinks>
    <hyperlink r:id="rId3" ref="D2"/>
    <hyperlink r:id="rId4" ref="D40"/>
    <hyperlink r:id="rId5" ref="D41"/>
    <hyperlink r:id="rId6" ref="D51"/>
    <hyperlink r:id="rId7" ref="D52"/>
    <hyperlink r:id="rId8" ref="D57"/>
    <hyperlink r:id="rId9" ref="D60"/>
    <hyperlink r:id="rId10" ref="D62"/>
    <hyperlink r:id="rId11" ref="D67"/>
    <hyperlink r:id="rId12" ref="D70"/>
    <hyperlink r:id="rId13" ref="D77"/>
    <hyperlink r:id="rId14" ref="D83"/>
    <hyperlink r:id="rId15" ref="D87"/>
    <hyperlink r:id="rId16" ref="D97"/>
    <hyperlink r:id="rId17" ref="D105"/>
    <hyperlink r:id="rId18" ref="D106"/>
    <hyperlink r:id="rId19" ref="D119"/>
    <hyperlink r:id="rId20" ref="D122"/>
    <hyperlink r:id="rId21" ref="D135"/>
    <hyperlink r:id="rId22" ref="D141"/>
    <hyperlink r:id="rId23" ref="D145"/>
    <hyperlink r:id="rId24" ref="D147"/>
    <hyperlink r:id="rId25" ref="D158"/>
    <hyperlink r:id="rId26" ref="D159"/>
    <hyperlink r:id="rId27" ref="D160"/>
    <hyperlink r:id="rId28" ref="D162"/>
    <hyperlink r:id="rId29" ref="D163"/>
    <hyperlink r:id="rId30" ref="D164"/>
    <hyperlink r:id="rId31" ref="D171"/>
    <hyperlink r:id="rId32" ref="D180"/>
    <hyperlink r:id="rId33" ref="D182"/>
    <hyperlink r:id="rId34" ref="D184"/>
    <hyperlink r:id="rId35" ref="D185"/>
    <hyperlink r:id="rId36" ref="D190"/>
    <hyperlink r:id="rId37" ref="D195"/>
    <hyperlink r:id="rId38" ref="D200"/>
    <hyperlink r:id="rId39" ref="D205"/>
    <hyperlink r:id="rId40" ref="D207"/>
    <hyperlink r:id="rId41" ref="D208"/>
    <hyperlink r:id="rId42" ref="D209"/>
    <hyperlink r:id="rId43" ref="D215"/>
    <hyperlink r:id="rId44" ref="D220"/>
    <hyperlink r:id="rId45" ref="D227"/>
    <hyperlink r:id="rId46" ref="D233"/>
    <hyperlink r:id="rId47" ref="D244"/>
    <hyperlink r:id="rId48" ref="D250"/>
    <hyperlink r:id="rId49" ref="D252"/>
    <hyperlink r:id="rId50" ref="D256"/>
    <hyperlink r:id="rId51" ref="D260"/>
    <hyperlink r:id="rId52" ref="D264"/>
    <hyperlink r:id="rId53" ref="D265"/>
    <hyperlink r:id="rId54" ref="D278"/>
    <hyperlink r:id="rId55" ref="D286"/>
    <hyperlink r:id="rId56" ref="D287"/>
    <hyperlink r:id="rId57" ref="D297"/>
    <hyperlink r:id="rId58" ref="D300"/>
    <hyperlink r:id="rId59" ref="D302"/>
    <hyperlink r:id="rId60" ref="D304"/>
    <hyperlink r:id="rId61" ref="D306"/>
    <hyperlink r:id="rId62" ref="D308"/>
    <hyperlink r:id="rId63" ref="D311"/>
    <hyperlink r:id="rId64" ref="D316"/>
    <hyperlink r:id="rId65" ref="D331"/>
    <hyperlink r:id="rId66" ref="D334"/>
    <hyperlink r:id="rId67" ref="D342"/>
    <hyperlink r:id="rId68" ref="D344"/>
    <hyperlink r:id="rId69" ref="D353"/>
    <hyperlink r:id="rId70" ref="D356"/>
    <hyperlink r:id="rId71" ref="D367"/>
    <hyperlink r:id="rId72" ref="D374"/>
    <hyperlink r:id="rId73" ref="D376"/>
    <hyperlink r:id="rId74" ref="D377"/>
    <hyperlink r:id="rId75" ref="D382"/>
    <hyperlink r:id="rId76" ref="D383"/>
    <hyperlink r:id="rId77" ref="D393"/>
    <hyperlink r:id="rId78" ref="D398"/>
    <hyperlink r:id="rId79" ref="D399"/>
    <hyperlink r:id="rId80" ref="D406"/>
    <hyperlink r:id="rId81" ref="D412"/>
    <hyperlink r:id="rId82" ref="D414"/>
    <hyperlink r:id="rId83" ref="D417"/>
    <hyperlink r:id="rId84" ref="D429"/>
    <hyperlink r:id="rId85" ref="D430"/>
    <hyperlink r:id="rId86" ref="D433"/>
    <hyperlink r:id="rId87" ref="D446"/>
    <hyperlink r:id="rId88" ref="D447"/>
    <hyperlink r:id="rId89" ref="D449"/>
    <hyperlink r:id="rId90" ref="D451"/>
    <hyperlink r:id="rId91" ref="D452"/>
    <hyperlink r:id="rId92" ref="D454"/>
    <hyperlink r:id="rId93" ref="D455"/>
    <hyperlink r:id="rId94" ref="D458"/>
    <hyperlink r:id="rId95" ref="D464"/>
    <hyperlink r:id="rId96" ref="D476"/>
    <hyperlink r:id="rId97" ref="D477"/>
    <hyperlink r:id="rId98" ref="D481"/>
    <hyperlink r:id="rId99" ref="D483"/>
    <hyperlink r:id="rId100" ref="D486"/>
    <hyperlink r:id="rId101" ref="D490"/>
    <hyperlink r:id="rId102" ref="D495"/>
    <hyperlink r:id="rId103" ref="D502"/>
    <hyperlink r:id="rId104" ref="D507"/>
    <hyperlink r:id="rId105" ref="D508"/>
    <hyperlink r:id="rId106" ref="D514"/>
    <hyperlink r:id="rId107" ref="D516"/>
    <hyperlink r:id="rId108" ref="D519"/>
    <hyperlink r:id="rId109" ref="D522"/>
    <hyperlink r:id="rId110" ref="D527"/>
    <hyperlink r:id="rId111" ref="D530"/>
    <hyperlink r:id="rId112" ref="D531"/>
    <hyperlink r:id="rId113" ref="D533"/>
    <hyperlink r:id="rId114" ref="D537"/>
    <hyperlink r:id="rId115" ref="D542"/>
    <hyperlink r:id="rId116" ref="D545"/>
    <hyperlink r:id="rId117" ref="D546"/>
    <hyperlink r:id="rId118" ref="D551"/>
    <hyperlink r:id="rId119" ref="D557"/>
    <hyperlink r:id="rId120" ref="D560"/>
    <hyperlink r:id="rId121" ref="D568"/>
    <hyperlink r:id="rId122" ref="D570"/>
    <hyperlink r:id="rId123" ref="D576"/>
    <hyperlink r:id="rId124" ref="D581"/>
    <hyperlink r:id="rId125" ref="D582"/>
    <hyperlink r:id="rId126" ref="D586"/>
    <hyperlink r:id="rId127" ref="D597"/>
    <hyperlink r:id="rId128" ref="D603"/>
    <hyperlink r:id="rId129" ref="D608"/>
    <hyperlink r:id="rId130" ref="D614"/>
    <hyperlink r:id="rId131" ref="D619"/>
    <hyperlink r:id="rId132" ref="D626"/>
    <hyperlink r:id="rId133" ref="D632"/>
    <hyperlink r:id="rId134" ref="D645"/>
    <hyperlink r:id="rId135" ref="D667"/>
    <hyperlink r:id="rId136" ref="D674"/>
    <hyperlink r:id="rId137" ref="D678"/>
    <hyperlink r:id="rId138" ref="D680"/>
    <hyperlink r:id="rId139" ref="D692"/>
    <hyperlink r:id="rId140" ref="D695"/>
    <hyperlink r:id="rId141" ref="D700"/>
    <hyperlink r:id="rId142" ref="D703"/>
    <hyperlink r:id="rId143" ref="D706"/>
    <hyperlink r:id="rId144" ref="D710"/>
    <hyperlink r:id="rId145" ref="D715"/>
    <hyperlink r:id="rId146" ref="D718"/>
    <hyperlink r:id="rId147" ref="D722"/>
    <hyperlink r:id="rId148" ref="D723"/>
    <hyperlink r:id="rId149" ref="D730"/>
    <hyperlink r:id="rId150" ref="D737"/>
    <hyperlink r:id="rId151" ref="D746"/>
    <hyperlink r:id="rId152" ref="D748"/>
    <hyperlink r:id="rId153" ref="D752"/>
    <hyperlink r:id="rId154" ref="D781"/>
    <hyperlink r:id="rId155" ref="D784"/>
    <hyperlink r:id="rId156" ref="D786"/>
    <hyperlink r:id="rId157" ref="D787"/>
    <hyperlink r:id="rId158" ref="D794"/>
    <hyperlink r:id="rId159" ref="D795"/>
    <hyperlink r:id="rId160" ref="D796"/>
    <hyperlink r:id="rId161" ref="D797"/>
    <hyperlink r:id="rId162" ref="D799"/>
    <hyperlink r:id="rId163" ref="D807"/>
    <hyperlink r:id="rId164" ref="D830"/>
    <hyperlink r:id="rId165" ref="D838"/>
    <hyperlink r:id="rId166" ref="D840"/>
    <hyperlink r:id="rId167" ref="D842"/>
    <hyperlink r:id="rId168" ref="D844"/>
    <hyperlink r:id="rId169" ref="D846"/>
    <hyperlink r:id="rId170" ref="D847"/>
    <hyperlink r:id="rId171" ref="D864"/>
    <hyperlink r:id="rId172" ref="D865"/>
    <hyperlink r:id="rId173" ref="D868"/>
    <hyperlink r:id="rId174" ref="D876"/>
    <hyperlink r:id="rId175" ref="D880"/>
    <hyperlink r:id="rId176" ref="D882"/>
    <hyperlink r:id="rId177" ref="D884"/>
    <hyperlink r:id="rId178" ref="D886"/>
    <hyperlink r:id="rId179" ref="D888"/>
    <hyperlink r:id="rId180" ref="D893"/>
    <hyperlink r:id="rId181" ref="D894"/>
    <hyperlink r:id="rId182" ref="D900"/>
    <hyperlink r:id="rId183" ref="D902"/>
    <hyperlink r:id="rId184" ref="D903"/>
    <hyperlink r:id="rId185" ref="D908"/>
    <hyperlink r:id="rId186" ref="D909"/>
    <hyperlink r:id="rId187" ref="D920"/>
    <hyperlink r:id="rId188" ref="D921"/>
    <hyperlink r:id="rId189" ref="D923"/>
    <hyperlink r:id="rId190" ref="D935"/>
    <hyperlink r:id="rId191" ref="D946"/>
    <hyperlink r:id="rId192" ref="D955"/>
    <hyperlink r:id="rId193" ref="D963"/>
    <hyperlink r:id="rId194" ref="D969"/>
    <hyperlink r:id="rId195" ref="D974"/>
    <hyperlink r:id="rId196" ref="D977"/>
    <hyperlink r:id="rId197" ref="D984"/>
    <hyperlink r:id="rId198" ref="D991"/>
    <hyperlink r:id="rId199" ref="D996"/>
    <hyperlink r:id="rId200" ref="D998"/>
    <hyperlink r:id="rId201" ref="D1008"/>
    <hyperlink r:id="rId202" ref="D1012"/>
    <hyperlink r:id="rId203" ref="D1013"/>
    <hyperlink r:id="rId204" ref="D1014"/>
    <hyperlink r:id="rId205" ref="D1019"/>
    <hyperlink r:id="rId206" ref="D1020"/>
    <hyperlink r:id="rId207" ref="D1025"/>
    <hyperlink r:id="rId208" ref="D1028"/>
    <hyperlink r:id="rId209" ref="D1032"/>
    <hyperlink r:id="rId210" ref="D1036"/>
    <hyperlink r:id="rId211" ref="D1037"/>
    <hyperlink r:id="rId212" ref="D1042"/>
    <hyperlink r:id="rId213" ref="D1044"/>
    <hyperlink r:id="rId214" ref="D1064"/>
    <hyperlink r:id="rId215" ref="D1067"/>
    <hyperlink r:id="rId216" ref="D1070"/>
    <hyperlink r:id="rId217" ref="D1072"/>
    <hyperlink r:id="rId218" ref="D1073"/>
    <hyperlink r:id="rId219" ref="D1077"/>
    <hyperlink r:id="rId220" ref="D1081"/>
    <hyperlink r:id="rId221" ref="D1092"/>
    <hyperlink r:id="rId222" ref="D1095"/>
    <hyperlink r:id="rId223" ref="D1097"/>
    <hyperlink r:id="rId224" ref="D1098"/>
    <hyperlink r:id="rId225" ref="D1101"/>
    <hyperlink r:id="rId226" ref="D1106"/>
    <hyperlink r:id="rId227" ref="D1126"/>
    <hyperlink r:id="rId228" ref="D1131"/>
    <hyperlink r:id="rId229" ref="D1133"/>
    <hyperlink r:id="rId230" ref="D1139"/>
    <hyperlink r:id="rId231" ref="D1140"/>
    <hyperlink r:id="rId232" ref="D1145"/>
    <hyperlink r:id="rId233" ref="D1150"/>
    <hyperlink r:id="rId234" ref="D1153"/>
    <hyperlink r:id="rId235" ref="D1160"/>
    <hyperlink r:id="rId236" ref="D1165"/>
    <hyperlink r:id="rId237" ref="D1167"/>
    <hyperlink r:id="rId238" ref="D1174"/>
    <hyperlink r:id="rId239" ref="D1179"/>
    <hyperlink r:id="rId240" ref="D1180"/>
    <hyperlink r:id="rId241" ref="D1184"/>
    <hyperlink r:id="rId242" ref="D1185"/>
    <hyperlink r:id="rId243" ref="D1186"/>
    <hyperlink r:id="rId244" ref="D1190"/>
    <hyperlink r:id="rId245" ref="D1200"/>
    <hyperlink r:id="rId246" ref="D1213"/>
    <hyperlink r:id="rId247" ref="D1225"/>
    <hyperlink r:id="rId248" ref="D1226"/>
    <hyperlink r:id="rId249" ref="D1229"/>
    <hyperlink r:id="rId250" ref="D1253"/>
    <hyperlink r:id="rId251" ref="D1255"/>
    <hyperlink r:id="rId252" ref="D1259"/>
    <hyperlink r:id="rId253" ref="D1261"/>
    <hyperlink r:id="rId254" ref="D1262"/>
    <hyperlink r:id="rId255" ref="D1267"/>
    <hyperlink r:id="rId256" ref="D1268"/>
    <hyperlink r:id="rId257" ref="D1275"/>
    <hyperlink r:id="rId258" ref="D1278"/>
    <hyperlink r:id="rId259" ref="D1282"/>
    <hyperlink r:id="rId260" ref="D1284"/>
    <hyperlink r:id="rId261" ref="D1294"/>
    <hyperlink r:id="rId262" ref="D1298"/>
    <hyperlink r:id="rId263" ref="D1301"/>
    <hyperlink r:id="rId264" ref="D1305"/>
    <hyperlink r:id="rId265" ref="D1313"/>
    <hyperlink r:id="rId266" ref="D1314"/>
    <hyperlink r:id="rId267" ref="D1321"/>
    <hyperlink r:id="rId268" ref="D1327"/>
    <hyperlink r:id="rId269" ref="D1328"/>
    <hyperlink r:id="rId270" ref="D1330"/>
    <hyperlink r:id="rId271" ref="D1335"/>
    <hyperlink r:id="rId272" ref="D1336"/>
    <hyperlink r:id="rId273" ref="D1341"/>
    <hyperlink r:id="rId274" ref="D1347"/>
    <hyperlink r:id="rId275" ref="D1365"/>
    <hyperlink r:id="rId276" ref="D1371"/>
    <hyperlink r:id="rId277" ref="D1374"/>
    <hyperlink r:id="rId278" ref="D1379"/>
    <hyperlink r:id="rId279" ref="D1380"/>
    <hyperlink r:id="rId280" ref="D1382"/>
    <hyperlink r:id="rId281" ref="D1385"/>
    <hyperlink r:id="rId282" ref="D1387"/>
    <hyperlink r:id="rId283" ref="D1397"/>
    <hyperlink r:id="rId284" ref="D1402"/>
    <hyperlink r:id="rId285" ref="D1404"/>
    <hyperlink r:id="rId286" ref="D1407"/>
    <hyperlink r:id="rId287" ref="D1411"/>
    <hyperlink r:id="rId288" ref="D1412"/>
    <hyperlink r:id="rId289" ref="D1413"/>
    <hyperlink r:id="rId290" ref="D1416"/>
    <hyperlink r:id="rId291" ref="D1421"/>
    <hyperlink r:id="rId292" ref="D1429"/>
    <hyperlink r:id="rId293" ref="D1433"/>
    <hyperlink r:id="rId294" ref="D1442"/>
    <hyperlink r:id="rId295" ref="D1444"/>
    <hyperlink r:id="rId296" ref="D1446"/>
    <hyperlink r:id="rId297" ref="D1450"/>
    <hyperlink r:id="rId298" ref="D1455"/>
    <hyperlink r:id="rId299" ref="D1456"/>
    <hyperlink r:id="rId300" ref="D1459"/>
    <hyperlink r:id="rId301" ref="D1463"/>
    <hyperlink r:id="rId302" ref="D1470"/>
    <hyperlink r:id="rId303" ref="D1473"/>
    <hyperlink r:id="rId304" ref="D1476"/>
    <hyperlink r:id="rId305" ref="D1481"/>
    <hyperlink r:id="rId306" ref="D1486"/>
    <hyperlink r:id="rId307" ref="D1488"/>
    <hyperlink r:id="rId308" ref="D1496"/>
    <hyperlink r:id="rId309" ref="D1497"/>
    <hyperlink r:id="rId310" ref="D1504"/>
    <hyperlink r:id="rId311" ref="D1508"/>
    <hyperlink r:id="rId312" ref="D1510"/>
    <hyperlink r:id="rId313" ref="D1512"/>
    <hyperlink r:id="rId314" ref="D1513"/>
    <hyperlink r:id="rId315" ref="D1516"/>
    <hyperlink r:id="rId316" ref="D1520"/>
    <hyperlink r:id="rId317" ref="D1528"/>
    <hyperlink r:id="rId318" ref="D1535"/>
    <hyperlink r:id="rId319" ref="D1546"/>
    <hyperlink r:id="rId320" ref="D1547"/>
    <hyperlink r:id="rId321" ref="D1549"/>
    <hyperlink r:id="rId322" ref="D1555"/>
    <hyperlink r:id="rId323" ref="D1557"/>
    <hyperlink r:id="rId324" ref="D1563"/>
    <hyperlink r:id="rId325" ref="D1564"/>
    <hyperlink r:id="rId326" ref="D1567"/>
    <hyperlink r:id="rId327" ref="D1568"/>
    <hyperlink r:id="rId328" ref="D1569"/>
    <hyperlink r:id="rId329" ref="D1570"/>
    <hyperlink r:id="rId330" ref="D1577"/>
    <hyperlink r:id="rId331" ref="D1578"/>
    <hyperlink r:id="rId332" ref="D1580"/>
    <hyperlink r:id="rId333" ref="D1594"/>
    <hyperlink r:id="rId334" ref="D1595"/>
    <hyperlink r:id="rId335" ref="D1601"/>
    <hyperlink r:id="rId336" ref="D1614"/>
    <hyperlink r:id="rId337" ref="D1619"/>
    <hyperlink r:id="rId338" ref="D1625"/>
    <hyperlink r:id="rId339" ref="D1635"/>
    <hyperlink r:id="rId340" ref="D1640"/>
    <hyperlink r:id="rId341" ref="D1643"/>
    <hyperlink r:id="rId342" ref="D1644"/>
    <hyperlink r:id="rId343" ref="D1645"/>
    <hyperlink r:id="rId344" ref="D1646"/>
    <hyperlink r:id="rId345" ref="D1661"/>
    <hyperlink r:id="rId346" ref="D1663"/>
    <hyperlink r:id="rId347" ref="D1665"/>
    <hyperlink r:id="rId348" ref="D1669"/>
    <hyperlink r:id="rId349" ref="D1673"/>
    <hyperlink r:id="rId350" ref="D1675"/>
    <hyperlink r:id="rId351" ref="D1677"/>
    <hyperlink r:id="rId352" ref="D1683"/>
    <hyperlink r:id="rId353" ref="D1685"/>
    <hyperlink r:id="rId354" ref="D1699"/>
    <hyperlink r:id="rId355" ref="D1707"/>
    <hyperlink r:id="rId356" ref="D1710"/>
    <hyperlink r:id="rId357" ref="D1721"/>
    <hyperlink r:id="rId358" ref="D1722"/>
    <hyperlink r:id="rId359" ref="D1729"/>
    <hyperlink r:id="rId360" ref="D1734"/>
    <hyperlink r:id="rId361" ref="D1739"/>
    <hyperlink r:id="rId362" ref="D1749"/>
    <hyperlink r:id="rId363" ref="D1752"/>
    <hyperlink r:id="rId364" ref="D1758"/>
    <hyperlink r:id="rId365" ref="D1761"/>
    <hyperlink r:id="rId366" ref="D1762"/>
    <hyperlink r:id="rId367" ref="D1765"/>
    <hyperlink r:id="rId368" ref="D1771"/>
    <hyperlink r:id="rId369" ref="D1776"/>
    <hyperlink r:id="rId370" ref="D1784"/>
    <hyperlink r:id="rId371" ref="D1793"/>
    <hyperlink r:id="rId372" ref="D1799"/>
    <hyperlink r:id="rId373" ref="D1801"/>
    <hyperlink r:id="rId374" ref="D1802"/>
    <hyperlink r:id="rId375" ref="D1819"/>
    <hyperlink r:id="rId376" ref="D1825"/>
    <hyperlink r:id="rId377" ref="D1826"/>
    <hyperlink r:id="rId378" ref="D1828"/>
    <hyperlink r:id="rId379" ref="D1829"/>
    <hyperlink r:id="rId380" ref="D1836"/>
    <hyperlink r:id="rId381" ref="D1838"/>
    <hyperlink r:id="rId382" ref="D1843"/>
    <hyperlink r:id="rId383" ref="D1844"/>
    <hyperlink r:id="rId384" ref="D1848"/>
    <hyperlink r:id="rId385" ref="D1851"/>
    <hyperlink r:id="rId386" ref="D1852"/>
    <hyperlink r:id="rId387" ref="D1853"/>
    <hyperlink r:id="rId388" ref="D1861"/>
    <hyperlink r:id="rId389" ref="D1862"/>
    <hyperlink r:id="rId390" ref="D1863"/>
    <hyperlink r:id="rId391" ref="D1864"/>
    <hyperlink r:id="rId392" ref="D1865"/>
    <hyperlink r:id="rId393" ref="D1868"/>
    <hyperlink r:id="rId394" ref="D1875"/>
    <hyperlink r:id="rId395" ref="D1884"/>
    <hyperlink r:id="rId396" ref="D1885"/>
    <hyperlink r:id="rId397" ref="D1886"/>
    <hyperlink r:id="rId398" ref="D1897"/>
    <hyperlink r:id="rId399" ref="D1899"/>
    <hyperlink r:id="rId400" ref="D1902"/>
    <hyperlink r:id="rId401" ref="D1903"/>
    <hyperlink r:id="rId402" ref="D1908"/>
    <hyperlink r:id="rId403" ref="D1909"/>
    <hyperlink r:id="rId404" ref="D1914"/>
    <hyperlink r:id="rId405" ref="D1917"/>
    <hyperlink r:id="rId406" ref="D1920"/>
    <hyperlink r:id="rId407" ref="D1927"/>
    <hyperlink r:id="rId408" ref="D1936"/>
    <hyperlink r:id="rId409" ref="D1941"/>
    <hyperlink r:id="rId410" ref="D1943"/>
    <hyperlink r:id="rId411" ref="D1945"/>
    <hyperlink r:id="rId412" ref="D1946"/>
    <hyperlink r:id="rId413" ref="D1949"/>
    <hyperlink r:id="rId414" ref="D1955"/>
    <hyperlink r:id="rId415" ref="D1956"/>
    <hyperlink r:id="rId416" ref="D1958"/>
    <hyperlink r:id="rId417" ref="D1961"/>
    <hyperlink r:id="rId418" ref="D1966"/>
    <hyperlink r:id="rId419" ref="D1967"/>
    <hyperlink r:id="rId420" ref="D1969"/>
    <hyperlink r:id="rId421" ref="D1974"/>
    <hyperlink r:id="rId422" ref="D1979"/>
    <hyperlink r:id="rId423" ref="D1980"/>
    <hyperlink r:id="rId424" ref="D1981"/>
    <hyperlink r:id="rId425" ref="D1985"/>
    <hyperlink r:id="rId426" ref="D1993"/>
    <hyperlink r:id="rId427" ref="D2003"/>
    <hyperlink r:id="rId428" ref="D2013"/>
    <hyperlink r:id="rId429" ref="D2015"/>
    <hyperlink r:id="rId430" ref="D2019"/>
    <hyperlink r:id="rId431" ref="D2024"/>
    <hyperlink r:id="rId432" ref="D2029"/>
    <hyperlink r:id="rId433" ref="D2034"/>
    <hyperlink r:id="rId434" ref="D2035"/>
    <hyperlink r:id="rId435" ref="D2038"/>
    <hyperlink r:id="rId436" ref="D2042"/>
    <hyperlink r:id="rId437" ref="D2056"/>
    <hyperlink r:id="rId438" ref="D2074"/>
    <hyperlink r:id="rId439" ref="D2085"/>
    <hyperlink r:id="rId440" ref="D2089"/>
    <hyperlink r:id="rId441" ref="D2090"/>
    <hyperlink r:id="rId442" ref="D2096"/>
    <hyperlink r:id="rId443" ref="D2106"/>
    <hyperlink r:id="rId444" ref="D2113"/>
    <hyperlink r:id="rId445" ref="D2116"/>
    <hyperlink r:id="rId446" ref="D2125"/>
    <hyperlink r:id="rId447" ref="D2127"/>
    <hyperlink r:id="rId448" ref="D2128"/>
    <hyperlink r:id="rId449" ref="D2130"/>
    <hyperlink r:id="rId450" ref="D2139"/>
    <hyperlink r:id="rId451" ref="D2145"/>
    <hyperlink r:id="rId452" ref="D2147"/>
    <hyperlink r:id="rId453" ref="D2151"/>
    <hyperlink r:id="rId454" ref="D2158"/>
    <hyperlink r:id="rId455" ref="D2161"/>
    <hyperlink r:id="rId456" ref="D2164"/>
    <hyperlink r:id="rId457" ref="D2166"/>
    <hyperlink r:id="rId458" ref="D2168"/>
    <hyperlink r:id="rId459" ref="D2181"/>
    <hyperlink r:id="rId460" ref="D2196"/>
    <hyperlink r:id="rId461" ref="D2201"/>
    <hyperlink r:id="rId462" ref="D2207"/>
    <hyperlink r:id="rId463" ref="D2208"/>
    <hyperlink r:id="rId464" ref="D2215"/>
    <hyperlink r:id="rId465" ref="D2217"/>
    <hyperlink r:id="rId466" ref="D2219"/>
    <hyperlink r:id="rId467" ref="D2238"/>
    <hyperlink r:id="rId468" ref="D2243"/>
    <hyperlink r:id="rId469" ref="D2245"/>
    <hyperlink r:id="rId470" ref="D2246"/>
    <hyperlink r:id="rId471" ref="D2248"/>
    <hyperlink r:id="rId472" ref="D2254"/>
    <hyperlink r:id="rId473" ref="D2260"/>
    <hyperlink r:id="rId474" ref="D2265"/>
    <hyperlink r:id="rId475" ref="D2272"/>
    <hyperlink r:id="rId476" ref="D2276"/>
    <hyperlink r:id="rId477" ref="D2278"/>
    <hyperlink r:id="rId478" ref="D2281"/>
    <hyperlink r:id="rId479" ref="D2288"/>
    <hyperlink r:id="rId480" ref="D2295"/>
    <hyperlink r:id="rId481" ref="D2305"/>
    <hyperlink r:id="rId482" ref="D2313"/>
    <hyperlink r:id="rId483" ref="D2318"/>
    <hyperlink r:id="rId484" ref="D2330"/>
    <hyperlink r:id="rId485" ref="D2332"/>
    <hyperlink r:id="rId486" ref="D2334"/>
    <hyperlink r:id="rId487" ref="D2347"/>
    <hyperlink r:id="rId488" ref="D2354"/>
    <hyperlink r:id="rId489" ref="D2364"/>
    <hyperlink r:id="rId490" ref="D2369"/>
    <hyperlink r:id="rId491" ref="D2371"/>
    <hyperlink r:id="rId492" ref="D2375"/>
    <hyperlink r:id="rId493" ref="D2376"/>
    <hyperlink r:id="rId494" ref="D2379"/>
    <hyperlink r:id="rId495" ref="D2393"/>
    <hyperlink r:id="rId496" ref="D2399"/>
    <hyperlink r:id="rId497" ref="D2407"/>
    <hyperlink r:id="rId498" ref="D2408"/>
    <hyperlink r:id="rId499" ref="D2423"/>
    <hyperlink r:id="rId500" ref="D2425"/>
    <hyperlink r:id="rId501" ref="D2426"/>
    <hyperlink r:id="rId502" ref="D2427"/>
    <hyperlink r:id="rId503" ref="D2428"/>
    <hyperlink r:id="rId504" ref="D2437"/>
    <hyperlink r:id="rId505" ref="D2448"/>
    <hyperlink r:id="rId506" ref="D2459"/>
    <hyperlink r:id="rId507" ref="D2464"/>
    <hyperlink r:id="rId508" ref="D2468"/>
    <hyperlink r:id="rId509" ref="D2471"/>
    <hyperlink r:id="rId510" ref="D2478"/>
    <hyperlink r:id="rId511" ref="D2480"/>
    <hyperlink r:id="rId512" ref="D2491"/>
    <hyperlink r:id="rId513" ref="D2511"/>
    <hyperlink r:id="rId514" ref="D2513"/>
    <hyperlink r:id="rId515" ref="D2514"/>
    <hyperlink r:id="rId516" ref="D2516"/>
    <hyperlink r:id="rId517" ref="D2521"/>
    <hyperlink r:id="rId518" ref="D2524"/>
    <hyperlink r:id="rId519" ref="D2526"/>
    <hyperlink r:id="rId520" ref="D2531"/>
    <hyperlink r:id="rId521" ref="D2532"/>
    <hyperlink r:id="rId522" ref="D2534"/>
    <hyperlink r:id="rId523" ref="D2539"/>
    <hyperlink r:id="rId524" ref="D2542"/>
    <hyperlink r:id="rId525" ref="D2549"/>
    <hyperlink r:id="rId526" ref="D2552"/>
    <hyperlink r:id="rId527" ref="D2564"/>
    <hyperlink r:id="rId528" ref="D2568"/>
    <hyperlink r:id="rId529" ref="D2572"/>
    <hyperlink r:id="rId530" ref="D2581"/>
    <hyperlink r:id="rId531" ref="D2588"/>
    <hyperlink r:id="rId532" ref="D2590"/>
    <hyperlink r:id="rId533" ref="D2591"/>
    <hyperlink r:id="rId534" ref="D2594"/>
    <hyperlink r:id="rId535" ref="D2598"/>
    <hyperlink r:id="rId536" ref="D2601"/>
    <hyperlink r:id="rId537" ref="D2602"/>
    <hyperlink r:id="rId538" ref="D2620"/>
    <hyperlink r:id="rId539" ref="D2625"/>
    <hyperlink r:id="rId540" ref="D2634"/>
    <hyperlink r:id="rId541" ref="D2635"/>
    <hyperlink r:id="rId542" ref="D2639"/>
    <hyperlink r:id="rId543" ref="D2649"/>
    <hyperlink r:id="rId544" ref="D2652"/>
    <hyperlink r:id="rId545" ref="D2653"/>
    <hyperlink r:id="rId546" ref="D2658"/>
    <hyperlink r:id="rId547" ref="D2662"/>
    <hyperlink r:id="rId548" ref="D2683"/>
    <hyperlink r:id="rId549" ref="D2695"/>
    <hyperlink r:id="rId550" ref="D2707"/>
    <hyperlink r:id="rId551" ref="D2710"/>
    <hyperlink r:id="rId552" ref="D2712"/>
    <hyperlink r:id="rId553" ref="D2713"/>
    <hyperlink r:id="rId554" ref="D2720"/>
    <hyperlink r:id="rId555" ref="D2722"/>
    <hyperlink r:id="rId556" ref="D2723"/>
    <hyperlink r:id="rId557" ref="D2728"/>
    <hyperlink r:id="rId558" ref="D2732"/>
    <hyperlink r:id="rId559" ref="D2733"/>
    <hyperlink r:id="rId560" ref="D2734"/>
    <hyperlink r:id="rId561" ref="D2735"/>
    <hyperlink r:id="rId562" ref="D2736"/>
    <hyperlink r:id="rId563" ref="D2747"/>
    <hyperlink r:id="rId564" ref="D2748"/>
    <hyperlink r:id="rId565" ref="D2751"/>
    <hyperlink r:id="rId566" ref="D2757"/>
    <hyperlink r:id="rId567" ref="D2764"/>
    <hyperlink r:id="rId568" ref="D2771"/>
    <hyperlink r:id="rId569" ref="D2777"/>
    <hyperlink r:id="rId570" ref="D2782"/>
    <hyperlink r:id="rId571" ref="D2783"/>
    <hyperlink r:id="rId572" ref="D2796"/>
    <hyperlink r:id="rId573" ref="D2812"/>
    <hyperlink r:id="rId574" ref="D2824"/>
    <hyperlink r:id="rId575" ref="D2830"/>
    <hyperlink r:id="rId576" ref="D2838"/>
    <hyperlink r:id="rId577" ref="D2839"/>
    <hyperlink r:id="rId578" ref="D2843"/>
    <hyperlink r:id="rId579" ref="D2845"/>
    <hyperlink r:id="rId580" ref="D2846"/>
    <hyperlink r:id="rId581" ref="D2853"/>
    <hyperlink r:id="rId582" ref="D2855"/>
    <hyperlink r:id="rId583" ref="D2857"/>
    <hyperlink r:id="rId584" ref="D2858"/>
    <hyperlink r:id="rId585" ref="D2859"/>
    <hyperlink r:id="rId586" ref="D2860"/>
    <hyperlink r:id="rId587" ref="D2865"/>
    <hyperlink r:id="rId588" ref="D2868"/>
    <hyperlink r:id="rId589" ref="D2874"/>
    <hyperlink r:id="rId590" ref="D2880"/>
    <hyperlink r:id="rId591" ref="D2889"/>
    <hyperlink r:id="rId592" ref="D2897"/>
    <hyperlink r:id="rId593" ref="D2919"/>
    <hyperlink r:id="rId594" ref="D2921"/>
    <hyperlink r:id="rId595" ref="D2927"/>
    <hyperlink r:id="rId596" ref="D2928"/>
    <hyperlink r:id="rId597" ref="D2929"/>
    <hyperlink r:id="rId598" ref="D2936"/>
    <hyperlink r:id="rId599" ref="D2950"/>
    <hyperlink r:id="rId600" ref="D2957"/>
    <hyperlink r:id="rId601" ref="D2966"/>
    <hyperlink r:id="rId602" ref="D2968"/>
    <hyperlink r:id="rId603" ref="D2982"/>
    <hyperlink r:id="rId604" ref="D2984"/>
    <hyperlink r:id="rId605" ref="D2988"/>
    <hyperlink r:id="rId606" ref="D2991"/>
    <hyperlink r:id="rId607" ref="D2993"/>
    <hyperlink r:id="rId608" ref="D2997"/>
    <hyperlink r:id="rId609" ref="D3001"/>
    <hyperlink r:id="rId610" ref="D3004"/>
    <hyperlink r:id="rId611" ref="D3008"/>
    <hyperlink r:id="rId612" ref="D3009"/>
    <hyperlink r:id="rId613" ref="D3017"/>
    <hyperlink r:id="rId614" ref="D3019"/>
    <hyperlink r:id="rId615" ref="D3020"/>
    <hyperlink r:id="rId616" ref="D3029"/>
    <hyperlink r:id="rId617" ref="D3032"/>
    <hyperlink r:id="rId618" ref="D3033"/>
    <hyperlink r:id="rId619" ref="D3036"/>
    <hyperlink r:id="rId620" ref="D3039"/>
    <hyperlink r:id="rId621" ref="D3046"/>
    <hyperlink r:id="rId622" ref="D3048"/>
    <hyperlink r:id="rId623" ref="D3055"/>
    <hyperlink r:id="rId624" ref="D3058"/>
    <hyperlink r:id="rId625" ref="D3059"/>
    <hyperlink r:id="rId626" ref="D3060"/>
    <hyperlink r:id="rId627" ref="D3068"/>
    <hyperlink r:id="rId628" ref="D3069"/>
    <hyperlink r:id="rId629" ref="D3077"/>
    <hyperlink r:id="rId630" ref="D3084"/>
    <hyperlink r:id="rId631" ref="D3085"/>
    <hyperlink r:id="rId632" ref="D3087"/>
    <hyperlink r:id="rId633" ref="D3089"/>
    <hyperlink r:id="rId634" ref="D3091"/>
    <hyperlink r:id="rId635" ref="D3095"/>
    <hyperlink r:id="rId636" ref="D3098"/>
    <hyperlink r:id="rId637" ref="D3099"/>
    <hyperlink r:id="rId638" ref="D3101"/>
    <hyperlink r:id="rId639" ref="D3105"/>
    <hyperlink r:id="rId640" ref="D3115"/>
    <hyperlink r:id="rId641" ref="D3121"/>
    <hyperlink r:id="rId642" ref="D3123"/>
    <hyperlink r:id="rId643" ref="D3125"/>
    <hyperlink r:id="rId644" ref="D3128"/>
    <hyperlink r:id="rId645" ref="D3129"/>
    <hyperlink r:id="rId646" ref="D3138"/>
    <hyperlink r:id="rId647" ref="D3140"/>
    <hyperlink r:id="rId648" ref="D3141"/>
    <hyperlink r:id="rId649" ref="D3146"/>
    <hyperlink r:id="rId650" ref="D3153"/>
    <hyperlink r:id="rId651" ref="D3164"/>
    <hyperlink r:id="rId652" ref="D3167"/>
    <hyperlink r:id="rId653" ref="D3171"/>
    <hyperlink r:id="rId654" ref="D3175"/>
    <hyperlink r:id="rId655" ref="D3178"/>
    <hyperlink r:id="rId656" ref="D3193"/>
    <hyperlink r:id="rId657" ref="D3202"/>
  </hyperlinks>
  <drawing r:id="rId658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76" t="s">
        <v>0</v>
      </c>
      <c r="B1" s="676" t="s">
        <v>1</v>
      </c>
      <c r="C1" s="676" t="s">
        <v>2</v>
      </c>
      <c r="D1" s="676" t="s">
        <v>3</v>
      </c>
      <c r="E1" s="676" t="s">
        <v>4</v>
      </c>
      <c r="F1" s="676" t="s">
        <v>5</v>
      </c>
      <c r="G1" s="676" t="s">
        <v>320</v>
      </c>
      <c r="H1" s="676" t="s">
        <v>6</v>
      </c>
      <c r="I1" s="676" t="s">
        <v>285</v>
      </c>
      <c r="L1" s="23"/>
      <c r="M1" s="23" t="s">
        <v>320</v>
      </c>
      <c r="N1" s="23" t="s">
        <v>325</v>
      </c>
    </row>
    <row r="2">
      <c r="A2" s="725">
        <v>202503.0</v>
      </c>
      <c r="B2" s="676" t="s">
        <v>7</v>
      </c>
      <c r="C2" s="676" t="s">
        <v>8</v>
      </c>
      <c r="D2" s="676" t="s">
        <v>9</v>
      </c>
      <c r="E2" s="725">
        <v>6.0</v>
      </c>
      <c r="F2" s="725">
        <v>0.0</v>
      </c>
      <c r="G2" s="676" t="s">
        <v>323</v>
      </c>
      <c r="H2" s="725">
        <v>4.0</v>
      </c>
      <c r="I2" s="676" t="s">
        <v>293</v>
      </c>
      <c r="L2" s="23"/>
      <c r="M2" s="23" t="s">
        <v>321</v>
      </c>
      <c r="N2" s="23"/>
    </row>
    <row r="3">
      <c r="A3" s="725">
        <v>202411.0</v>
      </c>
      <c r="B3" s="676" t="s">
        <v>7</v>
      </c>
      <c r="C3" s="676" t="s">
        <v>8</v>
      </c>
      <c r="D3" s="823" t="s">
        <v>12</v>
      </c>
      <c r="E3" s="725">
        <v>1.0</v>
      </c>
      <c r="F3" s="725">
        <v>1.0</v>
      </c>
      <c r="G3" s="676" t="s">
        <v>323</v>
      </c>
      <c r="H3" s="725">
        <v>1.0</v>
      </c>
      <c r="I3" s="676" t="s">
        <v>289</v>
      </c>
      <c r="L3" s="23" t="s">
        <v>285</v>
      </c>
      <c r="M3" s="23" t="s">
        <v>326</v>
      </c>
      <c r="N3" s="23" t="s">
        <v>56</v>
      </c>
      <c r="O3" s="1" t="s">
        <v>43</v>
      </c>
      <c r="P3" s="1" t="s">
        <v>45</v>
      </c>
      <c r="Q3" s="1" t="s">
        <v>220</v>
      </c>
    </row>
    <row r="4">
      <c r="A4" s="725">
        <v>202411.0</v>
      </c>
      <c r="B4" s="676" t="s">
        <v>7</v>
      </c>
      <c r="C4" s="676" t="s">
        <v>8</v>
      </c>
      <c r="D4" s="824" t="s">
        <v>15</v>
      </c>
      <c r="E4" s="725">
        <v>6.0</v>
      </c>
      <c r="F4" s="725">
        <v>0.0</v>
      </c>
      <c r="G4" s="676" t="s">
        <v>323</v>
      </c>
      <c r="H4" s="725">
        <v>1.0</v>
      </c>
      <c r="I4" s="676" t="s">
        <v>295</v>
      </c>
      <c r="L4" s="23" t="s">
        <v>286</v>
      </c>
      <c r="M4" s="23">
        <v>15.0</v>
      </c>
      <c r="N4" s="23">
        <v>95.0</v>
      </c>
    </row>
    <row r="5">
      <c r="A5" s="725">
        <v>202503.0</v>
      </c>
      <c r="B5" s="676" t="s">
        <v>7</v>
      </c>
      <c r="C5" s="676" t="s">
        <v>8</v>
      </c>
      <c r="D5" s="676" t="s">
        <v>9</v>
      </c>
      <c r="E5" s="725">
        <v>5.0</v>
      </c>
      <c r="F5" s="725">
        <v>1.0</v>
      </c>
      <c r="G5" s="676" t="s">
        <v>321</v>
      </c>
      <c r="H5" s="725">
        <v>1.0</v>
      </c>
      <c r="I5" s="676" t="s">
        <v>288</v>
      </c>
      <c r="L5" s="23" t="s">
        <v>287</v>
      </c>
      <c r="M5" s="23">
        <v>20.0</v>
      </c>
      <c r="N5" s="23">
        <v>148.0</v>
      </c>
    </row>
    <row r="6">
      <c r="A6" s="725">
        <v>202502.0</v>
      </c>
      <c r="B6" s="676" t="s">
        <v>7</v>
      </c>
      <c r="C6" s="676" t="s">
        <v>8</v>
      </c>
      <c r="D6" s="824" t="s">
        <v>9</v>
      </c>
      <c r="E6" s="725">
        <v>6.0</v>
      </c>
      <c r="F6" s="725">
        <v>0.0</v>
      </c>
      <c r="G6" s="676" t="s">
        <v>323</v>
      </c>
      <c r="H6" s="725">
        <v>2.0</v>
      </c>
      <c r="I6" s="676" t="s">
        <v>294</v>
      </c>
      <c r="L6" s="23" t="s">
        <v>288</v>
      </c>
      <c r="M6" s="23">
        <v>29.0</v>
      </c>
      <c r="N6" s="23">
        <v>193.0</v>
      </c>
    </row>
    <row r="7">
      <c r="A7" s="725">
        <v>202503.0</v>
      </c>
      <c r="B7" s="676" t="s">
        <v>7</v>
      </c>
      <c r="C7" s="676" t="s">
        <v>106</v>
      </c>
      <c r="D7" s="676" t="s">
        <v>14</v>
      </c>
      <c r="E7" s="725">
        <v>4.0</v>
      </c>
      <c r="F7" s="725">
        <v>0.0</v>
      </c>
      <c r="G7" s="676" t="s">
        <v>321</v>
      </c>
      <c r="H7" s="725">
        <v>2.0</v>
      </c>
      <c r="I7" s="676" t="s">
        <v>293</v>
      </c>
      <c r="L7" s="23" t="s">
        <v>289</v>
      </c>
      <c r="M7" s="23">
        <v>26.0</v>
      </c>
      <c r="N7" s="23">
        <v>239.0</v>
      </c>
    </row>
    <row r="8">
      <c r="A8" s="725">
        <v>202503.0</v>
      </c>
      <c r="B8" s="676" t="s">
        <v>7</v>
      </c>
      <c r="C8" s="676" t="s">
        <v>8</v>
      </c>
      <c r="D8" s="676" t="s">
        <v>9</v>
      </c>
      <c r="E8" s="725">
        <v>6.0</v>
      </c>
      <c r="F8" s="725">
        <v>0.0</v>
      </c>
      <c r="G8" s="676" t="s">
        <v>323</v>
      </c>
      <c r="H8" s="725">
        <v>4.0</v>
      </c>
      <c r="I8" s="676" t="s">
        <v>294</v>
      </c>
      <c r="L8" s="23" t="s">
        <v>290</v>
      </c>
      <c r="M8" s="23">
        <v>36.0</v>
      </c>
      <c r="N8" s="23">
        <v>272.0</v>
      </c>
    </row>
    <row r="9">
      <c r="A9" s="725">
        <v>202503.0</v>
      </c>
      <c r="B9" s="676" t="s">
        <v>7</v>
      </c>
      <c r="C9" s="676" t="s">
        <v>8</v>
      </c>
      <c r="D9" s="676" t="s">
        <v>9</v>
      </c>
      <c r="E9" s="725">
        <v>2.0</v>
      </c>
      <c r="F9" s="725">
        <v>0.0</v>
      </c>
      <c r="G9" s="676" t="s">
        <v>321</v>
      </c>
      <c r="H9" s="725">
        <v>4.0</v>
      </c>
      <c r="I9" s="676" t="s">
        <v>295</v>
      </c>
      <c r="L9" s="23" t="s">
        <v>291</v>
      </c>
      <c r="M9" s="23">
        <v>30.0</v>
      </c>
      <c r="N9" s="23">
        <v>331.0</v>
      </c>
    </row>
    <row r="10">
      <c r="A10" s="725">
        <v>202503.0</v>
      </c>
      <c r="B10" s="676" t="s">
        <v>10</v>
      </c>
      <c r="C10" s="676" t="s">
        <v>106</v>
      </c>
      <c r="D10" s="676" t="s">
        <v>14</v>
      </c>
      <c r="E10" s="725">
        <v>7.0</v>
      </c>
      <c r="F10" s="725">
        <v>0.0</v>
      </c>
      <c r="G10" s="676" t="s">
        <v>321</v>
      </c>
      <c r="H10" s="725">
        <v>2.0</v>
      </c>
      <c r="I10" s="676" t="s">
        <v>291</v>
      </c>
      <c r="L10" s="23" t="s">
        <v>292</v>
      </c>
      <c r="M10" s="23">
        <v>22.0</v>
      </c>
      <c r="N10" s="23">
        <v>273.0</v>
      </c>
    </row>
    <row r="11">
      <c r="A11" s="725">
        <v>202502.0</v>
      </c>
      <c r="B11" s="676" t="s">
        <v>7</v>
      </c>
      <c r="C11" s="676" t="s">
        <v>8</v>
      </c>
      <c r="D11" s="824" t="s">
        <v>9</v>
      </c>
      <c r="E11" s="725">
        <v>4.0</v>
      </c>
      <c r="F11" s="725">
        <v>0.0</v>
      </c>
      <c r="G11" s="676" t="s">
        <v>321</v>
      </c>
      <c r="H11" s="725">
        <v>2.0</v>
      </c>
      <c r="I11" s="676" t="s">
        <v>291</v>
      </c>
      <c r="L11" s="23" t="s">
        <v>293</v>
      </c>
      <c r="M11" s="23">
        <v>25.0</v>
      </c>
      <c r="N11" s="23">
        <v>294.0</v>
      </c>
    </row>
    <row r="12">
      <c r="A12" s="725">
        <v>202503.0</v>
      </c>
      <c r="B12" s="676" t="s">
        <v>7</v>
      </c>
      <c r="C12" s="676" t="s">
        <v>8</v>
      </c>
      <c r="D12" s="824" t="s">
        <v>12</v>
      </c>
      <c r="E12" s="725">
        <v>9.0</v>
      </c>
      <c r="F12" s="725">
        <v>0.0</v>
      </c>
      <c r="G12" s="676" t="s">
        <v>321</v>
      </c>
      <c r="H12" s="725">
        <v>2.0</v>
      </c>
      <c r="I12" s="676" t="s">
        <v>294</v>
      </c>
      <c r="L12" s="23" t="s">
        <v>294</v>
      </c>
      <c r="M12" s="23">
        <v>13.0</v>
      </c>
      <c r="N12" s="23">
        <v>286.0</v>
      </c>
    </row>
    <row r="13">
      <c r="A13" s="725">
        <v>202502.0</v>
      </c>
      <c r="B13" s="676" t="s">
        <v>7</v>
      </c>
      <c r="C13" s="676" t="s">
        <v>8</v>
      </c>
      <c r="D13" s="676" t="s">
        <v>15</v>
      </c>
      <c r="E13" s="725">
        <v>9.0</v>
      </c>
      <c r="F13" s="725">
        <v>0.0</v>
      </c>
      <c r="G13" s="676" t="s">
        <v>321</v>
      </c>
      <c r="H13" s="725">
        <v>3.0</v>
      </c>
      <c r="I13" s="676" t="s">
        <v>294</v>
      </c>
      <c r="L13" s="23" t="s">
        <v>295</v>
      </c>
      <c r="M13" s="23">
        <v>7.0</v>
      </c>
      <c r="N13" s="23">
        <v>257.0</v>
      </c>
    </row>
    <row r="14">
      <c r="A14" s="725">
        <v>202502.0</v>
      </c>
      <c r="B14" s="676" t="s">
        <v>7</v>
      </c>
      <c r="C14" s="676" t="s">
        <v>106</v>
      </c>
      <c r="D14" s="676" t="s">
        <v>14</v>
      </c>
      <c r="E14" s="725">
        <v>2.0</v>
      </c>
      <c r="F14" s="725">
        <v>0.0</v>
      </c>
      <c r="G14" s="676" t="s">
        <v>321</v>
      </c>
      <c r="H14" s="725">
        <v>1.0</v>
      </c>
      <c r="I14" s="676" t="s">
        <v>287</v>
      </c>
      <c r="L14" s="23" t="s">
        <v>57</v>
      </c>
      <c r="M14" s="23">
        <v>223.0</v>
      </c>
      <c r="N14" s="23">
        <v>2388.0</v>
      </c>
    </row>
    <row r="15">
      <c r="A15" s="725">
        <v>202503.0</v>
      </c>
      <c r="B15" s="676" t="s">
        <v>7</v>
      </c>
      <c r="C15" s="676" t="s">
        <v>105</v>
      </c>
      <c r="D15" s="676" t="s">
        <v>14</v>
      </c>
      <c r="E15" s="725">
        <v>0.0</v>
      </c>
      <c r="F15" s="725">
        <v>1.0</v>
      </c>
      <c r="G15" s="676" t="s">
        <v>321</v>
      </c>
      <c r="H15" s="725">
        <v>1.0</v>
      </c>
      <c r="I15" s="676" t="s">
        <v>287</v>
      </c>
    </row>
    <row r="16">
      <c r="A16" s="725">
        <v>202503.0</v>
      </c>
      <c r="B16" s="676" t="s">
        <v>10</v>
      </c>
      <c r="C16" s="676" t="s">
        <v>106</v>
      </c>
      <c r="D16" s="824" t="s">
        <v>14</v>
      </c>
      <c r="E16" s="725">
        <v>5.0</v>
      </c>
      <c r="F16" s="725">
        <v>0.0</v>
      </c>
      <c r="G16" s="676" t="s">
        <v>323</v>
      </c>
      <c r="H16" s="725">
        <v>1.0</v>
      </c>
      <c r="I16" s="676" t="s">
        <v>288</v>
      </c>
    </row>
    <row r="17">
      <c r="A17" s="725">
        <v>202501.0</v>
      </c>
      <c r="B17" s="676" t="s">
        <v>10</v>
      </c>
      <c r="C17" s="676" t="s">
        <v>8</v>
      </c>
      <c r="D17" s="676" t="s">
        <v>9</v>
      </c>
      <c r="E17" s="725">
        <v>4.0</v>
      </c>
      <c r="F17" s="725">
        <v>0.0</v>
      </c>
      <c r="G17" s="676" t="s">
        <v>321</v>
      </c>
      <c r="H17" s="725">
        <v>1.0</v>
      </c>
      <c r="I17" s="676" t="s">
        <v>287</v>
      </c>
    </row>
    <row r="18">
      <c r="A18" s="725">
        <v>202412.0</v>
      </c>
      <c r="B18" s="676" t="s">
        <v>10</v>
      </c>
      <c r="C18" s="676" t="s">
        <v>8</v>
      </c>
      <c r="D18" s="676" t="s">
        <v>9</v>
      </c>
      <c r="E18" s="725">
        <v>6.0</v>
      </c>
      <c r="F18" s="725">
        <v>0.0</v>
      </c>
      <c r="G18" s="676" t="s">
        <v>323</v>
      </c>
      <c r="H18" s="725">
        <v>2.0</v>
      </c>
      <c r="I18" s="676" t="s">
        <v>291</v>
      </c>
      <c r="O18" s="1" t="s">
        <v>43</v>
      </c>
      <c r="P18" s="1" t="s">
        <v>45</v>
      </c>
      <c r="Q18" s="1" t="s">
        <v>220</v>
      </c>
    </row>
    <row r="19">
      <c r="A19" s="725">
        <v>202501.0</v>
      </c>
      <c r="B19" s="676" t="s">
        <v>7</v>
      </c>
      <c r="C19" s="676" t="s">
        <v>106</v>
      </c>
      <c r="D19" s="824" t="s">
        <v>14</v>
      </c>
      <c r="E19" s="725">
        <v>0.0</v>
      </c>
      <c r="F19" s="725">
        <v>1.0</v>
      </c>
      <c r="G19" s="676" t="s">
        <v>321</v>
      </c>
      <c r="H19" s="725">
        <v>13.0</v>
      </c>
      <c r="I19" s="676" t="s">
        <v>288</v>
      </c>
    </row>
    <row r="20">
      <c r="A20" s="725">
        <v>202411.0</v>
      </c>
      <c r="B20" s="676" t="s">
        <v>7</v>
      </c>
      <c r="C20" s="676" t="s">
        <v>105</v>
      </c>
      <c r="D20" s="676" t="s">
        <v>14</v>
      </c>
      <c r="E20" s="725">
        <v>1.0</v>
      </c>
      <c r="F20" s="725">
        <v>1.0</v>
      </c>
      <c r="G20" s="676" t="s">
        <v>321</v>
      </c>
      <c r="H20" s="725">
        <v>1.0</v>
      </c>
      <c r="I20" s="676" t="s">
        <v>294</v>
      </c>
    </row>
    <row r="21">
      <c r="A21" s="725">
        <v>202503.0</v>
      </c>
      <c r="B21" s="676" t="s">
        <v>7</v>
      </c>
      <c r="C21" s="676" t="s">
        <v>8</v>
      </c>
      <c r="D21" s="676" t="s">
        <v>9</v>
      </c>
      <c r="E21" s="725">
        <v>7.0</v>
      </c>
      <c r="F21" s="725">
        <v>0.0</v>
      </c>
      <c r="G21" s="676" t="s">
        <v>323</v>
      </c>
      <c r="H21" s="725">
        <v>4.0</v>
      </c>
      <c r="I21" s="676" t="s">
        <v>291</v>
      </c>
    </row>
    <row r="22">
      <c r="A22" s="725">
        <v>202412.0</v>
      </c>
      <c r="B22" s="676" t="s">
        <v>7</v>
      </c>
      <c r="C22" s="676" t="s">
        <v>8</v>
      </c>
      <c r="D22" s="676" t="s">
        <v>9</v>
      </c>
      <c r="E22" s="725">
        <v>5.0</v>
      </c>
      <c r="F22" s="725">
        <v>0.0</v>
      </c>
      <c r="G22" s="676" t="s">
        <v>321</v>
      </c>
      <c r="H22" s="725">
        <v>2.0</v>
      </c>
      <c r="I22" s="676" t="s">
        <v>286</v>
      </c>
    </row>
    <row r="23">
      <c r="A23" s="725">
        <v>202410.0</v>
      </c>
      <c r="B23" s="676" t="s">
        <v>7</v>
      </c>
      <c r="C23" s="676" t="s">
        <v>105</v>
      </c>
      <c r="D23" s="676" t="s">
        <v>14</v>
      </c>
      <c r="E23" s="725">
        <v>1.0</v>
      </c>
      <c r="F23" s="725">
        <v>0.0</v>
      </c>
      <c r="G23" s="676" t="s">
        <v>321</v>
      </c>
      <c r="H23" s="725">
        <v>1.0</v>
      </c>
      <c r="I23" s="676" t="s">
        <v>286</v>
      </c>
    </row>
    <row r="24">
      <c r="A24" s="725">
        <v>202412.0</v>
      </c>
      <c r="B24" s="676" t="s">
        <v>7</v>
      </c>
      <c r="C24" s="676" t="s">
        <v>106</v>
      </c>
      <c r="D24" s="676" t="s">
        <v>14</v>
      </c>
      <c r="E24" s="725">
        <v>2.0</v>
      </c>
      <c r="F24" s="725">
        <v>0.0</v>
      </c>
      <c r="G24" s="676" t="s">
        <v>321</v>
      </c>
      <c r="H24" s="725">
        <v>1.0</v>
      </c>
      <c r="I24" s="676" t="s">
        <v>290</v>
      </c>
    </row>
    <row r="25">
      <c r="A25" s="725">
        <v>202503.0</v>
      </c>
      <c r="B25" s="676" t="s">
        <v>7</v>
      </c>
      <c r="C25" s="676" t="s">
        <v>8</v>
      </c>
      <c r="D25" s="676" t="s">
        <v>11</v>
      </c>
      <c r="E25" s="725">
        <v>3.0</v>
      </c>
      <c r="F25" s="725">
        <v>0.0</v>
      </c>
      <c r="G25" s="676" t="s">
        <v>321</v>
      </c>
      <c r="H25" s="725">
        <v>1.0</v>
      </c>
      <c r="I25" s="676" t="s">
        <v>292</v>
      </c>
    </row>
    <row r="26">
      <c r="A26" s="725">
        <v>202412.0</v>
      </c>
      <c r="B26" s="676" t="s">
        <v>7</v>
      </c>
      <c r="C26" s="676" t="s">
        <v>106</v>
      </c>
      <c r="D26" s="676" t="s">
        <v>14</v>
      </c>
      <c r="E26" s="725">
        <v>5.0</v>
      </c>
      <c r="F26" s="725">
        <v>0.0</v>
      </c>
      <c r="G26" s="676" t="s">
        <v>323</v>
      </c>
      <c r="H26" s="725">
        <v>1.0</v>
      </c>
      <c r="I26" s="676" t="s">
        <v>289</v>
      </c>
    </row>
    <row r="27">
      <c r="A27" s="725">
        <v>202412.0</v>
      </c>
      <c r="B27" s="676" t="s">
        <v>10</v>
      </c>
      <c r="C27" s="676" t="s">
        <v>8</v>
      </c>
      <c r="D27" s="823" t="s">
        <v>12</v>
      </c>
      <c r="E27" s="725">
        <v>1.0</v>
      </c>
      <c r="F27" s="725">
        <v>1.0</v>
      </c>
      <c r="G27" s="676" t="s">
        <v>321</v>
      </c>
      <c r="H27" s="725">
        <v>1.0</v>
      </c>
      <c r="I27" s="676" t="s">
        <v>287</v>
      </c>
    </row>
    <row r="28">
      <c r="A28" s="725">
        <v>202502.0</v>
      </c>
      <c r="B28" s="676" t="s">
        <v>7</v>
      </c>
      <c r="C28" s="676" t="s">
        <v>8</v>
      </c>
      <c r="D28" s="824" t="s">
        <v>15</v>
      </c>
      <c r="E28" s="725">
        <v>1.0</v>
      </c>
      <c r="F28" s="725">
        <v>0.0</v>
      </c>
      <c r="G28" s="676" t="s">
        <v>323</v>
      </c>
      <c r="H28" s="725">
        <v>2.0</v>
      </c>
      <c r="I28" s="676" t="s">
        <v>294</v>
      </c>
    </row>
    <row r="29">
      <c r="A29" s="725">
        <v>202412.0</v>
      </c>
      <c r="B29" s="676" t="s">
        <v>7</v>
      </c>
      <c r="C29" s="676" t="s">
        <v>8</v>
      </c>
      <c r="D29" s="676" t="s">
        <v>11</v>
      </c>
      <c r="E29" s="725">
        <v>4.0</v>
      </c>
      <c r="F29" s="725">
        <v>0.0</v>
      </c>
      <c r="G29" s="676" t="s">
        <v>321</v>
      </c>
      <c r="H29" s="725">
        <v>1.0</v>
      </c>
      <c r="I29" s="676" t="s">
        <v>294</v>
      </c>
    </row>
    <row r="30">
      <c r="A30" s="725">
        <v>202503.0</v>
      </c>
      <c r="B30" s="676" t="s">
        <v>10</v>
      </c>
      <c r="C30" s="676" t="s">
        <v>8</v>
      </c>
      <c r="D30" s="676" t="s">
        <v>9</v>
      </c>
      <c r="E30" s="725">
        <v>7.0</v>
      </c>
      <c r="F30" s="725">
        <v>0.0</v>
      </c>
      <c r="G30" s="676" t="s">
        <v>321</v>
      </c>
      <c r="H30" s="725">
        <v>2.0</v>
      </c>
      <c r="I30" s="676" t="s">
        <v>294</v>
      </c>
    </row>
    <row r="31">
      <c r="A31" s="725">
        <v>202503.0</v>
      </c>
      <c r="B31" s="676" t="s">
        <v>7</v>
      </c>
      <c r="C31" s="676" t="s">
        <v>8</v>
      </c>
      <c r="D31" s="823" t="s">
        <v>12</v>
      </c>
      <c r="E31" s="725">
        <v>2.0</v>
      </c>
      <c r="F31" s="725">
        <v>0.0</v>
      </c>
      <c r="G31" s="676" t="s">
        <v>323</v>
      </c>
      <c r="H31" s="725">
        <v>4.0</v>
      </c>
      <c r="I31" s="676" t="s">
        <v>288</v>
      </c>
    </row>
    <row r="32">
      <c r="A32" s="725">
        <v>202501.0</v>
      </c>
      <c r="B32" s="676" t="s">
        <v>10</v>
      </c>
      <c r="C32" s="676" t="s">
        <v>106</v>
      </c>
      <c r="D32" s="676" t="s">
        <v>14</v>
      </c>
      <c r="E32" s="725">
        <v>1.0</v>
      </c>
      <c r="F32" s="725">
        <v>0.0</v>
      </c>
      <c r="G32" s="676" t="s">
        <v>323</v>
      </c>
      <c r="H32" s="725">
        <v>1.0</v>
      </c>
      <c r="I32" s="676" t="s">
        <v>288</v>
      </c>
    </row>
    <row r="33">
      <c r="A33" s="725">
        <v>202502.0</v>
      </c>
      <c r="B33" s="676" t="s">
        <v>7</v>
      </c>
      <c r="C33" s="676" t="s">
        <v>8</v>
      </c>
      <c r="D33" s="676" t="s">
        <v>9</v>
      </c>
      <c r="E33" s="725">
        <v>8.0</v>
      </c>
      <c r="F33" s="725">
        <v>0.0</v>
      </c>
      <c r="G33" s="676" t="s">
        <v>323</v>
      </c>
      <c r="H33" s="725">
        <v>3.0</v>
      </c>
      <c r="I33" s="676" t="s">
        <v>291</v>
      </c>
    </row>
    <row r="34">
      <c r="A34" s="725">
        <v>202503.0</v>
      </c>
      <c r="B34" s="676" t="s">
        <v>7</v>
      </c>
      <c r="C34" s="676" t="s">
        <v>8</v>
      </c>
      <c r="D34" s="823" t="s">
        <v>12</v>
      </c>
      <c r="E34" s="725">
        <v>0.0</v>
      </c>
      <c r="F34" s="725">
        <v>1.0</v>
      </c>
      <c r="G34" s="676" t="s">
        <v>323</v>
      </c>
      <c r="H34" s="725">
        <v>1.0</v>
      </c>
      <c r="I34" s="676" t="s">
        <v>289</v>
      </c>
    </row>
    <row r="35">
      <c r="A35" s="725">
        <v>202502.0</v>
      </c>
      <c r="B35" s="676" t="s">
        <v>7</v>
      </c>
      <c r="C35" s="676" t="s">
        <v>8</v>
      </c>
      <c r="D35" s="676" t="s">
        <v>14</v>
      </c>
      <c r="E35" s="725">
        <v>3.0</v>
      </c>
      <c r="F35" s="725">
        <v>0.0</v>
      </c>
      <c r="G35" s="676" t="s">
        <v>321</v>
      </c>
      <c r="H35" s="725">
        <v>1.0</v>
      </c>
      <c r="I35" s="676" t="s">
        <v>292</v>
      </c>
    </row>
    <row r="36">
      <c r="A36" s="725">
        <v>202501.0</v>
      </c>
      <c r="B36" s="676" t="s">
        <v>7</v>
      </c>
      <c r="C36" s="676" t="s">
        <v>106</v>
      </c>
      <c r="D36" s="676" t="s">
        <v>15</v>
      </c>
      <c r="E36" s="725">
        <v>0.0</v>
      </c>
      <c r="F36" s="725">
        <v>1.0</v>
      </c>
      <c r="G36" s="676" t="s">
        <v>321</v>
      </c>
      <c r="H36" s="725">
        <v>1.0</v>
      </c>
      <c r="I36" s="676" t="s">
        <v>286</v>
      </c>
    </row>
    <row r="37">
      <c r="A37" s="725">
        <v>202501.0</v>
      </c>
      <c r="B37" s="676" t="s">
        <v>7</v>
      </c>
      <c r="C37" s="676" t="s">
        <v>8</v>
      </c>
      <c r="D37" s="824" t="s">
        <v>9</v>
      </c>
      <c r="E37" s="725">
        <v>5.0</v>
      </c>
      <c r="F37" s="725">
        <v>0.0</v>
      </c>
      <c r="G37" s="676" t="s">
        <v>321</v>
      </c>
      <c r="H37" s="725">
        <v>3.0</v>
      </c>
      <c r="I37" s="676" t="s">
        <v>293</v>
      </c>
    </row>
    <row r="38">
      <c r="A38" s="725">
        <v>202502.0</v>
      </c>
      <c r="B38" s="676" t="s">
        <v>10</v>
      </c>
      <c r="C38" s="676" t="s">
        <v>106</v>
      </c>
      <c r="D38" s="676" t="s">
        <v>14</v>
      </c>
      <c r="E38" s="725">
        <v>5.0</v>
      </c>
      <c r="F38" s="725">
        <v>0.0</v>
      </c>
      <c r="G38" s="676" t="s">
        <v>321</v>
      </c>
      <c r="H38" s="725">
        <v>1.0</v>
      </c>
      <c r="I38" s="676" t="s">
        <v>291</v>
      </c>
    </row>
    <row r="39">
      <c r="A39" s="725">
        <v>202503.0</v>
      </c>
      <c r="B39" s="676" t="s">
        <v>10</v>
      </c>
      <c r="C39" s="676" t="s">
        <v>106</v>
      </c>
      <c r="D39" s="676" t="s">
        <v>14</v>
      </c>
      <c r="E39" s="725">
        <v>5.0</v>
      </c>
      <c r="F39" s="725">
        <v>0.0</v>
      </c>
      <c r="G39" s="676" t="s">
        <v>321</v>
      </c>
      <c r="H39" s="725">
        <v>1.0</v>
      </c>
      <c r="I39" s="676" t="s">
        <v>292</v>
      </c>
    </row>
    <row r="40">
      <c r="A40" s="725">
        <v>202503.0</v>
      </c>
      <c r="B40" s="676" t="s">
        <v>7</v>
      </c>
      <c r="C40" s="676" t="s">
        <v>8</v>
      </c>
      <c r="D40" s="676" t="s">
        <v>9</v>
      </c>
      <c r="E40" s="725">
        <v>6.0</v>
      </c>
      <c r="F40" s="725">
        <v>0.0</v>
      </c>
      <c r="G40" s="676" t="s">
        <v>321</v>
      </c>
      <c r="H40" s="725">
        <v>3.0</v>
      </c>
      <c r="I40" s="676" t="s">
        <v>294</v>
      </c>
    </row>
    <row r="41">
      <c r="A41" s="725">
        <v>202501.0</v>
      </c>
      <c r="B41" s="676" t="s">
        <v>7</v>
      </c>
      <c r="C41" s="676" t="s">
        <v>8</v>
      </c>
      <c r="D41" s="676" t="s">
        <v>9</v>
      </c>
      <c r="E41" s="725">
        <v>7.0</v>
      </c>
      <c r="F41" s="725">
        <v>0.0</v>
      </c>
      <c r="G41" s="676" t="s">
        <v>321</v>
      </c>
      <c r="H41" s="725">
        <v>3.0</v>
      </c>
      <c r="I41" s="676" t="s">
        <v>290</v>
      </c>
    </row>
    <row r="42">
      <c r="A42" s="725">
        <v>202412.0</v>
      </c>
      <c r="B42" s="676" t="s">
        <v>7</v>
      </c>
      <c r="C42" s="676" t="s">
        <v>8</v>
      </c>
      <c r="D42" s="823" t="s">
        <v>12</v>
      </c>
      <c r="E42" s="725">
        <v>6.0</v>
      </c>
      <c r="F42" s="725">
        <v>0.0</v>
      </c>
      <c r="G42" s="676" t="s">
        <v>323</v>
      </c>
      <c r="H42" s="725">
        <v>3.0</v>
      </c>
      <c r="I42" s="676" t="s">
        <v>293</v>
      </c>
    </row>
    <row r="43">
      <c r="A43" s="725">
        <v>202502.0</v>
      </c>
      <c r="B43" s="676" t="s">
        <v>10</v>
      </c>
      <c r="C43" s="676" t="s">
        <v>8</v>
      </c>
      <c r="D43" s="676" t="s">
        <v>11</v>
      </c>
      <c r="E43" s="725">
        <v>6.0</v>
      </c>
      <c r="F43" s="725">
        <v>0.0</v>
      </c>
      <c r="G43" s="676" t="s">
        <v>323</v>
      </c>
      <c r="H43" s="725">
        <v>1.0</v>
      </c>
      <c r="I43" s="676" t="s">
        <v>289</v>
      </c>
    </row>
    <row r="44">
      <c r="A44" s="725">
        <v>202503.0</v>
      </c>
      <c r="B44" s="676" t="s">
        <v>10</v>
      </c>
      <c r="C44" s="676" t="s">
        <v>8</v>
      </c>
      <c r="D44" s="823" t="s">
        <v>12</v>
      </c>
      <c r="E44" s="725">
        <v>8.0</v>
      </c>
      <c r="F44" s="725">
        <v>0.0</v>
      </c>
      <c r="G44" s="676" t="s">
        <v>323</v>
      </c>
      <c r="H44" s="725">
        <v>1.0</v>
      </c>
      <c r="I44" s="676" t="s">
        <v>291</v>
      </c>
    </row>
    <row r="45">
      <c r="A45" s="725">
        <v>202503.0</v>
      </c>
      <c r="B45" s="676" t="s">
        <v>7</v>
      </c>
      <c r="C45" s="676" t="s">
        <v>8</v>
      </c>
      <c r="D45" s="823" t="s">
        <v>12</v>
      </c>
      <c r="E45" s="725">
        <v>1.0</v>
      </c>
      <c r="F45" s="725">
        <v>0.0</v>
      </c>
      <c r="G45" s="676" t="s">
        <v>323</v>
      </c>
      <c r="H45" s="725">
        <v>1.0</v>
      </c>
      <c r="I45" s="676" t="s">
        <v>294</v>
      </c>
    </row>
    <row r="46">
      <c r="A46" s="725">
        <v>202410.0</v>
      </c>
      <c r="B46" s="676" t="s">
        <v>7</v>
      </c>
      <c r="C46" s="676" t="s">
        <v>8</v>
      </c>
      <c r="D46" s="823" t="s">
        <v>12</v>
      </c>
      <c r="E46" s="725">
        <v>2.0</v>
      </c>
      <c r="F46" s="725">
        <v>0.0</v>
      </c>
      <c r="G46" s="676" t="s">
        <v>321</v>
      </c>
      <c r="H46" s="725">
        <v>1.0</v>
      </c>
      <c r="I46" s="676" t="s">
        <v>289</v>
      </c>
    </row>
    <row r="47">
      <c r="A47" s="725">
        <v>202411.0</v>
      </c>
      <c r="B47" s="676" t="s">
        <v>7</v>
      </c>
      <c r="C47" s="676" t="s">
        <v>106</v>
      </c>
      <c r="D47" s="676" t="s">
        <v>14</v>
      </c>
      <c r="E47" s="725">
        <v>2.0</v>
      </c>
      <c r="F47" s="725">
        <v>0.0</v>
      </c>
      <c r="G47" s="676" t="s">
        <v>321</v>
      </c>
      <c r="H47" s="725">
        <v>1.0</v>
      </c>
      <c r="I47" s="676" t="s">
        <v>287</v>
      </c>
    </row>
    <row r="48">
      <c r="A48" s="725">
        <v>202412.0</v>
      </c>
      <c r="B48" s="676" t="s">
        <v>7</v>
      </c>
      <c r="C48" s="676" t="s">
        <v>8</v>
      </c>
      <c r="D48" s="823" t="s">
        <v>12</v>
      </c>
      <c r="E48" s="725">
        <v>5.0</v>
      </c>
      <c r="F48" s="725">
        <v>0.0</v>
      </c>
      <c r="G48" s="676" t="s">
        <v>321</v>
      </c>
      <c r="H48" s="725">
        <v>1.0</v>
      </c>
      <c r="I48" s="676" t="s">
        <v>286</v>
      </c>
    </row>
    <row r="49">
      <c r="A49" s="725">
        <v>202502.0</v>
      </c>
      <c r="B49" s="676" t="s">
        <v>7</v>
      </c>
      <c r="C49" s="676" t="s">
        <v>106</v>
      </c>
      <c r="D49" s="824" t="s">
        <v>14</v>
      </c>
      <c r="E49" s="725">
        <v>4.0</v>
      </c>
      <c r="F49" s="725">
        <v>0.0</v>
      </c>
      <c r="G49" s="676" t="s">
        <v>321</v>
      </c>
      <c r="H49" s="725">
        <v>1.0</v>
      </c>
      <c r="I49" s="676" t="s">
        <v>293</v>
      </c>
    </row>
    <row r="50">
      <c r="A50" s="725">
        <v>202412.0</v>
      </c>
      <c r="B50" s="676" t="s">
        <v>7</v>
      </c>
      <c r="C50" s="676" t="s">
        <v>8</v>
      </c>
      <c r="D50" s="676" t="s">
        <v>9</v>
      </c>
      <c r="E50" s="725">
        <v>5.0</v>
      </c>
      <c r="F50" s="725">
        <v>0.0</v>
      </c>
      <c r="G50" s="676" t="s">
        <v>321</v>
      </c>
      <c r="H50" s="725">
        <v>5.0</v>
      </c>
      <c r="I50" s="676" t="s">
        <v>289</v>
      </c>
    </row>
    <row r="51">
      <c r="A51" s="725">
        <v>202412.0</v>
      </c>
      <c r="B51" s="676" t="s">
        <v>7</v>
      </c>
      <c r="C51" s="676" t="s">
        <v>8</v>
      </c>
      <c r="D51" s="824" t="s">
        <v>9</v>
      </c>
      <c r="E51" s="725">
        <v>4.0</v>
      </c>
      <c r="F51" s="725">
        <v>0.0</v>
      </c>
      <c r="G51" s="676" t="s">
        <v>323</v>
      </c>
      <c r="H51" s="725">
        <v>5.0</v>
      </c>
      <c r="I51" s="676" t="s">
        <v>295</v>
      </c>
    </row>
    <row r="52">
      <c r="A52" s="725">
        <v>202501.0</v>
      </c>
      <c r="B52" s="676" t="s">
        <v>7</v>
      </c>
      <c r="C52" s="676" t="s">
        <v>8</v>
      </c>
      <c r="D52" s="676" t="s">
        <v>9</v>
      </c>
      <c r="E52" s="725">
        <v>7.0</v>
      </c>
      <c r="F52" s="725">
        <v>0.0</v>
      </c>
      <c r="G52" s="676" t="s">
        <v>323</v>
      </c>
      <c r="H52" s="725">
        <v>1.0</v>
      </c>
      <c r="I52" s="676" t="s">
        <v>290</v>
      </c>
    </row>
    <row r="53">
      <c r="A53" s="725">
        <v>202502.0</v>
      </c>
      <c r="B53" s="676" t="s">
        <v>10</v>
      </c>
      <c r="C53" s="676" t="s">
        <v>106</v>
      </c>
      <c r="D53" s="676" t="s">
        <v>14</v>
      </c>
      <c r="E53" s="725">
        <v>3.0</v>
      </c>
      <c r="F53" s="725">
        <v>0.0</v>
      </c>
      <c r="G53" s="676" t="s">
        <v>321</v>
      </c>
      <c r="H53" s="725">
        <v>1.0</v>
      </c>
      <c r="I53" s="676" t="s">
        <v>287</v>
      </c>
    </row>
    <row r="54">
      <c r="A54" s="725">
        <v>202410.0</v>
      </c>
      <c r="B54" s="676" t="s">
        <v>7</v>
      </c>
      <c r="C54" s="676" t="s">
        <v>106</v>
      </c>
      <c r="D54" s="676" t="s">
        <v>14</v>
      </c>
      <c r="E54" s="725">
        <v>1.0</v>
      </c>
      <c r="F54" s="725">
        <v>0.0</v>
      </c>
      <c r="G54" s="676" t="s">
        <v>321</v>
      </c>
      <c r="H54" s="725">
        <v>1.0</v>
      </c>
      <c r="I54" s="676" t="s">
        <v>286</v>
      </c>
    </row>
    <row r="55">
      <c r="A55" s="725">
        <v>202503.0</v>
      </c>
      <c r="B55" s="676" t="s">
        <v>10</v>
      </c>
      <c r="C55" s="676" t="s">
        <v>8</v>
      </c>
      <c r="D55" s="676" t="s">
        <v>9</v>
      </c>
      <c r="E55" s="725">
        <v>3.0</v>
      </c>
      <c r="F55" s="725">
        <v>0.0</v>
      </c>
      <c r="G55" s="676" t="s">
        <v>323</v>
      </c>
      <c r="H55" s="725">
        <v>2.0</v>
      </c>
      <c r="I55" s="676" t="s">
        <v>288</v>
      </c>
    </row>
    <row r="56">
      <c r="A56" s="725">
        <v>202412.0</v>
      </c>
      <c r="B56" s="676" t="s">
        <v>10</v>
      </c>
      <c r="C56" s="676" t="s">
        <v>8</v>
      </c>
      <c r="D56" s="676" t="s">
        <v>11</v>
      </c>
      <c r="E56" s="725">
        <v>9.0</v>
      </c>
      <c r="F56" s="725">
        <v>0.0</v>
      </c>
      <c r="G56" s="676" t="s">
        <v>323</v>
      </c>
      <c r="H56" s="725">
        <v>1.0</v>
      </c>
      <c r="I56" s="676" t="s">
        <v>294</v>
      </c>
    </row>
    <row r="57">
      <c r="A57" s="725">
        <v>202503.0</v>
      </c>
      <c r="B57" s="676" t="s">
        <v>10</v>
      </c>
      <c r="C57" s="676" t="s">
        <v>8</v>
      </c>
      <c r="D57" s="676" t="s">
        <v>9</v>
      </c>
      <c r="E57" s="725">
        <v>8.0</v>
      </c>
      <c r="F57" s="725">
        <v>0.0</v>
      </c>
      <c r="G57" s="676" t="s">
        <v>323</v>
      </c>
      <c r="H57" s="725">
        <v>2.0</v>
      </c>
      <c r="I57" s="676" t="s">
        <v>292</v>
      </c>
    </row>
    <row r="58">
      <c r="A58" s="725">
        <v>202503.0</v>
      </c>
      <c r="B58" s="676" t="s">
        <v>7</v>
      </c>
      <c r="C58" s="676" t="s">
        <v>8</v>
      </c>
      <c r="D58" s="676" t="s">
        <v>11</v>
      </c>
      <c r="E58" s="725">
        <v>4.0</v>
      </c>
      <c r="F58" s="725">
        <v>0.0</v>
      </c>
      <c r="G58" s="676" t="s">
        <v>321</v>
      </c>
      <c r="H58" s="725">
        <v>1.0</v>
      </c>
      <c r="I58" s="676" t="s">
        <v>292</v>
      </c>
    </row>
    <row r="59">
      <c r="A59" s="725">
        <v>202412.0</v>
      </c>
      <c r="B59" s="676" t="s">
        <v>10</v>
      </c>
      <c r="C59" s="676" t="s">
        <v>8</v>
      </c>
      <c r="D59" s="676" t="s">
        <v>9</v>
      </c>
      <c r="E59" s="725">
        <v>7.0</v>
      </c>
      <c r="F59" s="725">
        <v>0.0</v>
      </c>
      <c r="G59" s="676" t="s">
        <v>323</v>
      </c>
      <c r="H59" s="725">
        <v>1.0</v>
      </c>
      <c r="I59" s="676" t="s">
        <v>293</v>
      </c>
    </row>
    <row r="60">
      <c r="A60" s="725">
        <v>202501.0</v>
      </c>
      <c r="B60" s="676" t="s">
        <v>7</v>
      </c>
      <c r="C60" s="676" t="s">
        <v>106</v>
      </c>
      <c r="D60" s="824" t="s">
        <v>14</v>
      </c>
      <c r="E60" s="725">
        <v>1.0</v>
      </c>
      <c r="F60" s="725">
        <v>0.0</v>
      </c>
      <c r="G60" s="676" t="s">
        <v>321</v>
      </c>
      <c r="H60" s="725">
        <v>1.0</v>
      </c>
      <c r="I60" s="676" t="s">
        <v>292</v>
      </c>
    </row>
    <row r="61">
      <c r="A61" s="725">
        <v>202503.0</v>
      </c>
      <c r="B61" s="676" t="s">
        <v>7</v>
      </c>
      <c r="C61" s="676" t="s">
        <v>8</v>
      </c>
      <c r="D61" s="676" t="s">
        <v>9</v>
      </c>
      <c r="E61" s="725">
        <v>4.0</v>
      </c>
      <c r="F61" s="725">
        <v>0.0</v>
      </c>
      <c r="G61" s="676" t="s">
        <v>323</v>
      </c>
      <c r="H61" s="725">
        <v>3.0</v>
      </c>
      <c r="I61" s="676" t="s">
        <v>294</v>
      </c>
    </row>
    <row r="62">
      <c r="A62" s="725">
        <v>202502.0</v>
      </c>
      <c r="B62" s="676" t="s">
        <v>7</v>
      </c>
      <c r="C62" s="676" t="s">
        <v>8</v>
      </c>
      <c r="D62" s="823" t="s">
        <v>12</v>
      </c>
      <c r="E62" s="725">
        <v>2.0</v>
      </c>
      <c r="F62" s="725">
        <v>0.0</v>
      </c>
      <c r="G62" s="676" t="s">
        <v>321</v>
      </c>
      <c r="H62" s="725">
        <v>2.0</v>
      </c>
      <c r="I62" s="676" t="s">
        <v>291</v>
      </c>
    </row>
    <row r="63">
      <c r="A63" s="725">
        <v>202410.0</v>
      </c>
      <c r="B63" s="676" t="s">
        <v>10</v>
      </c>
      <c r="C63" s="676" t="s">
        <v>8</v>
      </c>
      <c r="D63" s="676" t="s">
        <v>15</v>
      </c>
      <c r="E63" s="725">
        <v>6.0</v>
      </c>
      <c r="F63" s="725">
        <v>0.0</v>
      </c>
      <c r="G63" s="676" t="s">
        <v>321</v>
      </c>
      <c r="H63" s="725">
        <v>1.0</v>
      </c>
      <c r="I63" s="676" t="s">
        <v>290</v>
      </c>
    </row>
    <row r="64">
      <c r="A64" s="725">
        <v>202501.0</v>
      </c>
      <c r="B64" s="676" t="s">
        <v>10</v>
      </c>
      <c r="C64" s="676" t="s">
        <v>8</v>
      </c>
      <c r="D64" s="676" t="s">
        <v>9</v>
      </c>
      <c r="E64" s="725">
        <v>8.0</v>
      </c>
      <c r="F64" s="725">
        <v>0.0</v>
      </c>
      <c r="G64" s="676" t="s">
        <v>323</v>
      </c>
      <c r="H64" s="725">
        <v>1.0</v>
      </c>
      <c r="I64" s="676" t="s">
        <v>291</v>
      </c>
    </row>
    <row r="65">
      <c r="A65" s="725">
        <v>202501.0</v>
      </c>
      <c r="B65" s="676" t="s">
        <v>10</v>
      </c>
      <c r="C65" s="676" t="s">
        <v>8</v>
      </c>
      <c r="D65" s="676" t="s">
        <v>9</v>
      </c>
      <c r="E65" s="725">
        <v>4.0</v>
      </c>
      <c r="F65" s="725">
        <v>0.0</v>
      </c>
      <c r="G65" s="676" t="s">
        <v>323</v>
      </c>
      <c r="H65" s="725">
        <v>2.0</v>
      </c>
      <c r="I65" s="676" t="s">
        <v>291</v>
      </c>
    </row>
    <row r="66">
      <c r="A66" s="725">
        <v>202501.0</v>
      </c>
      <c r="B66" s="676" t="s">
        <v>10</v>
      </c>
      <c r="C66" s="676" t="s">
        <v>8</v>
      </c>
      <c r="D66" s="676" t="s">
        <v>9</v>
      </c>
      <c r="E66" s="725">
        <v>5.0</v>
      </c>
      <c r="F66" s="725">
        <v>0.0</v>
      </c>
      <c r="G66" s="676" t="s">
        <v>323</v>
      </c>
      <c r="H66" s="725">
        <v>2.0</v>
      </c>
      <c r="I66" s="676" t="s">
        <v>293</v>
      </c>
    </row>
    <row r="67">
      <c r="A67" s="725">
        <v>202501.0</v>
      </c>
      <c r="B67" s="676" t="s">
        <v>7</v>
      </c>
      <c r="C67" s="676" t="s">
        <v>106</v>
      </c>
      <c r="D67" s="676" t="s">
        <v>14</v>
      </c>
      <c r="E67" s="725">
        <v>5.0</v>
      </c>
      <c r="F67" s="725">
        <v>0.0</v>
      </c>
      <c r="G67" s="676" t="s">
        <v>321</v>
      </c>
      <c r="H67" s="725">
        <v>1.0</v>
      </c>
      <c r="I67" s="676" t="s">
        <v>290</v>
      </c>
    </row>
    <row r="68">
      <c r="A68" s="725">
        <v>202502.0</v>
      </c>
      <c r="B68" s="676" t="s">
        <v>10</v>
      </c>
      <c r="C68" s="676" t="s">
        <v>106</v>
      </c>
      <c r="D68" s="676" t="s">
        <v>14</v>
      </c>
      <c r="E68" s="725">
        <v>6.0</v>
      </c>
      <c r="F68" s="725">
        <v>0.0</v>
      </c>
      <c r="G68" s="676" t="s">
        <v>321</v>
      </c>
      <c r="H68" s="725">
        <v>1.0</v>
      </c>
      <c r="I68" s="676" t="s">
        <v>290</v>
      </c>
    </row>
    <row r="69">
      <c r="A69" s="725">
        <v>202503.0</v>
      </c>
      <c r="B69" s="676" t="s">
        <v>10</v>
      </c>
      <c r="C69" s="676" t="s">
        <v>8</v>
      </c>
      <c r="D69" s="676" t="s">
        <v>9</v>
      </c>
      <c r="E69" s="725">
        <v>1.0</v>
      </c>
      <c r="F69" s="725">
        <v>1.0</v>
      </c>
      <c r="G69" s="676" t="s">
        <v>321</v>
      </c>
      <c r="H69" s="725">
        <v>1.0</v>
      </c>
      <c r="I69" s="676" t="s">
        <v>286</v>
      </c>
    </row>
    <row r="70">
      <c r="A70" s="725">
        <v>202502.0</v>
      </c>
      <c r="B70" s="676" t="s">
        <v>10</v>
      </c>
      <c r="C70" s="676" t="s">
        <v>8</v>
      </c>
      <c r="D70" s="676" t="s">
        <v>14</v>
      </c>
      <c r="E70" s="725">
        <v>7.0</v>
      </c>
      <c r="F70" s="725">
        <v>0.0</v>
      </c>
      <c r="G70" s="676" t="s">
        <v>321</v>
      </c>
      <c r="H70" s="725">
        <v>1.0</v>
      </c>
      <c r="I70" s="676" t="s">
        <v>294</v>
      </c>
    </row>
    <row r="71">
      <c r="A71" s="725">
        <v>202412.0</v>
      </c>
      <c r="B71" s="676" t="s">
        <v>10</v>
      </c>
      <c r="C71" s="676" t="s">
        <v>8</v>
      </c>
      <c r="D71" s="824" t="s">
        <v>12</v>
      </c>
      <c r="E71" s="725">
        <v>1.0</v>
      </c>
      <c r="F71" s="725">
        <v>0.0</v>
      </c>
      <c r="G71" s="676" t="s">
        <v>321</v>
      </c>
      <c r="H71" s="725">
        <v>1.0</v>
      </c>
      <c r="I71" s="676" t="s">
        <v>287</v>
      </c>
    </row>
    <row r="72">
      <c r="A72" s="725">
        <v>202410.0</v>
      </c>
      <c r="B72" s="676" t="s">
        <v>7</v>
      </c>
      <c r="C72" s="676" t="s">
        <v>8</v>
      </c>
      <c r="D72" s="676" t="s">
        <v>15</v>
      </c>
      <c r="E72" s="725">
        <v>8.0</v>
      </c>
      <c r="F72" s="725">
        <v>0.0</v>
      </c>
      <c r="G72" s="676" t="s">
        <v>323</v>
      </c>
      <c r="H72" s="725">
        <v>1.0</v>
      </c>
      <c r="I72" s="676" t="s">
        <v>289</v>
      </c>
    </row>
    <row r="73">
      <c r="A73" s="725">
        <v>202410.0</v>
      </c>
      <c r="B73" s="676" t="s">
        <v>7</v>
      </c>
      <c r="C73" s="676" t="s">
        <v>8</v>
      </c>
      <c r="D73" s="823" t="s">
        <v>12</v>
      </c>
      <c r="E73" s="725">
        <v>4.0</v>
      </c>
      <c r="F73" s="725">
        <v>0.0</v>
      </c>
      <c r="G73" s="676" t="s">
        <v>321</v>
      </c>
      <c r="H73" s="725">
        <v>1.0</v>
      </c>
      <c r="I73" s="676" t="s">
        <v>289</v>
      </c>
    </row>
    <row r="74">
      <c r="A74" s="725">
        <v>202503.0</v>
      </c>
      <c r="B74" s="676" t="s">
        <v>7</v>
      </c>
      <c r="C74" s="676" t="s">
        <v>8</v>
      </c>
      <c r="D74" s="676" t="s">
        <v>9</v>
      </c>
      <c r="E74" s="725">
        <v>7.0</v>
      </c>
      <c r="F74" s="725">
        <v>0.0</v>
      </c>
      <c r="G74" s="676" t="s">
        <v>321</v>
      </c>
      <c r="H74" s="725">
        <v>3.0</v>
      </c>
      <c r="I74" s="676" t="s">
        <v>288</v>
      </c>
    </row>
    <row r="75">
      <c r="A75" s="725">
        <v>202502.0</v>
      </c>
      <c r="B75" s="676" t="s">
        <v>7</v>
      </c>
      <c r="C75" s="676" t="s">
        <v>8</v>
      </c>
      <c r="D75" s="823" t="s">
        <v>12</v>
      </c>
      <c r="E75" s="725">
        <v>5.0</v>
      </c>
      <c r="F75" s="725">
        <v>0.0</v>
      </c>
      <c r="G75" s="676" t="s">
        <v>321</v>
      </c>
      <c r="H75" s="725">
        <v>2.0</v>
      </c>
      <c r="I75" s="676" t="s">
        <v>289</v>
      </c>
    </row>
    <row r="76">
      <c r="A76" s="725">
        <v>202503.0</v>
      </c>
      <c r="B76" s="676" t="s">
        <v>10</v>
      </c>
      <c r="C76" s="676" t="s">
        <v>8</v>
      </c>
      <c r="D76" s="676" t="s">
        <v>11</v>
      </c>
      <c r="E76" s="725">
        <v>7.0</v>
      </c>
      <c r="F76" s="725">
        <v>0.0</v>
      </c>
      <c r="G76" s="676" t="s">
        <v>321</v>
      </c>
      <c r="H76" s="725">
        <v>4.0</v>
      </c>
      <c r="I76" s="676" t="s">
        <v>291</v>
      </c>
    </row>
    <row r="77">
      <c r="A77" s="725">
        <v>202410.0</v>
      </c>
      <c r="B77" s="676" t="s">
        <v>7</v>
      </c>
      <c r="C77" s="676" t="s">
        <v>8</v>
      </c>
      <c r="D77" s="676" t="s">
        <v>11</v>
      </c>
      <c r="E77" s="725">
        <v>4.0</v>
      </c>
      <c r="F77" s="725">
        <v>0.0</v>
      </c>
      <c r="G77" s="676" t="s">
        <v>321</v>
      </c>
      <c r="H77" s="725">
        <v>1.0</v>
      </c>
      <c r="I77" s="676" t="s">
        <v>295</v>
      </c>
    </row>
    <row r="78">
      <c r="A78" s="725">
        <v>202501.0</v>
      </c>
      <c r="B78" s="676" t="s">
        <v>7</v>
      </c>
      <c r="C78" s="676" t="s">
        <v>8</v>
      </c>
      <c r="D78" s="676" t="s">
        <v>9</v>
      </c>
      <c r="E78" s="725">
        <v>9.0</v>
      </c>
      <c r="F78" s="725">
        <v>0.0</v>
      </c>
      <c r="G78" s="676" t="s">
        <v>321</v>
      </c>
      <c r="H78" s="725">
        <v>4.0</v>
      </c>
      <c r="I78" s="676" t="s">
        <v>294</v>
      </c>
    </row>
    <row r="79">
      <c r="A79" s="725">
        <v>202410.0</v>
      </c>
      <c r="B79" s="676" t="s">
        <v>7</v>
      </c>
      <c r="C79" s="676" t="s">
        <v>105</v>
      </c>
      <c r="D79" s="824" t="s">
        <v>14</v>
      </c>
      <c r="E79" s="725">
        <v>8.0</v>
      </c>
      <c r="F79" s="725">
        <v>0.0</v>
      </c>
      <c r="G79" s="676" t="s">
        <v>321</v>
      </c>
      <c r="H79" s="725">
        <v>1.0</v>
      </c>
      <c r="I79" s="676" t="s">
        <v>292</v>
      </c>
    </row>
    <row r="80">
      <c r="A80" s="725">
        <v>202412.0</v>
      </c>
      <c r="B80" s="676" t="s">
        <v>7</v>
      </c>
      <c r="C80" s="676" t="s">
        <v>106</v>
      </c>
      <c r="D80" s="676" t="s">
        <v>14</v>
      </c>
      <c r="E80" s="725">
        <v>7.0</v>
      </c>
      <c r="F80" s="725">
        <v>0.0</v>
      </c>
      <c r="G80" s="676" t="s">
        <v>321</v>
      </c>
      <c r="H80" s="725">
        <v>1.0</v>
      </c>
      <c r="I80" s="676" t="s">
        <v>294</v>
      </c>
    </row>
    <row r="81">
      <c r="A81" s="725">
        <v>202503.0</v>
      </c>
      <c r="B81" s="676" t="s">
        <v>7</v>
      </c>
      <c r="C81" s="676" t="s">
        <v>8</v>
      </c>
      <c r="D81" s="823" t="s">
        <v>12</v>
      </c>
      <c r="E81" s="725">
        <v>7.0</v>
      </c>
      <c r="F81" s="725">
        <v>0.0</v>
      </c>
      <c r="G81" s="676" t="s">
        <v>323</v>
      </c>
      <c r="H81" s="725">
        <v>1.0</v>
      </c>
      <c r="I81" s="676" t="s">
        <v>290</v>
      </c>
    </row>
    <row r="82">
      <c r="A82" s="725">
        <v>202501.0</v>
      </c>
      <c r="B82" s="676" t="s">
        <v>10</v>
      </c>
      <c r="C82" s="676" t="s">
        <v>106</v>
      </c>
      <c r="D82" s="824" t="s">
        <v>14</v>
      </c>
      <c r="E82" s="725">
        <v>0.0</v>
      </c>
      <c r="F82" s="725">
        <v>0.0</v>
      </c>
      <c r="G82" s="676" t="s">
        <v>321</v>
      </c>
      <c r="H82" s="725">
        <v>3.0</v>
      </c>
      <c r="I82" s="676" t="s">
        <v>286</v>
      </c>
    </row>
    <row r="83">
      <c r="A83" s="725">
        <v>202503.0</v>
      </c>
      <c r="B83" s="676" t="s">
        <v>7</v>
      </c>
      <c r="C83" s="676" t="s">
        <v>8</v>
      </c>
      <c r="D83" s="676" t="s">
        <v>9</v>
      </c>
      <c r="E83" s="725">
        <v>8.0</v>
      </c>
      <c r="F83" s="725">
        <v>0.0</v>
      </c>
      <c r="G83" s="676" t="s">
        <v>323</v>
      </c>
      <c r="H83" s="725">
        <v>2.0</v>
      </c>
      <c r="I83" s="676" t="s">
        <v>291</v>
      </c>
    </row>
    <row r="84">
      <c r="A84" s="725">
        <v>202501.0</v>
      </c>
      <c r="B84" s="676" t="s">
        <v>7</v>
      </c>
      <c r="C84" s="676" t="s">
        <v>8</v>
      </c>
      <c r="D84" s="824" t="s">
        <v>15</v>
      </c>
      <c r="E84" s="725">
        <v>7.0</v>
      </c>
      <c r="F84" s="725">
        <v>0.0</v>
      </c>
      <c r="G84" s="676" t="s">
        <v>323</v>
      </c>
      <c r="H84" s="725">
        <v>1.0</v>
      </c>
      <c r="I84" s="676" t="s">
        <v>290</v>
      </c>
    </row>
    <row r="85">
      <c r="A85" s="725">
        <v>202503.0</v>
      </c>
      <c r="B85" s="676" t="s">
        <v>10</v>
      </c>
      <c r="C85" s="676" t="s">
        <v>8</v>
      </c>
      <c r="D85" s="676" t="s">
        <v>9</v>
      </c>
      <c r="E85" s="725">
        <v>2.0</v>
      </c>
      <c r="F85" s="725">
        <v>1.0</v>
      </c>
      <c r="G85" s="676" t="s">
        <v>321</v>
      </c>
      <c r="H85" s="725">
        <v>1.0</v>
      </c>
      <c r="I85" s="676" t="s">
        <v>293</v>
      </c>
    </row>
    <row r="86">
      <c r="A86" s="725">
        <v>202501.0</v>
      </c>
      <c r="B86" s="676" t="s">
        <v>7</v>
      </c>
      <c r="C86" s="676" t="s">
        <v>8</v>
      </c>
      <c r="D86" s="824" t="s">
        <v>11</v>
      </c>
      <c r="E86" s="725">
        <v>4.0</v>
      </c>
      <c r="F86" s="725">
        <v>0.0</v>
      </c>
      <c r="G86" s="676" t="s">
        <v>323</v>
      </c>
      <c r="H86" s="725">
        <v>1.0</v>
      </c>
      <c r="I86" s="676" t="s">
        <v>288</v>
      </c>
    </row>
    <row r="87">
      <c r="A87" s="725">
        <v>202412.0</v>
      </c>
      <c r="B87" s="676" t="s">
        <v>7</v>
      </c>
      <c r="C87" s="676" t="s">
        <v>106</v>
      </c>
      <c r="D87" s="676" t="s">
        <v>14</v>
      </c>
      <c r="E87" s="725">
        <v>3.0</v>
      </c>
      <c r="F87" s="725">
        <v>0.0</v>
      </c>
      <c r="G87" s="676" t="s">
        <v>321</v>
      </c>
      <c r="H87" s="725">
        <v>2.0</v>
      </c>
      <c r="I87" s="676" t="s">
        <v>286</v>
      </c>
    </row>
    <row r="88">
      <c r="A88" s="725">
        <v>202410.0</v>
      </c>
      <c r="B88" s="676" t="s">
        <v>10</v>
      </c>
      <c r="C88" s="676" t="s">
        <v>8</v>
      </c>
      <c r="D88" s="676" t="s">
        <v>9</v>
      </c>
      <c r="E88" s="725">
        <v>6.0</v>
      </c>
      <c r="F88" s="725">
        <v>0.0</v>
      </c>
      <c r="G88" s="676" t="s">
        <v>321</v>
      </c>
      <c r="H88" s="725">
        <v>1.0</v>
      </c>
      <c r="I88" s="676" t="s">
        <v>293</v>
      </c>
    </row>
    <row r="89">
      <c r="A89" s="725">
        <v>202503.0</v>
      </c>
      <c r="B89" s="676" t="s">
        <v>10</v>
      </c>
      <c r="C89" s="676" t="s">
        <v>8</v>
      </c>
      <c r="D89" s="824" t="s">
        <v>15</v>
      </c>
      <c r="E89" s="725">
        <v>8.0</v>
      </c>
      <c r="F89" s="725">
        <v>0.0</v>
      </c>
      <c r="G89" s="676" t="s">
        <v>321</v>
      </c>
      <c r="H89" s="725">
        <v>5.0</v>
      </c>
      <c r="I89" s="676" t="s">
        <v>295</v>
      </c>
    </row>
    <row r="90">
      <c r="A90" s="725">
        <v>202503.0</v>
      </c>
      <c r="B90" s="676" t="s">
        <v>7</v>
      </c>
      <c r="C90" s="676" t="s">
        <v>8</v>
      </c>
      <c r="D90" s="823" t="s">
        <v>12</v>
      </c>
      <c r="E90" s="725">
        <v>8.0</v>
      </c>
      <c r="F90" s="725">
        <v>0.0</v>
      </c>
      <c r="G90" s="676" t="s">
        <v>321</v>
      </c>
      <c r="H90" s="725">
        <v>3.0</v>
      </c>
      <c r="I90" s="676" t="s">
        <v>291</v>
      </c>
    </row>
    <row r="91">
      <c r="A91" s="725">
        <v>202501.0</v>
      </c>
      <c r="B91" s="676" t="s">
        <v>7</v>
      </c>
      <c r="C91" s="676" t="s">
        <v>8</v>
      </c>
      <c r="D91" s="676" t="s">
        <v>15</v>
      </c>
      <c r="E91" s="725">
        <v>9.0</v>
      </c>
      <c r="F91" s="725">
        <v>0.0</v>
      </c>
      <c r="G91" s="676" t="s">
        <v>323</v>
      </c>
      <c r="H91" s="725">
        <v>17.0</v>
      </c>
      <c r="I91" s="676" t="s">
        <v>295</v>
      </c>
    </row>
    <row r="92">
      <c r="A92" s="725">
        <v>202503.0</v>
      </c>
      <c r="B92" s="676" t="s">
        <v>7</v>
      </c>
      <c r="C92" s="676" t="s">
        <v>8</v>
      </c>
      <c r="D92" s="676" t="s">
        <v>9</v>
      </c>
      <c r="E92" s="725">
        <v>8.0</v>
      </c>
      <c r="F92" s="725">
        <v>0.0</v>
      </c>
      <c r="G92" s="676" t="s">
        <v>323</v>
      </c>
      <c r="H92" s="725">
        <v>6.0</v>
      </c>
      <c r="I92" s="676" t="s">
        <v>295</v>
      </c>
    </row>
    <row r="93">
      <c r="A93" s="725">
        <v>202412.0</v>
      </c>
      <c r="B93" s="676" t="s">
        <v>7</v>
      </c>
      <c r="C93" s="676" t="s">
        <v>8</v>
      </c>
      <c r="D93" s="676" t="s">
        <v>11</v>
      </c>
      <c r="E93" s="725">
        <v>7.0</v>
      </c>
      <c r="F93" s="725">
        <v>0.0</v>
      </c>
      <c r="G93" s="676" t="s">
        <v>323</v>
      </c>
      <c r="H93" s="725">
        <v>2.0</v>
      </c>
      <c r="I93" s="676" t="s">
        <v>294</v>
      </c>
    </row>
    <row r="94">
      <c r="A94" s="725">
        <v>202502.0</v>
      </c>
      <c r="B94" s="676" t="s">
        <v>7</v>
      </c>
      <c r="C94" s="676" t="s">
        <v>106</v>
      </c>
      <c r="D94" s="676" t="s">
        <v>14</v>
      </c>
      <c r="E94" s="725">
        <v>0.0</v>
      </c>
      <c r="F94" s="725">
        <v>1.0</v>
      </c>
      <c r="G94" s="676" t="s">
        <v>321</v>
      </c>
      <c r="H94" s="725">
        <v>1.0</v>
      </c>
      <c r="I94" s="676" t="s">
        <v>291</v>
      </c>
    </row>
    <row r="95">
      <c r="A95" s="725">
        <v>202503.0</v>
      </c>
      <c r="B95" s="676" t="s">
        <v>7</v>
      </c>
      <c r="C95" s="676" t="s">
        <v>8</v>
      </c>
      <c r="D95" s="676" t="s">
        <v>14</v>
      </c>
      <c r="E95" s="725">
        <v>5.0</v>
      </c>
      <c r="F95" s="725">
        <v>0.0</v>
      </c>
      <c r="G95" s="676" t="s">
        <v>321</v>
      </c>
      <c r="H95" s="725">
        <v>2.0</v>
      </c>
      <c r="I95" s="676" t="s">
        <v>290</v>
      </c>
    </row>
    <row r="96">
      <c r="A96" s="725">
        <v>202502.0</v>
      </c>
      <c r="B96" s="676" t="s">
        <v>10</v>
      </c>
      <c r="C96" s="676" t="s">
        <v>8</v>
      </c>
      <c r="D96" s="823" t="s">
        <v>12</v>
      </c>
      <c r="E96" s="725">
        <v>4.0</v>
      </c>
      <c r="F96" s="725">
        <v>0.0</v>
      </c>
      <c r="G96" s="676" t="s">
        <v>323</v>
      </c>
      <c r="H96" s="725">
        <v>1.0</v>
      </c>
      <c r="I96" s="676" t="s">
        <v>289</v>
      </c>
    </row>
    <row r="97">
      <c r="A97" s="725">
        <v>202503.0</v>
      </c>
      <c r="B97" s="676" t="s">
        <v>10</v>
      </c>
      <c r="C97" s="676" t="s">
        <v>8</v>
      </c>
      <c r="D97" s="676" t="s">
        <v>15</v>
      </c>
      <c r="E97" s="725">
        <v>7.0</v>
      </c>
      <c r="F97" s="725">
        <v>0.0</v>
      </c>
      <c r="G97" s="676" t="s">
        <v>321</v>
      </c>
      <c r="H97" s="725">
        <v>1.0</v>
      </c>
      <c r="I97" s="676" t="s">
        <v>293</v>
      </c>
    </row>
    <row r="98">
      <c r="A98" s="725">
        <v>202412.0</v>
      </c>
      <c r="B98" s="676" t="s">
        <v>7</v>
      </c>
      <c r="C98" s="676" t="s">
        <v>8</v>
      </c>
      <c r="D98" s="824" t="s">
        <v>9</v>
      </c>
      <c r="E98" s="725">
        <v>8.0</v>
      </c>
      <c r="F98" s="725">
        <v>0.0</v>
      </c>
      <c r="G98" s="676" t="s">
        <v>321</v>
      </c>
      <c r="H98" s="725">
        <v>4.0</v>
      </c>
      <c r="I98" s="676" t="s">
        <v>293</v>
      </c>
    </row>
    <row r="99">
      <c r="A99" s="725">
        <v>202502.0</v>
      </c>
      <c r="B99" s="676" t="s">
        <v>7</v>
      </c>
      <c r="C99" s="676" t="s">
        <v>8</v>
      </c>
      <c r="D99" s="676" t="s">
        <v>9</v>
      </c>
      <c r="E99" s="725">
        <v>5.0</v>
      </c>
      <c r="F99" s="725">
        <v>0.0</v>
      </c>
      <c r="G99" s="676" t="s">
        <v>321</v>
      </c>
      <c r="H99" s="725">
        <v>1.0</v>
      </c>
      <c r="I99" s="676" t="s">
        <v>293</v>
      </c>
    </row>
    <row r="100">
      <c r="A100" s="725">
        <v>202501.0</v>
      </c>
      <c r="B100" s="676" t="s">
        <v>7</v>
      </c>
      <c r="C100" s="676" t="s">
        <v>105</v>
      </c>
      <c r="D100" s="676" t="s">
        <v>14</v>
      </c>
      <c r="E100" s="725">
        <v>5.0</v>
      </c>
      <c r="F100" s="725">
        <v>1.0</v>
      </c>
      <c r="G100" s="676" t="s">
        <v>321</v>
      </c>
      <c r="H100" s="725">
        <v>1.0</v>
      </c>
      <c r="I100" s="676" t="s">
        <v>293</v>
      </c>
    </row>
    <row r="101">
      <c r="A101" s="725">
        <v>202503.0</v>
      </c>
      <c r="B101" s="676" t="s">
        <v>7</v>
      </c>
      <c r="C101" s="676" t="s">
        <v>8</v>
      </c>
      <c r="D101" s="824" t="s">
        <v>15</v>
      </c>
      <c r="E101" s="725">
        <v>2.0</v>
      </c>
      <c r="F101" s="725">
        <v>0.0</v>
      </c>
      <c r="G101" s="676" t="s">
        <v>321</v>
      </c>
      <c r="H101" s="725">
        <v>1.0</v>
      </c>
      <c r="I101" s="676" t="s">
        <v>295</v>
      </c>
    </row>
    <row r="102">
      <c r="A102" s="725">
        <v>202501.0</v>
      </c>
      <c r="B102" s="676" t="s">
        <v>7</v>
      </c>
      <c r="C102" s="676" t="s">
        <v>8</v>
      </c>
      <c r="D102" s="676" t="s">
        <v>15</v>
      </c>
      <c r="E102" s="725">
        <v>7.0</v>
      </c>
      <c r="F102" s="725">
        <v>0.0</v>
      </c>
      <c r="G102" s="676" t="s">
        <v>323</v>
      </c>
      <c r="H102" s="725">
        <v>1.0</v>
      </c>
      <c r="I102" s="676" t="s">
        <v>291</v>
      </c>
    </row>
    <row r="103">
      <c r="A103" s="725">
        <v>202411.0</v>
      </c>
      <c r="B103" s="676" t="s">
        <v>7</v>
      </c>
      <c r="C103" s="676" t="s">
        <v>8</v>
      </c>
      <c r="D103" s="676" t="s">
        <v>15</v>
      </c>
      <c r="E103" s="725">
        <v>4.0</v>
      </c>
      <c r="F103" s="725">
        <v>0.0</v>
      </c>
      <c r="G103" s="676" t="s">
        <v>321</v>
      </c>
      <c r="H103" s="725">
        <v>1.0</v>
      </c>
      <c r="I103" s="676" t="s">
        <v>295</v>
      </c>
    </row>
    <row r="104">
      <c r="A104" s="725">
        <v>202503.0</v>
      </c>
      <c r="B104" s="676" t="s">
        <v>10</v>
      </c>
      <c r="C104" s="676" t="s">
        <v>8</v>
      </c>
      <c r="D104" s="676" t="s">
        <v>9</v>
      </c>
      <c r="E104" s="725">
        <v>6.0</v>
      </c>
      <c r="F104" s="725">
        <v>0.0</v>
      </c>
      <c r="G104" s="676" t="s">
        <v>323</v>
      </c>
      <c r="H104" s="725">
        <v>1.0</v>
      </c>
      <c r="I104" s="676" t="s">
        <v>295</v>
      </c>
    </row>
    <row r="105">
      <c r="A105" s="725">
        <v>202502.0</v>
      </c>
      <c r="B105" s="676" t="s">
        <v>10</v>
      </c>
      <c r="C105" s="676" t="s">
        <v>8</v>
      </c>
      <c r="D105" s="823" t="s">
        <v>12</v>
      </c>
      <c r="E105" s="725">
        <v>7.0</v>
      </c>
      <c r="F105" s="725">
        <v>0.0</v>
      </c>
      <c r="G105" s="676" t="s">
        <v>321</v>
      </c>
      <c r="H105" s="725">
        <v>1.0</v>
      </c>
      <c r="I105" s="676" t="s">
        <v>292</v>
      </c>
    </row>
    <row r="106">
      <c r="A106" s="725">
        <v>202501.0</v>
      </c>
      <c r="B106" s="676" t="s">
        <v>7</v>
      </c>
      <c r="C106" s="676" t="s">
        <v>8</v>
      </c>
      <c r="D106" s="823" t="s">
        <v>12</v>
      </c>
      <c r="E106" s="725">
        <v>5.0</v>
      </c>
      <c r="F106" s="725">
        <v>0.0</v>
      </c>
      <c r="G106" s="676" t="s">
        <v>323</v>
      </c>
      <c r="H106" s="725">
        <v>1.0</v>
      </c>
      <c r="I106" s="676" t="s">
        <v>295</v>
      </c>
    </row>
    <row r="107">
      <c r="A107" s="725">
        <v>202501.0</v>
      </c>
      <c r="B107" s="676" t="s">
        <v>7</v>
      </c>
      <c r="C107" s="676" t="s">
        <v>8</v>
      </c>
      <c r="D107" s="676" t="s">
        <v>15</v>
      </c>
      <c r="E107" s="725">
        <v>8.0</v>
      </c>
      <c r="F107" s="725">
        <v>0.0</v>
      </c>
      <c r="G107" s="676" t="s">
        <v>323</v>
      </c>
      <c r="H107" s="725">
        <v>1.0</v>
      </c>
      <c r="I107" s="676" t="s">
        <v>290</v>
      </c>
    </row>
    <row r="108">
      <c r="A108" s="725">
        <v>202503.0</v>
      </c>
      <c r="B108" s="676" t="s">
        <v>7</v>
      </c>
      <c r="C108" s="676" t="s">
        <v>8</v>
      </c>
      <c r="D108" s="824" t="s">
        <v>9</v>
      </c>
      <c r="E108" s="725">
        <v>2.0</v>
      </c>
      <c r="F108" s="725">
        <v>0.0</v>
      </c>
      <c r="G108" s="676" t="s">
        <v>321</v>
      </c>
      <c r="H108" s="725">
        <v>5.0</v>
      </c>
      <c r="I108" s="676" t="s">
        <v>291</v>
      </c>
    </row>
    <row r="109">
      <c r="A109" s="725">
        <v>202501.0</v>
      </c>
      <c r="B109" s="676" t="s">
        <v>7</v>
      </c>
      <c r="C109" s="676" t="s">
        <v>8</v>
      </c>
      <c r="D109" s="676" t="s">
        <v>9</v>
      </c>
      <c r="E109" s="725">
        <v>7.0</v>
      </c>
      <c r="F109" s="725">
        <v>0.0</v>
      </c>
      <c r="G109" s="676" t="s">
        <v>323</v>
      </c>
      <c r="H109" s="725">
        <v>7.0</v>
      </c>
      <c r="I109" s="676" t="s">
        <v>295</v>
      </c>
    </row>
    <row r="110">
      <c r="A110" s="725">
        <v>202412.0</v>
      </c>
      <c r="B110" s="676" t="s">
        <v>7</v>
      </c>
      <c r="C110" s="676" t="s">
        <v>8</v>
      </c>
      <c r="D110" s="676" t="s">
        <v>9</v>
      </c>
      <c r="E110" s="725">
        <v>3.0</v>
      </c>
      <c r="F110" s="725">
        <v>0.0</v>
      </c>
      <c r="G110" s="676" t="s">
        <v>323</v>
      </c>
      <c r="H110" s="725">
        <v>5.0</v>
      </c>
      <c r="I110" s="676" t="s">
        <v>288</v>
      </c>
    </row>
    <row r="111">
      <c r="A111" s="725">
        <v>202503.0</v>
      </c>
      <c r="B111" s="676" t="s">
        <v>10</v>
      </c>
      <c r="C111" s="676" t="s">
        <v>8</v>
      </c>
      <c r="D111" s="676" t="s">
        <v>9</v>
      </c>
      <c r="E111" s="725">
        <v>9.0</v>
      </c>
      <c r="F111" s="725">
        <v>0.0</v>
      </c>
      <c r="G111" s="676" t="s">
        <v>323</v>
      </c>
      <c r="H111" s="725">
        <v>1.0</v>
      </c>
      <c r="I111" s="676" t="s">
        <v>294</v>
      </c>
    </row>
    <row r="112">
      <c r="A112" s="725">
        <v>202502.0</v>
      </c>
      <c r="B112" s="676" t="s">
        <v>10</v>
      </c>
      <c r="C112" s="676" t="s">
        <v>106</v>
      </c>
      <c r="D112" s="676" t="s">
        <v>14</v>
      </c>
      <c r="E112" s="725">
        <v>2.0</v>
      </c>
      <c r="F112" s="725">
        <v>0.0</v>
      </c>
      <c r="G112" s="676" t="s">
        <v>321</v>
      </c>
      <c r="H112" s="725">
        <v>1.0</v>
      </c>
      <c r="I112" s="676" t="s">
        <v>292</v>
      </c>
    </row>
    <row r="113">
      <c r="A113" s="725">
        <v>202412.0</v>
      </c>
      <c r="B113" s="676" t="s">
        <v>7</v>
      </c>
      <c r="C113" s="676" t="s">
        <v>106</v>
      </c>
      <c r="D113" s="824" t="s">
        <v>14</v>
      </c>
      <c r="E113" s="725">
        <v>0.0</v>
      </c>
      <c r="F113" s="725">
        <v>1.0</v>
      </c>
      <c r="G113" s="676" t="s">
        <v>323</v>
      </c>
      <c r="H113" s="725">
        <v>6.0</v>
      </c>
      <c r="I113" s="676" t="s">
        <v>288</v>
      </c>
    </row>
    <row r="114">
      <c r="A114" s="725">
        <v>202501.0</v>
      </c>
      <c r="B114" s="676" t="s">
        <v>7</v>
      </c>
      <c r="C114" s="676" t="s">
        <v>8</v>
      </c>
      <c r="D114" s="824" t="s">
        <v>12</v>
      </c>
      <c r="E114" s="725">
        <v>7.0</v>
      </c>
      <c r="F114" s="725">
        <v>0.0</v>
      </c>
      <c r="G114" s="676" t="s">
        <v>321</v>
      </c>
      <c r="H114" s="725">
        <v>1.0</v>
      </c>
      <c r="I114" s="676" t="s">
        <v>289</v>
      </c>
    </row>
    <row r="115">
      <c r="A115" s="725">
        <v>202410.0</v>
      </c>
      <c r="B115" s="676" t="s">
        <v>7</v>
      </c>
      <c r="C115" s="676" t="s">
        <v>105</v>
      </c>
      <c r="D115" s="676" t="s">
        <v>14</v>
      </c>
      <c r="E115" s="725">
        <v>3.0</v>
      </c>
      <c r="F115" s="725">
        <v>1.0</v>
      </c>
      <c r="G115" s="676" t="s">
        <v>321</v>
      </c>
      <c r="H115" s="725">
        <v>1.0</v>
      </c>
      <c r="I115" s="676" t="s">
        <v>286</v>
      </c>
    </row>
    <row r="116">
      <c r="A116" s="725">
        <v>202501.0</v>
      </c>
      <c r="B116" s="676" t="s">
        <v>7</v>
      </c>
      <c r="C116" s="676" t="s">
        <v>8</v>
      </c>
      <c r="D116" s="676" t="s">
        <v>9</v>
      </c>
      <c r="E116" s="725">
        <v>0.0</v>
      </c>
      <c r="F116" s="725">
        <v>0.0</v>
      </c>
      <c r="G116" s="676" t="s">
        <v>323</v>
      </c>
      <c r="H116" s="725">
        <v>1.0</v>
      </c>
      <c r="I116" s="676" t="s">
        <v>287</v>
      </c>
    </row>
    <row r="117">
      <c r="A117" s="725">
        <v>202502.0</v>
      </c>
      <c r="B117" s="676" t="s">
        <v>7</v>
      </c>
      <c r="C117" s="676" t="s">
        <v>8</v>
      </c>
      <c r="D117" s="676" t="s">
        <v>15</v>
      </c>
      <c r="E117" s="725">
        <v>1.0</v>
      </c>
      <c r="F117" s="725">
        <v>1.0</v>
      </c>
      <c r="G117" s="676" t="s">
        <v>323</v>
      </c>
      <c r="H117" s="725">
        <v>1.0</v>
      </c>
      <c r="I117" s="676" t="s">
        <v>292</v>
      </c>
    </row>
    <row r="118">
      <c r="A118" s="725">
        <v>202412.0</v>
      </c>
      <c r="B118" s="676" t="s">
        <v>10</v>
      </c>
      <c r="C118" s="676" t="s">
        <v>8</v>
      </c>
      <c r="D118" s="676" t="s">
        <v>11</v>
      </c>
      <c r="E118" s="725">
        <v>1.0</v>
      </c>
      <c r="F118" s="725">
        <v>1.0</v>
      </c>
      <c r="G118" s="676" t="s">
        <v>321</v>
      </c>
      <c r="H118" s="725">
        <v>1.0</v>
      </c>
      <c r="I118" s="676" t="s">
        <v>291</v>
      </c>
    </row>
    <row r="119">
      <c r="A119" s="725">
        <v>202503.0</v>
      </c>
      <c r="B119" s="676" t="s">
        <v>7</v>
      </c>
      <c r="C119" s="676" t="s">
        <v>8</v>
      </c>
      <c r="D119" s="824" t="s">
        <v>9</v>
      </c>
      <c r="E119" s="725">
        <v>5.0</v>
      </c>
      <c r="F119" s="725">
        <v>0.0</v>
      </c>
      <c r="G119" s="676" t="s">
        <v>323</v>
      </c>
      <c r="H119" s="725">
        <v>9.0</v>
      </c>
      <c r="I119" s="676" t="s">
        <v>291</v>
      </c>
    </row>
    <row r="120">
      <c r="A120" s="725">
        <v>202503.0</v>
      </c>
      <c r="B120" s="676" t="s">
        <v>7</v>
      </c>
      <c r="C120" s="676" t="s">
        <v>8</v>
      </c>
      <c r="D120" s="824" t="s">
        <v>12</v>
      </c>
      <c r="E120" s="725">
        <v>1.0</v>
      </c>
      <c r="F120" s="725">
        <v>0.0</v>
      </c>
      <c r="G120" s="676" t="s">
        <v>321</v>
      </c>
      <c r="H120" s="725">
        <v>5.0</v>
      </c>
      <c r="I120" s="676" t="s">
        <v>291</v>
      </c>
    </row>
    <row r="121">
      <c r="A121" s="725">
        <v>202411.0</v>
      </c>
      <c r="B121" s="676" t="s">
        <v>7</v>
      </c>
      <c r="C121" s="676" t="s">
        <v>8</v>
      </c>
      <c r="D121" s="676" t="s">
        <v>9</v>
      </c>
      <c r="E121" s="725">
        <v>8.0</v>
      </c>
      <c r="F121" s="725">
        <v>0.0</v>
      </c>
      <c r="G121" s="676" t="s">
        <v>321</v>
      </c>
      <c r="H121" s="725">
        <v>1.0</v>
      </c>
      <c r="I121" s="676" t="s">
        <v>295</v>
      </c>
    </row>
    <row r="122">
      <c r="A122" s="725">
        <v>202503.0</v>
      </c>
      <c r="B122" s="676" t="s">
        <v>10</v>
      </c>
      <c r="C122" s="676" t="s">
        <v>106</v>
      </c>
      <c r="D122" s="676" t="s">
        <v>14</v>
      </c>
      <c r="E122" s="725">
        <v>2.0</v>
      </c>
      <c r="F122" s="725">
        <v>0.0</v>
      </c>
      <c r="G122" s="676" t="s">
        <v>321</v>
      </c>
      <c r="H122" s="725">
        <v>1.0</v>
      </c>
      <c r="I122" s="676" t="s">
        <v>292</v>
      </c>
    </row>
    <row r="123">
      <c r="A123" s="725">
        <v>202411.0</v>
      </c>
      <c r="B123" s="676" t="s">
        <v>10</v>
      </c>
      <c r="C123" s="676" t="s">
        <v>8</v>
      </c>
      <c r="D123" s="676" t="s">
        <v>11</v>
      </c>
      <c r="E123" s="725">
        <v>8.0</v>
      </c>
      <c r="F123" s="725">
        <v>0.0</v>
      </c>
      <c r="G123" s="676" t="s">
        <v>323</v>
      </c>
      <c r="H123" s="725">
        <v>1.0</v>
      </c>
      <c r="I123" s="676" t="s">
        <v>294</v>
      </c>
    </row>
    <row r="124">
      <c r="A124" s="725">
        <v>202501.0</v>
      </c>
      <c r="B124" s="676" t="s">
        <v>10</v>
      </c>
      <c r="C124" s="676" t="s">
        <v>8</v>
      </c>
      <c r="D124" s="676" t="s">
        <v>9</v>
      </c>
      <c r="E124" s="725">
        <v>4.0</v>
      </c>
      <c r="F124" s="725">
        <v>1.0</v>
      </c>
      <c r="G124" s="676" t="s">
        <v>321</v>
      </c>
      <c r="H124" s="725">
        <v>1.0</v>
      </c>
      <c r="I124" s="676" t="s">
        <v>287</v>
      </c>
    </row>
    <row r="125">
      <c r="A125" s="725">
        <v>202502.0</v>
      </c>
      <c r="B125" s="676" t="s">
        <v>7</v>
      </c>
      <c r="C125" s="676" t="s">
        <v>8</v>
      </c>
      <c r="D125" s="676" t="s">
        <v>11</v>
      </c>
      <c r="E125" s="725">
        <v>5.0</v>
      </c>
      <c r="F125" s="725">
        <v>0.0</v>
      </c>
      <c r="G125" s="676" t="s">
        <v>323</v>
      </c>
      <c r="H125" s="725">
        <v>1.0</v>
      </c>
      <c r="I125" s="676" t="s">
        <v>293</v>
      </c>
    </row>
    <row r="126">
      <c r="A126" s="725">
        <v>202502.0</v>
      </c>
      <c r="B126" s="676" t="s">
        <v>7</v>
      </c>
      <c r="C126" s="676" t="s">
        <v>8</v>
      </c>
      <c r="D126" s="676" t="s">
        <v>9</v>
      </c>
      <c r="E126" s="725">
        <v>1.0</v>
      </c>
      <c r="F126" s="725">
        <v>0.0</v>
      </c>
      <c r="G126" s="676" t="s">
        <v>323</v>
      </c>
      <c r="H126" s="725">
        <v>1.0</v>
      </c>
      <c r="I126" s="676" t="s">
        <v>286</v>
      </c>
    </row>
    <row r="127">
      <c r="A127" s="725">
        <v>202411.0</v>
      </c>
      <c r="B127" s="676" t="s">
        <v>7</v>
      </c>
      <c r="C127" s="676" t="s">
        <v>106</v>
      </c>
      <c r="D127" s="676" t="s">
        <v>14</v>
      </c>
      <c r="E127" s="725">
        <v>5.0</v>
      </c>
      <c r="F127" s="725">
        <v>0.0</v>
      </c>
      <c r="G127" s="676" t="s">
        <v>321</v>
      </c>
      <c r="H127" s="725">
        <v>1.0</v>
      </c>
      <c r="I127" s="676" t="s">
        <v>292</v>
      </c>
    </row>
    <row r="128">
      <c r="A128" s="725">
        <v>202501.0</v>
      </c>
      <c r="B128" s="676" t="s">
        <v>7</v>
      </c>
      <c r="C128" s="676" t="s">
        <v>8</v>
      </c>
      <c r="D128" s="676" t="s">
        <v>11</v>
      </c>
      <c r="E128" s="725">
        <v>2.0</v>
      </c>
      <c r="F128" s="725">
        <v>1.0</v>
      </c>
      <c r="G128" s="676" t="s">
        <v>323</v>
      </c>
      <c r="H128" s="725">
        <v>1.0</v>
      </c>
      <c r="I128" s="676" t="s">
        <v>294</v>
      </c>
    </row>
    <row r="129">
      <c r="A129" s="725">
        <v>202503.0</v>
      </c>
      <c r="B129" s="676" t="s">
        <v>7</v>
      </c>
      <c r="C129" s="676" t="s">
        <v>8</v>
      </c>
      <c r="D129" s="676" t="s">
        <v>14</v>
      </c>
      <c r="E129" s="725">
        <v>1.0</v>
      </c>
      <c r="F129" s="725">
        <v>0.0</v>
      </c>
      <c r="G129" s="676" t="s">
        <v>321</v>
      </c>
      <c r="H129" s="725">
        <v>1.0</v>
      </c>
      <c r="I129" s="676" t="s">
        <v>288</v>
      </c>
    </row>
    <row r="130">
      <c r="A130" s="725">
        <v>202501.0</v>
      </c>
      <c r="B130" s="676" t="s">
        <v>7</v>
      </c>
      <c r="C130" s="676" t="s">
        <v>8</v>
      </c>
      <c r="D130" s="823" t="s">
        <v>12</v>
      </c>
      <c r="E130" s="725">
        <v>7.0</v>
      </c>
      <c r="F130" s="725">
        <v>0.0</v>
      </c>
      <c r="G130" s="676" t="s">
        <v>321</v>
      </c>
      <c r="H130" s="725">
        <v>1.0</v>
      </c>
      <c r="I130" s="676" t="s">
        <v>295</v>
      </c>
    </row>
    <row r="131">
      <c r="A131" s="725">
        <v>202503.0</v>
      </c>
      <c r="B131" s="676" t="s">
        <v>10</v>
      </c>
      <c r="C131" s="676" t="s">
        <v>8</v>
      </c>
      <c r="D131" s="823" t="s">
        <v>12</v>
      </c>
      <c r="E131" s="725">
        <v>3.0</v>
      </c>
      <c r="F131" s="725">
        <v>0.0</v>
      </c>
      <c r="G131" s="676" t="s">
        <v>321</v>
      </c>
      <c r="H131" s="725">
        <v>1.0</v>
      </c>
      <c r="I131" s="676" t="s">
        <v>291</v>
      </c>
    </row>
    <row r="132">
      <c r="A132" s="725">
        <v>202412.0</v>
      </c>
      <c r="B132" s="676" t="s">
        <v>10</v>
      </c>
      <c r="C132" s="676" t="s">
        <v>8</v>
      </c>
      <c r="D132" s="676" t="s">
        <v>9</v>
      </c>
      <c r="E132" s="725">
        <v>3.0</v>
      </c>
      <c r="F132" s="725">
        <v>0.0</v>
      </c>
      <c r="G132" s="676" t="s">
        <v>321</v>
      </c>
      <c r="H132" s="725">
        <v>1.0</v>
      </c>
      <c r="I132" s="676" t="s">
        <v>294</v>
      </c>
    </row>
    <row r="133">
      <c r="A133" s="725">
        <v>202411.0</v>
      </c>
      <c r="B133" s="676" t="s">
        <v>7</v>
      </c>
      <c r="C133" s="676" t="s">
        <v>105</v>
      </c>
      <c r="D133" s="824" t="s">
        <v>14</v>
      </c>
      <c r="E133" s="725">
        <v>3.0</v>
      </c>
      <c r="F133" s="725">
        <v>0.0</v>
      </c>
      <c r="G133" s="676" t="s">
        <v>321</v>
      </c>
      <c r="H133" s="725">
        <v>1.0</v>
      </c>
      <c r="I133" s="676" t="s">
        <v>291</v>
      </c>
    </row>
    <row r="134">
      <c r="A134" s="725">
        <v>202501.0</v>
      </c>
      <c r="B134" s="676" t="s">
        <v>7</v>
      </c>
      <c r="C134" s="676" t="s">
        <v>106</v>
      </c>
      <c r="D134" s="676" t="s">
        <v>14</v>
      </c>
      <c r="E134" s="725">
        <v>0.0</v>
      </c>
      <c r="F134" s="725">
        <v>1.0</v>
      </c>
      <c r="G134" s="676" t="s">
        <v>321</v>
      </c>
      <c r="H134" s="725">
        <v>23.0</v>
      </c>
      <c r="I134" s="676" t="s">
        <v>286</v>
      </c>
    </row>
    <row r="135">
      <c r="A135" s="725">
        <v>202501.0</v>
      </c>
      <c r="B135" s="676" t="s">
        <v>7</v>
      </c>
      <c r="C135" s="676" t="s">
        <v>8</v>
      </c>
      <c r="D135" s="823" t="s">
        <v>12</v>
      </c>
      <c r="E135" s="725">
        <v>4.0</v>
      </c>
      <c r="F135" s="725">
        <v>0.0</v>
      </c>
      <c r="G135" s="676" t="s">
        <v>323</v>
      </c>
      <c r="H135" s="725">
        <v>1.0</v>
      </c>
      <c r="I135" s="676" t="s">
        <v>294</v>
      </c>
    </row>
    <row r="136">
      <c r="A136" s="725">
        <v>202503.0</v>
      </c>
      <c r="B136" s="676" t="s">
        <v>7</v>
      </c>
      <c r="C136" s="676" t="s">
        <v>8</v>
      </c>
      <c r="D136" s="676" t="s">
        <v>9</v>
      </c>
      <c r="E136" s="725">
        <v>1.0</v>
      </c>
      <c r="F136" s="725">
        <v>0.0</v>
      </c>
      <c r="G136" s="676" t="s">
        <v>323</v>
      </c>
      <c r="H136" s="725">
        <v>2.0</v>
      </c>
      <c r="I136" s="676" t="s">
        <v>288</v>
      </c>
    </row>
    <row r="137">
      <c r="A137" s="725">
        <v>202503.0</v>
      </c>
      <c r="B137" s="676" t="s">
        <v>7</v>
      </c>
      <c r="C137" s="676" t="s">
        <v>8</v>
      </c>
      <c r="D137" s="676" t="s">
        <v>9</v>
      </c>
      <c r="E137" s="725">
        <v>5.0</v>
      </c>
      <c r="F137" s="725">
        <v>0.0</v>
      </c>
      <c r="G137" s="676" t="s">
        <v>321</v>
      </c>
      <c r="H137" s="725">
        <v>5.0</v>
      </c>
      <c r="I137" s="676" t="s">
        <v>293</v>
      </c>
    </row>
    <row r="138">
      <c r="A138" s="725">
        <v>202501.0</v>
      </c>
      <c r="B138" s="676" t="s">
        <v>7</v>
      </c>
      <c r="C138" s="676" t="s">
        <v>8</v>
      </c>
      <c r="D138" s="676" t="s">
        <v>11</v>
      </c>
      <c r="E138" s="725">
        <v>9.0</v>
      </c>
      <c r="F138" s="725">
        <v>0.0</v>
      </c>
      <c r="G138" s="676" t="s">
        <v>321</v>
      </c>
      <c r="H138" s="725">
        <v>2.0</v>
      </c>
      <c r="I138" s="676" t="s">
        <v>295</v>
      </c>
    </row>
    <row r="139">
      <c r="A139" s="725">
        <v>202503.0</v>
      </c>
      <c r="B139" s="676" t="s">
        <v>7</v>
      </c>
      <c r="C139" s="676" t="s">
        <v>8</v>
      </c>
      <c r="D139" s="676" t="s">
        <v>15</v>
      </c>
      <c r="E139" s="725">
        <v>5.0</v>
      </c>
      <c r="F139" s="725">
        <v>0.0</v>
      </c>
      <c r="G139" s="676" t="s">
        <v>323</v>
      </c>
      <c r="H139" s="725">
        <v>10.0</v>
      </c>
      <c r="I139" s="676" t="s">
        <v>295</v>
      </c>
    </row>
    <row r="140">
      <c r="A140" s="725">
        <v>202410.0</v>
      </c>
      <c r="B140" s="676" t="s">
        <v>7</v>
      </c>
      <c r="C140" s="676" t="s">
        <v>8</v>
      </c>
      <c r="D140" s="824" t="s">
        <v>9</v>
      </c>
      <c r="E140" s="725">
        <v>7.0</v>
      </c>
      <c r="F140" s="725">
        <v>0.0</v>
      </c>
      <c r="G140" s="676" t="s">
        <v>321</v>
      </c>
      <c r="H140" s="725">
        <v>1.0</v>
      </c>
      <c r="I140" s="676" t="s">
        <v>290</v>
      </c>
    </row>
    <row r="141">
      <c r="A141" s="725">
        <v>202503.0</v>
      </c>
      <c r="B141" s="676" t="s">
        <v>7</v>
      </c>
      <c r="C141" s="676" t="s">
        <v>8</v>
      </c>
      <c r="D141" s="824" t="s">
        <v>11</v>
      </c>
      <c r="E141" s="725">
        <v>3.0</v>
      </c>
      <c r="F141" s="725">
        <v>0.0</v>
      </c>
      <c r="G141" s="676" t="s">
        <v>323</v>
      </c>
      <c r="H141" s="725">
        <v>5.0</v>
      </c>
      <c r="I141" s="676" t="s">
        <v>293</v>
      </c>
    </row>
    <row r="142">
      <c r="A142" s="725">
        <v>202502.0</v>
      </c>
      <c r="B142" s="676" t="s">
        <v>10</v>
      </c>
      <c r="C142" s="676" t="s">
        <v>8</v>
      </c>
      <c r="D142" s="676" t="s">
        <v>15</v>
      </c>
      <c r="E142" s="725">
        <v>9.0</v>
      </c>
      <c r="F142" s="725">
        <v>0.0</v>
      </c>
      <c r="G142" s="676" t="s">
        <v>321</v>
      </c>
      <c r="H142" s="725">
        <v>1.0</v>
      </c>
      <c r="I142" s="676" t="s">
        <v>295</v>
      </c>
    </row>
    <row r="143">
      <c r="A143" s="725">
        <v>202501.0</v>
      </c>
      <c r="B143" s="676" t="s">
        <v>7</v>
      </c>
      <c r="C143" s="676" t="s">
        <v>8</v>
      </c>
      <c r="D143" s="676" t="s">
        <v>9</v>
      </c>
      <c r="E143" s="725">
        <v>1.0</v>
      </c>
      <c r="F143" s="725">
        <v>0.0</v>
      </c>
      <c r="G143" s="676" t="s">
        <v>321</v>
      </c>
      <c r="H143" s="725">
        <v>2.0</v>
      </c>
      <c r="I143" s="676" t="s">
        <v>291</v>
      </c>
    </row>
    <row r="144">
      <c r="A144" s="725">
        <v>202501.0</v>
      </c>
      <c r="B144" s="676" t="s">
        <v>10</v>
      </c>
      <c r="C144" s="676" t="s">
        <v>105</v>
      </c>
      <c r="D144" s="676" t="s">
        <v>14</v>
      </c>
      <c r="E144" s="725">
        <v>5.0</v>
      </c>
      <c r="F144" s="725">
        <v>1.0</v>
      </c>
      <c r="G144" s="676" t="s">
        <v>321</v>
      </c>
      <c r="H144" s="725">
        <v>1.0</v>
      </c>
      <c r="I144" s="676" t="s">
        <v>286</v>
      </c>
    </row>
    <row r="145">
      <c r="A145" s="725">
        <v>202502.0</v>
      </c>
      <c r="B145" s="676" t="s">
        <v>7</v>
      </c>
      <c r="C145" s="676" t="s">
        <v>8</v>
      </c>
      <c r="D145" s="676" t="s">
        <v>9</v>
      </c>
      <c r="E145" s="725">
        <v>4.0</v>
      </c>
      <c r="F145" s="725">
        <v>0.0</v>
      </c>
      <c r="G145" s="676" t="s">
        <v>321</v>
      </c>
      <c r="H145" s="725">
        <v>1.0</v>
      </c>
      <c r="I145" s="676" t="s">
        <v>290</v>
      </c>
    </row>
    <row r="146">
      <c r="A146" s="725">
        <v>202503.0</v>
      </c>
      <c r="B146" s="676" t="s">
        <v>7</v>
      </c>
      <c r="C146" s="676" t="s">
        <v>8</v>
      </c>
      <c r="D146" s="824" t="s">
        <v>15</v>
      </c>
      <c r="E146" s="725">
        <v>4.0</v>
      </c>
      <c r="F146" s="725">
        <v>0.0</v>
      </c>
      <c r="G146" s="676" t="s">
        <v>323</v>
      </c>
      <c r="H146" s="725">
        <v>1.0</v>
      </c>
      <c r="I146" s="676" t="s">
        <v>294</v>
      </c>
    </row>
    <row r="147">
      <c r="A147" s="725">
        <v>202501.0</v>
      </c>
      <c r="B147" s="676" t="s">
        <v>7</v>
      </c>
      <c r="C147" s="676" t="s">
        <v>8</v>
      </c>
      <c r="D147" s="676" t="s">
        <v>15</v>
      </c>
      <c r="E147" s="725">
        <v>7.0</v>
      </c>
      <c r="F147" s="725">
        <v>0.0</v>
      </c>
      <c r="G147" s="676" t="s">
        <v>323</v>
      </c>
      <c r="H147" s="725">
        <v>2.0</v>
      </c>
      <c r="I147" s="676" t="s">
        <v>292</v>
      </c>
    </row>
    <row r="148">
      <c r="A148" s="725">
        <v>202412.0</v>
      </c>
      <c r="B148" s="676" t="s">
        <v>7</v>
      </c>
      <c r="C148" s="676" t="s">
        <v>8</v>
      </c>
      <c r="D148" s="824" t="s">
        <v>12</v>
      </c>
      <c r="E148" s="725">
        <v>2.0</v>
      </c>
      <c r="F148" s="725">
        <v>0.0</v>
      </c>
      <c r="G148" s="676" t="s">
        <v>323</v>
      </c>
      <c r="H148" s="725">
        <v>1.0</v>
      </c>
      <c r="I148" s="676" t="s">
        <v>290</v>
      </c>
    </row>
    <row r="149">
      <c r="A149" s="725">
        <v>202502.0</v>
      </c>
      <c r="B149" s="676" t="s">
        <v>7</v>
      </c>
      <c r="C149" s="676" t="s">
        <v>8</v>
      </c>
      <c r="D149" s="676" t="s">
        <v>9</v>
      </c>
      <c r="E149" s="725">
        <v>5.0</v>
      </c>
      <c r="F149" s="725">
        <v>0.0</v>
      </c>
      <c r="G149" s="676" t="s">
        <v>321</v>
      </c>
      <c r="H149" s="725">
        <v>2.0</v>
      </c>
      <c r="I149" s="676" t="s">
        <v>288</v>
      </c>
    </row>
    <row r="150">
      <c r="A150" s="725">
        <v>202501.0</v>
      </c>
      <c r="B150" s="676" t="s">
        <v>10</v>
      </c>
      <c r="C150" s="676" t="s">
        <v>8</v>
      </c>
      <c r="D150" s="676" t="s">
        <v>9</v>
      </c>
      <c r="E150" s="725">
        <v>4.0</v>
      </c>
      <c r="F150" s="725">
        <v>0.0</v>
      </c>
      <c r="G150" s="676" t="s">
        <v>323</v>
      </c>
      <c r="H150" s="725">
        <v>1.0</v>
      </c>
      <c r="I150" s="676" t="s">
        <v>292</v>
      </c>
    </row>
    <row r="151">
      <c r="A151" s="725">
        <v>202503.0</v>
      </c>
      <c r="B151" s="676" t="s">
        <v>7</v>
      </c>
      <c r="C151" s="676" t="s">
        <v>8</v>
      </c>
      <c r="D151" s="676" t="s">
        <v>9</v>
      </c>
      <c r="E151" s="725">
        <v>8.0</v>
      </c>
      <c r="F151" s="725">
        <v>0.0</v>
      </c>
      <c r="G151" s="676" t="s">
        <v>323</v>
      </c>
      <c r="H151" s="725">
        <v>6.0</v>
      </c>
      <c r="I151" s="676" t="s">
        <v>292</v>
      </c>
    </row>
    <row r="152">
      <c r="A152" s="725">
        <v>202501.0</v>
      </c>
      <c r="B152" s="676" t="s">
        <v>7</v>
      </c>
      <c r="C152" s="676" t="s">
        <v>8</v>
      </c>
      <c r="D152" s="824" t="s">
        <v>15</v>
      </c>
      <c r="E152" s="725">
        <v>8.0</v>
      </c>
      <c r="F152" s="725">
        <v>0.0</v>
      </c>
      <c r="G152" s="676" t="s">
        <v>321</v>
      </c>
      <c r="H152" s="725">
        <v>1.0</v>
      </c>
      <c r="I152" s="676" t="s">
        <v>294</v>
      </c>
    </row>
    <row r="153">
      <c r="A153" s="725">
        <v>202501.0</v>
      </c>
      <c r="B153" s="676" t="s">
        <v>10</v>
      </c>
      <c r="C153" s="676" t="s">
        <v>8</v>
      </c>
      <c r="D153" s="676" t="s">
        <v>9</v>
      </c>
      <c r="E153" s="725">
        <v>1.0</v>
      </c>
      <c r="F153" s="725">
        <v>0.0</v>
      </c>
      <c r="G153" s="676" t="s">
        <v>321</v>
      </c>
      <c r="H153" s="725">
        <v>1.0</v>
      </c>
      <c r="I153" s="676" t="s">
        <v>290</v>
      </c>
    </row>
    <row r="154">
      <c r="A154" s="725">
        <v>202501.0</v>
      </c>
      <c r="B154" s="676" t="s">
        <v>7</v>
      </c>
      <c r="C154" s="676" t="s">
        <v>8</v>
      </c>
      <c r="D154" s="824" t="s">
        <v>15</v>
      </c>
      <c r="E154" s="725">
        <v>4.0</v>
      </c>
      <c r="F154" s="725">
        <v>0.0</v>
      </c>
      <c r="G154" s="676" t="s">
        <v>323</v>
      </c>
      <c r="H154" s="725">
        <v>1.0</v>
      </c>
      <c r="I154" s="676" t="s">
        <v>290</v>
      </c>
    </row>
    <row r="155">
      <c r="A155" s="725">
        <v>202501.0</v>
      </c>
      <c r="B155" s="676" t="s">
        <v>7</v>
      </c>
      <c r="C155" s="676" t="s">
        <v>8</v>
      </c>
      <c r="D155" s="823" t="s">
        <v>12</v>
      </c>
      <c r="E155" s="725">
        <v>3.0</v>
      </c>
      <c r="F155" s="725">
        <v>0.0</v>
      </c>
      <c r="G155" s="676" t="s">
        <v>323</v>
      </c>
      <c r="H155" s="725">
        <v>1.0</v>
      </c>
      <c r="I155" s="676" t="s">
        <v>294</v>
      </c>
    </row>
    <row r="156">
      <c r="A156" s="725">
        <v>202502.0</v>
      </c>
      <c r="B156" s="676" t="s">
        <v>7</v>
      </c>
      <c r="C156" s="676" t="s">
        <v>8</v>
      </c>
      <c r="D156" s="676" t="s">
        <v>9</v>
      </c>
      <c r="E156" s="725">
        <v>4.0</v>
      </c>
      <c r="F156" s="725">
        <v>0.0</v>
      </c>
      <c r="G156" s="676" t="s">
        <v>321</v>
      </c>
      <c r="H156" s="725">
        <v>1.0</v>
      </c>
      <c r="I156" s="676" t="s">
        <v>288</v>
      </c>
    </row>
    <row r="157">
      <c r="A157" s="725">
        <v>202502.0</v>
      </c>
      <c r="B157" s="676" t="s">
        <v>7</v>
      </c>
      <c r="C157" s="676" t="s">
        <v>8</v>
      </c>
      <c r="D157" s="676" t="s">
        <v>9</v>
      </c>
      <c r="E157" s="725">
        <v>2.0</v>
      </c>
      <c r="F157" s="725">
        <v>1.0</v>
      </c>
      <c r="G157" s="676" t="s">
        <v>321</v>
      </c>
      <c r="H157" s="725">
        <v>1.0</v>
      </c>
      <c r="I157" s="676" t="s">
        <v>291</v>
      </c>
    </row>
    <row r="158">
      <c r="A158" s="725">
        <v>202501.0</v>
      </c>
      <c r="B158" s="676" t="s">
        <v>7</v>
      </c>
      <c r="C158" s="676" t="s">
        <v>106</v>
      </c>
      <c r="D158" s="824" t="s">
        <v>14</v>
      </c>
      <c r="E158" s="725">
        <v>6.0</v>
      </c>
      <c r="F158" s="725">
        <v>0.0</v>
      </c>
      <c r="G158" s="676" t="s">
        <v>321</v>
      </c>
      <c r="H158" s="725">
        <v>1.0</v>
      </c>
      <c r="I158" s="676" t="s">
        <v>294</v>
      </c>
    </row>
    <row r="159">
      <c r="A159" s="725">
        <v>202503.0</v>
      </c>
      <c r="B159" s="676" t="s">
        <v>10</v>
      </c>
      <c r="C159" s="676" t="s">
        <v>8</v>
      </c>
      <c r="D159" s="676" t="s">
        <v>9</v>
      </c>
      <c r="E159" s="725">
        <v>3.0</v>
      </c>
      <c r="F159" s="725">
        <v>1.0</v>
      </c>
      <c r="G159" s="676" t="s">
        <v>321</v>
      </c>
      <c r="H159" s="725">
        <v>1.0</v>
      </c>
      <c r="I159" s="676" t="s">
        <v>287</v>
      </c>
    </row>
    <row r="160">
      <c r="A160" s="725">
        <v>202503.0</v>
      </c>
      <c r="B160" s="676" t="s">
        <v>7</v>
      </c>
      <c r="C160" s="676" t="s">
        <v>8</v>
      </c>
      <c r="D160" s="824" t="s">
        <v>15</v>
      </c>
      <c r="E160" s="725">
        <v>8.0</v>
      </c>
      <c r="F160" s="725">
        <v>0.0</v>
      </c>
      <c r="G160" s="676" t="s">
        <v>323</v>
      </c>
      <c r="H160" s="725">
        <v>6.0</v>
      </c>
      <c r="I160" s="676" t="s">
        <v>293</v>
      </c>
    </row>
    <row r="161">
      <c r="A161" s="725">
        <v>202503.0</v>
      </c>
      <c r="B161" s="676" t="s">
        <v>7</v>
      </c>
      <c r="C161" s="676" t="s">
        <v>8</v>
      </c>
      <c r="D161" s="823" t="s">
        <v>12</v>
      </c>
      <c r="E161" s="725">
        <v>1.0</v>
      </c>
      <c r="F161" s="725">
        <v>0.0</v>
      </c>
      <c r="G161" s="676" t="s">
        <v>323</v>
      </c>
      <c r="H161" s="725">
        <v>2.0</v>
      </c>
      <c r="I161" s="676" t="s">
        <v>289</v>
      </c>
    </row>
    <row r="162">
      <c r="A162" s="725">
        <v>202411.0</v>
      </c>
      <c r="B162" s="676" t="s">
        <v>7</v>
      </c>
      <c r="C162" s="676" t="s">
        <v>8</v>
      </c>
      <c r="D162" s="676" t="s">
        <v>15</v>
      </c>
      <c r="E162" s="725">
        <v>1.0</v>
      </c>
      <c r="F162" s="725">
        <v>0.0</v>
      </c>
      <c r="G162" s="676" t="s">
        <v>323</v>
      </c>
      <c r="H162" s="725">
        <v>1.0</v>
      </c>
      <c r="I162" s="676" t="s">
        <v>289</v>
      </c>
    </row>
    <row r="163">
      <c r="A163" s="725">
        <v>202502.0</v>
      </c>
      <c r="B163" s="676" t="s">
        <v>7</v>
      </c>
      <c r="C163" s="676" t="s">
        <v>8</v>
      </c>
      <c r="D163" s="676" t="s">
        <v>11</v>
      </c>
      <c r="E163" s="725">
        <v>8.0</v>
      </c>
      <c r="F163" s="725">
        <v>0.0</v>
      </c>
      <c r="G163" s="676" t="s">
        <v>323</v>
      </c>
      <c r="H163" s="725">
        <v>3.0</v>
      </c>
      <c r="I163" s="676" t="s">
        <v>294</v>
      </c>
    </row>
    <row r="164">
      <c r="A164" s="725">
        <v>202503.0</v>
      </c>
      <c r="B164" s="676" t="s">
        <v>7</v>
      </c>
      <c r="C164" s="676" t="s">
        <v>8</v>
      </c>
      <c r="D164" s="823" t="s">
        <v>12</v>
      </c>
      <c r="E164" s="725">
        <v>4.0</v>
      </c>
      <c r="F164" s="725">
        <v>0.0</v>
      </c>
      <c r="G164" s="676" t="s">
        <v>323</v>
      </c>
      <c r="H164" s="725">
        <v>3.0</v>
      </c>
      <c r="I164" s="676" t="s">
        <v>289</v>
      </c>
    </row>
    <row r="165">
      <c r="A165" s="725">
        <v>202410.0</v>
      </c>
      <c r="B165" s="676" t="s">
        <v>7</v>
      </c>
      <c r="C165" s="676" t="s">
        <v>8</v>
      </c>
      <c r="D165" s="676" t="s">
        <v>15</v>
      </c>
      <c r="E165" s="725">
        <v>9.0</v>
      </c>
      <c r="F165" s="725">
        <v>0.0</v>
      </c>
      <c r="G165" s="676" t="s">
        <v>323</v>
      </c>
      <c r="H165" s="725">
        <v>2.0</v>
      </c>
      <c r="I165" s="676" t="s">
        <v>295</v>
      </c>
    </row>
    <row r="166">
      <c r="A166" s="725">
        <v>202503.0</v>
      </c>
      <c r="B166" s="676" t="s">
        <v>10</v>
      </c>
      <c r="C166" s="676" t="s">
        <v>8</v>
      </c>
      <c r="D166" s="676" t="s">
        <v>9</v>
      </c>
      <c r="E166" s="725">
        <v>1.0</v>
      </c>
      <c r="F166" s="725">
        <v>0.0</v>
      </c>
      <c r="G166" s="676" t="s">
        <v>321</v>
      </c>
      <c r="H166" s="725">
        <v>1.0</v>
      </c>
      <c r="I166" s="676" t="s">
        <v>292</v>
      </c>
    </row>
    <row r="167">
      <c r="A167" s="725">
        <v>202501.0</v>
      </c>
      <c r="B167" s="676" t="s">
        <v>10</v>
      </c>
      <c r="C167" s="676" t="s">
        <v>8</v>
      </c>
      <c r="D167" s="676" t="s">
        <v>9</v>
      </c>
      <c r="E167" s="725">
        <v>2.0</v>
      </c>
      <c r="F167" s="725">
        <v>0.0</v>
      </c>
      <c r="G167" s="676" t="s">
        <v>321</v>
      </c>
      <c r="H167" s="725">
        <v>1.0</v>
      </c>
      <c r="I167" s="676" t="s">
        <v>294</v>
      </c>
    </row>
    <row r="168">
      <c r="A168" s="725">
        <v>202503.0</v>
      </c>
      <c r="B168" s="676" t="s">
        <v>10</v>
      </c>
      <c r="C168" s="676" t="s">
        <v>8</v>
      </c>
      <c r="D168" s="676" t="s">
        <v>9</v>
      </c>
      <c r="E168" s="725">
        <v>2.0</v>
      </c>
      <c r="F168" s="725">
        <v>0.0</v>
      </c>
      <c r="G168" s="676" t="s">
        <v>321</v>
      </c>
      <c r="H168" s="725">
        <v>2.0</v>
      </c>
      <c r="I168" s="676" t="s">
        <v>293</v>
      </c>
    </row>
    <row r="169">
      <c r="A169" s="725">
        <v>202503.0</v>
      </c>
      <c r="B169" s="676" t="s">
        <v>7</v>
      </c>
      <c r="C169" s="676" t="s">
        <v>8</v>
      </c>
      <c r="D169" s="676" t="s">
        <v>11</v>
      </c>
      <c r="E169" s="725">
        <v>5.0</v>
      </c>
      <c r="F169" s="725">
        <v>0.0</v>
      </c>
      <c r="G169" s="676" t="s">
        <v>321</v>
      </c>
      <c r="H169" s="725">
        <v>1.0</v>
      </c>
      <c r="I169" s="676" t="s">
        <v>295</v>
      </c>
    </row>
    <row r="170">
      <c r="A170" s="725">
        <v>202501.0</v>
      </c>
      <c r="B170" s="676" t="s">
        <v>7</v>
      </c>
      <c r="C170" s="676" t="s">
        <v>106</v>
      </c>
      <c r="D170" s="824" t="s">
        <v>12</v>
      </c>
      <c r="E170" s="725">
        <v>4.0</v>
      </c>
      <c r="F170" s="725">
        <v>0.0</v>
      </c>
      <c r="G170" s="676" t="s">
        <v>321</v>
      </c>
      <c r="H170" s="725">
        <v>1.0</v>
      </c>
      <c r="I170" s="676" t="s">
        <v>292</v>
      </c>
    </row>
    <row r="171">
      <c r="A171" s="725">
        <v>202503.0</v>
      </c>
      <c r="B171" s="676" t="s">
        <v>7</v>
      </c>
      <c r="C171" s="676" t="s">
        <v>106</v>
      </c>
      <c r="D171" s="824" t="s">
        <v>9</v>
      </c>
      <c r="E171" s="725">
        <v>0.0</v>
      </c>
      <c r="F171" s="725">
        <v>1.0</v>
      </c>
      <c r="G171" s="676" t="s">
        <v>323</v>
      </c>
      <c r="H171" s="725">
        <v>1.0</v>
      </c>
      <c r="I171" s="676" t="s">
        <v>289</v>
      </c>
    </row>
    <row r="172">
      <c r="A172" s="725">
        <v>202502.0</v>
      </c>
      <c r="B172" s="676" t="s">
        <v>7</v>
      </c>
      <c r="C172" s="676" t="s">
        <v>8</v>
      </c>
      <c r="D172" s="823" t="s">
        <v>12</v>
      </c>
      <c r="E172" s="725">
        <v>3.0</v>
      </c>
      <c r="F172" s="725">
        <v>0.0</v>
      </c>
      <c r="G172" s="676" t="s">
        <v>321</v>
      </c>
      <c r="H172" s="725">
        <v>3.0</v>
      </c>
      <c r="I172" s="676" t="s">
        <v>289</v>
      </c>
    </row>
    <row r="173">
      <c r="A173" s="725">
        <v>202412.0</v>
      </c>
      <c r="B173" s="676" t="s">
        <v>7</v>
      </c>
      <c r="C173" s="676" t="s">
        <v>106</v>
      </c>
      <c r="D173" s="676" t="s">
        <v>14</v>
      </c>
      <c r="E173" s="725">
        <v>5.0</v>
      </c>
      <c r="F173" s="725">
        <v>0.0</v>
      </c>
      <c r="G173" s="676" t="s">
        <v>321</v>
      </c>
      <c r="H173" s="725">
        <v>1.0</v>
      </c>
      <c r="I173" s="676" t="s">
        <v>289</v>
      </c>
    </row>
    <row r="174">
      <c r="A174" s="725">
        <v>202503.0</v>
      </c>
      <c r="B174" s="676" t="s">
        <v>7</v>
      </c>
      <c r="C174" s="676" t="s">
        <v>8</v>
      </c>
      <c r="D174" s="676" t="s">
        <v>9</v>
      </c>
      <c r="E174" s="725">
        <v>1.0</v>
      </c>
      <c r="F174" s="725">
        <v>0.0</v>
      </c>
      <c r="G174" s="676" t="s">
        <v>321</v>
      </c>
      <c r="H174" s="725">
        <v>2.0</v>
      </c>
      <c r="I174" s="676" t="s">
        <v>287</v>
      </c>
    </row>
    <row r="175">
      <c r="A175" s="725">
        <v>202503.0</v>
      </c>
      <c r="B175" s="676" t="s">
        <v>10</v>
      </c>
      <c r="C175" s="676" t="s">
        <v>106</v>
      </c>
      <c r="D175" s="676" t="s">
        <v>14</v>
      </c>
      <c r="E175" s="725">
        <v>0.0</v>
      </c>
      <c r="F175" s="725">
        <v>1.0</v>
      </c>
      <c r="G175" s="676" t="s">
        <v>321</v>
      </c>
      <c r="H175" s="725">
        <v>6.0</v>
      </c>
      <c r="I175" s="676" t="s">
        <v>286</v>
      </c>
    </row>
    <row r="176">
      <c r="A176" s="725">
        <v>202503.0</v>
      </c>
      <c r="B176" s="676" t="s">
        <v>7</v>
      </c>
      <c r="C176" s="676" t="s">
        <v>8</v>
      </c>
      <c r="D176" s="676" t="s">
        <v>9</v>
      </c>
      <c r="E176" s="725">
        <v>3.0</v>
      </c>
      <c r="F176" s="725">
        <v>1.0</v>
      </c>
      <c r="G176" s="676" t="s">
        <v>321</v>
      </c>
      <c r="H176" s="725">
        <v>1.0</v>
      </c>
      <c r="I176" s="676" t="s">
        <v>291</v>
      </c>
    </row>
    <row r="177">
      <c r="A177" s="725">
        <v>202410.0</v>
      </c>
      <c r="B177" s="676" t="s">
        <v>7</v>
      </c>
      <c r="C177" s="676" t="s">
        <v>8</v>
      </c>
      <c r="D177" s="676" t="s">
        <v>15</v>
      </c>
      <c r="E177" s="725">
        <v>8.0</v>
      </c>
      <c r="F177" s="725">
        <v>0.0</v>
      </c>
      <c r="G177" s="676" t="s">
        <v>321</v>
      </c>
      <c r="H177" s="725">
        <v>1.0</v>
      </c>
      <c r="I177" s="676" t="s">
        <v>291</v>
      </c>
    </row>
    <row r="178">
      <c r="A178" s="725">
        <v>202501.0</v>
      </c>
      <c r="B178" s="676" t="s">
        <v>10</v>
      </c>
      <c r="C178" s="676" t="s">
        <v>8</v>
      </c>
      <c r="D178" s="676" t="s">
        <v>11</v>
      </c>
      <c r="E178" s="725">
        <v>3.0</v>
      </c>
      <c r="F178" s="725">
        <v>0.0</v>
      </c>
      <c r="G178" s="676" t="s">
        <v>323</v>
      </c>
      <c r="H178" s="725">
        <v>1.0</v>
      </c>
      <c r="I178" s="676" t="s">
        <v>294</v>
      </c>
    </row>
    <row r="179">
      <c r="A179" s="725">
        <v>202501.0</v>
      </c>
      <c r="B179" s="676" t="s">
        <v>7</v>
      </c>
      <c r="C179" s="676" t="s">
        <v>8</v>
      </c>
      <c r="D179" s="823" t="s">
        <v>12</v>
      </c>
      <c r="E179" s="725">
        <v>6.0</v>
      </c>
      <c r="F179" s="725">
        <v>0.0</v>
      </c>
      <c r="G179" s="676" t="s">
        <v>321</v>
      </c>
      <c r="H179" s="725">
        <v>1.0</v>
      </c>
      <c r="I179" s="676" t="s">
        <v>290</v>
      </c>
    </row>
    <row r="180">
      <c r="A180" s="725">
        <v>202503.0</v>
      </c>
      <c r="B180" s="676" t="s">
        <v>7</v>
      </c>
      <c r="C180" s="676" t="s">
        <v>8</v>
      </c>
      <c r="D180" s="823" t="s">
        <v>12</v>
      </c>
      <c r="E180" s="725">
        <v>0.0</v>
      </c>
      <c r="F180" s="725">
        <v>0.0</v>
      </c>
      <c r="G180" s="676" t="s">
        <v>321</v>
      </c>
      <c r="H180" s="725">
        <v>1.0</v>
      </c>
      <c r="I180" s="676" t="s">
        <v>288</v>
      </c>
    </row>
    <row r="181">
      <c r="A181" s="725">
        <v>202503.0</v>
      </c>
      <c r="B181" s="676" t="s">
        <v>10</v>
      </c>
      <c r="C181" s="676" t="s">
        <v>106</v>
      </c>
      <c r="D181" s="676" t="s">
        <v>14</v>
      </c>
      <c r="E181" s="725">
        <v>7.0</v>
      </c>
      <c r="F181" s="725">
        <v>0.0</v>
      </c>
      <c r="G181" s="676" t="s">
        <v>323</v>
      </c>
      <c r="H181" s="725">
        <v>1.0</v>
      </c>
      <c r="I181" s="676" t="s">
        <v>292</v>
      </c>
    </row>
    <row r="182">
      <c r="A182" s="725">
        <v>202411.0</v>
      </c>
      <c r="B182" s="676" t="s">
        <v>7</v>
      </c>
      <c r="C182" s="676" t="s">
        <v>8</v>
      </c>
      <c r="D182" s="676" t="s">
        <v>11</v>
      </c>
      <c r="E182" s="725">
        <v>2.0</v>
      </c>
      <c r="F182" s="725">
        <v>0.0</v>
      </c>
      <c r="G182" s="676" t="s">
        <v>321</v>
      </c>
      <c r="H182" s="725">
        <v>1.0</v>
      </c>
      <c r="I182" s="676" t="s">
        <v>292</v>
      </c>
    </row>
    <row r="183">
      <c r="A183" s="725">
        <v>202503.0</v>
      </c>
      <c r="B183" s="676" t="s">
        <v>7</v>
      </c>
      <c r="C183" s="676" t="s">
        <v>8</v>
      </c>
      <c r="D183" s="676" t="s">
        <v>11</v>
      </c>
      <c r="E183" s="725">
        <v>1.0</v>
      </c>
      <c r="F183" s="725">
        <v>1.0</v>
      </c>
      <c r="G183" s="676" t="s">
        <v>321</v>
      </c>
      <c r="H183" s="725">
        <v>2.0</v>
      </c>
      <c r="I183" s="676" t="s">
        <v>291</v>
      </c>
    </row>
    <row r="184">
      <c r="A184" s="725">
        <v>202502.0</v>
      </c>
      <c r="B184" s="676" t="s">
        <v>7</v>
      </c>
      <c r="C184" s="676" t="s">
        <v>8</v>
      </c>
      <c r="D184" s="676" t="s">
        <v>11</v>
      </c>
      <c r="E184" s="725">
        <v>9.0</v>
      </c>
      <c r="F184" s="725">
        <v>0.0</v>
      </c>
      <c r="G184" s="676" t="s">
        <v>321</v>
      </c>
      <c r="H184" s="725">
        <v>1.0</v>
      </c>
      <c r="I184" s="676" t="s">
        <v>293</v>
      </c>
    </row>
    <row r="185">
      <c r="A185" s="725">
        <v>202410.0</v>
      </c>
      <c r="B185" s="676" t="s">
        <v>10</v>
      </c>
      <c r="C185" s="676" t="s">
        <v>8</v>
      </c>
      <c r="D185" s="676" t="s">
        <v>9</v>
      </c>
      <c r="E185" s="725">
        <v>7.0</v>
      </c>
      <c r="F185" s="725">
        <v>0.0</v>
      </c>
      <c r="G185" s="676" t="s">
        <v>321</v>
      </c>
      <c r="H185" s="725">
        <v>1.0</v>
      </c>
      <c r="I185" s="676" t="s">
        <v>295</v>
      </c>
    </row>
    <row r="186">
      <c r="A186" s="725">
        <v>202502.0</v>
      </c>
      <c r="B186" s="676" t="s">
        <v>10</v>
      </c>
      <c r="C186" s="676" t="s">
        <v>8</v>
      </c>
      <c r="D186" s="676" t="s">
        <v>9</v>
      </c>
      <c r="E186" s="725">
        <v>6.0</v>
      </c>
      <c r="F186" s="725">
        <v>0.0</v>
      </c>
      <c r="G186" s="676" t="s">
        <v>323</v>
      </c>
      <c r="H186" s="725">
        <v>1.0</v>
      </c>
      <c r="I186" s="676" t="s">
        <v>293</v>
      </c>
    </row>
    <row r="187">
      <c r="A187" s="725">
        <v>202503.0</v>
      </c>
      <c r="B187" s="676" t="s">
        <v>7</v>
      </c>
      <c r="C187" s="676" t="s">
        <v>8</v>
      </c>
      <c r="D187" s="824" t="s">
        <v>9</v>
      </c>
      <c r="E187" s="725">
        <v>6.0</v>
      </c>
      <c r="F187" s="725">
        <v>0.0</v>
      </c>
      <c r="G187" s="676" t="s">
        <v>323</v>
      </c>
      <c r="H187" s="725">
        <v>3.0</v>
      </c>
      <c r="I187" s="676" t="s">
        <v>291</v>
      </c>
    </row>
    <row r="188">
      <c r="A188" s="725">
        <v>202503.0</v>
      </c>
      <c r="B188" s="676" t="s">
        <v>7</v>
      </c>
      <c r="C188" s="676" t="s">
        <v>8</v>
      </c>
      <c r="D188" s="676" t="s">
        <v>9</v>
      </c>
      <c r="E188" s="725">
        <v>5.0</v>
      </c>
      <c r="F188" s="725">
        <v>0.0</v>
      </c>
      <c r="G188" s="676" t="s">
        <v>323</v>
      </c>
      <c r="H188" s="725">
        <v>4.0</v>
      </c>
      <c r="I188" s="676" t="s">
        <v>290</v>
      </c>
    </row>
    <row r="189">
      <c r="A189" s="725">
        <v>202501.0</v>
      </c>
      <c r="B189" s="676" t="s">
        <v>7</v>
      </c>
      <c r="C189" s="676" t="s">
        <v>8</v>
      </c>
      <c r="D189" s="676" t="s">
        <v>9</v>
      </c>
      <c r="E189" s="725">
        <v>6.0</v>
      </c>
      <c r="F189" s="725">
        <v>0.0</v>
      </c>
      <c r="G189" s="676" t="s">
        <v>323</v>
      </c>
      <c r="H189" s="725">
        <v>3.0</v>
      </c>
      <c r="I189" s="676" t="s">
        <v>292</v>
      </c>
    </row>
    <row r="190">
      <c r="A190" s="725">
        <v>202411.0</v>
      </c>
      <c r="B190" s="676" t="s">
        <v>7</v>
      </c>
      <c r="C190" s="676" t="s">
        <v>106</v>
      </c>
      <c r="D190" s="676" t="s">
        <v>14</v>
      </c>
      <c r="E190" s="725">
        <v>2.0</v>
      </c>
      <c r="F190" s="725">
        <v>0.0</v>
      </c>
      <c r="G190" s="676" t="s">
        <v>323</v>
      </c>
      <c r="H190" s="725">
        <v>1.0</v>
      </c>
      <c r="I190" s="676" t="s">
        <v>289</v>
      </c>
    </row>
    <row r="191">
      <c r="A191" s="725">
        <v>202502.0</v>
      </c>
      <c r="B191" s="676" t="s">
        <v>7</v>
      </c>
      <c r="C191" s="676" t="s">
        <v>8</v>
      </c>
      <c r="D191" s="676" t="s">
        <v>9</v>
      </c>
      <c r="E191" s="725">
        <v>2.0</v>
      </c>
      <c r="F191" s="725">
        <v>1.0</v>
      </c>
      <c r="G191" s="676" t="s">
        <v>323</v>
      </c>
      <c r="H191" s="725">
        <v>1.0</v>
      </c>
      <c r="I191" s="676" t="s">
        <v>289</v>
      </c>
    </row>
    <row r="192">
      <c r="A192" s="725">
        <v>202502.0</v>
      </c>
      <c r="B192" s="676" t="s">
        <v>7</v>
      </c>
      <c r="C192" s="676" t="s">
        <v>106</v>
      </c>
      <c r="D192" s="676" t="s">
        <v>14</v>
      </c>
      <c r="E192" s="725">
        <v>3.0</v>
      </c>
      <c r="F192" s="725">
        <v>0.0</v>
      </c>
      <c r="G192" s="676" t="s">
        <v>321</v>
      </c>
      <c r="H192" s="725">
        <v>1.0</v>
      </c>
      <c r="I192" s="676" t="s">
        <v>288</v>
      </c>
    </row>
    <row r="193">
      <c r="A193" s="725">
        <v>202503.0</v>
      </c>
      <c r="B193" s="676" t="s">
        <v>7</v>
      </c>
      <c r="C193" s="676" t="s">
        <v>106</v>
      </c>
      <c r="D193" s="676" t="s">
        <v>14</v>
      </c>
      <c r="E193" s="725">
        <v>9.0</v>
      </c>
      <c r="F193" s="725">
        <v>0.0</v>
      </c>
      <c r="G193" s="676" t="s">
        <v>323</v>
      </c>
      <c r="H193" s="725">
        <v>1.0</v>
      </c>
      <c r="I193" s="676" t="s">
        <v>294</v>
      </c>
    </row>
    <row r="194">
      <c r="A194" s="725">
        <v>202502.0</v>
      </c>
      <c r="B194" s="676" t="s">
        <v>7</v>
      </c>
      <c r="C194" s="676" t="s">
        <v>8</v>
      </c>
      <c r="D194" s="824" t="s">
        <v>12</v>
      </c>
      <c r="E194" s="725">
        <v>7.0</v>
      </c>
      <c r="F194" s="725">
        <v>0.0</v>
      </c>
      <c r="G194" s="676" t="s">
        <v>321</v>
      </c>
      <c r="H194" s="725">
        <v>1.0</v>
      </c>
      <c r="I194" s="676" t="s">
        <v>294</v>
      </c>
    </row>
    <row r="195">
      <c r="A195" s="725">
        <v>202501.0</v>
      </c>
      <c r="B195" s="676" t="s">
        <v>7</v>
      </c>
      <c r="C195" s="676" t="s">
        <v>106</v>
      </c>
      <c r="D195" s="676" t="s">
        <v>14</v>
      </c>
      <c r="E195" s="725">
        <v>9.0</v>
      </c>
      <c r="F195" s="725">
        <v>0.0</v>
      </c>
      <c r="G195" s="676" t="s">
        <v>323</v>
      </c>
      <c r="H195" s="725">
        <v>1.0</v>
      </c>
      <c r="I195" s="676" t="s">
        <v>295</v>
      </c>
    </row>
    <row r="196">
      <c r="A196" s="725">
        <v>202503.0</v>
      </c>
      <c r="B196" s="676" t="s">
        <v>7</v>
      </c>
      <c r="C196" s="676" t="s">
        <v>8</v>
      </c>
      <c r="D196" s="676" t="s">
        <v>11</v>
      </c>
      <c r="E196" s="725">
        <v>3.0</v>
      </c>
      <c r="F196" s="725">
        <v>0.0</v>
      </c>
      <c r="G196" s="676" t="s">
        <v>323</v>
      </c>
      <c r="H196" s="725">
        <v>1.0</v>
      </c>
      <c r="I196" s="676" t="s">
        <v>290</v>
      </c>
    </row>
    <row r="197">
      <c r="A197" s="725">
        <v>202412.0</v>
      </c>
      <c r="B197" s="676" t="s">
        <v>7</v>
      </c>
      <c r="C197" s="676" t="s">
        <v>8</v>
      </c>
      <c r="D197" s="676" t="s">
        <v>15</v>
      </c>
      <c r="E197" s="725">
        <v>7.0</v>
      </c>
      <c r="F197" s="725">
        <v>0.0</v>
      </c>
      <c r="G197" s="676" t="s">
        <v>321</v>
      </c>
      <c r="H197" s="725">
        <v>1.0</v>
      </c>
      <c r="I197" s="676" t="s">
        <v>288</v>
      </c>
    </row>
    <row r="198">
      <c r="A198" s="725">
        <v>202503.0</v>
      </c>
      <c r="B198" s="676" t="s">
        <v>7</v>
      </c>
      <c r="C198" s="676" t="s">
        <v>8</v>
      </c>
      <c r="D198" s="823" t="s">
        <v>12</v>
      </c>
      <c r="E198" s="725">
        <v>6.0</v>
      </c>
      <c r="F198" s="725">
        <v>1.0</v>
      </c>
      <c r="G198" s="676" t="s">
        <v>323</v>
      </c>
      <c r="H198" s="725">
        <v>1.0</v>
      </c>
      <c r="I198" s="676" t="s">
        <v>292</v>
      </c>
    </row>
    <row r="199">
      <c r="A199" s="725">
        <v>202503.0</v>
      </c>
      <c r="B199" s="676" t="s">
        <v>7</v>
      </c>
      <c r="C199" s="676" t="s">
        <v>8</v>
      </c>
      <c r="D199" s="676" t="s">
        <v>11</v>
      </c>
      <c r="E199" s="725">
        <v>2.0</v>
      </c>
      <c r="F199" s="725">
        <v>0.0</v>
      </c>
      <c r="G199" s="676" t="s">
        <v>321</v>
      </c>
      <c r="H199" s="725">
        <v>1.0</v>
      </c>
      <c r="I199" s="676" t="s">
        <v>294</v>
      </c>
    </row>
    <row r="200">
      <c r="A200" s="725">
        <v>202503.0</v>
      </c>
      <c r="B200" s="676" t="s">
        <v>7</v>
      </c>
      <c r="C200" s="676" t="s">
        <v>8</v>
      </c>
      <c r="D200" s="676" t="s">
        <v>11</v>
      </c>
      <c r="E200" s="725">
        <v>6.0</v>
      </c>
      <c r="F200" s="725">
        <v>0.0</v>
      </c>
      <c r="G200" s="676" t="s">
        <v>321</v>
      </c>
      <c r="H200" s="725">
        <v>5.0</v>
      </c>
      <c r="I200" s="676" t="s">
        <v>290</v>
      </c>
    </row>
    <row r="201">
      <c r="A201" s="725">
        <v>202502.0</v>
      </c>
      <c r="B201" s="676" t="s">
        <v>7</v>
      </c>
      <c r="C201" s="676" t="s">
        <v>8</v>
      </c>
      <c r="D201" s="676" t="s">
        <v>11</v>
      </c>
      <c r="E201" s="725">
        <v>5.0</v>
      </c>
      <c r="F201" s="725">
        <v>0.0</v>
      </c>
      <c r="G201" s="676" t="s">
        <v>321</v>
      </c>
      <c r="H201" s="725">
        <v>2.0</v>
      </c>
      <c r="I201" s="676" t="s">
        <v>295</v>
      </c>
    </row>
    <row r="202">
      <c r="A202" s="725">
        <v>202501.0</v>
      </c>
      <c r="B202" s="676" t="s">
        <v>7</v>
      </c>
      <c r="C202" s="676" t="s">
        <v>8</v>
      </c>
      <c r="D202" s="676" t="s">
        <v>11</v>
      </c>
      <c r="E202" s="725">
        <v>5.0</v>
      </c>
      <c r="F202" s="725">
        <v>0.0</v>
      </c>
      <c r="G202" s="676" t="s">
        <v>323</v>
      </c>
      <c r="H202" s="725">
        <v>5.0</v>
      </c>
      <c r="I202" s="676" t="s">
        <v>293</v>
      </c>
    </row>
    <row r="203">
      <c r="A203" s="725">
        <v>202411.0</v>
      </c>
      <c r="B203" s="676" t="s">
        <v>7</v>
      </c>
      <c r="C203" s="676" t="s">
        <v>106</v>
      </c>
      <c r="D203" s="676" t="s">
        <v>14</v>
      </c>
      <c r="E203" s="725">
        <v>0.0</v>
      </c>
      <c r="F203" s="725">
        <v>1.0</v>
      </c>
      <c r="G203" s="676" t="s">
        <v>321</v>
      </c>
      <c r="H203" s="725">
        <v>5.0</v>
      </c>
      <c r="I203" s="676" t="s">
        <v>287</v>
      </c>
    </row>
    <row r="204">
      <c r="A204" s="725">
        <v>202501.0</v>
      </c>
      <c r="B204" s="676" t="s">
        <v>7</v>
      </c>
      <c r="C204" s="676" t="s">
        <v>8</v>
      </c>
      <c r="D204" s="676" t="s">
        <v>9</v>
      </c>
      <c r="E204" s="725">
        <v>2.0</v>
      </c>
      <c r="F204" s="725">
        <v>0.0</v>
      </c>
      <c r="G204" s="676" t="s">
        <v>323</v>
      </c>
      <c r="H204" s="725">
        <v>2.0</v>
      </c>
      <c r="I204" s="676" t="s">
        <v>293</v>
      </c>
    </row>
    <row r="205">
      <c r="A205" s="725">
        <v>202410.0</v>
      </c>
      <c r="B205" s="676" t="s">
        <v>7</v>
      </c>
      <c r="C205" s="676" t="s">
        <v>106</v>
      </c>
      <c r="D205" s="676" t="s">
        <v>14</v>
      </c>
      <c r="E205" s="725">
        <v>0.0</v>
      </c>
      <c r="F205" s="725">
        <v>1.0</v>
      </c>
      <c r="G205" s="676" t="s">
        <v>321</v>
      </c>
      <c r="H205" s="725">
        <v>1.0</v>
      </c>
      <c r="I205" s="676" t="s">
        <v>293</v>
      </c>
    </row>
    <row r="206">
      <c r="A206" s="725">
        <v>202503.0</v>
      </c>
      <c r="B206" s="676" t="s">
        <v>7</v>
      </c>
      <c r="C206" s="676" t="s">
        <v>8</v>
      </c>
      <c r="D206" s="676" t="s">
        <v>9</v>
      </c>
      <c r="E206" s="725">
        <v>5.0</v>
      </c>
      <c r="F206" s="725">
        <v>0.0</v>
      </c>
      <c r="G206" s="676" t="s">
        <v>321</v>
      </c>
      <c r="H206" s="725">
        <v>2.0</v>
      </c>
      <c r="I206" s="676" t="s">
        <v>294</v>
      </c>
    </row>
    <row r="207">
      <c r="A207" s="725">
        <v>202410.0</v>
      </c>
      <c r="B207" s="676" t="s">
        <v>7</v>
      </c>
      <c r="C207" s="676" t="s">
        <v>8</v>
      </c>
      <c r="D207" s="676" t="s">
        <v>15</v>
      </c>
      <c r="E207" s="725">
        <v>3.0</v>
      </c>
      <c r="F207" s="725">
        <v>0.0</v>
      </c>
      <c r="G207" s="676" t="s">
        <v>323</v>
      </c>
      <c r="H207" s="725">
        <v>1.0</v>
      </c>
      <c r="I207" s="676" t="s">
        <v>295</v>
      </c>
    </row>
    <row r="208">
      <c r="A208" s="725">
        <v>202502.0</v>
      </c>
      <c r="B208" s="676" t="s">
        <v>10</v>
      </c>
      <c r="C208" s="676" t="s">
        <v>8</v>
      </c>
      <c r="D208" s="676" t="s">
        <v>9</v>
      </c>
      <c r="E208" s="725">
        <v>4.0</v>
      </c>
      <c r="F208" s="725">
        <v>0.0</v>
      </c>
      <c r="G208" s="676" t="s">
        <v>323</v>
      </c>
      <c r="H208" s="725">
        <v>1.0</v>
      </c>
      <c r="I208" s="676" t="s">
        <v>289</v>
      </c>
    </row>
    <row r="209">
      <c r="A209" s="725">
        <v>202502.0</v>
      </c>
      <c r="B209" s="676" t="s">
        <v>7</v>
      </c>
      <c r="C209" s="676" t="s">
        <v>8</v>
      </c>
      <c r="D209" s="676" t="s">
        <v>11</v>
      </c>
      <c r="E209" s="725">
        <v>2.0</v>
      </c>
      <c r="F209" s="725">
        <v>0.0</v>
      </c>
      <c r="G209" s="676" t="s">
        <v>323</v>
      </c>
      <c r="H209" s="725">
        <v>1.0</v>
      </c>
      <c r="I209" s="676" t="s">
        <v>288</v>
      </c>
    </row>
    <row r="210">
      <c r="A210" s="725">
        <v>202503.0</v>
      </c>
      <c r="B210" s="676" t="s">
        <v>7</v>
      </c>
      <c r="C210" s="676" t="s">
        <v>8</v>
      </c>
      <c r="D210" s="676" t="s">
        <v>11</v>
      </c>
      <c r="E210" s="725">
        <v>3.0</v>
      </c>
      <c r="F210" s="725">
        <v>0.0</v>
      </c>
      <c r="G210" s="676" t="s">
        <v>323</v>
      </c>
      <c r="H210" s="725">
        <v>1.0</v>
      </c>
      <c r="I210" s="676" t="s">
        <v>295</v>
      </c>
    </row>
    <row r="211">
      <c r="A211" s="725">
        <v>202503.0</v>
      </c>
      <c r="B211" s="676" t="s">
        <v>10</v>
      </c>
      <c r="C211" s="676" t="s">
        <v>8</v>
      </c>
      <c r="D211" s="676" t="s">
        <v>14</v>
      </c>
      <c r="E211" s="725">
        <v>5.0</v>
      </c>
      <c r="F211" s="725">
        <v>0.0</v>
      </c>
      <c r="G211" s="676" t="s">
        <v>323</v>
      </c>
      <c r="H211" s="725">
        <v>1.0</v>
      </c>
      <c r="I211" s="676" t="s">
        <v>286</v>
      </c>
    </row>
    <row r="212">
      <c r="A212" s="725">
        <v>202502.0</v>
      </c>
      <c r="B212" s="676" t="s">
        <v>7</v>
      </c>
      <c r="C212" s="676" t="s">
        <v>8</v>
      </c>
      <c r="D212" s="676" t="s">
        <v>9</v>
      </c>
      <c r="E212" s="725">
        <v>4.0</v>
      </c>
      <c r="F212" s="725">
        <v>0.0</v>
      </c>
      <c r="G212" s="676" t="s">
        <v>323</v>
      </c>
      <c r="H212" s="725">
        <v>1.0</v>
      </c>
      <c r="I212" s="676" t="s">
        <v>288</v>
      </c>
    </row>
    <row r="213">
      <c r="A213" s="725">
        <v>202412.0</v>
      </c>
      <c r="B213" s="676" t="s">
        <v>7</v>
      </c>
      <c r="C213" s="676" t="s">
        <v>8</v>
      </c>
      <c r="D213" s="676" t="s">
        <v>9</v>
      </c>
      <c r="E213" s="725">
        <v>5.0</v>
      </c>
      <c r="F213" s="725">
        <v>0.0</v>
      </c>
      <c r="G213" s="676" t="s">
        <v>321</v>
      </c>
      <c r="H213" s="725">
        <v>1.0</v>
      </c>
      <c r="I213" s="676" t="s">
        <v>292</v>
      </c>
    </row>
    <row r="214">
      <c r="A214" s="725">
        <v>202411.0</v>
      </c>
      <c r="B214" s="676" t="s">
        <v>7</v>
      </c>
      <c r="C214" s="676" t="s">
        <v>106</v>
      </c>
      <c r="D214" s="676" t="s">
        <v>14</v>
      </c>
      <c r="E214" s="725">
        <v>1.0</v>
      </c>
      <c r="F214" s="725">
        <v>0.0</v>
      </c>
      <c r="G214" s="676" t="s">
        <v>321</v>
      </c>
      <c r="H214" s="725">
        <v>4.0</v>
      </c>
      <c r="I214" s="676" t="s">
        <v>287</v>
      </c>
    </row>
    <row r="215">
      <c r="A215" s="725">
        <v>202503.0</v>
      </c>
      <c r="B215" s="676" t="s">
        <v>7</v>
      </c>
      <c r="C215" s="676" t="s">
        <v>8</v>
      </c>
      <c r="D215" s="676" t="s">
        <v>15</v>
      </c>
      <c r="E215" s="725">
        <v>1.0</v>
      </c>
      <c r="F215" s="725">
        <v>0.0</v>
      </c>
      <c r="G215" s="676" t="s">
        <v>323</v>
      </c>
      <c r="H215" s="725">
        <v>2.0</v>
      </c>
      <c r="I215" s="676" t="s">
        <v>292</v>
      </c>
    </row>
    <row r="216">
      <c r="A216" s="725">
        <v>202411.0</v>
      </c>
      <c r="B216" s="676" t="s">
        <v>7</v>
      </c>
      <c r="C216" s="676" t="s">
        <v>106</v>
      </c>
      <c r="D216" s="676" t="s">
        <v>14</v>
      </c>
      <c r="E216" s="725">
        <v>3.0</v>
      </c>
      <c r="F216" s="725">
        <v>0.0</v>
      </c>
      <c r="G216" s="676" t="s">
        <v>323</v>
      </c>
      <c r="H216" s="725">
        <v>2.0</v>
      </c>
      <c r="I216" s="676" t="s">
        <v>291</v>
      </c>
    </row>
    <row r="217">
      <c r="A217" s="725">
        <v>202503.0</v>
      </c>
      <c r="B217" s="676" t="s">
        <v>7</v>
      </c>
      <c r="C217" s="676" t="s">
        <v>8</v>
      </c>
      <c r="D217" s="676" t="s">
        <v>11</v>
      </c>
      <c r="E217" s="725">
        <v>2.0</v>
      </c>
      <c r="F217" s="725">
        <v>0.0</v>
      </c>
      <c r="G217" s="676" t="s">
        <v>321</v>
      </c>
      <c r="H217" s="725">
        <v>3.0</v>
      </c>
      <c r="I217" s="676" t="s">
        <v>293</v>
      </c>
    </row>
    <row r="218">
      <c r="A218" s="725">
        <v>202503.0</v>
      </c>
      <c r="B218" s="676" t="s">
        <v>7</v>
      </c>
      <c r="C218" s="676" t="s">
        <v>8</v>
      </c>
      <c r="D218" s="676" t="s">
        <v>9</v>
      </c>
      <c r="E218" s="725">
        <v>8.0</v>
      </c>
      <c r="F218" s="725">
        <v>0.0</v>
      </c>
      <c r="G218" s="676" t="s">
        <v>321</v>
      </c>
      <c r="H218" s="725">
        <v>4.0</v>
      </c>
      <c r="I218" s="676" t="s">
        <v>295</v>
      </c>
    </row>
    <row r="219">
      <c r="A219" s="725">
        <v>202501.0</v>
      </c>
      <c r="B219" s="676" t="s">
        <v>7</v>
      </c>
      <c r="C219" s="676" t="s">
        <v>106</v>
      </c>
      <c r="D219" s="823" t="s">
        <v>12</v>
      </c>
      <c r="E219" s="725">
        <v>4.0</v>
      </c>
      <c r="F219" s="725">
        <v>0.0</v>
      </c>
      <c r="G219" s="676" t="s">
        <v>321</v>
      </c>
      <c r="H219" s="725">
        <v>1.0</v>
      </c>
      <c r="I219" s="676" t="s">
        <v>289</v>
      </c>
    </row>
    <row r="220">
      <c r="A220" s="725">
        <v>202501.0</v>
      </c>
      <c r="B220" s="676" t="s">
        <v>7</v>
      </c>
      <c r="C220" s="676" t="s">
        <v>8</v>
      </c>
      <c r="D220" s="676" t="s">
        <v>11</v>
      </c>
      <c r="E220" s="725">
        <v>8.0</v>
      </c>
      <c r="F220" s="725">
        <v>0.0</v>
      </c>
      <c r="G220" s="676" t="s">
        <v>321</v>
      </c>
      <c r="H220" s="725">
        <v>5.0</v>
      </c>
      <c r="I220" s="676" t="s">
        <v>295</v>
      </c>
    </row>
    <row r="221">
      <c r="A221" s="725">
        <v>202412.0</v>
      </c>
      <c r="B221" s="676" t="s">
        <v>10</v>
      </c>
      <c r="C221" s="676" t="s">
        <v>106</v>
      </c>
      <c r="D221" s="676" t="s">
        <v>14</v>
      </c>
      <c r="E221" s="725">
        <v>2.0</v>
      </c>
      <c r="F221" s="725">
        <v>0.0</v>
      </c>
      <c r="G221" s="676" t="s">
        <v>321</v>
      </c>
      <c r="H221" s="725">
        <v>1.0</v>
      </c>
      <c r="I221" s="676" t="s">
        <v>287</v>
      </c>
    </row>
    <row r="222">
      <c r="A222" s="725">
        <v>202503.0</v>
      </c>
      <c r="B222" s="676" t="s">
        <v>10</v>
      </c>
      <c r="C222" s="676" t="s">
        <v>8</v>
      </c>
      <c r="D222" s="676" t="s">
        <v>15</v>
      </c>
      <c r="E222" s="725">
        <v>1.0</v>
      </c>
      <c r="F222" s="725">
        <v>0.0</v>
      </c>
      <c r="G222" s="676" t="s">
        <v>323</v>
      </c>
      <c r="H222" s="725">
        <v>1.0</v>
      </c>
      <c r="I222" s="676" t="s">
        <v>294</v>
      </c>
    </row>
    <row r="223">
      <c r="A223" s="725">
        <v>202503.0</v>
      </c>
      <c r="B223" s="676" t="s">
        <v>7</v>
      </c>
      <c r="C223" s="676" t="s">
        <v>8</v>
      </c>
      <c r="D223" s="676" t="s">
        <v>15</v>
      </c>
      <c r="E223" s="725">
        <v>1.0</v>
      </c>
      <c r="F223" s="725">
        <v>0.0</v>
      </c>
      <c r="G223" s="676" t="s">
        <v>323</v>
      </c>
      <c r="H223" s="725">
        <v>1.0</v>
      </c>
      <c r="I223" s="676" t="s">
        <v>293</v>
      </c>
    </row>
    <row r="224">
      <c r="A224" s="725">
        <v>202502.0</v>
      </c>
      <c r="B224" s="676" t="s">
        <v>7</v>
      </c>
      <c r="C224" s="676" t="s">
        <v>8</v>
      </c>
      <c r="D224" s="824" t="s">
        <v>11</v>
      </c>
      <c r="E224" s="725">
        <v>5.0</v>
      </c>
      <c r="F224" s="725">
        <v>0.0</v>
      </c>
      <c r="G224" s="676" t="s">
        <v>323</v>
      </c>
      <c r="H224" s="725">
        <v>2.0</v>
      </c>
      <c r="I224" s="676" t="s">
        <v>294</v>
      </c>
    </row>
    <row r="225">
      <c r="A225" s="725">
        <v>202503.0</v>
      </c>
      <c r="B225" s="676" t="s">
        <v>7</v>
      </c>
      <c r="C225" s="676" t="s">
        <v>106</v>
      </c>
      <c r="D225" s="676" t="s">
        <v>9</v>
      </c>
      <c r="E225" s="725">
        <v>0.0</v>
      </c>
      <c r="F225" s="725">
        <v>1.0</v>
      </c>
      <c r="G225" s="676" t="s">
        <v>321</v>
      </c>
      <c r="H225" s="725">
        <v>1.0</v>
      </c>
      <c r="I225" s="676" t="s">
        <v>286</v>
      </c>
    </row>
    <row r="226">
      <c r="A226" s="725">
        <v>202503.0</v>
      </c>
      <c r="B226" s="676" t="s">
        <v>7</v>
      </c>
      <c r="C226" s="676" t="s">
        <v>8</v>
      </c>
      <c r="D226" s="676" t="s">
        <v>9</v>
      </c>
      <c r="E226" s="725">
        <v>1.0</v>
      </c>
      <c r="F226" s="725">
        <v>0.0</v>
      </c>
      <c r="G226" s="676" t="s">
        <v>323</v>
      </c>
      <c r="H226" s="725">
        <v>2.0</v>
      </c>
      <c r="I226" s="676" t="s">
        <v>290</v>
      </c>
    </row>
    <row r="227">
      <c r="A227" s="725">
        <v>202503.0</v>
      </c>
      <c r="B227" s="676" t="s">
        <v>10</v>
      </c>
      <c r="C227" s="676" t="s">
        <v>8</v>
      </c>
      <c r="D227" s="676" t="s">
        <v>9</v>
      </c>
      <c r="E227" s="725">
        <v>3.0</v>
      </c>
      <c r="F227" s="725">
        <v>0.0</v>
      </c>
      <c r="G227" s="676" t="s">
        <v>321</v>
      </c>
      <c r="H227" s="725">
        <v>1.0</v>
      </c>
      <c r="I227" s="676" t="s">
        <v>288</v>
      </c>
    </row>
    <row r="228">
      <c r="A228" s="725">
        <v>202501.0</v>
      </c>
      <c r="B228" s="676" t="s">
        <v>7</v>
      </c>
      <c r="C228" s="676" t="s">
        <v>106</v>
      </c>
      <c r="D228" s="676" t="s">
        <v>14</v>
      </c>
      <c r="E228" s="725">
        <v>3.0</v>
      </c>
      <c r="F228" s="725">
        <v>0.0</v>
      </c>
      <c r="G228" s="676" t="s">
        <v>323</v>
      </c>
      <c r="H228" s="725">
        <v>1.0</v>
      </c>
      <c r="I228" s="676" t="s">
        <v>292</v>
      </c>
    </row>
    <row r="229">
      <c r="A229" s="725">
        <v>202502.0</v>
      </c>
      <c r="B229" s="676" t="s">
        <v>10</v>
      </c>
      <c r="C229" s="676" t="s">
        <v>106</v>
      </c>
      <c r="D229" s="676" t="s">
        <v>14</v>
      </c>
      <c r="E229" s="725">
        <v>4.0</v>
      </c>
      <c r="F229" s="725">
        <v>0.0</v>
      </c>
      <c r="G229" s="676" t="s">
        <v>321</v>
      </c>
      <c r="H229" s="725">
        <v>1.0</v>
      </c>
      <c r="I229" s="676" t="s">
        <v>290</v>
      </c>
    </row>
    <row r="230">
      <c r="A230" s="725">
        <v>202503.0</v>
      </c>
      <c r="B230" s="676" t="s">
        <v>7</v>
      </c>
      <c r="C230" s="676" t="s">
        <v>8</v>
      </c>
      <c r="D230" s="824" t="s">
        <v>12</v>
      </c>
      <c r="E230" s="725">
        <v>5.0</v>
      </c>
      <c r="F230" s="725">
        <v>1.0</v>
      </c>
      <c r="G230" s="676" t="s">
        <v>321</v>
      </c>
      <c r="H230" s="725">
        <v>1.0</v>
      </c>
      <c r="I230" s="676" t="s">
        <v>290</v>
      </c>
    </row>
    <row r="231">
      <c r="A231" s="725">
        <v>202502.0</v>
      </c>
      <c r="B231" s="676" t="s">
        <v>7</v>
      </c>
      <c r="C231" s="676" t="s">
        <v>106</v>
      </c>
      <c r="D231" s="676" t="s">
        <v>14</v>
      </c>
      <c r="E231" s="725">
        <v>5.0</v>
      </c>
      <c r="F231" s="725">
        <v>0.0</v>
      </c>
      <c r="G231" s="676" t="s">
        <v>321</v>
      </c>
      <c r="H231" s="725">
        <v>1.0</v>
      </c>
      <c r="I231" s="676" t="s">
        <v>289</v>
      </c>
    </row>
    <row r="232">
      <c r="A232" s="725">
        <v>202411.0</v>
      </c>
      <c r="B232" s="676" t="s">
        <v>7</v>
      </c>
      <c r="C232" s="676" t="s">
        <v>8</v>
      </c>
      <c r="D232" s="676" t="s">
        <v>11</v>
      </c>
      <c r="E232" s="725">
        <v>6.0</v>
      </c>
      <c r="F232" s="725">
        <v>0.0</v>
      </c>
      <c r="G232" s="676" t="s">
        <v>323</v>
      </c>
      <c r="H232" s="725">
        <v>3.0</v>
      </c>
      <c r="I232" s="676" t="s">
        <v>290</v>
      </c>
    </row>
    <row r="233">
      <c r="A233" s="725">
        <v>202503.0</v>
      </c>
      <c r="B233" s="676" t="s">
        <v>10</v>
      </c>
      <c r="C233" s="676" t="s">
        <v>8</v>
      </c>
      <c r="D233" s="676" t="s">
        <v>15</v>
      </c>
      <c r="E233" s="725">
        <v>1.0</v>
      </c>
      <c r="F233" s="725">
        <v>0.0</v>
      </c>
      <c r="G233" s="676" t="s">
        <v>321</v>
      </c>
      <c r="H233" s="725">
        <v>1.0</v>
      </c>
      <c r="I233" s="676" t="s">
        <v>292</v>
      </c>
    </row>
    <row r="234">
      <c r="A234" s="725">
        <v>202501.0</v>
      </c>
      <c r="B234" s="676" t="s">
        <v>7</v>
      </c>
      <c r="C234" s="676" t="s">
        <v>106</v>
      </c>
      <c r="D234" s="824" t="s">
        <v>14</v>
      </c>
      <c r="E234" s="725">
        <v>1.0</v>
      </c>
      <c r="F234" s="725">
        <v>0.0</v>
      </c>
      <c r="G234" s="676" t="s">
        <v>321</v>
      </c>
      <c r="H234" s="725">
        <v>2.0</v>
      </c>
      <c r="I234" s="676" t="s">
        <v>289</v>
      </c>
    </row>
    <row r="235">
      <c r="A235" s="725">
        <v>202501.0</v>
      </c>
      <c r="B235" s="676" t="s">
        <v>7</v>
      </c>
      <c r="C235" s="676" t="s">
        <v>8</v>
      </c>
      <c r="D235" s="824" t="s">
        <v>12</v>
      </c>
      <c r="E235" s="725">
        <v>4.0</v>
      </c>
      <c r="F235" s="725">
        <v>0.0</v>
      </c>
      <c r="G235" s="676" t="s">
        <v>323</v>
      </c>
      <c r="H235" s="725">
        <v>1.0</v>
      </c>
      <c r="I235" s="676" t="s">
        <v>295</v>
      </c>
    </row>
    <row r="236">
      <c r="A236" s="725">
        <v>202501.0</v>
      </c>
      <c r="B236" s="676" t="s">
        <v>7</v>
      </c>
      <c r="C236" s="676" t="s">
        <v>105</v>
      </c>
      <c r="D236" s="676" t="s">
        <v>14</v>
      </c>
      <c r="E236" s="725">
        <v>0.0</v>
      </c>
      <c r="F236" s="725">
        <v>0.0</v>
      </c>
      <c r="G236" s="676" t="s">
        <v>321</v>
      </c>
      <c r="H236" s="725">
        <v>1.0</v>
      </c>
      <c r="I236" s="676" t="s">
        <v>287</v>
      </c>
    </row>
    <row r="237">
      <c r="A237" s="725">
        <v>202503.0</v>
      </c>
      <c r="B237" s="676" t="s">
        <v>10</v>
      </c>
      <c r="C237" s="676" t="s">
        <v>8</v>
      </c>
      <c r="D237" s="823" t="s">
        <v>12</v>
      </c>
      <c r="E237" s="725">
        <v>3.0</v>
      </c>
      <c r="F237" s="725">
        <v>0.0</v>
      </c>
      <c r="G237" s="676" t="s">
        <v>323</v>
      </c>
      <c r="H237" s="725">
        <v>2.0</v>
      </c>
      <c r="I237" s="676" t="s">
        <v>289</v>
      </c>
    </row>
    <row r="238">
      <c r="A238" s="725">
        <v>202502.0</v>
      </c>
      <c r="B238" s="676" t="s">
        <v>7</v>
      </c>
      <c r="C238" s="676" t="s">
        <v>105</v>
      </c>
      <c r="D238" s="824" t="s">
        <v>14</v>
      </c>
      <c r="E238" s="725">
        <v>0.0</v>
      </c>
      <c r="F238" s="725">
        <v>1.0</v>
      </c>
      <c r="G238" s="676" t="s">
        <v>321</v>
      </c>
      <c r="H238" s="725">
        <v>2.0</v>
      </c>
      <c r="I238" s="676" t="s">
        <v>286</v>
      </c>
    </row>
    <row r="239">
      <c r="A239" s="725">
        <v>202503.0</v>
      </c>
      <c r="B239" s="676" t="s">
        <v>10</v>
      </c>
      <c r="C239" s="676" t="s">
        <v>8</v>
      </c>
      <c r="D239" s="676" t="s">
        <v>9</v>
      </c>
      <c r="E239" s="725">
        <v>4.0</v>
      </c>
      <c r="F239" s="725">
        <v>0.0</v>
      </c>
      <c r="G239" s="676" t="s">
        <v>323</v>
      </c>
      <c r="H239" s="725">
        <v>2.0</v>
      </c>
      <c r="I239" s="676" t="s">
        <v>295</v>
      </c>
    </row>
    <row r="240">
      <c r="A240" s="725">
        <v>202411.0</v>
      </c>
      <c r="B240" s="676" t="s">
        <v>10</v>
      </c>
      <c r="C240" s="676" t="s">
        <v>106</v>
      </c>
      <c r="D240" s="676" t="s">
        <v>14</v>
      </c>
      <c r="E240" s="725">
        <v>4.0</v>
      </c>
      <c r="F240" s="725">
        <v>0.0</v>
      </c>
      <c r="G240" s="676" t="s">
        <v>321</v>
      </c>
      <c r="H240" s="725">
        <v>1.0</v>
      </c>
      <c r="I240" s="676" t="s">
        <v>286</v>
      </c>
    </row>
    <row r="241">
      <c r="A241" s="725">
        <v>202411.0</v>
      </c>
      <c r="B241" s="676" t="s">
        <v>7</v>
      </c>
      <c r="C241" s="676" t="s">
        <v>106</v>
      </c>
      <c r="D241" s="676" t="s">
        <v>14</v>
      </c>
      <c r="E241" s="725">
        <v>1.0</v>
      </c>
      <c r="F241" s="725">
        <v>0.0</v>
      </c>
      <c r="G241" s="676" t="s">
        <v>321</v>
      </c>
      <c r="H241" s="725">
        <v>1.0</v>
      </c>
      <c r="I241" s="676" t="s">
        <v>294</v>
      </c>
    </row>
    <row r="242">
      <c r="A242" s="725">
        <v>202502.0</v>
      </c>
      <c r="B242" s="676" t="s">
        <v>10</v>
      </c>
      <c r="C242" s="676" t="s">
        <v>8</v>
      </c>
      <c r="D242" s="676" t="s">
        <v>9</v>
      </c>
      <c r="E242" s="725">
        <v>9.0</v>
      </c>
      <c r="F242" s="725">
        <v>0.0</v>
      </c>
      <c r="G242" s="676" t="s">
        <v>323</v>
      </c>
      <c r="H242" s="725">
        <v>1.0</v>
      </c>
      <c r="I242" s="676" t="s">
        <v>295</v>
      </c>
    </row>
    <row r="243">
      <c r="A243" s="725">
        <v>202501.0</v>
      </c>
      <c r="B243" s="676" t="s">
        <v>10</v>
      </c>
      <c r="C243" s="676" t="s">
        <v>8</v>
      </c>
      <c r="D243" s="676" t="s">
        <v>15</v>
      </c>
      <c r="E243" s="725">
        <v>5.0</v>
      </c>
      <c r="F243" s="725">
        <v>0.0</v>
      </c>
      <c r="G243" s="676" t="s">
        <v>323</v>
      </c>
      <c r="H243" s="725">
        <v>1.0</v>
      </c>
      <c r="I243" s="676" t="s">
        <v>294</v>
      </c>
    </row>
    <row r="244">
      <c r="A244" s="725">
        <v>202501.0</v>
      </c>
      <c r="B244" s="676" t="s">
        <v>7</v>
      </c>
      <c r="C244" s="676" t="s">
        <v>8</v>
      </c>
      <c r="D244" s="824" t="s">
        <v>15</v>
      </c>
      <c r="E244" s="725">
        <v>5.0</v>
      </c>
      <c r="F244" s="725">
        <v>0.0</v>
      </c>
      <c r="G244" s="676" t="s">
        <v>323</v>
      </c>
      <c r="H244" s="725">
        <v>1.0</v>
      </c>
      <c r="I244" s="676" t="s">
        <v>292</v>
      </c>
    </row>
    <row r="245">
      <c r="A245" s="725">
        <v>202501.0</v>
      </c>
      <c r="B245" s="676" t="s">
        <v>10</v>
      </c>
      <c r="C245" s="676" t="s">
        <v>8</v>
      </c>
      <c r="D245" s="824" t="s">
        <v>11</v>
      </c>
      <c r="E245" s="725">
        <v>9.0</v>
      </c>
      <c r="F245" s="725">
        <v>0.0</v>
      </c>
      <c r="G245" s="676" t="s">
        <v>323</v>
      </c>
      <c r="H245" s="725">
        <v>7.0</v>
      </c>
      <c r="I245" s="676" t="s">
        <v>295</v>
      </c>
    </row>
    <row r="246">
      <c r="A246" s="725">
        <v>202501.0</v>
      </c>
      <c r="B246" s="676" t="s">
        <v>7</v>
      </c>
      <c r="C246" s="676" t="s">
        <v>106</v>
      </c>
      <c r="D246" s="824" t="s">
        <v>14</v>
      </c>
      <c r="E246" s="725">
        <v>4.0</v>
      </c>
      <c r="F246" s="725">
        <v>0.0</v>
      </c>
      <c r="G246" s="676" t="s">
        <v>321</v>
      </c>
      <c r="H246" s="725">
        <v>3.0</v>
      </c>
      <c r="I246" s="676" t="s">
        <v>289</v>
      </c>
    </row>
    <row r="247">
      <c r="A247" s="725">
        <v>202503.0</v>
      </c>
      <c r="B247" s="676" t="s">
        <v>7</v>
      </c>
      <c r="C247" s="676" t="s">
        <v>8</v>
      </c>
      <c r="D247" s="676" t="s">
        <v>11</v>
      </c>
      <c r="E247" s="725">
        <v>8.0</v>
      </c>
      <c r="F247" s="725">
        <v>0.0</v>
      </c>
      <c r="G247" s="676" t="s">
        <v>321</v>
      </c>
      <c r="H247" s="725">
        <v>8.0</v>
      </c>
      <c r="I247" s="676" t="s">
        <v>294</v>
      </c>
    </row>
    <row r="248">
      <c r="A248" s="725">
        <v>202503.0</v>
      </c>
      <c r="B248" s="676" t="s">
        <v>7</v>
      </c>
      <c r="C248" s="676" t="s">
        <v>8</v>
      </c>
      <c r="D248" s="676" t="s">
        <v>11</v>
      </c>
      <c r="E248" s="725">
        <v>9.0</v>
      </c>
      <c r="F248" s="725">
        <v>0.0</v>
      </c>
      <c r="G248" s="676" t="s">
        <v>321</v>
      </c>
      <c r="H248" s="725">
        <v>3.0</v>
      </c>
      <c r="I248" s="676" t="s">
        <v>290</v>
      </c>
    </row>
    <row r="249">
      <c r="A249" s="725">
        <v>202410.0</v>
      </c>
      <c r="B249" s="676" t="s">
        <v>7</v>
      </c>
      <c r="C249" s="676" t="s">
        <v>106</v>
      </c>
      <c r="D249" s="676" t="s">
        <v>14</v>
      </c>
      <c r="E249" s="725">
        <v>0.0</v>
      </c>
      <c r="F249" s="725">
        <v>1.0</v>
      </c>
      <c r="G249" s="676" t="s">
        <v>321</v>
      </c>
      <c r="H249" s="725">
        <v>4.0</v>
      </c>
      <c r="I249" s="676" t="s">
        <v>290</v>
      </c>
    </row>
    <row r="250">
      <c r="A250" s="725">
        <v>202503.0</v>
      </c>
      <c r="B250" s="676" t="s">
        <v>7</v>
      </c>
      <c r="C250" s="676" t="s">
        <v>106</v>
      </c>
      <c r="D250" s="676" t="s">
        <v>14</v>
      </c>
      <c r="E250" s="725">
        <v>4.0</v>
      </c>
      <c r="F250" s="725">
        <v>0.0</v>
      </c>
      <c r="G250" s="676" t="s">
        <v>321</v>
      </c>
      <c r="H250" s="725">
        <v>3.0</v>
      </c>
      <c r="I250" s="676" t="s">
        <v>288</v>
      </c>
    </row>
    <row r="251">
      <c r="A251" s="725">
        <v>202412.0</v>
      </c>
      <c r="B251" s="676" t="s">
        <v>7</v>
      </c>
      <c r="C251" s="676" t="s">
        <v>106</v>
      </c>
      <c r="D251" s="676" t="s">
        <v>14</v>
      </c>
      <c r="E251" s="725">
        <v>2.0</v>
      </c>
      <c r="F251" s="725">
        <v>0.0</v>
      </c>
      <c r="G251" s="676" t="s">
        <v>321</v>
      </c>
      <c r="H251" s="725">
        <v>2.0</v>
      </c>
      <c r="I251" s="676" t="s">
        <v>286</v>
      </c>
    </row>
    <row r="252">
      <c r="A252" s="725">
        <v>202502.0</v>
      </c>
      <c r="B252" s="676" t="s">
        <v>7</v>
      </c>
      <c r="C252" s="676" t="s">
        <v>8</v>
      </c>
      <c r="D252" s="824" t="s">
        <v>9</v>
      </c>
      <c r="E252" s="725">
        <v>7.0</v>
      </c>
      <c r="F252" s="725">
        <v>0.0</v>
      </c>
      <c r="G252" s="676" t="s">
        <v>321</v>
      </c>
      <c r="H252" s="725">
        <v>2.0</v>
      </c>
      <c r="I252" s="676" t="s">
        <v>293</v>
      </c>
    </row>
    <row r="253">
      <c r="A253" s="725">
        <v>202411.0</v>
      </c>
      <c r="B253" s="676" t="s">
        <v>10</v>
      </c>
      <c r="C253" s="676" t="s">
        <v>8</v>
      </c>
      <c r="D253" s="676" t="s">
        <v>9</v>
      </c>
      <c r="E253" s="725">
        <v>4.0</v>
      </c>
      <c r="F253" s="725">
        <v>0.0</v>
      </c>
      <c r="G253" s="676" t="s">
        <v>321</v>
      </c>
      <c r="H253" s="725">
        <v>1.0</v>
      </c>
      <c r="I253" s="676" t="s">
        <v>294</v>
      </c>
    </row>
    <row r="254">
      <c r="A254" s="725">
        <v>202503.0</v>
      </c>
      <c r="B254" s="676" t="s">
        <v>7</v>
      </c>
      <c r="C254" s="676" t="s">
        <v>8</v>
      </c>
      <c r="D254" s="676" t="s">
        <v>11</v>
      </c>
      <c r="E254" s="725">
        <v>7.0</v>
      </c>
      <c r="F254" s="725">
        <v>0.0</v>
      </c>
      <c r="G254" s="676" t="s">
        <v>321</v>
      </c>
      <c r="H254" s="725">
        <v>1.0</v>
      </c>
      <c r="I254" s="676" t="s">
        <v>294</v>
      </c>
    </row>
    <row r="255">
      <c r="A255" s="725">
        <v>202503.0</v>
      </c>
      <c r="B255" s="676" t="s">
        <v>10</v>
      </c>
      <c r="C255" s="676" t="s">
        <v>8</v>
      </c>
      <c r="D255" s="823" t="s">
        <v>12</v>
      </c>
      <c r="E255" s="725">
        <v>5.0</v>
      </c>
      <c r="F255" s="725">
        <v>0.0</v>
      </c>
      <c r="G255" s="676" t="s">
        <v>323</v>
      </c>
      <c r="H255" s="725">
        <v>1.0</v>
      </c>
      <c r="I255" s="676" t="s">
        <v>289</v>
      </c>
    </row>
    <row r="256">
      <c r="A256" s="725">
        <v>202503.0</v>
      </c>
      <c r="B256" s="676" t="s">
        <v>7</v>
      </c>
      <c r="C256" s="676" t="s">
        <v>106</v>
      </c>
      <c r="D256" s="676" t="s">
        <v>14</v>
      </c>
      <c r="E256" s="725">
        <v>7.0</v>
      </c>
      <c r="F256" s="725">
        <v>0.0</v>
      </c>
      <c r="G256" s="676" t="s">
        <v>321</v>
      </c>
      <c r="H256" s="725">
        <v>1.0</v>
      </c>
      <c r="I256" s="676" t="s">
        <v>288</v>
      </c>
    </row>
    <row r="257">
      <c r="A257" s="725">
        <v>202410.0</v>
      </c>
      <c r="B257" s="676" t="s">
        <v>7</v>
      </c>
      <c r="C257" s="676" t="s">
        <v>105</v>
      </c>
      <c r="D257" s="676" t="s">
        <v>14</v>
      </c>
      <c r="E257" s="725">
        <v>5.0</v>
      </c>
      <c r="F257" s="725">
        <v>1.0</v>
      </c>
      <c r="G257" s="676" t="s">
        <v>321</v>
      </c>
      <c r="H257" s="725">
        <v>1.0</v>
      </c>
      <c r="I257" s="676" t="s">
        <v>293</v>
      </c>
    </row>
    <row r="258">
      <c r="A258" s="725">
        <v>202503.0</v>
      </c>
      <c r="B258" s="676" t="s">
        <v>7</v>
      </c>
      <c r="C258" s="676" t="s">
        <v>106</v>
      </c>
      <c r="D258" s="823" t="s">
        <v>12</v>
      </c>
      <c r="E258" s="725">
        <v>7.0</v>
      </c>
      <c r="F258" s="725">
        <v>0.0</v>
      </c>
      <c r="G258" s="676" t="s">
        <v>323</v>
      </c>
      <c r="H258" s="725">
        <v>1.0</v>
      </c>
      <c r="I258" s="676" t="s">
        <v>293</v>
      </c>
    </row>
    <row r="259">
      <c r="A259" s="725">
        <v>202412.0</v>
      </c>
      <c r="B259" s="676" t="s">
        <v>7</v>
      </c>
      <c r="C259" s="676" t="s">
        <v>8</v>
      </c>
      <c r="D259" s="824" t="s">
        <v>9</v>
      </c>
      <c r="E259" s="725">
        <v>2.0</v>
      </c>
      <c r="F259" s="725">
        <v>0.0</v>
      </c>
      <c r="G259" s="676" t="s">
        <v>323</v>
      </c>
      <c r="H259" s="725">
        <v>1.0</v>
      </c>
      <c r="I259" s="676" t="s">
        <v>294</v>
      </c>
    </row>
    <row r="260">
      <c r="A260" s="725">
        <v>202503.0</v>
      </c>
      <c r="B260" s="676" t="s">
        <v>7</v>
      </c>
      <c r="C260" s="676" t="s">
        <v>106</v>
      </c>
      <c r="D260" s="676" t="s">
        <v>14</v>
      </c>
      <c r="E260" s="725">
        <v>1.0</v>
      </c>
      <c r="F260" s="725">
        <v>0.0</v>
      </c>
      <c r="G260" s="676" t="s">
        <v>321</v>
      </c>
      <c r="H260" s="725">
        <v>2.0</v>
      </c>
      <c r="I260" s="676" t="s">
        <v>287</v>
      </c>
    </row>
    <row r="261">
      <c r="A261" s="725">
        <v>202503.0</v>
      </c>
      <c r="B261" s="676" t="s">
        <v>7</v>
      </c>
      <c r="C261" s="676" t="s">
        <v>8</v>
      </c>
      <c r="D261" s="823" t="s">
        <v>12</v>
      </c>
      <c r="E261" s="725">
        <v>7.0</v>
      </c>
      <c r="F261" s="725">
        <v>0.0</v>
      </c>
      <c r="G261" s="676" t="s">
        <v>323</v>
      </c>
      <c r="H261" s="725">
        <v>2.0</v>
      </c>
      <c r="I261" s="676" t="s">
        <v>289</v>
      </c>
    </row>
    <row r="262">
      <c r="A262" s="725">
        <v>202503.0</v>
      </c>
      <c r="B262" s="676" t="s">
        <v>10</v>
      </c>
      <c r="C262" s="676" t="s">
        <v>8</v>
      </c>
      <c r="D262" s="676" t="s">
        <v>11</v>
      </c>
      <c r="E262" s="725">
        <v>8.0</v>
      </c>
      <c r="F262" s="725">
        <v>0.0</v>
      </c>
      <c r="G262" s="676" t="s">
        <v>323</v>
      </c>
      <c r="H262" s="725">
        <v>3.0</v>
      </c>
      <c r="I262" s="676" t="s">
        <v>292</v>
      </c>
    </row>
    <row r="263">
      <c r="A263" s="725">
        <v>202503.0</v>
      </c>
      <c r="B263" s="676" t="s">
        <v>7</v>
      </c>
      <c r="C263" s="676" t="s">
        <v>8</v>
      </c>
      <c r="D263" s="824" t="s">
        <v>11</v>
      </c>
      <c r="E263" s="725">
        <v>4.0</v>
      </c>
      <c r="F263" s="725">
        <v>0.0</v>
      </c>
      <c r="G263" s="676" t="s">
        <v>321</v>
      </c>
      <c r="H263" s="725">
        <v>2.0</v>
      </c>
      <c r="I263" s="676" t="s">
        <v>287</v>
      </c>
    </row>
    <row r="264">
      <c r="A264" s="725">
        <v>202411.0</v>
      </c>
      <c r="B264" s="676" t="s">
        <v>7</v>
      </c>
      <c r="C264" s="676" t="s">
        <v>105</v>
      </c>
      <c r="D264" s="824" t="s">
        <v>14</v>
      </c>
      <c r="E264" s="725">
        <v>2.0</v>
      </c>
      <c r="F264" s="725">
        <v>1.0</v>
      </c>
      <c r="G264" s="676" t="s">
        <v>321</v>
      </c>
      <c r="H264" s="725">
        <v>1.0</v>
      </c>
      <c r="I264" s="676" t="s">
        <v>291</v>
      </c>
    </row>
    <row r="265">
      <c r="A265" s="725">
        <v>202501.0</v>
      </c>
      <c r="B265" s="676" t="s">
        <v>7</v>
      </c>
      <c r="C265" s="676" t="s">
        <v>106</v>
      </c>
      <c r="D265" s="676" t="s">
        <v>14</v>
      </c>
      <c r="E265" s="725">
        <v>5.0</v>
      </c>
      <c r="F265" s="725">
        <v>0.0</v>
      </c>
      <c r="G265" s="676" t="s">
        <v>321</v>
      </c>
      <c r="H265" s="725">
        <v>4.0</v>
      </c>
      <c r="I265" s="676" t="s">
        <v>292</v>
      </c>
    </row>
    <row r="266">
      <c r="A266" s="725">
        <v>202503.0</v>
      </c>
      <c r="B266" s="676" t="s">
        <v>7</v>
      </c>
      <c r="C266" s="676" t="s">
        <v>8</v>
      </c>
      <c r="D266" s="676" t="s">
        <v>11</v>
      </c>
      <c r="E266" s="725">
        <v>9.0</v>
      </c>
      <c r="F266" s="725">
        <v>0.0</v>
      </c>
      <c r="G266" s="676" t="s">
        <v>323</v>
      </c>
      <c r="H266" s="725">
        <v>3.0</v>
      </c>
      <c r="I266" s="676" t="s">
        <v>292</v>
      </c>
    </row>
    <row r="267">
      <c r="A267" s="725">
        <v>202412.0</v>
      </c>
      <c r="B267" s="676" t="s">
        <v>7</v>
      </c>
      <c r="C267" s="676" t="s">
        <v>8</v>
      </c>
      <c r="D267" s="823" t="s">
        <v>12</v>
      </c>
      <c r="E267" s="725">
        <v>8.0</v>
      </c>
      <c r="F267" s="725">
        <v>0.0</v>
      </c>
      <c r="G267" s="676" t="s">
        <v>321</v>
      </c>
      <c r="H267" s="725">
        <v>1.0</v>
      </c>
      <c r="I267" s="676" t="s">
        <v>291</v>
      </c>
    </row>
    <row r="268">
      <c r="A268" s="725">
        <v>202501.0</v>
      </c>
      <c r="B268" s="676" t="s">
        <v>7</v>
      </c>
      <c r="C268" s="676" t="s">
        <v>8</v>
      </c>
      <c r="D268" s="676" t="s">
        <v>11</v>
      </c>
      <c r="E268" s="725">
        <v>8.0</v>
      </c>
      <c r="F268" s="725">
        <v>0.0</v>
      </c>
      <c r="G268" s="676" t="s">
        <v>321</v>
      </c>
      <c r="H268" s="725">
        <v>3.0</v>
      </c>
      <c r="I268" s="676" t="s">
        <v>293</v>
      </c>
    </row>
    <row r="269">
      <c r="A269" s="725">
        <v>202503.0</v>
      </c>
      <c r="B269" s="676" t="s">
        <v>7</v>
      </c>
      <c r="C269" s="676" t="s">
        <v>106</v>
      </c>
      <c r="D269" s="676" t="s">
        <v>14</v>
      </c>
      <c r="E269" s="725">
        <v>1.0</v>
      </c>
      <c r="F269" s="725">
        <v>0.0</v>
      </c>
      <c r="G269" s="676" t="s">
        <v>323</v>
      </c>
      <c r="H269" s="725">
        <v>2.0</v>
      </c>
      <c r="I269" s="676" t="s">
        <v>288</v>
      </c>
    </row>
    <row r="270">
      <c r="A270" s="725">
        <v>202411.0</v>
      </c>
      <c r="B270" s="676" t="s">
        <v>7</v>
      </c>
      <c r="C270" s="676" t="s">
        <v>106</v>
      </c>
      <c r="D270" s="824" t="s">
        <v>14</v>
      </c>
      <c r="E270" s="725">
        <v>0.0</v>
      </c>
      <c r="F270" s="725">
        <v>1.0</v>
      </c>
      <c r="G270" s="676" t="s">
        <v>321</v>
      </c>
      <c r="H270" s="725">
        <v>3.0</v>
      </c>
      <c r="I270" s="676" t="s">
        <v>291</v>
      </c>
    </row>
    <row r="271">
      <c r="A271" s="725">
        <v>202501.0</v>
      </c>
      <c r="B271" s="676" t="s">
        <v>7</v>
      </c>
      <c r="C271" s="676" t="s">
        <v>8</v>
      </c>
      <c r="D271" s="676" t="s">
        <v>9</v>
      </c>
      <c r="E271" s="725">
        <v>1.0</v>
      </c>
      <c r="F271" s="725">
        <v>0.0</v>
      </c>
      <c r="G271" s="676" t="s">
        <v>323</v>
      </c>
      <c r="H271" s="725">
        <v>1.0</v>
      </c>
      <c r="I271" s="676" t="s">
        <v>294</v>
      </c>
    </row>
    <row r="272">
      <c r="A272" s="725">
        <v>202502.0</v>
      </c>
      <c r="B272" s="676" t="s">
        <v>10</v>
      </c>
      <c r="C272" s="676" t="s">
        <v>8</v>
      </c>
      <c r="D272" s="824" t="s">
        <v>11</v>
      </c>
      <c r="E272" s="725">
        <v>7.0</v>
      </c>
      <c r="F272" s="725">
        <v>0.0</v>
      </c>
      <c r="G272" s="676" t="s">
        <v>321</v>
      </c>
      <c r="H272" s="725">
        <v>1.0</v>
      </c>
      <c r="I272" s="676" t="s">
        <v>295</v>
      </c>
    </row>
    <row r="273">
      <c r="A273" s="725">
        <v>202502.0</v>
      </c>
      <c r="B273" s="676" t="s">
        <v>10</v>
      </c>
      <c r="C273" s="676" t="s">
        <v>8</v>
      </c>
      <c r="D273" s="676" t="s">
        <v>15</v>
      </c>
      <c r="E273" s="725">
        <v>5.0</v>
      </c>
      <c r="F273" s="725">
        <v>0.0</v>
      </c>
      <c r="G273" s="676" t="s">
        <v>323</v>
      </c>
      <c r="H273" s="725">
        <v>1.0</v>
      </c>
      <c r="I273" s="676" t="s">
        <v>290</v>
      </c>
    </row>
    <row r="274">
      <c r="A274" s="725">
        <v>202503.0</v>
      </c>
      <c r="B274" s="676" t="s">
        <v>10</v>
      </c>
      <c r="C274" s="676" t="s">
        <v>8</v>
      </c>
      <c r="D274" s="676" t="s">
        <v>15</v>
      </c>
      <c r="E274" s="725">
        <v>3.0</v>
      </c>
      <c r="F274" s="725">
        <v>0.0</v>
      </c>
      <c r="G274" s="676" t="s">
        <v>323</v>
      </c>
      <c r="H274" s="725">
        <v>4.0</v>
      </c>
      <c r="I274" s="676" t="s">
        <v>295</v>
      </c>
    </row>
    <row r="275">
      <c r="A275" s="725">
        <v>202501.0</v>
      </c>
      <c r="B275" s="676" t="s">
        <v>7</v>
      </c>
      <c r="C275" s="676" t="s">
        <v>8</v>
      </c>
      <c r="D275" s="676" t="s">
        <v>15</v>
      </c>
      <c r="E275" s="725">
        <v>1.0</v>
      </c>
      <c r="F275" s="725">
        <v>0.0</v>
      </c>
      <c r="G275" s="676" t="s">
        <v>323</v>
      </c>
      <c r="H275" s="725">
        <v>1.0</v>
      </c>
      <c r="I275" s="676" t="s">
        <v>291</v>
      </c>
    </row>
    <row r="276">
      <c r="A276" s="725">
        <v>202412.0</v>
      </c>
      <c r="B276" s="676" t="s">
        <v>10</v>
      </c>
      <c r="C276" s="676" t="s">
        <v>8</v>
      </c>
      <c r="D276" s="676" t="s">
        <v>11</v>
      </c>
      <c r="E276" s="725">
        <v>7.0</v>
      </c>
      <c r="F276" s="725">
        <v>0.0</v>
      </c>
      <c r="G276" s="676" t="s">
        <v>323</v>
      </c>
      <c r="H276" s="725">
        <v>1.0</v>
      </c>
      <c r="I276" s="676" t="s">
        <v>295</v>
      </c>
    </row>
    <row r="277">
      <c r="A277" s="725">
        <v>202502.0</v>
      </c>
      <c r="B277" s="676" t="s">
        <v>10</v>
      </c>
      <c r="C277" s="676" t="s">
        <v>8</v>
      </c>
      <c r="D277" s="676" t="s">
        <v>9</v>
      </c>
      <c r="E277" s="725">
        <v>6.0</v>
      </c>
      <c r="F277" s="725">
        <v>0.0</v>
      </c>
      <c r="G277" s="676" t="s">
        <v>323</v>
      </c>
      <c r="H277" s="725">
        <v>1.0</v>
      </c>
      <c r="I277" s="676" t="s">
        <v>289</v>
      </c>
    </row>
    <row r="278">
      <c r="A278" s="725">
        <v>202412.0</v>
      </c>
      <c r="B278" s="676" t="s">
        <v>7</v>
      </c>
      <c r="C278" s="676" t="s">
        <v>8</v>
      </c>
      <c r="D278" s="824" t="s">
        <v>9</v>
      </c>
      <c r="E278" s="725">
        <v>3.0</v>
      </c>
      <c r="F278" s="725">
        <v>0.0</v>
      </c>
      <c r="G278" s="676" t="s">
        <v>321</v>
      </c>
      <c r="H278" s="725">
        <v>3.0</v>
      </c>
      <c r="I278" s="676" t="s">
        <v>289</v>
      </c>
    </row>
    <row r="279">
      <c r="A279" s="725">
        <v>202503.0</v>
      </c>
      <c r="B279" s="676" t="s">
        <v>7</v>
      </c>
      <c r="C279" s="676" t="s">
        <v>8</v>
      </c>
      <c r="D279" s="676" t="s">
        <v>15</v>
      </c>
      <c r="E279" s="725">
        <v>5.0</v>
      </c>
      <c r="F279" s="725">
        <v>0.0</v>
      </c>
      <c r="G279" s="676" t="s">
        <v>321</v>
      </c>
      <c r="H279" s="725">
        <v>3.0</v>
      </c>
      <c r="I279" s="676" t="s">
        <v>293</v>
      </c>
    </row>
    <row r="280">
      <c r="A280" s="725">
        <v>202412.0</v>
      </c>
      <c r="B280" s="676" t="s">
        <v>7</v>
      </c>
      <c r="C280" s="676" t="s">
        <v>8</v>
      </c>
      <c r="D280" s="676" t="s">
        <v>15</v>
      </c>
      <c r="E280" s="725">
        <v>5.0</v>
      </c>
      <c r="F280" s="725">
        <v>0.0</v>
      </c>
      <c r="G280" s="676" t="s">
        <v>323</v>
      </c>
      <c r="H280" s="725">
        <v>4.0</v>
      </c>
      <c r="I280" s="676" t="s">
        <v>294</v>
      </c>
    </row>
    <row r="281">
      <c r="A281" s="725">
        <v>202501.0</v>
      </c>
      <c r="B281" s="676" t="s">
        <v>7</v>
      </c>
      <c r="C281" s="676" t="s">
        <v>8</v>
      </c>
      <c r="D281" s="676" t="s">
        <v>11</v>
      </c>
      <c r="E281" s="725">
        <v>5.0</v>
      </c>
      <c r="F281" s="725">
        <v>0.0</v>
      </c>
      <c r="G281" s="676" t="s">
        <v>323</v>
      </c>
      <c r="H281" s="725">
        <v>2.0</v>
      </c>
      <c r="I281" s="676" t="s">
        <v>291</v>
      </c>
    </row>
    <row r="282">
      <c r="A282" s="725">
        <v>202503.0</v>
      </c>
      <c r="B282" s="676" t="s">
        <v>7</v>
      </c>
      <c r="C282" s="676" t="s">
        <v>8</v>
      </c>
      <c r="D282" s="676" t="s">
        <v>9</v>
      </c>
      <c r="E282" s="725">
        <v>4.0</v>
      </c>
      <c r="F282" s="725">
        <v>0.0</v>
      </c>
      <c r="G282" s="676" t="s">
        <v>321</v>
      </c>
      <c r="H282" s="725">
        <v>2.0</v>
      </c>
      <c r="I282" s="676" t="s">
        <v>294</v>
      </c>
    </row>
    <row r="283">
      <c r="A283" s="725">
        <v>202410.0</v>
      </c>
      <c r="B283" s="676" t="s">
        <v>7</v>
      </c>
      <c r="C283" s="676" t="s">
        <v>105</v>
      </c>
      <c r="D283" s="676" t="s">
        <v>14</v>
      </c>
      <c r="E283" s="725">
        <v>1.0</v>
      </c>
      <c r="F283" s="725">
        <v>1.0</v>
      </c>
      <c r="G283" s="676" t="s">
        <v>321</v>
      </c>
      <c r="H283" s="725">
        <v>2.0</v>
      </c>
      <c r="I283" s="676" t="s">
        <v>286</v>
      </c>
    </row>
    <row r="284">
      <c r="A284" s="725">
        <v>202410.0</v>
      </c>
      <c r="B284" s="676" t="s">
        <v>7</v>
      </c>
      <c r="C284" s="676" t="s">
        <v>8</v>
      </c>
      <c r="D284" s="676" t="s">
        <v>11</v>
      </c>
      <c r="E284" s="725">
        <v>7.0</v>
      </c>
      <c r="F284" s="725">
        <v>0.0</v>
      </c>
      <c r="G284" s="676" t="s">
        <v>323</v>
      </c>
      <c r="H284" s="725">
        <v>1.0</v>
      </c>
      <c r="I284" s="676" t="s">
        <v>295</v>
      </c>
    </row>
    <row r="285">
      <c r="A285" s="725">
        <v>202501.0</v>
      </c>
      <c r="B285" s="676" t="s">
        <v>7</v>
      </c>
      <c r="C285" s="676" t="s">
        <v>105</v>
      </c>
      <c r="D285" s="676" t="s">
        <v>14</v>
      </c>
      <c r="E285" s="725">
        <v>0.0</v>
      </c>
      <c r="F285" s="725">
        <v>0.0</v>
      </c>
      <c r="G285" s="676" t="s">
        <v>321</v>
      </c>
      <c r="H285" s="725">
        <v>1.0</v>
      </c>
      <c r="I285" s="676" t="s">
        <v>288</v>
      </c>
    </row>
    <row r="286">
      <c r="A286" s="725">
        <v>202501.0</v>
      </c>
      <c r="B286" s="676" t="s">
        <v>7</v>
      </c>
      <c r="C286" s="676" t="s">
        <v>8</v>
      </c>
      <c r="D286" s="676" t="s">
        <v>9</v>
      </c>
      <c r="E286" s="725">
        <v>6.0</v>
      </c>
      <c r="F286" s="725">
        <v>0.0</v>
      </c>
      <c r="G286" s="676" t="s">
        <v>321</v>
      </c>
      <c r="H286" s="725">
        <v>2.0</v>
      </c>
      <c r="I286" s="676" t="s">
        <v>293</v>
      </c>
    </row>
    <row r="287">
      <c r="A287" s="725">
        <v>202410.0</v>
      </c>
      <c r="B287" s="676" t="s">
        <v>7</v>
      </c>
      <c r="C287" s="676" t="s">
        <v>105</v>
      </c>
      <c r="D287" s="676" t="s">
        <v>14</v>
      </c>
      <c r="E287" s="725">
        <v>2.0</v>
      </c>
      <c r="F287" s="725">
        <v>0.0</v>
      </c>
      <c r="G287" s="676" t="s">
        <v>323</v>
      </c>
      <c r="H287" s="725">
        <v>1.0</v>
      </c>
      <c r="I287" s="676" t="s">
        <v>287</v>
      </c>
    </row>
    <row r="288">
      <c r="A288" s="725">
        <v>202502.0</v>
      </c>
      <c r="B288" s="676" t="s">
        <v>7</v>
      </c>
      <c r="C288" s="676" t="s">
        <v>8</v>
      </c>
      <c r="D288" s="676" t="s">
        <v>9</v>
      </c>
      <c r="E288" s="725">
        <v>8.0</v>
      </c>
      <c r="F288" s="725">
        <v>0.0</v>
      </c>
      <c r="G288" s="676" t="s">
        <v>323</v>
      </c>
      <c r="H288" s="725">
        <v>2.0</v>
      </c>
      <c r="I288" s="676" t="s">
        <v>292</v>
      </c>
    </row>
    <row r="289">
      <c r="A289" s="725">
        <v>202503.0</v>
      </c>
      <c r="B289" s="676" t="s">
        <v>10</v>
      </c>
      <c r="C289" s="676" t="s">
        <v>8</v>
      </c>
      <c r="D289" s="824" t="s">
        <v>9</v>
      </c>
      <c r="E289" s="725">
        <v>7.0</v>
      </c>
      <c r="F289" s="725">
        <v>0.0</v>
      </c>
      <c r="G289" s="676" t="s">
        <v>321</v>
      </c>
      <c r="H289" s="725">
        <v>1.0</v>
      </c>
      <c r="I289" s="676" t="s">
        <v>288</v>
      </c>
    </row>
    <row r="290">
      <c r="A290" s="725">
        <v>202503.0</v>
      </c>
      <c r="B290" s="676" t="s">
        <v>7</v>
      </c>
      <c r="C290" s="676" t="s">
        <v>8</v>
      </c>
      <c r="D290" s="676" t="s">
        <v>15</v>
      </c>
      <c r="E290" s="725">
        <v>3.0</v>
      </c>
      <c r="F290" s="725">
        <v>0.0</v>
      </c>
      <c r="G290" s="676" t="s">
        <v>321</v>
      </c>
      <c r="H290" s="725">
        <v>1.0</v>
      </c>
      <c r="I290" s="676" t="s">
        <v>289</v>
      </c>
    </row>
    <row r="291">
      <c r="A291" s="725">
        <v>202503.0</v>
      </c>
      <c r="B291" s="676" t="s">
        <v>10</v>
      </c>
      <c r="C291" s="676" t="s">
        <v>8</v>
      </c>
      <c r="D291" s="823" t="s">
        <v>12</v>
      </c>
      <c r="E291" s="725">
        <v>5.0</v>
      </c>
      <c r="F291" s="725">
        <v>0.0</v>
      </c>
      <c r="G291" s="676" t="s">
        <v>323</v>
      </c>
      <c r="H291" s="725">
        <v>1.0</v>
      </c>
      <c r="I291" s="676" t="s">
        <v>290</v>
      </c>
    </row>
    <row r="292">
      <c r="A292" s="725">
        <v>202501.0</v>
      </c>
      <c r="B292" s="676" t="s">
        <v>7</v>
      </c>
      <c r="C292" s="676" t="s">
        <v>8</v>
      </c>
      <c r="D292" s="676" t="s">
        <v>11</v>
      </c>
      <c r="E292" s="725">
        <v>7.0</v>
      </c>
      <c r="F292" s="725">
        <v>0.0</v>
      </c>
      <c r="G292" s="676" t="s">
        <v>323</v>
      </c>
      <c r="H292" s="725">
        <v>4.0</v>
      </c>
      <c r="I292" s="676" t="s">
        <v>294</v>
      </c>
    </row>
    <row r="293">
      <c r="A293" s="725">
        <v>202502.0</v>
      </c>
      <c r="B293" s="676" t="s">
        <v>10</v>
      </c>
      <c r="C293" s="676" t="s">
        <v>8</v>
      </c>
      <c r="D293" s="676" t="s">
        <v>11</v>
      </c>
      <c r="E293" s="725">
        <v>8.0</v>
      </c>
      <c r="F293" s="725">
        <v>0.0</v>
      </c>
      <c r="G293" s="676" t="s">
        <v>321</v>
      </c>
      <c r="H293" s="725">
        <v>1.0</v>
      </c>
      <c r="I293" s="676" t="s">
        <v>292</v>
      </c>
    </row>
    <row r="294">
      <c r="A294" s="725">
        <v>202501.0</v>
      </c>
      <c r="B294" s="676" t="s">
        <v>10</v>
      </c>
      <c r="C294" s="676" t="s">
        <v>106</v>
      </c>
      <c r="D294" s="676" t="s">
        <v>14</v>
      </c>
      <c r="E294" s="725">
        <v>3.0</v>
      </c>
      <c r="F294" s="725">
        <v>0.0</v>
      </c>
      <c r="G294" s="676" t="s">
        <v>321</v>
      </c>
      <c r="H294" s="725">
        <v>1.0</v>
      </c>
      <c r="I294" s="676" t="s">
        <v>291</v>
      </c>
    </row>
    <row r="295">
      <c r="A295" s="725">
        <v>202410.0</v>
      </c>
      <c r="B295" s="676" t="s">
        <v>7</v>
      </c>
      <c r="C295" s="676" t="s">
        <v>106</v>
      </c>
      <c r="D295" s="676" t="s">
        <v>14</v>
      </c>
      <c r="E295" s="725">
        <v>0.0</v>
      </c>
      <c r="F295" s="725">
        <v>1.0</v>
      </c>
      <c r="G295" s="676" t="s">
        <v>321</v>
      </c>
      <c r="H295" s="725">
        <v>1.0</v>
      </c>
      <c r="I295" s="676" t="s">
        <v>289</v>
      </c>
    </row>
    <row r="296">
      <c r="A296" s="725">
        <v>202503.0</v>
      </c>
      <c r="B296" s="676" t="s">
        <v>7</v>
      </c>
      <c r="C296" s="676" t="s">
        <v>8</v>
      </c>
      <c r="D296" s="823" t="s">
        <v>12</v>
      </c>
      <c r="E296" s="725">
        <v>2.0</v>
      </c>
      <c r="F296" s="725">
        <v>0.0</v>
      </c>
      <c r="G296" s="676" t="s">
        <v>321</v>
      </c>
      <c r="H296" s="725">
        <v>6.0</v>
      </c>
      <c r="I296" s="676" t="s">
        <v>289</v>
      </c>
    </row>
    <row r="297">
      <c r="A297" s="725">
        <v>202502.0</v>
      </c>
      <c r="B297" s="676" t="s">
        <v>10</v>
      </c>
      <c r="C297" s="676" t="s">
        <v>106</v>
      </c>
      <c r="D297" s="676" t="s">
        <v>14</v>
      </c>
      <c r="E297" s="725">
        <v>6.0</v>
      </c>
      <c r="F297" s="725">
        <v>0.0</v>
      </c>
      <c r="G297" s="676" t="s">
        <v>321</v>
      </c>
      <c r="H297" s="725">
        <v>1.0</v>
      </c>
      <c r="I297" s="676" t="s">
        <v>292</v>
      </c>
    </row>
    <row r="298">
      <c r="A298" s="725">
        <v>202411.0</v>
      </c>
      <c r="B298" s="676" t="s">
        <v>7</v>
      </c>
      <c r="C298" s="676" t="s">
        <v>8</v>
      </c>
      <c r="D298" s="676" t="s">
        <v>11</v>
      </c>
      <c r="E298" s="725">
        <v>7.0</v>
      </c>
      <c r="F298" s="725">
        <v>0.0</v>
      </c>
      <c r="G298" s="676" t="s">
        <v>321</v>
      </c>
      <c r="H298" s="725">
        <v>1.0</v>
      </c>
      <c r="I298" s="676" t="s">
        <v>288</v>
      </c>
    </row>
    <row r="299">
      <c r="A299" s="725">
        <v>202503.0</v>
      </c>
      <c r="B299" s="676" t="s">
        <v>7</v>
      </c>
      <c r="C299" s="676" t="s">
        <v>8</v>
      </c>
      <c r="D299" s="676" t="s">
        <v>14</v>
      </c>
      <c r="E299" s="725">
        <v>4.0</v>
      </c>
      <c r="F299" s="725">
        <v>0.0</v>
      </c>
      <c r="G299" s="676" t="s">
        <v>323</v>
      </c>
      <c r="H299" s="725">
        <v>1.0</v>
      </c>
      <c r="I299" s="676" t="s">
        <v>288</v>
      </c>
    </row>
    <row r="300">
      <c r="A300" s="725">
        <v>202411.0</v>
      </c>
      <c r="B300" s="676" t="s">
        <v>7</v>
      </c>
      <c r="C300" s="676" t="s">
        <v>8</v>
      </c>
      <c r="D300" s="676" t="s">
        <v>9</v>
      </c>
      <c r="E300" s="725">
        <v>5.0</v>
      </c>
      <c r="F300" s="725">
        <v>0.0</v>
      </c>
      <c r="G300" s="676" t="s">
        <v>323</v>
      </c>
      <c r="H300" s="725">
        <v>1.0</v>
      </c>
      <c r="I300" s="676" t="s">
        <v>289</v>
      </c>
    </row>
    <row r="301">
      <c r="A301" s="725">
        <v>202412.0</v>
      </c>
      <c r="B301" s="676" t="s">
        <v>7</v>
      </c>
      <c r="C301" s="676" t="s">
        <v>8</v>
      </c>
      <c r="D301" s="824" t="s">
        <v>11</v>
      </c>
      <c r="E301" s="725">
        <v>4.0</v>
      </c>
      <c r="F301" s="725">
        <v>0.0</v>
      </c>
      <c r="G301" s="676" t="s">
        <v>321</v>
      </c>
      <c r="H301" s="725">
        <v>1.0</v>
      </c>
      <c r="I301" s="676" t="s">
        <v>290</v>
      </c>
    </row>
    <row r="302">
      <c r="A302" s="725">
        <v>202502.0</v>
      </c>
      <c r="B302" s="676" t="s">
        <v>7</v>
      </c>
      <c r="C302" s="676" t="s">
        <v>8</v>
      </c>
      <c r="D302" s="676" t="s">
        <v>9</v>
      </c>
      <c r="E302" s="725">
        <v>3.0</v>
      </c>
      <c r="F302" s="725">
        <v>0.0</v>
      </c>
      <c r="G302" s="676" t="s">
        <v>321</v>
      </c>
      <c r="H302" s="725">
        <v>1.0</v>
      </c>
      <c r="I302" s="676" t="s">
        <v>293</v>
      </c>
    </row>
    <row r="303">
      <c r="A303" s="725">
        <v>202503.0</v>
      </c>
      <c r="B303" s="676" t="s">
        <v>7</v>
      </c>
      <c r="C303" s="676" t="s">
        <v>8</v>
      </c>
      <c r="D303" s="676" t="s">
        <v>15</v>
      </c>
      <c r="E303" s="725">
        <v>2.0</v>
      </c>
      <c r="F303" s="725">
        <v>0.0</v>
      </c>
      <c r="G303" s="676" t="s">
        <v>323</v>
      </c>
      <c r="H303" s="725">
        <v>1.0</v>
      </c>
      <c r="I303" s="676" t="s">
        <v>294</v>
      </c>
    </row>
    <row r="304">
      <c r="A304" s="725">
        <v>202503.0</v>
      </c>
      <c r="B304" s="676" t="s">
        <v>7</v>
      </c>
      <c r="C304" s="676" t="s">
        <v>105</v>
      </c>
      <c r="D304" s="824" t="s">
        <v>14</v>
      </c>
      <c r="E304" s="725">
        <v>5.0</v>
      </c>
      <c r="F304" s="725">
        <v>0.0</v>
      </c>
      <c r="G304" s="676" t="s">
        <v>321</v>
      </c>
      <c r="H304" s="725">
        <v>1.0</v>
      </c>
      <c r="I304" s="676" t="s">
        <v>286</v>
      </c>
    </row>
    <row r="305">
      <c r="A305" s="725">
        <v>202501.0</v>
      </c>
      <c r="B305" s="676" t="s">
        <v>7</v>
      </c>
      <c r="C305" s="676" t="s">
        <v>8</v>
      </c>
      <c r="D305" s="824" t="s">
        <v>9</v>
      </c>
      <c r="E305" s="725">
        <v>1.0</v>
      </c>
      <c r="F305" s="725">
        <v>0.0</v>
      </c>
      <c r="G305" s="676" t="s">
        <v>323</v>
      </c>
      <c r="H305" s="725">
        <v>2.0</v>
      </c>
      <c r="I305" s="676" t="s">
        <v>289</v>
      </c>
    </row>
    <row r="306">
      <c r="A306" s="725">
        <v>202410.0</v>
      </c>
      <c r="B306" s="676" t="s">
        <v>10</v>
      </c>
      <c r="C306" s="676" t="s">
        <v>106</v>
      </c>
      <c r="D306" s="676" t="s">
        <v>14</v>
      </c>
      <c r="E306" s="725">
        <v>0.0</v>
      </c>
      <c r="F306" s="725">
        <v>1.0</v>
      </c>
      <c r="G306" s="676" t="s">
        <v>323</v>
      </c>
      <c r="H306" s="725">
        <v>1.0</v>
      </c>
      <c r="I306" s="676" t="s">
        <v>287</v>
      </c>
    </row>
    <row r="307">
      <c r="A307" s="725">
        <v>202502.0</v>
      </c>
      <c r="B307" s="676" t="s">
        <v>7</v>
      </c>
      <c r="C307" s="676" t="s">
        <v>106</v>
      </c>
      <c r="D307" s="824" t="s">
        <v>14</v>
      </c>
      <c r="E307" s="725">
        <v>3.0</v>
      </c>
      <c r="F307" s="725">
        <v>0.0</v>
      </c>
      <c r="G307" s="676" t="s">
        <v>323</v>
      </c>
      <c r="H307" s="725">
        <v>1.0</v>
      </c>
      <c r="I307" s="676" t="s">
        <v>291</v>
      </c>
    </row>
    <row r="308">
      <c r="A308" s="725">
        <v>202503.0</v>
      </c>
      <c r="B308" s="676" t="s">
        <v>7</v>
      </c>
      <c r="C308" s="676" t="s">
        <v>8</v>
      </c>
      <c r="D308" s="676" t="s">
        <v>11</v>
      </c>
      <c r="E308" s="725">
        <v>2.0</v>
      </c>
      <c r="F308" s="725">
        <v>0.0</v>
      </c>
      <c r="G308" s="676" t="s">
        <v>323</v>
      </c>
      <c r="H308" s="725">
        <v>3.0</v>
      </c>
      <c r="I308" s="676" t="s">
        <v>295</v>
      </c>
    </row>
    <row r="309">
      <c r="A309" s="725">
        <v>202503.0</v>
      </c>
      <c r="B309" s="676" t="s">
        <v>10</v>
      </c>
      <c r="C309" s="676" t="s">
        <v>8</v>
      </c>
      <c r="D309" s="676" t="s">
        <v>9</v>
      </c>
      <c r="E309" s="725">
        <v>5.0</v>
      </c>
      <c r="F309" s="725">
        <v>0.0</v>
      </c>
      <c r="G309" s="676" t="s">
        <v>323</v>
      </c>
      <c r="H309" s="725">
        <v>1.0</v>
      </c>
      <c r="I309" s="676" t="s">
        <v>295</v>
      </c>
    </row>
    <row r="310">
      <c r="A310" s="725">
        <v>202410.0</v>
      </c>
      <c r="B310" s="676" t="s">
        <v>7</v>
      </c>
      <c r="C310" s="676" t="s">
        <v>8</v>
      </c>
      <c r="D310" s="676" t="s">
        <v>11</v>
      </c>
      <c r="E310" s="725">
        <v>7.0</v>
      </c>
      <c r="F310" s="725">
        <v>0.0</v>
      </c>
      <c r="G310" s="676" t="s">
        <v>321</v>
      </c>
      <c r="H310" s="725">
        <v>1.0</v>
      </c>
      <c r="I310" s="676" t="s">
        <v>290</v>
      </c>
    </row>
    <row r="311">
      <c r="A311" s="725">
        <v>202503.0</v>
      </c>
      <c r="B311" s="676" t="s">
        <v>7</v>
      </c>
      <c r="C311" s="676" t="s">
        <v>8</v>
      </c>
      <c r="D311" s="676" t="s">
        <v>11</v>
      </c>
      <c r="E311" s="725">
        <v>3.0</v>
      </c>
      <c r="F311" s="725">
        <v>1.0</v>
      </c>
      <c r="G311" s="676" t="s">
        <v>323</v>
      </c>
      <c r="H311" s="725">
        <v>1.0</v>
      </c>
      <c r="I311" s="676" t="s">
        <v>293</v>
      </c>
    </row>
    <row r="312">
      <c r="A312" s="725">
        <v>202412.0</v>
      </c>
      <c r="B312" s="676" t="s">
        <v>7</v>
      </c>
      <c r="C312" s="676" t="s">
        <v>8</v>
      </c>
      <c r="D312" s="824" t="s">
        <v>12</v>
      </c>
      <c r="E312" s="725">
        <v>1.0</v>
      </c>
      <c r="F312" s="725">
        <v>0.0</v>
      </c>
      <c r="G312" s="676" t="s">
        <v>321</v>
      </c>
      <c r="H312" s="725">
        <v>1.0</v>
      </c>
      <c r="I312" s="676" t="s">
        <v>286</v>
      </c>
    </row>
    <row r="313">
      <c r="A313" s="725">
        <v>202501.0</v>
      </c>
      <c r="B313" s="676" t="s">
        <v>7</v>
      </c>
      <c r="C313" s="676" t="s">
        <v>8</v>
      </c>
      <c r="D313" s="823" t="s">
        <v>12</v>
      </c>
      <c r="E313" s="725">
        <v>8.0</v>
      </c>
      <c r="F313" s="725">
        <v>0.0</v>
      </c>
      <c r="G313" s="676" t="s">
        <v>323</v>
      </c>
      <c r="H313" s="725">
        <v>1.0</v>
      </c>
      <c r="I313" s="676" t="s">
        <v>289</v>
      </c>
    </row>
    <row r="314">
      <c r="A314" s="725">
        <v>202412.0</v>
      </c>
      <c r="B314" s="676" t="s">
        <v>10</v>
      </c>
      <c r="C314" s="676" t="s">
        <v>8</v>
      </c>
      <c r="D314" s="676" t="s">
        <v>15</v>
      </c>
      <c r="E314" s="725">
        <v>7.0</v>
      </c>
      <c r="F314" s="725">
        <v>0.0</v>
      </c>
      <c r="G314" s="676" t="s">
        <v>321</v>
      </c>
      <c r="H314" s="725">
        <v>1.0</v>
      </c>
      <c r="I314" s="676" t="s">
        <v>295</v>
      </c>
    </row>
    <row r="315">
      <c r="A315" s="725">
        <v>202503.0</v>
      </c>
      <c r="B315" s="676" t="s">
        <v>7</v>
      </c>
      <c r="C315" s="676" t="s">
        <v>8</v>
      </c>
      <c r="D315" s="676" t="s">
        <v>9</v>
      </c>
      <c r="E315" s="725">
        <v>4.0</v>
      </c>
      <c r="F315" s="725">
        <v>0.0</v>
      </c>
      <c r="G315" s="676" t="s">
        <v>321</v>
      </c>
      <c r="H315" s="725">
        <v>7.0</v>
      </c>
      <c r="I315" s="676" t="s">
        <v>293</v>
      </c>
    </row>
    <row r="316">
      <c r="A316" s="725">
        <v>202503.0</v>
      </c>
      <c r="B316" s="676" t="s">
        <v>7</v>
      </c>
      <c r="C316" s="676" t="s">
        <v>8</v>
      </c>
      <c r="D316" s="824" t="s">
        <v>9</v>
      </c>
      <c r="E316" s="725">
        <v>7.0</v>
      </c>
      <c r="F316" s="725">
        <v>0.0</v>
      </c>
      <c r="G316" s="676" t="s">
        <v>323</v>
      </c>
      <c r="H316" s="725">
        <v>4.0</v>
      </c>
      <c r="I316" s="676" t="s">
        <v>290</v>
      </c>
    </row>
    <row r="317">
      <c r="A317" s="725">
        <v>202503.0</v>
      </c>
      <c r="B317" s="676" t="s">
        <v>7</v>
      </c>
      <c r="C317" s="676" t="s">
        <v>8</v>
      </c>
      <c r="D317" s="823" t="s">
        <v>12</v>
      </c>
      <c r="E317" s="725">
        <v>3.0</v>
      </c>
      <c r="F317" s="725">
        <v>0.0</v>
      </c>
      <c r="G317" s="676" t="s">
        <v>321</v>
      </c>
      <c r="H317" s="725">
        <v>6.0</v>
      </c>
      <c r="I317" s="676" t="s">
        <v>289</v>
      </c>
    </row>
    <row r="318">
      <c r="A318" s="725">
        <v>202503.0</v>
      </c>
      <c r="B318" s="676" t="s">
        <v>10</v>
      </c>
      <c r="C318" s="676" t="s">
        <v>8</v>
      </c>
      <c r="D318" s="676" t="s">
        <v>11</v>
      </c>
      <c r="E318" s="725">
        <v>8.0</v>
      </c>
      <c r="F318" s="725">
        <v>0.0</v>
      </c>
      <c r="G318" s="676" t="s">
        <v>323</v>
      </c>
      <c r="H318" s="725">
        <v>3.0</v>
      </c>
      <c r="I318" s="676" t="s">
        <v>293</v>
      </c>
    </row>
    <row r="319">
      <c r="A319" s="725">
        <v>202412.0</v>
      </c>
      <c r="B319" s="676" t="s">
        <v>7</v>
      </c>
      <c r="C319" s="676" t="s">
        <v>8</v>
      </c>
      <c r="D319" s="676" t="s">
        <v>9</v>
      </c>
      <c r="E319" s="725">
        <v>8.0</v>
      </c>
      <c r="F319" s="725">
        <v>0.0</v>
      </c>
      <c r="G319" s="676" t="s">
        <v>323</v>
      </c>
      <c r="H319" s="725">
        <v>1.0</v>
      </c>
      <c r="I319" s="676" t="s">
        <v>289</v>
      </c>
    </row>
    <row r="320">
      <c r="A320" s="725">
        <v>202502.0</v>
      </c>
      <c r="B320" s="676" t="s">
        <v>7</v>
      </c>
      <c r="C320" s="676" t="s">
        <v>106</v>
      </c>
      <c r="D320" s="676" t="s">
        <v>14</v>
      </c>
      <c r="E320" s="725">
        <v>2.0</v>
      </c>
      <c r="F320" s="725">
        <v>0.0</v>
      </c>
      <c r="G320" s="676" t="s">
        <v>321</v>
      </c>
      <c r="H320" s="725">
        <v>2.0</v>
      </c>
      <c r="I320" s="676" t="s">
        <v>286</v>
      </c>
    </row>
    <row r="321">
      <c r="A321" s="725">
        <v>202412.0</v>
      </c>
      <c r="B321" s="676" t="s">
        <v>7</v>
      </c>
      <c r="C321" s="676" t="s">
        <v>106</v>
      </c>
      <c r="D321" s="676" t="s">
        <v>14</v>
      </c>
      <c r="E321" s="725">
        <v>2.0</v>
      </c>
      <c r="F321" s="725">
        <v>0.0</v>
      </c>
      <c r="G321" s="676" t="s">
        <v>323</v>
      </c>
      <c r="H321" s="725">
        <v>3.0</v>
      </c>
      <c r="I321" s="676" t="s">
        <v>287</v>
      </c>
    </row>
    <row r="322">
      <c r="A322" s="725">
        <v>202502.0</v>
      </c>
      <c r="B322" s="676" t="s">
        <v>10</v>
      </c>
      <c r="C322" s="676" t="s">
        <v>8</v>
      </c>
      <c r="D322" s="676" t="s">
        <v>15</v>
      </c>
      <c r="E322" s="725">
        <v>8.0</v>
      </c>
      <c r="F322" s="725">
        <v>0.0</v>
      </c>
      <c r="G322" s="676" t="s">
        <v>323</v>
      </c>
      <c r="H322" s="725">
        <v>2.0</v>
      </c>
      <c r="I322" s="676" t="s">
        <v>295</v>
      </c>
    </row>
    <row r="323">
      <c r="A323" s="725">
        <v>202503.0</v>
      </c>
      <c r="B323" s="676" t="s">
        <v>7</v>
      </c>
      <c r="C323" s="676" t="s">
        <v>106</v>
      </c>
      <c r="D323" s="676" t="s">
        <v>14</v>
      </c>
      <c r="E323" s="725">
        <v>5.0</v>
      </c>
      <c r="F323" s="725">
        <v>0.0</v>
      </c>
      <c r="G323" s="676" t="s">
        <v>321</v>
      </c>
      <c r="H323" s="725">
        <v>1.0</v>
      </c>
      <c r="I323" s="676" t="s">
        <v>288</v>
      </c>
    </row>
    <row r="324">
      <c r="A324" s="725">
        <v>202503.0</v>
      </c>
      <c r="B324" s="676" t="s">
        <v>7</v>
      </c>
      <c r="C324" s="676" t="s">
        <v>8</v>
      </c>
      <c r="D324" s="823" t="s">
        <v>12</v>
      </c>
      <c r="E324" s="725">
        <v>3.0</v>
      </c>
      <c r="F324" s="725">
        <v>0.0</v>
      </c>
      <c r="G324" s="676" t="s">
        <v>323</v>
      </c>
      <c r="H324" s="725">
        <v>3.0</v>
      </c>
      <c r="I324" s="676" t="s">
        <v>290</v>
      </c>
    </row>
    <row r="325">
      <c r="A325" s="725">
        <v>202501.0</v>
      </c>
      <c r="B325" s="676" t="s">
        <v>7</v>
      </c>
      <c r="C325" s="676" t="s">
        <v>8</v>
      </c>
      <c r="D325" s="824" t="s">
        <v>9</v>
      </c>
      <c r="E325" s="725">
        <v>4.0</v>
      </c>
      <c r="F325" s="725">
        <v>0.0</v>
      </c>
      <c r="G325" s="676" t="s">
        <v>321</v>
      </c>
      <c r="H325" s="725">
        <v>1.0</v>
      </c>
      <c r="I325" s="676" t="s">
        <v>287</v>
      </c>
    </row>
    <row r="326">
      <c r="A326" s="725">
        <v>202502.0</v>
      </c>
      <c r="B326" s="676" t="s">
        <v>10</v>
      </c>
      <c r="C326" s="676" t="s">
        <v>106</v>
      </c>
      <c r="D326" s="676" t="s">
        <v>14</v>
      </c>
      <c r="E326" s="725">
        <v>0.0</v>
      </c>
      <c r="F326" s="725">
        <v>1.0</v>
      </c>
      <c r="G326" s="676" t="s">
        <v>323</v>
      </c>
      <c r="H326" s="725">
        <v>1.0</v>
      </c>
      <c r="I326" s="676" t="s">
        <v>286</v>
      </c>
    </row>
    <row r="327">
      <c r="A327" s="725">
        <v>202501.0</v>
      </c>
      <c r="B327" s="676" t="s">
        <v>7</v>
      </c>
      <c r="C327" s="676" t="s">
        <v>8</v>
      </c>
      <c r="D327" s="824" t="s">
        <v>9</v>
      </c>
      <c r="E327" s="725">
        <v>2.0</v>
      </c>
      <c r="F327" s="725">
        <v>0.0</v>
      </c>
      <c r="G327" s="676" t="s">
        <v>323</v>
      </c>
      <c r="H327" s="725">
        <v>2.0</v>
      </c>
      <c r="I327" s="676" t="s">
        <v>295</v>
      </c>
    </row>
    <row r="328">
      <c r="A328" s="725">
        <v>202411.0</v>
      </c>
      <c r="B328" s="676" t="s">
        <v>7</v>
      </c>
      <c r="C328" s="676" t="s">
        <v>8</v>
      </c>
      <c r="D328" s="824" t="s">
        <v>15</v>
      </c>
      <c r="E328" s="725">
        <v>6.0</v>
      </c>
      <c r="F328" s="725">
        <v>0.0</v>
      </c>
      <c r="G328" s="676" t="s">
        <v>321</v>
      </c>
      <c r="H328" s="725">
        <v>1.0</v>
      </c>
      <c r="I328" s="676" t="s">
        <v>293</v>
      </c>
    </row>
    <row r="329">
      <c r="A329" s="725">
        <v>202412.0</v>
      </c>
      <c r="B329" s="676" t="s">
        <v>7</v>
      </c>
      <c r="C329" s="676" t="s">
        <v>8</v>
      </c>
      <c r="D329" s="676" t="s">
        <v>15</v>
      </c>
      <c r="E329" s="725">
        <v>5.0</v>
      </c>
      <c r="F329" s="725">
        <v>0.0</v>
      </c>
      <c r="G329" s="676" t="s">
        <v>323</v>
      </c>
      <c r="H329" s="725">
        <v>6.0</v>
      </c>
      <c r="I329" s="676" t="s">
        <v>295</v>
      </c>
    </row>
    <row r="330">
      <c r="A330" s="725">
        <v>202412.0</v>
      </c>
      <c r="B330" s="676" t="s">
        <v>7</v>
      </c>
      <c r="C330" s="676" t="s">
        <v>8</v>
      </c>
      <c r="D330" s="676" t="s">
        <v>9</v>
      </c>
      <c r="E330" s="725">
        <v>7.0</v>
      </c>
      <c r="F330" s="725">
        <v>0.0</v>
      </c>
      <c r="G330" s="676" t="s">
        <v>321</v>
      </c>
      <c r="H330" s="725">
        <v>4.0</v>
      </c>
      <c r="I330" s="676" t="s">
        <v>294</v>
      </c>
    </row>
    <row r="331">
      <c r="A331" s="725">
        <v>202503.0</v>
      </c>
      <c r="B331" s="676" t="s">
        <v>7</v>
      </c>
      <c r="C331" s="676" t="s">
        <v>8</v>
      </c>
      <c r="D331" s="676" t="s">
        <v>9</v>
      </c>
      <c r="E331" s="725">
        <v>6.0</v>
      </c>
      <c r="F331" s="725">
        <v>0.0</v>
      </c>
      <c r="G331" s="676" t="s">
        <v>321</v>
      </c>
      <c r="H331" s="725">
        <v>2.0</v>
      </c>
      <c r="I331" s="676" t="s">
        <v>289</v>
      </c>
    </row>
    <row r="332">
      <c r="A332" s="725">
        <v>202501.0</v>
      </c>
      <c r="B332" s="676" t="s">
        <v>10</v>
      </c>
      <c r="C332" s="676" t="s">
        <v>8</v>
      </c>
      <c r="D332" s="676" t="s">
        <v>11</v>
      </c>
      <c r="E332" s="725">
        <v>8.0</v>
      </c>
      <c r="F332" s="725">
        <v>0.0</v>
      </c>
      <c r="G332" s="676" t="s">
        <v>321</v>
      </c>
      <c r="H332" s="725">
        <v>1.0</v>
      </c>
      <c r="I332" s="676" t="s">
        <v>294</v>
      </c>
    </row>
    <row r="333">
      <c r="A333" s="725">
        <v>202501.0</v>
      </c>
      <c r="B333" s="676" t="s">
        <v>7</v>
      </c>
      <c r="C333" s="676" t="s">
        <v>8</v>
      </c>
      <c r="D333" s="823" t="s">
        <v>12</v>
      </c>
      <c r="E333" s="725">
        <v>4.0</v>
      </c>
      <c r="F333" s="725">
        <v>0.0</v>
      </c>
      <c r="G333" s="676" t="s">
        <v>323</v>
      </c>
      <c r="H333" s="725">
        <v>1.0</v>
      </c>
      <c r="I333" s="676" t="s">
        <v>290</v>
      </c>
    </row>
    <row r="334">
      <c r="A334" s="725">
        <v>202503.0</v>
      </c>
      <c r="B334" s="676" t="s">
        <v>7</v>
      </c>
      <c r="C334" s="676" t="s">
        <v>8</v>
      </c>
      <c r="D334" s="824" t="s">
        <v>12</v>
      </c>
      <c r="E334" s="725">
        <v>3.0</v>
      </c>
      <c r="F334" s="725">
        <v>0.0</v>
      </c>
      <c r="G334" s="676" t="s">
        <v>323</v>
      </c>
      <c r="H334" s="725">
        <v>4.0</v>
      </c>
      <c r="I334" s="676" t="s">
        <v>291</v>
      </c>
    </row>
    <row r="335">
      <c r="A335" s="725">
        <v>202501.0</v>
      </c>
      <c r="B335" s="676" t="s">
        <v>10</v>
      </c>
      <c r="C335" s="676" t="s">
        <v>8</v>
      </c>
      <c r="D335" s="676" t="s">
        <v>9</v>
      </c>
      <c r="E335" s="725">
        <v>5.0</v>
      </c>
      <c r="F335" s="725">
        <v>0.0</v>
      </c>
      <c r="G335" s="676" t="s">
        <v>323</v>
      </c>
      <c r="H335" s="725">
        <v>1.0</v>
      </c>
      <c r="I335" s="676" t="s">
        <v>290</v>
      </c>
    </row>
    <row r="336">
      <c r="A336" s="725">
        <v>202503.0</v>
      </c>
      <c r="B336" s="676" t="s">
        <v>10</v>
      </c>
      <c r="C336" s="676" t="s">
        <v>8</v>
      </c>
      <c r="D336" s="824" t="s">
        <v>9</v>
      </c>
      <c r="E336" s="725">
        <v>1.0</v>
      </c>
      <c r="F336" s="725">
        <v>0.0</v>
      </c>
      <c r="G336" s="676" t="s">
        <v>323</v>
      </c>
      <c r="H336" s="725">
        <v>1.0</v>
      </c>
      <c r="I336" s="676" t="s">
        <v>288</v>
      </c>
    </row>
    <row r="337">
      <c r="A337" s="725">
        <v>202412.0</v>
      </c>
      <c r="B337" s="676" t="s">
        <v>10</v>
      </c>
      <c r="C337" s="676" t="s">
        <v>8</v>
      </c>
      <c r="D337" s="676" t="s">
        <v>9</v>
      </c>
      <c r="E337" s="725">
        <v>3.0</v>
      </c>
      <c r="F337" s="725">
        <v>0.0</v>
      </c>
      <c r="G337" s="676" t="s">
        <v>321</v>
      </c>
      <c r="H337" s="725">
        <v>1.0</v>
      </c>
      <c r="I337" s="676" t="s">
        <v>292</v>
      </c>
    </row>
    <row r="338">
      <c r="A338" s="725">
        <v>202411.0</v>
      </c>
      <c r="B338" s="676" t="s">
        <v>7</v>
      </c>
      <c r="C338" s="676" t="s">
        <v>8</v>
      </c>
      <c r="D338" s="676" t="s">
        <v>15</v>
      </c>
      <c r="E338" s="725">
        <v>1.0</v>
      </c>
      <c r="F338" s="725">
        <v>0.0</v>
      </c>
      <c r="G338" s="676" t="s">
        <v>323</v>
      </c>
      <c r="H338" s="725">
        <v>1.0</v>
      </c>
      <c r="I338" s="676" t="s">
        <v>294</v>
      </c>
    </row>
    <row r="339">
      <c r="A339" s="725">
        <v>202502.0</v>
      </c>
      <c r="B339" s="676" t="s">
        <v>10</v>
      </c>
      <c r="C339" s="676" t="s">
        <v>105</v>
      </c>
      <c r="D339" s="824" t="s">
        <v>14</v>
      </c>
      <c r="E339" s="725">
        <v>1.0</v>
      </c>
      <c r="F339" s="725">
        <v>0.0</v>
      </c>
      <c r="G339" s="676" t="s">
        <v>321</v>
      </c>
      <c r="H339" s="725">
        <v>1.0</v>
      </c>
      <c r="I339" s="676" t="s">
        <v>292</v>
      </c>
    </row>
    <row r="340">
      <c r="A340" s="725">
        <v>202410.0</v>
      </c>
      <c r="B340" s="676" t="s">
        <v>10</v>
      </c>
      <c r="C340" s="676" t="s">
        <v>8</v>
      </c>
      <c r="D340" s="824" t="s">
        <v>9</v>
      </c>
      <c r="E340" s="725">
        <v>8.0</v>
      </c>
      <c r="F340" s="725">
        <v>0.0</v>
      </c>
      <c r="G340" s="676" t="s">
        <v>321</v>
      </c>
      <c r="H340" s="725">
        <v>1.0</v>
      </c>
      <c r="I340" s="676" t="s">
        <v>295</v>
      </c>
    </row>
    <row r="341">
      <c r="A341" s="725">
        <v>202503.0</v>
      </c>
      <c r="B341" s="676" t="s">
        <v>10</v>
      </c>
      <c r="C341" s="676" t="s">
        <v>8</v>
      </c>
      <c r="D341" s="823" t="s">
        <v>12</v>
      </c>
      <c r="E341" s="725">
        <v>5.0</v>
      </c>
      <c r="F341" s="725">
        <v>0.0</v>
      </c>
      <c r="G341" s="676" t="s">
        <v>323</v>
      </c>
      <c r="H341" s="725">
        <v>2.0</v>
      </c>
      <c r="I341" s="676" t="s">
        <v>288</v>
      </c>
    </row>
    <row r="342">
      <c r="A342" s="725">
        <v>202501.0</v>
      </c>
      <c r="B342" s="676" t="s">
        <v>7</v>
      </c>
      <c r="C342" s="676" t="s">
        <v>8</v>
      </c>
      <c r="D342" s="676" t="s">
        <v>15</v>
      </c>
      <c r="E342" s="725">
        <v>8.0</v>
      </c>
      <c r="F342" s="725">
        <v>0.0</v>
      </c>
      <c r="G342" s="676" t="s">
        <v>321</v>
      </c>
      <c r="H342" s="725">
        <v>1.0</v>
      </c>
      <c r="I342" s="676" t="s">
        <v>293</v>
      </c>
    </row>
    <row r="343">
      <c r="A343" s="725">
        <v>202412.0</v>
      </c>
      <c r="B343" s="676" t="s">
        <v>7</v>
      </c>
      <c r="C343" s="676" t="s">
        <v>8</v>
      </c>
      <c r="D343" s="823" t="s">
        <v>12</v>
      </c>
      <c r="E343" s="725">
        <v>1.0</v>
      </c>
      <c r="F343" s="725">
        <v>0.0</v>
      </c>
      <c r="G343" s="676" t="s">
        <v>323</v>
      </c>
      <c r="H343" s="725">
        <v>2.0</v>
      </c>
      <c r="I343" s="676" t="s">
        <v>290</v>
      </c>
    </row>
    <row r="344">
      <c r="A344" s="725">
        <v>202411.0</v>
      </c>
      <c r="B344" s="676" t="s">
        <v>7</v>
      </c>
      <c r="C344" s="676" t="s">
        <v>106</v>
      </c>
      <c r="D344" s="676" t="s">
        <v>14</v>
      </c>
      <c r="E344" s="725">
        <v>5.0</v>
      </c>
      <c r="F344" s="725">
        <v>0.0</v>
      </c>
      <c r="G344" s="676" t="s">
        <v>321</v>
      </c>
      <c r="H344" s="725">
        <v>1.0</v>
      </c>
      <c r="I344" s="676" t="s">
        <v>291</v>
      </c>
    </row>
    <row r="345">
      <c r="A345" s="725">
        <v>202503.0</v>
      </c>
      <c r="B345" s="676" t="s">
        <v>7</v>
      </c>
      <c r="C345" s="676" t="s">
        <v>8</v>
      </c>
      <c r="D345" s="676" t="s">
        <v>9</v>
      </c>
      <c r="E345" s="725">
        <v>2.0</v>
      </c>
      <c r="F345" s="725">
        <v>0.0</v>
      </c>
      <c r="G345" s="676" t="s">
        <v>323</v>
      </c>
      <c r="H345" s="725">
        <v>2.0</v>
      </c>
      <c r="I345" s="676" t="s">
        <v>286</v>
      </c>
    </row>
    <row r="346">
      <c r="A346" s="725">
        <v>202503.0</v>
      </c>
      <c r="B346" s="676" t="s">
        <v>10</v>
      </c>
      <c r="C346" s="676" t="s">
        <v>8</v>
      </c>
      <c r="D346" s="676" t="s">
        <v>9</v>
      </c>
      <c r="E346" s="725">
        <v>1.0</v>
      </c>
      <c r="F346" s="725">
        <v>0.0</v>
      </c>
      <c r="G346" s="676" t="s">
        <v>321</v>
      </c>
      <c r="H346" s="725">
        <v>2.0</v>
      </c>
      <c r="I346" s="676" t="s">
        <v>289</v>
      </c>
    </row>
    <row r="347">
      <c r="A347" s="725">
        <v>202503.0</v>
      </c>
      <c r="B347" s="676" t="s">
        <v>10</v>
      </c>
      <c r="C347" s="676" t="s">
        <v>8</v>
      </c>
      <c r="D347" s="823" t="s">
        <v>12</v>
      </c>
      <c r="E347" s="725">
        <v>4.0</v>
      </c>
      <c r="F347" s="725">
        <v>0.0</v>
      </c>
      <c r="G347" s="676" t="s">
        <v>321</v>
      </c>
      <c r="H347" s="725">
        <v>3.0</v>
      </c>
      <c r="I347" s="676" t="s">
        <v>290</v>
      </c>
    </row>
    <row r="348">
      <c r="A348" s="725">
        <v>202501.0</v>
      </c>
      <c r="B348" s="676" t="s">
        <v>7</v>
      </c>
      <c r="C348" s="676" t="s">
        <v>8</v>
      </c>
      <c r="D348" s="676" t="s">
        <v>9</v>
      </c>
      <c r="E348" s="725">
        <v>4.0</v>
      </c>
      <c r="F348" s="725">
        <v>0.0</v>
      </c>
      <c r="G348" s="676" t="s">
        <v>321</v>
      </c>
      <c r="H348" s="725">
        <v>1.0</v>
      </c>
      <c r="I348" s="676" t="s">
        <v>288</v>
      </c>
    </row>
    <row r="349">
      <c r="A349" s="725">
        <v>202502.0</v>
      </c>
      <c r="B349" s="676" t="s">
        <v>10</v>
      </c>
      <c r="C349" s="676" t="s">
        <v>8</v>
      </c>
      <c r="D349" s="824" t="s">
        <v>12</v>
      </c>
      <c r="E349" s="725">
        <v>5.0</v>
      </c>
      <c r="F349" s="725">
        <v>1.0</v>
      </c>
      <c r="G349" s="676" t="s">
        <v>323</v>
      </c>
      <c r="H349" s="725">
        <v>1.0</v>
      </c>
      <c r="I349" s="676" t="s">
        <v>289</v>
      </c>
    </row>
    <row r="350">
      <c r="A350" s="725">
        <v>202503.0</v>
      </c>
      <c r="B350" s="676" t="s">
        <v>7</v>
      </c>
      <c r="C350" s="676" t="s">
        <v>8</v>
      </c>
      <c r="D350" s="676" t="s">
        <v>9</v>
      </c>
      <c r="E350" s="725">
        <v>9.0</v>
      </c>
      <c r="F350" s="725">
        <v>0.0</v>
      </c>
      <c r="G350" s="676" t="s">
        <v>321</v>
      </c>
      <c r="H350" s="725">
        <v>1.0</v>
      </c>
      <c r="I350" s="676" t="s">
        <v>287</v>
      </c>
    </row>
    <row r="351">
      <c r="A351" s="725">
        <v>202502.0</v>
      </c>
      <c r="B351" s="676" t="s">
        <v>7</v>
      </c>
      <c r="C351" s="676" t="s">
        <v>8</v>
      </c>
      <c r="D351" s="824" t="s">
        <v>12</v>
      </c>
      <c r="E351" s="725">
        <v>7.0</v>
      </c>
      <c r="F351" s="725">
        <v>0.0</v>
      </c>
      <c r="G351" s="676" t="s">
        <v>321</v>
      </c>
      <c r="H351" s="725">
        <v>1.0</v>
      </c>
      <c r="I351" s="676" t="s">
        <v>292</v>
      </c>
    </row>
    <row r="352">
      <c r="A352" s="725">
        <v>202503.0</v>
      </c>
      <c r="B352" s="676" t="s">
        <v>10</v>
      </c>
      <c r="C352" s="676" t="s">
        <v>8</v>
      </c>
      <c r="D352" s="676" t="s">
        <v>15</v>
      </c>
      <c r="E352" s="725">
        <v>8.0</v>
      </c>
      <c r="F352" s="725">
        <v>0.0</v>
      </c>
      <c r="G352" s="676" t="s">
        <v>321</v>
      </c>
      <c r="H352" s="725">
        <v>1.0</v>
      </c>
      <c r="I352" s="676" t="s">
        <v>291</v>
      </c>
    </row>
    <row r="353">
      <c r="A353" s="725">
        <v>202502.0</v>
      </c>
      <c r="B353" s="676" t="s">
        <v>7</v>
      </c>
      <c r="C353" s="676" t="s">
        <v>8</v>
      </c>
      <c r="D353" s="676" t="s">
        <v>15</v>
      </c>
      <c r="E353" s="725">
        <v>2.0</v>
      </c>
      <c r="F353" s="725">
        <v>0.0</v>
      </c>
      <c r="G353" s="676" t="s">
        <v>323</v>
      </c>
      <c r="H353" s="725">
        <v>1.0</v>
      </c>
      <c r="I353" s="676" t="s">
        <v>291</v>
      </c>
    </row>
    <row r="354">
      <c r="A354" s="725">
        <v>202411.0</v>
      </c>
      <c r="B354" s="676" t="s">
        <v>7</v>
      </c>
      <c r="C354" s="676" t="s">
        <v>8</v>
      </c>
      <c r="D354" s="676" t="s">
        <v>11</v>
      </c>
      <c r="E354" s="725">
        <v>8.0</v>
      </c>
      <c r="F354" s="725">
        <v>0.0</v>
      </c>
      <c r="G354" s="676" t="s">
        <v>323</v>
      </c>
      <c r="H354" s="725">
        <v>2.0</v>
      </c>
      <c r="I354" s="676" t="s">
        <v>295</v>
      </c>
    </row>
    <row r="355">
      <c r="A355" s="725">
        <v>202411.0</v>
      </c>
      <c r="B355" s="676" t="s">
        <v>7</v>
      </c>
      <c r="C355" s="676" t="s">
        <v>8</v>
      </c>
      <c r="D355" s="676" t="s">
        <v>15</v>
      </c>
      <c r="E355" s="725">
        <v>9.0</v>
      </c>
      <c r="F355" s="725">
        <v>0.0</v>
      </c>
      <c r="G355" s="676" t="s">
        <v>321</v>
      </c>
      <c r="H355" s="725">
        <v>1.0</v>
      </c>
      <c r="I355" s="676" t="s">
        <v>295</v>
      </c>
    </row>
    <row r="356">
      <c r="A356" s="725">
        <v>202412.0</v>
      </c>
      <c r="B356" s="676" t="s">
        <v>7</v>
      </c>
      <c r="C356" s="676" t="s">
        <v>106</v>
      </c>
      <c r="D356" s="824" t="s">
        <v>14</v>
      </c>
      <c r="E356" s="725">
        <v>0.0</v>
      </c>
      <c r="F356" s="725">
        <v>1.0</v>
      </c>
      <c r="G356" s="676" t="s">
        <v>321</v>
      </c>
      <c r="H356" s="725">
        <v>34.0</v>
      </c>
      <c r="I356" s="676" t="s">
        <v>286</v>
      </c>
    </row>
    <row r="357">
      <c r="A357" s="725">
        <v>202412.0</v>
      </c>
      <c r="B357" s="676" t="s">
        <v>7</v>
      </c>
      <c r="C357" s="676" t="s">
        <v>106</v>
      </c>
      <c r="D357" s="676" t="s">
        <v>14</v>
      </c>
      <c r="E357" s="725">
        <v>9.0</v>
      </c>
      <c r="F357" s="725">
        <v>0.0</v>
      </c>
      <c r="G357" s="676" t="s">
        <v>323</v>
      </c>
      <c r="H357" s="725">
        <v>1.0</v>
      </c>
      <c r="I357" s="676" t="s">
        <v>293</v>
      </c>
    </row>
    <row r="358">
      <c r="A358" s="725">
        <v>202412.0</v>
      </c>
      <c r="B358" s="676" t="s">
        <v>7</v>
      </c>
      <c r="C358" s="676" t="s">
        <v>106</v>
      </c>
      <c r="D358" s="676" t="s">
        <v>14</v>
      </c>
      <c r="E358" s="725">
        <v>3.0</v>
      </c>
      <c r="F358" s="725">
        <v>0.0</v>
      </c>
      <c r="G358" s="676" t="s">
        <v>321</v>
      </c>
      <c r="H358" s="725">
        <v>3.0</v>
      </c>
      <c r="I358" s="676" t="s">
        <v>290</v>
      </c>
    </row>
    <row r="359">
      <c r="A359" s="725">
        <v>202501.0</v>
      </c>
      <c r="B359" s="676" t="s">
        <v>7</v>
      </c>
      <c r="C359" s="676" t="s">
        <v>8</v>
      </c>
      <c r="D359" s="676" t="s">
        <v>9</v>
      </c>
      <c r="E359" s="725">
        <v>7.0</v>
      </c>
      <c r="F359" s="725">
        <v>0.0</v>
      </c>
      <c r="G359" s="676" t="s">
        <v>321</v>
      </c>
      <c r="H359" s="725">
        <v>1.0</v>
      </c>
      <c r="I359" s="676" t="s">
        <v>294</v>
      </c>
    </row>
    <row r="360">
      <c r="A360" s="725">
        <v>202502.0</v>
      </c>
      <c r="B360" s="676" t="s">
        <v>7</v>
      </c>
      <c r="C360" s="676" t="s">
        <v>8</v>
      </c>
      <c r="D360" s="676" t="s">
        <v>14</v>
      </c>
      <c r="E360" s="725">
        <v>1.0</v>
      </c>
      <c r="F360" s="725">
        <v>0.0</v>
      </c>
      <c r="G360" s="676" t="s">
        <v>321</v>
      </c>
      <c r="H360" s="725">
        <v>1.0</v>
      </c>
      <c r="I360" s="676" t="s">
        <v>287</v>
      </c>
    </row>
    <row r="361">
      <c r="A361" s="725">
        <v>202410.0</v>
      </c>
      <c r="B361" s="676" t="s">
        <v>7</v>
      </c>
      <c r="C361" s="676" t="s">
        <v>8</v>
      </c>
      <c r="D361" s="676" t="s">
        <v>9</v>
      </c>
      <c r="E361" s="725">
        <v>4.0</v>
      </c>
      <c r="F361" s="725">
        <v>0.0</v>
      </c>
      <c r="G361" s="676" t="s">
        <v>323</v>
      </c>
      <c r="H361" s="725">
        <v>1.0</v>
      </c>
      <c r="I361" s="676" t="s">
        <v>293</v>
      </c>
    </row>
    <row r="362">
      <c r="A362" s="725">
        <v>202411.0</v>
      </c>
      <c r="B362" s="676" t="s">
        <v>7</v>
      </c>
      <c r="C362" s="676" t="s">
        <v>105</v>
      </c>
      <c r="D362" s="676" t="s">
        <v>14</v>
      </c>
      <c r="E362" s="725">
        <v>1.0</v>
      </c>
      <c r="F362" s="725">
        <v>0.0</v>
      </c>
      <c r="G362" s="676" t="s">
        <v>321</v>
      </c>
      <c r="H362" s="725">
        <v>2.0</v>
      </c>
      <c r="I362" s="676" t="s">
        <v>288</v>
      </c>
    </row>
    <row r="363">
      <c r="A363" s="725">
        <v>202502.0</v>
      </c>
      <c r="B363" s="676" t="s">
        <v>7</v>
      </c>
      <c r="C363" s="676" t="s">
        <v>8</v>
      </c>
      <c r="D363" s="823" t="s">
        <v>12</v>
      </c>
      <c r="E363" s="725">
        <v>9.0</v>
      </c>
      <c r="F363" s="725">
        <v>0.0</v>
      </c>
      <c r="G363" s="676" t="s">
        <v>323</v>
      </c>
      <c r="H363" s="725">
        <v>1.0</v>
      </c>
      <c r="I363" s="676" t="s">
        <v>292</v>
      </c>
    </row>
    <row r="364">
      <c r="A364" s="725">
        <v>202503.0</v>
      </c>
      <c r="B364" s="676" t="s">
        <v>7</v>
      </c>
      <c r="C364" s="676" t="s">
        <v>8</v>
      </c>
      <c r="D364" s="676" t="s">
        <v>14</v>
      </c>
      <c r="E364" s="725">
        <v>5.0</v>
      </c>
      <c r="F364" s="725">
        <v>0.0</v>
      </c>
      <c r="G364" s="676" t="s">
        <v>321</v>
      </c>
      <c r="H364" s="725">
        <v>1.0</v>
      </c>
      <c r="I364" s="676" t="s">
        <v>292</v>
      </c>
    </row>
    <row r="365">
      <c r="A365" s="725">
        <v>202412.0</v>
      </c>
      <c r="B365" s="676" t="s">
        <v>7</v>
      </c>
      <c r="C365" s="676" t="s">
        <v>8</v>
      </c>
      <c r="D365" s="676" t="s">
        <v>9</v>
      </c>
      <c r="E365" s="725">
        <v>4.0</v>
      </c>
      <c r="F365" s="725">
        <v>0.0</v>
      </c>
      <c r="G365" s="676" t="s">
        <v>323</v>
      </c>
      <c r="H365" s="725">
        <v>2.0</v>
      </c>
      <c r="I365" s="676" t="s">
        <v>293</v>
      </c>
    </row>
    <row r="366">
      <c r="A366" s="725">
        <v>202503.0</v>
      </c>
      <c r="B366" s="676" t="s">
        <v>10</v>
      </c>
      <c r="C366" s="676" t="s">
        <v>8</v>
      </c>
      <c r="D366" s="824" t="s">
        <v>15</v>
      </c>
      <c r="E366" s="725">
        <v>4.0</v>
      </c>
      <c r="F366" s="725">
        <v>0.0</v>
      </c>
      <c r="G366" s="676" t="s">
        <v>323</v>
      </c>
      <c r="H366" s="725">
        <v>1.0</v>
      </c>
      <c r="I366" s="676" t="s">
        <v>290</v>
      </c>
    </row>
    <row r="367">
      <c r="A367" s="725">
        <v>202410.0</v>
      </c>
      <c r="B367" s="676" t="s">
        <v>7</v>
      </c>
      <c r="C367" s="676" t="s">
        <v>105</v>
      </c>
      <c r="D367" s="676" t="s">
        <v>14</v>
      </c>
      <c r="E367" s="725">
        <v>2.0</v>
      </c>
      <c r="F367" s="725">
        <v>1.0</v>
      </c>
      <c r="G367" s="676" t="s">
        <v>321</v>
      </c>
      <c r="H367" s="725">
        <v>1.0</v>
      </c>
      <c r="I367" s="676" t="s">
        <v>289</v>
      </c>
    </row>
    <row r="368">
      <c r="A368" s="725">
        <v>202503.0</v>
      </c>
      <c r="B368" s="676" t="s">
        <v>7</v>
      </c>
      <c r="C368" s="676" t="s">
        <v>8</v>
      </c>
      <c r="D368" s="676" t="s">
        <v>9</v>
      </c>
      <c r="E368" s="725">
        <v>4.0</v>
      </c>
      <c r="F368" s="725">
        <v>0.0</v>
      </c>
      <c r="G368" s="676" t="s">
        <v>323</v>
      </c>
      <c r="H368" s="725">
        <v>7.0</v>
      </c>
      <c r="I368" s="676" t="s">
        <v>292</v>
      </c>
    </row>
    <row r="369">
      <c r="A369" s="725">
        <v>202501.0</v>
      </c>
      <c r="B369" s="676" t="s">
        <v>10</v>
      </c>
      <c r="C369" s="676" t="s">
        <v>8</v>
      </c>
      <c r="D369" s="676" t="s">
        <v>9</v>
      </c>
      <c r="E369" s="725">
        <v>8.0</v>
      </c>
      <c r="F369" s="725">
        <v>0.0</v>
      </c>
      <c r="G369" s="676" t="s">
        <v>323</v>
      </c>
      <c r="H369" s="725">
        <v>1.0</v>
      </c>
      <c r="I369" s="676" t="s">
        <v>292</v>
      </c>
    </row>
    <row r="370">
      <c r="A370" s="725">
        <v>202503.0</v>
      </c>
      <c r="B370" s="676" t="s">
        <v>7</v>
      </c>
      <c r="C370" s="676" t="s">
        <v>8</v>
      </c>
      <c r="D370" s="676" t="s">
        <v>11</v>
      </c>
      <c r="E370" s="725">
        <v>6.0</v>
      </c>
      <c r="F370" s="725">
        <v>0.0</v>
      </c>
      <c r="G370" s="676" t="s">
        <v>323</v>
      </c>
      <c r="H370" s="725">
        <v>3.0</v>
      </c>
      <c r="I370" s="676" t="s">
        <v>288</v>
      </c>
    </row>
    <row r="371">
      <c r="A371" s="725">
        <v>202503.0</v>
      </c>
      <c r="B371" s="676" t="s">
        <v>7</v>
      </c>
      <c r="C371" s="676" t="s">
        <v>8</v>
      </c>
      <c r="D371" s="676" t="s">
        <v>15</v>
      </c>
      <c r="E371" s="725">
        <v>2.0</v>
      </c>
      <c r="F371" s="725">
        <v>0.0</v>
      </c>
      <c r="G371" s="676" t="s">
        <v>323</v>
      </c>
      <c r="H371" s="725">
        <v>4.0</v>
      </c>
      <c r="I371" s="676" t="s">
        <v>295</v>
      </c>
    </row>
    <row r="372">
      <c r="A372" s="725">
        <v>202502.0</v>
      </c>
      <c r="B372" s="676" t="s">
        <v>7</v>
      </c>
      <c r="C372" s="676" t="s">
        <v>8</v>
      </c>
      <c r="D372" s="676" t="s">
        <v>11</v>
      </c>
      <c r="E372" s="725">
        <v>9.0</v>
      </c>
      <c r="F372" s="725">
        <v>0.0</v>
      </c>
      <c r="G372" s="676" t="s">
        <v>321</v>
      </c>
      <c r="H372" s="725">
        <v>1.0</v>
      </c>
      <c r="I372" s="676" t="s">
        <v>289</v>
      </c>
    </row>
    <row r="373">
      <c r="A373" s="725">
        <v>202412.0</v>
      </c>
      <c r="B373" s="676" t="s">
        <v>7</v>
      </c>
      <c r="C373" s="676" t="s">
        <v>8</v>
      </c>
      <c r="D373" s="676" t="s">
        <v>11</v>
      </c>
      <c r="E373" s="725">
        <v>7.0</v>
      </c>
      <c r="F373" s="725">
        <v>0.0</v>
      </c>
      <c r="G373" s="676" t="s">
        <v>323</v>
      </c>
      <c r="H373" s="725">
        <v>1.0</v>
      </c>
      <c r="I373" s="676" t="s">
        <v>291</v>
      </c>
    </row>
    <row r="374">
      <c r="A374" s="725">
        <v>202412.0</v>
      </c>
      <c r="B374" s="676" t="s">
        <v>7</v>
      </c>
      <c r="C374" s="676" t="s">
        <v>8</v>
      </c>
      <c r="D374" s="676" t="s">
        <v>11</v>
      </c>
      <c r="E374" s="725">
        <v>8.0</v>
      </c>
      <c r="F374" s="725">
        <v>0.0</v>
      </c>
      <c r="G374" s="676" t="s">
        <v>323</v>
      </c>
      <c r="H374" s="725">
        <v>1.0</v>
      </c>
      <c r="I374" s="676" t="s">
        <v>289</v>
      </c>
    </row>
    <row r="375">
      <c r="A375" s="725">
        <v>202411.0</v>
      </c>
      <c r="B375" s="676" t="s">
        <v>7</v>
      </c>
      <c r="C375" s="676" t="s">
        <v>105</v>
      </c>
      <c r="D375" s="676" t="s">
        <v>14</v>
      </c>
      <c r="E375" s="725">
        <v>6.0</v>
      </c>
      <c r="F375" s="725">
        <v>0.0</v>
      </c>
      <c r="G375" s="676" t="s">
        <v>321</v>
      </c>
      <c r="H375" s="725">
        <v>1.0</v>
      </c>
      <c r="I375" s="676" t="s">
        <v>294</v>
      </c>
    </row>
    <row r="376">
      <c r="A376" s="725">
        <v>202501.0</v>
      </c>
      <c r="B376" s="676" t="s">
        <v>7</v>
      </c>
      <c r="C376" s="676" t="s">
        <v>8</v>
      </c>
      <c r="D376" s="823" t="s">
        <v>12</v>
      </c>
      <c r="E376" s="725">
        <v>6.0</v>
      </c>
      <c r="F376" s="725">
        <v>0.0</v>
      </c>
      <c r="G376" s="676" t="s">
        <v>323</v>
      </c>
      <c r="H376" s="725">
        <v>1.0</v>
      </c>
      <c r="I376" s="676" t="s">
        <v>288</v>
      </c>
    </row>
    <row r="377">
      <c r="A377" s="725">
        <v>202503.0</v>
      </c>
      <c r="B377" s="676" t="s">
        <v>7</v>
      </c>
      <c r="C377" s="676" t="s">
        <v>8</v>
      </c>
      <c r="D377" s="823" t="s">
        <v>12</v>
      </c>
      <c r="E377" s="725">
        <v>3.0</v>
      </c>
      <c r="F377" s="725">
        <v>0.0</v>
      </c>
      <c r="G377" s="676" t="s">
        <v>323</v>
      </c>
      <c r="H377" s="725">
        <v>1.0</v>
      </c>
      <c r="I377" s="676" t="s">
        <v>287</v>
      </c>
    </row>
    <row r="378">
      <c r="A378" s="725">
        <v>202503.0</v>
      </c>
      <c r="B378" s="676" t="s">
        <v>7</v>
      </c>
      <c r="C378" s="676" t="s">
        <v>106</v>
      </c>
      <c r="D378" s="824" t="s">
        <v>14</v>
      </c>
      <c r="E378" s="725">
        <v>2.0</v>
      </c>
      <c r="F378" s="725">
        <v>0.0</v>
      </c>
      <c r="G378" s="676" t="s">
        <v>321</v>
      </c>
      <c r="H378" s="725">
        <v>5.0</v>
      </c>
      <c r="I378" s="676" t="s">
        <v>287</v>
      </c>
    </row>
    <row r="379">
      <c r="A379" s="725">
        <v>202503.0</v>
      </c>
      <c r="B379" s="676" t="s">
        <v>7</v>
      </c>
      <c r="C379" s="676" t="s">
        <v>8</v>
      </c>
      <c r="D379" s="823" t="s">
        <v>12</v>
      </c>
      <c r="E379" s="725">
        <v>3.0</v>
      </c>
      <c r="F379" s="725">
        <v>0.0</v>
      </c>
      <c r="G379" s="676" t="s">
        <v>321</v>
      </c>
      <c r="H379" s="725">
        <v>2.0</v>
      </c>
      <c r="I379" s="676" t="s">
        <v>288</v>
      </c>
    </row>
    <row r="380">
      <c r="A380" s="725">
        <v>202501.0</v>
      </c>
      <c r="B380" s="676" t="s">
        <v>7</v>
      </c>
      <c r="C380" s="676" t="s">
        <v>105</v>
      </c>
      <c r="D380" s="676" t="s">
        <v>14</v>
      </c>
      <c r="E380" s="725">
        <v>2.0</v>
      </c>
      <c r="F380" s="725">
        <v>1.0</v>
      </c>
      <c r="G380" s="676" t="s">
        <v>321</v>
      </c>
      <c r="H380" s="725">
        <v>1.0</v>
      </c>
      <c r="I380" s="676" t="s">
        <v>288</v>
      </c>
    </row>
    <row r="381">
      <c r="A381" s="725">
        <v>202503.0</v>
      </c>
      <c r="B381" s="676" t="s">
        <v>10</v>
      </c>
      <c r="C381" s="676" t="s">
        <v>8</v>
      </c>
      <c r="D381" s="676" t="s">
        <v>15</v>
      </c>
      <c r="E381" s="725">
        <v>7.0</v>
      </c>
      <c r="F381" s="725">
        <v>0.0</v>
      </c>
      <c r="G381" s="676" t="s">
        <v>323</v>
      </c>
      <c r="H381" s="725">
        <v>5.0</v>
      </c>
      <c r="I381" s="676" t="s">
        <v>295</v>
      </c>
    </row>
    <row r="382">
      <c r="A382" s="725">
        <v>202501.0</v>
      </c>
      <c r="B382" s="676" t="s">
        <v>10</v>
      </c>
      <c r="C382" s="676" t="s">
        <v>105</v>
      </c>
      <c r="D382" s="676" t="s">
        <v>14</v>
      </c>
      <c r="E382" s="725">
        <v>2.0</v>
      </c>
      <c r="F382" s="725">
        <v>1.0</v>
      </c>
      <c r="G382" s="676" t="s">
        <v>321</v>
      </c>
      <c r="H382" s="725">
        <v>1.0</v>
      </c>
      <c r="I382" s="676" t="s">
        <v>286</v>
      </c>
    </row>
    <row r="383">
      <c r="A383" s="725">
        <v>202503.0</v>
      </c>
      <c r="B383" s="676" t="s">
        <v>7</v>
      </c>
      <c r="C383" s="676" t="s">
        <v>106</v>
      </c>
      <c r="D383" s="823" t="s">
        <v>12</v>
      </c>
      <c r="E383" s="725">
        <v>1.0</v>
      </c>
      <c r="F383" s="725">
        <v>0.0</v>
      </c>
      <c r="G383" s="676" t="s">
        <v>323</v>
      </c>
      <c r="H383" s="725">
        <v>1.0</v>
      </c>
      <c r="I383" s="676" t="s">
        <v>290</v>
      </c>
    </row>
    <row r="384">
      <c r="A384" s="725">
        <v>202503.0</v>
      </c>
      <c r="B384" s="676" t="s">
        <v>7</v>
      </c>
      <c r="C384" s="676" t="s">
        <v>8</v>
      </c>
      <c r="D384" s="676" t="s">
        <v>15</v>
      </c>
      <c r="E384" s="725">
        <v>4.0</v>
      </c>
      <c r="F384" s="725">
        <v>1.0</v>
      </c>
      <c r="G384" s="676" t="s">
        <v>321</v>
      </c>
      <c r="H384" s="725">
        <v>1.0</v>
      </c>
      <c r="I384" s="676" t="s">
        <v>292</v>
      </c>
    </row>
    <row r="385">
      <c r="A385" s="725">
        <v>202503.0</v>
      </c>
      <c r="B385" s="676" t="s">
        <v>7</v>
      </c>
      <c r="C385" s="676" t="s">
        <v>8</v>
      </c>
      <c r="D385" s="824" t="s">
        <v>9</v>
      </c>
      <c r="E385" s="725">
        <v>2.0</v>
      </c>
      <c r="F385" s="725">
        <v>1.0</v>
      </c>
      <c r="G385" s="676" t="s">
        <v>321</v>
      </c>
      <c r="H385" s="725">
        <v>1.0</v>
      </c>
      <c r="I385" s="676" t="s">
        <v>288</v>
      </c>
    </row>
    <row r="386">
      <c r="A386" s="725">
        <v>202501.0</v>
      </c>
      <c r="B386" s="676" t="s">
        <v>7</v>
      </c>
      <c r="C386" s="676" t="s">
        <v>8</v>
      </c>
      <c r="D386" s="676" t="s">
        <v>9</v>
      </c>
      <c r="E386" s="725">
        <v>6.0</v>
      </c>
      <c r="F386" s="725">
        <v>0.0</v>
      </c>
      <c r="G386" s="676" t="s">
        <v>323</v>
      </c>
      <c r="H386" s="725">
        <v>3.0</v>
      </c>
      <c r="I386" s="676" t="s">
        <v>295</v>
      </c>
    </row>
    <row r="387">
      <c r="A387" s="725">
        <v>202501.0</v>
      </c>
      <c r="B387" s="676" t="s">
        <v>7</v>
      </c>
      <c r="C387" s="676" t="s">
        <v>8</v>
      </c>
      <c r="D387" s="823" t="s">
        <v>12</v>
      </c>
      <c r="E387" s="725">
        <v>1.0</v>
      </c>
      <c r="F387" s="725">
        <v>0.0</v>
      </c>
      <c r="G387" s="676" t="s">
        <v>321</v>
      </c>
      <c r="H387" s="725">
        <v>1.0</v>
      </c>
      <c r="I387" s="676" t="s">
        <v>295</v>
      </c>
    </row>
    <row r="388">
      <c r="A388" s="725">
        <v>202503.0</v>
      </c>
      <c r="B388" s="676" t="s">
        <v>10</v>
      </c>
      <c r="C388" s="676" t="s">
        <v>8</v>
      </c>
      <c r="D388" s="824" t="s">
        <v>9</v>
      </c>
      <c r="E388" s="725">
        <v>6.0</v>
      </c>
      <c r="F388" s="725">
        <v>0.0</v>
      </c>
      <c r="G388" s="676" t="s">
        <v>323</v>
      </c>
      <c r="H388" s="725">
        <v>1.0</v>
      </c>
      <c r="I388" s="676" t="s">
        <v>291</v>
      </c>
    </row>
    <row r="389">
      <c r="A389" s="725">
        <v>202503.0</v>
      </c>
      <c r="B389" s="676" t="s">
        <v>7</v>
      </c>
      <c r="C389" s="676" t="s">
        <v>8</v>
      </c>
      <c r="D389" s="823" t="s">
        <v>12</v>
      </c>
      <c r="E389" s="725">
        <v>6.0</v>
      </c>
      <c r="F389" s="725">
        <v>0.0</v>
      </c>
      <c r="G389" s="676" t="s">
        <v>323</v>
      </c>
      <c r="H389" s="725">
        <v>2.0</v>
      </c>
      <c r="I389" s="676" t="s">
        <v>291</v>
      </c>
    </row>
    <row r="390">
      <c r="A390" s="725">
        <v>202503.0</v>
      </c>
      <c r="B390" s="676" t="s">
        <v>7</v>
      </c>
      <c r="C390" s="676" t="s">
        <v>8</v>
      </c>
      <c r="D390" s="676" t="s">
        <v>11</v>
      </c>
      <c r="E390" s="725">
        <v>7.0</v>
      </c>
      <c r="F390" s="725">
        <v>0.0</v>
      </c>
      <c r="G390" s="676" t="s">
        <v>323</v>
      </c>
      <c r="H390" s="725">
        <v>1.0</v>
      </c>
      <c r="I390" s="676" t="s">
        <v>288</v>
      </c>
    </row>
    <row r="391">
      <c r="A391" s="725">
        <v>202503.0</v>
      </c>
      <c r="B391" s="676" t="s">
        <v>7</v>
      </c>
      <c r="C391" s="676" t="s">
        <v>8</v>
      </c>
      <c r="D391" s="676" t="s">
        <v>9</v>
      </c>
      <c r="E391" s="725">
        <v>0.0</v>
      </c>
      <c r="F391" s="725">
        <v>1.0</v>
      </c>
      <c r="G391" s="676" t="s">
        <v>323</v>
      </c>
      <c r="H391" s="725">
        <v>1.0</v>
      </c>
      <c r="I391" s="676" t="s">
        <v>293</v>
      </c>
    </row>
    <row r="392">
      <c r="A392" s="725">
        <v>202502.0</v>
      </c>
      <c r="B392" s="676" t="s">
        <v>7</v>
      </c>
      <c r="C392" s="676" t="s">
        <v>8</v>
      </c>
      <c r="D392" s="676" t="s">
        <v>11</v>
      </c>
      <c r="E392" s="725">
        <v>3.0</v>
      </c>
      <c r="F392" s="725">
        <v>0.0</v>
      </c>
      <c r="G392" s="676" t="s">
        <v>321</v>
      </c>
      <c r="H392" s="725">
        <v>1.0</v>
      </c>
      <c r="I392" s="676" t="s">
        <v>288</v>
      </c>
    </row>
    <row r="393">
      <c r="A393" s="725">
        <v>202410.0</v>
      </c>
      <c r="B393" s="676" t="s">
        <v>7</v>
      </c>
      <c r="C393" s="676" t="s">
        <v>8</v>
      </c>
      <c r="D393" s="824" t="s">
        <v>12</v>
      </c>
      <c r="E393" s="725">
        <v>2.0</v>
      </c>
      <c r="F393" s="725">
        <v>1.0</v>
      </c>
      <c r="G393" s="676" t="s">
        <v>321</v>
      </c>
      <c r="H393" s="725">
        <v>1.0</v>
      </c>
      <c r="I393" s="676" t="s">
        <v>291</v>
      </c>
    </row>
    <row r="394">
      <c r="A394" s="725">
        <v>202503.0</v>
      </c>
      <c r="B394" s="676" t="s">
        <v>7</v>
      </c>
      <c r="C394" s="676" t="s">
        <v>8</v>
      </c>
      <c r="D394" s="676" t="s">
        <v>15</v>
      </c>
      <c r="E394" s="725">
        <v>8.0</v>
      </c>
      <c r="F394" s="725">
        <v>0.0</v>
      </c>
      <c r="G394" s="676" t="s">
        <v>323</v>
      </c>
      <c r="H394" s="725">
        <v>4.0</v>
      </c>
      <c r="I394" s="676" t="s">
        <v>292</v>
      </c>
    </row>
    <row r="395">
      <c r="A395" s="725">
        <v>202412.0</v>
      </c>
      <c r="B395" s="676" t="s">
        <v>7</v>
      </c>
      <c r="C395" s="676" t="s">
        <v>8</v>
      </c>
      <c r="D395" s="676" t="s">
        <v>11</v>
      </c>
      <c r="E395" s="725">
        <v>8.0</v>
      </c>
      <c r="F395" s="725">
        <v>0.0</v>
      </c>
      <c r="G395" s="676" t="s">
        <v>323</v>
      </c>
      <c r="H395" s="725">
        <v>5.0</v>
      </c>
      <c r="I395" s="676" t="s">
        <v>295</v>
      </c>
    </row>
    <row r="396">
      <c r="A396" s="725">
        <v>202412.0</v>
      </c>
      <c r="B396" s="676" t="s">
        <v>7</v>
      </c>
      <c r="C396" s="676" t="s">
        <v>8</v>
      </c>
      <c r="D396" s="676" t="s">
        <v>11</v>
      </c>
      <c r="E396" s="725">
        <v>6.0</v>
      </c>
      <c r="F396" s="725">
        <v>0.0</v>
      </c>
      <c r="G396" s="676" t="s">
        <v>321</v>
      </c>
      <c r="H396" s="725">
        <v>1.0</v>
      </c>
      <c r="I396" s="676" t="s">
        <v>294</v>
      </c>
    </row>
    <row r="397">
      <c r="A397" s="725">
        <v>202412.0</v>
      </c>
      <c r="B397" s="676" t="s">
        <v>10</v>
      </c>
      <c r="C397" s="676" t="s">
        <v>8</v>
      </c>
      <c r="D397" s="676" t="s">
        <v>9</v>
      </c>
      <c r="E397" s="725">
        <v>1.0</v>
      </c>
      <c r="F397" s="725">
        <v>0.0</v>
      </c>
      <c r="G397" s="676" t="s">
        <v>321</v>
      </c>
      <c r="H397" s="725">
        <v>1.0</v>
      </c>
      <c r="I397" s="676" t="s">
        <v>288</v>
      </c>
    </row>
    <row r="398">
      <c r="A398" s="725">
        <v>202412.0</v>
      </c>
      <c r="B398" s="676" t="s">
        <v>7</v>
      </c>
      <c r="C398" s="676" t="s">
        <v>8</v>
      </c>
      <c r="D398" s="676" t="s">
        <v>11</v>
      </c>
      <c r="E398" s="725">
        <v>2.0</v>
      </c>
      <c r="F398" s="725">
        <v>0.0</v>
      </c>
      <c r="G398" s="676" t="s">
        <v>321</v>
      </c>
      <c r="H398" s="725">
        <v>2.0</v>
      </c>
      <c r="I398" s="676" t="s">
        <v>291</v>
      </c>
    </row>
    <row r="399">
      <c r="A399" s="725">
        <v>202501.0</v>
      </c>
      <c r="B399" s="676" t="s">
        <v>10</v>
      </c>
      <c r="C399" s="676" t="s">
        <v>106</v>
      </c>
      <c r="D399" s="676" t="s">
        <v>14</v>
      </c>
      <c r="E399" s="725">
        <v>5.0</v>
      </c>
      <c r="F399" s="725">
        <v>0.0</v>
      </c>
      <c r="G399" s="676" t="s">
        <v>323</v>
      </c>
      <c r="H399" s="725">
        <v>1.0</v>
      </c>
      <c r="I399" s="676" t="s">
        <v>293</v>
      </c>
    </row>
    <row r="400">
      <c r="A400" s="725">
        <v>202412.0</v>
      </c>
      <c r="B400" s="676" t="s">
        <v>10</v>
      </c>
      <c r="C400" s="676" t="s">
        <v>106</v>
      </c>
      <c r="D400" s="824" t="s">
        <v>14</v>
      </c>
      <c r="E400" s="725">
        <v>3.0</v>
      </c>
      <c r="F400" s="725">
        <v>0.0</v>
      </c>
      <c r="G400" s="676" t="s">
        <v>323</v>
      </c>
      <c r="H400" s="725">
        <v>1.0</v>
      </c>
      <c r="I400" s="676" t="s">
        <v>294</v>
      </c>
    </row>
    <row r="401">
      <c r="A401" s="725">
        <v>202501.0</v>
      </c>
      <c r="B401" s="676" t="s">
        <v>7</v>
      </c>
      <c r="C401" s="676" t="s">
        <v>8</v>
      </c>
      <c r="D401" s="824" t="s">
        <v>9</v>
      </c>
      <c r="E401" s="725">
        <v>1.0</v>
      </c>
      <c r="F401" s="725">
        <v>1.0</v>
      </c>
      <c r="G401" s="676" t="s">
        <v>321</v>
      </c>
      <c r="H401" s="725">
        <v>1.0</v>
      </c>
      <c r="I401" s="676" t="s">
        <v>290</v>
      </c>
    </row>
    <row r="402">
      <c r="A402" s="725">
        <v>202412.0</v>
      </c>
      <c r="B402" s="676" t="s">
        <v>10</v>
      </c>
      <c r="C402" s="676" t="s">
        <v>8</v>
      </c>
      <c r="D402" s="676" t="s">
        <v>15</v>
      </c>
      <c r="E402" s="725">
        <v>6.0</v>
      </c>
      <c r="F402" s="725">
        <v>0.0</v>
      </c>
      <c r="G402" s="676" t="s">
        <v>323</v>
      </c>
      <c r="H402" s="725">
        <v>1.0</v>
      </c>
      <c r="I402" s="676" t="s">
        <v>293</v>
      </c>
    </row>
    <row r="403">
      <c r="A403" s="725">
        <v>202503.0</v>
      </c>
      <c r="B403" s="676" t="s">
        <v>7</v>
      </c>
      <c r="C403" s="676" t="s">
        <v>8</v>
      </c>
      <c r="D403" s="823" t="s">
        <v>12</v>
      </c>
      <c r="E403" s="725">
        <v>5.0</v>
      </c>
      <c r="F403" s="725">
        <v>0.0</v>
      </c>
      <c r="G403" s="676" t="s">
        <v>323</v>
      </c>
      <c r="H403" s="725">
        <v>3.0</v>
      </c>
      <c r="I403" s="676" t="s">
        <v>295</v>
      </c>
    </row>
    <row r="404">
      <c r="A404" s="725">
        <v>202502.0</v>
      </c>
      <c r="B404" s="676" t="s">
        <v>7</v>
      </c>
      <c r="C404" s="676" t="s">
        <v>8</v>
      </c>
      <c r="D404" s="676" t="s">
        <v>9</v>
      </c>
      <c r="E404" s="725">
        <v>0.0</v>
      </c>
      <c r="F404" s="725">
        <v>0.0</v>
      </c>
      <c r="G404" s="676" t="s">
        <v>321</v>
      </c>
      <c r="H404" s="725">
        <v>1.0</v>
      </c>
      <c r="I404" s="676" t="s">
        <v>289</v>
      </c>
    </row>
    <row r="405">
      <c r="A405" s="725">
        <v>202503.0</v>
      </c>
      <c r="B405" s="676" t="s">
        <v>10</v>
      </c>
      <c r="C405" s="676" t="s">
        <v>8</v>
      </c>
      <c r="D405" s="823" t="s">
        <v>12</v>
      </c>
      <c r="E405" s="725">
        <v>0.0</v>
      </c>
      <c r="F405" s="725">
        <v>0.0</v>
      </c>
      <c r="G405" s="676" t="s">
        <v>321</v>
      </c>
      <c r="H405" s="725">
        <v>2.0</v>
      </c>
      <c r="I405" s="676" t="s">
        <v>292</v>
      </c>
    </row>
    <row r="406">
      <c r="A406" s="725">
        <v>202411.0</v>
      </c>
      <c r="B406" s="676" t="s">
        <v>7</v>
      </c>
      <c r="C406" s="676" t="s">
        <v>8</v>
      </c>
      <c r="D406" s="676" t="s">
        <v>11</v>
      </c>
      <c r="E406" s="725">
        <v>2.0</v>
      </c>
      <c r="F406" s="725">
        <v>1.0</v>
      </c>
      <c r="G406" s="676" t="s">
        <v>321</v>
      </c>
      <c r="H406" s="725">
        <v>1.0</v>
      </c>
      <c r="I406" s="676" t="s">
        <v>295</v>
      </c>
    </row>
    <row r="407">
      <c r="A407" s="725">
        <v>202503.0</v>
      </c>
      <c r="B407" s="676" t="s">
        <v>7</v>
      </c>
      <c r="C407" s="676" t="s">
        <v>8</v>
      </c>
      <c r="D407" s="676" t="s">
        <v>11</v>
      </c>
      <c r="E407" s="725">
        <v>5.0</v>
      </c>
      <c r="F407" s="725">
        <v>1.0</v>
      </c>
      <c r="G407" s="676" t="s">
        <v>321</v>
      </c>
      <c r="H407" s="725">
        <v>1.0</v>
      </c>
      <c r="I407" s="676" t="s">
        <v>295</v>
      </c>
    </row>
    <row r="408">
      <c r="A408" s="725">
        <v>202501.0</v>
      </c>
      <c r="B408" s="676" t="s">
        <v>10</v>
      </c>
      <c r="C408" s="676" t="s">
        <v>8</v>
      </c>
      <c r="D408" s="676" t="s">
        <v>15</v>
      </c>
      <c r="E408" s="725">
        <v>8.0</v>
      </c>
      <c r="F408" s="725">
        <v>0.0</v>
      </c>
      <c r="G408" s="676" t="s">
        <v>323</v>
      </c>
      <c r="H408" s="725">
        <v>1.0</v>
      </c>
      <c r="I408" s="676" t="s">
        <v>294</v>
      </c>
    </row>
    <row r="409">
      <c r="A409" s="725">
        <v>202501.0</v>
      </c>
      <c r="B409" s="676" t="s">
        <v>7</v>
      </c>
      <c r="C409" s="676" t="s">
        <v>8</v>
      </c>
      <c r="D409" s="676" t="s">
        <v>9</v>
      </c>
      <c r="E409" s="725">
        <v>2.0</v>
      </c>
      <c r="F409" s="725">
        <v>0.0</v>
      </c>
      <c r="G409" s="676" t="s">
        <v>323</v>
      </c>
      <c r="H409" s="725">
        <v>1.0</v>
      </c>
      <c r="I409" s="676" t="s">
        <v>288</v>
      </c>
    </row>
    <row r="410">
      <c r="A410" s="725">
        <v>202501.0</v>
      </c>
      <c r="B410" s="676" t="s">
        <v>10</v>
      </c>
      <c r="C410" s="676" t="s">
        <v>8</v>
      </c>
      <c r="D410" s="676" t="s">
        <v>11</v>
      </c>
      <c r="E410" s="725">
        <v>8.0</v>
      </c>
      <c r="F410" s="725">
        <v>0.0</v>
      </c>
      <c r="G410" s="676" t="s">
        <v>323</v>
      </c>
      <c r="H410" s="725">
        <v>1.0</v>
      </c>
      <c r="I410" s="676" t="s">
        <v>291</v>
      </c>
    </row>
    <row r="411">
      <c r="A411" s="725">
        <v>202501.0</v>
      </c>
      <c r="B411" s="676" t="s">
        <v>10</v>
      </c>
      <c r="C411" s="676" t="s">
        <v>8</v>
      </c>
      <c r="D411" s="824" t="s">
        <v>11</v>
      </c>
      <c r="E411" s="725">
        <v>4.0</v>
      </c>
      <c r="F411" s="725">
        <v>0.0</v>
      </c>
      <c r="G411" s="676" t="s">
        <v>323</v>
      </c>
      <c r="H411" s="725">
        <v>1.0</v>
      </c>
      <c r="I411" s="676" t="s">
        <v>289</v>
      </c>
    </row>
    <row r="412">
      <c r="A412" s="725">
        <v>202501.0</v>
      </c>
      <c r="B412" s="676" t="s">
        <v>7</v>
      </c>
      <c r="C412" s="676" t="s">
        <v>8</v>
      </c>
      <c r="D412" s="676" t="s">
        <v>15</v>
      </c>
      <c r="E412" s="725">
        <v>7.0</v>
      </c>
      <c r="F412" s="725">
        <v>0.0</v>
      </c>
      <c r="G412" s="676" t="s">
        <v>321</v>
      </c>
      <c r="H412" s="725">
        <v>1.0</v>
      </c>
      <c r="I412" s="676" t="s">
        <v>292</v>
      </c>
    </row>
    <row r="413">
      <c r="A413" s="725">
        <v>202412.0</v>
      </c>
      <c r="B413" s="676" t="s">
        <v>7</v>
      </c>
      <c r="C413" s="676" t="s">
        <v>106</v>
      </c>
      <c r="D413" s="676" t="s">
        <v>14</v>
      </c>
      <c r="E413" s="725">
        <v>8.0</v>
      </c>
      <c r="F413" s="725">
        <v>0.0</v>
      </c>
      <c r="G413" s="676" t="s">
        <v>321</v>
      </c>
      <c r="H413" s="725">
        <v>1.0</v>
      </c>
      <c r="I413" s="676" t="s">
        <v>290</v>
      </c>
    </row>
    <row r="414">
      <c r="A414" s="725">
        <v>202501.0</v>
      </c>
      <c r="B414" s="676" t="s">
        <v>7</v>
      </c>
      <c r="C414" s="676" t="s">
        <v>105</v>
      </c>
      <c r="D414" s="824" t="s">
        <v>14</v>
      </c>
      <c r="E414" s="725">
        <v>0.0</v>
      </c>
      <c r="F414" s="725">
        <v>1.0</v>
      </c>
      <c r="G414" s="676" t="s">
        <v>321</v>
      </c>
      <c r="H414" s="725">
        <v>1.0</v>
      </c>
      <c r="I414" s="676" t="s">
        <v>291</v>
      </c>
    </row>
    <row r="415">
      <c r="A415" s="725">
        <v>202411.0</v>
      </c>
      <c r="B415" s="676" t="s">
        <v>7</v>
      </c>
      <c r="C415" s="676" t="s">
        <v>106</v>
      </c>
      <c r="D415" s="823" t="s">
        <v>12</v>
      </c>
      <c r="E415" s="725">
        <v>3.0</v>
      </c>
      <c r="F415" s="725">
        <v>0.0</v>
      </c>
      <c r="G415" s="676" t="s">
        <v>321</v>
      </c>
      <c r="H415" s="725">
        <v>1.0</v>
      </c>
      <c r="I415" s="676" t="s">
        <v>287</v>
      </c>
    </row>
    <row r="416">
      <c r="A416" s="725">
        <v>202502.0</v>
      </c>
      <c r="B416" s="676" t="s">
        <v>10</v>
      </c>
      <c r="C416" s="676" t="s">
        <v>8</v>
      </c>
      <c r="D416" s="676" t="s">
        <v>11</v>
      </c>
      <c r="E416" s="725">
        <v>4.0</v>
      </c>
      <c r="F416" s="725">
        <v>0.0</v>
      </c>
      <c r="G416" s="676" t="s">
        <v>321</v>
      </c>
      <c r="H416" s="725">
        <v>1.0</v>
      </c>
      <c r="I416" s="676" t="s">
        <v>291</v>
      </c>
    </row>
    <row r="417">
      <c r="A417" s="725">
        <v>202501.0</v>
      </c>
      <c r="B417" s="676" t="s">
        <v>7</v>
      </c>
      <c r="C417" s="676" t="s">
        <v>105</v>
      </c>
      <c r="D417" s="676" t="s">
        <v>14</v>
      </c>
      <c r="E417" s="725">
        <v>2.0</v>
      </c>
      <c r="F417" s="725">
        <v>1.0</v>
      </c>
      <c r="G417" s="676" t="s">
        <v>321</v>
      </c>
      <c r="H417" s="725">
        <v>1.0</v>
      </c>
      <c r="I417" s="676" t="s">
        <v>286</v>
      </c>
    </row>
    <row r="418">
      <c r="A418" s="725">
        <v>202411.0</v>
      </c>
      <c r="B418" s="676" t="s">
        <v>7</v>
      </c>
      <c r="C418" s="676" t="s">
        <v>8</v>
      </c>
      <c r="D418" s="676" t="s">
        <v>15</v>
      </c>
      <c r="E418" s="725">
        <v>3.0</v>
      </c>
      <c r="F418" s="725">
        <v>0.0</v>
      </c>
      <c r="G418" s="676" t="s">
        <v>323</v>
      </c>
      <c r="H418" s="725">
        <v>3.0</v>
      </c>
      <c r="I418" s="676" t="s">
        <v>295</v>
      </c>
    </row>
    <row r="419">
      <c r="A419" s="725">
        <v>202502.0</v>
      </c>
      <c r="B419" s="676" t="s">
        <v>7</v>
      </c>
      <c r="C419" s="676" t="s">
        <v>8</v>
      </c>
      <c r="D419" s="676" t="s">
        <v>15</v>
      </c>
      <c r="E419" s="725">
        <v>6.0</v>
      </c>
      <c r="F419" s="725">
        <v>0.0</v>
      </c>
      <c r="G419" s="676" t="s">
        <v>321</v>
      </c>
      <c r="H419" s="725">
        <v>1.0</v>
      </c>
      <c r="I419" s="676" t="s">
        <v>293</v>
      </c>
    </row>
    <row r="420">
      <c r="A420" s="725">
        <v>202503.0</v>
      </c>
      <c r="B420" s="676" t="s">
        <v>10</v>
      </c>
      <c r="C420" s="676" t="s">
        <v>8</v>
      </c>
      <c r="D420" s="823" t="s">
        <v>12</v>
      </c>
      <c r="E420" s="725">
        <v>2.0</v>
      </c>
      <c r="F420" s="725">
        <v>0.0</v>
      </c>
      <c r="G420" s="676" t="s">
        <v>321</v>
      </c>
      <c r="H420" s="725">
        <v>2.0</v>
      </c>
      <c r="I420" s="676" t="s">
        <v>286</v>
      </c>
    </row>
    <row r="421">
      <c r="A421" s="725">
        <v>202503.0</v>
      </c>
      <c r="B421" s="676" t="s">
        <v>10</v>
      </c>
      <c r="C421" s="676" t="s">
        <v>8</v>
      </c>
      <c r="D421" s="676" t="s">
        <v>15</v>
      </c>
      <c r="E421" s="725">
        <v>5.0</v>
      </c>
      <c r="F421" s="725">
        <v>0.0</v>
      </c>
      <c r="G421" s="676" t="s">
        <v>321</v>
      </c>
      <c r="H421" s="725">
        <v>1.0</v>
      </c>
      <c r="I421" s="676" t="s">
        <v>293</v>
      </c>
    </row>
    <row r="422">
      <c r="A422" s="725">
        <v>202501.0</v>
      </c>
      <c r="B422" s="676" t="s">
        <v>7</v>
      </c>
      <c r="C422" s="676" t="s">
        <v>8</v>
      </c>
      <c r="D422" s="823" t="s">
        <v>12</v>
      </c>
      <c r="E422" s="725">
        <v>7.0</v>
      </c>
      <c r="F422" s="725">
        <v>0.0</v>
      </c>
      <c r="G422" s="676" t="s">
        <v>323</v>
      </c>
      <c r="H422" s="725">
        <v>2.0</v>
      </c>
      <c r="I422" s="676" t="s">
        <v>293</v>
      </c>
    </row>
    <row r="423">
      <c r="A423" s="725">
        <v>202503.0</v>
      </c>
      <c r="B423" s="676" t="s">
        <v>10</v>
      </c>
      <c r="C423" s="676" t="s">
        <v>8</v>
      </c>
      <c r="D423" s="676" t="s">
        <v>9</v>
      </c>
      <c r="E423" s="725">
        <v>4.0</v>
      </c>
      <c r="F423" s="725">
        <v>0.0</v>
      </c>
      <c r="G423" s="676" t="s">
        <v>323</v>
      </c>
      <c r="H423" s="725">
        <v>1.0</v>
      </c>
      <c r="I423" s="676" t="s">
        <v>287</v>
      </c>
    </row>
    <row r="424">
      <c r="A424" s="725">
        <v>202411.0</v>
      </c>
      <c r="B424" s="676" t="s">
        <v>10</v>
      </c>
      <c r="C424" s="676" t="s">
        <v>8</v>
      </c>
      <c r="D424" s="676" t="s">
        <v>15</v>
      </c>
      <c r="E424" s="725">
        <v>4.0</v>
      </c>
      <c r="F424" s="725">
        <v>0.0</v>
      </c>
      <c r="G424" s="676" t="s">
        <v>321</v>
      </c>
      <c r="H424" s="725">
        <v>1.0</v>
      </c>
      <c r="I424" s="676" t="s">
        <v>294</v>
      </c>
    </row>
    <row r="425">
      <c r="A425" s="725">
        <v>202412.0</v>
      </c>
      <c r="B425" s="676" t="s">
        <v>7</v>
      </c>
      <c r="C425" s="676" t="s">
        <v>8</v>
      </c>
      <c r="D425" s="824" t="s">
        <v>9</v>
      </c>
      <c r="E425" s="725">
        <v>6.0</v>
      </c>
      <c r="F425" s="725">
        <v>0.0</v>
      </c>
      <c r="G425" s="676" t="s">
        <v>321</v>
      </c>
      <c r="H425" s="725">
        <v>2.0</v>
      </c>
      <c r="I425" s="676" t="s">
        <v>290</v>
      </c>
    </row>
    <row r="426">
      <c r="A426" s="725">
        <v>202412.0</v>
      </c>
      <c r="B426" s="676" t="s">
        <v>10</v>
      </c>
      <c r="C426" s="676" t="s">
        <v>8</v>
      </c>
      <c r="D426" s="823" t="s">
        <v>12</v>
      </c>
      <c r="E426" s="725">
        <v>7.0</v>
      </c>
      <c r="F426" s="725">
        <v>0.0</v>
      </c>
      <c r="G426" s="676" t="s">
        <v>323</v>
      </c>
      <c r="H426" s="725">
        <v>2.0</v>
      </c>
      <c r="I426" s="676" t="s">
        <v>293</v>
      </c>
    </row>
    <row r="427">
      <c r="A427" s="725">
        <v>202411.0</v>
      </c>
      <c r="B427" s="676" t="s">
        <v>7</v>
      </c>
      <c r="C427" s="676" t="s">
        <v>8</v>
      </c>
      <c r="D427" s="676" t="s">
        <v>9</v>
      </c>
      <c r="E427" s="725">
        <v>1.0</v>
      </c>
      <c r="F427" s="725">
        <v>0.0</v>
      </c>
      <c r="G427" s="676" t="s">
        <v>321</v>
      </c>
      <c r="H427" s="725">
        <v>1.0</v>
      </c>
      <c r="I427" s="676" t="s">
        <v>286</v>
      </c>
    </row>
    <row r="428">
      <c r="A428" s="725">
        <v>202412.0</v>
      </c>
      <c r="B428" s="676" t="s">
        <v>10</v>
      </c>
      <c r="C428" s="676" t="s">
        <v>8</v>
      </c>
      <c r="D428" s="824" t="s">
        <v>15</v>
      </c>
      <c r="E428" s="725">
        <v>6.0</v>
      </c>
      <c r="F428" s="725">
        <v>0.0</v>
      </c>
      <c r="G428" s="676" t="s">
        <v>321</v>
      </c>
      <c r="H428" s="725">
        <v>1.0</v>
      </c>
      <c r="I428" s="676" t="s">
        <v>295</v>
      </c>
    </row>
    <row r="429">
      <c r="A429" s="725">
        <v>202501.0</v>
      </c>
      <c r="B429" s="676" t="s">
        <v>7</v>
      </c>
      <c r="C429" s="676" t="s">
        <v>8</v>
      </c>
      <c r="D429" s="824" t="s">
        <v>11</v>
      </c>
      <c r="E429" s="725">
        <v>7.0</v>
      </c>
      <c r="F429" s="725">
        <v>0.0</v>
      </c>
      <c r="G429" s="676" t="s">
        <v>321</v>
      </c>
      <c r="H429" s="725">
        <v>2.0</v>
      </c>
      <c r="I429" s="676" t="s">
        <v>294</v>
      </c>
    </row>
    <row r="430">
      <c r="A430" s="725">
        <v>202503.0</v>
      </c>
      <c r="B430" s="676" t="s">
        <v>7</v>
      </c>
      <c r="C430" s="676" t="s">
        <v>8</v>
      </c>
      <c r="D430" s="823" t="s">
        <v>12</v>
      </c>
      <c r="E430" s="725">
        <v>2.0</v>
      </c>
      <c r="F430" s="725">
        <v>1.0</v>
      </c>
      <c r="G430" s="676" t="s">
        <v>321</v>
      </c>
      <c r="H430" s="725">
        <v>3.0</v>
      </c>
      <c r="I430" s="676" t="s">
        <v>291</v>
      </c>
    </row>
    <row r="431">
      <c r="A431" s="725">
        <v>202501.0</v>
      </c>
      <c r="B431" s="676" t="s">
        <v>10</v>
      </c>
      <c r="C431" s="676" t="s">
        <v>8</v>
      </c>
      <c r="D431" s="676" t="s">
        <v>15</v>
      </c>
      <c r="E431" s="725">
        <v>5.0</v>
      </c>
      <c r="F431" s="725">
        <v>0.0</v>
      </c>
      <c r="G431" s="676" t="s">
        <v>323</v>
      </c>
      <c r="H431" s="725">
        <v>1.0</v>
      </c>
      <c r="I431" s="676" t="s">
        <v>293</v>
      </c>
    </row>
    <row r="432">
      <c r="A432" s="725">
        <v>202501.0</v>
      </c>
      <c r="B432" s="676" t="s">
        <v>10</v>
      </c>
      <c r="C432" s="676" t="s">
        <v>8</v>
      </c>
      <c r="D432" s="676" t="s">
        <v>9</v>
      </c>
      <c r="E432" s="725">
        <v>5.0</v>
      </c>
      <c r="F432" s="725">
        <v>0.0</v>
      </c>
      <c r="G432" s="676" t="s">
        <v>323</v>
      </c>
      <c r="H432" s="725">
        <v>3.0</v>
      </c>
      <c r="I432" s="676" t="s">
        <v>292</v>
      </c>
    </row>
    <row r="433">
      <c r="A433" s="725">
        <v>202503.0</v>
      </c>
      <c r="B433" s="676" t="s">
        <v>7</v>
      </c>
      <c r="C433" s="676" t="s">
        <v>8</v>
      </c>
      <c r="D433" s="676" t="s">
        <v>9</v>
      </c>
      <c r="E433" s="725">
        <v>3.0</v>
      </c>
      <c r="F433" s="725">
        <v>0.0</v>
      </c>
      <c r="G433" s="676" t="s">
        <v>323</v>
      </c>
      <c r="H433" s="725">
        <v>1.0</v>
      </c>
      <c r="I433" s="676" t="s">
        <v>292</v>
      </c>
    </row>
    <row r="434">
      <c r="A434" s="725">
        <v>202503.0</v>
      </c>
      <c r="B434" s="676" t="s">
        <v>7</v>
      </c>
      <c r="C434" s="676" t="s">
        <v>8</v>
      </c>
      <c r="D434" s="823" t="s">
        <v>12</v>
      </c>
      <c r="E434" s="725">
        <v>6.0</v>
      </c>
      <c r="F434" s="725">
        <v>0.0</v>
      </c>
      <c r="G434" s="676" t="s">
        <v>323</v>
      </c>
      <c r="H434" s="725">
        <v>5.0</v>
      </c>
      <c r="I434" s="676" t="s">
        <v>294</v>
      </c>
    </row>
    <row r="435">
      <c r="A435" s="725">
        <v>202410.0</v>
      </c>
      <c r="B435" s="676" t="s">
        <v>10</v>
      </c>
      <c r="C435" s="676" t="s">
        <v>8</v>
      </c>
      <c r="D435" s="676" t="s">
        <v>15</v>
      </c>
      <c r="E435" s="725">
        <v>8.0</v>
      </c>
      <c r="F435" s="725">
        <v>0.0</v>
      </c>
      <c r="G435" s="676" t="s">
        <v>323</v>
      </c>
      <c r="H435" s="725">
        <v>1.0</v>
      </c>
      <c r="I435" s="676" t="s">
        <v>294</v>
      </c>
    </row>
    <row r="436">
      <c r="A436" s="725">
        <v>202501.0</v>
      </c>
      <c r="B436" s="676" t="s">
        <v>10</v>
      </c>
      <c r="C436" s="676" t="s">
        <v>106</v>
      </c>
      <c r="D436" s="676" t="s">
        <v>14</v>
      </c>
      <c r="E436" s="725">
        <v>1.0</v>
      </c>
      <c r="F436" s="725">
        <v>0.0</v>
      </c>
      <c r="G436" s="676" t="s">
        <v>321</v>
      </c>
      <c r="H436" s="725">
        <v>2.0</v>
      </c>
      <c r="I436" s="676" t="s">
        <v>289</v>
      </c>
    </row>
    <row r="437">
      <c r="A437" s="725">
        <v>202503.0</v>
      </c>
      <c r="B437" s="676" t="s">
        <v>7</v>
      </c>
      <c r="C437" s="676" t="s">
        <v>8</v>
      </c>
      <c r="D437" s="676" t="s">
        <v>9</v>
      </c>
      <c r="E437" s="725">
        <v>0.0</v>
      </c>
      <c r="F437" s="725">
        <v>0.0</v>
      </c>
      <c r="G437" s="676" t="s">
        <v>321</v>
      </c>
      <c r="H437" s="725">
        <v>1.0</v>
      </c>
      <c r="I437" s="676" t="s">
        <v>288</v>
      </c>
    </row>
    <row r="438">
      <c r="A438" s="725">
        <v>202503.0</v>
      </c>
      <c r="B438" s="676" t="s">
        <v>10</v>
      </c>
      <c r="C438" s="676" t="s">
        <v>106</v>
      </c>
      <c r="D438" s="676" t="s">
        <v>14</v>
      </c>
      <c r="E438" s="725">
        <v>5.0</v>
      </c>
      <c r="F438" s="725">
        <v>0.0</v>
      </c>
      <c r="G438" s="676" t="s">
        <v>323</v>
      </c>
      <c r="H438" s="725">
        <v>1.0</v>
      </c>
      <c r="I438" s="676" t="s">
        <v>291</v>
      </c>
    </row>
    <row r="439">
      <c r="A439" s="725">
        <v>202503.0</v>
      </c>
      <c r="B439" s="676" t="s">
        <v>10</v>
      </c>
      <c r="C439" s="676" t="s">
        <v>8</v>
      </c>
      <c r="D439" s="824" t="s">
        <v>9</v>
      </c>
      <c r="E439" s="725">
        <v>4.0</v>
      </c>
      <c r="F439" s="725">
        <v>1.0</v>
      </c>
      <c r="G439" s="676" t="s">
        <v>323</v>
      </c>
      <c r="H439" s="725">
        <v>1.0</v>
      </c>
      <c r="I439" s="676" t="s">
        <v>292</v>
      </c>
    </row>
    <row r="440">
      <c r="A440" s="725">
        <v>202503.0</v>
      </c>
      <c r="B440" s="676" t="s">
        <v>10</v>
      </c>
      <c r="C440" s="676" t="s">
        <v>8</v>
      </c>
      <c r="D440" s="823" t="s">
        <v>12</v>
      </c>
      <c r="E440" s="725">
        <v>3.0</v>
      </c>
      <c r="F440" s="725">
        <v>0.0</v>
      </c>
      <c r="G440" s="676" t="s">
        <v>321</v>
      </c>
      <c r="H440" s="725">
        <v>1.0</v>
      </c>
      <c r="I440" s="676" t="s">
        <v>293</v>
      </c>
    </row>
    <row r="441">
      <c r="A441" s="725">
        <v>202412.0</v>
      </c>
      <c r="B441" s="676" t="s">
        <v>7</v>
      </c>
      <c r="C441" s="676" t="s">
        <v>8</v>
      </c>
      <c r="D441" s="676" t="s">
        <v>9</v>
      </c>
      <c r="E441" s="725">
        <v>4.0</v>
      </c>
      <c r="F441" s="725">
        <v>0.0</v>
      </c>
      <c r="G441" s="676" t="s">
        <v>321</v>
      </c>
      <c r="H441" s="725">
        <v>5.0</v>
      </c>
      <c r="I441" s="676" t="s">
        <v>290</v>
      </c>
    </row>
    <row r="442">
      <c r="A442" s="725">
        <v>202412.0</v>
      </c>
      <c r="B442" s="676" t="s">
        <v>7</v>
      </c>
      <c r="C442" s="676" t="s">
        <v>8</v>
      </c>
      <c r="D442" s="823" t="s">
        <v>12</v>
      </c>
      <c r="E442" s="725">
        <v>3.0</v>
      </c>
      <c r="F442" s="725">
        <v>0.0</v>
      </c>
      <c r="G442" s="676" t="s">
        <v>321</v>
      </c>
      <c r="H442" s="725">
        <v>1.0</v>
      </c>
      <c r="I442" s="676" t="s">
        <v>291</v>
      </c>
    </row>
    <row r="443">
      <c r="A443" s="725">
        <v>202503.0</v>
      </c>
      <c r="B443" s="676" t="s">
        <v>10</v>
      </c>
      <c r="C443" s="676" t="s">
        <v>8</v>
      </c>
      <c r="D443" s="824" t="s">
        <v>9</v>
      </c>
      <c r="E443" s="725">
        <v>2.0</v>
      </c>
      <c r="F443" s="725">
        <v>0.0</v>
      </c>
      <c r="G443" s="676" t="s">
        <v>321</v>
      </c>
      <c r="H443" s="725">
        <v>2.0</v>
      </c>
      <c r="I443" s="676" t="s">
        <v>294</v>
      </c>
    </row>
    <row r="444">
      <c r="A444" s="725">
        <v>202502.0</v>
      </c>
      <c r="B444" s="676" t="s">
        <v>7</v>
      </c>
      <c r="C444" s="676" t="s">
        <v>8</v>
      </c>
      <c r="D444" s="823" t="s">
        <v>12</v>
      </c>
      <c r="E444" s="725">
        <v>8.0</v>
      </c>
      <c r="F444" s="725">
        <v>0.0</v>
      </c>
      <c r="G444" s="676" t="s">
        <v>321</v>
      </c>
      <c r="H444" s="725">
        <v>1.0</v>
      </c>
      <c r="I444" s="676" t="s">
        <v>288</v>
      </c>
    </row>
    <row r="445">
      <c r="A445" s="725">
        <v>202502.0</v>
      </c>
      <c r="B445" s="676" t="s">
        <v>10</v>
      </c>
      <c r="C445" s="676" t="s">
        <v>8</v>
      </c>
      <c r="D445" s="676" t="s">
        <v>15</v>
      </c>
      <c r="E445" s="725">
        <v>4.0</v>
      </c>
      <c r="F445" s="725">
        <v>0.0</v>
      </c>
      <c r="G445" s="676" t="s">
        <v>323</v>
      </c>
      <c r="H445" s="725">
        <v>2.0</v>
      </c>
      <c r="I445" s="676" t="s">
        <v>295</v>
      </c>
    </row>
    <row r="446">
      <c r="A446" s="725">
        <v>202411.0</v>
      </c>
      <c r="B446" s="676" t="s">
        <v>7</v>
      </c>
      <c r="C446" s="676" t="s">
        <v>106</v>
      </c>
      <c r="D446" s="676" t="s">
        <v>14</v>
      </c>
      <c r="E446" s="725">
        <v>0.0</v>
      </c>
      <c r="F446" s="725">
        <v>1.0</v>
      </c>
      <c r="G446" s="676" t="s">
        <v>323</v>
      </c>
      <c r="H446" s="725">
        <v>1.0</v>
      </c>
      <c r="I446" s="676" t="s">
        <v>288</v>
      </c>
    </row>
    <row r="447">
      <c r="A447" s="725">
        <v>202412.0</v>
      </c>
      <c r="B447" s="676" t="s">
        <v>7</v>
      </c>
      <c r="C447" s="676" t="s">
        <v>105</v>
      </c>
      <c r="D447" s="676" t="s">
        <v>14</v>
      </c>
      <c r="E447" s="725">
        <v>5.0</v>
      </c>
      <c r="F447" s="725">
        <v>0.0</v>
      </c>
      <c r="G447" s="676" t="s">
        <v>321</v>
      </c>
      <c r="H447" s="725">
        <v>1.0</v>
      </c>
      <c r="I447" s="676" t="s">
        <v>288</v>
      </c>
    </row>
    <row r="448">
      <c r="A448" s="725">
        <v>202503.0</v>
      </c>
      <c r="B448" s="676" t="s">
        <v>10</v>
      </c>
      <c r="C448" s="676" t="s">
        <v>106</v>
      </c>
      <c r="D448" s="676" t="s">
        <v>14</v>
      </c>
      <c r="E448" s="725">
        <v>4.0</v>
      </c>
      <c r="F448" s="725">
        <v>0.0</v>
      </c>
      <c r="G448" s="676" t="s">
        <v>321</v>
      </c>
      <c r="H448" s="725">
        <v>1.0</v>
      </c>
      <c r="I448" s="676" t="s">
        <v>290</v>
      </c>
    </row>
    <row r="449">
      <c r="A449" s="725">
        <v>202502.0</v>
      </c>
      <c r="B449" s="676" t="s">
        <v>7</v>
      </c>
      <c r="C449" s="676" t="s">
        <v>8</v>
      </c>
      <c r="D449" s="824" t="s">
        <v>11</v>
      </c>
      <c r="E449" s="725">
        <v>9.0</v>
      </c>
      <c r="F449" s="725">
        <v>0.0</v>
      </c>
      <c r="G449" s="676" t="s">
        <v>321</v>
      </c>
      <c r="H449" s="725">
        <v>2.0</v>
      </c>
      <c r="I449" s="676" t="s">
        <v>294</v>
      </c>
    </row>
    <row r="450">
      <c r="A450" s="725">
        <v>202412.0</v>
      </c>
      <c r="B450" s="676" t="s">
        <v>7</v>
      </c>
      <c r="C450" s="676" t="s">
        <v>8</v>
      </c>
      <c r="D450" s="676" t="s">
        <v>9</v>
      </c>
      <c r="E450" s="725">
        <v>8.0</v>
      </c>
      <c r="F450" s="725">
        <v>0.0</v>
      </c>
      <c r="G450" s="676" t="s">
        <v>321</v>
      </c>
      <c r="H450" s="725">
        <v>1.0</v>
      </c>
      <c r="I450" s="676" t="s">
        <v>287</v>
      </c>
    </row>
    <row r="451">
      <c r="A451" s="725">
        <v>202501.0</v>
      </c>
      <c r="B451" s="676" t="s">
        <v>7</v>
      </c>
      <c r="C451" s="676" t="s">
        <v>8</v>
      </c>
      <c r="D451" s="824" t="s">
        <v>9</v>
      </c>
      <c r="E451" s="725">
        <v>7.0</v>
      </c>
      <c r="F451" s="725">
        <v>0.0</v>
      </c>
      <c r="G451" s="676" t="s">
        <v>323</v>
      </c>
      <c r="H451" s="725">
        <v>1.0</v>
      </c>
      <c r="I451" s="676" t="s">
        <v>289</v>
      </c>
    </row>
    <row r="452">
      <c r="A452" s="725">
        <v>202503.0</v>
      </c>
      <c r="B452" s="676" t="s">
        <v>7</v>
      </c>
      <c r="C452" s="676" t="s">
        <v>106</v>
      </c>
      <c r="D452" s="676" t="s">
        <v>14</v>
      </c>
      <c r="E452" s="725">
        <v>8.0</v>
      </c>
      <c r="F452" s="725">
        <v>0.0</v>
      </c>
      <c r="G452" s="676" t="s">
        <v>321</v>
      </c>
      <c r="H452" s="725">
        <v>1.0</v>
      </c>
      <c r="I452" s="676" t="s">
        <v>295</v>
      </c>
    </row>
    <row r="453">
      <c r="A453" s="725">
        <v>202502.0</v>
      </c>
      <c r="B453" s="676" t="s">
        <v>10</v>
      </c>
      <c r="C453" s="676" t="s">
        <v>8</v>
      </c>
      <c r="D453" s="824" t="s">
        <v>9</v>
      </c>
      <c r="E453" s="725">
        <v>4.0</v>
      </c>
      <c r="F453" s="725">
        <v>0.0</v>
      </c>
      <c r="G453" s="676" t="s">
        <v>321</v>
      </c>
      <c r="H453" s="725">
        <v>1.0</v>
      </c>
      <c r="I453" s="676" t="s">
        <v>295</v>
      </c>
    </row>
    <row r="454">
      <c r="A454" s="725">
        <v>202501.0</v>
      </c>
      <c r="B454" s="676" t="s">
        <v>7</v>
      </c>
      <c r="C454" s="676" t="s">
        <v>105</v>
      </c>
      <c r="D454" s="676" t="s">
        <v>14</v>
      </c>
      <c r="E454" s="725">
        <v>1.0</v>
      </c>
      <c r="F454" s="725">
        <v>0.0</v>
      </c>
      <c r="G454" s="676" t="s">
        <v>321</v>
      </c>
      <c r="H454" s="725">
        <v>1.0</v>
      </c>
      <c r="I454" s="676" t="s">
        <v>287</v>
      </c>
    </row>
    <row r="455">
      <c r="A455" s="725">
        <v>202503.0</v>
      </c>
      <c r="B455" s="676" t="s">
        <v>7</v>
      </c>
      <c r="C455" s="676" t="s">
        <v>8</v>
      </c>
      <c r="D455" s="676" t="s">
        <v>15</v>
      </c>
      <c r="E455" s="725">
        <v>4.0</v>
      </c>
      <c r="F455" s="725">
        <v>0.0</v>
      </c>
      <c r="G455" s="676" t="s">
        <v>321</v>
      </c>
      <c r="H455" s="725">
        <v>2.0</v>
      </c>
      <c r="I455" s="676" t="s">
        <v>293</v>
      </c>
    </row>
    <row r="456">
      <c r="A456" s="725">
        <v>202501.0</v>
      </c>
      <c r="B456" s="676" t="s">
        <v>7</v>
      </c>
      <c r="C456" s="676" t="s">
        <v>8</v>
      </c>
      <c r="D456" s="676" t="s">
        <v>9</v>
      </c>
      <c r="E456" s="725">
        <v>8.0</v>
      </c>
      <c r="F456" s="725">
        <v>0.0</v>
      </c>
      <c r="G456" s="676" t="s">
        <v>323</v>
      </c>
      <c r="H456" s="725">
        <v>3.0</v>
      </c>
      <c r="I456" s="676" t="s">
        <v>292</v>
      </c>
    </row>
    <row r="457">
      <c r="A457" s="725">
        <v>202503.0</v>
      </c>
      <c r="B457" s="676" t="s">
        <v>10</v>
      </c>
      <c r="C457" s="676" t="s">
        <v>8</v>
      </c>
      <c r="D457" s="676" t="s">
        <v>9</v>
      </c>
      <c r="E457" s="725">
        <v>2.0</v>
      </c>
      <c r="F457" s="725">
        <v>0.0</v>
      </c>
      <c r="G457" s="676" t="s">
        <v>321</v>
      </c>
      <c r="H457" s="725">
        <v>2.0</v>
      </c>
      <c r="I457" s="676" t="s">
        <v>295</v>
      </c>
    </row>
    <row r="458">
      <c r="A458" s="725">
        <v>202410.0</v>
      </c>
      <c r="B458" s="676" t="s">
        <v>10</v>
      </c>
      <c r="C458" s="676" t="s">
        <v>106</v>
      </c>
      <c r="D458" s="676" t="s">
        <v>14</v>
      </c>
      <c r="E458" s="725">
        <v>0.0</v>
      </c>
      <c r="F458" s="725">
        <v>1.0</v>
      </c>
      <c r="G458" s="676" t="s">
        <v>321</v>
      </c>
      <c r="H458" s="725">
        <v>2.0</v>
      </c>
      <c r="I458" s="676" t="s">
        <v>286</v>
      </c>
    </row>
    <row r="459">
      <c r="A459" s="725">
        <v>202503.0</v>
      </c>
      <c r="B459" s="676" t="s">
        <v>7</v>
      </c>
      <c r="C459" s="676" t="s">
        <v>106</v>
      </c>
      <c r="D459" s="676" t="s">
        <v>14</v>
      </c>
      <c r="E459" s="725">
        <v>6.0</v>
      </c>
      <c r="F459" s="725">
        <v>0.0</v>
      </c>
      <c r="G459" s="676" t="s">
        <v>321</v>
      </c>
      <c r="H459" s="725">
        <v>1.0</v>
      </c>
      <c r="I459" s="676" t="s">
        <v>292</v>
      </c>
    </row>
    <row r="460">
      <c r="A460" s="725">
        <v>202502.0</v>
      </c>
      <c r="B460" s="676" t="s">
        <v>7</v>
      </c>
      <c r="C460" s="676" t="s">
        <v>8</v>
      </c>
      <c r="D460" s="676" t="s">
        <v>15</v>
      </c>
      <c r="E460" s="725">
        <v>9.0</v>
      </c>
      <c r="F460" s="725">
        <v>0.0</v>
      </c>
      <c r="G460" s="676" t="s">
        <v>323</v>
      </c>
      <c r="H460" s="725">
        <v>2.0</v>
      </c>
      <c r="I460" s="676" t="s">
        <v>294</v>
      </c>
    </row>
    <row r="461">
      <c r="A461" s="725">
        <v>202503.0</v>
      </c>
      <c r="B461" s="676" t="s">
        <v>7</v>
      </c>
      <c r="C461" s="676" t="s">
        <v>8</v>
      </c>
      <c r="D461" s="676" t="s">
        <v>9</v>
      </c>
      <c r="E461" s="725">
        <v>2.0</v>
      </c>
      <c r="F461" s="725">
        <v>0.0</v>
      </c>
      <c r="G461" s="676" t="s">
        <v>321</v>
      </c>
      <c r="H461" s="725">
        <v>3.0</v>
      </c>
      <c r="I461" s="676" t="s">
        <v>288</v>
      </c>
    </row>
    <row r="462">
      <c r="A462" s="725">
        <v>202502.0</v>
      </c>
      <c r="B462" s="676" t="s">
        <v>10</v>
      </c>
      <c r="C462" s="676" t="s">
        <v>8</v>
      </c>
      <c r="D462" s="676" t="s">
        <v>9</v>
      </c>
      <c r="E462" s="725">
        <v>8.0</v>
      </c>
      <c r="F462" s="725">
        <v>0.0</v>
      </c>
      <c r="G462" s="676" t="s">
        <v>321</v>
      </c>
      <c r="H462" s="725">
        <v>1.0</v>
      </c>
      <c r="I462" s="676" t="s">
        <v>290</v>
      </c>
    </row>
    <row r="463">
      <c r="A463" s="725">
        <v>202412.0</v>
      </c>
      <c r="B463" s="676" t="s">
        <v>7</v>
      </c>
      <c r="C463" s="676" t="s">
        <v>8</v>
      </c>
      <c r="D463" s="676" t="s">
        <v>9</v>
      </c>
      <c r="E463" s="725">
        <v>4.0</v>
      </c>
      <c r="F463" s="725">
        <v>1.0</v>
      </c>
      <c r="G463" s="676" t="s">
        <v>323</v>
      </c>
      <c r="H463" s="725">
        <v>1.0</v>
      </c>
      <c r="I463" s="676" t="s">
        <v>289</v>
      </c>
    </row>
    <row r="464">
      <c r="A464" s="725">
        <v>202502.0</v>
      </c>
      <c r="B464" s="676" t="s">
        <v>10</v>
      </c>
      <c r="C464" s="676" t="s">
        <v>8</v>
      </c>
      <c r="D464" s="823" t="s">
        <v>12</v>
      </c>
      <c r="E464" s="725">
        <v>2.0</v>
      </c>
      <c r="F464" s="725">
        <v>0.0</v>
      </c>
      <c r="G464" s="676" t="s">
        <v>321</v>
      </c>
      <c r="H464" s="725">
        <v>1.0</v>
      </c>
      <c r="I464" s="676" t="s">
        <v>288</v>
      </c>
    </row>
    <row r="465">
      <c r="A465" s="725">
        <v>202412.0</v>
      </c>
      <c r="B465" s="676" t="s">
        <v>7</v>
      </c>
      <c r="C465" s="676" t="s">
        <v>106</v>
      </c>
      <c r="D465" s="676" t="s">
        <v>14</v>
      </c>
      <c r="E465" s="725">
        <v>5.0</v>
      </c>
      <c r="F465" s="725">
        <v>0.0</v>
      </c>
      <c r="G465" s="676" t="s">
        <v>323</v>
      </c>
      <c r="H465" s="725">
        <v>1.0</v>
      </c>
      <c r="I465" s="676" t="s">
        <v>291</v>
      </c>
    </row>
    <row r="466">
      <c r="A466" s="725">
        <v>202503.0</v>
      </c>
      <c r="B466" s="676" t="s">
        <v>10</v>
      </c>
      <c r="C466" s="676" t="s">
        <v>105</v>
      </c>
      <c r="D466" s="823" t="s">
        <v>12</v>
      </c>
      <c r="E466" s="725">
        <v>2.0</v>
      </c>
      <c r="F466" s="725">
        <v>1.0</v>
      </c>
      <c r="G466" s="676" t="s">
        <v>321</v>
      </c>
      <c r="H466" s="725">
        <v>1.0</v>
      </c>
      <c r="I466" s="676" t="s">
        <v>290</v>
      </c>
    </row>
    <row r="467">
      <c r="A467" s="725">
        <v>202503.0</v>
      </c>
      <c r="B467" s="676" t="s">
        <v>10</v>
      </c>
      <c r="C467" s="676" t="s">
        <v>8</v>
      </c>
      <c r="D467" s="823" t="s">
        <v>12</v>
      </c>
      <c r="E467" s="725">
        <v>6.0</v>
      </c>
      <c r="F467" s="725">
        <v>0.0</v>
      </c>
      <c r="G467" s="676" t="s">
        <v>323</v>
      </c>
      <c r="H467" s="725">
        <v>1.0</v>
      </c>
      <c r="I467" s="676" t="s">
        <v>291</v>
      </c>
    </row>
    <row r="468">
      <c r="A468" s="725">
        <v>202503.0</v>
      </c>
      <c r="B468" s="676" t="s">
        <v>10</v>
      </c>
      <c r="C468" s="676" t="s">
        <v>8</v>
      </c>
      <c r="D468" s="676" t="s">
        <v>11</v>
      </c>
      <c r="E468" s="725">
        <v>7.0</v>
      </c>
      <c r="F468" s="725">
        <v>0.0</v>
      </c>
      <c r="G468" s="676" t="s">
        <v>323</v>
      </c>
      <c r="H468" s="725">
        <v>2.0</v>
      </c>
      <c r="I468" s="676" t="s">
        <v>294</v>
      </c>
    </row>
    <row r="469">
      <c r="A469" s="725">
        <v>202501.0</v>
      </c>
      <c r="B469" s="676" t="s">
        <v>7</v>
      </c>
      <c r="C469" s="676" t="s">
        <v>8</v>
      </c>
      <c r="D469" s="823" t="s">
        <v>12</v>
      </c>
      <c r="E469" s="725">
        <v>4.0</v>
      </c>
      <c r="F469" s="725">
        <v>0.0</v>
      </c>
      <c r="G469" s="676" t="s">
        <v>321</v>
      </c>
      <c r="H469" s="725">
        <v>3.0</v>
      </c>
      <c r="I469" s="676" t="s">
        <v>291</v>
      </c>
    </row>
    <row r="470">
      <c r="A470" s="725">
        <v>202503.0</v>
      </c>
      <c r="B470" s="676" t="s">
        <v>10</v>
      </c>
      <c r="C470" s="676" t="s">
        <v>8</v>
      </c>
      <c r="D470" s="823" t="s">
        <v>12</v>
      </c>
      <c r="E470" s="725">
        <v>7.0</v>
      </c>
      <c r="F470" s="725">
        <v>0.0</v>
      </c>
      <c r="G470" s="676" t="s">
        <v>323</v>
      </c>
      <c r="H470" s="725">
        <v>2.0</v>
      </c>
      <c r="I470" s="676" t="s">
        <v>295</v>
      </c>
    </row>
    <row r="471">
      <c r="A471" s="725">
        <v>202503.0</v>
      </c>
      <c r="B471" s="676" t="s">
        <v>7</v>
      </c>
      <c r="C471" s="676" t="s">
        <v>106</v>
      </c>
      <c r="D471" s="676" t="s">
        <v>14</v>
      </c>
      <c r="E471" s="725">
        <v>5.0</v>
      </c>
      <c r="F471" s="725">
        <v>0.0</v>
      </c>
      <c r="G471" s="676" t="s">
        <v>321</v>
      </c>
      <c r="H471" s="725">
        <v>2.0</v>
      </c>
      <c r="I471" s="676" t="s">
        <v>286</v>
      </c>
    </row>
    <row r="472">
      <c r="A472" s="725">
        <v>202503.0</v>
      </c>
      <c r="B472" s="676" t="s">
        <v>7</v>
      </c>
      <c r="C472" s="676" t="s">
        <v>8</v>
      </c>
      <c r="D472" s="823" t="s">
        <v>12</v>
      </c>
      <c r="E472" s="725">
        <v>8.0</v>
      </c>
      <c r="F472" s="725">
        <v>0.0</v>
      </c>
      <c r="G472" s="676" t="s">
        <v>323</v>
      </c>
      <c r="H472" s="725">
        <v>1.0</v>
      </c>
      <c r="I472" s="676" t="s">
        <v>292</v>
      </c>
    </row>
    <row r="473">
      <c r="A473" s="725">
        <v>202411.0</v>
      </c>
      <c r="B473" s="676" t="s">
        <v>7</v>
      </c>
      <c r="C473" s="676" t="s">
        <v>8</v>
      </c>
      <c r="D473" s="676" t="s">
        <v>9</v>
      </c>
      <c r="E473" s="725">
        <v>8.0</v>
      </c>
      <c r="F473" s="725">
        <v>0.0</v>
      </c>
      <c r="G473" s="676" t="s">
        <v>321</v>
      </c>
      <c r="H473" s="725">
        <v>1.0</v>
      </c>
      <c r="I473" s="676" t="s">
        <v>289</v>
      </c>
    </row>
    <row r="474">
      <c r="A474" s="725">
        <v>202502.0</v>
      </c>
      <c r="B474" s="676" t="s">
        <v>10</v>
      </c>
      <c r="C474" s="676" t="s">
        <v>8</v>
      </c>
      <c r="D474" s="823" t="s">
        <v>12</v>
      </c>
      <c r="E474" s="725">
        <v>5.0</v>
      </c>
      <c r="F474" s="725">
        <v>0.0</v>
      </c>
      <c r="G474" s="676" t="s">
        <v>323</v>
      </c>
      <c r="H474" s="725">
        <v>1.0</v>
      </c>
      <c r="I474" s="676" t="s">
        <v>289</v>
      </c>
    </row>
    <row r="475">
      <c r="A475" s="725">
        <v>202412.0</v>
      </c>
      <c r="B475" s="676" t="s">
        <v>7</v>
      </c>
      <c r="C475" s="676" t="s">
        <v>106</v>
      </c>
      <c r="D475" s="676" t="s">
        <v>14</v>
      </c>
      <c r="E475" s="725">
        <v>5.0</v>
      </c>
      <c r="F475" s="725">
        <v>0.0</v>
      </c>
      <c r="G475" s="676" t="s">
        <v>321</v>
      </c>
      <c r="H475" s="725">
        <v>1.0</v>
      </c>
      <c r="I475" s="676" t="s">
        <v>286</v>
      </c>
    </row>
    <row r="476">
      <c r="A476" s="725">
        <v>202503.0</v>
      </c>
      <c r="B476" s="676" t="s">
        <v>10</v>
      </c>
      <c r="C476" s="676" t="s">
        <v>8</v>
      </c>
      <c r="D476" s="823" t="s">
        <v>12</v>
      </c>
      <c r="E476" s="725">
        <v>6.0</v>
      </c>
      <c r="F476" s="725">
        <v>0.0</v>
      </c>
      <c r="G476" s="676" t="s">
        <v>323</v>
      </c>
      <c r="H476" s="725">
        <v>2.0</v>
      </c>
      <c r="I476" s="676" t="s">
        <v>294</v>
      </c>
    </row>
    <row r="477">
      <c r="A477" s="725">
        <v>202503.0</v>
      </c>
      <c r="B477" s="676" t="s">
        <v>7</v>
      </c>
      <c r="C477" s="676" t="s">
        <v>8</v>
      </c>
      <c r="D477" s="824" t="s">
        <v>12</v>
      </c>
      <c r="E477" s="725">
        <v>3.0</v>
      </c>
      <c r="F477" s="725">
        <v>1.0</v>
      </c>
      <c r="G477" s="676" t="s">
        <v>321</v>
      </c>
      <c r="H477" s="725">
        <v>2.0</v>
      </c>
      <c r="I477" s="676" t="s">
        <v>290</v>
      </c>
    </row>
    <row r="478">
      <c r="A478" s="725">
        <v>202412.0</v>
      </c>
      <c r="B478" s="676" t="s">
        <v>10</v>
      </c>
      <c r="C478" s="676" t="s">
        <v>106</v>
      </c>
      <c r="D478" s="676" t="s">
        <v>14</v>
      </c>
      <c r="E478" s="725">
        <v>1.0</v>
      </c>
      <c r="F478" s="725">
        <v>0.0</v>
      </c>
      <c r="G478" s="676" t="s">
        <v>321</v>
      </c>
      <c r="H478" s="725">
        <v>4.0</v>
      </c>
      <c r="I478" s="676" t="s">
        <v>286</v>
      </c>
    </row>
    <row r="479">
      <c r="A479" s="725">
        <v>202503.0</v>
      </c>
      <c r="B479" s="676" t="s">
        <v>7</v>
      </c>
      <c r="C479" s="676" t="s">
        <v>8</v>
      </c>
      <c r="D479" s="676" t="s">
        <v>9</v>
      </c>
      <c r="E479" s="725">
        <v>3.0</v>
      </c>
      <c r="F479" s="725">
        <v>0.0</v>
      </c>
      <c r="G479" s="676" t="s">
        <v>321</v>
      </c>
      <c r="H479" s="725">
        <v>4.0</v>
      </c>
      <c r="I479" s="676" t="s">
        <v>287</v>
      </c>
    </row>
    <row r="480">
      <c r="A480" s="725">
        <v>202502.0</v>
      </c>
      <c r="B480" s="676" t="s">
        <v>10</v>
      </c>
      <c r="C480" s="676" t="s">
        <v>106</v>
      </c>
      <c r="D480" s="676" t="s">
        <v>14</v>
      </c>
      <c r="E480" s="725">
        <v>3.0</v>
      </c>
      <c r="F480" s="725">
        <v>0.0</v>
      </c>
      <c r="G480" s="676" t="s">
        <v>321</v>
      </c>
      <c r="H480" s="725">
        <v>1.0</v>
      </c>
      <c r="I480" s="676" t="s">
        <v>289</v>
      </c>
    </row>
    <row r="481">
      <c r="A481" s="725">
        <v>202503.0</v>
      </c>
      <c r="B481" s="676" t="s">
        <v>7</v>
      </c>
      <c r="C481" s="676" t="s">
        <v>8</v>
      </c>
      <c r="D481" s="823" t="s">
        <v>12</v>
      </c>
      <c r="E481" s="725">
        <v>5.0</v>
      </c>
      <c r="F481" s="725">
        <v>0.0</v>
      </c>
      <c r="G481" s="676" t="s">
        <v>321</v>
      </c>
      <c r="H481" s="725">
        <v>3.0</v>
      </c>
      <c r="I481" s="676" t="s">
        <v>291</v>
      </c>
    </row>
    <row r="482">
      <c r="A482" s="725">
        <v>202411.0</v>
      </c>
      <c r="B482" s="676" t="s">
        <v>10</v>
      </c>
      <c r="C482" s="676" t="s">
        <v>106</v>
      </c>
      <c r="D482" s="676" t="s">
        <v>14</v>
      </c>
      <c r="E482" s="725">
        <v>0.0</v>
      </c>
      <c r="F482" s="725">
        <v>1.0</v>
      </c>
      <c r="G482" s="676" t="s">
        <v>321</v>
      </c>
      <c r="H482" s="725">
        <v>7.0</v>
      </c>
      <c r="I482" s="676" t="s">
        <v>286</v>
      </c>
    </row>
    <row r="483">
      <c r="A483" s="725">
        <v>202411.0</v>
      </c>
      <c r="B483" s="676" t="s">
        <v>7</v>
      </c>
      <c r="C483" s="676" t="s">
        <v>8</v>
      </c>
      <c r="D483" s="676" t="s">
        <v>9</v>
      </c>
      <c r="E483" s="725">
        <v>7.0</v>
      </c>
      <c r="F483" s="725">
        <v>0.0</v>
      </c>
      <c r="G483" s="676" t="s">
        <v>323</v>
      </c>
      <c r="H483" s="725">
        <v>1.0</v>
      </c>
      <c r="I483" s="676" t="s">
        <v>290</v>
      </c>
    </row>
    <row r="484">
      <c r="A484" s="725">
        <v>202503.0</v>
      </c>
      <c r="B484" s="676" t="s">
        <v>10</v>
      </c>
      <c r="C484" s="676" t="s">
        <v>8</v>
      </c>
      <c r="D484" s="824" t="s">
        <v>15</v>
      </c>
      <c r="E484" s="725">
        <v>3.0</v>
      </c>
      <c r="F484" s="725">
        <v>1.0</v>
      </c>
      <c r="G484" s="676" t="s">
        <v>321</v>
      </c>
      <c r="H484" s="725">
        <v>1.0</v>
      </c>
      <c r="I484" s="676" t="s">
        <v>295</v>
      </c>
    </row>
    <row r="485">
      <c r="A485" s="725">
        <v>202503.0</v>
      </c>
      <c r="B485" s="676" t="s">
        <v>7</v>
      </c>
      <c r="C485" s="676" t="s">
        <v>8</v>
      </c>
      <c r="D485" s="823" t="s">
        <v>12</v>
      </c>
      <c r="E485" s="725">
        <v>6.0</v>
      </c>
      <c r="F485" s="725">
        <v>0.0</v>
      </c>
      <c r="G485" s="676" t="s">
        <v>321</v>
      </c>
      <c r="H485" s="725">
        <v>1.0</v>
      </c>
      <c r="I485" s="676" t="s">
        <v>294</v>
      </c>
    </row>
    <row r="486">
      <c r="A486" s="725">
        <v>202503.0</v>
      </c>
      <c r="B486" s="676" t="s">
        <v>10</v>
      </c>
      <c r="C486" s="676" t="s">
        <v>8</v>
      </c>
      <c r="D486" s="823" t="s">
        <v>12</v>
      </c>
      <c r="E486" s="725">
        <v>1.0</v>
      </c>
      <c r="F486" s="725">
        <v>1.0</v>
      </c>
      <c r="G486" s="676" t="s">
        <v>323</v>
      </c>
      <c r="H486" s="725">
        <v>1.0</v>
      </c>
      <c r="I486" s="676" t="s">
        <v>294</v>
      </c>
    </row>
    <row r="487">
      <c r="A487" s="725">
        <v>202502.0</v>
      </c>
      <c r="B487" s="676" t="s">
        <v>10</v>
      </c>
      <c r="C487" s="676" t="s">
        <v>8</v>
      </c>
      <c r="D487" s="824" t="s">
        <v>9</v>
      </c>
      <c r="E487" s="725">
        <v>7.0</v>
      </c>
      <c r="F487" s="725">
        <v>0.0</v>
      </c>
      <c r="G487" s="676" t="s">
        <v>321</v>
      </c>
      <c r="H487" s="725">
        <v>2.0</v>
      </c>
      <c r="I487" s="676" t="s">
        <v>291</v>
      </c>
    </row>
    <row r="488">
      <c r="A488" s="725">
        <v>202412.0</v>
      </c>
      <c r="B488" s="676" t="s">
        <v>10</v>
      </c>
      <c r="C488" s="676" t="s">
        <v>106</v>
      </c>
      <c r="D488" s="676" t="s">
        <v>14</v>
      </c>
      <c r="E488" s="725">
        <v>2.0</v>
      </c>
      <c r="F488" s="725">
        <v>0.0</v>
      </c>
      <c r="G488" s="676" t="s">
        <v>323</v>
      </c>
      <c r="H488" s="725">
        <v>1.0</v>
      </c>
      <c r="I488" s="676" t="s">
        <v>290</v>
      </c>
    </row>
    <row r="489">
      <c r="A489" s="725">
        <v>202503.0</v>
      </c>
      <c r="B489" s="676" t="s">
        <v>7</v>
      </c>
      <c r="C489" s="676" t="s">
        <v>8</v>
      </c>
      <c r="D489" s="676" t="s">
        <v>11</v>
      </c>
      <c r="E489" s="725">
        <v>2.0</v>
      </c>
      <c r="F489" s="725">
        <v>0.0</v>
      </c>
      <c r="G489" s="676" t="s">
        <v>323</v>
      </c>
      <c r="H489" s="725">
        <v>2.0</v>
      </c>
      <c r="I489" s="676" t="s">
        <v>293</v>
      </c>
    </row>
    <row r="490">
      <c r="A490" s="725">
        <v>202412.0</v>
      </c>
      <c r="B490" s="676" t="s">
        <v>7</v>
      </c>
      <c r="C490" s="676" t="s">
        <v>8</v>
      </c>
      <c r="D490" s="824" t="s">
        <v>12</v>
      </c>
      <c r="E490" s="725">
        <v>1.0</v>
      </c>
      <c r="F490" s="725">
        <v>0.0</v>
      </c>
      <c r="G490" s="676" t="s">
        <v>321</v>
      </c>
      <c r="H490" s="725">
        <v>1.0</v>
      </c>
      <c r="I490" s="676" t="s">
        <v>292</v>
      </c>
    </row>
    <row r="491">
      <c r="A491" s="725">
        <v>202503.0</v>
      </c>
      <c r="B491" s="676" t="s">
        <v>7</v>
      </c>
      <c r="C491" s="676" t="s">
        <v>8</v>
      </c>
      <c r="D491" s="824" t="s">
        <v>9</v>
      </c>
      <c r="E491" s="725">
        <v>1.0</v>
      </c>
      <c r="F491" s="725">
        <v>1.0</v>
      </c>
      <c r="G491" s="676" t="s">
        <v>323</v>
      </c>
      <c r="H491" s="725">
        <v>2.0</v>
      </c>
      <c r="I491" s="676" t="s">
        <v>289</v>
      </c>
    </row>
    <row r="492">
      <c r="A492" s="725">
        <v>202412.0</v>
      </c>
      <c r="B492" s="676" t="s">
        <v>7</v>
      </c>
      <c r="C492" s="676" t="s">
        <v>8</v>
      </c>
      <c r="D492" s="676" t="s">
        <v>11</v>
      </c>
      <c r="E492" s="725">
        <v>2.0</v>
      </c>
      <c r="F492" s="725">
        <v>1.0</v>
      </c>
      <c r="G492" s="676" t="s">
        <v>321</v>
      </c>
      <c r="H492" s="725">
        <v>1.0</v>
      </c>
      <c r="I492" s="676" t="s">
        <v>286</v>
      </c>
    </row>
    <row r="493">
      <c r="A493" s="725">
        <v>202501.0</v>
      </c>
      <c r="B493" s="676" t="s">
        <v>10</v>
      </c>
      <c r="C493" s="676" t="s">
        <v>8</v>
      </c>
      <c r="D493" s="824" t="s">
        <v>9</v>
      </c>
      <c r="E493" s="725">
        <v>5.0</v>
      </c>
      <c r="F493" s="725">
        <v>1.0</v>
      </c>
      <c r="G493" s="676" t="s">
        <v>323</v>
      </c>
      <c r="H493" s="725">
        <v>1.0</v>
      </c>
      <c r="I493" s="676" t="s">
        <v>286</v>
      </c>
    </row>
    <row r="494">
      <c r="A494" s="725">
        <v>202503.0</v>
      </c>
      <c r="B494" s="676" t="s">
        <v>10</v>
      </c>
      <c r="C494" s="676" t="s">
        <v>8</v>
      </c>
      <c r="D494" s="676" t="s">
        <v>11</v>
      </c>
      <c r="E494" s="725">
        <v>6.0</v>
      </c>
      <c r="F494" s="725">
        <v>0.0</v>
      </c>
      <c r="G494" s="676" t="s">
        <v>321</v>
      </c>
      <c r="H494" s="725">
        <v>1.0</v>
      </c>
      <c r="I494" s="676" t="s">
        <v>293</v>
      </c>
    </row>
    <row r="495">
      <c r="A495" s="725">
        <v>202502.0</v>
      </c>
      <c r="B495" s="676" t="s">
        <v>7</v>
      </c>
      <c r="C495" s="676" t="s">
        <v>106</v>
      </c>
      <c r="D495" s="824" t="s">
        <v>14</v>
      </c>
      <c r="E495" s="725">
        <v>7.0</v>
      </c>
      <c r="F495" s="725">
        <v>0.0</v>
      </c>
      <c r="G495" s="676" t="s">
        <v>321</v>
      </c>
      <c r="H495" s="725">
        <v>1.0</v>
      </c>
      <c r="I495" s="676" t="s">
        <v>290</v>
      </c>
    </row>
    <row r="496">
      <c r="A496" s="725">
        <v>202412.0</v>
      </c>
      <c r="B496" s="676" t="s">
        <v>7</v>
      </c>
      <c r="C496" s="676" t="s">
        <v>8</v>
      </c>
      <c r="D496" s="676" t="s">
        <v>11</v>
      </c>
      <c r="E496" s="725">
        <v>1.0</v>
      </c>
      <c r="F496" s="725">
        <v>0.0</v>
      </c>
      <c r="G496" s="676" t="s">
        <v>323</v>
      </c>
      <c r="H496" s="725">
        <v>1.0</v>
      </c>
      <c r="I496" s="676" t="s">
        <v>290</v>
      </c>
    </row>
    <row r="497">
      <c r="A497" s="725">
        <v>202412.0</v>
      </c>
      <c r="B497" s="676" t="s">
        <v>7</v>
      </c>
      <c r="C497" s="676" t="s">
        <v>8</v>
      </c>
      <c r="D497" s="676" t="s">
        <v>9</v>
      </c>
      <c r="E497" s="725">
        <v>3.0</v>
      </c>
      <c r="F497" s="725">
        <v>0.0</v>
      </c>
      <c r="G497" s="676" t="s">
        <v>323</v>
      </c>
      <c r="H497" s="725">
        <v>1.0</v>
      </c>
      <c r="I497" s="676" t="s">
        <v>287</v>
      </c>
    </row>
    <row r="498">
      <c r="A498" s="725">
        <v>202502.0</v>
      </c>
      <c r="B498" s="676" t="s">
        <v>7</v>
      </c>
      <c r="C498" s="676" t="s">
        <v>8</v>
      </c>
      <c r="D498" s="676" t="s">
        <v>15</v>
      </c>
      <c r="E498" s="725">
        <v>6.0</v>
      </c>
      <c r="F498" s="725">
        <v>0.0</v>
      </c>
      <c r="G498" s="676" t="s">
        <v>323</v>
      </c>
      <c r="H498" s="725">
        <v>1.0</v>
      </c>
      <c r="I498" s="676" t="s">
        <v>293</v>
      </c>
    </row>
    <row r="499">
      <c r="A499" s="725">
        <v>202501.0</v>
      </c>
      <c r="B499" s="676" t="s">
        <v>10</v>
      </c>
      <c r="C499" s="676" t="s">
        <v>8</v>
      </c>
      <c r="D499" s="823" t="s">
        <v>12</v>
      </c>
      <c r="E499" s="725">
        <v>5.0</v>
      </c>
      <c r="F499" s="725">
        <v>0.0</v>
      </c>
      <c r="G499" s="676" t="s">
        <v>321</v>
      </c>
      <c r="H499" s="725">
        <v>2.0</v>
      </c>
      <c r="I499" s="676" t="s">
        <v>287</v>
      </c>
    </row>
    <row r="500">
      <c r="A500" s="725">
        <v>202502.0</v>
      </c>
      <c r="B500" s="676" t="s">
        <v>10</v>
      </c>
      <c r="C500" s="676" t="s">
        <v>8</v>
      </c>
      <c r="D500" s="676" t="s">
        <v>9</v>
      </c>
      <c r="E500" s="725">
        <v>3.0</v>
      </c>
      <c r="F500" s="725">
        <v>0.0</v>
      </c>
      <c r="G500" s="676" t="s">
        <v>323</v>
      </c>
      <c r="H500" s="725">
        <v>1.0</v>
      </c>
      <c r="I500" s="676" t="s">
        <v>290</v>
      </c>
    </row>
    <row r="501">
      <c r="A501" s="725">
        <v>202411.0</v>
      </c>
      <c r="B501" s="676" t="s">
        <v>7</v>
      </c>
      <c r="C501" s="676" t="s">
        <v>8</v>
      </c>
      <c r="D501" s="676" t="s">
        <v>11</v>
      </c>
      <c r="E501" s="725">
        <v>8.0</v>
      </c>
      <c r="F501" s="725">
        <v>0.0</v>
      </c>
      <c r="G501" s="676" t="s">
        <v>321</v>
      </c>
      <c r="H501" s="725">
        <v>1.0</v>
      </c>
      <c r="I501" s="676" t="s">
        <v>289</v>
      </c>
    </row>
    <row r="502">
      <c r="A502" s="725">
        <v>202503.0</v>
      </c>
      <c r="B502" s="676" t="s">
        <v>10</v>
      </c>
      <c r="C502" s="676" t="s">
        <v>8</v>
      </c>
      <c r="D502" s="823" t="s">
        <v>12</v>
      </c>
      <c r="E502" s="725">
        <v>0.0</v>
      </c>
      <c r="F502" s="725">
        <v>0.0</v>
      </c>
      <c r="G502" s="676" t="s">
        <v>323</v>
      </c>
      <c r="H502" s="725">
        <v>1.0</v>
      </c>
      <c r="I502" s="676" t="s">
        <v>289</v>
      </c>
    </row>
    <row r="503">
      <c r="A503" s="725">
        <v>202503.0</v>
      </c>
      <c r="B503" s="676" t="s">
        <v>10</v>
      </c>
      <c r="C503" s="676" t="s">
        <v>8</v>
      </c>
      <c r="D503" s="676" t="s">
        <v>9</v>
      </c>
      <c r="E503" s="725">
        <v>5.0</v>
      </c>
      <c r="F503" s="725">
        <v>1.0</v>
      </c>
      <c r="G503" s="676" t="s">
        <v>321</v>
      </c>
      <c r="H503" s="725">
        <v>1.0</v>
      </c>
      <c r="I503" s="676" t="s">
        <v>290</v>
      </c>
    </row>
    <row r="504">
      <c r="A504" s="725">
        <v>202412.0</v>
      </c>
      <c r="B504" s="676" t="s">
        <v>7</v>
      </c>
      <c r="C504" s="676" t="s">
        <v>8</v>
      </c>
      <c r="D504" s="676" t="s">
        <v>11</v>
      </c>
      <c r="E504" s="725">
        <v>5.0</v>
      </c>
      <c r="F504" s="725">
        <v>0.0</v>
      </c>
      <c r="G504" s="676" t="s">
        <v>321</v>
      </c>
      <c r="H504" s="725">
        <v>1.0</v>
      </c>
      <c r="I504" s="676" t="s">
        <v>290</v>
      </c>
    </row>
    <row r="505">
      <c r="A505" s="725">
        <v>202503.0</v>
      </c>
      <c r="B505" s="676" t="s">
        <v>7</v>
      </c>
      <c r="C505" s="676" t="s">
        <v>8</v>
      </c>
      <c r="D505" s="824" t="s">
        <v>15</v>
      </c>
      <c r="E505" s="725">
        <v>7.0</v>
      </c>
      <c r="F505" s="725">
        <v>0.0</v>
      </c>
      <c r="G505" s="676" t="s">
        <v>323</v>
      </c>
      <c r="H505" s="725">
        <v>1.0</v>
      </c>
      <c r="I505" s="676" t="s">
        <v>287</v>
      </c>
    </row>
    <row r="506">
      <c r="A506" s="725">
        <v>202502.0</v>
      </c>
      <c r="B506" s="676" t="s">
        <v>10</v>
      </c>
      <c r="C506" s="676" t="s">
        <v>8</v>
      </c>
      <c r="D506" s="676" t="s">
        <v>9</v>
      </c>
      <c r="E506" s="725">
        <v>3.0</v>
      </c>
      <c r="F506" s="725">
        <v>0.0</v>
      </c>
      <c r="G506" s="676" t="s">
        <v>321</v>
      </c>
      <c r="H506" s="725">
        <v>1.0</v>
      </c>
      <c r="I506" s="676" t="s">
        <v>292</v>
      </c>
    </row>
    <row r="507">
      <c r="A507" s="725">
        <v>202503.0</v>
      </c>
      <c r="B507" s="676" t="s">
        <v>7</v>
      </c>
      <c r="C507" s="676" t="s">
        <v>8</v>
      </c>
      <c r="D507" s="676" t="s">
        <v>14</v>
      </c>
      <c r="E507" s="725">
        <v>1.0</v>
      </c>
      <c r="F507" s="725">
        <v>0.0</v>
      </c>
      <c r="G507" s="676" t="s">
        <v>321</v>
      </c>
      <c r="H507" s="725">
        <v>1.0</v>
      </c>
      <c r="I507" s="676" t="s">
        <v>287</v>
      </c>
    </row>
    <row r="508">
      <c r="A508" s="725">
        <v>202501.0</v>
      </c>
      <c r="B508" s="676" t="s">
        <v>7</v>
      </c>
      <c r="C508" s="676" t="s">
        <v>8</v>
      </c>
      <c r="D508" s="824" t="s">
        <v>15</v>
      </c>
      <c r="E508" s="725">
        <v>8.0</v>
      </c>
      <c r="F508" s="725">
        <v>0.0</v>
      </c>
      <c r="G508" s="676" t="s">
        <v>323</v>
      </c>
      <c r="H508" s="725">
        <v>3.0</v>
      </c>
      <c r="I508" s="676" t="s">
        <v>293</v>
      </c>
    </row>
    <row r="509">
      <c r="A509" s="725">
        <v>202412.0</v>
      </c>
      <c r="B509" s="676" t="s">
        <v>10</v>
      </c>
      <c r="C509" s="676" t="s">
        <v>8</v>
      </c>
      <c r="D509" s="676" t="s">
        <v>9</v>
      </c>
      <c r="E509" s="725">
        <v>7.0</v>
      </c>
      <c r="F509" s="725">
        <v>0.0</v>
      </c>
      <c r="G509" s="676" t="s">
        <v>323</v>
      </c>
      <c r="H509" s="725">
        <v>2.0</v>
      </c>
      <c r="I509" s="676" t="s">
        <v>291</v>
      </c>
    </row>
    <row r="510">
      <c r="A510" s="725">
        <v>202501.0</v>
      </c>
      <c r="B510" s="676" t="s">
        <v>7</v>
      </c>
      <c r="C510" s="676" t="s">
        <v>8</v>
      </c>
      <c r="D510" s="676" t="s">
        <v>11</v>
      </c>
      <c r="E510" s="725">
        <v>9.0</v>
      </c>
      <c r="F510" s="725">
        <v>0.0</v>
      </c>
      <c r="G510" s="676" t="s">
        <v>321</v>
      </c>
      <c r="H510" s="725">
        <v>5.0</v>
      </c>
      <c r="I510" s="676" t="s">
        <v>293</v>
      </c>
    </row>
    <row r="511">
      <c r="A511" s="725">
        <v>202503.0</v>
      </c>
      <c r="B511" s="676" t="s">
        <v>10</v>
      </c>
      <c r="C511" s="676" t="s">
        <v>8</v>
      </c>
      <c r="D511" s="676" t="s">
        <v>9</v>
      </c>
      <c r="E511" s="725">
        <v>0.0</v>
      </c>
      <c r="F511" s="725">
        <v>0.0</v>
      </c>
      <c r="G511" s="676" t="s">
        <v>323</v>
      </c>
      <c r="H511" s="725">
        <v>1.0</v>
      </c>
      <c r="I511" s="676" t="s">
        <v>288</v>
      </c>
    </row>
    <row r="512">
      <c r="A512" s="725">
        <v>202503.0</v>
      </c>
      <c r="B512" s="676" t="s">
        <v>10</v>
      </c>
      <c r="C512" s="676" t="s">
        <v>8</v>
      </c>
      <c r="D512" s="676" t="s">
        <v>11</v>
      </c>
      <c r="E512" s="725">
        <v>5.0</v>
      </c>
      <c r="F512" s="725">
        <v>0.0</v>
      </c>
      <c r="G512" s="676" t="s">
        <v>323</v>
      </c>
      <c r="H512" s="725">
        <v>1.0</v>
      </c>
      <c r="I512" s="676" t="s">
        <v>293</v>
      </c>
    </row>
    <row r="513">
      <c r="A513" s="725">
        <v>202502.0</v>
      </c>
      <c r="B513" s="676" t="s">
        <v>7</v>
      </c>
      <c r="C513" s="676" t="s">
        <v>8</v>
      </c>
      <c r="D513" s="676" t="s">
        <v>9</v>
      </c>
      <c r="E513" s="725">
        <v>5.0</v>
      </c>
      <c r="F513" s="725">
        <v>0.0</v>
      </c>
      <c r="G513" s="676" t="s">
        <v>321</v>
      </c>
      <c r="H513" s="725">
        <v>2.0</v>
      </c>
      <c r="I513" s="676" t="s">
        <v>292</v>
      </c>
    </row>
    <row r="514">
      <c r="A514" s="725">
        <v>202501.0</v>
      </c>
      <c r="B514" s="676" t="s">
        <v>7</v>
      </c>
      <c r="C514" s="676" t="s">
        <v>8</v>
      </c>
      <c r="D514" s="824" t="s">
        <v>15</v>
      </c>
      <c r="E514" s="725">
        <v>5.0</v>
      </c>
      <c r="F514" s="725">
        <v>0.0</v>
      </c>
      <c r="G514" s="676" t="s">
        <v>323</v>
      </c>
      <c r="H514" s="725">
        <v>1.0</v>
      </c>
      <c r="I514" s="676" t="s">
        <v>290</v>
      </c>
    </row>
    <row r="515">
      <c r="A515" s="725">
        <v>202501.0</v>
      </c>
      <c r="B515" s="676" t="s">
        <v>7</v>
      </c>
      <c r="C515" s="676" t="s">
        <v>8</v>
      </c>
      <c r="D515" s="676" t="s">
        <v>9</v>
      </c>
      <c r="E515" s="725">
        <v>3.0</v>
      </c>
      <c r="F515" s="725">
        <v>0.0</v>
      </c>
      <c r="G515" s="676" t="s">
        <v>321</v>
      </c>
      <c r="H515" s="725">
        <v>2.0</v>
      </c>
      <c r="I515" s="676" t="s">
        <v>290</v>
      </c>
    </row>
    <row r="516">
      <c r="A516" s="725">
        <v>202503.0</v>
      </c>
      <c r="B516" s="676" t="s">
        <v>7</v>
      </c>
      <c r="C516" s="676" t="s">
        <v>8</v>
      </c>
      <c r="D516" s="823" t="s">
        <v>12</v>
      </c>
      <c r="E516" s="725">
        <v>3.0</v>
      </c>
      <c r="F516" s="725">
        <v>1.0</v>
      </c>
      <c r="G516" s="676" t="s">
        <v>321</v>
      </c>
      <c r="H516" s="725">
        <v>1.0</v>
      </c>
      <c r="I516" s="676" t="s">
        <v>293</v>
      </c>
    </row>
    <row r="517">
      <c r="A517" s="725">
        <v>202502.0</v>
      </c>
      <c r="B517" s="676" t="s">
        <v>7</v>
      </c>
      <c r="C517" s="676" t="s">
        <v>8</v>
      </c>
      <c r="D517" s="676" t="s">
        <v>11</v>
      </c>
      <c r="E517" s="725">
        <v>6.0</v>
      </c>
      <c r="F517" s="725">
        <v>0.0</v>
      </c>
      <c r="G517" s="676" t="s">
        <v>323</v>
      </c>
      <c r="H517" s="725">
        <v>1.0</v>
      </c>
      <c r="I517" s="676" t="s">
        <v>291</v>
      </c>
    </row>
    <row r="518">
      <c r="A518" s="725">
        <v>202503.0</v>
      </c>
      <c r="B518" s="676" t="s">
        <v>10</v>
      </c>
      <c r="C518" s="676" t="s">
        <v>8</v>
      </c>
      <c r="D518" s="676" t="s">
        <v>11</v>
      </c>
      <c r="E518" s="725">
        <v>9.0</v>
      </c>
      <c r="F518" s="725">
        <v>0.0</v>
      </c>
      <c r="G518" s="676" t="s">
        <v>321</v>
      </c>
      <c r="H518" s="725">
        <v>2.0</v>
      </c>
      <c r="I518" s="676" t="s">
        <v>291</v>
      </c>
    </row>
    <row r="519">
      <c r="A519" s="725">
        <v>202503.0</v>
      </c>
      <c r="B519" s="676" t="s">
        <v>10</v>
      </c>
      <c r="C519" s="676" t="s">
        <v>8</v>
      </c>
      <c r="D519" s="676" t="s">
        <v>15</v>
      </c>
      <c r="E519" s="725">
        <v>9.0</v>
      </c>
      <c r="F519" s="725">
        <v>1.0</v>
      </c>
      <c r="G519" s="676" t="s">
        <v>321</v>
      </c>
      <c r="H519" s="725">
        <v>1.0</v>
      </c>
      <c r="I519" s="676" t="s">
        <v>293</v>
      </c>
    </row>
    <row r="520">
      <c r="A520" s="725">
        <v>202412.0</v>
      </c>
      <c r="B520" s="676" t="s">
        <v>10</v>
      </c>
      <c r="C520" s="676" t="s">
        <v>8</v>
      </c>
      <c r="D520" s="676" t="s">
        <v>9</v>
      </c>
      <c r="E520" s="725">
        <v>1.0</v>
      </c>
      <c r="F520" s="725">
        <v>0.0</v>
      </c>
      <c r="G520" s="676" t="s">
        <v>321</v>
      </c>
      <c r="H520" s="725">
        <v>1.0</v>
      </c>
      <c r="I520" s="676" t="s">
        <v>287</v>
      </c>
    </row>
    <row r="521">
      <c r="A521" s="725">
        <v>202410.0</v>
      </c>
      <c r="B521" s="676" t="s">
        <v>7</v>
      </c>
      <c r="C521" s="676" t="s">
        <v>8</v>
      </c>
      <c r="D521" s="676" t="s">
        <v>11</v>
      </c>
      <c r="E521" s="725">
        <v>7.0</v>
      </c>
      <c r="F521" s="725">
        <v>0.0</v>
      </c>
      <c r="G521" s="676" t="s">
        <v>323</v>
      </c>
      <c r="H521" s="725">
        <v>1.0</v>
      </c>
      <c r="I521" s="676" t="s">
        <v>294</v>
      </c>
    </row>
    <row r="522">
      <c r="A522" s="725">
        <v>202502.0</v>
      </c>
      <c r="B522" s="676" t="s">
        <v>10</v>
      </c>
      <c r="C522" s="676" t="s">
        <v>8</v>
      </c>
      <c r="D522" s="676" t="s">
        <v>11</v>
      </c>
      <c r="E522" s="725">
        <v>9.0</v>
      </c>
      <c r="F522" s="725">
        <v>0.0</v>
      </c>
      <c r="G522" s="676" t="s">
        <v>323</v>
      </c>
      <c r="H522" s="725">
        <v>3.0</v>
      </c>
      <c r="I522" s="676" t="s">
        <v>295</v>
      </c>
    </row>
    <row r="523">
      <c r="A523" s="725">
        <v>202503.0</v>
      </c>
      <c r="B523" s="676" t="s">
        <v>7</v>
      </c>
      <c r="C523" s="676" t="s">
        <v>106</v>
      </c>
      <c r="D523" s="676" t="s">
        <v>14</v>
      </c>
      <c r="E523" s="725">
        <v>7.0</v>
      </c>
      <c r="F523" s="725">
        <v>0.0</v>
      </c>
      <c r="G523" s="676" t="s">
        <v>321</v>
      </c>
      <c r="H523" s="725">
        <v>5.0</v>
      </c>
      <c r="I523" s="676" t="s">
        <v>291</v>
      </c>
    </row>
    <row r="524">
      <c r="A524" s="725">
        <v>202412.0</v>
      </c>
      <c r="B524" s="676" t="s">
        <v>10</v>
      </c>
      <c r="C524" s="676" t="s">
        <v>105</v>
      </c>
      <c r="D524" s="676" t="s">
        <v>14</v>
      </c>
      <c r="E524" s="725">
        <v>3.0</v>
      </c>
      <c r="F524" s="725">
        <v>0.0</v>
      </c>
      <c r="G524" s="676" t="s">
        <v>321</v>
      </c>
      <c r="H524" s="725">
        <v>1.0</v>
      </c>
      <c r="I524" s="676" t="s">
        <v>289</v>
      </c>
    </row>
    <row r="525">
      <c r="A525" s="725">
        <v>202503.0</v>
      </c>
      <c r="B525" s="676" t="s">
        <v>7</v>
      </c>
      <c r="C525" s="676" t="s">
        <v>8</v>
      </c>
      <c r="D525" s="676" t="s">
        <v>11</v>
      </c>
      <c r="E525" s="725">
        <v>9.0</v>
      </c>
      <c r="F525" s="725">
        <v>0.0</v>
      </c>
      <c r="G525" s="676" t="s">
        <v>323</v>
      </c>
      <c r="H525" s="725">
        <v>1.0</v>
      </c>
      <c r="I525" s="676" t="s">
        <v>289</v>
      </c>
    </row>
    <row r="526">
      <c r="A526" s="725">
        <v>202503.0</v>
      </c>
      <c r="B526" s="676" t="s">
        <v>7</v>
      </c>
      <c r="C526" s="676" t="s">
        <v>8</v>
      </c>
      <c r="D526" s="676" t="s">
        <v>9</v>
      </c>
      <c r="E526" s="725">
        <v>1.0</v>
      </c>
      <c r="F526" s="725">
        <v>0.0</v>
      </c>
      <c r="G526" s="676" t="s">
        <v>323</v>
      </c>
      <c r="H526" s="725">
        <v>4.0</v>
      </c>
      <c r="I526" s="676" t="s">
        <v>292</v>
      </c>
    </row>
    <row r="527">
      <c r="A527" s="725">
        <v>202412.0</v>
      </c>
      <c r="B527" s="676" t="s">
        <v>7</v>
      </c>
      <c r="C527" s="676" t="s">
        <v>8</v>
      </c>
      <c r="D527" s="676" t="s">
        <v>9</v>
      </c>
      <c r="E527" s="725">
        <v>4.0</v>
      </c>
      <c r="F527" s="725">
        <v>0.0</v>
      </c>
      <c r="G527" s="676" t="s">
        <v>323</v>
      </c>
      <c r="H527" s="725">
        <v>2.0</v>
      </c>
      <c r="I527" s="676" t="s">
        <v>290</v>
      </c>
    </row>
    <row r="528">
      <c r="A528" s="725">
        <v>202503.0</v>
      </c>
      <c r="B528" s="676" t="s">
        <v>10</v>
      </c>
      <c r="C528" s="676" t="s">
        <v>8</v>
      </c>
      <c r="D528" s="823" t="s">
        <v>12</v>
      </c>
      <c r="E528" s="725">
        <v>1.0</v>
      </c>
      <c r="F528" s="725">
        <v>1.0</v>
      </c>
      <c r="G528" s="676" t="s">
        <v>321</v>
      </c>
      <c r="H528" s="725">
        <v>1.0</v>
      </c>
      <c r="I528" s="676" t="s">
        <v>294</v>
      </c>
    </row>
    <row r="529">
      <c r="A529" s="725">
        <v>202503.0</v>
      </c>
      <c r="B529" s="676" t="s">
        <v>10</v>
      </c>
      <c r="C529" s="676" t="s">
        <v>8</v>
      </c>
      <c r="D529" s="676" t="s">
        <v>11</v>
      </c>
      <c r="E529" s="725">
        <v>9.0</v>
      </c>
      <c r="F529" s="725">
        <v>0.0</v>
      </c>
      <c r="G529" s="676" t="s">
        <v>323</v>
      </c>
      <c r="H529" s="725">
        <v>2.0</v>
      </c>
      <c r="I529" s="676" t="s">
        <v>294</v>
      </c>
    </row>
    <row r="530">
      <c r="A530" s="725">
        <v>202503.0</v>
      </c>
      <c r="B530" s="676" t="s">
        <v>7</v>
      </c>
      <c r="C530" s="676" t="s">
        <v>106</v>
      </c>
      <c r="D530" s="676" t="s">
        <v>9</v>
      </c>
      <c r="E530" s="725">
        <v>0.0</v>
      </c>
      <c r="F530" s="725">
        <v>1.0</v>
      </c>
      <c r="G530" s="676" t="s">
        <v>321</v>
      </c>
      <c r="H530" s="725">
        <v>1.0</v>
      </c>
      <c r="I530" s="676" t="s">
        <v>288</v>
      </c>
    </row>
    <row r="531">
      <c r="A531" s="725">
        <v>202503.0</v>
      </c>
      <c r="B531" s="676" t="s">
        <v>10</v>
      </c>
      <c r="C531" s="676" t="s">
        <v>8</v>
      </c>
      <c r="D531" s="676" t="s">
        <v>9</v>
      </c>
      <c r="E531" s="725">
        <v>8.0</v>
      </c>
      <c r="F531" s="725">
        <v>0.0</v>
      </c>
      <c r="G531" s="676" t="s">
        <v>321</v>
      </c>
      <c r="H531" s="725">
        <v>1.0</v>
      </c>
      <c r="I531" s="676" t="s">
        <v>292</v>
      </c>
    </row>
    <row r="532">
      <c r="A532" s="725">
        <v>202501.0</v>
      </c>
      <c r="B532" s="676" t="s">
        <v>10</v>
      </c>
      <c r="C532" s="676" t="s">
        <v>8</v>
      </c>
      <c r="D532" s="676" t="s">
        <v>9</v>
      </c>
      <c r="E532" s="725">
        <v>9.0</v>
      </c>
      <c r="F532" s="725">
        <v>0.0</v>
      </c>
      <c r="G532" s="676" t="s">
        <v>321</v>
      </c>
      <c r="H532" s="725">
        <v>1.0</v>
      </c>
      <c r="I532" s="676" t="s">
        <v>293</v>
      </c>
    </row>
    <row r="533">
      <c r="A533" s="725">
        <v>202502.0</v>
      </c>
      <c r="B533" s="676" t="s">
        <v>7</v>
      </c>
      <c r="C533" s="676" t="s">
        <v>8</v>
      </c>
      <c r="D533" s="676" t="s">
        <v>15</v>
      </c>
      <c r="E533" s="725">
        <v>6.0</v>
      </c>
      <c r="F533" s="725">
        <v>0.0</v>
      </c>
      <c r="G533" s="676" t="s">
        <v>323</v>
      </c>
      <c r="H533" s="725">
        <v>6.0</v>
      </c>
      <c r="I533" s="676" t="s">
        <v>294</v>
      </c>
    </row>
    <row r="534">
      <c r="A534" s="725">
        <v>202412.0</v>
      </c>
      <c r="B534" s="676" t="s">
        <v>7</v>
      </c>
      <c r="C534" s="676" t="s">
        <v>8</v>
      </c>
      <c r="D534" s="823" t="s">
        <v>12</v>
      </c>
      <c r="E534" s="725">
        <v>2.0</v>
      </c>
      <c r="F534" s="725">
        <v>0.0</v>
      </c>
      <c r="G534" s="676" t="s">
        <v>321</v>
      </c>
      <c r="H534" s="725">
        <v>1.0</v>
      </c>
      <c r="I534" s="676" t="s">
        <v>293</v>
      </c>
    </row>
    <row r="535">
      <c r="A535" s="725">
        <v>202411.0</v>
      </c>
      <c r="B535" s="676" t="s">
        <v>10</v>
      </c>
      <c r="C535" s="676" t="s">
        <v>106</v>
      </c>
      <c r="D535" s="824" t="s">
        <v>14</v>
      </c>
      <c r="E535" s="725">
        <v>3.0</v>
      </c>
      <c r="F535" s="725">
        <v>0.0</v>
      </c>
      <c r="G535" s="676" t="s">
        <v>321</v>
      </c>
      <c r="H535" s="725">
        <v>1.0</v>
      </c>
      <c r="I535" s="676" t="s">
        <v>290</v>
      </c>
    </row>
    <row r="536">
      <c r="A536" s="725">
        <v>202501.0</v>
      </c>
      <c r="B536" s="676" t="s">
        <v>7</v>
      </c>
      <c r="C536" s="676" t="s">
        <v>106</v>
      </c>
      <c r="D536" s="676" t="s">
        <v>14</v>
      </c>
      <c r="E536" s="725">
        <v>4.0</v>
      </c>
      <c r="F536" s="725">
        <v>0.0</v>
      </c>
      <c r="G536" s="676" t="s">
        <v>323</v>
      </c>
      <c r="H536" s="725">
        <v>1.0</v>
      </c>
      <c r="I536" s="676" t="s">
        <v>291</v>
      </c>
    </row>
    <row r="537">
      <c r="A537" s="725">
        <v>202502.0</v>
      </c>
      <c r="B537" s="676" t="s">
        <v>7</v>
      </c>
      <c r="C537" s="676" t="s">
        <v>8</v>
      </c>
      <c r="D537" s="824" t="s">
        <v>11</v>
      </c>
      <c r="E537" s="725">
        <v>3.0</v>
      </c>
      <c r="F537" s="725">
        <v>0.0</v>
      </c>
      <c r="G537" s="676" t="s">
        <v>323</v>
      </c>
      <c r="H537" s="725">
        <v>2.0</v>
      </c>
      <c r="I537" s="676" t="s">
        <v>291</v>
      </c>
    </row>
    <row r="538">
      <c r="A538" s="725">
        <v>202411.0</v>
      </c>
      <c r="B538" s="676" t="s">
        <v>7</v>
      </c>
      <c r="C538" s="676" t="s">
        <v>106</v>
      </c>
      <c r="D538" s="676" t="s">
        <v>14</v>
      </c>
      <c r="E538" s="725">
        <v>2.0</v>
      </c>
      <c r="F538" s="725">
        <v>0.0</v>
      </c>
      <c r="G538" s="676" t="s">
        <v>321</v>
      </c>
      <c r="H538" s="725">
        <v>2.0</v>
      </c>
      <c r="I538" s="676" t="s">
        <v>286</v>
      </c>
    </row>
    <row r="539">
      <c r="A539" s="725">
        <v>202412.0</v>
      </c>
      <c r="B539" s="676" t="s">
        <v>7</v>
      </c>
      <c r="C539" s="676" t="s">
        <v>8</v>
      </c>
      <c r="D539" s="676" t="s">
        <v>9</v>
      </c>
      <c r="E539" s="725">
        <v>2.0</v>
      </c>
      <c r="F539" s="725">
        <v>1.0</v>
      </c>
      <c r="G539" s="676" t="s">
        <v>321</v>
      </c>
      <c r="H539" s="725">
        <v>1.0</v>
      </c>
      <c r="I539" s="676" t="s">
        <v>289</v>
      </c>
    </row>
    <row r="540">
      <c r="A540" s="725">
        <v>202501.0</v>
      </c>
      <c r="B540" s="676" t="s">
        <v>10</v>
      </c>
      <c r="C540" s="676" t="s">
        <v>106</v>
      </c>
      <c r="D540" s="824" t="s">
        <v>14</v>
      </c>
      <c r="E540" s="725">
        <v>0.0</v>
      </c>
      <c r="F540" s="725">
        <v>1.0</v>
      </c>
      <c r="G540" s="676" t="s">
        <v>321</v>
      </c>
      <c r="H540" s="725">
        <v>1.0</v>
      </c>
      <c r="I540" s="676" t="s">
        <v>291</v>
      </c>
    </row>
    <row r="541">
      <c r="A541" s="725">
        <v>202411.0</v>
      </c>
      <c r="B541" s="676" t="s">
        <v>10</v>
      </c>
      <c r="C541" s="676" t="s">
        <v>106</v>
      </c>
      <c r="D541" s="676" t="s">
        <v>14</v>
      </c>
      <c r="E541" s="725">
        <v>2.0</v>
      </c>
      <c r="F541" s="725">
        <v>0.0</v>
      </c>
      <c r="G541" s="676" t="s">
        <v>321</v>
      </c>
      <c r="H541" s="725">
        <v>1.0</v>
      </c>
      <c r="I541" s="676" t="s">
        <v>287</v>
      </c>
    </row>
    <row r="542">
      <c r="A542" s="725">
        <v>202411.0</v>
      </c>
      <c r="B542" s="676" t="s">
        <v>10</v>
      </c>
      <c r="C542" s="676" t="s">
        <v>106</v>
      </c>
      <c r="D542" s="676" t="s">
        <v>14</v>
      </c>
      <c r="E542" s="725">
        <v>1.0</v>
      </c>
      <c r="F542" s="725">
        <v>0.0</v>
      </c>
      <c r="G542" s="676" t="s">
        <v>321</v>
      </c>
      <c r="H542" s="725">
        <v>1.0</v>
      </c>
      <c r="I542" s="676" t="s">
        <v>290</v>
      </c>
    </row>
    <row r="543">
      <c r="A543" s="725">
        <v>202502.0</v>
      </c>
      <c r="B543" s="676" t="s">
        <v>7</v>
      </c>
      <c r="C543" s="676" t="s">
        <v>8</v>
      </c>
      <c r="D543" s="676" t="s">
        <v>9</v>
      </c>
      <c r="E543" s="725">
        <v>7.0</v>
      </c>
      <c r="F543" s="725">
        <v>0.0</v>
      </c>
      <c r="G543" s="676" t="s">
        <v>321</v>
      </c>
      <c r="H543" s="725">
        <v>1.0</v>
      </c>
      <c r="I543" s="676" t="s">
        <v>290</v>
      </c>
    </row>
    <row r="544">
      <c r="A544" s="725">
        <v>202412.0</v>
      </c>
      <c r="B544" s="676" t="s">
        <v>7</v>
      </c>
      <c r="C544" s="676" t="s">
        <v>8</v>
      </c>
      <c r="D544" s="676" t="s">
        <v>15</v>
      </c>
      <c r="E544" s="725">
        <v>4.0</v>
      </c>
      <c r="F544" s="725">
        <v>0.0</v>
      </c>
      <c r="G544" s="676" t="s">
        <v>323</v>
      </c>
      <c r="H544" s="725">
        <v>1.0</v>
      </c>
      <c r="I544" s="676" t="s">
        <v>294</v>
      </c>
    </row>
    <row r="545">
      <c r="A545" s="725">
        <v>202503.0</v>
      </c>
      <c r="B545" s="676" t="s">
        <v>10</v>
      </c>
      <c r="C545" s="676" t="s">
        <v>106</v>
      </c>
      <c r="D545" s="823" t="s">
        <v>12</v>
      </c>
      <c r="E545" s="725">
        <v>0.0</v>
      </c>
      <c r="F545" s="725">
        <v>1.0</v>
      </c>
      <c r="G545" s="676" t="s">
        <v>323</v>
      </c>
      <c r="H545" s="725">
        <v>1.0</v>
      </c>
      <c r="I545" s="676" t="s">
        <v>288</v>
      </c>
    </row>
    <row r="546">
      <c r="A546" s="725">
        <v>202412.0</v>
      </c>
      <c r="B546" s="676" t="s">
        <v>7</v>
      </c>
      <c r="C546" s="676" t="s">
        <v>8</v>
      </c>
      <c r="D546" s="823" t="s">
        <v>12</v>
      </c>
      <c r="E546" s="725">
        <v>2.0</v>
      </c>
      <c r="F546" s="725">
        <v>0.0</v>
      </c>
      <c r="G546" s="676" t="s">
        <v>321</v>
      </c>
      <c r="H546" s="725">
        <v>1.0</v>
      </c>
      <c r="I546" s="676" t="s">
        <v>294</v>
      </c>
    </row>
    <row r="547">
      <c r="A547" s="725">
        <v>202503.0</v>
      </c>
      <c r="B547" s="676" t="s">
        <v>7</v>
      </c>
      <c r="C547" s="676" t="s">
        <v>8</v>
      </c>
      <c r="D547" s="676" t="s">
        <v>9</v>
      </c>
      <c r="E547" s="725">
        <v>2.0</v>
      </c>
      <c r="F547" s="725">
        <v>0.0</v>
      </c>
      <c r="G547" s="676" t="s">
        <v>321</v>
      </c>
      <c r="H547" s="725">
        <v>6.0</v>
      </c>
      <c r="I547" s="676" t="s">
        <v>287</v>
      </c>
    </row>
    <row r="548">
      <c r="A548" s="725">
        <v>202503.0</v>
      </c>
      <c r="B548" s="676" t="s">
        <v>7</v>
      </c>
      <c r="C548" s="676" t="s">
        <v>8</v>
      </c>
      <c r="D548" s="823" t="s">
        <v>12</v>
      </c>
      <c r="E548" s="725">
        <v>1.0</v>
      </c>
      <c r="F548" s="725">
        <v>0.0</v>
      </c>
      <c r="G548" s="676" t="s">
        <v>323</v>
      </c>
      <c r="H548" s="725">
        <v>3.0</v>
      </c>
      <c r="I548" s="676" t="s">
        <v>291</v>
      </c>
    </row>
    <row r="549">
      <c r="A549" s="725">
        <v>202503.0</v>
      </c>
      <c r="B549" s="676" t="s">
        <v>7</v>
      </c>
      <c r="C549" s="676" t="s">
        <v>8</v>
      </c>
      <c r="D549" s="676" t="s">
        <v>9</v>
      </c>
      <c r="E549" s="725">
        <v>3.0</v>
      </c>
      <c r="F549" s="725">
        <v>0.0</v>
      </c>
      <c r="G549" s="676" t="s">
        <v>321</v>
      </c>
      <c r="H549" s="725">
        <v>3.0</v>
      </c>
      <c r="I549" s="676" t="s">
        <v>293</v>
      </c>
    </row>
    <row r="550">
      <c r="A550" s="725">
        <v>202502.0</v>
      </c>
      <c r="B550" s="676" t="s">
        <v>7</v>
      </c>
      <c r="C550" s="676" t="s">
        <v>8</v>
      </c>
      <c r="D550" s="676" t="s">
        <v>9</v>
      </c>
      <c r="E550" s="725">
        <v>8.0</v>
      </c>
      <c r="F550" s="725">
        <v>0.0</v>
      </c>
      <c r="G550" s="676" t="s">
        <v>323</v>
      </c>
      <c r="H550" s="725">
        <v>3.0</v>
      </c>
      <c r="I550" s="676" t="s">
        <v>290</v>
      </c>
    </row>
    <row r="551">
      <c r="A551" s="725">
        <v>202410.0</v>
      </c>
      <c r="B551" s="676" t="s">
        <v>7</v>
      </c>
      <c r="C551" s="676" t="s">
        <v>105</v>
      </c>
      <c r="D551" s="676" t="s">
        <v>14</v>
      </c>
      <c r="E551" s="725">
        <v>2.0</v>
      </c>
      <c r="F551" s="725">
        <v>0.0</v>
      </c>
      <c r="G551" s="676" t="s">
        <v>321</v>
      </c>
      <c r="H551" s="725">
        <v>1.0</v>
      </c>
      <c r="I551" s="676" t="s">
        <v>286</v>
      </c>
    </row>
    <row r="552">
      <c r="A552" s="725">
        <v>202503.0</v>
      </c>
      <c r="B552" s="676" t="s">
        <v>7</v>
      </c>
      <c r="C552" s="676" t="s">
        <v>8</v>
      </c>
      <c r="D552" s="676" t="s">
        <v>9</v>
      </c>
      <c r="E552" s="725">
        <v>5.0</v>
      </c>
      <c r="F552" s="725">
        <v>1.0</v>
      </c>
      <c r="G552" s="676" t="s">
        <v>321</v>
      </c>
      <c r="H552" s="725">
        <v>1.0</v>
      </c>
      <c r="I552" s="676" t="s">
        <v>290</v>
      </c>
    </row>
    <row r="553">
      <c r="A553" s="725">
        <v>202501.0</v>
      </c>
      <c r="B553" s="676" t="s">
        <v>10</v>
      </c>
      <c r="C553" s="676" t="s">
        <v>8</v>
      </c>
      <c r="D553" s="824" t="s">
        <v>9</v>
      </c>
      <c r="E553" s="725">
        <v>1.0</v>
      </c>
      <c r="F553" s="725">
        <v>0.0</v>
      </c>
      <c r="G553" s="676" t="s">
        <v>323</v>
      </c>
      <c r="H553" s="725">
        <v>2.0</v>
      </c>
      <c r="I553" s="676" t="s">
        <v>294</v>
      </c>
    </row>
    <row r="554">
      <c r="A554" s="725">
        <v>202410.0</v>
      </c>
      <c r="B554" s="676" t="s">
        <v>7</v>
      </c>
      <c r="C554" s="676" t="s">
        <v>106</v>
      </c>
      <c r="D554" s="676" t="s">
        <v>14</v>
      </c>
      <c r="E554" s="725">
        <v>1.0</v>
      </c>
      <c r="F554" s="725">
        <v>0.0</v>
      </c>
      <c r="G554" s="676" t="s">
        <v>321</v>
      </c>
      <c r="H554" s="725">
        <v>1.0</v>
      </c>
      <c r="I554" s="676" t="s">
        <v>287</v>
      </c>
    </row>
    <row r="555">
      <c r="A555" s="725">
        <v>202411.0</v>
      </c>
      <c r="B555" s="676" t="s">
        <v>10</v>
      </c>
      <c r="C555" s="676" t="s">
        <v>8</v>
      </c>
      <c r="D555" s="824" t="s">
        <v>9</v>
      </c>
      <c r="E555" s="725">
        <v>6.0</v>
      </c>
      <c r="F555" s="725">
        <v>0.0</v>
      </c>
      <c r="G555" s="676" t="s">
        <v>321</v>
      </c>
      <c r="H555" s="725">
        <v>2.0</v>
      </c>
      <c r="I555" s="676" t="s">
        <v>288</v>
      </c>
    </row>
    <row r="556">
      <c r="A556" s="725">
        <v>202412.0</v>
      </c>
      <c r="B556" s="676" t="s">
        <v>7</v>
      </c>
      <c r="C556" s="676" t="s">
        <v>8</v>
      </c>
      <c r="D556" s="676" t="s">
        <v>9</v>
      </c>
      <c r="E556" s="725">
        <v>3.0</v>
      </c>
      <c r="F556" s="725">
        <v>0.0</v>
      </c>
      <c r="G556" s="676" t="s">
        <v>323</v>
      </c>
      <c r="H556" s="725">
        <v>2.0</v>
      </c>
      <c r="I556" s="676" t="s">
        <v>294</v>
      </c>
    </row>
    <row r="557">
      <c r="A557" s="725">
        <v>202502.0</v>
      </c>
      <c r="B557" s="676" t="s">
        <v>7</v>
      </c>
      <c r="C557" s="676" t="s">
        <v>8</v>
      </c>
      <c r="D557" s="676" t="s">
        <v>11</v>
      </c>
      <c r="E557" s="725">
        <v>2.0</v>
      </c>
      <c r="F557" s="725">
        <v>0.0</v>
      </c>
      <c r="G557" s="676" t="s">
        <v>323</v>
      </c>
      <c r="H557" s="725">
        <v>1.0</v>
      </c>
      <c r="I557" s="676" t="s">
        <v>290</v>
      </c>
    </row>
    <row r="558">
      <c r="A558" s="725">
        <v>202502.0</v>
      </c>
      <c r="B558" s="676" t="s">
        <v>7</v>
      </c>
      <c r="C558" s="676" t="s">
        <v>8</v>
      </c>
      <c r="D558" s="824" t="s">
        <v>9</v>
      </c>
      <c r="E558" s="725">
        <v>1.0</v>
      </c>
      <c r="F558" s="725">
        <v>1.0</v>
      </c>
      <c r="G558" s="676" t="s">
        <v>323</v>
      </c>
      <c r="H558" s="725">
        <v>1.0</v>
      </c>
      <c r="I558" s="676" t="s">
        <v>288</v>
      </c>
    </row>
    <row r="559">
      <c r="A559" s="725">
        <v>202503.0</v>
      </c>
      <c r="B559" s="676" t="s">
        <v>7</v>
      </c>
      <c r="C559" s="676" t="s">
        <v>8</v>
      </c>
      <c r="D559" s="676" t="s">
        <v>9</v>
      </c>
      <c r="E559" s="725">
        <v>2.0</v>
      </c>
      <c r="F559" s="725">
        <v>0.0</v>
      </c>
      <c r="G559" s="676" t="s">
        <v>323</v>
      </c>
      <c r="H559" s="725">
        <v>3.0</v>
      </c>
      <c r="I559" s="676" t="s">
        <v>289</v>
      </c>
    </row>
    <row r="560">
      <c r="A560" s="725">
        <v>202502.0</v>
      </c>
      <c r="B560" s="676" t="s">
        <v>7</v>
      </c>
      <c r="C560" s="676" t="s">
        <v>106</v>
      </c>
      <c r="D560" s="676" t="s">
        <v>14</v>
      </c>
      <c r="E560" s="725">
        <v>1.0</v>
      </c>
      <c r="F560" s="725">
        <v>0.0</v>
      </c>
      <c r="G560" s="676" t="s">
        <v>323</v>
      </c>
      <c r="H560" s="725">
        <v>1.0</v>
      </c>
      <c r="I560" s="676" t="s">
        <v>286</v>
      </c>
    </row>
    <row r="561">
      <c r="A561" s="725">
        <v>202501.0</v>
      </c>
      <c r="B561" s="676" t="s">
        <v>10</v>
      </c>
      <c r="C561" s="676" t="s">
        <v>106</v>
      </c>
      <c r="D561" s="824" t="s">
        <v>14</v>
      </c>
      <c r="E561" s="725">
        <v>0.0</v>
      </c>
      <c r="F561" s="725">
        <v>0.0</v>
      </c>
      <c r="G561" s="676" t="s">
        <v>321</v>
      </c>
      <c r="H561" s="725">
        <v>1.0</v>
      </c>
      <c r="I561" s="676" t="s">
        <v>287</v>
      </c>
    </row>
    <row r="562">
      <c r="A562" s="725">
        <v>202411.0</v>
      </c>
      <c r="B562" s="676" t="s">
        <v>7</v>
      </c>
      <c r="C562" s="676" t="s">
        <v>8</v>
      </c>
      <c r="D562" s="676" t="s">
        <v>9</v>
      </c>
      <c r="E562" s="725">
        <v>3.0</v>
      </c>
      <c r="F562" s="725">
        <v>1.0</v>
      </c>
      <c r="G562" s="676" t="s">
        <v>321</v>
      </c>
      <c r="H562" s="725">
        <v>1.0</v>
      </c>
      <c r="I562" s="676" t="s">
        <v>286</v>
      </c>
    </row>
    <row r="563">
      <c r="A563" s="725">
        <v>202503.0</v>
      </c>
      <c r="B563" s="676" t="s">
        <v>10</v>
      </c>
      <c r="C563" s="676" t="s">
        <v>8</v>
      </c>
      <c r="D563" s="823" t="s">
        <v>12</v>
      </c>
      <c r="E563" s="725">
        <v>5.0</v>
      </c>
      <c r="F563" s="725">
        <v>0.0</v>
      </c>
      <c r="G563" s="676" t="s">
        <v>321</v>
      </c>
      <c r="H563" s="725">
        <v>1.0</v>
      </c>
      <c r="I563" s="676" t="s">
        <v>287</v>
      </c>
    </row>
    <row r="564">
      <c r="A564" s="725">
        <v>202412.0</v>
      </c>
      <c r="B564" s="676" t="s">
        <v>7</v>
      </c>
      <c r="C564" s="676" t="s">
        <v>8</v>
      </c>
      <c r="D564" s="676" t="s">
        <v>15</v>
      </c>
      <c r="E564" s="725">
        <v>2.0</v>
      </c>
      <c r="F564" s="725">
        <v>0.0</v>
      </c>
      <c r="G564" s="676" t="s">
        <v>323</v>
      </c>
      <c r="H564" s="725">
        <v>1.0</v>
      </c>
      <c r="I564" s="676" t="s">
        <v>293</v>
      </c>
    </row>
    <row r="565">
      <c r="A565" s="725">
        <v>202503.0</v>
      </c>
      <c r="B565" s="676" t="s">
        <v>7</v>
      </c>
      <c r="C565" s="676" t="s">
        <v>8</v>
      </c>
      <c r="D565" s="823" t="s">
        <v>12</v>
      </c>
      <c r="E565" s="725">
        <v>0.0</v>
      </c>
      <c r="F565" s="725">
        <v>1.0</v>
      </c>
      <c r="G565" s="676" t="s">
        <v>321</v>
      </c>
      <c r="H565" s="725">
        <v>3.0</v>
      </c>
      <c r="I565" s="676" t="s">
        <v>292</v>
      </c>
    </row>
    <row r="566">
      <c r="A566" s="725">
        <v>202411.0</v>
      </c>
      <c r="B566" s="676" t="s">
        <v>7</v>
      </c>
      <c r="C566" s="676" t="s">
        <v>8</v>
      </c>
      <c r="D566" s="823" t="s">
        <v>12</v>
      </c>
      <c r="E566" s="725">
        <v>4.0</v>
      </c>
      <c r="F566" s="725">
        <v>0.0</v>
      </c>
      <c r="G566" s="676" t="s">
        <v>321</v>
      </c>
      <c r="H566" s="725">
        <v>1.0</v>
      </c>
      <c r="I566" s="676" t="s">
        <v>290</v>
      </c>
    </row>
    <row r="567">
      <c r="A567" s="725">
        <v>202412.0</v>
      </c>
      <c r="B567" s="676" t="s">
        <v>7</v>
      </c>
      <c r="C567" s="676" t="s">
        <v>105</v>
      </c>
      <c r="D567" s="824" t="s">
        <v>14</v>
      </c>
      <c r="E567" s="725">
        <v>4.0</v>
      </c>
      <c r="F567" s="725">
        <v>1.0</v>
      </c>
      <c r="G567" s="676" t="s">
        <v>321</v>
      </c>
      <c r="H567" s="725">
        <v>1.0</v>
      </c>
      <c r="I567" s="676" t="s">
        <v>290</v>
      </c>
    </row>
    <row r="568">
      <c r="A568" s="725">
        <v>202412.0</v>
      </c>
      <c r="B568" s="676" t="s">
        <v>7</v>
      </c>
      <c r="C568" s="676" t="s">
        <v>8</v>
      </c>
      <c r="D568" s="676" t="s">
        <v>9</v>
      </c>
      <c r="E568" s="725">
        <v>6.0</v>
      </c>
      <c r="F568" s="725">
        <v>0.0</v>
      </c>
      <c r="G568" s="676" t="s">
        <v>323</v>
      </c>
      <c r="H568" s="725">
        <v>6.0</v>
      </c>
      <c r="I568" s="676" t="s">
        <v>292</v>
      </c>
    </row>
    <row r="569">
      <c r="A569" s="725">
        <v>202503.0</v>
      </c>
      <c r="B569" s="676" t="s">
        <v>7</v>
      </c>
      <c r="C569" s="676" t="s">
        <v>8</v>
      </c>
      <c r="D569" s="824" t="s">
        <v>12</v>
      </c>
      <c r="E569" s="725">
        <v>2.0</v>
      </c>
      <c r="F569" s="725">
        <v>1.0</v>
      </c>
      <c r="G569" s="676" t="s">
        <v>321</v>
      </c>
      <c r="H569" s="725">
        <v>2.0</v>
      </c>
      <c r="I569" s="676" t="s">
        <v>286</v>
      </c>
    </row>
    <row r="570">
      <c r="A570" s="725">
        <v>202503.0</v>
      </c>
      <c r="B570" s="676" t="s">
        <v>7</v>
      </c>
      <c r="C570" s="676" t="s">
        <v>8</v>
      </c>
      <c r="D570" s="823" t="s">
        <v>12</v>
      </c>
      <c r="E570" s="725">
        <v>2.0</v>
      </c>
      <c r="F570" s="725">
        <v>1.0</v>
      </c>
      <c r="G570" s="676" t="s">
        <v>323</v>
      </c>
      <c r="H570" s="725">
        <v>1.0</v>
      </c>
      <c r="I570" s="676" t="s">
        <v>288</v>
      </c>
    </row>
    <row r="571">
      <c r="A571" s="725">
        <v>202411.0</v>
      </c>
      <c r="B571" s="676" t="s">
        <v>10</v>
      </c>
      <c r="C571" s="676" t="s">
        <v>8</v>
      </c>
      <c r="D571" s="676" t="s">
        <v>9</v>
      </c>
      <c r="E571" s="725">
        <v>7.0</v>
      </c>
      <c r="F571" s="725">
        <v>0.0</v>
      </c>
      <c r="G571" s="676" t="s">
        <v>321</v>
      </c>
      <c r="H571" s="725">
        <v>1.0</v>
      </c>
      <c r="I571" s="676" t="s">
        <v>293</v>
      </c>
    </row>
    <row r="572">
      <c r="A572" s="725">
        <v>202502.0</v>
      </c>
      <c r="B572" s="676" t="s">
        <v>7</v>
      </c>
      <c r="C572" s="676" t="s">
        <v>8</v>
      </c>
      <c r="D572" s="824" t="s">
        <v>12</v>
      </c>
      <c r="E572" s="725">
        <v>2.0</v>
      </c>
      <c r="F572" s="725">
        <v>0.0</v>
      </c>
      <c r="G572" s="676" t="s">
        <v>323</v>
      </c>
      <c r="H572" s="725">
        <v>3.0</v>
      </c>
      <c r="I572" s="676" t="s">
        <v>288</v>
      </c>
    </row>
    <row r="573">
      <c r="A573" s="725">
        <v>202412.0</v>
      </c>
      <c r="B573" s="676" t="s">
        <v>7</v>
      </c>
      <c r="C573" s="676" t="s">
        <v>8</v>
      </c>
      <c r="D573" s="823" t="s">
        <v>12</v>
      </c>
      <c r="E573" s="725">
        <v>2.0</v>
      </c>
      <c r="F573" s="725">
        <v>0.0</v>
      </c>
      <c r="G573" s="676" t="s">
        <v>323</v>
      </c>
      <c r="H573" s="725">
        <v>1.0</v>
      </c>
      <c r="I573" s="676" t="s">
        <v>293</v>
      </c>
    </row>
    <row r="574">
      <c r="A574" s="725">
        <v>202501.0</v>
      </c>
      <c r="B574" s="676" t="s">
        <v>7</v>
      </c>
      <c r="C574" s="676" t="s">
        <v>8</v>
      </c>
      <c r="D574" s="824" t="s">
        <v>12</v>
      </c>
      <c r="E574" s="725">
        <v>7.0</v>
      </c>
      <c r="F574" s="725">
        <v>0.0</v>
      </c>
      <c r="G574" s="676" t="s">
        <v>323</v>
      </c>
      <c r="H574" s="725">
        <v>1.0</v>
      </c>
      <c r="I574" s="676" t="s">
        <v>294</v>
      </c>
    </row>
    <row r="575">
      <c r="A575" s="725">
        <v>202501.0</v>
      </c>
      <c r="B575" s="676" t="s">
        <v>7</v>
      </c>
      <c r="C575" s="676" t="s">
        <v>8</v>
      </c>
      <c r="D575" s="676" t="s">
        <v>9</v>
      </c>
      <c r="E575" s="725">
        <v>1.0</v>
      </c>
      <c r="F575" s="725">
        <v>0.0</v>
      </c>
      <c r="G575" s="676" t="s">
        <v>321</v>
      </c>
      <c r="H575" s="725">
        <v>2.0</v>
      </c>
      <c r="I575" s="676" t="s">
        <v>288</v>
      </c>
    </row>
    <row r="576">
      <c r="A576" s="725">
        <v>202412.0</v>
      </c>
      <c r="B576" s="676" t="s">
        <v>10</v>
      </c>
      <c r="C576" s="676" t="s">
        <v>8</v>
      </c>
      <c r="D576" s="824" t="s">
        <v>9</v>
      </c>
      <c r="E576" s="725">
        <v>4.0</v>
      </c>
      <c r="F576" s="725">
        <v>0.0</v>
      </c>
      <c r="G576" s="676" t="s">
        <v>321</v>
      </c>
      <c r="H576" s="725">
        <v>1.0</v>
      </c>
      <c r="I576" s="676" t="s">
        <v>291</v>
      </c>
    </row>
    <row r="577">
      <c r="A577" s="725">
        <v>202412.0</v>
      </c>
      <c r="B577" s="676" t="s">
        <v>7</v>
      </c>
      <c r="C577" s="676" t="s">
        <v>8</v>
      </c>
      <c r="D577" s="823" t="s">
        <v>12</v>
      </c>
      <c r="E577" s="725">
        <v>1.0</v>
      </c>
      <c r="F577" s="725">
        <v>0.0</v>
      </c>
      <c r="G577" s="676" t="s">
        <v>321</v>
      </c>
      <c r="H577" s="725">
        <v>1.0</v>
      </c>
      <c r="I577" s="676" t="s">
        <v>288</v>
      </c>
    </row>
    <row r="578">
      <c r="A578" s="725">
        <v>202411.0</v>
      </c>
      <c r="B578" s="676" t="s">
        <v>7</v>
      </c>
      <c r="C578" s="676" t="s">
        <v>8</v>
      </c>
      <c r="D578" s="676" t="s">
        <v>11</v>
      </c>
      <c r="E578" s="725">
        <v>8.0</v>
      </c>
      <c r="F578" s="725">
        <v>0.0</v>
      </c>
      <c r="G578" s="676" t="s">
        <v>323</v>
      </c>
      <c r="H578" s="725">
        <v>1.0</v>
      </c>
      <c r="I578" s="676" t="s">
        <v>290</v>
      </c>
    </row>
    <row r="579">
      <c r="A579" s="725">
        <v>202501.0</v>
      </c>
      <c r="B579" s="676" t="s">
        <v>7</v>
      </c>
      <c r="C579" s="676" t="s">
        <v>8</v>
      </c>
      <c r="D579" s="676" t="s">
        <v>9</v>
      </c>
      <c r="E579" s="725">
        <v>4.0</v>
      </c>
      <c r="F579" s="725">
        <v>0.0</v>
      </c>
      <c r="G579" s="676" t="s">
        <v>321</v>
      </c>
      <c r="H579" s="725">
        <v>1.0</v>
      </c>
      <c r="I579" s="676" t="s">
        <v>289</v>
      </c>
    </row>
    <row r="580">
      <c r="A580" s="725">
        <v>202503.0</v>
      </c>
      <c r="B580" s="676" t="s">
        <v>10</v>
      </c>
      <c r="C580" s="676" t="s">
        <v>8</v>
      </c>
      <c r="D580" s="676" t="s">
        <v>11</v>
      </c>
      <c r="E580" s="725">
        <v>2.0</v>
      </c>
      <c r="F580" s="725">
        <v>0.0</v>
      </c>
      <c r="G580" s="676" t="s">
        <v>321</v>
      </c>
      <c r="H580" s="725">
        <v>1.0</v>
      </c>
      <c r="I580" s="676" t="s">
        <v>288</v>
      </c>
    </row>
    <row r="581">
      <c r="A581" s="725">
        <v>202412.0</v>
      </c>
      <c r="B581" s="676" t="s">
        <v>7</v>
      </c>
      <c r="C581" s="676" t="s">
        <v>8</v>
      </c>
      <c r="D581" s="676" t="s">
        <v>9</v>
      </c>
      <c r="E581" s="725">
        <v>9.0</v>
      </c>
      <c r="F581" s="725">
        <v>0.0</v>
      </c>
      <c r="G581" s="676" t="s">
        <v>323</v>
      </c>
      <c r="H581" s="725">
        <v>2.0</v>
      </c>
      <c r="I581" s="676" t="s">
        <v>293</v>
      </c>
    </row>
    <row r="582">
      <c r="A582" s="725">
        <v>202502.0</v>
      </c>
      <c r="B582" s="676" t="s">
        <v>7</v>
      </c>
      <c r="C582" s="676" t="s">
        <v>106</v>
      </c>
      <c r="D582" s="676" t="s">
        <v>14</v>
      </c>
      <c r="E582" s="725">
        <v>9.0</v>
      </c>
      <c r="F582" s="725">
        <v>0.0</v>
      </c>
      <c r="G582" s="676" t="s">
        <v>321</v>
      </c>
      <c r="H582" s="725">
        <v>1.0</v>
      </c>
      <c r="I582" s="676" t="s">
        <v>295</v>
      </c>
    </row>
    <row r="583">
      <c r="A583" s="725">
        <v>202502.0</v>
      </c>
      <c r="B583" s="676" t="s">
        <v>10</v>
      </c>
      <c r="C583" s="676" t="s">
        <v>8</v>
      </c>
      <c r="D583" s="823" t="s">
        <v>12</v>
      </c>
      <c r="E583" s="725">
        <v>2.0</v>
      </c>
      <c r="F583" s="725">
        <v>0.0</v>
      </c>
      <c r="G583" s="676" t="s">
        <v>323</v>
      </c>
      <c r="H583" s="725">
        <v>1.0</v>
      </c>
      <c r="I583" s="676" t="s">
        <v>294</v>
      </c>
    </row>
    <row r="584">
      <c r="A584" s="725">
        <v>202503.0</v>
      </c>
      <c r="B584" s="676" t="s">
        <v>7</v>
      </c>
      <c r="C584" s="676" t="s">
        <v>106</v>
      </c>
      <c r="D584" s="676" t="s">
        <v>14</v>
      </c>
      <c r="E584" s="725">
        <v>0.0</v>
      </c>
      <c r="F584" s="725">
        <v>1.0</v>
      </c>
      <c r="G584" s="676" t="s">
        <v>321</v>
      </c>
      <c r="H584" s="725">
        <v>16.0</v>
      </c>
      <c r="I584" s="676" t="s">
        <v>287</v>
      </c>
    </row>
    <row r="585">
      <c r="A585" s="725">
        <v>202503.0</v>
      </c>
      <c r="B585" s="676" t="s">
        <v>7</v>
      </c>
      <c r="C585" s="676" t="s">
        <v>8</v>
      </c>
      <c r="D585" s="676" t="s">
        <v>9</v>
      </c>
      <c r="E585" s="725">
        <v>3.0</v>
      </c>
      <c r="F585" s="725">
        <v>0.0</v>
      </c>
      <c r="G585" s="676" t="s">
        <v>323</v>
      </c>
      <c r="H585" s="725">
        <v>2.0</v>
      </c>
      <c r="I585" s="676" t="s">
        <v>288</v>
      </c>
    </row>
    <row r="586">
      <c r="A586" s="725">
        <v>202501.0</v>
      </c>
      <c r="B586" s="676" t="s">
        <v>7</v>
      </c>
      <c r="C586" s="676" t="s">
        <v>8</v>
      </c>
      <c r="D586" s="824" t="s">
        <v>9</v>
      </c>
      <c r="E586" s="725">
        <v>4.0</v>
      </c>
      <c r="F586" s="725">
        <v>0.0</v>
      </c>
      <c r="G586" s="676" t="s">
        <v>323</v>
      </c>
      <c r="H586" s="725">
        <v>3.0</v>
      </c>
      <c r="I586" s="676" t="s">
        <v>289</v>
      </c>
    </row>
    <row r="587">
      <c r="A587" s="725">
        <v>202412.0</v>
      </c>
      <c r="B587" s="676" t="s">
        <v>7</v>
      </c>
      <c r="C587" s="676" t="s">
        <v>8</v>
      </c>
      <c r="D587" s="823" t="s">
        <v>12</v>
      </c>
      <c r="E587" s="725">
        <v>2.0</v>
      </c>
      <c r="F587" s="725">
        <v>1.0</v>
      </c>
      <c r="G587" s="676" t="s">
        <v>321</v>
      </c>
      <c r="H587" s="725">
        <v>1.0</v>
      </c>
      <c r="I587" s="676" t="s">
        <v>291</v>
      </c>
    </row>
    <row r="588">
      <c r="A588" s="725">
        <v>202501.0</v>
      </c>
      <c r="B588" s="676" t="s">
        <v>10</v>
      </c>
      <c r="C588" s="676" t="s">
        <v>106</v>
      </c>
      <c r="D588" s="676" t="s">
        <v>14</v>
      </c>
      <c r="E588" s="725">
        <v>0.0</v>
      </c>
      <c r="F588" s="725">
        <v>1.0</v>
      </c>
      <c r="G588" s="676" t="s">
        <v>321</v>
      </c>
      <c r="H588" s="725">
        <v>3.0</v>
      </c>
      <c r="I588" s="676" t="s">
        <v>286</v>
      </c>
    </row>
    <row r="589">
      <c r="A589" s="725">
        <v>202501.0</v>
      </c>
      <c r="B589" s="676" t="s">
        <v>10</v>
      </c>
      <c r="C589" s="676" t="s">
        <v>8</v>
      </c>
      <c r="D589" s="824" t="s">
        <v>11</v>
      </c>
      <c r="E589" s="725">
        <v>6.0</v>
      </c>
      <c r="F589" s="725">
        <v>0.0</v>
      </c>
      <c r="G589" s="676" t="s">
        <v>323</v>
      </c>
      <c r="H589" s="725">
        <v>1.0</v>
      </c>
      <c r="I589" s="676" t="s">
        <v>293</v>
      </c>
    </row>
    <row r="590">
      <c r="A590" s="725">
        <v>202501.0</v>
      </c>
      <c r="B590" s="676" t="s">
        <v>7</v>
      </c>
      <c r="C590" s="676" t="s">
        <v>8</v>
      </c>
      <c r="D590" s="676" t="s">
        <v>9</v>
      </c>
      <c r="E590" s="725">
        <v>4.0</v>
      </c>
      <c r="F590" s="725">
        <v>0.0</v>
      </c>
      <c r="G590" s="676" t="s">
        <v>323</v>
      </c>
      <c r="H590" s="725">
        <v>2.0</v>
      </c>
      <c r="I590" s="676" t="s">
        <v>292</v>
      </c>
    </row>
    <row r="591">
      <c r="A591" s="725">
        <v>202503.0</v>
      </c>
      <c r="B591" s="676" t="s">
        <v>10</v>
      </c>
      <c r="C591" s="676" t="s">
        <v>8</v>
      </c>
      <c r="D591" s="824" t="s">
        <v>9</v>
      </c>
      <c r="E591" s="725">
        <v>2.0</v>
      </c>
      <c r="F591" s="725">
        <v>0.0</v>
      </c>
      <c r="G591" s="676" t="s">
        <v>321</v>
      </c>
      <c r="H591" s="725">
        <v>2.0</v>
      </c>
      <c r="I591" s="676" t="s">
        <v>289</v>
      </c>
    </row>
    <row r="592">
      <c r="A592" s="725">
        <v>202503.0</v>
      </c>
      <c r="B592" s="676" t="s">
        <v>7</v>
      </c>
      <c r="C592" s="676" t="s">
        <v>8</v>
      </c>
      <c r="D592" s="676" t="s">
        <v>9</v>
      </c>
      <c r="E592" s="725">
        <v>1.0</v>
      </c>
      <c r="F592" s="725">
        <v>1.0</v>
      </c>
      <c r="G592" s="676" t="s">
        <v>323</v>
      </c>
      <c r="H592" s="725">
        <v>1.0</v>
      </c>
      <c r="I592" s="676" t="s">
        <v>291</v>
      </c>
    </row>
    <row r="593">
      <c r="A593" s="725">
        <v>202503.0</v>
      </c>
      <c r="B593" s="676" t="s">
        <v>7</v>
      </c>
      <c r="C593" s="676" t="s">
        <v>8</v>
      </c>
      <c r="D593" s="676" t="s">
        <v>9</v>
      </c>
      <c r="E593" s="725">
        <v>1.0</v>
      </c>
      <c r="F593" s="725">
        <v>0.0</v>
      </c>
      <c r="G593" s="676" t="s">
        <v>323</v>
      </c>
      <c r="H593" s="725">
        <v>2.0</v>
      </c>
      <c r="I593" s="676" t="s">
        <v>293</v>
      </c>
    </row>
    <row r="594">
      <c r="A594" s="725">
        <v>202502.0</v>
      </c>
      <c r="B594" s="676" t="s">
        <v>7</v>
      </c>
      <c r="C594" s="676" t="s">
        <v>106</v>
      </c>
      <c r="D594" s="676" t="s">
        <v>14</v>
      </c>
      <c r="E594" s="725">
        <v>0.0</v>
      </c>
      <c r="F594" s="725">
        <v>1.0</v>
      </c>
      <c r="G594" s="676" t="s">
        <v>321</v>
      </c>
      <c r="H594" s="725">
        <v>3.0</v>
      </c>
      <c r="I594" s="676" t="s">
        <v>289</v>
      </c>
    </row>
    <row r="595">
      <c r="A595" s="725">
        <v>202411.0</v>
      </c>
      <c r="B595" s="676" t="s">
        <v>7</v>
      </c>
      <c r="C595" s="676" t="s">
        <v>8</v>
      </c>
      <c r="D595" s="824" t="s">
        <v>15</v>
      </c>
      <c r="E595" s="725">
        <v>5.0</v>
      </c>
      <c r="F595" s="725">
        <v>0.0</v>
      </c>
      <c r="G595" s="676" t="s">
        <v>323</v>
      </c>
      <c r="H595" s="725">
        <v>1.0</v>
      </c>
      <c r="I595" s="676" t="s">
        <v>295</v>
      </c>
    </row>
    <row r="596">
      <c r="A596" s="725">
        <v>202503.0</v>
      </c>
      <c r="B596" s="676" t="s">
        <v>7</v>
      </c>
      <c r="C596" s="676" t="s">
        <v>8</v>
      </c>
      <c r="D596" s="824" t="s">
        <v>11</v>
      </c>
      <c r="E596" s="725">
        <v>6.0</v>
      </c>
      <c r="F596" s="725">
        <v>1.0</v>
      </c>
      <c r="G596" s="676" t="s">
        <v>323</v>
      </c>
      <c r="H596" s="725">
        <v>1.0</v>
      </c>
      <c r="I596" s="676" t="s">
        <v>295</v>
      </c>
    </row>
    <row r="597">
      <c r="A597" s="725">
        <v>202411.0</v>
      </c>
      <c r="B597" s="676" t="s">
        <v>7</v>
      </c>
      <c r="C597" s="676" t="s">
        <v>8</v>
      </c>
      <c r="D597" s="676" t="s">
        <v>9</v>
      </c>
      <c r="E597" s="725">
        <v>2.0</v>
      </c>
      <c r="F597" s="725">
        <v>0.0</v>
      </c>
      <c r="G597" s="676" t="s">
        <v>321</v>
      </c>
      <c r="H597" s="725">
        <v>1.0</v>
      </c>
      <c r="I597" s="676" t="s">
        <v>290</v>
      </c>
    </row>
    <row r="598">
      <c r="A598" s="725">
        <v>202503.0</v>
      </c>
      <c r="B598" s="676" t="s">
        <v>7</v>
      </c>
      <c r="C598" s="676" t="s">
        <v>106</v>
      </c>
      <c r="D598" s="824" t="s">
        <v>14</v>
      </c>
      <c r="E598" s="725">
        <v>7.0</v>
      </c>
      <c r="F598" s="725">
        <v>0.0</v>
      </c>
      <c r="G598" s="676" t="s">
        <v>321</v>
      </c>
      <c r="H598" s="725">
        <v>1.0</v>
      </c>
      <c r="I598" s="676" t="s">
        <v>294</v>
      </c>
    </row>
    <row r="599">
      <c r="A599" s="725">
        <v>202503.0</v>
      </c>
      <c r="B599" s="676" t="s">
        <v>7</v>
      </c>
      <c r="C599" s="676" t="s">
        <v>8</v>
      </c>
      <c r="D599" s="824" t="s">
        <v>15</v>
      </c>
      <c r="E599" s="725">
        <v>9.0</v>
      </c>
      <c r="F599" s="725">
        <v>0.0</v>
      </c>
      <c r="G599" s="676" t="s">
        <v>323</v>
      </c>
      <c r="H599" s="725">
        <v>37.0</v>
      </c>
      <c r="I599" s="676" t="s">
        <v>295</v>
      </c>
    </row>
    <row r="600">
      <c r="A600" s="725">
        <v>202501.0</v>
      </c>
      <c r="B600" s="676" t="s">
        <v>7</v>
      </c>
      <c r="C600" s="676" t="s">
        <v>8</v>
      </c>
      <c r="D600" s="676" t="s">
        <v>9</v>
      </c>
      <c r="E600" s="725">
        <v>4.0</v>
      </c>
      <c r="F600" s="725">
        <v>0.0</v>
      </c>
      <c r="G600" s="676" t="s">
        <v>321</v>
      </c>
      <c r="H600" s="725">
        <v>3.0</v>
      </c>
      <c r="I600" s="676" t="s">
        <v>294</v>
      </c>
    </row>
    <row r="601">
      <c r="A601" s="725">
        <v>202503.0</v>
      </c>
      <c r="B601" s="676" t="s">
        <v>7</v>
      </c>
      <c r="C601" s="676" t="s">
        <v>8</v>
      </c>
      <c r="D601" s="676" t="s">
        <v>9</v>
      </c>
      <c r="E601" s="725">
        <v>3.0</v>
      </c>
      <c r="F601" s="725">
        <v>1.0</v>
      </c>
      <c r="G601" s="676" t="s">
        <v>323</v>
      </c>
      <c r="H601" s="725">
        <v>1.0</v>
      </c>
      <c r="I601" s="676" t="s">
        <v>286</v>
      </c>
    </row>
    <row r="602">
      <c r="A602" s="725">
        <v>202503.0</v>
      </c>
      <c r="B602" s="676" t="s">
        <v>7</v>
      </c>
      <c r="C602" s="676" t="s">
        <v>106</v>
      </c>
      <c r="D602" s="676" t="s">
        <v>14</v>
      </c>
      <c r="E602" s="725">
        <v>1.0</v>
      </c>
      <c r="F602" s="725">
        <v>0.0</v>
      </c>
      <c r="G602" s="676" t="s">
        <v>321</v>
      </c>
      <c r="H602" s="725">
        <v>4.0</v>
      </c>
      <c r="I602" s="676" t="s">
        <v>286</v>
      </c>
    </row>
    <row r="603">
      <c r="A603" s="725">
        <v>202501.0</v>
      </c>
      <c r="B603" s="676" t="s">
        <v>7</v>
      </c>
      <c r="C603" s="676" t="s">
        <v>8</v>
      </c>
      <c r="D603" s="676" t="s">
        <v>9</v>
      </c>
      <c r="E603" s="725">
        <v>6.0</v>
      </c>
      <c r="F603" s="725">
        <v>0.0</v>
      </c>
      <c r="G603" s="676" t="s">
        <v>323</v>
      </c>
      <c r="H603" s="725">
        <v>1.0</v>
      </c>
      <c r="I603" s="676" t="s">
        <v>291</v>
      </c>
    </row>
    <row r="604">
      <c r="A604" s="725">
        <v>202503.0</v>
      </c>
      <c r="B604" s="676" t="s">
        <v>7</v>
      </c>
      <c r="C604" s="676" t="s">
        <v>106</v>
      </c>
      <c r="D604" s="676" t="s">
        <v>9</v>
      </c>
      <c r="E604" s="725">
        <v>0.0</v>
      </c>
      <c r="F604" s="725">
        <v>1.0</v>
      </c>
      <c r="G604" s="676" t="s">
        <v>321</v>
      </c>
      <c r="H604" s="725">
        <v>1.0</v>
      </c>
      <c r="I604" s="676" t="s">
        <v>289</v>
      </c>
    </row>
    <row r="605">
      <c r="A605" s="725">
        <v>202410.0</v>
      </c>
      <c r="B605" s="676" t="s">
        <v>7</v>
      </c>
      <c r="C605" s="676" t="s">
        <v>106</v>
      </c>
      <c r="D605" s="676" t="s">
        <v>14</v>
      </c>
      <c r="E605" s="725">
        <v>0.0</v>
      </c>
      <c r="F605" s="725">
        <v>1.0</v>
      </c>
      <c r="G605" s="676" t="s">
        <v>323</v>
      </c>
      <c r="H605" s="725">
        <v>1.0</v>
      </c>
      <c r="I605" s="676" t="s">
        <v>288</v>
      </c>
    </row>
    <row r="606">
      <c r="A606" s="725">
        <v>202501.0</v>
      </c>
      <c r="B606" s="676" t="s">
        <v>7</v>
      </c>
      <c r="C606" s="676" t="s">
        <v>8</v>
      </c>
      <c r="D606" s="676" t="s">
        <v>11</v>
      </c>
      <c r="E606" s="725">
        <v>1.0</v>
      </c>
      <c r="F606" s="725">
        <v>1.0</v>
      </c>
      <c r="G606" s="676" t="s">
        <v>321</v>
      </c>
      <c r="H606" s="725">
        <v>1.0</v>
      </c>
      <c r="I606" s="676" t="s">
        <v>292</v>
      </c>
    </row>
    <row r="607">
      <c r="A607" s="725">
        <v>202501.0</v>
      </c>
      <c r="B607" s="676" t="s">
        <v>7</v>
      </c>
      <c r="C607" s="676" t="s">
        <v>8</v>
      </c>
      <c r="D607" s="823" t="s">
        <v>12</v>
      </c>
      <c r="E607" s="725">
        <v>7.0</v>
      </c>
      <c r="F607" s="725">
        <v>0.0</v>
      </c>
      <c r="G607" s="676" t="s">
        <v>321</v>
      </c>
      <c r="H607" s="725">
        <v>1.0</v>
      </c>
      <c r="I607" s="676" t="s">
        <v>290</v>
      </c>
    </row>
    <row r="608">
      <c r="A608" s="725">
        <v>202501.0</v>
      </c>
      <c r="B608" s="676" t="s">
        <v>7</v>
      </c>
      <c r="C608" s="676" t="s">
        <v>8</v>
      </c>
      <c r="D608" s="676" t="s">
        <v>9</v>
      </c>
      <c r="E608" s="725">
        <v>9.0</v>
      </c>
      <c r="F608" s="725">
        <v>0.0</v>
      </c>
      <c r="G608" s="676" t="s">
        <v>323</v>
      </c>
      <c r="H608" s="725">
        <v>1.0</v>
      </c>
      <c r="I608" s="676" t="s">
        <v>291</v>
      </c>
    </row>
    <row r="609">
      <c r="A609" s="725">
        <v>202502.0</v>
      </c>
      <c r="B609" s="676" t="s">
        <v>7</v>
      </c>
      <c r="C609" s="676" t="s">
        <v>8</v>
      </c>
      <c r="D609" s="823" t="s">
        <v>12</v>
      </c>
      <c r="E609" s="725">
        <v>7.0</v>
      </c>
      <c r="F609" s="725">
        <v>0.0</v>
      </c>
      <c r="G609" s="676" t="s">
        <v>323</v>
      </c>
      <c r="H609" s="725">
        <v>1.0</v>
      </c>
      <c r="I609" s="676" t="s">
        <v>288</v>
      </c>
    </row>
    <row r="610">
      <c r="A610" s="725">
        <v>202503.0</v>
      </c>
      <c r="B610" s="676" t="s">
        <v>7</v>
      </c>
      <c r="C610" s="676" t="s">
        <v>8</v>
      </c>
      <c r="D610" s="824" t="s">
        <v>12</v>
      </c>
      <c r="E610" s="725">
        <v>1.0</v>
      </c>
      <c r="F610" s="725">
        <v>1.0</v>
      </c>
      <c r="G610" s="676" t="s">
        <v>321</v>
      </c>
      <c r="H610" s="725">
        <v>3.0</v>
      </c>
      <c r="I610" s="676" t="s">
        <v>287</v>
      </c>
    </row>
    <row r="611">
      <c r="A611" s="725">
        <v>202502.0</v>
      </c>
      <c r="B611" s="676" t="s">
        <v>7</v>
      </c>
      <c r="C611" s="676" t="s">
        <v>8</v>
      </c>
      <c r="D611" s="676" t="s">
        <v>11</v>
      </c>
      <c r="E611" s="725">
        <v>4.0</v>
      </c>
      <c r="F611" s="725">
        <v>0.0</v>
      </c>
      <c r="G611" s="676" t="s">
        <v>323</v>
      </c>
      <c r="H611" s="725">
        <v>2.0</v>
      </c>
      <c r="I611" s="676" t="s">
        <v>293</v>
      </c>
    </row>
    <row r="612">
      <c r="A612" s="725">
        <v>202503.0</v>
      </c>
      <c r="B612" s="676" t="s">
        <v>7</v>
      </c>
      <c r="C612" s="676" t="s">
        <v>106</v>
      </c>
      <c r="D612" s="676" t="s">
        <v>14</v>
      </c>
      <c r="E612" s="725">
        <v>3.0</v>
      </c>
      <c r="F612" s="725">
        <v>0.0</v>
      </c>
      <c r="G612" s="676" t="s">
        <v>321</v>
      </c>
      <c r="H612" s="725">
        <v>1.0</v>
      </c>
      <c r="I612" s="676" t="s">
        <v>292</v>
      </c>
    </row>
    <row r="613">
      <c r="A613" s="725">
        <v>202503.0</v>
      </c>
      <c r="B613" s="676" t="s">
        <v>7</v>
      </c>
      <c r="C613" s="676" t="s">
        <v>8</v>
      </c>
      <c r="D613" s="676" t="s">
        <v>9</v>
      </c>
      <c r="E613" s="725">
        <v>1.0</v>
      </c>
      <c r="F613" s="725">
        <v>0.0</v>
      </c>
      <c r="G613" s="676" t="s">
        <v>321</v>
      </c>
      <c r="H613" s="725">
        <v>3.0</v>
      </c>
      <c r="I613" s="676" t="s">
        <v>291</v>
      </c>
    </row>
    <row r="614">
      <c r="A614" s="725">
        <v>202412.0</v>
      </c>
      <c r="B614" s="676" t="s">
        <v>7</v>
      </c>
      <c r="C614" s="676" t="s">
        <v>8</v>
      </c>
      <c r="D614" s="676" t="s">
        <v>9</v>
      </c>
      <c r="E614" s="725">
        <v>5.0</v>
      </c>
      <c r="F614" s="725">
        <v>0.0</v>
      </c>
      <c r="G614" s="676" t="s">
        <v>321</v>
      </c>
      <c r="H614" s="725">
        <v>2.0</v>
      </c>
      <c r="I614" s="676" t="s">
        <v>295</v>
      </c>
    </row>
    <row r="615">
      <c r="A615" s="725">
        <v>202503.0</v>
      </c>
      <c r="B615" s="676" t="s">
        <v>7</v>
      </c>
      <c r="C615" s="676" t="s">
        <v>8</v>
      </c>
      <c r="D615" s="676" t="s">
        <v>9</v>
      </c>
      <c r="E615" s="725">
        <v>3.0</v>
      </c>
      <c r="F615" s="725">
        <v>0.0</v>
      </c>
      <c r="G615" s="676" t="s">
        <v>323</v>
      </c>
      <c r="H615" s="725">
        <v>1.0</v>
      </c>
      <c r="I615" s="676" t="s">
        <v>287</v>
      </c>
    </row>
    <row r="616">
      <c r="A616" s="725">
        <v>202502.0</v>
      </c>
      <c r="B616" s="676" t="s">
        <v>7</v>
      </c>
      <c r="C616" s="676" t="s">
        <v>8</v>
      </c>
      <c r="D616" s="824" t="s">
        <v>12</v>
      </c>
      <c r="E616" s="725">
        <v>1.0</v>
      </c>
      <c r="F616" s="725">
        <v>0.0</v>
      </c>
      <c r="G616" s="676" t="s">
        <v>321</v>
      </c>
      <c r="H616" s="725">
        <v>1.0</v>
      </c>
      <c r="I616" s="676" t="s">
        <v>288</v>
      </c>
    </row>
    <row r="617">
      <c r="A617" s="725">
        <v>202503.0</v>
      </c>
      <c r="B617" s="676" t="s">
        <v>7</v>
      </c>
      <c r="C617" s="676" t="s">
        <v>8</v>
      </c>
      <c r="D617" s="823" t="s">
        <v>12</v>
      </c>
      <c r="E617" s="725">
        <v>7.0</v>
      </c>
      <c r="F617" s="725">
        <v>0.0</v>
      </c>
      <c r="G617" s="676" t="s">
        <v>323</v>
      </c>
      <c r="H617" s="725">
        <v>2.0</v>
      </c>
      <c r="I617" s="676" t="s">
        <v>287</v>
      </c>
    </row>
    <row r="618">
      <c r="A618" s="725">
        <v>202502.0</v>
      </c>
      <c r="B618" s="676" t="s">
        <v>7</v>
      </c>
      <c r="C618" s="676" t="s">
        <v>8</v>
      </c>
      <c r="D618" s="824" t="s">
        <v>11</v>
      </c>
      <c r="E618" s="725">
        <v>3.0</v>
      </c>
      <c r="F618" s="725">
        <v>0.0</v>
      </c>
      <c r="G618" s="676" t="s">
        <v>321</v>
      </c>
      <c r="H618" s="725">
        <v>1.0</v>
      </c>
      <c r="I618" s="676" t="s">
        <v>290</v>
      </c>
    </row>
    <row r="619">
      <c r="A619" s="725">
        <v>202502.0</v>
      </c>
      <c r="B619" s="676" t="s">
        <v>7</v>
      </c>
      <c r="C619" s="676" t="s">
        <v>8</v>
      </c>
      <c r="D619" s="676" t="s">
        <v>9</v>
      </c>
      <c r="E619" s="725">
        <v>7.0</v>
      </c>
      <c r="F619" s="725">
        <v>0.0</v>
      </c>
      <c r="G619" s="676" t="s">
        <v>323</v>
      </c>
      <c r="H619" s="725">
        <v>3.0</v>
      </c>
      <c r="I619" s="676" t="s">
        <v>291</v>
      </c>
    </row>
    <row r="620">
      <c r="A620" s="725">
        <v>202501.0</v>
      </c>
      <c r="B620" s="676" t="s">
        <v>7</v>
      </c>
      <c r="C620" s="676" t="s">
        <v>8</v>
      </c>
      <c r="D620" s="676" t="s">
        <v>15</v>
      </c>
      <c r="E620" s="725">
        <v>3.0</v>
      </c>
      <c r="F620" s="725">
        <v>0.0</v>
      </c>
      <c r="G620" s="676" t="s">
        <v>323</v>
      </c>
      <c r="H620" s="725">
        <v>1.0</v>
      </c>
      <c r="I620" s="676" t="s">
        <v>292</v>
      </c>
    </row>
    <row r="621">
      <c r="A621" s="725">
        <v>202502.0</v>
      </c>
      <c r="B621" s="676" t="s">
        <v>10</v>
      </c>
      <c r="C621" s="676" t="s">
        <v>8</v>
      </c>
      <c r="D621" s="823" t="s">
        <v>12</v>
      </c>
      <c r="E621" s="725">
        <v>2.0</v>
      </c>
      <c r="F621" s="725">
        <v>0.0</v>
      </c>
      <c r="G621" s="676" t="s">
        <v>323</v>
      </c>
      <c r="H621" s="725">
        <v>1.0</v>
      </c>
      <c r="I621" s="676" t="s">
        <v>291</v>
      </c>
    </row>
    <row r="622">
      <c r="A622" s="725">
        <v>202501.0</v>
      </c>
      <c r="B622" s="676" t="s">
        <v>7</v>
      </c>
      <c r="C622" s="676" t="s">
        <v>106</v>
      </c>
      <c r="D622" s="676" t="s">
        <v>14</v>
      </c>
      <c r="E622" s="725">
        <v>4.0</v>
      </c>
      <c r="F622" s="725">
        <v>0.0</v>
      </c>
      <c r="G622" s="676" t="s">
        <v>321</v>
      </c>
      <c r="H622" s="725">
        <v>1.0</v>
      </c>
      <c r="I622" s="676" t="s">
        <v>293</v>
      </c>
    </row>
    <row r="623">
      <c r="A623" s="725">
        <v>202411.0</v>
      </c>
      <c r="B623" s="676" t="s">
        <v>10</v>
      </c>
      <c r="C623" s="676" t="s">
        <v>8</v>
      </c>
      <c r="D623" s="676" t="s">
        <v>9</v>
      </c>
      <c r="E623" s="725">
        <v>4.0</v>
      </c>
      <c r="F623" s="725">
        <v>0.0</v>
      </c>
      <c r="G623" s="676" t="s">
        <v>323</v>
      </c>
      <c r="H623" s="725">
        <v>1.0</v>
      </c>
      <c r="I623" s="676" t="s">
        <v>294</v>
      </c>
    </row>
    <row r="624">
      <c r="A624" s="725">
        <v>202501.0</v>
      </c>
      <c r="B624" s="676" t="s">
        <v>10</v>
      </c>
      <c r="C624" s="676" t="s">
        <v>8</v>
      </c>
      <c r="D624" s="676" t="s">
        <v>11</v>
      </c>
      <c r="E624" s="725">
        <v>7.0</v>
      </c>
      <c r="F624" s="725">
        <v>0.0</v>
      </c>
      <c r="G624" s="676" t="s">
        <v>321</v>
      </c>
      <c r="H624" s="725">
        <v>1.0</v>
      </c>
      <c r="I624" s="676" t="s">
        <v>294</v>
      </c>
    </row>
    <row r="625">
      <c r="A625" s="725">
        <v>202501.0</v>
      </c>
      <c r="B625" s="676" t="s">
        <v>7</v>
      </c>
      <c r="C625" s="676" t="s">
        <v>8</v>
      </c>
      <c r="D625" s="676" t="s">
        <v>15</v>
      </c>
      <c r="E625" s="725">
        <v>3.0</v>
      </c>
      <c r="F625" s="725">
        <v>0.0</v>
      </c>
      <c r="G625" s="676" t="s">
        <v>323</v>
      </c>
      <c r="H625" s="725">
        <v>1.0</v>
      </c>
      <c r="I625" s="676" t="s">
        <v>293</v>
      </c>
    </row>
    <row r="626">
      <c r="A626" s="725">
        <v>202503.0</v>
      </c>
      <c r="B626" s="676" t="s">
        <v>7</v>
      </c>
      <c r="C626" s="676" t="s">
        <v>8</v>
      </c>
      <c r="D626" s="676" t="s">
        <v>15</v>
      </c>
      <c r="E626" s="725">
        <v>8.0</v>
      </c>
      <c r="F626" s="725">
        <v>0.0</v>
      </c>
      <c r="G626" s="676" t="s">
        <v>323</v>
      </c>
      <c r="H626" s="725">
        <v>18.0</v>
      </c>
      <c r="I626" s="676" t="s">
        <v>295</v>
      </c>
    </row>
    <row r="627">
      <c r="A627" s="725">
        <v>202412.0</v>
      </c>
      <c r="B627" s="676" t="s">
        <v>7</v>
      </c>
      <c r="C627" s="676" t="s">
        <v>8</v>
      </c>
      <c r="D627" s="676" t="s">
        <v>9</v>
      </c>
      <c r="E627" s="725">
        <v>2.0</v>
      </c>
      <c r="F627" s="725">
        <v>0.0</v>
      </c>
      <c r="G627" s="676" t="s">
        <v>321</v>
      </c>
      <c r="H627" s="725">
        <v>2.0</v>
      </c>
      <c r="I627" s="676" t="s">
        <v>291</v>
      </c>
    </row>
    <row r="628">
      <c r="A628" s="725">
        <v>202503.0</v>
      </c>
      <c r="B628" s="676" t="s">
        <v>7</v>
      </c>
      <c r="C628" s="676" t="s">
        <v>105</v>
      </c>
      <c r="D628" s="676" t="s">
        <v>9</v>
      </c>
      <c r="E628" s="725">
        <v>2.0</v>
      </c>
      <c r="F628" s="725">
        <v>0.0</v>
      </c>
      <c r="G628" s="676" t="s">
        <v>321</v>
      </c>
      <c r="H628" s="725">
        <v>1.0</v>
      </c>
      <c r="I628" s="676" t="s">
        <v>287</v>
      </c>
    </row>
    <row r="629">
      <c r="A629" s="725">
        <v>202411.0</v>
      </c>
      <c r="B629" s="676" t="s">
        <v>7</v>
      </c>
      <c r="C629" s="676" t="s">
        <v>8</v>
      </c>
      <c r="D629" s="676" t="s">
        <v>11</v>
      </c>
      <c r="E629" s="725">
        <v>6.0</v>
      </c>
      <c r="F629" s="725">
        <v>0.0</v>
      </c>
      <c r="G629" s="676" t="s">
        <v>323</v>
      </c>
      <c r="H629" s="725">
        <v>1.0</v>
      </c>
      <c r="I629" s="676" t="s">
        <v>294</v>
      </c>
    </row>
    <row r="630">
      <c r="A630" s="725">
        <v>202503.0</v>
      </c>
      <c r="B630" s="676" t="s">
        <v>7</v>
      </c>
      <c r="C630" s="676" t="s">
        <v>8</v>
      </c>
      <c r="D630" s="676" t="s">
        <v>9</v>
      </c>
      <c r="E630" s="725">
        <v>9.0</v>
      </c>
      <c r="F630" s="725">
        <v>0.0</v>
      </c>
      <c r="G630" s="676" t="s">
        <v>321</v>
      </c>
      <c r="H630" s="725">
        <v>2.0</v>
      </c>
      <c r="I630" s="676" t="s">
        <v>289</v>
      </c>
    </row>
    <row r="631">
      <c r="A631" s="725">
        <v>202503.0</v>
      </c>
      <c r="B631" s="676" t="s">
        <v>10</v>
      </c>
      <c r="C631" s="676" t="s">
        <v>8</v>
      </c>
      <c r="D631" s="676" t="s">
        <v>11</v>
      </c>
      <c r="E631" s="725">
        <v>8.0</v>
      </c>
      <c r="F631" s="725">
        <v>0.0</v>
      </c>
      <c r="G631" s="676" t="s">
        <v>323</v>
      </c>
      <c r="H631" s="725">
        <v>1.0</v>
      </c>
      <c r="I631" s="676" t="s">
        <v>294</v>
      </c>
    </row>
    <row r="632">
      <c r="A632" s="725">
        <v>202503.0</v>
      </c>
      <c r="B632" s="676" t="s">
        <v>7</v>
      </c>
      <c r="C632" s="676" t="s">
        <v>8</v>
      </c>
      <c r="D632" s="824" t="s">
        <v>15</v>
      </c>
      <c r="E632" s="725">
        <v>5.0</v>
      </c>
      <c r="F632" s="725">
        <v>0.0</v>
      </c>
      <c r="G632" s="676" t="s">
        <v>323</v>
      </c>
      <c r="H632" s="725">
        <v>1.0</v>
      </c>
      <c r="I632" s="676" t="s">
        <v>287</v>
      </c>
    </row>
    <row r="633">
      <c r="A633" s="725">
        <v>202503.0</v>
      </c>
      <c r="B633" s="676" t="s">
        <v>7</v>
      </c>
      <c r="C633" s="676" t="s">
        <v>8</v>
      </c>
      <c r="D633" s="676" t="s">
        <v>9</v>
      </c>
      <c r="E633" s="725">
        <v>3.0</v>
      </c>
      <c r="F633" s="725">
        <v>1.0</v>
      </c>
      <c r="G633" s="676" t="s">
        <v>321</v>
      </c>
      <c r="H633" s="725">
        <v>1.0</v>
      </c>
      <c r="I633" s="676" t="s">
        <v>295</v>
      </c>
    </row>
    <row r="634">
      <c r="A634" s="725">
        <v>202501.0</v>
      </c>
      <c r="B634" s="676" t="s">
        <v>7</v>
      </c>
      <c r="C634" s="676" t="s">
        <v>8</v>
      </c>
      <c r="D634" s="824" t="s">
        <v>11</v>
      </c>
      <c r="E634" s="725">
        <v>6.0</v>
      </c>
      <c r="F634" s="725">
        <v>0.0</v>
      </c>
      <c r="G634" s="676" t="s">
        <v>321</v>
      </c>
      <c r="H634" s="725">
        <v>2.0</v>
      </c>
      <c r="I634" s="676" t="s">
        <v>294</v>
      </c>
    </row>
    <row r="635">
      <c r="A635" s="725">
        <v>202503.0</v>
      </c>
      <c r="B635" s="676" t="s">
        <v>7</v>
      </c>
      <c r="C635" s="676" t="s">
        <v>8</v>
      </c>
      <c r="D635" s="676" t="s">
        <v>9</v>
      </c>
      <c r="E635" s="725">
        <v>6.0</v>
      </c>
      <c r="F635" s="725">
        <v>0.0</v>
      </c>
      <c r="G635" s="676" t="s">
        <v>323</v>
      </c>
      <c r="H635" s="725">
        <v>5.0</v>
      </c>
      <c r="I635" s="676" t="s">
        <v>292</v>
      </c>
    </row>
    <row r="636">
      <c r="A636" s="725">
        <v>202503.0</v>
      </c>
      <c r="B636" s="676" t="s">
        <v>10</v>
      </c>
      <c r="C636" s="676" t="s">
        <v>8</v>
      </c>
      <c r="D636" s="823" t="s">
        <v>12</v>
      </c>
      <c r="E636" s="725">
        <v>0.0</v>
      </c>
      <c r="F636" s="725">
        <v>1.0</v>
      </c>
      <c r="G636" s="676" t="s">
        <v>321</v>
      </c>
      <c r="H636" s="725">
        <v>1.0</v>
      </c>
      <c r="I636" s="676" t="s">
        <v>291</v>
      </c>
    </row>
    <row r="637">
      <c r="A637" s="725">
        <v>202412.0</v>
      </c>
      <c r="B637" s="676" t="s">
        <v>10</v>
      </c>
      <c r="C637" s="676" t="s">
        <v>8</v>
      </c>
      <c r="D637" s="676" t="s">
        <v>9</v>
      </c>
      <c r="E637" s="725">
        <v>2.0</v>
      </c>
      <c r="F637" s="725">
        <v>0.0</v>
      </c>
      <c r="G637" s="676" t="s">
        <v>321</v>
      </c>
      <c r="H637" s="725">
        <v>1.0</v>
      </c>
      <c r="I637" s="676" t="s">
        <v>289</v>
      </c>
    </row>
    <row r="638">
      <c r="A638" s="725">
        <v>202503.0</v>
      </c>
      <c r="B638" s="676" t="s">
        <v>10</v>
      </c>
      <c r="C638" s="676" t="s">
        <v>8</v>
      </c>
      <c r="D638" s="676" t="s">
        <v>9</v>
      </c>
      <c r="E638" s="725">
        <v>3.0</v>
      </c>
      <c r="F638" s="725">
        <v>1.0</v>
      </c>
      <c r="G638" s="676" t="s">
        <v>321</v>
      </c>
      <c r="H638" s="725">
        <v>2.0</v>
      </c>
      <c r="I638" s="676" t="s">
        <v>290</v>
      </c>
    </row>
    <row r="639">
      <c r="A639" s="725">
        <v>202502.0</v>
      </c>
      <c r="B639" s="676" t="s">
        <v>10</v>
      </c>
      <c r="C639" s="676" t="s">
        <v>8</v>
      </c>
      <c r="D639" s="676" t="s">
        <v>9</v>
      </c>
      <c r="E639" s="725">
        <v>5.0</v>
      </c>
      <c r="F639" s="725">
        <v>0.0</v>
      </c>
      <c r="G639" s="676" t="s">
        <v>321</v>
      </c>
      <c r="H639" s="725">
        <v>1.0</v>
      </c>
      <c r="I639" s="676" t="s">
        <v>291</v>
      </c>
    </row>
    <row r="640">
      <c r="A640" s="725">
        <v>202503.0</v>
      </c>
      <c r="B640" s="676" t="s">
        <v>10</v>
      </c>
      <c r="C640" s="676" t="s">
        <v>8</v>
      </c>
      <c r="D640" s="823" t="s">
        <v>12</v>
      </c>
      <c r="E640" s="725">
        <v>5.0</v>
      </c>
      <c r="F640" s="725">
        <v>0.0</v>
      </c>
      <c r="G640" s="676" t="s">
        <v>323</v>
      </c>
      <c r="H640" s="725">
        <v>2.0</v>
      </c>
      <c r="I640" s="676" t="s">
        <v>293</v>
      </c>
    </row>
    <row r="641">
      <c r="A641" s="725">
        <v>202503.0</v>
      </c>
      <c r="B641" s="676" t="s">
        <v>7</v>
      </c>
      <c r="C641" s="676" t="s">
        <v>105</v>
      </c>
      <c r="D641" s="824" t="s">
        <v>14</v>
      </c>
      <c r="E641" s="725">
        <v>0.0</v>
      </c>
      <c r="F641" s="725">
        <v>0.0</v>
      </c>
      <c r="G641" s="676" t="s">
        <v>321</v>
      </c>
      <c r="H641" s="725">
        <v>1.0</v>
      </c>
      <c r="I641" s="676" t="s">
        <v>287</v>
      </c>
    </row>
    <row r="642">
      <c r="A642" s="725">
        <v>202502.0</v>
      </c>
      <c r="B642" s="676" t="s">
        <v>7</v>
      </c>
      <c r="C642" s="676" t="s">
        <v>8</v>
      </c>
      <c r="D642" s="823" t="s">
        <v>12</v>
      </c>
      <c r="E642" s="725">
        <v>1.0</v>
      </c>
      <c r="F642" s="725">
        <v>0.0</v>
      </c>
      <c r="G642" s="676" t="s">
        <v>321</v>
      </c>
      <c r="H642" s="725">
        <v>1.0</v>
      </c>
      <c r="I642" s="676" t="s">
        <v>290</v>
      </c>
    </row>
    <row r="643">
      <c r="A643" s="725">
        <v>202501.0</v>
      </c>
      <c r="B643" s="676" t="s">
        <v>7</v>
      </c>
      <c r="C643" s="676" t="s">
        <v>8</v>
      </c>
      <c r="D643" s="676" t="s">
        <v>15</v>
      </c>
      <c r="E643" s="725">
        <v>2.0</v>
      </c>
      <c r="F643" s="725">
        <v>0.0</v>
      </c>
      <c r="G643" s="676" t="s">
        <v>321</v>
      </c>
      <c r="H643" s="725">
        <v>1.0</v>
      </c>
      <c r="I643" s="676" t="s">
        <v>293</v>
      </c>
    </row>
    <row r="644">
      <c r="A644" s="725">
        <v>202502.0</v>
      </c>
      <c r="B644" s="676" t="s">
        <v>10</v>
      </c>
      <c r="C644" s="676" t="s">
        <v>106</v>
      </c>
      <c r="D644" s="676" t="s">
        <v>14</v>
      </c>
      <c r="E644" s="725">
        <v>4.0</v>
      </c>
      <c r="F644" s="725">
        <v>0.0</v>
      </c>
      <c r="G644" s="676" t="s">
        <v>323</v>
      </c>
      <c r="H644" s="725">
        <v>1.0</v>
      </c>
      <c r="I644" s="676" t="s">
        <v>290</v>
      </c>
    </row>
    <row r="645">
      <c r="A645" s="725">
        <v>202412.0</v>
      </c>
      <c r="B645" s="676" t="s">
        <v>7</v>
      </c>
      <c r="C645" s="676" t="s">
        <v>8</v>
      </c>
      <c r="D645" s="823" t="s">
        <v>12</v>
      </c>
      <c r="E645" s="725">
        <v>3.0</v>
      </c>
      <c r="F645" s="725">
        <v>0.0</v>
      </c>
      <c r="G645" s="676" t="s">
        <v>321</v>
      </c>
      <c r="H645" s="725">
        <v>2.0</v>
      </c>
      <c r="I645" s="676" t="s">
        <v>289</v>
      </c>
    </row>
    <row r="646">
      <c r="A646" s="725">
        <v>202502.0</v>
      </c>
      <c r="B646" s="676" t="s">
        <v>7</v>
      </c>
      <c r="C646" s="676" t="s">
        <v>8</v>
      </c>
      <c r="D646" s="824" t="s">
        <v>9</v>
      </c>
      <c r="E646" s="725">
        <v>2.0</v>
      </c>
      <c r="F646" s="725">
        <v>0.0</v>
      </c>
      <c r="G646" s="676" t="s">
        <v>323</v>
      </c>
      <c r="H646" s="725">
        <v>1.0</v>
      </c>
      <c r="I646" s="676" t="s">
        <v>294</v>
      </c>
    </row>
    <row r="647">
      <c r="A647" s="725">
        <v>202503.0</v>
      </c>
      <c r="B647" s="676" t="s">
        <v>10</v>
      </c>
      <c r="C647" s="676" t="s">
        <v>8</v>
      </c>
      <c r="D647" s="676" t="s">
        <v>9</v>
      </c>
      <c r="E647" s="725">
        <v>2.0</v>
      </c>
      <c r="F647" s="725">
        <v>1.0</v>
      </c>
      <c r="G647" s="676" t="s">
        <v>321</v>
      </c>
      <c r="H647" s="725">
        <v>1.0</v>
      </c>
      <c r="I647" s="676" t="s">
        <v>287</v>
      </c>
    </row>
    <row r="648">
      <c r="A648" s="725">
        <v>202412.0</v>
      </c>
      <c r="B648" s="676" t="s">
        <v>7</v>
      </c>
      <c r="C648" s="676" t="s">
        <v>8</v>
      </c>
      <c r="D648" s="676" t="s">
        <v>15</v>
      </c>
      <c r="E648" s="725">
        <v>3.0</v>
      </c>
      <c r="F648" s="725">
        <v>0.0</v>
      </c>
      <c r="G648" s="676" t="s">
        <v>323</v>
      </c>
      <c r="H648" s="725">
        <v>1.0</v>
      </c>
      <c r="I648" s="676" t="s">
        <v>292</v>
      </c>
    </row>
    <row r="649">
      <c r="A649" s="725">
        <v>202410.0</v>
      </c>
      <c r="B649" s="676" t="s">
        <v>7</v>
      </c>
      <c r="C649" s="676" t="s">
        <v>8</v>
      </c>
      <c r="D649" s="676" t="s">
        <v>15</v>
      </c>
      <c r="E649" s="725">
        <v>7.0</v>
      </c>
      <c r="F649" s="725">
        <v>0.0</v>
      </c>
      <c r="G649" s="676" t="s">
        <v>321</v>
      </c>
      <c r="H649" s="725">
        <v>1.0</v>
      </c>
      <c r="I649" s="676" t="s">
        <v>295</v>
      </c>
    </row>
    <row r="650">
      <c r="A650" s="725">
        <v>202502.0</v>
      </c>
      <c r="B650" s="676" t="s">
        <v>7</v>
      </c>
      <c r="C650" s="676" t="s">
        <v>105</v>
      </c>
      <c r="D650" s="676" t="s">
        <v>14</v>
      </c>
      <c r="E650" s="725">
        <v>0.0</v>
      </c>
      <c r="F650" s="725">
        <v>1.0</v>
      </c>
      <c r="G650" s="676" t="s">
        <v>321</v>
      </c>
      <c r="H650" s="725">
        <v>1.0</v>
      </c>
      <c r="I650" s="676" t="s">
        <v>287</v>
      </c>
    </row>
    <row r="651">
      <c r="A651" s="725">
        <v>202503.0</v>
      </c>
      <c r="B651" s="676" t="s">
        <v>10</v>
      </c>
      <c r="C651" s="676" t="s">
        <v>8</v>
      </c>
      <c r="D651" s="676" t="s">
        <v>11</v>
      </c>
      <c r="E651" s="725">
        <v>5.0</v>
      </c>
      <c r="F651" s="725">
        <v>0.0</v>
      </c>
      <c r="G651" s="676" t="s">
        <v>321</v>
      </c>
      <c r="H651" s="725">
        <v>1.0</v>
      </c>
      <c r="I651" s="676" t="s">
        <v>288</v>
      </c>
    </row>
    <row r="652">
      <c r="A652" s="725">
        <v>202503.0</v>
      </c>
      <c r="B652" s="676" t="s">
        <v>7</v>
      </c>
      <c r="C652" s="676" t="s">
        <v>8</v>
      </c>
      <c r="D652" s="676" t="s">
        <v>11</v>
      </c>
      <c r="E652" s="725">
        <v>4.0</v>
      </c>
      <c r="F652" s="725">
        <v>0.0</v>
      </c>
      <c r="G652" s="676" t="s">
        <v>321</v>
      </c>
      <c r="H652" s="725">
        <v>1.0</v>
      </c>
      <c r="I652" s="676" t="s">
        <v>290</v>
      </c>
    </row>
    <row r="653">
      <c r="A653" s="725">
        <v>202503.0</v>
      </c>
      <c r="B653" s="676" t="s">
        <v>7</v>
      </c>
      <c r="C653" s="676" t="s">
        <v>8</v>
      </c>
      <c r="D653" s="824" t="s">
        <v>11</v>
      </c>
      <c r="E653" s="725">
        <v>3.0</v>
      </c>
      <c r="F653" s="725">
        <v>0.0</v>
      </c>
      <c r="G653" s="676" t="s">
        <v>321</v>
      </c>
      <c r="H653" s="725">
        <v>3.0</v>
      </c>
      <c r="I653" s="676" t="s">
        <v>291</v>
      </c>
    </row>
    <row r="654">
      <c r="A654" s="725">
        <v>202503.0</v>
      </c>
      <c r="B654" s="676" t="s">
        <v>7</v>
      </c>
      <c r="C654" s="676" t="s">
        <v>8</v>
      </c>
      <c r="D654" s="676" t="s">
        <v>9</v>
      </c>
      <c r="E654" s="725">
        <v>1.0</v>
      </c>
      <c r="F654" s="725">
        <v>0.0</v>
      </c>
      <c r="G654" s="676" t="s">
        <v>321</v>
      </c>
      <c r="H654" s="725">
        <v>5.0</v>
      </c>
      <c r="I654" s="676" t="s">
        <v>294</v>
      </c>
    </row>
    <row r="655">
      <c r="A655" s="725">
        <v>202502.0</v>
      </c>
      <c r="B655" s="676" t="s">
        <v>7</v>
      </c>
      <c r="C655" s="676" t="s">
        <v>8</v>
      </c>
      <c r="D655" s="823" t="s">
        <v>12</v>
      </c>
      <c r="E655" s="725">
        <v>3.0</v>
      </c>
      <c r="F655" s="725">
        <v>0.0</v>
      </c>
      <c r="G655" s="676" t="s">
        <v>321</v>
      </c>
      <c r="H655" s="725">
        <v>3.0</v>
      </c>
      <c r="I655" s="676" t="s">
        <v>286</v>
      </c>
    </row>
    <row r="656">
      <c r="A656" s="725">
        <v>202501.0</v>
      </c>
      <c r="B656" s="676" t="s">
        <v>7</v>
      </c>
      <c r="C656" s="676" t="s">
        <v>106</v>
      </c>
      <c r="D656" s="676" t="s">
        <v>14</v>
      </c>
      <c r="E656" s="725">
        <v>2.0</v>
      </c>
      <c r="F656" s="725">
        <v>0.0</v>
      </c>
      <c r="G656" s="676" t="s">
        <v>323</v>
      </c>
      <c r="H656" s="725">
        <v>1.0</v>
      </c>
      <c r="I656" s="676" t="s">
        <v>292</v>
      </c>
    </row>
    <row r="657">
      <c r="A657" s="725">
        <v>202503.0</v>
      </c>
      <c r="B657" s="676" t="s">
        <v>10</v>
      </c>
      <c r="C657" s="676" t="s">
        <v>8</v>
      </c>
      <c r="D657" s="676" t="s">
        <v>15</v>
      </c>
      <c r="E657" s="725">
        <v>6.0</v>
      </c>
      <c r="F657" s="725">
        <v>0.0</v>
      </c>
      <c r="G657" s="676" t="s">
        <v>321</v>
      </c>
      <c r="H657" s="725">
        <v>1.0</v>
      </c>
      <c r="I657" s="676" t="s">
        <v>289</v>
      </c>
    </row>
    <row r="658">
      <c r="A658" s="725">
        <v>202503.0</v>
      </c>
      <c r="B658" s="676" t="s">
        <v>7</v>
      </c>
      <c r="C658" s="676" t="s">
        <v>106</v>
      </c>
      <c r="D658" s="676" t="s">
        <v>14</v>
      </c>
      <c r="E658" s="725">
        <v>1.0</v>
      </c>
      <c r="F658" s="725">
        <v>0.0</v>
      </c>
      <c r="G658" s="676" t="s">
        <v>321</v>
      </c>
      <c r="H658" s="725">
        <v>2.0</v>
      </c>
      <c r="I658" s="676" t="s">
        <v>288</v>
      </c>
    </row>
    <row r="659">
      <c r="A659" s="725">
        <v>202412.0</v>
      </c>
      <c r="B659" s="676" t="s">
        <v>7</v>
      </c>
      <c r="C659" s="676" t="s">
        <v>8</v>
      </c>
      <c r="D659" s="824" t="s">
        <v>11</v>
      </c>
      <c r="E659" s="725">
        <v>3.0</v>
      </c>
      <c r="F659" s="725">
        <v>0.0</v>
      </c>
      <c r="G659" s="676" t="s">
        <v>323</v>
      </c>
      <c r="H659" s="725">
        <v>1.0</v>
      </c>
      <c r="I659" s="676" t="s">
        <v>295</v>
      </c>
    </row>
    <row r="660">
      <c r="A660" s="725">
        <v>202503.0</v>
      </c>
      <c r="B660" s="676" t="s">
        <v>7</v>
      </c>
      <c r="C660" s="676" t="s">
        <v>106</v>
      </c>
      <c r="D660" s="676" t="s">
        <v>9</v>
      </c>
      <c r="E660" s="725">
        <v>0.0</v>
      </c>
      <c r="F660" s="725">
        <v>1.0</v>
      </c>
      <c r="G660" s="676" t="s">
        <v>321</v>
      </c>
      <c r="H660" s="725">
        <v>1.0</v>
      </c>
      <c r="I660" s="676" t="s">
        <v>287</v>
      </c>
    </row>
    <row r="661">
      <c r="A661" s="725">
        <v>202412.0</v>
      </c>
      <c r="B661" s="676" t="s">
        <v>7</v>
      </c>
      <c r="C661" s="676" t="s">
        <v>8</v>
      </c>
      <c r="D661" s="824" t="s">
        <v>12</v>
      </c>
      <c r="E661" s="725">
        <v>5.0</v>
      </c>
      <c r="F661" s="725">
        <v>0.0</v>
      </c>
      <c r="G661" s="676" t="s">
        <v>321</v>
      </c>
      <c r="H661" s="725">
        <v>1.0</v>
      </c>
      <c r="I661" s="676" t="s">
        <v>290</v>
      </c>
    </row>
    <row r="662">
      <c r="A662" s="725">
        <v>202503.0</v>
      </c>
      <c r="B662" s="676" t="s">
        <v>7</v>
      </c>
      <c r="C662" s="676" t="s">
        <v>8</v>
      </c>
      <c r="D662" s="824" t="s">
        <v>12</v>
      </c>
      <c r="E662" s="725">
        <v>8.0</v>
      </c>
      <c r="F662" s="725">
        <v>0.0</v>
      </c>
      <c r="G662" s="676" t="s">
        <v>321</v>
      </c>
      <c r="H662" s="725">
        <v>1.0</v>
      </c>
      <c r="I662" s="676" t="s">
        <v>294</v>
      </c>
    </row>
    <row r="663">
      <c r="A663" s="725">
        <v>202502.0</v>
      </c>
      <c r="B663" s="676" t="s">
        <v>7</v>
      </c>
      <c r="C663" s="676" t="s">
        <v>106</v>
      </c>
      <c r="D663" s="676" t="s">
        <v>14</v>
      </c>
      <c r="E663" s="725">
        <v>3.0</v>
      </c>
      <c r="F663" s="725">
        <v>0.0</v>
      </c>
      <c r="G663" s="676" t="s">
        <v>321</v>
      </c>
      <c r="H663" s="725">
        <v>1.0</v>
      </c>
      <c r="I663" s="676" t="s">
        <v>286</v>
      </c>
    </row>
    <row r="664">
      <c r="A664" s="725">
        <v>202410.0</v>
      </c>
      <c r="B664" s="676" t="s">
        <v>10</v>
      </c>
      <c r="C664" s="676" t="s">
        <v>105</v>
      </c>
      <c r="D664" s="676" t="s">
        <v>14</v>
      </c>
      <c r="E664" s="725">
        <v>7.0</v>
      </c>
      <c r="F664" s="725">
        <v>0.0</v>
      </c>
      <c r="G664" s="676" t="s">
        <v>321</v>
      </c>
      <c r="H664" s="725">
        <v>1.0</v>
      </c>
      <c r="I664" s="676" t="s">
        <v>293</v>
      </c>
    </row>
    <row r="665">
      <c r="A665" s="725">
        <v>202502.0</v>
      </c>
      <c r="B665" s="676" t="s">
        <v>7</v>
      </c>
      <c r="C665" s="676" t="s">
        <v>8</v>
      </c>
      <c r="D665" s="676" t="s">
        <v>9</v>
      </c>
      <c r="E665" s="725">
        <v>2.0</v>
      </c>
      <c r="F665" s="725">
        <v>0.0</v>
      </c>
      <c r="G665" s="676" t="s">
        <v>321</v>
      </c>
      <c r="H665" s="725">
        <v>1.0</v>
      </c>
      <c r="I665" s="676" t="s">
        <v>291</v>
      </c>
    </row>
    <row r="666">
      <c r="A666" s="725">
        <v>202412.0</v>
      </c>
      <c r="B666" s="676" t="s">
        <v>7</v>
      </c>
      <c r="C666" s="676" t="s">
        <v>106</v>
      </c>
      <c r="D666" s="824" t="s">
        <v>14</v>
      </c>
      <c r="E666" s="725">
        <v>6.0</v>
      </c>
      <c r="F666" s="725">
        <v>0.0</v>
      </c>
      <c r="G666" s="676" t="s">
        <v>323</v>
      </c>
      <c r="H666" s="725">
        <v>1.0</v>
      </c>
      <c r="I666" s="676" t="s">
        <v>291</v>
      </c>
    </row>
    <row r="667">
      <c r="A667" s="725">
        <v>202503.0</v>
      </c>
      <c r="B667" s="676" t="s">
        <v>7</v>
      </c>
      <c r="C667" s="676" t="s">
        <v>106</v>
      </c>
      <c r="D667" s="676" t="s">
        <v>14</v>
      </c>
      <c r="E667" s="725">
        <v>0.0</v>
      </c>
      <c r="F667" s="725">
        <v>1.0</v>
      </c>
      <c r="G667" s="676" t="s">
        <v>321</v>
      </c>
      <c r="H667" s="725">
        <v>5.0</v>
      </c>
      <c r="I667" s="676" t="s">
        <v>290</v>
      </c>
    </row>
    <row r="668">
      <c r="A668" s="725">
        <v>202412.0</v>
      </c>
      <c r="B668" s="676" t="s">
        <v>7</v>
      </c>
      <c r="C668" s="676" t="s">
        <v>8</v>
      </c>
      <c r="D668" s="824" t="s">
        <v>9</v>
      </c>
      <c r="E668" s="725">
        <v>2.0</v>
      </c>
      <c r="F668" s="725">
        <v>0.0</v>
      </c>
      <c r="G668" s="676" t="s">
        <v>323</v>
      </c>
      <c r="H668" s="725">
        <v>1.0</v>
      </c>
      <c r="I668" s="676" t="s">
        <v>295</v>
      </c>
    </row>
    <row r="669">
      <c r="A669" s="725">
        <v>202411.0</v>
      </c>
      <c r="B669" s="676" t="s">
        <v>10</v>
      </c>
      <c r="C669" s="676" t="s">
        <v>8</v>
      </c>
      <c r="D669" s="824" t="s">
        <v>9</v>
      </c>
      <c r="E669" s="725">
        <v>4.0</v>
      </c>
      <c r="F669" s="725">
        <v>0.0</v>
      </c>
      <c r="G669" s="676" t="s">
        <v>323</v>
      </c>
      <c r="H669" s="725">
        <v>1.0</v>
      </c>
      <c r="I669" s="676" t="s">
        <v>286</v>
      </c>
    </row>
    <row r="670">
      <c r="A670" s="725">
        <v>202503.0</v>
      </c>
      <c r="B670" s="676" t="s">
        <v>7</v>
      </c>
      <c r="C670" s="676" t="s">
        <v>8</v>
      </c>
      <c r="D670" s="824" t="s">
        <v>9</v>
      </c>
      <c r="E670" s="725">
        <v>6.0</v>
      </c>
      <c r="F670" s="725">
        <v>0.0</v>
      </c>
      <c r="G670" s="676" t="s">
        <v>323</v>
      </c>
      <c r="H670" s="725">
        <v>4.0</v>
      </c>
      <c r="I670" s="676" t="s">
        <v>289</v>
      </c>
    </row>
    <row r="671">
      <c r="A671" s="725">
        <v>202503.0</v>
      </c>
      <c r="B671" s="676" t="s">
        <v>7</v>
      </c>
      <c r="C671" s="676" t="s">
        <v>8</v>
      </c>
      <c r="D671" s="676" t="s">
        <v>9</v>
      </c>
      <c r="E671" s="725">
        <v>1.0</v>
      </c>
      <c r="F671" s="725">
        <v>1.0</v>
      </c>
      <c r="G671" s="676" t="s">
        <v>321</v>
      </c>
      <c r="H671" s="725">
        <v>3.0</v>
      </c>
      <c r="I671" s="676" t="s">
        <v>292</v>
      </c>
    </row>
    <row r="672">
      <c r="A672" s="725">
        <v>202503.0</v>
      </c>
      <c r="B672" s="676" t="s">
        <v>7</v>
      </c>
      <c r="C672" s="676" t="s">
        <v>8</v>
      </c>
      <c r="D672" s="676" t="s">
        <v>15</v>
      </c>
      <c r="E672" s="725">
        <v>4.0</v>
      </c>
      <c r="F672" s="725">
        <v>0.0</v>
      </c>
      <c r="G672" s="676" t="s">
        <v>321</v>
      </c>
      <c r="H672" s="725">
        <v>1.0</v>
      </c>
      <c r="I672" s="676" t="s">
        <v>290</v>
      </c>
    </row>
    <row r="673">
      <c r="A673" s="725">
        <v>202502.0</v>
      </c>
      <c r="B673" s="676" t="s">
        <v>7</v>
      </c>
      <c r="C673" s="676" t="s">
        <v>106</v>
      </c>
      <c r="D673" s="824" t="s">
        <v>14</v>
      </c>
      <c r="E673" s="725">
        <v>4.0</v>
      </c>
      <c r="F673" s="725">
        <v>0.0</v>
      </c>
      <c r="G673" s="676" t="s">
        <v>321</v>
      </c>
      <c r="H673" s="725">
        <v>1.0</v>
      </c>
      <c r="I673" s="676" t="s">
        <v>291</v>
      </c>
    </row>
    <row r="674">
      <c r="A674" s="725">
        <v>202503.0</v>
      </c>
      <c r="B674" s="676" t="s">
        <v>10</v>
      </c>
      <c r="C674" s="676" t="s">
        <v>8</v>
      </c>
      <c r="D674" s="676" t="s">
        <v>11</v>
      </c>
      <c r="E674" s="725">
        <v>1.0</v>
      </c>
      <c r="F674" s="725">
        <v>0.0</v>
      </c>
      <c r="G674" s="676" t="s">
        <v>321</v>
      </c>
      <c r="H674" s="725">
        <v>1.0</v>
      </c>
      <c r="I674" s="676" t="s">
        <v>294</v>
      </c>
    </row>
    <row r="675">
      <c r="A675" s="725">
        <v>202502.0</v>
      </c>
      <c r="B675" s="676" t="s">
        <v>7</v>
      </c>
      <c r="C675" s="676" t="s">
        <v>8</v>
      </c>
      <c r="D675" s="824" t="s">
        <v>15</v>
      </c>
      <c r="E675" s="725">
        <v>4.0</v>
      </c>
      <c r="F675" s="725">
        <v>0.0</v>
      </c>
      <c r="G675" s="676" t="s">
        <v>321</v>
      </c>
      <c r="H675" s="725">
        <v>1.0</v>
      </c>
      <c r="I675" s="676" t="s">
        <v>291</v>
      </c>
    </row>
    <row r="676">
      <c r="A676" s="725">
        <v>202501.0</v>
      </c>
      <c r="B676" s="676" t="s">
        <v>7</v>
      </c>
      <c r="C676" s="676" t="s">
        <v>8</v>
      </c>
      <c r="D676" s="676" t="s">
        <v>9</v>
      </c>
      <c r="E676" s="725">
        <v>3.0</v>
      </c>
      <c r="F676" s="725">
        <v>0.0</v>
      </c>
      <c r="G676" s="676" t="s">
        <v>321</v>
      </c>
      <c r="H676" s="725">
        <v>1.0</v>
      </c>
      <c r="I676" s="676" t="s">
        <v>287</v>
      </c>
    </row>
    <row r="677">
      <c r="A677" s="725">
        <v>202502.0</v>
      </c>
      <c r="B677" s="676" t="s">
        <v>10</v>
      </c>
      <c r="C677" s="676" t="s">
        <v>8</v>
      </c>
      <c r="D677" s="823" t="s">
        <v>12</v>
      </c>
      <c r="E677" s="725">
        <v>2.0</v>
      </c>
      <c r="F677" s="725">
        <v>1.0</v>
      </c>
      <c r="G677" s="676" t="s">
        <v>323</v>
      </c>
      <c r="H677" s="725">
        <v>1.0</v>
      </c>
      <c r="I677" s="676" t="s">
        <v>291</v>
      </c>
    </row>
    <row r="678">
      <c r="A678" s="725">
        <v>202412.0</v>
      </c>
      <c r="B678" s="676" t="s">
        <v>7</v>
      </c>
      <c r="C678" s="676" t="s">
        <v>8</v>
      </c>
      <c r="D678" s="676" t="s">
        <v>9</v>
      </c>
      <c r="E678" s="725">
        <v>8.0</v>
      </c>
      <c r="F678" s="725">
        <v>0.0</v>
      </c>
      <c r="G678" s="676" t="s">
        <v>323</v>
      </c>
      <c r="H678" s="725">
        <v>8.0</v>
      </c>
      <c r="I678" s="676" t="s">
        <v>295</v>
      </c>
    </row>
    <row r="679">
      <c r="A679" s="725">
        <v>202412.0</v>
      </c>
      <c r="B679" s="676" t="s">
        <v>7</v>
      </c>
      <c r="C679" s="676" t="s">
        <v>8</v>
      </c>
      <c r="D679" s="676" t="s">
        <v>11</v>
      </c>
      <c r="E679" s="725">
        <v>5.0</v>
      </c>
      <c r="F679" s="725">
        <v>0.0</v>
      </c>
      <c r="G679" s="676" t="s">
        <v>323</v>
      </c>
      <c r="H679" s="725">
        <v>2.0</v>
      </c>
      <c r="I679" s="676" t="s">
        <v>291</v>
      </c>
    </row>
    <row r="680">
      <c r="A680" s="725">
        <v>202503.0</v>
      </c>
      <c r="B680" s="676" t="s">
        <v>7</v>
      </c>
      <c r="C680" s="676" t="s">
        <v>8</v>
      </c>
      <c r="D680" s="676" t="s">
        <v>11</v>
      </c>
      <c r="E680" s="725">
        <v>7.0</v>
      </c>
      <c r="F680" s="725">
        <v>0.0</v>
      </c>
      <c r="G680" s="676" t="s">
        <v>323</v>
      </c>
      <c r="H680" s="725">
        <v>6.0</v>
      </c>
      <c r="I680" s="676" t="s">
        <v>293</v>
      </c>
    </row>
    <row r="681">
      <c r="A681" s="725">
        <v>202410.0</v>
      </c>
      <c r="B681" s="676" t="s">
        <v>7</v>
      </c>
      <c r="C681" s="676" t="s">
        <v>8</v>
      </c>
      <c r="D681" s="676" t="s">
        <v>9</v>
      </c>
      <c r="E681" s="725">
        <v>6.0</v>
      </c>
      <c r="F681" s="725">
        <v>0.0</v>
      </c>
      <c r="G681" s="676" t="s">
        <v>321</v>
      </c>
      <c r="H681" s="725">
        <v>1.0</v>
      </c>
      <c r="I681" s="676" t="s">
        <v>291</v>
      </c>
    </row>
    <row r="682">
      <c r="A682" s="725">
        <v>202503.0</v>
      </c>
      <c r="B682" s="676" t="s">
        <v>7</v>
      </c>
      <c r="C682" s="676" t="s">
        <v>106</v>
      </c>
      <c r="D682" s="676" t="s">
        <v>14</v>
      </c>
      <c r="E682" s="725">
        <v>0.0</v>
      </c>
      <c r="F682" s="725">
        <v>1.0</v>
      </c>
      <c r="G682" s="676" t="s">
        <v>323</v>
      </c>
      <c r="H682" s="725">
        <v>1.0</v>
      </c>
      <c r="I682" s="676" t="s">
        <v>286</v>
      </c>
    </row>
    <row r="683">
      <c r="A683" s="725">
        <v>202503.0</v>
      </c>
      <c r="B683" s="676" t="s">
        <v>7</v>
      </c>
      <c r="C683" s="676" t="s">
        <v>8</v>
      </c>
      <c r="D683" s="824" t="s">
        <v>12</v>
      </c>
      <c r="E683" s="725">
        <v>0.0</v>
      </c>
      <c r="F683" s="725">
        <v>0.0</v>
      </c>
      <c r="G683" s="676" t="s">
        <v>323</v>
      </c>
      <c r="H683" s="725">
        <v>1.0</v>
      </c>
      <c r="I683" s="676" t="s">
        <v>291</v>
      </c>
    </row>
    <row r="684">
      <c r="A684" s="725">
        <v>202502.0</v>
      </c>
      <c r="B684" s="676" t="s">
        <v>7</v>
      </c>
      <c r="C684" s="676" t="s">
        <v>8</v>
      </c>
      <c r="D684" s="676" t="s">
        <v>9</v>
      </c>
      <c r="E684" s="725">
        <v>6.0</v>
      </c>
      <c r="F684" s="725">
        <v>0.0</v>
      </c>
      <c r="G684" s="676" t="s">
        <v>323</v>
      </c>
      <c r="H684" s="725">
        <v>3.0</v>
      </c>
      <c r="I684" s="676" t="s">
        <v>290</v>
      </c>
    </row>
    <row r="685">
      <c r="A685" s="725">
        <v>202412.0</v>
      </c>
      <c r="B685" s="676" t="s">
        <v>10</v>
      </c>
      <c r="C685" s="676" t="s">
        <v>8</v>
      </c>
      <c r="D685" s="823" t="s">
        <v>12</v>
      </c>
      <c r="E685" s="725">
        <v>2.0</v>
      </c>
      <c r="F685" s="725">
        <v>0.0</v>
      </c>
      <c r="G685" s="676" t="s">
        <v>321</v>
      </c>
      <c r="H685" s="725">
        <v>1.0</v>
      </c>
      <c r="I685" s="676" t="s">
        <v>287</v>
      </c>
    </row>
    <row r="686">
      <c r="A686" s="725">
        <v>202503.0</v>
      </c>
      <c r="B686" s="676" t="s">
        <v>10</v>
      </c>
      <c r="C686" s="676" t="s">
        <v>8</v>
      </c>
      <c r="D686" s="676" t="s">
        <v>9</v>
      </c>
      <c r="E686" s="725">
        <v>4.0</v>
      </c>
      <c r="F686" s="725">
        <v>0.0</v>
      </c>
      <c r="G686" s="676" t="s">
        <v>321</v>
      </c>
      <c r="H686" s="725">
        <v>1.0</v>
      </c>
      <c r="I686" s="676" t="s">
        <v>294</v>
      </c>
    </row>
    <row r="687">
      <c r="A687" s="725">
        <v>202503.0</v>
      </c>
      <c r="B687" s="676" t="s">
        <v>7</v>
      </c>
      <c r="C687" s="676" t="s">
        <v>8</v>
      </c>
      <c r="D687" s="676" t="s">
        <v>14</v>
      </c>
      <c r="E687" s="725">
        <v>2.0</v>
      </c>
      <c r="F687" s="725">
        <v>0.0</v>
      </c>
      <c r="G687" s="676" t="s">
        <v>321</v>
      </c>
      <c r="H687" s="725">
        <v>1.0</v>
      </c>
      <c r="I687" s="676" t="s">
        <v>289</v>
      </c>
    </row>
    <row r="688">
      <c r="A688" s="725">
        <v>202501.0</v>
      </c>
      <c r="B688" s="676" t="s">
        <v>7</v>
      </c>
      <c r="C688" s="676" t="s">
        <v>8</v>
      </c>
      <c r="D688" s="823" t="s">
        <v>12</v>
      </c>
      <c r="E688" s="725">
        <v>4.0</v>
      </c>
      <c r="F688" s="725">
        <v>0.0</v>
      </c>
      <c r="G688" s="676" t="s">
        <v>321</v>
      </c>
      <c r="H688" s="725">
        <v>1.0</v>
      </c>
      <c r="I688" s="676" t="s">
        <v>287</v>
      </c>
    </row>
    <row r="689">
      <c r="A689" s="725">
        <v>202501.0</v>
      </c>
      <c r="B689" s="676" t="s">
        <v>7</v>
      </c>
      <c r="C689" s="676" t="s">
        <v>8</v>
      </c>
      <c r="D689" s="676" t="s">
        <v>9</v>
      </c>
      <c r="E689" s="725">
        <v>3.0</v>
      </c>
      <c r="F689" s="725">
        <v>0.0</v>
      </c>
      <c r="G689" s="676" t="s">
        <v>323</v>
      </c>
      <c r="H689" s="725">
        <v>1.0</v>
      </c>
      <c r="I689" s="676" t="s">
        <v>293</v>
      </c>
    </row>
    <row r="690">
      <c r="A690" s="725">
        <v>202503.0</v>
      </c>
      <c r="B690" s="676" t="s">
        <v>10</v>
      </c>
      <c r="C690" s="676" t="s">
        <v>8</v>
      </c>
      <c r="D690" s="676" t="s">
        <v>9</v>
      </c>
      <c r="E690" s="725">
        <v>5.0</v>
      </c>
      <c r="F690" s="725">
        <v>0.0</v>
      </c>
      <c r="G690" s="676" t="s">
        <v>321</v>
      </c>
      <c r="H690" s="725">
        <v>1.0</v>
      </c>
      <c r="I690" s="676" t="s">
        <v>287</v>
      </c>
    </row>
    <row r="691">
      <c r="A691" s="725">
        <v>202503.0</v>
      </c>
      <c r="B691" s="676" t="s">
        <v>10</v>
      </c>
      <c r="C691" s="676" t="s">
        <v>8</v>
      </c>
      <c r="D691" s="676" t="s">
        <v>11</v>
      </c>
      <c r="E691" s="725">
        <v>2.0</v>
      </c>
      <c r="F691" s="725">
        <v>0.0</v>
      </c>
      <c r="G691" s="676" t="s">
        <v>323</v>
      </c>
      <c r="H691" s="725">
        <v>1.0</v>
      </c>
      <c r="I691" s="676" t="s">
        <v>294</v>
      </c>
    </row>
    <row r="692">
      <c r="A692" s="725">
        <v>202411.0</v>
      </c>
      <c r="B692" s="676" t="s">
        <v>10</v>
      </c>
      <c r="C692" s="676" t="s">
        <v>8</v>
      </c>
      <c r="D692" s="676" t="s">
        <v>9</v>
      </c>
      <c r="E692" s="725">
        <v>6.0</v>
      </c>
      <c r="F692" s="725">
        <v>0.0</v>
      </c>
      <c r="G692" s="676" t="s">
        <v>323</v>
      </c>
      <c r="H692" s="725">
        <v>1.0</v>
      </c>
      <c r="I692" s="676" t="s">
        <v>291</v>
      </c>
    </row>
    <row r="693">
      <c r="A693" s="725">
        <v>202411.0</v>
      </c>
      <c r="B693" s="676" t="s">
        <v>10</v>
      </c>
      <c r="C693" s="676" t="s">
        <v>106</v>
      </c>
      <c r="D693" s="824" t="s">
        <v>14</v>
      </c>
      <c r="E693" s="725">
        <v>7.0</v>
      </c>
      <c r="F693" s="725">
        <v>0.0</v>
      </c>
      <c r="G693" s="676" t="s">
        <v>321</v>
      </c>
      <c r="H693" s="725">
        <v>1.0</v>
      </c>
      <c r="I693" s="676" t="s">
        <v>294</v>
      </c>
    </row>
    <row r="694">
      <c r="A694" s="725">
        <v>202412.0</v>
      </c>
      <c r="B694" s="676" t="s">
        <v>7</v>
      </c>
      <c r="C694" s="676" t="s">
        <v>8</v>
      </c>
      <c r="D694" s="676" t="s">
        <v>9</v>
      </c>
      <c r="E694" s="725">
        <v>9.0</v>
      </c>
      <c r="F694" s="725">
        <v>0.0</v>
      </c>
      <c r="G694" s="676" t="s">
        <v>321</v>
      </c>
      <c r="H694" s="725">
        <v>4.0</v>
      </c>
      <c r="I694" s="676" t="s">
        <v>294</v>
      </c>
    </row>
    <row r="695">
      <c r="A695" s="725">
        <v>202502.0</v>
      </c>
      <c r="B695" s="676" t="s">
        <v>10</v>
      </c>
      <c r="C695" s="676" t="s">
        <v>8</v>
      </c>
      <c r="D695" s="824" t="s">
        <v>15</v>
      </c>
      <c r="E695" s="725">
        <v>7.0</v>
      </c>
      <c r="F695" s="725">
        <v>0.0</v>
      </c>
      <c r="G695" s="676" t="s">
        <v>321</v>
      </c>
      <c r="H695" s="725">
        <v>1.0</v>
      </c>
      <c r="I695" s="676" t="s">
        <v>289</v>
      </c>
    </row>
    <row r="696">
      <c r="A696" s="725">
        <v>202411.0</v>
      </c>
      <c r="B696" s="676" t="s">
        <v>7</v>
      </c>
      <c r="C696" s="676" t="s">
        <v>106</v>
      </c>
      <c r="D696" s="676" t="s">
        <v>14</v>
      </c>
      <c r="E696" s="725">
        <v>6.0</v>
      </c>
      <c r="F696" s="725">
        <v>0.0</v>
      </c>
      <c r="G696" s="676" t="s">
        <v>321</v>
      </c>
      <c r="H696" s="725">
        <v>1.0</v>
      </c>
      <c r="I696" s="676" t="s">
        <v>292</v>
      </c>
    </row>
    <row r="697">
      <c r="A697" s="725">
        <v>202502.0</v>
      </c>
      <c r="B697" s="676" t="s">
        <v>7</v>
      </c>
      <c r="C697" s="676" t="s">
        <v>8</v>
      </c>
      <c r="D697" s="676" t="s">
        <v>11</v>
      </c>
      <c r="E697" s="725">
        <v>9.0</v>
      </c>
      <c r="F697" s="725">
        <v>0.0</v>
      </c>
      <c r="G697" s="676" t="s">
        <v>321</v>
      </c>
      <c r="H697" s="725">
        <v>3.0</v>
      </c>
      <c r="I697" s="676" t="s">
        <v>295</v>
      </c>
    </row>
    <row r="698">
      <c r="A698" s="725">
        <v>202502.0</v>
      </c>
      <c r="B698" s="676" t="s">
        <v>10</v>
      </c>
      <c r="C698" s="676" t="s">
        <v>8</v>
      </c>
      <c r="D698" s="676" t="s">
        <v>11</v>
      </c>
      <c r="E698" s="725">
        <v>1.0</v>
      </c>
      <c r="F698" s="725">
        <v>0.0</v>
      </c>
      <c r="G698" s="676" t="s">
        <v>323</v>
      </c>
      <c r="H698" s="725">
        <v>2.0</v>
      </c>
      <c r="I698" s="676" t="s">
        <v>294</v>
      </c>
    </row>
    <row r="699">
      <c r="A699" s="725">
        <v>202411.0</v>
      </c>
      <c r="B699" s="676" t="s">
        <v>7</v>
      </c>
      <c r="C699" s="676" t="s">
        <v>8</v>
      </c>
      <c r="D699" s="824" t="s">
        <v>15</v>
      </c>
      <c r="E699" s="725">
        <v>9.0</v>
      </c>
      <c r="F699" s="725">
        <v>0.0</v>
      </c>
      <c r="G699" s="676" t="s">
        <v>323</v>
      </c>
      <c r="H699" s="725">
        <v>4.0</v>
      </c>
      <c r="I699" s="676" t="s">
        <v>295</v>
      </c>
    </row>
    <row r="700">
      <c r="A700" s="725">
        <v>202502.0</v>
      </c>
      <c r="B700" s="676" t="s">
        <v>10</v>
      </c>
      <c r="C700" s="676" t="s">
        <v>8</v>
      </c>
      <c r="D700" s="824" t="s">
        <v>9</v>
      </c>
      <c r="E700" s="725">
        <v>6.0</v>
      </c>
      <c r="F700" s="725">
        <v>0.0</v>
      </c>
      <c r="G700" s="676" t="s">
        <v>321</v>
      </c>
      <c r="H700" s="725">
        <v>1.0</v>
      </c>
      <c r="I700" s="676" t="s">
        <v>289</v>
      </c>
    </row>
    <row r="701">
      <c r="A701" s="725">
        <v>202503.0</v>
      </c>
      <c r="B701" s="676" t="s">
        <v>7</v>
      </c>
      <c r="C701" s="676" t="s">
        <v>8</v>
      </c>
      <c r="D701" s="676" t="s">
        <v>9</v>
      </c>
      <c r="E701" s="725">
        <v>7.0</v>
      </c>
      <c r="F701" s="725">
        <v>0.0</v>
      </c>
      <c r="G701" s="676" t="s">
        <v>323</v>
      </c>
      <c r="H701" s="725">
        <v>4.0</v>
      </c>
      <c r="I701" s="676" t="s">
        <v>293</v>
      </c>
    </row>
    <row r="702">
      <c r="A702" s="725">
        <v>202503.0</v>
      </c>
      <c r="B702" s="676" t="s">
        <v>7</v>
      </c>
      <c r="C702" s="676" t="s">
        <v>8</v>
      </c>
      <c r="D702" s="676" t="s">
        <v>11</v>
      </c>
      <c r="E702" s="725">
        <v>5.0</v>
      </c>
      <c r="F702" s="725">
        <v>0.0</v>
      </c>
      <c r="G702" s="676" t="s">
        <v>323</v>
      </c>
      <c r="H702" s="725">
        <v>1.0</v>
      </c>
      <c r="I702" s="676" t="s">
        <v>287</v>
      </c>
    </row>
    <row r="703">
      <c r="A703" s="725">
        <v>202503.0</v>
      </c>
      <c r="B703" s="676" t="s">
        <v>7</v>
      </c>
      <c r="C703" s="676" t="s">
        <v>8</v>
      </c>
      <c r="D703" s="676" t="s">
        <v>11</v>
      </c>
      <c r="E703" s="725">
        <v>1.0</v>
      </c>
      <c r="F703" s="725">
        <v>0.0</v>
      </c>
      <c r="G703" s="676" t="s">
        <v>323</v>
      </c>
      <c r="H703" s="725">
        <v>1.0</v>
      </c>
      <c r="I703" s="676" t="s">
        <v>292</v>
      </c>
    </row>
    <row r="704">
      <c r="A704" s="725">
        <v>202501.0</v>
      </c>
      <c r="B704" s="676" t="s">
        <v>7</v>
      </c>
      <c r="C704" s="676" t="s">
        <v>8</v>
      </c>
      <c r="D704" s="824" t="s">
        <v>15</v>
      </c>
      <c r="E704" s="725">
        <v>1.0</v>
      </c>
      <c r="F704" s="725">
        <v>0.0</v>
      </c>
      <c r="G704" s="676" t="s">
        <v>321</v>
      </c>
      <c r="H704" s="725">
        <v>1.0</v>
      </c>
      <c r="I704" s="676" t="s">
        <v>291</v>
      </c>
    </row>
    <row r="705">
      <c r="A705" s="725">
        <v>202503.0</v>
      </c>
      <c r="B705" s="676" t="s">
        <v>10</v>
      </c>
      <c r="C705" s="676" t="s">
        <v>8</v>
      </c>
      <c r="D705" s="823" t="s">
        <v>12</v>
      </c>
      <c r="E705" s="725">
        <v>0.0</v>
      </c>
      <c r="F705" s="725">
        <v>0.0</v>
      </c>
      <c r="G705" s="676" t="s">
        <v>323</v>
      </c>
      <c r="H705" s="725">
        <v>1.0</v>
      </c>
      <c r="I705" s="676" t="s">
        <v>291</v>
      </c>
    </row>
    <row r="706">
      <c r="A706" s="725">
        <v>202412.0</v>
      </c>
      <c r="B706" s="676" t="s">
        <v>7</v>
      </c>
      <c r="C706" s="676" t="s">
        <v>106</v>
      </c>
      <c r="D706" s="676" t="s">
        <v>14</v>
      </c>
      <c r="E706" s="725">
        <v>0.0</v>
      </c>
      <c r="F706" s="725">
        <v>1.0</v>
      </c>
      <c r="G706" s="676" t="s">
        <v>321</v>
      </c>
      <c r="H706" s="725">
        <v>1.0</v>
      </c>
      <c r="I706" s="676" t="s">
        <v>294</v>
      </c>
    </row>
    <row r="707">
      <c r="A707" s="725">
        <v>202503.0</v>
      </c>
      <c r="B707" s="676" t="s">
        <v>7</v>
      </c>
      <c r="C707" s="676" t="s">
        <v>106</v>
      </c>
      <c r="D707" s="676" t="s">
        <v>14</v>
      </c>
      <c r="E707" s="725">
        <v>0.0</v>
      </c>
      <c r="F707" s="725">
        <v>0.0</v>
      </c>
      <c r="G707" s="676" t="s">
        <v>321</v>
      </c>
      <c r="H707" s="725">
        <v>1.0</v>
      </c>
      <c r="I707" s="676" t="s">
        <v>288</v>
      </c>
    </row>
    <row r="708">
      <c r="A708" s="725">
        <v>202503.0</v>
      </c>
      <c r="B708" s="676" t="s">
        <v>7</v>
      </c>
      <c r="C708" s="676" t="s">
        <v>106</v>
      </c>
      <c r="D708" s="824" t="s">
        <v>14</v>
      </c>
      <c r="E708" s="725">
        <v>4.0</v>
      </c>
      <c r="F708" s="725">
        <v>0.0</v>
      </c>
      <c r="G708" s="676" t="s">
        <v>321</v>
      </c>
      <c r="H708" s="725">
        <v>4.0</v>
      </c>
      <c r="I708" s="676" t="s">
        <v>291</v>
      </c>
    </row>
    <row r="709">
      <c r="A709" s="725">
        <v>202503.0</v>
      </c>
      <c r="B709" s="676" t="s">
        <v>10</v>
      </c>
      <c r="C709" s="676" t="s">
        <v>8</v>
      </c>
      <c r="D709" s="824" t="s">
        <v>11</v>
      </c>
      <c r="E709" s="725">
        <v>8.0</v>
      </c>
      <c r="F709" s="725">
        <v>0.0</v>
      </c>
      <c r="G709" s="676" t="s">
        <v>323</v>
      </c>
      <c r="H709" s="725">
        <v>4.0</v>
      </c>
      <c r="I709" s="676" t="s">
        <v>295</v>
      </c>
    </row>
    <row r="710">
      <c r="A710" s="725">
        <v>202501.0</v>
      </c>
      <c r="B710" s="676" t="s">
        <v>7</v>
      </c>
      <c r="C710" s="676" t="s">
        <v>106</v>
      </c>
      <c r="D710" s="823" t="s">
        <v>12</v>
      </c>
      <c r="E710" s="725">
        <v>5.0</v>
      </c>
      <c r="F710" s="725">
        <v>0.0</v>
      </c>
      <c r="G710" s="676" t="s">
        <v>323</v>
      </c>
      <c r="H710" s="725">
        <v>1.0</v>
      </c>
      <c r="I710" s="676" t="s">
        <v>287</v>
      </c>
    </row>
    <row r="711">
      <c r="A711" s="725">
        <v>202412.0</v>
      </c>
      <c r="B711" s="676" t="s">
        <v>10</v>
      </c>
      <c r="C711" s="676" t="s">
        <v>8</v>
      </c>
      <c r="D711" s="676" t="s">
        <v>15</v>
      </c>
      <c r="E711" s="725">
        <v>4.0</v>
      </c>
      <c r="F711" s="725">
        <v>0.0</v>
      </c>
      <c r="G711" s="676" t="s">
        <v>321</v>
      </c>
      <c r="H711" s="725">
        <v>1.0</v>
      </c>
      <c r="I711" s="676" t="s">
        <v>294</v>
      </c>
    </row>
    <row r="712">
      <c r="A712" s="725">
        <v>202503.0</v>
      </c>
      <c r="B712" s="676" t="s">
        <v>7</v>
      </c>
      <c r="C712" s="676" t="s">
        <v>8</v>
      </c>
      <c r="D712" s="676" t="s">
        <v>9</v>
      </c>
      <c r="E712" s="725">
        <v>9.0</v>
      </c>
      <c r="F712" s="725">
        <v>0.0</v>
      </c>
      <c r="G712" s="676" t="s">
        <v>323</v>
      </c>
      <c r="H712" s="725">
        <v>3.0</v>
      </c>
      <c r="I712" s="676" t="s">
        <v>293</v>
      </c>
    </row>
    <row r="713">
      <c r="A713" s="725">
        <v>202502.0</v>
      </c>
      <c r="B713" s="676" t="s">
        <v>10</v>
      </c>
      <c r="C713" s="676" t="s">
        <v>8</v>
      </c>
      <c r="D713" s="676" t="s">
        <v>9</v>
      </c>
      <c r="E713" s="725">
        <v>7.0</v>
      </c>
      <c r="F713" s="725">
        <v>0.0</v>
      </c>
      <c r="G713" s="676" t="s">
        <v>323</v>
      </c>
      <c r="H713" s="725">
        <v>2.0</v>
      </c>
      <c r="I713" s="676" t="s">
        <v>295</v>
      </c>
    </row>
    <row r="714">
      <c r="A714" s="725">
        <v>202502.0</v>
      </c>
      <c r="B714" s="676" t="s">
        <v>7</v>
      </c>
      <c r="C714" s="676" t="s">
        <v>8</v>
      </c>
      <c r="D714" s="676" t="s">
        <v>11</v>
      </c>
      <c r="E714" s="725">
        <v>6.0</v>
      </c>
      <c r="F714" s="725">
        <v>0.0</v>
      </c>
      <c r="G714" s="676" t="s">
        <v>323</v>
      </c>
      <c r="H714" s="725">
        <v>2.0</v>
      </c>
      <c r="I714" s="676" t="s">
        <v>292</v>
      </c>
    </row>
    <row r="715">
      <c r="A715" s="725">
        <v>202502.0</v>
      </c>
      <c r="B715" s="676" t="s">
        <v>7</v>
      </c>
      <c r="C715" s="676" t="s">
        <v>8</v>
      </c>
      <c r="D715" s="676" t="s">
        <v>11</v>
      </c>
      <c r="E715" s="725">
        <v>4.0</v>
      </c>
      <c r="F715" s="725">
        <v>0.0</v>
      </c>
      <c r="G715" s="676" t="s">
        <v>321</v>
      </c>
      <c r="H715" s="725">
        <v>1.0</v>
      </c>
      <c r="I715" s="676" t="s">
        <v>295</v>
      </c>
    </row>
    <row r="716">
      <c r="A716" s="725">
        <v>202411.0</v>
      </c>
      <c r="B716" s="676" t="s">
        <v>7</v>
      </c>
      <c r="C716" s="676" t="s">
        <v>106</v>
      </c>
      <c r="D716" s="676" t="s">
        <v>14</v>
      </c>
      <c r="E716" s="725">
        <v>2.0</v>
      </c>
      <c r="F716" s="725">
        <v>0.0</v>
      </c>
      <c r="G716" s="676" t="s">
        <v>321</v>
      </c>
      <c r="H716" s="725">
        <v>1.0</v>
      </c>
      <c r="I716" s="676" t="s">
        <v>289</v>
      </c>
    </row>
    <row r="717">
      <c r="A717" s="725">
        <v>202412.0</v>
      </c>
      <c r="B717" s="676" t="s">
        <v>7</v>
      </c>
      <c r="C717" s="676" t="s">
        <v>106</v>
      </c>
      <c r="D717" s="676" t="s">
        <v>14</v>
      </c>
      <c r="E717" s="725">
        <v>1.0</v>
      </c>
      <c r="F717" s="725">
        <v>0.0</v>
      </c>
      <c r="G717" s="676" t="s">
        <v>323</v>
      </c>
      <c r="H717" s="725">
        <v>1.0</v>
      </c>
      <c r="I717" s="676" t="s">
        <v>293</v>
      </c>
    </row>
    <row r="718">
      <c r="A718" s="725">
        <v>202502.0</v>
      </c>
      <c r="B718" s="676" t="s">
        <v>7</v>
      </c>
      <c r="C718" s="676" t="s">
        <v>8</v>
      </c>
      <c r="D718" s="676" t="s">
        <v>15</v>
      </c>
      <c r="E718" s="725">
        <v>4.0</v>
      </c>
      <c r="F718" s="725">
        <v>0.0</v>
      </c>
      <c r="G718" s="676" t="s">
        <v>323</v>
      </c>
      <c r="H718" s="725">
        <v>1.0</v>
      </c>
      <c r="I718" s="676" t="s">
        <v>294</v>
      </c>
    </row>
    <row r="719">
      <c r="A719" s="725">
        <v>202412.0</v>
      </c>
      <c r="B719" s="676" t="s">
        <v>10</v>
      </c>
      <c r="C719" s="676" t="s">
        <v>106</v>
      </c>
      <c r="D719" s="676" t="s">
        <v>14</v>
      </c>
      <c r="E719" s="725">
        <v>6.0</v>
      </c>
      <c r="F719" s="725">
        <v>0.0</v>
      </c>
      <c r="G719" s="676" t="s">
        <v>321</v>
      </c>
      <c r="H719" s="725">
        <v>1.0</v>
      </c>
      <c r="I719" s="676" t="s">
        <v>294</v>
      </c>
    </row>
    <row r="720">
      <c r="A720" s="725">
        <v>202501.0</v>
      </c>
      <c r="B720" s="676" t="s">
        <v>10</v>
      </c>
      <c r="C720" s="676" t="s">
        <v>8</v>
      </c>
      <c r="D720" s="824" t="s">
        <v>14</v>
      </c>
      <c r="E720" s="725">
        <v>5.0</v>
      </c>
      <c r="F720" s="725">
        <v>0.0</v>
      </c>
      <c r="G720" s="676" t="s">
        <v>323</v>
      </c>
      <c r="H720" s="725">
        <v>1.0</v>
      </c>
      <c r="I720" s="676" t="s">
        <v>295</v>
      </c>
    </row>
    <row r="721">
      <c r="A721" s="725">
        <v>202502.0</v>
      </c>
      <c r="B721" s="676" t="s">
        <v>7</v>
      </c>
      <c r="C721" s="676" t="s">
        <v>8</v>
      </c>
      <c r="D721" s="676" t="s">
        <v>9</v>
      </c>
      <c r="E721" s="725">
        <v>3.0</v>
      </c>
      <c r="F721" s="725">
        <v>0.0</v>
      </c>
      <c r="G721" s="676" t="s">
        <v>323</v>
      </c>
      <c r="H721" s="725">
        <v>2.0</v>
      </c>
      <c r="I721" s="676" t="s">
        <v>291</v>
      </c>
    </row>
    <row r="722">
      <c r="A722" s="725">
        <v>202502.0</v>
      </c>
      <c r="B722" s="676" t="s">
        <v>7</v>
      </c>
      <c r="C722" s="676" t="s">
        <v>8</v>
      </c>
      <c r="D722" s="824" t="s">
        <v>9</v>
      </c>
      <c r="E722" s="725">
        <v>7.0</v>
      </c>
      <c r="F722" s="725">
        <v>0.0</v>
      </c>
      <c r="G722" s="676" t="s">
        <v>323</v>
      </c>
      <c r="H722" s="725">
        <v>2.0</v>
      </c>
      <c r="I722" s="676" t="s">
        <v>292</v>
      </c>
    </row>
    <row r="723">
      <c r="A723" s="725">
        <v>202503.0</v>
      </c>
      <c r="B723" s="676" t="s">
        <v>7</v>
      </c>
      <c r="C723" s="676" t="s">
        <v>8</v>
      </c>
      <c r="D723" s="824" t="s">
        <v>9</v>
      </c>
      <c r="E723" s="725">
        <v>1.0</v>
      </c>
      <c r="F723" s="725">
        <v>1.0</v>
      </c>
      <c r="G723" s="676" t="s">
        <v>321</v>
      </c>
      <c r="H723" s="725">
        <v>1.0</v>
      </c>
      <c r="I723" s="676" t="s">
        <v>293</v>
      </c>
    </row>
    <row r="724">
      <c r="A724" s="725">
        <v>202412.0</v>
      </c>
      <c r="B724" s="676" t="s">
        <v>10</v>
      </c>
      <c r="C724" s="676" t="s">
        <v>8</v>
      </c>
      <c r="D724" s="676" t="s">
        <v>9</v>
      </c>
      <c r="E724" s="725">
        <v>9.0</v>
      </c>
      <c r="F724" s="725">
        <v>1.0</v>
      </c>
      <c r="G724" s="676" t="s">
        <v>321</v>
      </c>
      <c r="H724" s="725">
        <v>1.0</v>
      </c>
      <c r="I724" s="676" t="s">
        <v>294</v>
      </c>
    </row>
    <row r="725">
      <c r="A725" s="725">
        <v>202501.0</v>
      </c>
      <c r="B725" s="676" t="s">
        <v>7</v>
      </c>
      <c r="C725" s="676" t="s">
        <v>8</v>
      </c>
      <c r="D725" s="824" t="s">
        <v>11</v>
      </c>
      <c r="E725" s="725">
        <v>1.0</v>
      </c>
      <c r="F725" s="725">
        <v>0.0</v>
      </c>
      <c r="G725" s="676" t="s">
        <v>323</v>
      </c>
      <c r="H725" s="725">
        <v>1.0</v>
      </c>
      <c r="I725" s="676" t="s">
        <v>291</v>
      </c>
    </row>
    <row r="726">
      <c r="A726" s="725">
        <v>202503.0</v>
      </c>
      <c r="B726" s="676" t="s">
        <v>7</v>
      </c>
      <c r="C726" s="676" t="s">
        <v>8</v>
      </c>
      <c r="D726" s="823" t="s">
        <v>12</v>
      </c>
      <c r="E726" s="725">
        <v>5.0</v>
      </c>
      <c r="F726" s="725">
        <v>0.0</v>
      </c>
      <c r="G726" s="676" t="s">
        <v>321</v>
      </c>
      <c r="H726" s="725">
        <v>4.0</v>
      </c>
      <c r="I726" s="676" t="s">
        <v>293</v>
      </c>
    </row>
    <row r="727">
      <c r="A727" s="725">
        <v>202503.0</v>
      </c>
      <c r="B727" s="676" t="s">
        <v>7</v>
      </c>
      <c r="C727" s="676" t="s">
        <v>105</v>
      </c>
      <c r="D727" s="824" t="s">
        <v>14</v>
      </c>
      <c r="E727" s="725">
        <v>3.0</v>
      </c>
      <c r="F727" s="725">
        <v>0.0</v>
      </c>
      <c r="G727" s="676" t="s">
        <v>321</v>
      </c>
      <c r="H727" s="725">
        <v>2.0</v>
      </c>
      <c r="I727" s="676" t="s">
        <v>289</v>
      </c>
    </row>
    <row r="728">
      <c r="A728" s="725">
        <v>202412.0</v>
      </c>
      <c r="B728" s="676" t="s">
        <v>7</v>
      </c>
      <c r="C728" s="676" t="s">
        <v>8</v>
      </c>
      <c r="D728" s="823" t="s">
        <v>12</v>
      </c>
      <c r="E728" s="725">
        <v>4.0</v>
      </c>
      <c r="F728" s="725">
        <v>0.0</v>
      </c>
      <c r="G728" s="676" t="s">
        <v>323</v>
      </c>
      <c r="H728" s="725">
        <v>1.0</v>
      </c>
      <c r="I728" s="676" t="s">
        <v>291</v>
      </c>
    </row>
    <row r="729">
      <c r="A729" s="725">
        <v>202502.0</v>
      </c>
      <c r="B729" s="676" t="s">
        <v>7</v>
      </c>
      <c r="C729" s="676" t="s">
        <v>8</v>
      </c>
      <c r="D729" s="824" t="s">
        <v>11</v>
      </c>
      <c r="E729" s="725">
        <v>4.0</v>
      </c>
      <c r="F729" s="725">
        <v>0.0</v>
      </c>
      <c r="G729" s="676" t="s">
        <v>323</v>
      </c>
      <c r="H729" s="725">
        <v>2.0</v>
      </c>
      <c r="I729" s="676" t="s">
        <v>290</v>
      </c>
    </row>
    <row r="730">
      <c r="A730" s="725">
        <v>202412.0</v>
      </c>
      <c r="B730" s="676" t="s">
        <v>7</v>
      </c>
      <c r="C730" s="676" t="s">
        <v>8</v>
      </c>
      <c r="D730" s="823" t="s">
        <v>12</v>
      </c>
      <c r="E730" s="725">
        <v>7.0</v>
      </c>
      <c r="F730" s="725">
        <v>0.0</v>
      </c>
      <c r="G730" s="676" t="s">
        <v>323</v>
      </c>
      <c r="H730" s="725">
        <v>1.0</v>
      </c>
      <c r="I730" s="676" t="s">
        <v>293</v>
      </c>
    </row>
    <row r="731">
      <c r="A731" s="725">
        <v>202502.0</v>
      </c>
      <c r="B731" s="676" t="s">
        <v>10</v>
      </c>
      <c r="C731" s="676" t="s">
        <v>105</v>
      </c>
      <c r="D731" s="676" t="s">
        <v>14</v>
      </c>
      <c r="E731" s="725">
        <v>2.0</v>
      </c>
      <c r="F731" s="725">
        <v>1.0</v>
      </c>
      <c r="G731" s="676" t="s">
        <v>323</v>
      </c>
      <c r="H731" s="725">
        <v>1.0</v>
      </c>
      <c r="I731" s="676" t="s">
        <v>291</v>
      </c>
    </row>
    <row r="732">
      <c r="A732" s="725">
        <v>202501.0</v>
      </c>
      <c r="B732" s="676" t="s">
        <v>7</v>
      </c>
      <c r="C732" s="676" t="s">
        <v>8</v>
      </c>
      <c r="D732" s="676" t="s">
        <v>11</v>
      </c>
      <c r="E732" s="725">
        <v>8.0</v>
      </c>
      <c r="F732" s="725">
        <v>0.0</v>
      </c>
      <c r="G732" s="676" t="s">
        <v>321</v>
      </c>
      <c r="H732" s="725">
        <v>2.0</v>
      </c>
      <c r="I732" s="676" t="s">
        <v>294</v>
      </c>
    </row>
    <row r="733">
      <c r="A733" s="725">
        <v>202412.0</v>
      </c>
      <c r="B733" s="676" t="s">
        <v>10</v>
      </c>
      <c r="C733" s="676" t="s">
        <v>8</v>
      </c>
      <c r="D733" s="823" t="s">
        <v>12</v>
      </c>
      <c r="E733" s="725">
        <v>8.0</v>
      </c>
      <c r="F733" s="725">
        <v>0.0</v>
      </c>
      <c r="G733" s="676" t="s">
        <v>323</v>
      </c>
      <c r="H733" s="725">
        <v>1.0</v>
      </c>
      <c r="I733" s="676" t="s">
        <v>291</v>
      </c>
    </row>
    <row r="734">
      <c r="A734" s="725">
        <v>202503.0</v>
      </c>
      <c r="B734" s="676" t="s">
        <v>10</v>
      </c>
      <c r="C734" s="676" t="s">
        <v>106</v>
      </c>
      <c r="D734" s="676" t="s">
        <v>14</v>
      </c>
      <c r="E734" s="725">
        <v>2.0</v>
      </c>
      <c r="F734" s="725">
        <v>0.0</v>
      </c>
      <c r="G734" s="676" t="s">
        <v>323</v>
      </c>
      <c r="H734" s="725">
        <v>1.0</v>
      </c>
      <c r="I734" s="676" t="s">
        <v>286</v>
      </c>
    </row>
    <row r="735">
      <c r="A735" s="725">
        <v>202411.0</v>
      </c>
      <c r="B735" s="676" t="s">
        <v>7</v>
      </c>
      <c r="C735" s="676" t="s">
        <v>8</v>
      </c>
      <c r="D735" s="676" t="s">
        <v>15</v>
      </c>
      <c r="E735" s="725">
        <v>7.0</v>
      </c>
      <c r="F735" s="725">
        <v>0.0</v>
      </c>
      <c r="G735" s="676" t="s">
        <v>321</v>
      </c>
      <c r="H735" s="725">
        <v>1.0</v>
      </c>
      <c r="I735" s="676" t="s">
        <v>294</v>
      </c>
    </row>
    <row r="736">
      <c r="A736" s="725">
        <v>202411.0</v>
      </c>
      <c r="B736" s="676" t="s">
        <v>7</v>
      </c>
      <c r="C736" s="676" t="s">
        <v>8</v>
      </c>
      <c r="D736" s="824" t="s">
        <v>11</v>
      </c>
      <c r="E736" s="725">
        <v>9.0</v>
      </c>
      <c r="F736" s="725">
        <v>0.0</v>
      </c>
      <c r="G736" s="676" t="s">
        <v>323</v>
      </c>
      <c r="H736" s="725">
        <v>1.0</v>
      </c>
      <c r="I736" s="676" t="s">
        <v>295</v>
      </c>
    </row>
    <row r="737">
      <c r="A737" s="725">
        <v>202503.0</v>
      </c>
      <c r="B737" s="676" t="s">
        <v>7</v>
      </c>
      <c r="C737" s="676" t="s">
        <v>8</v>
      </c>
      <c r="D737" s="676" t="s">
        <v>9</v>
      </c>
      <c r="E737" s="725">
        <v>5.0</v>
      </c>
      <c r="F737" s="725">
        <v>1.0</v>
      </c>
      <c r="G737" s="676" t="s">
        <v>321</v>
      </c>
      <c r="H737" s="725">
        <v>1.0</v>
      </c>
      <c r="I737" s="676" t="s">
        <v>293</v>
      </c>
    </row>
    <row r="738">
      <c r="A738" s="725">
        <v>202503.0</v>
      </c>
      <c r="B738" s="676" t="s">
        <v>7</v>
      </c>
      <c r="C738" s="676" t="s">
        <v>8</v>
      </c>
      <c r="D738" s="823" t="s">
        <v>12</v>
      </c>
      <c r="E738" s="725">
        <v>5.0</v>
      </c>
      <c r="F738" s="725">
        <v>0.0</v>
      </c>
      <c r="G738" s="676" t="s">
        <v>321</v>
      </c>
      <c r="H738" s="725">
        <v>2.0</v>
      </c>
      <c r="I738" s="676" t="s">
        <v>287</v>
      </c>
    </row>
    <row r="739">
      <c r="A739" s="725">
        <v>202501.0</v>
      </c>
      <c r="B739" s="676" t="s">
        <v>10</v>
      </c>
      <c r="C739" s="676" t="s">
        <v>8</v>
      </c>
      <c r="D739" s="676" t="s">
        <v>9</v>
      </c>
      <c r="E739" s="725">
        <v>7.0</v>
      </c>
      <c r="F739" s="725">
        <v>0.0</v>
      </c>
      <c r="G739" s="676" t="s">
        <v>321</v>
      </c>
      <c r="H739" s="725">
        <v>1.0</v>
      </c>
      <c r="I739" s="676" t="s">
        <v>287</v>
      </c>
    </row>
    <row r="740">
      <c r="A740" s="725">
        <v>202503.0</v>
      </c>
      <c r="B740" s="676" t="s">
        <v>7</v>
      </c>
      <c r="C740" s="676" t="s">
        <v>8</v>
      </c>
      <c r="D740" s="676" t="s">
        <v>9</v>
      </c>
      <c r="E740" s="725">
        <v>3.0</v>
      </c>
      <c r="F740" s="725">
        <v>1.0</v>
      </c>
      <c r="G740" s="676" t="s">
        <v>323</v>
      </c>
      <c r="H740" s="725">
        <v>1.0</v>
      </c>
      <c r="I740" s="676" t="s">
        <v>292</v>
      </c>
    </row>
    <row r="741">
      <c r="A741" s="725">
        <v>202503.0</v>
      </c>
      <c r="B741" s="676" t="s">
        <v>7</v>
      </c>
      <c r="C741" s="676" t="s">
        <v>8</v>
      </c>
      <c r="D741" s="823" t="s">
        <v>12</v>
      </c>
      <c r="E741" s="725">
        <v>3.0</v>
      </c>
      <c r="F741" s="725">
        <v>0.0</v>
      </c>
      <c r="G741" s="676" t="s">
        <v>321</v>
      </c>
      <c r="H741" s="725">
        <v>5.0</v>
      </c>
      <c r="I741" s="676" t="s">
        <v>292</v>
      </c>
    </row>
    <row r="742">
      <c r="A742" s="725">
        <v>202502.0</v>
      </c>
      <c r="B742" s="676" t="s">
        <v>7</v>
      </c>
      <c r="C742" s="676" t="s">
        <v>8</v>
      </c>
      <c r="D742" s="824" t="s">
        <v>11</v>
      </c>
      <c r="E742" s="725">
        <v>7.0</v>
      </c>
      <c r="F742" s="725">
        <v>0.0</v>
      </c>
      <c r="G742" s="676" t="s">
        <v>321</v>
      </c>
      <c r="H742" s="725">
        <v>1.0</v>
      </c>
      <c r="I742" s="676" t="s">
        <v>293</v>
      </c>
    </row>
    <row r="743">
      <c r="A743" s="725">
        <v>202412.0</v>
      </c>
      <c r="B743" s="676" t="s">
        <v>7</v>
      </c>
      <c r="C743" s="676" t="s">
        <v>8</v>
      </c>
      <c r="D743" s="823" t="s">
        <v>12</v>
      </c>
      <c r="E743" s="725">
        <v>3.0</v>
      </c>
      <c r="F743" s="725">
        <v>0.0</v>
      </c>
      <c r="G743" s="676" t="s">
        <v>323</v>
      </c>
      <c r="H743" s="725">
        <v>2.0</v>
      </c>
      <c r="I743" s="676" t="s">
        <v>294</v>
      </c>
    </row>
    <row r="744">
      <c r="A744" s="725">
        <v>202503.0</v>
      </c>
      <c r="B744" s="676" t="s">
        <v>10</v>
      </c>
      <c r="C744" s="676" t="s">
        <v>8</v>
      </c>
      <c r="D744" s="824" t="s">
        <v>12</v>
      </c>
      <c r="E744" s="725">
        <v>6.0</v>
      </c>
      <c r="F744" s="725">
        <v>0.0</v>
      </c>
      <c r="G744" s="676" t="s">
        <v>321</v>
      </c>
      <c r="H744" s="725">
        <v>1.0</v>
      </c>
      <c r="I744" s="676" t="s">
        <v>293</v>
      </c>
    </row>
    <row r="745">
      <c r="A745" s="725">
        <v>202412.0</v>
      </c>
      <c r="B745" s="676" t="s">
        <v>10</v>
      </c>
      <c r="C745" s="676" t="s">
        <v>8</v>
      </c>
      <c r="D745" s="823" t="s">
        <v>12</v>
      </c>
      <c r="E745" s="725">
        <v>7.0</v>
      </c>
      <c r="F745" s="725">
        <v>0.0</v>
      </c>
      <c r="G745" s="676" t="s">
        <v>323</v>
      </c>
      <c r="H745" s="725">
        <v>1.0</v>
      </c>
      <c r="I745" s="676" t="s">
        <v>294</v>
      </c>
    </row>
    <row r="746">
      <c r="A746" s="725">
        <v>202502.0</v>
      </c>
      <c r="B746" s="676" t="s">
        <v>7</v>
      </c>
      <c r="C746" s="676" t="s">
        <v>106</v>
      </c>
      <c r="D746" s="676" t="s">
        <v>14</v>
      </c>
      <c r="E746" s="725">
        <v>0.0</v>
      </c>
      <c r="F746" s="725">
        <v>0.0</v>
      </c>
      <c r="G746" s="676" t="s">
        <v>321</v>
      </c>
      <c r="H746" s="725">
        <v>1.0</v>
      </c>
      <c r="I746" s="676" t="s">
        <v>287</v>
      </c>
    </row>
    <row r="747">
      <c r="A747" s="725">
        <v>202502.0</v>
      </c>
      <c r="B747" s="676" t="s">
        <v>7</v>
      </c>
      <c r="C747" s="676" t="s">
        <v>106</v>
      </c>
      <c r="D747" s="676" t="s">
        <v>14</v>
      </c>
      <c r="E747" s="725">
        <v>4.0</v>
      </c>
      <c r="F747" s="725">
        <v>0.0</v>
      </c>
      <c r="G747" s="676" t="s">
        <v>321</v>
      </c>
      <c r="H747" s="725">
        <v>1.0</v>
      </c>
      <c r="I747" s="676" t="s">
        <v>290</v>
      </c>
    </row>
    <row r="748">
      <c r="A748" s="725">
        <v>202412.0</v>
      </c>
      <c r="B748" s="676" t="s">
        <v>7</v>
      </c>
      <c r="C748" s="676" t="s">
        <v>105</v>
      </c>
      <c r="D748" s="676" t="s">
        <v>14</v>
      </c>
      <c r="E748" s="725">
        <v>6.0</v>
      </c>
      <c r="F748" s="725">
        <v>0.0</v>
      </c>
      <c r="G748" s="676" t="s">
        <v>321</v>
      </c>
      <c r="H748" s="725">
        <v>1.0</v>
      </c>
      <c r="I748" s="676" t="s">
        <v>288</v>
      </c>
    </row>
    <row r="749">
      <c r="A749" s="725">
        <v>202502.0</v>
      </c>
      <c r="B749" s="676" t="s">
        <v>10</v>
      </c>
      <c r="C749" s="676" t="s">
        <v>8</v>
      </c>
      <c r="D749" s="676" t="s">
        <v>9</v>
      </c>
      <c r="E749" s="725">
        <v>5.0</v>
      </c>
      <c r="F749" s="725">
        <v>0.0</v>
      </c>
      <c r="G749" s="676" t="s">
        <v>323</v>
      </c>
      <c r="H749" s="725">
        <v>1.0</v>
      </c>
      <c r="I749" s="676" t="s">
        <v>295</v>
      </c>
    </row>
    <row r="750">
      <c r="A750" s="725">
        <v>202503.0</v>
      </c>
      <c r="B750" s="676" t="s">
        <v>7</v>
      </c>
      <c r="C750" s="676" t="s">
        <v>106</v>
      </c>
      <c r="D750" s="824" t="s">
        <v>14</v>
      </c>
      <c r="E750" s="725">
        <v>7.0</v>
      </c>
      <c r="F750" s="725">
        <v>0.0</v>
      </c>
      <c r="G750" s="676" t="s">
        <v>321</v>
      </c>
      <c r="H750" s="725">
        <v>1.0</v>
      </c>
      <c r="I750" s="676" t="s">
        <v>287</v>
      </c>
    </row>
    <row r="751">
      <c r="A751" s="725">
        <v>202503.0</v>
      </c>
      <c r="B751" s="676" t="s">
        <v>7</v>
      </c>
      <c r="C751" s="676" t="s">
        <v>8</v>
      </c>
      <c r="D751" s="824" t="s">
        <v>11</v>
      </c>
      <c r="E751" s="725">
        <v>9.0</v>
      </c>
      <c r="F751" s="725">
        <v>0.0</v>
      </c>
      <c r="G751" s="676" t="s">
        <v>321</v>
      </c>
      <c r="H751" s="725">
        <v>7.0</v>
      </c>
      <c r="I751" s="676" t="s">
        <v>294</v>
      </c>
    </row>
    <row r="752">
      <c r="A752" s="725">
        <v>202503.0</v>
      </c>
      <c r="B752" s="676" t="s">
        <v>10</v>
      </c>
      <c r="C752" s="676" t="s">
        <v>8</v>
      </c>
      <c r="D752" s="676" t="s">
        <v>11</v>
      </c>
      <c r="E752" s="725">
        <v>9.0</v>
      </c>
      <c r="F752" s="725">
        <v>0.0</v>
      </c>
      <c r="G752" s="676" t="s">
        <v>321</v>
      </c>
      <c r="H752" s="725">
        <v>4.0</v>
      </c>
      <c r="I752" s="676" t="s">
        <v>295</v>
      </c>
    </row>
    <row r="753">
      <c r="A753" s="725">
        <v>202501.0</v>
      </c>
      <c r="B753" s="676" t="s">
        <v>7</v>
      </c>
      <c r="C753" s="676" t="s">
        <v>8</v>
      </c>
      <c r="D753" s="824" t="s">
        <v>9</v>
      </c>
      <c r="E753" s="725">
        <v>7.0</v>
      </c>
      <c r="F753" s="725">
        <v>0.0</v>
      </c>
      <c r="G753" s="676" t="s">
        <v>323</v>
      </c>
      <c r="H753" s="725">
        <v>1.0</v>
      </c>
      <c r="I753" s="676" t="s">
        <v>292</v>
      </c>
    </row>
    <row r="754">
      <c r="A754" s="725">
        <v>202502.0</v>
      </c>
      <c r="B754" s="676" t="s">
        <v>7</v>
      </c>
      <c r="C754" s="676" t="s">
        <v>8</v>
      </c>
      <c r="D754" s="676" t="s">
        <v>11</v>
      </c>
      <c r="E754" s="725">
        <v>9.0</v>
      </c>
      <c r="F754" s="725">
        <v>0.0</v>
      </c>
      <c r="G754" s="676" t="s">
        <v>321</v>
      </c>
      <c r="H754" s="725">
        <v>1.0</v>
      </c>
      <c r="I754" s="676" t="s">
        <v>291</v>
      </c>
    </row>
    <row r="755">
      <c r="A755" s="725">
        <v>202412.0</v>
      </c>
      <c r="B755" s="676" t="s">
        <v>7</v>
      </c>
      <c r="C755" s="676" t="s">
        <v>8</v>
      </c>
      <c r="D755" s="823" t="s">
        <v>12</v>
      </c>
      <c r="E755" s="725">
        <v>6.0</v>
      </c>
      <c r="F755" s="725">
        <v>0.0</v>
      </c>
      <c r="G755" s="676" t="s">
        <v>323</v>
      </c>
      <c r="H755" s="725">
        <v>2.0</v>
      </c>
      <c r="I755" s="676" t="s">
        <v>294</v>
      </c>
    </row>
    <row r="756">
      <c r="A756" s="725">
        <v>202502.0</v>
      </c>
      <c r="B756" s="676" t="s">
        <v>7</v>
      </c>
      <c r="C756" s="676" t="s">
        <v>105</v>
      </c>
      <c r="D756" s="676" t="s">
        <v>14</v>
      </c>
      <c r="E756" s="725">
        <v>1.0</v>
      </c>
      <c r="F756" s="725">
        <v>1.0</v>
      </c>
      <c r="G756" s="676" t="s">
        <v>321</v>
      </c>
      <c r="H756" s="725">
        <v>2.0</v>
      </c>
      <c r="I756" s="676" t="s">
        <v>287</v>
      </c>
    </row>
    <row r="757">
      <c r="A757" s="725">
        <v>202501.0</v>
      </c>
      <c r="B757" s="676" t="s">
        <v>7</v>
      </c>
      <c r="C757" s="676" t="s">
        <v>106</v>
      </c>
      <c r="D757" s="676" t="s">
        <v>14</v>
      </c>
      <c r="E757" s="725">
        <v>3.0</v>
      </c>
      <c r="F757" s="725">
        <v>0.0</v>
      </c>
      <c r="G757" s="676" t="s">
        <v>323</v>
      </c>
      <c r="H757" s="725">
        <v>1.0</v>
      </c>
      <c r="I757" s="676" t="s">
        <v>289</v>
      </c>
    </row>
    <row r="758">
      <c r="A758" s="725">
        <v>202503.0</v>
      </c>
      <c r="B758" s="676" t="s">
        <v>10</v>
      </c>
      <c r="C758" s="676" t="s">
        <v>8</v>
      </c>
      <c r="D758" s="823" t="s">
        <v>12</v>
      </c>
      <c r="E758" s="725">
        <v>0.0</v>
      </c>
      <c r="F758" s="725">
        <v>1.0</v>
      </c>
      <c r="G758" s="676" t="s">
        <v>321</v>
      </c>
      <c r="H758" s="725">
        <v>1.0</v>
      </c>
      <c r="I758" s="676" t="s">
        <v>287</v>
      </c>
    </row>
    <row r="759">
      <c r="A759" s="725">
        <v>202503.0</v>
      </c>
      <c r="B759" s="676" t="s">
        <v>7</v>
      </c>
      <c r="C759" s="676" t="s">
        <v>8</v>
      </c>
      <c r="D759" s="676" t="s">
        <v>11</v>
      </c>
      <c r="E759" s="725">
        <v>1.0</v>
      </c>
      <c r="F759" s="725">
        <v>0.0</v>
      </c>
      <c r="G759" s="676" t="s">
        <v>321</v>
      </c>
      <c r="H759" s="725">
        <v>2.0</v>
      </c>
      <c r="I759" s="676" t="s">
        <v>295</v>
      </c>
    </row>
    <row r="760">
      <c r="A760" s="725">
        <v>202501.0</v>
      </c>
      <c r="B760" s="676" t="s">
        <v>10</v>
      </c>
      <c r="C760" s="676" t="s">
        <v>8</v>
      </c>
      <c r="D760" s="676" t="s">
        <v>11</v>
      </c>
      <c r="E760" s="725">
        <v>5.0</v>
      </c>
      <c r="F760" s="725">
        <v>0.0</v>
      </c>
      <c r="G760" s="676" t="s">
        <v>323</v>
      </c>
      <c r="H760" s="725">
        <v>1.0</v>
      </c>
      <c r="I760" s="676" t="s">
        <v>292</v>
      </c>
    </row>
    <row r="761">
      <c r="A761" s="725">
        <v>202502.0</v>
      </c>
      <c r="B761" s="676" t="s">
        <v>7</v>
      </c>
      <c r="C761" s="676" t="s">
        <v>8</v>
      </c>
      <c r="D761" s="676" t="s">
        <v>9</v>
      </c>
      <c r="E761" s="725">
        <v>3.0</v>
      </c>
      <c r="F761" s="725">
        <v>0.0</v>
      </c>
      <c r="G761" s="676" t="s">
        <v>321</v>
      </c>
      <c r="H761" s="725">
        <v>2.0</v>
      </c>
      <c r="I761" s="676" t="s">
        <v>292</v>
      </c>
    </row>
    <row r="762">
      <c r="A762" s="725">
        <v>202412.0</v>
      </c>
      <c r="B762" s="676" t="s">
        <v>7</v>
      </c>
      <c r="C762" s="676" t="s">
        <v>106</v>
      </c>
      <c r="D762" s="676" t="s">
        <v>14</v>
      </c>
      <c r="E762" s="725">
        <v>4.0</v>
      </c>
      <c r="F762" s="725">
        <v>0.0</v>
      </c>
      <c r="G762" s="676" t="s">
        <v>321</v>
      </c>
      <c r="H762" s="725">
        <v>1.0</v>
      </c>
      <c r="I762" s="676" t="s">
        <v>286</v>
      </c>
    </row>
    <row r="763">
      <c r="A763" s="725">
        <v>202503.0</v>
      </c>
      <c r="B763" s="676" t="s">
        <v>10</v>
      </c>
      <c r="C763" s="676" t="s">
        <v>8</v>
      </c>
      <c r="D763" s="676" t="s">
        <v>11</v>
      </c>
      <c r="E763" s="725">
        <v>1.0</v>
      </c>
      <c r="F763" s="725">
        <v>1.0</v>
      </c>
      <c r="G763" s="676" t="s">
        <v>323</v>
      </c>
      <c r="H763" s="725">
        <v>1.0</v>
      </c>
      <c r="I763" s="676" t="s">
        <v>293</v>
      </c>
    </row>
    <row r="764">
      <c r="A764" s="725">
        <v>202501.0</v>
      </c>
      <c r="B764" s="676" t="s">
        <v>10</v>
      </c>
      <c r="C764" s="676" t="s">
        <v>8</v>
      </c>
      <c r="D764" s="823" t="s">
        <v>12</v>
      </c>
      <c r="E764" s="725">
        <v>8.0</v>
      </c>
      <c r="F764" s="725">
        <v>0.0</v>
      </c>
      <c r="G764" s="676" t="s">
        <v>321</v>
      </c>
      <c r="H764" s="725">
        <v>1.0</v>
      </c>
      <c r="I764" s="676" t="s">
        <v>293</v>
      </c>
    </row>
    <row r="765">
      <c r="A765" s="725">
        <v>202502.0</v>
      </c>
      <c r="B765" s="676" t="s">
        <v>7</v>
      </c>
      <c r="C765" s="676" t="s">
        <v>8</v>
      </c>
      <c r="D765" s="676" t="s">
        <v>11</v>
      </c>
      <c r="E765" s="725">
        <v>2.0</v>
      </c>
      <c r="F765" s="725">
        <v>0.0</v>
      </c>
      <c r="G765" s="676" t="s">
        <v>321</v>
      </c>
      <c r="H765" s="725">
        <v>1.0</v>
      </c>
      <c r="I765" s="676" t="s">
        <v>287</v>
      </c>
    </row>
    <row r="766">
      <c r="A766" s="725">
        <v>202503.0</v>
      </c>
      <c r="B766" s="676" t="s">
        <v>10</v>
      </c>
      <c r="C766" s="676" t="s">
        <v>8</v>
      </c>
      <c r="D766" s="824" t="s">
        <v>11</v>
      </c>
      <c r="E766" s="725">
        <v>3.0</v>
      </c>
      <c r="F766" s="725">
        <v>0.0</v>
      </c>
      <c r="G766" s="676" t="s">
        <v>323</v>
      </c>
      <c r="H766" s="725">
        <v>1.0</v>
      </c>
      <c r="I766" s="676" t="s">
        <v>286</v>
      </c>
    </row>
    <row r="767">
      <c r="A767" s="725">
        <v>202502.0</v>
      </c>
      <c r="B767" s="676" t="s">
        <v>7</v>
      </c>
      <c r="C767" s="676" t="s">
        <v>8</v>
      </c>
      <c r="D767" s="676" t="s">
        <v>9</v>
      </c>
      <c r="E767" s="725">
        <v>0.0</v>
      </c>
      <c r="F767" s="725">
        <v>1.0</v>
      </c>
      <c r="G767" s="676" t="s">
        <v>323</v>
      </c>
      <c r="H767" s="725">
        <v>1.0</v>
      </c>
      <c r="I767" s="676" t="s">
        <v>288</v>
      </c>
    </row>
    <row r="768">
      <c r="A768" s="725">
        <v>202503.0</v>
      </c>
      <c r="B768" s="676" t="s">
        <v>7</v>
      </c>
      <c r="C768" s="676" t="s">
        <v>8</v>
      </c>
      <c r="D768" s="823" t="s">
        <v>12</v>
      </c>
      <c r="E768" s="725">
        <v>3.0</v>
      </c>
      <c r="F768" s="725">
        <v>0.0</v>
      </c>
      <c r="G768" s="676" t="s">
        <v>321</v>
      </c>
      <c r="H768" s="725">
        <v>1.0</v>
      </c>
      <c r="I768" s="676" t="s">
        <v>294</v>
      </c>
    </row>
    <row r="769">
      <c r="A769" s="725">
        <v>202503.0</v>
      </c>
      <c r="B769" s="676" t="s">
        <v>7</v>
      </c>
      <c r="C769" s="676" t="s">
        <v>8</v>
      </c>
      <c r="D769" s="824" t="s">
        <v>15</v>
      </c>
      <c r="E769" s="725">
        <v>1.0</v>
      </c>
      <c r="F769" s="725">
        <v>1.0</v>
      </c>
      <c r="G769" s="676" t="s">
        <v>323</v>
      </c>
      <c r="H769" s="725">
        <v>1.0</v>
      </c>
      <c r="I769" s="676" t="s">
        <v>291</v>
      </c>
    </row>
    <row r="770">
      <c r="A770" s="725">
        <v>202503.0</v>
      </c>
      <c r="B770" s="676" t="s">
        <v>7</v>
      </c>
      <c r="C770" s="676" t="s">
        <v>8</v>
      </c>
      <c r="D770" s="676" t="s">
        <v>9</v>
      </c>
      <c r="E770" s="725">
        <v>5.0</v>
      </c>
      <c r="F770" s="725">
        <v>0.0</v>
      </c>
      <c r="G770" s="676" t="s">
        <v>321</v>
      </c>
      <c r="H770" s="725">
        <v>4.0</v>
      </c>
      <c r="I770" s="676" t="s">
        <v>287</v>
      </c>
    </row>
    <row r="771">
      <c r="A771" s="725">
        <v>202503.0</v>
      </c>
      <c r="B771" s="676" t="s">
        <v>10</v>
      </c>
      <c r="C771" s="676" t="s">
        <v>8</v>
      </c>
      <c r="D771" s="676" t="s">
        <v>9</v>
      </c>
      <c r="E771" s="725">
        <v>4.0</v>
      </c>
      <c r="F771" s="725">
        <v>0.0</v>
      </c>
      <c r="G771" s="676" t="s">
        <v>321</v>
      </c>
      <c r="H771" s="725">
        <v>1.0</v>
      </c>
      <c r="I771" s="676" t="s">
        <v>287</v>
      </c>
    </row>
    <row r="772">
      <c r="A772" s="725">
        <v>202501.0</v>
      </c>
      <c r="B772" s="676" t="s">
        <v>10</v>
      </c>
      <c r="C772" s="676" t="s">
        <v>8</v>
      </c>
      <c r="D772" s="676" t="s">
        <v>15</v>
      </c>
      <c r="E772" s="725">
        <v>9.0</v>
      </c>
      <c r="F772" s="725">
        <v>0.0</v>
      </c>
      <c r="G772" s="676" t="s">
        <v>321</v>
      </c>
      <c r="H772" s="725">
        <v>1.0</v>
      </c>
      <c r="I772" s="676" t="s">
        <v>293</v>
      </c>
    </row>
    <row r="773">
      <c r="A773" s="725">
        <v>202503.0</v>
      </c>
      <c r="B773" s="676" t="s">
        <v>7</v>
      </c>
      <c r="C773" s="676" t="s">
        <v>8</v>
      </c>
      <c r="D773" s="676" t="s">
        <v>9</v>
      </c>
      <c r="E773" s="725">
        <v>9.0</v>
      </c>
      <c r="F773" s="725">
        <v>0.0</v>
      </c>
      <c r="G773" s="676" t="s">
        <v>321</v>
      </c>
      <c r="H773" s="725">
        <v>3.0</v>
      </c>
      <c r="I773" s="676" t="s">
        <v>293</v>
      </c>
    </row>
    <row r="774">
      <c r="A774" s="725">
        <v>202502.0</v>
      </c>
      <c r="B774" s="676" t="s">
        <v>10</v>
      </c>
      <c r="C774" s="676" t="s">
        <v>8</v>
      </c>
      <c r="D774" s="676" t="s">
        <v>9</v>
      </c>
      <c r="E774" s="725">
        <v>7.0</v>
      </c>
      <c r="F774" s="725">
        <v>0.0</v>
      </c>
      <c r="G774" s="676" t="s">
        <v>323</v>
      </c>
      <c r="H774" s="725">
        <v>1.0</v>
      </c>
      <c r="I774" s="676" t="s">
        <v>293</v>
      </c>
    </row>
    <row r="775">
      <c r="A775" s="725">
        <v>202412.0</v>
      </c>
      <c r="B775" s="676" t="s">
        <v>7</v>
      </c>
      <c r="C775" s="676" t="s">
        <v>8</v>
      </c>
      <c r="D775" s="823" t="s">
        <v>12</v>
      </c>
      <c r="E775" s="725">
        <v>4.0</v>
      </c>
      <c r="F775" s="725">
        <v>0.0</v>
      </c>
      <c r="G775" s="676" t="s">
        <v>321</v>
      </c>
      <c r="H775" s="725">
        <v>1.0</v>
      </c>
      <c r="I775" s="676" t="s">
        <v>286</v>
      </c>
    </row>
    <row r="776">
      <c r="A776" s="725">
        <v>202412.0</v>
      </c>
      <c r="B776" s="676" t="s">
        <v>7</v>
      </c>
      <c r="C776" s="676" t="s">
        <v>8</v>
      </c>
      <c r="D776" s="823" t="s">
        <v>12</v>
      </c>
      <c r="E776" s="725">
        <v>0.0</v>
      </c>
      <c r="F776" s="725">
        <v>1.0</v>
      </c>
      <c r="G776" s="676" t="s">
        <v>321</v>
      </c>
      <c r="H776" s="725">
        <v>1.0</v>
      </c>
      <c r="I776" s="676" t="s">
        <v>287</v>
      </c>
    </row>
    <row r="777">
      <c r="A777" s="725">
        <v>202502.0</v>
      </c>
      <c r="B777" s="676" t="s">
        <v>7</v>
      </c>
      <c r="C777" s="676" t="s">
        <v>106</v>
      </c>
      <c r="D777" s="676" t="s">
        <v>14</v>
      </c>
      <c r="E777" s="725">
        <v>3.0</v>
      </c>
      <c r="F777" s="725">
        <v>0.0</v>
      </c>
      <c r="G777" s="676" t="s">
        <v>321</v>
      </c>
      <c r="H777" s="725">
        <v>1.0</v>
      </c>
      <c r="I777" s="676" t="s">
        <v>289</v>
      </c>
    </row>
    <row r="778">
      <c r="A778" s="725">
        <v>202411.0</v>
      </c>
      <c r="B778" s="676" t="s">
        <v>7</v>
      </c>
      <c r="C778" s="676" t="s">
        <v>106</v>
      </c>
      <c r="D778" s="676" t="s">
        <v>14</v>
      </c>
      <c r="E778" s="725">
        <v>4.0</v>
      </c>
      <c r="F778" s="725">
        <v>0.0</v>
      </c>
      <c r="G778" s="676" t="s">
        <v>321</v>
      </c>
      <c r="H778" s="725">
        <v>1.0</v>
      </c>
      <c r="I778" s="676" t="s">
        <v>290</v>
      </c>
    </row>
    <row r="779">
      <c r="A779" s="725">
        <v>202503.0</v>
      </c>
      <c r="B779" s="676" t="s">
        <v>7</v>
      </c>
      <c r="C779" s="676" t="s">
        <v>8</v>
      </c>
      <c r="D779" s="676" t="s">
        <v>11</v>
      </c>
      <c r="E779" s="725">
        <v>9.0</v>
      </c>
      <c r="F779" s="725">
        <v>0.0</v>
      </c>
      <c r="G779" s="676" t="s">
        <v>321</v>
      </c>
      <c r="H779" s="725">
        <v>1.0</v>
      </c>
      <c r="I779" s="676" t="s">
        <v>293</v>
      </c>
    </row>
    <row r="780">
      <c r="A780" s="725">
        <v>202503.0</v>
      </c>
      <c r="B780" s="676" t="s">
        <v>7</v>
      </c>
      <c r="C780" s="676" t="s">
        <v>8</v>
      </c>
      <c r="D780" s="676" t="s">
        <v>11</v>
      </c>
      <c r="E780" s="725">
        <v>6.0</v>
      </c>
      <c r="F780" s="725">
        <v>0.0</v>
      </c>
      <c r="G780" s="676" t="s">
        <v>323</v>
      </c>
      <c r="H780" s="725">
        <v>1.0</v>
      </c>
      <c r="I780" s="676" t="s">
        <v>286</v>
      </c>
    </row>
    <row r="781">
      <c r="A781" s="725">
        <v>202502.0</v>
      </c>
      <c r="B781" s="676" t="s">
        <v>7</v>
      </c>
      <c r="C781" s="676" t="s">
        <v>105</v>
      </c>
      <c r="D781" s="676" t="s">
        <v>14</v>
      </c>
      <c r="E781" s="725">
        <v>3.0</v>
      </c>
      <c r="F781" s="725">
        <v>0.0</v>
      </c>
      <c r="G781" s="676" t="s">
        <v>321</v>
      </c>
      <c r="H781" s="725">
        <v>1.0</v>
      </c>
      <c r="I781" s="676" t="s">
        <v>290</v>
      </c>
    </row>
    <row r="782">
      <c r="A782" s="725">
        <v>202502.0</v>
      </c>
      <c r="B782" s="676" t="s">
        <v>7</v>
      </c>
      <c r="C782" s="676" t="s">
        <v>105</v>
      </c>
      <c r="D782" s="676" t="s">
        <v>14</v>
      </c>
      <c r="E782" s="725">
        <v>3.0</v>
      </c>
      <c r="F782" s="725">
        <v>0.0</v>
      </c>
      <c r="G782" s="676" t="s">
        <v>321</v>
      </c>
      <c r="H782" s="725">
        <v>1.0</v>
      </c>
      <c r="I782" s="676" t="s">
        <v>287</v>
      </c>
    </row>
    <row r="783">
      <c r="A783" s="725">
        <v>202503.0</v>
      </c>
      <c r="B783" s="676" t="s">
        <v>7</v>
      </c>
      <c r="C783" s="676" t="s">
        <v>8</v>
      </c>
      <c r="D783" s="676" t="s">
        <v>9</v>
      </c>
      <c r="E783" s="725">
        <v>2.0</v>
      </c>
      <c r="F783" s="725">
        <v>1.0</v>
      </c>
      <c r="G783" s="676" t="s">
        <v>321</v>
      </c>
      <c r="H783" s="725">
        <v>1.0</v>
      </c>
      <c r="I783" s="676" t="s">
        <v>287</v>
      </c>
    </row>
    <row r="784">
      <c r="A784" s="725">
        <v>202411.0</v>
      </c>
      <c r="B784" s="676" t="s">
        <v>7</v>
      </c>
      <c r="C784" s="676" t="s">
        <v>8</v>
      </c>
      <c r="D784" s="824" t="s">
        <v>15</v>
      </c>
      <c r="E784" s="725">
        <v>8.0</v>
      </c>
      <c r="F784" s="725">
        <v>0.0</v>
      </c>
      <c r="G784" s="676" t="s">
        <v>323</v>
      </c>
      <c r="H784" s="725">
        <v>1.0</v>
      </c>
      <c r="I784" s="676" t="s">
        <v>295</v>
      </c>
    </row>
    <row r="785">
      <c r="A785" s="725">
        <v>202503.0</v>
      </c>
      <c r="B785" s="676" t="s">
        <v>7</v>
      </c>
      <c r="C785" s="676" t="s">
        <v>8</v>
      </c>
      <c r="D785" s="676" t="s">
        <v>11</v>
      </c>
      <c r="E785" s="725">
        <v>4.0</v>
      </c>
      <c r="F785" s="725">
        <v>0.0</v>
      </c>
      <c r="G785" s="676" t="s">
        <v>323</v>
      </c>
      <c r="H785" s="725">
        <v>1.0</v>
      </c>
      <c r="I785" s="676" t="s">
        <v>287</v>
      </c>
    </row>
    <row r="786">
      <c r="A786" s="725">
        <v>202412.0</v>
      </c>
      <c r="B786" s="676" t="s">
        <v>7</v>
      </c>
      <c r="C786" s="676" t="s">
        <v>8</v>
      </c>
      <c r="D786" s="676" t="s">
        <v>15</v>
      </c>
      <c r="E786" s="725">
        <v>8.0</v>
      </c>
      <c r="F786" s="725">
        <v>0.0</v>
      </c>
      <c r="G786" s="676" t="s">
        <v>321</v>
      </c>
      <c r="H786" s="725">
        <v>2.0</v>
      </c>
      <c r="I786" s="676" t="s">
        <v>294</v>
      </c>
    </row>
    <row r="787">
      <c r="A787" s="725">
        <v>202412.0</v>
      </c>
      <c r="B787" s="676" t="s">
        <v>7</v>
      </c>
      <c r="C787" s="676" t="s">
        <v>8</v>
      </c>
      <c r="D787" s="676" t="s">
        <v>9</v>
      </c>
      <c r="E787" s="725">
        <v>9.0</v>
      </c>
      <c r="F787" s="725">
        <v>0.0</v>
      </c>
      <c r="G787" s="676" t="s">
        <v>323</v>
      </c>
      <c r="H787" s="725">
        <v>6.0</v>
      </c>
      <c r="I787" s="676" t="s">
        <v>294</v>
      </c>
    </row>
    <row r="788">
      <c r="A788" s="725">
        <v>202503.0</v>
      </c>
      <c r="B788" s="676" t="s">
        <v>7</v>
      </c>
      <c r="C788" s="676" t="s">
        <v>8</v>
      </c>
      <c r="D788" s="823" t="s">
        <v>12</v>
      </c>
      <c r="E788" s="725">
        <v>8.0</v>
      </c>
      <c r="F788" s="725">
        <v>0.0</v>
      </c>
      <c r="G788" s="676" t="s">
        <v>323</v>
      </c>
      <c r="H788" s="725">
        <v>1.0</v>
      </c>
      <c r="I788" s="676" t="s">
        <v>288</v>
      </c>
    </row>
    <row r="789">
      <c r="A789" s="725">
        <v>202502.0</v>
      </c>
      <c r="B789" s="676" t="s">
        <v>7</v>
      </c>
      <c r="C789" s="676" t="s">
        <v>8</v>
      </c>
      <c r="D789" s="676" t="s">
        <v>9</v>
      </c>
      <c r="E789" s="725">
        <v>7.0</v>
      </c>
      <c r="F789" s="725">
        <v>0.0</v>
      </c>
      <c r="G789" s="676" t="s">
        <v>323</v>
      </c>
      <c r="H789" s="725">
        <v>5.0</v>
      </c>
      <c r="I789" s="676" t="s">
        <v>295</v>
      </c>
    </row>
    <row r="790">
      <c r="A790" s="725">
        <v>202503.0</v>
      </c>
      <c r="B790" s="676" t="s">
        <v>7</v>
      </c>
      <c r="C790" s="676" t="s">
        <v>8</v>
      </c>
      <c r="D790" s="823" t="s">
        <v>12</v>
      </c>
      <c r="E790" s="725">
        <v>2.0</v>
      </c>
      <c r="F790" s="725">
        <v>0.0</v>
      </c>
      <c r="G790" s="676" t="s">
        <v>323</v>
      </c>
      <c r="H790" s="725">
        <v>5.0</v>
      </c>
      <c r="I790" s="676" t="s">
        <v>290</v>
      </c>
    </row>
    <row r="791">
      <c r="A791" s="725">
        <v>202503.0</v>
      </c>
      <c r="B791" s="676" t="s">
        <v>7</v>
      </c>
      <c r="C791" s="676" t="s">
        <v>8</v>
      </c>
      <c r="D791" s="676" t="s">
        <v>9</v>
      </c>
      <c r="E791" s="725">
        <v>7.0</v>
      </c>
      <c r="F791" s="725">
        <v>0.0</v>
      </c>
      <c r="G791" s="676" t="s">
        <v>321</v>
      </c>
      <c r="H791" s="725">
        <v>5.0</v>
      </c>
      <c r="I791" s="676" t="s">
        <v>292</v>
      </c>
    </row>
    <row r="792">
      <c r="A792" s="725">
        <v>202412.0</v>
      </c>
      <c r="B792" s="676" t="s">
        <v>7</v>
      </c>
      <c r="C792" s="676" t="s">
        <v>8</v>
      </c>
      <c r="D792" s="824" t="s">
        <v>9</v>
      </c>
      <c r="E792" s="725">
        <v>7.0</v>
      </c>
      <c r="F792" s="725">
        <v>0.0</v>
      </c>
      <c r="G792" s="676" t="s">
        <v>323</v>
      </c>
      <c r="H792" s="725">
        <v>2.0</v>
      </c>
      <c r="I792" s="676" t="s">
        <v>292</v>
      </c>
    </row>
    <row r="793">
      <c r="A793" s="725">
        <v>202503.0</v>
      </c>
      <c r="B793" s="676" t="s">
        <v>10</v>
      </c>
      <c r="C793" s="676" t="s">
        <v>8</v>
      </c>
      <c r="D793" s="823" t="s">
        <v>12</v>
      </c>
      <c r="E793" s="725">
        <v>3.0</v>
      </c>
      <c r="F793" s="725">
        <v>1.0</v>
      </c>
      <c r="G793" s="676" t="s">
        <v>321</v>
      </c>
      <c r="H793" s="725">
        <v>1.0</v>
      </c>
      <c r="I793" s="676" t="s">
        <v>291</v>
      </c>
    </row>
    <row r="794">
      <c r="A794" s="725">
        <v>202503.0</v>
      </c>
      <c r="B794" s="676" t="s">
        <v>7</v>
      </c>
      <c r="C794" s="676" t="s">
        <v>8</v>
      </c>
      <c r="D794" s="676" t="s">
        <v>11</v>
      </c>
      <c r="E794" s="725">
        <v>6.0</v>
      </c>
      <c r="F794" s="725">
        <v>0.0</v>
      </c>
      <c r="G794" s="676" t="s">
        <v>321</v>
      </c>
      <c r="H794" s="725">
        <v>5.0</v>
      </c>
      <c r="I794" s="676" t="s">
        <v>291</v>
      </c>
    </row>
    <row r="795">
      <c r="A795" s="725">
        <v>202503.0</v>
      </c>
      <c r="B795" s="676" t="s">
        <v>7</v>
      </c>
      <c r="C795" s="676" t="s">
        <v>8</v>
      </c>
      <c r="D795" s="824" t="s">
        <v>12</v>
      </c>
      <c r="E795" s="725">
        <v>7.0</v>
      </c>
      <c r="F795" s="725">
        <v>0.0</v>
      </c>
      <c r="G795" s="676" t="s">
        <v>321</v>
      </c>
      <c r="H795" s="725">
        <v>2.0</v>
      </c>
      <c r="I795" s="676" t="s">
        <v>294</v>
      </c>
    </row>
    <row r="796">
      <c r="A796" s="725">
        <v>202503.0</v>
      </c>
      <c r="B796" s="676" t="s">
        <v>7</v>
      </c>
      <c r="C796" s="676" t="s">
        <v>8</v>
      </c>
      <c r="D796" s="823" t="s">
        <v>12</v>
      </c>
      <c r="E796" s="725">
        <v>5.0</v>
      </c>
      <c r="F796" s="725">
        <v>0.0</v>
      </c>
      <c r="G796" s="676" t="s">
        <v>323</v>
      </c>
      <c r="H796" s="725">
        <v>1.0</v>
      </c>
      <c r="I796" s="676" t="s">
        <v>289</v>
      </c>
    </row>
    <row r="797">
      <c r="A797" s="725">
        <v>202411.0</v>
      </c>
      <c r="B797" s="676" t="s">
        <v>7</v>
      </c>
      <c r="C797" s="676" t="s">
        <v>8</v>
      </c>
      <c r="D797" s="676" t="s">
        <v>11</v>
      </c>
      <c r="E797" s="725">
        <v>9.0</v>
      </c>
      <c r="F797" s="725">
        <v>0.0</v>
      </c>
      <c r="G797" s="676" t="s">
        <v>321</v>
      </c>
      <c r="H797" s="725">
        <v>1.0</v>
      </c>
      <c r="I797" s="676" t="s">
        <v>295</v>
      </c>
    </row>
    <row r="798">
      <c r="A798" s="725">
        <v>202503.0</v>
      </c>
      <c r="B798" s="676" t="s">
        <v>7</v>
      </c>
      <c r="C798" s="676" t="s">
        <v>8</v>
      </c>
      <c r="D798" s="676" t="s">
        <v>15</v>
      </c>
      <c r="E798" s="725">
        <v>7.0</v>
      </c>
      <c r="F798" s="725">
        <v>0.0</v>
      </c>
      <c r="G798" s="676" t="s">
        <v>323</v>
      </c>
      <c r="H798" s="725">
        <v>3.0</v>
      </c>
      <c r="I798" s="676" t="s">
        <v>292</v>
      </c>
    </row>
    <row r="799">
      <c r="A799" s="725">
        <v>202411.0</v>
      </c>
      <c r="B799" s="676" t="s">
        <v>7</v>
      </c>
      <c r="C799" s="676" t="s">
        <v>8</v>
      </c>
      <c r="D799" s="823" t="s">
        <v>12</v>
      </c>
      <c r="E799" s="725">
        <v>5.0</v>
      </c>
      <c r="F799" s="725">
        <v>0.0</v>
      </c>
      <c r="G799" s="676" t="s">
        <v>321</v>
      </c>
      <c r="H799" s="725">
        <v>1.0</v>
      </c>
      <c r="I799" s="676" t="s">
        <v>291</v>
      </c>
    </row>
    <row r="800">
      <c r="A800" s="725">
        <v>202503.0</v>
      </c>
      <c r="B800" s="676" t="s">
        <v>7</v>
      </c>
      <c r="C800" s="676" t="s">
        <v>8</v>
      </c>
      <c r="D800" s="824" t="s">
        <v>15</v>
      </c>
      <c r="E800" s="725">
        <v>3.0</v>
      </c>
      <c r="F800" s="725">
        <v>0.0</v>
      </c>
      <c r="G800" s="676" t="s">
        <v>321</v>
      </c>
      <c r="H800" s="725">
        <v>1.0</v>
      </c>
      <c r="I800" s="676" t="s">
        <v>290</v>
      </c>
    </row>
    <row r="801">
      <c r="A801" s="725">
        <v>202503.0</v>
      </c>
      <c r="B801" s="676" t="s">
        <v>7</v>
      </c>
      <c r="C801" s="676" t="s">
        <v>8</v>
      </c>
      <c r="D801" s="676" t="s">
        <v>14</v>
      </c>
      <c r="E801" s="725">
        <v>0.0</v>
      </c>
      <c r="F801" s="725">
        <v>1.0</v>
      </c>
      <c r="G801" s="676" t="s">
        <v>321</v>
      </c>
      <c r="H801" s="725">
        <v>2.0</v>
      </c>
      <c r="I801" s="676" t="s">
        <v>287</v>
      </c>
    </row>
    <row r="802">
      <c r="A802" s="725">
        <v>202503.0</v>
      </c>
      <c r="B802" s="676" t="s">
        <v>10</v>
      </c>
      <c r="C802" s="676" t="s">
        <v>8</v>
      </c>
      <c r="D802" s="676" t="s">
        <v>9</v>
      </c>
      <c r="E802" s="725">
        <v>5.0</v>
      </c>
      <c r="F802" s="725">
        <v>0.0</v>
      </c>
      <c r="G802" s="676" t="s">
        <v>321</v>
      </c>
      <c r="H802" s="725">
        <v>1.0</v>
      </c>
      <c r="I802" s="676" t="s">
        <v>289</v>
      </c>
    </row>
    <row r="803">
      <c r="A803" s="725">
        <v>202502.0</v>
      </c>
      <c r="B803" s="676" t="s">
        <v>7</v>
      </c>
      <c r="C803" s="676" t="s">
        <v>8</v>
      </c>
      <c r="D803" s="676" t="s">
        <v>9</v>
      </c>
      <c r="E803" s="725">
        <v>4.0</v>
      </c>
      <c r="F803" s="725">
        <v>1.0</v>
      </c>
      <c r="G803" s="676" t="s">
        <v>321</v>
      </c>
      <c r="H803" s="725">
        <v>1.0</v>
      </c>
      <c r="I803" s="676" t="s">
        <v>290</v>
      </c>
    </row>
    <row r="804">
      <c r="A804" s="725">
        <v>202502.0</v>
      </c>
      <c r="B804" s="676" t="s">
        <v>7</v>
      </c>
      <c r="C804" s="676" t="s">
        <v>8</v>
      </c>
      <c r="D804" s="676" t="s">
        <v>9</v>
      </c>
      <c r="E804" s="725">
        <v>9.0</v>
      </c>
      <c r="F804" s="725">
        <v>0.0</v>
      </c>
      <c r="G804" s="676" t="s">
        <v>323</v>
      </c>
      <c r="H804" s="725">
        <v>7.0</v>
      </c>
      <c r="I804" s="676" t="s">
        <v>295</v>
      </c>
    </row>
    <row r="805">
      <c r="A805" s="725">
        <v>202501.0</v>
      </c>
      <c r="B805" s="676" t="s">
        <v>7</v>
      </c>
      <c r="C805" s="676" t="s">
        <v>8</v>
      </c>
      <c r="D805" s="676" t="s">
        <v>15</v>
      </c>
      <c r="E805" s="725">
        <v>7.0</v>
      </c>
      <c r="F805" s="725">
        <v>0.0</v>
      </c>
      <c r="G805" s="676" t="s">
        <v>321</v>
      </c>
      <c r="H805" s="725">
        <v>2.0</v>
      </c>
      <c r="I805" s="676" t="s">
        <v>294</v>
      </c>
    </row>
    <row r="806">
      <c r="A806" s="725">
        <v>202502.0</v>
      </c>
      <c r="B806" s="676" t="s">
        <v>7</v>
      </c>
      <c r="C806" s="676" t="s">
        <v>8</v>
      </c>
      <c r="D806" s="676" t="s">
        <v>15</v>
      </c>
      <c r="E806" s="725">
        <v>6.0</v>
      </c>
      <c r="F806" s="725">
        <v>0.0</v>
      </c>
      <c r="G806" s="676" t="s">
        <v>323</v>
      </c>
      <c r="H806" s="725">
        <v>8.0</v>
      </c>
      <c r="I806" s="676" t="s">
        <v>295</v>
      </c>
    </row>
    <row r="807">
      <c r="A807" s="725">
        <v>202503.0</v>
      </c>
      <c r="B807" s="676" t="s">
        <v>10</v>
      </c>
      <c r="C807" s="676" t="s">
        <v>8</v>
      </c>
      <c r="D807" s="823" t="s">
        <v>12</v>
      </c>
      <c r="E807" s="725">
        <v>2.0</v>
      </c>
      <c r="F807" s="725">
        <v>0.0</v>
      </c>
      <c r="G807" s="676" t="s">
        <v>321</v>
      </c>
      <c r="H807" s="725">
        <v>4.0</v>
      </c>
      <c r="I807" s="676" t="s">
        <v>290</v>
      </c>
    </row>
    <row r="808">
      <c r="A808" s="725">
        <v>202503.0</v>
      </c>
      <c r="B808" s="676" t="s">
        <v>10</v>
      </c>
      <c r="C808" s="676" t="s">
        <v>8</v>
      </c>
      <c r="D808" s="823" t="s">
        <v>12</v>
      </c>
      <c r="E808" s="725">
        <v>2.0</v>
      </c>
      <c r="F808" s="725">
        <v>0.0</v>
      </c>
      <c r="G808" s="676" t="s">
        <v>321</v>
      </c>
      <c r="H808" s="725">
        <v>1.0</v>
      </c>
      <c r="I808" s="676" t="s">
        <v>292</v>
      </c>
    </row>
    <row r="809">
      <c r="A809" s="725">
        <v>202501.0</v>
      </c>
      <c r="B809" s="676" t="s">
        <v>10</v>
      </c>
      <c r="C809" s="676" t="s">
        <v>8</v>
      </c>
      <c r="D809" s="823" t="s">
        <v>12</v>
      </c>
      <c r="E809" s="725">
        <v>5.0</v>
      </c>
      <c r="F809" s="725">
        <v>0.0</v>
      </c>
      <c r="G809" s="676" t="s">
        <v>323</v>
      </c>
      <c r="H809" s="725">
        <v>2.0</v>
      </c>
      <c r="I809" s="676" t="s">
        <v>295</v>
      </c>
    </row>
    <row r="810">
      <c r="A810" s="725">
        <v>202412.0</v>
      </c>
      <c r="B810" s="676" t="s">
        <v>7</v>
      </c>
      <c r="C810" s="676" t="s">
        <v>8</v>
      </c>
      <c r="D810" s="823" t="s">
        <v>12</v>
      </c>
      <c r="E810" s="725">
        <v>2.0</v>
      </c>
      <c r="F810" s="725">
        <v>0.0</v>
      </c>
      <c r="G810" s="676" t="s">
        <v>321</v>
      </c>
      <c r="H810" s="725">
        <v>2.0</v>
      </c>
      <c r="I810" s="676" t="s">
        <v>287</v>
      </c>
    </row>
    <row r="811">
      <c r="A811" s="725">
        <v>202502.0</v>
      </c>
      <c r="B811" s="676" t="s">
        <v>7</v>
      </c>
      <c r="C811" s="676" t="s">
        <v>8</v>
      </c>
      <c r="D811" s="824" t="s">
        <v>12</v>
      </c>
      <c r="E811" s="725">
        <v>1.0</v>
      </c>
      <c r="F811" s="725">
        <v>1.0</v>
      </c>
      <c r="G811" s="676" t="s">
        <v>323</v>
      </c>
      <c r="H811" s="725">
        <v>1.0</v>
      </c>
      <c r="I811" s="676" t="s">
        <v>289</v>
      </c>
    </row>
    <row r="812">
      <c r="A812" s="725">
        <v>202502.0</v>
      </c>
      <c r="B812" s="676" t="s">
        <v>7</v>
      </c>
      <c r="C812" s="676" t="s">
        <v>8</v>
      </c>
      <c r="D812" s="824" t="s">
        <v>9</v>
      </c>
      <c r="E812" s="725">
        <v>9.0</v>
      </c>
      <c r="F812" s="725">
        <v>0.0</v>
      </c>
      <c r="G812" s="676" t="s">
        <v>321</v>
      </c>
      <c r="H812" s="725">
        <v>1.0</v>
      </c>
      <c r="I812" s="676" t="s">
        <v>291</v>
      </c>
    </row>
    <row r="813">
      <c r="A813" s="725">
        <v>202502.0</v>
      </c>
      <c r="B813" s="676" t="s">
        <v>7</v>
      </c>
      <c r="C813" s="676" t="s">
        <v>8</v>
      </c>
      <c r="D813" s="823" t="s">
        <v>12</v>
      </c>
      <c r="E813" s="725">
        <v>4.0</v>
      </c>
      <c r="F813" s="725">
        <v>0.0</v>
      </c>
      <c r="G813" s="676" t="s">
        <v>323</v>
      </c>
      <c r="H813" s="725">
        <v>1.0</v>
      </c>
      <c r="I813" s="676" t="s">
        <v>290</v>
      </c>
    </row>
    <row r="814">
      <c r="A814" s="725">
        <v>202501.0</v>
      </c>
      <c r="B814" s="676" t="s">
        <v>7</v>
      </c>
      <c r="C814" s="676" t="s">
        <v>8</v>
      </c>
      <c r="D814" s="823" t="s">
        <v>12</v>
      </c>
      <c r="E814" s="725">
        <v>8.0</v>
      </c>
      <c r="F814" s="725">
        <v>0.0</v>
      </c>
      <c r="G814" s="676" t="s">
        <v>321</v>
      </c>
      <c r="H814" s="725">
        <v>2.0</v>
      </c>
      <c r="I814" s="676" t="s">
        <v>292</v>
      </c>
    </row>
    <row r="815">
      <c r="A815" s="725">
        <v>202503.0</v>
      </c>
      <c r="B815" s="676" t="s">
        <v>10</v>
      </c>
      <c r="C815" s="676" t="s">
        <v>8</v>
      </c>
      <c r="D815" s="676" t="s">
        <v>11</v>
      </c>
      <c r="E815" s="725">
        <v>2.0</v>
      </c>
      <c r="F815" s="725">
        <v>0.0</v>
      </c>
      <c r="G815" s="676" t="s">
        <v>323</v>
      </c>
      <c r="H815" s="725">
        <v>1.0</v>
      </c>
      <c r="I815" s="676" t="s">
        <v>293</v>
      </c>
    </row>
    <row r="816">
      <c r="A816" s="725">
        <v>202501.0</v>
      </c>
      <c r="B816" s="676" t="s">
        <v>7</v>
      </c>
      <c r="C816" s="676" t="s">
        <v>8</v>
      </c>
      <c r="D816" s="824" t="s">
        <v>9</v>
      </c>
      <c r="E816" s="725">
        <v>1.0</v>
      </c>
      <c r="F816" s="725">
        <v>0.0</v>
      </c>
      <c r="G816" s="676" t="s">
        <v>323</v>
      </c>
      <c r="H816" s="725">
        <v>2.0</v>
      </c>
      <c r="I816" s="676" t="s">
        <v>292</v>
      </c>
    </row>
    <row r="817">
      <c r="A817" s="725">
        <v>202503.0</v>
      </c>
      <c r="B817" s="676" t="s">
        <v>7</v>
      </c>
      <c r="C817" s="676" t="s">
        <v>8</v>
      </c>
      <c r="D817" s="824" t="s">
        <v>15</v>
      </c>
      <c r="E817" s="725">
        <v>8.0</v>
      </c>
      <c r="F817" s="725">
        <v>0.0</v>
      </c>
      <c r="G817" s="676" t="s">
        <v>321</v>
      </c>
      <c r="H817" s="725">
        <v>7.0</v>
      </c>
      <c r="I817" s="676" t="s">
        <v>294</v>
      </c>
    </row>
    <row r="818">
      <c r="A818" s="725">
        <v>202412.0</v>
      </c>
      <c r="B818" s="676" t="s">
        <v>7</v>
      </c>
      <c r="C818" s="676" t="s">
        <v>8</v>
      </c>
      <c r="D818" s="824" t="s">
        <v>11</v>
      </c>
      <c r="E818" s="725">
        <v>7.0</v>
      </c>
      <c r="F818" s="725">
        <v>0.0</v>
      </c>
      <c r="G818" s="676" t="s">
        <v>323</v>
      </c>
      <c r="H818" s="725">
        <v>6.0</v>
      </c>
      <c r="I818" s="676" t="s">
        <v>295</v>
      </c>
    </row>
    <row r="819">
      <c r="A819" s="725">
        <v>202412.0</v>
      </c>
      <c r="B819" s="676" t="s">
        <v>7</v>
      </c>
      <c r="C819" s="676" t="s">
        <v>106</v>
      </c>
      <c r="D819" s="676" t="s">
        <v>14</v>
      </c>
      <c r="E819" s="725">
        <v>3.0</v>
      </c>
      <c r="F819" s="725">
        <v>0.0</v>
      </c>
      <c r="G819" s="676" t="s">
        <v>321</v>
      </c>
      <c r="H819" s="725">
        <v>1.0</v>
      </c>
      <c r="I819" s="676" t="s">
        <v>293</v>
      </c>
    </row>
    <row r="820">
      <c r="A820" s="725">
        <v>202501.0</v>
      </c>
      <c r="B820" s="676" t="s">
        <v>7</v>
      </c>
      <c r="C820" s="676" t="s">
        <v>8</v>
      </c>
      <c r="D820" s="676" t="s">
        <v>9</v>
      </c>
      <c r="E820" s="725">
        <v>1.0</v>
      </c>
      <c r="F820" s="725">
        <v>0.0</v>
      </c>
      <c r="G820" s="676" t="s">
        <v>321</v>
      </c>
      <c r="H820" s="725">
        <v>2.0</v>
      </c>
      <c r="I820" s="676" t="s">
        <v>290</v>
      </c>
    </row>
    <row r="821">
      <c r="A821" s="725">
        <v>202501.0</v>
      </c>
      <c r="B821" s="676" t="s">
        <v>7</v>
      </c>
      <c r="C821" s="676" t="s">
        <v>8</v>
      </c>
      <c r="D821" s="676" t="s">
        <v>15</v>
      </c>
      <c r="E821" s="725">
        <v>5.0</v>
      </c>
      <c r="F821" s="725">
        <v>0.0</v>
      </c>
      <c r="G821" s="676" t="s">
        <v>323</v>
      </c>
      <c r="H821" s="725">
        <v>1.0</v>
      </c>
      <c r="I821" s="676" t="s">
        <v>295</v>
      </c>
    </row>
    <row r="822">
      <c r="A822" s="725">
        <v>202411.0</v>
      </c>
      <c r="B822" s="676" t="s">
        <v>7</v>
      </c>
      <c r="C822" s="676" t="s">
        <v>106</v>
      </c>
      <c r="D822" s="676" t="s">
        <v>14</v>
      </c>
      <c r="E822" s="725">
        <v>8.0</v>
      </c>
      <c r="F822" s="725">
        <v>0.0</v>
      </c>
      <c r="G822" s="676" t="s">
        <v>321</v>
      </c>
      <c r="H822" s="725">
        <v>2.0</v>
      </c>
      <c r="I822" s="676" t="s">
        <v>291</v>
      </c>
    </row>
    <row r="823">
      <c r="A823" s="725">
        <v>202501.0</v>
      </c>
      <c r="B823" s="676" t="s">
        <v>7</v>
      </c>
      <c r="C823" s="676" t="s">
        <v>8</v>
      </c>
      <c r="D823" s="676" t="s">
        <v>9</v>
      </c>
      <c r="E823" s="725">
        <v>4.0</v>
      </c>
      <c r="F823" s="725">
        <v>0.0</v>
      </c>
      <c r="G823" s="676" t="s">
        <v>321</v>
      </c>
      <c r="H823" s="725">
        <v>1.0</v>
      </c>
      <c r="I823" s="676" t="s">
        <v>286</v>
      </c>
    </row>
    <row r="824">
      <c r="A824" s="725">
        <v>202502.0</v>
      </c>
      <c r="B824" s="676" t="s">
        <v>7</v>
      </c>
      <c r="C824" s="676" t="s">
        <v>8</v>
      </c>
      <c r="D824" s="676" t="s">
        <v>15</v>
      </c>
      <c r="E824" s="725">
        <v>3.0</v>
      </c>
      <c r="F824" s="725">
        <v>0.0</v>
      </c>
      <c r="G824" s="676" t="s">
        <v>321</v>
      </c>
      <c r="H824" s="725">
        <v>1.0</v>
      </c>
      <c r="I824" s="676" t="s">
        <v>295</v>
      </c>
    </row>
    <row r="825">
      <c r="A825" s="725">
        <v>202502.0</v>
      </c>
      <c r="B825" s="676" t="s">
        <v>7</v>
      </c>
      <c r="C825" s="676" t="s">
        <v>8</v>
      </c>
      <c r="D825" s="676" t="s">
        <v>9</v>
      </c>
      <c r="E825" s="725">
        <v>8.0</v>
      </c>
      <c r="F825" s="725">
        <v>0.0</v>
      </c>
      <c r="G825" s="676" t="s">
        <v>321</v>
      </c>
      <c r="H825" s="725">
        <v>1.0</v>
      </c>
      <c r="I825" s="676" t="s">
        <v>290</v>
      </c>
    </row>
    <row r="826">
      <c r="A826" s="725">
        <v>202503.0</v>
      </c>
      <c r="B826" s="676" t="s">
        <v>7</v>
      </c>
      <c r="C826" s="676" t="s">
        <v>8</v>
      </c>
      <c r="D826" s="676" t="s">
        <v>15</v>
      </c>
      <c r="E826" s="725">
        <v>9.0</v>
      </c>
      <c r="F826" s="725">
        <v>0.0</v>
      </c>
      <c r="G826" s="676" t="s">
        <v>323</v>
      </c>
      <c r="H826" s="725">
        <v>2.0</v>
      </c>
      <c r="I826" s="676" t="s">
        <v>292</v>
      </c>
    </row>
    <row r="827">
      <c r="A827" s="725">
        <v>202503.0</v>
      </c>
      <c r="B827" s="676" t="s">
        <v>7</v>
      </c>
      <c r="C827" s="676" t="s">
        <v>8</v>
      </c>
      <c r="D827" s="824" t="s">
        <v>11</v>
      </c>
      <c r="E827" s="725">
        <v>2.0</v>
      </c>
      <c r="F827" s="725">
        <v>0.0</v>
      </c>
      <c r="G827" s="676" t="s">
        <v>323</v>
      </c>
      <c r="H827" s="725">
        <v>5.0</v>
      </c>
      <c r="I827" s="676" t="s">
        <v>294</v>
      </c>
    </row>
    <row r="828">
      <c r="A828" s="725">
        <v>202412.0</v>
      </c>
      <c r="B828" s="676" t="s">
        <v>7</v>
      </c>
      <c r="C828" s="676" t="s">
        <v>106</v>
      </c>
      <c r="D828" s="823" t="s">
        <v>12</v>
      </c>
      <c r="E828" s="725">
        <v>5.0</v>
      </c>
      <c r="F828" s="725">
        <v>0.0</v>
      </c>
      <c r="G828" s="676" t="s">
        <v>321</v>
      </c>
      <c r="H828" s="725">
        <v>1.0</v>
      </c>
      <c r="I828" s="676" t="s">
        <v>288</v>
      </c>
    </row>
    <row r="829">
      <c r="A829" s="725">
        <v>202503.0</v>
      </c>
      <c r="B829" s="676" t="s">
        <v>10</v>
      </c>
      <c r="C829" s="676" t="s">
        <v>106</v>
      </c>
      <c r="D829" s="823" t="s">
        <v>12</v>
      </c>
      <c r="E829" s="725">
        <v>0.0</v>
      </c>
      <c r="F829" s="725">
        <v>1.0</v>
      </c>
      <c r="G829" s="676" t="s">
        <v>321</v>
      </c>
      <c r="H829" s="725">
        <v>1.0</v>
      </c>
      <c r="I829" s="676" t="s">
        <v>289</v>
      </c>
    </row>
    <row r="830">
      <c r="A830" s="725">
        <v>202502.0</v>
      </c>
      <c r="B830" s="676" t="s">
        <v>7</v>
      </c>
      <c r="C830" s="676" t="s">
        <v>8</v>
      </c>
      <c r="D830" s="824" t="s">
        <v>11</v>
      </c>
      <c r="E830" s="725">
        <v>3.0</v>
      </c>
      <c r="F830" s="725">
        <v>0.0</v>
      </c>
      <c r="G830" s="676" t="s">
        <v>321</v>
      </c>
      <c r="H830" s="725">
        <v>1.0</v>
      </c>
      <c r="I830" s="676" t="s">
        <v>289</v>
      </c>
    </row>
    <row r="831">
      <c r="A831" s="725">
        <v>202503.0</v>
      </c>
      <c r="B831" s="676" t="s">
        <v>7</v>
      </c>
      <c r="C831" s="676" t="s">
        <v>8</v>
      </c>
      <c r="D831" s="676" t="s">
        <v>11</v>
      </c>
      <c r="E831" s="725">
        <v>4.0</v>
      </c>
      <c r="F831" s="725">
        <v>0.0</v>
      </c>
      <c r="G831" s="676" t="s">
        <v>323</v>
      </c>
      <c r="H831" s="725">
        <v>1.0</v>
      </c>
      <c r="I831" s="676" t="s">
        <v>293</v>
      </c>
    </row>
    <row r="832">
      <c r="A832" s="725">
        <v>202502.0</v>
      </c>
      <c r="B832" s="676" t="s">
        <v>7</v>
      </c>
      <c r="C832" s="676" t="s">
        <v>8</v>
      </c>
      <c r="D832" s="676" t="s">
        <v>11</v>
      </c>
      <c r="E832" s="725">
        <v>3.0</v>
      </c>
      <c r="F832" s="725">
        <v>0.0</v>
      </c>
      <c r="G832" s="676" t="s">
        <v>321</v>
      </c>
      <c r="H832" s="725">
        <v>2.0</v>
      </c>
      <c r="I832" s="676" t="s">
        <v>291</v>
      </c>
    </row>
    <row r="833">
      <c r="A833" s="725">
        <v>202503.0</v>
      </c>
      <c r="B833" s="676" t="s">
        <v>7</v>
      </c>
      <c r="C833" s="676" t="s">
        <v>8</v>
      </c>
      <c r="D833" s="823" t="s">
        <v>12</v>
      </c>
      <c r="E833" s="725">
        <v>3.0</v>
      </c>
      <c r="F833" s="725">
        <v>0.0</v>
      </c>
      <c r="G833" s="676" t="s">
        <v>323</v>
      </c>
      <c r="H833" s="725">
        <v>1.0</v>
      </c>
      <c r="I833" s="676" t="s">
        <v>292</v>
      </c>
    </row>
    <row r="834">
      <c r="A834" s="725">
        <v>202412.0</v>
      </c>
      <c r="B834" s="676" t="s">
        <v>10</v>
      </c>
      <c r="C834" s="676" t="s">
        <v>8</v>
      </c>
      <c r="D834" s="824" t="s">
        <v>9</v>
      </c>
      <c r="E834" s="725">
        <v>3.0</v>
      </c>
      <c r="F834" s="725">
        <v>0.0</v>
      </c>
      <c r="G834" s="676" t="s">
        <v>321</v>
      </c>
      <c r="H834" s="725">
        <v>2.0</v>
      </c>
      <c r="I834" s="676" t="s">
        <v>288</v>
      </c>
    </row>
    <row r="835">
      <c r="A835" s="725">
        <v>202501.0</v>
      </c>
      <c r="B835" s="676" t="s">
        <v>7</v>
      </c>
      <c r="C835" s="676" t="s">
        <v>8</v>
      </c>
      <c r="D835" s="824" t="s">
        <v>9</v>
      </c>
      <c r="E835" s="725">
        <v>2.0</v>
      </c>
      <c r="F835" s="725">
        <v>0.0</v>
      </c>
      <c r="G835" s="676" t="s">
        <v>321</v>
      </c>
      <c r="H835" s="725">
        <v>2.0</v>
      </c>
      <c r="I835" s="676" t="s">
        <v>290</v>
      </c>
    </row>
    <row r="836">
      <c r="A836" s="725">
        <v>202412.0</v>
      </c>
      <c r="B836" s="676" t="s">
        <v>10</v>
      </c>
      <c r="C836" s="676" t="s">
        <v>8</v>
      </c>
      <c r="D836" s="824" t="s">
        <v>9</v>
      </c>
      <c r="E836" s="725">
        <v>3.0</v>
      </c>
      <c r="F836" s="725">
        <v>0.0</v>
      </c>
      <c r="G836" s="676" t="s">
        <v>321</v>
      </c>
      <c r="H836" s="725">
        <v>1.0</v>
      </c>
      <c r="I836" s="676" t="s">
        <v>290</v>
      </c>
    </row>
    <row r="837">
      <c r="A837" s="725">
        <v>202503.0</v>
      </c>
      <c r="B837" s="676" t="s">
        <v>7</v>
      </c>
      <c r="C837" s="676" t="s">
        <v>8</v>
      </c>
      <c r="D837" s="676" t="s">
        <v>15</v>
      </c>
      <c r="E837" s="725">
        <v>7.0</v>
      </c>
      <c r="F837" s="725">
        <v>0.0</v>
      </c>
      <c r="G837" s="676" t="s">
        <v>323</v>
      </c>
      <c r="H837" s="725">
        <v>8.0</v>
      </c>
      <c r="I837" s="676" t="s">
        <v>293</v>
      </c>
    </row>
    <row r="838">
      <c r="A838" s="725">
        <v>202503.0</v>
      </c>
      <c r="B838" s="676" t="s">
        <v>7</v>
      </c>
      <c r="C838" s="676" t="s">
        <v>105</v>
      </c>
      <c r="D838" s="824" t="s">
        <v>14</v>
      </c>
      <c r="E838" s="725">
        <v>3.0</v>
      </c>
      <c r="F838" s="725">
        <v>1.0</v>
      </c>
      <c r="G838" s="676" t="s">
        <v>321</v>
      </c>
      <c r="H838" s="725">
        <v>1.0</v>
      </c>
      <c r="I838" s="676" t="s">
        <v>293</v>
      </c>
    </row>
    <row r="839">
      <c r="A839" s="725">
        <v>202503.0</v>
      </c>
      <c r="B839" s="676" t="s">
        <v>10</v>
      </c>
      <c r="C839" s="676" t="s">
        <v>8</v>
      </c>
      <c r="D839" s="823" t="s">
        <v>12</v>
      </c>
      <c r="E839" s="725">
        <v>4.0</v>
      </c>
      <c r="F839" s="725">
        <v>0.0</v>
      </c>
      <c r="G839" s="676" t="s">
        <v>323</v>
      </c>
      <c r="H839" s="725">
        <v>2.0</v>
      </c>
      <c r="I839" s="676" t="s">
        <v>293</v>
      </c>
    </row>
    <row r="840">
      <c r="A840" s="725">
        <v>202501.0</v>
      </c>
      <c r="B840" s="676" t="s">
        <v>7</v>
      </c>
      <c r="C840" s="676" t="s">
        <v>8</v>
      </c>
      <c r="D840" s="676" t="s">
        <v>9</v>
      </c>
      <c r="E840" s="725">
        <v>3.0</v>
      </c>
      <c r="F840" s="725">
        <v>1.0</v>
      </c>
      <c r="G840" s="676" t="s">
        <v>321</v>
      </c>
      <c r="H840" s="725">
        <v>1.0</v>
      </c>
      <c r="I840" s="676" t="s">
        <v>289</v>
      </c>
    </row>
    <row r="841">
      <c r="A841" s="725">
        <v>202412.0</v>
      </c>
      <c r="B841" s="676" t="s">
        <v>7</v>
      </c>
      <c r="C841" s="676" t="s">
        <v>8</v>
      </c>
      <c r="D841" s="823" t="s">
        <v>12</v>
      </c>
      <c r="E841" s="725">
        <v>1.0</v>
      </c>
      <c r="F841" s="725">
        <v>1.0</v>
      </c>
      <c r="G841" s="676" t="s">
        <v>321</v>
      </c>
      <c r="H841" s="725">
        <v>1.0</v>
      </c>
      <c r="I841" s="676" t="s">
        <v>289</v>
      </c>
    </row>
    <row r="842">
      <c r="A842" s="725">
        <v>202503.0</v>
      </c>
      <c r="B842" s="676" t="s">
        <v>7</v>
      </c>
      <c r="C842" s="676" t="s">
        <v>8</v>
      </c>
      <c r="D842" s="676" t="s">
        <v>9</v>
      </c>
      <c r="E842" s="725">
        <v>1.0</v>
      </c>
      <c r="F842" s="725">
        <v>1.0</v>
      </c>
      <c r="G842" s="676" t="s">
        <v>321</v>
      </c>
      <c r="H842" s="725">
        <v>2.0</v>
      </c>
      <c r="I842" s="676" t="s">
        <v>289</v>
      </c>
    </row>
    <row r="843">
      <c r="A843" s="725">
        <v>202411.0</v>
      </c>
      <c r="B843" s="676" t="s">
        <v>10</v>
      </c>
      <c r="C843" s="676" t="s">
        <v>8</v>
      </c>
      <c r="D843" s="823" t="s">
        <v>12</v>
      </c>
      <c r="E843" s="725">
        <v>4.0</v>
      </c>
      <c r="F843" s="725">
        <v>0.0</v>
      </c>
      <c r="G843" s="676" t="s">
        <v>323</v>
      </c>
      <c r="H843" s="725">
        <v>1.0</v>
      </c>
      <c r="I843" s="676" t="s">
        <v>289</v>
      </c>
    </row>
    <row r="844">
      <c r="A844" s="725">
        <v>202412.0</v>
      </c>
      <c r="B844" s="676" t="s">
        <v>10</v>
      </c>
      <c r="C844" s="676" t="s">
        <v>8</v>
      </c>
      <c r="D844" s="676" t="s">
        <v>9</v>
      </c>
      <c r="E844" s="725">
        <v>0.0</v>
      </c>
      <c r="F844" s="725">
        <v>0.0</v>
      </c>
      <c r="G844" s="676" t="s">
        <v>321</v>
      </c>
      <c r="H844" s="725">
        <v>1.0</v>
      </c>
      <c r="I844" s="676" t="s">
        <v>286</v>
      </c>
    </row>
    <row r="845">
      <c r="A845" s="725">
        <v>202503.0</v>
      </c>
      <c r="B845" s="676" t="s">
        <v>7</v>
      </c>
      <c r="C845" s="676" t="s">
        <v>8</v>
      </c>
      <c r="D845" s="824" t="s">
        <v>9</v>
      </c>
      <c r="E845" s="725">
        <v>1.0</v>
      </c>
      <c r="F845" s="725">
        <v>0.0</v>
      </c>
      <c r="G845" s="676" t="s">
        <v>323</v>
      </c>
      <c r="H845" s="725">
        <v>1.0</v>
      </c>
      <c r="I845" s="676" t="s">
        <v>287</v>
      </c>
    </row>
    <row r="846">
      <c r="A846" s="725">
        <v>202501.0</v>
      </c>
      <c r="B846" s="676" t="s">
        <v>7</v>
      </c>
      <c r="C846" s="676" t="s">
        <v>8</v>
      </c>
      <c r="D846" s="824" t="s">
        <v>11</v>
      </c>
      <c r="E846" s="725">
        <v>6.0</v>
      </c>
      <c r="F846" s="725">
        <v>0.0</v>
      </c>
      <c r="G846" s="676" t="s">
        <v>323</v>
      </c>
      <c r="H846" s="725">
        <v>1.0</v>
      </c>
      <c r="I846" s="676" t="s">
        <v>290</v>
      </c>
    </row>
    <row r="847">
      <c r="A847" s="725">
        <v>202501.0</v>
      </c>
      <c r="B847" s="676" t="s">
        <v>7</v>
      </c>
      <c r="C847" s="676" t="s">
        <v>8</v>
      </c>
      <c r="D847" s="676" t="s">
        <v>9</v>
      </c>
      <c r="E847" s="725">
        <v>2.0</v>
      </c>
      <c r="F847" s="725">
        <v>0.0</v>
      </c>
      <c r="G847" s="676" t="s">
        <v>321</v>
      </c>
      <c r="H847" s="725">
        <v>2.0</v>
      </c>
      <c r="I847" s="676" t="s">
        <v>291</v>
      </c>
    </row>
    <row r="848">
      <c r="A848" s="725">
        <v>202501.0</v>
      </c>
      <c r="B848" s="676" t="s">
        <v>7</v>
      </c>
      <c r="C848" s="676" t="s">
        <v>106</v>
      </c>
      <c r="D848" s="676" t="s">
        <v>14</v>
      </c>
      <c r="E848" s="725">
        <v>5.0</v>
      </c>
      <c r="F848" s="725">
        <v>0.0</v>
      </c>
      <c r="G848" s="676" t="s">
        <v>323</v>
      </c>
      <c r="H848" s="725">
        <v>1.0</v>
      </c>
      <c r="I848" s="676" t="s">
        <v>288</v>
      </c>
    </row>
    <row r="849">
      <c r="A849" s="725">
        <v>202412.0</v>
      </c>
      <c r="B849" s="676" t="s">
        <v>7</v>
      </c>
      <c r="C849" s="676" t="s">
        <v>8</v>
      </c>
      <c r="D849" s="676" t="s">
        <v>9</v>
      </c>
      <c r="E849" s="725">
        <v>3.0</v>
      </c>
      <c r="F849" s="725">
        <v>0.0</v>
      </c>
      <c r="G849" s="676" t="s">
        <v>323</v>
      </c>
      <c r="H849" s="725">
        <v>1.0</v>
      </c>
      <c r="I849" s="676" t="s">
        <v>291</v>
      </c>
    </row>
    <row r="850">
      <c r="A850" s="725">
        <v>202412.0</v>
      </c>
      <c r="B850" s="676" t="s">
        <v>7</v>
      </c>
      <c r="C850" s="676" t="s">
        <v>8</v>
      </c>
      <c r="D850" s="676" t="s">
        <v>9</v>
      </c>
      <c r="E850" s="725">
        <v>2.0</v>
      </c>
      <c r="F850" s="725">
        <v>0.0</v>
      </c>
      <c r="G850" s="676" t="s">
        <v>323</v>
      </c>
      <c r="H850" s="725">
        <v>2.0</v>
      </c>
      <c r="I850" s="676" t="s">
        <v>291</v>
      </c>
    </row>
    <row r="851">
      <c r="A851" s="725">
        <v>202411.0</v>
      </c>
      <c r="B851" s="676" t="s">
        <v>7</v>
      </c>
      <c r="C851" s="676" t="s">
        <v>8</v>
      </c>
      <c r="D851" s="676" t="s">
        <v>9</v>
      </c>
      <c r="E851" s="725">
        <v>2.0</v>
      </c>
      <c r="F851" s="725">
        <v>0.0</v>
      </c>
      <c r="G851" s="676" t="s">
        <v>323</v>
      </c>
      <c r="H851" s="725">
        <v>1.0</v>
      </c>
      <c r="I851" s="676" t="s">
        <v>294</v>
      </c>
    </row>
    <row r="852">
      <c r="A852" s="725">
        <v>202501.0</v>
      </c>
      <c r="B852" s="676" t="s">
        <v>7</v>
      </c>
      <c r="C852" s="676" t="s">
        <v>8</v>
      </c>
      <c r="D852" s="824" t="s">
        <v>11</v>
      </c>
      <c r="E852" s="725">
        <v>8.0</v>
      </c>
      <c r="F852" s="725">
        <v>0.0</v>
      </c>
      <c r="G852" s="676" t="s">
        <v>323</v>
      </c>
      <c r="H852" s="725">
        <v>3.0</v>
      </c>
      <c r="I852" s="676" t="s">
        <v>293</v>
      </c>
    </row>
    <row r="853">
      <c r="A853" s="725">
        <v>202501.0</v>
      </c>
      <c r="B853" s="676" t="s">
        <v>7</v>
      </c>
      <c r="C853" s="676" t="s">
        <v>8</v>
      </c>
      <c r="D853" s="676" t="s">
        <v>15</v>
      </c>
      <c r="E853" s="725">
        <v>2.0</v>
      </c>
      <c r="F853" s="725">
        <v>0.0</v>
      </c>
      <c r="G853" s="676" t="s">
        <v>323</v>
      </c>
      <c r="H853" s="725">
        <v>2.0</v>
      </c>
      <c r="I853" s="676" t="s">
        <v>295</v>
      </c>
    </row>
    <row r="854">
      <c r="A854" s="725">
        <v>202503.0</v>
      </c>
      <c r="B854" s="676" t="s">
        <v>7</v>
      </c>
      <c r="C854" s="676" t="s">
        <v>8</v>
      </c>
      <c r="D854" s="676" t="s">
        <v>9</v>
      </c>
      <c r="E854" s="725">
        <v>3.0</v>
      </c>
      <c r="F854" s="725">
        <v>0.0</v>
      </c>
      <c r="G854" s="676" t="s">
        <v>323</v>
      </c>
      <c r="H854" s="725">
        <v>6.0</v>
      </c>
      <c r="I854" s="676" t="s">
        <v>293</v>
      </c>
    </row>
    <row r="855">
      <c r="A855" s="725">
        <v>202503.0</v>
      </c>
      <c r="B855" s="676" t="s">
        <v>7</v>
      </c>
      <c r="C855" s="676" t="s">
        <v>8</v>
      </c>
      <c r="D855" s="824" t="s">
        <v>15</v>
      </c>
      <c r="E855" s="725">
        <v>5.0</v>
      </c>
      <c r="F855" s="725">
        <v>0.0</v>
      </c>
      <c r="G855" s="676" t="s">
        <v>323</v>
      </c>
      <c r="H855" s="725">
        <v>8.0</v>
      </c>
      <c r="I855" s="676" t="s">
        <v>292</v>
      </c>
    </row>
    <row r="856">
      <c r="A856" s="725">
        <v>202412.0</v>
      </c>
      <c r="B856" s="676" t="s">
        <v>7</v>
      </c>
      <c r="C856" s="676" t="s">
        <v>8</v>
      </c>
      <c r="D856" s="676" t="s">
        <v>9</v>
      </c>
      <c r="E856" s="725">
        <v>8.0</v>
      </c>
      <c r="F856" s="725">
        <v>0.0</v>
      </c>
      <c r="G856" s="676" t="s">
        <v>323</v>
      </c>
      <c r="H856" s="725">
        <v>2.0</v>
      </c>
      <c r="I856" s="676" t="s">
        <v>291</v>
      </c>
    </row>
    <row r="857">
      <c r="A857" s="725">
        <v>202503.0</v>
      </c>
      <c r="B857" s="676" t="s">
        <v>10</v>
      </c>
      <c r="C857" s="676" t="s">
        <v>8</v>
      </c>
      <c r="D857" s="676" t="s">
        <v>11</v>
      </c>
      <c r="E857" s="725">
        <v>8.0</v>
      </c>
      <c r="F857" s="725">
        <v>0.0</v>
      </c>
      <c r="G857" s="676" t="s">
        <v>321</v>
      </c>
      <c r="H857" s="725">
        <v>2.0</v>
      </c>
      <c r="I857" s="676" t="s">
        <v>292</v>
      </c>
    </row>
    <row r="858">
      <c r="A858" s="725">
        <v>202503.0</v>
      </c>
      <c r="B858" s="676" t="s">
        <v>10</v>
      </c>
      <c r="C858" s="676" t="s">
        <v>8</v>
      </c>
      <c r="D858" s="676" t="s">
        <v>11</v>
      </c>
      <c r="E858" s="725">
        <v>2.0</v>
      </c>
      <c r="F858" s="725">
        <v>1.0</v>
      </c>
      <c r="G858" s="676" t="s">
        <v>321</v>
      </c>
      <c r="H858" s="725">
        <v>1.0</v>
      </c>
      <c r="I858" s="676" t="s">
        <v>290</v>
      </c>
    </row>
    <row r="859">
      <c r="A859" s="725">
        <v>202502.0</v>
      </c>
      <c r="B859" s="676" t="s">
        <v>7</v>
      </c>
      <c r="C859" s="676" t="s">
        <v>106</v>
      </c>
      <c r="D859" s="676" t="s">
        <v>14</v>
      </c>
      <c r="E859" s="725">
        <v>5.0</v>
      </c>
      <c r="F859" s="725">
        <v>0.0</v>
      </c>
      <c r="G859" s="676" t="s">
        <v>321</v>
      </c>
      <c r="H859" s="725">
        <v>1.0</v>
      </c>
      <c r="I859" s="676" t="s">
        <v>293</v>
      </c>
    </row>
    <row r="860">
      <c r="A860" s="725">
        <v>202502.0</v>
      </c>
      <c r="B860" s="676" t="s">
        <v>7</v>
      </c>
      <c r="C860" s="676" t="s">
        <v>8</v>
      </c>
      <c r="D860" s="676" t="s">
        <v>9</v>
      </c>
      <c r="E860" s="725">
        <v>2.0</v>
      </c>
      <c r="F860" s="725">
        <v>0.0</v>
      </c>
      <c r="G860" s="676" t="s">
        <v>323</v>
      </c>
      <c r="H860" s="725">
        <v>2.0</v>
      </c>
      <c r="I860" s="676" t="s">
        <v>288</v>
      </c>
    </row>
    <row r="861">
      <c r="A861" s="725">
        <v>202503.0</v>
      </c>
      <c r="B861" s="676" t="s">
        <v>7</v>
      </c>
      <c r="C861" s="676" t="s">
        <v>8</v>
      </c>
      <c r="D861" s="676" t="s">
        <v>15</v>
      </c>
      <c r="E861" s="725">
        <v>3.0</v>
      </c>
      <c r="F861" s="725">
        <v>0.0</v>
      </c>
      <c r="G861" s="676" t="s">
        <v>321</v>
      </c>
      <c r="H861" s="725">
        <v>1.0</v>
      </c>
      <c r="I861" s="676" t="s">
        <v>292</v>
      </c>
    </row>
    <row r="862">
      <c r="A862" s="725">
        <v>202412.0</v>
      </c>
      <c r="B862" s="676" t="s">
        <v>10</v>
      </c>
      <c r="C862" s="676" t="s">
        <v>106</v>
      </c>
      <c r="D862" s="676" t="s">
        <v>14</v>
      </c>
      <c r="E862" s="725">
        <v>0.0</v>
      </c>
      <c r="F862" s="725">
        <v>1.0</v>
      </c>
      <c r="G862" s="676" t="s">
        <v>321</v>
      </c>
      <c r="H862" s="725">
        <v>3.0</v>
      </c>
      <c r="I862" s="676" t="s">
        <v>289</v>
      </c>
    </row>
    <row r="863">
      <c r="A863" s="725">
        <v>202412.0</v>
      </c>
      <c r="B863" s="676" t="s">
        <v>10</v>
      </c>
      <c r="C863" s="676" t="s">
        <v>8</v>
      </c>
      <c r="D863" s="823" t="s">
        <v>12</v>
      </c>
      <c r="E863" s="725">
        <v>4.0</v>
      </c>
      <c r="F863" s="725">
        <v>0.0</v>
      </c>
      <c r="G863" s="676" t="s">
        <v>321</v>
      </c>
      <c r="H863" s="725">
        <v>1.0</v>
      </c>
      <c r="I863" s="676" t="s">
        <v>288</v>
      </c>
    </row>
    <row r="864">
      <c r="A864" s="725">
        <v>202502.0</v>
      </c>
      <c r="B864" s="676" t="s">
        <v>10</v>
      </c>
      <c r="C864" s="676" t="s">
        <v>8</v>
      </c>
      <c r="D864" s="676" t="s">
        <v>9</v>
      </c>
      <c r="E864" s="725">
        <v>4.0</v>
      </c>
      <c r="F864" s="725">
        <v>0.0</v>
      </c>
      <c r="G864" s="676" t="s">
        <v>321</v>
      </c>
      <c r="H864" s="725">
        <v>1.0</v>
      </c>
      <c r="I864" s="676" t="s">
        <v>290</v>
      </c>
    </row>
    <row r="865">
      <c r="A865" s="725">
        <v>202412.0</v>
      </c>
      <c r="B865" s="676" t="s">
        <v>7</v>
      </c>
      <c r="C865" s="676" t="s">
        <v>105</v>
      </c>
      <c r="D865" s="824" t="s">
        <v>14</v>
      </c>
      <c r="E865" s="725">
        <v>1.0</v>
      </c>
      <c r="F865" s="725">
        <v>1.0</v>
      </c>
      <c r="G865" s="676" t="s">
        <v>321</v>
      </c>
      <c r="H865" s="725">
        <v>1.0</v>
      </c>
      <c r="I865" s="676" t="s">
        <v>292</v>
      </c>
    </row>
    <row r="866">
      <c r="A866" s="725">
        <v>202412.0</v>
      </c>
      <c r="B866" s="676" t="s">
        <v>10</v>
      </c>
      <c r="C866" s="676" t="s">
        <v>8</v>
      </c>
      <c r="D866" s="823" t="s">
        <v>12</v>
      </c>
      <c r="E866" s="725">
        <v>4.0</v>
      </c>
      <c r="F866" s="725">
        <v>0.0</v>
      </c>
      <c r="G866" s="676" t="s">
        <v>321</v>
      </c>
      <c r="H866" s="725">
        <v>2.0</v>
      </c>
      <c r="I866" s="676" t="s">
        <v>292</v>
      </c>
    </row>
    <row r="867">
      <c r="A867" s="725">
        <v>202410.0</v>
      </c>
      <c r="B867" s="676" t="s">
        <v>10</v>
      </c>
      <c r="C867" s="676" t="s">
        <v>8</v>
      </c>
      <c r="D867" s="676" t="s">
        <v>9</v>
      </c>
      <c r="E867" s="725">
        <v>4.0</v>
      </c>
      <c r="F867" s="725">
        <v>1.0</v>
      </c>
      <c r="G867" s="676" t="s">
        <v>323</v>
      </c>
      <c r="H867" s="725">
        <v>1.0</v>
      </c>
      <c r="I867" s="676" t="s">
        <v>287</v>
      </c>
    </row>
    <row r="868">
      <c r="A868" s="725">
        <v>202412.0</v>
      </c>
      <c r="B868" s="676" t="s">
        <v>10</v>
      </c>
      <c r="C868" s="676" t="s">
        <v>8</v>
      </c>
      <c r="D868" s="823" t="s">
        <v>12</v>
      </c>
      <c r="E868" s="725">
        <v>3.0</v>
      </c>
      <c r="F868" s="725">
        <v>1.0</v>
      </c>
      <c r="G868" s="676" t="s">
        <v>321</v>
      </c>
      <c r="H868" s="725">
        <v>1.0</v>
      </c>
      <c r="I868" s="676" t="s">
        <v>289</v>
      </c>
    </row>
    <row r="869">
      <c r="A869" s="725">
        <v>202503.0</v>
      </c>
      <c r="B869" s="676" t="s">
        <v>10</v>
      </c>
      <c r="C869" s="676" t="s">
        <v>106</v>
      </c>
      <c r="D869" s="676" t="s">
        <v>14</v>
      </c>
      <c r="E869" s="725">
        <v>0.0</v>
      </c>
      <c r="F869" s="725">
        <v>1.0</v>
      </c>
      <c r="G869" s="676" t="s">
        <v>321</v>
      </c>
      <c r="H869" s="725">
        <v>3.0</v>
      </c>
      <c r="I869" s="676" t="s">
        <v>287</v>
      </c>
    </row>
    <row r="870">
      <c r="A870" s="725">
        <v>202503.0</v>
      </c>
      <c r="B870" s="676" t="s">
        <v>10</v>
      </c>
      <c r="C870" s="676" t="s">
        <v>8</v>
      </c>
      <c r="D870" s="676" t="s">
        <v>9</v>
      </c>
      <c r="E870" s="725">
        <v>7.0</v>
      </c>
      <c r="F870" s="725">
        <v>0.0</v>
      </c>
      <c r="G870" s="676" t="s">
        <v>323</v>
      </c>
      <c r="H870" s="725">
        <v>1.0</v>
      </c>
      <c r="I870" s="676" t="s">
        <v>295</v>
      </c>
    </row>
    <row r="871">
      <c r="A871" s="725">
        <v>202503.0</v>
      </c>
      <c r="B871" s="676" t="s">
        <v>10</v>
      </c>
      <c r="C871" s="676" t="s">
        <v>106</v>
      </c>
      <c r="D871" s="824" t="s">
        <v>14</v>
      </c>
      <c r="E871" s="725">
        <v>2.0</v>
      </c>
      <c r="F871" s="725">
        <v>0.0</v>
      </c>
      <c r="G871" s="676" t="s">
        <v>321</v>
      </c>
      <c r="H871" s="725">
        <v>1.0</v>
      </c>
      <c r="I871" s="676" t="s">
        <v>290</v>
      </c>
    </row>
    <row r="872">
      <c r="A872" s="725">
        <v>202502.0</v>
      </c>
      <c r="B872" s="676" t="s">
        <v>7</v>
      </c>
      <c r="C872" s="676" t="s">
        <v>8</v>
      </c>
      <c r="D872" s="676" t="s">
        <v>15</v>
      </c>
      <c r="E872" s="725">
        <v>2.0</v>
      </c>
      <c r="F872" s="725">
        <v>0.0</v>
      </c>
      <c r="G872" s="676" t="s">
        <v>323</v>
      </c>
      <c r="H872" s="725">
        <v>1.0</v>
      </c>
      <c r="I872" s="676" t="s">
        <v>292</v>
      </c>
    </row>
    <row r="873">
      <c r="A873" s="725">
        <v>202502.0</v>
      </c>
      <c r="B873" s="676" t="s">
        <v>7</v>
      </c>
      <c r="C873" s="676" t="s">
        <v>8</v>
      </c>
      <c r="D873" s="823" t="s">
        <v>12</v>
      </c>
      <c r="E873" s="725">
        <v>1.0</v>
      </c>
      <c r="F873" s="725">
        <v>0.0</v>
      </c>
      <c r="G873" s="676" t="s">
        <v>323</v>
      </c>
      <c r="H873" s="725">
        <v>1.0</v>
      </c>
      <c r="I873" s="676" t="s">
        <v>293</v>
      </c>
    </row>
    <row r="874">
      <c r="A874" s="725">
        <v>202412.0</v>
      </c>
      <c r="B874" s="676" t="s">
        <v>10</v>
      </c>
      <c r="C874" s="676" t="s">
        <v>8</v>
      </c>
      <c r="D874" s="676" t="s">
        <v>9</v>
      </c>
      <c r="E874" s="725">
        <v>3.0</v>
      </c>
      <c r="F874" s="725">
        <v>0.0</v>
      </c>
      <c r="G874" s="676" t="s">
        <v>321</v>
      </c>
      <c r="H874" s="725">
        <v>1.0</v>
      </c>
      <c r="I874" s="676" t="s">
        <v>287</v>
      </c>
    </row>
    <row r="875">
      <c r="A875" s="725">
        <v>202412.0</v>
      </c>
      <c r="B875" s="676" t="s">
        <v>7</v>
      </c>
      <c r="C875" s="676" t="s">
        <v>8</v>
      </c>
      <c r="D875" s="676" t="s">
        <v>9</v>
      </c>
      <c r="E875" s="725">
        <v>2.0</v>
      </c>
      <c r="F875" s="725">
        <v>0.0</v>
      </c>
      <c r="G875" s="676" t="s">
        <v>323</v>
      </c>
      <c r="H875" s="725">
        <v>2.0</v>
      </c>
      <c r="I875" s="676" t="s">
        <v>287</v>
      </c>
    </row>
    <row r="876">
      <c r="A876" s="725">
        <v>202503.0</v>
      </c>
      <c r="B876" s="676" t="s">
        <v>7</v>
      </c>
      <c r="C876" s="676" t="s">
        <v>8</v>
      </c>
      <c r="D876" s="676" t="s">
        <v>9</v>
      </c>
      <c r="E876" s="725">
        <v>3.0</v>
      </c>
      <c r="F876" s="725">
        <v>0.0</v>
      </c>
      <c r="G876" s="676" t="s">
        <v>321</v>
      </c>
      <c r="H876" s="725">
        <v>4.0</v>
      </c>
      <c r="I876" s="676" t="s">
        <v>286</v>
      </c>
    </row>
    <row r="877">
      <c r="A877" s="725">
        <v>202502.0</v>
      </c>
      <c r="B877" s="676" t="s">
        <v>7</v>
      </c>
      <c r="C877" s="676" t="s">
        <v>8</v>
      </c>
      <c r="D877" s="676" t="s">
        <v>15</v>
      </c>
      <c r="E877" s="725">
        <v>4.0</v>
      </c>
      <c r="F877" s="725">
        <v>0.0</v>
      </c>
      <c r="G877" s="676" t="s">
        <v>323</v>
      </c>
      <c r="H877" s="725">
        <v>4.0</v>
      </c>
      <c r="I877" s="676" t="s">
        <v>295</v>
      </c>
    </row>
    <row r="878">
      <c r="A878" s="725">
        <v>202503.0</v>
      </c>
      <c r="B878" s="676" t="s">
        <v>7</v>
      </c>
      <c r="C878" s="676" t="s">
        <v>8</v>
      </c>
      <c r="D878" s="676" t="s">
        <v>11</v>
      </c>
      <c r="E878" s="725">
        <v>6.0</v>
      </c>
      <c r="F878" s="725">
        <v>0.0</v>
      </c>
      <c r="G878" s="676" t="s">
        <v>321</v>
      </c>
      <c r="H878" s="725">
        <v>1.0</v>
      </c>
      <c r="I878" s="676" t="s">
        <v>287</v>
      </c>
    </row>
    <row r="879">
      <c r="A879" s="725">
        <v>202503.0</v>
      </c>
      <c r="B879" s="676" t="s">
        <v>7</v>
      </c>
      <c r="C879" s="676" t="s">
        <v>106</v>
      </c>
      <c r="D879" s="824" t="s">
        <v>14</v>
      </c>
      <c r="E879" s="725">
        <v>7.0</v>
      </c>
      <c r="F879" s="725">
        <v>0.0</v>
      </c>
      <c r="G879" s="676" t="s">
        <v>321</v>
      </c>
      <c r="H879" s="725">
        <v>1.0</v>
      </c>
      <c r="I879" s="676" t="s">
        <v>295</v>
      </c>
    </row>
    <row r="880">
      <c r="A880" s="725">
        <v>202501.0</v>
      </c>
      <c r="B880" s="676" t="s">
        <v>7</v>
      </c>
      <c r="C880" s="676" t="s">
        <v>8</v>
      </c>
      <c r="D880" s="676" t="s">
        <v>11</v>
      </c>
      <c r="E880" s="725">
        <v>4.0</v>
      </c>
      <c r="F880" s="725">
        <v>0.0</v>
      </c>
      <c r="G880" s="676" t="s">
        <v>323</v>
      </c>
      <c r="H880" s="725">
        <v>3.0</v>
      </c>
      <c r="I880" s="676" t="s">
        <v>294</v>
      </c>
    </row>
    <row r="881">
      <c r="A881" s="725">
        <v>202503.0</v>
      </c>
      <c r="B881" s="676" t="s">
        <v>7</v>
      </c>
      <c r="C881" s="676" t="s">
        <v>8</v>
      </c>
      <c r="D881" s="823" t="s">
        <v>12</v>
      </c>
      <c r="E881" s="725">
        <v>7.0</v>
      </c>
      <c r="F881" s="725">
        <v>0.0</v>
      </c>
      <c r="G881" s="676" t="s">
        <v>323</v>
      </c>
      <c r="H881" s="725">
        <v>2.0</v>
      </c>
      <c r="I881" s="676" t="s">
        <v>294</v>
      </c>
    </row>
    <row r="882">
      <c r="A882" s="725">
        <v>202503.0</v>
      </c>
      <c r="B882" s="676" t="s">
        <v>7</v>
      </c>
      <c r="C882" s="676" t="s">
        <v>8</v>
      </c>
      <c r="D882" s="676" t="s">
        <v>9</v>
      </c>
      <c r="E882" s="725">
        <v>3.0</v>
      </c>
      <c r="F882" s="725">
        <v>0.0</v>
      </c>
      <c r="G882" s="676" t="s">
        <v>321</v>
      </c>
      <c r="H882" s="725">
        <v>5.0</v>
      </c>
      <c r="I882" s="676" t="s">
        <v>288</v>
      </c>
    </row>
    <row r="883">
      <c r="A883" s="725">
        <v>202412.0</v>
      </c>
      <c r="B883" s="676" t="s">
        <v>10</v>
      </c>
      <c r="C883" s="676" t="s">
        <v>106</v>
      </c>
      <c r="D883" s="824" t="s">
        <v>14</v>
      </c>
      <c r="E883" s="725">
        <v>0.0</v>
      </c>
      <c r="F883" s="725">
        <v>0.0</v>
      </c>
      <c r="G883" s="676" t="s">
        <v>321</v>
      </c>
      <c r="H883" s="725">
        <v>4.0</v>
      </c>
      <c r="I883" s="676" t="s">
        <v>287</v>
      </c>
    </row>
    <row r="884">
      <c r="A884" s="725">
        <v>202412.0</v>
      </c>
      <c r="B884" s="676" t="s">
        <v>7</v>
      </c>
      <c r="C884" s="676" t="s">
        <v>8</v>
      </c>
      <c r="D884" s="676" t="s">
        <v>15</v>
      </c>
      <c r="E884" s="725">
        <v>4.0</v>
      </c>
      <c r="F884" s="725">
        <v>0.0</v>
      </c>
      <c r="G884" s="676" t="s">
        <v>323</v>
      </c>
      <c r="H884" s="725">
        <v>3.0</v>
      </c>
      <c r="I884" s="676" t="s">
        <v>295</v>
      </c>
    </row>
    <row r="885">
      <c r="A885" s="725">
        <v>202503.0</v>
      </c>
      <c r="B885" s="676" t="s">
        <v>10</v>
      </c>
      <c r="C885" s="676" t="s">
        <v>106</v>
      </c>
      <c r="D885" s="676" t="s">
        <v>14</v>
      </c>
      <c r="E885" s="725">
        <v>1.0</v>
      </c>
      <c r="F885" s="725">
        <v>0.0</v>
      </c>
      <c r="G885" s="676" t="s">
        <v>321</v>
      </c>
      <c r="H885" s="725">
        <v>1.0</v>
      </c>
      <c r="I885" s="676" t="s">
        <v>287</v>
      </c>
    </row>
    <row r="886">
      <c r="A886" s="725">
        <v>202501.0</v>
      </c>
      <c r="B886" s="676" t="s">
        <v>10</v>
      </c>
      <c r="C886" s="676" t="s">
        <v>8</v>
      </c>
      <c r="D886" s="676" t="s">
        <v>9</v>
      </c>
      <c r="E886" s="725">
        <v>8.0</v>
      </c>
      <c r="F886" s="725">
        <v>0.0</v>
      </c>
      <c r="G886" s="676" t="s">
        <v>321</v>
      </c>
      <c r="H886" s="725">
        <v>1.0</v>
      </c>
      <c r="I886" s="676" t="s">
        <v>292</v>
      </c>
    </row>
    <row r="887">
      <c r="A887" s="725">
        <v>202503.0</v>
      </c>
      <c r="B887" s="676" t="s">
        <v>10</v>
      </c>
      <c r="C887" s="676" t="s">
        <v>8</v>
      </c>
      <c r="D887" s="676" t="s">
        <v>15</v>
      </c>
      <c r="E887" s="725">
        <v>3.0</v>
      </c>
      <c r="F887" s="725">
        <v>0.0</v>
      </c>
      <c r="G887" s="676" t="s">
        <v>323</v>
      </c>
      <c r="H887" s="725">
        <v>1.0</v>
      </c>
      <c r="I887" s="676" t="s">
        <v>288</v>
      </c>
    </row>
    <row r="888">
      <c r="A888" s="725">
        <v>202503.0</v>
      </c>
      <c r="B888" s="676" t="s">
        <v>7</v>
      </c>
      <c r="C888" s="676" t="s">
        <v>8</v>
      </c>
      <c r="D888" s="823" t="s">
        <v>12</v>
      </c>
      <c r="E888" s="725">
        <v>4.0</v>
      </c>
      <c r="F888" s="725">
        <v>0.0</v>
      </c>
      <c r="G888" s="676" t="s">
        <v>323</v>
      </c>
      <c r="H888" s="725">
        <v>7.0</v>
      </c>
      <c r="I888" s="676" t="s">
        <v>291</v>
      </c>
    </row>
    <row r="889">
      <c r="A889" s="725">
        <v>202501.0</v>
      </c>
      <c r="B889" s="676" t="s">
        <v>7</v>
      </c>
      <c r="C889" s="676" t="s">
        <v>8</v>
      </c>
      <c r="D889" s="676" t="s">
        <v>11</v>
      </c>
      <c r="E889" s="725">
        <v>6.0</v>
      </c>
      <c r="F889" s="725">
        <v>0.0</v>
      </c>
      <c r="G889" s="676" t="s">
        <v>323</v>
      </c>
      <c r="H889" s="725">
        <v>4.0</v>
      </c>
      <c r="I889" s="676" t="s">
        <v>291</v>
      </c>
    </row>
    <row r="890">
      <c r="A890" s="725">
        <v>202503.0</v>
      </c>
      <c r="B890" s="676" t="s">
        <v>7</v>
      </c>
      <c r="C890" s="676" t="s">
        <v>8</v>
      </c>
      <c r="D890" s="676" t="s">
        <v>11</v>
      </c>
      <c r="E890" s="725">
        <v>9.0</v>
      </c>
      <c r="F890" s="725">
        <v>0.0</v>
      </c>
      <c r="G890" s="676" t="s">
        <v>323</v>
      </c>
      <c r="H890" s="725">
        <v>8.0</v>
      </c>
      <c r="I890" s="676" t="s">
        <v>293</v>
      </c>
    </row>
    <row r="891">
      <c r="A891" s="725">
        <v>202503.0</v>
      </c>
      <c r="B891" s="676" t="s">
        <v>7</v>
      </c>
      <c r="C891" s="676" t="s">
        <v>8</v>
      </c>
      <c r="D891" s="676" t="s">
        <v>15</v>
      </c>
      <c r="E891" s="725">
        <v>4.0</v>
      </c>
      <c r="F891" s="725">
        <v>0.0</v>
      </c>
      <c r="G891" s="676" t="s">
        <v>321</v>
      </c>
      <c r="H891" s="725">
        <v>3.0</v>
      </c>
      <c r="I891" s="676" t="s">
        <v>291</v>
      </c>
    </row>
    <row r="892">
      <c r="A892" s="725">
        <v>202503.0</v>
      </c>
      <c r="B892" s="676" t="s">
        <v>7</v>
      </c>
      <c r="C892" s="676" t="s">
        <v>8</v>
      </c>
      <c r="D892" s="676" t="s">
        <v>11</v>
      </c>
      <c r="E892" s="725">
        <v>5.0</v>
      </c>
      <c r="F892" s="725">
        <v>0.0</v>
      </c>
      <c r="G892" s="676" t="s">
        <v>323</v>
      </c>
      <c r="H892" s="725">
        <v>2.0</v>
      </c>
      <c r="I892" s="676" t="s">
        <v>290</v>
      </c>
    </row>
    <row r="893">
      <c r="A893" s="725">
        <v>202412.0</v>
      </c>
      <c r="B893" s="676" t="s">
        <v>10</v>
      </c>
      <c r="C893" s="676" t="s">
        <v>8</v>
      </c>
      <c r="D893" s="676" t="s">
        <v>9</v>
      </c>
      <c r="E893" s="725">
        <v>5.0</v>
      </c>
      <c r="F893" s="725">
        <v>0.0</v>
      </c>
      <c r="G893" s="676" t="s">
        <v>321</v>
      </c>
      <c r="H893" s="725">
        <v>2.0</v>
      </c>
      <c r="I893" s="676" t="s">
        <v>293</v>
      </c>
    </row>
    <row r="894">
      <c r="A894" s="725">
        <v>202503.0</v>
      </c>
      <c r="B894" s="676" t="s">
        <v>10</v>
      </c>
      <c r="C894" s="676" t="s">
        <v>8</v>
      </c>
      <c r="D894" s="824" t="s">
        <v>12</v>
      </c>
      <c r="E894" s="725">
        <v>0.0</v>
      </c>
      <c r="F894" s="725">
        <v>0.0</v>
      </c>
      <c r="G894" s="676" t="s">
        <v>323</v>
      </c>
      <c r="H894" s="725">
        <v>1.0</v>
      </c>
      <c r="I894" s="676" t="s">
        <v>294</v>
      </c>
    </row>
    <row r="895">
      <c r="A895" s="725">
        <v>202503.0</v>
      </c>
      <c r="B895" s="676" t="s">
        <v>10</v>
      </c>
      <c r="C895" s="676" t="s">
        <v>8</v>
      </c>
      <c r="D895" s="676" t="s">
        <v>9</v>
      </c>
      <c r="E895" s="725">
        <v>6.0</v>
      </c>
      <c r="F895" s="725">
        <v>0.0</v>
      </c>
      <c r="G895" s="676" t="s">
        <v>323</v>
      </c>
      <c r="H895" s="725">
        <v>1.0</v>
      </c>
      <c r="I895" s="676" t="s">
        <v>289</v>
      </c>
    </row>
    <row r="896">
      <c r="A896" s="725">
        <v>202503.0</v>
      </c>
      <c r="B896" s="676" t="s">
        <v>7</v>
      </c>
      <c r="C896" s="676" t="s">
        <v>106</v>
      </c>
      <c r="D896" s="676" t="s">
        <v>14</v>
      </c>
      <c r="E896" s="725">
        <v>6.0</v>
      </c>
      <c r="F896" s="725">
        <v>0.0</v>
      </c>
      <c r="G896" s="676" t="s">
        <v>323</v>
      </c>
      <c r="H896" s="725">
        <v>1.0</v>
      </c>
      <c r="I896" s="676" t="s">
        <v>295</v>
      </c>
    </row>
    <row r="897">
      <c r="A897" s="725">
        <v>202502.0</v>
      </c>
      <c r="B897" s="676" t="s">
        <v>7</v>
      </c>
      <c r="C897" s="676" t="s">
        <v>8</v>
      </c>
      <c r="D897" s="676" t="s">
        <v>15</v>
      </c>
      <c r="E897" s="725">
        <v>6.0</v>
      </c>
      <c r="F897" s="725">
        <v>0.0</v>
      </c>
      <c r="G897" s="676" t="s">
        <v>321</v>
      </c>
      <c r="H897" s="725">
        <v>2.0</v>
      </c>
      <c r="I897" s="676" t="s">
        <v>292</v>
      </c>
    </row>
    <row r="898">
      <c r="A898" s="725">
        <v>202412.0</v>
      </c>
      <c r="B898" s="676" t="s">
        <v>7</v>
      </c>
      <c r="C898" s="676" t="s">
        <v>8</v>
      </c>
      <c r="D898" s="676" t="s">
        <v>9</v>
      </c>
      <c r="E898" s="725">
        <v>5.0</v>
      </c>
      <c r="F898" s="725">
        <v>0.0</v>
      </c>
      <c r="G898" s="676" t="s">
        <v>321</v>
      </c>
      <c r="H898" s="725">
        <v>2.0</v>
      </c>
      <c r="I898" s="676" t="s">
        <v>290</v>
      </c>
    </row>
    <row r="899">
      <c r="A899" s="725">
        <v>202503.0</v>
      </c>
      <c r="B899" s="676" t="s">
        <v>10</v>
      </c>
      <c r="C899" s="676" t="s">
        <v>106</v>
      </c>
      <c r="D899" s="676" t="s">
        <v>14</v>
      </c>
      <c r="E899" s="725">
        <v>5.0</v>
      </c>
      <c r="F899" s="725">
        <v>0.0</v>
      </c>
      <c r="G899" s="676" t="s">
        <v>323</v>
      </c>
      <c r="H899" s="725">
        <v>1.0</v>
      </c>
      <c r="I899" s="676" t="s">
        <v>289</v>
      </c>
    </row>
    <row r="900">
      <c r="A900" s="725">
        <v>202503.0</v>
      </c>
      <c r="B900" s="676" t="s">
        <v>10</v>
      </c>
      <c r="C900" s="676" t="s">
        <v>8</v>
      </c>
      <c r="D900" s="823" t="s">
        <v>12</v>
      </c>
      <c r="E900" s="725">
        <v>2.0</v>
      </c>
      <c r="F900" s="725">
        <v>0.0</v>
      </c>
      <c r="G900" s="676" t="s">
        <v>321</v>
      </c>
      <c r="H900" s="725">
        <v>1.0</v>
      </c>
      <c r="I900" s="676" t="s">
        <v>288</v>
      </c>
    </row>
    <row r="901">
      <c r="A901" s="725">
        <v>202412.0</v>
      </c>
      <c r="B901" s="676" t="s">
        <v>10</v>
      </c>
      <c r="C901" s="676" t="s">
        <v>8</v>
      </c>
      <c r="D901" s="823" t="s">
        <v>12</v>
      </c>
      <c r="E901" s="725">
        <v>7.0</v>
      </c>
      <c r="F901" s="725">
        <v>0.0</v>
      </c>
      <c r="G901" s="676" t="s">
        <v>321</v>
      </c>
      <c r="H901" s="725">
        <v>1.0</v>
      </c>
      <c r="I901" s="676" t="s">
        <v>286</v>
      </c>
    </row>
    <row r="902">
      <c r="A902" s="725">
        <v>202501.0</v>
      </c>
      <c r="B902" s="676" t="s">
        <v>7</v>
      </c>
      <c r="C902" s="676" t="s">
        <v>8</v>
      </c>
      <c r="D902" s="676" t="s">
        <v>11</v>
      </c>
      <c r="E902" s="725">
        <v>8.0</v>
      </c>
      <c r="F902" s="725">
        <v>0.0</v>
      </c>
      <c r="G902" s="676" t="s">
        <v>323</v>
      </c>
      <c r="H902" s="725">
        <v>1.0</v>
      </c>
      <c r="I902" s="676" t="s">
        <v>290</v>
      </c>
    </row>
    <row r="903">
      <c r="A903" s="725">
        <v>202503.0</v>
      </c>
      <c r="B903" s="676" t="s">
        <v>7</v>
      </c>
      <c r="C903" s="676" t="s">
        <v>8</v>
      </c>
      <c r="D903" s="676" t="s">
        <v>9</v>
      </c>
      <c r="E903" s="725">
        <v>0.0</v>
      </c>
      <c r="F903" s="725">
        <v>0.0</v>
      </c>
      <c r="G903" s="676" t="s">
        <v>323</v>
      </c>
      <c r="H903" s="725">
        <v>2.0</v>
      </c>
      <c r="I903" s="676" t="s">
        <v>290</v>
      </c>
    </row>
    <row r="904">
      <c r="A904" s="725">
        <v>202501.0</v>
      </c>
      <c r="B904" s="676" t="s">
        <v>10</v>
      </c>
      <c r="C904" s="676" t="s">
        <v>8</v>
      </c>
      <c r="D904" s="824" t="s">
        <v>15</v>
      </c>
      <c r="E904" s="725">
        <v>6.0</v>
      </c>
      <c r="F904" s="725">
        <v>0.0</v>
      </c>
      <c r="G904" s="676" t="s">
        <v>323</v>
      </c>
      <c r="H904" s="725">
        <v>1.0</v>
      </c>
      <c r="I904" s="676" t="s">
        <v>291</v>
      </c>
    </row>
    <row r="905">
      <c r="A905" s="725">
        <v>202503.0</v>
      </c>
      <c r="B905" s="676" t="s">
        <v>7</v>
      </c>
      <c r="C905" s="676" t="s">
        <v>8</v>
      </c>
      <c r="D905" s="823" t="s">
        <v>12</v>
      </c>
      <c r="E905" s="725">
        <v>0.0</v>
      </c>
      <c r="F905" s="725">
        <v>1.0</v>
      </c>
      <c r="G905" s="676" t="s">
        <v>321</v>
      </c>
      <c r="H905" s="725">
        <v>2.0</v>
      </c>
      <c r="I905" s="676" t="s">
        <v>287</v>
      </c>
    </row>
    <row r="906">
      <c r="A906" s="725">
        <v>202412.0</v>
      </c>
      <c r="B906" s="676" t="s">
        <v>10</v>
      </c>
      <c r="C906" s="676" t="s">
        <v>105</v>
      </c>
      <c r="D906" s="676" t="s">
        <v>14</v>
      </c>
      <c r="E906" s="725">
        <v>2.0</v>
      </c>
      <c r="F906" s="725">
        <v>1.0</v>
      </c>
      <c r="G906" s="676" t="s">
        <v>321</v>
      </c>
      <c r="H906" s="725">
        <v>1.0</v>
      </c>
      <c r="I906" s="676" t="s">
        <v>288</v>
      </c>
    </row>
    <row r="907">
      <c r="A907" s="725">
        <v>202501.0</v>
      </c>
      <c r="B907" s="676" t="s">
        <v>10</v>
      </c>
      <c r="C907" s="676" t="s">
        <v>8</v>
      </c>
      <c r="D907" s="676" t="s">
        <v>11</v>
      </c>
      <c r="E907" s="725">
        <v>4.0</v>
      </c>
      <c r="F907" s="725">
        <v>0.0</v>
      </c>
      <c r="G907" s="676" t="s">
        <v>323</v>
      </c>
      <c r="H907" s="725">
        <v>1.0</v>
      </c>
      <c r="I907" s="676" t="s">
        <v>295</v>
      </c>
    </row>
    <row r="908">
      <c r="A908" s="725">
        <v>202503.0</v>
      </c>
      <c r="B908" s="676" t="s">
        <v>7</v>
      </c>
      <c r="C908" s="676" t="s">
        <v>8</v>
      </c>
      <c r="D908" s="823" t="s">
        <v>12</v>
      </c>
      <c r="E908" s="725">
        <v>6.0</v>
      </c>
      <c r="F908" s="725">
        <v>0.0</v>
      </c>
      <c r="G908" s="676" t="s">
        <v>323</v>
      </c>
      <c r="H908" s="725">
        <v>1.0</v>
      </c>
      <c r="I908" s="676" t="s">
        <v>289</v>
      </c>
    </row>
    <row r="909">
      <c r="A909" s="725">
        <v>202410.0</v>
      </c>
      <c r="B909" s="676" t="s">
        <v>7</v>
      </c>
      <c r="C909" s="676" t="s">
        <v>8</v>
      </c>
      <c r="D909" s="676" t="s">
        <v>11</v>
      </c>
      <c r="E909" s="725">
        <v>6.0</v>
      </c>
      <c r="F909" s="725">
        <v>0.0</v>
      </c>
      <c r="G909" s="676" t="s">
        <v>321</v>
      </c>
      <c r="H909" s="725">
        <v>1.0</v>
      </c>
      <c r="I909" s="676" t="s">
        <v>290</v>
      </c>
    </row>
    <row r="910">
      <c r="A910" s="725">
        <v>202501.0</v>
      </c>
      <c r="B910" s="676" t="s">
        <v>7</v>
      </c>
      <c r="C910" s="676" t="s">
        <v>106</v>
      </c>
      <c r="D910" s="676" t="s">
        <v>14</v>
      </c>
      <c r="E910" s="725">
        <v>4.0</v>
      </c>
      <c r="F910" s="725">
        <v>0.0</v>
      </c>
      <c r="G910" s="676" t="s">
        <v>321</v>
      </c>
      <c r="H910" s="725">
        <v>2.0</v>
      </c>
      <c r="I910" s="676" t="s">
        <v>287</v>
      </c>
    </row>
    <row r="911">
      <c r="A911" s="725">
        <v>202503.0</v>
      </c>
      <c r="B911" s="676" t="s">
        <v>10</v>
      </c>
      <c r="C911" s="676" t="s">
        <v>8</v>
      </c>
      <c r="D911" s="824" t="s">
        <v>9</v>
      </c>
      <c r="E911" s="725">
        <v>9.0</v>
      </c>
      <c r="F911" s="725">
        <v>0.0</v>
      </c>
      <c r="G911" s="676" t="s">
        <v>323</v>
      </c>
      <c r="H911" s="725">
        <v>1.0</v>
      </c>
      <c r="I911" s="676" t="s">
        <v>293</v>
      </c>
    </row>
    <row r="912">
      <c r="A912" s="725">
        <v>202502.0</v>
      </c>
      <c r="B912" s="676" t="s">
        <v>10</v>
      </c>
      <c r="C912" s="676" t="s">
        <v>8</v>
      </c>
      <c r="D912" s="676" t="s">
        <v>9</v>
      </c>
      <c r="E912" s="725">
        <v>1.0</v>
      </c>
      <c r="F912" s="725">
        <v>0.0</v>
      </c>
      <c r="G912" s="676" t="s">
        <v>323</v>
      </c>
      <c r="H912" s="725">
        <v>1.0</v>
      </c>
      <c r="I912" s="676" t="s">
        <v>294</v>
      </c>
    </row>
    <row r="913">
      <c r="A913" s="725">
        <v>202503.0</v>
      </c>
      <c r="B913" s="676" t="s">
        <v>7</v>
      </c>
      <c r="C913" s="676" t="s">
        <v>8</v>
      </c>
      <c r="D913" s="824" t="s">
        <v>9</v>
      </c>
      <c r="E913" s="725">
        <v>0.0</v>
      </c>
      <c r="F913" s="725">
        <v>0.0</v>
      </c>
      <c r="G913" s="676" t="s">
        <v>321</v>
      </c>
      <c r="H913" s="725">
        <v>1.0</v>
      </c>
      <c r="I913" s="676" t="s">
        <v>293</v>
      </c>
    </row>
    <row r="914">
      <c r="A914" s="725">
        <v>202503.0</v>
      </c>
      <c r="B914" s="676" t="s">
        <v>10</v>
      </c>
      <c r="C914" s="676" t="s">
        <v>8</v>
      </c>
      <c r="D914" s="676" t="s">
        <v>9</v>
      </c>
      <c r="E914" s="725">
        <v>4.0</v>
      </c>
      <c r="F914" s="725">
        <v>0.0</v>
      </c>
      <c r="G914" s="676" t="s">
        <v>323</v>
      </c>
      <c r="H914" s="725">
        <v>3.0</v>
      </c>
      <c r="I914" s="676" t="s">
        <v>292</v>
      </c>
    </row>
    <row r="915">
      <c r="A915" s="725">
        <v>202501.0</v>
      </c>
      <c r="B915" s="676" t="s">
        <v>7</v>
      </c>
      <c r="C915" s="676" t="s">
        <v>106</v>
      </c>
      <c r="D915" s="676" t="s">
        <v>14</v>
      </c>
      <c r="E915" s="725">
        <v>6.0</v>
      </c>
      <c r="F915" s="725">
        <v>0.0</v>
      </c>
      <c r="G915" s="676" t="s">
        <v>321</v>
      </c>
      <c r="H915" s="725">
        <v>1.0</v>
      </c>
      <c r="I915" s="676" t="s">
        <v>290</v>
      </c>
    </row>
    <row r="916">
      <c r="A916" s="725">
        <v>202502.0</v>
      </c>
      <c r="B916" s="676" t="s">
        <v>7</v>
      </c>
      <c r="C916" s="676" t="s">
        <v>8</v>
      </c>
      <c r="D916" s="823" t="s">
        <v>12</v>
      </c>
      <c r="E916" s="725">
        <v>1.0</v>
      </c>
      <c r="F916" s="725">
        <v>1.0</v>
      </c>
      <c r="G916" s="676" t="s">
        <v>321</v>
      </c>
      <c r="H916" s="725">
        <v>2.0</v>
      </c>
      <c r="I916" s="676" t="s">
        <v>291</v>
      </c>
    </row>
    <row r="917">
      <c r="A917" s="725">
        <v>202502.0</v>
      </c>
      <c r="B917" s="676" t="s">
        <v>7</v>
      </c>
      <c r="C917" s="676" t="s">
        <v>8</v>
      </c>
      <c r="D917" s="824" t="s">
        <v>12</v>
      </c>
      <c r="E917" s="725">
        <v>0.0</v>
      </c>
      <c r="F917" s="725">
        <v>0.0</v>
      </c>
      <c r="G917" s="676" t="s">
        <v>321</v>
      </c>
      <c r="H917" s="725">
        <v>2.0</v>
      </c>
      <c r="I917" s="676" t="s">
        <v>289</v>
      </c>
    </row>
    <row r="918">
      <c r="A918" s="725">
        <v>202503.0</v>
      </c>
      <c r="B918" s="676" t="s">
        <v>7</v>
      </c>
      <c r="C918" s="676" t="s">
        <v>8</v>
      </c>
      <c r="D918" s="676" t="s">
        <v>11</v>
      </c>
      <c r="E918" s="725">
        <v>6.0</v>
      </c>
      <c r="F918" s="725">
        <v>0.0</v>
      </c>
      <c r="G918" s="676" t="s">
        <v>323</v>
      </c>
      <c r="H918" s="725">
        <v>1.0</v>
      </c>
      <c r="I918" s="676" t="s">
        <v>289</v>
      </c>
    </row>
    <row r="919">
      <c r="A919" s="725">
        <v>202412.0</v>
      </c>
      <c r="B919" s="676" t="s">
        <v>7</v>
      </c>
      <c r="C919" s="676" t="s">
        <v>8</v>
      </c>
      <c r="D919" s="676" t="s">
        <v>15</v>
      </c>
      <c r="E919" s="725">
        <v>3.0</v>
      </c>
      <c r="F919" s="725">
        <v>0.0</v>
      </c>
      <c r="G919" s="676" t="s">
        <v>321</v>
      </c>
      <c r="H919" s="725">
        <v>2.0</v>
      </c>
      <c r="I919" s="676" t="s">
        <v>291</v>
      </c>
    </row>
    <row r="920">
      <c r="A920" s="725">
        <v>202410.0</v>
      </c>
      <c r="B920" s="676" t="s">
        <v>7</v>
      </c>
      <c r="C920" s="676" t="s">
        <v>105</v>
      </c>
      <c r="D920" s="824" t="s">
        <v>14</v>
      </c>
      <c r="E920" s="725">
        <v>1.0</v>
      </c>
      <c r="F920" s="725">
        <v>0.0</v>
      </c>
      <c r="G920" s="676" t="s">
        <v>321</v>
      </c>
      <c r="H920" s="725">
        <v>1.0</v>
      </c>
      <c r="I920" s="676" t="s">
        <v>290</v>
      </c>
    </row>
    <row r="921">
      <c r="A921" s="725">
        <v>202503.0</v>
      </c>
      <c r="B921" s="676" t="s">
        <v>7</v>
      </c>
      <c r="C921" s="676" t="s">
        <v>8</v>
      </c>
      <c r="D921" s="676" t="s">
        <v>9</v>
      </c>
      <c r="E921" s="725">
        <v>2.0</v>
      </c>
      <c r="F921" s="725">
        <v>0.0</v>
      </c>
      <c r="G921" s="676" t="s">
        <v>323</v>
      </c>
      <c r="H921" s="725">
        <v>2.0</v>
      </c>
      <c r="I921" s="676" t="s">
        <v>287</v>
      </c>
    </row>
    <row r="922">
      <c r="A922" s="725">
        <v>202503.0</v>
      </c>
      <c r="B922" s="676" t="s">
        <v>10</v>
      </c>
      <c r="C922" s="676" t="s">
        <v>8</v>
      </c>
      <c r="D922" s="824" t="s">
        <v>9</v>
      </c>
      <c r="E922" s="725">
        <v>1.0</v>
      </c>
      <c r="F922" s="725">
        <v>0.0</v>
      </c>
      <c r="G922" s="676" t="s">
        <v>321</v>
      </c>
      <c r="H922" s="725">
        <v>1.0</v>
      </c>
      <c r="I922" s="676" t="s">
        <v>291</v>
      </c>
    </row>
    <row r="923">
      <c r="A923" s="725">
        <v>202502.0</v>
      </c>
      <c r="B923" s="676" t="s">
        <v>7</v>
      </c>
      <c r="C923" s="676" t="s">
        <v>8</v>
      </c>
      <c r="D923" s="824" t="s">
        <v>11</v>
      </c>
      <c r="E923" s="725">
        <v>2.0</v>
      </c>
      <c r="F923" s="725">
        <v>1.0</v>
      </c>
      <c r="G923" s="676" t="s">
        <v>321</v>
      </c>
      <c r="H923" s="725">
        <v>1.0</v>
      </c>
      <c r="I923" s="676" t="s">
        <v>289</v>
      </c>
    </row>
    <row r="924">
      <c r="A924" s="725">
        <v>202410.0</v>
      </c>
      <c r="B924" s="676" t="s">
        <v>7</v>
      </c>
      <c r="C924" s="676" t="s">
        <v>8</v>
      </c>
      <c r="D924" s="824" t="s">
        <v>15</v>
      </c>
      <c r="E924" s="725">
        <v>9.0</v>
      </c>
      <c r="F924" s="725">
        <v>0.0</v>
      </c>
      <c r="G924" s="676" t="s">
        <v>321</v>
      </c>
      <c r="H924" s="725">
        <v>1.0</v>
      </c>
      <c r="I924" s="676" t="s">
        <v>294</v>
      </c>
    </row>
    <row r="925">
      <c r="A925" s="725">
        <v>202501.0</v>
      </c>
      <c r="B925" s="676" t="s">
        <v>7</v>
      </c>
      <c r="C925" s="676" t="s">
        <v>8</v>
      </c>
      <c r="D925" s="676" t="s">
        <v>15</v>
      </c>
      <c r="E925" s="725">
        <v>5.0</v>
      </c>
      <c r="F925" s="725">
        <v>0.0</v>
      </c>
      <c r="G925" s="676" t="s">
        <v>321</v>
      </c>
      <c r="H925" s="725">
        <v>1.0</v>
      </c>
      <c r="I925" s="676" t="s">
        <v>291</v>
      </c>
    </row>
    <row r="926">
      <c r="A926" s="725">
        <v>202501.0</v>
      </c>
      <c r="B926" s="676" t="s">
        <v>10</v>
      </c>
      <c r="C926" s="676" t="s">
        <v>105</v>
      </c>
      <c r="D926" s="676" t="s">
        <v>14</v>
      </c>
      <c r="E926" s="725">
        <v>1.0</v>
      </c>
      <c r="F926" s="725">
        <v>0.0</v>
      </c>
      <c r="G926" s="676" t="s">
        <v>321</v>
      </c>
      <c r="H926" s="725">
        <v>1.0</v>
      </c>
      <c r="I926" s="676" t="s">
        <v>294</v>
      </c>
    </row>
    <row r="927">
      <c r="A927" s="725">
        <v>202501.0</v>
      </c>
      <c r="B927" s="676" t="s">
        <v>10</v>
      </c>
      <c r="C927" s="676" t="s">
        <v>8</v>
      </c>
      <c r="D927" s="676" t="s">
        <v>15</v>
      </c>
      <c r="E927" s="725">
        <v>8.0</v>
      </c>
      <c r="F927" s="725">
        <v>0.0</v>
      </c>
      <c r="G927" s="676" t="s">
        <v>321</v>
      </c>
      <c r="H927" s="725">
        <v>1.0</v>
      </c>
      <c r="I927" s="676" t="s">
        <v>291</v>
      </c>
    </row>
    <row r="928">
      <c r="A928" s="725">
        <v>202501.0</v>
      </c>
      <c r="B928" s="676" t="s">
        <v>10</v>
      </c>
      <c r="C928" s="676" t="s">
        <v>106</v>
      </c>
      <c r="D928" s="676" t="s">
        <v>14</v>
      </c>
      <c r="E928" s="725">
        <v>0.0</v>
      </c>
      <c r="F928" s="725">
        <v>1.0</v>
      </c>
      <c r="G928" s="676" t="s">
        <v>321</v>
      </c>
      <c r="H928" s="725">
        <v>1.0</v>
      </c>
      <c r="I928" s="676" t="s">
        <v>289</v>
      </c>
    </row>
    <row r="929">
      <c r="A929" s="725">
        <v>202502.0</v>
      </c>
      <c r="B929" s="676" t="s">
        <v>7</v>
      </c>
      <c r="C929" s="676" t="s">
        <v>8</v>
      </c>
      <c r="D929" s="676" t="s">
        <v>11</v>
      </c>
      <c r="E929" s="725">
        <v>3.0</v>
      </c>
      <c r="F929" s="725">
        <v>0.0</v>
      </c>
      <c r="G929" s="676" t="s">
        <v>323</v>
      </c>
      <c r="H929" s="725">
        <v>1.0</v>
      </c>
      <c r="I929" s="676" t="s">
        <v>292</v>
      </c>
    </row>
    <row r="930">
      <c r="A930" s="725">
        <v>202501.0</v>
      </c>
      <c r="B930" s="676" t="s">
        <v>7</v>
      </c>
      <c r="C930" s="676" t="s">
        <v>8</v>
      </c>
      <c r="D930" s="676" t="s">
        <v>9</v>
      </c>
      <c r="E930" s="725">
        <v>4.0</v>
      </c>
      <c r="F930" s="725">
        <v>1.0</v>
      </c>
      <c r="G930" s="676" t="s">
        <v>321</v>
      </c>
      <c r="H930" s="725">
        <v>1.0</v>
      </c>
      <c r="I930" s="676" t="s">
        <v>293</v>
      </c>
    </row>
    <row r="931">
      <c r="A931" s="725">
        <v>202503.0</v>
      </c>
      <c r="B931" s="676" t="s">
        <v>10</v>
      </c>
      <c r="C931" s="676" t="s">
        <v>8</v>
      </c>
      <c r="D931" s="676" t="s">
        <v>9</v>
      </c>
      <c r="E931" s="725">
        <v>6.0</v>
      </c>
      <c r="F931" s="725">
        <v>0.0</v>
      </c>
      <c r="G931" s="676" t="s">
        <v>323</v>
      </c>
      <c r="H931" s="725">
        <v>1.0</v>
      </c>
      <c r="I931" s="676" t="s">
        <v>286</v>
      </c>
    </row>
    <row r="932">
      <c r="A932" s="725">
        <v>202503.0</v>
      </c>
      <c r="B932" s="676" t="s">
        <v>7</v>
      </c>
      <c r="C932" s="676" t="s">
        <v>8</v>
      </c>
      <c r="D932" s="676" t="s">
        <v>11</v>
      </c>
      <c r="E932" s="725">
        <v>5.0</v>
      </c>
      <c r="F932" s="725">
        <v>0.0</v>
      </c>
      <c r="G932" s="676" t="s">
        <v>321</v>
      </c>
      <c r="H932" s="725">
        <v>2.0</v>
      </c>
      <c r="I932" s="676" t="s">
        <v>289</v>
      </c>
    </row>
    <row r="933">
      <c r="A933" s="725">
        <v>202502.0</v>
      </c>
      <c r="B933" s="676" t="s">
        <v>7</v>
      </c>
      <c r="C933" s="676" t="s">
        <v>106</v>
      </c>
      <c r="D933" s="824" t="s">
        <v>14</v>
      </c>
      <c r="E933" s="725">
        <v>5.0</v>
      </c>
      <c r="F933" s="725">
        <v>0.0</v>
      </c>
      <c r="G933" s="676" t="s">
        <v>321</v>
      </c>
      <c r="H933" s="725">
        <v>1.0</v>
      </c>
      <c r="I933" s="676" t="s">
        <v>288</v>
      </c>
    </row>
    <row r="934">
      <c r="A934" s="725">
        <v>202502.0</v>
      </c>
      <c r="B934" s="676" t="s">
        <v>7</v>
      </c>
      <c r="C934" s="676" t="s">
        <v>8</v>
      </c>
      <c r="D934" s="676" t="s">
        <v>11</v>
      </c>
      <c r="E934" s="725">
        <v>6.0</v>
      </c>
      <c r="F934" s="725">
        <v>0.0</v>
      </c>
      <c r="G934" s="676" t="s">
        <v>323</v>
      </c>
      <c r="H934" s="725">
        <v>3.0</v>
      </c>
      <c r="I934" s="676" t="s">
        <v>295</v>
      </c>
    </row>
    <row r="935">
      <c r="A935" s="725">
        <v>202502.0</v>
      </c>
      <c r="B935" s="676" t="s">
        <v>7</v>
      </c>
      <c r="C935" s="676" t="s">
        <v>106</v>
      </c>
      <c r="D935" s="676" t="s">
        <v>14</v>
      </c>
      <c r="E935" s="725">
        <v>0.0</v>
      </c>
      <c r="F935" s="725">
        <v>0.0</v>
      </c>
      <c r="G935" s="676" t="s">
        <v>321</v>
      </c>
      <c r="H935" s="725">
        <v>2.0</v>
      </c>
      <c r="I935" s="676" t="s">
        <v>286</v>
      </c>
    </row>
    <row r="936">
      <c r="A936" s="725">
        <v>202412.0</v>
      </c>
      <c r="B936" s="676" t="s">
        <v>7</v>
      </c>
      <c r="C936" s="676" t="s">
        <v>8</v>
      </c>
      <c r="D936" s="676" t="s">
        <v>15</v>
      </c>
      <c r="E936" s="725">
        <v>3.0</v>
      </c>
      <c r="F936" s="725">
        <v>0.0</v>
      </c>
      <c r="G936" s="676" t="s">
        <v>323</v>
      </c>
      <c r="H936" s="725">
        <v>1.0</v>
      </c>
      <c r="I936" s="676" t="s">
        <v>290</v>
      </c>
    </row>
    <row r="937">
      <c r="A937" s="725">
        <v>202411.0</v>
      </c>
      <c r="B937" s="676" t="s">
        <v>7</v>
      </c>
      <c r="C937" s="676" t="s">
        <v>8</v>
      </c>
      <c r="D937" s="676" t="s">
        <v>9</v>
      </c>
      <c r="E937" s="725">
        <v>5.0</v>
      </c>
      <c r="F937" s="725">
        <v>0.0</v>
      </c>
      <c r="G937" s="676" t="s">
        <v>321</v>
      </c>
      <c r="H937" s="725">
        <v>1.0</v>
      </c>
      <c r="I937" s="676" t="s">
        <v>287</v>
      </c>
    </row>
    <row r="938">
      <c r="A938" s="725">
        <v>202503.0</v>
      </c>
      <c r="B938" s="676" t="s">
        <v>10</v>
      </c>
      <c r="C938" s="676" t="s">
        <v>8</v>
      </c>
      <c r="D938" s="676" t="s">
        <v>9</v>
      </c>
      <c r="E938" s="725">
        <v>4.0</v>
      </c>
      <c r="F938" s="725">
        <v>0.0</v>
      </c>
      <c r="G938" s="676" t="s">
        <v>323</v>
      </c>
      <c r="H938" s="725">
        <v>2.0</v>
      </c>
      <c r="I938" s="676" t="s">
        <v>289</v>
      </c>
    </row>
    <row r="939">
      <c r="A939" s="725">
        <v>202411.0</v>
      </c>
      <c r="B939" s="676" t="s">
        <v>7</v>
      </c>
      <c r="C939" s="676" t="s">
        <v>8</v>
      </c>
      <c r="D939" s="676" t="s">
        <v>9</v>
      </c>
      <c r="E939" s="725">
        <v>4.0</v>
      </c>
      <c r="F939" s="725">
        <v>0.0</v>
      </c>
      <c r="G939" s="676" t="s">
        <v>323</v>
      </c>
      <c r="H939" s="725">
        <v>1.0</v>
      </c>
      <c r="I939" s="676" t="s">
        <v>292</v>
      </c>
    </row>
    <row r="940">
      <c r="A940" s="725">
        <v>202502.0</v>
      </c>
      <c r="B940" s="676" t="s">
        <v>7</v>
      </c>
      <c r="C940" s="676" t="s">
        <v>8</v>
      </c>
      <c r="D940" s="823" t="s">
        <v>12</v>
      </c>
      <c r="E940" s="725">
        <v>4.0</v>
      </c>
      <c r="F940" s="725">
        <v>0.0</v>
      </c>
      <c r="G940" s="676" t="s">
        <v>323</v>
      </c>
      <c r="H940" s="725">
        <v>1.0</v>
      </c>
      <c r="I940" s="676" t="s">
        <v>293</v>
      </c>
    </row>
    <row r="941">
      <c r="A941" s="725">
        <v>202501.0</v>
      </c>
      <c r="B941" s="676" t="s">
        <v>10</v>
      </c>
      <c r="C941" s="676" t="s">
        <v>105</v>
      </c>
      <c r="D941" s="676" t="s">
        <v>14</v>
      </c>
      <c r="E941" s="725">
        <v>1.0</v>
      </c>
      <c r="F941" s="725">
        <v>0.0</v>
      </c>
      <c r="G941" s="676" t="s">
        <v>321</v>
      </c>
      <c r="H941" s="725">
        <v>1.0</v>
      </c>
      <c r="I941" s="676" t="s">
        <v>288</v>
      </c>
    </row>
    <row r="942">
      <c r="A942" s="725">
        <v>202501.0</v>
      </c>
      <c r="B942" s="676" t="s">
        <v>10</v>
      </c>
      <c r="C942" s="676" t="s">
        <v>8</v>
      </c>
      <c r="D942" s="676" t="s">
        <v>15</v>
      </c>
      <c r="E942" s="725">
        <v>5.0</v>
      </c>
      <c r="F942" s="725">
        <v>0.0</v>
      </c>
      <c r="G942" s="676" t="s">
        <v>321</v>
      </c>
      <c r="H942" s="725">
        <v>1.0</v>
      </c>
      <c r="I942" s="676" t="s">
        <v>290</v>
      </c>
    </row>
    <row r="943">
      <c r="A943" s="725">
        <v>202503.0</v>
      </c>
      <c r="B943" s="676" t="s">
        <v>7</v>
      </c>
      <c r="C943" s="676" t="s">
        <v>8</v>
      </c>
      <c r="D943" s="824" t="s">
        <v>11</v>
      </c>
      <c r="E943" s="725">
        <v>5.0</v>
      </c>
      <c r="F943" s="725">
        <v>0.0</v>
      </c>
      <c r="G943" s="676" t="s">
        <v>321</v>
      </c>
      <c r="H943" s="725">
        <v>2.0</v>
      </c>
      <c r="I943" s="676" t="s">
        <v>294</v>
      </c>
    </row>
    <row r="944">
      <c r="A944" s="725">
        <v>202503.0</v>
      </c>
      <c r="B944" s="676" t="s">
        <v>7</v>
      </c>
      <c r="C944" s="676" t="s">
        <v>8</v>
      </c>
      <c r="D944" s="676" t="s">
        <v>15</v>
      </c>
      <c r="E944" s="725">
        <v>4.0</v>
      </c>
      <c r="F944" s="725">
        <v>1.0</v>
      </c>
      <c r="G944" s="676" t="s">
        <v>321</v>
      </c>
      <c r="H944" s="725">
        <v>1.0</v>
      </c>
      <c r="I944" s="676" t="s">
        <v>291</v>
      </c>
    </row>
    <row r="945">
      <c r="A945" s="725">
        <v>202412.0</v>
      </c>
      <c r="B945" s="676" t="s">
        <v>7</v>
      </c>
      <c r="C945" s="676" t="s">
        <v>8</v>
      </c>
      <c r="D945" s="676" t="s">
        <v>11</v>
      </c>
      <c r="E945" s="725">
        <v>5.0</v>
      </c>
      <c r="F945" s="725">
        <v>0.0</v>
      </c>
      <c r="G945" s="676" t="s">
        <v>323</v>
      </c>
      <c r="H945" s="725">
        <v>2.0</v>
      </c>
      <c r="I945" s="676" t="s">
        <v>289</v>
      </c>
    </row>
    <row r="946">
      <c r="A946" s="725">
        <v>202503.0</v>
      </c>
      <c r="B946" s="676" t="s">
        <v>10</v>
      </c>
      <c r="C946" s="676" t="s">
        <v>8</v>
      </c>
      <c r="D946" s="824" t="s">
        <v>9</v>
      </c>
      <c r="E946" s="725">
        <v>4.0</v>
      </c>
      <c r="F946" s="725">
        <v>0.0</v>
      </c>
      <c r="G946" s="676" t="s">
        <v>321</v>
      </c>
      <c r="H946" s="725">
        <v>2.0</v>
      </c>
      <c r="I946" s="676" t="s">
        <v>292</v>
      </c>
    </row>
    <row r="947">
      <c r="A947" s="725">
        <v>202503.0</v>
      </c>
      <c r="B947" s="676" t="s">
        <v>7</v>
      </c>
      <c r="C947" s="676" t="s">
        <v>8</v>
      </c>
      <c r="D947" s="823" t="s">
        <v>12</v>
      </c>
      <c r="E947" s="725">
        <v>1.0</v>
      </c>
      <c r="F947" s="725">
        <v>0.0</v>
      </c>
      <c r="G947" s="676" t="s">
        <v>321</v>
      </c>
      <c r="H947" s="725">
        <v>6.0</v>
      </c>
      <c r="I947" s="676" t="s">
        <v>288</v>
      </c>
    </row>
    <row r="948">
      <c r="A948" s="725">
        <v>202501.0</v>
      </c>
      <c r="B948" s="676" t="s">
        <v>7</v>
      </c>
      <c r="C948" s="676" t="s">
        <v>8</v>
      </c>
      <c r="D948" s="823" t="s">
        <v>12</v>
      </c>
      <c r="E948" s="725">
        <v>6.0</v>
      </c>
      <c r="F948" s="725">
        <v>0.0</v>
      </c>
      <c r="G948" s="676" t="s">
        <v>321</v>
      </c>
      <c r="H948" s="725">
        <v>3.0</v>
      </c>
      <c r="I948" s="676" t="s">
        <v>288</v>
      </c>
    </row>
    <row r="949">
      <c r="A949" s="725">
        <v>202411.0</v>
      </c>
      <c r="B949" s="676" t="s">
        <v>7</v>
      </c>
      <c r="C949" s="676" t="s">
        <v>105</v>
      </c>
      <c r="D949" s="676" t="s">
        <v>14</v>
      </c>
      <c r="E949" s="725">
        <v>0.0</v>
      </c>
      <c r="F949" s="725">
        <v>1.0</v>
      </c>
      <c r="G949" s="676" t="s">
        <v>321</v>
      </c>
      <c r="H949" s="725">
        <v>1.0</v>
      </c>
      <c r="I949" s="676" t="s">
        <v>286</v>
      </c>
    </row>
    <row r="950">
      <c r="A950" s="725">
        <v>202503.0</v>
      </c>
      <c r="B950" s="676" t="s">
        <v>7</v>
      </c>
      <c r="C950" s="676" t="s">
        <v>8</v>
      </c>
      <c r="D950" s="676" t="s">
        <v>14</v>
      </c>
      <c r="E950" s="725">
        <v>3.0</v>
      </c>
      <c r="F950" s="725">
        <v>0.0</v>
      </c>
      <c r="G950" s="676" t="s">
        <v>323</v>
      </c>
      <c r="H950" s="725">
        <v>1.0</v>
      </c>
      <c r="I950" s="676" t="s">
        <v>293</v>
      </c>
    </row>
    <row r="951">
      <c r="A951" s="725">
        <v>202503.0</v>
      </c>
      <c r="B951" s="676" t="s">
        <v>10</v>
      </c>
      <c r="C951" s="676" t="s">
        <v>8</v>
      </c>
      <c r="D951" s="676" t="s">
        <v>14</v>
      </c>
      <c r="E951" s="725">
        <v>1.0</v>
      </c>
      <c r="F951" s="725">
        <v>0.0</v>
      </c>
      <c r="G951" s="676" t="s">
        <v>321</v>
      </c>
      <c r="H951" s="725">
        <v>2.0</v>
      </c>
      <c r="I951" s="676" t="s">
        <v>287</v>
      </c>
    </row>
    <row r="952">
      <c r="A952" s="725">
        <v>202502.0</v>
      </c>
      <c r="B952" s="676" t="s">
        <v>10</v>
      </c>
      <c r="C952" s="676" t="s">
        <v>106</v>
      </c>
      <c r="D952" s="824" t="s">
        <v>14</v>
      </c>
      <c r="E952" s="725">
        <v>1.0</v>
      </c>
      <c r="F952" s="725">
        <v>0.0</v>
      </c>
      <c r="G952" s="676" t="s">
        <v>321</v>
      </c>
      <c r="H952" s="725">
        <v>2.0</v>
      </c>
      <c r="I952" s="676" t="s">
        <v>286</v>
      </c>
    </row>
    <row r="953">
      <c r="A953" s="725">
        <v>202503.0</v>
      </c>
      <c r="B953" s="676" t="s">
        <v>10</v>
      </c>
      <c r="C953" s="676" t="s">
        <v>106</v>
      </c>
      <c r="D953" s="824" t="s">
        <v>14</v>
      </c>
      <c r="E953" s="725">
        <v>1.0</v>
      </c>
      <c r="F953" s="725">
        <v>0.0</v>
      </c>
      <c r="G953" s="676" t="s">
        <v>321</v>
      </c>
      <c r="H953" s="725">
        <v>2.0</v>
      </c>
      <c r="I953" s="676" t="s">
        <v>286</v>
      </c>
    </row>
    <row r="954">
      <c r="A954" s="725">
        <v>202503.0</v>
      </c>
      <c r="B954" s="676" t="s">
        <v>7</v>
      </c>
      <c r="C954" s="676" t="s">
        <v>8</v>
      </c>
      <c r="D954" s="824" t="s">
        <v>12</v>
      </c>
      <c r="E954" s="725">
        <v>0.0</v>
      </c>
      <c r="F954" s="725">
        <v>0.0</v>
      </c>
      <c r="G954" s="676" t="s">
        <v>323</v>
      </c>
      <c r="H954" s="725">
        <v>1.0</v>
      </c>
      <c r="I954" s="676" t="s">
        <v>292</v>
      </c>
    </row>
    <row r="955">
      <c r="A955" s="725">
        <v>202501.0</v>
      </c>
      <c r="B955" s="676" t="s">
        <v>10</v>
      </c>
      <c r="C955" s="676" t="s">
        <v>8</v>
      </c>
      <c r="D955" s="824" t="s">
        <v>12</v>
      </c>
      <c r="E955" s="725">
        <v>4.0</v>
      </c>
      <c r="F955" s="725">
        <v>0.0</v>
      </c>
      <c r="G955" s="676" t="s">
        <v>321</v>
      </c>
      <c r="H955" s="725">
        <v>1.0</v>
      </c>
      <c r="I955" s="676" t="s">
        <v>290</v>
      </c>
    </row>
    <row r="956">
      <c r="A956" s="725">
        <v>202503.0</v>
      </c>
      <c r="B956" s="676" t="s">
        <v>10</v>
      </c>
      <c r="C956" s="676" t="s">
        <v>8</v>
      </c>
      <c r="D956" s="824" t="s">
        <v>11</v>
      </c>
      <c r="E956" s="725">
        <v>5.0</v>
      </c>
      <c r="F956" s="725">
        <v>0.0</v>
      </c>
      <c r="G956" s="676" t="s">
        <v>323</v>
      </c>
      <c r="H956" s="725">
        <v>1.0</v>
      </c>
      <c r="I956" s="676" t="s">
        <v>294</v>
      </c>
    </row>
    <row r="957">
      <c r="A957" s="725">
        <v>202503.0</v>
      </c>
      <c r="B957" s="676" t="s">
        <v>7</v>
      </c>
      <c r="C957" s="676" t="s">
        <v>8</v>
      </c>
      <c r="D957" s="676" t="s">
        <v>11</v>
      </c>
      <c r="E957" s="725">
        <v>4.0</v>
      </c>
      <c r="F957" s="725">
        <v>0.0</v>
      </c>
      <c r="G957" s="676" t="s">
        <v>321</v>
      </c>
      <c r="H957" s="725">
        <v>1.0</v>
      </c>
      <c r="I957" s="676" t="s">
        <v>288</v>
      </c>
    </row>
    <row r="958">
      <c r="A958" s="725">
        <v>202501.0</v>
      </c>
      <c r="B958" s="676" t="s">
        <v>7</v>
      </c>
      <c r="C958" s="676" t="s">
        <v>106</v>
      </c>
      <c r="D958" s="676" t="s">
        <v>14</v>
      </c>
      <c r="E958" s="725">
        <v>3.0</v>
      </c>
      <c r="F958" s="725">
        <v>0.0</v>
      </c>
      <c r="G958" s="676" t="s">
        <v>321</v>
      </c>
      <c r="H958" s="725">
        <v>1.0</v>
      </c>
      <c r="I958" s="676" t="s">
        <v>286</v>
      </c>
    </row>
    <row r="959">
      <c r="A959" s="725">
        <v>202503.0</v>
      </c>
      <c r="B959" s="676" t="s">
        <v>7</v>
      </c>
      <c r="C959" s="676" t="s">
        <v>8</v>
      </c>
      <c r="D959" s="823" t="s">
        <v>12</v>
      </c>
      <c r="E959" s="725">
        <v>3.0</v>
      </c>
      <c r="F959" s="725">
        <v>1.0</v>
      </c>
      <c r="G959" s="676" t="s">
        <v>323</v>
      </c>
      <c r="H959" s="725">
        <v>1.0</v>
      </c>
      <c r="I959" s="676" t="s">
        <v>290</v>
      </c>
    </row>
    <row r="960">
      <c r="A960" s="725">
        <v>202503.0</v>
      </c>
      <c r="B960" s="676" t="s">
        <v>7</v>
      </c>
      <c r="C960" s="676" t="s">
        <v>8</v>
      </c>
      <c r="D960" s="824" t="s">
        <v>12</v>
      </c>
      <c r="E960" s="725">
        <v>1.0</v>
      </c>
      <c r="F960" s="725">
        <v>0.0</v>
      </c>
      <c r="G960" s="676" t="s">
        <v>321</v>
      </c>
      <c r="H960" s="725">
        <v>8.0</v>
      </c>
      <c r="I960" s="676" t="s">
        <v>292</v>
      </c>
    </row>
    <row r="961">
      <c r="A961" s="725">
        <v>202502.0</v>
      </c>
      <c r="B961" s="676" t="s">
        <v>7</v>
      </c>
      <c r="C961" s="676" t="s">
        <v>106</v>
      </c>
      <c r="D961" s="676" t="s">
        <v>14</v>
      </c>
      <c r="E961" s="725">
        <v>6.0</v>
      </c>
      <c r="F961" s="725">
        <v>0.0</v>
      </c>
      <c r="G961" s="676" t="s">
        <v>323</v>
      </c>
      <c r="H961" s="725">
        <v>2.0</v>
      </c>
      <c r="I961" s="676" t="s">
        <v>292</v>
      </c>
    </row>
    <row r="962">
      <c r="A962" s="725">
        <v>202502.0</v>
      </c>
      <c r="B962" s="676" t="s">
        <v>10</v>
      </c>
      <c r="C962" s="676" t="s">
        <v>106</v>
      </c>
      <c r="D962" s="676" t="s">
        <v>14</v>
      </c>
      <c r="E962" s="725">
        <v>3.0</v>
      </c>
      <c r="F962" s="725">
        <v>0.0</v>
      </c>
      <c r="G962" s="676" t="s">
        <v>321</v>
      </c>
      <c r="H962" s="725">
        <v>1.0</v>
      </c>
      <c r="I962" s="676" t="s">
        <v>288</v>
      </c>
    </row>
    <row r="963">
      <c r="A963" s="725">
        <v>202501.0</v>
      </c>
      <c r="B963" s="676" t="s">
        <v>7</v>
      </c>
      <c r="C963" s="676" t="s">
        <v>8</v>
      </c>
      <c r="D963" s="824" t="s">
        <v>9</v>
      </c>
      <c r="E963" s="725">
        <v>3.0</v>
      </c>
      <c r="F963" s="725">
        <v>0.0</v>
      </c>
      <c r="G963" s="676" t="s">
        <v>323</v>
      </c>
      <c r="H963" s="725">
        <v>2.0</v>
      </c>
      <c r="I963" s="676" t="s">
        <v>294</v>
      </c>
    </row>
    <row r="964">
      <c r="A964" s="725">
        <v>202503.0</v>
      </c>
      <c r="B964" s="676" t="s">
        <v>10</v>
      </c>
      <c r="C964" s="676" t="s">
        <v>105</v>
      </c>
      <c r="D964" s="676" t="s">
        <v>14</v>
      </c>
      <c r="E964" s="725">
        <v>2.0</v>
      </c>
      <c r="F964" s="725">
        <v>1.0</v>
      </c>
      <c r="G964" s="676" t="s">
        <v>321</v>
      </c>
      <c r="H964" s="725">
        <v>1.0</v>
      </c>
      <c r="I964" s="676" t="s">
        <v>287</v>
      </c>
    </row>
    <row r="965">
      <c r="A965" s="725">
        <v>202501.0</v>
      </c>
      <c r="B965" s="676" t="s">
        <v>7</v>
      </c>
      <c r="C965" s="676" t="s">
        <v>8</v>
      </c>
      <c r="D965" s="823" t="s">
        <v>12</v>
      </c>
      <c r="E965" s="725">
        <v>7.0</v>
      </c>
      <c r="F965" s="725">
        <v>0.0</v>
      </c>
      <c r="G965" s="676" t="s">
        <v>321</v>
      </c>
      <c r="H965" s="725">
        <v>2.0</v>
      </c>
      <c r="I965" s="676" t="s">
        <v>293</v>
      </c>
    </row>
    <row r="966">
      <c r="A966" s="725">
        <v>202503.0</v>
      </c>
      <c r="B966" s="676" t="s">
        <v>7</v>
      </c>
      <c r="C966" s="676" t="s">
        <v>105</v>
      </c>
      <c r="D966" s="824" t="s">
        <v>14</v>
      </c>
      <c r="E966" s="725">
        <v>1.0</v>
      </c>
      <c r="F966" s="725">
        <v>0.0</v>
      </c>
      <c r="G966" s="676" t="s">
        <v>321</v>
      </c>
      <c r="H966" s="725">
        <v>1.0</v>
      </c>
      <c r="I966" s="676" t="s">
        <v>293</v>
      </c>
    </row>
    <row r="967">
      <c r="A967" s="725">
        <v>202503.0</v>
      </c>
      <c r="B967" s="676" t="s">
        <v>7</v>
      </c>
      <c r="C967" s="676" t="s">
        <v>8</v>
      </c>
      <c r="D967" s="676" t="s">
        <v>15</v>
      </c>
      <c r="E967" s="725">
        <v>7.0</v>
      </c>
      <c r="F967" s="725">
        <v>0.0</v>
      </c>
      <c r="G967" s="676" t="s">
        <v>321</v>
      </c>
      <c r="H967" s="725">
        <v>1.0</v>
      </c>
      <c r="I967" s="676" t="s">
        <v>288</v>
      </c>
    </row>
    <row r="968">
      <c r="A968" s="725">
        <v>202503.0</v>
      </c>
      <c r="B968" s="676" t="s">
        <v>7</v>
      </c>
      <c r="C968" s="676" t="s">
        <v>8</v>
      </c>
      <c r="D968" s="676" t="s">
        <v>15</v>
      </c>
      <c r="E968" s="725">
        <v>3.0</v>
      </c>
      <c r="F968" s="725">
        <v>0.0</v>
      </c>
      <c r="G968" s="676" t="s">
        <v>323</v>
      </c>
      <c r="H968" s="725">
        <v>2.0</v>
      </c>
      <c r="I968" s="676" t="s">
        <v>295</v>
      </c>
    </row>
    <row r="969">
      <c r="A969" s="725">
        <v>202502.0</v>
      </c>
      <c r="B969" s="676" t="s">
        <v>7</v>
      </c>
      <c r="C969" s="676" t="s">
        <v>8</v>
      </c>
      <c r="D969" s="823" t="s">
        <v>12</v>
      </c>
      <c r="E969" s="725">
        <v>6.0</v>
      </c>
      <c r="F969" s="725">
        <v>0.0</v>
      </c>
      <c r="G969" s="676" t="s">
        <v>321</v>
      </c>
      <c r="H969" s="725">
        <v>1.0</v>
      </c>
      <c r="I969" s="676" t="s">
        <v>293</v>
      </c>
    </row>
    <row r="970">
      <c r="A970" s="725">
        <v>202503.0</v>
      </c>
      <c r="B970" s="676" t="s">
        <v>10</v>
      </c>
      <c r="C970" s="676" t="s">
        <v>105</v>
      </c>
      <c r="D970" s="676" t="s">
        <v>14</v>
      </c>
      <c r="E970" s="725">
        <v>1.0</v>
      </c>
      <c r="F970" s="725">
        <v>0.0</v>
      </c>
      <c r="G970" s="676" t="s">
        <v>321</v>
      </c>
      <c r="H970" s="725">
        <v>1.0</v>
      </c>
      <c r="I970" s="676" t="s">
        <v>290</v>
      </c>
    </row>
    <row r="971">
      <c r="A971" s="725">
        <v>202503.0</v>
      </c>
      <c r="B971" s="676" t="s">
        <v>10</v>
      </c>
      <c r="C971" s="676" t="s">
        <v>8</v>
      </c>
      <c r="D971" s="676" t="s">
        <v>15</v>
      </c>
      <c r="E971" s="725">
        <v>6.0</v>
      </c>
      <c r="F971" s="725">
        <v>0.0</v>
      </c>
      <c r="G971" s="676" t="s">
        <v>323</v>
      </c>
      <c r="H971" s="725">
        <v>2.0</v>
      </c>
      <c r="I971" s="676" t="s">
        <v>295</v>
      </c>
    </row>
    <row r="972">
      <c r="A972" s="725">
        <v>202502.0</v>
      </c>
      <c r="B972" s="676" t="s">
        <v>7</v>
      </c>
      <c r="C972" s="676" t="s">
        <v>8</v>
      </c>
      <c r="D972" s="676" t="s">
        <v>9</v>
      </c>
      <c r="E972" s="725">
        <v>7.0</v>
      </c>
      <c r="F972" s="725">
        <v>0.0</v>
      </c>
      <c r="G972" s="676" t="s">
        <v>323</v>
      </c>
      <c r="H972" s="725">
        <v>1.0</v>
      </c>
      <c r="I972" s="676" t="s">
        <v>289</v>
      </c>
    </row>
    <row r="973">
      <c r="A973" s="725">
        <v>202501.0</v>
      </c>
      <c r="B973" s="676" t="s">
        <v>7</v>
      </c>
      <c r="C973" s="676" t="s">
        <v>106</v>
      </c>
      <c r="D973" s="676" t="s">
        <v>14</v>
      </c>
      <c r="E973" s="725">
        <v>3.0</v>
      </c>
      <c r="F973" s="725">
        <v>0.0</v>
      </c>
      <c r="G973" s="676" t="s">
        <v>321</v>
      </c>
      <c r="H973" s="725">
        <v>3.0</v>
      </c>
      <c r="I973" s="676" t="s">
        <v>290</v>
      </c>
    </row>
    <row r="974">
      <c r="A974" s="725">
        <v>202502.0</v>
      </c>
      <c r="B974" s="676" t="s">
        <v>7</v>
      </c>
      <c r="C974" s="676" t="s">
        <v>8</v>
      </c>
      <c r="D974" s="676" t="s">
        <v>9</v>
      </c>
      <c r="E974" s="725">
        <v>6.0</v>
      </c>
      <c r="F974" s="725">
        <v>0.0</v>
      </c>
      <c r="G974" s="676" t="s">
        <v>323</v>
      </c>
      <c r="H974" s="725">
        <v>1.0</v>
      </c>
      <c r="I974" s="676" t="s">
        <v>292</v>
      </c>
    </row>
    <row r="975">
      <c r="A975" s="725">
        <v>202501.0</v>
      </c>
      <c r="B975" s="676" t="s">
        <v>7</v>
      </c>
      <c r="C975" s="676" t="s">
        <v>8</v>
      </c>
      <c r="D975" s="676" t="s">
        <v>9</v>
      </c>
      <c r="E975" s="725">
        <v>3.0</v>
      </c>
      <c r="F975" s="725">
        <v>0.0</v>
      </c>
      <c r="G975" s="676" t="s">
        <v>321</v>
      </c>
      <c r="H975" s="725">
        <v>1.0</v>
      </c>
      <c r="I975" s="676" t="s">
        <v>291</v>
      </c>
    </row>
    <row r="976">
      <c r="A976" s="725">
        <v>202502.0</v>
      </c>
      <c r="B976" s="676" t="s">
        <v>7</v>
      </c>
      <c r="C976" s="676" t="s">
        <v>105</v>
      </c>
      <c r="D976" s="824" t="s">
        <v>14</v>
      </c>
      <c r="E976" s="725">
        <v>0.0</v>
      </c>
      <c r="F976" s="725">
        <v>0.0</v>
      </c>
      <c r="G976" s="676" t="s">
        <v>321</v>
      </c>
      <c r="H976" s="725">
        <v>1.0</v>
      </c>
      <c r="I976" s="676" t="s">
        <v>289</v>
      </c>
    </row>
    <row r="977">
      <c r="A977" s="725">
        <v>202502.0</v>
      </c>
      <c r="B977" s="676" t="s">
        <v>7</v>
      </c>
      <c r="C977" s="676" t="s">
        <v>8</v>
      </c>
      <c r="D977" s="676" t="s">
        <v>11</v>
      </c>
      <c r="E977" s="725">
        <v>3.0</v>
      </c>
      <c r="F977" s="725">
        <v>0.0</v>
      </c>
      <c r="G977" s="676" t="s">
        <v>321</v>
      </c>
      <c r="H977" s="725">
        <v>1.0</v>
      </c>
      <c r="I977" s="676" t="s">
        <v>293</v>
      </c>
    </row>
    <row r="978">
      <c r="A978" s="725">
        <v>202503.0</v>
      </c>
      <c r="B978" s="676" t="s">
        <v>7</v>
      </c>
      <c r="C978" s="676" t="s">
        <v>8</v>
      </c>
      <c r="D978" s="824" t="s">
        <v>12</v>
      </c>
      <c r="E978" s="725">
        <v>6.0</v>
      </c>
      <c r="F978" s="725">
        <v>0.0</v>
      </c>
      <c r="G978" s="676" t="s">
        <v>323</v>
      </c>
      <c r="H978" s="725">
        <v>1.0</v>
      </c>
      <c r="I978" s="676" t="s">
        <v>290</v>
      </c>
    </row>
    <row r="979">
      <c r="A979" s="725">
        <v>202412.0</v>
      </c>
      <c r="B979" s="676" t="s">
        <v>7</v>
      </c>
      <c r="C979" s="676" t="s">
        <v>106</v>
      </c>
      <c r="D979" s="676" t="s">
        <v>14</v>
      </c>
      <c r="E979" s="725">
        <v>5.0</v>
      </c>
      <c r="F979" s="725">
        <v>0.0</v>
      </c>
      <c r="G979" s="676" t="s">
        <v>321</v>
      </c>
      <c r="H979" s="725">
        <v>1.0</v>
      </c>
      <c r="I979" s="676" t="s">
        <v>292</v>
      </c>
    </row>
    <row r="980">
      <c r="A980" s="725">
        <v>202503.0</v>
      </c>
      <c r="B980" s="676" t="s">
        <v>7</v>
      </c>
      <c r="C980" s="676" t="s">
        <v>8</v>
      </c>
      <c r="D980" s="823" t="s">
        <v>12</v>
      </c>
      <c r="E980" s="725">
        <v>0.0</v>
      </c>
      <c r="F980" s="725">
        <v>0.0</v>
      </c>
      <c r="G980" s="676" t="s">
        <v>321</v>
      </c>
      <c r="H980" s="725">
        <v>1.0</v>
      </c>
      <c r="I980" s="676" t="s">
        <v>292</v>
      </c>
    </row>
    <row r="981">
      <c r="A981" s="725">
        <v>202502.0</v>
      </c>
      <c r="B981" s="676" t="s">
        <v>10</v>
      </c>
      <c r="C981" s="676" t="s">
        <v>106</v>
      </c>
      <c r="D981" s="676" t="s">
        <v>14</v>
      </c>
      <c r="E981" s="725">
        <v>1.0</v>
      </c>
      <c r="F981" s="725">
        <v>0.0</v>
      </c>
      <c r="G981" s="676" t="s">
        <v>321</v>
      </c>
      <c r="H981" s="725">
        <v>1.0</v>
      </c>
      <c r="I981" s="676" t="s">
        <v>290</v>
      </c>
    </row>
    <row r="982">
      <c r="A982" s="725">
        <v>202502.0</v>
      </c>
      <c r="B982" s="676" t="s">
        <v>10</v>
      </c>
      <c r="C982" s="676" t="s">
        <v>8</v>
      </c>
      <c r="D982" s="676" t="s">
        <v>11</v>
      </c>
      <c r="E982" s="725">
        <v>6.0</v>
      </c>
      <c r="F982" s="725">
        <v>0.0</v>
      </c>
      <c r="G982" s="676" t="s">
        <v>321</v>
      </c>
      <c r="H982" s="725">
        <v>1.0</v>
      </c>
      <c r="I982" s="676" t="s">
        <v>290</v>
      </c>
    </row>
    <row r="983">
      <c r="A983" s="725">
        <v>202503.0</v>
      </c>
      <c r="B983" s="676" t="s">
        <v>10</v>
      </c>
      <c r="C983" s="676" t="s">
        <v>8</v>
      </c>
      <c r="D983" s="676" t="s">
        <v>9</v>
      </c>
      <c r="E983" s="725">
        <v>1.0</v>
      </c>
      <c r="F983" s="725">
        <v>0.0</v>
      </c>
      <c r="G983" s="676" t="s">
        <v>323</v>
      </c>
      <c r="H983" s="725">
        <v>1.0</v>
      </c>
      <c r="I983" s="676" t="s">
        <v>295</v>
      </c>
    </row>
    <row r="984">
      <c r="A984" s="725">
        <v>202503.0</v>
      </c>
      <c r="B984" s="676" t="s">
        <v>7</v>
      </c>
      <c r="C984" s="676" t="s">
        <v>8</v>
      </c>
      <c r="D984" s="823" t="s">
        <v>12</v>
      </c>
      <c r="E984" s="725">
        <v>8.0</v>
      </c>
      <c r="F984" s="725">
        <v>0.0</v>
      </c>
      <c r="G984" s="676" t="s">
        <v>323</v>
      </c>
      <c r="H984" s="725">
        <v>3.0</v>
      </c>
      <c r="I984" s="676" t="s">
        <v>293</v>
      </c>
    </row>
    <row r="985">
      <c r="A985" s="725">
        <v>202503.0</v>
      </c>
      <c r="B985" s="676" t="s">
        <v>7</v>
      </c>
      <c r="C985" s="676" t="s">
        <v>106</v>
      </c>
      <c r="D985" s="824" t="s">
        <v>14</v>
      </c>
      <c r="E985" s="725">
        <v>8.0</v>
      </c>
      <c r="F985" s="725">
        <v>0.0</v>
      </c>
      <c r="G985" s="676" t="s">
        <v>321</v>
      </c>
      <c r="H985" s="725">
        <v>1.0</v>
      </c>
      <c r="I985" s="676" t="s">
        <v>287</v>
      </c>
    </row>
    <row r="986">
      <c r="A986" s="725">
        <v>202411.0</v>
      </c>
      <c r="B986" s="676" t="s">
        <v>7</v>
      </c>
      <c r="C986" s="676" t="s">
        <v>106</v>
      </c>
      <c r="D986" s="676" t="s">
        <v>14</v>
      </c>
      <c r="E986" s="725">
        <v>2.0</v>
      </c>
      <c r="F986" s="725">
        <v>0.0</v>
      </c>
      <c r="G986" s="676" t="s">
        <v>321</v>
      </c>
      <c r="H986" s="725">
        <v>1.0</v>
      </c>
      <c r="I986" s="676" t="s">
        <v>294</v>
      </c>
    </row>
    <row r="987">
      <c r="A987" s="725">
        <v>202503.0</v>
      </c>
      <c r="B987" s="676" t="s">
        <v>7</v>
      </c>
      <c r="C987" s="676" t="s">
        <v>8</v>
      </c>
      <c r="D987" s="823" t="s">
        <v>12</v>
      </c>
      <c r="E987" s="725">
        <v>9.0</v>
      </c>
      <c r="F987" s="725">
        <v>0.0</v>
      </c>
      <c r="G987" s="676" t="s">
        <v>321</v>
      </c>
      <c r="H987" s="725">
        <v>1.0</v>
      </c>
      <c r="I987" s="676" t="s">
        <v>293</v>
      </c>
    </row>
    <row r="988">
      <c r="A988" s="725">
        <v>202501.0</v>
      </c>
      <c r="B988" s="676" t="s">
        <v>7</v>
      </c>
      <c r="C988" s="676" t="s">
        <v>8</v>
      </c>
      <c r="D988" s="676" t="s">
        <v>11</v>
      </c>
      <c r="E988" s="725">
        <v>6.0</v>
      </c>
      <c r="F988" s="725">
        <v>0.0</v>
      </c>
      <c r="G988" s="676" t="s">
        <v>321</v>
      </c>
      <c r="H988" s="725">
        <v>1.0</v>
      </c>
      <c r="I988" s="676" t="s">
        <v>291</v>
      </c>
    </row>
    <row r="989">
      <c r="A989" s="725">
        <v>202410.0</v>
      </c>
      <c r="B989" s="676" t="s">
        <v>7</v>
      </c>
      <c r="C989" s="676" t="s">
        <v>105</v>
      </c>
      <c r="D989" s="676" t="s">
        <v>14</v>
      </c>
      <c r="E989" s="725">
        <v>3.0</v>
      </c>
      <c r="F989" s="725">
        <v>0.0</v>
      </c>
      <c r="G989" s="676" t="s">
        <v>321</v>
      </c>
      <c r="H989" s="725">
        <v>2.0</v>
      </c>
      <c r="I989" s="676" t="s">
        <v>287</v>
      </c>
    </row>
    <row r="990">
      <c r="A990" s="725">
        <v>202502.0</v>
      </c>
      <c r="B990" s="676" t="s">
        <v>10</v>
      </c>
      <c r="C990" s="676" t="s">
        <v>106</v>
      </c>
      <c r="D990" s="676" t="s">
        <v>14</v>
      </c>
      <c r="E990" s="725">
        <v>7.0</v>
      </c>
      <c r="F990" s="725">
        <v>0.0</v>
      </c>
      <c r="G990" s="676" t="s">
        <v>321</v>
      </c>
      <c r="H990" s="725">
        <v>1.0</v>
      </c>
      <c r="I990" s="676" t="s">
        <v>289</v>
      </c>
    </row>
    <row r="991">
      <c r="A991" s="725">
        <v>202503.0</v>
      </c>
      <c r="B991" s="676" t="s">
        <v>10</v>
      </c>
      <c r="C991" s="676" t="s">
        <v>105</v>
      </c>
      <c r="D991" s="824" t="s">
        <v>9</v>
      </c>
      <c r="E991" s="725">
        <v>0.0</v>
      </c>
      <c r="F991" s="725">
        <v>1.0</v>
      </c>
      <c r="G991" s="676" t="s">
        <v>323</v>
      </c>
      <c r="H991" s="725">
        <v>1.0</v>
      </c>
      <c r="I991" s="676" t="s">
        <v>286</v>
      </c>
    </row>
    <row r="992">
      <c r="A992" s="725">
        <v>202503.0</v>
      </c>
      <c r="B992" s="676" t="s">
        <v>7</v>
      </c>
      <c r="C992" s="676" t="s">
        <v>106</v>
      </c>
      <c r="D992" s="676" t="s">
        <v>14</v>
      </c>
      <c r="E992" s="725">
        <v>3.0</v>
      </c>
      <c r="F992" s="725">
        <v>0.0</v>
      </c>
      <c r="G992" s="676" t="s">
        <v>321</v>
      </c>
      <c r="H992" s="725">
        <v>1.0</v>
      </c>
      <c r="I992" s="676" t="s">
        <v>288</v>
      </c>
    </row>
    <row r="993">
      <c r="A993" s="725">
        <v>202502.0</v>
      </c>
      <c r="B993" s="676" t="s">
        <v>7</v>
      </c>
      <c r="C993" s="676" t="s">
        <v>8</v>
      </c>
      <c r="D993" s="676" t="s">
        <v>9</v>
      </c>
      <c r="E993" s="725">
        <v>6.0</v>
      </c>
      <c r="F993" s="725">
        <v>0.0</v>
      </c>
      <c r="G993" s="676" t="s">
        <v>323</v>
      </c>
      <c r="H993" s="725">
        <v>1.0</v>
      </c>
      <c r="I993" s="676" t="s">
        <v>287</v>
      </c>
    </row>
    <row r="994">
      <c r="A994" s="725">
        <v>202411.0</v>
      </c>
      <c r="B994" s="676" t="s">
        <v>10</v>
      </c>
      <c r="C994" s="676" t="s">
        <v>106</v>
      </c>
      <c r="D994" s="676" t="s">
        <v>14</v>
      </c>
      <c r="E994" s="725">
        <v>1.0</v>
      </c>
      <c r="F994" s="725">
        <v>0.0</v>
      </c>
      <c r="G994" s="676" t="s">
        <v>321</v>
      </c>
      <c r="H994" s="725">
        <v>1.0</v>
      </c>
      <c r="I994" s="676" t="s">
        <v>288</v>
      </c>
    </row>
    <row r="995">
      <c r="A995" s="725">
        <v>202503.0</v>
      </c>
      <c r="B995" s="676" t="s">
        <v>7</v>
      </c>
      <c r="C995" s="676" t="s">
        <v>8</v>
      </c>
      <c r="D995" s="676" t="s">
        <v>11</v>
      </c>
      <c r="E995" s="725">
        <v>5.0</v>
      </c>
      <c r="F995" s="725">
        <v>0.0</v>
      </c>
      <c r="G995" s="676" t="s">
        <v>321</v>
      </c>
      <c r="H995" s="725">
        <v>4.0</v>
      </c>
      <c r="I995" s="676" t="s">
        <v>291</v>
      </c>
    </row>
    <row r="996">
      <c r="A996" s="725">
        <v>202503.0</v>
      </c>
      <c r="B996" s="676" t="s">
        <v>10</v>
      </c>
      <c r="C996" s="676" t="s">
        <v>8</v>
      </c>
      <c r="D996" s="676" t="s">
        <v>11</v>
      </c>
      <c r="E996" s="725">
        <v>6.0</v>
      </c>
      <c r="F996" s="725">
        <v>0.0</v>
      </c>
      <c r="G996" s="676" t="s">
        <v>323</v>
      </c>
      <c r="H996" s="725">
        <v>2.0</v>
      </c>
      <c r="I996" s="676" t="s">
        <v>294</v>
      </c>
    </row>
    <row r="997">
      <c r="A997" s="725">
        <v>202501.0</v>
      </c>
      <c r="B997" s="676" t="s">
        <v>10</v>
      </c>
      <c r="C997" s="676" t="s">
        <v>8</v>
      </c>
      <c r="D997" s="676" t="s">
        <v>11</v>
      </c>
      <c r="E997" s="725">
        <v>9.0</v>
      </c>
      <c r="F997" s="725">
        <v>0.0</v>
      </c>
      <c r="G997" s="676" t="s">
        <v>323</v>
      </c>
      <c r="H997" s="725">
        <v>1.0</v>
      </c>
      <c r="I997" s="676" t="s">
        <v>292</v>
      </c>
    </row>
    <row r="998">
      <c r="A998" s="725">
        <v>202501.0</v>
      </c>
      <c r="B998" s="676" t="s">
        <v>7</v>
      </c>
      <c r="C998" s="676" t="s">
        <v>106</v>
      </c>
      <c r="D998" s="676" t="s">
        <v>14</v>
      </c>
      <c r="E998" s="725">
        <v>0.0</v>
      </c>
      <c r="F998" s="725">
        <v>1.0</v>
      </c>
      <c r="G998" s="676" t="s">
        <v>323</v>
      </c>
      <c r="H998" s="725">
        <v>3.0</v>
      </c>
      <c r="I998" s="676" t="s">
        <v>288</v>
      </c>
    </row>
    <row r="999">
      <c r="A999" s="725">
        <v>202503.0</v>
      </c>
      <c r="B999" s="676" t="s">
        <v>7</v>
      </c>
      <c r="C999" s="676" t="s">
        <v>8</v>
      </c>
      <c r="D999" s="676" t="s">
        <v>9</v>
      </c>
      <c r="E999" s="725">
        <v>2.0</v>
      </c>
      <c r="F999" s="725">
        <v>1.0</v>
      </c>
      <c r="G999" s="676" t="s">
        <v>321</v>
      </c>
      <c r="H999" s="725">
        <v>1.0</v>
      </c>
      <c r="I999" s="676" t="s">
        <v>290</v>
      </c>
    </row>
    <row r="1000">
      <c r="A1000" s="725">
        <v>202503.0</v>
      </c>
      <c r="B1000" s="676" t="s">
        <v>7</v>
      </c>
      <c r="C1000" s="676" t="s">
        <v>8</v>
      </c>
      <c r="D1000" s="676" t="s">
        <v>11</v>
      </c>
      <c r="E1000" s="725">
        <v>8.0</v>
      </c>
      <c r="F1000" s="725">
        <v>0.0</v>
      </c>
      <c r="G1000" s="676" t="s">
        <v>323</v>
      </c>
      <c r="H1000" s="725">
        <v>11.0</v>
      </c>
      <c r="I1000" s="676" t="s">
        <v>295</v>
      </c>
    </row>
    <row r="1001">
      <c r="A1001" s="725">
        <v>202502.0</v>
      </c>
      <c r="B1001" s="676" t="s">
        <v>10</v>
      </c>
      <c r="C1001" s="676" t="s">
        <v>8</v>
      </c>
      <c r="D1001" s="823" t="s">
        <v>12</v>
      </c>
      <c r="E1001" s="725">
        <v>8.0</v>
      </c>
      <c r="F1001" s="725">
        <v>0.0</v>
      </c>
      <c r="G1001" s="676" t="s">
        <v>321</v>
      </c>
      <c r="H1001" s="725">
        <v>1.0</v>
      </c>
      <c r="I1001" s="676" t="s">
        <v>294</v>
      </c>
    </row>
    <row r="1002">
      <c r="A1002" s="725">
        <v>202503.0</v>
      </c>
      <c r="B1002" s="676" t="s">
        <v>7</v>
      </c>
      <c r="C1002" s="676" t="s">
        <v>8</v>
      </c>
      <c r="D1002" s="823" t="s">
        <v>12</v>
      </c>
      <c r="E1002" s="725">
        <v>1.0</v>
      </c>
      <c r="F1002" s="725">
        <v>0.0</v>
      </c>
      <c r="G1002" s="676" t="s">
        <v>321</v>
      </c>
      <c r="H1002" s="725">
        <v>6.0</v>
      </c>
      <c r="I1002" s="676" t="s">
        <v>294</v>
      </c>
    </row>
    <row r="1003">
      <c r="A1003" s="725">
        <v>202501.0</v>
      </c>
      <c r="B1003" s="676" t="s">
        <v>10</v>
      </c>
      <c r="C1003" s="676" t="s">
        <v>8</v>
      </c>
      <c r="D1003" s="676" t="s">
        <v>11</v>
      </c>
      <c r="E1003" s="725">
        <v>3.0</v>
      </c>
      <c r="F1003" s="725">
        <v>0.0</v>
      </c>
      <c r="G1003" s="676" t="s">
        <v>323</v>
      </c>
      <c r="H1003" s="725">
        <v>3.0</v>
      </c>
      <c r="I1003" s="676" t="s">
        <v>295</v>
      </c>
    </row>
    <row r="1004">
      <c r="A1004" s="725">
        <v>202502.0</v>
      </c>
      <c r="B1004" s="676" t="s">
        <v>7</v>
      </c>
      <c r="C1004" s="676" t="s">
        <v>8</v>
      </c>
      <c r="D1004" s="676" t="s">
        <v>11</v>
      </c>
      <c r="E1004" s="725">
        <v>3.0</v>
      </c>
      <c r="F1004" s="725">
        <v>0.0</v>
      </c>
      <c r="G1004" s="676" t="s">
        <v>323</v>
      </c>
      <c r="H1004" s="725">
        <v>2.0</v>
      </c>
      <c r="I1004" s="676" t="s">
        <v>294</v>
      </c>
    </row>
    <row r="1005">
      <c r="A1005" s="725">
        <v>202412.0</v>
      </c>
      <c r="B1005" s="676" t="s">
        <v>7</v>
      </c>
      <c r="C1005" s="676" t="s">
        <v>8</v>
      </c>
      <c r="D1005" s="824" t="s">
        <v>9</v>
      </c>
      <c r="E1005" s="725">
        <v>4.0</v>
      </c>
      <c r="F1005" s="725">
        <v>0.0</v>
      </c>
      <c r="G1005" s="676" t="s">
        <v>321</v>
      </c>
      <c r="H1005" s="725">
        <v>2.0</v>
      </c>
      <c r="I1005" s="676" t="s">
        <v>289</v>
      </c>
    </row>
    <row r="1006">
      <c r="A1006" s="725">
        <v>202502.0</v>
      </c>
      <c r="B1006" s="676" t="s">
        <v>7</v>
      </c>
      <c r="C1006" s="676" t="s">
        <v>8</v>
      </c>
      <c r="D1006" s="823" t="s">
        <v>12</v>
      </c>
      <c r="E1006" s="725">
        <v>5.0</v>
      </c>
      <c r="F1006" s="725">
        <v>0.0</v>
      </c>
      <c r="G1006" s="676" t="s">
        <v>323</v>
      </c>
      <c r="H1006" s="725">
        <v>1.0</v>
      </c>
      <c r="I1006" s="676" t="s">
        <v>290</v>
      </c>
    </row>
    <row r="1007">
      <c r="A1007" s="725">
        <v>202503.0</v>
      </c>
      <c r="B1007" s="676" t="s">
        <v>7</v>
      </c>
      <c r="C1007" s="676" t="s">
        <v>106</v>
      </c>
      <c r="D1007" s="823" t="s">
        <v>12</v>
      </c>
      <c r="E1007" s="725">
        <v>5.0</v>
      </c>
      <c r="F1007" s="725">
        <v>0.0</v>
      </c>
      <c r="G1007" s="676" t="s">
        <v>321</v>
      </c>
      <c r="H1007" s="725">
        <v>1.0</v>
      </c>
      <c r="I1007" s="676" t="s">
        <v>289</v>
      </c>
    </row>
    <row r="1008">
      <c r="A1008" s="725">
        <v>202503.0</v>
      </c>
      <c r="B1008" s="676" t="s">
        <v>10</v>
      </c>
      <c r="C1008" s="676" t="s">
        <v>106</v>
      </c>
      <c r="D1008" s="676" t="s">
        <v>14</v>
      </c>
      <c r="E1008" s="725">
        <v>5.0</v>
      </c>
      <c r="F1008" s="725">
        <v>0.0</v>
      </c>
      <c r="G1008" s="676" t="s">
        <v>321</v>
      </c>
      <c r="H1008" s="725">
        <v>1.0</v>
      </c>
      <c r="I1008" s="676" t="s">
        <v>294</v>
      </c>
    </row>
    <row r="1009">
      <c r="A1009" s="725">
        <v>202503.0</v>
      </c>
      <c r="B1009" s="676" t="s">
        <v>10</v>
      </c>
      <c r="C1009" s="676" t="s">
        <v>105</v>
      </c>
      <c r="D1009" s="823" t="s">
        <v>12</v>
      </c>
      <c r="E1009" s="725">
        <v>2.0</v>
      </c>
      <c r="F1009" s="725">
        <v>1.0</v>
      </c>
      <c r="G1009" s="676" t="s">
        <v>321</v>
      </c>
      <c r="H1009" s="725">
        <v>1.0</v>
      </c>
      <c r="I1009" s="676" t="s">
        <v>288</v>
      </c>
    </row>
    <row r="1010">
      <c r="A1010" s="725">
        <v>202503.0</v>
      </c>
      <c r="B1010" s="676" t="s">
        <v>7</v>
      </c>
      <c r="C1010" s="676" t="s">
        <v>8</v>
      </c>
      <c r="D1010" s="676" t="s">
        <v>9</v>
      </c>
      <c r="E1010" s="725">
        <v>0.0</v>
      </c>
      <c r="F1010" s="725">
        <v>0.0</v>
      </c>
      <c r="G1010" s="676" t="s">
        <v>323</v>
      </c>
      <c r="H1010" s="725">
        <v>1.0</v>
      </c>
      <c r="I1010" s="676" t="s">
        <v>295</v>
      </c>
    </row>
    <row r="1011">
      <c r="A1011" s="725">
        <v>202501.0</v>
      </c>
      <c r="B1011" s="676" t="s">
        <v>10</v>
      </c>
      <c r="C1011" s="676" t="s">
        <v>8</v>
      </c>
      <c r="D1011" s="676" t="s">
        <v>9</v>
      </c>
      <c r="E1011" s="725">
        <v>2.0</v>
      </c>
      <c r="F1011" s="725">
        <v>0.0</v>
      </c>
      <c r="G1011" s="676" t="s">
        <v>323</v>
      </c>
      <c r="H1011" s="725">
        <v>1.0</v>
      </c>
      <c r="I1011" s="676" t="s">
        <v>293</v>
      </c>
    </row>
    <row r="1012">
      <c r="A1012" s="725">
        <v>202412.0</v>
      </c>
      <c r="B1012" s="676" t="s">
        <v>10</v>
      </c>
      <c r="C1012" s="676" t="s">
        <v>8</v>
      </c>
      <c r="D1012" s="824" t="s">
        <v>9</v>
      </c>
      <c r="E1012" s="725">
        <v>5.0</v>
      </c>
      <c r="F1012" s="725">
        <v>0.0</v>
      </c>
      <c r="G1012" s="676" t="s">
        <v>323</v>
      </c>
      <c r="H1012" s="725">
        <v>1.0</v>
      </c>
      <c r="I1012" s="676" t="s">
        <v>290</v>
      </c>
    </row>
    <row r="1013">
      <c r="A1013" s="725">
        <v>202503.0</v>
      </c>
      <c r="B1013" s="676" t="s">
        <v>10</v>
      </c>
      <c r="C1013" s="676" t="s">
        <v>106</v>
      </c>
      <c r="D1013" s="676" t="s">
        <v>14</v>
      </c>
      <c r="E1013" s="725">
        <v>0.0</v>
      </c>
      <c r="F1013" s="725">
        <v>1.0</v>
      </c>
      <c r="G1013" s="676" t="s">
        <v>321</v>
      </c>
      <c r="H1013" s="725">
        <v>2.0</v>
      </c>
      <c r="I1013" s="676" t="s">
        <v>291</v>
      </c>
    </row>
    <row r="1014">
      <c r="A1014" s="725">
        <v>202502.0</v>
      </c>
      <c r="B1014" s="676" t="s">
        <v>7</v>
      </c>
      <c r="C1014" s="676" t="s">
        <v>8</v>
      </c>
      <c r="D1014" s="676" t="s">
        <v>11</v>
      </c>
      <c r="E1014" s="725">
        <v>4.0</v>
      </c>
      <c r="F1014" s="725">
        <v>0.0</v>
      </c>
      <c r="G1014" s="676" t="s">
        <v>321</v>
      </c>
      <c r="H1014" s="725">
        <v>3.0</v>
      </c>
      <c r="I1014" s="676" t="s">
        <v>293</v>
      </c>
    </row>
    <row r="1015">
      <c r="A1015" s="725">
        <v>202502.0</v>
      </c>
      <c r="B1015" s="676" t="s">
        <v>10</v>
      </c>
      <c r="C1015" s="676" t="s">
        <v>106</v>
      </c>
      <c r="D1015" s="824" t="s">
        <v>12</v>
      </c>
      <c r="E1015" s="725">
        <v>4.0</v>
      </c>
      <c r="F1015" s="725">
        <v>0.0</v>
      </c>
      <c r="G1015" s="676" t="s">
        <v>321</v>
      </c>
      <c r="H1015" s="725">
        <v>1.0</v>
      </c>
      <c r="I1015" s="676" t="s">
        <v>288</v>
      </c>
    </row>
    <row r="1016">
      <c r="A1016" s="725">
        <v>202412.0</v>
      </c>
      <c r="B1016" s="676" t="s">
        <v>10</v>
      </c>
      <c r="C1016" s="676" t="s">
        <v>8</v>
      </c>
      <c r="D1016" s="676" t="s">
        <v>11</v>
      </c>
      <c r="E1016" s="725">
        <v>6.0</v>
      </c>
      <c r="F1016" s="725">
        <v>0.0</v>
      </c>
      <c r="G1016" s="676" t="s">
        <v>323</v>
      </c>
      <c r="H1016" s="725">
        <v>1.0</v>
      </c>
      <c r="I1016" s="676" t="s">
        <v>293</v>
      </c>
    </row>
    <row r="1017">
      <c r="A1017" s="725">
        <v>202503.0</v>
      </c>
      <c r="B1017" s="676" t="s">
        <v>10</v>
      </c>
      <c r="C1017" s="676" t="s">
        <v>8</v>
      </c>
      <c r="D1017" s="676" t="s">
        <v>9</v>
      </c>
      <c r="E1017" s="725">
        <v>2.0</v>
      </c>
      <c r="F1017" s="725">
        <v>1.0</v>
      </c>
      <c r="G1017" s="676" t="s">
        <v>321</v>
      </c>
      <c r="H1017" s="725">
        <v>1.0</v>
      </c>
      <c r="I1017" s="676" t="s">
        <v>291</v>
      </c>
    </row>
    <row r="1018">
      <c r="A1018" s="725">
        <v>202502.0</v>
      </c>
      <c r="B1018" s="676" t="s">
        <v>7</v>
      </c>
      <c r="C1018" s="676" t="s">
        <v>8</v>
      </c>
      <c r="D1018" s="824" t="s">
        <v>9</v>
      </c>
      <c r="E1018" s="725">
        <v>1.0</v>
      </c>
      <c r="F1018" s="725">
        <v>0.0</v>
      </c>
      <c r="G1018" s="676" t="s">
        <v>321</v>
      </c>
      <c r="H1018" s="725">
        <v>3.0</v>
      </c>
      <c r="I1018" s="676" t="s">
        <v>294</v>
      </c>
    </row>
    <row r="1019">
      <c r="A1019" s="725">
        <v>202412.0</v>
      </c>
      <c r="B1019" s="676" t="s">
        <v>7</v>
      </c>
      <c r="C1019" s="676" t="s">
        <v>106</v>
      </c>
      <c r="D1019" s="824" t="s">
        <v>14</v>
      </c>
      <c r="E1019" s="725">
        <v>1.0</v>
      </c>
      <c r="F1019" s="725">
        <v>0.0</v>
      </c>
      <c r="G1019" s="676" t="s">
        <v>321</v>
      </c>
      <c r="H1019" s="725">
        <v>1.0</v>
      </c>
      <c r="I1019" s="676" t="s">
        <v>290</v>
      </c>
    </row>
    <row r="1020">
      <c r="A1020" s="725">
        <v>202502.0</v>
      </c>
      <c r="B1020" s="676" t="s">
        <v>7</v>
      </c>
      <c r="C1020" s="676" t="s">
        <v>8</v>
      </c>
      <c r="D1020" s="824" t="s">
        <v>11</v>
      </c>
      <c r="E1020" s="725">
        <v>1.0</v>
      </c>
      <c r="F1020" s="725">
        <v>0.0</v>
      </c>
      <c r="G1020" s="676" t="s">
        <v>323</v>
      </c>
      <c r="H1020" s="725">
        <v>1.0</v>
      </c>
      <c r="I1020" s="676" t="s">
        <v>292</v>
      </c>
    </row>
    <row r="1021">
      <c r="A1021" s="725">
        <v>202412.0</v>
      </c>
      <c r="B1021" s="676" t="s">
        <v>10</v>
      </c>
      <c r="C1021" s="676" t="s">
        <v>8</v>
      </c>
      <c r="D1021" s="676" t="s">
        <v>9</v>
      </c>
      <c r="E1021" s="725">
        <v>3.0</v>
      </c>
      <c r="F1021" s="725">
        <v>0.0</v>
      </c>
      <c r="G1021" s="676" t="s">
        <v>323</v>
      </c>
      <c r="H1021" s="725">
        <v>1.0</v>
      </c>
      <c r="I1021" s="676" t="s">
        <v>288</v>
      </c>
    </row>
    <row r="1022">
      <c r="A1022" s="725">
        <v>202502.0</v>
      </c>
      <c r="B1022" s="676" t="s">
        <v>7</v>
      </c>
      <c r="C1022" s="676" t="s">
        <v>8</v>
      </c>
      <c r="D1022" s="823" t="s">
        <v>12</v>
      </c>
      <c r="E1022" s="725">
        <v>3.0</v>
      </c>
      <c r="F1022" s="725">
        <v>0.0</v>
      </c>
      <c r="G1022" s="676" t="s">
        <v>323</v>
      </c>
      <c r="H1022" s="725">
        <v>1.0</v>
      </c>
      <c r="I1022" s="676" t="s">
        <v>291</v>
      </c>
    </row>
    <row r="1023">
      <c r="A1023" s="725">
        <v>202501.0</v>
      </c>
      <c r="B1023" s="676" t="s">
        <v>7</v>
      </c>
      <c r="C1023" s="676" t="s">
        <v>8</v>
      </c>
      <c r="D1023" s="676" t="s">
        <v>9</v>
      </c>
      <c r="E1023" s="725">
        <v>8.0</v>
      </c>
      <c r="F1023" s="725">
        <v>0.0</v>
      </c>
      <c r="G1023" s="676" t="s">
        <v>323</v>
      </c>
      <c r="H1023" s="725">
        <v>1.0</v>
      </c>
      <c r="I1023" s="676" t="s">
        <v>293</v>
      </c>
    </row>
    <row r="1024">
      <c r="A1024" s="725">
        <v>202412.0</v>
      </c>
      <c r="B1024" s="676" t="s">
        <v>7</v>
      </c>
      <c r="C1024" s="676" t="s">
        <v>8</v>
      </c>
      <c r="D1024" s="676" t="s">
        <v>11</v>
      </c>
      <c r="E1024" s="725">
        <v>8.0</v>
      </c>
      <c r="F1024" s="725">
        <v>0.0</v>
      </c>
      <c r="G1024" s="676" t="s">
        <v>323</v>
      </c>
      <c r="H1024" s="725">
        <v>2.0</v>
      </c>
      <c r="I1024" s="676" t="s">
        <v>291</v>
      </c>
    </row>
    <row r="1025">
      <c r="A1025" s="725">
        <v>202412.0</v>
      </c>
      <c r="B1025" s="676" t="s">
        <v>10</v>
      </c>
      <c r="C1025" s="676" t="s">
        <v>8</v>
      </c>
      <c r="D1025" s="676" t="s">
        <v>9</v>
      </c>
      <c r="E1025" s="725">
        <v>1.0</v>
      </c>
      <c r="F1025" s="725">
        <v>0.0</v>
      </c>
      <c r="G1025" s="676" t="s">
        <v>321</v>
      </c>
      <c r="H1025" s="725">
        <v>1.0</v>
      </c>
      <c r="I1025" s="676" t="s">
        <v>290</v>
      </c>
    </row>
    <row r="1026">
      <c r="A1026" s="725">
        <v>202503.0</v>
      </c>
      <c r="B1026" s="676" t="s">
        <v>10</v>
      </c>
      <c r="C1026" s="676" t="s">
        <v>8</v>
      </c>
      <c r="D1026" s="824" t="s">
        <v>9</v>
      </c>
      <c r="E1026" s="725">
        <v>3.0</v>
      </c>
      <c r="F1026" s="725">
        <v>0.0</v>
      </c>
      <c r="G1026" s="676" t="s">
        <v>321</v>
      </c>
      <c r="H1026" s="725">
        <v>1.0</v>
      </c>
      <c r="I1026" s="676" t="s">
        <v>295</v>
      </c>
    </row>
    <row r="1027">
      <c r="A1027" s="725">
        <v>202502.0</v>
      </c>
      <c r="B1027" s="676" t="s">
        <v>7</v>
      </c>
      <c r="C1027" s="676" t="s">
        <v>8</v>
      </c>
      <c r="D1027" s="823" t="s">
        <v>12</v>
      </c>
      <c r="E1027" s="725">
        <v>1.0</v>
      </c>
      <c r="F1027" s="725">
        <v>1.0</v>
      </c>
      <c r="G1027" s="676" t="s">
        <v>323</v>
      </c>
      <c r="H1027" s="725">
        <v>1.0</v>
      </c>
      <c r="I1027" s="676" t="s">
        <v>294</v>
      </c>
    </row>
    <row r="1028">
      <c r="A1028" s="725">
        <v>202503.0</v>
      </c>
      <c r="B1028" s="676" t="s">
        <v>7</v>
      </c>
      <c r="C1028" s="676" t="s">
        <v>8</v>
      </c>
      <c r="D1028" s="824" t="s">
        <v>12</v>
      </c>
      <c r="E1028" s="725">
        <v>2.0</v>
      </c>
      <c r="F1028" s="725">
        <v>0.0</v>
      </c>
      <c r="G1028" s="676" t="s">
        <v>321</v>
      </c>
      <c r="H1028" s="725">
        <v>5.0</v>
      </c>
      <c r="I1028" s="676" t="s">
        <v>291</v>
      </c>
    </row>
    <row r="1029">
      <c r="A1029" s="725">
        <v>202501.0</v>
      </c>
      <c r="B1029" s="676" t="s">
        <v>7</v>
      </c>
      <c r="C1029" s="676" t="s">
        <v>8</v>
      </c>
      <c r="D1029" s="824" t="s">
        <v>9</v>
      </c>
      <c r="E1029" s="725">
        <v>5.0</v>
      </c>
      <c r="F1029" s="725">
        <v>0.0</v>
      </c>
      <c r="G1029" s="676" t="s">
        <v>321</v>
      </c>
      <c r="H1029" s="725">
        <v>1.0</v>
      </c>
      <c r="I1029" s="676" t="s">
        <v>294</v>
      </c>
    </row>
    <row r="1030">
      <c r="A1030" s="725">
        <v>202412.0</v>
      </c>
      <c r="B1030" s="676" t="s">
        <v>7</v>
      </c>
      <c r="C1030" s="676" t="s">
        <v>8</v>
      </c>
      <c r="D1030" s="824" t="s">
        <v>15</v>
      </c>
      <c r="E1030" s="725">
        <v>7.0</v>
      </c>
      <c r="F1030" s="725">
        <v>0.0</v>
      </c>
      <c r="G1030" s="676" t="s">
        <v>323</v>
      </c>
      <c r="H1030" s="725">
        <v>12.0</v>
      </c>
      <c r="I1030" s="676" t="s">
        <v>295</v>
      </c>
    </row>
    <row r="1031">
      <c r="A1031" s="725">
        <v>202503.0</v>
      </c>
      <c r="B1031" s="676" t="s">
        <v>7</v>
      </c>
      <c r="C1031" s="676" t="s">
        <v>105</v>
      </c>
      <c r="D1031" s="676" t="s">
        <v>14</v>
      </c>
      <c r="E1031" s="725">
        <v>0.0</v>
      </c>
      <c r="F1031" s="725">
        <v>0.0</v>
      </c>
      <c r="G1031" s="676" t="s">
        <v>323</v>
      </c>
      <c r="H1031" s="725">
        <v>1.0</v>
      </c>
      <c r="I1031" s="676" t="s">
        <v>290</v>
      </c>
    </row>
    <row r="1032">
      <c r="A1032" s="725">
        <v>202502.0</v>
      </c>
      <c r="B1032" s="676" t="s">
        <v>7</v>
      </c>
      <c r="C1032" s="676" t="s">
        <v>8</v>
      </c>
      <c r="D1032" s="824" t="s">
        <v>11</v>
      </c>
      <c r="E1032" s="725">
        <v>7.0</v>
      </c>
      <c r="F1032" s="725">
        <v>0.0</v>
      </c>
      <c r="G1032" s="676" t="s">
        <v>323</v>
      </c>
      <c r="H1032" s="725">
        <v>3.0</v>
      </c>
      <c r="I1032" s="676" t="s">
        <v>293</v>
      </c>
    </row>
    <row r="1033">
      <c r="A1033" s="725">
        <v>202412.0</v>
      </c>
      <c r="B1033" s="676" t="s">
        <v>7</v>
      </c>
      <c r="C1033" s="676" t="s">
        <v>8</v>
      </c>
      <c r="D1033" s="676" t="s">
        <v>9</v>
      </c>
      <c r="E1033" s="725">
        <v>3.0</v>
      </c>
      <c r="F1033" s="725">
        <v>0.0</v>
      </c>
      <c r="G1033" s="676" t="s">
        <v>321</v>
      </c>
      <c r="H1033" s="725">
        <v>2.0</v>
      </c>
      <c r="I1033" s="676" t="s">
        <v>287</v>
      </c>
    </row>
    <row r="1034">
      <c r="A1034" s="725">
        <v>202412.0</v>
      </c>
      <c r="B1034" s="676" t="s">
        <v>7</v>
      </c>
      <c r="C1034" s="676" t="s">
        <v>8</v>
      </c>
      <c r="D1034" s="676" t="s">
        <v>9</v>
      </c>
      <c r="E1034" s="725">
        <v>2.0</v>
      </c>
      <c r="F1034" s="725">
        <v>0.0</v>
      </c>
      <c r="G1034" s="676" t="s">
        <v>321</v>
      </c>
      <c r="H1034" s="725">
        <v>1.0</v>
      </c>
      <c r="I1034" s="676" t="s">
        <v>289</v>
      </c>
    </row>
    <row r="1035">
      <c r="A1035" s="725">
        <v>202412.0</v>
      </c>
      <c r="B1035" s="676" t="s">
        <v>7</v>
      </c>
      <c r="C1035" s="676" t="s">
        <v>8</v>
      </c>
      <c r="D1035" s="676" t="s">
        <v>9</v>
      </c>
      <c r="E1035" s="725">
        <v>5.0</v>
      </c>
      <c r="F1035" s="725">
        <v>0.0</v>
      </c>
      <c r="G1035" s="676" t="s">
        <v>323</v>
      </c>
      <c r="H1035" s="725">
        <v>1.0</v>
      </c>
      <c r="I1035" s="676" t="s">
        <v>292</v>
      </c>
    </row>
    <row r="1036">
      <c r="A1036" s="725">
        <v>202412.0</v>
      </c>
      <c r="B1036" s="676" t="s">
        <v>10</v>
      </c>
      <c r="C1036" s="676" t="s">
        <v>8</v>
      </c>
      <c r="D1036" s="823" t="s">
        <v>12</v>
      </c>
      <c r="E1036" s="725">
        <v>2.0</v>
      </c>
      <c r="F1036" s="725">
        <v>1.0</v>
      </c>
      <c r="G1036" s="676" t="s">
        <v>321</v>
      </c>
      <c r="H1036" s="725">
        <v>1.0</v>
      </c>
      <c r="I1036" s="676" t="s">
        <v>288</v>
      </c>
    </row>
    <row r="1037">
      <c r="A1037" s="725">
        <v>202501.0</v>
      </c>
      <c r="B1037" s="676" t="s">
        <v>7</v>
      </c>
      <c r="C1037" s="676" t="s">
        <v>8</v>
      </c>
      <c r="D1037" s="676" t="s">
        <v>9</v>
      </c>
      <c r="E1037" s="725">
        <v>7.0</v>
      </c>
      <c r="F1037" s="725">
        <v>0.0</v>
      </c>
      <c r="G1037" s="676" t="s">
        <v>321</v>
      </c>
      <c r="H1037" s="725">
        <v>1.0</v>
      </c>
      <c r="I1037" s="676" t="s">
        <v>295</v>
      </c>
    </row>
    <row r="1038">
      <c r="A1038" s="725">
        <v>202412.0</v>
      </c>
      <c r="B1038" s="676" t="s">
        <v>7</v>
      </c>
      <c r="C1038" s="676" t="s">
        <v>8</v>
      </c>
      <c r="D1038" s="676" t="s">
        <v>11</v>
      </c>
      <c r="E1038" s="725">
        <v>1.0</v>
      </c>
      <c r="F1038" s="725">
        <v>0.0</v>
      </c>
      <c r="G1038" s="676" t="s">
        <v>321</v>
      </c>
      <c r="H1038" s="725">
        <v>1.0</v>
      </c>
      <c r="I1038" s="676" t="s">
        <v>292</v>
      </c>
    </row>
    <row r="1039">
      <c r="A1039" s="725">
        <v>202503.0</v>
      </c>
      <c r="B1039" s="676" t="s">
        <v>10</v>
      </c>
      <c r="C1039" s="676" t="s">
        <v>8</v>
      </c>
      <c r="D1039" s="676" t="s">
        <v>9</v>
      </c>
      <c r="E1039" s="725">
        <v>7.0</v>
      </c>
      <c r="F1039" s="725">
        <v>1.0</v>
      </c>
      <c r="G1039" s="676" t="s">
        <v>321</v>
      </c>
      <c r="H1039" s="725">
        <v>1.0</v>
      </c>
      <c r="I1039" s="676" t="s">
        <v>289</v>
      </c>
    </row>
    <row r="1040">
      <c r="A1040" s="725">
        <v>202502.0</v>
      </c>
      <c r="B1040" s="676" t="s">
        <v>7</v>
      </c>
      <c r="C1040" s="676" t="s">
        <v>8</v>
      </c>
      <c r="D1040" s="676" t="s">
        <v>11</v>
      </c>
      <c r="E1040" s="725">
        <v>9.0</v>
      </c>
      <c r="F1040" s="725">
        <v>0.0</v>
      </c>
      <c r="G1040" s="676" t="s">
        <v>321</v>
      </c>
      <c r="H1040" s="725">
        <v>1.0</v>
      </c>
      <c r="I1040" s="676" t="s">
        <v>292</v>
      </c>
    </row>
    <row r="1041">
      <c r="A1041" s="725">
        <v>202501.0</v>
      </c>
      <c r="B1041" s="676" t="s">
        <v>7</v>
      </c>
      <c r="C1041" s="676" t="s">
        <v>8</v>
      </c>
      <c r="D1041" s="676" t="s">
        <v>9</v>
      </c>
      <c r="E1041" s="725">
        <v>6.0</v>
      </c>
      <c r="F1041" s="725">
        <v>0.0</v>
      </c>
      <c r="G1041" s="676" t="s">
        <v>323</v>
      </c>
      <c r="H1041" s="725">
        <v>2.0</v>
      </c>
      <c r="I1041" s="676" t="s">
        <v>289</v>
      </c>
    </row>
    <row r="1042">
      <c r="A1042" s="725">
        <v>202503.0</v>
      </c>
      <c r="B1042" s="676" t="s">
        <v>7</v>
      </c>
      <c r="C1042" s="676" t="s">
        <v>8</v>
      </c>
      <c r="D1042" s="676" t="s">
        <v>15</v>
      </c>
      <c r="E1042" s="725">
        <v>9.0</v>
      </c>
      <c r="F1042" s="725">
        <v>0.0</v>
      </c>
      <c r="G1042" s="676" t="s">
        <v>323</v>
      </c>
      <c r="H1042" s="725">
        <v>1.0</v>
      </c>
      <c r="I1042" s="676" t="s">
        <v>289</v>
      </c>
    </row>
    <row r="1043">
      <c r="A1043" s="725">
        <v>202410.0</v>
      </c>
      <c r="B1043" s="676" t="s">
        <v>7</v>
      </c>
      <c r="C1043" s="676" t="s">
        <v>105</v>
      </c>
      <c r="D1043" s="676" t="s">
        <v>14</v>
      </c>
      <c r="E1043" s="725">
        <v>0.0</v>
      </c>
      <c r="F1043" s="725">
        <v>0.0</v>
      </c>
      <c r="G1043" s="676" t="s">
        <v>321</v>
      </c>
      <c r="H1043" s="725">
        <v>1.0</v>
      </c>
      <c r="I1043" s="676" t="s">
        <v>286</v>
      </c>
    </row>
    <row r="1044">
      <c r="A1044" s="725">
        <v>202410.0</v>
      </c>
      <c r="B1044" s="676" t="s">
        <v>7</v>
      </c>
      <c r="C1044" s="676" t="s">
        <v>105</v>
      </c>
      <c r="D1044" s="824" t="s">
        <v>14</v>
      </c>
      <c r="E1044" s="725">
        <v>7.0</v>
      </c>
      <c r="F1044" s="725">
        <v>1.0</v>
      </c>
      <c r="G1044" s="676" t="s">
        <v>321</v>
      </c>
      <c r="H1044" s="725">
        <v>1.0</v>
      </c>
      <c r="I1044" s="676" t="s">
        <v>289</v>
      </c>
    </row>
    <row r="1045">
      <c r="A1045" s="725">
        <v>202412.0</v>
      </c>
      <c r="B1045" s="676" t="s">
        <v>7</v>
      </c>
      <c r="C1045" s="676" t="s">
        <v>106</v>
      </c>
      <c r="D1045" s="676" t="s">
        <v>14</v>
      </c>
      <c r="E1045" s="725">
        <v>1.0</v>
      </c>
      <c r="F1045" s="725">
        <v>0.0</v>
      </c>
      <c r="G1045" s="676" t="s">
        <v>321</v>
      </c>
      <c r="H1045" s="725">
        <v>2.0</v>
      </c>
      <c r="I1045" s="676" t="s">
        <v>287</v>
      </c>
    </row>
    <row r="1046">
      <c r="A1046" s="725">
        <v>202412.0</v>
      </c>
      <c r="B1046" s="676" t="s">
        <v>7</v>
      </c>
      <c r="C1046" s="676" t="s">
        <v>8</v>
      </c>
      <c r="D1046" s="676" t="s">
        <v>11</v>
      </c>
      <c r="E1046" s="725">
        <v>9.0</v>
      </c>
      <c r="F1046" s="725">
        <v>0.0</v>
      </c>
      <c r="G1046" s="676" t="s">
        <v>323</v>
      </c>
      <c r="H1046" s="725">
        <v>1.0</v>
      </c>
      <c r="I1046" s="676" t="s">
        <v>289</v>
      </c>
    </row>
    <row r="1047">
      <c r="A1047" s="725">
        <v>202410.0</v>
      </c>
      <c r="B1047" s="676" t="s">
        <v>10</v>
      </c>
      <c r="C1047" s="676" t="s">
        <v>8</v>
      </c>
      <c r="D1047" s="676" t="s">
        <v>9</v>
      </c>
      <c r="E1047" s="725">
        <v>4.0</v>
      </c>
      <c r="F1047" s="725">
        <v>0.0</v>
      </c>
      <c r="G1047" s="676" t="s">
        <v>321</v>
      </c>
      <c r="H1047" s="725">
        <v>1.0</v>
      </c>
      <c r="I1047" s="676" t="s">
        <v>289</v>
      </c>
    </row>
    <row r="1048">
      <c r="A1048" s="725">
        <v>202412.0</v>
      </c>
      <c r="B1048" s="676" t="s">
        <v>7</v>
      </c>
      <c r="C1048" s="676" t="s">
        <v>106</v>
      </c>
      <c r="D1048" s="676" t="s">
        <v>14</v>
      </c>
      <c r="E1048" s="725">
        <v>8.0</v>
      </c>
      <c r="F1048" s="725">
        <v>0.0</v>
      </c>
      <c r="G1048" s="676" t="s">
        <v>323</v>
      </c>
      <c r="H1048" s="725">
        <v>1.0</v>
      </c>
      <c r="I1048" s="676" t="s">
        <v>293</v>
      </c>
    </row>
    <row r="1049">
      <c r="A1049" s="725">
        <v>202502.0</v>
      </c>
      <c r="B1049" s="676" t="s">
        <v>7</v>
      </c>
      <c r="C1049" s="676" t="s">
        <v>8</v>
      </c>
      <c r="D1049" s="824" t="s">
        <v>9</v>
      </c>
      <c r="E1049" s="725">
        <v>1.0</v>
      </c>
      <c r="F1049" s="725">
        <v>0.0</v>
      </c>
      <c r="G1049" s="676" t="s">
        <v>323</v>
      </c>
      <c r="H1049" s="725">
        <v>1.0</v>
      </c>
      <c r="I1049" s="676" t="s">
        <v>292</v>
      </c>
    </row>
    <row r="1050">
      <c r="A1050" s="725">
        <v>202501.0</v>
      </c>
      <c r="B1050" s="676" t="s">
        <v>10</v>
      </c>
      <c r="C1050" s="676" t="s">
        <v>8</v>
      </c>
      <c r="D1050" s="676" t="s">
        <v>11</v>
      </c>
      <c r="E1050" s="725">
        <v>7.0</v>
      </c>
      <c r="F1050" s="725">
        <v>0.0</v>
      </c>
      <c r="G1050" s="676" t="s">
        <v>321</v>
      </c>
      <c r="H1050" s="725">
        <v>1.0</v>
      </c>
      <c r="I1050" s="676" t="s">
        <v>289</v>
      </c>
    </row>
    <row r="1051">
      <c r="A1051" s="725">
        <v>202502.0</v>
      </c>
      <c r="B1051" s="676" t="s">
        <v>7</v>
      </c>
      <c r="C1051" s="676" t="s">
        <v>8</v>
      </c>
      <c r="D1051" s="824" t="s">
        <v>15</v>
      </c>
      <c r="E1051" s="725">
        <v>7.0</v>
      </c>
      <c r="F1051" s="725">
        <v>0.0</v>
      </c>
      <c r="G1051" s="676" t="s">
        <v>323</v>
      </c>
      <c r="H1051" s="725">
        <v>1.0</v>
      </c>
      <c r="I1051" s="676" t="s">
        <v>293</v>
      </c>
    </row>
    <row r="1052">
      <c r="A1052" s="725">
        <v>202412.0</v>
      </c>
      <c r="B1052" s="676" t="s">
        <v>7</v>
      </c>
      <c r="C1052" s="676" t="s">
        <v>8</v>
      </c>
      <c r="D1052" s="823" t="s">
        <v>12</v>
      </c>
      <c r="E1052" s="725">
        <v>4.0</v>
      </c>
      <c r="F1052" s="725">
        <v>0.0</v>
      </c>
      <c r="G1052" s="676" t="s">
        <v>323</v>
      </c>
      <c r="H1052" s="725">
        <v>1.0</v>
      </c>
      <c r="I1052" s="676" t="s">
        <v>292</v>
      </c>
    </row>
    <row r="1053">
      <c r="A1053" s="725">
        <v>202412.0</v>
      </c>
      <c r="B1053" s="676" t="s">
        <v>7</v>
      </c>
      <c r="C1053" s="676" t="s">
        <v>8</v>
      </c>
      <c r="D1053" s="824" t="s">
        <v>9</v>
      </c>
      <c r="E1053" s="725">
        <v>5.0</v>
      </c>
      <c r="F1053" s="725">
        <v>0.0</v>
      </c>
      <c r="G1053" s="676" t="s">
        <v>321</v>
      </c>
      <c r="H1053" s="725">
        <v>1.0</v>
      </c>
      <c r="I1053" s="676" t="s">
        <v>293</v>
      </c>
    </row>
    <row r="1054">
      <c r="A1054" s="725">
        <v>202501.0</v>
      </c>
      <c r="B1054" s="676" t="s">
        <v>7</v>
      </c>
      <c r="C1054" s="676" t="s">
        <v>8</v>
      </c>
      <c r="D1054" s="823" t="s">
        <v>12</v>
      </c>
      <c r="E1054" s="725">
        <v>4.0</v>
      </c>
      <c r="F1054" s="725">
        <v>0.0</v>
      </c>
      <c r="G1054" s="676" t="s">
        <v>323</v>
      </c>
      <c r="H1054" s="725">
        <v>2.0</v>
      </c>
      <c r="I1054" s="676" t="s">
        <v>293</v>
      </c>
    </row>
    <row r="1055">
      <c r="A1055" s="725">
        <v>202503.0</v>
      </c>
      <c r="B1055" s="676" t="s">
        <v>7</v>
      </c>
      <c r="C1055" s="676" t="s">
        <v>8</v>
      </c>
      <c r="D1055" s="676" t="s">
        <v>9</v>
      </c>
      <c r="E1055" s="725">
        <v>6.0</v>
      </c>
      <c r="F1055" s="725">
        <v>1.0</v>
      </c>
      <c r="G1055" s="676" t="s">
        <v>323</v>
      </c>
      <c r="H1055" s="725">
        <v>1.0</v>
      </c>
      <c r="I1055" s="676" t="s">
        <v>294</v>
      </c>
    </row>
    <row r="1056">
      <c r="A1056" s="725">
        <v>202503.0</v>
      </c>
      <c r="B1056" s="676" t="s">
        <v>7</v>
      </c>
      <c r="C1056" s="676" t="s">
        <v>8</v>
      </c>
      <c r="D1056" s="676" t="s">
        <v>14</v>
      </c>
      <c r="E1056" s="725">
        <v>6.0</v>
      </c>
      <c r="F1056" s="725">
        <v>0.0</v>
      </c>
      <c r="G1056" s="676" t="s">
        <v>323</v>
      </c>
      <c r="H1056" s="725">
        <v>1.0</v>
      </c>
      <c r="I1056" s="676" t="s">
        <v>291</v>
      </c>
    </row>
    <row r="1057">
      <c r="A1057" s="725">
        <v>202503.0</v>
      </c>
      <c r="B1057" s="676" t="s">
        <v>10</v>
      </c>
      <c r="C1057" s="676" t="s">
        <v>106</v>
      </c>
      <c r="D1057" s="676" t="s">
        <v>14</v>
      </c>
      <c r="E1057" s="725">
        <v>5.0</v>
      </c>
      <c r="F1057" s="725">
        <v>0.0</v>
      </c>
      <c r="G1057" s="676" t="s">
        <v>321</v>
      </c>
      <c r="H1057" s="725">
        <v>1.0</v>
      </c>
      <c r="I1057" s="676" t="s">
        <v>286</v>
      </c>
    </row>
    <row r="1058">
      <c r="A1058" s="725">
        <v>202503.0</v>
      </c>
      <c r="B1058" s="676" t="s">
        <v>7</v>
      </c>
      <c r="C1058" s="676" t="s">
        <v>8</v>
      </c>
      <c r="D1058" s="824" t="s">
        <v>12</v>
      </c>
      <c r="E1058" s="725">
        <v>1.0</v>
      </c>
      <c r="F1058" s="725">
        <v>0.0</v>
      </c>
      <c r="G1058" s="676" t="s">
        <v>323</v>
      </c>
      <c r="H1058" s="725">
        <v>1.0</v>
      </c>
      <c r="I1058" s="676" t="s">
        <v>295</v>
      </c>
    </row>
    <row r="1059">
      <c r="A1059" s="725">
        <v>202502.0</v>
      </c>
      <c r="B1059" s="676" t="s">
        <v>7</v>
      </c>
      <c r="C1059" s="676" t="s">
        <v>8</v>
      </c>
      <c r="D1059" s="676" t="s">
        <v>11</v>
      </c>
      <c r="E1059" s="725">
        <v>8.0</v>
      </c>
      <c r="F1059" s="725">
        <v>0.0</v>
      </c>
      <c r="G1059" s="676" t="s">
        <v>321</v>
      </c>
      <c r="H1059" s="725">
        <v>2.0</v>
      </c>
      <c r="I1059" s="676" t="s">
        <v>295</v>
      </c>
    </row>
    <row r="1060">
      <c r="A1060" s="725">
        <v>202503.0</v>
      </c>
      <c r="B1060" s="676" t="s">
        <v>10</v>
      </c>
      <c r="C1060" s="676" t="s">
        <v>8</v>
      </c>
      <c r="D1060" s="676" t="s">
        <v>9</v>
      </c>
      <c r="E1060" s="725">
        <v>5.0</v>
      </c>
      <c r="F1060" s="725">
        <v>0.0</v>
      </c>
      <c r="G1060" s="676" t="s">
        <v>321</v>
      </c>
      <c r="H1060" s="725">
        <v>2.0</v>
      </c>
      <c r="I1060" s="676" t="s">
        <v>291</v>
      </c>
    </row>
    <row r="1061">
      <c r="A1061" s="725">
        <v>202412.0</v>
      </c>
      <c r="B1061" s="676" t="s">
        <v>7</v>
      </c>
      <c r="C1061" s="676" t="s">
        <v>8</v>
      </c>
      <c r="D1061" s="824" t="s">
        <v>15</v>
      </c>
      <c r="E1061" s="725">
        <v>6.0</v>
      </c>
      <c r="F1061" s="725">
        <v>0.0</v>
      </c>
      <c r="G1061" s="676" t="s">
        <v>323</v>
      </c>
      <c r="H1061" s="725">
        <v>1.0</v>
      </c>
      <c r="I1061" s="676" t="s">
        <v>292</v>
      </c>
    </row>
    <row r="1062">
      <c r="A1062" s="725">
        <v>202502.0</v>
      </c>
      <c r="B1062" s="676" t="s">
        <v>7</v>
      </c>
      <c r="C1062" s="676" t="s">
        <v>106</v>
      </c>
      <c r="D1062" s="676" t="s">
        <v>14</v>
      </c>
      <c r="E1062" s="725">
        <v>6.0</v>
      </c>
      <c r="F1062" s="725">
        <v>0.0</v>
      </c>
      <c r="G1062" s="676" t="s">
        <v>323</v>
      </c>
      <c r="H1062" s="725">
        <v>1.0</v>
      </c>
      <c r="I1062" s="676" t="s">
        <v>295</v>
      </c>
    </row>
    <row r="1063">
      <c r="A1063" s="725">
        <v>202503.0</v>
      </c>
      <c r="B1063" s="676" t="s">
        <v>10</v>
      </c>
      <c r="C1063" s="676" t="s">
        <v>8</v>
      </c>
      <c r="D1063" s="823" t="s">
        <v>12</v>
      </c>
      <c r="E1063" s="725">
        <v>4.0</v>
      </c>
      <c r="F1063" s="725">
        <v>1.0</v>
      </c>
      <c r="G1063" s="676" t="s">
        <v>321</v>
      </c>
      <c r="H1063" s="725">
        <v>1.0</v>
      </c>
      <c r="I1063" s="676" t="s">
        <v>290</v>
      </c>
    </row>
    <row r="1064">
      <c r="A1064" s="725">
        <v>202503.0</v>
      </c>
      <c r="B1064" s="676" t="s">
        <v>10</v>
      </c>
      <c r="C1064" s="676" t="s">
        <v>106</v>
      </c>
      <c r="D1064" s="676" t="s">
        <v>14</v>
      </c>
      <c r="E1064" s="725">
        <v>8.0</v>
      </c>
      <c r="F1064" s="725">
        <v>0.0</v>
      </c>
      <c r="G1064" s="676" t="s">
        <v>321</v>
      </c>
      <c r="H1064" s="725">
        <v>1.0</v>
      </c>
      <c r="I1064" s="676" t="s">
        <v>292</v>
      </c>
    </row>
    <row r="1065">
      <c r="A1065" s="725">
        <v>202412.0</v>
      </c>
      <c r="B1065" s="676" t="s">
        <v>7</v>
      </c>
      <c r="C1065" s="676" t="s">
        <v>8</v>
      </c>
      <c r="D1065" s="676" t="s">
        <v>9</v>
      </c>
      <c r="E1065" s="725">
        <v>7.0</v>
      </c>
      <c r="F1065" s="725">
        <v>0.0</v>
      </c>
      <c r="G1065" s="676" t="s">
        <v>321</v>
      </c>
      <c r="H1065" s="725">
        <v>1.0</v>
      </c>
      <c r="I1065" s="676" t="s">
        <v>287</v>
      </c>
    </row>
    <row r="1066">
      <c r="A1066" s="725">
        <v>202503.0</v>
      </c>
      <c r="B1066" s="676" t="s">
        <v>7</v>
      </c>
      <c r="C1066" s="676" t="s">
        <v>106</v>
      </c>
      <c r="D1066" s="823" t="s">
        <v>12</v>
      </c>
      <c r="E1066" s="725">
        <v>5.0</v>
      </c>
      <c r="F1066" s="725">
        <v>0.0</v>
      </c>
      <c r="G1066" s="676" t="s">
        <v>321</v>
      </c>
      <c r="H1066" s="725">
        <v>1.0</v>
      </c>
      <c r="I1066" s="676" t="s">
        <v>291</v>
      </c>
    </row>
    <row r="1067">
      <c r="A1067" s="725">
        <v>202503.0</v>
      </c>
      <c r="B1067" s="676" t="s">
        <v>7</v>
      </c>
      <c r="C1067" s="676" t="s">
        <v>106</v>
      </c>
      <c r="D1067" s="676" t="s">
        <v>14</v>
      </c>
      <c r="E1067" s="725">
        <v>2.0</v>
      </c>
      <c r="F1067" s="725">
        <v>0.0</v>
      </c>
      <c r="G1067" s="676" t="s">
        <v>321</v>
      </c>
      <c r="H1067" s="725">
        <v>8.0</v>
      </c>
      <c r="I1067" s="676" t="s">
        <v>288</v>
      </c>
    </row>
    <row r="1068">
      <c r="A1068" s="725">
        <v>202503.0</v>
      </c>
      <c r="B1068" s="676" t="s">
        <v>7</v>
      </c>
      <c r="C1068" s="676" t="s">
        <v>8</v>
      </c>
      <c r="D1068" s="823" t="s">
        <v>12</v>
      </c>
      <c r="E1068" s="725">
        <v>2.0</v>
      </c>
      <c r="F1068" s="725">
        <v>0.0</v>
      </c>
      <c r="G1068" s="676" t="s">
        <v>321</v>
      </c>
      <c r="H1068" s="725">
        <v>6.0</v>
      </c>
      <c r="I1068" s="676" t="s">
        <v>293</v>
      </c>
    </row>
    <row r="1069">
      <c r="A1069" s="725">
        <v>202503.0</v>
      </c>
      <c r="B1069" s="676" t="s">
        <v>10</v>
      </c>
      <c r="C1069" s="676" t="s">
        <v>8</v>
      </c>
      <c r="D1069" s="676" t="s">
        <v>9</v>
      </c>
      <c r="E1069" s="725">
        <v>3.0</v>
      </c>
      <c r="F1069" s="725">
        <v>0.0</v>
      </c>
      <c r="G1069" s="676" t="s">
        <v>323</v>
      </c>
      <c r="H1069" s="725">
        <v>3.0</v>
      </c>
      <c r="I1069" s="676" t="s">
        <v>289</v>
      </c>
    </row>
    <row r="1070">
      <c r="A1070" s="725">
        <v>202503.0</v>
      </c>
      <c r="B1070" s="676" t="s">
        <v>7</v>
      </c>
      <c r="C1070" s="676" t="s">
        <v>106</v>
      </c>
      <c r="D1070" s="676" t="s">
        <v>14</v>
      </c>
      <c r="E1070" s="725">
        <v>4.0</v>
      </c>
      <c r="F1070" s="725">
        <v>0.0</v>
      </c>
      <c r="G1070" s="676" t="s">
        <v>321</v>
      </c>
      <c r="H1070" s="725">
        <v>3.0</v>
      </c>
      <c r="I1070" s="676" t="s">
        <v>290</v>
      </c>
    </row>
    <row r="1071">
      <c r="A1071" s="725">
        <v>202503.0</v>
      </c>
      <c r="B1071" s="676" t="s">
        <v>10</v>
      </c>
      <c r="C1071" s="676" t="s">
        <v>8</v>
      </c>
      <c r="D1071" s="823" t="s">
        <v>12</v>
      </c>
      <c r="E1071" s="725">
        <v>0.0</v>
      </c>
      <c r="F1071" s="725">
        <v>0.0</v>
      </c>
      <c r="G1071" s="676" t="s">
        <v>323</v>
      </c>
      <c r="H1071" s="725">
        <v>1.0</v>
      </c>
      <c r="I1071" s="676" t="s">
        <v>295</v>
      </c>
    </row>
    <row r="1072">
      <c r="A1072" s="725">
        <v>202412.0</v>
      </c>
      <c r="B1072" s="676" t="s">
        <v>7</v>
      </c>
      <c r="C1072" s="676" t="s">
        <v>8</v>
      </c>
      <c r="D1072" s="676" t="s">
        <v>11</v>
      </c>
      <c r="E1072" s="725">
        <v>5.0</v>
      </c>
      <c r="F1072" s="725">
        <v>0.0</v>
      </c>
      <c r="G1072" s="676" t="s">
        <v>323</v>
      </c>
      <c r="H1072" s="725">
        <v>2.0</v>
      </c>
      <c r="I1072" s="676" t="s">
        <v>293</v>
      </c>
    </row>
    <row r="1073">
      <c r="A1073" s="725">
        <v>202503.0</v>
      </c>
      <c r="B1073" s="676" t="s">
        <v>7</v>
      </c>
      <c r="C1073" s="676" t="s">
        <v>8</v>
      </c>
      <c r="D1073" s="676" t="s">
        <v>9</v>
      </c>
      <c r="E1073" s="725">
        <v>8.0</v>
      </c>
      <c r="F1073" s="725">
        <v>0.0</v>
      </c>
      <c r="G1073" s="676" t="s">
        <v>323</v>
      </c>
      <c r="H1073" s="725">
        <v>5.0</v>
      </c>
      <c r="I1073" s="676" t="s">
        <v>293</v>
      </c>
    </row>
    <row r="1074">
      <c r="A1074" s="725">
        <v>202503.0</v>
      </c>
      <c r="B1074" s="676" t="s">
        <v>7</v>
      </c>
      <c r="C1074" s="676" t="s">
        <v>8</v>
      </c>
      <c r="D1074" s="676" t="s">
        <v>9</v>
      </c>
      <c r="E1074" s="725">
        <v>9.0</v>
      </c>
      <c r="F1074" s="725">
        <v>0.0</v>
      </c>
      <c r="G1074" s="676" t="s">
        <v>321</v>
      </c>
      <c r="H1074" s="725">
        <v>3.0</v>
      </c>
      <c r="I1074" s="676" t="s">
        <v>294</v>
      </c>
    </row>
    <row r="1075">
      <c r="A1075" s="725">
        <v>202501.0</v>
      </c>
      <c r="B1075" s="676" t="s">
        <v>7</v>
      </c>
      <c r="C1075" s="676" t="s">
        <v>8</v>
      </c>
      <c r="D1075" s="676" t="s">
        <v>9</v>
      </c>
      <c r="E1075" s="725">
        <v>1.0</v>
      </c>
      <c r="F1075" s="725">
        <v>1.0</v>
      </c>
      <c r="G1075" s="676" t="s">
        <v>323</v>
      </c>
      <c r="H1075" s="725">
        <v>1.0</v>
      </c>
      <c r="I1075" s="676" t="s">
        <v>293</v>
      </c>
    </row>
    <row r="1076">
      <c r="A1076" s="725">
        <v>202503.0</v>
      </c>
      <c r="B1076" s="676" t="s">
        <v>7</v>
      </c>
      <c r="C1076" s="676" t="s">
        <v>106</v>
      </c>
      <c r="D1076" s="676" t="s">
        <v>14</v>
      </c>
      <c r="E1076" s="725">
        <v>7.0</v>
      </c>
      <c r="F1076" s="725">
        <v>0.0</v>
      </c>
      <c r="G1076" s="676" t="s">
        <v>323</v>
      </c>
      <c r="H1076" s="725">
        <v>1.0</v>
      </c>
      <c r="I1076" s="676" t="s">
        <v>293</v>
      </c>
    </row>
    <row r="1077">
      <c r="A1077" s="725">
        <v>202503.0</v>
      </c>
      <c r="B1077" s="676" t="s">
        <v>10</v>
      </c>
      <c r="C1077" s="676" t="s">
        <v>8</v>
      </c>
      <c r="D1077" s="676" t="s">
        <v>9</v>
      </c>
      <c r="E1077" s="725">
        <v>0.0</v>
      </c>
      <c r="F1077" s="725">
        <v>0.0</v>
      </c>
      <c r="G1077" s="676" t="s">
        <v>321</v>
      </c>
      <c r="H1077" s="725">
        <v>1.0</v>
      </c>
      <c r="I1077" s="676" t="s">
        <v>291</v>
      </c>
    </row>
    <row r="1078">
      <c r="A1078" s="725">
        <v>202411.0</v>
      </c>
      <c r="B1078" s="676" t="s">
        <v>7</v>
      </c>
      <c r="C1078" s="676" t="s">
        <v>8</v>
      </c>
      <c r="D1078" s="676" t="s">
        <v>9</v>
      </c>
      <c r="E1078" s="725">
        <v>8.0</v>
      </c>
      <c r="F1078" s="725">
        <v>0.0</v>
      </c>
      <c r="G1078" s="676" t="s">
        <v>323</v>
      </c>
      <c r="H1078" s="725">
        <v>2.0</v>
      </c>
      <c r="I1078" s="676" t="s">
        <v>294</v>
      </c>
    </row>
    <row r="1079">
      <c r="A1079" s="725">
        <v>202503.0</v>
      </c>
      <c r="B1079" s="676" t="s">
        <v>10</v>
      </c>
      <c r="C1079" s="676" t="s">
        <v>8</v>
      </c>
      <c r="D1079" s="823" t="s">
        <v>12</v>
      </c>
      <c r="E1079" s="725">
        <v>6.0</v>
      </c>
      <c r="F1079" s="725">
        <v>1.0</v>
      </c>
      <c r="G1079" s="676" t="s">
        <v>321</v>
      </c>
      <c r="H1079" s="725">
        <v>1.0</v>
      </c>
      <c r="I1079" s="676" t="s">
        <v>288</v>
      </c>
    </row>
    <row r="1080">
      <c r="A1080" s="725">
        <v>202412.0</v>
      </c>
      <c r="B1080" s="676" t="s">
        <v>7</v>
      </c>
      <c r="C1080" s="676" t="s">
        <v>8</v>
      </c>
      <c r="D1080" s="676" t="s">
        <v>9</v>
      </c>
      <c r="E1080" s="725">
        <v>3.0</v>
      </c>
      <c r="F1080" s="725">
        <v>1.0</v>
      </c>
      <c r="G1080" s="676" t="s">
        <v>321</v>
      </c>
      <c r="H1080" s="725">
        <v>1.0</v>
      </c>
      <c r="I1080" s="676" t="s">
        <v>286</v>
      </c>
    </row>
    <row r="1081">
      <c r="A1081" s="725">
        <v>202501.0</v>
      </c>
      <c r="B1081" s="676" t="s">
        <v>7</v>
      </c>
      <c r="C1081" s="676" t="s">
        <v>8</v>
      </c>
      <c r="D1081" s="676" t="s">
        <v>15</v>
      </c>
      <c r="E1081" s="725">
        <v>7.0</v>
      </c>
      <c r="F1081" s="725">
        <v>0.0</v>
      </c>
      <c r="G1081" s="676" t="s">
        <v>323</v>
      </c>
      <c r="H1081" s="725">
        <v>1.0</v>
      </c>
      <c r="I1081" s="676" t="s">
        <v>289</v>
      </c>
    </row>
    <row r="1082">
      <c r="A1082" s="725">
        <v>202502.0</v>
      </c>
      <c r="B1082" s="676" t="s">
        <v>7</v>
      </c>
      <c r="C1082" s="676" t="s">
        <v>106</v>
      </c>
      <c r="D1082" s="824" t="s">
        <v>14</v>
      </c>
      <c r="E1082" s="725">
        <v>2.0</v>
      </c>
      <c r="F1082" s="725">
        <v>0.0</v>
      </c>
      <c r="G1082" s="676" t="s">
        <v>323</v>
      </c>
      <c r="H1082" s="725">
        <v>2.0</v>
      </c>
      <c r="I1082" s="676" t="s">
        <v>290</v>
      </c>
    </row>
    <row r="1083">
      <c r="A1083" s="725">
        <v>202411.0</v>
      </c>
      <c r="B1083" s="676" t="s">
        <v>7</v>
      </c>
      <c r="C1083" s="676" t="s">
        <v>106</v>
      </c>
      <c r="D1083" s="676" t="s">
        <v>14</v>
      </c>
      <c r="E1083" s="725">
        <v>3.0</v>
      </c>
      <c r="F1083" s="725">
        <v>0.0</v>
      </c>
      <c r="G1083" s="676" t="s">
        <v>321</v>
      </c>
      <c r="H1083" s="725">
        <v>1.0</v>
      </c>
      <c r="I1083" s="676" t="s">
        <v>290</v>
      </c>
    </row>
    <row r="1084">
      <c r="A1084" s="725">
        <v>202412.0</v>
      </c>
      <c r="B1084" s="676" t="s">
        <v>10</v>
      </c>
      <c r="C1084" s="676" t="s">
        <v>8</v>
      </c>
      <c r="D1084" s="824" t="s">
        <v>9</v>
      </c>
      <c r="E1084" s="725">
        <v>8.0</v>
      </c>
      <c r="F1084" s="725">
        <v>0.0</v>
      </c>
      <c r="G1084" s="676" t="s">
        <v>321</v>
      </c>
      <c r="H1084" s="725">
        <v>1.0</v>
      </c>
      <c r="I1084" s="676" t="s">
        <v>292</v>
      </c>
    </row>
    <row r="1085">
      <c r="A1085" s="725">
        <v>202502.0</v>
      </c>
      <c r="B1085" s="676" t="s">
        <v>7</v>
      </c>
      <c r="C1085" s="676" t="s">
        <v>8</v>
      </c>
      <c r="D1085" s="676" t="s">
        <v>9</v>
      </c>
      <c r="E1085" s="725">
        <v>4.0</v>
      </c>
      <c r="F1085" s="725">
        <v>0.0</v>
      </c>
      <c r="G1085" s="676" t="s">
        <v>323</v>
      </c>
      <c r="H1085" s="725">
        <v>2.0</v>
      </c>
      <c r="I1085" s="676" t="s">
        <v>291</v>
      </c>
    </row>
    <row r="1086">
      <c r="A1086" s="725">
        <v>202502.0</v>
      </c>
      <c r="B1086" s="676" t="s">
        <v>7</v>
      </c>
      <c r="C1086" s="676" t="s">
        <v>8</v>
      </c>
      <c r="D1086" s="824" t="s">
        <v>9</v>
      </c>
      <c r="E1086" s="725">
        <v>7.0</v>
      </c>
      <c r="F1086" s="725">
        <v>0.0</v>
      </c>
      <c r="G1086" s="676" t="s">
        <v>321</v>
      </c>
      <c r="H1086" s="725">
        <v>2.0</v>
      </c>
      <c r="I1086" s="676" t="s">
        <v>291</v>
      </c>
    </row>
    <row r="1087">
      <c r="A1087" s="725">
        <v>202412.0</v>
      </c>
      <c r="B1087" s="676" t="s">
        <v>7</v>
      </c>
      <c r="C1087" s="676" t="s">
        <v>8</v>
      </c>
      <c r="D1087" s="676" t="s">
        <v>9</v>
      </c>
      <c r="E1087" s="725">
        <v>1.0</v>
      </c>
      <c r="F1087" s="725">
        <v>1.0</v>
      </c>
      <c r="G1087" s="676" t="s">
        <v>323</v>
      </c>
      <c r="H1087" s="725">
        <v>1.0</v>
      </c>
      <c r="I1087" s="676" t="s">
        <v>288</v>
      </c>
    </row>
    <row r="1088">
      <c r="A1088" s="725">
        <v>202410.0</v>
      </c>
      <c r="B1088" s="676" t="s">
        <v>7</v>
      </c>
      <c r="C1088" s="676" t="s">
        <v>105</v>
      </c>
      <c r="D1088" s="676" t="s">
        <v>14</v>
      </c>
      <c r="E1088" s="725">
        <v>5.0</v>
      </c>
      <c r="F1088" s="725">
        <v>0.0</v>
      </c>
      <c r="G1088" s="676" t="s">
        <v>321</v>
      </c>
      <c r="H1088" s="725">
        <v>1.0</v>
      </c>
      <c r="I1088" s="676" t="s">
        <v>286</v>
      </c>
    </row>
    <row r="1089">
      <c r="A1089" s="725">
        <v>202501.0</v>
      </c>
      <c r="B1089" s="676" t="s">
        <v>7</v>
      </c>
      <c r="C1089" s="676" t="s">
        <v>8</v>
      </c>
      <c r="D1089" s="676" t="s">
        <v>11</v>
      </c>
      <c r="E1089" s="725">
        <v>8.0</v>
      </c>
      <c r="F1089" s="725">
        <v>0.0</v>
      </c>
      <c r="G1089" s="676" t="s">
        <v>323</v>
      </c>
      <c r="H1089" s="725">
        <v>2.0</v>
      </c>
      <c r="I1089" s="676" t="s">
        <v>291</v>
      </c>
    </row>
    <row r="1090">
      <c r="A1090" s="725">
        <v>202501.0</v>
      </c>
      <c r="B1090" s="676" t="s">
        <v>7</v>
      </c>
      <c r="C1090" s="676" t="s">
        <v>8</v>
      </c>
      <c r="D1090" s="676" t="s">
        <v>9</v>
      </c>
      <c r="E1090" s="725">
        <v>8.0</v>
      </c>
      <c r="F1090" s="725">
        <v>0.0</v>
      </c>
      <c r="G1090" s="676" t="s">
        <v>321</v>
      </c>
      <c r="H1090" s="725">
        <v>1.0</v>
      </c>
      <c r="I1090" s="676" t="s">
        <v>292</v>
      </c>
    </row>
    <row r="1091">
      <c r="A1091" s="725">
        <v>202502.0</v>
      </c>
      <c r="B1091" s="676" t="s">
        <v>7</v>
      </c>
      <c r="C1091" s="676" t="s">
        <v>8</v>
      </c>
      <c r="D1091" s="823" t="s">
        <v>12</v>
      </c>
      <c r="E1091" s="725">
        <v>4.0</v>
      </c>
      <c r="F1091" s="725">
        <v>0.0</v>
      </c>
      <c r="G1091" s="676" t="s">
        <v>321</v>
      </c>
      <c r="H1091" s="725">
        <v>2.0</v>
      </c>
      <c r="I1091" s="676" t="s">
        <v>292</v>
      </c>
    </row>
    <row r="1092">
      <c r="A1092" s="725">
        <v>202503.0</v>
      </c>
      <c r="B1092" s="676" t="s">
        <v>7</v>
      </c>
      <c r="C1092" s="676" t="s">
        <v>8</v>
      </c>
      <c r="D1092" s="676" t="s">
        <v>15</v>
      </c>
      <c r="E1092" s="725">
        <v>7.0</v>
      </c>
      <c r="F1092" s="725">
        <v>0.0</v>
      </c>
      <c r="G1092" s="676" t="s">
        <v>321</v>
      </c>
      <c r="H1092" s="725">
        <v>1.0</v>
      </c>
      <c r="I1092" s="676" t="s">
        <v>292</v>
      </c>
    </row>
    <row r="1093">
      <c r="A1093" s="725">
        <v>202501.0</v>
      </c>
      <c r="B1093" s="676" t="s">
        <v>7</v>
      </c>
      <c r="C1093" s="676" t="s">
        <v>8</v>
      </c>
      <c r="D1093" s="676" t="s">
        <v>15</v>
      </c>
      <c r="E1093" s="725">
        <v>8.0</v>
      </c>
      <c r="F1093" s="725">
        <v>0.0</v>
      </c>
      <c r="G1093" s="676" t="s">
        <v>321</v>
      </c>
      <c r="H1093" s="725">
        <v>2.0</v>
      </c>
      <c r="I1093" s="676" t="s">
        <v>295</v>
      </c>
    </row>
    <row r="1094">
      <c r="A1094" s="725">
        <v>202502.0</v>
      </c>
      <c r="B1094" s="676" t="s">
        <v>7</v>
      </c>
      <c r="C1094" s="676" t="s">
        <v>8</v>
      </c>
      <c r="D1094" s="823" t="s">
        <v>12</v>
      </c>
      <c r="E1094" s="725">
        <v>1.0</v>
      </c>
      <c r="F1094" s="725">
        <v>1.0</v>
      </c>
      <c r="G1094" s="676" t="s">
        <v>321</v>
      </c>
      <c r="H1094" s="725">
        <v>1.0</v>
      </c>
      <c r="I1094" s="676" t="s">
        <v>289</v>
      </c>
    </row>
    <row r="1095">
      <c r="A1095" s="725">
        <v>202503.0</v>
      </c>
      <c r="B1095" s="676" t="s">
        <v>10</v>
      </c>
      <c r="C1095" s="676" t="s">
        <v>8</v>
      </c>
      <c r="D1095" s="823" t="s">
        <v>12</v>
      </c>
      <c r="E1095" s="725">
        <v>4.0</v>
      </c>
      <c r="F1095" s="725">
        <v>0.0</v>
      </c>
      <c r="G1095" s="676" t="s">
        <v>321</v>
      </c>
      <c r="H1095" s="725">
        <v>1.0</v>
      </c>
      <c r="I1095" s="676" t="s">
        <v>292</v>
      </c>
    </row>
    <row r="1096">
      <c r="A1096" s="725">
        <v>202503.0</v>
      </c>
      <c r="B1096" s="676" t="s">
        <v>10</v>
      </c>
      <c r="C1096" s="676" t="s">
        <v>106</v>
      </c>
      <c r="D1096" s="676" t="s">
        <v>14</v>
      </c>
      <c r="E1096" s="725">
        <v>6.0</v>
      </c>
      <c r="F1096" s="725">
        <v>0.0</v>
      </c>
      <c r="G1096" s="676" t="s">
        <v>321</v>
      </c>
      <c r="H1096" s="725">
        <v>1.0</v>
      </c>
      <c r="I1096" s="676" t="s">
        <v>289</v>
      </c>
    </row>
    <row r="1097">
      <c r="A1097" s="725">
        <v>202412.0</v>
      </c>
      <c r="B1097" s="676" t="s">
        <v>7</v>
      </c>
      <c r="C1097" s="676" t="s">
        <v>8</v>
      </c>
      <c r="D1097" s="676" t="s">
        <v>9</v>
      </c>
      <c r="E1097" s="725">
        <v>4.0</v>
      </c>
      <c r="F1097" s="725">
        <v>0.0</v>
      </c>
      <c r="G1097" s="676" t="s">
        <v>321</v>
      </c>
      <c r="H1097" s="725">
        <v>2.0</v>
      </c>
      <c r="I1097" s="676" t="s">
        <v>287</v>
      </c>
    </row>
    <row r="1098">
      <c r="A1098" s="725">
        <v>202502.0</v>
      </c>
      <c r="B1098" s="676" t="s">
        <v>7</v>
      </c>
      <c r="C1098" s="676" t="s">
        <v>8</v>
      </c>
      <c r="D1098" s="824" t="s">
        <v>9</v>
      </c>
      <c r="E1098" s="725">
        <v>3.0</v>
      </c>
      <c r="F1098" s="725">
        <v>0.0</v>
      </c>
      <c r="G1098" s="676" t="s">
        <v>321</v>
      </c>
      <c r="H1098" s="725">
        <v>1.0</v>
      </c>
      <c r="I1098" s="676" t="s">
        <v>294</v>
      </c>
    </row>
    <row r="1099">
      <c r="A1099" s="725">
        <v>202503.0</v>
      </c>
      <c r="B1099" s="676" t="s">
        <v>7</v>
      </c>
      <c r="C1099" s="676" t="s">
        <v>105</v>
      </c>
      <c r="D1099" s="676" t="s">
        <v>14</v>
      </c>
      <c r="E1099" s="725">
        <v>4.0</v>
      </c>
      <c r="F1099" s="725">
        <v>0.0</v>
      </c>
      <c r="G1099" s="676" t="s">
        <v>321</v>
      </c>
      <c r="H1099" s="725">
        <v>1.0</v>
      </c>
      <c r="I1099" s="676" t="s">
        <v>291</v>
      </c>
    </row>
    <row r="1100">
      <c r="A1100" s="725">
        <v>202501.0</v>
      </c>
      <c r="B1100" s="676" t="s">
        <v>7</v>
      </c>
      <c r="C1100" s="676" t="s">
        <v>8</v>
      </c>
      <c r="D1100" s="676" t="s">
        <v>9</v>
      </c>
      <c r="E1100" s="725">
        <v>9.0</v>
      </c>
      <c r="F1100" s="725">
        <v>0.0</v>
      </c>
      <c r="G1100" s="676" t="s">
        <v>323</v>
      </c>
      <c r="H1100" s="725">
        <v>1.0</v>
      </c>
      <c r="I1100" s="676" t="s">
        <v>288</v>
      </c>
    </row>
    <row r="1101">
      <c r="A1101" s="725">
        <v>202502.0</v>
      </c>
      <c r="B1101" s="676" t="s">
        <v>7</v>
      </c>
      <c r="C1101" s="676" t="s">
        <v>8</v>
      </c>
      <c r="D1101" s="676" t="s">
        <v>15</v>
      </c>
      <c r="E1101" s="725">
        <v>6.0</v>
      </c>
      <c r="F1101" s="725">
        <v>0.0</v>
      </c>
      <c r="G1101" s="676" t="s">
        <v>321</v>
      </c>
      <c r="H1101" s="725">
        <v>1.0</v>
      </c>
      <c r="I1101" s="676" t="s">
        <v>291</v>
      </c>
    </row>
    <row r="1102">
      <c r="A1102" s="725">
        <v>202503.0</v>
      </c>
      <c r="B1102" s="676" t="s">
        <v>10</v>
      </c>
      <c r="C1102" s="676" t="s">
        <v>8</v>
      </c>
      <c r="D1102" s="824" t="s">
        <v>15</v>
      </c>
      <c r="E1102" s="725">
        <v>8.0</v>
      </c>
      <c r="F1102" s="725">
        <v>0.0</v>
      </c>
      <c r="G1102" s="676" t="s">
        <v>323</v>
      </c>
      <c r="H1102" s="725">
        <v>1.0</v>
      </c>
      <c r="I1102" s="676" t="s">
        <v>293</v>
      </c>
    </row>
    <row r="1103">
      <c r="A1103" s="725">
        <v>202502.0</v>
      </c>
      <c r="B1103" s="676" t="s">
        <v>7</v>
      </c>
      <c r="C1103" s="676" t="s">
        <v>8</v>
      </c>
      <c r="D1103" s="824" t="s">
        <v>11</v>
      </c>
      <c r="E1103" s="725">
        <v>7.0</v>
      </c>
      <c r="F1103" s="725">
        <v>0.0</v>
      </c>
      <c r="G1103" s="676" t="s">
        <v>321</v>
      </c>
      <c r="H1103" s="725">
        <v>5.0</v>
      </c>
      <c r="I1103" s="676" t="s">
        <v>295</v>
      </c>
    </row>
    <row r="1104">
      <c r="A1104" s="725">
        <v>202503.0</v>
      </c>
      <c r="B1104" s="676" t="s">
        <v>7</v>
      </c>
      <c r="C1104" s="676" t="s">
        <v>8</v>
      </c>
      <c r="D1104" s="824" t="s">
        <v>9</v>
      </c>
      <c r="E1104" s="725">
        <v>1.0</v>
      </c>
      <c r="F1104" s="725">
        <v>0.0</v>
      </c>
      <c r="G1104" s="676" t="s">
        <v>323</v>
      </c>
      <c r="H1104" s="725">
        <v>5.0</v>
      </c>
      <c r="I1104" s="676" t="s">
        <v>295</v>
      </c>
    </row>
    <row r="1105">
      <c r="A1105" s="725">
        <v>202503.0</v>
      </c>
      <c r="B1105" s="676" t="s">
        <v>7</v>
      </c>
      <c r="C1105" s="676" t="s">
        <v>8</v>
      </c>
      <c r="D1105" s="823" t="s">
        <v>12</v>
      </c>
      <c r="E1105" s="725">
        <v>1.0</v>
      </c>
      <c r="F1105" s="725">
        <v>0.0</v>
      </c>
      <c r="G1105" s="676" t="s">
        <v>321</v>
      </c>
      <c r="H1105" s="725">
        <v>2.0</v>
      </c>
      <c r="I1105" s="676" t="s">
        <v>287</v>
      </c>
    </row>
    <row r="1106">
      <c r="A1106" s="725">
        <v>202503.0</v>
      </c>
      <c r="B1106" s="676" t="s">
        <v>7</v>
      </c>
      <c r="C1106" s="676" t="s">
        <v>8</v>
      </c>
      <c r="D1106" s="676" t="s">
        <v>11</v>
      </c>
      <c r="E1106" s="725">
        <v>7.0</v>
      </c>
      <c r="F1106" s="725">
        <v>0.0</v>
      </c>
      <c r="G1106" s="676" t="s">
        <v>321</v>
      </c>
      <c r="H1106" s="725">
        <v>7.0</v>
      </c>
      <c r="I1106" s="676" t="s">
        <v>292</v>
      </c>
    </row>
    <row r="1107">
      <c r="A1107" s="725">
        <v>202412.0</v>
      </c>
      <c r="B1107" s="676" t="s">
        <v>7</v>
      </c>
      <c r="C1107" s="676" t="s">
        <v>8</v>
      </c>
      <c r="D1107" s="676" t="s">
        <v>15</v>
      </c>
      <c r="E1107" s="725">
        <v>7.0</v>
      </c>
      <c r="F1107" s="725">
        <v>0.0</v>
      </c>
      <c r="G1107" s="676" t="s">
        <v>321</v>
      </c>
      <c r="H1107" s="725">
        <v>2.0</v>
      </c>
      <c r="I1107" s="676" t="s">
        <v>295</v>
      </c>
    </row>
    <row r="1108">
      <c r="A1108" s="725">
        <v>202503.0</v>
      </c>
      <c r="B1108" s="676" t="s">
        <v>7</v>
      </c>
      <c r="C1108" s="676" t="s">
        <v>8</v>
      </c>
      <c r="D1108" s="823" t="s">
        <v>12</v>
      </c>
      <c r="E1108" s="725">
        <v>4.0</v>
      </c>
      <c r="F1108" s="725">
        <v>0.0</v>
      </c>
      <c r="G1108" s="676" t="s">
        <v>321</v>
      </c>
      <c r="H1108" s="725">
        <v>2.0</v>
      </c>
      <c r="I1108" s="676" t="s">
        <v>289</v>
      </c>
    </row>
    <row r="1109">
      <c r="A1109" s="725">
        <v>202501.0</v>
      </c>
      <c r="B1109" s="676" t="s">
        <v>7</v>
      </c>
      <c r="C1109" s="676" t="s">
        <v>8</v>
      </c>
      <c r="D1109" s="823" t="s">
        <v>12</v>
      </c>
      <c r="E1109" s="725">
        <v>6.0</v>
      </c>
      <c r="F1109" s="725">
        <v>0.0</v>
      </c>
      <c r="G1109" s="676" t="s">
        <v>323</v>
      </c>
      <c r="H1109" s="725">
        <v>2.0</v>
      </c>
      <c r="I1109" s="676" t="s">
        <v>292</v>
      </c>
    </row>
    <row r="1110">
      <c r="A1110" s="725">
        <v>202501.0</v>
      </c>
      <c r="B1110" s="676" t="s">
        <v>7</v>
      </c>
      <c r="C1110" s="676" t="s">
        <v>106</v>
      </c>
      <c r="D1110" s="676" t="s">
        <v>14</v>
      </c>
      <c r="E1110" s="725">
        <v>6.0</v>
      </c>
      <c r="F1110" s="725">
        <v>0.0</v>
      </c>
      <c r="G1110" s="676" t="s">
        <v>321</v>
      </c>
      <c r="H1110" s="725">
        <v>2.0</v>
      </c>
      <c r="I1110" s="676" t="s">
        <v>292</v>
      </c>
    </row>
    <row r="1111">
      <c r="A1111" s="725">
        <v>202502.0</v>
      </c>
      <c r="B1111" s="676" t="s">
        <v>7</v>
      </c>
      <c r="C1111" s="676" t="s">
        <v>8</v>
      </c>
      <c r="D1111" s="676" t="s">
        <v>9</v>
      </c>
      <c r="E1111" s="725">
        <v>3.0</v>
      </c>
      <c r="F1111" s="725">
        <v>0.0</v>
      </c>
      <c r="G1111" s="676" t="s">
        <v>323</v>
      </c>
      <c r="H1111" s="725">
        <v>2.0</v>
      </c>
      <c r="I1111" s="676" t="s">
        <v>292</v>
      </c>
    </row>
    <row r="1112">
      <c r="A1112" s="725">
        <v>202501.0</v>
      </c>
      <c r="B1112" s="676" t="s">
        <v>7</v>
      </c>
      <c r="C1112" s="676" t="s">
        <v>8</v>
      </c>
      <c r="D1112" s="824" t="s">
        <v>11</v>
      </c>
      <c r="E1112" s="725">
        <v>7.0</v>
      </c>
      <c r="F1112" s="725">
        <v>0.0</v>
      </c>
      <c r="G1112" s="676" t="s">
        <v>323</v>
      </c>
      <c r="H1112" s="725">
        <v>3.0</v>
      </c>
      <c r="I1112" s="676" t="s">
        <v>295</v>
      </c>
    </row>
    <row r="1113">
      <c r="A1113" s="725">
        <v>202503.0</v>
      </c>
      <c r="B1113" s="676" t="s">
        <v>7</v>
      </c>
      <c r="C1113" s="676" t="s">
        <v>8</v>
      </c>
      <c r="D1113" s="676" t="s">
        <v>11</v>
      </c>
      <c r="E1113" s="725">
        <v>3.0</v>
      </c>
      <c r="F1113" s="725">
        <v>0.0</v>
      </c>
      <c r="G1113" s="676" t="s">
        <v>321</v>
      </c>
      <c r="H1113" s="725">
        <v>3.0</v>
      </c>
      <c r="I1113" s="676" t="s">
        <v>293</v>
      </c>
    </row>
    <row r="1114">
      <c r="A1114" s="725">
        <v>202412.0</v>
      </c>
      <c r="B1114" s="676" t="s">
        <v>7</v>
      </c>
      <c r="C1114" s="676" t="s">
        <v>105</v>
      </c>
      <c r="D1114" s="676" t="s">
        <v>14</v>
      </c>
      <c r="E1114" s="725">
        <v>1.0</v>
      </c>
      <c r="F1114" s="725">
        <v>1.0</v>
      </c>
      <c r="G1114" s="676" t="s">
        <v>321</v>
      </c>
      <c r="H1114" s="725">
        <v>1.0</v>
      </c>
      <c r="I1114" s="676" t="s">
        <v>288</v>
      </c>
    </row>
    <row r="1115">
      <c r="A1115" s="725">
        <v>202412.0</v>
      </c>
      <c r="B1115" s="676" t="s">
        <v>7</v>
      </c>
      <c r="C1115" s="676" t="s">
        <v>8</v>
      </c>
      <c r="D1115" s="676" t="s">
        <v>9</v>
      </c>
      <c r="E1115" s="725">
        <v>8.0</v>
      </c>
      <c r="F1115" s="725">
        <v>0.0</v>
      </c>
      <c r="G1115" s="676" t="s">
        <v>321</v>
      </c>
      <c r="H1115" s="725">
        <v>3.0</v>
      </c>
      <c r="I1115" s="676" t="s">
        <v>291</v>
      </c>
    </row>
    <row r="1116">
      <c r="A1116" s="725">
        <v>202412.0</v>
      </c>
      <c r="B1116" s="676" t="s">
        <v>10</v>
      </c>
      <c r="C1116" s="676" t="s">
        <v>8</v>
      </c>
      <c r="D1116" s="824" t="s">
        <v>9</v>
      </c>
      <c r="E1116" s="725">
        <v>9.0</v>
      </c>
      <c r="F1116" s="725">
        <v>0.0</v>
      </c>
      <c r="G1116" s="676" t="s">
        <v>323</v>
      </c>
      <c r="H1116" s="725">
        <v>1.0</v>
      </c>
      <c r="I1116" s="676" t="s">
        <v>292</v>
      </c>
    </row>
    <row r="1117">
      <c r="A1117" s="725">
        <v>202412.0</v>
      </c>
      <c r="B1117" s="676" t="s">
        <v>7</v>
      </c>
      <c r="C1117" s="676" t="s">
        <v>106</v>
      </c>
      <c r="D1117" s="676" t="s">
        <v>14</v>
      </c>
      <c r="E1117" s="725">
        <v>4.0</v>
      </c>
      <c r="F1117" s="725">
        <v>0.0</v>
      </c>
      <c r="G1117" s="676" t="s">
        <v>323</v>
      </c>
      <c r="H1117" s="725">
        <v>1.0</v>
      </c>
      <c r="I1117" s="676" t="s">
        <v>290</v>
      </c>
    </row>
    <row r="1118">
      <c r="A1118" s="725">
        <v>202501.0</v>
      </c>
      <c r="B1118" s="676" t="s">
        <v>7</v>
      </c>
      <c r="C1118" s="676" t="s">
        <v>106</v>
      </c>
      <c r="D1118" s="676" t="s">
        <v>14</v>
      </c>
      <c r="E1118" s="725">
        <v>7.0</v>
      </c>
      <c r="F1118" s="725">
        <v>0.0</v>
      </c>
      <c r="G1118" s="676" t="s">
        <v>323</v>
      </c>
      <c r="H1118" s="725">
        <v>1.0</v>
      </c>
      <c r="I1118" s="676" t="s">
        <v>288</v>
      </c>
    </row>
    <row r="1119">
      <c r="A1119" s="725">
        <v>202503.0</v>
      </c>
      <c r="B1119" s="676" t="s">
        <v>7</v>
      </c>
      <c r="C1119" s="676" t="s">
        <v>8</v>
      </c>
      <c r="D1119" s="824" t="s">
        <v>11</v>
      </c>
      <c r="E1119" s="725">
        <v>3.0</v>
      </c>
      <c r="F1119" s="725">
        <v>1.0</v>
      </c>
      <c r="G1119" s="676" t="s">
        <v>323</v>
      </c>
      <c r="H1119" s="725">
        <v>1.0</v>
      </c>
      <c r="I1119" s="676" t="s">
        <v>294</v>
      </c>
    </row>
    <row r="1120">
      <c r="A1120" s="725">
        <v>202501.0</v>
      </c>
      <c r="B1120" s="676" t="s">
        <v>7</v>
      </c>
      <c r="C1120" s="676" t="s">
        <v>105</v>
      </c>
      <c r="D1120" s="676" t="s">
        <v>14</v>
      </c>
      <c r="E1120" s="725">
        <v>1.0</v>
      </c>
      <c r="F1120" s="725">
        <v>0.0</v>
      </c>
      <c r="G1120" s="676" t="s">
        <v>321</v>
      </c>
      <c r="H1120" s="725">
        <v>2.0</v>
      </c>
      <c r="I1120" s="676" t="s">
        <v>286</v>
      </c>
    </row>
    <row r="1121">
      <c r="A1121" s="725">
        <v>202411.0</v>
      </c>
      <c r="B1121" s="676" t="s">
        <v>10</v>
      </c>
      <c r="C1121" s="676" t="s">
        <v>8</v>
      </c>
      <c r="D1121" s="823" t="s">
        <v>12</v>
      </c>
      <c r="E1121" s="725">
        <v>9.0</v>
      </c>
      <c r="F1121" s="725">
        <v>1.0</v>
      </c>
      <c r="G1121" s="676" t="s">
        <v>323</v>
      </c>
      <c r="H1121" s="725">
        <v>1.0</v>
      </c>
      <c r="I1121" s="676" t="s">
        <v>293</v>
      </c>
    </row>
    <row r="1122">
      <c r="A1122" s="725">
        <v>202411.0</v>
      </c>
      <c r="B1122" s="676" t="s">
        <v>7</v>
      </c>
      <c r="C1122" s="676" t="s">
        <v>106</v>
      </c>
      <c r="D1122" s="824" t="s">
        <v>14</v>
      </c>
      <c r="E1122" s="725">
        <v>3.0</v>
      </c>
      <c r="F1122" s="725">
        <v>0.0</v>
      </c>
      <c r="G1122" s="676" t="s">
        <v>323</v>
      </c>
      <c r="H1122" s="725">
        <v>1.0</v>
      </c>
      <c r="I1122" s="676" t="s">
        <v>289</v>
      </c>
    </row>
    <row r="1123">
      <c r="A1123" s="725">
        <v>202502.0</v>
      </c>
      <c r="B1123" s="676" t="s">
        <v>7</v>
      </c>
      <c r="C1123" s="676" t="s">
        <v>8</v>
      </c>
      <c r="D1123" s="676" t="s">
        <v>9</v>
      </c>
      <c r="E1123" s="725">
        <v>4.0</v>
      </c>
      <c r="F1123" s="725">
        <v>0.0</v>
      </c>
      <c r="G1123" s="676" t="s">
        <v>321</v>
      </c>
      <c r="H1123" s="725">
        <v>3.0</v>
      </c>
      <c r="I1123" s="676" t="s">
        <v>289</v>
      </c>
    </row>
    <row r="1124">
      <c r="A1124" s="725">
        <v>202412.0</v>
      </c>
      <c r="B1124" s="676" t="s">
        <v>10</v>
      </c>
      <c r="C1124" s="676" t="s">
        <v>8</v>
      </c>
      <c r="D1124" s="824" t="s">
        <v>11</v>
      </c>
      <c r="E1124" s="725">
        <v>9.0</v>
      </c>
      <c r="F1124" s="725">
        <v>0.0</v>
      </c>
      <c r="G1124" s="676" t="s">
        <v>323</v>
      </c>
      <c r="H1124" s="725">
        <v>1.0</v>
      </c>
      <c r="I1124" s="676" t="s">
        <v>293</v>
      </c>
    </row>
    <row r="1125">
      <c r="A1125" s="725">
        <v>202412.0</v>
      </c>
      <c r="B1125" s="676" t="s">
        <v>7</v>
      </c>
      <c r="C1125" s="676" t="s">
        <v>8</v>
      </c>
      <c r="D1125" s="823" t="s">
        <v>12</v>
      </c>
      <c r="E1125" s="725">
        <v>3.0</v>
      </c>
      <c r="F1125" s="725">
        <v>0.0</v>
      </c>
      <c r="G1125" s="676" t="s">
        <v>321</v>
      </c>
      <c r="H1125" s="725">
        <v>3.0</v>
      </c>
      <c r="I1125" s="676" t="s">
        <v>292</v>
      </c>
    </row>
    <row r="1126">
      <c r="A1126" s="725">
        <v>202412.0</v>
      </c>
      <c r="B1126" s="676" t="s">
        <v>7</v>
      </c>
      <c r="C1126" s="676" t="s">
        <v>8</v>
      </c>
      <c r="D1126" s="824" t="s">
        <v>11</v>
      </c>
      <c r="E1126" s="725">
        <v>3.0</v>
      </c>
      <c r="F1126" s="725">
        <v>0.0</v>
      </c>
      <c r="G1126" s="676" t="s">
        <v>323</v>
      </c>
      <c r="H1126" s="725">
        <v>1.0</v>
      </c>
      <c r="I1126" s="676" t="s">
        <v>290</v>
      </c>
    </row>
    <row r="1127">
      <c r="A1127" s="725">
        <v>202503.0</v>
      </c>
      <c r="B1127" s="676" t="s">
        <v>7</v>
      </c>
      <c r="C1127" s="676" t="s">
        <v>8</v>
      </c>
      <c r="D1127" s="676" t="s">
        <v>11</v>
      </c>
      <c r="E1127" s="725">
        <v>8.0</v>
      </c>
      <c r="F1127" s="725">
        <v>0.0</v>
      </c>
      <c r="G1127" s="676" t="s">
        <v>323</v>
      </c>
      <c r="H1127" s="725">
        <v>1.0</v>
      </c>
      <c r="I1127" s="676" t="s">
        <v>292</v>
      </c>
    </row>
    <row r="1128">
      <c r="A1128" s="725">
        <v>202412.0</v>
      </c>
      <c r="B1128" s="676" t="s">
        <v>7</v>
      </c>
      <c r="C1128" s="676" t="s">
        <v>8</v>
      </c>
      <c r="D1128" s="676" t="s">
        <v>9</v>
      </c>
      <c r="E1128" s="725">
        <v>8.0</v>
      </c>
      <c r="F1128" s="725">
        <v>0.0</v>
      </c>
      <c r="G1128" s="676" t="s">
        <v>323</v>
      </c>
      <c r="H1128" s="725">
        <v>9.0</v>
      </c>
      <c r="I1128" s="676" t="s">
        <v>294</v>
      </c>
    </row>
    <row r="1129">
      <c r="A1129" s="725">
        <v>202501.0</v>
      </c>
      <c r="B1129" s="676" t="s">
        <v>7</v>
      </c>
      <c r="C1129" s="676" t="s">
        <v>8</v>
      </c>
      <c r="D1129" s="676" t="s">
        <v>9</v>
      </c>
      <c r="E1129" s="725">
        <v>6.0</v>
      </c>
      <c r="F1129" s="725">
        <v>0.0</v>
      </c>
      <c r="G1129" s="676" t="s">
        <v>321</v>
      </c>
      <c r="H1129" s="725">
        <v>2.0</v>
      </c>
      <c r="I1129" s="676" t="s">
        <v>290</v>
      </c>
    </row>
    <row r="1130">
      <c r="A1130" s="725">
        <v>202503.0</v>
      </c>
      <c r="B1130" s="676" t="s">
        <v>7</v>
      </c>
      <c r="C1130" s="676" t="s">
        <v>8</v>
      </c>
      <c r="D1130" s="823" t="s">
        <v>12</v>
      </c>
      <c r="E1130" s="725">
        <v>1.0</v>
      </c>
      <c r="F1130" s="725">
        <v>1.0</v>
      </c>
      <c r="G1130" s="676" t="s">
        <v>321</v>
      </c>
      <c r="H1130" s="725">
        <v>4.0</v>
      </c>
      <c r="I1130" s="676" t="s">
        <v>291</v>
      </c>
    </row>
    <row r="1131">
      <c r="A1131" s="725">
        <v>202502.0</v>
      </c>
      <c r="B1131" s="676" t="s">
        <v>7</v>
      </c>
      <c r="C1131" s="676" t="s">
        <v>8</v>
      </c>
      <c r="D1131" s="676" t="s">
        <v>9</v>
      </c>
      <c r="E1131" s="725">
        <v>2.0</v>
      </c>
      <c r="F1131" s="725">
        <v>0.0</v>
      </c>
      <c r="G1131" s="676" t="s">
        <v>321</v>
      </c>
      <c r="H1131" s="725">
        <v>1.0</v>
      </c>
      <c r="I1131" s="676" t="s">
        <v>288</v>
      </c>
    </row>
    <row r="1132">
      <c r="A1132" s="725">
        <v>202503.0</v>
      </c>
      <c r="B1132" s="676" t="s">
        <v>7</v>
      </c>
      <c r="C1132" s="676" t="s">
        <v>8</v>
      </c>
      <c r="D1132" s="676" t="s">
        <v>11</v>
      </c>
      <c r="E1132" s="725">
        <v>4.0</v>
      </c>
      <c r="F1132" s="725">
        <v>1.0</v>
      </c>
      <c r="G1132" s="676" t="s">
        <v>321</v>
      </c>
      <c r="H1132" s="725">
        <v>1.0</v>
      </c>
      <c r="I1132" s="676" t="s">
        <v>290</v>
      </c>
    </row>
    <row r="1133">
      <c r="A1133" s="725">
        <v>202501.0</v>
      </c>
      <c r="B1133" s="676" t="s">
        <v>7</v>
      </c>
      <c r="C1133" s="676" t="s">
        <v>106</v>
      </c>
      <c r="D1133" s="676" t="s">
        <v>14</v>
      </c>
      <c r="E1133" s="725">
        <v>0.0</v>
      </c>
      <c r="F1133" s="725">
        <v>1.0</v>
      </c>
      <c r="G1133" s="676" t="s">
        <v>323</v>
      </c>
      <c r="H1133" s="725">
        <v>2.0</v>
      </c>
      <c r="I1133" s="676" t="s">
        <v>286</v>
      </c>
    </row>
    <row r="1134">
      <c r="A1134" s="725">
        <v>202501.0</v>
      </c>
      <c r="B1134" s="676" t="s">
        <v>10</v>
      </c>
      <c r="C1134" s="676" t="s">
        <v>8</v>
      </c>
      <c r="D1134" s="676" t="s">
        <v>15</v>
      </c>
      <c r="E1134" s="725">
        <v>9.0</v>
      </c>
      <c r="F1134" s="725">
        <v>0.0</v>
      </c>
      <c r="G1134" s="676" t="s">
        <v>323</v>
      </c>
      <c r="H1134" s="725">
        <v>1.0</v>
      </c>
      <c r="I1134" s="676" t="s">
        <v>293</v>
      </c>
    </row>
    <row r="1135">
      <c r="A1135" s="725">
        <v>202501.0</v>
      </c>
      <c r="B1135" s="676" t="s">
        <v>7</v>
      </c>
      <c r="C1135" s="676" t="s">
        <v>8</v>
      </c>
      <c r="D1135" s="676" t="s">
        <v>11</v>
      </c>
      <c r="E1135" s="725">
        <v>5.0</v>
      </c>
      <c r="F1135" s="725">
        <v>0.0</v>
      </c>
      <c r="G1135" s="676" t="s">
        <v>323</v>
      </c>
      <c r="H1135" s="725">
        <v>2.0</v>
      </c>
      <c r="I1135" s="676" t="s">
        <v>290</v>
      </c>
    </row>
    <row r="1136">
      <c r="A1136" s="725">
        <v>202503.0</v>
      </c>
      <c r="B1136" s="676" t="s">
        <v>10</v>
      </c>
      <c r="C1136" s="676" t="s">
        <v>8</v>
      </c>
      <c r="D1136" s="676" t="s">
        <v>11</v>
      </c>
      <c r="E1136" s="725">
        <v>2.0</v>
      </c>
      <c r="F1136" s="725">
        <v>0.0</v>
      </c>
      <c r="G1136" s="676" t="s">
        <v>323</v>
      </c>
      <c r="H1136" s="725">
        <v>1.0</v>
      </c>
      <c r="I1136" s="676" t="s">
        <v>295</v>
      </c>
    </row>
    <row r="1137">
      <c r="A1137" s="725">
        <v>202502.0</v>
      </c>
      <c r="B1137" s="676" t="s">
        <v>7</v>
      </c>
      <c r="C1137" s="676" t="s">
        <v>8</v>
      </c>
      <c r="D1137" s="676" t="s">
        <v>9</v>
      </c>
      <c r="E1137" s="725">
        <v>6.0</v>
      </c>
      <c r="F1137" s="725">
        <v>0.0</v>
      </c>
      <c r="G1137" s="676" t="s">
        <v>321</v>
      </c>
      <c r="H1137" s="725">
        <v>1.0</v>
      </c>
      <c r="I1137" s="676" t="s">
        <v>295</v>
      </c>
    </row>
    <row r="1138">
      <c r="A1138" s="725">
        <v>202411.0</v>
      </c>
      <c r="B1138" s="676" t="s">
        <v>7</v>
      </c>
      <c r="C1138" s="676" t="s">
        <v>8</v>
      </c>
      <c r="D1138" s="676" t="s">
        <v>15</v>
      </c>
      <c r="E1138" s="725">
        <v>8.0</v>
      </c>
      <c r="F1138" s="725">
        <v>0.0</v>
      </c>
      <c r="G1138" s="676" t="s">
        <v>321</v>
      </c>
      <c r="H1138" s="725">
        <v>1.0</v>
      </c>
      <c r="I1138" s="676" t="s">
        <v>294</v>
      </c>
    </row>
    <row r="1139">
      <c r="A1139" s="725">
        <v>202501.0</v>
      </c>
      <c r="B1139" s="676" t="s">
        <v>7</v>
      </c>
      <c r="C1139" s="676" t="s">
        <v>106</v>
      </c>
      <c r="D1139" s="824" t="s">
        <v>14</v>
      </c>
      <c r="E1139" s="725">
        <v>0.0</v>
      </c>
      <c r="F1139" s="725">
        <v>0.0</v>
      </c>
      <c r="G1139" s="676" t="s">
        <v>321</v>
      </c>
      <c r="H1139" s="725">
        <v>4.0</v>
      </c>
      <c r="I1139" s="676" t="s">
        <v>286</v>
      </c>
    </row>
    <row r="1140">
      <c r="A1140" s="725">
        <v>202503.0</v>
      </c>
      <c r="B1140" s="676" t="s">
        <v>7</v>
      </c>
      <c r="C1140" s="676" t="s">
        <v>8</v>
      </c>
      <c r="D1140" s="824" t="s">
        <v>9</v>
      </c>
      <c r="E1140" s="725">
        <v>6.0</v>
      </c>
      <c r="F1140" s="725">
        <v>0.0</v>
      </c>
      <c r="G1140" s="676" t="s">
        <v>321</v>
      </c>
      <c r="H1140" s="725">
        <v>9.0</v>
      </c>
      <c r="I1140" s="676" t="s">
        <v>291</v>
      </c>
    </row>
    <row r="1141">
      <c r="A1141" s="725">
        <v>202412.0</v>
      </c>
      <c r="B1141" s="676" t="s">
        <v>7</v>
      </c>
      <c r="C1141" s="676" t="s">
        <v>106</v>
      </c>
      <c r="D1141" s="824" t="s">
        <v>14</v>
      </c>
      <c r="E1141" s="725">
        <v>4.0</v>
      </c>
      <c r="F1141" s="725">
        <v>0.0</v>
      </c>
      <c r="G1141" s="676" t="s">
        <v>323</v>
      </c>
      <c r="H1141" s="725">
        <v>1.0</v>
      </c>
      <c r="I1141" s="676" t="s">
        <v>291</v>
      </c>
    </row>
    <row r="1142">
      <c r="A1142" s="725">
        <v>202412.0</v>
      </c>
      <c r="B1142" s="676" t="s">
        <v>10</v>
      </c>
      <c r="C1142" s="676" t="s">
        <v>106</v>
      </c>
      <c r="D1142" s="824" t="s">
        <v>14</v>
      </c>
      <c r="E1142" s="725">
        <v>2.0</v>
      </c>
      <c r="F1142" s="725">
        <v>0.0</v>
      </c>
      <c r="G1142" s="676" t="s">
        <v>321</v>
      </c>
      <c r="H1142" s="725">
        <v>2.0</v>
      </c>
      <c r="I1142" s="676" t="s">
        <v>289</v>
      </c>
    </row>
    <row r="1143">
      <c r="A1143" s="725">
        <v>202503.0</v>
      </c>
      <c r="B1143" s="676" t="s">
        <v>7</v>
      </c>
      <c r="C1143" s="676" t="s">
        <v>106</v>
      </c>
      <c r="D1143" s="824" t="s">
        <v>14</v>
      </c>
      <c r="E1143" s="725">
        <v>0.0</v>
      </c>
      <c r="F1143" s="725">
        <v>1.0</v>
      </c>
      <c r="G1143" s="676" t="s">
        <v>321</v>
      </c>
      <c r="H1143" s="725">
        <v>8.0</v>
      </c>
      <c r="I1143" s="676" t="s">
        <v>288</v>
      </c>
    </row>
    <row r="1144">
      <c r="A1144" s="725">
        <v>202503.0</v>
      </c>
      <c r="B1144" s="676" t="s">
        <v>7</v>
      </c>
      <c r="C1144" s="676" t="s">
        <v>8</v>
      </c>
      <c r="D1144" s="676" t="s">
        <v>11</v>
      </c>
      <c r="E1144" s="725">
        <v>5.0</v>
      </c>
      <c r="F1144" s="725">
        <v>0.0</v>
      </c>
      <c r="G1144" s="676" t="s">
        <v>323</v>
      </c>
      <c r="H1144" s="725">
        <v>7.0</v>
      </c>
      <c r="I1144" s="676" t="s">
        <v>293</v>
      </c>
    </row>
    <row r="1145">
      <c r="A1145" s="725">
        <v>202503.0</v>
      </c>
      <c r="B1145" s="676" t="s">
        <v>7</v>
      </c>
      <c r="C1145" s="676" t="s">
        <v>105</v>
      </c>
      <c r="D1145" s="676" t="s">
        <v>14</v>
      </c>
      <c r="E1145" s="725">
        <v>4.0</v>
      </c>
      <c r="F1145" s="725">
        <v>0.0</v>
      </c>
      <c r="G1145" s="676" t="s">
        <v>321</v>
      </c>
      <c r="H1145" s="725">
        <v>1.0</v>
      </c>
      <c r="I1145" s="676" t="s">
        <v>288</v>
      </c>
    </row>
    <row r="1146">
      <c r="A1146" s="725">
        <v>202502.0</v>
      </c>
      <c r="B1146" s="676" t="s">
        <v>10</v>
      </c>
      <c r="C1146" s="676" t="s">
        <v>8</v>
      </c>
      <c r="D1146" s="676" t="s">
        <v>15</v>
      </c>
      <c r="E1146" s="725">
        <v>7.0</v>
      </c>
      <c r="F1146" s="725">
        <v>0.0</v>
      </c>
      <c r="G1146" s="676" t="s">
        <v>321</v>
      </c>
      <c r="H1146" s="725">
        <v>1.0</v>
      </c>
      <c r="I1146" s="676" t="s">
        <v>292</v>
      </c>
    </row>
    <row r="1147">
      <c r="A1147" s="725">
        <v>202412.0</v>
      </c>
      <c r="B1147" s="676" t="s">
        <v>7</v>
      </c>
      <c r="C1147" s="676" t="s">
        <v>8</v>
      </c>
      <c r="D1147" s="824" t="s">
        <v>11</v>
      </c>
      <c r="E1147" s="725">
        <v>9.0</v>
      </c>
      <c r="F1147" s="725">
        <v>0.0</v>
      </c>
      <c r="G1147" s="676" t="s">
        <v>321</v>
      </c>
      <c r="H1147" s="725">
        <v>1.0</v>
      </c>
      <c r="I1147" s="676" t="s">
        <v>290</v>
      </c>
    </row>
    <row r="1148">
      <c r="A1148" s="725">
        <v>202503.0</v>
      </c>
      <c r="B1148" s="676" t="s">
        <v>7</v>
      </c>
      <c r="C1148" s="676" t="s">
        <v>8</v>
      </c>
      <c r="D1148" s="823" t="s">
        <v>12</v>
      </c>
      <c r="E1148" s="725">
        <v>0.0</v>
      </c>
      <c r="F1148" s="725">
        <v>0.0</v>
      </c>
      <c r="G1148" s="676" t="s">
        <v>321</v>
      </c>
      <c r="H1148" s="725">
        <v>4.0</v>
      </c>
      <c r="I1148" s="676" t="s">
        <v>290</v>
      </c>
    </row>
    <row r="1149">
      <c r="A1149" s="725">
        <v>202503.0</v>
      </c>
      <c r="B1149" s="676" t="s">
        <v>10</v>
      </c>
      <c r="C1149" s="676" t="s">
        <v>105</v>
      </c>
      <c r="D1149" s="676" t="s">
        <v>14</v>
      </c>
      <c r="E1149" s="725">
        <v>1.0</v>
      </c>
      <c r="F1149" s="725">
        <v>1.0</v>
      </c>
      <c r="G1149" s="676" t="s">
        <v>321</v>
      </c>
      <c r="H1149" s="725">
        <v>1.0</v>
      </c>
      <c r="I1149" s="676" t="s">
        <v>291</v>
      </c>
    </row>
    <row r="1150">
      <c r="A1150" s="725">
        <v>202502.0</v>
      </c>
      <c r="B1150" s="676" t="s">
        <v>7</v>
      </c>
      <c r="C1150" s="676" t="s">
        <v>106</v>
      </c>
      <c r="D1150" s="676" t="s">
        <v>14</v>
      </c>
      <c r="E1150" s="725">
        <v>5.0</v>
      </c>
      <c r="F1150" s="725">
        <v>0.0</v>
      </c>
      <c r="G1150" s="676" t="s">
        <v>323</v>
      </c>
      <c r="H1150" s="725">
        <v>1.0</v>
      </c>
      <c r="I1150" s="676" t="s">
        <v>289</v>
      </c>
    </row>
    <row r="1151">
      <c r="A1151" s="725">
        <v>202502.0</v>
      </c>
      <c r="B1151" s="676" t="s">
        <v>7</v>
      </c>
      <c r="C1151" s="676" t="s">
        <v>8</v>
      </c>
      <c r="D1151" s="823" t="s">
        <v>12</v>
      </c>
      <c r="E1151" s="725">
        <v>1.0</v>
      </c>
      <c r="F1151" s="725">
        <v>0.0</v>
      </c>
      <c r="G1151" s="676" t="s">
        <v>321</v>
      </c>
      <c r="H1151" s="725">
        <v>1.0</v>
      </c>
      <c r="I1151" s="676" t="s">
        <v>289</v>
      </c>
    </row>
    <row r="1152">
      <c r="A1152" s="725">
        <v>202410.0</v>
      </c>
      <c r="B1152" s="676" t="s">
        <v>7</v>
      </c>
      <c r="C1152" s="676" t="s">
        <v>106</v>
      </c>
      <c r="D1152" s="676" t="s">
        <v>14</v>
      </c>
      <c r="E1152" s="725">
        <v>0.0</v>
      </c>
      <c r="F1152" s="725">
        <v>1.0</v>
      </c>
      <c r="G1152" s="676" t="s">
        <v>321</v>
      </c>
      <c r="H1152" s="725">
        <v>6.0</v>
      </c>
      <c r="I1152" s="676" t="s">
        <v>287</v>
      </c>
    </row>
    <row r="1153">
      <c r="A1153" s="725">
        <v>202503.0</v>
      </c>
      <c r="B1153" s="676" t="s">
        <v>7</v>
      </c>
      <c r="C1153" s="676" t="s">
        <v>8</v>
      </c>
      <c r="D1153" s="823" t="s">
        <v>12</v>
      </c>
      <c r="E1153" s="725">
        <v>2.0</v>
      </c>
      <c r="F1153" s="725">
        <v>0.0</v>
      </c>
      <c r="G1153" s="676" t="s">
        <v>321</v>
      </c>
      <c r="H1153" s="725">
        <v>8.0</v>
      </c>
      <c r="I1153" s="676" t="s">
        <v>288</v>
      </c>
    </row>
    <row r="1154">
      <c r="A1154" s="725">
        <v>202503.0</v>
      </c>
      <c r="B1154" s="676" t="s">
        <v>7</v>
      </c>
      <c r="C1154" s="676" t="s">
        <v>106</v>
      </c>
      <c r="D1154" s="676" t="s">
        <v>14</v>
      </c>
      <c r="E1154" s="725">
        <v>4.0</v>
      </c>
      <c r="F1154" s="725">
        <v>0.0</v>
      </c>
      <c r="G1154" s="676" t="s">
        <v>323</v>
      </c>
      <c r="H1154" s="725">
        <v>2.0</v>
      </c>
      <c r="I1154" s="676" t="s">
        <v>291</v>
      </c>
    </row>
    <row r="1155">
      <c r="A1155" s="725">
        <v>202503.0</v>
      </c>
      <c r="B1155" s="676" t="s">
        <v>10</v>
      </c>
      <c r="C1155" s="676" t="s">
        <v>8</v>
      </c>
      <c r="D1155" s="676" t="s">
        <v>11</v>
      </c>
      <c r="E1155" s="725">
        <v>7.0</v>
      </c>
      <c r="F1155" s="725">
        <v>0.0</v>
      </c>
      <c r="G1155" s="676" t="s">
        <v>321</v>
      </c>
      <c r="H1155" s="725">
        <v>2.0</v>
      </c>
      <c r="I1155" s="676" t="s">
        <v>294</v>
      </c>
    </row>
    <row r="1156">
      <c r="A1156" s="725">
        <v>202503.0</v>
      </c>
      <c r="B1156" s="676" t="s">
        <v>7</v>
      </c>
      <c r="C1156" s="676" t="s">
        <v>8</v>
      </c>
      <c r="D1156" s="676" t="s">
        <v>14</v>
      </c>
      <c r="E1156" s="725">
        <v>6.0</v>
      </c>
      <c r="F1156" s="725">
        <v>0.0</v>
      </c>
      <c r="G1156" s="676" t="s">
        <v>323</v>
      </c>
      <c r="H1156" s="725">
        <v>1.0</v>
      </c>
      <c r="I1156" s="676" t="s">
        <v>292</v>
      </c>
    </row>
    <row r="1157">
      <c r="A1157" s="725">
        <v>202503.0</v>
      </c>
      <c r="B1157" s="676" t="s">
        <v>10</v>
      </c>
      <c r="C1157" s="676" t="s">
        <v>106</v>
      </c>
      <c r="D1157" s="676" t="s">
        <v>14</v>
      </c>
      <c r="E1157" s="725">
        <v>8.0</v>
      </c>
      <c r="F1157" s="725">
        <v>0.0</v>
      </c>
      <c r="G1157" s="676" t="s">
        <v>321</v>
      </c>
      <c r="H1157" s="725">
        <v>1.0</v>
      </c>
      <c r="I1157" s="676" t="s">
        <v>291</v>
      </c>
    </row>
    <row r="1158">
      <c r="A1158" s="725">
        <v>202412.0</v>
      </c>
      <c r="B1158" s="676" t="s">
        <v>7</v>
      </c>
      <c r="C1158" s="676" t="s">
        <v>8</v>
      </c>
      <c r="D1158" s="676" t="s">
        <v>9</v>
      </c>
      <c r="E1158" s="725">
        <v>5.0</v>
      </c>
      <c r="F1158" s="725">
        <v>0.0</v>
      </c>
      <c r="G1158" s="676" t="s">
        <v>323</v>
      </c>
      <c r="H1158" s="725">
        <v>1.0</v>
      </c>
      <c r="I1158" s="676" t="s">
        <v>287</v>
      </c>
    </row>
    <row r="1159">
      <c r="A1159" s="725">
        <v>202503.0</v>
      </c>
      <c r="B1159" s="676" t="s">
        <v>7</v>
      </c>
      <c r="C1159" s="676" t="s">
        <v>8</v>
      </c>
      <c r="D1159" s="824" t="s">
        <v>11</v>
      </c>
      <c r="E1159" s="725">
        <v>8.0</v>
      </c>
      <c r="F1159" s="725">
        <v>0.0</v>
      </c>
      <c r="G1159" s="676" t="s">
        <v>323</v>
      </c>
      <c r="H1159" s="725">
        <v>1.0</v>
      </c>
      <c r="I1159" s="676" t="s">
        <v>290</v>
      </c>
    </row>
    <row r="1160">
      <c r="A1160" s="725">
        <v>202502.0</v>
      </c>
      <c r="B1160" s="676" t="s">
        <v>7</v>
      </c>
      <c r="C1160" s="676" t="s">
        <v>8</v>
      </c>
      <c r="D1160" s="824" t="s">
        <v>9</v>
      </c>
      <c r="E1160" s="725">
        <v>7.0</v>
      </c>
      <c r="F1160" s="725">
        <v>0.0</v>
      </c>
      <c r="G1160" s="676" t="s">
        <v>321</v>
      </c>
      <c r="H1160" s="725">
        <v>2.0</v>
      </c>
      <c r="I1160" s="676" t="s">
        <v>294</v>
      </c>
    </row>
    <row r="1161">
      <c r="A1161" s="725">
        <v>202502.0</v>
      </c>
      <c r="B1161" s="676" t="s">
        <v>10</v>
      </c>
      <c r="C1161" s="676" t="s">
        <v>8</v>
      </c>
      <c r="D1161" s="823" t="s">
        <v>12</v>
      </c>
      <c r="E1161" s="725">
        <v>6.0</v>
      </c>
      <c r="F1161" s="725">
        <v>0.0</v>
      </c>
      <c r="G1161" s="676" t="s">
        <v>323</v>
      </c>
      <c r="H1161" s="725">
        <v>1.0</v>
      </c>
      <c r="I1161" s="676" t="s">
        <v>289</v>
      </c>
    </row>
    <row r="1162">
      <c r="A1162" s="725">
        <v>202503.0</v>
      </c>
      <c r="B1162" s="676" t="s">
        <v>7</v>
      </c>
      <c r="C1162" s="676" t="s">
        <v>8</v>
      </c>
      <c r="D1162" s="824" t="s">
        <v>15</v>
      </c>
      <c r="E1162" s="725">
        <v>5.0</v>
      </c>
      <c r="F1162" s="725">
        <v>0.0</v>
      </c>
      <c r="G1162" s="676" t="s">
        <v>321</v>
      </c>
      <c r="H1162" s="725">
        <v>1.0</v>
      </c>
      <c r="I1162" s="676" t="s">
        <v>294</v>
      </c>
    </row>
    <row r="1163">
      <c r="A1163" s="725">
        <v>202502.0</v>
      </c>
      <c r="B1163" s="676" t="s">
        <v>10</v>
      </c>
      <c r="C1163" s="676" t="s">
        <v>8</v>
      </c>
      <c r="D1163" s="676" t="s">
        <v>15</v>
      </c>
      <c r="E1163" s="725">
        <v>7.0</v>
      </c>
      <c r="F1163" s="725">
        <v>0.0</v>
      </c>
      <c r="G1163" s="676" t="s">
        <v>323</v>
      </c>
      <c r="H1163" s="725">
        <v>1.0</v>
      </c>
      <c r="I1163" s="676" t="s">
        <v>292</v>
      </c>
    </row>
    <row r="1164">
      <c r="A1164" s="725">
        <v>202502.0</v>
      </c>
      <c r="B1164" s="676" t="s">
        <v>10</v>
      </c>
      <c r="C1164" s="676" t="s">
        <v>8</v>
      </c>
      <c r="D1164" s="676" t="s">
        <v>15</v>
      </c>
      <c r="E1164" s="725">
        <v>9.0</v>
      </c>
      <c r="F1164" s="725">
        <v>0.0</v>
      </c>
      <c r="G1164" s="676" t="s">
        <v>323</v>
      </c>
      <c r="H1164" s="725">
        <v>1.0</v>
      </c>
      <c r="I1164" s="676" t="s">
        <v>294</v>
      </c>
    </row>
    <row r="1165">
      <c r="A1165" s="725">
        <v>202503.0</v>
      </c>
      <c r="B1165" s="676" t="s">
        <v>10</v>
      </c>
      <c r="C1165" s="676" t="s">
        <v>8</v>
      </c>
      <c r="D1165" s="676" t="s">
        <v>11</v>
      </c>
      <c r="E1165" s="725">
        <v>3.0</v>
      </c>
      <c r="F1165" s="725">
        <v>0.0</v>
      </c>
      <c r="G1165" s="676" t="s">
        <v>321</v>
      </c>
      <c r="H1165" s="725">
        <v>1.0</v>
      </c>
      <c r="I1165" s="676" t="s">
        <v>290</v>
      </c>
    </row>
    <row r="1166">
      <c r="A1166" s="725">
        <v>202503.0</v>
      </c>
      <c r="B1166" s="676" t="s">
        <v>10</v>
      </c>
      <c r="C1166" s="676" t="s">
        <v>8</v>
      </c>
      <c r="D1166" s="823" t="s">
        <v>12</v>
      </c>
      <c r="E1166" s="725">
        <v>3.0</v>
      </c>
      <c r="F1166" s="725">
        <v>0.0</v>
      </c>
      <c r="G1166" s="676" t="s">
        <v>321</v>
      </c>
      <c r="H1166" s="725">
        <v>3.0</v>
      </c>
      <c r="I1166" s="676" t="s">
        <v>290</v>
      </c>
    </row>
    <row r="1167">
      <c r="A1167" s="725">
        <v>202501.0</v>
      </c>
      <c r="B1167" s="676" t="s">
        <v>7</v>
      </c>
      <c r="C1167" s="676" t="s">
        <v>106</v>
      </c>
      <c r="D1167" s="676" t="s">
        <v>14</v>
      </c>
      <c r="E1167" s="725">
        <v>3.0</v>
      </c>
      <c r="F1167" s="725">
        <v>0.0</v>
      </c>
      <c r="G1167" s="676" t="s">
        <v>323</v>
      </c>
      <c r="H1167" s="725">
        <v>2.0</v>
      </c>
      <c r="I1167" s="676" t="s">
        <v>286</v>
      </c>
    </row>
    <row r="1168">
      <c r="A1168" s="725">
        <v>202501.0</v>
      </c>
      <c r="B1168" s="676" t="s">
        <v>10</v>
      </c>
      <c r="C1168" s="676" t="s">
        <v>8</v>
      </c>
      <c r="D1168" s="676" t="s">
        <v>9</v>
      </c>
      <c r="E1168" s="725">
        <v>8.0</v>
      </c>
      <c r="F1168" s="725">
        <v>0.0</v>
      </c>
      <c r="G1168" s="676" t="s">
        <v>321</v>
      </c>
      <c r="H1168" s="725">
        <v>1.0</v>
      </c>
      <c r="I1168" s="676" t="s">
        <v>294</v>
      </c>
    </row>
    <row r="1169">
      <c r="A1169" s="725">
        <v>202412.0</v>
      </c>
      <c r="B1169" s="676" t="s">
        <v>10</v>
      </c>
      <c r="C1169" s="676" t="s">
        <v>106</v>
      </c>
      <c r="D1169" s="676" t="s">
        <v>14</v>
      </c>
      <c r="E1169" s="725">
        <v>0.0</v>
      </c>
      <c r="F1169" s="725">
        <v>1.0</v>
      </c>
      <c r="G1169" s="676" t="s">
        <v>321</v>
      </c>
      <c r="H1169" s="725">
        <v>2.0</v>
      </c>
      <c r="I1169" s="676" t="s">
        <v>292</v>
      </c>
    </row>
    <row r="1170">
      <c r="A1170" s="725">
        <v>202503.0</v>
      </c>
      <c r="B1170" s="676" t="s">
        <v>7</v>
      </c>
      <c r="C1170" s="676" t="s">
        <v>8</v>
      </c>
      <c r="D1170" s="676" t="s">
        <v>9</v>
      </c>
      <c r="E1170" s="725">
        <v>3.0</v>
      </c>
      <c r="F1170" s="725">
        <v>0.0</v>
      </c>
      <c r="G1170" s="676" t="s">
        <v>321</v>
      </c>
      <c r="H1170" s="725">
        <v>7.0</v>
      </c>
      <c r="I1170" s="676" t="s">
        <v>292</v>
      </c>
    </row>
    <row r="1171">
      <c r="A1171" s="725">
        <v>202502.0</v>
      </c>
      <c r="B1171" s="676" t="s">
        <v>10</v>
      </c>
      <c r="C1171" s="676" t="s">
        <v>8</v>
      </c>
      <c r="D1171" s="676" t="s">
        <v>11</v>
      </c>
      <c r="E1171" s="725">
        <v>3.0</v>
      </c>
      <c r="F1171" s="725">
        <v>0.0</v>
      </c>
      <c r="G1171" s="676" t="s">
        <v>323</v>
      </c>
      <c r="H1171" s="725">
        <v>1.0</v>
      </c>
      <c r="I1171" s="676" t="s">
        <v>291</v>
      </c>
    </row>
    <row r="1172">
      <c r="A1172" s="725">
        <v>202501.0</v>
      </c>
      <c r="B1172" s="676" t="s">
        <v>7</v>
      </c>
      <c r="C1172" s="676" t="s">
        <v>105</v>
      </c>
      <c r="D1172" s="676" t="s">
        <v>14</v>
      </c>
      <c r="E1172" s="725">
        <v>2.0</v>
      </c>
      <c r="F1172" s="725">
        <v>1.0</v>
      </c>
      <c r="G1172" s="676" t="s">
        <v>321</v>
      </c>
      <c r="H1172" s="725">
        <v>1.0</v>
      </c>
      <c r="I1172" s="676" t="s">
        <v>294</v>
      </c>
    </row>
    <row r="1173">
      <c r="A1173" s="725">
        <v>202502.0</v>
      </c>
      <c r="B1173" s="676" t="s">
        <v>7</v>
      </c>
      <c r="C1173" s="676" t="s">
        <v>8</v>
      </c>
      <c r="D1173" s="824" t="s">
        <v>12</v>
      </c>
      <c r="E1173" s="725">
        <v>5.0</v>
      </c>
      <c r="F1173" s="725">
        <v>0.0</v>
      </c>
      <c r="G1173" s="676" t="s">
        <v>323</v>
      </c>
      <c r="H1173" s="725">
        <v>1.0</v>
      </c>
      <c r="I1173" s="676" t="s">
        <v>292</v>
      </c>
    </row>
    <row r="1174">
      <c r="A1174" s="725">
        <v>202412.0</v>
      </c>
      <c r="B1174" s="676" t="s">
        <v>7</v>
      </c>
      <c r="C1174" s="676" t="s">
        <v>8</v>
      </c>
      <c r="D1174" s="823" t="s">
        <v>12</v>
      </c>
      <c r="E1174" s="725">
        <v>0.0</v>
      </c>
      <c r="F1174" s="725">
        <v>0.0</v>
      </c>
      <c r="G1174" s="676" t="s">
        <v>321</v>
      </c>
      <c r="H1174" s="725">
        <v>1.0</v>
      </c>
      <c r="I1174" s="676" t="s">
        <v>287</v>
      </c>
    </row>
    <row r="1175">
      <c r="A1175" s="725">
        <v>202412.0</v>
      </c>
      <c r="B1175" s="676" t="s">
        <v>7</v>
      </c>
      <c r="C1175" s="676" t="s">
        <v>8</v>
      </c>
      <c r="D1175" s="823" t="s">
        <v>12</v>
      </c>
      <c r="E1175" s="725">
        <v>6.0</v>
      </c>
      <c r="F1175" s="725">
        <v>0.0</v>
      </c>
      <c r="G1175" s="676" t="s">
        <v>321</v>
      </c>
      <c r="H1175" s="725">
        <v>2.0</v>
      </c>
      <c r="I1175" s="676" t="s">
        <v>288</v>
      </c>
    </row>
    <row r="1176">
      <c r="A1176" s="725">
        <v>202412.0</v>
      </c>
      <c r="B1176" s="676" t="s">
        <v>10</v>
      </c>
      <c r="C1176" s="676" t="s">
        <v>8</v>
      </c>
      <c r="D1176" s="823" t="s">
        <v>12</v>
      </c>
      <c r="E1176" s="725">
        <v>2.0</v>
      </c>
      <c r="F1176" s="725">
        <v>0.0</v>
      </c>
      <c r="G1176" s="676" t="s">
        <v>323</v>
      </c>
      <c r="H1176" s="725">
        <v>1.0</v>
      </c>
      <c r="I1176" s="676" t="s">
        <v>286</v>
      </c>
    </row>
    <row r="1177">
      <c r="A1177" s="725">
        <v>202501.0</v>
      </c>
      <c r="B1177" s="676" t="s">
        <v>10</v>
      </c>
      <c r="C1177" s="676" t="s">
        <v>8</v>
      </c>
      <c r="D1177" s="676" t="s">
        <v>15</v>
      </c>
      <c r="E1177" s="725">
        <v>4.0</v>
      </c>
      <c r="F1177" s="725">
        <v>0.0</v>
      </c>
      <c r="G1177" s="676" t="s">
        <v>321</v>
      </c>
      <c r="H1177" s="725">
        <v>1.0</v>
      </c>
      <c r="I1177" s="676" t="s">
        <v>294</v>
      </c>
    </row>
    <row r="1178">
      <c r="A1178" s="725">
        <v>202501.0</v>
      </c>
      <c r="B1178" s="676" t="s">
        <v>7</v>
      </c>
      <c r="C1178" s="676" t="s">
        <v>8</v>
      </c>
      <c r="D1178" s="676" t="s">
        <v>15</v>
      </c>
      <c r="E1178" s="725">
        <v>4.0</v>
      </c>
      <c r="F1178" s="725">
        <v>0.0</v>
      </c>
      <c r="G1178" s="676" t="s">
        <v>321</v>
      </c>
      <c r="H1178" s="725">
        <v>1.0</v>
      </c>
      <c r="I1178" s="676" t="s">
        <v>294</v>
      </c>
    </row>
    <row r="1179">
      <c r="A1179" s="725">
        <v>202502.0</v>
      </c>
      <c r="B1179" s="676" t="s">
        <v>7</v>
      </c>
      <c r="C1179" s="676" t="s">
        <v>8</v>
      </c>
      <c r="D1179" s="824" t="s">
        <v>9</v>
      </c>
      <c r="E1179" s="725">
        <v>8.0</v>
      </c>
      <c r="F1179" s="725">
        <v>0.0</v>
      </c>
      <c r="G1179" s="676" t="s">
        <v>321</v>
      </c>
      <c r="H1179" s="725">
        <v>5.0</v>
      </c>
      <c r="I1179" s="676" t="s">
        <v>294</v>
      </c>
    </row>
    <row r="1180">
      <c r="A1180" s="725">
        <v>202503.0</v>
      </c>
      <c r="B1180" s="676" t="s">
        <v>10</v>
      </c>
      <c r="C1180" s="676" t="s">
        <v>8</v>
      </c>
      <c r="D1180" s="676" t="s">
        <v>11</v>
      </c>
      <c r="E1180" s="725">
        <v>4.0</v>
      </c>
      <c r="F1180" s="725">
        <v>0.0</v>
      </c>
      <c r="G1180" s="676" t="s">
        <v>323</v>
      </c>
      <c r="H1180" s="725">
        <v>1.0</v>
      </c>
      <c r="I1180" s="676" t="s">
        <v>287</v>
      </c>
    </row>
    <row r="1181">
      <c r="A1181" s="725">
        <v>202503.0</v>
      </c>
      <c r="B1181" s="676" t="s">
        <v>10</v>
      </c>
      <c r="C1181" s="676" t="s">
        <v>8</v>
      </c>
      <c r="D1181" s="823" t="s">
        <v>12</v>
      </c>
      <c r="E1181" s="725">
        <v>5.0</v>
      </c>
      <c r="F1181" s="725">
        <v>0.0</v>
      </c>
      <c r="G1181" s="676" t="s">
        <v>321</v>
      </c>
      <c r="H1181" s="725">
        <v>2.0</v>
      </c>
      <c r="I1181" s="676" t="s">
        <v>289</v>
      </c>
    </row>
    <row r="1182">
      <c r="A1182" s="725">
        <v>202501.0</v>
      </c>
      <c r="B1182" s="676" t="s">
        <v>7</v>
      </c>
      <c r="C1182" s="676" t="s">
        <v>8</v>
      </c>
      <c r="D1182" s="676" t="s">
        <v>15</v>
      </c>
      <c r="E1182" s="725">
        <v>5.0</v>
      </c>
      <c r="F1182" s="725">
        <v>0.0</v>
      </c>
      <c r="G1182" s="676" t="s">
        <v>323</v>
      </c>
      <c r="H1182" s="725">
        <v>2.0</v>
      </c>
      <c r="I1182" s="676" t="s">
        <v>294</v>
      </c>
    </row>
    <row r="1183">
      <c r="A1183" s="725">
        <v>202503.0</v>
      </c>
      <c r="B1183" s="676" t="s">
        <v>7</v>
      </c>
      <c r="C1183" s="676" t="s">
        <v>8</v>
      </c>
      <c r="D1183" s="824" t="s">
        <v>11</v>
      </c>
      <c r="E1183" s="725">
        <v>5.0</v>
      </c>
      <c r="F1183" s="725">
        <v>0.0</v>
      </c>
      <c r="G1183" s="676" t="s">
        <v>321</v>
      </c>
      <c r="H1183" s="725">
        <v>3.0</v>
      </c>
      <c r="I1183" s="676" t="s">
        <v>293</v>
      </c>
    </row>
    <row r="1184">
      <c r="A1184" s="725">
        <v>202412.0</v>
      </c>
      <c r="B1184" s="676" t="s">
        <v>10</v>
      </c>
      <c r="C1184" s="676" t="s">
        <v>105</v>
      </c>
      <c r="D1184" s="676" t="s">
        <v>14</v>
      </c>
      <c r="E1184" s="725">
        <v>5.0</v>
      </c>
      <c r="F1184" s="725">
        <v>1.0</v>
      </c>
      <c r="G1184" s="676" t="s">
        <v>321</v>
      </c>
      <c r="H1184" s="725">
        <v>1.0</v>
      </c>
      <c r="I1184" s="676" t="s">
        <v>292</v>
      </c>
    </row>
    <row r="1185">
      <c r="A1185" s="725">
        <v>202412.0</v>
      </c>
      <c r="B1185" s="676" t="s">
        <v>7</v>
      </c>
      <c r="C1185" s="676" t="s">
        <v>8</v>
      </c>
      <c r="D1185" s="676" t="s">
        <v>9</v>
      </c>
      <c r="E1185" s="725">
        <v>6.0</v>
      </c>
      <c r="F1185" s="725">
        <v>1.0</v>
      </c>
      <c r="G1185" s="676" t="s">
        <v>321</v>
      </c>
      <c r="H1185" s="725">
        <v>1.0</v>
      </c>
      <c r="I1185" s="676" t="s">
        <v>294</v>
      </c>
    </row>
    <row r="1186">
      <c r="A1186" s="725">
        <v>202503.0</v>
      </c>
      <c r="B1186" s="676" t="s">
        <v>10</v>
      </c>
      <c r="C1186" s="676" t="s">
        <v>8</v>
      </c>
      <c r="D1186" s="676" t="s">
        <v>11</v>
      </c>
      <c r="E1186" s="725">
        <v>5.0</v>
      </c>
      <c r="F1186" s="725">
        <v>0.0</v>
      </c>
      <c r="G1186" s="676" t="s">
        <v>321</v>
      </c>
      <c r="H1186" s="725">
        <v>1.0</v>
      </c>
      <c r="I1186" s="676" t="s">
        <v>287</v>
      </c>
    </row>
    <row r="1187">
      <c r="A1187" s="725">
        <v>202502.0</v>
      </c>
      <c r="B1187" s="676" t="s">
        <v>7</v>
      </c>
      <c r="C1187" s="676" t="s">
        <v>8</v>
      </c>
      <c r="D1187" s="676" t="s">
        <v>9</v>
      </c>
      <c r="E1187" s="725">
        <v>1.0</v>
      </c>
      <c r="F1187" s="725">
        <v>0.0</v>
      </c>
      <c r="G1187" s="676" t="s">
        <v>321</v>
      </c>
      <c r="H1187" s="725">
        <v>1.0</v>
      </c>
      <c r="I1187" s="676" t="s">
        <v>292</v>
      </c>
    </row>
    <row r="1188">
      <c r="A1188" s="725">
        <v>202501.0</v>
      </c>
      <c r="B1188" s="676" t="s">
        <v>7</v>
      </c>
      <c r="C1188" s="676" t="s">
        <v>8</v>
      </c>
      <c r="D1188" s="676" t="s">
        <v>9</v>
      </c>
      <c r="E1188" s="725">
        <v>5.0</v>
      </c>
      <c r="F1188" s="725">
        <v>0.0</v>
      </c>
      <c r="G1188" s="676" t="s">
        <v>321</v>
      </c>
      <c r="H1188" s="725">
        <v>6.0</v>
      </c>
      <c r="I1188" s="676" t="s">
        <v>291</v>
      </c>
    </row>
    <row r="1189">
      <c r="A1189" s="725">
        <v>202503.0</v>
      </c>
      <c r="B1189" s="676" t="s">
        <v>7</v>
      </c>
      <c r="C1189" s="676" t="s">
        <v>8</v>
      </c>
      <c r="D1189" s="676" t="s">
        <v>9</v>
      </c>
      <c r="E1189" s="725">
        <v>4.0</v>
      </c>
      <c r="F1189" s="725">
        <v>0.0</v>
      </c>
      <c r="G1189" s="676" t="s">
        <v>323</v>
      </c>
      <c r="H1189" s="725">
        <v>6.0</v>
      </c>
      <c r="I1189" s="676" t="s">
        <v>295</v>
      </c>
    </row>
    <row r="1190">
      <c r="A1190" s="725">
        <v>202503.0</v>
      </c>
      <c r="B1190" s="676" t="s">
        <v>7</v>
      </c>
      <c r="C1190" s="676" t="s">
        <v>8</v>
      </c>
      <c r="D1190" s="676" t="s">
        <v>14</v>
      </c>
      <c r="E1190" s="725">
        <v>1.0</v>
      </c>
      <c r="F1190" s="725">
        <v>1.0</v>
      </c>
      <c r="G1190" s="676" t="s">
        <v>321</v>
      </c>
      <c r="H1190" s="725">
        <v>1.0</v>
      </c>
      <c r="I1190" s="676" t="s">
        <v>288</v>
      </c>
    </row>
    <row r="1191">
      <c r="A1191" s="725">
        <v>202503.0</v>
      </c>
      <c r="B1191" s="676" t="s">
        <v>10</v>
      </c>
      <c r="C1191" s="676" t="s">
        <v>106</v>
      </c>
      <c r="D1191" s="823" t="s">
        <v>12</v>
      </c>
      <c r="E1191" s="725">
        <v>0.0</v>
      </c>
      <c r="F1191" s="725">
        <v>1.0</v>
      </c>
      <c r="G1191" s="676" t="s">
        <v>321</v>
      </c>
      <c r="H1191" s="725">
        <v>1.0</v>
      </c>
      <c r="I1191" s="676" t="s">
        <v>288</v>
      </c>
    </row>
    <row r="1192">
      <c r="A1192" s="725">
        <v>202501.0</v>
      </c>
      <c r="B1192" s="676" t="s">
        <v>7</v>
      </c>
      <c r="C1192" s="676" t="s">
        <v>106</v>
      </c>
      <c r="D1192" s="676" t="s">
        <v>14</v>
      </c>
      <c r="E1192" s="725">
        <v>0.0</v>
      </c>
      <c r="F1192" s="725">
        <v>1.0</v>
      </c>
      <c r="G1192" s="676" t="s">
        <v>321</v>
      </c>
      <c r="H1192" s="725">
        <v>2.0</v>
      </c>
      <c r="I1192" s="676" t="s">
        <v>290</v>
      </c>
    </row>
    <row r="1193">
      <c r="A1193" s="725">
        <v>202410.0</v>
      </c>
      <c r="B1193" s="676" t="s">
        <v>7</v>
      </c>
      <c r="C1193" s="676" t="s">
        <v>106</v>
      </c>
      <c r="D1193" s="824" t="s">
        <v>14</v>
      </c>
      <c r="E1193" s="725">
        <v>3.0</v>
      </c>
      <c r="F1193" s="725">
        <v>0.0</v>
      </c>
      <c r="G1193" s="676" t="s">
        <v>323</v>
      </c>
      <c r="H1193" s="725">
        <v>1.0</v>
      </c>
      <c r="I1193" s="676" t="s">
        <v>288</v>
      </c>
    </row>
    <row r="1194">
      <c r="A1194" s="725">
        <v>202503.0</v>
      </c>
      <c r="B1194" s="676" t="s">
        <v>7</v>
      </c>
      <c r="C1194" s="676" t="s">
        <v>8</v>
      </c>
      <c r="D1194" s="676" t="s">
        <v>9</v>
      </c>
      <c r="E1194" s="725">
        <v>8.0</v>
      </c>
      <c r="F1194" s="725">
        <v>0.0</v>
      </c>
      <c r="G1194" s="676" t="s">
        <v>323</v>
      </c>
      <c r="H1194" s="725">
        <v>2.0</v>
      </c>
      <c r="I1194" s="676" t="s">
        <v>290</v>
      </c>
    </row>
    <row r="1195">
      <c r="A1195" s="725">
        <v>202501.0</v>
      </c>
      <c r="B1195" s="676" t="s">
        <v>7</v>
      </c>
      <c r="C1195" s="676" t="s">
        <v>8</v>
      </c>
      <c r="D1195" s="676" t="s">
        <v>11</v>
      </c>
      <c r="E1195" s="725">
        <v>5.0</v>
      </c>
      <c r="F1195" s="725">
        <v>0.0</v>
      </c>
      <c r="G1195" s="676" t="s">
        <v>321</v>
      </c>
      <c r="H1195" s="725">
        <v>1.0</v>
      </c>
      <c r="I1195" s="676" t="s">
        <v>292</v>
      </c>
    </row>
    <row r="1196">
      <c r="A1196" s="725">
        <v>202412.0</v>
      </c>
      <c r="B1196" s="676" t="s">
        <v>7</v>
      </c>
      <c r="C1196" s="676" t="s">
        <v>8</v>
      </c>
      <c r="D1196" s="676" t="s">
        <v>9</v>
      </c>
      <c r="E1196" s="725">
        <v>8.0</v>
      </c>
      <c r="F1196" s="725">
        <v>0.0</v>
      </c>
      <c r="G1196" s="676" t="s">
        <v>323</v>
      </c>
      <c r="H1196" s="725">
        <v>1.0</v>
      </c>
      <c r="I1196" s="676" t="s">
        <v>293</v>
      </c>
    </row>
    <row r="1197">
      <c r="A1197" s="725">
        <v>202412.0</v>
      </c>
      <c r="B1197" s="676" t="s">
        <v>10</v>
      </c>
      <c r="C1197" s="676" t="s">
        <v>8</v>
      </c>
      <c r="D1197" s="676" t="s">
        <v>11</v>
      </c>
      <c r="E1197" s="725">
        <v>8.0</v>
      </c>
      <c r="F1197" s="725">
        <v>0.0</v>
      </c>
      <c r="G1197" s="676" t="s">
        <v>323</v>
      </c>
      <c r="H1197" s="725">
        <v>1.0</v>
      </c>
      <c r="I1197" s="676" t="s">
        <v>291</v>
      </c>
    </row>
    <row r="1198">
      <c r="A1198" s="725">
        <v>202412.0</v>
      </c>
      <c r="B1198" s="676" t="s">
        <v>7</v>
      </c>
      <c r="C1198" s="676" t="s">
        <v>8</v>
      </c>
      <c r="D1198" s="823" t="s">
        <v>12</v>
      </c>
      <c r="E1198" s="725">
        <v>1.0</v>
      </c>
      <c r="F1198" s="725">
        <v>0.0</v>
      </c>
      <c r="G1198" s="676" t="s">
        <v>321</v>
      </c>
      <c r="H1198" s="725">
        <v>2.0</v>
      </c>
      <c r="I1198" s="676" t="s">
        <v>289</v>
      </c>
    </row>
    <row r="1199">
      <c r="A1199" s="725">
        <v>202412.0</v>
      </c>
      <c r="B1199" s="676" t="s">
        <v>7</v>
      </c>
      <c r="C1199" s="676" t="s">
        <v>105</v>
      </c>
      <c r="D1199" s="676" t="s">
        <v>14</v>
      </c>
      <c r="E1199" s="725">
        <v>6.0</v>
      </c>
      <c r="F1199" s="725">
        <v>0.0</v>
      </c>
      <c r="G1199" s="676" t="s">
        <v>323</v>
      </c>
      <c r="H1199" s="725">
        <v>1.0</v>
      </c>
      <c r="I1199" s="676" t="s">
        <v>294</v>
      </c>
    </row>
    <row r="1200">
      <c r="A1200" s="725">
        <v>202501.0</v>
      </c>
      <c r="B1200" s="676" t="s">
        <v>7</v>
      </c>
      <c r="C1200" s="676" t="s">
        <v>8</v>
      </c>
      <c r="D1200" s="676" t="s">
        <v>9</v>
      </c>
      <c r="E1200" s="725">
        <v>6.0</v>
      </c>
      <c r="F1200" s="725">
        <v>0.0</v>
      </c>
      <c r="G1200" s="676" t="s">
        <v>321</v>
      </c>
      <c r="H1200" s="725">
        <v>1.0</v>
      </c>
      <c r="I1200" s="676" t="s">
        <v>295</v>
      </c>
    </row>
    <row r="1201">
      <c r="A1201" s="725">
        <v>202501.0</v>
      </c>
      <c r="B1201" s="676" t="s">
        <v>10</v>
      </c>
      <c r="C1201" s="676" t="s">
        <v>8</v>
      </c>
      <c r="D1201" s="676" t="s">
        <v>9</v>
      </c>
      <c r="E1201" s="725">
        <v>4.0</v>
      </c>
      <c r="F1201" s="725">
        <v>1.0</v>
      </c>
      <c r="G1201" s="676" t="s">
        <v>321</v>
      </c>
      <c r="H1201" s="725">
        <v>1.0</v>
      </c>
      <c r="I1201" s="676" t="s">
        <v>291</v>
      </c>
    </row>
    <row r="1202">
      <c r="A1202" s="725">
        <v>202501.0</v>
      </c>
      <c r="B1202" s="676" t="s">
        <v>7</v>
      </c>
      <c r="C1202" s="676" t="s">
        <v>106</v>
      </c>
      <c r="D1202" s="823" t="s">
        <v>12</v>
      </c>
      <c r="E1202" s="725">
        <v>6.0</v>
      </c>
      <c r="F1202" s="725">
        <v>0.0</v>
      </c>
      <c r="G1202" s="676" t="s">
        <v>321</v>
      </c>
      <c r="H1202" s="725">
        <v>1.0</v>
      </c>
      <c r="I1202" s="676" t="s">
        <v>292</v>
      </c>
    </row>
    <row r="1203">
      <c r="A1203" s="725">
        <v>202503.0</v>
      </c>
      <c r="B1203" s="676" t="s">
        <v>7</v>
      </c>
      <c r="C1203" s="676" t="s">
        <v>8</v>
      </c>
      <c r="D1203" s="824" t="s">
        <v>12</v>
      </c>
      <c r="E1203" s="725">
        <v>5.0</v>
      </c>
      <c r="F1203" s="725">
        <v>0.0</v>
      </c>
      <c r="G1203" s="676" t="s">
        <v>323</v>
      </c>
      <c r="H1203" s="725">
        <v>1.0</v>
      </c>
      <c r="I1203" s="676" t="s">
        <v>287</v>
      </c>
    </row>
    <row r="1204">
      <c r="A1204" s="725">
        <v>202501.0</v>
      </c>
      <c r="B1204" s="676" t="s">
        <v>7</v>
      </c>
      <c r="C1204" s="676" t="s">
        <v>8</v>
      </c>
      <c r="D1204" s="676" t="s">
        <v>9</v>
      </c>
      <c r="E1204" s="725">
        <v>2.0</v>
      </c>
      <c r="F1204" s="725">
        <v>0.0</v>
      </c>
      <c r="G1204" s="676" t="s">
        <v>323</v>
      </c>
      <c r="H1204" s="725">
        <v>2.0</v>
      </c>
      <c r="I1204" s="676" t="s">
        <v>294</v>
      </c>
    </row>
    <row r="1205">
      <c r="A1205" s="725">
        <v>202502.0</v>
      </c>
      <c r="B1205" s="676" t="s">
        <v>7</v>
      </c>
      <c r="C1205" s="676" t="s">
        <v>106</v>
      </c>
      <c r="D1205" s="676" t="s">
        <v>14</v>
      </c>
      <c r="E1205" s="725">
        <v>2.0</v>
      </c>
      <c r="F1205" s="725">
        <v>0.0</v>
      </c>
      <c r="G1205" s="676" t="s">
        <v>321</v>
      </c>
      <c r="H1205" s="725">
        <v>1.0</v>
      </c>
      <c r="I1205" s="676" t="s">
        <v>288</v>
      </c>
    </row>
    <row r="1206">
      <c r="A1206" s="725">
        <v>202503.0</v>
      </c>
      <c r="B1206" s="676" t="s">
        <v>10</v>
      </c>
      <c r="C1206" s="676" t="s">
        <v>8</v>
      </c>
      <c r="D1206" s="676" t="s">
        <v>11</v>
      </c>
      <c r="E1206" s="725">
        <v>4.0</v>
      </c>
      <c r="F1206" s="725">
        <v>0.0</v>
      </c>
      <c r="G1206" s="676" t="s">
        <v>321</v>
      </c>
      <c r="H1206" s="725">
        <v>1.0</v>
      </c>
      <c r="I1206" s="676" t="s">
        <v>294</v>
      </c>
    </row>
    <row r="1207">
      <c r="A1207" s="725">
        <v>202502.0</v>
      </c>
      <c r="B1207" s="676" t="s">
        <v>7</v>
      </c>
      <c r="C1207" s="676" t="s">
        <v>106</v>
      </c>
      <c r="D1207" s="676" t="s">
        <v>14</v>
      </c>
      <c r="E1207" s="725">
        <v>0.0</v>
      </c>
      <c r="F1207" s="725">
        <v>1.0</v>
      </c>
      <c r="G1207" s="676" t="s">
        <v>323</v>
      </c>
      <c r="H1207" s="725">
        <v>3.0</v>
      </c>
      <c r="I1207" s="676" t="s">
        <v>286</v>
      </c>
    </row>
    <row r="1208">
      <c r="A1208" s="725">
        <v>202502.0</v>
      </c>
      <c r="B1208" s="676" t="s">
        <v>10</v>
      </c>
      <c r="C1208" s="676" t="s">
        <v>8</v>
      </c>
      <c r="D1208" s="676" t="s">
        <v>9</v>
      </c>
      <c r="E1208" s="725">
        <v>4.0</v>
      </c>
      <c r="F1208" s="725">
        <v>0.0</v>
      </c>
      <c r="G1208" s="676" t="s">
        <v>323</v>
      </c>
      <c r="H1208" s="725">
        <v>1.0</v>
      </c>
      <c r="I1208" s="676" t="s">
        <v>292</v>
      </c>
    </row>
    <row r="1209">
      <c r="A1209" s="725">
        <v>202503.0</v>
      </c>
      <c r="B1209" s="676" t="s">
        <v>7</v>
      </c>
      <c r="C1209" s="676" t="s">
        <v>106</v>
      </c>
      <c r="D1209" s="823" t="s">
        <v>12</v>
      </c>
      <c r="E1209" s="725">
        <v>2.0</v>
      </c>
      <c r="F1209" s="725">
        <v>0.0</v>
      </c>
      <c r="G1209" s="676" t="s">
        <v>323</v>
      </c>
      <c r="H1209" s="725">
        <v>1.0</v>
      </c>
      <c r="I1209" s="676" t="s">
        <v>290</v>
      </c>
    </row>
    <row r="1210">
      <c r="A1210" s="725">
        <v>202412.0</v>
      </c>
      <c r="B1210" s="676" t="s">
        <v>7</v>
      </c>
      <c r="C1210" s="676" t="s">
        <v>8</v>
      </c>
      <c r="D1210" s="676" t="s">
        <v>11</v>
      </c>
      <c r="E1210" s="725">
        <v>6.0</v>
      </c>
      <c r="F1210" s="725">
        <v>0.0</v>
      </c>
      <c r="G1210" s="676" t="s">
        <v>323</v>
      </c>
      <c r="H1210" s="725">
        <v>4.0</v>
      </c>
      <c r="I1210" s="676" t="s">
        <v>294</v>
      </c>
    </row>
    <row r="1211">
      <c r="A1211" s="725">
        <v>202501.0</v>
      </c>
      <c r="B1211" s="676" t="s">
        <v>7</v>
      </c>
      <c r="C1211" s="676" t="s">
        <v>8</v>
      </c>
      <c r="D1211" s="824" t="s">
        <v>12</v>
      </c>
      <c r="E1211" s="725">
        <v>4.0</v>
      </c>
      <c r="F1211" s="725">
        <v>0.0</v>
      </c>
      <c r="G1211" s="676" t="s">
        <v>321</v>
      </c>
      <c r="H1211" s="725">
        <v>2.0</v>
      </c>
      <c r="I1211" s="676" t="s">
        <v>288</v>
      </c>
    </row>
    <row r="1212">
      <c r="A1212" s="725">
        <v>202503.0</v>
      </c>
      <c r="B1212" s="676" t="s">
        <v>10</v>
      </c>
      <c r="C1212" s="676" t="s">
        <v>8</v>
      </c>
      <c r="D1212" s="824" t="s">
        <v>9</v>
      </c>
      <c r="E1212" s="725">
        <v>8.0</v>
      </c>
      <c r="F1212" s="725">
        <v>0.0</v>
      </c>
      <c r="G1212" s="676" t="s">
        <v>321</v>
      </c>
      <c r="H1212" s="725">
        <v>1.0</v>
      </c>
      <c r="I1212" s="676" t="s">
        <v>295</v>
      </c>
    </row>
    <row r="1213">
      <c r="A1213" s="725">
        <v>202501.0</v>
      </c>
      <c r="B1213" s="676" t="s">
        <v>7</v>
      </c>
      <c r="C1213" s="676" t="s">
        <v>8</v>
      </c>
      <c r="D1213" s="676" t="s">
        <v>9</v>
      </c>
      <c r="E1213" s="725">
        <v>8.0</v>
      </c>
      <c r="F1213" s="725">
        <v>0.0</v>
      </c>
      <c r="G1213" s="676" t="s">
        <v>323</v>
      </c>
      <c r="H1213" s="725">
        <v>1.0</v>
      </c>
      <c r="I1213" s="676" t="s">
        <v>294</v>
      </c>
    </row>
    <row r="1214">
      <c r="A1214" s="725">
        <v>202503.0</v>
      </c>
      <c r="B1214" s="676" t="s">
        <v>7</v>
      </c>
      <c r="C1214" s="676" t="s">
        <v>8</v>
      </c>
      <c r="D1214" s="676" t="s">
        <v>11</v>
      </c>
      <c r="E1214" s="725">
        <v>0.0</v>
      </c>
      <c r="F1214" s="725">
        <v>0.0</v>
      </c>
      <c r="G1214" s="676" t="s">
        <v>321</v>
      </c>
      <c r="H1214" s="725">
        <v>1.0</v>
      </c>
      <c r="I1214" s="676" t="s">
        <v>291</v>
      </c>
    </row>
    <row r="1215">
      <c r="A1215" s="725">
        <v>202411.0</v>
      </c>
      <c r="B1215" s="676" t="s">
        <v>7</v>
      </c>
      <c r="C1215" s="676" t="s">
        <v>8</v>
      </c>
      <c r="D1215" s="676" t="s">
        <v>15</v>
      </c>
      <c r="E1215" s="725">
        <v>1.0</v>
      </c>
      <c r="F1215" s="725">
        <v>0.0</v>
      </c>
      <c r="G1215" s="676" t="s">
        <v>323</v>
      </c>
      <c r="H1215" s="725">
        <v>1.0</v>
      </c>
      <c r="I1215" s="676" t="s">
        <v>292</v>
      </c>
    </row>
    <row r="1216">
      <c r="A1216" s="725">
        <v>202501.0</v>
      </c>
      <c r="B1216" s="676" t="s">
        <v>7</v>
      </c>
      <c r="C1216" s="676" t="s">
        <v>105</v>
      </c>
      <c r="D1216" s="824" t="s">
        <v>14</v>
      </c>
      <c r="E1216" s="725">
        <v>1.0</v>
      </c>
      <c r="F1216" s="725">
        <v>1.0</v>
      </c>
      <c r="G1216" s="676" t="s">
        <v>321</v>
      </c>
      <c r="H1216" s="725">
        <v>2.0</v>
      </c>
      <c r="I1216" s="676" t="s">
        <v>288</v>
      </c>
    </row>
    <row r="1217">
      <c r="A1217" s="725">
        <v>202502.0</v>
      </c>
      <c r="B1217" s="676" t="s">
        <v>7</v>
      </c>
      <c r="C1217" s="676" t="s">
        <v>8</v>
      </c>
      <c r="D1217" s="676" t="s">
        <v>9</v>
      </c>
      <c r="E1217" s="725">
        <v>3.0</v>
      </c>
      <c r="F1217" s="725">
        <v>0.0</v>
      </c>
      <c r="G1217" s="676" t="s">
        <v>321</v>
      </c>
      <c r="H1217" s="725">
        <v>3.0</v>
      </c>
      <c r="I1217" s="676" t="s">
        <v>289</v>
      </c>
    </row>
    <row r="1218">
      <c r="A1218" s="725">
        <v>202503.0</v>
      </c>
      <c r="B1218" s="676" t="s">
        <v>7</v>
      </c>
      <c r="C1218" s="676" t="s">
        <v>106</v>
      </c>
      <c r="D1218" s="823" t="s">
        <v>12</v>
      </c>
      <c r="E1218" s="725">
        <v>1.0</v>
      </c>
      <c r="F1218" s="725">
        <v>0.0</v>
      </c>
      <c r="G1218" s="676" t="s">
        <v>321</v>
      </c>
      <c r="H1218" s="725">
        <v>1.0</v>
      </c>
      <c r="I1218" s="676" t="s">
        <v>287</v>
      </c>
    </row>
    <row r="1219">
      <c r="A1219" s="725">
        <v>202411.0</v>
      </c>
      <c r="B1219" s="676" t="s">
        <v>7</v>
      </c>
      <c r="C1219" s="676" t="s">
        <v>105</v>
      </c>
      <c r="D1219" s="676" t="s">
        <v>14</v>
      </c>
      <c r="E1219" s="725">
        <v>1.0</v>
      </c>
      <c r="F1219" s="725">
        <v>1.0</v>
      </c>
      <c r="G1219" s="676" t="s">
        <v>321</v>
      </c>
      <c r="H1219" s="725">
        <v>1.0</v>
      </c>
      <c r="I1219" s="676" t="s">
        <v>289</v>
      </c>
    </row>
    <row r="1220">
      <c r="A1220" s="725">
        <v>202502.0</v>
      </c>
      <c r="B1220" s="676" t="s">
        <v>7</v>
      </c>
      <c r="C1220" s="676" t="s">
        <v>8</v>
      </c>
      <c r="D1220" s="823" t="s">
        <v>12</v>
      </c>
      <c r="E1220" s="725">
        <v>9.0</v>
      </c>
      <c r="F1220" s="725">
        <v>0.0</v>
      </c>
      <c r="G1220" s="676" t="s">
        <v>321</v>
      </c>
      <c r="H1220" s="725">
        <v>1.0</v>
      </c>
      <c r="I1220" s="676" t="s">
        <v>294</v>
      </c>
    </row>
    <row r="1221">
      <c r="A1221" s="725">
        <v>202503.0</v>
      </c>
      <c r="B1221" s="676" t="s">
        <v>7</v>
      </c>
      <c r="C1221" s="676" t="s">
        <v>8</v>
      </c>
      <c r="D1221" s="676" t="s">
        <v>15</v>
      </c>
      <c r="E1221" s="725">
        <v>3.0</v>
      </c>
      <c r="F1221" s="725">
        <v>0.0</v>
      </c>
      <c r="G1221" s="676" t="s">
        <v>323</v>
      </c>
      <c r="H1221" s="725">
        <v>1.0</v>
      </c>
      <c r="I1221" s="676" t="s">
        <v>287</v>
      </c>
    </row>
    <row r="1222">
      <c r="A1222" s="725">
        <v>202412.0</v>
      </c>
      <c r="B1222" s="676" t="s">
        <v>7</v>
      </c>
      <c r="C1222" s="676" t="s">
        <v>8</v>
      </c>
      <c r="D1222" s="676" t="s">
        <v>9</v>
      </c>
      <c r="E1222" s="725">
        <v>1.0</v>
      </c>
      <c r="F1222" s="725">
        <v>0.0</v>
      </c>
      <c r="G1222" s="676" t="s">
        <v>321</v>
      </c>
      <c r="H1222" s="725">
        <v>1.0</v>
      </c>
      <c r="I1222" s="676" t="s">
        <v>287</v>
      </c>
    </row>
    <row r="1223">
      <c r="A1223" s="725">
        <v>202503.0</v>
      </c>
      <c r="B1223" s="676" t="s">
        <v>7</v>
      </c>
      <c r="C1223" s="676" t="s">
        <v>8</v>
      </c>
      <c r="D1223" s="676" t="s">
        <v>15</v>
      </c>
      <c r="E1223" s="725">
        <v>6.0</v>
      </c>
      <c r="F1223" s="725">
        <v>0.0</v>
      </c>
      <c r="G1223" s="676" t="s">
        <v>321</v>
      </c>
      <c r="H1223" s="725">
        <v>2.0</v>
      </c>
      <c r="I1223" s="676" t="s">
        <v>295</v>
      </c>
    </row>
    <row r="1224">
      <c r="A1224" s="725">
        <v>202503.0</v>
      </c>
      <c r="B1224" s="676" t="s">
        <v>7</v>
      </c>
      <c r="C1224" s="676" t="s">
        <v>8</v>
      </c>
      <c r="D1224" s="676" t="s">
        <v>11</v>
      </c>
      <c r="E1224" s="725">
        <v>2.0</v>
      </c>
      <c r="F1224" s="725">
        <v>0.0</v>
      </c>
      <c r="G1224" s="676" t="s">
        <v>321</v>
      </c>
      <c r="H1224" s="725">
        <v>1.0</v>
      </c>
      <c r="I1224" s="676" t="s">
        <v>289</v>
      </c>
    </row>
    <row r="1225">
      <c r="A1225" s="725">
        <v>202412.0</v>
      </c>
      <c r="B1225" s="676" t="s">
        <v>7</v>
      </c>
      <c r="C1225" s="676" t="s">
        <v>8</v>
      </c>
      <c r="D1225" s="824" t="s">
        <v>15</v>
      </c>
      <c r="E1225" s="725">
        <v>8.0</v>
      </c>
      <c r="F1225" s="725">
        <v>0.0</v>
      </c>
      <c r="G1225" s="676" t="s">
        <v>323</v>
      </c>
      <c r="H1225" s="725">
        <v>14.0</v>
      </c>
      <c r="I1225" s="676" t="s">
        <v>295</v>
      </c>
    </row>
    <row r="1226">
      <c r="A1226" s="725">
        <v>202501.0</v>
      </c>
      <c r="B1226" s="676" t="s">
        <v>7</v>
      </c>
      <c r="C1226" s="676" t="s">
        <v>8</v>
      </c>
      <c r="D1226" s="676" t="s">
        <v>9</v>
      </c>
      <c r="E1226" s="725">
        <v>9.0</v>
      </c>
      <c r="F1226" s="725">
        <v>0.0</v>
      </c>
      <c r="G1226" s="676" t="s">
        <v>323</v>
      </c>
      <c r="H1226" s="725">
        <v>1.0</v>
      </c>
      <c r="I1226" s="676" t="s">
        <v>292</v>
      </c>
    </row>
    <row r="1227">
      <c r="A1227" s="725">
        <v>202502.0</v>
      </c>
      <c r="B1227" s="676" t="s">
        <v>7</v>
      </c>
      <c r="C1227" s="676" t="s">
        <v>8</v>
      </c>
      <c r="D1227" s="676" t="s">
        <v>9</v>
      </c>
      <c r="E1227" s="725">
        <v>2.0</v>
      </c>
      <c r="F1227" s="725">
        <v>0.0</v>
      </c>
      <c r="G1227" s="676" t="s">
        <v>323</v>
      </c>
      <c r="H1227" s="725">
        <v>1.0</v>
      </c>
      <c r="I1227" s="676" t="s">
        <v>286</v>
      </c>
    </row>
    <row r="1228">
      <c r="A1228" s="725">
        <v>202503.0</v>
      </c>
      <c r="B1228" s="676" t="s">
        <v>7</v>
      </c>
      <c r="C1228" s="676" t="s">
        <v>8</v>
      </c>
      <c r="D1228" s="676" t="s">
        <v>14</v>
      </c>
      <c r="E1228" s="725">
        <v>4.0</v>
      </c>
      <c r="F1228" s="725">
        <v>0.0</v>
      </c>
      <c r="G1228" s="676" t="s">
        <v>321</v>
      </c>
      <c r="H1228" s="725">
        <v>1.0</v>
      </c>
      <c r="I1228" s="676" t="s">
        <v>286</v>
      </c>
    </row>
    <row r="1229">
      <c r="A1229" s="725">
        <v>202412.0</v>
      </c>
      <c r="B1229" s="676" t="s">
        <v>7</v>
      </c>
      <c r="C1229" s="676" t="s">
        <v>8</v>
      </c>
      <c r="D1229" s="824" t="s">
        <v>15</v>
      </c>
      <c r="E1229" s="725">
        <v>7.0</v>
      </c>
      <c r="F1229" s="725">
        <v>0.0</v>
      </c>
      <c r="G1229" s="676" t="s">
        <v>321</v>
      </c>
      <c r="H1229" s="725">
        <v>2.0</v>
      </c>
      <c r="I1229" s="676" t="s">
        <v>293</v>
      </c>
    </row>
    <row r="1230">
      <c r="A1230" s="725">
        <v>202503.0</v>
      </c>
      <c r="B1230" s="676" t="s">
        <v>7</v>
      </c>
      <c r="C1230" s="676" t="s">
        <v>106</v>
      </c>
      <c r="D1230" s="824" t="s">
        <v>14</v>
      </c>
      <c r="E1230" s="725">
        <v>6.0</v>
      </c>
      <c r="F1230" s="725">
        <v>0.0</v>
      </c>
      <c r="G1230" s="676" t="s">
        <v>323</v>
      </c>
      <c r="H1230" s="725">
        <v>1.0</v>
      </c>
      <c r="I1230" s="676" t="s">
        <v>292</v>
      </c>
    </row>
    <row r="1231">
      <c r="A1231" s="725">
        <v>202502.0</v>
      </c>
      <c r="B1231" s="676" t="s">
        <v>7</v>
      </c>
      <c r="C1231" s="676" t="s">
        <v>8</v>
      </c>
      <c r="D1231" s="824" t="s">
        <v>11</v>
      </c>
      <c r="E1231" s="725">
        <v>3.0</v>
      </c>
      <c r="F1231" s="725">
        <v>1.0</v>
      </c>
      <c r="G1231" s="676" t="s">
        <v>321</v>
      </c>
      <c r="H1231" s="725">
        <v>1.0</v>
      </c>
      <c r="I1231" s="676" t="s">
        <v>290</v>
      </c>
    </row>
    <row r="1232">
      <c r="A1232" s="725">
        <v>202502.0</v>
      </c>
      <c r="B1232" s="676" t="s">
        <v>10</v>
      </c>
      <c r="C1232" s="676" t="s">
        <v>106</v>
      </c>
      <c r="D1232" s="676" t="s">
        <v>14</v>
      </c>
      <c r="E1232" s="725">
        <v>0.0</v>
      </c>
      <c r="F1232" s="725">
        <v>1.0</v>
      </c>
      <c r="G1232" s="676" t="s">
        <v>323</v>
      </c>
      <c r="H1232" s="725">
        <v>1.0</v>
      </c>
      <c r="I1232" s="676" t="s">
        <v>290</v>
      </c>
    </row>
    <row r="1233">
      <c r="A1233" s="725">
        <v>202411.0</v>
      </c>
      <c r="B1233" s="676" t="s">
        <v>10</v>
      </c>
      <c r="C1233" s="676" t="s">
        <v>106</v>
      </c>
      <c r="D1233" s="676" t="s">
        <v>14</v>
      </c>
      <c r="E1233" s="725">
        <v>0.0</v>
      </c>
      <c r="F1233" s="725">
        <v>0.0</v>
      </c>
      <c r="G1233" s="676" t="s">
        <v>321</v>
      </c>
      <c r="H1233" s="725">
        <v>2.0</v>
      </c>
      <c r="I1233" s="676" t="s">
        <v>286</v>
      </c>
    </row>
    <row r="1234">
      <c r="A1234" s="725">
        <v>202502.0</v>
      </c>
      <c r="B1234" s="676" t="s">
        <v>7</v>
      </c>
      <c r="C1234" s="676" t="s">
        <v>8</v>
      </c>
      <c r="D1234" s="824" t="s">
        <v>15</v>
      </c>
      <c r="E1234" s="725">
        <v>8.0</v>
      </c>
      <c r="F1234" s="725">
        <v>0.0</v>
      </c>
      <c r="G1234" s="676" t="s">
        <v>323</v>
      </c>
      <c r="H1234" s="725">
        <v>15.0</v>
      </c>
      <c r="I1234" s="676" t="s">
        <v>295</v>
      </c>
    </row>
    <row r="1235">
      <c r="A1235" s="725">
        <v>202503.0</v>
      </c>
      <c r="B1235" s="676" t="s">
        <v>7</v>
      </c>
      <c r="C1235" s="676" t="s">
        <v>8</v>
      </c>
      <c r="D1235" s="823" t="s">
        <v>12</v>
      </c>
      <c r="E1235" s="725">
        <v>7.0</v>
      </c>
      <c r="F1235" s="725">
        <v>0.0</v>
      </c>
      <c r="G1235" s="676" t="s">
        <v>321</v>
      </c>
      <c r="H1235" s="725">
        <v>3.0</v>
      </c>
      <c r="I1235" s="676" t="s">
        <v>292</v>
      </c>
    </row>
    <row r="1236">
      <c r="A1236" s="725">
        <v>202501.0</v>
      </c>
      <c r="B1236" s="676" t="s">
        <v>7</v>
      </c>
      <c r="C1236" s="676" t="s">
        <v>8</v>
      </c>
      <c r="D1236" s="824" t="s">
        <v>9</v>
      </c>
      <c r="E1236" s="725">
        <v>4.0</v>
      </c>
      <c r="F1236" s="725">
        <v>0.0</v>
      </c>
      <c r="G1236" s="676" t="s">
        <v>321</v>
      </c>
      <c r="H1236" s="725">
        <v>2.0</v>
      </c>
      <c r="I1236" s="676" t="s">
        <v>292</v>
      </c>
    </row>
    <row r="1237">
      <c r="A1237" s="725">
        <v>202503.0</v>
      </c>
      <c r="B1237" s="676" t="s">
        <v>10</v>
      </c>
      <c r="C1237" s="676" t="s">
        <v>8</v>
      </c>
      <c r="D1237" s="823" t="s">
        <v>12</v>
      </c>
      <c r="E1237" s="725">
        <v>1.0</v>
      </c>
      <c r="F1237" s="725">
        <v>1.0</v>
      </c>
      <c r="G1237" s="676" t="s">
        <v>321</v>
      </c>
      <c r="H1237" s="725">
        <v>3.0</v>
      </c>
      <c r="I1237" s="676" t="s">
        <v>293</v>
      </c>
    </row>
    <row r="1238">
      <c r="A1238" s="725">
        <v>202501.0</v>
      </c>
      <c r="B1238" s="676" t="s">
        <v>7</v>
      </c>
      <c r="C1238" s="676" t="s">
        <v>8</v>
      </c>
      <c r="D1238" s="676" t="s">
        <v>9</v>
      </c>
      <c r="E1238" s="725">
        <v>2.0</v>
      </c>
      <c r="F1238" s="725">
        <v>0.0</v>
      </c>
      <c r="G1238" s="676" t="s">
        <v>321</v>
      </c>
      <c r="H1238" s="725">
        <v>2.0</v>
      </c>
      <c r="I1238" s="676" t="s">
        <v>289</v>
      </c>
    </row>
    <row r="1239">
      <c r="A1239" s="725">
        <v>202501.0</v>
      </c>
      <c r="B1239" s="676" t="s">
        <v>7</v>
      </c>
      <c r="C1239" s="676" t="s">
        <v>106</v>
      </c>
      <c r="D1239" s="676" t="s">
        <v>14</v>
      </c>
      <c r="E1239" s="725">
        <v>0.0</v>
      </c>
      <c r="F1239" s="725">
        <v>1.0</v>
      </c>
      <c r="G1239" s="676" t="s">
        <v>321</v>
      </c>
      <c r="H1239" s="725">
        <v>7.0</v>
      </c>
      <c r="I1239" s="676" t="s">
        <v>287</v>
      </c>
    </row>
    <row r="1240">
      <c r="A1240" s="725">
        <v>202503.0</v>
      </c>
      <c r="B1240" s="676" t="s">
        <v>7</v>
      </c>
      <c r="C1240" s="676" t="s">
        <v>8</v>
      </c>
      <c r="D1240" s="823" t="s">
        <v>12</v>
      </c>
      <c r="E1240" s="725">
        <v>1.0</v>
      </c>
      <c r="F1240" s="725">
        <v>0.0</v>
      </c>
      <c r="G1240" s="676" t="s">
        <v>323</v>
      </c>
      <c r="H1240" s="725">
        <v>6.0</v>
      </c>
      <c r="I1240" s="676" t="s">
        <v>288</v>
      </c>
    </row>
    <row r="1241">
      <c r="A1241" s="725">
        <v>202412.0</v>
      </c>
      <c r="B1241" s="676" t="s">
        <v>7</v>
      </c>
      <c r="C1241" s="676" t="s">
        <v>8</v>
      </c>
      <c r="D1241" s="824" t="s">
        <v>12</v>
      </c>
      <c r="E1241" s="725">
        <v>2.0</v>
      </c>
      <c r="F1241" s="725">
        <v>1.0</v>
      </c>
      <c r="G1241" s="676" t="s">
        <v>323</v>
      </c>
      <c r="H1241" s="725">
        <v>1.0</v>
      </c>
      <c r="I1241" s="676" t="s">
        <v>290</v>
      </c>
    </row>
    <row r="1242">
      <c r="A1242" s="725">
        <v>202501.0</v>
      </c>
      <c r="B1242" s="676" t="s">
        <v>7</v>
      </c>
      <c r="C1242" s="676" t="s">
        <v>106</v>
      </c>
      <c r="D1242" s="676" t="s">
        <v>9</v>
      </c>
      <c r="E1242" s="725">
        <v>7.0</v>
      </c>
      <c r="F1242" s="725">
        <v>0.0</v>
      </c>
      <c r="G1242" s="676" t="s">
        <v>321</v>
      </c>
      <c r="H1242" s="725">
        <v>1.0</v>
      </c>
      <c r="I1242" s="676" t="s">
        <v>295</v>
      </c>
    </row>
    <row r="1243">
      <c r="A1243" s="725">
        <v>202502.0</v>
      </c>
      <c r="B1243" s="676" t="s">
        <v>7</v>
      </c>
      <c r="C1243" s="676" t="s">
        <v>105</v>
      </c>
      <c r="D1243" s="676" t="s">
        <v>14</v>
      </c>
      <c r="E1243" s="725">
        <v>0.0</v>
      </c>
      <c r="F1243" s="725">
        <v>0.0</v>
      </c>
      <c r="G1243" s="676" t="s">
        <v>321</v>
      </c>
      <c r="H1243" s="725">
        <v>1.0</v>
      </c>
      <c r="I1243" s="676" t="s">
        <v>290</v>
      </c>
    </row>
    <row r="1244">
      <c r="A1244" s="725">
        <v>202412.0</v>
      </c>
      <c r="B1244" s="676" t="s">
        <v>10</v>
      </c>
      <c r="C1244" s="676" t="s">
        <v>8</v>
      </c>
      <c r="D1244" s="676" t="s">
        <v>15</v>
      </c>
      <c r="E1244" s="725">
        <v>5.0</v>
      </c>
      <c r="F1244" s="725">
        <v>0.0</v>
      </c>
      <c r="G1244" s="676" t="s">
        <v>321</v>
      </c>
      <c r="H1244" s="725">
        <v>1.0</v>
      </c>
      <c r="I1244" s="676" t="s">
        <v>292</v>
      </c>
    </row>
    <row r="1245">
      <c r="A1245" s="725">
        <v>202502.0</v>
      </c>
      <c r="B1245" s="676" t="s">
        <v>7</v>
      </c>
      <c r="C1245" s="676" t="s">
        <v>8</v>
      </c>
      <c r="D1245" s="823" t="s">
        <v>12</v>
      </c>
      <c r="E1245" s="725">
        <v>4.0</v>
      </c>
      <c r="F1245" s="725">
        <v>0.0</v>
      </c>
      <c r="G1245" s="676" t="s">
        <v>321</v>
      </c>
      <c r="H1245" s="725">
        <v>2.0</v>
      </c>
      <c r="I1245" s="676" t="s">
        <v>293</v>
      </c>
    </row>
    <row r="1246">
      <c r="A1246" s="725">
        <v>202501.0</v>
      </c>
      <c r="B1246" s="676" t="s">
        <v>7</v>
      </c>
      <c r="C1246" s="676" t="s">
        <v>8</v>
      </c>
      <c r="D1246" s="676" t="s">
        <v>9</v>
      </c>
      <c r="E1246" s="725">
        <v>6.0</v>
      </c>
      <c r="F1246" s="725">
        <v>0.0</v>
      </c>
      <c r="G1246" s="676" t="s">
        <v>321</v>
      </c>
      <c r="H1246" s="725">
        <v>2.0</v>
      </c>
      <c r="I1246" s="676" t="s">
        <v>291</v>
      </c>
    </row>
    <row r="1247">
      <c r="A1247" s="725">
        <v>202411.0</v>
      </c>
      <c r="B1247" s="676" t="s">
        <v>10</v>
      </c>
      <c r="C1247" s="676" t="s">
        <v>8</v>
      </c>
      <c r="D1247" s="676" t="s">
        <v>11</v>
      </c>
      <c r="E1247" s="725">
        <v>9.0</v>
      </c>
      <c r="F1247" s="725">
        <v>0.0</v>
      </c>
      <c r="G1247" s="676" t="s">
        <v>323</v>
      </c>
      <c r="H1247" s="725">
        <v>3.0</v>
      </c>
      <c r="I1247" s="676" t="s">
        <v>295</v>
      </c>
    </row>
    <row r="1248">
      <c r="A1248" s="725">
        <v>202503.0</v>
      </c>
      <c r="B1248" s="676" t="s">
        <v>10</v>
      </c>
      <c r="C1248" s="676" t="s">
        <v>8</v>
      </c>
      <c r="D1248" s="824" t="s">
        <v>11</v>
      </c>
      <c r="E1248" s="725">
        <v>4.0</v>
      </c>
      <c r="F1248" s="725">
        <v>0.0</v>
      </c>
      <c r="G1248" s="676" t="s">
        <v>321</v>
      </c>
      <c r="H1248" s="725">
        <v>1.0</v>
      </c>
      <c r="I1248" s="676" t="s">
        <v>291</v>
      </c>
    </row>
    <row r="1249">
      <c r="A1249" s="725">
        <v>202412.0</v>
      </c>
      <c r="B1249" s="676" t="s">
        <v>7</v>
      </c>
      <c r="C1249" s="676" t="s">
        <v>8</v>
      </c>
      <c r="D1249" s="823" t="s">
        <v>12</v>
      </c>
      <c r="E1249" s="725">
        <v>4.0</v>
      </c>
      <c r="F1249" s="725">
        <v>0.0</v>
      </c>
      <c r="G1249" s="676" t="s">
        <v>321</v>
      </c>
      <c r="H1249" s="725">
        <v>1.0</v>
      </c>
      <c r="I1249" s="676" t="s">
        <v>294</v>
      </c>
    </row>
    <row r="1250">
      <c r="A1250" s="725">
        <v>202502.0</v>
      </c>
      <c r="B1250" s="676" t="s">
        <v>7</v>
      </c>
      <c r="C1250" s="676" t="s">
        <v>8</v>
      </c>
      <c r="D1250" s="676" t="s">
        <v>9</v>
      </c>
      <c r="E1250" s="725">
        <v>1.0</v>
      </c>
      <c r="F1250" s="725">
        <v>1.0</v>
      </c>
      <c r="G1250" s="676" t="s">
        <v>321</v>
      </c>
      <c r="H1250" s="725">
        <v>1.0</v>
      </c>
      <c r="I1250" s="676" t="s">
        <v>286</v>
      </c>
    </row>
    <row r="1251">
      <c r="A1251" s="725">
        <v>202502.0</v>
      </c>
      <c r="B1251" s="676" t="s">
        <v>10</v>
      </c>
      <c r="C1251" s="676" t="s">
        <v>8</v>
      </c>
      <c r="D1251" s="676" t="s">
        <v>15</v>
      </c>
      <c r="E1251" s="725">
        <v>1.0</v>
      </c>
      <c r="F1251" s="725">
        <v>0.0</v>
      </c>
      <c r="G1251" s="676" t="s">
        <v>323</v>
      </c>
      <c r="H1251" s="725">
        <v>1.0</v>
      </c>
      <c r="I1251" s="676" t="s">
        <v>292</v>
      </c>
    </row>
    <row r="1252">
      <c r="A1252" s="725">
        <v>202411.0</v>
      </c>
      <c r="B1252" s="676" t="s">
        <v>10</v>
      </c>
      <c r="C1252" s="676" t="s">
        <v>8</v>
      </c>
      <c r="D1252" s="676" t="s">
        <v>11</v>
      </c>
      <c r="E1252" s="725">
        <v>9.0</v>
      </c>
      <c r="F1252" s="725">
        <v>0.0</v>
      </c>
      <c r="G1252" s="676" t="s">
        <v>323</v>
      </c>
      <c r="H1252" s="725">
        <v>1.0</v>
      </c>
      <c r="I1252" s="676" t="s">
        <v>293</v>
      </c>
    </row>
    <row r="1253">
      <c r="A1253" s="725">
        <v>202412.0</v>
      </c>
      <c r="B1253" s="676" t="s">
        <v>7</v>
      </c>
      <c r="C1253" s="676" t="s">
        <v>106</v>
      </c>
      <c r="D1253" s="824" t="s">
        <v>14</v>
      </c>
      <c r="E1253" s="725">
        <v>0.0</v>
      </c>
      <c r="F1253" s="725">
        <v>1.0</v>
      </c>
      <c r="G1253" s="676" t="s">
        <v>323</v>
      </c>
      <c r="H1253" s="725">
        <v>2.0</v>
      </c>
      <c r="I1253" s="676" t="s">
        <v>289</v>
      </c>
    </row>
    <row r="1254">
      <c r="A1254" s="725">
        <v>202503.0</v>
      </c>
      <c r="B1254" s="676" t="s">
        <v>7</v>
      </c>
      <c r="C1254" s="676" t="s">
        <v>106</v>
      </c>
      <c r="D1254" s="676" t="s">
        <v>14</v>
      </c>
      <c r="E1254" s="725">
        <v>4.0</v>
      </c>
      <c r="F1254" s="725">
        <v>0.0</v>
      </c>
      <c r="G1254" s="676" t="s">
        <v>321</v>
      </c>
      <c r="H1254" s="725">
        <v>2.0</v>
      </c>
      <c r="I1254" s="676" t="s">
        <v>294</v>
      </c>
    </row>
    <row r="1255">
      <c r="A1255" s="725">
        <v>202412.0</v>
      </c>
      <c r="B1255" s="676" t="s">
        <v>7</v>
      </c>
      <c r="C1255" s="676" t="s">
        <v>8</v>
      </c>
      <c r="D1255" s="823" t="s">
        <v>12</v>
      </c>
      <c r="E1255" s="725">
        <v>6.0</v>
      </c>
      <c r="F1255" s="725">
        <v>0.0</v>
      </c>
      <c r="G1255" s="676" t="s">
        <v>321</v>
      </c>
      <c r="H1255" s="725">
        <v>3.0</v>
      </c>
      <c r="I1255" s="676" t="s">
        <v>289</v>
      </c>
    </row>
    <row r="1256">
      <c r="A1256" s="725">
        <v>202412.0</v>
      </c>
      <c r="B1256" s="676" t="s">
        <v>7</v>
      </c>
      <c r="C1256" s="676" t="s">
        <v>8</v>
      </c>
      <c r="D1256" s="823" t="s">
        <v>12</v>
      </c>
      <c r="E1256" s="725">
        <v>1.0</v>
      </c>
      <c r="F1256" s="725">
        <v>1.0</v>
      </c>
      <c r="G1256" s="676" t="s">
        <v>321</v>
      </c>
      <c r="H1256" s="725">
        <v>2.0</v>
      </c>
      <c r="I1256" s="676" t="s">
        <v>291</v>
      </c>
    </row>
    <row r="1257">
      <c r="A1257" s="725">
        <v>202503.0</v>
      </c>
      <c r="B1257" s="676" t="s">
        <v>10</v>
      </c>
      <c r="C1257" s="676" t="s">
        <v>106</v>
      </c>
      <c r="D1257" s="824" t="s">
        <v>14</v>
      </c>
      <c r="E1257" s="725">
        <v>5.0</v>
      </c>
      <c r="F1257" s="725">
        <v>0.0</v>
      </c>
      <c r="G1257" s="676" t="s">
        <v>323</v>
      </c>
      <c r="H1257" s="725">
        <v>1.0</v>
      </c>
      <c r="I1257" s="676" t="s">
        <v>290</v>
      </c>
    </row>
    <row r="1258">
      <c r="A1258" s="725">
        <v>202502.0</v>
      </c>
      <c r="B1258" s="676" t="s">
        <v>7</v>
      </c>
      <c r="C1258" s="676" t="s">
        <v>106</v>
      </c>
      <c r="D1258" s="676" t="s">
        <v>14</v>
      </c>
      <c r="E1258" s="725">
        <v>0.0</v>
      </c>
      <c r="F1258" s="725">
        <v>1.0</v>
      </c>
      <c r="G1258" s="676" t="s">
        <v>323</v>
      </c>
      <c r="H1258" s="725">
        <v>1.0</v>
      </c>
      <c r="I1258" s="676" t="s">
        <v>292</v>
      </c>
    </row>
    <row r="1259">
      <c r="A1259" s="725">
        <v>202502.0</v>
      </c>
      <c r="B1259" s="676" t="s">
        <v>7</v>
      </c>
      <c r="C1259" s="676" t="s">
        <v>8</v>
      </c>
      <c r="D1259" s="823" t="s">
        <v>12</v>
      </c>
      <c r="E1259" s="725">
        <v>3.0</v>
      </c>
      <c r="F1259" s="725">
        <v>0.0</v>
      </c>
      <c r="G1259" s="676" t="s">
        <v>321</v>
      </c>
      <c r="H1259" s="725">
        <v>3.0</v>
      </c>
      <c r="I1259" s="676" t="s">
        <v>288</v>
      </c>
    </row>
    <row r="1260">
      <c r="A1260" s="725">
        <v>202503.0</v>
      </c>
      <c r="B1260" s="676" t="s">
        <v>7</v>
      </c>
      <c r="C1260" s="676" t="s">
        <v>106</v>
      </c>
      <c r="D1260" s="823" t="s">
        <v>12</v>
      </c>
      <c r="E1260" s="725">
        <v>0.0</v>
      </c>
      <c r="F1260" s="725">
        <v>1.0</v>
      </c>
      <c r="G1260" s="676" t="s">
        <v>321</v>
      </c>
      <c r="H1260" s="725">
        <v>1.0</v>
      </c>
      <c r="I1260" s="676" t="s">
        <v>288</v>
      </c>
    </row>
    <row r="1261">
      <c r="A1261" s="725">
        <v>202503.0</v>
      </c>
      <c r="B1261" s="676" t="s">
        <v>10</v>
      </c>
      <c r="C1261" s="676" t="s">
        <v>8</v>
      </c>
      <c r="D1261" s="676" t="s">
        <v>9</v>
      </c>
      <c r="E1261" s="725">
        <v>9.0</v>
      </c>
      <c r="F1261" s="725">
        <v>0.0</v>
      </c>
      <c r="G1261" s="676" t="s">
        <v>321</v>
      </c>
      <c r="H1261" s="725">
        <v>1.0</v>
      </c>
      <c r="I1261" s="676" t="s">
        <v>293</v>
      </c>
    </row>
    <row r="1262">
      <c r="A1262" s="725">
        <v>202410.0</v>
      </c>
      <c r="B1262" s="676" t="s">
        <v>10</v>
      </c>
      <c r="C1262" s="676" t="s">
        <v>8</v>
      </c>
      <c r="D1262" s="676" t="s">
        <v>9</v>
      </c>
      <c r="E1262" s="725">
        <v>8.0</v>
      </c>
      <c r="F1262" s="725">
        <v>0.0</v>
      </c>
      <c r="G1262" s="676" t="s">
        <v>323</v>
      </c>
      <c r="H1262" s="725">
        <v>1.0</v>
      </c>
      <c r="I1262" s="676" t="s">
        <v>295</v>
      </c>
    </row>
    <row r="1263">
      <c r="A1263" s="725">
        <v>202411.0</v>
      </c>
      <c r="B1263" s="676" t="s">
        <v>10</v>
      </c>
      <c r="C1263" s="676" t="s">
        <v>8</v>
      </c>
      <c r="D1263" s="823" t="s">
        <v>12</v>
      </c>
      <c r="E1263" s="725">
        <v>6.0</v>
      </c>
      <c r="F1263" s="725">
        <v>0.0</v>
      </c>
      <c r="G1263" s="676" t="s">
        <v>321</v>
      </c>
      <c r="H1263" s="725">
        <v>1.0</v>
      </c>
      <c r="I1263" s="676" t="s">
        <v>286</v>
      </c>
    </row>
    <row r="1264">
      <c r="A1264" s="725">
        <v>202502.0</v>
      </c>
      <c r="B1264" s="676" t="s">
        <v>7</v>
      </c>
      <c r="C1264" s="676" t="s">
        <v>8</v>
      </c>
      <c r="D1264" s="676" t="s">
        <v>9</v>
      </c>
      <c r="E1264" s="725">
        <v>8.0</v>
      </c>
      <c r="F1264" s="725">
        <v>0.0</v>
      </c>
      <c r="G1264" s="676" t="s">
        <v>321</v>
      </c>
      <c r="H1264" s="725">
        <v>2.0</v>
      </c>
      <c r="I1264" s="676" t="s">
        <v>293</v>
      </c>
    </row>
    <row r="1265">
      <c r="A1265" s="725">
        <v>202412.0</v>
      </c>
      <c r="B1265" s="676" t="s">
        <v>7</v>
      </c>
      <c r="C1265" s="676" t="s">
        <v>106</v>
      </c>
      <c r="D1265" s="824" t="s">
        <v>14</v>
      </c>
      <c r="E1265" s="725">
        <v>0.0</v>
      </c>
      <c r="F1265" s="725">
        <v>1.0</v>
      </c>
      <c r="G1265" s="676" t="s">
        <v>321</v>
      </c>
      <c r="H1265" s="725">
        <v>9.0</v>
      </c>
      <c r="I1265" s="676" t="s">
        <v>288</v>
      </c>
    </row>
    <row r="1266">
      <c r="A1266" s="725">
        <v>202410.0</v>
      </c>
      <c r="B1266" s="676" t="s">
        <v>10</v>
      </c>
      <c r="C1266" s="676" t="s">
        <v>106</v>
      </c>
      <c r="D1266" s="676" t="s">
        <v>14</v>
      </c>
      <c r="E1266" s="725">
        <v>4.0</v>
      </c>
      <c r="F1266" s="725">
        <v>0.0</v>
      </c>
      <c r="G1266" s="676" t="s">
        <v>321</v>
      </c>
      <c r="H1266" s="725">
        <v>1.0</v>
      </c>
      <c r="I1266" s="676" t="s">
        <v>286</v>
      </c>
    </row>
    <row r="1267">
      <c r="A1267" s="725">
        <v>202501.0</v>
      </c>
      <c r="B1267" s="676" t="s">
        <v>7</v>
      </c>
      <c r="C1267" s="676" t="s">
        <v>8</v>
      </c>
      <c r="D1267" s="676" t="s">
        <v>9</v>
      </c>
      <c r="E1267" s="725">
        <v>4.0</v>
      </c>
      <c r="F1267" s="725">
        <v>0.0</v>
      </c>
      <c r="G1267" s="676" t="s">
        <v>323</v>
      </c>
      <c r="H1267" s="725">
        <v>1.0</v>
      </c>
      <c r="I1267" s="676" t="s">
        <v>287</v>
      </c>
    </row>
    <row r="1268">
      <c r="A1268" s="725">
        <v>202410.0</v>
      </c>
      <c r="B1268" s="676" t="s">
        <v>7</v>
      </c>
      <c r="C1268" s="676" t="s">
        <v>8</v>
      </c>
      <c r="D1268" s="676" t="s">
        <v>11</v>
      </c>
      <c r="E1268" s="725">
        <v>4.0</v>
      </c>
      <c r="F1268" s="725">
        <v>0.0</v>
      </c>
      <c r="G1268" s="676" t="s">
        <v>323</v>
      </c>
      <c r="H1268" s="725">
        <v>1.0</v>
      </c>
      <c r="I1268" s="676" t="s">
        <v>289</v>
      </c>
    </row>
    <row r="1269">
      <c r="A1269" s="725">
        <v>202503.0</v>
      </c>
      <c r="B1269" s="676" t="s">
        <v>7</v>
      </c>
      <c r="C1269" s="676" t="s">
        <v>8</v>
      </c>
      <c r="D1269" s="823" t="s">
        <v>12</v>
      </c>
      <c r="E1269" s="725">
        <v>7.0</v>
      </c>
      <c r="F1269" s="725">
        <v>0.0</v>
      </c>
      <c r="G1269" s="676" t="s">
        <v>321</v>
      </c>
      <c r="H1269" s="725">
        <v>3.0</v>
      </c>
      <c r="I1269" s="676" t="s">
        <v>286</v>
      </c>
    </row>
    <row r="1270">
      <c r="A1270" s="725">
        <v>202412.0</v>
      </c>
      <c r="B1270" s="676" t="s">
        <v>7</v>
      </c>
      <c r="C1270" s="676" t="s">
        <v>8</v>
      </c>
      <c r="D1270" s="676" t="s">
        <v>11</v>
      </c>
      <c r="E1270" s="725">
        <v>4.0</v>
      </c>
      <c r="F1270" s="725">
        <v>0.0</v>
      </c>
      <c r="G1270" s="676" t="s">
        <v>321</v>
      </c>
      <c r="H1270" s="725">
        <v>1.0</v>
      </c>
      <c r="I1270" s="676" t="s">
        <v>286</v>
      </c>
    </row>
    <row r="1271">
      <c r="A1271" s="725">
        <v>202501.0</v>
      </c>
      <c r="B1271" s="676" t="s">
        <v>7</v>
      </c>
      <c r="C1271" s="676" t="s">
        <v>8</v>
      </c>
      <c r="D1271" s="823" t="s">
        <v>12</v>
      </c>
      <c r="E1271" s="725">
        <v>5.0</v>
      </c>
      <c r="F1271" s="725">
        <v>0.0</v>
      </c>
      <c r="G1271" s="676" t="s">
        <v>321</v>
      </c>
      <c r="H1271" s="725">
        <v>1.0</v>
      </c>
      <c r="I1271" s="676" t="s">
        <v>294</v>
      </c>
    </row>
    <row r="1272">
      <c r="A1272" s="725">
        <v>202503.0</v>
      </c>
      <c r="B1272" s="676" t="s">
        <v>7</v>
      </c>
      <c r="C1272" s="676" t="s">
        <v>8</v>
      </c>
      <c r="D1272" s="824" t="s">
        <v>15</v>
      </c>
      <c r="E1272" s="725">
        <v>5.0</v>
      </c>
      <c r="F1272" s="725">
        <v>0.0</v>
      </c>
      <c r="G1272" s="676" t="s">
        <v>321</v>
      </c>
      <c r="H1272" s="725">
        <v>2.0</v>
      </c>
      <c r="I1272" s="676" t="s">
        <v>292</v>
      </c>
    </row>
    <row r="1273">
      <c r="A1273" s="725">
        <v>202503.0</v>
      </c>
      <c r="B1273" s="676" t="s">
        <v>7</v>
      </c>
      <c r="C1273" s="676" t="s">
        <v>8</v>
      </c>
      <c r="D1273" s="676" t="s">
        <v>15</v>
      </c>
      <c r="E1273" s="725">
        <v>1.0</v>
      </c>
      <c r="F1273" s="725">
        <v>0.0</v>
      </c>
      <c r="G1273" s="676" t="s">
        <v>321</v>
      </c>
      <c r="H1273" s="725">
        <v>1.0</v>
      </c>
      <c r="I1273" s="676" t="s">
        <v>286</v>
      </c>
    </row>
    <row r="1274">
      <c r="A1274" s="725">
        <v>202501.0</v>
      </c>
      <c r="B1274" s="676" t="s">
        <v>7</v>
      </c>
      <c r="C1274" s="676" t="s">
        <v>8</v>
      </c>
      <c r="D1274" s="676" t="s">
        <v>9</v>
      </c>
      <c r="E1274" s="725">
        <v>0.0</v>
      </c>
      <c r="F1274" s="725">
        <v>0.0</v>
      </c>
      <c r="G1274" s="676" t="s">
        <v>323</v>
      </c>
      <c r="H1274" s="725">
        <v>1.0</v>
      </c>
      <c r="I1274" s="676" t="s">
        <v>286</v>
      </c>
    </row>
    <row r="1275">
      <c r="A1275" s="725">
        <v>202501.0</v>
      </c>
      <c r="B1275" s="676" t="s">
        <v>7</v>
      </c>
      <c r="C1275" s="676" t="s">
        <v>8</v>
      </c>
      <c r="D1275" s="676" t="s">
        <v>15</v>
      </c>
      <c r="E1275" s="725">
        <v>4.0</v>
      </c>
      <c r="F1275" s="725">
        <v>0.0</v>
      </c>
      <c r="G1275" s="676" t="s">
        <v>323</v>
      </c>
      <c r="H1275" s="725">
        <v>1.0</v>
      </c>
      <c r="I1275" s="676" t="s">
        <v>295</v>
      </c>
    </row>
    <row r="1276">
      <c r="A1276" s="725">
        <v>202412.0</v>
      </c>
      <c r="B1276" s="676" t="s">
        <v>7</v>
      </c>
      <c r="C1276" s="676" t="s">
        <v>106</v>
      </c>
      <c r="D1276" s="676" t="s">
        <v>14</v>
      </c>
      <c r="E1276" s="725">
        <v>5.0</v>
      </c>
      <c r="F1276" s="725">
        <v>0.0</v>
      </c>
      <c r="G1276" s="676" t="s">
        <v>321</v>
      </c>
      <c r="H1276" s="725">
        <v>1.0</v>
      </c>
      <c r="I1276" s="676" t="s">
        <v>291</v>
      </c>
    </row>
    <row r="1277">
      <c r="A1277" s="725">
        <v>202502.0</v>
      </c>
      <c r="B1277" s="676" t="s">
        <v>7</v>
      </c>
      <c r="C1277" s="676" t="s">
        <v>8</v>
      </c>
      <c r="D1277" s="823" t="s">
        <v>12</v>
      </c>
      <c r="E1277" s="725">
        <v>1.0</v>
      </c>
      <c r="F1277" s="725">
        <v>0.0</v>
      </c>
      <c r="G1277" s="676" t="s">
        <v>321</v>
      </c>
      <c r="H1277" s="725">
        <v>3.0</v>
      </c>
      <c r="I1277" s="676" t="s">
        <v>293</v>
      </c>
    </row>
    <row r="1278">
      <c r="A1278" s="725">
        <v>202503.0</v>
      </c>
      <c r="B1278" s="676" t="s">
        <v>10</v>
      </c>
      <c r="C1278" s="676" t="s">
        <v>106</v>
      </c>
      <c r="D1278" s="676" t="s">
        <v>14</v>
      </c>
      <c r="E1278" s="725">
        <v>4.0</v>
      </c>
      <c r="F1278" s="725">
        <v>0.0</v>
      </c>
      <c r="G1278" s="676" t="s">
        <v>321</v>
      </c>
      <c r="H1278" s="725">
        <v>1.0</v>
      </c>
      <c r="I1278" s="676" t="s">
        <v>286</v>
      </c>
    </row>
    <row r="1279">
      <c r="A1279" s="725">
        <v>202503.0</v>
      </c>
      <c r="B1279" s="676" t="s">
        <v>7</v>
      </c>
      <c r="C1279" s="676" t="s">
        <v>8</v>
      </c>
      <c r="D1279" s="676" t="s">
        <v>15</v>
      </c>
      <c r="E1279" s="725">
        <v>7.0</v>
      </c>
      <c r="F1279" s="725">
        <v>0.0</v>
      </c>
      <c r="G1279" s="676" t="s">
        <v>323</v>
      </c>
      <c r="H1279" s="725">
        <v>20.0</v>
      </c>
      <c r="I1279" s="676" t="s">
        <v>295</v>
      </c>
    </row>
    <row r="1280">
      <c r="A1280" s="725">
        <v>202410.0</v>
      </c>
      <c r="B1280" s="676" t="s">
        <v>10</v>
      </c>
      <c r="C1280" s="676" t="s">
        <v>106</v>
      </c>
      <c r="D1280" s="676" t="s">
        <v>14</v>
      </c>
      <c r="E1280" s="725">
        <v>0.0</v>
      </c>
      <c r="F1280" s="725">
        <v>1.0</v>
      </c>
      <c r="G1280" s="676" t="s">
        <v>321</v>
      </c>
      <c r="H1280" s="725">
        <v>1.0</v>
      </c>
      <c r="I1280" s="676" t="s">
        <v>288</v>
      </c>
    </row>
    <row r="1281">
      <c r="A1281" s="725">
        <v>202503.0</v>
      </c>
      <c r="B1281" s="676" t="s">
        <v>7</v>
      </c>
      <c r="C1281" s="676" t="s">
        <v>8</v>
      </c>
      <c r="D1281" s="676" t="s">
        <v>9</v>
      </c>
      <c r="E1281" s="725">
        <v>6.0</v>
      </c>
      <c r="F1281" s="725">
        <v>0.0</v>
      </c>
      <c r="G1281" s="676" t="s">
        <v>321</v>
      </c>
      <c r="H1281" s="725">
        <v>4.0</v>
      </c>
      <c r="I1281" s="676" t="s">
        <v>292</v>
      </c>
    </row>
    <row r="1282">
      <c r="A1282" s="725">
        <v>202412.0</v>
      </c>
      <c r="B1282" s="676" t="s">
        <v>7</v>
      </c>
      <c r="C1282" s="676" t="s">
        <v>105</v>
      </c>
      <c r="D1282" s="676" t="s">
        <v>14</v>
      </c>
      <c r="E1282" s="725">
        <v>2.0</v>
      </c>
      <c r="F1282" s="725">
        <v>1.0</v>
      </c>
      <c r="G1282" s="676" t="s">
        <v>321</v>
      </c>
      <c r="H1282" s="725">
        <v>1.0</v>
      </c>
      <c r="I1282" s="676" t="s">
        <v>293</v>
      </c>
    </row>
    <row r="1283">
      <c r="A1283" s="725">
        <v>202412.0</v>
      </c>
      <c r="B1283" s="676" t="s">
        <v>7</v>
      </c>
      <c r="C1283" s="676" t="s">
        <v>106</v>
      </c>
      <c r="D1283" s="676" t="s">
        <v>14</v>
      </c>
      <c r="E1283" s="725">
        <v>8.0</v>
      </c>
      <c r="F1283" s="725">
        <v>0.0</v>
      </c>
      <c r="G1283" s="676" t="s">
        <v>321</v>
      </c>
      <c r="H1283" s="725">
        <v>1.0</v>
      </c>
      <c r="I1283" s="676" t="s">
        <v>292</v>
      </c>
    </row>
    <row r="1284">
      <c r="A1284" s="725">
        <v>202501.0</v>
      </c>
      <c r="B1284" s="676" t="s">
        <v>7</v>
      </c>
      <c r="C1284" s="676" t="s">
        <v>8</v>
      </c>
      <c r="D1284" s="823" t="s">
        <v>12</v>
      </c>
      <c r="E1284" s="725">
        <v>4.0</v>
      </c>
      <c r="F1284" s="725">
        <v>1.0</v>
      </c>
      <c r="G1284" s="676" t="s">
        <v>323</v>
      </c>
      <c r="H1284" s="725">
        <v>1.0</v>
      </c>
      <c r="I1284" s="676" t="s">
        <v>293</v>
      </c>
    </row>
    <row r="1285">
      <c r="A1285" s="725">
        <v>202503.0</v>
      </c>
      <c r="B1285" s="676" t="s">
        <v>7</v>
      </c>
      <c r="C1285" s="676" t="s">
        <v>8</v>
      </c>
      <c r="D1285" s="823" t="s">
        <v>12</v>
      </c>
      <c r="E1285" s="725">
        <v>4.0</v>
      </c>
      <c r="F1285" s="725">
        <v>0.0</v>
      </c>
      <c r="G1285" s="676" t="s">
        <v>321</v>
      </c>
      <c r="H1285" s="725">
        <v>2.0</v>
      </c>
      <c r="I1285" s="676" t="s">
        <v>291</v>
      </c>
    </row>
    <row r="1286">
      <c r="A1286" s="725">
        <v>202501.0</v>
      </c>
      <c r="B1286" s="676" t="s">
        <v>7</v>
      </c>
      <c r="C1286" s="676" t="s">
        <v>8</v>
      </c>
      <c r="D1286" s="823" t="s">
        <v>12</v>
      </c>
      <c r="E1286" s="725">
        <v>1.0</v>
      </c>
      <c r="F1286" s="725">
        <v>0.0</v>
      </c>
      <c r="G1286" s="676" t="s">
        <v>321</v>
      </c>
      <c r="H1286" s="725">
        <v>1.0</v>
      </c>
      <c r="I1286" s="676" t="s">
        <v>290</v>
      </c>
    </row>
    <row r="1287">
      <c r="A1287" s="725">
        <v>202411.0</v>
      </c>
      <c r="B1287" s="676" t="s">
        <v>7</v>
      </c>
      <c r="C1287" s="676" t="s">
        <v>8</v>
      </c>
      <c r="D1287" s="676" t="s">
        <v>9</v>
      </c>
      <c r="E1287" s="725">
        <v>8.0</v>
      </c>
      <c r="F1287" s="725">
        <v>0.0</v>
      </c>
      <c r="G1287" s="676" t="s">
        <v>321</v>
      </c>
      <c r="H1287" s="725">
        <v>1.0</v>
      </c>
      <c r="I1287" s="676" t="s">
        <v>291</v>
      </c>
    </row>
    <row r="1288">
      <c r="A1288" s="725">
        <v>202501.0</v>
      </c>
      <c r="B1288" s="676" t="s">
        <v>7</v>
      </c>
      <c r="C1288" s="676" t="s">
        <v>8</v>
      </c>
      <c r="D1288" s="676" t="s">
        <v>9</v>
      </c>
      <c r="E1288" s="725">
        <v>0.0</v>
      </c>
      <c r="F1288" s="725">
        <v>0.0</v>
      </c>
      <c r="G1288" s="676" t="s">
        <v>321</v>
      </c>
      <c r="H1288" s="725">
        <v>1.0</v>
      </c>
      <c r="I1288" s="676" t="s">
        <v>292</v>
      </c>
    </row>
    <row r="1289">
      <c r="A1289" s="725">
        <v>202412.0</v>
      </c>
      <c r="B1289" s="676" t="s">
        <v>7</v>
      </c>
      <c r="C1289" s="676" t="s">
        <v>8</v>
      </c>
      <c r="D1289" s="676" t="s">
        <v>9</v>
      </c>
      <c r="E1289" s="725">
        <v>2.0</v>
      </c>
      <c r="F1289" s="725">
        <v>0.0</v>
      </c>
      <c r="G1289" s="676" t="s">
        <v>321</v>
      </c>
      <c r="H1289" s="725">
        <v>1.0</v>
      </c>
      <c r="I1289" s="676" t="s">
        <v>286</v>
      </c>
    </row>
    <row r="1290">
      <c r="A1290" s="725">
        <v>202503.0</v>
      </c>
      <c r="B1290" s="676" t="s">
        <v>7</v>
      </c>
      <c r="C1290" s="676" t="s">
        <v>8</v>
      </c>
      <c r="D1290" s="823" t="s">
        <v>12</v>
      </c>
      <c r="E1290" s="725">
        <v>3.0</v>
      </c>
      <c r="F1290" s="725">
        <v>0.0</v>
      </c>
      <c r="G1290" s="676" t="s">
        <v>323</v>
      </c>
      <c r="H1290" s="725">
        <v>5.0</v>
      </c>
      <c r="I1290" s="676" t="s">
        <v>294</v>
      </c>
    </row>
    <row r="1291">
      <c r="A1291" s="725">
        <v>202503.0</v>
      </c>
      <c r="B1291" s="676" t="s">
        <v>7</v>
      </c>
      <c r="C1291" s="676" t="s">
        <v>8</v>
      </c>
      <c r="D1291" s="823" t="s">
        <v>12</v>
      </c>
      <c r="E1291" s="725">
        <v>2.0</v>
      </c>
      <c r="F1291" s="725">
        <v>0.0</v>
      </c>
      <c r="G1291" s="676" t="s">
        <v>321</v>
      </c>
      <c r="H1291" s="725">
        <v>2.0</v>
      </c>
      <c r="I1291" s="676" t="s">
        <v>286</v>
      </c>
    </row>
    <row r="1292">
      <c r="A1292" s="725">
        <v>202502.0</v>
      </c>
      <c r="B1292" s="676" t="s">
        <v>7</v>
      </c>
      <c r="C1292" s="676" t="s">
        <v>8</v>
      </c>
      <c r="D1292" s="676" t="s">
        <v>9</v>
      </c>
      <c r="E1292" s="725">
        <v>0.0</v>
      </c>
      <c r="F1292" s="725">
        <v>1.0</v>
      </c>
      <c r="G1292" s="676" t="s">
        <v>321</v>
      </c>
      <c r="H1292" s="725">
        <v>1.0</v>
      </c>
      <c r="I1292" s="676" t="s">
        <v>293</v>
      </c>
    </row>
    <row r="1293">
      <c r="A1293" s="725">
        <v>202411.0</v>
      </c>
      <c r="B1293" s="676" t="s">
        <v>7</v>
      </c>
      <c r="C1293" s="676" t="s">
        <v>106</v>
      </c>
      <c r="D1293" s="676" t="s">
        <v>14</v>
      </c>
      <c r="E1293" s="725">
        <v>5.0</v>
      </c>
      <c r="F1293" s="725">
        <v>0.0</v>
      </c>
      <c r="G1293" s="676" t="s">
        <v>323</v>
      </c>
      <c r="H1293" s="725">
        <v>1.0</v>
      </c>
      <c r="I1293" s="676" t="s">
        <v>292</v>
      </c>
    </row>
    <row r="1294">
      <c r="A1294" s="725">
        <v>202502.0</v>
      </c>
      <c r="B1294" s="676" t="s">
        <v>7</v>
      </c>
      <c r="C1294" s="676" t="s">
        <v>8</v>
      </c>
      <c r="D1294" s="823" t="s">
        <v>12</v>
      </c>
      <c r="E1294" s="725">
        <v>6.0</v>
      </c>
      <c r="F1294" s="725">
        <v>0.0</v>
      </c>
      <c r="G1294" s="676" t="s">
        <v>323</v>
      </c>
      <c r="H1294" s="725">
        <v>1.0</v>
      </c>
      <c r="I1294" s="676" t="s">
        <v>294</v>
      </c>
    </row>
    <row r="1295">
      <c r="A1295" s="725">
        <v>202412.0</v>
      </c>
      <c r="B1295" s="676" t="s">
        <v>7</v>
      </c>
      <c r="C1295" s="676" t="s">
        <v>106</v>
      </c>
      <c r="D1295" s="676" t="s">
        <v>14</v>
      </c>
      <c r="E1295" s="725">
        <v>2.0</v>
      </c>
      <c r="F1295" s="725">
        <v>0.0</v>
      </c>
      <c r="G1295" s="676" t="s">
        <v>321</v>
      </c>
      <c r="H1295" s="725">
        <v>2.0</v>
      </c>
      <c r="I1295" s="676" t="s">
        <v>291</v>
      </c>
    </row>
    <row r="1296">
      <c r="A1296" s="725">
        <v>202502.0</v>
      </c>
      <c r="B1296" s="676" t="s">
        <v>7</v>
      </c>
      <c r="C1296" s="676" t="s">
        <v>8</v>
      </c>
      <c r="D1296" s="676" t="s">
        <v>9</v>
      </c>
      <c r="E1296" s="725">
        <v>3.0</v>
      </c>
      <c r="F1296" s="725">
        <v>1.0</v>
      </c>
      <c r="G1296" s="676" t="s">
        <v>323</v>
      </c>
      <c r="H1296" s="725">
        <v>1.0</v>
      </c>
      <c r="I1296" s="676" t="s">
        <v>291</v>
      </c>
    </row>
    <row r="1297">
      <c r="A1297" s="725">
        <v>202503.0</v>
      </c>
      <c r="B1297" s="676" t="s">
        <v>10</v>
      </c>
      <c r="C1297" s="676" t="s">
        <v>8</v>
      </c>
      <c r="D1297" s="823" t="s">
        <v>12</v>
      </c>
      <c r="E1297" s="725">
        <v>0.0</v>
      </c>
      <c r="F1297" s="725">
        <v>1.0</v>
      </c>
      <c r="G1297" s="676" t="s">
        <v>321</v>
      </c>
      <c r="H1297" s="725">
        <v>1.0</v>
      </c>
      <c r="I1297" s="676" t="s">
        <v>286</v>
      </c>
    </row>
    <row r="1298">
      <c r="A1298" s="725">
        <v>202503.0</v>
      </c>
      <c r="B1298" s="676" t="s">
        <v>7</v>
      </c>
      <c r="C1298" s="676" t="s">
        <v>8</v>
      </c>
      <c r="D1298" s="823" t="s">
        <v>12</v>
      </c>
      <c r="E1298" s="725">
        <v>3.0</v>
      </c>
      <c r="F1298" s="725">
        <v>0.0</v>
      </c>
      <c r="G1298" s="676" t="s">
        <v>321</v>
      </c>
      <c r="H1298" s="725">
        <v>8.0</v>
      </c>
      <c r="I1298" s="676" t="s">
        <v>291</v>
      </c>
    </row>
    <row r="1299">
      <c r="A1299" s="725">
        <v>202503.0</v>
      </c>
      <c r="B1299" s="676" t="s">
        <v>7</v>
      </c>
      <c r="C1299" s="676" t="s">
        <v>106</v>
      </c>
      <c r="D1299" s="676" t="s">
        <v>14</v>
      </c>
      <c r="E1299" s="725">
        <v>4.0</v>
      </c>
      <c r="F1299" s="725">
        <v>0.0</v>
      </c>
      <c r="G1299" s="676" t="s">
        <v>321</v>
      </c>
      <c r="H1299" s="725">
        <v>4.0</v>
      </c>
      <c r="I1299" s="676" t="s">
        <v>287</v>
      </c>
    </row>
    <row r="1300">
      <c r="A1300" s="725">
        <v>202410.0</v>
      </c>
      <c r="B1300" s="676" t="s">
        <v>7</v>
      </c>
      <c r="C1300" s="676" t="s">
        <v>8</v>
      </c>
      <c r="D1300" s="676" t="s">
        <v>15</v>
      </c>
      <c r="E1300" s="725">
        <v>6.0</v>
      </c>
      <c r="F1300" s="725">
        <v>0.0</v>
      </c>
      <c r="G1300" s="676" t="s">
        <v>321</v>
      </c>
      <c r="H1300" s="725">
        <v>1.0</v>
      </c>
      <c r="I1300" s="676" t="s">
        <v>288</v>
      </c>
    </row>
    <row r="1301">
      <c r="A1301" s="725">
        <v>202501.0</v>
      </c>
      <c r="B1301" s="676" t="s">
        <v>7</v>
      </c>
      <c r="C1301" s="676" t="s">
        <v>8</v>
      </c>
      <c r="D1301" s="676" t="s">
        <v>15</v>
      </c>
      <c r="E1301" s="725">
        <v>5.0</v>
      </c>
      <c r="F1301" s="725">
        <v>0.0</v>
      </c>
      <c r="G1301" s="676" t="s">
        <v>321</v>
      </c>
      <c r="H1301" s="725">
        <v>1.0</v>
      </c>
      <c r="I1301" s="676" t="s">
        <v>294</v>
      </c>
    </row>
    <row r="1302">
      <c r="A1302" s="725">
        <v>202503.0</v>
      </c>
      <c r="B1302" s="676" t="s">
        <v>7</v>
      </c>
      <c r="C1302" s="676" t="s">
        <v>8</v>
      </c>
      <c r="D1302" s="824" t="s">
        <v>9</v>
      </c>
      <c r="E1302" s="725">
        <v>3.0</v>
      </c>
      <c r="F1302" s="725">
        <v>0.0</v>
      </c>
      <c r="G1302" s="676" t="s">
        <v>323</v>
      </c>
      <c r="H1302" s="725">
        <v>7.0</v>
      </c>
      <c r="I1302" s="676" t="s">
        <v>290</v>
      </c>
    </row>
    <row r="1303">
      <c r="A1303" s="725">
        <v>202502.0</v>
      </c>
      <c r="B1303" s="676" t="s">
        <v>7</v>
      </c>
      <c r="C1303" s="676" t="s">
        <v>8</v>
      </c>
      <c r="D1303" s="824" t="s">
        <v>11</v>
      </c>
      <c r="E1303" s="725">
        <v>3.0</v>
      </c>
      <c r="F1303" s="725">
        <v>0.0</v>
      </c>
      <c r="G1303" s="676" t="s">
        <v>323</v>
      </c>
      <c r="H1303" s="725">
        <v>2.0</v>
      </c>
      <c r="I1303" s="676" t="s">
        <v>295</v>
      </c>
    </row>
    <row r="1304">
      <c r="A1304" s="725">
        <v>202503.0</v>
      </c>
      <c r="B1304" s="676" t="s">
        <v>7</v>
      </c>
      <c r="C1304" s="676" t="s">
        <v>8</v>
      </c>
      <c r="D1304" s="823" t="s">
        <v>12</v>
      </c>
      <c r="E1304" s="725">
        <v>2.0</v>
      </c>
      <c r="F1304" s="725">
        <v>0.0</v>
      </c>
      <c r="G1304" s="676" t="s">
        <v>323</v>
      </c>
      <c r="H1304" s="725">
        <v>2.0</v>
      </c>
      <c r="I1304" s="676" t="s">
        <v>287</v>
      </c>
    </row>
    <row r="1305">
      <c r="A1305" s="725">
        <v>202412.0</v>
      </c>
      <c r="B1305" s="676" t="s">
        <v>7</v>
      </c>
      <c r="C1305" s="676" t="s">
        <v>106</v>
      </c>
      <c r="D1305" s="676" t="s">
        <v>14</v>
      </c>
      <c r="E1305" s="725">
        <v>2.0</v>
      </c>
      <c r="F1305" s="725">
        <v>0.0</v>
      </c>
      <c r="G1305" s="676" t="s">
        <v>321</v>
      </c>
      <c r="H1305" s="725">
        <v>2.0</v>
      </c>
      <c r="I1305" s="676" t="s">
        <v>287</v>
      </c>
    </row>
    <row r="1306">
      <c r="A1306" s="725">
        <v>202412.0</v>
      </c>
      <c r="B1306" s="676" t="s">
        <v>7</v>
      </c>
      <c r="C1306" s="676" t="s">
        <v>8</v>
      </c>
      <c r="D1306" s="676" t="s">
        <v>9</v>
      </c>
      <c r="E1306" s="725">
        <v>8.0</v>
      </c>
      <c r="F1306" s="725">
        <v>0.0</v>
      </c>
      <c r="G1306" s="676" t="s">
        <v>323</v>
      </c>
      <c r="H1306" s="725">
        <v>1.0</v>
      </c>
      <c r="I1306" s="676" t="s">
        <v>288</v>
      </c>
    </row>
    <row r="1307">
      <c r="A1307" s="725">
        <v>202503.0</v>
      </c>
      <c r="B1307" s="676" t="s">
        <v>7</v>
      </c>
      <c r="C1307" s="676" t="s">
        <v>106</v>
      </c>
      <c r="D1307" s="676" t="s">
        <v>14</v>
      </c>
      <c r="E1307" s="725">
        <v>3.0</v>
      </c>
      <c r="F1307" s="725">
        <v>0.0</v>
      </c>
      <c r="G1307" s="676" t="s">
        <v>321</v>
      </c>
      <c r="H1307" s="725">
        <v>2.0</v>
      </c>
      <c r="I1307" s="676" t="s">
        <v>291</v>
      </c>
    </row>
    <row r="1308">
      <c r="A1308" s="725">
        <v>202410.0</v>
      </c>
      <c r="B1308" s="676" t="s">
        <v>7</v>
      </c>
      <c r="C1308" s="676" t="s">
        <v>105</v>
      </c>
      <c r="D1308" s="676" t="s">
        <v>14</v>
      </c>
      <c r="E1308" s="725">
        <v>0.0</v>
      </c>
      <c r="F1308" s="725">
        <v>0.0</v>
      </c>
      <c r="G1308" s="676" t="s">
        <v>321</v>
      </c>
      <c r="H1308" s="725">
        <v>1.0</v>
      </c>
      <c r="I1308" s="676" t="s">
        <v>288</v>
      </c>
    </row>
    <row r="1309">
      <c r="A1309" s="725">
        <v>202503.0</v>
      </c>
      <c r="B1309" s="676" t="s">
        <v>10</v>
      </c>
      <c r="C1309" s="676" t="s">
        <v>8</v>
      </c>
      <c r="D1309" s="823" t="s">
        <v>12</v>
      </c>
      <c r="E1309" s="725">
        <v>4.0</v>
      </c>
      <c r="F1309" s="725">
        <v>0.0</v>
      </c>
      <c r="G1309" s="676" t="s">
        <v>321</v>
      </c>
      <c r="H1309" s="725">
        <v>1.0</v>
      </c>
      <c r="I1309" s="676" t="s">
        <v>291</v>
      </c>
    </row>
    <row r="1310">
      <c r="A1310" s="725">
        <v>202412.0</v>
      </c>
      <c r="B1310" s="676" t="s">
        <v>7</v>
      </c>
      <c r="C1310" s="676" t="s">
        <v>8</v>
      </c>
      <c r="D1310" s="823" t="s">
        <v>12</v>
      </c>
      <c r="E1310" s="725">
        <v>1.0</v>
      </c>
      <c r="F1310" s="725">
        <v>0.0</v>
      </c>
      <c r="G1310" s="676" t="s">
        <v>321</v>
      </c>
      <c r="H1310" s="725">
        <v>1.0</v>
      </c>
      <c r="I1310" s="676" t="s">
        <v>293</v>
      </c>
    </row>
    <row r="1311">
      <c r="A1311" s="725">
        <v>202503.0</v>
      </c>
      <c r="B1311" s="676" t="s">
        <v>10</v>
      </c>
      <c r="C1311" s="676" t="s">
        <v>8</v>
      </c>
      <c r="D1311" s="676" t="s">
        <v>9</v>
      </c>
      <c r="E1311" s="725">
        <v>9.0</v>
      </c>
      <c r="F1311" s="725">
        <v>0.0</v>
      </c>
      <c r="G1311" s="676" t="s">
        <v>321</v>
      </c>
      <c r="H1311" s="725">
        <v>1.0</v>
      </c>
      <c r="I1311" s="676" t="s">
        <v>295</v>
      </c>
    </row>
    <row r="1312">
      <c r="A1312" s="725">
        <v>202501.0</v>
      </c>
      <c r="B1312" s="676" t="s">
        <v>7</v>
      </c>
      <c r="C1312" s="676" t="s">
        <v>106</v>
      </c>
      <c r="D1312" s="676" t="s">
        <v>14</v>
      </c>
      <c r="E1312" s="725">
        <v>0.0</v>
      </c>
      <c r="F1312" s="725">
        <v>1.0</v>
      </c>
      <c r="G1312" s="676" t="s">
        <v>321</v>
      </c>
      <c r="H1312" s="725">
        <v>1.0</v>
      </c>
      <c r="I1312" s="676" t="s">
        <v>291</v>
      </c>
    </row>
    <row r="1313">
      <c r="A1313" s="725">
        <v>202503.0</v>
      </c>
      <c r="B1313" s="676" t="s">
        <v>7</v>
      </c>
      <c r="C1313" s="676" t="s">
        <v>8</v>
      </c>
      <c r="D1313" s="676" t="s">
        <v>11</v>
      </c>
      <c r="E1313" s="725">
        <v>8.0</v>
      </c>
      <c r="F1313" s="725">
        <v>0.0</v>
      </c>
      <c r="G1313" s="676" t="s">
        <v>321</v>
      </c>
      <c r="H1313" s="725">
        <v>1.0</v>
      </c>
      <c r="I1313" s="676" t="s">
        <v>290</v>
      </c>
    </row>
    <row r="1314">
      <c r="A1314" s="725">
        <v>202503.0</v>
      </c>
      <c r="B1314" s="676" t="s">
        <v>10</v>
      </c>
      <c r="C1314" s="676" t="s">
        <v>8</v>
      </c>
      <c r="D1314" s="676" t="s">
        <v>15</v>
      </c>
      <c r="E1314" s="725">
        <v>9.0</v>
      </c>
      <c r="F1314" s="725">
        <v>0.0</v>
      </c>
      <c r="G1314" s="676" t="s">
        <v>323</v>
      </c>
      <c r="H1314" s="725">
        <v>4.0</v>
      </c>
      <c r="I1314" s="676" t="s">
        <v>294</v>
      </c>
    </row>
    <row r="1315">
      <c r="A1315" s="725">
        <v>202412.0</v>
      </c>
      <c r="B1315" s="676" t="s">
        <v>7</v>
      </c>
      <c r="C1315" s="676" t="s">
        <v>8</v>
      </c>
      <c r="D1315" s="824" t="s">
        <v>9</v>
      </c>
      <c r="E1315" s="725">
        <v>2.0</v>
      </c>
      <c r="F1315" s="725">
        <v>0.0</v>
      </c>
      <c r="G1315" s="676" t="s">
        <v>323</v>
      </c>
      <c r="H1315" s="725">
        <v>1.0</v>
      </c>
      <c r="I1315" s="676" t="s">
        <v>288</v>
      </c>
    </row>
    <row r="1316">
      <c r="A1316" s="725">
        <v>202503.0</v>
      </c>
      <c r="B1316" s="676" t="s">
        <v>7</v>
      </c>
      <c r="C1316" s="676" t="s">
        <v>8</v>
      </c>
      <c r="D1316" s="676" t="s">
        <v>9</v>
      </c>
      <c r="E1316" s="725">
        <v>8.0</v>
      </c>
      <c r="F1316" s="725">
        <v>0.0</v>
      </c>
      <c r="G1316" s="676" t="s">
        <v>321</v>
      </c>
      <c r="H1316" s="725">
        <v>2.0</v>
      </c>
      <c r="I1316" s="676" t="s">
        <v>289</v>
      </c>
    </row>
    <row r="1317">
      <c r="A1317" s="725">
        <v>202502.0</v>
      </c>
      <c r="B1317" s="676" t="s">
        <v>7</v>
      </c>
      <c r="C1317" s="676" t="s">
        <v>8</v>
      </c>
      <c r="D1317" s="824" t="s">
        <v>11</v>
      </c>
      <c r="E1317" s="725">
        <v>6.0</v>
      </c>
      <c r="F1317" s="725">
        <v>0.0</v>
      </c>
      <c r="G1317" s="676" t="s">
        <v>321</v>
      </c>
      <c r="H1317" s="725">
        <v>2.0</v>
      </c>
      <c r="I1317" s="676" t="s">
        <v>289</v>
      </c>
    </row>
    <row r="1318">
      <c r="A1318" s="725">
        <v>202503.0</v>
      </c>
      <c r="B1318" s="676" t="s">
        <v>7</v>
      </c>
      <c r="C1318" s="676" t="s">
        <v>8</v>
      </c>
      <c r="D1318" s="824" t="s">
        <v>12</v>
      </c>
      <c r="E1318" s="725">
        <v>7.0</v>
      </c>
      <c r="F1318" s="725">
        <v>0.0</v>
      </c>
      <c r="G1318" s="676" t="s">
        <v>321</v>
      </c>
      <c r="H1318" s="725">
        <v>3.0</v>
      </c>
      <c r="I1318" s="676" t="s">
        <v>293</v>
      </c>
    </row>
    <row r="1319">
      <c r="A1319" s="725">
        <v>202503.0</v>
      </c>
      <c r="B1319" s="676" t="s">
        <v>7</v>
      </c>
      <c r="C1319" s="676" t="s">
        <v>8</v>
      </c>
      <c r="D1319" s="676" t="s">
        <v>14</v>
      </c>
      <c r="E1319" s="725">
        <v>2.0</v>
      </c>
      <c r="F1319" s="725">
        <v>0.0</v>
      </c>
      <c r="G1319" s="676" t="s">
        <v>323</v>
      </c>
      <c r="H1319" s="725">
        <v>1.0</v>
      </c>
      <c r="I1319" s="676" t="s">
        <v>289</v>
      </c>
    </row>
    <row r="1320">
      <c r="A1320" s="725">
        <v>202412.0</v>
      </c>
      <c r="B1320" s="676" t="s">
        <v>7</v>
      </c>
      <c r="C1320" s="676" t="s">
        <v>8</v>
      </c>
      <c r="D1320" s="676" t="s">
        <v>11</v>
      </c>
      <c r="E1320" s="725">
        <v>4.0</v>
      </c>
      <c r="F1320" s="725">
        <v>0.0</v>
      </c>
      <c r="G1320" s="676" t="s">
        <v>323</v>
      </c>
      <c r="H1320" s="725">
        <v>1.0</v>
      </c>
      <c r="I1320" s="676" t="s">
        <v>290</v>
      </c>
    </row>
    <row r="1321">
      <c r="A1321" s="725">
        <v>202412.0</v>
      </c>
      <c r="B1321" s="676" t="s">
        <v>10</v>
      </c>
      <c r="C1321" s="676" t="s">
        <v>8</v>
      </c>
      <c r="D1321" s="824" t="s">
        <v>12</v>
      </c>
      <c r="E1321" s="725">
        <v>6.0</v>
      </c>
      <c r="F1321" s="725">
        <v>0.0</v>
      </c>
      <c r="G1321" s="676" t="s">
        <v>323</v>
      </c>
      <c r="H1321" s="725">
        <v>1.0</v>
      </c>
      <c r="I1321" s="676" t="s">
        <v>287</v>
      </c>
    </row>
    <row r="1322">
      <c r="A1322" s="725">
        <v>202412.0</v>
      </c>
      <c r="B1322" s="676" t="s">
        <v>7</v>
      </c>
      <c r="C1322" s="676" t="s">
        <v>8</v>
      </c>
      <c r="D1322" s="676" t="s">
        <v>11</v>
      </c>
      <c r="E1322" s="725">
        <v>6.0</v>
      </c>
      <c r="F1322" s="725">
        <v>0.0</v>
      </c>
      <c r="G1322" s="676" t="s">
        <v>323</v>
      </c>
      <c r="H1322" s="725">
        <v>2.0</v>
      </c>
      <c r="I1322" s="676" t="s">
        <v>293</v>
      </c>
    </row>
    <row r="1323">
      <c r="A1323" s="725">
        <v>202501.0</v>
      </c>
      <c r="B1323" s="676" t="s">
        <v>7</v>
      </c>
      <c r="C1323" s="676" t="s">
        <v>8</v>
      </c>
      <c r="D1323" s="824" t="s">
        <v>12</v>
      </c>
      <c r="E1323" s="725">
        <v>6.0</v>
      </c>
      <c r="F1323" s="725">
        <v>0.0</v>
      </c>
      <c r="G1323" s="676" t="s">
        <v>323</v>
      </c>
      <c r="H1323" s="725">
        <v>1.0</v>
      </c>
      <c r="I1323" s="676" t="s">
        <v>295</v>
      </c>
    </row>
    <row r="1324">
      <c r="A1324" s="725">
        <v>202412.0</v>
      </c>
      <c r="B1324" s="676" t="s">
        <v>10</v>
      </c>
      <c r="C1324" s="676" t="s">
        <v>8</v>
      </c>
      <c r="D1324" s="676" t="s">
        <v>9</v>
      </c>
      <c r="E1324" s="725">
        <v>5.0</v>
      </c>
      <c r="F1324" s="725">
        <v>0.0</v>
      </c>
      <c r="G1324" s="676" t="s">
        <v>321</v>
      </c>
      <c r="H1324" s="725">
        <v>1.0</v>
      </c>
      <c r="I1324" s="676" t="s">
        <v>289</v>
      </c>
    </row>
    <row r="1325">
      <c r="A1325" s="725">
        <v>202501.0</v>
      </c>
      <c r="B1325" s="676" t="s">
        <v>7</v>
      </c>
      <c r="C1325" s="676" t="s">
        <v>105</v>
      </c>
      <c r="D1325" s="676" t="s">
        <v>14</v>
      </c>
      <c r="E1325" s="725">
        <v>0.0</v>
      </c>
      <c r="F1325" s="725">
        <v>0.0</v>
      </c>
      <c r="G1325" s="676" t="s">
        <v>323</v>
      </c>
      <c r="H1325" s="725">
        <v>1.0</v>
      </c>
      <c r="I1325" s="676" t="s">
        <v>288</v>
      </c>
    </row>
    <row r="1326">
      <c r="A1326" s="725">
        <v>202412.0</v>
      </c>
      <c r="B1326" s="676" t="s">
        <v>10</v>
      </c>
      <c r="C1326" s="676" t="s">
        <v>8</v>
      </c>
      <c r="D1326" s="676" t="s">
        <v>11</v>
      </c>
      <c r="E1326" s="725">
        <v>1.0</v>
      </c>
      <c r="F1326" s="725">
        <v>0.0</v>
      </c>
      <c r="G1326" s="676" t="s">
        <v>323</v>
      </c>
      <c r="H1326" s="725">
        <v>1.0</v>
      </c>
      <c r="I1326" s="676" t="s">
        <v>292</v>
      </c>
    </row>
    <row r="1327">
      <c r="A1327" s="725">
        <v>202501.0</v>
      </c>
      <c r="B1327" s="676" t="s">
        <v>7</v>
      </c>
      <c r="C1327" s="676" t="s">
        <v>8</v>
      </c>
      <c r="D1327" s="823" t="s">
        <v>12</v>
      </c>
      <c r="E1327" s="725">
        <v>6.0</v>
      </c>
      <c r="F1327" s="725">
        <v>0.0</v>
      </c>
      <c r="G1327" s="676" t="s">
        <v>321</v>
      </c>
      <c r="H1327" s="725">
        <v>1.0</v>
      </c>
      <c r="I1327" s="676" t="s">
        <v>291</v>
      </c>
    </row>
    <row r="1328">
      <c r="A1328" s="725">
        <v>202412.0</v>
      </c>
      <c r="B1328" s="676" t="s">
        <v>7</v>
      </c>
      <c r="C1328" s="676" t="s">
        <v>8</v>
      </c>
      <c r="D1328" s="824" t="s">
        <v>12</v>
      </c>
      <c r="E1328" s="725">
        <v>3.0</v>
      </c>
      <c r="F1328" s="725">
        <v>0.0</v>
      </c>
      <c r="G1328" s="676" t="s">
        <v>323</v>
      </c>
      <c r="H1328" s="725">
        <v>1.0</v>
      </c>
      <c r="I1328" s="676" t="s">
        <v>286</v>
      </c>
    </row>
    <row r="1329">
      <c r="A1329" s="725">
        <v>202502.0</v>
      </c>
      <c r="B1329" s="676" t="s">
        <v>7</v>
      </c>
      <c r="C1329" s="676" t="s">
        <v>8</v>
      </c>
      <c r="D1329" s="676" t="s">
        <v>9</v>
      </c>
      <c r="E1329" s="725">
        <v>1.0</v>
      </c>
      <c r="F1329" s="725">
        <v>0.0</v>
      </c>
      <c r="G1329" s="676" t="s">
        <v>323</v>
      </c>
      <c r="H1329" s="725">
        <v>2.0</v>
      </c>
      <c r="I1329" s="676" t="s">
        <v>289</v>
      </c>
    </row>
    <row r="1330">
      <c r="A1330" s="725">
        <v>202503.0</v>
      </c>
      <c r="B1330" s="676" t="s">
        <v>7</v>
      </c>
      <c r="C1330" s="676" t="s">
        <v>8</v>
      </c>
      <c r="D1330" s="676" t="s">
        <v>9</v>
      </c>
      <c r="E1330" s="725">
        <v>3.0</v>
      </c>
      <c r="F1330" s="725">
        <v>0.0</v>
      </c>
      <c r="G1330" s="676" t="s">
        <v>323</v>
      </c>
      <c r="H1330" s="725">
        <v>4.0</v>
      </c>
      <c r="I1330" s="676" t="s">
        <v>295</v>
      </c>
    </row>
    <row r="1331">
      <c r="A1331" s="725">
        <v>202501.0</v>
      </c>
      <c r="B1331" s="676" t="s">
        <v>7</v>
      </c>
      <c r="C1331" s="676" t="s">
        <v>106</v>
      </c>
      <c r="D1331" s="824" t="s">
        <v>14</v>
      </c>
      <c r="E1331" s="725">
        <v>4.0</v>
      </c>
      <c r="F1331" s="725">
        <v>0.0</v>
      </c>
      <c r="G1331" s="676" t="s">
        <v>321</v>
      </c>
      <c r="H1331" s="725">
        <v>3.0</v>
      </c>
      <c r="I1331" s="676" t="s">
        <v>290</v>
      </c>
    </row>
    <row r="1332">
      <c r="A1332" s="725">
        <v>202503.0</v>
      </c>
      <c r="B1332" s="676" t="s">
        <v>7</v>
      </c>
      <c r="C1332" s="676" t="s">
        <v>106</v>
      </c>
      <c r="D1332" s="676" t="s">
        <v>14</v>
      </c>
      <c r="E1332" s="725">
        <v>4.0</v>
      </c>
      <c r="F1332" s="725">
        <v>0.0</v>
      </c>
      <c r="G1332" s="676" t="s">
        <v>323</v>
      </c>
      <c r="H1332" s="725">
        <v>1.0</v>
      </c>
      <c r="I1332" s="676" t="s">
        <v>286</v>
      </c>
    </row>
    <row r="1333">
      <c r="A1333" s="725">
        <v>202503.0</v>
      </c>
      <c r="B1333" s="676" t="s">
        <v>7</v>
      </c>
      <c r="C1333" s="676" t="s">
        <v>8</v>
      </c>
      <c r="D1333" s="823" t="s">
        <v>12</v>
      </c>
      <c r="E1333" s="725">
        <v>2.0</v>
      </c>
      <c r="F1333" s="725">
        <v>1.0</v>
      </c>
      <c r="G1333" s="676" t="s">
        <v>321</v>
      </c>
      <c r="H1333" s="725">
        <v>3.0</v>
      </c>
      <c r="I1333" s="676" t="s">
        <v>289</v>
      </c>
    </row>
    <row r="1334">
      <c r="A1334" s="725">
        <v>202501.0</v>
      </c>
      <c r="B1334" s="676" t="s">
        <v>7</v>
      </c>
      <c r="C1334" s="676" t="s">
        <v>105</v>
      </c>
      <c r="D1334" s="676" t="s">
        <v>14</v>
      </c>
      <c r="E1334" s="725">
        <v>1.0</v>
      </c>
      <c r="F1334" s="725">
        <v>1.0</v>
      </c>
      <c r="G1334" s="676" t="s">
        <v>321</v>
      </c>
      <c r="H1334" s="725">
        <v>2.0</v>
      </c>
      <c r="I1334" s="676" t="s">
        <v>286</v>
      </c>
    </row>
    <row r="1335">
      <c r="A1335" s="725">
        <v>202503.0</v>
      </c>
      <c r="B1335" s="676" t="s">
        <v>7</v>
      </c>
      <c r="C1335" s="676" t="s">
        <v>106</v>
      </c>
      <c r="D1335" s="676" t="s">
        <v>14</v>
      </c>
      <c r="E1335" s="725">
        <v>3.0</v>
      </c>
      <c r="F1335" s="725">
        <v>0.0</v>
      </c>
      <c r="G1335" s="676" t="s">
        <v>321</v>
      </c>
      <c r="H1335" s="725">
        <v>1.0</v>
      </c>
      <c r="I1335" s="676" t="s">
        <v>293</v>
      </c>
    </row>
    <row r="1336">
      <c r="A1336" s="725">
        <v>202412.0</v>
      </c>
      <c r="B1336" s="676" t="s">
        <v>7</v>
      </c>
      <c r="C1336" s="676" t="s">
        <v>8</v>
      </c>
      <c r="D1336" s="676" t="s">
        <v>11</v>
      </c>
      <c r="E1336" s="725">
        <v>9.0</v>
      </c>
      <c r="F1336" s="725">
        <v>0.0</v>
      </c>
      <c r="G1336" s="676" t="s">
        <v>323</v>
      </c>
      <c r="H1336" s="725">
        <v>1.0</v>
      </c>
      <c r="I1336" s="676" t="s">
        <v>293</v>
      </c>
    </row>
    <row r="1337">
      <c r="A1337" s="725">
        <v>202503.0</v>
      </c>
      <c r="B1337" s="676" t="s">
        <v>7</v>
      </c>
      <c r="C1337" s="676" t="s">
        <v>8</v>
      </c>
      <c r="D1337" s="824" t="s">
        <v>14</v>
      </c>
      <c r="E1337" s="725">
        <v>2.0</v>
      </c>
      <c r="F1337" s="725">
        <v>0.0</v>
      </c>
      <c r="G1337" s="676" t="s">
        <v>321</v>
      </c>
      <c r="H1337" s="725">
        <v>2.0</v>
      </c>
      <c r="I1337" s="676" t="s">
        <v>291</v>
      </c>
    </row>
    <row r="1338">
      <c r="A1338" s="725">
        <v>202412.0</v>
      </c>
      <c r="B1338" s="676" t="s">
        <v>7</v>
      </c>
      <c r="C1338" s="676" t="s">
        <v>106</v>
      </c>
      <c r="D1338" s="824" t="s">
        <v>14</v>
      </c>
      <c r="E1338" s="725">
        <v>2.0</v>
      </c>
      <c r="F1338" s="725">
        <v>0.0</v>
      </c>
      <c r="G1338" s="676" t="s">
        <v>323</v>
      </c>
      <c r="H1338" s="725">
        <v>1.0</v>
      </c>
      <c r="I1338" s="676" t="s">
        <v>286</v>
      </c>
    </row>
    <row r="1339">
      <c r="A1339" s="725">
        <v>202501.0</v>
      </c>
      <c r="B1339" s="676" t="s">
        <v>7</v>
      </c>
      <c r="C1339" s="676" t="s">
        <v>105</v>
      </c>
      <c r="D1339" s="676" t="s">
        <v>14</v>
      </c>
      <c r="E1339" s="725">
        <v>6.0</v>
      </c>
      <c r="F1339" s="725">
        <v>1.0</v>
      </c>
      <c r="G1339" s="676" t="s">
        <v>321</v>
      </c>
      <c r="H1339" s="725">
        <v>1.0</v>
      </c>
      <c r="I1339" s="676" t="s">
        <v>295</v>
      </c>
    </row>
    <row r="1340">
      <c r="A1340" s="725">
        <v>202411.0</v>
      </c>
      <c r="B1340" s="676" t="s">
        <v>10</v>
      </c>
      <c r="C1340" s="676" t="s">
        <v>106</v>
      </c>
      <c r="D1340" s="676" t="s">
        <v>14</v>
      </c>
      <c r="E1340" s="725">
        <v>4.0</v>
      </c>
      <c r="F1340" s="725">
        <v>0.0</v>
      </c>
      <c r="G1340" s="676" t="s">
        <v>321</v>
      </c>
      <c r="H1340" s="725">
        <v>1.0</v>
      </c>
      <c r="I1340" s="676" t="s">
        <v>288</v>
      </c>
    </row>
    <row r="1341">
      <c r="A1341" s="725">
        <v>202503.0</v>
      </c>
      <c r="B1341" s="676" t="s">
        <v>7</v>
      </c>
      <c r="C1341" s="676" t="s">
        <v>8</v>
      </c>
      <c r="D1341" s="676" t="s">
        <v>14</v>
      </c>
      <c r="E1341" s="725">
        <v>1.0</v>
      </c>
      <c r="F1341" s="725">
        <v>1.0</v>
      </c>
      <c r="G1341" s="676" t="s">
        <v>321</v>
      </c>
      <c r="H1341" s="725">
        <v>1.0</v>
      </c>
      <c r="I1341" s="676" t="s">
        <v>289</v>
      </c>
    </row>
    <row r="1342">
      <c r="A1342" s="725">
        <v>202410.0</v>
      </c>
      <c r="B1342" s="676" t="s">
        <v>7</v>
      </c>
      <c r="C1342" s="676" t="s">
        <v>105</v>
      </c>
      <c r="D1342" s="676" t="s">
        <v>14</v>
      </c>
      <c r="E1342" s="725">
        <v>0.0</v>
      </c>
      <c r="F1342" s="725">
        <v>1.0</v>
      </c>
      <c r="G1342" s="676" t="s">
        <v>321</v>
      </c>
      <c r="H1342" s="725">
        <v>1.0</v>
      </c>
      <c r="I1342" s="676" t="s">
        <v>289</v>
      </c>
    </row>
    <row r="1343">
      <c r="A1343" s="725">
        <v>202412.0</v>
      </c>
      <c r="B1343" s="676" t="s">
        <v>10</v>
      </c>
      <c r="C1343" s="676" t="s">
        <v>8</v>
      </c>
      <c r="D1343" s="676" t="s">
        <v>9</v>
      </c>
      <c r="E1343" s="725">
        <v>9.0</v>
      </c>
      <c r="F1343" s="725">
        <v>0.0</v>
      </c>
      <c r="G1343" s="676" t="s">
        <v>321</v>
      </c>
      <c r="H1343" s="725">
        <v>1.0</v>
      </c>
      <c r="I1343" s="676" t="s">
        <v>293</v>
      </c>
    </row>
    <row r="1344">
      <c r="A1344" s="725">
        <v>202412.0</v>
      </c>
      <c r="B1344" s="676" t="s">
        <v>7</v>
      </c>
      <c r="C1344" s="676" t="s">
        <v>8</v>
      </c>
      <c r="D1344" s="676" t="s">
        <v>15</v>
      </c>
      <c r="E1344" s="725">
        <v>1.0</v>
      </c>
      <c r="F1344" s="725">
        <v>0.0</v>
      </c>
      <c r="G1344" s="676" t="s">
        <v>323</v>
      </c>
      <c r="H1344" s="725">
        <v>1.0</v>
      </c>
      <c r="I1344" s="676" t="s">
        <v>295</v>
      </c>
    </row>
    <row r="1345">
      <c r="A1345" s="725">
        <v>202502.0</v>
      </c>
      <c r="B1345" s="676" t="s">
        <v>7</v>
      </c>
      <c r="C1345" s="676" t="s">
        <v>8</v>
      </c>
      <c r="D1345" s="676" t="s">
        <v>11</v>
      </c>
      <c r="E1345" s="725">
        <v>4.0</v>
      </c>
      <c r="F1345" s="725">
        <v>0.0</v>
      </c>
      <c r="G1345" s="676" t="s">
        <v>323</v>
      </c>
      <c r="H1345" s="725">
        <v>4.0</v>
      </c>
      <c r="I1345" s="676" t="s">
        <v>294</v>
      </c>
    </row>
    <row r="1346">
      <c r="A1346" s="725">
        <v>202502.0</v>
      </c>
      <c r="B1346" s="676" t="s">
        <v>7</v>
      </c>
      <c r="C1346" s="676" t="s">
        <v>8</v>
      </c>
      <c r="D1346" s="676" t="s">
        <v>9</v>
      </c>
      <c r="E1346" s="725">
        <v>3.0</v>
      </c>
      <c r="F1346" s="725">
        <v>0.0</v>
      </c>
      <c r="G1346" s="676" t="s">
        <v>323</v>
      </c>
      <c r="H1346" s="725">
        <v>3.0</v>
      </c>
      <c r="I1346" s="676" t="s">
        <v>290</v>
      </c>
    </row>
    <row r="1347">
      <c r="A1347" s="725">
        <v>202503.0</v>
      </c>
      <c r="B1347" s="676" t="s">
        <v>7</v>
      </c>
      <c r="C1347" s="676" t="s">
        <v>8</v>
      </c>
      <c r="D1347" s="824" t="s">
        <v>9</v>
      </c>
      <c r="E1347" s="725">
        <v>5.0</v>
      </c>
      <c r="F1347" s="725">
        <v>0.0</v>
      </c>
      <c r="G1347" s="676" t="s">
        <v>321</v>
      </c>
      <c r="H1347" s="725">
        <v>7.0</v>
      </c>
      <c r="I1347" s="676" t="s">
        <v>290</v>
      </c>
    </row>
    <row r="1348">
      <c r="A1348" s="725">
        <v>202502.0</v>
      </c>
      <c r="B1348" s="676" t="s">
        <v>10</v>
      </c>
      <c r="C1348" s="676" t="s">
        <v>8</v>
      </c>
      <c r="D1348" s="676" t="s">
        <v>11</v>
      </c>
      <c r="E1348" s="725">
        <v>8.0</v>
      </c>
      <c r="F1348" s="725">
        <v>0.0</v>
      </c>
      <c r="G1348" s="676" t="s">
        <v>323</v>
      </c>
      <c r="H1348" s="725">
        <v>3.0</v>
      </c>
      <c r="I1348" s="676" t="s">
        <v>295</v>
      </c>
    </row>
    <row r="1349">
      <c r="A1349" s="725">
        <v>202502.0</v>
      </c>
      <c r="B1349" s="676" t="s">
        <v>10</v>
      </c>
      <c r="C1349" s="676" t="s">
        <v>8</v>
      </c>
      <c r="D1349" s="676" t="s">
        <v>15</v>
      </c>
      <c r="E1349" s="725">
        <v>4.0</v>
      </c>
      <c r="F1349" s="725">
        <v>0.0</v>
      </c>
      <c r="G1349" s="676" t="s">
        <v>323</v>
      </c>
      <c r="H1349" s="725">
        <v>1.0</v>
      </c>
      <c r="I1349" s="676" t="s">
        <v>293</v>
      </c>
    </row>
    <row r="1350">
      <c r="A1350" s="725">
        <v>202503.0</v>
      </c>
      <c r="B1350" s="676" t="s">
        <v>7</v>
      </c>
      <c r="C1350" s="676" t="s">
        <v>8</v>
      </c>
      <c r="D1350" s="823" t="s">
        <v>12</v>
      </c>
      <c r="E1350" s="725">
        <v>5.0</v>
      </c>
      <c r="F1350" s="725">
        <v>0.0</v>
      </c>
      <c r="G1350" s="676" t="s">
        <v>323</v>
      </c>
      <c r="H1350" s="725">
        <v>1.0</v>
      </c>
      <c r="I1350" s="676" t="s">
        <v>291</v>
      </c>
    </row>
    <row r="1351">
      <c r="A1351" s="725">
        <v>202503.0</v>
      </c>
      <c r="B1351" s="676" t="s">
        <v>7</v>
      </c>
      <c r="C1351" s="676" t="s">
        <v>106</v>
      </c>
      <c r="D1351" s="676" t="s">
        <v>14</v>
      </c>
      <c r="E1351" s="725">
        <v>9.0</v>
      </c>
      <c r="F1351" s="725">
        <v>0.0</v>
      </c>
      <c r="G1351" s="676" t="s">
        <v>321</v>
      </c>
      <c r="H1351" s="725">
        <v>1.0</v>
      </c>
      <c r="I1351" s="676" t="s">
        <v>291</v>
      </c>
    </row>
    <row r="1352">
      <c r="A1352" s="725">
        <v>202503.0</v>
      </c>
      <c r="B1352" s="676" t="s">
        <v>7</v>
      </c>
      <c r="C1352" s="676" t="s">
        <v>8</v>
      </c>
      <c r="D1352" s="676" t="s">
        <v>15</v>
      </c>
      <c r="E1352" s="725">
        <v>2.0</v>
      </c>
      <c r="F1352" s="725">
        <v>0.0</v>
      </c>
      <c r="G1352" s="676" t="s">
        <v>321</v>
      </c>
      <c r="H1352" s="725">
        <v>1.0</v>
      </c>
      <c r="I1352" s="676" t="s">
        <v>286</v>
      </c>
    </row>
    <row r="1353">
      <c r="A1353" s="725">
        <v>202503.0</v>
      </c>
      <c r="B1353" s="676" t="s">
        <v>7</v>
      </c>
      <c r="C1353" s="676" t="s">
        <v>8</v>
      </c>
      <c r="D1353" s="676" t="s">
        <v>9</v>
      </c>
      <c r="E1353" s="725">
        <v>9.0</v>
      </c>
      <c r="F1353" s="725">
        <v>0.0</v>
      </c>
      <c r="G1353" s="676" t="s">
        <v>323</v>
      </c>
      <c r="H1353" s="725">
        <v>2.0</v>
      </c>
      <c r="I1353" s="676" t="s">
        <v>291</v>
      </c>
    </row>
    <row r="1354">
      <c r="A1354" s="725">
        <v>202412.0</v>
      </c>
      <c r="B1354" s="676" t="s">
        <v>10</v>
      </c>
      <c r="C1354" s="676" t="s">
        <v>8</v>
      </c>
      <c r="D1354" s="824" t="s">
        <v>11</v>
      </c>
      <c r="E1354" s="725">
        <v>5.0</v>
      </c>
      <c r="F1354" s="725">
        <v>0.0</v>
      </c>
      <c r="G1354" s="676" t="s">
        <v>321</v>
      </c>
      <c r="H1354" s="725">
        <v>1.0</v>
      </c>
      <c r="I1354" s="676" t="s">
        <v>295</v>
      </c>
    </row>
    <row r="1355">
      <c r="A1355" s="725">
        <v>202503.0</v>
      </c>
      <c r="B1355" s="676" t="s">
        <v>10</v>
      </c>
      <c r="C1355" s="676" t="s">
        <v>106</v>
      </c>
      <c r="D1355" s="676" t="s">
        <v>14</v>
      </c>
      <c r="E1355" s="725">
        <v>3.0</v>
      </c>
      <c r="F1355" s="725">
        <v>0.0</v>
      </c>
      <c r="G1355" s="676" t="s">
        <v>323</v>
      </c>
      <c r="H1355" s="725">
        <v>1.0</v>
      </c>
      <c r="I1355" s="676" t="s">
        <v>288</v>
      </c>
    </row>
    <row r="1356">
      <c r="A1356" s="725">
        <v>202412.0</v>
      </c>
      <c r="B1356" s="676" t="s">
        <v>7</v>
      </c>
      <c r="C1356" s="676" t="s">
        <v>8</v>
      </c>
      <c r="D1356" s="676" t="s">
        <v>15</v>
      </c>
      <c r="E1356" s="725">
        <v>2.0</v>
      </c>
      <c r="F1356" s="725">
        <v>0.0</v>
      </c>
      <c r="G1356" s="676" t="s">
        <v>323</v>
      </c>
      <c r="H1356" s="725">
        <v>1.0</v>
      </c>
      <c r="I1356" s="676" t="s">
        <v>294</v>
      </c>
    </row>
    <row r="1357">
      <c r="A1357" s="725">
        <v>202412.0</v>
      </c>
      <c r="B1357" s="676" t="s">
        <v>7</v>
      </c>
      <c r="C1357" s="676" t="s">
        <v>8</v>
      </c>
      <c r="D1357" s="676" t="s">
        <v>15</v>
      </c>
      <c r="E1357" s="725">
        <v>9.0</v>
      </c>
      <c r="F1357" s="725">
        <v>0.0</v>
      </c>
      <c r="G1357" s="676" t="s">
        <v>321</v>
      </c>
      <c r="H1357" s="725">
        <v>1.0</v>
      </c>
      <c r="I1357" s="676" t="s">
        <v>291</v>
      </c>
    </row>
    <row r="1358">
      <c r="A1358" s="725">
        <v>202412.0</v>
      </c>
      <c r="B1358" s="676" t="s">
        <v>7</v>
      </c>
      <c r="C1358" s="676" t="s">
        <v>8</v>
      </c>
      <c r="D1358" s="676" t="s">
        <v>11</v>
      </c>
      <c r="E1358" s="725">
        <v>7.0</v>
      </c>
      <c r="F1358" s="725">
        <v>0.0</v>
      </c>
      <c r="G1358" s="676" t="s">
        <v>321</v>
      </c>
      <c r="H1358" s="725">
        <v>1.0</v>
      </c>
      <c r="I1358" s="676" t="s">
        <v>294</v>
      </c>
    </row>
    <row r="1359">
      <c r="A1359" s="725">
        <v>202501.0</v>
      </c>
      <c r="B1359" s="676" t="s">
        <v>7</v>
      </c>
      <c r="C1359" s="676" t="s">
        <v>8</v>
      </c>
      <c r="D1359" s="676" t="s">
        <v>15</v>
      </c>
      <c r="E1359" s="725">
        <v>7.0</v>
      </c>
      <c r="F1359" s="725">
        <v>0.0</v>
      </c>
      <c r="G1359" s="676" t="s">
        <v>321</v>
      </c>
      <c r="H1359" s="725">
        <v>2.0</v>
      </c>
      <c r="I1359" s="676" t="s">
        <v>293</v>
      </c>
    </row>
    <row r="1360">
      <c r="A1360" s="725">
        <v>202411.0</v>
      </c>
      <c r="B1360" s="676" t="s">
        <v>7</v>
      </c>
      <c r="C1360" s="676" t="s">
        <v>8</v>
      </c>
      <c r="D1360" s="676" t="s">
        <v>15</v>
      </c>
      <c r="E1360" s="725">
        <v>6.0</v>
      </c>
      <c r="F1360" s="725">
        <v>0.0</v>
      </c>
      <c r="G1360" s="676" t="s">
        <v>323</v>
      </c>
      <c r="H1360" s="725">
        <v>1.0</v>
      </c>
      <c r="I1360" s="676" t="s">
        <v>294</v>
      </c>
    </row>
    <row r="1361">
      <c r="A1361" s="725">
        <v>202502.0</v>
      </c>
      <c r="B1361" s="676" t="s">
        <v>7</v>
      </c>
      <c r="C1361" s="676" t="s">
        <v>106</v>
      </c>
      <c r="D1361" s="676" t="s">
        <v>14</v>
      </c>
      <c r="E1361" s="725">
        <v>0.0</v>
      </c>
      <c r="F1361" s="725">
        <v>1.0</v>
      </c>
      <c r="G1361" s="676" t="s">
        <v>321</v>
      </c>
      <c r="H1361" s="725">
        <v>19.0</v>
      </c>
      <c r="I1361" s="676" t="s">
        <v>286</v>
      </c>
    </row>
    <row r="1362">
      <c r="A1362" s="725">
        <v>202411.0</v>
      </c>
      <c r="B1362" s="676" t="s">
        <v>7</v>
      </c>
      <c r="C1362" s="676" t="s">
        <v>106</v>
      </c>
      <c r="D1362" s="676" t="s">
        <v>14</v>
      </c>
      <c r="E1362" s="725">
        <v>3.0</v>
      </c>
      <c r="F1362" s="725">
        <v>0.0</v>
      </c>
      <c r="G1362" s="676" t="s">
        <v>321</v>
      </c>
      <c r="H1362" s="725">
        <v>2.0</v>
      </c>
      <c r="I1362" s="676" t="s">
        <v>288</v>
      </c>
    </row>
    <row r="1363">
      <c r="A1363" s="725">
        <v>202412.0</v>
      </c>
      <c r="B1363" s="676" t="s">
        <v>7</v>
      </c>
      <c r="C1363" s="676" t="s">
        <v>105</v>
      </c>
      <c r="D1363" s="676" t="s">
        <v>14</v>
      </c>
      <c r="E1363" s="725">
        <v>4.0</v>
      </c>
      <c r="F1363" s="725">
        <v>0.0</v>
      </c>
      <c r="G1363" s="676" t="s">
        <v>321</v>
      </c>
      <c r="H1363" s="725">
        <v>2.0</v>
      </c>
      <c r="I1363" s="676" t="s">
        <v>288</v>
      </c>
    </row>
    <row r="1364">
      <c r="A1364" s="725">
        <v>202503.0</v>
      </c>
      <c r="B1364" s="676" t="s">
        <v>10</v>
      </c>
      <c r="C1364" s="676" t="s">
        <v>105</v>
      </c>
      <c r="D1364" s="676" t="s">
        <v>14</v>
      </c>
      <c r="E1364" s="725">
        <v>3.0</v>
      </c>
      <c r="F1364" s="725">
        <v>0.0</v>
      </c>
      <c r="G1364" s="676" t="s">
        <v>321</v>
      </c>
      <c r="H1364" s="725">
        <v>1.0</v>
      </c>
      <c r="I1364" s="676" t="s">
        <v>287</v>
      </c>
    </row>
    <row r="1365">
      <c r="A1365" s="725">
        <v>202412.0</v>
      </c>
      <c r="B1365" s="676" t="s">
        <v>10</v>
      </c>
      <c r="C1365" s="676" t="s">
        <v>106</v>
      </c>
      <c r="D1365" s="676" t="s">
        <v>14</v>
      </c>
      <c r="E1365" s="725">
        <v>0.0</v>
      </c>
      <c r="F1365" s="725">
        <v>1.0</v>
      </c>
      <c r="G1365" s="676" t="s">
        <v>321</v>
      </c>
      <c r="H1365" s="725">
        <v>1.0</v>
      </c>
      <c r="I1365" s="676" t="s">
        <v>290</v>
      </c>
    </row>
    <row r="1366">
      <c r="A1366" s="725">
        <v>202503.0</v>
      </c>
      <c r="B1366" s="676" t="s">
        <v>10</v>
      </c>
      <c r="C1366" s="676" t="s">
        <v>8</v>
      </c>
      <c r="D1366" s="676" t="s">
        <v>9</v>
      </c>
      <c r="E1366" s="725">
        <v>6.0</v>
      </c>
      <c r="F1366" s="725">
        <v>0.0</v>
      </c>
      <c r="G1366" s="676" t="s">
        <v>321</v>
      </c>
      <c r="H1366" s="725">
        <v>1.0</v>
      </c>
      <c r="I1366" s="676" t="s">
        <v>288</v>
      </c>
    </row>
    <row r="1367">
      <c r="A1367" s="725">
        <v>202503.0</v>
      </c>
      <c r="B1367" s="676" t="s">
        <v>7</v>
      </c>
      <c r="C1367" s="676" t="s">
        <v>8</v>
      </c>
      <c r="D1367" s="824" t="s">
        <v>11</v>
      </c>
      <c r="E1367" s="725">
        <v>1.0</v>
      </c>
      <c r="F1367" s="725">
        <v>0.0</v>
      </c>
      <c r="G1367" s="676" t="s">
        <v>321</v>
      </c>
      <c r="H1367" s="725">
        <v>1.0</v>
      </c>
      <c r="I1367" s="676" t="s">
        <v>291</v>
      </c>
    </row>
    <row r="1368">
      <c r="A1368" s="725">
        <v>202411.0</v>
      </c>
      <c r="B1368" s="676" t="s">
        <v>7</v>
      </c>
      <c r="C1368" s="676" t="s">
        <v>106</v>
      </c>
      <c r="D1368" s="676" t="s">
        <v>14</v>
      </c>
      <c r="E1368" s="725">
        <v>4.0</v>
      </c>
      <c r="F1368" s="725">
        <v>0.0</v>
      </c>
      <c r="G1368" s="676" t="s">
        <v>323</v>
      </c>
      <c r="H1368" s="725">
        <v>1.0</v>
      </c>
      <c r="I1368" s="676" t="s">
        <v>287</v>
      </c>
    </row>
    <row r="1369">
      <c r="A1369" s="725">
        <v>202411.0</v>
      </c>
      <c r="B1369" s="676" t="s">
        <v>7</v>
      </c>
      <c r="C1369" s="676" t="s">
        <v>106</v>
      </c>
      <c r="D1369" s="676" t="s">
        <v>14</v>
      </c>
      <c r="E1369" s="725">
        <v>0.0</v>
      </c>
      <c r="F1369" s="725">
        <v>0.0</v>
      </c>
      <c r="G1369" s="676" t="s">
        <v>321</v>
      </c>
      <c r="H1369" s="725">
        <v>2.0</v>
      </c>
      <c r="I1369" s="676" t="s">
        <v>286</v>
      </c>
    </row>
    <row r="1370">
      <c r="A1370" s="725">
        <v>202503.0</v>
      </c>
      <c r="B1370" s="676" t="s">
        <v>7</v>
      </c>
      <c r="C1370" s="676" t="s">
        <v>106</v>
      </c>
      <c r="D1370" s="676" t="s">
        <v>14</v>
      </c>
      <c r="E1370" s="725">
        <v>3.0</v>
      </c>
      <c r="F1370" s="725">
        <v>0.0</v>
      </c>
      <c r="G1370" s="676" t="s">
        <v>321</v>
      </c>
      <c r="H1370" s="725">
        <v>4.0</v>
      </c>
      <c r="I1370" s="676" t="s">
        <v>286</v>
      </c>
    </row>
    <row r="1371">
      <c r="A1371" s="725">
        <v>202412.0</v>
      </c>
      <c r="B1371" s="676" t="s">
        <v>10</v>
      </c>
      <c r="C1371" s="676" t="s">
        <v>8</v>
      </c>
      <c r="D1371" s="824" t="s">
        <v>11</v>
      </c>
      <c r="E1371" s="725">
        <v>2.0</v>
      </c>
      <c r="F1371" s="725">
        <v>0.0</v>
      </c>
      <c r="G1371" s="676" t="s">
        <v>321</v>
      </c>
      <c r="H1371" s="725">
        <v>1.0</v>
      </c>
      <c r="I1371" s="676" t="s">
        <v>290</v>
      </c>
    </row>
    <row r="1372">
      <c r="A1372" s="725">
        <v>202501.0</v>
      </c>
      <c r="B1372" s="676" t="s">
        <v>7</v>
      </c>
      <c r="C1372" s="676" t="s">
        <v>106</v>
      </c>
      <c r="D1372" s="676" t="s">
        <v>14</v>
      </c>
      <c r="E1372" s="725">
        <v>3.0</v>
      </c>
      <c r="F1372" s="725">
        <v>0.0</v>
      </c>
      <c r="G1372" s="676" t="s">
        <v>323</v>
      </c>
      <c r="H1372" s="725">
        <v>1.0</v>
      </c>
      <c r="I1372" s="676" t="s">
        <v>290</v>
      </c>
    </row>
    <row r="1373">
      <c r="A1373" s="725">
        <v>202502.0</v>
      </c>
      <c r="B1373" s="676" t="s">
        <v>7</v>
      </c>
      <c r="C1373" s="676" t="s">
        <v>106</v>
      </c>
      <c r="D1373" s="676" t="s">
        <v>14</v>
      </c>
      <c r="E1373" s="725">
        <v>0.0</v>
      </c>
      <c r="F1373" s="725">
        <v>1.0</v>
      </c>
      <c r="G1373" s="676" t="s">
        <v>321</v>
      </c>
      <c r="H1373" s="725">
        <v>7.0</v>
      </c>
      <c r="I1373" s="676" t="s">
        <v>287</v>
      </c>
    </row>
    <row r="1374">
      <c r="A1374" s="725">
        <v>202503.0</v>
      </c>
      <c r="B1374" s="676" t="s">
        <v>7</v>
      </c>
      <c r="C1374" s="676" t="s">
        <v>106</v>
      </c>
      <c r="D1374" s="824" t="s">
        <v>14</v>
      </c>
      <c r="E1374" s="725">
        <v>5.0</v>
      </c>
      <c r="F1374" s="725">
        <v>0.0</v>
      </c>
      <c r="G1374" s="676" t="s">
        <v>321</v>
      </c>
      <c r="H1374" s="725">
        <v>5.0</v>
      </c>
      <c r="I1374" s="676" t="s">
        <v>289</v>
      </c>
    </row>
    <row r="1375">
      <c r="A1375" s="725">
        <v>202502.0</v>
      </c>
      <c r="B1375" s="676" t="s">
        <v>7</v>
      </c>
      <c r="C1375" s="676" t="s">
        <v>8</v>
      </c>
      <c r="D1375" s="676" t="s">
        <v>9</v>
      </c>
      <c r="E1375" s="725">
        <v>8.0</v>
      </c>
      <c r="F1375" s="725">
        <v>0.0</v>
      </c>
      <c r="G1375" s="676" t="s">
        <v>323</v>
      </c>
      <c r="H1375" s="725">
        <v>5.0</v>
      </c>
      <c r="I1375" s="676" t="s">
        <v>295</v>
      </c>
    </row>
    <row r="1376">
      <c r="A1376" s="725">
        <v>202503.0</v>
      </c>
      <c r="B1376" s="676" t="s">
        <v>10</v>
      </c>
      <c r="C1376" s="676" t="s">
        <v>8</v>
      </c>
      <c r="D1376" s="824" t="s">
        <v>12</v>
      </c>
      <c r="E1376" s="725">
        <v>0.0</v>
      </c>
      <c r="F1376" s="725">
        <v>1.0</v>
      </c>
      <c r="G1376" s="676" t="s">
        <v>321</v>
      </c>
      <c r="H1376" s="725">
        <v>2.0</v>
      </c>
      <c r="I1376" s="676" t="s">
        <v>293</v>
      </c>
    </row>
    <row r="1377">
      <c r="A1377" s="725">
        <v>202502.0</v>
      </c>
      <c r="B1377" s="676" t="s">
        <v>7</v>
      </c>
      <c r="C1377" s="676" t="s">
        <v>8</v>
      </c>
      <c r="D1377" s="676" t="s">
        <v>9</v>
      </c>
      <c r="E1377" s="725">
        <v>9.0</v>
      </c>
      <c r="F1377" s="725">
        <v>0.0</v>
      </c>
      <c r="G1377" s="676" t="s">
        <v>323</v>
      </c>
      <c r="H1377" s="725">
        <v>1.0</v>
      </c>
      <c r="I1377" s="676" t="s">
        <v>290</v>
      </c>
    </row>
    <row r="1378">
      <c r="A1378" s="725">
        <v>202503.0</v>
      </c>
      <c r="B1378" s="676" t="s">
        <v>7</v>
      </c>
      <c r="C1378" s="676" t="s">
        <v>8</v>
      </c>
      <c r="D1378" s="676" t="s">
        <v>11</v>
      </c>
      <c r="E1378" s="725">
        <v>6.0</v>
      </c>
      <c r="F1378" s="725">
        <v>0.0</v>
      </c>
      <c r="G1378" s="676" t="s">
        <v>321</v>
      </c>
      <c r="H1378" s="725">
        <v>3.0</v>
      </c>
      <c r="I1378" s="676" t="s">
        <v>292</v>
      </c>
    </row>
    <row r="1379">
      <c r="A1379" s="725">
        <v>202502.0</v>
      </c>
      <c r="B1379" s="676" t="s">
        <v>10</v>
      </c>
      <c r="C1379" s="676" t="s">
        <v>8</v>
      </c>
      <c r="D1379" s="676" t="s">
        <v>14</v>
      </c>
      <c r="E1379" s="725">
        <v>1.0</v>
      </c>
      <c r="F1379" s="725">
        <v>0.0</v>
      </c>
      <c r="G1379" s="676" t="s">
        <v>321</v>
      </c>
      <c r="H1379" s="725">
        <v>1.0</v>
      </c>
      <c r="I1379" s="676" t="s">
        <v>287</v>
      </c>
    </row>
    <row r="1380">
      <c r="A1380" s="725">
        <v>202412.0</v>
      </c>
      <c r="B1380" s="676" t="s">
        <v>7</v>
      </c>
      <c r="C1380" s="676" t="s">
        <v>8</v>
      </c>
      <c r="D1380" s="676" t="s">
        <v>11</v>
      </c>
      <c r="E1380" s="725">
        <v>8.0</v>
      </c>
      <c r="F1380" s="725">
        <v>0.0</v>
      </c>
      <c r="G1380" s="676" t="s">
        <v>321</v>
      </c>
      <c r="H1380" s="725">
        <v>1.0</v>
      </c>
      <c r="I1380" s="676" t="s">
        <v>292</v>
      </c>
    </row>
    <row r="1381">
      <c r="A1381" s="725">
        <v>202501.0</v>
      </c>
      <c r="B1381" s="676" t="s">
        <v>7</v>
      </c>
      <c r="C1381" s="676" t="s">
        <v>106</v>
      </c>
      <c r="D1381" s="676" t="s">
        <v>14</v>
      </c>
      <c r="E1381" s="725">
        <v>0.0</v>
      </c>
      <c r="F1381" s="725">
        <v>1.0</v>
      </c>
      <c r="G1381" s="676" t="s">
        <v>323</v>
      </c>
      <c r="H1381" s="725">
        <v>1.0</v>
      </c>
      <c r="I1381" s="676" t="s">
        <v>291</v>
      </c>
    </row>
    <row r="1382">
      <c r="A1382" s="725">
        <v>202502.0</v>
      </c>
      <c r="B1382" s="676" t="s">
        <v>7</v>
      </c>
      <c r="C1382" s="676" t="s">
        <v>8</v>
      </c>
      <c r="D1382" s="676" t="s">
        <v>9</v>
      </c>
      <c r="E1382" s="725">
        <v>4.0</v>
      </c>
      <c r="F1382" s="725">
        <v>0.0</v>
      </c>
      <c r="G1382" s="676" t="s">
        <v>321</v>
      </c>
      <c r="H1382" s="725">
        <v>1.0</v>
      </c>
      <c r="I1382" s="676" t="s">
        <v>286</v>
      </c>
    </row>
    <row r="1383">
      <c r="A1383" s="725">
        <v>202503.0</v>
      </c>
      <c r="B1383" s="676" t="s">
        <v>7</v>
      </c>
      <c r="C1383" s="676" t="s">
        <v>8</v>
      </c>
      <c r="D1383" s="676" t="s">
        <v>11</v>
      </c>
      <c r="E1383" s="725">
        <v>4.0</v>
      </c>
      <c r="F1383" s="725">
        <v>0.0</v>
      </c>
      <c r="G1383" s="676" t="s">
        <v>323</v>
      </c>
      <c r="H1383" s="725">
        <v>2.0</v>
      </c>
      <c r="I1383" s="676" t="s">
        <v>289</v>
      </c>
    </row>
    <row r="1384">
      <c r="A1384" s="725">
        <v>202503.0</v>
      </c>
      <c r="B1384" s="676" t="s">
        <v>7</v>
      </c>
      <c r="C1384" s="676" t="s">
        <v>8</v>
      </c>
      <c r="D1384" s="676" t="s">
        <v>15</v>
      </c>
      <c r="E1384" s="725">
        <v>4.0</v>
      </c>
      <c r="F1384" s="725">
        <v>0.0</v>
      </c>
      <c r="G1384" s="676" t="s">
        <v>323</v>
      </c>
      <c r="H1384" s="725">
        <v>1.0</v>
      </c>
      <c r="I1384" s="676" t="s">
        <v>293</v>
      </c>
    </row>
    <row r="1385">
      <c r="A1385" s="725">
        <v>202503.0</v>
      </c>
      <c r="B1385" s="676" t="s">
        <v>7</v>
      </c>
      <c r="C1385" s="676" t="s">
        <v>105</v>
      </c>
      <c r="D1385" s="824" t="s">
        <v>14</v>
      </c>
      <c r="E1385" s="725">
        <v>1.0</v>
      </c>
      <c r="F1385" s="725">
        <v>0.0</v>
      </c>
      <c r="G1385" s="676" t="s">
        <v>321</v>
      </c>
      <c r="H1385" s="725">
        <v>1.0</v>
      </c>
      <c r="I1385" s="676" t="s">
        <v>289</v>
      </c>
    </row>
    <row r="1386">
      <c r="A1386" s="725">
        <v>202503.0</v>
      </c>
      <c r="B1386" s="676" t="s">
        <v>7</v>
      </c>
      <c r="C1386" s="676" t="s">
        <v>106</v>
      </c>
      <c r="D1386" s="676" t="s">
        <v>14</v>
      </c>
      <c r="E1386" s="725">
        <v>7.0</v>
      </c>
      <c r="F1386" s="725">
        <v>0.0</v>
      </c>
      <c r="G1386" s="676" t="s">
        <v>321</v>
      </c>
      <c r="H1386" s="725">
        <v>1.0</v>
      </c>
      <c r="I1386" s="676" t="s">
        <v>286</v>
      </c>
    </row>
    <row r="1387">
      <c r="A1387" s="725">
        <v>202501.0</v>
      </c>
      <c r="B1387" s="676" t="s">
        <v>10</v>
      </c>
      <c r="C1387" s="676" t="s">
        <v>8</v>
      </c>
      <c r="D1387" s="824" t="s">
        <v>12</v>
      </c>
      <c r="E1387" s="725">
        <v>1.0</v>
      </c>
      <c r="F1387" s="725">
        <v>0.0</v>
      </c>
      <c r="G1387" s="676" t="s">
        <v>321</v>
      </c>
      <c r="H1387" s="725">
        <v>1.0</v>
      </c>
      <c r="I1387" s="676" t="s">
        <v>290</v>
      </c>
    </row>
    <row r="1388">
      <c r="A1388" s="725">
        <v>202503.0</v>
      </c>
      <c r="B1388" s="676" t="s">
        <v>7</v>
      </c>
      <c r="C1388" s="676" t="s">
        <v>8</v>
      </c>
      <c r="D1388" s="824" t="s">
        <v>15</v>
      </c>
      <c r="E1388" s="725">
        <v>6.0</v>
      </c>
      <c r="F1388" s="725">
        <v>0.0</v>
      </c>
      <c r="G1388" s="676" t="s">
        <v>323</v>
      </c>
      <c r="H1388" s="725">
        <v>7.0</v>
      </c>
      <c r="I1388" s="676" t="s">
        <v>294</v>
      </c>
    </row>
    <row r="1389">
      <c r="A1389" s="725">
        <v>202503.0</v>
      </c>
      <c r="B1389" s="676" t="s">
        <v>10</v>
      </c>
      <c r="C1389" s="676" t="s">
        <v>8</v>
      </c>
      <c r="D1389" s="676" t="s">
        <v>15</v>
      </c>
      <c r="E1389" s="725">
        <v>9.0</v>
      </c>
      <c r="F1389" s="725">
        <v>0.0</v>
      </c>
      <c r="G1389" s="676" t="s">
        <v>321</v>
      </c>
      <c r="H1389" s="725">
        <v>1.0</v>
      </c>
      <c r="I1389" s="676" t="s">
        <v>291</v>
      </c>
    </row>
    <row r="1390">
      <c r="A1390" s="725">
        <v>202501.0</v>
      </c>
      <c r="B1390" s="676" t="s">
        <v>7</v>
      </c>
      <c r="C1390" s="676" t="s">
        <v>8</v>
      </c>
      <c r="D1390" s="823" t="s">
        <v>12</v>
      </c>
      <c r="E1390" s="725">
        <v>1.0</v>
      </c>
      <c r="F1390" s="725">
        <v>0.0</v>
      </c>
      <c r="G1390" s="676" t="s">
        <v>323</v>
      </c>
      <c r="H1390" s="725">
        <v>1.0</v>
      </c>
      <c r="I1390" s="676" t="s">
        <v>293</v>
      </c>
    </row>
    <row r="1391">
      <c r="A1391" s="725">
        <v>202502.0</v>
      </c>
      <c r="B1391" s="676" t="s">
        <v>7</v>
      </c>
      <c r="C1391" s="676" t="s">
        <v>8</v>
      </c>
      <c r="D1391" s="676" t="s">
        <v>9</v>
      </c>
      <c r="E1391" s="725">
        <v>3.0</v>
      </c>
      <c r="F1391" s="725">
        <v>0.0</v>
      </c>
      <c r="G1391" s="676" t="s">
        <v>323</v>
      </c>
      <c r="H1391" s="725">
        <v>2.0</v>
      </c>
      <c r="I1391" s="676" t="s">
        <v>293</v>
      </c>
    </row>
    <row r="1392">
      <c r="A1392" s="725">
        <v>202412.0</v>
      </c>
      <c r="B1392" s="676" t="s">
        <v>7</v>
      </c>
      <c r="C1392" s="676" t="s">
        <v>8</v>
      </c>
      <c r="D1392" s="823" t="s">
        <v>12</v>
      </c>
      <c r="E1392" s="725">
        <v>3.0</v>
      </c>
      <c r="F1392" s="725">
        <v>0.0</v>
      </c>
      <c r="G1392" s="676" t="s">
        <v>321</v>
      </c>
      <c r="H1392" s="725">
        <v>2.0</v>
      </c>
      <c r="I1392" s="676" t="s">
        <v>287</v>
      </c>
    </row>
    <row r="1393">
      <c r="A1393" s="725">
        <v>202503.0</v>
      </c>
      <c r="B1393" s="676" t="s">
        <v>7</v>
      </c>
      <c r="C1393" s="676" t="s">
        <v>8</v>
      </c>
      <c r="D1393" s="824" t="s">
        <v>9</v>
      </c>
      <c r="E1393" s="725">
        <v>1.0</v>
      </c>
      <c r="F1393" s="725">
        <v>0.0</v>
      </c>
      <c r="G1393" s="676" t="s">
        <v>321</v>
      </c>
      <c r="H1393" s="725">
        <v>4.0</v>
      </c>
      <c r="I1393" s="676" t="s">
        <v>295</v>
      </c>
    </row>
    <row r="1394">
      <c r="A1394" s="725">
        <v>202412.0</v>
      </c>
      <c r="B1394" s="676" t="s">
        <v>7</v>
      </c>
      <c r="C1394" s="676" t="s">
        <v>8</v>
      </c>
      <c r="D1394" s="824" t="s">
        <v>15</v>
      </c>
      <c r="E1394" s="725">
        <v>5.0</v>
      </c>
      <c r="F1394" s="725">
        <v>0.0</v>
      </c>
      <c r="G1394" s="676" t="s">
        <v>321</v>
      </c>
      <c r="H1394" s="725">
        <v>2.0</v>
      </c>
      <c r="I1394" s="676" t="s">
        <v>292</v>
      </c>
    </row>
    <row r="1395">
      <c r="A1395" s="725">
        <v>202503.0</v>
      </c>
      <c r="B1395" s="676" t="s">
        <v>10</v>
      </c>
      <c r="C1395" s="676" t="s">
        <v>8</v>
      </c>
      <c r="D1395" s="676" t="s">
        <v>9</v>
      </c>
      <c r="E1395" s="725">
        <v>5.0</v>
      </c>
      <c r="F1395" s="725">
        <v>1.0</v>
      </c>
      <c r="G1395" s="676" t="s">
        <v>321</v>
      </c>
      <c r="H1395" s="725">
        <v>1.0</v>
      </c>
      <c r="I1395" s="676" t="s">
        <v>292</v>
      </c>
    </row>
    <row r="1396">
      <c r="A1396" s="725">
        <v>202503.0</v>
      </c>
      <c r="B1396" s="676" t="s">
        <v>10</v>
      </c>
      <c r="C1396" s="676" t="s">
        <v>8</v>
      </c>
      <c r="D1396" s="676" t="s">
        <v>9</v>
      </c>
      <c r="E1396" s="725">
        <v>7.0</v>
      </c>
      <c r="F1396" s="725">
        <v>0.0</v>
      </c>
      <c r="G1396" s="676" t="s">
        <v>321</v>
      </c>
      <c r="H1396" s="725">
        <v>1.0</v>
      </c>
      <c r="I1396" s="676" t="s">
        <v>292</v>
      </c>
    </row>
    <row r="1397">
      <c r="A1397" s="725">
        <v>202503.0</v>
      </c>
      <c r="B1397" s="676" t="s">
        <v>10</v>
      </c>
      <c r="C1397" s="676" t="s">
        <v>8</v>
      </c>
      <c r="D1397" s="824" t="s">
        <v>11</v>
      </c>
      <c r="E1397" s="725">
        <v>5.0</v>
      </c>
      <c r="F1397" s="725">
        <v>0.0</v>
      </c>
      <c r="G1397" s="676" t="s">
        <v>323</v>
      </c>
      <c r="H1397" s="725">
        <v>1.0</v>
      </c>
      <c r="I1397" s="676" t="s">
        <v>290</v>
      </c>
    </row>
    <row r="1398">
      <c r="A1398" s="725">
        <v>202503.0</v>
      </c>
      <c r="B1398" s="676" t="s">
        <v>7</v>
      </c>
      <c r="C1398" s="676" t="s">
        <v>106</v>
      </c>
      <c r="D1398" s="676" t="s">
        <v>14</v>
      </c>
      <c r="E1398" s="725">
        <v>7.0</v>
      </c>
      <c r="F1398" s="725">
        <v>0.0</v>
      </c>
      <c r="G1398" s="676" t="s">
        <v>321</v>
      </c>
      <c r="H1398" s="725">
        <v>1.0</v>
      </c>
      <c r="I1398" s="676" t="s">
        <v>293</v>
      </c>
    </row>
    <row r="1399">
      <c r="A1399" s="725">
        <v>202501.0</v>
      </c>
      <c r="B1399" s="676" t="s">
        <v>10</v>
      </c>
      <c r="C1399" s="676" t="s">
        <v>106</v>
      </c>
      <c r="D1399" s="676" t="s">
        <v>14</v>
      </c>
      <c r="E1399" s="725">
        <v>0.0</v>
      </c>
      <c r="F1399" s="725">
        <v>1.0</v>
      </c>
      <c r="G1399" s="676" t="s">
        <v>321</v>
      </c>
      <c r="H1399" s="725">
        <v>2.0</v>
      </c>
      <c r="I1399" s="676" t="s">
        <v>287</v>
      </c>
    </row>
    <row r="1400">
      <c r="A1400" s="725">
        <v>202410.0</v>
      </c>
      <c r="B1400" s="676" t="s">
        <v>7</v>
      </c>
      <c r="C1400" s="676" t="s">
        <v>106</v>
      </c>
      <c r="D1400" s="676" t="s">
        <v>14</v>
      </c>
      <c r="E1400" s="725">
        <v>0.0</v>
      </c>
      <c r="F1400" s="725">
        <v>1.0</v>
      </c>
      <c r="G1400" s="676" t="s">
        <v>321</v>
      </c>
      <c r="H1400" s="725">
        <v>3.0</v>
      </c>
      <c r="I1400" s="676" t="s">
        <v>288</v>
      </c>
    </row>
    <row r="1401">
      <c r="A1401" s="725">
        <v>202503.0</v>
      </c>
      <c r="B1401" s="676" t="s">
        <v>7</v>
      </c>
      <c r="C1401" s="676" t="s">
        <v>8</v>
      </c>
      <c r="D1401" s="676" t="s">
        <v>9</v>
      </c>
      <c r="E1401" s="725">
        <v>7.0</v>
      </c>
      <c r="F1401" s="725">
        <v>0.0</v>
      </c>
      <c r="G1401" s="676" t="s">
        <v>321</v>
      </c>
      <c r="H1401" s="725">
        <v>7.0</v>
      </c>
      <c r="I1401" s="676" t="s">
        <v>293</v>
      </c>
    </row>
    <row r="1402">
      <c r="A1402" s="725">
        <v>202411.0</v>
      </c>
      <c r="B1402" s="676" t="s">
        <v>10</v>
      </c>
      <c r="C1402" s="676" t="s">
        <v>106</v>
      </c>
      <c r="D1402" s="676" t="s">
        <v>14</v>
      </c>
      <c r="E1402" s="725">
        <v>0.0</v>
      </c>
      <c r="F1402" s="725">
        <v>1.0</v>
      </c>
      <c r="G1402" s="676" t="s">
        <v>323</v>
      </c>
      <c r="H1402" s="725">
        <v>1.0</v>
      </c>
      <c r="I1402" s="676" t="s">
        <v>291</v>
      </c>
    </row>
    <row r="1403">
      <c r="A1403" s="725">
        <v>202503.0</v>
      </c>
      <c r="B1403" s="676" t="s">
        <v>7</v>
      </c>
      <c r="C1403" s="676" t="s">
        <v>8</v>
      </c>
      <c r="D1403" s="676" t="s">
        <v>9</v>
      </c>
      <c r="E1403" s="725">
        <v>5.0</v>
      </c>
      <c r="F1403" s="725">
        <v>0.0</v>
      </c>
      <c r="G1403" s="676" t="s">
        <v>321</v>
      </c>
      <c r="H1403" s="725">
        <v>1.0</v>
      </c>
      <c r="I1403" s="676" t="s">
        <v>286</v>
      </c>
    </row>
    <row r="1404">
      <c r="A1404" s="725">
        <v>202502.0</v>
      </c>
      <c r="B1404" s="676" t="s">
        <v>7</v>
      </c>
      <c r="C1404" s="676" t="s">
        <v>8</v>
      </c>
      <c r="D1404" s="676" t="s">
        <v>15</v>
      </c>
      <c r="E1404" s="725">
        <v>8.0</v>
      </c>
      <c r="F1404" s="725">
        <v>0.0</v>
      </c>
      <c r="G1404" s="676" t="s">
        <v>321</v>
      </c>
      <c r="H1404" s="725">
        <v>2.0</v>
      </c>
      <c r="I1404" s="676" t="s">
        <v>294</v>
      </c>
    </row>
    <row r="1405">
      <c r="A1405" s="725">
        <v>202503.0</v>
      </c>
      <c r="B1405" s="676" t="s">
        <v>10</v>
      </c>
      <c r="C1405" s="676" t="s">
        <v>8</v>
      </c>
      <c r="D1405" s="676" t="s">
        <v>9</v>
      </c>
      <c r="E1405" s="725">
        <v>4.0</v>
      </c>
      <c r="F1405" s="725">
        <v>0.0</v>
      </c>
      <c r="G1405" s="676" t="s">
        <v>321</v>
      </c>
      <c r="H1405" s="725">
        <v>1.0</v>
      </c>
      <c r="I1405" s="676" t="s">
        <v>290</v>
      </c>
    </row>
    <row r="1406">
      <c r="A1406" s="725">
        <v>202503.0</v>
      </c>
      <c r="B1406" s="676" t="s">
        <v>7</v>
      </c>
      <c r="C1406" s="676" t="s">
        <v>8</v>
      </c>
      <c r="D1406" s="824" t="s">
        <v>11</v>
      </c>
      <c r="E1406" s="725">
        <v>4.0</v>
      </c>
      <c r="F1406" s="725">
        <v>0.0</v>
      </c>
      <c r="G1406" s="676" t="s">
        <v>323</v>
      </c>
      <c r="H1406" s="725">
        <v>1.0</v>
      </c>
      <c r="I1406" s="676" t="s">
        <v>291</v>
      </c>
    </row>
    <row r="1407">
      <c r="A1407" s="725">
        <v>202502.0</v>
      </c>
      <c r="B1407" s="676" t="s">
        <v>7</v>
      </c>
      <c r="C1407" s="676" t="s">
        <v>8</v>
      </c>
      <c r="D1407" s="823" t="s">
        <v>12</v>
      </c>
      <c r="E1407" s="725">
        <v>2.0</v>
      </c>
      <c r="F1407" s="725">
        <v>1.0</v>
      </c>
      <c r="G1407" s="676" t="s">
        <v>323</v>
      </c>
      <c r="H1407" s="725">
        <v>1.0</v>
      </c>
      <c r="I1407" s="676" t="s">
        <v>292</v>
      </c>
    </row>
    <row r="1408">
      <c r="A1408" s="725">
        <v>202501.0</v>
      </c>
      <c r="B1408" s="676" t="s">
        <v>7</v>
      </c>
      <c r="C1408" s="676" t="s">
        <v>8</v>
      </c>
      <c r="D1408" s="824" t="s">
        <v>12</v>
      </c>
      <c r="E1408" s="725">
        <v>1.0</v>
      </c>
      <c r="F1408" s="725">
        <v>0.0</v>
      </c>
      <c r="G1408" s="676" t="s">
        <v>321</v>
      </c>
      <c r="H1408" s="725">
        <v>1.0</v>
      </c>
      <c r="I1408" s="676" t="s">
        <v>291</v>
      </c>
    </row>
    <row r="1409">
      <c r="A1409" s="725">
        <v>202502.0</v>
      </c>
      <c r="B1409" s="676" t="s">
        <v>7</v>
      </c>
      <c r="C1409" s="676" t="s">
        <v>106</v>
      </c>
      <c r="D1409" s="676" t="s">
        <v>14</v>
      </c>
      <c r="E1409" s="725">
        <v>2.0</v>
      </c>
      <c r="F1409" s="725">
        <v>0.0</v>
      </c>
      <c r="G1409" s="676" t="s">
        <v>321</v>
      </c>
      <c r="H1409" s="725">
        <v>4.0</v>
      </c>
      <c r="I1409" s="676" t="s">
        <v>289</v>
      </c>
    </row>
    <row r="1410">
      <c r="A1410" s="725">
        <v>202502.0</v>
      </c>
      <c r="B1410" s="676" t="s">
        <v>7</v>
      </c>
      <c r="C1410" s="676" t="s">
        <v>106</v>
      </c>
      <c r="D1410" s="824" t="s">
        <v>14</v>
      </c>
      <c r="E1410" s="725">
        <v>9.0</v>
      </c>
      <c r="F1410" s="725">
        <v>0.0</v>
      </c>
      <c r="G1410" s="676" t="s">
        <v>321</v>
      </c>
      <c r="H1410" s="725">
        <v>1.0</v>
      </c>
      <c r="I1410" s="676" t="s">
        <v>294</v>
      </c>
    </row>
    <row r="1411">
      <c r="A1411" s="725">
        <v>202502.0</v>
      </c>
      <c r="B1411" s="676" t="s">
        <v>7</v>
      </c>
      <c r="C1411" s="676" t="s">
        <v>8</v>
      </c>
      <c r="D1411" s="676" t="s">
        <v>9</v>
      </c>
      <c r="E1411" s="725">
        <v>5.0</v>
      </c>
      <c r="F1411" s="725">
        <v>0.0</v>
      </c>
      <c r="G1411" s="676" t="s">
        <v>323</v>
      </c>
      <c r="H1411" s="725">
        <v>2.0</v>
      </c>
      <c r="I1411" s="676" t="s">
        <v>295</v>
      </c>
    </row>
    <row r="1412">
      <c r="A1412" s="725">
        <v>202503.0</v>
      </c>
      <c r="B1412" s="676" t="s">
        <v>7</v>
      </c>
      <c r="C1412" s="676" t="s">
        <v>106</v>
      </c>
      <c r="D1412" s="824" t="s">
        <v>12</v>
      </c>
      <c r="E1412" s="725">
        <v>0.0</v>
      </c>
      <c r="F1412" s="725">
        <v>1.0</v>
      </c>
      <c r="G1412" s="676" t="s">
        <v>323</v>
      </c>
      <c r="H1412" s="725">
        <v>1.0</v>
      </c>
      <c r="I1412" s="676" t="s">
        <v>290</v>
      </c>
    </row>
    <row r="1413">
      <c r="A1413" s="725">
        <v>202501.0</v>
      </c>
      <c r="B1413" s="676" t="s">
        <v>7</v>
      </c>
      <c r="C1413" s="676" t="s">
        <v>8</v>
      </c>
      <c r="D1413" s="676" t="s">
        <v>9</v>
      </c>
      <c r="E1413" s="725">
        <v>4.0</v>
      </c>
      <c r="F1413" s="725">
        <v>0.0</v>
      </c>
      <c r="G1413" s="676" t="s">
        <v>323</v>
      </c>
      <c r="H1413" s="725">
        <v>2.0</v>
      </c>
      <c r="I1413" s="676" t="s">
        <v>294</v>
      </c>
    </row>
    <row r="1414">
      <c r="A1414" s="725">
        <v>202503.0</v>
      </c>
      <c r="B1414" s="676" t="s">
        <v>7</v>
      </c>
      <c r="C1414" s="676" t="s">
        <v>106</v>
      </c>
      <c r="D1414" s="676" t="s">
        <v>14</v>
      </c>
      <c r="E1414" s="725">
        <v>7.0</v>
      </c>
      <c r="F1414" s="725">
        <v>0.0</v>
      </c>
      <c r="G1414" s="676" t="s">
        <v>321</v>
      </c>
      <c r="H1414" s="725">
        <v>1.0</v>
      </c>
      <c r="I1414" s="676" t="s">
        <v>290</v>
      </c>
    </row>
    <row r="1415">
      <c r="A1415" s="725">
        <v>202503.0</v>
      </c>
      <c r="B1415" s="676" t="s">
        <v>10</v>
      </c>
      <c r="C1415" s="676" t="s">
        <v>105</v>
      </c>
      <c r="D1415" s="676" t="s">
        <v>14</v>
      </c>
      <c r="E1415" s="725">
        <v>0.0</v>
      </c>
      <c r="F1415" s="725">
        <v>1.0</v>
      </c>
      <c r="G1415" s="676" t="s">
        <v>321</v>
      </c>
      <c r="H1415" s="725">
        <v>1.0</v>
      </c>
      <c r="I1415" s="676" t="s">
        <v>287</v>
      </c>
    </row>
    <row r="1416">
      <c r="A1416" s="725">
        <v>202502.0</v>
      </c>
      <c r="B1416" s="676" t="s">
        <v>7</v>
      </c>
      <c r="C1416" s="676" t="s">
        <v>8</v>
      </c>
      <c r="D1416" s="676" t="s">
        <v>9</v>
      </c>
      <c r="E1416" s="725">
        <v>2.0</v>
      </c>
      <c r="F1416" s="725">
        <v>0.0</v>
      </c>
      <c r="G1416" s="676" t="s">
        <v>323</v>
      </c>
      <c r="H1416" s="725">
        <v>1.0</v>
      </c>
      <c r="I1416" s="676" t="s">
        <v>287</v>
      </c>
    </row>
    <row r="1417">
      <c r="A1417" s="725">
        <v>202502.0</v>
      </c>
      <c r="B1417" s="676" t="s">
        <v>7</v>
      </c>
      <c r="C1417" s="676" t="s">
        <v>8</v>
      </c>
      <c r="D1417" s="823" t="s">
        <v>12</v>
      </c>
      <c r="E1417" s="725">
        <v>3.0</v>
      </c>
      <c r="F1417" s="725">
        <v>1.0</v>
      </c>
      <c r="G1417" s="676" t="s">
        <v>321</v>
      </c>
      <c r="H1417" s="725">
        <v>1.0</v>
      </c>
      <c r="I1417" s="676" t="s">
        <v>291</v>
      </c>
    </row>
    <row r="1418">
      <c r="A1418" s="725">
        <v>202503.0</v>
      </c>
      <c r="B1418" s="676" t="s">
        <v>7</v>
      </c>
      <c r="C1418" s="676" t="s">
        <v>8</v>
      </c>
      <c r="D1418" s="676" t="s">
        <v>9</v>
      </c>
      <c r="E1418" s="725">
        <v>5.0</v>
      </c>
      <c r="F1418" s="725">
        <v>0.0</v>
      </c>
      <c r="G1418" s="676" t="s">
        <v>321</v>
      </c>
      <c r="H1418" s="725">
        <v>8.0</v>
      </c>
      <c r="I1418" s="676" t="s">
        <v>291</v>
      </c>
    </row>
    <row r="1419">
      <c r="A1419" s="725">
        <v>202501.0</v>
      </c>
      <c r="B1419" s="676" t="s">
        <v>7</v>
      </c>
      <c r="C1419" s="676" t="s">
        <v>106</v>
      </c>
      <c r="D1419" s="676" t="s">
        <v>14</v>
      </c>
      <c r="E1419" s="725">
        <v>4.0</v>
      </c>
      <c r="F1419" s="725">
        <v>0.0</v>
      </c>
      <c r="G1419" s="676" t="s">
        <v>321</v>
      </c>
      <c r="H1419" s="725">
        <v>1.0</v>
      </c>
      <c r="I1419" s="676" t="s">
        <v>288</v>
      </c>
    </row>
    <row r="1420">
      <c r="A1420" s="725">
        <v>202412.0</v>
      </c>
      <c r="B1420" s="676" t="s">
        <v>7</v>
      </c>
      <c r="C1420" s="676" t="s">
        <v>8</v>
      </c>
      <c r="D1420" s="676" t="s">
        <v>9</v>
      </c>
      <c r="E1420" s="725">
        <v>4.0</v>
      </c>
      <c r="F1420" s="725">
        <v>0.0</v>
      </c>
      <c r="G1420" s="676" t="s">
        <v>321</v>
      </c>
      <c r="H1420" s="725">
        <v>2.0</v>
      </c>
      <c r="I1420" s="676" t="s">
        <v>288</v>
      </c>
    </row>
    <row r="1421">
      <c r="A1421" s="725">
        <v>202503.0</v>
      </c>
      <c r="B1421" s="676" t="s">
        <v>7</v>
      </c>
      <c r="C1421" s="676" t="s">
        <v>8</v>
      </c>
      <c r="D1421" s="824" t="s">
        <v>12</v>
      </c>
      <c r="E1421" s="725">
        <v>7.0</v>
      </c>
      <c r="F1421" s="725">
        <v>0.0</v>
      </c>
      <c r="G1421" s="676" t="s">
        <v>323</v>
      </c>
      <c r="H1421" s="725">
        <v>1.0</v>
      </c>
      <c r="I1421" s="676" t="s">
        <v>292</v>
      </c>
    </row>
    <row r="1422">
      <c r="A1422" s="725">
        <v>202503.0</v>
      </c>
      <c r="B1422" s="676" t="s">
        <v>10</v>
      </c>
      <c r="C1422" s="676" t="s">
        <v>8</v>
      </c>
      <c r="D1422" s="676" t="s">
        <v>11</v>
      </c>
      <c r="E1422" s="725">
        <v>6.0</v>
      </c>
      <c r="F1422" s="725">
        <v>0.0</v>
      </c>
      <c r="G1422" s="676" t="s">
        <v>321</v>
      </c>
      <c r="H1422" s="725">
        <v>2.0</v>
      </c>
      <c r="I1422" s="676" t="s">
        <v>294</v>
      </c>
    </row>
    <row r="1423">
      <c r="A1423" s="725">
        <v>202503.0</v>
      </c>
      <c r="B1423" s="676" t="s">
        <v>7</v>
      </c>
      <c r="C1423" s="676" t="s">
        <v>8</v>
      </c>
      <c r="D1423" s="676" t="s">
        <v>15</v>
      </c>
      <c r="E1423" s="725">
        <v>4.0</v>
      </c>
      <c r="F1423" s="725">
        <v>0.0</v>
      </c>
      <c r="G1423" s="676" t="s">
        <v>323</v>
      </c>
      <c r="H1423" s="725">
        <v>2.0</v>
      </c>
      <c r="I1423" s="676" t="s">
        <v>289</v>
      </c>
    </row>
    <row r="1424">
      <c r="A1424" s="725">
        <v>202501.0</v>
      </c>
      <c r="B1424" s="676" t="s">
        <v>7</v>
      </c>
      <c r="C1424" s="676" t="s">
        <v>8</v>
      </c>
      <c r="D1424" s="676" t="s">
        <v>11</v>
      </c>
      <c r="E1424" s="725">
        <v>7.0</v>
      </c>
      <c r="F1424" s="725">
        <v>0.0</v>
      </c>
      <c r="G1424" s="676" t="s">
        <v>321</v>
      </c>
      <c r="H1424" s="725">
        <v>1.0</v>
      </c>
      <c r="I1424" s="676" t="s">
        <v>291</v>
      </c>
    </row>
    <row r="1425">
      <c r="A1425" s="725">
        <v>202501.0</v>
      </c>
      <c r="B1425" s="676" t="s">
        <v>10</v>
      </c>
      <c r="C1425" s="676" t="s">
        <v>106</v>
      </c>
      <c r="D1425" s="676" t="s">
        <v>14</v>
      </c>
      <c r="E1425" s="725">
        <v>3.0</v>
      </c>
      <c r="F1425" s="725">
        <v>0.0</v>
      </c>
      <c r="G1425" s="676" t="s">
        <v>321</v>
      </c>
      <c r="H1425" s="725">
        <v>2.0</v>
      </c>
      <c r="I1425" s="676" t="s">
        <v>286</v>
      </c>
    </row>
    <row r="1426">
      <c r="A1426" s="725">
        <v>202502.0</v>
      </c>
      <c r="B1426" s="676" t="s">
        <v>7</v>
      </c>
      <c r="C1426" s="676" t="s">
        <v>8</v>
      </c>
      <c r="D1426" s="676" t="s">
        <v>9</v>
      </c>
      <c r="E1426" s="725">
        <v>3.0</v>
      </c>
      <c r="F1426" s="725">
        <v>1.0</v>
      </c>
      <c r="G1426" s="676" t="s">
        <v>321</v>
      </c>
      <c r="H1426" s="725">
        <v>1.0</v>
      </c>
      <c r="I1426" s="676" t="s">
        <v>288</v>
      </c>
    </row>
    <row r="1427">
      <c r="A1427" s="725">
        <v>202410.0</v>
      </c>
      <c r="B1427" s="676" t="s">
        <v>10</v>
      </c>
      <c r="C1427" s="676" t="s">
        <v>8</v>
      </c>
      <c r="D1427" s="824" t="s">
        <v>12</v>
      </c>
      <c r="E1427" s="725">
        <v>4.0</v>
      </c>
      <c r="F1427" s="725">
        <v>0.0</v>
      </c>
      <c r="G1427" s="676" t="s">
        <v>323</v>
      </c>
      <c r="H1427" s="725">
        <v>1.0</v>
      </c>
      <c r="I1427" s="676" t="s">
        <v>290</v>
      </c>
    </row>
    <row r="1428">
      <c r="A1428" s="725">
        <v>202503.0</v>
      </c>
      <c r="B1428" s="676" t="s">
        <v>7</v>
      </c>
      <c r="C1428" s="676" t="s">
        <v>8</v>
      </c>
      <c r="D1428" s="676" t="s">
        <v>15</v>
      </c>
      <c r="E1428" s="725">
        <v>7.0</v>
      </c>
      <c r="F1428" s="725">
        <v>0.0</v>
      </c>
      <c r="G1428" s="676" t="s">
        <v>321</v>
      </c>
      <c r="H1428" s="725">
        <v>1.0</v>
      </c>
      <c r="I1428" s="676" t="s">
        <v>287</v>
      </c>
    </row>
    <row r="1429">
      <c r="A1429" s="725">
        <v>202501.0</v>
      </c>
      <c r="B1429" s="676" t="s">
        <v>10</v>
      </c>
      <c r="C1429" s="676" t="s">
        <v>8</v>
      </c>
      <c r="D1429" s="823" t="s">
        <v>12</v>
      </c>
      <c r="E1429" s="725">
        <v>6.0</v>
      </c>
      <c r="F1429" s="725">
        <v>0.0</v>
      </c>
      <c r="G1429" s="676" t="s">
        <v>321</v>
      </c>
      <c r="H1429" s="725">
        <v>1.0</v>
      </c>
      <c r="I1429" s="676" t="s">
        <v>287</v>
      </c>
    </row>
    <row r="1430">
      <c r="A1430" s="725">
        <v>202503.0</v>
      </c>
      <c r="B1430" s="676" t="s">
        <v>7</v>
      </c>
      <c r="C1430" s="676" t="s">
        <v>106</v>
      </c>
      <c r="D1430" s="676" t="s">
        <v>14</v>
      </c>
      <c r="E1430" s="725">
        <v>6.0</v>
      </c>
      <c r="F1430" s="725">
        <v>0.0</v>
      </c>
      <c r="G1430" s="676" t="s">
        <v>321</v>
      </c>
      <c r="H1430" s="725">
        <v>1.0</v>
      </c>
      <c r="I1430" s="676" t="s">
        <v>293</v>
      </c>
    </row>
    <row r="1431">
      <c r="A1431" s="725">
        <v>202503.0</v>
      </c>
      <c r="B1431" s="676" t="s">
        <v>7</v>
      </c>
      <c r="C1431" s="676" t="s">
        <v>8</v>
      </c>
      <c r="D1431" s="676" t="s">
        <v>9</v>
      </c>
      <c r="E1431" s="725">
        <v>7.0</v>
      </c>
      <c r="F1431" s="725">
        <v>0.0</v>
      </c>
      <c r="G1431" s="676" t="s">
        <v>321</v>
      </c>
      <c r="H1431" s="725">
        <v>5.0</v>
      </c>
      <c r="I1431" s="676" t="s">
        <v>289</v>
      </c>
    </row>
    <row r="1432">
      <c r="A1432" s="725">
        <v>202503.0</v>
      </c>
      <c r="B1432" s="676" t="s">
        <v>7</v>
      </c>
      <c r="C1432" s="676" t="s">
        <v>8</v>
      </c>
      <c r="D1432" s="823" t="s">
        <v>12</v>
      </c>
      <c r="E1432" s="725">
        <v>0.0</v>
      </c>
      <c r="F1432" s="725">
        <v>1.0</v>
      </c>
      <c r="G1432" s="676" t="s">
        <v>321</v>
      </c>
      <c r="H1432" s="725">
        <v>3.0</v>
      </c>
      <c r="I1432" s="676" t="s">
        <v>290</v>
      </c>
    </row>
    <row r="1433">
      <c r="A1433" s="725">
        <v>202503.0</v>
      </c>
      <c r="B1433" s="676" t="s">
        <v>7</v>
      </c>
      <c r="C1433" s="676" t="s">
        <v>8</v>
      </c>
      <c r="D1433" s="676" t="s">
        <v>9</v>
      </c>
      <c r="E1433" s="725">
        <v>5.0</v>
      </c>
      <c r="F1433" s="725">
        <v>0.0</v>
      </c>
      <c r="G1433" s="676" t="s">
        <v>323</v>
      </c>
      <c r="H1433" s="725">
        <v>2.0</v>
      </c>
      <c r="I1433" s="676" t="s">
        <v>288</v>
      </c>
    </row>
    <row r="1434">
      <c r="A1434" s="725">
        <v>202502.0</v>
      </c>
      <c r="B1434" s="676" t="s">
        <v>10</v>
      </c>
      <c r="C1434" s="676" t="s">
        <v>8</v>
      </c>
      <c r="D1434" s="824" t="s">
        <v>15</v>
      </c>
      <c r="E1434" s="725">
        <v>2.0</v>
      </c>
      <c r="F1434" s="725">
        <v>0.0</v>
      </c>
      <c r="G1434" s="676" t="s">
        <v>323</v>
      </c>
      <c r="H1434" s="725">
        <v>1.0</v>
      </c>
      <c r="I1434" s="676" t="s">
        <v>295</v>
      </c>
    </row>
    <row r="1435">
      <c r="A1435" s="725">
        <v>202501.0</v>
      </c>
      <c r="B1435" s="676" t="s">
        <v>7</v>
      </c>
      <c r="C1435" s="676" t="s">
        <v>8</v>
      </c>
      <c r="D1435" s="676" t="s">
        <v>9</v>
      </c>
      <c r="E1435" s="725">
        <v>1.0</v>
      </c>
      <c r="F1435" s="725">
        <v>0.0</v>
      </c>
      <c r="G1435" s="676" t="s">
        <v>323</v>
      </c>
      <c r="H1435" s="725">
        <v>1.0</v>
      </c>
      <c r="I1435" s="676" t="s">
        <v>291</v>
      </c>
    </row>
    <row r="1436">
      <c r="A1436" s="725">
        <v>202412.0</v>
      </c>
      <c r="B1436" s="676" t="s">
        <v>7</v>
      </c>
      <c r="C1436" s="676" t="s">
        <v>8</v>
      </c>
      <c r="D1436" s="676" t="s">
        <v>11</v>
      </c>
      <c r="E1436" s="725">
        <v>2.0</v>
      </c>
      <c r="F1436" s="725">
        <v>1.0</v>
      </c>
      <c r="G1436" s="676" t="s">
        <v>321</v>
      </c>
      <c r="H1436" s="725">
        <v>1.0</v>
      </c>
      <c r="I1436" s="676" t="s">
        <v>288</v>
      </c>
    </row>
    <row r="1437">
      <c r="A1437" s="725">
        <v>202501.0</v>
      </c>
      <c r="B1437" s="676" t="s">
        <v>7</v>
      </c>
      <c r="C1437" s="676" t="s">
        <v>8</v>
      </c>
      <c r="D1437" s="676" t="s">
        <v>15</v>
      </c>
      <c r="E1437" s="725">
        <v>6.0</v>
      </c>
      <c r="F1437" s="725">
        <v>1.0</v>
      </c>
      <c r="G1437" s="676" t="s">
        <v>321</v>
      </c>
      <c r="H1437" s="725">
        <v>1.0</v>
      </c>
      <c r="I1437" s="676" t="s">
        <v>295</v>
      </c>
    </row>
    <row r="1438">
      <c r="A1438" s="725">
        <v>202502.0</v>
      </c>
      <c r="B1438" s="676" t="s">
        <v>10</v>
      </c>
      <c r="C1438" s="676" t="s">
        <v>8</v>
      </c>
      <c r="D1438" s="824" t="s">
        <v>12</v>
      </c>
      <c r="E1438" s="725">
        <v>2.0</v>
      </c>
      <c r="F1438" s="725">
        <v>0.0</v>
      </c>
      <c r="G1438" s="676" t="s">
        <v>323</v>
      </c>
      <c r="H1438" s="725">
        <v>2.0</v>
      </c>
      <c r="I1438" s="676" t="s">
        <v>293</v>
      </c>
    </row>
    <row r="1439">
      <c r="A1439" s="725">
        <v>202501.0</v>
      </c>
      <c r="B1439" s="676" t="s">
        <v>7</v>
      </c>
      <c r="C1439" s="676" t="s">
        <v>106</v>
      </c>
      <c r="D1439" s="676" t="s">
        <v>14</v>
      </c>
      <c r="E1439" s="725">
        <v>3.0</v>
      </c>
      <c r="F1439" s="725">
        <v>0.0</v>
      </c>
      <c r="G1439" s="676" t="s">
        <v>321</v>
      </c>
      <c r="H1439" s="725">
        <v>2.0</v>
      </c>
      <c r="I1439" s="676" t="s">
        <v>291</v>
      </c>
    </row>
    <row r="1440">
      <c r="A1440" s="725">
        <v>202503.0</v>
      </c>
      <c r="B1440" s="676" t="s">
        <v>10</v>
      </c>
      <c r="C1440" s="676" t="s">
        <v>8</v>
      </c>
      <c r="D1440" s="676" t="s">
        <v>15</v>
      </c>
      <c r="E1440" s="725">
        <v>5.0</v>
      </c>
      <c r="F1440" s="725">
        <v>0.0</v>
      </c>
      <c r="G1440" s="676" t="s">
        <v>323</v>
      </c>
      <c r="H1440" s="725">
        <v>3.0</v>
      </c>
      <c r="I1440" s="676" t="s">
        <v>295</v>
      </c>
    </row>
    <row r="1441">
      <c r="A1441" s="725">
        <v>202503.0</v>
      </c>
      <c r="B1441" s="676" t="s">
        <v>7</v>
      </c>
      <c r="C1441" s="676" t="s">
        <v>8</v>
      </c>
      <c r="D1441" s="676" t="s">
        <v>15</v>
      </c>
      <c r="E1441" s="725">
        <v>8.0</v>
      </c>
      <c r="F1441" s="725">
        <v>0.0</v>
      </c>
      <c r="G1441" s="676" t="s">
        <v>323</v>
      </c>
      <c r="H1441" s="725">
        <v>1.0</v>
      </c>
      <c r="I1441" s="676" t="s">
        <v>290</v>
      </c>
    </row>
    <row r="1442">
      <c r="A1442" s="725">
        <v>202412.0</v>
      </c>
      <c r="B1442" s="676" t="s">
        <v>7</v>
      </c>
      <c r="C1442" s="676" t="s">
        <v>8</v>
      </c>
      <c r="D1442" s="676" t="s">
        <v>9</v>
      </c>
      <c r="E1442" s="725">
        <v>2.0</v>
      </c>
      <c r="F1442" s="725">
        <v>0.0</v>
      </c>
      <c r="G1442" s="676" t="s">
        <v>321</v>
      </c>
      <c r="H1442" s="725">
        <v>1.0</v>
      </c>
      <c r="I1442" s="676" t="s">
        <v>287</v>
      </c>
    </row>
    <row r="1443">
      <c r="A1443" s="725">
        <v>202503.0</v>
      </c>
      <c r="B1443" s="676" t="s">
        <v>7</v>
      </c>
      <c r="C1443" s="676" t="s">
        <v>8</v>
      </c>
      <c r="D1443" s="823" t="s">
        <v>12</v>
      </c>
      <c r="E1443" s="725">
        <v>3.0</v>
      </c>
      <c r="F1443" s="725">
        <v>1.0</v>
      </c>
      <c r="G1443" s="676" t="s">
        <v>321</v>
      </c>
      <c r="H1443" s="725">
        <v>1.0</v>
      </c>
      <c r="I1443" s="676" t="s">
        <v>287</v>
      </c>
    </row>
    <row r="1444">
      <c r="A1444" s="725">
        <v>202503.0</v>
      </c>
      <c r="B1444" s="676" t="s">
        <v>7</v>
      </c>
      <c r="C1444" s="676" t="s">
        <v>8</v>
      </c>
      <c r="D1444" s="823" t="s">
        <v>12</v>
      </c>
      <c r="E1444" s="725">
        <v>6.0</v>
      </c>
      <c r="F1444" s="725">
        <v>0.0</v>
      </c>
      <c r="G1444" s="676" t="s">
        <v>321</v>
      </c>
      <c r="H1444" s="725">
        <v>3.0</v>
      </c>
      <c r="I1444" s="676" t="s">
        <v>290</v>
      </c>
    </row>
    <row r="1445">
      <c r="A1445" s="725">
        <v>202411.0</v>
      </c>
      <c r="B1445" s="676" t="s">
        <v>7</v>
      </c>
      <c r="C1445" s="676" t="s">
        <v>8</v>
      </c>
      <c r="D1445" s="676" t="s">
        <v>9</v>
      </c>
      <c r="E1445" s="725">
        <v>4.0</v>
      </c>
      <c r="F1445" s="725">
        <v>0.0</v>
      </c>
      <c r="G1445" s="676" t="s">
        <v>323</v>
      </c>
      <c r="H1445" s="725">
        <v>1.0</v>
      </c>
      <c r="I1445" s="676" t="s">
        <v>286</v>
      </c>
    </row>
    <row r="1446">
      <c r="A1446" s="725">
        <v>202502.0</v>
      </c>
      <c r="B1446" s="676" t="s">
        <v>10</v>
      </c>
      <c r="C1446" s="676" t="s">
        <v>8</v>
      </c>
      <c r="D1446" s="676" t="s">
        <v>11</v>
      </c>
      <c r="E1446" s="725">
        <v>4.0</v>
      </c>
      <c r="F1446" s="725">
        <v>0.0</v>
      </c>
      <c r="G1446" s="676" t="s">
        <v>323</v>
      </c>
      <c r="H1446" s="725">
        <v>1.0</v>
      </c>
      <c r="I1446" s="676" t="s">
        <v>292</v>
      </c>
    </row>
    <row r="1447">
      <c r="A1447" s="725">
        <v>202502.0</v>
      </c>
      <c r="B1447" s="676" t="s">
        <v>7</v>
      </c>
      <c r="C1447" s="676" t="s">
        <v>8</v>
      </c>
      <c r="D1447" s="824" t="s">
        <v>11</v>
      </c>
      <c r="E1447" s="725">
        <v>9.0</v>
      </c>
      <c r="F1447" s="725">
        <v>0.0</v>
      </c>
      <c r="G1447" s="676" t="s">
        <v>323</v>
      </c>
      <c r="H1447" s="725">
        <v>8.0</v>
      </c>
      <c r="I1447" s="676" t="s">
        <v>295</v>
      </c>
    </row>
    <row r="1448">
      <c r="A1448" s="725">
        <v>202502.0</v>
      </c>
      <c r="B1448" s="676" t="s">
        <v>7</v>
      </c>
      <c r="C1448" s="676" t="s">
        <v>8</v>
      </c>
      <c r="D1448" s="676" t="s">
        <v>11</v>
      </c>
      <c r="E1448" s="725">
        <v>5.0</v>
      </c>
      <c r="F1448" s="725">
        <v>0.0</v>
      </c>
      <c r="G1448" s="676" t="s">
        <v>323</v>
      </c>
      <c r="H1448" s="725">
        <v>1.0</v>
      </c>
      <c r="I1448" s="676" t="s">
        <v>289</v>
      </c>
    </row>
    <row r="1449">
      <c r="A1449" s="725">
        <v>202503.0</v>
      </c>
      <c r="B1449" s="676" t="s">
        <v>10</v>
      </c>
      <c r="C1449" s="676" t="s">
        <v>8</v>
      </c>
      <c r="D1449" s="676" t="s">
        <v>15</v>
      </c>
      <c r="E1449" s="725">
        <v>9.0</v>
      </c>
      <c r="F1449" s="725">
        <v>0.0</v>
      </c>
      <c r="G1449" s="676" t="s">
        <v>321</v>
      </c>
      <c r="H1449" s="725">
        <v>4.0</v>
      </c>
      <c r="I1449" s="676" t="s">
        <v>295</v>
      </c>
    </row>
    <row r="1450">
      <c r="A1450" s="725">
        <v>202502.0</v>
      </c>
      <c r="B1450" s="676" t="s">
        <v>7</v>
      </c>
      <c r="C1450" s="676" t="s">
        <v>8</v>
      </c>
      <c r="D1450" s="823" t="s">
        <v>12</v>
      </c>
      <c r="E1450" s="725">
        <v>8.0</v>
      </c>
      <c r="F1450" s="725">
        <v>0.0</v>
      </c>
      <c r="G1450" s="676" t="s">
        <v>323</v>
      </c>
      <c r="H1450" s="725">
        <v>1.0</v>
      </c>
      <c r="I1450" s="676" t="s">
        <v>291</v>
      </c>
    </row>
    <row r="1451">
      <c r="A1451" s="725">
        <v>202503.0</v>
      </c>
      <c r="B1451" s="676" t="s">
        <v>7</v>
      </c>
      <c r="C1451" s="676" t="s">
        <v>8</v>
      </c>
      <c r="D1451" s="823" t="s">
        <v>12</v>
      </c>
      <c r="E1451" s="725">
        <v>2.0</v>
      </c>
      <c r="F1451" s="725">
        <v>1.0</v>
      </c>
      <c r="G1451" s="676" t="s">
        <v>323</v>
      </c>
      <c r="H1451" s="725">
        <v>1.0</v>
      </c>
      <c r="I1451" s="676" t="s">
        <v>291</v>
      </c>
    </row>
    <row r="1452">
      <c r="A1452" s="725">
        <v>202412.0</v>
      </c>
      <c r="B1452" s="676" t="s">
        <v>10</v>
      </c>
      <c r="C1452" s="676" t="s">
        <v>8</v>
      </c>
      <c r="D1452" s="676" t="s">
        <v>9</v>
      </c>
      <c r="E1452" s="725">
        <v>3.0</v>
      </c>
      <c r="F1452" s="725">
        <v>1.0</v>
      </c>
      <c r="G1452" s="676" t="s">
        <v>321</v>
      </c>
      <c r="H1452" s="725">
        <v>1.0</v>
      </c>
      <c r="I1452" s="676" t="s">
        <v>286</v>
      </c>
    </row>
    <row r="1453">
      <c r="A1453" s="725">
        <v>202412.0</v>
      </c>
      <c r="B1453" s="676" t="s">
        <v>7</v>
      </c>
      <c r="C1453" s="676" t="s">
        <v>8</v>
      </c>
      <c r="D1453" s="824" t="s">
        <v>12</v>
      </c>
      <c r="E1453" s="725">
        <v>4.0</v>
      </c>
      <c r="F1453" s="725">
        <v>0.0</v>
      </c>
      <c r="G1453" s="676" t="s">
        <v>323</v>
      </c>
      <c r="H1453" s="725">
        <v>1.0</v>
      </c>
      <c r="I1453" s="676" t="s">
        <v>290</v>
      </c>
    </row>
    <row r="1454">
      <c r="A1454" s="725">
        <v>202503.0</v>
      </c>
      <c r="B1454" s="676" t="s">
        <v>10</v>
      </c>
      <c r="C1454" s="676" t="s">
        <v>8</v>
      </c>
      <c r="D1454" s="676" t="s">
        <v>9</v>
      </c>
      <c r="E1454" s="725">
        <v>9.0</v>
      </c>
      <c r="F1454" s="725">
        <v>0.0</v>
      </c>
      <c r="G1454" s="676" t="s">
        <v>323</v>
      </c>
      <c r="H1454" s="725">
        <v>3.0</v>
      </c>
      <c r="I1454" s="676" t="s">
        <v>295</v>
      </c>
    </row>
    <row r="1455">
      <c r="A1455" s="725">
        <v>202503.0</v>
      </c>
      <c r="B1455" s="676" t="s">
        <v>10</v>
      </c>
      <c r="C1455" s="676" t="s">
        <v>106</v>
      </c>
      <c r="D1455" s="676" t="s">
        <v>14</v>
      </c>
      <c r="E1455" s="725">
        <v>1.0</v>
      </c>
      <c r="F1455" s="725">
        <v>0.0</v>
      </c>
      <c r="G1455" s="676" t="s">
        <v>321</v>
      </c>
      <c r="H1455" s="725">
        <v>1.0</v>
      </c>
      <c r="I1455" s="676" t="s">
        <v>289</v>
      </c>
    </row>
    <row r="1456">
      <c r="A1456" s="725">
        <v>202412.0</v>
      </c>
      <c r="B1456" s="676" t="s">
        <v>7</v>
      </c>
      <c r="C1456" s="676" t="s">
        <v>8</v>
      </c>
      <c r="D1456" s="676" t="s">
        <v>11</v>
      </c>
      <c r="E1456" s="725">
        <v>4.0</v>
      </c>
      <c r="F1456" s="725">
        <v>1.0</v>
      </c>
      <c r="G1456" s="676" t="s">
        <v>323</v>
      </c>
      <c r="H1456" s="725">
        <v>1.0</v>
      </c>
      <c r="I1456" s="676" t="s">
        <v>292</v>
      </c>
    </row>
    <row r="1457">
      <c r="A1457" s="725">
        <v>202412.0</v>
      </c>
      <c r="B1457" s="676" t="s">
        <v>7</v>
      </c>
      <c r="C1457" s="676" t="s">
        <v>8</v>
      </c>
      <c r="D1457" s="676" t="s">
        <v>15</v>
      </c>
      <c r="E1457" s="725">
        <v>9.0</v>
      </c>
      <c r="F1457" s="725">
        <v>0.0</v>
      </c>
      <c r="G1457" s="676" t="s">
        <v>323</v>
      </c>
      <c r="H1457" s="725">
        <v>1.0</v>
      </c>
      <c r="I1457" s="676" t="s">
        <v>290</v>
      </c>
    </row>
    <row r="1458">
      <c r="A1458" s="725">
        <v>202502.0</v>
      </c>
      <c r="B1458" s="676" t="s">
        <v>10</v>
      </c>
      <c r="C1458" s="676" t="s">
        <v>8</v>
      </c>
      <c r="D1458" s="676" t="s">
        <v>11</v>
      </c>
      <c r="E1458" s="725">
        <v>9.0</v>
      </c>
      <c r="F1458" s="725">
        <v>0.0</v>
      </c>
      <c r="G1458" s="676" t="s">
        <v>321</v>
      </c>
      <c r="H1458" s="725">
        <v>1.0</v>
      </c>
      <c r="I1458" s="676" t="s">
        <v>292</v>
      </c>
    </row>
    <row r="1459">
      <c r="A1459" s="725">
        <v>202501.0</v>
      </c>
      <c r="B1459" s="676" t="s">
        <v>7</v>
      </c>
      <c r="C1459" s="676" t="s">
        <v>106</v>
      </c>
      <c r="D1459" s="676" t="s">
        <v>14</v>
      </c>
      <c r="E1459" s="725">
        <v>1.0</v>
      </c>
      <c r="F1459" s="725">
        <v>0.0</v>
      </c>
      <c r="G1459" s="676" t="s">
        <v>321</v>
      </c>
      <c r="H1459" s="725">
        <v>1.0</v>
      </c>
      <c r="I1459" s="676" t="s">
        <v>291</v>
      </c>
    </row>
    <row r="1460">
      <c r="A1460" s="725">
        <v>202503.0</v>
      </c>
      <c r="B1460" s="676" t="s">
        <v>7</v>
      </c>
      <c r="C1460" s="676" t="s">
        <v>8</v>
      </c>
      <c r="D1460" s="676" t="s">
        <v>15</v>
      </c>
      <c r="E1460" s="725">
        <v>9.0</v>
      </c>
      <c r="F1460" s="725">
        <v>0.0</v>
      </c>
      <c r="G1460" s="676" t="s">
        <v>321</v>
      </c>
      <c r="H1460" s="725">
        <v>13.0</v>
      </c>
      <c r="I1460" s="676" t="s">
        <v>295</v>
      </c>
    </row>
    <row r="1461">
      <c r="A1461" s="725">
        <v>202503.0</v>
      </c>
      <c r="B1461" s="676" t="s">
        <v>7</v>
      </c>
      <c r="C1461" s="676" t="s">
        <v>8</v>
      </c>
      <c r="D1461" s="676" t="s">
        <v>9</v>
      </c>
      <c r="E1461" s="725">
        <v>8.0</v>
      </c>
      <c r="F1461" s="725">
        <v>0.0</v>
      </c>
      <c r="G1461" s="676" t="s">
        <v>321</v>
      </c>
      <c r="H1461" s="725">
        <v>7.0</v>
      </c>
      <c r="I1461" s="676" t="s">
        <v>292</v>
      </c>
    </row>
    <row r="1462">
      <c r="A1462" s="725">
        <v>202412.0</v>
      </c>
      <c r="B1462" s="676" t="s">
        <v>7</v>
      </c>
      <c r="C1462" s="676" t="s">
        <v>8</v>
      </c>
      <c r="D1462" s="676" t="s">
        <v>15</v>
      </c>
      <c r="E1462" s="725">
        <v>9.0</v>
      </c>
      <c r="F1462" s="725">
        <v>0.0</v>
      </c>
      <c r="G1462" s="676" t="s">
        <v>323</v>
      </c>
      <c r="H1462" s="725">
        <v>1.0</v>
      </c>
      <c r="I1462" s="676" t="s">
        <v>293</v>
      </c>
    </row>
    <row r="1463">
      <c r="A1463" s="725">
        <v>202411.0</v>
      </c>
      <c r="B1463" s="676" t="s">
        <v>7</v>
      </c>
      <c r="C1463" s="676" t="s">
        <v>8</v>
      </c>
      <c r="D1463" s="824" t="s">
        <v>9</v>
      </c>
      <c r="E1463" s="725">
        <v>8.0</v>
      </c>
      <c r="F1463" s="725">
        <v>0.0</v>
      </c>
      <c r="G1463" s="676" t="s">
        <v>321</v>
      </c>
      <c r="H1463" s="725">
        <v>1.0</v>
      </c>
      <c r="I1463" s="676" t="s">
        <v>294</v>
      </c>
    </row>
    <row r="1464">
      <c r="A1464" s="725">
        <v>202503.0</v>
      </c>
      <c r="B1464" s="676" t="s">
        <v>7</v>
      </c>
      <c r="C1464" s="676" t="s">
        <v>8</v>
      </c>
      <c r="D1464" s="823" t="s">
        <v>12</v>
      </c>
      <c r="E1464" s="725">
        <v>7.0</v>
      </c>
      <c r="F1464" s="725">
        <v>0.0</v>
      </c>
      <c r="G1464" s="676" t="s">
        <v>323</v>
      </c>
      <c r="H1464" s="725">
        <v>2.0</v>
      </c>
      <c r="I1464" s="676" t="s">
        <v>293</v>
      </c>
    </row>
    <row r="1465">
      <c r="A1465" s="725">
        <v>202412.0</v>
      </c>
      <c r="B1465" s="676" t="s">
        <v>7</v>
      </c>
      <c r="C1465" s="676" t="s">
        <v>8</v>
      </c>
      <c r="D1465" s="824" t="s">
        <v>15</v>
      </c>
      <c r="E1465" s="725">
        <v>6.0</v>
      </c>
      <c r="F1465" s="725">
        <v>0.0</v>
      </c>
      <c r="G1465" s="676" t="s">
        <v>323</v>
      </c>
      <c r="H1465" s="725">
        <v>1.0</v>
      </c>
      <c r="I1465" s="676" t="s">
        <v>291</v>
      </c>
    </row>
    <row r="1466">
      <c r="A1466" s="725">
        <v>202501.0</v>
      </c>
      <c r="B1466" s="676" t="s">
        <v>7</v>
      </c>
      <c r="C1466" s="676" t="s">
        <v>106</v>
      </c>
      <c r="D1466" s="676" t="s">
        <v>14</v>
      </c>
      <c r="E1466" s="725">
        <v>8.0</v>
      </c>
      <c r="F1466" s="725">
        <v>0.0</v>
      </c>
      <c r="G1466" s="676" t="s">
        <v>321</v>
      </c>
      <c r="H1466" s="725">
        <v>1.0</v>
      </c>
      <c r="I1466" s="676" t="s">
        <v>286</v>
      </c>
    </row>
    <row r="1467">
      <c r="A1467" s="725">
        <v>202503.0</v>
      </c>
      <c r="B1467" s="676" t="s">
        <v>7</v>
      </c>
      <c r="C1467" s="676" t="s">
        <v>8</v>
      </c>
      <c r="D1467" s="824" t="s">
        <v>15</v>
      </c>
      <c r="E1467" s="725">
        <v>8.0</v>
      </c>
      <c r="F1467" s="725">
        <v>0.0</v>
      </c>
      <c r="G1467" s="676" t="s">
        <v>321</v>
      </c>
      <c r="H1467" s="725">
        <v>2.0</v>
      </c>
      <c r="I1467" s="676" t="s">
        <v>292</v>
      </c>
    </row>
    <row r="1468">
      <c r="A1468" s="725">
        <v>202412.0</v>
      </c>
      <c r="B1468" s="676" t="s">
        <v>7</v>
      </c>
      <c r="C1468" s="676" t="s">
        <v>8</v>
      </c>
      <c r="D1468" s="676" t="s">
        <v>9</v>
      </c>
      <c r="E1468" s="725">
        <v>5.0</v>
      </c>
      <c r="F1468" s="725">
        <v>0.0</v>
      </c>
      <c r="G1468" s="676" t="s">
        <v>321</v>
      </c>
      <c r="H1468" s="725">
        <v>1.0</v>
      </c>
      <c r="I1468" s="676" t="s">
        <v>291</v>
      </c>
    </row>
    <row r="1469">
      <c r="A1469" s="725">
        <v>202502.0</v>
      </c>
      <c r="B1469" s="676" t="s">
        <v>7</v>
      </c>
      <c r="C1469" s="676" t="s">
        <v>8</v>
      </c>
      <c r="D1469" s="676" t="s">
        <v>15</v>
      </c>
      <c r="E1469" s="725">
        <v>5.0</v>
      </c>
      <c r="F1469" s="725">
        <v>0.0</v>
      </c>
      <c r="G1469" s="676" t="s">
        <v>323</v>
      </c>
      <c r="H1469" s="725">
        <v>1.0</v>
      </c>
      <c r="I1469" s="676" t="s">
        <v>294</v>
      </c>
    </row>
    <row r="1470">
      <c r="A1470" s="725">
        <v>202502.0</v>
      </c>
      <c r="B1470" s="676" t="s">
        <v>7</v>
      </c>
      <c r="C1470" s="676" t="s">
        <v>8</v>
      </c>
      <c r="D1470" s="676" t="s">
        <v>9</v>
      </c>
      <c r="E1470" s="725">
        <v>4.0</v>
      </c>
      <c r="F1470" s="725">
        <v>0.0</v>
      </c>
      <c r="G1470" s="676" t="s">
        <v>323</v>
      </c>
      <c r="H1470" s="725">
        <v>2.0</v>
      </c>
      <c r="I1470" s="676" t="s">
        <v>292</v>
      </c>
    </row>
    <row r="1471">
      <c r="A1471" s="725">
        <v>202501.0</v>
      </c>
      <c r="B1471" s="676" t="s">
        <v>7</v>
      </c>
      <c r="C1471" s="676" t="s">
        <v>8</v>
      </c>
      <c r="D1471" s="823" t="s">
        <v>12</v>
      </c>
      <c r="E1471" s="725">
        <v>9.0</v>
      </c>
      <c r="F1471" s="725">
        <v>0.0</v>
      </c>
      <c r="G1471" s="676" t="s">
        <v>323</v>
      </c>
      <c r="H1471" s="725">
        <v>1.0</v>
      </c>
      <c r="I1471" s="676" t="s">
        <v>295</v>
      </c>
    </row>
    <row r="1472">
      <c r="A1472" s="725">
        <v>202503.0</v>
      </c>
      <c r="B1472" s="676" t="s">
        <v>10</v>
      </c>
      <c r="C1472" s="676" t="s">
        <v>8</v>
      </c>
      <c r="D1472" s="676" t="s">
        <v>9</v>
      </c>
      <c r="E1472" s="725">
        <v>5.0</v>
      </c>
      <c r="F1472" s="725">
        <v>0.0</v>
      </c>
      <c r="G1472" s="676" t="s">
        <v>323</v>
      </c>
      <c r="H1472" s="725">
        <v>3.0</v>
      </c>
      <c r="I1472" s="676" t="s">
        <v>294</v>
      </c>
    </row>
    <row r="1473">
      <c r="A1473" s="725">
        <v>202502.0</v>
      </c>
      <c r="B1473" s="676" t="s">
        <v>7</v>
      </c>
      <c r="C1473" s="676" t="s">
        <v>8</v>
      </c>
      <c r="D1473" s="676" t="s">
        <v>14</v>
      </c>
      <c r="E1473" s="725">
        <v>1.0</v>
      </c>
      <c r="F1473" s="725">
        <v>0.0</v>
      </c>
      <c r="G1473" s="676" t="s">
        <v>321</v>
      </c>
      <c r="H1473" s="725">
        <v>1.0</v>
      </c>
      <c r="I1473" s="676" t="s">
        <v>286</v>
      </c>
    </row>
    <row r="1474">
      <c r="A1474" s="725">
        <v>202502.0</v>
      </c>
      <c r="B1474" s="676" t="s">
        <v>10</v>
      </c>
      <c r="C1474" s="676" t="s">
        <v>8</v>
      </c>
      <c r="D1474" s="676" t="s">
        <v>9</v>
      </c>
      <c r="E1474" s="725">
        <v>8.0</v>
      </c>
      <c r="F1474" s="725">
        <v>0.0</v>
      </c>
      <c r="G1474" s="676" t="s">
        <v>323</v>
      </c>
      <c r="H1474" s="725">
        <v>1.0</v>
      </c>
      <c r="I1474" s="676" t="s">
        <v>294</v>
      </c>
    </row>
    <row r="1475">
      <c r="A1475" s="725">
        <v>202501.0</v>
      </c>
      <c r="B1475" s="676" t="s">
        <v>7</v>
      </c>
      <c r="C1475" s="676" t="s">
        <v>8</v>
      </c>
      <c r="D1475" s="676" t="s">
        <v>11</v>
      </c>
      <c r="E1475" s="725">
        <v>2.0</v>
      </c>
      <c r="F1475" s="725">
        <v>0.0</v>
      </c>
      <c r="G1475" s="676" t="s">
        <v>323</v>
      </c>
      <c r="H1475" s="725">
        <v>1.0</v>
      </c>
      <c r="I1475" s="676" t="s">
        <v>286</v>
      </c>
    </row>
    <row r="1476">
      <c r="A1476" s="725">
        <v>202411.0</v>
      </c>
      <c r="B1476" s="676" t="s">
        <v>7</v>
      </c>
      <c r="C1476" s="676" t="s">
        <v>106</v>
      </c>
      <c r="D1476" s="676" t="s">
        <v>14</v>
      </c>
      <c r="E1476" s="725">
        <v>1.0</v>
      </c>
      <c r="F1476" s="725">
        <v>1.0</v>
      </c>
      <c r="G1476" s="676" t="s">
        <v>321</v>
      </c>
      <c r="H1476" s="725">
        <v>1.0</v>
      </c>
      <c r="I1476" s="676" t="s">
        <v>294</v>
      </c>
    </row>
    <row r="1477">
      <c r="A1477" s="725">
        <v>202501.0</v>
      </c>
      <c r="B1477" s="676" t="s">
        <v>10</v>
      </c>
      <c r="C1477" s="676" t="s">
        <v>8</v>
      </c>
      <c r="D1477" s="676" t="s">
        <v>9</v>
      </c>
      <c r="E1477" s="725">
        <v>2.0</v>
      </c>
      <c r="F1477" s="725">
        <v>0.0</v>
      </c>
      <c r="G1477" s="676" t="s">
        <v>323</v>
      </c>
      <c r="H1477" s="725">
        <v>1.0</v>
      </c>
      <c r="I1477" s="676" t="s">
        <v>288</v>
      </c>
    </row>
    <row r="1478">
      <c r="A1478" s="725">
        <v>202503.0</v>
      </c>
      <c r="B1478" s="676" t="s">
        <v>7</v>
      </c>
      <c r="C1478" s="676" t="s">
        <v>8</v>
      </c>
      <c r="D1478" s="823" t="s">
        <v>12</v>
      </c>
      <c r="E1478" s="725">
        <v>7.0</v>
      </c>
      <c r="F1478" s="725">
        <v>1.0</v>
      </c>
      <c r="G1478" s="676" t="s">
        <v>321</v>
      </c>
      <c r="H1478" s="725">
        <v>1.0</v>
      </c>
      <c r="I1478" s="676" t="s">
        <v>290</v>
      </c>
    </row>
    <row r="1479">
      <c r="A1479" s="725">
        <v>202412.0</v>
      </c>
      <c r="B1479" s="676" t="s">
        <v>7</v>
      </c>
      <c r="C1479" s="676" t="s">
        <v>105</v>
      </c>
      <c r="D1479" s="676" t="s">
        <v>14</v>
      </c>
      <c r="E1479" s="725">
        <v>0.0</v>
      </c>
      <c r="F1479" s="725">
        <v>1.0</v>
      </c>
      <c r="G1479" s="676" t="s">
        <v>321</v>
      </c>
      <c r="H1479" s="725">
        <v>2.0</v>
      </c>
      <c r="I1479" s="676" t="s">
        <v>289</v>
      </c>
    </row>
    <row r="1480">
      <c r="A1480" s="725">
        <v>202501.0</v>
      </c>
      <c r="B1480" s="676" t="s">
        <v>10</v>
      </c>
      <c r="C1480" s="676" t="s">
        <v>106</v>
      </c>
      <c r="D1480" s="824" t="s">
        <v>14</v>
      </c>
      <c r="E1480" s="725">
        <v>6.0</v>
      </c>
      <c r="F1480" s="725">
        <v>0.0</v>
      </c>
      <c r="G1480" s="676" t="s">
        <v>321</v>
      </c>
      <c r="H1480" s="725">
        <v>1.0</v>
      </c>
      <c r="I1480" s="676" t="s">
        <v>291</v>
      </c>
    </row>
    <row r="1481">
      <c r="A1481" s="725">
        <v>202502.0</v>
      </c>
      <c r="B1481" s="676" t="s">
        <v>7</v>
      </c>
      <c r="C1481" s="676" t="s">
        <v>8</v>
      </c>
      <c r="D1481" s="676" t="s">
        <v>9</v>
      </c>
      <c r="E1481" s="725">
        <v>4.0</v>
      </c>
      <c r="F1481" s="725">
        <v>0.0</v>
      </c>
      <c r="G1481" s="676" t="s">
        <v>321</v>
      </c>
      <c r="H1481" s="725">
        <v>2.0</v>
      </c>
      <c r="I1481" s="676" t="s">
        <v>287</v>
      </c>
    </row>
    <row r="1482">
      <c r="A1482" s="725">
        <v>202501.0</v>
      </c>
      <c r="B1482" s="676" t="s">
        <v>10</v>
      </c>
      <c r="C1482" s="676" t="s">
        <v>8</v>
      </c>
      <c r="D1482" s="676" t="s">
        <v>11</v>
      </c>
      <c r="E1482" s="725">
        <v>5.0</v>
      </c>
      <c r="F1482" s="725">
        <v>0.0</v>
      </c>
      <c r="G1482" s="676" t="s">
        <v>323</v>
      </c>
      <c r="H1482" s="725">
        <v>1.0</v>
      </c>
      <c r="I1482" s="676" t="s">
        <v>294</v>
      </c>
    </row>
    <row r="1483">
      <c r="A1483" s="725">
        <v>202412.0</v>
      </c>
      <c r="B1483" s="676" t="s">
        <v>7</v>
      </c>
      <c r="C1483" s="676" t="s">
        <v>8</v>
      </c>
      <c r="D1483" s="676" t="s">
        <v>9</v>
      </c>
      <c r="E1483" s="725">
        <v>1.0</v>
      </c>
      <c r="F1483" s="725">
        <v>0.0</v>
      </c>
      <c r="G1483" s="676" t="s">
        <v>321</v>
      </c>
      <c r="H1483" s="725">
        <v>4.0</v>
      </c>
      <c r="I1483" s="676" t="s">
        <v>288</v>
      </c>
    </row>
    <row r="1484">
      <c r="A1484" s="725">
        <v>202502.0</v>
      </c>
      <c r="B1484" s="676" t="s">
        <v>10</v>
      </c>
      <c r="C1484" s="676" t="s">
        <v>8</v>
      </c>
      <c r="D1484" s="824" t="s">
        <v>12</v>
      </c>
      <c r="E1484" s="725">
        <v>2.0</v>
      </c>
      <c r="F1484" s="725">
        <v>0.0</v>
      </c>
      <c r="G1484" s="676" t="s">
        <v>323</v>
      </c>
      <c r="H1484" s="725">
        <v>1.0</v>
      </c>
      <c r="I1484" s="676" t="s">
        <v>286</v>
      </c>
    </row>
    <row r="1485">
      <c r="A1485" s="725">
        <v>202410.0</v>
      </c>
      <c r="B1485" s="676" t="s">
        <v>7</v>
      </c>
      <c r="C1485" s="676" t="s">
        <v>8</v>
      </c>
      <c r="D1485" s="823" t="s">
        <v>12</v>
      </c>
      <c r="E1485" s="725">
        <v>4.0</v>
      </c>
      <c r="F1485" s="725">
        <v>0.0</v>
      </c>
      <c r="G1485" s="676" t="s">
        <v>321</v>
      </c>
      <c r="H1485" s="725">
        <v>1.0</v>
      </c>
      <c r="I1485" s="676" t="s">
        <v>293</v>
      </c>
    </row>
    <row r="1486">
      <c r="A1486" s="725">
        <v>202503.0</v>
      </c>
      <c r="B1486" s="676" t="s">
        <v>10</v>
      </c>
      <c r="C1486" s="676" t="s">
        <v>8</v>
      </c>
      <c r="D1486" s="676" t="s">
        <v>9</v>
      </c>
      <c r="E1486" s="725">
        <v>3.0</v>
      </c>
      <c r="F1486" s="725">
        <v>0.0</v>
      </c>
      <c r="G1486" s="676" t="s">
        <v>323</v>
      </c>
      <c r="H1486" s="725">
        <v>3.0</v>
      </c>
      <c r="I1486" s="676" t="s">
        <v>292</v>
      </c>
    </row>
    <row r="1487">
      <c r="A1487" s="725">
        <v>202412.0</v>
      </c>
      <c r="B1487" s="676" t="s">
        <v>7</v>
      </c>
      <c r="C1487" s="676" t="s">
        <v>8</v>
      </c>
      <c r="D1487" s="823" t="s">
        <v>12</v>
      </c>
      <c r="E1487" s="725">
        <v>2.0</v>
      </c>
      <c r="F1487" s="725">
        <v>0.0</v>
      </c>
      <c r="G1487" s="676" t="s">
        <v>321</v>
      </c>
      <c r="H1487" s="725">
        <v>1.0</v>
      </c>
      <c r="I1487" s="676" t="s">
        <v>292</v>
      </c>
    </row>
    <row r="1488">
      <c r="A1488" s="725">
        <v>202411.0</v>
      </c>
      <c r="B1488" s="676" t="s">
        <v>10</v>
      </c>
      <c r="C1488" s="676" t="s">
        <v>106</v>
      </c>
      <c r="D1488" s="676" t="s">
        <v>14</v>
      </c>
      <c r="E1488" s="725">
        <v>7.0</v>
      </c>
      <c r="F1488" s="725">
        <v>0.0</v>
      </c>
      <c r="G1488" s="676" t="s">
        <v>321</v>
      </c>
      <c r="H1488" s="725">
        <v>1.0</v>
      </c>
      <c r="I1488" s="676" t="s">
        <v>292</v>
      </c>
    </row>
    <row r="1489">
      <c r="A1489" s="725">
        <v>202410.0</v>
      </c>
      <c r="B1489" s="676" t="s">
        <v>7</v>
      </c>
      <c r="C1489" s="676" t="s">
        <v>105</v>
      </c>
      <c r="D1489" s="676" t="s">
        <v>14</v>
      </c>
      <c r="E1489" s="725">
        <v>4.0</v>
      </c>
      <c r="F1489" s="725">
        <v>1.0</v>
      </c>
      <c r="G1489" s="676" t="s">
        <v>321</v>
      </c>
      <c r="H1489" s="725">
        <v>1.0</v>
      </c>
      <c r="I1489" s="676" t="s">
        <v>291</v>
      </c>
    </row>
    <row r="1490">
      <c r="A1490" s="725">
        <v>202503.0</v>
      </c>
      <c r="B1490" s="676" t="s">
        <v>7</v>
      </c>
      <c r="C1490" s="676" t="s">
        <v>106</v>
      </c>
      <c r="D1490" s="823" t="s">
        <v>12</v>
      </c>
      <c r="E1490" s="725">
        <v>0.0</v>
      </c>
      <c r="F1490" s="725">
        <v>1.0</v>
      </c>
      <c r="G1490" s="676" t="s">
        <v>321</v>
      </c>
      <c r="H1490" s="725">
        <v>1.0</v>
      </c>
      <c r="I1490" s="676" t="s">
        <v>289</v>
      </c>
    </row>
    <row r="1491">
      <c r="A1491" s="725">
        <v>202502.0</v>
      </c>
      <c r="B1491" s="676" t="s">
        <v>7</v>
      </c>
      <c r="C1491" s="676" t="s">
        <v>8</v>
      </c>
      <c r="D1491" s="823" t="s">
        <v>12</v>
      </c>
      <c r="E1491" s="725">
        <v>4.0</v>
      </c>
      <c r="F1491" s="725">
        <v>0.0</v>
      </c>
      <c r="G1491" s="676" t="s">
        <v>321</v>
      </c>
      <c r="H1491" s="725">
        <v>3.0</v>
      </c>
      <c r="I1491" s="676" t="s">
        <v>291</v>
      </c>
    </row>
    <row r="1492">
      <c r="A1492" s="725">
        <v>202503.0</v>
      </c>
      <c r="B1492" s="676" t="s">
        <v>10</v>
      </c>
      <c r="C1492" s="676" t="s">
        <v>8</v>
      </c>
      <c r="D1492" s="823" t="s">
        <v>12</v>
      </c>
      <c r="E1492" s="725">
        <v>5.0</v>
      </c>
      <c r="F1492" s="725">
        <v>0.0</v>
      </c>
      <c r="G1492" s="676" t="s">
        <v>323</v>
      </c>
      <c r="H1492" s="725">
        <v>2.0</v>
      </c>
      <c r="I1492" s="676" t="s">
        <v>292</v>
      </c>
    </row>
    <row r="1493">
      <c r="A1493" s="725">
        <v>202412.0</v>
      </c>
      <c r="B1493" s="676" t="s">
        <v>7</v>
      </c>
      <c r="C1493" s="676" t="s">
        <v>8</v>
      </c>
      <c r="D1493" s="823" t="s">
        <v>12</v>
      </c>
      <c r="E1493" s="725">
        <v>7.0</v>
      </c>
      <c r="F1493" s="725">
        <v>0.0</v>
      </c>
      <c r="G1493" s="676" t="s">
        <v>321</v>
      </c>
      <c r="H1493" s="725">
        <v>1.0</v>
      </c>
      <c r="I1493" s="676" t="s">
        <v>290</v>
      </c>
    </row>
    <row r="1494">
      <c r="A1494" s="725">
        <v>202411.0</v>
      </c>
      <c r="B1494" s="676" t="s">
        <v>7</v>
      </c>
      <c r="C1494" s="676" t="s">
        <v>106</v>
      </c>
      <c r="D1494" s="676" t="s">
        <v>14</v>
      </c>
      <c r="E1494" s="725">
        <v>8.0</v>
      </c>
      <c r="F1494" s="725">
        <v>0.0</v>
      </c>
      <c r="G1494" s="676" t="s">
        <v>321</v>
      </c>
      <c r="H1494" s="725">
        <v>1.0</v>
      </c>
      <c r="I1494" s="676" t="s">
        <v>294</v>
      </c>
    </row>
    <row r="1495">
      <c r="A1495" s="725">
        <v>202503.0</v>
      </c>
      <c r="B1495" s="676" t="s">
        <v>7</v>
      </c>
      <c r="C1495" s="676" t="s">
        <v>8</v>
      </c>
      <c r="D1495" s="676" t="s">
        <v>15</v>
      </c>
      <c r="E1495" s="725">
        <v>4.0</v>
      </c>
      <c r="F1495" s="725">
        <v>0.0</v>
      </c>
      <c r="G1495" s="676" t="s">
        <v>321</v>
      </c>
      <c r="H1495" s="725">
        <v>1.0</v>
      </c>
      <c r="I1495" s="676" t="s">
        <v>289</v>
      </c>
    </row>
    <row r="1496">
      <c r="A1496" s="725">
        <v>202411.0</v>
      </c>
      <c r="B1496" s="676" t="s">
        <v>7</v>
      </c>
      <c r="C1496" s="676" t="s">
        <v>8</v>
      </c>
      <c r="D1496" s="824" t="s">
        <v>11</v>
      </c>
      <c r="E1496" s="725">
        <v>9.0</v>
      </c>
      <c r="F1496" s="725">
        <v>0.0</v>
      </c>
      <c r="G1496" s="676" t="s">
        <v>321</v>
      </c>
      <c r="H1496" s="725">
        <v>1.0</v>
      </c>
      <c r="I1496" s="676" t="s">
        <v>294</v>
      </c>
    </row>
    <row r="1497">
      <c r="A1497" s="725">
        <v>202411.0</v>
      </c>
      <c r="B1497" s="676" t="s">
        <v>10</v>
      </c>
      <c r="C1497" s="676" t="s">
        <v>8</v>
      </c>
      <c r="D1497" s="676" t="s">
        <v>15</v>
      </c>
      <c r="E1497" s="725">
        <v>3.0</v>
      </c>
      <c r="F1497" s="725">
        <v>0.0</v>
      </c>
      <c r="G1497" s="676" t="s">
        <v>323</v>
      </c>
      <c r="H1497" s="725">
        <v>1.0</v>
      </c>
      <c r="I1497" s="676" t="s">
        <v>295</v>
      </c>
    </row>
    <row r="1498">
      <c r="A1498" s="725">
        <v>202501.0</v>
      </c>
      <c r="B1498" s="676" t="s">
        <v>7</v>
      </c>
      <c r="C1498" s="676" t="s">
        <v>8</v>
      </c>
      <c r="D1498" s="823" t="s">
        <v>12</v>
      </c>
      <c r="E1498" s="725">
        <v>3.0</v>
      </c>
      <c r="F1498" s="725">
        <v>0.0</v>
      </c>
      <c r="G1498" s="676" t="s">
        <v>321</v>
      </c>
      <c r="H1498" s="725">
        <v>1.0</v>
      </c>
      <c r="I1498" s="676" t="s">
        <v>294</v>
      </c>
    </row>
    <row r="1499">
      <c r="A1499" s="725">
        <v>202411.0</v>
      </c>
      <c r="B1499" s="676" t="s">
        <v>7</v>
      </c>
      <c r="C1499" s="676" t="s">
        <v>8</v>
      </c>
      <c r="D1499" s="676" t="s">
        <v>11</v>
      </c>
      <c r="E1499" s="725">
        <v>8.0</v>
      </c>
      <c r="F1499" s="725">
        <v>0.0</v>
      </c>
      <c r="G1499" s="676" t="s">
        <v>321</v>
      </c>
      <c r="H1499" s="725">
        <v>1.0</v>
      </c>
      <c r="I1499" s="676" t="s">
        <v>293</v>
      </c>
    </row>
    <row r="1500">
      <c r="A1500" s="725">
        <v>202411.0</v>
      </c>
      <c r="B1500" s="676" t="s">
        <v>7</v>
      </c>
      <c r="C1500" s="676" t="s">
        <v>105</v>
      </c>
      <c r="D1500" s="676" t="s">
        <v>14</v>
      </c>
      <c r="E1500" s="725">
        <v>2.0</v>
      </c>
      <c r="F1500" s="725">
        <v>0.0</v>
      </c>
      <c r="G1500" s="676" t="s">
        <v>321</v>
      </c>
      <c r="H1500" s="725">
        <v>1.0</v>
      </c>
      <c r="I1500" s="676" t="s">
        <v>289</v>
      </c>
    </row>
    <row r="1501">
      <c r="A1501" s="725">
        <v>202501.0</v>
      </c>
      <c r="B1501" s="676" t="s">
        <v>10</v>
      </c>
      <c r="C1501" s="676" t="s">
        <v>8</v>
      </c>
      <c r="D1501" s="823" t="s">
        <v>12</v>
      </c>
      <c r="E1501" s="725">
        <v>6.0</v>
      </c>
      <c r="F1501" s="725">
        <v>0.0</v>
      </c>
      <c r="G1501" s="676" t="s">
        <v>323</v>
      </c>
      <c r="H1501" s="725">
        <v>1.0</v>
      </c>
      <c r="I1501" s="676" t="s">
        <v>294</v>
      </c>
    </row>
    <row r="1502">
      <c r="A1502" s="725">
        <v>202410.0</v>
      </c>
      <c r="B1502" s="676" t="s">
        <v>7</v>
      </c>
      <c r="C1502" s="676" t="s">
        <v>106</v>
      </c>
      <c r="D1502" s="824" t="s">
        <v>14</v>
      </c>
      <c r="E1502" s="725">
        <v>2.0</v>
      </c>
      <c r="F1502" s="725">
        <v>0.0</v>
      </c>
      <c r="G1502" s="676" t="s">
        <v>321</v>
      </c>
      <c r="H1502" s="725">
        <v>1.0</v>
      </c>
      <c r="I1502" s="676" t="s">
        <v>287</v>
      </c>
    </row>
    <row r="1503">
      <c r="A1503" s="725">
        <v>202503.0</v>
      </c>
      <c r="B1503" s="676" t="s">
        <v>7</v>
      </c>
      <c r="C1503" s="676" t="s">
        <v>8</v>
      </c>
      <c r="D1503" s="676" t="s">
        <v>15</v>
      </c>
      <c r="E1503" s="725">
        <v>8.0</v>
      </c>
      <c r="F1503" s="725">
        <v>0.0</v>
      </c>
      <c r="G1503" s="676" t="s">
        <v>321</v>
      </c>
      <c r="H1503" s="725">
        <v>3.0</v>
      </c>
      <c r="I1503" s="676" t="s">
        <v>293</v>
      </c>
    </row>
    <row r="1504">
      <c r="A1504" s="725">
        <v>202411.0</v>
      </c>
      <c r="B1504" s="676" t="s">
        <v>7</v>
      </c>
      <c r="C1504" s="676" t="s">
        <v>106</v>
      </c>
      <c r="D1504" s="676" t="s">
        <v>14</v>
      </c>
      <c r="E1504" s="725">
        <v>2.0</v>
      </c>
      <c r="F1504" s="725">
        <v>0.0</v>
      </c>
      <c r="G1504" s="676" t="s">
        <v>323</v>
      </c>
      <c r="H1504" s="725">
        <v>1.0</v>
      </c>
      <c r="I1504" s="676" t="s">
        <v>292</v>
      </c>
    </row>
    <row r="1505">
      <c r="A1505" s="725">
        <v>202503.0</v>
      </c>
      <c r="B1505" s="676" t="s">
        <v>10</v>
      </c>
      <c r="C1505" s="676" t="s">
        <v>8</v>
      </c>
      <c r="D1505" s="676" t="s">
        <v>9</v>
      </c>
      <c r="E1505" s="725">
        <v>3.0</v>
      </c>
      <c r="F1505" s="725">
        <v>0.0</v>
      </c>
      <c r="G1505" s="676" t="s">
        <v>321</v>
      </c>
      <c r="H1505" s="725">
        <v>1.0</v>
      </c>
      <c r="I1505" s="676" t="s">
        <v>292</v>
      </c>
    </row>
    <row r="1506">
      <c r="A1506" s="725">
        <v>202503.0</v>
      </c>
      <c r="B1506" s="676" t="s">
        <v>7</v>
      </c>
      <c r="C1506" s="676" t="s">
        <v>8</v>
      </c>
      <c r="D1506" s="824" t="s">
        <v>9</v>
      </c>
      <c r="E1506" s="725">
        <v>5.0</v>
      </c>
      <c r="F1506" s="725">
        <v>0.0</v>
      </c>
      <c r="G1506" s="676" t="s">
        <v>321</v>
      </c>
      <c r="H1506" s="725">
        <v>8.0</v>
      </c>
      <c r="I1506" s="676" t="s">
        <v>289</v>
      </c>
    </row>
    <row r="1507">
      <c r="A1507" s="725">
        <v>202501.0</v>
      </c>
      <c r="B1507" s="676" t="s">
        <v>7</v>
      </c>
      <c r="C1507" s="676" t="s">
        <v>8</v>
      </c>
      <c r="D1507" s="676" t="s">
        <v>9</v>
      </c>
      <c r="E1507" s="725">
        <v>8.0</v>
      </c>
      <c r="F1507" s="725">
        <v>0.0</v>
      </c>
      <c r="G1507" s="676" t="s">
        <v>323</v>
      </c>
      <c r="H1507" s="725">
        <v>3.0</v>
      </c>
      <c r="I1507" s="676" t="s">
        <v>295</v>
      </c>
    </row>
    <row r="1508">
      <c r="A1508" s="725">
        <v>202410.0</v>
      </c>
      <c r="B1508" s="676" t="s">
        <v>10</v>
      </c>
      <c r="C1508" s="676" t="s">
        <v>8</v>
      </c>
      <c r="D1508" s="676" t="s">
        <v>9</v>
      </c>
      <c r="E1508" s="725">
        <v>6.0</v>
      </c>
      <c r="F1508" s="725">
        <v>0.0</v>
      </c>
      <c r="G1508" s="676" t="s">
        <v>323</v>
      </c>
      <c r="H1508" s="725">
        <v>1.0</v>
      </c>
      <c r="I1508" s="676" t="s">
        <v>292</v>
      </c>
    </row>
    <row r="1509">
      <c r="A1509" s="725">
        <v>202503.0</v>
      </c>
      <c r="B1509" s="676" t="s">
        <v>7</v>
      </c>
      <c r="C1509" s="676" t="s">
        <v>8</v>
      </c>
      <c r="D1509" s="824" t="s">
        <v>11</v>
      </c>
      <c r="E1509" s="725">
        <v>3.0</v>
      </c>
      <c r="F1509" s="725">
        <v>0.0</v>
      </c>
      <c r="G1509" s="676" t="s">
        <v>321</v>
      </c>
      <c r="H1509" s="725">
        <v>3.0</v>
      </c>
      <c r="I1509" s="676" t="s">
        <v>294</v>
      </c>
    </row>
    <row r="1510">
      <c r="A1510" s="725">
        <v>202410.0</v>
      </c>
      <c r="B1510" s="676" t="s">
        <v>7</v>
      </c>
      <c r="C1510" s="676" t="s">
        <v>106</v>
      </c>
      <c r="D1510" s="676" t="s">
        <v>14</v>
      </c>
      <c r="E1510" s="725">
        <v>4.0</v>
      </c>
      <c r="F1510" s="725">
        <v>0.0</v>
      </c>
      <c r="G1510" s="676" t="s">
        <v>321</v>
      </c>
      <c r="H1510" s="725">
        <v>1.0</v>
      </c>
      <c r="I1510" s="676" t="s">
        <v>287</v>
      </c>
    </row>
    <row r="1511">
      <c r="A1511" s="725">
        <v>202501.0</v>
      </c>
      <c r="B1511" s="676" t="s">
        <v>7</v>
      </c>
      <c r="C1511" s="676" t="s">
        <v>105</v>
      </c>
      <c r="D1511" s="676" t="s">
        <v>14</v>
      </c>
      <c r="E1511" s="725">
        <v>0.0</v>
      </c>
      <c r="F1511" s="725">
        <v>1.0</v>
      </c>
      <c r="G1511" s="676" t="s">
        <v>321</v>
      </c>
      <c r="H1511" s="725">
        <v>1.0</v>
      </c>
      <c r="I1511" s="676" t="s">
        <v>287</v>
      </c>
    </row>
    <row r="1512">
      <c r="A1512" s="725">
        <v>202501.0</v>
      </c>
      <c r="B1512" s="676" t="s">
        <v>10</v>
      </c>
      <c r="C1512" s="676" t="s">
        <v>8</v>
      </c>
      <c r="D1512" s="824" t="s">
        <v>15</v>
      </c>
      <c r="E1512" s="725">
        <v>7.0</v>
      </c>
      <c r="F1512" s="725">
        <v>0.0</v>
      </c>
      <c r="G1512" s="676" t="s">
        <v>321</v>
      </c>
      <c r="H1512" s="725">
        <v>1.0</v>
      </c>
      <c r="I1512" s="676" t="s">
        <v>294</v>
      </c>
    </row>
    <row r="1513">
      <c r="A1513" s="725">
        <v>202412.0</v>
      </c>
      <c r="B1513" s="676" t="s">
        <v>7</v>
      </c>
      <c r="C1513" s="676" t="s">
        <v>8</v>
      </c>
      <c r="D1513" s="676" t="s">
        <v>9</v>
      </c>
      <c r="E1513" s="725">
        <v>2.0</v>
      </c>
      <c r="F1513" s="725">
        <v>1.0</v>
      </c>
      <c r="G1513" s="676" t="s">
        <v>321</v>
      </c>
      <c r="H1513" s="725">
        <v>2.0</v>
      </c>
      <c r="I1513" s="676" t="s">
        <v>290</v>
      </c>
    </row>
    <row r="1514">
      <c r="A1514" s="725">
        <v>202503.0</v>
      </c>
      <c r="B1514" s="676" t="s">
        <v>7</v>
      </c>
      <c r="C1514" s="676" t="s">
        <v>8</v>
      </c>
      <c r="D1514" s="824" t="s">
        <v>15</v>
      </c>
      <c r="E1514" s="725">
        <v>6.0</v>
      </c>
      <c r="F1514" s="725">
        <v>0.0</v>
      </c>
      <c r="G1514" s="676" t="s">
        <v>321</v>
      </c>
      <c r="H1514" s="725">
        <v>2.0</v>
      </c>
      <c r="I1514" s="676" t="s">
        <v>294</v>
      </c>
    </row>
    <row r="1515">
      <c r="A1515" s="725">
        <v>202502.0</v>
      </c>
      <c r="B1515" s="676" t="s">
        <v>7</v>
      </c>
      <c r="C1515" s="676" t="s">
        <v>8</v>
      </c>
      <c r="D1515" s="676" t="s">
        <v>14</v>
      </c>
      <c r="E1515" s="725">
        <v>0.0</v>
      </c>
      <c r="F1515" s="725">
        <v>1.0</v>
      </c>
      <c r="G1515" s="676" t="s">
        <v>321</v>
      </c>
      <c r="H1515" s="725">
        <v>1.0</v>
      </c>
      <c r="I1515" s="676" t="s">
        <v>289</v>
      </c>
    </row>
    <row r="1516">
      <c r="A1516" s="725">
        <v>202412.0</v>
      </c>
      <c r="B1516" s="676" t="s">
        <v>10</v>
      </c>
      <c r="C1516" s="676" t="s">
        <v>8</v>
      </c>
      <c r="D1516" s="676" t="s">
        <v>15</v>
      </c>
      <c r="E1516" s="725">
        <v>9.0</v>
      </c>
      <c r="F1516" s="725">
        <v>0.0</v>
      </c>
      <c r="G1516" s="676" t="s">
        <v>323</v>
      </c>
      <c r="H1516" s="725">
        <v>1.0</v>
      </c>
      <c r="I1516" s="676" t="s">
        <v>291</v>
      </c>
    </row>
    <row r="1517">
      <c r="A1517" s="725">
        <v>202412.0</v>
      </c>
      <c r="B1517" s="676" t="s">
        <v>10</v>
      </c>
      <c r="C1517" s="676" t="s">
        <v>8</v>
      </c>
      <c r="D1517" s="824" t="s">
        <v>9</v>
      </c>
      <c r="E1517" s="725">
        <v>8.0</v>
      </c>
      <c r="F1517" s="725">
        <v>0.0</v>
      </c>
      <c r="G1517" s="676" t="s">
        <v>321</v>
      </c>
      <c r="H1517" s="725">
        <v>1.0</v>
      </c>
      <c r="I1517" s="676" t="s">
        <v>291</v>
      </c>
    </row>
    <row r="1518">
      <c r="A1518" s="725">
        <v>202503.0</v>
      </c>
      <c r="B1518" s="676" t="s">
        <v>7</v>
      </c>
      <c r="C1518" s="676" t="s">
        <v>8</v>
      </c>
      <c r="D1518" s="676" t="s">
        <v>15</v>
      </c>
      <c r="E1518" s="725">
        <v>2.0</v>
      </c>
      <c r="F1518" s="725">
        <v>0.0</v>
      </c>
      <c r="G1518" s="676" t="s">
        <v>323</v>
      </c>
      <c r="H1518" s="725">
        <v>1.0</v>
      </c>
      <c r="I1518" s="676" t="s">
        <v>289</v>
      </c>
    </row>
    <row r="1519">
      <c r="A1519" s="725">
        <v>202412.0</v>
      </c>
      <c r="B1519" s="676" t="s">
        <v>10</v>
      </c>
      <c r="C1519" s="676" t="s">
        <v>8</v>
      </c>
      <c r="D1519" s="824" t="s">
        <v>9</v>
      </c>
      <c r="E1519" s="725">
        <v>8.0</v>
      </c>
      <c r="F1519" s="725">
        <v>0.0</v>
      </c>
      <c r="G1519" s="676" t="s">
        <v>323</v>
      </c>
      <c r="H1519" s="725">
        <v>1.0</v>
      </c>
      <c r="I1519" s="676" t="s">
        <v>293</v>
      </c>
    </row>
    <row r="1520">
      <c r="A1520" s="725">
        <v>202503.0</v>
      </c>
      <c r="B1520" s="676" t="s">
        <v>10</v>
      </c>
      <c r="C1520" s="676" t="s">
        <v>8</v>
      </c>
      <c r="D1520" s="824" t="s">
        <v>12</v>
      </c>
      <c r="E1520" s="725">
        <v>1.0</v>
      </c>
      <c r="F1520" s="725">
        <v>0.0</v>
      </c>
      <c r="G1520" s="676" t="s">
        <v>321</v>
      </c>
      <c r="H1520" s="725">
        <v>1.0</v>
      </c>
      <c r="I1520" s="676" t="s">
        <v>288</v>
      </c>
    </row>
    <row r="1521">
      <c r="A1521" s="725">
        <v>202503.0</v>
      </c>
      <c r="B1521" s="676" t="s">
        <v>10</v>
      </c>
      <c r="C1521" s="676" t="s">
        <v>8</v>
      </c>
      <c r="D1521" s="824" t="s">
        <v>11</v>
      </c>
      <c r="E1521" s="725">
        <v>4.0</v>
      </c>
      <c r="F1521" s="725">
        <v>0.0</v>
      </c>
      <c r="G1521" s="676" t="s">
        <v>323</v>
      </c>
      <c r="H1521" s="725">
        <v>1.0</v>
      </c>
      <c r="I1521" s="676" t="s">
        <v>293</v>
      </c>
    </row>
    <row r="1522">
      <c r="A1522" s="725">
        <v>202502.0</v>
      </c>
      <c r="B1522" s="676" t="s">
        <v>7</v>
      </c>
      <c r="C1522" s="676" t="s">
        <v>8</v>
      </c>
      <c r="D1522" s="676" t="s">
        <v>11</v>
      </c>
      <c r="E1522" s="725">
        <v>6.0</v>
      </c>
      <c r="F1522" s="725">
        <v>0.0</v>
      </c>
      <c r="G1522" s="676" t="s">
        <v>321</v>
      </c>
      <c r="H1522" s="725">
        <v>1.0</v>
      </c>
      <c r="I1522" s="676" t="s">
        <v>293</v>
      </c>
    </row>
    <row r="1523">
      <c r="A1523" s="725">
        <v>202503.0</v>
      </c>
      <c r="B1523" s="676" t="s">
        <v>10</v>
      </c>
      <c r="C1523" s="676" t="s">
        <v>8</v>
      </c>
      <c r="D1523" s="676" t="s">
        <v>15</v>
      </c>
      <c r="E1523" s="725">
        <v>8.0</v>
      </c>
      <c r="F1523" s="725">
        <v>0.0</v>
      </c>
      <c r="G1523" s="676" t="s">
        <v>321</v>
      </c>
      <c r="H1523" s="725">
        <v>3.0</v>
      </c>
      <c r="I1523" s="676" t="s">
        <v>294</v>
      </c>
    </row>
    <row r="1524">
      <c r="A1524" s="725">
        <v>202503.0</v>
      </c>
      <c r="B1524" s="676" t="s">
        <v>7</v>
      </c>
      <c r="C1524" s="676" t="s">
        <v>8</v>
      </c>
      <c r="D1524" s="676" t="s">
        <v>9</v>
      </c>
      <c r="E1524" s="725">
        <v>4.0</v>
      </c>
      <c r="F1524" s="725">
        <v>0.0</v>
      </c>
      <c r="G1524" s="676" t="s">
        <v>321</v>
      </c>
      <c r="H1524" s="725">
        <v>3.0</v>
      </c>
      <c r="I1524" s="676" t="s">
        <v>288</v>
      </c>
    </row>
    <row r="1525">
      <c r="A1525" s="725">
        <v>202412.0</v>
      </c>
      <c r="B1525" s="676" t="s">
        <v>7</v>
      </c>
      <c r="C1525" s="676" t="s">
        <v>8</v>
      </c>
      <c r="D1525" s="676" t="s">
        <v>9</v>
      </c>
      <c r="E1525" s="725">
        <v>2.0</v>
      </c>
      <c r="F1525" s="725">
        <v>0.0</v>
      </c>
      <c r="G1525" s="676" t="s">
        <v>321</v>
      </c>
      <c r="H1525" s="725">
        <v>2.0</v>
      </c>
      <c r="I1525" s="676" t="s">
        <v>288</v>
      </c>
    </row>
    <row r="1526">
      <c r="A1526" s="725">
        <v>202501.0</v>
      </c>
      <c r="B1526" s="676" t="s">
        <v>10</v>
      </c>
      <c r="C1526" s="676" t="s">
        <v>106</v>
      </c>
      <c r="D1526" s="676" t="s">
        <v>9</v>
      </c>
      <c r="E1526" s="725">
        <v>5.0</v>
      </c>
      <c r="F1526" s="725">
        <v>0.0</v>
      </c>
      <c r="G1526" s="676" t="s">
        <v>321</v>
      </c>
      <c r="H1526" s="725">
        <v>1.0</v>
      </c>
      <c r="I1526" s="676" t="s">
        <v>292</v>
      </c>
    </row>
    <row r="1527">
      <c r="A1527" s="725">
        <v>202503.0</v>
      </c>
      <c r="B1527" s="676" t="s">
        <v>7</v>
      </c>
      <c r="C1527" s="676" t="s">
        <v>8</v>
      </c>
      <c r="D1527" s="676" t="s">
        <v>9</v>
      </c>
      <c r="E1527" s="725">
        <v>9.0</v>
      </c>
      <c r="F1527" s="725">
        <v>0.0</v>
      </c>
      <c r="G1527" s="676" t="s">
        <v>323</v>
      </c>
      <c r="H1527" s="725">
        <v>2.0</v>
      </c>
      <c r="I1527" s="676" t="s">
        <v>292</v>
      </c>
    </row>
    <row r="1528">
      <c r="A1528" s="725">
        <v>202503.0</v>
      </c>
      <c r="B1528" s="676" t="s">
        <v>7</v>
      </c>
      <c r="C1528" s="676" t="s">
        <v>8</v>
      </c>
      <c r="D1528" s="823" t="s">
        <v>12</v>
      </c>
      <c r="E1528" s="725">
        <v>4.0</v>
      </c>
      <c r="F1528" s="725">
        <v>0.0</v>
      </c>
      <c r="G1528" s="676" t="s">
        <v>323</v>
      </c>
      <c r="H1528" s="725">
        <v>3.0</v>
      </c>
      <c r="I1528" s="676" t="s">
        <v>294</v>
      </c>
    </row>
    <row r="1529">
      <c r="A1529" s="725">
        <v>202502.0</v>
      </c>
      <c r="B1529" s="676" t="s">
        <v>7</v>
      </c>
      <c r="C1529" s="676" t="s">
        <v>8</v>
      </c>
      <c r="D1529" s="676" t="s">
        <v>15</v>
      </c>
      <c r="E1529" s="725">
        <v>4.0</v>
      </c>
      <c r="F1529" s="725">
        <v>0.0</v>
      </c>
      <c r="G1529" s="676" t="s">
        <v>321</v>
      </c>
      <c r="H1529" s="725">
        <v>1.0</v>
      </c>
      <c r="I1529" s="676" t="s">
        <v>295</v>
      </c>
    </row>
    <row r="1530">
      <c r="A1530" s="725">
        <v>202501.0</v>
      </c>
      <c r="B1530" s="676" t="s">
        <v>7</v>
      </c>
      <c r="C1530" s="676" t="s">
        <v>8</v>
      </c>
      <c r="D1530" s="676" t="s">
        <v>9</v>
      </c>
      <c r="E1530" s="725">
        <v>6.0</v>
      </c>
      <c r="F1530" s="725">
        <v>0.0</v>
      </c>
      <c r="G1530" s="676" t="s">
        <v>323</v>
      </c>
      <c r="H1530" s="725">
        <v>3.0</v>
      </c>
      <c r="I1530" s="676" t="s">
        <v>290</v>
      </c>
    </row>
    <row r="1531">
      <c r="A1531" s="725">
        <v>202502.0</v>
      </c>
      <c r="B1531" s="676" t="s">
        <v>7</v>
      </c>
      <c r="C1531" s="676" t="s">
        <v>8</v>
      </c>
      <c r="D1531" s="676" t="s">
        <v>9</v>
      </c>
      <c r="E1531" s="725">
        <v>2.0</v>
      </c>
      <c r="F1531" s="725">
        <v>0.0</v>
      </c>
      <c r="G1531" s="676" t="s">
        <v>323</v>
      </c>
      <c r="H1531" s="725">
        <v>1.0</v>
      </c>
      <c r="I1531" s="676" t="s">
        <v>292</v>
      </c>
    </row>
    <row r="1532">
      <c r="A1532" s="725">
        <v>202412.0</v>
      </c>
      <c r="B1532" s="676" t="s">
        <v>7</v>
      </c>
      <c r="C1532" s="676" t="s">
        <v>8</v>
      </c>
      <c r="D1532" s="824" t="s">
        <v>9</v>
      </c>
      <c r="E1532" s="725">
        <v>1.0</v>
      </c>
      <c r="F1532" s="725">
        <v>1.0</v>
      </c>
      <c r="G1532" s="676" t="s">
        <v>321</v>
      </c>
      <c r="H1532" s="725">
        <v>1.0</v>
      </c>
      <c r="I1532" s="676" t="s">
        <v>292</v>
      </c>
    </row>
    <row r="1533">
      <c r="A1533" s="725">
        <v>202501.0</v>
      </c>
      <c r="B1533" s="676" t="s">
        <v>7</v>
      </c>
      <c r="C1533" s="676" t="s">
        <v>8</v>
      </c>
      <c r="D1533" s="824" t="s">
        <v>9</v>
      </c>
      <c r="E1533" s="725">
        <v>1.0</v>
      </c>
      <c r="F1533" s="725">
        <v>0.0</v>
      </c>
      <c r="G1533" s="676" t="s">
        <v>323</v>
      </c>
      <c r="H1533" s="725">
        <v>1.0</v>
      </c>
      <c r="I1533" s="676" t="s">
        <v>287</v>
      </c>
    </row>
    <row r="1534">
      <c r="A1534" s="725">
        <v>202503.0</v>
      </c>
      <c r="B1534" s="676" t="s">
        <v>7</v>
      </c>
      <c r="C1534" s="676" t="s">
        <v>8</v>
      </c>
      <c r="D1534" s="676" t="s">
        <v>15</v>
      </c>
      <c r="E1534" s="725">
        <v>7.0</v>
      </c>
      <c r="F1534" s="725">
        <v>0.0</v>
      </c>
      <c r="G1534" s="676" t="s">
        <v>323</v>
      </c>
      <c r="H1534" s="725">
        <v>2.0</v>
      </c>
      <c r="I1534" s="676" t="s">
        <v>289</v>
      </c>
    </row>
    <row r="1535">
      <c r="A1535" s="725">
        <v>202411.0</v>
      </c>
      <c r="B1535" s="676" t="s">
        <v>10</v>
      </c>
      <c r="C1535" s="676" t="s">
        <v>8</v>
      </c>
      <c r="D1535" s="824" t="s">
        <v>12</v>
      </c>
      <c r="E1535" s="725">
        <v>3.0</v>
      </c>
      <c r="F1535" s="725">
        <v>1.0</v>
      </c>
      <c r="G1535" s="676" t="s">
        <v>323</v>
      </c>
      <c r="H1535" s="725">
        <v>1.0</v>
      </c>
      <c r="I1535" s="676" t="s">
        <v>288</v>
      </c>
    </row>
    <row r="1536">
      <c r="A1536" s="725">
        <v>202503.0</v>
      </c>
      <c r="B1536" s="676" t="s">
        <v>10</v>
      </c>
      <c r="C1536" s="676" t="s">
        <v>8</v>
      </c>
      <c r="D1536" s="676" t="s">
        <v>15</v>
      </c>
      <c r="E1536" s="725">
        <v>7.0</v>
      </c>
      <c r="F1536" s="725">
        <v>0.0</v>
      </c>
      <c r="G1536" s="676" t="s">
        <v>323</v>
      </c>
      <c r="H1536" s="725">
        <v>1.0</v>
      </c>
      <c r="I1536" s="676" t="s">
        <v>293</v>
      </c>
    </row>
    <row r="1537">
      <c r="A1537" s="725">
        <v>202412.0</v>
      </c>
      <c r="B1537" s="676" t="s">
        <v>7</v>
      </c>
      <c r="C1537" s="676" t="s">
        <v>8</v>
      </c>
      <c r="D1537" s="676" t="s">
        <v>9</v>
      </c>
      <c r="E1537" s="725">
        <v>2.0</v>
      </c>
      <c r="F1537" s="725">
        <v>1.0</v>
      </c>
      <c r="G1537" s="676" t="s">
        <v>321</v>
      </c>
      <c r="H1537" s="725">
        <v>1.0</v>
      </c>
      <c r="I1537" s="676" t="s">
        <v>294</v>
      </c>
    </row>
    <row r="1538">
      <c r="A1538" s="725">
        <v>202503.0</v>
      </c>
      <c r="B1538" s="676" t="s">
        <v>7</v>
      </c>
      <c r="C1538" s="676" t="s">
        <v>105</v>
      </c>
      <c r="D1538" s="823" t="s">
        <v>12</v>
      </c>
      <c r="E1538" s="725">
        <v>2.0</v>
      </c>
      <c r="F1538" s="725">
        <v>0.0</v>
      </c>
      <c r="G1538" s="676" t="s">
        <v>321</v>
      </c>
      <c r="H1538" s="725">
        <v>1.0</v>
      </c>
      <c r="I1538" s="676" t="s">
        <v>289</v>
      </c>
    </row>
    <row r="1539">
      <c r="A1539" s="725">
        <v>202503.0</v>
      </c>
      <c r="B1539" s="676" t="s">
        <v>10</v>
      </c>
      <c r="C1539" s="676" t="s">
        <v>8</v>
      </c>
      <c r="D1539" s="676" t="s">
        <v>11</v>
      </c>
      <c r="E1539" s="725">
        <v>1.0</v>
      </c>
      <c r="F1539" s="725">
        <v>0.0</v>
      </c>
      <c r="G1539" s="676" t="s">
        <v>323</v>
      </c>
      <c r="H1539" s="725">
        <v>1.0</v>
      </c>
      <c r="I1539" s="676" t="s">
        <v>295</v>
      </c>
    </row>
    <row r="1540">
      <c r="A1540" s="725">
        <v>202502.0</v>
      </c>
      <c r="B1540" s="676" t="s">
        <v>7</v>
      </c>
      <c r="C1540" s="676" t="s">
        <v>8</v>
      </c>
      <c r="D1540" s="676" t="s">
        <v>11</v>
      </c>
      <c r="E1540" s="725">
        <v>2.0</v>
      </c>
      <c r="F1540" s="725">
        <v>0.0</v>
      </c>
      <c r="G1540" s="676" t="s">
        <v>321</v>
      </c>
      <c r="H1540" s="725">
        <v>1.0</v>
      </c>
      <c r="I1540" s="676" t="s">
        <v>291</v>
      </c>
    </row>
    <row r="1541">
      <c r="A1541" s="725">
        <v>202503.0</v>
      </c>
      <c r="B1541" s="676" t="s">
        <v>7</v>
      </c>
      <c r="C1541" s="676" t="s">
        <v>8</v>
      </c>
      <c r="D1541" s="676" t="s">
        <v>15</v>
      </c>
      <c r="E1541" s="725">
        <v>9.0</v>
      </c>
      <c r="F1541" s="725">
        <v>0.0</v>
      </c>
      <c r="G1541" s="676" t="s">
        <v>321</v>
      </c>
      <c r="H1541" s="725">
        <v>3.0</v>
      </c>
      <c r="I1541" s="676" t="s">
        <v>293</v>
      </c>
    </row>
    <row r="1542">
      <c r="A1542" s="725">
        <v>202503.0</v>
      </c>
      <c r="B1542" s="676" t="s">
        <v>7</v>
      </c>
      <c r="C1542" s="676" t="s">
        <v>106</v>
      </c>
      <c r="D1542" s="676" t="s">
        <v>14</v>
      </c>
      <c r="E1542" s="725">
        <v>6.0</v>
      </c>
      <c r="F1542" s="725">
        <v>0.0</v>
      </c>
      <c r="G1542" s="676" t="s">
        <v>323</v>
      </c>
      <c r="H1542" s="725">
        <v>1.0</v>
      </c>
      <c r="I1542" s="676" t="s">
        <v>290</v>
      </c>
    </row>
    <row r="1543">
      <c r="A1543" s="725">
        <v>202503.0</v>
      </c>
      <c r="B1543" s="676" t="s">
        <v>10</v>
      </c>
      <c r="C1543" s="676" t="s">
        <v>106</v>
      </c>
      <c r="D1543" s="824" t="s">
        <v>14</v>
      </c>
      <c r="E1543" s="725">
        <v>3.0</v>
      </c>
      <c r="F1543" s="725">
        <v>0.0</v>
      </c>
      <c r="G1543" s="676" t="s">
        <v>321</v>
      </c>
      <c r="H1543" s="725">
        <v>2.0</v>
      </c>
      <c r="I1543" s="676" t="s">
        <v>288</v>
      </c>
    </row>
    <row r="1544">
      <c r="A1544" s="725">
        <v>202412.0</v>
      </c>
      <c r="B1544" s="676" t="s">
        <v>10</v>
      </c>
      <c r="C1544" s="676" t="s">
        <v>8</v>
      </c>
      <c r="D1544" s="676" t="s">
        <v>9</v>
      </c>
      <c r="E1544" s="725">
        <v>3.0</v>
      </c>
      <c r="F1544" s="725">
        <v>1.0</v>
      </c>
      <c r="G1544" s="676" t="s">
        <v>323</v>
      </c>
      <c r="H1544" s="725">
        <v>1.0</v>
      </c>
      <c r="I1544" s="676" t="s">
        <v>293</v>
      </c>
    </row>
    <row r="1545">
      <c r="A1545" s="725">
        <v>202503.0</v>
      </c>
      <c r="B1545" s="676" t="s">
        <v>7</v>
      </c>
      <c r="C1545" s="676" t="s">
        <v>106</v>
      </c>
      <c r="D1545" s="676" t="s">
        <v>14</v>
      </c>
      <c r="E1545" s="725">
        <v>0.0</v>
      </c>
      <c r="F1545" s="725">
        <v>1.0</v>
      </c>
      <c r="G1545" s="676" t="s">
        <v>323</v>
      </c>
      <c r="H1545" s="725">
        <v>3.0</v>
      </c>
      <c r="I1545" s="676" t="s">
        <v>288</v>
      </c>
    </row>
    <row r="1546">
      <c r="A1546" s="725">
        <v>202412.0</v>
      </c>
      <c r="B1546" s="676" t="s">
        <v>7</v>
      </c>
      <c r="C1546" s="676" t="s">
        <v>8</v>
      </c>
      <c r="D1546" s="823" t="s">
        <v>12</v>
      </c>
      <c r="E1546" s="725">
        <v>4.0</v>
      </c>
      <c r="F1546" s="725">
        <v>0.0</v>
      </c>
      <c r="G1546" s="676" t="s">
        <v>323</v>
      </c>
      <c r="H1546" s="725">
        <v>1.0</v>
      </c>
      <c r="I1546" s="676" t="s">
        <v>295</v>
      </c>
    </row>
    <row r="1547">
      <c r="A1547" s="725">
        <v>202501.0</v>
      </c>
      <c r="B1547" s="676" t="s">
        <v>10</v>
      </c>
      <c r="C1547" s="676" t="s">
        <v>8</v>
      </c>
      <c r="D1547" s="824" t="s">
        <v>15</v>
      </c>
      <c r="E1547" s="725">
        <v>5.0</v>
      </c>
      <c r="F1547" s="725">
        <v>0.0</v>
      </c>
      <c r="G1547" s="676" t="s">
        <v>321</v>
      </c>
      <c r="H1547" s="725">
        <v>1.0</v>
      </c>
      <c r="I1547" s="676" t="s">
        <v>295</v>
      </c>
    </row>
    <row r="1548">
      <c r="A1548" s="725">
        <v>202503.0</v>
      </c>
      <c r="B1548" s="676" t="s">
        <v>7</v>
      </c>
      <c r="C1548" s="676" t="s">
        <v>8</v>
      </c>
      <c r="D1548" s="823" t="s">
        <v>12</v>
      </c>
      <c r="E1548" s="725">
        <v>0.0</v>
      </c>
      <c r="F1548" s="725">
        <v>0.0</v>
      </c>
      <c r="G1548" s="676" t="s">
        <v>323</v>
      </c>
      <c r="H1548" s="725">
        <v>2.0</v>
      </c>
      <c r="I1548" s="676" t="s">
        <v>295</v>
      </c>
    </row>
    <row r="1549">
      <c r="A1549" s="725">
        <v>202503.0</v>
      </c>
      <c r="B1549" s="676" t="s">
        <v>7</v>
      </c>
      <c r="C1549" s="676" t="s">
        <v>105</v>
      </c>
      <c r="D1549" s="676" t="s">
        <v>14</v>
      </c>
      <c r="E1549" s="725">
        <v>0.0</v>
      </c>
      <c r="F1549" s="725">
        <v>0.0</v>
      </c>
      <c r="G1549" s="676" t="s">
        <v>321</v>
      </c>
      <c r="H1549" s="725">
        <v>1.0</v>
      </c>
      <c r="I1549" s="676" t="s">
        <v>291</v>
      </c>
    </row>
    <row r="1550">
      <c r="A1550" s="725">
        <v>202501.0</v>
      </c>
      <c r="B1550" s="676" t="s">
        <v>7</v>
      </c>
      <c r="C1550" s="676" t="s">
        <v>8</v>
      </c>
      <c r="D1550" s="676" t="s">
        <v>11</v>
      </c>
      <c r="E1550" s="725">
        <v>7.0</v>
      </c>
      <c r="F1550" s="725">
        <v>0.0</v>
      </c>
      <c r="G1550" s="676" t="s">
        <v>321</v>
      </c>
      <c r="H1550" s="725">
        <v>2.0</v>
      </c>
      <c r="I1550" s="676" t="s">
        <v>293</v>
      </c>
    </row>
    <row r="1551">
      <c r="A1551" s="725">
        <v>202501.0</v>
      </c>
      <c r="B1551" s="676" t="s">
        <v>7</v>
      </c>
      <c r="C1551" s="676" t="s">
        <v>8</v>
      </c>
      <c r="D1551" s="676" t="s">
        <v>11</v>
      </c>
      <c r="E1551" s="725">
        <v>4.0</v>
      </c>
      <c r="F1551" s="725">
        <v>0.0</v>
      </c>
      <c r="G1551" s="676" t="s">
        <v>323</v>
      </c>
      <c r="H1551" s="725">
        <v>1.0</v>
      </c>
      <c r="I1551" s="676" t="s">
        <v>293</v>
      </c>
    </row>
    <row r="1552">
      <c r="A1552" s="725">
        <v>202411.0</v>
      </c>
      <c r="B1552" s="676" t="s">
        <v>7</v>
      </c>
      <c r="C1552" s="676" t="s">
        <v>106</v>
      </c>
      <c r="D1552" s="676" t="s">
        <v>14</v>
      </c>
      <c r="E1552" s="725">
        <v>5.0</v>
      </c>
      <c r="F1552" s="725">
        <v>0.0</v>
      </c>
      <c r="G1552" s="676" t="s">
        <v>321</v>
      </c>
      <c r="H1552" s="725">
        <v>1.0</v>
      </c>
      <c r="I1552" s="676" t="s">
        <v>290</v>
      </c>
    </row>
    <row r="1553">
      <c r="A1553" s="725">
        <v>202501.0</v>
      </c>
      <c r="B1553" s="676" t="s">
        <v>7</v>
      </c>
      <c r="C1553" s="676" t="s">
        <v>8</v>
      </c>
      <c r="D1553" s="824" t="s">
        <v>12</v>
      </c>
      <c r="E1553" s="725">
        <v>0.0</v>
      </c>
      <c r="F1553" s="725">
        <v>1.0</v>
      </c>
      <c r="G1553" s="676" t="s">
        <v>321</v>
      </c>
      <c r="H1553" s="725">
        <v>1.0</v>
      </c>
      <c r="I1553" s="676" t="s">
        <v>290</v>
      </c>
    </row>
    <row r="1554">
      <c r="A1554" s="725">
        <v>202502.0</v>
      </c>
      <c r="B1554" s="676" t="s">
        <v>7</v>
      </c>
      <c r="C1554" s="676" t="s">
        <v>8</v>
      </c>
      <c r="D1554" s="676" t="s">
        <v>9</v>
      </c>
      <c r="E1554" s="725">
        <v>1.0</v>
      </c>
      <c r="F1554" s="725">
        <v>1.0</v>
      </c>
      <c r="G1554" s="676" t="s">
        <v>323</v>
      </c>
      <c r="H1554" s="725">
        <v>1.0</v>
      </c>
      <c r="I1554" s="676" t="s">
        <v>287</v>
      </c>
    </row>
    <row r="1555">
      <c r="A1555" s="725">
        <v>202502.0</v>
      </c>
      <c r="B1555" s="676" t="s">
        <v>7</v>
      </c>
      <c r="C1555" s="676" t="s">
        <v>8</v>
      </c>
      <c r="D1555" s="676" t="s">
        <v>11</v>
      </c>
      <c r="E1555" s="725">
        <v>4.0</v>
      </c>
      <c r="F1555" s="725">
        <v>0.0</v>
      </c>
      <c r="G1555" s="676" t="s">
        <v>321</v>
      </c>
      <c r="H1555" s="725">
        <v>1.0</v>
      </c>
      <c r="I1555" s="676" t="s">
        <v>288</v>
      </c>
    </row>
    <row r="1556">
      <c r="A1556" s="725">
        <v>202502.0</v>
      </c>
      <c r="B1556" s="676" t="s">
        <v>7</v>
      </c>
      <c r="C1556" s="676" t="s">
        <v>8</v>
      </c>
      <c r="D1556" s="823" t="s">
        <v>12</v>
      </c>
      <c r="E1556" s="725">
        <v>2.0</v>
      </c>
      <c r="F1556" s="725">
        <v>0.0</v>
      </c>
      <c r="G1556" s="676" t="s">
        <v>323</v>
      </c>
      <c r="H1556" s="725">
        <v>1.0</v>
      </c>
      <c r="I1556" s="676" t="s">
        <v>287</v>
      </c>
    </row>
    <row r="1557">
      <c r="A1557" s="725">
        <v>202503.0</v>
      </c>
      <c r="B1557" s="676" t="s">
        <v>7</v>
      </c>
      <c r="C1557" s="676" t="s">
        <v>8</v>
      </c>
      <c r="D1557" s="676" t="s">
        <v>9</v>
      </c>
      <c r="E1557" s="725">
        <v>7.0</v>
      </c>
      <c r="F1557" s="725">
        <v>0.0</v>
      </c>
      <c r="G1557" s="676" t="s">
        <v>323</v>
      </c>
      <c r="H1557" s="725">
        <v>8.0</v>
      </c>
      <c r="I1557" s="676" t="s">
        <v>294</v>
      </c>
    </row>
    <row r="1558">
      <c r="A1558" s="725">
        <v>202412.0</v>
      </c>
      <c r="B1558" s="676" t="s">
        <v>7</v>
      </c>
      <c r="C1558" s="676" t="s">
        <v>106</v>
      </c>
      <c r="D1558" s="676" t="s">
        <v>14</v>
      </c>
      <c r="E1558" s="725">
        <v>0.0</v>
      </c>
      <c r="F1558" s="725">
        <v>1.0</v>
      </c>
      <c r="G1558" s="676" t="s">
        <v>321</v>
      </c>
      <c r="H1558" s="725">
        <v>3.0</v>
      </c>
      <c r="I1558" s="676" t="s">
        <v>291</v>
      </c>
    </row>
    <row r="1559">
      <c r="A1559" s="725">
        <v>202502.0</v>
      </c>
      <c r="B1559" s="676" t="s">
        <v>7</v>
      </c>
      <c r="C1559" s="676" t="s">
        <v>8</v>
      </c>
      <c r="D1559" s="824" t="s">
        <v>15</v>
      </c>
      <c r="E1559" s="725">
        <v>9.0</v>
      </c>
      <c r="F1559" s="725">
        <v>0.0</v>
      </c>
      <c r="G1559" s="676" t="s">
        <v>321</v>
      </c>
      <c r="H1559" s="725">
        <v>4.0</v>
      </c>
      <c r="I1559" s="676" t="s">
        <v>295</v>
      </c>
    </row>
    <row r="1560">
      <c r="A1560" s="725">
        <v>202503.0</v>
      </c>
      <c r="B1560" s="676" t="s">
        <v>7</v>
      </c>
      <c r="C1560" s="676" t="s">
        <v>8</v>
      </c>
      <c r="D1560" s="676" t="s">
        <v>9</v>
      </c>
      <c r="E1560" s="725">
        <v>1.0</v>
      </c>
      <c r="F1560" s="725">
        <v>1.0</v>
      </c>
      <c r="G1560" s="676" t="s">
        <v>321</v>
      </c>
      <c r="H1560" s="725">
        <v>3.0</v>
      </c>
      <c r="I1560" s="676" t="s">
        <v>294</v>
      </c>
    </row>
    <row r="1561">
      <c r="A1561" s="725">
        <v>202501.0</v>
      </c>
      <c r="B1561" s="676" t="s">
        <v>7</v>
      </c>
      <c r="C1561" s="676" t="s">
        <v>105</v>
      </c>
      <c r="D1561" s="824" t="s">
        <v>11</v>
      </c>
      <c r="E1561" s="725">
        <v>7.0</v>
      </c>
      <c r="F1561" s="725">
        <v>0.0</v>
      </c>
      <c r="G1561" s="676" t="s">
        <v>323</v>
      </c>
      <c r="H1561" s="725">
        <v>1.0</v>
      </c>
      <c r="I1561" s="676" t="s">
        <v>295</v>
      </c>
    </row>
    <row r="1562">
      <c r="A1562" s="725">
        <v>202410.0</v>
      </c>
      <c r="B1562" s="676" t="s">
        <v>7</v>
      </c>
      <c r="C1562" s="676" t="s">
        <v>8</v>
      </c>
      <c r="D1562" s="823" t="s">
        <v>12</v>
      </c>
      <c r="E1562" s="725">
        <v>5.0</v>
      </c>
      <c r="F1562" s="725">
        <v>0.0</v>
      </c>
      <c r="G1562" s="676" t="s">
        <v>321</v>
      </c>
      <c r="H1562" s="725">
        <v>2.0</v>
      </c>
      <c r="I1562" s="676" t="s">
        <v>288</v>
      </c>
    </row>
    <row r="1563">
      <c r="A1563" s="725">
        <v>202412.0</v>
      </c>
      <c r="B1563" s="676" t="s">
        <v>10</v>
      </c>
      <c r="C1563" s="676" t="s">
        <v>8</v>
      </c>
      <c r="D1563" s="676" t="s">
        <v>11</v>
      </c>
      <c r="E1563" s="725">
        <v>4.0</v>
      </c>
      <c r="F1563" s="725">
        <v>0.0</v>
      </c>
      <c r="G1563" s="676" t="s">
        <v>321</v>
      </c>
      <c r="H1563" s="725">
        <v>2.0</v>
      </c>
      <c r="I1563" s="676" t="s">
        <v>289</v>
      </c>
    </row>
    <row r="1564">
      <c r="A1564" s="725">
        <v>202412.0</v>
      </c>
      <c r="B1564" s="676" t="s">
        <v>10</v>
      </c>
      <c r="C1564" s="676" t="s">
        <v>8</v>
      </c>
      <c r="D1564" s="676" t="s">
        <v>11</v>
      </c>
      <c r="E1564" s="725">
        <v>5.0</v>
      </c>
      <c r="F1564" s="725">
        <v>0.0</v>
      </c>
      <c r="G1564" s="676" t="s">
        <v>323</v>
      </c>
      <c r="H1564" s="725">
        <v>1.0</v>
      </c>
      <c r="I1564" s="676" t="s">
        <v>293</v>
      </c>
    </row>
    <row r="1565">
      <c r="A1565" s="725">
        <v>202411.0</v>
      </c>
      <c r="B1565" s="676" t="s">
        <v>10</v>
      </c>
      <c r="C1565" s="676" t="s">
        <v>105</v>
      </c>
      <c r="D1565" s="824" t="s">
        <v>14</v>
      </c>
      <c r="E1565" s="725">
        <v>3.0</v>
      </c>
      <c r="F1565" s="725">
        <v>0.0</v>
      </c>
      <c r="G1565" s="676" t="s">
        <v>321</v>
      </c>
      <c r="H1565" s="725">
        <v>1.0</v>
      </c>
      <c r="I1565" s="676" t="s">
        <v>291</v>
      </c>
    </row>
    <row r="1566">
      <c r="A1566" s="725">
        <v>202503.0</v>
      </c>
      <c r="B1566" s="676" t="s">
        <v>7</v>
      </c>
      <c r="C1566" s="676" t="s">
        <v>8</v>
      </c>
      <c r="D1566" s="676" t="s">
        <v>11</v>
      </c>
      <c r="E1566" s="725">
        <v>8.0</v>
      </c>
      <c r="F1566" s="725">
        <v>0.0</v>
      </c>
      <c r="G1566" s="676" t="s">
        <v>321</v>
      </c>
      <c r="H1566" s="725">
        <v>3.0</v>
      </c>
      <c r="I1566" s="676" t="s">
        <v>292</v>
      </c>
    </row>
    <row r="1567">
      <c r="A1567" s="725">
        <v>202412.0</v>
      </c>
      <c r="B1567" s="676" t="s">
        <v>7</v>
      </c>
      <c r="C1567" s="676" t="s">
        <v>8</v>
      </c>
      <c r="D1567" s="676" t="s">
        <v>15</v>
      </c>
      <c r="E1567" s="725">
        <v>8.0</v>
      </c>
      <c r="F1567" s="725">
        <v>0.0</v>
      </c>
      <c r="G1567" s="676" t="s">
        <v>323</v>
      </c>
      <c r="H1567" s="725">
        <v>1.0</v>
      </c>
      <c r="I1567" s="676" t="s">
        <v>290</v>
      </c>
    </row>
    <row r="1568">
      <c r="A1568" s="725">
        <v>202503.0</v>
      </c>
      <c r="B1568" s="676" t="s">
        <v>7</v>
      </c>
      <c r="C1568" s="676" t="s">
        <v>8</v>
      </c>
      <c r="D1568" s="676" t="s">
        <v>15</v>
      </c>
      <c r="E1568" s="725">
        <v>9.0</v>
      </c>
      <c r="F1568" s="725">
        <v>0.0</v>
      </c>
      <c r="G1568" s="676" t="s">
        <v>321</v>
      </c>
      <c r="H1568" s="725">
        <v>1.0</v>
      </c>
      <c r="I1568" s="676" t="s">
        <v>292</v>
      </c>
    </row>
    <row r="1569">
      <c r="A1569" s="725">
        <v>202411.0</v>
      </c>
      <c r="B1569" s="676" t="s">
        <v>10</v>
      </c>
      <c r="C1569" s="676" t="s">
        <v>8</v>
      </c>
      <c r="D1569" s="676" t="s">
        <v>11</v>
      </c>
      <c r="E1569" s="725">
        <v>9.0</v>
      </c>
      <c r="F1569" s="725">
        <v>0.0</v>
      </c>
      <c r="G1569" s="676" t="s">
        <v>321</v>
      </c>
      <c r="H1569" s="725">
        <v>1.0</v>
      </c>
      <c r="I1569" s="676" t="s">
        <v>295</v>
      </c>
    </row>
    <row r="1570">
      <c r="A1570" s="725">
        <v>202412.0</v>
      </c>
      <c r="B1570" s="676" t="s">
        <v>7</v>
      </c>
      <c r="C1570" s="676" t="s">
        <v>8</v>
      </c>
      <c r="D1570" s="823" t="s">
        <v>12</v>
      </c>
      <c r="E1570" s="725">
        <v>2.0</v>
      </c>
      <c r="F1570" s="725">
        <v>0.0</v>
      </c>
      <c r="G1570" s="676" t="s">
        <v>321</v>
      </c>
      <c r="H1570" s="725">
        <v>1.0</v>
      </c>
      <c r="I1570" s="676" t="s">
        <v>288</v>
      </c>
    </row>
    <row r="1571">
      <c r="A1571" s="725">
        <v>202412.0</v>
      </c>
      <c r="B1571" s="676" t="s">
        <v>7</v>
      </c>
      <c r="C1571" s="676" t="s">
        <v>8</v>
      </c>
      <c r="D1571" s="823" t="s">
        <v>12</v>
      </c>
      <c r="E1571" s="725">
        <v>5.0</v>
      </c>
      <c r="F1571" s="725">
        <v>0.0</v>
      </c>
      <c r="G1571" s="676" t="s">
        <v>323</v>
      </c>
      <c r="H1571" s="725">
        <v>1.0</v>
      </c>
      <c r="I1571" s="676" t="s">
        <v>288</v>
      </c>
    </row>
    <row r="1572">
      <c r="A1572" s="725">
        <v>202503.0</v>
      </c>
      <c r="B1572" s="676" t="s">
        <v>10</v>
      </c>
      <c r="C1572" s="676" t="s">
        <v>8</v>
      </c>
      <c r="D1572" s="823" t="s">
        <v>12</v>
      </c>
      <c r="E1572" s="725">
        <v>1.0</v>
      </c>
      <c r="F1572" s="725">
        <v>0.0</v>
      </c>
      <c r="G1572" s="676" t="s">
        <v>323</v>
      </c>
      <c r="H1572" s="725">
        <v>1.0</v>
      </c>
      <c r="I1572" s="676" t="s">
        <v>292</v>
      </c>
    </row>
    <row r="1573">
      <c r="A1573" s="725">
        <v>202411.0</v>
      </c>
      <c r="B1573" s="676" t="s">
        <v>7</v>
      </c>
      <c r="C1573" s="676" t="s">
        <v>8</v>
      </c>
      <c r="D1573" s="823" t="s">
        <v>12</v>
      </c>
      <c r="E1573" s="725">
        <v>3.0</v>
      </c>
      <c r="F1573" s="725">
        <v>0.0</v>
      </c>
      <c r="G1573" s="676" t="s">
        <v>321</v>
      </c>
      <c r="H1573" s="725">
        <v>1.0</v>
      </c>
      <c r="I1573" s="676" t="s">
        <v>291</v>
      </c>
    </row>
    <row r="1574">
      <c r="A1574" s="725">
        <v>202412.0</v>
      </c>
      <c r="B1574" s="676" t="s">
        <v>7</v>
      </c>
      <c r="C1574" s="676" t="s">
        <v>8</v>
      </c>
      <c r="D1574" s="676" t="s">
        <v>9</v>
      </c>
      <c r="E1574" s="725">
        <v>4.0</v>
      </c>
      <c r="F1574" s="725">
        <v>0.0</v>
      </c>
      <c r="G1574" s="676" t="s">
        <v>321</v>
      </c>
      <c r="H1574" s="725">
        <v>3.0</v>
      </c>
      <c r="I1574" s="676" t="s">
        <v>293</v>
      </c>
    </row>
    <row r="1575">
      <c r="A1575" s="725">
        <v>202501.0</v>
      </c>
      <c r="B1575" s="676" t="s">
        <v>7</v>
      </c>
      <c r="C1575" s="676" t="s">
        <v>106</v>
      </c>
      <c r="D1575" s="676" t="s">
        <v>14</v>
      </c>
      <c r="E1575" s="725">
        <v>0.0</v>
      </c>
      <c r="F1575" s="725">
        <v>1.0</v>
      </c>
      <c r="G1575" s="676" t="s">
        <v>321</v>
      </c>
      <c r="H1575" s="725">
        <v>8.0</v>
      </c>
      <c r="I1575" s="676" t="s">
        <v>289</v>
      </c>
    </row>
    <row r="1576">
      <c r="A1576" s="725">
        <v>202503.0</v>
      </c>
      <c r="B1576" s="676" t="s">
        <v>7</v>
      </c>
      <c r="C1576" s="676" t="s">
        <v>8</v>
      </c>
      <c r="D1576" s="676" t="s">
        <v>9</v>
      </c>
      <c r="E1576" s="725">
        <v>1.0</v>
      </c>
      <c r="F1576" s="725">
        <v>0.0</v>
      </c>
      <c r="G1576" s="676" t="s">
        <v>321</v>
      </c>
      <c r="H1576" s="725">
        <v>3.0</v>
      </c>
      <c r="I1576" s="676" t="s">
        <v>292</v>
      </c>
    </row>
    <row r="1577">
      <c r="A1577" s="725">
        <v>202412.0</v>
      </c>
      <c r="B1577" s="676" t="s">
        <v>7</v>
      </c>
      <c r="C1577" s="676" t="s">
        <v>8</v>
      </c>
      <c r="D1577" s="676" t="s">
        <v>11</v>
      </c>
      <c r="E1577" s="725">
        <v>5.0</v>
      </c>
      <c r="F1577" s="725">
        <v>0.0</v>
      </c>
      <c r="G1577" s="676" t="s">
        <v>323</v>
      </c>
      <c r="H1577" s="725">
        <v>1.0</v>
      </c>
      <c r="I1577" s="676" t="s">
        <v>294</v>
      </c>
    </row>
    <row r="1578">
      <c r="A1578" s="725">
        <v>202412.0</v>
      </c>
      <c r="B1578" s="676" t="s">
        <v>7</v>
      </c>
      <c r="C1578" s="676" t="s">
        <v>8</v>
      </c>
      <c r="D1578" s="676" t="s">
        <v>11</v>
      </c>
      <c r="E1578" s="725">
        <v>6.0</v>
      </c>
      <c r="F1578" s="725">
        <v>0.0</v>
      </c>
      <c r="G1578" s="676" t="s">
        <v>323</v>
      </c>
      <c r="H1578" s="725">
        <v>2.0</v>
      </c>
      <c r="I1578" s="676" t="s">
        <v>290</v>
      </c>
    </row>
    <row r="1579">
      <c r="A1579" s="725">
        <v>202412.0</v>
      </c>
      <c r="B1579" s="676" t="s">
        <v>7</v>
      </c>
      <c r="C1579" s="676" t="s">
        <v>8</v>
      </c>
      <c r="D1579" s="676" t="s">
        <v>9</v>
      </c>
      <c r="E1579" s="725">
        <v>6.0</v>
      </c>
      <c r="F1579" s="725">
        <v>0.0</v>
      </c>
      <c r="G1579" s="676" t="s">
        <v>321</v>
      </c>
      <c r="H1579" s="725">
        <v>1.0</v>
      </c>
      <c r="I1579" s="676" t="s">
        <v>294</v>
      </c>
    </row>
    <row r="1580">
      <c r="A1580" s="725">
        <v>202502.0</v>
      </c>
      <c r="B1580" s="676" t="s">
        <v>7</v>
      </c>
      <c r="C1580" s="676" t="s">
        <v>8</v>
      </c>
      <c r="D1580" s="676" t="s">
        <v>11</v>
      </c>
      <c r="E1580" s="725">
        <v>3.0</v>
      </c>
      <c r="F1580" s="725">
        <v>0.0</v>
      </c>
      <c r="G1580" s="676" t="s">
        <v>323</v>
      </c>
      <c r="H1580" s="725">
        <v>2.0</v>
      </c>
      <c r="I1580" s="676" t="s">
        <v>293</v>
      </c>
    </row>
    <row r="1581">
      <c r="A1581" s="725">
        <v>202503.0</v>
      </c>
      <c r="B1581" s="676" t="s">
        <v>7</v>
      </c>
      <c r="C1581" s="676" t="s">
        <v>8</v>
      </c>
      <c r="D1581" s="676" t="s">
        <v>9</v>
      </c>
      <c r="E1581" s="725">
        <v>7.0</v>
      </c>
      <c r="F1581" s="725">
        <v>0.0</v>
      </c>
      <c r="G1581" s="676" t="s">
        <v>323</v>
      </c>
      <c r="H1581" s="725">
        <v>7.0</v>
      </c>
      <c r="I1581" s="676" t="s">
        <v>292</v>
      </c>
    </row>
    <row r="1582">
      <c r="A1582" s="725">
        <v>202410.0</v>
      </c>
      <c r="B1582" s="676" t="s">
        <v>7</v>
      </c>
      <c r="C1582" s="676" t="s">
        <v>8</v>
      </c>
      <c r="D1582" s="824" t="s">
        <v>11</v>
      </c>
      <c r="E1582" s="725">
        <v>7.0</v>
      </c>
      <c r="F1582" s="725">
        <v>0.0</v>
      </c>
      <c r="G1582" s="676" t="s">
        <v>323</v>
      </c>
      <c r="H1582" s="725">
        <v>1.0</v>
      </c>
      <c r="I1582" s="676" t="s">
        <v>290</v>
      </c>
    </row>
    <row r="1583">
      <c r="A1583" s="725">
        <v>202503.0</v>
      </c>
      <c r="B1583" s="676" t="s">
        <v>7</v>
      </c>
      <c r="C1583" s="676" t="s">
        <v>8</v>
      </c>
      <c r="D1583" s="676" t="s">
        <v>11</v>
      </c>
      <c r="E1583" s="725">
        <v>4.0</v>
      </c>
      <c r="F1583" s="725">
        <v>0.0</v>
      </c>
      <c r="G1583" s="676" t="s">
        <v>323</v>
      </c>
      <c r="H1583" s="725">
        <v>1.0</v>
      </c>
      <c r="I1583" s="676" t="s">
        <v>294</v>
      </c>
    </row>
    <row r="1584">
      <c r="A1584" s="725">
        <v>202410.0</v>
      </c>
      <c r="B1584" s="676" t="s">
        <v>7</v>
      </c>
      <c r="C1584" s="676" t="s">
        <v>106</v>
      </c>
      <c r="D1584" s="676" t="s">
        <v>14</v>
      </c>
      <c r="E1584" s="725">
        <v>3.0</v>
      </c>
      <c r="F1584" s="725">
        <v>0.0</v>
      </c>
      <c r="G1584" s="676" t="s">
        <v>321</v>
      </c>
      <c r="H1584" s="725">
        <v>1.0</v>
      </c>
      <c r="I1584" s="676" t="s">
        <v>288</v>
      </c>
    </row>
    <row r="1585">
      <c r="A1585" s="725">
        <v>202412.0</v>
      </c>
      <c r="B1585" s="676" t="s">
        <v>7</v>
      </c>
      <c r="C1585" s="676" t="s">
        <v>8</v>
      </c>
      <c r="D1585" s="676" t="s">
        <v>9</v>
      </c>
      <c r="E1585" s="725">
        <v>2.0</v>
      </c>
      <c r="F1585" s="725">
        <v>0.0</v>
      </c>
      <c r="G1585" s="676" t="s">
        <v>321</v>
      </c>
      <c r="H1585" s="725">
        <v>2.0</v>
      </c>
      <c r="I1585" s="676" t="s">
        <v>290</v>
      </c>
    </row>
    <row r="1586">
      <c r="A1586" s="725">
        <v>202503.0</v>
      </c>
      <c r="B1586" s="676" t="s">
        <v>7</v>
      </c>
      <c r="C1586" s="676" t="s">
        <v>8</v>
      </c>
      <c r="D1586" s="676" t="s">
        <v>9</v>
      </c>
      <c r="E1586" s="725">
        <v>0.0</v>
      </c>
      <c r="F1586" s="725">
        <v>0.0</v>
      </c>
      <c r="G1586" s="676" t="s">
        <v>321</v>
      </c>
      <c r="H1586" s="725">
        <v>2.0</v>
      </c>
      <c r="I1586" s="676" t="s">
        <v>290</v>
      </c>
    </row>
    <row r="1587">
      <c r="A1587" s="725">
        <v>202503.0</v>
      </c>
      <c r="B1587" s="676" t="s">
        <v>7</v>
      </c>
      <c r="C1587" s="676" t="s">
        <v>8</v>
      </c>
      <c r="D1587" s="676" t="s">
        <v>15</v>
      </c>
      <c r="E1587" s="725">
        <v>6.0</v>
      </c>
      <c r="F1587" s="725">
        <v>0.0</v>
      </c>
      <c r="G1587" s="676" t="s">
        <v>323</v>
      </c>
      <c r="H1587" s="725">
        <v>1.0</v>
      </c>
      <c r="I1587" s="676" t="s">
        <v>291</v>
      </c>
    </row>
    <row r="1588">
      <c r="A1588" s="725">
        <v>202410.0</v>
      </c>
      <c r="B1588" s="676" t="s">
        <v>7</v>
      </c>
      <c r="C1588" s="676" t="s">
        <v>106</v>
      </c>
      <c r="D1588" s="676" t="s">
        <v>14</v>
      </c>
      <c r="E1588" s="725">
        <v>2.0</v>
      </c>
      <c r="F1588" s="725">
        <v>0.0</v>
      </c>
      <c r="G1588" s="676" t="s">
        <v>323</v>
      </c>
      <c r="H1588" s="725">
        <v>1.0</v>
      </c>
      <c r="I1588" s="676" t="s">
        <v>286</v>
      </c>
    </row>
    <row r="1589">
      <c r="A1589" s="725">
        <v>202503.0</v>
      </c>
      <c r="B1589" s="676" t="s">
        <v>10</v>
      </c>
      <c r="C1589" s="676" t="s">
        <v>8</v>
      </c>
      <c r="D1589" s="823" t="s">
        <v>12</v>
      </c>
      <c r="E1589" s="725">
        <v>3.0</v>
      </c>
      <c r="F1589" s="725">
        <v>1.0</v>
      </c>
      <c r="G1589" s="676" t="s">
        <v>321</v>
      </c>
      <c r="H1589" s="725">
        <v>2.0</v>
      </c>
      <c r="I1589" s="676" t="s">
        <v>290</v>
      </c>
    </row>
    <row r="1590">
      <c r="A1590" s="725">
        <v>202502.0</v>
      </c>
      <c r="B1590" s="676" t="s">
        <v>10</v>
      </c>
      <c r="C1590" s="676" t="s">
        <v>8</v>
      </c>
      <c r="D1590" s="676" t="s">
        <v>15</v>
      </c>
      <c r="E1590" s="725">
        <v>9.0</v>
      </c>
      <c r="F1590" s="725">
        <v>0.0</v>
      </c>
      <c r="G1590" s="676" t="s">
        <v>323</v>
      </c>
      <c r="H1590" s="725">
        <v>2.0</v>
      </c>
      <c r="I1590" s="676" t="s">
        <v>295</v>
      </c>
    </row>
    <row r="1591">
      <c r="A1591" s="725">
        <v>202503.0</v>
      </c>
      <c r="B1591" s="676" t="s">
        <v>7</v>
      </c>
      <c r="C1591" s="676" t="s">
        <v>8</v>
      </c>
      <c r="D1591" s="676" t="s">
        <v>9</v>
      </c>
      <c r="E1591" s="725">
        <v>9.0</v>
      </c>
      <c r="F1591" s="725">
        <v>0.0</v>
      </c>
      <c r="G1591" s="676" t="s">
        <v>321</v>
      </c>
      <c r="H1591" s="725">
        <v>2.0</v>
      </c>
      <c r="I1591" s="676" t="s">
        <v>292</v>
      </c>
    </row>
    <row r="1592">
      <c r="A1592" s="725">
        <v>202503.0</v>
      </c>
      <c r="B1592" s="676" t="s">
        <v>7</v>
      </c>
      <c r="C1592" s="676" t="s">
        <v>8</v>
      </c>
      <c r="D1592" s="823" t="s">
        <v>12</v>
      </c>
      <c r="E1592" s="725">
        <v>1.0</v>
      </c>
      <c r="F1592" s="725">
        <v>1.0</v>
      </c>
      <c r="G1592" s="676" t="s">
        <v>323</v>
      </c>
      <c r="H1592" s="725">
        <v>1.0</v>
      </c>
      <c r="I1592" s="676" t="s">
        <v>290</v>
      </c>
    </row>
    <row r="1593">
      <c r="A1593" s="725">
        <v>202503.0</v>
      </c>
      <c r="B1593" s="676" t="s">
        <v>7</v>
      </c>
      <c r="C1593" s="676" t="s">
        <v>8</v>
      </c>
      <c r="D1593" s="676" t="s">
        <v>11</v>
      </c>
      <c r="E1593" s="725">
        <v>4.0</v>
      </c>
      <c r="F1593" s="725">
        <v>0.0</v>
      </c>
      <c r="G1593" s="676" t="s">
        <v>323</v>
      </c>
      <c r="H1593" s="725">
        <v>2.0</v>
      </c>
      <c r="I1593" s="676" t="s">
        <v>288</v>
      </c>
    </row>
    <row r="1594">
      <c r="A1594" s="725">
        <v>202503.0</v>
      </c>
      <c r="B1594" s="676" t="s">
        <v>7</v>
      </c>
      <c r="C1594" s="676" t="s">
        <v>8</v>
      </c>
      <c r="D1594" s="824" t="s">
        <v>11</v>
      </c>
      <c r="E1594" s="725">
        <v>0.0</v>
      </c>
      <c r="F1594" s="725">
        <v>0.0</v>
      </c>
      <c r="G1594" s="676" t="s">
        <v>321</v>
      </c>
      <c r="H1594" s="725">
        <v>1.0</v>
      </c>
      <c r="I1594" s="676" t="s">
        <v>288</v>
      </c>
    </row>
    <row r="1595">
      <c r="A1595" s="725">
        <v>202501.0</v>
      </c>
      <c r="B1595" s="676" t="s">
        <v>10</v>
      </c>
      <c r="C1595" s="676" t="s">
        <v>8</v>
      </c>
      <c r="D1595" s="676" t="s">
        <v>9</v>
      </c>
      <c r="E1595" s="725">
        <v>5.0</v>
      </c>
      <c r="F1595" s="725">
        <v>0.0</v>
      </c>
      <c r="G1595" s="676" t="s">
        <v>323</v>
      </c>
      <c r="H1595" s="725">
        <v>1.0</v>
      </c>
      <c r="I1595" s="676" t="s">
        <v>295</v>
      </c>
    </row>
    <row r="1596">
      <c r="A1596" s="725">
        <v>202412.0</v>
      </c>
      <c r="B1596" s="676" t="s">
        <v>7</v>
      </c>
      <c r="C1596" s="676" t="s">
        <v>8</v>
      </c>
      <c r="D1596" s="824" t="s">
        <v>12</v>
      </c>
      <c r="E1596" s="725">
        <v>4.0</v>
      </c>
      <c r="F1596" s="725">
        <v>0.0</v>
      </c>
      <c r="G1596" s="676" t="s">
        <v>321</v>
      </c>
      <c r="H1596" s="725">
        <v>2.0</v>
      </c>
      <c r="I1596" s="676" t="s">
        <v>287</v>
      </c>
    </row>
    <row r="1597">
      <c r="A1597" s="725">
        <v>202503.0</v>
      </c>
      <c r="B1597" s="676" t="s">
        <v>7</v>
      </c>
      <c r="C1597" s="676" t="s">
        <v>8</v>
      </c>
      <c r="D1597" s="676" t="s">
        <v>14</v>
      </c>
      <c r="E1597" s="725">
        <v>2.0</v>
      </c>
      <c r="F1597" s="725">
        <v>0.0</v>
      </c>
      <c r="G1597" s="676" t="s">
        <v>321</v>
      </c>
      <c r="H1597" s="725">
        <v>1.0</v>
      </c>
      <c r="I1597" s="676" t="s">
        <v>286</v>
      </c>
    </row>
    <row r="1598">
      <c r="A1598" s="725">
        <v>202412.0</v>
      </c>
      <c r="B1598" s="676" t="s">
        <v>10</v>
      </c>
      <c r="C1598" s="676" t="s">
        <v>8</v>
      </c>
      <c r="D1598" s="823" t="s">
        <v>12</v>
      </c>
      <c r="E1598" s="725">
        <v>4.0</v>
      </c>
      <c r="F1598" s="725">
        <v>0.0</v>
      </c>
      <c r="G1598" s="676" t="s">
        <v>321</v>
      </c>
      <c r="H1598" s="725">
        <v>2.0</v>
      </c>
      <c r="I1598" s="676" t="s">
        <v>293</v>
      </c>
    </row>
    <row r="1599">
      <c r="A1599" s="725">
        <v>202503.0</v>
      </c>
      <c r="B1599" s="676" t="s">
        <v>10</v>
      </c>
      <c r="C1599" s="676" t="s">
        <v>8</v>
      </c>
      <c r="D1599" s="676" t="s">
        <v>9</v>
      </c>
      <c r="E1599" s="725">
        <v>8.0</v>
      </c>
      <c r="F1599" s="725">
        <v>0.0</v>
      </c>
      <c r="G1599" s="676" t="s">
        <v>323</v>
      </c>
      <c r="H1599" s="725">
        <v>1.0</v>
      </c>
      <c r="I1599" s="676" t="s">
        <v>290</v>
      </c>
    </row>
    <row r="1600">
      <c r="A1600" s="725">
        <v>202412.0</v>
      </c>
      <c r="B1600" s="676" t="s">
        <v>7</v>
      </c>
      <c r="C1600" s="676" t="s">
        <v>8</v>
      </c>
      <c r="D1600" s="676" t="s">
        <v>11</v>
      </c>
      <c r="E1600" s="725">
        <v>9.0</v>
      </c>
      <c r="F1600" s="725">
        <v>0.0</v>
      </c>
      <c r="G1600" s="676" t="s">
        <v>323</v>
      </c>
      <c r="H1600" s="725">
        <v>16.0</v>
      </c>
      <c r="I1600" s="676" t="s">
        <v>295</v>
      </c>
    </row>
    <row r="1601">
      <c r="A1601" s="725">
        <v>202503.0</v>
      </c>
      <c r="B1601" s="676" t="s">
        <v>7</v>
      </c>
      <c r="C1601" s="676" t="s">
        <v>8</v>
      </c>
      <c r="D1601" s="823" t="s">
        <v>12</v>
      </c>
      <c r="E1601" s="725">
        <v>7.0</v>
      </c>
      <c r="F1601" s="725">
        <v>0.0</v>
      </c>
      <c r="G1601" s="676" t="s">
        <v>321</v>
      </c>
      <c r="H1601" s="725">
        <v>2.0</v>
      </c>
      <c r="I1601" s="676" t="s">
        <v>295</v>
      </c>
    </row>
    <row r="1602">
      <c r="A1602" s="725">
        <v>202503.0</v>
      </c>
      <c r="B1602" s="676" t="s">
        <v>7</v>
      </c>
      <c r="C1602" s="676" t="s">
        <v>106</v>
      </c>
      <c r="D1602" s="823" t="s">
        <v>12</v>
      </c>
      <c r="E1602" s="725">
        <v>4.0</v>
      </c>
      <c r="F1602" s="725">
        <v>0.0</v>
      </c>
      <c r="G1602" s="676" t="s">
        <v>321</v>
      </c>
      <c r="H1602" s="725">
        <v>1.0</v>
      </c>
      <c r="I1602" s="676" t="s">
        <v>287</v>
      </c>
    </row>
    <row r="1603">
      <c r="A1603" s="725">
        <v>202501.0</v>
      </c>
      <c r="B1603" s="676" t="s">
        <v>7</v>
      </c>
      <c r="C1603" s="676" t="s">
        <v>8</v>
      </c>
      <c r="D1603" s="824" t="s">
        <v>9</v>
      </c>
      <c r="E1603" s="725">
        <v>3.0</v>
      </c>
      <c r="F1603" s="725">
        <v>0.0</v>
      </c>
      <c r="G1603" s="676" t="s">
        <v>321</v>
      </c>
      <c r="H1603" s="725">
        <v>2.0</v>
      </c>
      <c r="I1603" s="676" t="s">
        <v>292</v>
      </c>
    </row>
    <row r="1604">
      <c r="A1604" s="725">
        <v>202502.0</v>
      </c>
      <c r="B1604" s="676" t="s">
        <v>7</v>
      </c>
      <c r="C1604" s="676" t="s">
        <v>106</v>
      </c>
      <c r="D1604" s="824" t="s">
        <v>14</v>
      </c>
      <c r="E1604" s="725">
        <v>5.0</v>
      </c>
      <c r="F1604" s="725">
        <v>0.0</v>
      </c>
      <c r="G1604" s="676" t="s">
        <v>321</v>
      </c>
      <c r="H1604" s="725">
        <v>2.0</v>
      </c>
      <c r="I1604" s="676" t="s">
        <v>290</v>
      </c>
    </row>
    <row r="1605">
      <c r="A1605" s="725">
        <v>202411.0</v>
      </c>
      <c r="B1605" s="676" t="s">
        <v>10</v>
      </c>
      <c r="C1605" s="676" t="s">
        <v>8</v>
      </c>
      <c r="D1605" s="676" t="s">
        <v>11</v>
      </c>
      <c r="E1605" s="725">
        <v>3.0</v>
      </c>
      <c r="F1605" s="725">
        <v>0.0</v>
      </c>
      <c r="G1605" s="676" t="s">
        <v>321</v>
      </c>
      <c r="H1605" s="725">
        <v>2.0</v>
      </c>
      <c r="I1605" s="676" t="s">
        <v>293</v>
      </c>
    </row>
    <row r="1606">
      <c r="A1606" s="725">
        <v>202503.0</v>
      </c>
      <c r="B1606" s="676" t="s">
        <v>7</v>
      </c>
      <c r="C1606" s="676" t="s">
        <v>8</v>
      </c>
      <c r="D1606" s="824" t="s">
        <v>14</v>
      </c>
      <c r="E1606" s="725">
        <v>4.0</v>
      </c>
      <c r="F1606" s="725">
        <v>0.0</v>
      </c>
      <c r="G1606" s="676" t="s">
        <v>321</v>
      </c>
      <c r="H1606" s="725">
        <v>1.0</v>
      </c>
      <c r="I1606" s="676" t="s">
        <v>293</v>
      </c>
    </row>
    <row r="1607">
      <c r="A1607" s="725">
        <v>202503.0</v>
      </c>
      <c r="B1607" s="676" t="s">
        <v>10</v>
      </c>
      <c r="C1607" s="676" t="s">
        <v>8</v>
      </c>
      <c r="D1607" s="824" t="s">
        <v>9</v>
      </c>
      <c r="E1607" s="725">
        <v>2.0</v>
      </c>
      <c r="F1607" s="725">
        <v>0.0</v>
      </c>
      <c r="G1607" s="676" t="s">
        <v>321</v>
      </c>
      <c r="H1607" s="725">
        <v>1.0</v>
      </c>
      <c r="I1607" s="676" t="s">
        <v>286</v>
      </c>
    </row>
    <row r="1608">
      <c r="A1608" s="725">
        <v>202503.0</v>
      </c>
      <c r="B1608" s="676" t="s">
        <v>7</v>
      </c>
      <c r="C1608" s="676" t="s">
        <v>106</v>
      </c>
      <c r="D1608" s="676" t="s">
        <v>14</v>
      </c>
      <c r="E1608" s="725">
        <v>4.0</v>
      </c>
      <c r="F1608" s="725">
        <v>0.0</v>
      </c>
      <c r="G1608" s="676" t="s">
        <v>323</v>
      </c>
      <c r="H1608" s="725">
        <v>1.0</v>
      </c>
      <c r="I1608" s="676" t="s">
        <v>289</v>
      </c>
    </row>
    <row r="1609">
      <c r="A1609" s="725">
        <v>202503.0</v>
      </c>
      <c r="B1609" s="676" t="s">
        <v>7</v>
      </c>
      <c r="C1609" s="676" t="s">
        <v>8</v>
      </c>
      <c r="D1609" s="824" t="s">
        <v>12</v>
      </c>
      <c r="E1609" s="725">
        <v>0.0</v>
      </c>
      <c r="F1609" s="725">
        <v>0.0</v>
      </c>
      <c r="G1609" s="676" t="s">
        <v>323</v>
      </c>
      <c r="H1609" s="725">
        <v>1.0</v>
      </c>
      <c r="I1609" s="676" t="s">
        <v>288</v>
      </c>
    </row>
    <row r="1610">
      <c r="A1610" s="725">
        <v>202502.0</v>
      </c>
      <c r="B1610" s="676" t="s">
        <v>10</v>
      </c>
      <c r="C1610" s="676" t="s">
        <v>106</v>
      </c>
      <c r="D1610" s="676" t="s">
        <v>9</v>
      </c>
      <c r="E1610" s="725">
        <v>0.0</v>
      </c>
      <c r="F1610" s="725">
        <v>1.0</v>
      </c>
      <c r="G1610" s="676" t="s">
        <v>321</v>
      </c>
      <c r="H1610" s="725">
        <v>1.0</v>
      </c>
      <c r="I1610" s="676" t="s">
        <v>287</v>
      </c>
    </row>
    <row r="1611">
      <c r="A1611" s="725">
        <v>202501.0</v>
      </c>
      <c r="B1611" s="676" t="s">
        <v>10</v>
      </c>
      <c r="C1611" s="676" t="s">
        <v>8</v>
      </c>
      <c r="D1611" s="824" t="s">
        <v>11</v>
      </c>
      <c r="E1611" s="725">
        <v>8.0</v>
      </c>
      <c r="F1611" s="725">
        <v>0.0</v>
      </c>
      <c r="G1611" s="676" t="s">
        <v>323</v>
      </c>
      <c r="H1611" s="725">
        <v>1.0</v>
      </c>
      <c r="I1611" s="676" t="s">
        <v>293</v>
      </c>
    </row>
    <row r="1612">
      <c r="A1612" s="725">
        <v>202502.0</v>
      </c>
      <c r="B1612" s="676" t="s">
        <v>7</v>
      </c>
      <c r="C1612" s="676" t="s">
        <v>8</v>
      </c>
      <c r="D1612" s="676" t="s">
        <v>9</v>
      </c>
      <c r="E1612" s="725">
        <v>3.0</v>
      </c>
      <c r="F1612" s="725">
        <v>1.0</v>
      </c>
      <c r="G1612" s="676" t="s">
        <v>321</v>
      </c>
      <c r="H1612" s="725">
        <v>1.0</v>
      </c>
      <c r="I1612" s="676" t="s">
        <v>292</v>
      </c>
    </row>
    <row r="1613">
      <c r="A1613" s="725">
        <v>202503.0</v>
      </c>
      <c r="B1613" s="676" t="s">
        <v>7</v>
      </c>
      <c r="C1613" s="676" t="s">
        <v>8</v>
      </c>
      <c r="D1613" s="676" t="s">
        <v>15</v>
      </c>
      <c r="E1613" s="725">
        <v>6.0</v>
      </c>
      <c r="F1613" s="725">
        <v>0.0</v>
      </c>
      <c r="G1613" s="676" t="s">
        <v>323</v>
      </c>
      <c r="H1613" s="725">
        <v>2.0</v>
      </c>
      <c r="I1613" s="676" t="s">
        <v>292</v>
      </c>
    </row>
    <row r="1614">
      <c r="A1614" s="725">
        <v>202412.0</v>
      </c>
      <c r="B1614" s="676" t="s">
        <v>7</v>
      </c>
      <c r="C1614" s="676" t="s">
        <v>8</v>
      </c>
      <c r="D1614" s="823" t="s">
        <v>12</v>
      </c>
      <c r="E1614" s="725">
        <v>6.0</v>
      </c>
      <c r="F1614" s="725">
        <v>0.0</v>
      </c>
      <c r="G1614" s="676" t="s">
        <v>323</v>
      </c>
      <c r="H1614" s="725">
        <v>1.0</v>
      </c>
      <c r="I1614" s="676" t="s">
        <v>291</v>
      </c>
    </row>
    <row r="1615">
      <c r="A1615" s="725">
        <v>202501.0</v>
      </c>
      <c r="B1615" s="676" t="s">
        <v>7</v>
      </c>
      <c r="C1615" s="676" t="s">
        <v>8</v>
      </c>
      <c r="D1615" s="823" t="s">
        <v>12</v>
      </c>
      <c r="E1615" s="725">
        <v>1.0</v>
      </c>
      <c r="F1615" s="725">
        <v>0.0</v>
      </c>
      <c r="G1615" s="676" t="s">
        <v>323</v>
      </c>
      <c r="H1615" s="725">
        <v>5.0</v>
      </c>
      <c r="I1615" s="676" t="s">
        <v>290</v>
      </c>
    </row>
    <row r="1616">
      <c r="A1616" s="725">
        <v>202501.0</v>
      </c>
      <c r="B1616" s="676" t="s">
        <v>7</v>
      </c>
      <c r="C1616" s="676" t="s">
        <v>105</v>
      </c>
      <c r="D1616" s="676" t="s">
        <v>14</v>
      </c>
      <c r="E1616" s="725">
        <v>1.0</v>
      </c>
      <c r="F1616" s="725">
        <v>1.0</v>
      </c>
      <c r="G1616" s="676" t="s">
        <v>321</v>
      </c>
      <c r="H1616" s="725">
        <v>3.0</v>
      </c>
      <c r="I1616" s="676" t="s">
        <v>291</v>
      </c>
    </row>
    <row r="1617">
      <c r="A1617" s="725">
        <v>202503.0</v>
      </c>
      <c r="B1617" s="676" t="s">
        <v>7</v>
      </c>
      <c r="C1617" s="676" t="s">
        <v>8</v>
      </c>
      <c r="D1617" s="824" t="s">
        <v>14</v>
      </c>
      <c r="E1617" s="725">
        <v>4.0</v>
      </c>
      <c r="F1617" s="725">
        <v>1.0</v>
      </c>
      <c r="G1617" s="676" t="s">
        <v>323</v>
      </c>
      <c r="H1617" s="725">
        <v>1.0</v>
      </c>
      <c r="I1617" s="676" t="s">
        <v>287</v>
      </c>
    </row>
    <row r="1618">
      <c r="A1618" s="725">
        <v>202501.0</v>
      </c>
      <c r="B1618" s="676" t="s">
        <v>10</v>
      </c>
      <c r="C1618" s="676" t="s">
        <v>8</v>
      </c>
      <c r="D1618" s="676" t="s">
        <v>9</v>
      </c>
      <c r="E1618" s="725">
        <v>5.0</v>
      </c>
      <c r="F1618" s="725">
        <v>0.0</v>
      </c>
      <c r="G1618" s="676" t="s">
        <v>321</v>
      </c>
      <c r="H1618" s="725">
        <v>1.0</v>
      </c>
      <c r="I1618" s="676" t="s">
        <v>288</v>
      </c>
    </row>
    <row r="1619">
      <c r="A1619" s="725">
        <v>202503.0</v>
      </c>
      <c r="B1619" s="676" t="s">
        <v>7</v>
      </c>
      <c r="C1619" s="676" t="s">
        <v>8</v>
      </c>
      <c r="D1619" s="824" t="s">
        <v>11</v>
      </c>
      <c r="E1619" s="725">
        <v>1.0</v>
      </c>
      <c r="F1619" s="725">
        <v>0.0</v>
      </c>
      <c r="G1619" s="676" t="s">
        <v>323</v>
      </c>
      <c r="H1619" s="725">
        <v>3.0</v>
      </c>
      <c r="I1619" s="676" t="s">
        <v>294</v>
      </c>
    </row>
    <row r="1620">
      <c r="A1620" s="725">
        <v>202503.0</v>
      </c>
      <c r="B1620" s="676" t="s">
        <v>7</v>
      </c>
      <c r="C1620" s="676" t="s">
        <v>8</v>
      </c>
      <c r="D1620" s="676" t="s">
        <v>11</v>
      </c>
      <c r="E1620" s="725">
        <v>7.0</v>
      </c>
      <c r="F1620" s="725">
        <v>0.0</v>
      </c>
      <c r="G1620" s="676" t="s">
        <v>321</v>
      </c>
      <c r="H1620" s="725">
        <v>1.0</v>
      </c>
      <c r="I1620" s="676" t="s">
        <v>290</v>
      </c>
    </row>
    <row r="1621">
      <c r="A1621" s="725">
        <v>202502.0</v>
      </c>
      <c r="B1621" s="676" t="s">
        <v>7</v>
      </c>
      <c r="C1621" s="676" t="s">
        <v>8</v>
      </c>
      <c r="D1621" s="823" t="s">
        <v>12</v>
      </c>
      <c r="E1621" s="725">
        <v>6.0</v>
      </c>
      <c r="F1621" s="725">
        <v>0.0</v>
      </c>
      <c r="G1621" s="676" t="s">
        <v>321</v>
      </c>
      <c r="H1621" s="725">
        <v>1.0</v>
      </c>
      <c r="I1621" s="676" t="s">
        <v>292</v>
      </c>
    </row>
    <row r="1622">
      <c r="A1622" s="725">
        <v>202503.0</v>
      </c>
      <c r="B1622" s="676" t="s">
        <v>7</v>
      </c>
      <c r="C1622" s="676" t="s">
        <v>8</v>
      </c>
      <c r="D1622" s="824" t="s">
        <v>11</v>
      </c>
      <c r="E1622" s="725">
        <v>1.0</v>
      </c>
      <c r="F1622" s="725">
        <v>0.0</v>
      </c>
      <c r="G1622" s="676" t="s">
        <v>321</v>
      </c>
      <c r="H1622" s="725">
        <v>1.0</v>
      </c>
      <c r="I1622" s="676" t="s">
        <v>292</v>
      </c>
    </row>
    <row r="1623">
      <c r="A1623" s="725">
        <v>202503.0</v>
      </c>
      <c r="B1623" s="676" t="s">
        <v>7</v>
      </c>
      <c r="C1623" s="676" t="s">
        <v>8</v>
      </c>
      <c r="D1623" s="824" t="s">
        <v>12</v>
      </c>
      <c r="E1623" s="725">
        <v>0.0</v>
      </c>
      <c r="F1623" s="725">
        <v>0.0</v>
      </c>
      <c r="G1623" s="676" t="s">
        <v>321</v>
      </c>
      <c r="H1623" s="725">
        <v>1.0</v>
      </c>
      <c r="I1623" s="676" t="s">
        <v>294</v>
      </c>
    </row>
    <row r="1624">
      <c r="A1624" s="725">
        <v>202501.0</v>
      </c>
      <c r="B1624" s="676" t="s">
        <v>7</v>
      </c>
      <c r="C1624" s="676" t="s">
        <v>8</v>
      </c>
      <c r="D1624" s="676" t="s">
        <v>9</v>
      </c>
      <c r="E1624" s="725">
        <v>0.0</v>
      </c>
      <c r="F1624" s="725">
        <v>0.0</v>
      </c>
      <c r="G1624" s="676" t="s">
        <v>323</v>
      </c>
      <c r="H1624" s="725">
        <v>1.0</v>
      </c>
      <c r="I1624" s="676" t="s">
        <v>292</v>
      </c>
    </row>
    <row r="1625">
      <c r="A1625" s="725">
        <v>202411.0</v>
      </c>
      <c r="B1625" s="676" t="s">
        <v>7</v>
      </c>
      <c r="C1625" s="676" t="s">
        <v>106</v>
      </c>
      <c r="D1625" s="676" t="s">
        <v>14</v>
      </c>
      <c r="E1625" s="725">
        <v>1.0</v>
      </c>
      <c r="F1625" s="725">
        <v>0.0</v>
      </c>
      <c r="G1625" s="676" t="s">
        <v>321</v>
      </c>
      <c r="H1625" s="725">
        <v>2.0</v>
      </c>
      <c r="I1625" s="676" t="s">
        <v>290</v>
      </c>
    </row>
    <row r="1626">
      <c r="A1626" s="725">
        <v>202501.0</v>
      </c>
      <c r="B1626" s="676" t="s">
        <v>10</v>
      </c>
      <c r="C1626" s="676" t="s">
        <v>8</v>
      </c>
      <c r="D1626" s="676" t="s">
        <v>9</v>
      </c>
      <c r="E1626" s="725">
        <v>4.0</v>
      </c>
      <c r="F1626" s="725">
        <v>0.0</v>
      </c>
      <c r="G1626" s="676" t="s">
        <v>321</v>
      </c>
      <c r="H1626" s="725">
        <v>1.0</v>
      </c>
      <c r="I1626" s="676" t="s">
        <v>290</v>
      </c>
    </row>
    <row r="1627">
      <c r="A1627" s="725">
        <v>202503.0</v>
      </c>
      <c r="B1627" s="676" t="s">
        <v>7</v>
      </c>
      <c r="C1627" s="676" t="s">
        <v>8</v>
      </c>
      <c r="D1627" s="676" t="s">
        <v>9</v>
      </c>
      <c r="E1627" s="725">
        <v>9.0</v>
      </c>
      <c r="F1627" s="725">
        <v>0.0</v>
      </c>
      <c r="G1627" s="676" t="s">
        <v>323</v>
      </c>
      <c r="H1627" s="725">
        <v>1.0</v>
      </c>
      <c r="I1627" s="676" t="s">
        <v>294</v>
      </c>
    </row>
    <row r="1628">
      <c r="A1628" s="725">
        <v>202502.0</v>
      </c>
      <c r="B1628" s="676" t="s">
        <v>7</v>
      </c>
      <c r="C1628" s="676" t="s">
        <v>8</v>
      </c>
      <c r="D1628" s="676" t="s">
        <v>15</v>
      </c>
      <c r="E1628" s="725">
        <v>2.0</v>
      </c>
      <c r="F1628" s="725">
        <v>0.0</v>
      </c>
      <c r="G1628" s="676" t="s">
        <v>323</v>
      </c>
      <c r="H1628" s="725">
        <v>1.0</v>
      </c>
      <c r="I1628" s="676" t="s">
        <v>294</v>
      </c>
    </row>
    <row r="1629">
      <c r="A1629" s="725">
        <v>202501.0</v>
      </c>
      <c r="B1629" s="676" t="s">
        <v>7</v>
      </c>
      <c r="C1629" s="676" t="s">
        <v>8</v>
      </c>
      <c r="D1629" s="676" t="s">
        <v>11</v>
      </c>
      <c r="E1629" s="725">
        <v>2.0</v>
      </c>
      <c r="F1629" s="725">
        <v>0.0</v>
      </c>
      <c r="G1629" s="676" t="s">
        <v>321</v>
      </c>
      <c r="H1629" s="725">
        <v>1.0</v>
      </c>
      <c r="I1629" s="676" t="s">
        <v>289</v>
      </c>
    </row>
    <row r="1630">
      <c r="A1630" s="725">
        <v>202502.0</v>
      </c>
      <c r="B1630" s="676" t="s">
        <v>7</v>
      </c>
      <c r="C1630" s="676" t="s">
        <v>106</v>
      </c>
      <c r="D1630" s="676" t="s">
        <v>14</v>
      </c>
      <c r="E1630" s="725">
        <v>5.0</v>
      </c>
      <c r="F1630" s="725">
        <v>0.0</v>
      </c>
      <c r="G1630" s="676" t="s">
        <v>321</v>
      </c>
      <c r="H1630" s="725">
        <v>1.0</v>
      </c>
      <c r="I1630" s="676" t="s">
        <v>287</v>
      </c>
    </row>
    <row r="1631">
      <c r="A1631" s="725">
        <v>202412.0</v>
      </c>
      <c r="B1631" s="676" t="s">
        <v>10</v>
      </c>
      <c r="C1631" s="676" t="s">
        <v>8</v>
      </c>
      <c r="D1631" s="824" t="s">
        <v>9</v>
      </c>
      <c r="E1631" s="725">
        <v>4.0</v>
      </c>
      <c r="F1631" s="725">
        <v>0.0</v>
      </c>
      <c r="G1631" s="676" t="s">
        <v>321</v>
      </c>
      <c r="H1631" s="725">
        <v>2.0</v>
      </c>
      <c r="I1631" s="676" t="s">
        <v>293</v>
      </c>
    </row>
    <row r="1632">
      <c r="A1632" s="725">
        <v>202501.0</v>
      </c>
      <c r="B1632" s="676" t="s">
        <v>7</v>
      </c>
      <c r="C1632" s="676" t="s">
        <v>8</v>
      </c>
      <c r="D1632" s="676" t="s">
        <v>11</v>
      </c>
      <c r="E1632" s="725">
        <v>9.0</v>
      </c>
      <c r="F1632" s="725">
        <v>0.0</v>
      </c>
      <c r="G1632" s="676" t="s">
        <v>321</v>
      </c>
      <c r="H1632" s="725">
        <v>4.0</v>
      </c>
      <c r="I1632" s="676" t="s">
        <v>294</v>
      </c>
    </row>
    <row r="1633">
      <c r="A1633" s="725">
        <v>202503.0</v>
      </c>
      <c r="B1633" s="676" t="s">
        <v>10</v>
      </c>
      <c r="C1633" s="676" t="s">
        <v>8</v>
      </c>
      <c r="D1633" s="676" t="s">
        <v>11</v>
      </c>
      <c r="E1633" s="725">
        <v>6.0</v>
      </c>
      <c r="F1633" s="725">
        <v>0.0</v>
      </c>
      <c r="G1633" s="676" t="s">
        <v>323</v>
      </c>
      <c r="H1633" s="725">
        <v>2.0</v>
      </c>
      <c r="I1633" s="676" t="s">
        <v>291</v>
      </c>
    </row>
    <row r="1634">
      <c r="A1634" s="725">
        <v>202501.0</v>
      </c>
      <c r="B1634" s="676" t="s">
        <v>7</v>
      </c>
      <c r="C1634" s="676" t="s">
        <v>8</v>
      </c>
      <c r="D1634" s="676" t="s">
        <v>9</v>
      </c>
      <c r="E1634" s="725">
        <v>8.0</v>
      </c>
      <c r="F1634" s="725">
        <v>0.0</v>
      </c>
      <c r="G1634" s="676" t="s">
        <v>321</v>
      </c>
      <c r="H1634" s="725">
        <v>1.0</v>
      </c>
      <c r="I1634" s="676" t="s">
        <v>294</v>
      </c>
    </row>
    <row r="1635">
      <c r="A1635" s="725">
        <v>202502.0</v>
      </c>
      <c r="B1635" s="676" t="s">
        <v>7</v>
      </c>
      <c r="C1635" s="676" t="s">
        <v>8</v>
      </c>
      <c r="D1635" s="823" t="s">
        <v>12</v>
      </c>
      <c r="E1635" s="725">
        <v>5.0</v>
      </c>
      <c r="F1635" s="725">
        <v>0.0</v>
      </c>
      <c r="G1635" s="676" t="s">
        <v>321</v>
      </c>
      <c r="H1635" s="725">
        <v>1.0</v>
      </c>
      <c r="I1635" s="676" t="s">
        <v>292</v>
      </c>
    </row>
    <row r="1636">
      <c r="A1636" s="725">
        <v>202410.0</v>
      </c>
      <c r="B1636" s="676" t="s">
        <v>7</v>
      </c>
      <c r="C1636" s="676" t="s">
        <v>106</v>
      </c>
      <c r="D1636" s="676" t="s">
        <v>14</v>
      </c>
      <c r="E1636" s="725">
        <v>4.0</v>
      </c>
      <c r="F1636" s="725">
        <v>0.0</v>
      </c>
      <c r="G1636" s="676" t="s">
        <v>321</v>
      </c>
      <c r="H1636" s="725">
        <v>2.0</v>
      </c>
      <c r="I1636" s="676" t="s">
        <v>289</v>
      </c>
    </row>
    <row r="1637">
      <c r="A1637" s="725">
        <v>202502.0</v>
      </c>
      <c r="B1637" s="676" t="s">
        <v>10</v>
      </c>
      <c r="C1637" s="676" t="s">
        <v>8</v>
      </c>
      <c r="D1637" s="676" t="s">
        <v>9</v>
      </c>
      <c r="E1637" s="725">
        <v>9.0</v>
      </c>
      <c r="F1637" s="725">
        <v>0.0</v>
      </c>
      <c r="G1637" s="676" t="s">
        <v>321</v>
      </c>
      <c r="H1637" s="725">
        <v>1.0</v>
      </c>
      <c r="I1637" s="676" t="s">
        <v>295</v>
      </c>
    </row>
    <row r="1638">
      <c r="A1638" s="725">
        <v>202503.0</v>
      </c>
      <c r="B1638" s="676" t="s">
        <v>10</v>
      </c>
      <c r="C1638" s="676" t="s">
        <v>8</v>
      </c>
      <c r="D1638" s="676" t="s">
        <v>9</v>
      </c>
      <c r="E1638" s="725">
        <v>4.0</v>
      </c>
      <c r="F1638" s="725">
        <v>0.0</v>
      </c>
      <c r="G1638" s="676" t="s">
        <v>321</v>
      </c>
      <c r="H1638" s="725">
        <v>1.0</v>
      </c>
      <c r="I1638" s="676" t="s">
        <v>295</v>
      </c>
    </row>
    <row r="1639">
      <c r="A1639" s="725">
        <v>202502.0</v>
      </c>
      <c r="B1639" s="676" t="s">
        <v>10</v>
      </c>
      <c r="C1639" s="676" t="s">
        <v>8</v>
      </c>
      <c r="D1639" s="823" t="s">
        <v>12</v>
      </c>
      <c r="E1639" s="725">
        <v>3.0</v>
      </c>
      <c r="F1639" s="725">
        <v>0.0</v>
      </c>
      <c r="G1639" s="676" t="s">
        <v>321</v>
      </c>
      <c r="H1639" s="725">
        <v>1.0</v>
      </c>
      <c r="I1639" s="676" t="s">
        <v>292</v>
      </c>
    </row>
    <row r="1640">
      <c r="A1640" s="725">
        <v>202501.0</v>
      </c>
      <c r="B1640" s="676" t="s">
        <v>7</v>
      </c>
      <c r="C1640" s="676" t="s">
        <v>106</v>
      </c>
      <c r="D1640" s="824" t="s">
        <v>14</v>
      </c>
      <c r="E1640" s="725">
        <v>7.0</v>
      </c>
      <c r="F1640" s="725">
        <v>0.0</v>
      </c>
      <c r="G1640" s="676" t="s">
        <v>321</v>
      </c>
      <c r="H1640" s="725">
        <v>1.0</v>
      </c>
      <c r="I1640" s="676" t="s">
        <v>290</v>
      </c>
    </row>
    <row r="1641">
      <c r="A1641" s="725">
        <v>202503.0</v>
      </c>
      <c r="B1641" s="676" t="s">
        <v>7</v>
      </c>
      <c r="C1641" s="676" t="s">
        <v>8</v>
      </c>
      <c r="D1641" s="824" t="s">
        <v>12</v>
      </c>
      <c r="E1641" s="725">
        <v>6.0</v>
      </c>
      <c r="F1641" s="725">
        <v>0.0</v>
      </c>
      <c r="G1641" s="676" t="s">
        <v>321</v>
      </c>
      <c r="H1641" s="725">
        <v>4.0</v>
      </c>
      <c r="I1641" s="676" t="s">
        <v>293</v>
      </c>
    </row>
    <row r="1642">
      <c r="A1642" s="725">
        <v>202501.0</v>
      </c>
      <c r="B1642" s="676" t="s">
        <v>7</v>
      </c>
      <c r="C1642" s="676" t="s">
        <v>8</v>
      </c>
      <c r="D1642" s="824" t="s">
        <v>15</v>
      </c>
      <c r="E1642" s="725">
        <v>9.0</v>
      </c>
      <c r="F1642" s="725">
        <v>0.0</v>
      </c>
      <c r="G1642" s="676" t="s">
        <v>321</v>
      </c>
      <c r="H1642" s="725">
        <v>1.0</v>
      </c>
      <c r="I1642" s="676" t="s">
        <v>291</v>
      </c>
    </row>
    <row r="1643">
      <c r="A1643" s="725">
        <v>202502.0</v>
      </c>
      <c r="B1643" s="676" t="s">
        <v>7</v>
      </c>
      <c r="C1643" s="676" t="s">
        <v>106</v>
      </c>
      <c r="D1643" s="824" t="s">
        <v>14</v>
      </c>
      <c r="E1643" s="725">
        <v>1.0</v>
      </c>
      <c r="F1643" s="725">
        <v>0.0</v>
      </c>
      <c r="G1643" s="676" t="s">
        <v>321</v>
      </c>
      <c r="H1643" s="725">
        <v>3.0</v>
      </c>
      <c r="I1643" s="676" t="s">
        <v>287</v>
      </c>
    </row>
    <row r="1644">
      <c r="A1644" s="725">
        <v>202412.0</v>
      </c>
      <c r="B1644" s="676" t="s">
        <v>7</v>
      </c>
      <c r="C1644" s="676" t="s">
        <v>8</v>
      </c>
      <c r="D1644" s="824" t="s">
        <v>15</v>
      </c>
      <c r="E1644" s="725">
        <v>7.0</v>
      </c>
      <c r="F1644" s="725">
        <v>0.0</v>
      </c>
      <c r="G1644" s="676" t="s">
        <v>323</v>
      </c>
      <c r="H1644" s="725">
        <v>2.0</v>
      </c>
      <c r="I1644" s="676" t="s">
        <v>293</v>
      </c>
    </row>
    <row r="1645">
      <c r="A1645" s="725">
        <v>202501.0</v>
      </c>
      <c r="B1645" s="676" t="s">
        <v>10</v>
      </c>
      <c r="C1645" s="676" t="s">
        <v>8</v>
      </c>
      <c r="D1645" s="676" t="s">
        <v>9</v>
      </c>
      <c r="E1645" s="725">
        <v>9.0</v>
      </c>
      <c r="F1645" s="725">
        <v>0.0</v>
      </c>
      <c r="G1645" s="676" t="s">
        <v>321</v>
      </c>
      <c r="H1645" s="725">
        <v>1.0</v>
      </c>
      <c r="I1645" s="676" t="s">
        <v>295</v>
      </c>
    </row>
    <row r="1646">
      <c r="A1646" s="725">
        <v>202503.0</v>
      </c>
      <c r="B1646" s="676" t="s">
        <v>10</v>
      </c>
      <c r="C1646" s="676" t="s">
        <v>8</v>
      </c>
      <c r="D1646" s="823" t="s">
        <v>12</v>
      </c>
      <c r="E1646" s="725">
        <v>0.0</v>
      </c>
      <c r="F1646" s="725">
        <v>0.0</v>
      </c>
      <c r="G1646" s="676" t="s">
        <v>321</v>
      </c>
      <c r="H1646" s="725">
        <v>1.0</v>
      </c>
      <c r="I1646" s="676" t="s">
        <v>294</v>
      </c>
    </row>
    <row r="1647">
      <c r="A1647" s="725">
        <v>202412.0</v>
      </c>
      <c r="B1647" s="676" t="s">
        <v>7</v>
      </c>
      <c r="C1647" s="676" t="s">
        <v>105</v>
      </c>
      <c r="D1647" s="676" t="s">
        <v>14</v>
      </c>
      <c r="E1647" s="725">
        <v>2.0</v>
      </c>
      <c r="F1647" s="725">
        <v>0.0</v>
      </c>
      <c r="G1647" s="676" t="s">
        <v>323</v>
      </c>
      <c r="H1647" s="725">
        <v>1.0</v>
      </c>
      <c r="I1647" s="676" t="s">
        <v>287</v>
      </c>
    </row>
    <row r="1648">
      <c r="A1648" s="725">
        <v>202502.0</v>
      </c>
      <c r="B1648" s="676" t="s">
        <v>10</v>
      </c>
      <c r="C1648" s="676" t="s">
        <v>8</v>
      </c>
      <c r="D1648" s="676" t="s">
        <v>9</v>
      </c>
      <c r="E1648" s="725">
        <v>7.0</v>
      </c>
      <c r="F1648" s="725">
        <v>0.0</v>
      </c>
      <c r="G1648" s="676" t="s">
        <v>321</v>
      </c>
      <c r="H1648" s="725">
        <v>1.0</v>
      </c>
      <c r="I1648" s="676" t="s">
        <v>294</v>
      </c>
    </row>
    <row r="1649">
      <c r="A1649" s="725">
        <v>202412.0</v>
      </c>
      <c r="B1649" s="676" t="s">
        <v>10</v>
      </c>
      <c r="C1649" s="676" t="s">
        <v>8</v>
      </c>
      <c r="D1649" s="823" t="s">
        <v>12</v>
      </c>
      <c r="E1649" s="725">
        <v>2.0</v>
      </c>
      <c r="F1649" s="725">
        <v>0.0</v>
      </c>
      <c r="G1649" s="676" t="s">
        <v>323</v>
      </c>
      <c r="H1649" s="725">
        <v>1.0</v>
      </c>
      <c r="I1649" s="676" t="s">
        <v>293</v>
      </c>
    </row>
    <row r="1650">
      <c r="A1650" s="725">
        <v>202503.0</v>
      </c>
      <c r="B1650" s="676" t="s">
        <v>10</v>
      </c>
      <c r="C1650" s="676" t="s">
        <v>8</v>
      </c>
      <c r="D1650" s="676" t="s">
        <v>9</v>
      </c>
      <c r="E1650" s="725">
        <v>3.0</v>
      </c>
      <c r="F1650" s="725">
        <v>0.0</v>
      </c>
      <c r="G1650" s="676" t="s">
        <v>323</v>
      </c>
      <c r="H1650" s="725">
        <v>2.0</v>
      </c>
      <c r="I1650" s="676" t="s">
        <v>294</v>
      </c>
    </row>
    <row r="1651">
      <c r="A1651" s="725">
        <v>202502.0</v>
      </c>
      <c r="B1651" s="676" t="s">
        <v>7</v>
      </c>
      <c r="C1651" s="676" t="s">
        <v>8</v>
      </c>
      <c r="D1651" s="676" t="s">
        <v>15</v>
      </c>
      <c r="E1651" s="725">
        <v>2.0</v>
      </c>
      <c r="F1651" s="725">
        <v>0.0</v>
      </c>
      <c r="G1651" s="676" t="s">
        <v>321</v>
      </c>
      <c r="H1651" s="725">
        <v>1.0</v>
      </c>
      <c r="I1651" s="676" t="s">
        <v>293</v>
      </c>
    </row>
    <row r="1652">
      <c r="A1652" s="725">
        <v>202412.0</v>
      </c>
      <c r="B1652" s="676" t="s">
        <v>7</v>
      </c>
      <c r="C1652" s="676" t="s">
        <v>8</v>
      </c>
      <c r="D1652" s="676" t="s">
        <v>15</v>
      </c>
      <c r="E1652" s="725">
        <v>8.0</v>
      </c>
      <c r="F1652" s="725">
        <v>0.0</v>
      </c>
      <c r="G1652" s="676" t="s">
        <v>321</v>
      </c>
      <c r="H1652" s="725">
        <v>2.0</v>
      </c>
      <c r="I1652" s="676" t="s">
        <v>295</v>
      </c>
    </row>
    <row r="1653">
      <c r="A1653" s="725">
        <v>202503.0</v>
      </c>
      <c r="B1653" s="676" t="s">
        <v>7</v>
      </c>
      <c r="C1653" s="676" t="s">
        <v>8</v>
      </c>
      <c r="D1653" s="676" t="s">
        <v>11</v>
      </c>
      <c r="E1653" s="725">
        <v>6.0</v>
      </c>
      <c r="F1653" s="725">
        <v>1.0</v>
      </c>
      <c r="G1653" s="676" t="s">
        <v>323</v>
      </c>
      <c r="H1653" s="725">
        <v>1.0</v>
      </c>
      <c r="I1653" s="676" t="s">
        <v>293</v>
      </c>
    </row>
    <row r="1654">
      <c r="A1654" s="725">
        <v>202501.0</v>
      </c>
      <c r="B1654" s="676" t="s">
        <v>7</v>
      </c>
      <c r="C1654" s="676" t="s">
        <v>8</v>
      </c>
      <c r="D1654" s="823" t="s">
        <v>12</v>
      </c>
      <c r="E1654" s="725">
        <v>2.0</v>
      </c>
      <c r="F1654" s="725">
        <v>0.0</v>
      </c>
      <c r="G1654" s="676" t="s">
        <v>323</v>
      </c>
      <c r="H1654" s="725">
        <v>1.0</v>
      </c>
      <c r="I1654" s="676" t="s">
        <v>290</v>
      </c>
    </row>
    <row r="1655">
      <c r="A1655" s="725">
        <v>202501.0</v>
      </c>
      <c r="B1655" s="676" t="s">
        <v>7</v>
      </c>
      <c r="C1655" s="676" t="s">
        <v>8</v>
      </c>
      <c r="D1655" s="824" t="s">
        <v>11</v>
      </c>
      <c r="E1655" s="725">
        <v>4.0</v>
      </c>
      <c r="F1655" s="725">
        <v>1.0</v>
      </c>
      <c r="G1655" s="676" t="s">
        <v>321</v>
      </c>
      <c r="H1655" s="725">
        <v>1.0</v>
      </c>
      <c r="I1655" s="676" t="s">
        <v>294</v>
      </c>
    </row>
    <row r="1656">
      <c r="A1656" s="725">
        <v>202503.0</v>
      </c>
      <c r="B1656" s="676" t="s">
        <v>10</v>
      </c>
      <c r="C1656" s="676" t="s">
        <v>8</v>
      </c>
      <c r="D1656" s="676" t="s">
        <v>9</v>
      </c>
      <c r="E1656" s="725">
        <v>8.0</v>
      </c>
      <c r="F1656" s="725">
        <v>0.0</v>
      </c>
      <c r="G1656" s="676" t="s">
        <v>323</v>
      </c>
      <c r="H1656" s="725">
        <v>3.0</v>
      </c>
      <c r="I1656" s="676" t="s">
        <v>293</v>
      </c>
    </row>
    <row r="1657">
      <c r="A1657" s="725">
        <v>202503.0</v>
      </c>
      <c r="B1657" s="676" t="s">
        <v>7</v>
      </c>
      <c r="C1657" s="676" t="s">
        <v>8</v>
      </c>
      <c r="D1657" s="676" t="s">
        <v>9</v>
      </c>
      <c r="E1657" s="725">
        <v>6.0</v>
      </c>
      <c r="F1657" s="725">
        <v>0.0</v>
      </c>
      <c r="G1657" s="676" t="s">
        <v>323</v>
      </c>
      <c r="H1657" s="725">
        <v>7.0</v>
      </c>
      <c r="I1657" s="676" t="s">
        <v>290</v>
      </c>
    </row>
    <row r="1658">
      <c r="A1658" s="725">
        <v>202411.0</v>
      </c>
      <c r="B1658" s="676" t="s">
        <v>10</v>
      </c>
      <c r="C1658" s="676" t="s">
        <v>8</v>
      </c>
      <c r="D1658" s="676" t="s">
        <v>11</v>
      </c>
      <c r="E1658" s="725">
        <v>5.0</v>
      </c>
      <c r="F1658" s="725">
        <v>0.0</v>
      </c>
      <c r="G1658" s="676" t="s">
        <v>323</v>
      </c>
      <c r="H1658" s="725">
        <v>1.0</v>
      </c>
      <c r="I1658" s="676" t="s">
        <v>294</v>
      </c>
    </row>
    <row r="1659">
      <c r="A1659" s="725">
        <v>202412.0</v>
      </c>
      <c r="B1659" s="676" t="s">
        <v>7</v>
      </c>
      <c r="C1659" s="676" t="s">
        <v>8</v>
      </c>
      <c r="D1659" s="823" t="s">
        <v>12</v>
      </c>
      <c r="E1659" s="725">
        <v>3.0</v>
      </c>
      <c r="F1659" s="725">
        <v>0.0</v>
      </c>
      <c r="G1659" s="676" t="s">
        <v>321</v>
      </c>
      <c r="H1659" s="725">
        <v>1.0</v>
      </c>
      <c r="I1659" s="676" t="s">
        <v>286</v>
      </c>
    </row>
    <row r="1660">
      <c r="A1660" s="725">
        <v>202411.0</v>
      </c>
      <c r="B1660" s="676" t="s">
        <v>7</v>
      </c>
      <c r="C1660" s="676" t="s">
        <v>8</v>
      </c>
      <c r="D1660" s="676" t="s">
        <v>9</v>
      </c>
      <c r="E1660" s="725">
        <v>7.0</v>
      </c>
      <c r="F1660" s="725">
        <v>0.0</v>
      </c>
      <c r="G1660" s="676" t="s">
        <v>323</v>
      </c>
      <c r="H1660" s="725">
        <v>1.0</v>
      </c>
      <c r="I1660" s="676" t="s">
        <v>288</v>
      </c>
    </row>
    <row r="1661">
      <c r="A1661" s="725">
        <v>202503.0</v>
      </c>
      <c r="B1661" s="676" t="s">
        <v>10</v>
      </c>
      <c r="C1661" s="676" t="s">
        <v>105</v>
      </c>
      <c r="D1661" s="676" t="s">
        <v>14</v>
      </c>
      <c r="E1661" s="725">
        <v>1.0</v>
      </c>
      <c r="F1661" s="725">
        <v>0.0</v>
      </c>
      <c r="G1661" s="676" t="s">
        <v>321</v>
      </c>
      <c r="H1661" s="725">
        <v>2.0</v>
      </c>
      <c r="I1661" s="676" t="s">
        <v>289</v>
      </c>
    </row>
    <row r="1662">
      <c r="A1662" s="725">
        <v>202501.0</v>
      </c>
      <c r="B1662" s="676" t="s">
        <v>10</v>
      </c>
      <c r="C1662" s="676" t="s">
        <v>8</v>
      </c>
      <c r="D1662" s="676" t="s">
        <v>9</v>
      </c>
      <c r="E1662" s="725">
        <v>7.0</v>
      </c>
      <c r="F1662" s="725">
        <v>0.0</v>
      </c>
      <c r="G1662" s="676" t="s">
        <v>323</v>
      </c>
      <c r="H1662" s="725">
        <v>1.0</v>
      </c>
      <c r="I1662" s="676" t="s">
        <v>293</v>
      </c>
    </row>
    <row r="1663">
      <c r="A1663" s="725">
        <v>202503.0</v>
      </c>
      <c r="B1663" s="676" t="s">
        <v>7</v>
      </c>
      <c r="C1663" s="676" t="s">
        <v>8</v>
      </c>
      <c r="D1663" s="823" t="s">
        <v>12</v>
      </c>
      <c r="E1663" s="725">
        <v>0.0</v>
      </c>
      <c r="F1663" s="725">
        <v>1.0</v>
      </c>
      <c r="G1663" s="676" t="s">
        <v>321</v>
      </c>
      <c r="H1663" s="725">
        <v>3.0</v>
      </c>
      <c r="I1663" s="676" t="s">
        <v>289</v>
      </c>
    </row>
    <row r="1664">
      <c r="A1664" s="725">
        <v>202501.0</v>
      </c>
      <c r="B1664" s="676" t="s">
        <v>7</v>
      </c>
      <c r="C1664" s="676" t="s">
        <v>106</v>
      </c>
      <c r="D1664" s="676" t="s">
        <v>9</v>
      </c>
      <c r="E1664" s="725">
        <v>0.0</v>
      </c>
      <c r="F1664" s="725">
        <v>1.0</v>
      </c>
      <c r="G1664" s="676" t="s">
        <v>323</v>
      </c>
      <c r="H1664" s="725">
        <v>1.0</v>
      </c>
      <c r="I1664" s="676" t="s">
        <v>286</v>
      </c>
    </row>
    <row r="1665">
      <c r="A1665" s="725">
        <v>202501.0</v>
      </c>
      <c r="B1665" s="676" t="s">
        <v>7</v>
      </c>
      <c r="C1665" s="676" t="s">
        <v>8</v>
      </c>
      <c r="D1665" s="676" t="s">
        <v>15</v>
      </c>
      <c r="E1665" s="725">
        <v>2.0</v>
      </c>
      <c r="F1665" s="725">
        <v>1.0</v>
      </c>
      <c r="G1665" s="676" t="s">
        <v>321</v>
      </c>
      <c r="H1665" s="725">
        <v>1.0</v>
      </c>
      <c r="I1665" s="676" t="s">
        <v>293</v>
      </c>
    </row>
    <row r="1666">
      <c r="A1666" s="725">
        <v>202503.0</v>
      </c>
      <c r="B1666" s="676" t="s">
        <v>10</v>
      </c>
      <c r="C1666" s="676" t="s">
        <v>8</v>
      </c>
      <c r="D1666" s="823" t="s">
        <v>12</v>
      </c>
      <c r="E1666" s="725">
        <v>1.0</v>
      </c>
      <c r="F1666" s="725">
        <v>0.0</v>
      </c>
      <c r="G1666" s="676" t="s">
        <v>321</v>
      </c>
      <c r="H1666" s="725">
        <v>1.0</v>
      </c>
      <c r="I1666" s="676" t="s">
        <v>292</v>
      </c>
    </row>
    <row r="1667">
      <c r="A1667" s="725">
        <v>202412.0</v>
      </c>
      <c r="B1667" s="676" t="s">
        <v>10</v>
      </c>
      <c r="C1667" s="676" t="s">
        <v>8</v>
      </c>
      <c r="D1667" s="823" t="s">
        <v>12</v>
      </c>
      <c r="E1667" s="725">
        <v>2.0</v>
      </c>
      <c r="F1667" s="725">
        <v>1.0</v>
      </c>
      <c r="G1667" s="676" t="s">
        <v>321</v>
      </c>
      <c r="H1667" s="725">
        <v>1.0</v>
      </c>
      <c r="I1667" s="676" t="s">
        <v>292</v>
      </c>
    </row>
    <row r="1668">
      <c r="A1668" s="725">
        <v>202502.0</v>
      </c>
      <c r="B1668" s="676" t="s">
        <v>10</v>
      </c>
      <c r="C1668" s="676" t="s">
        <v>106</v>
      </c>
      <c r="D1668" s="824" t="s">
        <v>14</v>
      </c>
      <c r="E1668" s="725">
        <v>0.0</v>
      </c>
      <c r="F1668" s="725">
        <v>1.0</v>
      </c>
      <c r="G1668" s="676" t="s">
        <v>321</v>
      </c>
      <c r="H1668" s="725">
        <v>1.0</v>
      </c>
      <c r="I1668" s="676" t="s">
        <v>289</v>
      </c>
    </row>
    <row r="1669">
      <c r="A1669" s="725">
        <v>202502.0</v>
      </c>
      <c r="B1669" s="676" t="s">
        <v>7</v>
      </c>
      <c r="C1669" s="676" t="s">
        <v>8</v>
      </c>
      <c r="D1669" s="824" t="s">
        <v>9</v>
      </c>
      <c r="E1669" s="725">
        <v>9.0</v>
      </c>
      <c r="F1669" s="725">
        <v>0.0</v>
      </c>
      <c r="G1669" s="676" t="s">
        <v>321</v>
      </c>
      <c r="H1669" s="725">
        <v>1.0</v>
      </c>
      <c r="I1669" s="676" t="s">
        <v>290</v>
      </c>
    </row>
    <row r="1670">
      <c r="A1670" s="725">
        <v>202503.0</v>
      </c>
      <c r="B1670" s="676" t="s">
        <v>10</v>
      </c>
      <c r="C1670" s="676" t="s">
        <v>8</v>
      </c>
      <c r="D1670" s="676" t="s">
        <v>9</v>
      </c>
      <c r="E1670" s="725">
        <v>3.0</v>
      </c>
      <c r="F1670" s="725">
        <v>0.0</v>
      </c>
      <c r="G1670" s="676" t="s">
        <v>323</v>
      </c>
      <c r="H1670" s="725">
        <v>1.0</v>
      </c>
      <c r="I1670" s="676" t="s">
        <v>295</v>
      </c>
    </row>
    <row r="1671">
      <c r="A1671" s="725">
        <v>202503.0</v>
      </c>
      <c r="B1671" s="676" t="s">
        <v>7</v>
      </c>
      <c r="C1671" s="676" t="s">
        <v>106</v>
      </c>
      <c r="D1671" s="676" t="s">
        <v>14</v>
      </c>
      <c r="E1671" s="725">
        <v>2.0</v>
      </c>
      <c r="F1671" s="725">
        <v>0.0</v>
      </c>
      <c r="G1671" s="676" t="s">
        <v>321</v>
      </c>
      <c r="H1671" s="725">
        <v>4.0</v>
      </c>
      <c r="I1671" s="676" t="s">
        <v>289</v>
      </c>
    </row>
    <row r="1672">
      <c r="A1672" s="725">
        <v>202503.0</v>
      </c>
      <c r="B1672" s="676" t="s">
        <v>7</v>
      </c>
      <c r="C1672" s="676" t="s">
        <v>8</v>
      </c>
      <c r="D1672" s="676" t="s">
        <v>11</v>
      </c>
      <c r="E1672" s="725">
        <v>7.0</v>
      </c>
      <c r="F1672" s="725">
        <v>0.0</v>
      </c>
      <c r="G1672" s="676" t="s">
        <v>323</v>
      </c>
      <c r="H1672" s="725">
        <v>2.0</v>
      </c>
      <c r="I1672" s="676" t="s">
        <v>292</v>
      </c>
    </row>
    <row r="1673">
      <c r="A1673" s="725">
        <v>202502.0</v>
      </c>
      <c r="B1673" s="676" t="s">
        <v>10</v>
      </c>
      <c r="C1673" s="676" t="s">
        <v>8</v>
      </c>
      <c r="D1673" s="676" t="s">
        <v>11</v>
      </c>
      <c r="E1673" s="725">
        <v>7.0</v>
      </c>
      <c r="F1673" s="725">
        <v>0.0</v>
      </c>
      <c r="G1673" s="676" t="s">
        <v>323</v>
      </c>
      <c r="H1673" s="725">
        <v>3.0</v>
      </c>
      <c r="I1673" s="676" t="s">
        <v>295</v>
      </c>
    </row>
    <row r="1674">
      <c r="A1674" s="725">
        <v>202502.0</v>
      </c>
      <c r="B1674" s="676" t="s">
        <v>7</v>
      </c>
      <c r="C1674" s="676" t="s">
        <v>8</v>
      </c>
      <c r="D1674" s="823" t="s">
        <v>12</v>
      </c>
      <c r="E1674" s="725">
        <v>0.0</v>
      </c>
      <c r="F1674" s="725">
        <v>0.0</v>
      </c>
      <c r="G1674" s="676" t="s">
        <v>321</v>
      </c>
      <c r="H1674" s="725">
        <v>1.0</v>
      </c>
      <c r="I1674" s="676" t="s">
        <v>286</v>
      </c>
    </row>
    <row r="1675">
      <c r="A1675" s="725">
        <v>202411.0</v>
      </c>
      <c r="B1675" s="676" t="s">
        <v>7</v>
      </c>
      <c r="C1675" s="676" t="s">
        <v>8</v>
      </c>
      <c r="D1675" s="676" t="s">
        <v>15</v>
      </c>
      <c r="E1675" s="725">
        <v>7.0</v>
      </c>
      <c r="F1675" s="725">
        <v>0.0</v>
      </c>
      <c r="G1675" s="676" t="s">
        <v>323</v>
      </c>
      <c r="H1675" s="725">
        <v>3.0</v>
      </c>
      <c r="I1675" s="676" t="s">
        <v>295</v>
      </c>
    </row>
    <row r="1676">
      <c r="A1676" s="725">
        <v>202412.0</v>
      </c>
      <c r="B1676" s="676" t="s">
        <v>7</v>
      </c>
      <c r="C1676" s="676" t="s">
        <v>8</v>
      </c>
      <c r="D1676" s="824" t="s">
        <v>15</v>
      </c>
      <c r="E1676" s="725">
        <v>9.0</v>
      </c>
      <c r="F1676" s="725">
        <v>0.0</v>
      </c>
      <c r="G1676" s="676" t="s">
        <v>321</v>
      </c>
      <c r="H1676" s="725">
        <v>6.0</v>
      </c>
      <c r="I1676" s="676" t="s">
        <v>295</v>
      </c>
    </row>
    <row r="1677">
      <c r="A1677" s="725">
        <v>202411.0</v>
      </c>
      <c r="B1677" s="676" t="s">
        <v>7</v>
      </c>
      <c r="C1677" s="676" t="s">
        <v>8</v>
      </c>
      <c r="D1677" s="676" t="s">
        <v>9</v>
      </c>
      <c r="E1677" s="725">
        <v>1.0</v>
      </c>
      <c r="F1677" s="725">
        <v>1.0</v>
      </c>
      <c r="G1677" s="676" t="s">
        <v>323</v>
      </c>
      <c r="H1677" s="725">
        <v>1.0</v>
      </c>
      <c r="I1677" s="676" t="s">
        <v>294</v>
      </c>
    </row>
    <row r="1678">
      <c r="A1678" s="725">
        <v>202501.0</v>
      </c>
      <c r="B1678" s="676" t="s">
        <v>7</v>
      </c>
      <c r="C1678" s="676" t="s">
        <v>106</v>
      </c>
      <c r="D1678" s="676" t="s">
        <v>14</v>
      </c>
      <c r="E1678" s="725">
        <v>8.0</v>
      </c>
      <c r="F1678" s="725">
        <v>0.0</v>
      </c>
      <c r="G1678" s="676" t="s">
        <v>323</v>
      </c>
      <c r="H1678" s="725">
        <v>1.0</v>
      </c>
      <c r="I1678" s="676" t="s">
        <v>293</v>
      </c>
    </row>
    <row r="1679">
      <c r="A1679" s="725">
        <v>202502.0</v>
      </c>
      <c r="B1679" s="676" t="s">
        <v>7</v>
      </c>
      <c r="C1679" s="676" t="s">
        <v>8</v>
      </c>
      <c r="D1679" s="676" t="s">
        <v>9</v>
      </c>
      <c r="E1679" s="725">
        <v>1.0</v>
      </c>
      <c r="F1679" s="725">
        <v>1.0</v>
      </c>
      <c r="G1679" s="676" t="s">
        <v>323</v>
      </c>
      <c r="H1679" s="725">
        <v>1.0</v>
      </c>
      <c r="I1679" s="676" t="s">
        <v>290</v>
      </c>
    </row>
    <row r="1680">
      <c r="A1680" s="725">
        <v>202501.0</v>
      </c>
      <c r="B1680" s="676" t="s">
        <v>7</v>
      </c>
      <c r="C1680" s="676" t="s">
        <v>8</v>
      </c>
      <c r="D1680" s="676" t="s">
        <v>11</v>
      </c>
      <c r="E1680" s="725">
        <v>5.0</v>
      </c>
      <c r="F1680" s="725">
        <v>0.0</v>
      </c>
      <c r="G1680" s="676" t="s">
        <v>321</v>
      </c>
      <c r="H1680" s="725">
        <v>1.0</v>
      </c>
      <c r="I1680" s="676" t="s">
        <v>289</v>
      </c>
    </row>
    <row r="1681">
      <c r="A1681" s="725">
        <v>202501.0</v>
      </c>
      <c r="B1681" s="676" t="s">
        <v>7</v>
      </c>
      <c r="C1681" s="676" t="s">
        <v>8</v>
      </c>
      <c r="D1681" s="823" t="s">
        <v>12</v>
      </c>
      <c r="E1681" s="725">
        <v>3.0</v>
      </c>
      <c r="F1681" s="725">
        <v>0.0</v>
      </c>
      <c r="G1681" s="676" t="s">
        <v>321</v>
      </c>
      <c r="H1681" s="725">
        <v>2.0</v>
      </c>
      <c r="I1681" s="676" t="s">
        <v>289</v>
      </c>
    </row>
    <row r="1682">
      <c r="A1682" s="725">
        <v>202412.0</v>
      </c>
      <c r="B1682" s="676" t="s">
        <v>7</v>
      </c>
      <c r="C1682" s="676" t="s">
        <v>8</v>
      </c>
      <c r="D1682" s="823" t="s">
        <v>12</v>
      </c>
      <c r="E1682" s="725">
        <v>6.0</v>
      </c>
      <c r="F1682" s="725">
        <v>0.0</v>
      </c>
      <c r="G1682" s="676" t="s">
        <v>323</v>
      </c>
      <c r="H1682" s="725">
        <v>1.0</v>
      </c>
      <c r="I1682" s="676" t="s">
        <v>288</v>
      </c>
    </row>
    <row r="1683">
      <c r="A1683" s="725">
        <v>202503.0</v>
      </c>
      <c r="B1683" s="676" t="s">
        <v>7</v>
      </c>
      <c r="C1683" s="676" t="s">
        <v>8</v>
      </c>
      <c r="D1683" s="676" t="s">
        <v>11</v>
      </c>
      <c r="E1683" s="725">
        <v>2.0</v>
      </c>
      <c r="F1683" s="725">
        <v>1.0</v>
      </c>
      <c r="G1683" s="676" t="s">
        <v>321</v>
      </c>
      <c r="H1683" s="725">
        <v>1.0</v>
      </c>
      <c r="I1683" s="676" t="s">
        <v>292</v>
      </c>
    </row>
    <row r="1684">
      <c r="A1684" s="725">
        <v>202412.0</v>
      </c>
      <c r="B1684" s="676" t="s">
        <v>7</v>
      </c>
      <c r="C1684" s="676" t="s">
        <v>8</v>
      </c>
      <c r="D1684" s="823" t="s">
        <v>12</v>
      </c>
      <c r="E1684" s="725">
        <v>7.0</v>
      </c>
      <c r="F1684" s="725">
        <v>0.0</v>
      </c>
      <c r="G1684" s="676" t="s">
        <v>323</v>
      </c>
      <c r="H1684" s="725">
        <v>1.0</v>
      </c>
      <c r="I1684" s="676" t="s">
        <v>287</v>
      </c>
    </row>
    <row r="1685">
      <c r="A1685" s="725">
        <v>202412.0</v>
      </c>
      <c r="B1685" s="676" t="s">
        <v>10</v>
      </c>
      <c r="C1685" s="676" t="s">
        <v>8</v>
      </c>
      <c r="D1685" s="823" t="s">
        <v>12</v>
      </c>
      <c r="E1685" s="725">
        <v>3.0</v>
      </c>
      <c r="F1685" s="725">
        <v>1.0</v>
      </c>
      <c r="G1685" s="676" t="s">
        <v>321</v>
      </c>
      <c r="H1685" s="725">
        <v>1.0</v>
      </c>
      <c r="I1685" s="676" t="s">
        <v>292</v>
      </c>
    </row>
    <row r="1686">
      <c r="A1686" s="725">
        <v>202503.0</v>
      </c>
      <c r="B1686" s="676" t="s">
        <v>7</v>
      </c>
      <c r="C1686" s="676" t="s">
        <v>106</v>
      </c>
      <c r="D1686" s="676" t="s">
        <v>14</v>
      </c>
      <c r="E1686" s="725">
        <v>6.0</v>
      </c>
      <c r="F1686" s="725">
        <v>0.0</v>
      </c>
      <c r="G1686" s="676" t="s">
        <v>321</v>
      </c>
      <c r="H1686" s="725">
        <v>2.0</v>
      </c>
      <c r="I1686" s="676" t="s">
        <v>290</v>
      </c>
    </row>
    <row r="1687">
      <c r="A1687" s="725">
        <v>202503.0</v>
      </c>
      <c r="B1687" s="676" t="s">
        <v>7</v>
      </c>
      <c r="C1687" s="676" t="s">
        <v>8</v>
      </c>
      <c r="D1687" s="676" t="s">
        <v>9</v>
      </c>
      <c r="E1687" s="725">
        <v>2.0</v>
      </c>
      <c r="F1687" s="725">
        <v>0.0</v>
      </c>
      <c r="G1687" s="676" t="s">
        <v>323</v>
      </c>
      <c r="H1687" s="725">
        <v>3.0</v>
      </c>
      <c r="I1687" s="676" t="s">
        <v>293</v>
      </c>
    </row>
    <row r="1688">
      <c r="A1688" s="725">
        <v>202503.0</v>
      </c>
      <c r="B1688" s="676" t="s">
        <v>7</v>
      </c>
      <c r="C1688" s="676" t="s">
        <v>8</v>
      </c>
      <c r="D1688" s="824" t="s">
        <v>9</v>
      </c>
      <c r="E1688" s="725">
        <v>8.0</v>
      </c>
      <c r="F1688" s="725">
        <v>0.0</v>
      </c>
      <c r="G1688" s="676" t="s">
        <v>321</v>
      </c>
      <c r="H1688" s="725">
        <v>8.0</v>
      </c>
      <c r="I1688" s="676" t="s">
        <v>293</v>
      </c>
    </row>
    <row r="1689">
      <c r="A1689" s="725">
        <v>202503.0</v>
      </c>
      <c r="B1689" s="676" t="s">
        <v>10</v>
      </c>
      <c r="C1689" s="676" t="s">
        <v>8</v>
      </c>
      <c r="D1689" s="824" t="s">
        <v>12</v>
      </c>
      <c r="E1689" s="725">
        <v>5.0</v>
      </c>
      <c r="F1689" s="725">
        <v>0.0</v>
      </c>
      <c r="G1689" s="676" t="s">
        <v>321</v>
      </c>
      <c r="H1689" s="725">
        <v>1.0</v>
      </c>
      <c r="I1689" s="676" t="s">
        <v>291</v>
      </c>
    </row>
    <row r="1690">
      <c r="A1690" s="725">
        <v>202502.0</v>
      </c>
      <c r="B1690" s="676" t="s">
        <v>7</v>
      </c>
      <c r="C1690" s="676" t="s">
        <v>106</v>
      </c>
      <c r="D1690" s="824" t="s">
        <v>14</v>
      </c>
      <c r="E1690" s="725">
        <v>4.0</v>
      </c>
      <c r="F1690" s="725">
        <v>0.0</v>
      </c>
      <c r="G1690" s="676" t="s">
        <v>321</v>
      </c>
      <c r="H1690" s="725">
        <v>3.0</v>
      </c>
      <c r="I1690" s="676" t="s">
        <v>289</v>
      </c>
    </row>
    <row r="1691">
      <c r="A1691" s="725">
        <v>202501.0</v>
      </c>
      <c r="B1691" s="676" t="s">
        <v>7</v>
      </c>
      <c r="C1691" s="676" t="s">
        <v>8</v>
      </c>
      <c r="D1691" s="823" t="s">
        <v>12</v>
      </c>
      <c r="E1691" s="725">
        <v>9.0</v>
      </c>
      <c r="F1691" s="725">
        <v>0.0</v>
      </c>
      <c r="G1691" s="676" t="s">
        <v>321</v>
      </c>
      <c r="H1691" s="725">
        <v>1.0</v>
      </c>
      <c r="I1691" s="676" t="s">
        <v>295</v>
      </c>
    </row>
    <row r="1692">
      <c r="A1692" s="725">
        <v>202503.0</v>
      </c>
      <c r="B1692" s="676" t="s">
        <v>10</v>
      </c>
      <c r="C1692" s="676" t="s">
        <v>8</v>
      </c>
      <c r="D1692" s="676" t="s">
        <v>11</v>
      </c>
      <c r="E1692" s="725">
        <v>9.0</v>
      </c>
      <c r="F1692" s="725">
        <v>0.0</v>
      </c>
      <c r="G1692" s="676" t="s">
        <v>321</v>
      </c>
      <c r="H1692" s="725">
        <v>1.0</v>
      </c>
      <c r="I1692" s="676" t="s">
        <v>289</v>
      </c>
    </row>
    <row r="1693">
      <c r="A1693" s="725">
        <v>202501.0</v>
      </c>
      <c r="B1693" s="676" t="s">
        <v>7</v>
      </c>
      <c r="C1693" s="676" t="s">
        <v>8</v>
      </c>
      <c r="D1693" s="823" t="s">
        <v>12</v>
      </c>
      <c r="E1693" s="725">
        <v>1.0</v>
      </c>
      <c r="F1693" s="725">
        <v>0.0</v>
      </c>
      <c r="G1693" s="676" t="s">
        <v>323</v>
      </c>
      <c r="H1693" s="725">
        <v>1.0</v>
      </c>
      <c r="I1693" s="676" t="s">
        <v>292</v>
      </c>
    </row>
    <row r="1694">
      <c r="A1694" s="725">
        <v>202501.0</v>
      </c>
      <c r="B1694" s="676" t="s">
        <v>7</v>
      </c>
      <c r="C1694" s="676" t="s">
        <v>8</v>
      </c>
      <c r="D1694" s="676" t="s">
        <v>15</v>
      </c>
      <c r="E1694" s="725">
        <v>7.0</v>
      </c>
      <c r="F1694" s="725">
        <v>0.0</v>
      </c>
      <c r="G1694" s="676" t="s">
        <v>323</v>
      </c>
      <c r="H1694" s="725">
        <v>1.0</v>
      </c>
      <c r="I1694" s="676" t="s">
        <v>293</v>
      </c>
    </row>
    <row r="1695">
      <c r="A1695" s="725">
        <v>202412.0</v>
      </c>
      <c r="B1695" s="676" t="s">
        <v>10</v>
      </c>
      <c r="C1695" s="676" t="s">
        <v>106</v>
      </c>
      <c r="D1695" s="824" t="s">
        <v>14</v>
      </c>
      <c r="E1695" s="725">
        <v>1.0</v>
      </c>
      <c r="F1695" s="725">
        <v>0.0</v>
      </c>
      <c r="G1695" s="676" t="s">
        <v>321</v>
      </c>
      <c r="H1695" s="725">
        <v>1.0</v>
      </c>
      <c r="I1695" s="676" t="s">
        <v>288</v>
      </c>
    </row>
    <row r="1696">
      <c r="A1696" s="725">
        <v>202412.0</v>
      </c>
      <c r="B1696" s="676" t="s">
        <v>10</v>
      </c>
      <c r="C1696" s="676" t="s">
        <v>8</v>
      </c>
      <c r="D1696" s="676" t="s">
        <v>9</v>
      </c>
      <c r="E1696" s="725">
        <v>5.0</v>
      </c>
      <c r="F1696" s="725">
        <v>0.0</v>
      </c>
      <c r="G1696" s="676" t="s">
        <v>323</v>
      </c>
      <c r="H1696" s="725">
        <v>1.0</v>
      </c>
      <c r="I1696" s="676" t="s">
        <v>293</v>
      </c>
    </row>
    <row r="1697">
      <c r="A1697" s="725">
        <v>202503.0</v>
      </c>
      <c r="B1697" s="676" t="s">
        <v>7</v>
      </c>
      <c r="C1697" s="676" t="s">
        <v>8</v>
      </c>
      <c r="D1697" s="823" t="s">
        <v>12</v>
      </c>
      <c r="E1697" s="725">
        <v>1.0</v>
      </c>
      <c r="F1697" s="725">
        <v>0.0</v>
      </c>
      <c r="G1697" s="676" t="s">
        <v>323</v>
      </c>
      <c r="H1697" s="725">
        <v>7.0</v>
      </c>
      <c r="I1697" s="676" t="s">
        <v>292</v>
      </c>
    </row>
    <row r="1698">
      <c r="A1698" s="725">
        <v>202501.0</v>
      </c>
      <c r="B1698" s="676" t="s">
        <v>7</v>
      </c>
      <c r="C1698" s="676" t="s">
        <v>8</v>
      </c>
      <c r="D1698" s="676" t="s">
        <v>9</v>
      </c>
      <c r="E1698" s="725">
        <v>1.0</v>
      </c>
      <c r="F1698" s="725">
        <v>0.0</v>
      </c>
      <c r="G1698" s="676" t="s">
        <v>321</v>
      </c>
      <c r="H1698" s="725">
        <v>1.0</v>
      </c>
      <c r="I1698" s="676" t="s">
        <v>293</v>
      </c>
    </row>
    <row r="1699">
      <c r="A1699" s="725">
        <v>202501.0</v>
      </c>
      <c r="B1699" s="676" t="s">
        <v>7</v>
      </c>
      <c r="C1699" s="676" t="s">
        <v>8</v>
      </c>
      <c r="D1699" s="823" t="s">
        <v>12</v>
      </c>
      <c r="E1699" s="725">
        <v>6.0</v>
      </c>
      <c r="F1699" s="725">
        <v>0.0</v>
      </c>
      <c r="G1699" s="676" t="s">
        <v>321</v>
      </c>
      <c r="H1699" s="725">
        <v>1.0</v>
      </c>
      <c r="I1699" s="676" t="s">
        <v>287</v>
      </c>
    </row>
    <row r="1700">
      <c r="A1700" s="725">
        <v>202412.0</v>
      </c>
      <c r="B1700" s="676" t="s">
        <v>7</v>
      </c>
      <c r="C1700" s="676" t="s">
        <v>106</v>
      </c>
      <c r="D1700" s="824" t="s">
        <v>14</v>
      </c>
      <c r="E1700" s="725">
        <v>3.0</v>
      </c>
      <c r="F1700" s="725">
        <v>0.0</v>
      </c>
      <c r="G1700" s="676" t="s">
        <v>321</v>
      </c>
      <c r="H1700" s="725">
        <v>3.0</v>
      </c>
      <c r="I1700" s="676" t="s">
        <v>287</v>
      </c>
    </row>
    <row r="1701">
      <c r="A1701" s="725">
        <v>202412.0</v>
      </c>
      <c r="B1701" s="676" t="s">
        <v>10</v>
      </c>
      <c r="C1701" s="676" t="s">
        <v>106</v>
      </c>
      <c r="D1701" s="676" t="s">
        <v>14</v>
      </c>
      <c r="E1701" s="725">
        <v>9.0</v>
      </c>
      <c r="F1701" s="725">
        <v>0.0</v>
      </c>
      <c r="G1701" s="676" t="s">
        <v>321</v>
      </c>
      <c r="H1701" s="725">
        <v>1.0</v>
      </c>
      <c r="I1701" s="676" t="s">
        <v>293</v>
      </c>
    </row>
    <row r="1702">
      <c r="A1702" s="725">
        <v>202502.0</v>
      </c>
      <c r="B1702" s="676" t="s">
        <v>7</v>
      </c>
      <c r="C1702" s="676" t="s">
        <v>8</v>
      </c>
      <c r="D1702" s="676" t="s">
        <v>9</v>
      </c>
      <c r="E1702" s="725">
        <v>7.0</v>
      </c>
      <c r="F1702" s="725">
        <v>0.0</v>
      </c>
      <c r="G1702" s="676" t="s">
        <v>321</v>
      </c>
      <c r="H1702" s="725">
        <v>1.0</v>
      </c>
      <c r="I1702" s="676" t="s">
        <v>289</v>
      </c>
    </row>
    <row r="1703">
      <c r="A1703" s="725">
        <v>202502.0</v>
      </c>
      <c r="B1703" s="676" t="s">
        <v>7</v>
      </c>
      <c r="C1703" s="676" t="s">
        <v>8</v>
      </c>
      <c r="D1703" s="676" t="s">
        <v>11</v>
      </c>
      <c r="E1703" s="725">
        <v>8.0</v>
      </c>
      <c r="F1703" s="725">
        <v>0.0</v>
      </c>
      <c r="G1703" s="676" t="s">
        <v>323</v>
      </c>
      <c r="H1703" s="725">
        <v>2.0</v>
      </c>
      <c r="I1703" s="676" t="s">
        <v>293</v>
      </c>
    </row>
    <row r="1704">
      <c r="A1704" s="725">
        <v>202412.0</v>
      </c>
      <c r="B1704" s="676" t="s">
        <v>7</v>
      </c>
      <c r="C1704" s="676" t="s">
        <v>8</v>
      </c>
      <c r="D1704" s="824" t="s">
        <v>12</v>
      </c>
      <c r="E1704" s="725">
        <v>7.0</v>
      </c>
      <c r="F1704" s="725">
        <v>0.0</v>
      </c>
      <c r="G1704" s="676" t="s">
        <v>321</v>
      </c>
      <c r="H1704" s="725">
        <v>1.0</v>
      </c>
      <c r="I1704" s="676" t="s">
        <v>289</v>
      </c>
    </row>
    <row r="1705">
      <c r="A1705" s="725">
        <v>202411.0</v>
      </c>
      <c r="B1705" s="676" t="s">
        <v>10</v>
      </c>
      <c r="C1705" s="676" t="s">
        <v>106</v>
      </c>
      <c r="D1705" s="676" t="s">
        <v>14</v>
      </c>
      <c r="E1705" s="725">
        <v>0.0</v>
      </c>
      <c r="F1705" s="725">
        <v>1.0</v>
      </c>
      <c r="G1705" s="676" t="s">
        <v>321</v>
      </c>
      <c r="H1705" s="725">
        <v>2.0</v>
      </c>
      <c r="I1705" s="676" t="s">
        <v>288</v>
      </c>
    </row>
    <row r="1706">
      <c r="A1706" s="725">
        <v>202501.0</v>
      </c>
      <c r="B1706" s="676" t="s">
        <v>7</v>
      </c>
      <c r="C1706" s="676" t="s">
        <v>8</v>
      </c>
      <c r="D1706" s="676" t="s">
        <v>9</v>
      </c>
      <c r="E1706" s="725">
        <v>5.0</v>
      </c>
      <c r="F1706" s="725">
        <v>0.0</v>
      </c>
      <c r="G1706" s="676" t="s">
        <v>321</v>
      </c>
      <c r="H1706" s="725">
        <v>1.0</v>
      </c>
      <c r="I1706" s="676" t="s">
        <v>287</v>
      </c>
    </row>
    <row r="1707">
      <c r="A1707" s="725">
        <v>202412.0</v>
      </c>
      <c r="B1707" s="676" t="s">
        <v>7</v>
      </c>
      <c r="C1707" s="676" t="s">
        <v>106</v>
      </c>
      <c r="D1707" s="823" t="s">
        <v>12</v>
      </c>
      <c r="E1707" s="725">
        <v>5.0</v>
      </c>
      <c r="F1707" s="725">
        <v>0.0</v>
      </c>
      <c r="G1707" s="676" t="s">
        <v>323</v>
      </c>
      <c r="H1707" s="725">
        <v>1.0</v>
      </c>
      <c r="I1707" s="676" t="s">
        <v>294</v>
      </c>
    </row>
    <row r="1708">
      <c r="A1708" s="725">
        <v>202501.0</v>
      </c>
      <c r="B1708" s="676" t="s">
        <v>10</v>
      </c>
      <c r="C1708" s="676" t="s">
        <v>106</v>
      </c>
      <c r="D1708" s="824" t="s">
        <v>14</v>
      </c>
      <c r="E1708" s="725">
        <v>4.0</v>
      </c>
      <c r="F1708" s="725">
        <v>0.0</v>
      </c>
      <c r="G1708" s="676" t="s">
        <v>323</v>
      </c>
      <c r="H1708" s="725">
        <v>1.0</v>
      </c>
      <c r="I1708" s="676" t="s">
        <v>295</v>
      </c>
    </row>
    <row r="1709">
      <c r="A1709" s="725">
        <v>202501.0</v>
      </c>
      <c r="B1709" s="676" t="s">
        <v>10</v>
      </c>
      <c r="C1709" s="676" t="s">
        <v>8</v>
      </c>
      <c r="D1709" s="823" t="s">
        <v>12</v>
      </c>
      <c r="E1709" s="725">
        <v>5.0</v>
      </c>
      <c r="F1709" s="725">
        <v>0.0</v>
      </c>
      <c r="G1709" s="676" t="s">
        <v>323</v>
      </c>
      <c r="H1709" s="725">
        <v>1.0</v>
      </c>
      <c r="I1709" s="676" t="s">
        <v>290</v>
      </c>
    </row>
    <row r="1710">
      <c r="A1710" s="725">
        <v>202503.0</v>
      </c>
      <c r="B1710" s="676" t="s">
        <v>7</v>
      </c>
      <c r="C1710" s="676" t="s">
        <v>8</v>
      </c>
      <c r="D1710" s="823" t="s">
        <v>12</v>
      </c>
      <c r="E1710" s="725">
        <v>2.0</v>
      </c>
      <c r="F1710" s="725">
        <v>1.0</v>
      </c>
      <c r="G1710" s="676" t="s">
        <v>321</v>
      </c>
      <c r="H1710" s="725">
        <v>1.0</v>
      </c>
      <c r="I1710" s="676" t="s">
        <v>293</v>
      </c>
    </row>
    <row r="1711">
      <c r="A1711" s="725">
        <v>202501.0</v>
      </c>
      <c r="B1711" s="676" t="s">
        <v>10</v>
      </c>
      <c r="C1711" s="676" t="s">
        <v>8</v>
      </c>
      <c r="D1711" s="823" t="s">
        <v>12</v>
      </c>
      <c r="E1711" s="725">
        <v>1.0</v>
      </c>
      <c r="F1711" s="725">
        <v>1.0</v>
      </c>
      <c r="G1711" s="676" t="s">
        <v>321</v>
      </c>
      <c r="H1711" s="725">
        <v>1.0</v>
      </c>
      <c r="I1711" s="676" t="s">
        <v>289</v>
      </c>
    </row>
    <row r="1712">
      <c r="A1712" s="725">
        <v>202503.0</v>
      </c>
      <c r="B1712" s="676" t="s">
        <v>10</v>
      </c>
      <c r="C1712" s="676" t="s">
        <v>8</v>
      </c>
      <c r="D1712" s="824" t="s">
        <v>12</v>
      </c>
      <c r="E1712" s="725">
        <v>1.0</v>
      </c>
      <c r="F1712" s="725">
        <v>0.0</v>
      </c>
      <c r="G1712" s="676" t="s">
        <v>321</v>
      </c>
      <c r="H1712" s="725">
        <v>1.0</v>
      </c>
      <c r="I1712" s="676" t="s">
        <v>295</v>
      </c>
    </row>
    <row r="1713">
      <c r="A1713" s="725">
        <v>202501.0</v>
      </c>
      <c r="B1713" s="676" t="s">
        <v>10</v>
      </c>
      <c r="C1713" s="676" t="s">
        <v>106</v>
      </c>
      <c r="D1713" s="676" t="s">
        <v>14</v>
      </c>
      <c r="E1713" s="725">
        <v>6.0</v>
      </c>
      <c r="F1713" s="725">
        <v>0.0</v>
      </c>
      <c r="G1713" s="676" t="s">
        <v>321</v>
      </c>
      <c r="H1713" s="725">
        <v>1.0</v>
      </c>
      <c r="I1713" s="676" t="s">
        <v>295</v>
      </c>
    </row>
    <row r="1714">
      <c r="A1714" s="725">
        <v>202411.0</v>
      </c>
      <c r="B1714" s="676" t="s">
        <v>7</v>
      </c>
      <c r="C1714" s="676" t="s">
        <v>106</v>
      </c>
      <c r="D1714" s="676" t="s">
        <v>14</v>
      </c>
      <c r="E1714" s="725">
        <v>1.0</v>
      </c>
      <c r="F1714" s="725">
        <v>0.0</v>
      </c>
      <c r="G1714" s="676" t="s">
        <v>321</v>
      </c>
      <c r="H1714" s="725">
        <v>4.0</v>
      </c>
      <c r="I1714" s="676" t="s">
        <v>286</v>
      </c>
    </row>
    <row r="1715">
      <c r="A1715" s="725">
        <v>202503.0</v>
      </c>
      <c r="B1715" s="676" t="s">
        <v>7</v>
      </c>
      <c r="C1715" s="676" t="s">
        <v>8</v>
      </c>
      <c r="D1715" s="676" t="s">
        <v>9</v>
      </c>
      <c r="E1715" s="725">
        <v>7.0</v>
      </c>
      <c r="F1715" s="725">
        <v>0.0</v>
      </c>
      <c r="G1715" s="676" t="s">
        <v>323</v>
      </c>
      <c r="H1715" s="725">
        <v>12.0</v>
      </c>
      <c r="I1715" s="676" t="s">
        <v>295</v>
      </c>
    </row>
    <row r="1716">
      <c r="A1716" s="725">
        <v>202503.0</v>
      </c>
      <c r="B1716" s="676" t="s">
        <v>7</v>
      </c>
      <c r="C1716" s="676" t="s">
        <v>8</v>
      </c>
      <c r="D1716" s="676" t="s">
        <v>9</v>
      </c>
      <c r="E1716" s="725">
        <v>0.0</v>
      </c>
      <c r="F1716" s="725">
        <v>1.0</v>
      </c>
      <c r="G1716" s="676" t="s">
        <v>321</v>
      </c>
      <c r="H1716" s="725">
        <v>1.0</v>
      </c>
      <c r="I1716" s="676" t="s">
        <v>290</v>
      </c>
    </row>
    <row r="1717">
      <c r="A1717" s="725">
        <v>202501.0</v>
      </c>
      <c r="B1717" s="676" t="s">
        <v>7</v>
      </c>
      <c r="C1717" s="676" t="s">
        <v>8</v>
      </c>
      <c r="D1717" s="676" t="s">
        <v>11</v>
      </c>
      <c r="E1717" s="725">
        <v>9.0</v>
      </c>
      <c r="F1717" s="725">
        <v>0.0</v>
      </c>
      <c r="G1717" s="676" t="s">
        <v>323</v>
      </c>
      <c r="H1717" s="725">
        <v>4.0</v>
      </c>
      <c r="I1717" s="676" t="s">
        <v>294</v>
      </c>
    </row>
    <row r="1718">
      <c r="A1718" s="725">
        <v>202503.0</v>
      </c>
      <c r="B1718" s="676" t="s">
        <v>7</v>
      </c>
      <c r="C1718" s="676" t="s">
        <v>8</v>
      </c>
      <c r="D1718" s="676" t="s">
        <v>9</v>
      </c>
      <c r="E1718" s="725">
        <v>2.0</v>
      </c>
      <c r="F1718" s="725">
        <v>1.0</v>
      </c>
      <c r="G1718" s="676" t="s">
        <v>323</v>
      </c>
      <c r="H1718" s="725">
        <v>1.0</v>
      </c>
      <c r="I1718" s="676" t="s">
        <v>290</v>
      </c>
    </row>
    <row r="1719">
      <c r="A1719" s="725">
        <v>202503.0</v>
      </c>
      <c r="B1719" s="676" t="s">
        <v>10</v>
      </c>
      <c r="C1719" s="676" t="s">
        <v>8</v>
      </c>
      <c r="D1719" s="676" t="s">
        <v>9</v>
      </c>
      <c r="E1719" s="725">
        <v>1.0</v>
      </c>
      <c r="F1719" s="725">
        <v>0.0</v>
      </c>
      <c r="G1719" s="676" t="s">
        <v>321</v>
      </c>
      <c r="H1719" s="725">
        <v>1.0</v>
      </c>
      <c r="I1719" s="676" t="s">
        <v>290</v>
      </c>
    </row>
    <row r="1720">
      <c r="A1720" s="725">
        <v>202411.0</v>
      </c>
      <c r="B1720" s="676" t="s">
        <v>7</v>
      </c>
      <c r="C1720" s="676" t="s">
        <v>105</v>
      </c>
      <c r="D1720" s="676" t="s">
        <v>14</v>
      </c>
      <c r="E1720" s="725">
        <v>7.0</v>
      </c>
      <c r="F1720" s="725">
        <v>0.0</v>
      </c>
      <c r="G1720" s="676" t="s">
        <v>321</v>
      </c>
      <c r="H1720" s="725">
        <v>1.0</v>
      </c>
      <c r="I1720" s="676" t="s">
        <v>288</v>
      </c>
    </row>
    <row r="1721">
      <c r="A1721" s="725">
        <v>202502.0</v>
      </c>
      <c r="B1721" s="676" t="s">
        <v>7</v>
      </c>
      <c r="C1721" s="676" t="s">
        <v>8</v>
      </c>
      <c r="D1721" s="823" t="s">
        <v>12</v>
      </c>
      <c r="E1721" s="725">
        <v>4.0</v>
      </c>
      <c r="F1721" s="725">
        <v>0.0</v>
      </c>
      <c r="G1721" s="676" t="s">
        <v>323</v>
      </c>
      <c r="H1721" s="725">
        <v>3.0</v>
      </c>
      <c r="I1721" s="676" t="s">
        <v>291</v>
      </c>
    </row>
    <row r="1722">
      <c r="A1722" s="725">
        <v>202412.0</v>
      </c>
      <c r="B1722" s="676" t="s">
        <v>10</v>
      </c>
      <c r="C1722" s="676" t="s">
        <v>8</v>
      </c>
      <c r="D1722" s="823" t="s">
        <v>12</v>
      </c>
      <c r="E1722" s="725">
        <v>4.0</v>
      </c>
      <c r="F1722" s="725">
        <v>0.0</v>
      </c>
      <c r="G1722" s="676" t="s">
        <v>323</v>
      </c>
      <c r="H1722" s="725">
        <v>2.0</v>
      </c>
      <c r="I1722" s="676" t="s">
        <v>290</v>
      </c>
    </row>
    <row r="1723">
      <c r="A1723" s="725">
        <v>202503.0</v>
      </c>
      <c r="B1723" s="676" t="s">
        <v>7</v>
      </c>
      <c r="C1723" s="676" t="s">
        <v>105</v>
      </c>
      <c r="D1723" s="676" t="s">
        <v>14</v>
      </c>
      <c r="E1723" s="725">
        <v>3.0</v>
      </c>
      <c r="F1723" s="725">
        <v>0.0</v>
      </c>
      <c r="G1723" s="676" t="s">
        <v>321</v>
      </c>
      <c r="H1723" s="725">
        <v>1.0</v>
      </c>
      <c r="I1723" s="676" t="s">
        <v>294</v>
      </c>
    </row>
    <row r="1724">
      <c r="A1724" s="725">
        <v>202502.0</v>
      </c>
      <c r="B1724" s="676" t="s">
        <v>7</v>
      </c>
      <c r="C1724" s="676" t="s">
        <v>106</v>
      </c>
      <c r="D1724" s="823" t="s">
        <v>12</v>
      </c>
      <c r="E1724" s="725">
        <v>2.0</v>
      </c>
      <c r="F1724" s="725">
        <v>0.0</v>
      </c>
      <c r="G1724" s="676" t="s">
        <v>323</v>
      </c>
      <c r="H1724" s="725">
        <v>1.0</v>
      </c>
      <c r="I1724" s="676" t="s">
        <v>292</v>
      </c>
    </row>
    <row r="1725">
      <c r="A1725" s="725">
        <v>202503.0</v>
      </c>
      <c r="B1725" s="676" t="s">
        <v>10</v>
      </c>
      <c r="C1725" s="676" t="s">
        <v>8</v>
      </c>
      <c r="D1725" s="824" t="s">
        <v>12</v>
      </c>
      <c r="E1725" s="725">
        <v>1.0</v>
      </c>
      <c r="F1725" s="725">
        <v>1.0</v>
      </c>
      <c r="G1725" s="676" t="s">
        <v>323</v>
      </c>
      <c r="H1725" s="725">
        <v>1.0</v>
      </c>
      <c r="I1725" s="676" t="s">
        <v>290</v>
      </c>
    </row>
    <row r="1726">
      <c r="A1726" s="725">
        <v>202503.0</v>
      </c>
      <c r="B1726" s="676" t="s">
        <v>7</v>
      </c>
      <c r="C1726" s="676" t="s">
        <v>8</v>
      </c>
      <c r="D1726" s="676" t="s">
        <v>11</v>
      </c>
      <c r="E1726" s="725">
        <v>3.0</v>
      </c>
      <c r="F1726" s="725">
        <v>0.0</v>
      </c>
      <c r="G1726" s="676" t="s">
        <v>321</v>
      </c>
      <c r="H1726" s="725">
        <v>2.0</v>
      </c>
      <c r="I1726" s="676" t="s">
        <v>290</v>
      </c>
    </row>
    <row r="1727">
      <c r="A1727" s="725">
        <v>202502.0</v>
      </c>
      <c r="B1727" s="676" t="s">
        <v>7</v>
      </c>
      <c r="C1727" s="676" t="s">
        <v>105</v>
      </c>
      <c r="D1727" s="824" t="s">
        <v>14</v>
      </c>
      <c r="E1727" s="725">
        <v>3.0</v>
      </c>
      <c r="F1727" s="725">
        <v>0.0</v>
      </c>
      <c r="G1727" s="676" t="s">
        <v>321</v>
      </c>
      <c r="H1727" s="725">
        <v>1.0</v>
      </c>
      <c r="I1727" s="676" t="s">
        <v>289</v>
      </c>
    </row>
    <row r="1728">
      <c r="A1728" s="725">
        <v>202501.0</v>
      </c>
      <c r="B1728" s="676" t="s">
        <v>7</v>
      </c>
      <c r="C1728" s="676" t="s">
        <v>8</v>
      </c>
      <c r="D1728" s="823" t="s">
        <v>12</v>
      </c>
      <c r="E1728" s="725">
        <v>3.0</v>
      </c>
      <c r="F1728" s="725">
        <v>0.0</v>
      </c>
      <c r="G1728" s="676" t="s">
        <v>323</v>
      </c>
      <c r="H1728" s="725">
        <v>1.0</v>
      </c>
      <c r="I1728" s="676" t="s">
        <v>289</v>
      </c>
    </row>
    <row r="1729">
      <c r="A1729" s="725">
        <v>202502.0</v>
      </c>
      <c r="B1729" s="676" t="s">
        <v>7</v>
      </c>
      <c r="C1729" s="676" t="s">
        <v>8</v>
      </c>
      <c r="D1729" s="676" t="s">
        <v>15</v>
      </c>
      <c r="E1729" s="725">
        <v>5.0</v>
      </c>
      <c r="F1729" s="725">
        <v>0.0</v>
      </c>
      <c r="G1729" s="676" t="s">
        <v>321</v>
      </c>
      <c r="H1729" s="725">
        <v>2.0</v>
      </c>
      <c r="I1729" s="676" t="s">
        <v>294</v>
      </c>
    </row>
    <row r="1730">
      <c r="A1730" s="725">
        <v>202412.0</v>
      </c>
      <c r="B1730" s="676" t="s">
        <v>10</v>
      </c>
      <c r="C1730" s="676" t="s">
        <v>8</v>
      </c>
      <c r="D1730" s="676" t="s">
        <v>9</v>
      </c>
      <c r="E1730" s="725">
        <v>7.0</v>
      </c>
      <c r="F1730" s="725">
        <v>0.0</v>
      </c>
      <c r="G1730" s="676" t="s">
        <v>323</v>
      </c>
      <c r="H1730" s="725">
        <v>1.0</v>
      </c>
      <c r="I1730" s="676" t="s">
        <v>295</v>
      </c>
    </row>
    <row r="1731">
      <c r="A1731" s="725">
        <v>202503.0</v>
      </c>
      <c r="B1731" s="676" t="s">
        <v>7</v>
      </c>
      <c r="C1731" s="676" t="s">
        <v>8</v>
      </c>
      <c r="D1731" s="823" t="s">
        <v>12</v>
      </c>
      <c r="E1731" s="725">
        <v>7.0</v>
      </c>
      <c r="F1731" s="725">
        <v>0.0</v>
      </c>
      <c r="G1731" s="676" t="s">
        <v>321</v>
      </c>
      <c r="H1731" s="725">
        <v>1.0</v>
      </c>
      <c r="I1731" s="676" t="s">
        <v>288</v>
      </c>
    </row>
    <row r="1732">
      <c r="A1732" s="725">
        <v>202412.0</v>
      </c>
      <c r="B1732" s="676" t="s">
        <v>7</v>
      </c>
      <c r="C1732" s="676" t="s">
        <v>8</v>
      </c>
      <c r="D1732" s="676" t="s">
        <v>11</v>
      </c>
      <c r="E1732" s="725">
        <v>4.0</v>
      </c>
      <c r="F1732" s="725">
        <v>0.0</v>
      </c>
      <c r="G1732" s="676" t="s">
        <v>323</v>
      </c>
      <c r="H1732" s="725">
        <v>1.0</v>
      </c>
      <c r="I1732" s="676" t="s">
        <v>294</v>
      </c>
    </row>
    <row r="1733">
      <c r="A1733" s="725">
        <v>202502.0</v>
      </c>
      <c r="B1733" s="676" t="s">
        <v>7</v>
      </c>
      <c r="C1733" s="676" t="s">
        <v>8</v>
      </c>
      <c r="D1733" s="676" t="s">
        <v>15</v>
      </c>
      <c r="E1733" s="725">
        <v>5.0</v>
      </c>
      <c r="F1733" s="725">
        <v>0.0</v>
      </c>
      <c r="G1733" s="676" t="s">
        <v>323</v>
      </c>
      <c r="H1733" s="725">
        <v>1.0</v>
      </c>
      <c r="I1733" s="676" t="s">
        <v>290</v>
      </c>
    </row>
    <row r="1734">
      <c r="A1734" s="725">
        <v>202410.0</v>
      </c>
      <c r="B1734" s="676" t="s">
        <v>7</v>
      </c>
      <c r="C1734" s="676" t="s">
        <v>105</v>
      </c>
      <c r="D1734" s="676" t="s">
        <v>14</v>
      </c>
      <c r="E1734" s="725">
        <v>4.0</v>
      </c>
      <c r="F1734" s="725">
        <v>0.0</v>
      </c>
      <c r="G1734" s="676" t="s">
        <v>323</v>
      </c>
      <c r="H1734" s="725">
        <v>1.0</v>
      </c>
      <c r="I1734" s="676" t="s">
        <v>293</v>
      </c>
    </row>
    <row r="1735">
      <c r="A1735" s="725">
        <v>202411.0</v>
      </c>
      <c r="B1735" s="676" t="s">
        <v>7</v>
      </c>
      <c r="C1735" s="676" t="s">
        <v>106</v>
      </c>
      <c r="D1735" s="823" t="s">
        <v>12</v>
      </c>
      <c r="E1735" s="725">
        <v>5.0</v>
      </c>
      <c r="F1735" s="725">
        <v>0.0</v>
      </c>
      <c r="G1735" s="676" t="s">
        <v>321</v>
      </c>
      <c r="H1735" s="725">
        <v>1.0</v>
      </c>
      <c r="I1735" s="676" t="s">
        <v>287</v>
      </c>
    </row>
    <row r="1736">
      <c r="A1736" s="725">
        <v>202503.0</v>
      </c>
      <c r="B1736" s="676" t="s">
        <v>7</v>
      </c>
      <c r="C1736" s="676" t="s">
        <v>8</v>
      </c>
      <c r="D1736" s="824" t="s">
        <v>15</v>
      </c>
      <c r="E1736" s="725">
        <v>1.0</v>
      </c>
      <c r="F1736" s="725">
        <v>0.0</v>
      </c>
      <c r="G1736" s="676" t="s">
        <v>323</v>
      </c>
      <c r="H1736" s="725">
        <v>1.0</v>
      </c>
      <c r="I1736" s="676" t="s">
        <v>294</v>
      </c>
    </row>
    <row r="1737">
      <c r="A1737" s="725">
        <v>202412.0</v>
      </c>
      <c r="B1737" s="676" t="s">
        <v>7</v>
      </c>
      <c r="C1737" s="676" t="s">
        <v>8</v>
      </c>
      <c r="D1737" s="823" t="s">
        <v>12</v>
      </c>
      <c r="E1737" s="725">
        <v>1.0</v>
      </c>
      <c r="F1737" s="725">
        <v>1.0</v>
      </c>
      <c r="G1737" s="676" t="s">
        <v>321</v>
      </c>
      <c r="H1737" s="725">
        <v>1.0</v>
      </c>
      <c r="I1737" s="676" t="s">
        <v>286</v>
      </c>
    </row>
    <row r="1738">
      <c r="A1738" s="725">
        <v>202412.0</v>
      </c>
      <c r="B1738" s="676" t="s">
        <v>10</v>
      </c>
      <c r="C1738" s="676" t="s">
        <v>8</v>
      </c>
      <c r="D1738" s="824" t="s">
        <v>15</v>
      </c>
      <c r="E1738" s="725">
        <v>7.0</v>
      </c>
      <c r="F1738" s="725">
        <v>0.0</v>
      </c>
      <c r="G1738" s="676" t="s">
        <v>323</v>
      </c>
      <c r="H1738" s="725">
        <v>3.0</v>
      </c>
      <c r="I1738" s="676" t="s">
        <v>295</v>
      </c>
    </row>
    <row r="1739">
      <c r="A1739" s="725">
        <v>202501.0</v>
      </c>
      <c r="B1739" s="676" t="s">
        <v>10</v>
      </c>
      <c r="C1739" s="676" t="s">
        <v>8</v>
      </c>
      <c r="D1739" s="676" t="s">
        <v>9</v>
      </c>
      <c r="E1739" s="725">
        <v>4.0</v>
      </c>
      <c r="F1739" s="725">
        <v>0.0</v>
      </c>
      <c r="G1739" s="676" t="s">
        <v>323</v>
      </c>
      <c r="H1739" s="725">
        <v>1.0</v>
      </c>
      <c r="I1739" s="676" t="s">
        <v>294</v>
      </c>
    </row>
    <row r="1740">
      <c r="A1740" s="725">
        <v>202412.0</v>
      </c>
      <c r="B1740" s="676" t="s">
        <v>10</v>
      </c>
      <c r="C1740" s="676" t="s">
        <v>8</v>
      </c>
      <c r="D1740" s="676" t="s">
        <v>9</v>
      </c>
      <c r="E1740" s="725">
        <v>2.0</v>
      </c>
      <c r="F1740" s="725">
        <v>0.0</v>
      </c>
      <c r="G1740" s="676" t="s">
        <v>323</v>
      </c>
      <c r="H1740" s="725">
        <v>1.0</v>
      </c>
      <c r="I1740" s="676" t="s">
        <v>291</v>
      </c>
    </row>
    <row r="1741">
      <c r="A1741" s="725">
        <v>202412.0</v>
      </c>
      <c r="B1741" s="676" t="s">
        <v>7</v>
      </c>
      <c r="C1741" s="676" t="s">
        <v>8</v>
      </c>
      <c r="D1741" s="676" t="s">
        <v>9</v>
      </c>
      <c r="E1741" s="725">
        <v>1.0</v>
      </c>
      <c r="F1741" s="725">
        <v>0.0</v>
      </c>
      <c r="G1741" s="676" t="s">
        <v>323</v>
      </c>
      <c r="H1741" s="725">
        <v>1.0</v>
      </c>
      <c r="I1741" s="676" t="s">
        <v>293</v>
      </c>
    </row>
    <row r="1742">
      <c r="A1742" s="725">
        <v>202412.0</v>
      </c>
      <c r="B1742" s="676" t="s">
        <v>7</v>
      </c>
      <c r="C1742" s="676" t="s">
        <v>106</v>
      </c>
      <c r="D1742" s="824" t="s">
        <v>14</v>
      </c>
      <c r="E1742" s="725">
        <v>2.0</v>
      </c>
      <c r="F1742" s="725">
        <v>0.0</v>
      </c>
      <c r="G1742" s="676" t="s">
        <v>323</v>
      </c>
      <c r="H1742" s="725">
        <v>1.0</v>
      </c>
      <c r="I1742" s="676" t="s">
        <v>288</v>
      </c>
    </row>
    <row r="1743">
      <c r="A1743" s="725">
        <v>202503.0</v>
      </c>
      <c r="B1743" s="676" t="s">
        <v>10</v>
      </c>
      <c r="C1743" s="676" t="s">
        <v>8</v>
      </c>
      <c r="D1743" s="676" t="s">
        <v>11</v>
      </c>
      <c r="E1743" s="725">
        <v>5.0</v>
      </c>
      <c r="F1743" s="725">
        <v>0.0</v>
      </c>
      <c r="G1743" s="676" t="s">
        <v>321</v>
      </c>
      <c r="H1743" s="725">
        <v>1.0</v>
      </c>
      <c r="I1743" s="676" t="s">
        <v>293</v>
      </c>
    </row>
    <row r="1744">
      <c r="A1744" s="725">
        <v>202503.0</v>
      </c>
      <c r="B1744" s="676" t="s">
        <v>7</v>
      </c>
      <c r="C1744" s="676" t="s">
        <v>8</v>
      </c>
      <c r="D1744" s="823" t="s">
        <v>12</v>
      </c>
      <c r="E1744" s="725">
        <v>5.0</v>
      </c>
      <c r="F1744" s="725">
        <v>0.0</v>
      </c>
      <c r="G1744" s="676" t="s">
        <v>321</v>
      </c>
      <c r="H1744" s="725">
        <v>2.0</v>
      </c>
      <c r="I1744" s="676" t="s">
        <v>286</v>
      </c>
    </row>
    <row r="1745">
      <c r="A1745" s="725">
        <v>202412.0</v>
      </c>
      <c r="B1745" s="676" t="s">
        <v>7</v>
      </c>
      <c r="C1745" s="676" t="s">
        <v>8</v>
      </c>
      <c r="D1745" s="824" t="s">
        <v>12</v>
      </c>
      <c r="E1745" s="725">
        <v>0.0</v>
      </c>
      <c r="F1745" s="725">
        <v>0.0</v>
      </c>
      <c r="G1745" s="676" t="s">
        <v>323</v>
      </c>
      <c r="H1745" s="725">
        <v>1.0</v>
      </c>
      <c r="I1745" s="676" t="s">
        <v>290</v>
      </c>
    </row>
    <row r="1746">
      <c r="A1746" s="725">
        <v>202503.0</v>
      </c>
      <c r="B1746" s="676" t="s">
        <v>7</v>
      </c>
      <c r="C1746" s="676" t="s">
        <v>8</v>
      </c>
      <c r="D1746" s="676" t="s">
        <v>9</v>
      </c>
      <c r="E1746" s="725">
        <v>5.0</v>
      </c>
      <c r="F1746" s="725">
        <v>0.0</v>
      </c>
      <c r="G1746" s="676" t="s">
        <v>321</v>
      </c>
      <c r="H1746" s="725">
        <v>5.0</v>
      </c>
      <c r="I1746" s="676" t="s">
        <v>288</v>
      </c>
    </row>
    <row r="1747">
      <c r="A1747" s="725">
        <v>202503.0</v>
      </c>
      <c r="B1747" s="676" t="s">
        <v>7</v>
      </c>
      <c r="C1747" s="676" t="s">
        <v>8</v>
      </c>
      <c r="D1747" s="676" t="s">
        <v>15</v>
      </c>
      <c r="E1747" s="725">
        <v>5.0</v>
      </c>
      <c r="F1747" s="725">
        <v>0.0</v>
      </c>
      <c r="G1747" s="676" t="s">
        <v>321</v>
      </c>
      <c r="H1747" s="725">
        <v>3.0</v>
      </c>
      <c r="I1747" s="676" t="s">
        <v>291</v>
      </c>
    </row>
    <row r="1748">
      <c r="A1748" s="725">
        <v>202503.0</v>
      </c>
      <c r="B1748" s="676" t="s">
        <v>7</v>
      </c>
      <c r="C1748" s="676" t="s">
        <v>8</v>
      </c>
      <c r="D1748" s="676" t="s">
        <v>9</v>
      </c>
      <c r="E1748" s="725">
        <v>3.0</v>
      </c>
      <c r="F1748" s="725">
        <v>0.0</v>
      </c>
      <c r="G1748" s="676" t="s">
        <v>321</v>
      </c>
      <c r="H1748" s="725">
        <v>2.0</v>
      </c>
      <c r="I1748" s="676" t="s">
        <v>295</v>
      </c>
    </row>
    <row r="1749">
      <c r="A1749" s="725">
        <v>202410.0</v>
      </c>
      <c r="B1749" s="676" t="s">
        <v>7</v>
      </c>
      <c r="C1749" s="676" t="s">
        <v>8</v>
      </c>
      <c r="D1749" s="824" t="s">
        <v>12</v>
      </c>
      <c r="E1749" s="725">
        <v>3.0</v>
      </c>
      <c r="F1749" s="725">
        <v>0.0</v>
      </c>
      <c r="G1749" s="676" t="s">
        <v>321</v>
      </c>
      <c r="H1749" s="725">
        <v>1.0</v>
      </c>
      <c r="I1749" s="676" t="s">
        <v>286</v>
      </c>
    </row>
    <row r="1750">
      <c r="A1750" s="725">
        <v>202412.0</v>
      </c>
      <c r="B1750" s="676" t="s">
        <v>7</v>
      </c>
      <c r="C1750" s="676" t="s">
        <v>8</v>
      </c>
      <c r="D1750" s="676" t="s">
        <v>11</v>
      </c>
      <c r="E1750" s="725">
        <v>7.0</v>
      </c>
      <c r="F1750" s="725">
        <v>0.0</v>
      </c>
      <c r="G1750" s="676" t="s">
        <v>323</v>
      </c>
      <c r="H1750" s="725">
        <v>4.0</v>
      </c>
      <c r="I1750" s="676" t="s">
        <v>292</v>
      </c>
    </row>
    <row r="1751">
      <c r="A1751" s="725">
        <v>202411.0</v>
      </c>
      <c r="B1751" s="676" t="s">
        <v>7</v>
      </c>
      <c r="C1751" s="676" t="s">
        <v>8</v>
      </c>
      <c r="D1751" s="676" t="s">
        <v>15</v>
      </c>
      <c r="E1751" s="725">
        <v>8.0</v>
      </c>
      <c r="F1751" s="725">
        <v>0.0</v>
      </c>
      <c r="G1751" s="676" t="s">
        <v>323</v>
      </c>
      <c r="H1751" s="725">
        <v>1.0</v>
      </c>
      <c r="I1751" s="676" t="s">
        <v>293</v>
      </c>
    </row>
    <row r="1752">
      <c r="A1752" s="725">
        <v>202501.0</v>
      </c>
      <c r="B1752" s="676" t="s">
        <v>7</v>
      </c>
      <c r="C1752" s="676" t="s">
        <v>8</v>
      </c>
      <c r="D1752" s="823" t="s">
        <v>12</v>
      </c>
      <c r="E1752" s="725">
        <v>3.0</v>
      </c>
      <c r="F1752" s="725">
        <v>0.0</v>
      </c>
      <c r="G1752" s="676" t="s">
        <v>323</v>
      </c>
      <c r="H1752" s="725">
        <v>1.0</v>
      </c>
      <c r="I1752" s="676" t="s">
        <v>287</v>
      </c>
    </row>
    <row r="1753">
      <c r="A1753" s="725">
        <v>202412.0</v>
      </c>
      <c r="B1753" s="676" t="s">
        <v>7</v>
      </c>
      <c r="C1753" s="676" t="s">
        <v>8</v>
      </c>
      <c r="D1753" s="824" t="s">
        <v>12</v>
      </c>
      <c r="E1753" s="725">
        <v>4.0</v>
      </c>
      <c r="F1753" s="725">
        <v>0.0</v>
      </c>
      <c r="G1753" s="676" t="s">
        <v>321</v>
      </c>
      <c r="H1753" s="725">
        <v>2.0</v>
      </c>
      <c r="I1753" s="676" t="s">
        <v>288</v>
      </c>
    </row>
    <row r="1754">
      <c r="A1754" s="725">
        <v>202503.0</v>
      </c>
      <c r="B1754" s="676" t="s">
        <v>10</v>
      </c>
      <c r="C1754" s="676" t="s">
        <v>8</v>
      </c>
      <c r="D1754" s="676" t="s">
        <v>11</v>
      </c>
      <c r="E1754" s="725">
        <v>7.0</v>
      </c>
      <c r="F1754" s="725">
        <v>0.0</v>
      </c>
      <c r="G1754" s="676" t="s">
        <v>323</v>
      </c>
      <c r="H1754" s="725">
        <v>2.0</v>
      </c>
      <c r="I1754" s="676" t="s">
        <v>295</v>
      </c>
    </row>
    <row r="1755">
      <c r="A1755" s="725">
        <v>202411.0</v>
      </c>
      <c r="B1755" s="676" t="s">
        <v>7</v>
      </c>
      <c r="C1755" s="676" t="s">
        <v>106</v>
      </c>
      <c r="D1755" s="676" t="s">
        <v>14</v>
      </c>
      <c r="E1755" s="725">
        <v>5.0</v>
      </c>
      <c r="F1755" s="725">
        <v>0.0</v>
      </c>
      <c r="G1755" s="676" t="s">
        <v>323</v>
      </c>
      <c r="H1755" s="725">
        <v>1.0</v>
      </c>
      <c r="I1755" s="676" t="s">
        <v>289</v>
      </c>
    </row>
    <row r="1756">
      <c r="A1756" s="725">
        <v>202411.0</v>
      </c>
      <c r="B1756" s="676" t="s">
        <v>10</v>
      </c>
      <c r="C1756" s="676" t="s">
        <v>105</v>
      </c>
      <c r="D1756" s="676" t="s">
        <v>14</v>
      </c>
      <c r="E1756" s="725">
        <v>3.0</v>
      </c>
      <c r="F1756" s="725">
        <v>1.0</v>
      </c>
      <c r="G1756" s="676" t="s">
        <v>321</v>
      </c>
      <c r="H1756" s="725">
        <v>1.0</v>
      </c>
      <c r="I1756" s="676" t="s">
        <v>291</v>
      </c>
    </row>
    <row r="1757">
      <c r="A1757" s="725">
        <v>202503.0</v>
      </c>
      <c r="B1757" s="676" t="s">
        <v>10</v>
      </c>
      <c r="C1757" s="676" t="s">
        <v>8</v>
      </c>
      <c r="D1757" s="676" t="s">
        <v>9</v>
      </c>
      <c r="E1757" s="725">
        <v>7.0</v>
      </c>
      <c r="F1757" s="725">
        <v>0.0</v>
      </c>
      <c r="G1757" s="676" t="s">
        <v>321</v>
      </c>
      <c r="H1757" s="725">
        <v>1.0</v>
      </c>
      <c r="I1757" s="676" t="s">
        <v>295</v>
      </c>
    </row>
    <row r="1758">
      <c r="A1758" s="725">
        <v>202503.0</v>
      </c>
      <c r="B1758" s="676" t="s">
        <v>7</v>
      </c>
      <c r="C1758" s="676" t="s">
        <v>8</v>
      </c>
      <c r="D1758" s="824" t="s">
        <v>12</v>
      </c>
      <c r="E1758" s="725">
        <v>3.0</v>
      </c>
      <c r="F1758" s="725">
        <v>0.0</v>
      </c>
      <c r="G1758" s="676" t="s">
        <v>321</v>
      </c>
      <c r="H1758" s="725">
        <v>1.0</v>
      </c>
      <c r="I1758" s="676" t="s">
        <v>286</v>
      </c>
    </row>
    <row r="1759">
      <c r="A1759" s="725">
        <v>202501.0</v>
      </c>
      <c r="B1759" s="676" t="s">
        <v>10</v>
      </c>
      <c r="C1759" s="676" t="s">
        <v>8</v>
      </c>
      <c r="D1759" s="824" t="s">
        <v>11</v>
      </c>
      <c r="E1759" s="725">
        <v>6.0</v>
      </c>
      <c r="F1759" s="725">
        <v>0.0</v>
      </c>
      <c r="G1759" s="676" t="s">
        <v>323</v>
      </c>
      <c r="H1759" s="725">
        <v>1.0</v>
      </c>
      <c r="I1759" s="676" t="s">
        <v>295</v>
      </c>
    </row>
    <row r="1760">
      <c r="A1760" s="725">
        <v>202503.0</v>
      </c>
      <c r="B1760" s="676" t="s">
        <v>7</v>
      </c>
      <c r="C1760" s="676" t="s">
        <v>105</v>
      </c>
      <c r="D1760" s="676" t="s">
        <v>14</v>
      </c>
      <c r="E1760" s="725">
        <v>1.0</v>
      </c>
      <c r="F1760" s="725">
        <v>1.0</v>
      </c>
      <c r="G1760" s="676" t="s">
        <v>321</v>
      </c>
      <c r="H1760" s="725">
        <v>1.0</v>
      </c>
      <c r="I1760" s="676" t="s">
        <v>292</v>
      </c>
    </row>
    <row r="1761">
      <c r="A1761" s="725">
        <v>202501.0</v>
      </c>
      <c r="B1761" s="676" t="s">
        <v>7</v>
      </c>
      <c r="C1761" s="676" t="s">
        <v>8</v>
      </c>
      <c r="D1761" s="676" t="s">
        <v>15</v>
      </c>
      <c r="E1761" s="725">
        <v>7.0</v>
      </c>
      <c r="F1761" s="725">
        <v>0.0</v>
      </c>
      <c r="G1761" s="676" t="s">
        <v>321</v>
      </c>
      <c r="H1761" s="725">
        <v>1.0</v>
      </c>
      <c r="I1761" s="676" t="s">
        <v>295</v>
      </c>
    </row>
    <row r="1762">
      <c r="A1762" s="725">
        <v>202503.0</v>
      </c>
      <c r="B1762" s="676" t="s">
        <v>7</v>
      </c>
      <c r="C1762" s="676" t="s">
        <v>8</v>
      </c>
      <c r="D1762" s="676" t="s">
        <v>9</v>
      </c>
      <c r="E1762" s="725">
        <v>3.0</v>
      </c>
      <c r="F1762" s="725">
        <v>0.0</v>
      </c>
      <c r="G1762" s="676" t="s">
        <v>323</v>
      </c>
      <c r="H1762" s="725">
        <v>6.0</v>
      </c>
      <c r="I1762" s="676" t="s">
        <v>294</v>
      </c>
    </row>
    <row r="1763">
      <c r="A1763" s="725">
        <v>202502.0</v>
      </c>
      <c r="B1763" s="676" t="s">
        <v>7</v>
      </c>
      <c r="C1763" s="676" t="s">
        <v>8</v>
      </c>
      <c r="D1763" s="676" t="s">
        <v>11</v>
      </c>
      <c r="E1763" s="725">
        <v>9.0</v>
      </c>
      <c r="F1763" s="725">
        <v>0.0</v>
      </c>
      <c r="G1763" s="676" t="s">
        <v>323</v>
      </c>
      <c r="H1763" s="725">
        <v>2.0</v>
      </c>
      <c r="I1763" s="676" t="s">
        <v>293</v>
      </c>
    </row>
    <row r="1764">
      <c r="A1764" s="725">
        <v>202503.0</v>
      </c>
      <c r="B1764" s="676" t="s">
        <v>10</v>
      </c>
      <c r="C1764" s="676" t="s">
        <v>8</v>
      </c>
      <c r="D1764" s="676" t="s">
        <v>9</v>
      </c>
      <c r="E1764" s="725">
        <v>8.0</v>
      </c>
      <c r="F1764" s="725">
        <v>0.0</v>
      </c>
      <c r="G1764" s="676" t="s">
        <v>321</v>
      </c>
      <c r="H1764" s="725">
        <v>1.0</v>
      </c>
      <c r="I1764" s="676" t="s">
        <v>291</v>
      </c>
    </row>
    <row r="1765">
      <c r="A1765" s="725">
        <v>202503.0</v>
      </c>
      <c r="B1765" s="676" t="s">
        <v>7</v>
      </c>
      <c r="C1765" s="676" t="s">
        <v>8</v>
      </c>
      <c r="D1765" s="824" t="s">
        <v>9</v>
      </c>
      <c r="E1765" s="725">
        <v>4.0</v>
      </c>
      <c r="F1765" s="725">
        <v>0.0</v>
      </c>
      <c r="G1765" s="676" t="s">
        <v>323</v>
      </c>
      <c r="H1765" s="725">
        <v>4.0</v>
      </c>
      <c r="I1765" s="676" t="s">
        <v>291</v>
      </c>
    </row>
    <row r="1766">
      <c r="A1766" s="725">
        <v>202503.0</v>
      </c>
      <c r="B1766" s="676" t="s">
        <v>7</v>
      </c>
      <c r="C1766" s="676" t="s">
        <v>8</v>
      </c>
      <c r="D1766" s="676" t="s">
        <v>14</v>
      </c>
      <c r="E1766" s="725">
        <v>5.0</v>
      </c>
      <c r="F1766" s="725">
        <v>0.0</v>
      </c>
      <c r="G1766" s="676" t="s">
        <v>321</v>
      </c>
      <c r="H1766" s="725">
        <v>1.0</v>
      </c>
      <c r="I1766" s="676" t="s">
        <v>287</v>
      </c>
    </row>
    <row r="1767">
      <c r="A1767" s="725">
        <v>202502.0</v>
      </c>
      <c r="B1767" s="676" t="s">
        <v>7</v>
      </c>
      <c r="C1767" s="676" t="s">
        <v>8</v>
      </c>
      <c r="D1767" s="676" t="s">
        <v>9</v>
      </c>
      <c r="E1767" s="725">
        <v>6.0</v>
      </c>
      <c r="F1767" s="725">
        <v>0.0</v>
      </c>
      <c r="G1767" s="676" t="s">
        <v>321</v>
      </c>
      <c r="H1767" s="725">
        <v>1.0</v>
      </c>
      <c r="I1767" s="676" t="s">
        <v>287</v>
      </c>
    </row>
    <row r="1768">
      <c r="A1768" s="725">
        <v>202501.0</v>
      </c>
      <c r="B1768" s="676" t="s">
        <v>7</v>
      </c>
      <c r="C1768" s="676" t="s">
        <v>8</v>
      </c>
      <c r="D1768" s="676" t="s">
        <v>9</v>
      </c>
      <c r="E1768" s="725">
        <v>2.0</v>
      </c>
      <c r="F1768" s="725">
        <v>0.0</v>
      </c>
      <c r="G1768" s="676" t="s">
        <v>321</v>
      </c>
      <c r="H1768" s="725">
        <v>3.0</v>
      </c>
      <c r="I1768" s="676" t="s">
        <v>287</v>
      </c>
    </row>
    <row r="1769">
      <c r="A1769" s="725">
        <v>202412.0</v>
      </c>
      <c r="B1769" s="676" t="s">
        <v>7</v>
      </c>
      <c r="C1769" s="676" t="s">
        <v>8</v>
      </c>
      <c r="D1769" s="824" t="s">
        <v>15</v>
      </c>
      <c r="E1769" s="725">
        <v>9.0</v>
      </c>
      <c r="F1769" s="725">
        <v>0.0</v>
      </c>
      <c r="G1769" s="676" t="s">
        <v>321</v>
      </c>
      <c r="H1769" s="725">
        <v>1.0</v>
      </c>
      <c r="I1769" s="676" t="s">
        <v>293</v>
      </c>
    </row>
    <row r="1770">
      <c r="A1770" s="725">
        <v>202503.0</v>
      </c>
      <c r="B1770" s="676" t="s">
        <v>10</v>
      </c>
      <c r="C1770" s="676" t="s">
        <v>8</v>
      </c>
      <c r="D1770" s="676" t="s">
        <v>9</v>
      </c>
      <c r="E1770" s="725">
        <v>6.0</v>
      </c>
      <c r="F1770" s="725">
        <v>0.0</v>
      </c>
      <c r="G1770" s="676" t="s">
        <v>321</v>
      </c>
      <c r="H1770" s="725">
        <v>1.0</v>
      </c>
      <c r="I1770" s="676" t="s">
        <v>293</v>
      </c>
    </row>
    <row r="1771">
      <c r="A1771" s="725">
        <v>202502.0</v>
      </c>
      <c r="B1771" s="676" t="s">
        <v>7</v>
      </c>
      <c r="C1771" s="676" t="s">
        <v>8</v>
      </c>
      <c r="D1771" s="824" t="s">
        <v>9</v>
      </c>
      <c r="E1771" s="725">
        <v>4.0</v>
      </c>
      <c r="F1771" s="725">
        <v>0.0</v>
      </c>
      <c r="G1771" s="676" t="s">
        <v>323</v>
      </c>
      <c r="H1771" s="725">
        <v>2.0</v>
      </c>
      <c r="I1771" s="676" t="s">
        <v>293</v>
      </c>
    </row>
    <row r="1772">
      <c r="A1772" s="725">
        <v>202502.0</v>
      </c>
      <c r="B1772" s="676" t="s">
        <v>7</v>
      </c>
      <c r="C1772" s="676" t="s">
        <v>8</v>
      </c>
      <c r="D1772" s="823" t="s">
        <v>12</v>
      </c>
      <c r="E1772" s="725">
        <v>5.0</v>
      </c>
      <c r="F1772" s="725">
        <v>0.0</v>
      </c>
      <c r="G1772" s="676" t="s">
        <v>321</v>
      </c>
      <c r="H1772" s="725">
        <v>1.0</v>
      </c>
      <c r="I1772" s="676" t="s">
        <v>290</v>
      </c>
    </row>
    <row r="1773">
      <c r="A1773" s="725">
        <v>202502.0</v>
      </c>
      <c r="B1773" s="676" t="s">
        <v>7</v>
      </c>
      <c r="C1773" s="676" t="s">
        <v>8</v>
      </c>
      <c r="D1773" s="676" t="s">
        <v>14</v>
      </c>
      <c r="E1773" s="725">
        <v>3.0</v>
      </c>
      <c r="F1773" s="725">
        <v>0.0</v>
      </c>
      <c r="G1773" s="676" t="s">
        <v>323</v>
      </c>
      <c r="H1773" s="725">
        <v>1.0</v>
      </c>
      <c r="I1773" s="676" t="s">
        <v>289</v>
      </c>
    </row>
    <row r="1774">
      <c r="A1774" s="725">
        <v>202501.0</v>
      </c>
      <c r="B1774" s="676" t="s">
        <v>7</v>
      </c>
      <c r="C1774" s="676" t="s">
        <v>8</v>
      </c>
      <c r="D1774" s="676" t="s">
        <v>11</v>
      </c>
      <c r="E1774" s="725">
        <v>3.0</v>
      </c>
      <c r="F1774" s="725">
        <v>0.0</v>
      </c>
      <c r="G1774" s="676" t="s">
        <v>321</v>
      </c>
      <c r="H1774" s="725">
        <v>1.0</v>
      </c>
      <c r="I1774" s="676" t="s">
        <v>292</v>
      </c>
    </row>
    <row r="1775">
      <c r="A1775" s="725">
        <v>202412.0</v>
      </c>
      <c r="B1775" s="676" t="s">
        <v>7</v>
      </c>
      <c r="C1775" s="676" t="s">
        <v>8</v>
      </c>
      <c r="D1775" s="823" t="s">
        <v>12</v>
      </c>
      <c r="E1775" s="725">
        <v>1.0</v>
      </c>
      <c r="F1775" s="725">
        <v>1.0</v>
      </c>
      <c r="G1775" s="676" t="s">
        <v>321</v>
      </c>
      <c r="H1775" s="725">
        <v>1.0</v>
      </c>
      <c r="I1775" s="676" t="s">
        <v>290</v>
      </c>
    </row>
    <row r="1776">
      <c r="A1776" s="725">
        <v>202501.0</v>
      </c>
      <c r="B1776" s="676" t="s">
        <v>10</v>
      </c>
      <c r="C1776" s="676" t="s">
        <v>8</v>
      </c>
      <c r="D1776" s="676" t="s">
        <v>9</v>
      </c>
      <c r="E1776" s="725">
        <v>9.0</v>
      </c>
      <c r="F1776" s="725">
        <v>0.0</v>
      </c>
      <c r="G1776" s="676" t="s">
        <v>323</v>
      </c>
      <c r="H1776" s="725">
        <v>3.0</v>
      </c>
      <c r="I1776" s="676" t="s">
        <v>295</v>
      </c>
    </row>
    <row r="1777">
      <c r="A1777" s="725">
        <v>202501.0</v>
      </c>
      <c r="B1777" s="676" t="s">
        <v>10</v>
      </c>
      <c r="C1777" s="676" t="s">
        <v>8</v>
      </c>
      <c r="D1777" s="676" t="s">
        <v>9</v>
      </c>
      <c r="E1777" s="725">
        <v>6.0</v>
      </c>
      <c r="F1777" s="725">
        <v>0.0</v>
      </c>
      <c r="G1777" s="676" t="s">
        <v>323</v>
      </c>
      <c r="H1777" s="725">
        <v>1.0</v>
      </c>
      <c r="I1777" s="676" t="s">
        <v>288</v>
      </c>
    </row>
    <row r="1778">
      <c r="A1778" s="725">
        <v>202412.0</v>
      </c>
      <c r="B1778" s="676" t="s">
        <v>7</v>
      </c>
      <c r="C1778" s="676" t="s">
        <v>8</v>
      </c>
      <c r="D1778" s="676" t="s">
        <v>15</v>
      </c>
      <c r="E1778" s="725">
        <v>8.0</v>
      </c>
      <c r="F1778" s="725">
        <v>0.0</v>
      </c>
      <c r="G1778" s="676" t="s">
        <v>321</v>
      </c>
      <c r="H1778" s="725">
        <v>1.0</v>
      </c>
      <c r="I1778" s="676" t="s">
        <v>291</v>
      </c>
    </row>
    <row r="1779">
      <c r="A1779" s="725">
        <v>202501.0</v>
      </c>
      <c r="B1779" s="676" t="s">
        <v>7</v>
      </c>
      <c r="C1779" s="676" t="s">
        <v>8</v>
      </c>
      <c r="D1779" s="676" t="s">
        <v>15</v>
      </c>
      <c r="E1779" s="725">
        <v>2.0</v>
      </c>
      <c r="F1779" s="725">
        <v>1.0</v>
      </c>
      <c r="G1779" s="676" t="s">
        <v>321</v>
      </c>
      <c r="H1779" s="725">
        <v>1.0</v>
      </c>
      <c r="I1779" s="676" t="s">
        <v>295</v>
      </c>
    </row>
    <row r="1780">
      <c r="A1780" s="725">
        <v>202501.0</v>
      </c>
      <c r="B1780" s="676" t="s">
        <v>7</v>
      </c>
      <c r="C1780" s="676" t="s">
        <v>106</v>
      </c>
      <c r="D1780" s="676" t="s">
        <v>14</v>
      </c>
      <c r="E1780" s="725">
        <v>0.0</v>
      </c>
      <c r="F1780" s="725">
        <v>0.0</v>
      </c>
      <c r="G1780" s="676" t="s">
        <v>321</v>
      </c>
      <c r="H1780" s="725">
        <v>1.0</v>
      </c>
      <c r="I1780" s="676" t="s">
        <v>291</v>
      </c>
    </row>
    <row r="1781">
      <c r="A1781" s="725">
        <v>202502.0</v>
      </c>
      <c r="B1781" s="676" t="s">
        <v>7</v>
      </c>
      <c r="C1781" s="676" t="s">
        <v>8</v>
      </c>
      <c r="D1781" s="824" t="s">
        <v>9</v>
      </c>
      <c r="E1781" s="725">
        <v>6.0</v>
      </c>
      <c r="F1781" s="725">
        <v>0.0</v>
      </c>
      <c r="G1781" s="676" t="s">
        <v>321</v>
      </c>
      <c r="H1781" s="725">
        <v>1.0</v>
      </c>
      <c r="I1781" s="676" t="s">
        <v>292</v>
      </c>
    </row>
    <row r="1782">
      <c r="A1782" s="725">
        <v>202412.0</v>
      </c>
      <c r="B1782" s="676" t="s">
        <v>7</v>
      </c>
      <c r="C1782" s="676" t="s">
        <v>8</v>
      </c>
      <c r="D1782" s="676" t="s">
        <v>11</v>
      </c>
      <c r="E1782" s="725">
        <v>7.0</v>
      </c>
      <c r="F1782" s="725">
        <v>0.0</v>
      </c>
      <c r="G1782" s="676" t="s">
        <v>321</v>
      </c>
      <c r="H1782" s="725">
        <v>1.0</v>
      </c>
      <c r="I1782" s="676" t="s">
        <v>295</v>
      </c>
    </row>
    <row r="1783">
      <c r="A1783" s="725">
        <v>202503.0</v>
      </c>
      <c r="B1783" s="676" t="s">
        <v>10</v>
      </c>
      <c r="C1783" s="676" t="s">
        <v>8</v>
      </c>
      <c r="D1783" s="676" t="s">
        <v>15</v>
      </c>
      <c r="E1783" s="725">
        <v>7.0</v>
      </c>
      <c r="F1783" s="725">
        <v>0.0</v>
      </c>
      <c r="G1783" s="676" t="s">
        <v>321</v>
      </c>
      <c r="H1783" s="725">
        <v>1.0</v>
      </c>
      <c r="I1783" s="676" t="s">
        <v>292</v>
      </c>
    </row>
    <row r="1784">
      <c r="A1784" s="725">
        <v>202502.0</v>
      </c>
      <c r="B1784" s="676" t="s">
        <v>7</v>
      </c>
      <c r="C1784" s="676" t="s">
        <v>8</v>
      </c>
      <c r="D1784" s="676" t="s">
        <v>11</v>
      </c>
      <c r="E1784" s="725">
        <v>3.0</v>
      </c>
      <c r="F1784" s="725">
        <v>0.0</v>
      </c>
      <c r="G1784" s="676" t="s">
        <v>323</v>
      </c>
      <c r="H1784" s="725">
        <v>1.0</v>
      </c>
      <c r="I1784" s="676" t="s">
        <v>289</v>
      </c>
    </row>
    <row r="1785">
      <c r="A1785" s="725">
        <v>202412.0</v>
      </c>
      <c r="B1785" s="676" t="s">
        <v>10</v>
      </c>
      <c r="C1785" s="676" t="s">
        <v>8</v>
      </c>
      <c r="D1785" s="676" t="s">
        <v>9</v>
      </c>
      <c r="E1785" s="725">
        <v>7.0</v>
      </c>
      <c r="F1785" s="725">
        <v>0.0</v>
      </c>
      <c r="G1785" s="676" t="s">
        <v>323</v>
      </c>
      <c r="H1785" s="725">
        <v>1.0</v>
      </c>
      <c r="I1785" s="676" t="s">
        <v>289</v>
      </c>
    </row>
    <row r="1786">
      <c r="A1786" s="725">
        <v>202503.0</v>
      </c>
      <c r="B1786" s="676" t="s">
        <v>7</v>
      </c>
      <c r="C1786" s="676" t="s">
        <v>8</v>
      </c>
      <c r="D1786" s="676" t="s">
        <v>9</v>
      </c>
      <c r="E1786" s="725">
        <v>1.0</v>
      </c>
      <c r="F1786" s="725">
        <v>1.0</v>
      </c>
      <c r="G1786" s="676" t="s">
        <v>321</v>
      </c>
      <c r="H1786" s="725">
        <v>4.0</v>
      </c>
      <c r="I1786" s="676" t="s">
        <v>291</v>
      </c>
    </row>
    <row r="1787">
      <c r="A1787" s="725">
        <v>202503.0</v>
      </c>
      <c r="B1787" s="676" t="s">
        <v>7</v>
      </c>
      <c r="C1787" s="676" t="s">
        <v>8</v>
      </c>
      <c r="D1787" s="823" t="s">
        <v>12</v>
      </c>
      <c r="E1787" s="725">
        <v>6.0</v>
      </c>
      <c r="F1787" s="725">
        <v>0.0</v>
      </c>
      <c r="G1787" s="676" t="s">
        <v>323</v>
      </c>
      <c r="H1787" s="725">
        <v>2.0</v>
      </c>
      <c r="I1787" s="676" t="s">
        <v>295</v>
      </c>
    </row>
    <row r="1788">
      <c r="A1788" s="725">
        <v>202503.0</v>
      </c>
      <c r="B1788" s="676" t="s">
        <v>7</v>
      </c>
      <c r="C1788" s="676" t="s">
        <v>8</v>
      </c>
      <c r="D1788" s="676" t="s">
        <v>9</v>
      </c>
      <c r="E1788" s="725">
        <v>1.0</v>
      </c>
      <c r="F1788" s="725">
        <v>1.0</v>
      </c>
      <c r="G1788" s="676" t="s">
        <v>323</v>
      </c>
      <c r="H1788" s="725">
        <v>1.0</v>
      </c>
      <c r="I1788" s="676" t="s">
        <v>293</v>
      </c>
    </row>
    <row r="1789">
      <c r="A1789" s="725">
        <v>202503.0</v>
      </c>
      <c r="B1789" s="676" t="s">
        <v>7</v>
      </c>
      <c r="C1789" s="676" t="s">
        <v>8</v>
      </c>
      <c r="D1789" s="823" t="s">
        <v>12</v>
      </c>
      <c r="E1789" s="725">
        <v>0.0</v>
      </c>
      <c r="F1789" s="725">
        <v>1.0</v>
      </c>
      <c r="G1789" s="676" t="s">
        <v>321</v>
      </c>
      <c r="H1789" s="725">
        <v>1.0</v>
      </c>
      <c r="I1789" s="676" t="s">
        <v>294</v>
      </c>
    </row>
    <row r="1790">
      <c r="A1790" s="725">
        <v>202503.0</v>
      </c>
      <c r="B1790" s="676" t="s">
        <v>7</v>
      </c>
      <c r="C1790" s="676" t="s">
        <v>8</v>
      </c>
      <c r="D1790" s="676" t="s">
        <v>11</v>
      </c>
      <c r="E1790" s="725">
        <v>7.0</v>
      </c>
      <c r="F1790" s="725">
        <v>0.0</v>
      </c>
      <c r="G1790" s="676" t="s">
        <v>321</v>
      </c>
      <c r="H1790" s="725">
        <v>1.0</v>
      </c>
      <c r="I1790" s="676" t="s">
        <v>289</v>
      </c>
    </row>
    <row r="1791">
      <c r="A1791" s="725">
        <v>202501.0</v>
      </c>
      <c r="B1791" s="676" t="s">
        <v>7</v>
      </c>
      <c r="C1791" s="676" t="s">
        <v>8</v>
      </c>
      <c r="D1791" s="824" t="s">
        <v>11</v>
      </c>
      <c r="E1791" s="725">
        <v>6.0</v>
      </c>
      <c r="F1791" s="725">
        <v>0.0</v>
      </c>
      <c r="G1791" s="676" t="s">
        <v>323</v>
      </c>
      <c r="H1791" s="725">
        <v>3.0</v>
      </c>
      <c r="I1791" s="676" t="s">
        <v>294</v>
      </c>
    </row>
    <row r="1792">
      <c r="A1792" s="725">
        <v>202503.0</v>
      </c>
      <c r="B1792" s="676" t="s">
        <v>10</v>
      </c>
      <c r="C1792" s="676" t="s">
        <v>8</v>
      </c>
      <c r="D1792" s="676" t="s">
        <v>9</v>
      </c>
      <c r="E1792" s="725">
        <v>2.0</v>
      </c>
      <c r="F1792" s="725">
        <v>0.0</v>
      </c>
      <c r="G1792" s="676" t="s">
        <v>321</v>
      </c>
      <c r="H1792" s="725">
        <v>1.0</v>
      </c>
      <c r="I1792" s="676" t="s">
        <v>292</v>
      </c>
    </row>
    <row r="1793">
      <c r="A1793" s="725">
        <v>202502.0</v>
      </c>
      <c r="B1793" s="676" t="s">
        <v>7</v>
      </c>
      <c r="C1793" s="676" t="s">
        <v>8</v>
      </c>
      <c r="D1793" s="824" t="s">
        <v>9</v>
      </c>
      <c r="E1793" s="725">
        <v>6.0</v>
      </c>
      <c r="F1793" s="725">
        <v>0.0</v>
      </c>
      <c r="G1793" s="676" t="s">
        <v>321</v>
      </c>
      <c r="H1793" s="725">
        <v>1.0</v>
      </c>
      <c r="I1793" s="676" t="s">
        <v>293</v>
      </c>
    </row>
    <row r="1794">
      <c r="A1794" s="725">
        <v>202503.0</v>
      </c>
      <c r="B1794" s="676" t="s">
        <v>7</v>
      </c>
      <c r="C1794" s="676" t="s">
        <v>8</v>
      </c>
      <c r="D1794" s="676" t="s">
        <v>14</v>
      </c>
      <c r="E1794" s="725">
        <v>3.0</v>
      </c>
      <c r="F1794" s="725">
        <v>0.0</v>
      </c>
      <c r="G1794" s="676" t="s">
        <v>321</v>
      </c>
      <c r="H1794" s="725">
        <v>1.0</v>
      </c>
      <c r="I1794" s="676" t="s">
        <v>291</v>
      </c>
    </row>
    <row r="1795">
      <c r="A1795" s="725">
        <v>202503.0</v>
      </c>
      <c r="B1795" s="676" t="s">
        <v>10</v>
      </c>
      <c r="C1795" s="676" t="s">
        <v>106</v>
      </c>
      <c r="D1795" s="824" t="s">
        <v>14</v>
      </c>
      <c r="E1795" s="725">
        <v>4.0</v>
      </c>
      <c r="F1795" s="725">
        <v>0.0</v>
      </c>
      <c r="G1795" s="676" t="s">
        <v>323</v>
      </c>
      <c r="H1795" s="725">
        <v>1.0</v>
      </c>
      <c r="I1795" s="676" t="s">
        <v>294</v>
      </c>
    </row>
    <row r="1796">
      <c r="A1796" s="725">
        <v>202502.0</v>
      </c>
      <c r="B1796" s="676" t="s">
        <v>7</v>
      </c>
      <c r="C1796" s="676" t="s">
        <v>106</v>
      </c>
      <c r="D1796" s="824" t="s">
        <v>14</v>
      </c>
      <c r="E1796" s="725">
        <v>7.0</v>
      </c>
      <c r="F1796" s="725">
        <v>0.0</v>
      </c>
      <c r="G1796" s="676" t="s">
        <v>321</v>
      </c>
      <c r="H1796" s="725">
        <v>1.0</v>
      </c>
      <c r="I1796" s="676" t="s">
        <v>291</v>
      </c>
    </row>
    <row r="1797">
      <c r="A1797" s="725">
        <v>202410.0</v>
      </c>
      <c r="B1797" s="676" t="s">
        <v>7</v>
      </c>
      <c r="C1797" s="676" t="s">
        <v>106</v>
      </c>
      <c r="D1797" s="824" t="s">
        <v>14</v>
      </c>
      <c r="E1797" s="725">
        <v>0.0</v>
      </c>
      <c r="F1797" s="725">
        <v>1.0</v>
      </c>
      <c r="G1797" s="676" t="s">
        <v>321</v>
      </c>
      <c r="H1797" s="725">
        <v>4.0</v>
      </c>
      <c r="I1797" s="676" t="s">
        <v>286</v>
      </c>
    </row>
    <row r="1798">
      <c r="A1798" s="725">
        <v>202503.0</v>
      </c>
      <c r="B1798" s="676" t="s">
        <v>10</v>
      </c>
      <c r="C1798" s="676" t="s">
        <v>8</v>
      </c>
      <c r="D1798" s="823" t="s">
        <v>12</v>
      </c>
      <c r="E1798" s="725">
        <v>1.0</v>
      </c>
      <c r="F1798" s="725">
        <v>0.0</v>
      </c>
      <c r="G1798" s="676" t="s">
        <v>321</v>
      </c>
      <c r="H1798" s="725">
        <v>2.0</v>
      </c>
      <c r="I1798" s="676" t="s">
        <v>293</v>
      </c>
    </row>
    <row r="1799">
      <c r="A1799" s="725">
        <v>202503.0</v>
      </c>
      <c r="B1799" s="676" t="s">
        <v>7</v>
      </c>
      <c r="C1799" s="676" t="s">
        <v>8</v>
      </c>
      <c r="D1799" s="676" t="s">
        <v>9</v>
      </c>
      <c r="E1799" s="725">
        <v>5.0</v>
      </c>
      <c r="F1799" s="725">
        <v>0.0</v>
      </c>
      <c r="G1799" s="676" t="s">
        <v>323</v>
      </c>
      <c r="H1799" s="725">
        <v>5.0</v>
      </c>
      <c r="I1799" s="676" t="s">
        <v>295</v>
      </c>
    </row>
    <row r="1800">
      <c r="A1800" s="725">
        <v>202502.0</v>
      </c>
      <c r="B1800" s="676" t="s">
        <v>7</v>
      </c>
      <c r="C1800" s="676" t="s">
        <v>8</v>
      </c>
      <c r="D1800" s="676" t="s">
        <v>15</v>
      </c>
      <c r="E1800" s="725">
        <v>4.0</v>
      </c>
      <c r="F1800" s="725">
        <v>0.0</v>
      </c>
      <c r="G1800" s="676" t="s">
        <v>321</v>
      </c>
      <c r="H1800" s="725">
        <v>1.0</v>
      </c>
      <c r="I1800" s="676" t="s">
        <v>290</v>
      </c>
    </row>
    <row r="1801">
      <c r="A1801" s="725">
        <v>202411.0</v>
      </c>
      <c r="B1801" s="676" t="s">
        <v>7</v>
      </c>
      <c r="C1801" s="676" t="s">
        <v>105</v>
      </c>
      <c r="D1801" s="676" t="s">
        <v>14</v>
      </c>
      <c r="E1801" s="725">
        <v>1.0</v>
      </c>
      <c r="F1801" s="725">
        <v>1.0</v>
      </c>
      <c r="G1801" s="676" t="s">
        <v>321</v>
      </c>
      <c r="H1801" s="725">
        <v>3.0</v>
      </c>
      <c r="I1801" s="676" t="s">
        <v>288</v>
      </c>
    </row>
    <row r="1802">
      <c r="A1802" s="725">
        <v>202503.0</v>
      </c>
      <c r="B1802" s="676" t="s">
        <v>7</v>
      </c>
      <c r="C1802" s="676" t="s">
        <v>8</v>
      </c>
      <c r="D1802" s="676" t="s">
        <v>9</v>
      </c>
      <c r="E1802" s="725">
        <v>7.0</v>
      </c>
      <c r="F1802" s="725">
        <v>0.0</v>
      </c>
      <c r="G1802" s="676" t="s">
        <v>321</v>
      </c>
      <c r="H1802" s="725">
        <v>4.0</v>
      </c>
      <c r="I1802" s="676" t="s">
        <v>291</v>
      </c>
    </row>
    <row r="1803">
      <c r="A1803" s="725">
        <v>202501.0</v>
      </c>
      <c r="B1803" s="676" t="s">
        <v>10</v>
      </c>
      <c r="C1803" s="676" t="s">
        <v>8</v>
      </c>
      <c r="D1803" s="676" t="s">
        <v>11</v>
      </c>
      <c r="E1803" s="725">
        <v>4.0</v>
      </c>
      <c r="F1803" s="725">
        <v>0.0</v>
      </c>
      <c r="G1803" s="676" t="s">
        <v>323</v>
      </c>
      <c r="H1803" s="725">
        <v>1.0</v>
      </c>
      <c r="I1803" s="676" t="s">
        <v>291</v>
      </c>
    </row>
    <row r="1804">
      <c r="A1804" s="725">
        <v>202412.0</v>
      </c>
      <c r="B1804" s="676" t="s">
        <v>7</v>
      </c>
      <c r="C1804" s="676" t="s">
        <v>8</v>
      </c>
      <c r="D1804" s="824" t="s">
        <v>9</v>
      </c>
      <c r="E1804" s="725">
        <v>5.0</v>
      </c>
      <c r="F1804" s="725">
        <v>0.0</v>
      </c>
      <c r="G1804" s="676" t="s">
        <v>323</v>
      </c>
      <c r="H1804" s="725">
        <v>1.0</v>
      </c>
      <c r="I1804" s="676" t="s">
        <v>291</v>
      </c>
    </row>
    <row r="1805">
      <c r="A1805" s="725">
        <v>202411.0</v>
      </c>
      <c r="B1805" s="676" t="s">
        <v>7</v>
      </c>
      <c r="C1805" s="676" t="s">
        <v>105</v>
      </c>
      <c r="D1805" s="676" t="s">
        <v>14</v>
      </c>
      <c r="E1805" s="725">
        <v>0.0</v>
      </c>
      <c r="F1805" s="725">
        <v>1.0</v>
      </c>
      <c r="G1805" s="676" t="s">
        <v>321</v>
      </c>
      <c r="H1805" s="725">
        <v>1.0</v>
      </c>
      <c r="I1805" s="676" t="s">
        <v>287</v>
      </c>
    </row>
    <row r="1806">
      <c r="A1806" s="725">
        <v>202412.0</v>
      </c>
      <c r="B1806" s="676" t="s">
        <v>7</v>
      </c>
      <c r="C1806" s="676" t="s">
        <v>8</v>
      </c>
      <c r="D1806" s="823" t="s">
        <v>12</v>
      </c>
      <c r="E1806" s="725">
        <v>1.0</v>
      </c>
      <c r="F1806" s="725">
        <v>0.0</v>
      </c>
      <c r="G1806" s="676" t="s">
        <v>323</v>
      </c>
      <c r="H1806" s="725">
        <v>1.0</v>
      </c>
      <c r="I1806" s="676" t="s">
        <v>292</v>
      </c>
    </row>
    <row r="1807">
      <c r="A1807" s="725">
        <v>202502.0</v>
      </c>
      <c r="B1807" s="676" t="s">
        <v>7</v>
      </c>
      <c r="C1807" s="676" t="s">
        <v>8</v>
      </c>
      <c r="D1807" s="676" t="s">
        <v>9</v>
      </c>
      <c r="E1807" s="725">
        <v>4.0</v>
      </c>
      <c r="F1807" s="725">
        <v>0.0</v>
      </c>
      <c r="G1807" s="676" t="s">
        <v>323</v>
      </c>
      <c r="H1807" s="725">
        <v>2.0</v>
      </c>
      <c r="I1807" s="676" t="s">
        <v>290</v>
      </c>
    </row>
    <row r="1808">
      <c r="A1808" s="725">
        <v>202503.0</v>
      </c>
      <c r="B1808" s="676" t="s">
        <v>7</v>
      </c>
      <c r="C1808" s="676" t="s">
        <v>8</v>
      </c>
      <c r="D1808" s="676" t="s">
        <v>9</v>
      </c>
      <c r="E1808" s="725">
        <v>7.0</v>
      </c>
      <c r="F1808" s="725">
        <v>0.0</v>
      </c>
      <c r="G1808" s="676" t="s">
        <v>321</v>
      </c>
      <c r="H1808" s="725">
        <v>2.0</v>
      </c>
      <c r="I1808" s="676" t="s">
        <v>290</v>
      </c>
    </row>
    <row r="1809">
      <c r="A1809" s="725">
        <v>202412.0</v>
      </c>
      <c r="B1809" s="676" t="s">
        <v>7</v>
      </c>
      <c r="C1809" s="676" t="s">
        <v>8</v>
      </c>
      <c r="D1809" s="676" t="s">
        <v>11</v>
      </c>
      <c r="E1809" s="725">
        <v>6.0</v>
      </c>
      <c r="F1809" s="725">
        <v>0.0</v>
      </c>
      <c r="G1809" s="676" t="s">
        <v>323</v>
      </c>
      <c r="H1809" s="725">
        <v>1.0</v>
      </c>
      <c r="I1809" s="676" t="s">
        <v>291</v>
      </c>
    </row>
    <row r="1810">
      <c r="A1810" s="725">
        <v>202412.0</v>
      </c>
      <c r="B1810" s="676" t="s">
        <v>7</v>
      </c>
      <c r="C1810" s="676" t="s">
        <v>8</v>
      </c>
      <c r="D1810" s="676" t="s">
        <v>9</v>
      </c>
      <c r="E1810" s="725">
        <v>3.0</v>
      </c>
      <c r="F1810" s="725">
        <v>0.0</v>
      </c>
      <c r="G1810" s="676" t="s">
        <v>323</v>
      </c>
      <c r="H1810" s="725">
        <v>1.0</v>
      </c>
      <c r="I1810" s="676" t="s">
        <v>286</v>
      </c>
    </row>
    <row r="1811">
      <c r="A1811" s="725">
        <v>202412.0</v>
      </c>
      <c r="B1811" s="676" t="s">
        <v>7</v>
      </c>
      <c r="C1811" s="676" t="s">
        <v>8</v>
      </c>
      <c r="D1811" s="676" t="s">
        <v>9</v>
      </c>
      <c r="E1811" s="725">
        <v>1.0</v>
      </c>
      <c r="F1811" s="725">
        <v>0.0</v>
      </c>
      <c r="G1811" s="676" t="s">
        <v>321</v>
      </c>
      <c r="H1811" s="725">
        <v>1.0</v>
      </c>
      <c r="I1811" s="676" t="s">
        <v>291</v>
      </c>
    </row>
    <row r="1812">
      <c r="A1812" s="725">
        <v>202501.0</v>
      </c>
      <c r="B1812" s="676" t="s">
        <v>7</v>
      </c>
      <c r="C1812" s="676" t="s">
        <v>8</v>
      </c>
      <c r="D1812" s="823" t="s">
        <v>12</v>
      </c>
      <c r="E1812" s="725">
        <v>5.0</v>
      </c>
      <c r="F1812" s="725">
        <v>0.0</v>
      </c>
      <c r="G1812" s="676" t="s">
        <v>323</v>
      </c>
      <c r="H1812" s="725">
        <v>2.0</v>
      </c>
      <c r="I1812" s="676" t="s">
        <v>290</v>
      </c>
    </row>
    <row r="1813">
      <c r="A1813" s="725">
        <v>202501.0</v>
      </c>
      <c r="B1813" s="676" t="s">
        <v>7</v>
      </c>
      <c r="C1813" s="676" t="s">
        <v>8</v>
      </c>
      <c r="D1813" s="676" t="s">
        <v>15</v>
      </c>
      <c r="E1813" s="725">
        <v>9.0</v>
      </c>
      <c r="F1813" s="725">
        <v>0.0</v>
      </c>
      <c r="G1813" s="676" t="s">
        <v>321</v>
      </c>
      <c r="H1813" s="725">
        <v>8.0</v>
      </c>
      <c r="I1813" s="676" t="s">
        <v>295</v>
      </c>
    </row>
    <row r="1814">
      <c r="A1814" s="725">
        <v>202411.0</v>
      </c>
      <c r="B1814" s="676" t="s">
        <v>7</v>
      </c>
      <c r="C1814" s="676" t="s">
        <v>8</v>
      </c>
      <c r="D1814" s="676" t="s">
        <v>11</v>
      </c>
      <c r="E1814" s="725">
        <v>3.0</v>
      </c>
      <c r="F1814" s="725">
        <v>1.0</v>
      </c>
      <c r="G1814" s="676" t="s">
        <v>321</v>
      </c>
      <c r="H1814" s="725">
        <v>1.0</v>
      </c>
      <c r="I1814" s="676" t="s">
        <v>289</v>
      </c>
    </row>
    <row r="1815">
      <c r="A1815" s="725">
        <v>202503.0</v>
      </c>
      <c r="B1815" s="676" t="s">
        <v>10</v>
      </c>
      <c r="C1815" s="676" t="s">
        <v>8</v>
      </c>
      <c r="D1815" s="676" t="s">
        <v>9</v>
      </c>
      <c r="E1815" s="725">
        <v>6.0</v>
      </c>
      <c r="F1815" s="725">
        <v>0.0</v>
      </c>
      <c r="G1815" s="676" t="s">
        <v>323</v>
      </c>
      <c r="H1815" s="725">
        <v>2.0</v>
      </c>
      <c r="I1815" s="676" t="s">
        <v>293</v>
      </c>
    </row>
    <row r="1816">
      <c r="A1816" s="725">
        <v>202503.0</v>
      </c>
      <c r="B1816" s="676" t="s">
        <v>10</v>
      </c>
      <c r="C1816" s="676" t="s">
        <v>106</v>
      </c>
      <c r="D1816" s="676" t="s">
        <v>14</v>
      </c>
      <c r="E1816" s="725">
        <v>8.0</v>
      </c>
      <c r="F1816" s="725">
        <v>0.0</v>
      </c>
      <c r="G1816" s="676" t="s">
        <v>321</v>
      </c>
      <c r="H1816" s="725">
        <v>1.0</v>
      </c>
      <c r="I1816" s="676" t="s">
        <v>295</v>
      </c>
    </row>
    <row r="1817">
      <c r="A1817" s="725">
        <v>202502.0</v>
      </c>
      <c r="B1817" s="676" t="s">
        <v>7</v>
      </c>
      <c r="C1817" s="676" t="s">
        <v>8</v>
      </c>
      <c r="D1817" s="676" t="s">
        <v>9</v>
      </c>
      <c r="E1817" s="725">
        <v>3.0</v>
      </c>
      <c r="F1817" s="725">
        <v>0.0</v>
      </c>
      <c r="G1817" s="676" t="s">
        <v>321</v>
      </c>
      <c r="H1817" s="725">
        <v>1.0</v>
      </c>
      <c r="I1817" s="676" t="s">
        <v>291</v>
      </c>
    </row>
    <row r="1818">
      <c r="A1818" s="725">
        <v>202411.0</v>
      </c>
      <c r="B1818" s="676" t="s">
        <v>7</v>
      </c>
      <c r="C1818" s="676" t="s">
        <v>106</v>
      </c>
      <c r="D1818" s="676" t="s">
        <v>14</v>
      </c>
      <c r="E1818" s="725">
        <v>8.0</v>
      </c>
      <c r="F1818" s="725">
        <v>0.0</v>
      </c>
      <c r="G1818" s="676" t="s">
        <v>323</v>
      </c>
      <c r="H1818" s="725">
        <v>1.0</v>
      </c>
      <c r="I1818" s="676" t="s">
        <v>295</v>
      </c>
    </row>
    <row r="1819">
      <c r="A1819" s="725">
        <v>202412.0</v>
      </c>
      <c r="B1819" s="676" t="s">
        <v>10</v>
      </c>
      <c r="C1819" s="676" t="s">
        <v>8</v>
      </c>
      <c r="D1819" s="676" t="s">
        <v>9</v>
      </c>
      <c r="E1819" s="725">
        <v>4.0</v>
      </c>
      <c r="F1819" s="725">
        <v>0.0</v>
      </c>
      <c r="G1819" s="676" t="s">
        <v>321</v>
      </c>
      <c r="H1819" s="725">
        <v>1.0</v>
      </c>
      <c r="I1819" s="676" t="s">
        <v>290</v>
      </c>
    </row>
    <row r="1820">
      <c r="A1820" s="725">
        <v>202502.0</v>
      </c>
      <c r="B1820" s="676" t="s">
        <v>7</v>
      </c>
      <c r="C1820" s="676" t="s">
        <v>8</v>
      </c>
      <c r="D1820" s="824" t="s">
        <v>9</v>
      </c>
      <c r="E1820" s="725">
        <v>4.0</v>
      </c>
      <c r="F1820" s="725">
        <v>0.0</v>
      </c>
      <c r="G1820" s="676" t="s">
        <v>323</v>
      </c>
      <c r="H1820" s="725">
        <v>1.0</v>
      </c>
      <c r="I1820" s="676" t="s">
        <v>287</v>
      </c>
    </row>
    <row r="1821">
      <c r="A1821" s="725">
        <v>202503.0</v>
      </c>
      <c r="B1821" s="676" t="s">
        <v>7</v>
      </c>
      <c r="C1821" s="676" t="s">
        <v>8</v>
      </c>
      <c r="D1821" s="823" t="s">
        <v>12</v>
      </c>
      <c r="E1821" s="725">
        <v>3.0</v>
      </c>
      <c r="F1821" s="725">
        <v>0.0</v>
      </c>
      <c r="G1821" s="676" t="s">
        <v>323</v>
      </c>
      <c r="H1821" s="725">
        <v>1.0</v>
      </c>
      <c r="I1821" s="676" t="s">
        <v>288</v>
      </c>
    </row>
    <row r="1822">
      <c r="A1822" s="725">
        <v>202503.0</v>
      </c>
      <c r="B1822" s="676" t="s">
        <v>7</v>
      </c>
      <c r="C1822" s="676" t="s">
        <v>8</v>
      </c>
      <c r="D1822" s="676" t="s">
        <v>15</v>
      </c>
      <c r="E1822" s="725">
        <v>1.0</v>
      </c>
      <c r="F1822" s="725">
        <v>1.0</v>
      </c>
      <c r="G1822" s="676" t="s">
        <v>321</v>
      </c>
      <c r="H1822" s="725">
        <v>1.0</v>
      </c>
      <c r="I1822" s="676" t="s">
        <v>292</v>
      </c>
    </row>
    <row r="1823">
      <c r="A1823" s="725">
        <v>202412.0</v>
      </c>
      <c r="B1823" s="676" t="s">
        <v>7</v>
      </c>
      <c r="C1823" s="676" t="s">
        <v>8</v>
      </c>
      <c r="D1823" s="676" t="s">
        <v>9</v>
      </c>
      <c r="E1823" s="725">
        <v>7.0</v>
      </c>
      <c r="F1823" s="725">
        <v>0.0</v>
      </c>
      <c r="G1823" s="676" t="s">
        <v>321</v>
      </c>
      <c r="H1823" s="725">
        <v>5.0</v>
      </c>
      <c r="I1823" s="676" t="s">
        <v>290</v>
      </c>
    </row>
    <row r="1824">
      <c r="A1824" s="725">
        <v>202411.0</v>
      </c>
      <c r="B1824" s="676" t="s">
        <v>10</v>
      </c>
      <c r="C1824" s="676" t="s">
        <v>8</v>
      </c>
      <c r="D1824" s="676" t="s">
        <v>15</v>
      </c>
      <c r="E1824" s="725">
        <v>9.0</v>
      </c>
      <c r="F1824" s="725">
        <v>0.0</v>
      </c>
      <c r="G1824" s="676" t="s">
        <v>323</v>
      </c>
      <c r="H1824" s="725">
        <v>3.0</v>
      </c>
      <c r="I1824" s="676" t="s">
        <v>295</v>
      </c>
    </row>
    <row r="1825">
      <c r="A1825" s="725">
        <v>202502.0</v>
      </c>
      <c r="B1825" s="676" t="s">
        <v>10</v>
      </c>
      <c r="C1825" s="676" t="s">
        <v>8</v>
      </c>
      <c r="D1825" s="676" t="s">
        <v>11</v>
      </c>
      <c r="E1825" s="725">
        <v>6.0</v>
      </c>
      <c r="F1825" s="725">
        <v>0.0</v>
      </c>
      <c r="G1825" s="676" t="s">
        <v>323</v>
      </c>
      <c r="H1825" s="725">
        <v>2.0</v>
      </c>
      <c r="I1825" s="676" t="s">
        <v>291</v>
      </c>
    </row>
    <row r="1826">
      <c r="A1826" s="725">
        <v>202503.0</v>
      </c>
      <c r="B1826" s="676" t="s">
        <v>10</v>
      </c>
      <c r="C1826" s="676" t="s">
        <v>106</v>
      </c>
      <c r="D1826" s="676" t="s">
        <v>14</v>
      </c>
      <c r="E1826" s="725">
        <v>0.0</v>
      </c>
      <c r="F1826" s="725">
        <v>1.0</v>
      </c>
      <c r="G1826" s="676" t="s">
        <v>323</v>
      </c>
      <c r="H1826" s="725">
        <v>1.0</v>
      </c>
      <c r="I1826" s="676" t="s">
        <v>287</v>
      </c>
    </row>
    <row r="1827">
      <c r="A1827" s="725">
        <v>202412.0</v>
      </c>
      <c r="B1827" s="676" t="s">
        <v>7</v>
      </c>
      <c r="C1827" s="676" t="s">
        <v>8</v>
      </c>
      <c r="D1827" s="824" t="s">
        <v>15</v>
      </c>
      <c r="E1827" s="725">
        <v>9.0</v>
      </c>
      <c r="F1827" s="725">
        <v>0.0</v>
      </c>
      <c r="G1827" s="676" t="s">
        <v>323</v>
      </c>
      <c r="H1827" s="725">
        <v>4.0</v>
      </c>
      <c r="I1827" s="676" t="s">
        <v>294</v>
      </c>
    </row>
    <row r="1828">
      <c r="A1828" s="725">
        <v>202502.0</v>
      </c>
      <c r="B1828" s="676" t="s">
        <v>7</v>
      </c>
      <c r="C1828" s="676" t="s">
        <v>8</v>
      </c>
      <c r="D1828" s="676" t="s">
        <v>11</v>
      </c>
      <c r="E1828" s="725">
        <v>7.0</v>
      </c>
      <c r="F1828" s="725">
        <v>0.0</v>
      </c>
      <c r="G1828" s="676" t="s">
        <v>321</v>
      </c>
      <c r="H1828" s="725">
        <v>2.0</v>
      </c>
      <c r="I1828" s="676" t="s">
        <v>291</v>
      </c>
    </row>
    <row r="1829">
      <c r="A1829" s="725">
        <v>202503.0</v>
      </c>
      <c r="B1829" s="676" t="s">
        <v>10</v>
      </c>
      <c r="C1829" s="676" t="s">
        <v>8</v>
      </c>
      <c r="D1829" s="676" t="s">
        <v>9</v>
      </c>
      <c r="E1829" s="725">
        <v>2.0</v>
      </c>
      <c r="F1829" s="725">
        <v>0.0</v>
      </c>
      <c r="G1829" s="676" t="s">
        <v>323</v>
      </c>
      <c r="H1829" s="725">
        <v>2.0</v>
      </c>
      <c r="I1829" s="676" t="s">
        <v>290</v>
      </c>
    </row>
    <row r="1830">
      <c r="A1830" s="725">
        <v>202503.0</v>
      </c>
      <c r="B1830" s="676" t="s">
        <v>7</v>
      </c>
      <c r="C1830" s="676" t="s">
        <v>8</v>
      </c>
      <c r="D1830" s="823" t="s">
        <v>12</v>
      </c>
      <c r="E1830" s="725">
        <v>1.0</v>
      </c>
      <c r="F1830" s="725">
        <v>1.0</v>
      </c>
      <c r="G1830" s="676" t="s">
        <v>321</v>
      </c>
      <c r="H1830" s="725">
        <v>5.0</v>
      </c>
      <c r="I1830" s="676" t="s">
        <v>293</v>
      </c>
    </row>
    <row r="1831">
      <c r="A1831" s="725">
        <v>202503.0</v>
      </c>
      <c r="B1831" s="676" t="s">
        <v>10</v>
      </c>
      <c r="C1831" s="676" t="s">
        <v>8</v>
      </c>
      <c r="D1831" s="676" t="s">
        <v>9</v>
      </c>
      <c r="E1831" s="725">
        <v>1.0</v>
      </c>
      <c r="F1831" s="725">
        <v>0.0</v>
      </c>
      <c r="G1831" s="676" t="s">
        <v>323</v>
      </c>
      <c r="H1831" s="725">
        <v>2.0</v>
      </c>
      <c r="I1831" s="676" t="s">
        <v>292</v>
      </c>
    </row>
    <row r="1832">
      <c r="A1832" s="725">
        <v>202502.0</v>
      </c>
      <c r="B1832" s="676" t="s">
        <v>10</v>
      </c>
      <c r="C1832" s="676" t="s">
        <v>8</v>
      </c>
      <c r="D1832" s="676" t="s">
        <v>9</v>
      </c>
      <c r="E1832" s="725">
        <v>7.0</v>
      </c>
      <c r="F1832" s="725">
        <v>0.0</v>
      </c>
      <c r="G1832" s="676" t="s">
        <v>321</v>
      </c>
      <c r="H1832" s="725">
        <v>1.0</v>
      </c>
      <c r="I1832" s="676" t="s">
        <v>292</v>
      </c>
    </row>
    <row r="1833">
      <c r="A1833" s="725">
        <v>202502.0</v>
      </c>
      <c r="B1833" s="676" t="s">
        <v>7</v>
      </c>
      <c r="C1833" s="676" t="s">
        <v>8</v>
      </c>
      <c r="D1833" s="676" t="s">
        <v>9</v>
      </c>
      <c r="E1833" s="725">
        <v>2.0</v>
      </c>
      <c r="F1833" s="725">
        <v>0.0</v>
      </c>
      <c r="G1833" s="676" t="s">
        <v>323</v>
      </c>
      <c r="H1833" s="725">
        <v>1.0</v>
      </c>
      <c r="I1833" s="676" t="s">
        <v>289</v>
      </c>
    </row>
    <row r="1834">
      <c r="A1834" s="725">
        <v>202502.0</v>
      </c>
      <c r="B1834" s="676" t="s">
        <v>10</v>
      </c>
      <c r="C1834" s="676" t="s">
        <v>105</v>
      </c>
      <c r="D1834" s="676" t="s">
        <v>14</v>
      </c>
      <c r="E1834" s="725">
        <v>4.0</v>
      </c>
      <c r="F1834" s="725">
        <v>0.0</v>
      </c>
      <c r="G1834" s="676" t="s">
        <v>323</v>
      </c>
      <c r="H1834" s="725">
        <v>1.0</v>
      </c>
      <c r="I1834" s="676" t="s">
        <v>289</v>
      </c>
    </row>
    <row r="1835">
      <c r="A1835" s="725">
        <v>202501.0</v>
      </c>
      <c r="B1835" s="676" t="s">
        <v>10</v>
      </c>
      <c r="C1835" s="676" t="s">
        <v>8</v>
      </c>
      <c r="D1835" s="676" t="s">
        <v>15</v>
      </c>
      <c r="E1835" s="725">
        <v>6.0</v>
      </c>
      <c r="F1835" s="725">
        <v>0.0</v>
      </c>
      <c r="G1835" s="676" t="s">
        <v>323</v>
      </c>
      <c r="H1835" s="725">
        <v>1.0</v>
      </c>
      <c r="I1835" s="676" t="s">
        <v>294</v>
      </c>
    </row>
    <row r="1836">
      <c r="A1836" s="725">
        <v>202412.0</v>
      </c>
      <c r="B1836" s="676" t="s">
        <v>7</v>
      </c>
      <c r="C1836" s="676" t="s">
        <v>8</v>
      </c>
      <c r="D1836" s="676" t="s">
        <v>11</v>
      </c>
      <c r="E1836" s="725">
        <v>5.0</v>
      </c>
      <c r="F1836" s="725">
        <v>0.0</v>
      </c>
      <c r="G1836" s="676" t="s">
        <v>321</v>
      </c>
      <c r="H1836" s="725">
        <v>1.0</v>
      </c>
      <c r="I1836" s="676" t="s">
        <v>293</v>
      </c>
    </row>
    <row r="1837">
      <c r="A1837" s="725">
        <v>202503.0</v>
      </c>
      <c r="B1837" s="676" t="s">
        <v>10</v>
      </c>
      <c r="C1837" s="676" t="s">
        <v>8</v>
      </c>
      <c r="D1837" s="824" t="s">
        <v>11</v>
      </c>
      <c r="E1837" s="725">
        <v>4.0</v>
      </c>
      <c r="F1837" s="725">
        <v>0.0</v>
      </c>
      <c r="G1837" s="676" t="s">
        <v>323</v>
      </c>
      <c r="H1837" s="725">
        <v>1.0</v>
      </c>
      <c r="I1837" s="676" t="s">
        <v>288</v>
      </c>
    </row>
    <row r="1838">
      <c r="A1838" s="725">
        <v>202503.0</v>
      </c>
      <c r="B1838" s="676" t="s">
        <v>7</v>
      </c>
      <c r="C1838" s="676" t="s">
        <v>8</v>
      </c>
      <c r="D1838" s="823" t="s">
        <v>12</v>
      </c>
      <c r="E1838" s="725">
        <v>2.0</v>
      </c>
      <c r="F1838" s="725">
        <v>0.0</v>
      </c>
      <c r="G1838" s="676" t="s">
        <v>323</v>
      </c>
      <c r="H1838" s="725">
        <v>3.0</v>
      </c>
      <c r="I1838" s="676" t="s">
        <v>292</v>
      </c>
    </row>
    <row r="1839">
      <c r="A1839" s="725">
        <v>202502.0</v>
      </c>
      <c r="B1839" s="676" t="s">
        <v>7</v>
      </c>
      <c r="C1839" s="676" t="s">
        <v>8</v>
      </c>
      <c r="D1839" s="676" t="s">
        <v>9</v>
      </c>
      <c r="E1839" s="725">
        <v>8.0</v>
      </c>
      <c r="F1839" s="725">
        <v>0.0</v>
      </c>
      <c r="G1839" s="676" t="s">
        <v>321</v>
      </c>
      <c r="H1839" s="725">
        <v>2.0</v>
      </c>
      <c r="I1839" s="676" t="s">
        <v>291</v>
      </c>
    </row>
    <row r="1840">
      <c r="A1840" s="725">
        <v>202502.0</v>
      </c>
      <c r="B1840" s="676" t="s">
        <v>7</v>
      </c>
      <c r="C1840" s="676" t="s">
        <v>8</v>
      </c>
      <c r="D1840" s="824" t="s">
        <v>11</v>
      </c>
      <c r="E1840" s="725">
        <v>6.0</v>
      </c>
      <c r="F1840" s="725">
        <v>0.0</v>
      </c>
      <c r="G1840" s="676" t="s">
        <v>323</v>
      </c>
      <c r="H1840" s="725">
        <v>2.0</v>
      </c>
      <c r="I1840" s="676" t="s">
        <v>290</v>
      </c>
    </row>
    <row r="1841">
      <c r="A1841" s="725">
        <v>202503.0</v>
      </c>
      <c r="B1841" s="676" t="s">
        <v>7</v>
      </c>
      <c r="C1841" s="676" t="s">
        <v>8</v>
      </c>
      <c r="D1841" s="676" t="s">
        <v>15</v>
      </c>
      <c r="E1841" s="725">
        <v>7.0</v>
      </c>
      <c r="F1841" s="725">
        <v>0.0</v>
      </c>
      <c r="G1841" s="676" t="s">
        <v>321</v>
      </c>
      <c r="H1841" s="725">
        <v>2.0</v>
      </c>
      <c r="I1841" s="676" t="s">
        <v>293</v>
      </c>
    </row>
    <row r="1842">
      <c r="A1842" s="725">
        <v>202503.0</v>
      </c>
      <c r="B1842" s="676" t="s">
        <v>10</v>
      </c>
      <c r="C1842" s="676" t="s">
        <v>106</v>
      </c>
      <c r="D1842" s="676" t="s">
        <v>14</v>
      </c>
      <c r="E1842" s="725">
        <v>9.0</v>
      </c>
      <c r="F1842" s="725">
        <v>0.0</v>
      </c>
      <c r="G1842" s="676" t="s">
        <v>321</v>
      </c>
      <c r="H1842" s="725">
        <v>1.0</v>
      </c>
      <c r="I1842" s="676" t="s">
        <v>295</v>
      </c>
    </row>
    <row r="1843">
      <c r="A1843" s="725">
        <v>202412.0</v>
      </c>
      <c r="B1843" s="676" t="s">
        <v>7</v>
      </c>
      <c r="C1843" s="676" t="s">
        <v>8</v>
      </c>
      <c r="D1843" s="676" t="s">
        <v>11</v>
      </c>
      <c r="E1843" s="725">
        <v>0.0</v>
      </c>
      <c r="F1843" s="725">
        <v>1.0</v>
      </c>
      <c r="G1843" s="676" t="s">
        <v>321</v>
      </c>
      <c r="H1843" s="725">
        <v>1.0</v>
      </c>
      <c r="I1843" s="676" t="s">
        <v>290</v>
      </c>
    </row>
    <row r="1844">
      <c r="A1844" s="725">
        <v>202503.0</v>
      </c>
      <c r="B1844" s="676" t="s">
        <v>7</v>
      </c>
      <c r="C1844" s="676" t="s">
        <v>105</v>
      </c>
      <c r="D1844" s="824" t="s">
        <v>14</v>
      </c>
      <c r="E1844" s="725">
        <v>7.0</v>
      </c>
      <c r="F1844" s="725">
        <v>0.0</v>
      </c>
      <c r="G1844" s="676" t="s">
        <v>321</v>
      </c>
      <c r="H1844" s="725">
        <v>1.0</v>
      </c>
      <c r="I1844" s="676" t="s">
        <v>290</v>
      </c>
    </row>
    <row r="1845">
      <c r="A1845" s="725">
        <v>202503.0</v>
      </c>
      <c r="B1845" s="676" t="s">
        <v>7</v>
      </c>
      <c r="C1845" s="676" t="s">
        <v>8</v>
      </c>
      <c r="D1845" s="676" t="s">
        <v>11</v>
      </c>
      <c r="E1845" s="725">
        <v>4.0</v>
      </c>
      <c r="F1845" s="725">
        <v>0.0</v>
      </c>
      <c r="G1845" s="676" t="s">
        <v>321</v>
      </c>
      <c r="H1845" s="725">
        <v>3.0</v>
      </c>
      <c r="I1845" s="676" t="s">
        <v>289</v>
      </c>
    </row>
    <row r="1846">
      <c r="A1846" s="725">
        <v>202502.0</v>
      </c>
      <c r="B1846" s="676" t="s">
        <v>7</v>
      </c>
      <c r="C1846" s="676" t="s">
        <v>8</v>
      </c>
      <c r="D1846" s="823" t="s">
        <v>12</v>
      </c>
      <c r="E1846" s="725">
        <v>3.0</v>
      </c>
      <c r="F1846" s="725">
        <v>0.0</v>
      </c>
      <c r="G1846" s="676" t="s">
        <v>321</v>
      </c>
      <c r="H1846" s="725">
        <v>1.0</v>
      </c>
      <c r="I1846" s="676" t="s">
        <v>292</v>
      </c>
    </row>
    <row r="1847">
      <c r="A1847" s="725">
        <v>202503.0</v>
      </c>
      <c r="B1847" s="676" t="s">
        <v>7</v>
      </c>
      <c r="C1847" s="676" t="s">
        <v>8</v>
      </c>
      <c r="D1847" s="676" t="s">
        <v>11</v>
      </c>
      <c r="E1847" s="725">
        <v>7.0</v>
      </c>
      <c r="F1847" s="725">
        <v>0.0</v>
      </c>
      <c r="G1847" s="676" t="s">
        <v>323</v>
      </c>
      <c r="H1847" s="725">
        <v>4.0</v>
      </c>
      <c r="I1847" s="676" t="s">
        <v>291</v>
      </c>
    </row>
    <row r="1848">
      <c r="A1848" s="725">
        <v>202503.0</v>
      </c>
      <c r="B1848" s="676" t="s">
        <v>10</v>
      </c>
      <c r="C1848" s="676" t="s">
        <v>106</v>
      </c>
      <c r="D1848" s="676" t="s">
        <v>14</v>
      </c>
      <c r="E1848" s="725">
        <v>5.0</v>
      </c>
      <c r="F1848" s="725">
        <v>0.0</v>
      </c>
      <c r="G1848" s="676" t="s">
        <v>321</v>
      </c>
      <c r="H1848" s="725">
        <v>1.0</v>
      </c>
      <c r="I1848" s="676" t="s">
        <v>287</v>
      </c>
    </row>
    <row r="1849">
      <c r="A1849" s="725">
        <v>202502.0</v>
      </c>
      <c r="B1849" s="676" t="s">
        <v>7</v>
      </c>
      <c r="C1849" s="676" t="s">
        <v>105</v>
      </c>
      <c r="D1849" s="676" t="s">
        <v>14</v>
      </c>
      <c r="E1849" s="725">
        <v>2.0</v>
      </c>
      <c r="F1849" s="725">
        <v>0.0</v>
      </c>
      <c r="G1849" s="676" t="s">
        <v>321</v>
      </c>
      <c r="H1849" s="725">
        <v>1.0</v>
      </c>
      <c r="I1849" s="676" t="s">
        <v>289</v>
      </c>
    </row>
    <row r="1850">
      <c r="A1850" s="725">
        <v>202412.0</v>
      </c>
      <c r="B1850" s="676" t="s">
        <v>7</v>
      </c>
      <c r="C1850" s="676" t="s">
        <v>106</v>
      </c>
      <c r="D1850" s="676" t="s">
        <v>14</v>
      </c>
      <c r="E1850" s="725">
        <v>0.0</v>
      </c>
      <c r="F1850" s="725">
        <v>1.0</v>
      </c>
      <c r="G1850" s="676" t="s">
        <v>323</v>
      </c>
      <c r="H1850" s="725">
        <v>1.0</v>
      </c>
      <c r="I1850" s="676" t="s">
        <v>290</v>
      </c>
    </row>
    <row r="1851">
      <c r="A1851" s="725">
        <v>202502.0</v>
      </c>
      <c r="B1851" s="676" t="s">
        <v>7</v>
      </c>
      <c r="C1851" s="676" t="s">
        <v>8</v>
      </c>
      <c r="D1851" s="823" t="s">
        <v>12</v>
      </c>
      <c r="E1851" s="725">
        <v>0.0</v>
      </c>
      <c r="F1851" s="725">
        <v>1.0</v>
      </c>
      <c r="G1851" s="676" t="s">
        <v>321</v>
      </c>
      <c r="H1851" s="725">
        <v>1.0</v>
      </c>
      <c r="I1851" s="676" t="s">
        <v>288</v>
      </c>
    </row>
    <row r="1852">
      <c r="A1852" s="725">
        <v>202412.0</v>
      </c>
      <c r="B1852" s="676" t="s">
        <v>7</v>
      </c>
      <c r="C1852" s="676" t="s">
        <v>8</v>
      </c>
      <c r="D1852" s="823" t="s">
        <v>12</v>
      </c>
      <c r="E1852" s="725">
        <v>2.0</v>
      </c>
      <c r="F1852" s="725">
        <v>0.0</v>
      </c>
      <c r="G1852" s="676" t="s">
        <v>321</v>
      </c>
      <c r="H1852" s="725">
        <v>2.0</v>
      </c>
      <c r="I1852" s="676" t="s">
        <v>289</v>
      </c>
    </row>
    <row r="1853">
      <c r="A1853" s="725">
        <v>202412.0</v>
      </c>
      <c r="B1853" s="676" t="s">
        <v>10</v>
      </c>
      <c r="C1853" s="676" t="s">
        <v>8</v>
      </c>
      <c r="D1853" s="676" t="s">
        <v>11</v>
      </c>
      <c r="E1853" s="725">
        <v>9.0</v>
      </c>
      <c r="F1853" s="725">
        <v>0.0</v>
      </c>
      <c r="G1853" s="676" t="s">
        <v>323</v>
      </c>
      <c r="H1853" s="725">
        <v>3.0</v>
      </c>
      <c r="I1853" s="676" t="s">
        <v>295</v>
      </c>
    </row>
    <row r="1854">
      <c r="A1854" s="725">
        <v>202501.0</v>
      </c>
      <c r="B1854" s="676" t="s">
        <v>10</v>
      </c>
      <c r="C1854" s="676" t="s">
        <v>106</v>
      </c>
      <c r="D1854" s="824" t="s">
        <v>14</v>
      </c>
      <c r="E1854" s="725">
        <v>7.0</v>
      </c>
      <c r="F1854" s="725">
        <v>0.0</v>
      </c>
      <c r="G1854" s="676" t="s">
        <v>323</v>
      </c>
      <c r="H1854" s="725">
        <v>1.0</v>
      </c>
      <c r="I1854" s="676" t="s">
        <v>293</v>
      </c>
    </row>
    <row r="1855">
      <c r="A1855" s="725">
        <v>202412.0</v>
      </c>
      <c r="B1855" s="676" t="s">
        <v>7</v>
      </c>
      <c r="C1855" s="676" t="s">
        <v>106</v>
      </c>
      <c r="D1855" s="676" t="s">
        <v>14</v>
      </c>
      <c r="E1855" s="725">
        <v>2.0</v>
      </c>
      <c r="F1855" s="725">
        <v>0.0</v>
      </c>
      <c r="G1855" s="676" t="s">
        <v>321</v>
      </c>
      <c r="H1855" s="725">
        <v>2.0</v>
      </c>
      <c r="I1855" s="676" t="s">
        <v>289</v>
      </c>
    </row>
    <row r="1856">
      <c r="A1856" s="725">
        <v>202503.0</v>
      </c>
      <c r="B1856" s="676" t="s">
        <v>7</v>
      </c>
      <c r="C1856" s="676" t="s">
        <v>106</v>
      </c>
      <c r="D1856" s="676" t="s">
        <v>14</v>
      </c>
      <c r="E1856" s="725">
        <v>5.0</v>
      </c>
      <c r="F1856" s="725">
        <v>0.0</v>
      </c>
      <c r="G1856" s="676" t="s">
        <v>323</v>
      </c>
      <c r="H1856" s="725">
        <v>1.0</v>
      </c>
      <c r="I1856" s="676" t="s">
        <v>289</v>
      </c>
    </row>
    <row r="1857">
      <c r="A1857" s="725">
        <v>202412.0</v>
      </c>
      <c r="B1857" s="676" t="s">
        <v>7</v>
      </c>
      <c r="C1857" s="676" t="s">
        <v>106</v>
      </c>
      <c r="D1857" s="676" t="s">
        <v>14</v>
      </c>
      <c r="E1857" s="725">
        <v>0.0</v>
      </c>
      <c r="F1857" s="725">
        <v>1.0</v>
      </c>
      <c r="G1857" s="676" t="s">
        <v>321</v>
      </c>
      <c r="H1857" s="725">
        <v>2.0</v>
      </c>
      <c r="I1857" s="676" t="s">
        <v>292</v>
      </c>
    </row>
    <row r="1858">
      <c r="A1858" s="725">
        <v>202503.0</v>
      </c>
      <c r="B1858" s="676" t="s">
        <v>7</v>
      </c>
      <c r="C1858" s="676" t="s">
        <v>8</v>
      </c>
      <c r="D1858" s="823" t="s">
        <v>12</v>
      </c>
      <c r="E1858" s="725">
        <v>4.0</v>
      </c>
      <c r="F1858" s="725">
        <v>0.0</v>
      </c>
      <c r="G1858" s="676" t="s">
        <v>321</v>
      </c>
      <c r="H1858" s="725">
        <v>4.0</v>
      </c>
      <c r="I1858" s="676" t="s">
        <v>293</v>
      </c>
    </row>
    <row r="1859">
      <c r="A1859" s="725">
        <v>202501.0</v>
      </c>
      <c r="B1859" s="676" t="s">
        <v>10</v>
      </c>
      <c r="C1859" s="676" t="s">
        <v>8</v>
      </c>
      <c r="D1859" s="676" t="s">
        <v>15</v>
      </c>
      <c r="E1859" s="725">
        <v>2.0</v>
      </c>
      <c r="F1859" s="725">
        <v>1.0</v>
      </c>
      <c r="G1859" s="676" t="s">
        <v>321</v>
      </c>
      <c r="H1859" s="725">
        <v>1.0</v>
      </c>
      <c r="I1859" s="676" t="s">
        <v>291</v>
      </c>
    </row>
    <row r="1860">
      <c r="A1860" s="725">
        <v>202502.0</v>
      </c>
      <c r="B1860" s="676" t="s">
        <v>7</v>
      </c>
      <c r="C1860" s="676" t="s">
        <v>8</v>
      </c>
      <c r="D1860" s="676" t="s">
        <v>9</v>
      </c>
      <c r="E1860" s="725">
        <v>6.0</v>
      </c>
      <c r="F1860" s="725">
        <v>0.0</v>
      </c>
      <c r="G1860" s="676" t="s">
        <v>323</v>
      </c>
      <c r="H1860" s="725">
        <v>3.0</v>
      </c>
      <c r="I1860" s="676" t="s">
        <v>293</v>
      </c>
    </row>
    <row r="1861">
      <c r="A1861" s="725">
        <v>202503.0</v>
      </c>
      <c r="B1861" s="676" t="s">
        <v>7</v>
      </c>
      <c r="C1861" s="676" t="s">
        <v>8</v>
      </c>
      <c r="D1861" s="676" t="s">
        <v>15</v>
      </c>
      <c r="E1861" s="725">
        <v>7.0</v>
      </c>
      <c r="F1861" s="725">
        <v>0.0</v>
      </c>
      <c r="G1861" s="676" t="s">
        <v>323</v>
      </c>
      <c r="H1861" s="725">
        <v>2.0</v>
      </c>
      <c r="I1861" s="676" t="s">
        <v>291</v>
      </c>
    </row>
    <row r="1862">
      <c r="A1862" s="725">
        <v>202412.0</v>
      </c>
      <c r="B1862" s="676" t="s">
        <v>7</v>
      </c>
      <c r="C1862" s="676" t="s">
        <v>106</v>
      </c>
      <c r="D1862" s="824" t="s">
        <v>9</v>
      </c>
      <c r="E1862" s="725">
        <v>0.0</v>
      </c>
      <c r="F1862" s="725">
        <v>1.0</v>
      </c>
      <c r="G1862" s="676" t="s">
        <v>323</v>
      </c>
      <c r="H1862" s="725">
        <v>1.0</v>
      </c>
      <c r="I1862" s="676" t="s">
        <v>292</v>
      </c>
    </row>
    <row r="1863">
      <c r="A1863" s="725">
        <v>202501.0</v>
      </c>
      <c r="B1863" s="676" t="s">
        <v>7</v>
      </c>
      <c r="C1863" s="676" t="s">
        <v>106</v>
      </c>
      <c r="D1863" s="676" t="s">
        <v>14</v>
      </c>
      <c r="E1863" s="725">
        <v>4.0</v>
      </c>
      <c r="F1863" s="725">
        <v>0.0</v>
      </c>
      <c r="G1863" s="676" t="s">
        <v>321</v>
      </c>
      <c r="H1863" s="725">
        <v>2.0</v>
      </c>
      <c r="I1863" s="676" t="s">
        <v>286</v>
      </c>
    </row>
    <row r="1864">
      <c r="A1864" s="725">
        <v>202410.0</v>
      </c>
      <c r="B1864" s="676" t="s">
        <v>7</v>
      </c>
      <c r="C1864" s="676" t="s">
        <v>105</v>
      </c>
      <c r="D1864" s="676" t="s">
        <v>9</v>
      </c>
      <c r="E1864" s="725">
        <v>2.0</v>
      </c>
      <c r="F1864" s="725">
        <v>0.0</v>
      </c>
      <c r="G1864" s="676" t="s">
        <v>321</v>
      </c>
      <c r="H1864" s="725">
        <v>1.0</v>
      </c>
      <c r="I1864" s="676" t="s">
        <v>289</v>
      </c>
    </row>
    <row r="1865">
      <c r="A1865" s="725">
        <v>202412.0</v>
      </c>
      <c r="B1865" s="676" t="s">
        <v>7</v>
      </c>
      <c r="C1865" s="676" t="s">
        <v>8</v>
      </c>
      <c r="D1865" s="676" t="s">
        <v>9</v>
      </c>
      <c r="E1865" s="725">
        <v>1.0</v>
      </c>
      <c r="F1865" s="725">
        <v>0.0</v>
      </c>
      <c r="G1865" s="676" t="s">
        <v>321</v>
      </c>
      <c r="H1865" s="725">
        <v>1.0</v>
      </c>
      <c r="I1865" s="676" t="s">
        <v>292</v>
      </c>
    </row>
    <row r="1866">
      <c r="A1866" s="725">
        <v>202412.0</v>
      </c>
      <c r="B1866" s="676" t="s">
        <v>7</v>
      </c>
      <c r="C1866" s="676" t="s">
        <v>8</v>
      </c>
      <c r="D1866" s="676" t="s">
        <v>9</v>
      </c>
      <c r="E1866" s="725">
        <v>6.0</v>
      </c>
      <c r="F1866" s="725">
        <v>0.0</v>
      </c>
      <c r="G1866" s="676" t="s">
        <v>323</v>
      </c>
      <c r="H1866" s="725">
        <v>1.0</v>
      </c>
      <c r="I1866" s="676" t="s">
        <v>289</v>
      </c>
    </row>
    <row r="1867">
      <c r="A1867" s="725">
        <v>202501.0</v>
      </c>
      <c r="B1867" s="676" t="s">
        <v>10</v>
      </c>
      <c r="C1867" s="676" t="s">
        <v>106</v>
      </c>
      <c r="D1867" s="676" t="s">
        <v>14</v>
      </c>
      <c r="E1867" s="725">
        <v>1.0</v>
      </c>
      <c r="F1867" s="725">
        <v>0.0</v>
      </c>
      <c r="G1867" s="676" t="s">
        <v>321</v>
      </c>
      <c r="H1867" s="725">
        <v>1.0</v>
      </c>
      <c r="I1867" s="676" t="s">
        <v>291</v>
      </c>
    </row>
    <row r="1868">
      <c r="A1868" s="725">
        <v>202503.0</v>
      </c>
      <c r="B1868" s="676" t="s">
        <v>10</v>
      </c>
      <c r="C1868" s="676" t="s">
        <v>8</v>
      </c>
      <c r="D1868" s="676" t="s">
        <v>9</v>
      </c>
      <c r="E1868" s="725">
        <v>6.0</v>
      </c>
      <c r="F1868" s="725">
        <v>0.0</v>
      </c>
      <c r="G1868" s="676" t="s">
        <v>321</v>
      </c>
      <c r="H1868" s="725">
        <v>1.0</v>
      </c>
      <c r="I1868" s="676" t="s">
        <v>292</v>
      </c>
    </row>
    <row r="1869">
      <c r="A1869" s="725">
        <v>202503.0</v>
      </c>
      <c r="B1869" s="676" t="s">
        <v>7</v>
      </c>
      <c r="C1869" s="676" t="s">
        <v>8</v>
      </c>
      <c r="D1869" s="824" t="s">
        <v>9</v>
      </c>
      <c r="E1869" s="725">
        <v>1.0</v>
      </c>
      <c r="F1869" s="725">
        <v>0.0</v>
      </c>
      <c r="G1869" s="676" t="s">
        <v>323</v>
      </c>
      <c r="H1869" s="725">
        <v>8.0</v>
      </c>
      <c r="I1869" s="676" t="s">
        <v>294</v>
      </c>
    </row>
    <row r="1870">
      <c r="A1870" s="725">
        <v>202501.0</v>
      </c>
      <c r="B1870" s="676" t="s">
        <v>7</v>
      </c>
      <c r="C1870" s="676" t="s">
        <v>8</v>
      </c>
      <c r="D1870" s="823" t="s">
        <v>12</v>
      </c>
      <c r="E1870" s="725">
        <v>5.0</v>
      </c>
      <c r="F1870" s="725">
        <v>0.0</v>
      </c>
      <c r="G1870" s="676" t="s">
        <v>323</v>
      </c>
      <c r="H1870" s="725">
        <v>3.0</v>
      </c>
      <c r="I1870" s="676" t="s">
        <v>289</v>
      </c>
    </row>
    <row r="1871">
      <c r="A1871" s="725">
        <v>202410.0</v>
      </c>
      <c r="B1871" s="676" t="s">
        <v>7</v>
      </c>
      <c r="C1871" s="676" t="s">
        <v>105</v>
      </c>
      <c r="D1871" s="676" t="s">
        <v>14</v>
      </c>
      <c r="E1871" s="725">
        <v>4.0</v>
      </c>
      <c r="F1871" s="725">
        <v>1.0</v>
      </c>
      <c r="G1871" s="676" t="s">
        <v>321</v>
      </c>
      <c r="H1871" s="725">
        <v>1.0</v>
      </c>
      <c r="I1871" s="676" t="s">
        <v>294</v>
      </c>
    </row>
    <row r="1872">
      <c r="A1872" s="725">
        <v>202501.0</v>
      </c>
      <c r="B1872" s="676" t="s">
        <v>7</v>
      </c>
      <c r="C1872" s="676" t="s">
        <v>106</v>
      </c>
      <c r="D1872" s="676" t="s">
        <v>9</v>
      </c>
      <c r="E1872" s="725">
        <v>4.0</v>
      </c>
      <c r="F1872" s="725">
        <v>0.0</v>
      </c>
      <c r="G1872" s="676" t="s">
        <v>321</v>
      </c>
      <c r="H1872" s="725">
        <v>1.0</v>
      </c>
      <c r="I1872" s="676" t="s">
        <v>288</v>
      </c>
    </row>
    <row r="1873">
      <c r="A1873" s="725">
        <v>202503.0</v>
      </c>
      <c r="B1873" s="676" t="s">
        <v>7</v>
      </c>
      <c r="C1873" s="676" t="s">
        <v>8</v>
      </c>
      <c r="D1873" s="676" t="s">
        <v>9</v>
      </c>
      <c r="E1873" s="725">
        <v>7.0</v>
      </c>
      <c r="F1873" s="725">
        <v>0.0</v>
      </c>
      <c r="G1873" s="676" t="s">
        <v>321</v>
      </c>
      <c r="H1873" s="725">
        <v>7.0</v>
      </c>
      <c r="I1873" s="676" t="s">
        <v>294</v>
      </c>
    </row>
    <row r="1874">
      <c r="A1874" s="725">
        <v>202501.0</v>
      </c>
      <c r="B1874" s="676" t="s">
        <v>10</v>
      </c>
      <c r="C1874" s="676" t="s">
        <v>8</v>
      </c>
      <c r="D1874" s="824" t="s">
        <v>9</v>
      </c>
      <c r="E1874" s="725">
        <v>4.0</v>
      </c>
      <c r="F1874" s="725">
        <v>0.0</v>
      </c>
      <c r="G1874" s="676" t="s">
        <v>321</v>
      </c>
      <c r="H1874" s="725">
        <v>3.0</v>
      </c>
      <c r="I1874" s="676" t="s">
        <v>286</v>
      </c>
    </row>
    <row r="1875">
      <c r="A1875" s="725">
        <v>202412.0</v>
      </c>
      <c r="B1875" s="676" t="s">
        <v>7</v>
      </c>
      <c r="C1875" s="676" t="s">
        <v>8</v>
      </c>
      <c r="D1875" s="676" t="s">
        <v>15</v>
      </c>
      <c r="E1875" s="725">
        <v>7.0</v>
      </c>
      <c r="F1875" s="725">
        <v>0.0</v>
      </c>
      <c r="G1875" s="676" t="s">
        <v>321</v>
      </c>
      <c r="H1875" s="725">
        <v>1.0</v>
      </c>
      <c r="I1875" s="676" t="s">
        <v>294</v>
      </c>
    </row>
    <row r="1876">
      <c r="A1876" s="725">
        <v>202503.0</v>
      </c>
      <c r="B1876" s="676" t="s">
        <v>7</v>
      </c>
      <c r="C1876" s="676" t="s">
        <v>8</v>
      </c>
      <c r="D1876" s="676" t="s">
        <v>9</v>
      </c>
      <c r="E1876" s="725">
        <v>1.0</v>
      </c>
      <c r="F1876" s="725">
        <v>0.0</v>
      </c>
      <c r="G1876" s="676" t="s">
        <v>321</v>
      </c>
      <c r="H1876" s="725">
        <v>4.0</v>
      </c>
      <c r="I1876" s="676" t="s">
        <v>289</v>
      </c>
    </row>
    <row r="1877">
      <c r="A1877" s="725">
        <v>202502.0</v>
      </c>
      <c r="B1877" s="676" t="s">
        <v>7</v>
      </c>
      <c r="C1877" s="676" t="s">
        <v>8</v>
      </c>
      <c r="D1877" s="676" t="s">
        <v>11</v>
      </c>
      <c r="E1877" s="725">
        <v>9.0</v>
      </c>
      <c r="F1877" s="725">
        <v>0.0</v>
      </c>
      <c r="G1877" s="676" t="s">
        <v>323</v>
      </c>
      <c r="H1877" s="725">
        <v>2.0</v>
      </c>
      <c r="I1877" s="676" t="s">
        <v>294</v>
      </c>
    </row>
    <row r="1878">
      <c r="A1878" s="725">
        <v>202412.0</v>
      </c>
      <c r="B1878" s="676" t="s">
        <v>7</v>
      </c>
      <c r="C1878" s="676" t="s">
        <v>106</v>
      </c>
      <c r="D1878" s="676" t="s">
        <v>14</v>
      </c>
      <c r="E1878" s="725">
        <v>0.0</v>
      </c>
      <c r="F1878" s="725">
        <v>0.0</v>
      </c>
      <c r="G1878" s="676" t="s">
        <v>321</v>
      </c>
      <c r="H1878" s="725">
        <v>4.0</v>
      </c>
      <c r="I1878" s="676" t="s">
        <v>288</v>
      </c>
    </row>
    <row r="1879">
      <c r="A1879" s="725">
        <v>202501.0</v>
      </c>
      <c r="B1879" s="676" t="s">
        <v>7</v>
      </c>
      <c r="C1879" s="676" t="s">
        <v>8</v>
      </c>
      <c r="D1879" s="676" t="s">
        <v>11</v>
      </c>
      <c r="E1879" s="725">
        <v>4.0</v>
      </c>
      <c r="F1879" s="725">
        <v>0.0</v>
      </c>
      <c r="G1879" s="676" t="s">
        <v>321</v>
      </c>
      <c r="H1879" s="725">
        <v>1.0</v>
      </c>
      <c r="I1879" s="676" t="s">
        <v>294</v>
      </c>
    </row>
    <row r="1880">
      <c r="A1880" s="725">
        <v>202410.0</v>
      </c>
      <c r="B1880" s="676" t="s">
        <v>7</v>
      </c>
      <c r="C1880" s="676" t="s">
        <v>105</v>
      </c>
      <c r="D1880" s="824" t="s">
        <v>14</v>
      </c>
      <c r="E1880" s="725">
        <v>2.0</v>
      </c>
      <c r="F1880" s="725">
        <v>1.0</v>
      </c>
      <c r="G1880" s="676" t="s">
        <v>321</v>
      </c>
      <c r="H1880" s="725">
        <v>2.0</v>
      </c>
      <c r="I1880" s="676" t="s">
        <v>286</v>
      </c>
    </row>
    <row r="1881">
      <c r="A1881" s="725">
        <v>202412.0</v>
      </c>
      <c r="B1881" s="676" t="s">
        <v>10</v>
      </c>
      <c r="C1881" s="676" t="s">
        <v>8</v>
      </c>
      <c r="D1881" s="824" t="s">
        <v>11</v>
      </c>
      <c r="E1881" s="725">
        <v>2.0</v>
      </c>
      <c r="F1881" s="725">
        <v>0.0</v>
      </c>
      <c r="G1881" s="676" t="s">
        <v>323</v>
      </c>
      <c r="H1881" s="725">
        <v>1.0</v>
      </c>
      <c r="I1881" s="676" t="s">
        <v>293</v>
      </c>
    </row>
    <row r="1882">
      <c r="A1882" s="725">
        <v>202503.0</v>
      </c>
      <c r="B1882" s="676" t="s">
        <v>7</v>
      </c>
      <c r="C1882" s="676" t="s">
        <v>8</v>
      </c>
      <c r="D1882" s="676" t="s">
        <v>11</v>
      </c>
      <c r="E1882" s="725">
        <v>2.0</v>
      </c>
      <c r="F1882" s="725">
        <v>1.0</v>
      </c>
      <c r="G1882" s="676" t="s">
        <v>321</v>
      </c>
      <c r="H1882" s="725">
        <v>1.0</v>
      </c>
      <c r="I1882" s="676" t="s">
        <v>290</v>
      </c>
    </row>
    <row r="1883">
      <c r="A1883" s="725">
        <v>202502.0</v>
      </c>
      <c r="B1883" s="676" t="s">
        <v>10</v>
      </c>
      <c r="C1883" s="676" t="s">
        <v>8</v>
      </c>
      <c r="D1883" s="676" t="s">
        <v>11</v>
      </c>
      <c r="E1883" s="725">
        <v>8.0</v>
      </c>
      <c r="F1883" s="725">
        <v>0.0</v>
      </c>
      <c r="G1883" s="676" t="s">
        <v>323</v>
      </c>
      <c r="H1883" s="725">
        <v>1.0</v>
      </c>
      <c r="I1883" s="676" t="s">
        <v>293</v>
      </c>
    </row>
    <row r="1884">
      <c r="A1884" s="725">
        <v>202503.0</v>
      </c>
      <c r="B1884" s="676" t="s">
        <v>7</v>
      </c>
      <c r="C1884" s="676" t="s">
        <v>8</v>
      </c>
      <c r="D1884" s="676" t="s">
        <v>11</v>
      </c>
      <c r="E1884" s="725">
        <v>7.0</v>
      </c>
      <c r="F1884" s="725">
        <v>0.0</v>
      </c>
      <c r="G1884" s="676" t="s">
        <v>323</v>
      </c>
      <c r="H1884" s="725">
        <v>1.0</v>
      </c>
      <c r="I1884" s="676" t="s">
        <v>289</v>
      </c>
    </row>
    <row r="1885">
      <c r="A1885" s="725">
        <v>202502.0</v>
      </c>
      <c r="B1885" s="676" t="s">
        <v>10</v>
      </c>
      <c r="C1885" s="676" t="s">
        <v>8</v>
      </c>
      <c r="D1885" s="823" t="s">
        <v>12</v>
      </c>
      <c r="E1885" s="725">
        <v>6.0</v>
      </c>
      <c r="F1885" s="725">
        <v>0.0</v>
      </c>
      <c r="G1885" s="676" t="s">
        <v>323</v>
      </c>
      <c r="H1885" s="725">
        <v>1.0</v>
      </c>
      <c r="I1885" s="676" t="s">
        <v>293</v>
      </c>
    </row>
    <row r="1886">
      <c r="A1886" s="725">
        <v>202503.0</v>
      </c>
      <c r="B1886" s="676" t="s">
        <v>7</v>
      </c>
      <c r="C1886" s="676" t="s">
        <v>8</v>
      </c>
      <c r="D1886" s="676" t="s">
        <v>15</v>
      </c>
      <c r="E1886" s="725">
        <v>4.0</v>
      </c>
      <c r="F1886" s="725">
        <v>0.0</v>
      </c>
      <c r="G1886" s="676" t="s">
        <v>323</v>
      </c>
      <c r="H1886" s="725">
        <v>1.0</v>
      </c>
      <c r="I1886" s="676" t="s">
        <v>292</v>
      </c>
    </row>
    <row r="1887">
      <c r="A1887" s="725">
        <v>202503.0</v>
      </c>
      <c r="B1887" s="676" t="s">
        <v>7</v>
      </c>
      <c r="C1887" s="676" t="s">
        <v>8</v>
      </c>
      <c r="D1887" s="676" t="s">
        <v>14</v>
      </c>
      <c r="E1887" s="725">
        <v>2.0</v>
      </c>
      <c r="F1887" s="725">
        <v>0.0</v>
      </c>
      <c r="G1887" s="676" t="s">
        <v>323</v>
      </c>
      <c r="H1887" s="725">
        <v>1.0</v>
      </c>
      <c r="I1887" s="676" t="s">
        <v>293</v>
      </c>
    </row>
    <row r="1888">
      <c r="A1888" s="725">
        <v>202502.0</v>
      </c>
      <c r="B1888" s="676" t="s">
        <v>10</v>
      </c>
      <c r="C1888" s="676" t="s">
        <v>8</v>
      </c>
      <c r="D1888" s="676" t="s">
        <v>15</v>
      </c>
      <c r="E1888" s="725">
        <v>7.0</v>
      </c>
      <c r="F1888" s="725">
        <v>0.0</v>
      </c>
      <c r="G1888" s="676" t="s">
        <v>323</v>
      </c>
      <c r="H1888" s="725">
        <v>1.0</v>
      </c>
      <c r="I1888" s="676" t="s">
        <v>293</v>
      </c>
    </row>
    <row r="1889">
      <c r="A1889" s="725">
        <v>202412.0</v>
      </c>
      <c r="B1889" s="676" t="s">
        <v>7</v>
      </c>
      <c r="C1889" s="676" t="s">
        <v>8</v>
      </c>
      <c r="D1889" s="676" t="s">
        <v>9</v>
      </c>
      <c r="E1889" s="725">
        <v>8.0</v>
      </c>
      <c r="F1889" s="725">
        <v>0.0</v>
      </c>
      <c r="G1889" s="676" t="s">
        <v>321</v>
      </c>
      <c r="H1889" s="725">
        <v>4.0</v>
      </c>
      <c r="I1889" s="676" t="s">
        <v>295</v>
      </c>
    </row>
    <row r="1890">
      <c r="A1890" s="725">
        <v>202503.0</v>
      </c>
      <c r="B1890" s="676" t="s">
        <v>10</v>
      </c>
      <c r="C1890" s="676" t="s">
        <v>106</v>
      </c>
      <c r="D1890" s="676" t="s">
        <v>14</v>
      </c>
      <c r="E1890" s="725">
        <v>2.0</v>
      </c>
      <c r="F1890" s="725">
        <v>0.0</v>
      </c>
      <c r="G1890" s="676" t="s">
        <v>321</v>
      </c>
      <c r="H1890" s="725">
        <v>3.0</v>
      </c>
      <c r="I1890" s="676" t="s">
        <v>286</v>
      </c>
    </row>
    <row r="1891">
      <c r="A1891" s="725">
        <v>202501.0</v>
      </c>
      <c r="B1891" s="676" t="s">
        <v>7</v>
      </c>
      <c r="C1891" s="676" t="s">
        <v>8</v>
      </c>
      <c r="D1891" s="676" t="s">
        <v>15</v>
      </c>
      <c r="E1891" s="725">
        <v>1.0</v>
      </c>
      <c r="F1891" s="725">
        <v>0.0</v>
      </c>
      <c r="G1891" s="676" t="s">
        <v>323</v>
      </c>
      <c r="H1891" s="725">
        <v>2.0</v>
      </c>
      <c r="I1891" s="676" t="s">
        <v>295</v>
      </c>
    </row>
    <row r="1892">
      <c r="A1892" s="725">
        <v>202410.0</v>
      </c>
      <c r="B1892" s="676" t="s">
        <v>7</v>
      </c>
      <c r="C1892" s="676" t="s">
        <v>8</v>
      </c>
      <c r="D1892" s="676" t="s">
        <v>15</v>
      </c>
      <c r="E1892" s="725">
        <v>8.0</v>
      </c>
      <c r="F1892" s="725">
        <v>0.0</v>
      </c>
      <c r="G1892" s="676" t="s">
        <v>321</v>
      </c>
      <c r="H1892" s="725">
        <v>1.0</v>
      </c>
      <c r="I1892" s="676" t="s">
        <v>295</v>
      </c>
    </row>
    <row r="1893">
      <c r="A1893" s="725">
        <v>202502.0</v>
      </c>
      <c r="B1893" s="676" t="s">
        <v>7</v>
      </c>
      <c r="C1893" s="676" t="s">
        <v>8</v>
      </c>
      <c r="D1893" s="676" t="s">
        <v>9</v>
      </c>
      <c r="E1893" s="725">
        <v>8.0</v>
      </c>
      <c r="F1893" s="725">
        <v>0.0</v>
      </c>
      <c r="G1893" s="676" t="s">
        <v>321</v>
      </c>
      <c r="H1893" s="725">
        <v>1.0</v>
      </c>
      <c r="I1893" s="676" t="s">
        <v>292</v>
      </c>
    </row>
    <row r="1894">
      <c r="A1894" s="725">
        <v>202503.0</v>
      </c>
      <c r="B1894" s="676" t="s">
        <v>10</v>
      </c>
      <c r="C1894" s="676" t="s">
        <v>8</v>
      </c>
      <c r="D1894" s="676" t="s">
        <v>9</v>
      </c>
      <c r="E1894" s="725">
        <v>5.0</v>
      </c>
      <c r="F1894" s="725">
        <v>0.0</v>
      </c>
      <c r="G1894" s="676" t="s">
        <v>321</v>
      </c>
      <c r="H1894" s="725">
        <v>1.0</v>
      </c>
      <c r="I1894" s="676" t="s">
        <v>290</v>
      </c>
    </row>
    <row r="1895">
      <c r="A1895" s="725">
        <v>202411.0</v>
      </c>
      <c r="B1895" s="676" t="s">
        <v>10</v>
      </c>
      <c r="C1895" s="676" t="s">
        <v>8</v>
      </c>
      <c r="D1895" s="823" t="s">
        <v>12</v>
      </c>
      <c r="E1895" s="725">
        <v>6.0</v>
      </c>
      <c r="F1895" s="725">
        <v>1.0</v>
      </c>
      <c r="G1895" s="676" t="s">
        <v>321</v>
      </c>
      <c r="H1895" s="725">
        <v>1.0</v>
      </c>
      <c r="I1895" s="676" t="s">
        <v>290</v>
      </c>
    </row>
    <row r="1896">
      <c r="A1896" s="725">
        <v>202503.0</v>
      </c>
      <c r="B1896" s="676" t="s">
        <v>7</v>
      </c>
      <c r="C1896" s="676" t="s">
        <v>105</v>
      </c>
      <c r="D1896" s="676" t="s">
        <v>14</v>
      </c>
      <c r="E1896" s="725">
        <v>1.0</v>
      </c>
      <c r="F1896" s="725">
        <v>0.0</v>
      </c>
      <c r="G1896" s="676" t="s">
        <v>321</v>
      </c>
      <c r="H1896" s="725">
        <v>1.0</v>
      </c>
      <c r="I1896" s="676" t="s">
        <v>288</v>
      </c>
    </row>
    <row r="1897">
      <c r="A1897" s="725">
        <v>202412.0</v>
      </c>
      <c r="B1897" s="676" t="s">
        <v>7</v>
      </c>
      <c r="C1897" s="676" t="s">
        <v>105</v>
      </c>
      <c r="D1897" s="676" t="s">
        <v>14</v>
      </c>
      <c r="E1897" s="725">
        <v>2.0</v>
      </c>
      <c r="F1897" s="725">
        <v>1.0</v>
      </c>
      <c r="G1897" s="676" t="s">
        <v>323</v>
      </c>
      <c r="H1897" s="725">
        <v>2.0</v>
      </c>
      <c r="I1897" s="676" t="s">
        <v>288</v>
      </c>
    </row>
    <row r="1898">
      <c r="A1898" s="725">
        <v>202503.0</v>
      </c>
      <c r="B1898" s="676" t="s">
        <v>10</v>
      </c>
      <c r="C1898" s="676" t="s">
        <v>8</v>
      </c>
      <c r="D1898" s="676" t="s">
        <v>11</v>
      </c>
      <c r="E1898" s="725">
        <v>7.0</v>
      </c>
      <c r="F1898" s="725">
        <v>0.0</v>
      </c>
      <c r="G1898" s="676" t="s">
        <v>323</v>
      </c>
      <c r="H1898" s="725">
        <v>2.0</v>
      </c>
      <c r="I1898" s="676" t="s">
        <v>293</v>
      </c>
    </row>
    <row r="1899">
      <c r="A1899" s="725">
        <v>202501.0</v>
      </c>
      <c r="B1899" s="676" t="s">
        <v>7</v>
      </c>
      <c r="C1899" s="676" t="s">
        <v>105</v>
      </c>
      <c r="D1899" s="676" t="s">
        <v>14</v>
      </c>
      <c r="E1899" s="725">
        <v>0.0</v>
      </c>
      <c r="F1899" s="725">
        <v>0.0</v>
      </c>
      <c r="G1899" s="676" t="s">
        <v>321</v>
      </c>
      <c r="H1899" s="725">
        <v>1.0</v>
      </c>
      <c r="I1899" s="676" t="s">
        <v>291</v>
      </c>
    </row>
    <row r="1900">
      <c r="A1900" s="725">
        <v>202503.0</v>
      </c>
      <c r="B1900" s="676" t="s">
        <v>7</v>
      </c>
      <c r="C1900" s="676" t="s">
        <v>8</v>
      </c>
      <c r="D1900" s="676" t="s">
        <v>9</v>
      </c>
      <c r="E1900" s="725">
        <v>7.0</v>
      </c>
      <c r="F1900" s="725">
        <v>1.0</v>
      </c>
      <c r="G1900" s="676" t="s">
        <v>321</v>
      </c>
      <c r="H1900" s="725">
        <v>1.0</v>
      </c>
      <c r="I1900" s="676" t="s">
        <v>289</v>
      </c>
    </row>
    <row r="1901">
      <c r="A1901" s="725">
        <v>202412.0</v>
      </c>
      <c r="B1901" s="676" t="s">
        <v>7</v>
      </c>
      <c r="C1901" s="676" t="s">
        <v>8</v>
      </c>
      <c r="D1901" s="676" t="s">
        <v>9</v>
      </c>
      <c r="E1901" s="725">
        <v>4.0</v>
      </c>
      <c r="F1901" s="725">
        <v>0.0</v>
      </c>
      <c r="G1901" s="676" t="s">
        <v>321</v>
      </c>
      <c r="H1901" s="725">
        <v>1.0</v>
      </c>
      <c r="I1901" s="676" t="s">
        <v>292</v>
      </c>
    </row>
    <row r="1902">
      <c r="A1902" s="725">
        <v>202503.0</v>
      </c>
      <c r="B1902" s="676" t="s">
        <v>7</v>
      </c>
      <c r="C1902" s="676" t="s">
        <v>8</v>
      </c>
      <c r="D1902" s="824" t="s">
        <v>12</v>
      </c>
      <c r="E1902" s="725">
        <v>6.0</v>
      </c>
      <c r="F1902" s="725">
        <v>0.0</v>
      </c>
      <c r="G1902" s="676" t="s">
        <v>323</v>
      </c>
      <c r="H1902" s="725">
        <v>2.0</v>
      </c>
      <c r="I1902" s="676" t="s">
        <v>293</v>
      </c>
    </row>
    <row r="1903">
      <c r="A1903" s="725">
        <v>202502.0</v>
      </c>
      <c r="B1903" s="676" t="s">
        <v>7</v>
      </c>
      <c r="C1903" s="676" t="s">
        <v>8</v>
      </c>
      <c r="D1903" s="676" t="s">
        <v>15</v>
      </c>
      <c r="E1903" s="725">
        <v>8.0</v>
      </c>
      <c r="F1903" s="725">
        <v>0.0</v>
      </c>
      <c r="G1903" s="676" t="s">
        <v>321</v>
      </c>
      <c r="H1903" s="725">
        <v>3.0</v>
      </c>
      <c r="I1903" s="676" t="s">
        <v>295</v>
      </c>
    </row>
    <row r="1904">
      <c r="A1904" s="725">
        <v>202501.0</v>
      </c>
      <c r="B1904" s="676" t="s">
        <v>7</v>
      </c>
      <c r="C1904" s="676" t="s">
        <v>8</v>
      </c>
      <c r="D1904" s="823" t="s">
        <v>12</v>
      </c>
      <c r="E1904" s="725">
        <v>5.0</v>
      </c>
      <c r="F1904" s="725">
        <v>0.0</v>
      </c>
      <c r="G1904" s="676" t="s">
        <v>323</v>
      </c>
      <c r="H1904" s="725">
        <v>1.0</v>
      </c>
      <c r="I1904" s="676" t="s">
        <v>291</v>
      </c>
    </row>
    <row r="1905">
      <c r="A1905" s="725">
        <v>202503.0</v>
      </c>
      <c r="B1905" s="676" t="s">
        <v>7</v>
      </c>
      <c r="C1905" s="676" t="s">
        <v>8</v>
      </c>
      <c r="D1905" s="676" t="s">
        <v>15</v>
      </c>
      <c r="E1905" s="725">
        <v>8.0</v>
      </c>
      <c r="F1905" s="725">
        <v>0.0</v>
      </c>
      <c r="G1905" s="676" t="s">
        <v>321</v>
      </c>
      <c r="H1905" s="725">
        <v>1.0</v>
      </c>
      <c r="I1905" s="676" t="s">
        <v>290</v>
      </c>
    </row>
    <row r="1906">
      <c r="A1906" s="725">
        <v>202503.0</v>
      </c>
      <c r="B1906" s="676" t="s">
        <v>7</v>
      </c>
      <c r="C1906" s="676" t="s">
        <v>106</v>
      </c>
      <c r="D1906" s="676" t="s">
        <v>14</v>
      </c>
      <c r="E1906" s="725">
        <v>0.0</v>
      </c>
      <c r="F1906" s="725">
        <v>1.0</v>
      </c>
      <c r="G1906" s="676" t="s">
        <v>323</v>
      </c>
      <c r="H1906" s="725">
        <v>1.0</v>
      </c>
      <c r="I1906" s="676" t="s">
        <v>287</v>
      </c>
    </row>
    <row r="1907">
      <c r="A1907" s="725">
        <v>202502.0</v>
      </c>
      <c r="B1907" s="676" t="s">
        <v>7</v>
      </c>
      <c r="C1907" s="676" t="s">
        <v>8</v>
      </c>
      <c r="D1907" s="676" t="s">
        <v>15</v>
      </c>
      <c r="E1907" s="725">
        <v>9.0</v>
      </c>
      <c r="F1907" s="725">
        <v>0.0</v>
      </c>
      <c r="G1907" s="676" t="s">
        <v>323</v>
      </c>
      <c r="H1907" s="725">
        <v>18.0</v>
      </c>
      <c r="I1907" s="676" t="s">
        <v>295</v>
      </c>
    </row>
    <row r="1908">
      <c r="A1908" s="725">
        <v>202501.0</v>
      </c>
      <c r="B1908" s="676" t="s">
        <v>10</v>
      </c>
      <c r="C1908" s="676" t="s">
        <v>8</v>
      </c>
      <c r="D1908" s="823" t="s">
        <v>12</v>
      </c>
      <c r="E1908" s="725">
        <v>1.0</v>
      </c>
      <c r="F1908" s="725">
        <v>0.0</v>
      </c>
      <c r="G1908" s="676" t="s">
        <v>323</v>
      </c>
      <c r="H1908" s="725">
        <v>2.0</v>
      </c>
      <c r="I1908" s="676" t="s">
        <v>294</v>
      </c>
    </row>
    <row r="1909">
      <c r="A1909" s="725">
        <v>202503.0</v>
      </c>
      <c r="B1909" s="676" t="s">
        <v>7</v>
      </c>
      <c r="C1909" s="676" t="s">
        <v>105</v>
      </c>
      <c r="D1909" s="676" t="s">
        <v>14</v>
      </c>
      <c r="E1909" s="725">
        <v>3.0</v>
      </c>
      <c r="F1909" s="725">
        <v>0.0</v>
      </c>
      <c r="G1909" s="676" t="s">
        <v>321</v>
      </c>
      <c r="H1909" s="725">
        <v>1.0</v>
      </c>
      <c r="I1909" s="676" t="s">
        <v>287</v>
      </c>
    </row>
    <row r="1910">
      <c r="A1910" s="725">
        <v>202501.0</v>
      </c>
      <c r="B1910" s="676" t="s">
        <v>7</v>
      </c>
      <c r="C1910" s="676" t="s">
        <v>105</v>
      </c>
      <c r="D1910" s="676" t="s">
        <v>14</v>
      </c>
      <c r="E1910" s="725">
        <v>2.0</v>
      </c>
      <c r="F1910" s="725">
        <v>1.0</v>
      </c>
      <c r="G1910" s="676" t="s">
        <v>321</v>
      </c>
      <c r="H1910" s="725">
        <v>1.0</v>
      </c>
      <c r="I1910" s="676" t="s">
        <v>287</v>
      </c>
    </row>
    <row r="1911">
      <c r="A1911" s="725">
        <v>202503.0</v>
      </c>
      <c r="B1911" s="676" t="s">
        <v>7</v>
      </c>
      <c r="C1911" s="676" t="s">
        <v>105</v>
      </c>
      <c r="D1911" s="676" t="s">
        <v>14</v>
      </c>
      <c r="E1911" s="725">
        <v>3.0</v>
      </c>
      <c r="F1911" s="725">
        <v>0.0</v>
      </c>
      <c r="G1911" s="676" t="s">
        <v>321</v>
      </c>
      <c r="H1911" s="725">
        <v>1.0</v>
      </c>
      <c r="I1911" s="676" t="s">
        <v>291</v>
      </c>
    </row>
    <row r="1912">
      <c r="A1912" s="725">
        <v>202411.0</v>
      </c>
      <c r="B1912" s="676" t="s">
        <v>7</v>
      </c>
      <c r="C1912" s="676" t="s">
        <v>106</v>
      </c>
      <c r="D1912" s="676" t="s">
        <v>14</v>
      </c>
      <c r="E1912" s="725">
        <v>3.0</v>
      </c>
      <c r="F1912" s="725">
        <v>0.0</v>
      </c>
      <c r="G1912" s="676" t="s">
        <v>321</v>
      </c>
      <c r="H1912" s="725">
        <v>1.0</v>
      </c>
      <c r="I1912" s="676" t="s">
        <v>286</v>
      </c>
    </row>
    <row r="1913">
      <c r="A1913" s="725">
        <v>202410.0</v>
      </c>
      <c r="B1913" s="676" t="s">
        <v>7</v>
      </c>
      <c r="C1913" s="676" t="s">
        <v>8</v>
      </c>
      <c r="D1913" s="823" t="s">
        <v>12</v>
      </c>
      <c r="E1913" s="725">
        <v>1.0</v>
      </c>
      <c r="F1913" s="725">
        <v>0.0</v>
      </c>
      <c r="G1913" s="676" t="s">
        <v>321</v>
      </c>
      <c r="H1913" s="725">
        <v>1.0</v>
      </c>
      <c r="I1913" s="676" t="s">
        <v>289</v>
      </c>
    </row>
    <row r="1914">
      <c r="A1914" s="725">
        <v>202503.0</v>
      </c>
      <c r="B1914" s="676" t="s">
        <v>10</v>
      </c>
      <c r="C1914" s="676" t="s">
        <v>8</v>
      </c>
      <c r="D1914" s="824" t="s">
        <v>12</v>
      </c>
      <c r="E1914" s="725">
        <v>4.0</v>
      </c>
      <c r="F1914" s="725">
        <v>0.0</v>
      </c>
      <c r="G1914" s="676" t="s">
        <v>321</v>
      </c>
      <c r="H1914" s="725">
        <v>1.0</v>
      </c>
      <c r="I1914" s="676" t="s">
        <v>286</v>
      </c>
    </row>
    <row r="1915">
      <c r="A1915" s="725">
        <v>202501.0</v>
      </c>
      <c r="B1915" s="676" t="s">
        <v>7</v>
      </c>
      <c r="C1915" s="676" t="s">
        <v>8</v>
      </c>
      <c r="D1915" s="676" t="s">
        <v>9</v>
      </c>
      <c r="E1915" s="725">
        <v>8.0</v>
      </c>
      <c r="F1915" s="725">
        <v>0.0</v>
      </c>
      <c r="G1915" s="676" t="s">
        <v>323</v>
      </c>
      <c r="H1915" s="725">
        <v>1.0</v>
      </c>
      <c r="I1915" s="676" t="s">
        <v>288</v>
      </c>
    </row>
    <row r="1916">
      <c r="A1916" s="725">
        <v>202502.0</v>
      </c>
      <c r="B1916" s="676" t="s">
        <v>7</v>
      </c>
      <c r="C1916" s="676" t="s">
        <v>8</v>
      </c>
      <c r="D1916" s="824" t="s">
        <v>12</v>
      </c>
      <c r="E1916" s="725">
        <v>5.0</v>
      </c>
      <c r="F1916" s="725">
        <v>0.0</v>
      </c>
      <c r="G1916" s="676" t="s">
        <v>323</v>
      </c>
      <c r="H1916" s="725">
        <v>1.0</v>
      </c>
      <c r="I1916" s="676" t="s">
        <v>287</v>
      </c>
    </row>
    <row r="1917">
      <c r="A1917" s="725">
        <v>202503.0</v>
      </c>
      <c r="B1917" s="676" t="s">
        <v>7</v>
      </c>
      <c r="C1917" s="676" t="s">
        <v>8</v>
      </c>
      <c r="D1917" s="824" t="s">
        <v>11</v>
      </c>
      <c r="E1917" s="725">
        <v>7.0</v>
      </c>
      <c r="F1917" s="725">
        <v>0.0</v>
      </c>
      <c r="G1917" s="676" t="s">
        <v>323</v>
      </c>
      <c r="H1917" s="725">
        <v>19.0</v>
      </c>
      <c r="I1917" s="676" t="s">
        <v>295</v>
      </c>
    </row>
    <row r="1918">
      <c r="A1918" s="725">
        <v>202412.0</v>
      </c>
      <c r="B1918" s="676" t="s">
        <v>7</v>
      </c>
      <c r="C1918" s="676" t="s">
        <v>8</v>
      </c>
      <c r="D1918" s="676" t="s">
        <v>9</v>
      </c>
      <c r="E1918" s="725">
        <v>8.0</v>
      </c>
      <c r="F1918" s="725">
        <v>0.0</v>
      </c>
      <c r="G1918" s="676" t="s">
        <v>323</v>
      </c>
      <c r="H1918" s="725">
        <v>2.0</v>
      </c>
      <c r="I1918" s="676" t="s">
        <v>292</v>
      </c>
    </row>
    <row r="1919">
      <c r="A1919" s="725">
        <v>202412.0</v>
      </c>
      <c r="B1919" s="676" t="s">
        <v>7</v>
      </c>
      <c r="C1919" s="676" t="s">
        <v>8</v>
      </c>
      <c r="D1919" s="824" t="s">
        <v>15</v>
      </c>
      <c r="E1919" s="725">
        <v>6.0</v>
      </c>
      <c r="F1919" s="725">
        <v>0.0</v>
      </c>
      <c r="G1919" s="676" t="s">
        <v>321</v>
      </c>
      <c r="H1919" s="725">
        <v>1.0</v>
      </c>
      <c r="I1919" s="676" t="s">
        <v>295</v>
      </c>
    </row>
    <row r="1920">
      <c r="A1920" s="725">
        <v>202502.0</v>
      </c>
      <c r="B1920" s="676" t="s">
        <v>10</v>
      </c>
      <c r="C1920" s="676" t="s">
        <v>8</v>
      </c>
      <c r="D1920" s="823" t="s">
        <v>12</v>
      </c>
      <c r="E1920" s="725">
        <v>5.0</v>
      </c>
      <c r="F1920" s="725">
        <v>0.0</v>
      </c>
      <c r="G1920" s="676" t="s">
        <v>321</v>
      </c>
      <c r="H1920" s="725">
        <v>1.0</v>
      </c>
      <c r="I1920" s="676" t="s">
        <v>295</v>
      </c>
    </row>
    <row r="1921">
      <c r="A1921" s="725">
        <v>202503.0</v>
      </c>
      <c r="B1921" s="676" t="s">
        <v>7</v>
      </c>
      <c r="C1921" s="676" t="s">
        <v>8</v>
      </c>
      <c r="D1921" s="824" t="s">
        <v>9</v>
      </c>
      <c r="E1921" s="725">
        <v>3.0</v>
      </c>
      <c r="F1921" s="725">
        <v>0.0</v>
      </c>
      <c r="G1921" s="676" t="s">
        <v>321</v>
      </c>
      <c r="H1921" s="725">
        <v>5.0</v>
      </c>
      <c r="I1921" s="676" t="s">
        <v>294</v>
      </c>
    </row>
    <row r="1922">
      <c r="A1922" s="725">
        <v>202501.0</v>
      </c>
      <c r="B1922" s="676" t="s">
        <v>7</v>
      </c>
      <c r="C1922" s="676" t="s">
        <v>106</v>
      </c>
      <c r="D1922" s="824" t="s">
        <v>14</v>
      </c>
      <c r="E1922" s="725">
        <v>2.0</v>
      </c>
      <c r="F1922" s="725">
        <v>0.0</v>
      </c>
      <c r="G1922" s="676" t="s">
        <v>321</v>
      </c>
      <c r="H1922" s="725">
        <v>2.0</v>
      </c>
      <c r="I1922" s="676" t="s">
        <v>286</v>
      </c>
    </row>
    <row r="1923">
      <c r="A1923" s="725">
        <v>202503.0</v>
      </c>
      <c r="B1923" s="676" t="s">
        <v>10</v>
      </c>
      <c r="C1923" s="676" t="s">
        <v>8</v>
      </c>
      <c r="D1923" s="823" t="s">
        <v>12</v>
      </c>
      <c r="E1923" s="725">
        <v>2.0</v>
      </c>
      <c r="F1923" s="725">
        <v>0.0</v>
      </c>
      <c r="G1923" s="676" t="s">
        <v>321</v>
      </c>
      <c r="H1923" s="725">
        <v>1.0</v>
      </c>
      <c r="I1923" s="676" t="s">
        <v>294</v>
      </c>
    </row>
    <row r="1924">
      <c r="A1924" s="725">
        <v>202411.0</v>
      </c>
      <c r="B1924" s="676" t="s">
        <v>7</v>
      </c>
      <c r="C1924" s="676" t="s">
        <v>8</v>
      </c>
      <c r="D1924" s="824" t="s">
        <v>9</v>
      </c>
      <c r="E1924" s="725">
        <v>7.0</v>
      </c>
      <c r="F1924" s="725">
        <v>0.0</v>
      </c>
      <c r="G1924" s="676" t="s">
        <v>321</v>
      </c>
      <c r="H1924" s="725">
        <v>1.0</v>
      </c>
      <c r="I1924" s="676" t="s">
        <v>295</v>
      </c>
    </row>
    <row r="1925">
      <c r="A1925" s="725">
        <v>202503.0</v>
      </c>
      <c r="B1925" s="676" t="s">
        <v>10</v>
      </c>
      <c r="C1925" s="676" t="s">
        <v>8</v>
      </c>
      <c r="D1925" s="676" t="s">
        <v>9</v>
      </c>
      <c r="E1925" s="725">
        <v>5.0</v>
      </c>
      <c r="F1925" s="725">
        <v>0.0</v>
      </c>
      <c r="G1925" s="676" t="s">
        <v>323</v>
      </c>
      <c r="H1925" s="725">
        <v>2.0</v>
      </c>
      <c r="I1925" s="676" t="s">
        <v>290</v>
      </c>
    </row>
    <row r="1926">
      <c r="A1926" s="725">
        <v>202503.0</v>
      </c>
      <c r="B1926" s="676" t="s">
        <v>10</v>
      </c>
      <c r="C1926" s="676" t="s">
        <v>106</v>
      </c>
      <c r="D1926" s="823" t="s">
        <v>12</v>
      </c>
      <c r="E1926" s="725">
        <v>3.0</v>
      </c>
      <c r="F1926" s="725">
        <v>0.0</v>
      </c>
      <c r="G1926" s="676" t="s">
        <v>321</v>
      </c>
      <c r="H1926" s="725">
        <v>1.0</v>
      </c>
      <c r="I1926" s="676" t="s">
        <v>289</v>
      </c>
    </row>
    <row r="1927">
      <c r="A1927" s="725">
        <v>202410.0</v>
      </c>
      <c r="B1927" s="676" t="s">
        <v>10</v>
      </c>
      <c r="C1927" s="676" t="s">
        <v>105</v>
      </c>
      <c r="D1927" s="676" t="s">
        <v>14</v>
      </c>
      <c r="E1927" s="725">
        <v>7.0</v>
      </c>
      <c r="F1927" s="725">
        <v>0.0</v>
      </c>
      <c r="G1927" s="676" t="s">
        <v>321</v>
      </c>
      <c r="H1927" s="725">
        <v>1.0</v>
      </c>
      <c r="I1927" s="676" t="s">
        <v>294</v>
      </c>
    </row>
    <row r="1928">
      <c r="A1928" s="725">
        <v>202503.0</v>
      </c>
      <c r="B1928" s="676" t="s">
        <v>7</v>
      </c>
      <c r="C1928" s="676" t="s">
        <v>106</v>
      </c>
      <c r="D1928" s="676" t="s">
        <v>14</v>
      </c>
      <c r="E1928" s="725">
        <v>8.0</v>
      </c>
      <c r="F1928" s="725">
        <v>0.0</v>
      </c>
      <c r="G1928" s="676" t="s">
        <v>321</v>
      </c>
      <c r="H1928" s="725">
        <v>1.0</v>
      </c>
      <c r="I1928" s="676" t="s">
        <v>289</v>
      </c>
    </row>
    <row r="1929">
      <c r="A1929" s="725">
        <v>202503.0</v>
      </c>
      <c r="B1929" s="676" t="s">
        <v>7</v>
      </c>
      <c r="C1929" s="676" t="s">
        <v>8</v>
      </c>
      <c r="D1929" s="676" t="s">
        <v>9</v>
      </c>
      <c r="E1929" s="725">
        <v>6.0</v>
      </c>
      <c r="F1929" s="725">
        <v>0.0</v>
      </c>
      <c r="G1929" s="676" t="s">
        <v>323</v>
      </c>
      <c r="H1929" s="725">
        <v>1.0</v>
      </c>
      <c r="I1929" s="676" t="s">
        <v>286</v>
      </c>
    </row>
    <row r="1930">
      <c r="A1930" s="725">
        <v>202501.0</v>
      </c>
      <c r="B1930" s="676" t="s">
        <v>7</v>
      </c>
      <c r="C1930" s="676" t="s">
        <v>106</v>
      </c>
      <c r="D1930" s="824" t="s">
        <v>14</v>
      </c>
      <c r="E1930" s="725">
        <v>1.0</v>
      </c>
      <c r="F1930" s="725">
        <v>0.0</v>
      </c>
      <c r="G1930" s="676" t="s">
        <v>321</v>
      </c>
      <c r="H1930" s="725">
        <v>1.0</v>
      </c>
      <c r="I1930" s="676" t="s">
        <v>290</v>
      </c>
    </row>
    <row r="1931">
      <c r="A1931" s="725">
        <v>202412.0</v>
      </c>
      <c r="B1931" s="676" t="s">
        <v>7</v>
      </c>
      <c r="C1931" s="676" t="s">
        <v>8</v>
      </c>
      <c r="D1931" s="823" t="s">
        <v>12</v>
      </c>
      <c r="E1931" s="725">
        <v>2.0</v>
      </c>
      <c r="F1931" s="725">
        <v>0.0</v>
      </c>
      <c r="G1931" s="676" t="s">
        <v>321</v>
      </c>
      <c r="H1931" s="725">
        <v>1.0</v>
      </c>
      <c r="I1931" s="676" t="s">
        <v>291</v>
      </c>
    </row>
    <row r="1932">
      <c r="A1932" s="725">
        <v>202503.0</v>
      </c>
      <c r="B1932" s="676" t="s">
        <v>7</v>
      </c>
      <c r="C1932" s="676" t="s">
        <v>8</v>
      </c>
      <c r="D1932" s="824" t="s">
        <v>9</v>
      </c>
      <c r="E1932" s="725">
        <v>0.0</v>
      </c>
      <c r="F1932" s="725">
        <v>1.0</v>
      </c>
      <c r="G1932" s="676" t="s">
        <v>323</v>
      </c>
      <c r="H1932" s="725">
        <v>1.0</v>
      </c>
      <c r="I1932" s="676" t="s">
        <v>292</v>
      </c>
    </row>
    <row r="1933">
      <c r="A1933" s="725">
        <v>202503.0</v>
      </c>
      <c r="B1933" s="676" t="s">
        <v>10</v>
      </c>
      <c r="C1933" s="676" t="s">
        <v>8</v>
      </c>
      <c r="D1933" s="824" t="s">
        <v>11</v>
      </c>
      <c r="E1933" s="725">
        <v>9.0</v>
      </c>
      <c r="F1933" s="725">
        <v>0.0</v>
      </c>
      <c r="G1933" s="676" t="s">
        <v>323</v>
      </c>
      <c r="H1933" s="725">
        <v>8.0</v>
      </c>
      <c r="I1933" s="676" t="s">
        <v>295</v>
      </c>
    </row>
    <row r="1934">
      <c r="A1934" s="725">
        <v>202502.0</v>
      </c>
      <c r="B1934" s="676" t="s">
        <v>7</v>
      </c>
      <c r="C1934" s="676" t="s">
        <v>8</v>
      </c>
      <c r="D1934" s="823" t="s">
        <v>12</v>
      </c>
      <c r="E1934" s="725">
        <v>1.0</v>
      </c>
      <c r="F1934" s="725">
        <v>1.0</v>
      </c>
      <c r="G1934" s="676" t="s">
        <v>321</v>
      </c>
      <c r="H1934" s="725">
        <v>1.0</v>
      </c>
      <c r="I1934" s="676" t="s">
        <v>286</v>
      </c>
    </row>
    <row r="1935">
      <c r="A1935" s="725">
        <v>202501.0</v>
      </c>
      <c r="B1935" s="676" t="s">
        <v>7</v>
      </c>
      <c r="C1935" s="676" t="s">
        <v>8</v>
      </c>
      <c r="D1935" s="823" t="s">
        <v>12</v>
      </c>
      <c r="E1935" s="725">
        <v>7.0</v>
      </c>
      <c r="F1935" s="725">
        <v>0.0</v>
      </c>
      <c r="G1935" s="676" t="s">
        <v>323</v>
      </c>
      <c r="H1935" s="725">
        <v>1.0</v>
      </c>
      <c r="I1935" s="676" t="s">
        <v>287</v>
      </c>
    </row>
    <row r="1936">
      <c r="A1936" s="725">
        <v>202503.0</v>
      </c>
      <c r="B1936" s="676" t="s">
        <v>7</v>
      </c>
      <c r="C1936" s="676" t="s">
        <v>8</v>
      </c>
      <c r="D1936" s="676" t="s">
        <v>11</v>
      </c>
      <c r="E1936" s="725">
        <v>5.0</v>
      </c>
      <c r="F1936" s="725">
        <v>0.0</v>
      </c>
      <c r="G1936" s="676" t="s">
        <v>323</v>
      </c>
      <c r="H1936" s="725">
        <v>6.0</v>
      </c>
      <c r="I1936" s="676" t="s">
        <v>294</v>
      </c>
    </row>
    <row r="1937">
      <c r="A1937" s="725">
        <v>202503.0</v>
      </c>
      <c r="B1937" s="676" t="s">
        <v>7</v>
      </c>
      <c r="C1937" s="676" t="s">
        <v>8</v>
      </c>
      <c r="D1937" s="823" t="s">
        <v>12</v>
      </c>
      <c r="E1937" s="725">
        <v>5.0</v>
      </c>
      <c r="F1937" s="725">
        <v>0.0</v>
      </c>
      <c r="G1937" s="676" t="s">
        <v>323</v>
      </c>
      <c r="H1937" s="725">
        <v>3.0</v>
      </c>
      <c r="I1937" s="676" t="s">
        <v>288</v>
      </c>
    </row>
    <row r="1938">
      <c r="A1938" s="725">
        <v>202503.0</v>
      </c>
      <c r="B1938" s="676" t="s">
        <v>7</v>
      </c>
      <c r="C1938" s="676" t="s">
        <v>8</v>
      </c>
      <c r="D1938" s="676" t="s">
        <v>9</v>
      </c>
      <c r="E1938" s="725">
        <v>5.0</v>
      </c>
      <c r="F1938" s="725">
        <v>0.0</v>
      </c>
      <c r="G1938" s="676" t="s">
        <v>321</v>
      </c>
      <c r="H1938" s="725">
        <v>3.0</v>
      </c>
      <c r="I1938" s="676" t="s">
        <v>295</v>
      </c>
    </row>
    <row r="1939">
      <c r="A1939" s="725">
        <v>202503.0</v>
      </c>
      <c r="B1939" s="676" t="s">
        <v>7</v>
      </c>
      <c r="C1939" s="676" t="s">
        <v>8</v>
      </c>
      <c r="D1939" s="676" t="s">
        <v>11</v>
      </c>
      <c r="E1939" s="725">
        <v>1.0</v>
      </c>
      <c r="F1939" s="725">
        <v>0.0</v>
      </c>
      <c r="G1939" s="676" t="s">
        <v>321</v>
      </c>
      <c r="H1939" s="725">
        <v>1.0</v>
      </c>
      <c r="I1939" s="676" t="s">
        <v>289</v>
      </c>
    </row>
    <row r="1940">
      <c r="A1940" s="725">
        <v>202412.0</v>
      </c>
      <c r="B1940" s="676" t="s">
        <v>7</v>
      </c>
      <c r="C1940" s="676" t="s">
        <v>8</v>
      </c>
      <c r="D1940" s="823" t="s">
        <v>12</v>
      </c>
      <c r="E1940" s="725">
        <v>5.0</v>
      </c>
      <c r="F1940" s="725">
        <v>0.0</v>
      </c>
      <c r="G1940" s="676" t="s">
        <v>321</v>
      </c>
      <c r="H1940" s="725">
        <v>1.0</v>
      </c>
      <c r="I1940" s="676" t="s">
        <v>293</v>
      </c>
    </row>
    <row r="1941">
      <c r="A1941" s="725">
        <v>202411.0</v>
      </c>
      <c r="B1941" s="676" t="s">
        <v>7</v>
      </c>
      <c r="C1941" s="676" t="s">
        <v>8</v>
      </c>
      <c r="D1941" s="824" t="s">
        <v>15</v>
      </c>
      <c r="E1941" s="725">
        <v>7.0</v>
      </c>
      <c r="F1941" s="725">
        <v>0.0</v>
      </c>
      <c r="G1941" s="676" t="s">
        <v>323</v>
      </c>
      <c r="H1941" s="725">
        <v>1.0</v>
      </c>
      <c r="I1941" s="676" t="s">
        <v>290</v>
      </c>
    </row>
    <row r="1942">
      <c r="A1942" s="725">
        <v>202503.0</v>
      </c>
      <c r="B1942" s="676" t="s">
        <v>7</v>
      </c>
      <c r="C1942" s="676" t="s">
        <v>8</v>
      </c>
      <c r="D1942" s="676" t="s">
        <v>9</v>
      </c>
      <c r="E1942" s="725">
        <v>4.0</v>
      </c>
      <c r="F1942" s="725">
        <v>0.0</v>
      </c>
      <c r="G1942" s="676" t="s">
        <v>321</v>
      </c>
      <c r="H1942" s="725">
        <v>2.0</v>
      </c>
      <c r="I1942" s="676" t="s">
        <v>295</v>
      </c>
    </row>
    <row r="1943">
      <c r="A1943" s="725">
        <v>202503.0</v>
      </c>
      <c r="B1943" s="676" t="s">
        <v>10</v>
      </c>
      <c r="C1943" s="676" t="s">
        <v>8</v>
      </c>
      <c r="D1943" s="823" t="s">
        <v>12</v>
      </c>
      <c r="E1943" s="725">
        <v>8.0</v>
      </c>
      <c r="F1943" s="725">
        <v>0.0</v>
      </c>
      <c r="G1943" s="676" t="s">
        <v>323</v>
      </c>
      <c r="H1943" s="725">
        <v>1.0</v>
      </c>
      <c r="I1943" s="676" t="s">
        <v>289</v>
      </c>
    </row>
    <row r="1944">
      <c r="A1944" s="725">
        <v>202503.0</v>
      </c>
      <c r="B1944" s="676" t="s">
        <v>7</v>
      </c>
      <c r="C1944" s="676" t="s">
        <v>8</v>
      </c>
      <c r="D1944" s="824" t="s">
        <v>11</v>
      </c>
      <c r="E1944" s="725">
        <v>2.0</v>
      </c>
      <c r="F1944" s="725">
        <v>1.0</v>
      </c>
      <c r="G1944" s="676" t="s">
        <v>321</v>
      </c>
      <c r="H1944" s="725">
        <v>1.0</v>
      </c>
      <c r="I1944" s="676" t="s">
        <v>291</v>
      </c>
    </row>
    <row r="1945">
      <c r="A1945" s="725">
        <v>202501.0</v>
      </c>
      <c r="B1945" s="676" t="s">
        <v>10</v>
      </c>
      <c r="C1945" s="676" t="s">
        <v>8</v>
      </c>
      <c r="D1945" s="676" t="s">
        <v>9</v>
      </c>
      <c r="E1945" s="725">
        <v>7.0</v>
      </c>
      <c r="F1945" s="725">
        <v>0.0</v>
      </c>
      <c r="G1945" s="676" t="s">
        <v>323</v>
      </c>
      <c r="H1945" s="725">
        <v>2.0</v>
      </c>
      <c r="I1945" s="676" t="s">
        <v>294</v>
      </c>
    </row>
    <row r="1946">
      <c r="A1946" s="725">
        <v>202503.0</v>
      </c>
      <c r="B1946" s="676" t="s">
        <v>10</v>
      </c>
      <c r="C1946" s="676" t="s">
        <v>8</v>
      </c>
      <c r="D1946" s="823" t="s">
        <v>12</v>
      </c>
      <c r="E1946" s="725">
        <v>1.0</v>
      </c>
      <c r="F1946" s="725">
        <v>0.0</v>
      </c>
      <c r="G1946" s="676" t="s">
        <v>321</v>
      </c>
      <c r="H1946" s="725">
        <v>1.0</v>
      </c>
      <c r="I1946" s="676" t="s">
        <v>289</v>
      </c>
    </row>
    <row r="1947">
      <c r="A1947" s="725">
        <v>202502.0</v>
      </c>
      <c r="B1947" s="676" t="s">
        <v>7</v>
      </c>
      <c r="C1947" s="676" t="s">
        <v>8</v>
      </c>
      <c r="D1947" s="823" t="s">
        <v>12</v>
      </c>
      <c r="E1947" s="725">
        <v>7.0</v>
      </c>
      <c r="F1947" s="725">
        <v>0.0</v>
      </c>
      <c r="G1947" s="676" t="s">
        <v>321</v>
      </c>
      <c r="H1947" s="725">
        <v>1.0</v>
      </c>
      <c r="I1947" s="676" t="s">
        <v>289</v>
      </c>
    </row>
    <row r="1948">
      <c r="A1948" s="725">
        <v>202502.0</v>
      </c>
      <c r="B1948" s="676" t="s">
        <v>10</v>
      </c>
      <c r="C1948" s="676" t="s">
        <v>8</v>
      </c>
      <c r="D1948" s="676" t="s">
        <v>9</v>
      </c>
      <c r="E1948" s="725">
        <v>2.0</v>
      </c>
      <c r="F1948" s="725">
        <v>0.0</v>
      </c>
      <c r="G1948" s="676" t="s">
        <v>321</v>
      </c>
      <c r="H1948" s="725">
        <v>2.0</v>
      </c>
      <c r="I1948" s="676" t="s">
        <v>291</v>
      </c>
    </row>
    <row r="1949">
      <c r="A1949" s="725">
        <v>202502.0</v>
      </c>
      <c r="B1949" s="676" t="s">
        <v>10</v>
      </c>
      <c r="C1949" s="676" t="s">
        <v>8</v>
      </c>
      <c r="D1949" s="824" t="s">
        <v>9</v>
      </c>
      <c r="E1949" s="725">
        <v>3.0</v>
      </c>
      <c r="F1949" s="725">
        <v>1.0</v>
      </c>
      <c r="G1949" s="676" t="s">
        <v>323</v>
      </c>
      <c r="H1949" s="725">
        <v>1.0</v>
      </c>
      <c r="I1949" s="676" t="s">
        <v>291</v>
      </c>
    </row>
    <row r="1950">
      <c r="A1950" s="725">
        <v>202502.0</v>
      </c>
      <c r="B1950" s="676" t="s">
        <v>7</v>
      </c>
      <c r="C1950" s="676" t="s">
        <v>105</v>
      </c>
      <c r="D1950" s="824" t="s">
        <v>14</v>
      </c>
      <c r="E1950" s="725">
        <v>0.0</v>
      </c>
      <c r="F1950" s="725">
        <v>0.0</v>
      </c>
      <c r="G1950" s="676" t="s">
        <v>321</v>
      </c>
      <c r="H1950" s="725">
        <v>2.0</v>
      </c>
      <c r="I1950" s="676" t="s">
        <v>287</v>
      </c>
    </row>
    <row r="1951">
      <c r="A1951" s="725">
        <v>202412.0</v>
      </c>
      <c r="B1951" s="676" t="s">
        <v>7</v>
      </c>
      <c r="C1951" s="676" t="s">
        <v>8</v>
      </c>
      <c r="D1951" s="676" t="s">
        <v>9</v>
      </c>
      <c r="E1951" s="725">
        <v>6.0</v>
      </c>
      <c r="F1951" s="725">
        <v>0.0</v>
      </c>
      <c r="G1951" s="676" t="s">
        <v>321</v>
      </c>
      <c r="H1951" s="725">
        <v>2.0</v>
      </c>
      <c r="I1951" s="676" t="s">
        <v>289</v>
      </c>
    </row>
    <row r="1952">
      <c r="A1952" s="725">
        <v>202503.0</v>
      </c>
      <c r="B1952" s="676" t="s">
        <v>7</v>
      </c>
      <c r="C1952" s="676" t="s">
        <v>8</v>
      </c>
      <c r="D1952" s="823" t="s">
        <v>12</v>
      </c>
      <c r="E1952" s="725">
        <v>3.0</v>
      </c>
      <c r="F1952" s="725">
        <v>0.0</v>
      </c>
      <c r="G1952" s="676" t="s">
        <v>323</v>
      </c>
      <c r="H1952" s="725">
        <v>2.0</v>
      </c>
      <c r="I1952" s="676" t="s">
        <v>293</v>
      </c>
    </row>
    <row r="1953">
      <c r="A1953" s="725">
        <v>202501.0</v>
      </c>
      <c r="B1953" s="676" t="s">
        <v>7</v>
      </c>
      <c r="C1953" s="676" t="s">
        <v>8</v>
      </c>
      <c r="D1953" s="823" t="s">
        <v>12</v>
      </c>
      <c r="E1953" s="725">
        <v>8.0</v>
      </c>
      <c r="F1953" s="725">
        <v>0.0</v>
      </c>
      <c r="G1953" s="676" t="s">
        <v>323</v>
      </c>
      <c r="H1953" s="725">
        <v>1.0</v>
      </c>
      <c r="I1953" s="676" t="s">
        <v>287</v>
      </c>
    </row>
    <row r="1954">
      <c r="A1954" s="725">
        <v>202503.0</v>
      </c>
      <c r="B1954" s="676" t="s">
        <v>10</v>
      </c>
      <c r="C1954" s="676" t="s">
        <v>8</v>
      </c>
      <c r="D1954" s="676" t="s">
        <v>15</v>
      </c>
      <c r="E1954" s="725">
        <v>5.0</v>
      </c>
      <c r="F1954" s="725">
        <v>0.0</v>
      </c>
      <c r="G1954" s="676" t="s">
        <v>321</v>
      </c>
      <c r="H1954" s="725">
        <v>1.0</v>
      </c>
      <c r="I1954" s="676" t="s">
        <v>291</v>
      </c>
    </row>
    <row r="1955">
      <c r="A1955" s="725">
        <v>202412.0</v>
      </c>
      <c r="B1955" s="676" t="s">
        <v>7</v>
      </c>
      <c r="C1955" s="676" t="s">
        <v>8</v>
      </c>
      <c r="D1955" s="676" t="s">
        <v>9</v>
      </c>
      <c r="E1955" s="725">
        <v>9.0</v>
      </c>
      <c r="F1955" s="725">
        <v>0.0</v>
      </c>
      <c r="G1955" s="676" t="s">
        <v>321</v>
      </c>
      <c r="H1955" s="725">
        <v>2.0</v>
      </c>
      <c r="I1955" s="676" t="s">
        <v>295</v>
      </c>
    </row>
    <row r="1956">
      <c r="A1956" s="725">
        <v>202501.0</v>
      </c>
      <c r="B1956" s="676" t="s">
        <v>7</v>
      </c>
      <c r="C1956" s="676" t="s">
        <v>8</v>
      </c>
      <c r="D1956" s="676" t="s">
        <v>11</v>
      </c>
      <c r="E1956" s="725">
        <v>4.0</v>
      </c>
      <c r="F1956" s="725">
        <v>0.0</v>
      </c>
      <c r="G1956" s="676" t="s">
        <v>321</v>
      </c>
      <c r="H1956" s="725">
        <v>2.0</v>
      </c>
      <c r="I1956" s="676" t="s">
        <v>291</v>
      </c>
    </row>
    <row r="1957">
      <c r="A1957" s="725">
        <v>202412.0</v>
      </c>
      <c r="B1957" s="676" t="s">
        <v>7</v>
      </c>
      <c r="C1957" s="676" t="s">
        <v>106</v>
      </c>
      <c r="D1957" s="823" t="s">
        <v>12</v>
      </c>
      <c r="E1957" s="725">
        <v>0.0</v>
      </c>
      <c r="F1957" s="725">
        <v>1.0</v>
      </c>
      <c r="G1957" s="676" t="s">
        <v>321</v>
      </c>
      <c r="H1957" s="725">
        <v>2.0</v>
      </c>
      <c r="I1957" s="676" t="s">
        <v>286</v>
      </c>
    </row>
    <row r="1958">
      <c r="A1958" s="725">
        <v>202410.0</v>
      </c>
      <c r="B1958" s="676" t="s">
        <v>7</v>
      </c>
      <c r="C1958" s="676" t="s">
        <v>106</v>
      </c>
      <c r="D1958" s="676" t="s">
        <v>14</v>
      </c>
      <c r="E1958" s="725">
        <v>7.0</v>
      </c>
      <c r="F1958" s="725">
        <v>0.0</v>
      </c>
      <c r="G1958" s="676" t="s">
        <v>321</v>
      </c>
      <c r="H1958" s="725">
        <v>1.0</v>
      </c>
      <c r="I1958" s="676" t="s">
        <v>289</v>
      </c>
    </row>
    <row r="1959">
      <c r="A1959" s="725">
        <v>202503.0</v>
      </c>
      <c r="B1959" s="676" t="s">
        <v>10</v>
      </c>
      <c r="C1959" s="676" t="s">
        <v>8</v>
      </c>
      <c r="D1959" s="823" t="s">
        <v>12</v>
      </c>
      <c r="E1959" s="725">
        <v>2.0</v>
      </c>
      <c r="F1959" s="725">
        <v>0.0</v>
      </c>
      <c r="G1959" s="676" t="s">
        <v>323</v>
      </c>
      <c r="H1959" s="725">
        <v>1.0</v>
      </c>
      <c r="I1959" s="676" t="s">
        <v>291</v>
      </c>
    </row>
    <row r="1960">
      <c r="A1960" s="725">
        <v>202410.0</v>
      </c>
      <c r="B1960" s="676" t="s">
        <v>7</v>
      </c>
      <c r="C1960" s="676" t="s">
        <v>106</v>
      </c>
      <c r="D1960" s="676" t="s">
        <v>14</v>
      </c>
      <c r="E1960" s="725">
        <v>2.0</v>
      </c>
      <c r="F1960" s="725">
        <v>0.0</v>
      </c>
      <c r="G1960" s="676" t="s">
        <v>321</v>
      </c>
      <c r="H1960" s="725">
        <v>1.0</v>
      </c>
      <c r="I1960" s="676" t="s">
        <v>290</v>
      </c>
    </row>
    <row r="1961">
      <c r="A1961" s="725">
        <v>202502.0</v>
      </c>
      <c r="B1961" s="676" t="s">
        <v>7</v>
      </c>
      <c r="C1961" s="676" t="s">
        <v>106</v>
      </c>
      <c r="D1961" s="823" t="s">
        <v>12</v>
      </c>
      <c r="E1961" s="725">
        <v>0.0</v>
      </c>
      <c r="F1961" s="725">
        <v>1.0</v>
      </c>
      <c r="G1961" s="676" t="s">
        <v>323</v>
      </c>
      <c r="H1961" s="725">
        <v>1.0</v>
      </c>
      <c r="I1961" s="676" t="s">
        <v>287</v>
      </c>
    </row>
    <row r="1962">
      <c r="A1962" s="725">
        <v>202411.0</v>
      </c>
      <c r="B1962" s="676" t="s">
        <v>7</v>
      </c>
      <c r="C1962" s="676" t="s">
        <v>106</v>
      </c>
      <c r="D1962" s="824" t="s">
        <v>14</v>
      </c>
      <c r="E1962" s="725">
        <v>0.0</v>
      </c>
      <c r="F1962" s="725">
        <v>1.0</v>
      </c>
      <c r="G1962" s="676" t="s">
        <v>321</v>
      </c>
      <c r="H1962" s="725">
        <v>8.0</v>
      </c>
      <c r="I1962" s="676" t="s">
        <v>289</v>
      </c>
    </row>
    <row r="1963">
      <c r="A1963" s="725">
        <v>202502.0</v>
      </c>
      <c r="B1963" s="676" t="s">
        <v>7</v>
      </c>
      <c r="C1963" s="676" t="s">
        <v>8</v>
      </c>
      <c r="D1963" s="676" t="s">
        <v>15</v>
      </c>
      <c r="E1963" s="725">
        <v>7.0</v>
      </c>
      <c r="F1963" s="725">
        <v>0.0</v>
      </c>
      <c r="G1963" s="676" t="s">
        <v>323</v>
      </c>
      <c r="H1963" s="725">
        <v>14.0</v>
      </c>
      <c r="I1963" s="676" t="s">
        <v>295</v>
      </c>
    </row>
    <row r="1964">
      <c r="A1964" s="725">
        <v>202503.0</v>
      </c>
      <c r="B1964" s="676" t="s">
        <v>10</v>
      </c>
      <c r="C1964" s="676" t="s">
        <v>106</v>
      </c>
      <c r="D1964" s="676" t="s">
        <v>14</v>
      </c>
      <c r="E1964" s="725">
        <v>2.0</v>
      </c>
      <c r="F1964" s="725">
        <v>0.0</v>
      </c>
      <c r="G1964" s="676" t="s">
        <v>321</v>
      </c>
      <c r="H1964" s="725">
        <v>1.0</v>
      </c>
      <c r="I1964" s="676" t="s">
        <v>291</v>
      </c>
    </row>
    <row r="1965">
      <c r="A1965" s="725">
        <v>202412.0</v>
      </c>
      <c r="B1965" s="676" t="s">
        <v>7</v>
      </c>
      <c r="C1965" s="676" t="s">
        <v>106</v>
      </c>
      <c r="D1965" s="676" t="s">
        <v>14</v>
      </c>
      <c r="E1965" s="725">
        <v>0.0</v>
      </c>
      <c r="F1965" s="725">
        <v>1.0</v>
      </c>
      <c r="G1965" s="676" t="s">
        <v>321</v>
      </c>
      <c r="H1965" s="725">
        <v>2.0</v>
      </c>
      <c r="I1965" s="676" t="s">
        <v>293</v>
      </c>
    </row>
    <row r="1966">
      <c r="A1966" s="725">
        <v>202503.0</v>
      </c>
      <c r="B1966" s="676" t="s">
        <v>10</v>
      </c>
      <c r="C1966" s="676" t="s">
        <v>8</v>
      </c>
      <c r="D1966" s="676" t="s">
        <v>9</v>
      </c>
      <c r="E1966" s="725">
        <v>8.0</v>
      </c>
      <c r="F1966" s="725">
        <v>0.0</v>
      </c>
      <c r="G1966" s="676" t="s">
        <v>323</v>
      </c>
      <c r="H1966" s="725">
        <v>3.0</v>
      </c>
      <c r="I1966" s="676" t="s">
        <v>295</v>
      </c>
    </row>
    <row r="1967">
      <c r="A1967" s="725">
        <v>202503.0</v>
      </c>
      <c r="B1967" s="676" t="s">
        <v>7</v>
      </c>
      <c r="C1967" s="676" t="s">
        <v>8</v>
      </c>
      <c r="D1967" s="823" t="s">
        <v>12</v>
      </c>
      <c r="E1967" s="725">
        <v>2.0</v>
      </c>
      <c r="F1967" s="725">
        <v>1.0</v>
      </c>
      <c r="G1967" s="676" t="s">
        <v>323</v>
      </c>
      <c r="H1967" s="725">
        <v>2.0</v>
      </c>
      <c r="I1967" s="676" t="s">
        <v>293</v>
      </c>
    </row>
    <row r="1968">
      <c r="A1968" s="725">
        <v>202503.0</v>
      </c>
      <c r="B1968" s="676" t="s">
        <v>10</v>
      </c>
      <c r="C1968" s="676" t="s">
        <v>8</v>
      </c>
      <c r="D1968" s="824" t="s">
        <v>12</v>
      </c>
      <c r="E1968" s="725">
        <v>4.0</v>
      </c>
      <c r="F1968" s="725">
        <v>0.0</v>
      </c>
      <c r="G1968" s="676" t="s">
        <v>323</v>
      </c>
      <c r="H1968" s="725">
        <v>1.0</v>
      </c>
      <c r="I1968" s="676" t="s">
        <v>290</v>
      </c>
    </row>
    <row r="1969">
      <c r="A1969" s="725">
        <v>202501.0</v>
      </c>
      <c r="B1969" s="676" t="s">
        <v>7</v>
      </c>
      <c r="C1969" s="676" t="s">
        <v>8</v>
      </c>
      <c r="D1969" s="676" t="s">
        <v>9</v>
      </c>
      <c r="E1969" s="725">
        <v>7.0</v>
      </c>
      <c r="F1969" s="725">
        <v>0.0</v>
      </c>
      <c r="G1969" s="676" t="s">
        <v>323</v>
      </c>
      <c r="H1969" s="725">
        <v>4.0</v>
      </c>
      <c r="I1969" s="676" t="s">
        <v>291</v>
      </c>
    </row>
    <row r="1970">
      <c r="A1970" s="725">
        <v>202502.0</v>
      </c>
      <c r="B1970" s="676" t="s">
        <v>7</v>
      </c>
      <c r="C1970" s="676" t="s">
        <v>8</v>
      </c>
      <c r="D1970" s="824" t="s">
        <v>9</v>
      </c>
      <c r="E1970" s="725">
        <v>7.0</v>
      </c>
      <c r="F1970" s="725">
        <v>0.0</v>
      </c>
      <c r="G1970" s="676" t="s">
        <v>323</v>
      </c>
      <c r="H1970" s="725">
        <v>3.0</v>
      </c>
      <c r="I1970" s="676" t="s">
        <v>293</v>
      </c>
    </row>
    <row r="1971">
      <c r="A1971" s="725">
        <v>202501.0</v>
      </c>
      <c r="B1971" s="676" t="s">
        <v>7</v>
      </c>
      <c r="C1971" s="676" t="s">
        <v>8</v>
      </c>
      <c r="D1971" s="676" t="s">
        <v>9</v>
      </c>
      <c r="E1971" s="725">
        <v>5.0</v>
      </c>
      <c r="F1971" s="725">
        <v>0.0</v>
      </c>
      <c r="G1971" s="676" t="s">
        <v>321</v>
      </c>
      <c r="H1971" s="725">
        <v>1.0</v>
      </c>
      <c r="I1971" s="676" t="s">
        <v>286</v>
      </c>
    </row>
    <row r="1972">
      <c r="A1972" s="725">
        <v>202503.0</v>
      </c>
      <c r="B1972" s="676" t="s">
        <v>7</v>
      </c>
      <c r="C1972" s="676" t="s">
        <v>8</v>
      </c>
      <c r="D1972" s="824" t="s">
        <v>12</v>
      </c>
      <c r="E1972" s="725">
        <v>2.0</v>
      </c>
      <c r="F1972" s="725">
        <v>0.0</v>
      </c>
      <c r="G1972" s="676" t="s">
        <v>323</v>
      </c>
      <c r="H1972" s="725">
        <v>3.0</v>
      </c>
      <c r="I1972" s="676" t="s">
        <v>291</v>
      </c>
    </row>
    <row r="1973">
      <c r="A1973" s="725">
        <v>202412.0</v>
      </c>
      <c r="B1973" s="676" t="s">
        <v>7</v>
      </c>
      <c r="C1973" s="676" t="s">
        <v>8</v>
      </c>
      <c r="D1973" s="676" t="s">
        <v>9</v>
      </c>
      <c r="E1973" s="725">
        <v>3.0</v>
      </c>
      <c r="F1973" s="725">
        <v>1.0</v>
      </c>
      <c r="G1973" s="676" t="s">
        <v>321</v>
      </c>
      <c r="H1973" s="725">
        <v>2.0</v>
      </c>
      <c r="I1973" s="676" t="s">
        <v>289</v>
      </c>
    </row>
    <row r="1974">
      <c r="A1974" s="725">
        <v>202412.0</v>
      </c>
      <c r="B1974" s="676" t="s">
        <v>7</v>
      </c>
      <c r="C1974" s="676" t="s">
        <v>8</v>
      </c>
      <c r="D1974" s="824" t="s">
        <v>11</v>
      </c>
      <c r="E1974" s="725">
        <v>8.0</v>
      </c>
      <c r="F1974" s="725">
        <v>0.0</v>
      </c>
      <c r="G1974" s="676" t="s">
        <v>321</v>
      </c>
      <c r="H1974" s="725">
        <v>3.0</v>
      </c>
      <c r="I1974" s="676" t="s">
        <v>293</v>
      </c>
    </row>
    <row r="1975">
      <c r="A1975" s="725">
        <v>202503.0</v>
      </c>
      <c r="B1975" s="676" t="s">
        <v>7</v>
      </c>
      <c r="C1975" s="676" t="s">
        <v>8</v>
      </c>
      <c r="D1975" s="676" t="s">
        <v>15</v>
      </c>
      <c r="E1975" s="725">
        <v>5.0</v>
      </c>
      <c r="F1975" s="725">
        <v>0.0</v>
      </c>
      <c r="G1975" s="676" t="s">
        <v>321</v>
      </c>
      <c r="H1975" s="725">
        <v>2.0</v>
      </c>
      <c r="I1975" s="676" t="s">
        <v>289</v>
      </c>
    </row>
    <row r="1976">
      <c r="A1976" s="725">
        <v>202502.0</v>
      </c>
      <c r="B1976" s="676" t="s">
        <v>10</v>
      </c>
      <c r="C1976" s="676" t="s">
        <v>8</v>
      </c>
      <c r="D1976" s="676" t="s">
        <v>9</v>
      </c>
      <c r="E1976" s="725">
        <v>6.0</v>
      </c>
      <c r="F1976" s="725">
        <v>0.0</v>
      </c>
      <c r="G1976" s="676" t="s">
        <v>321</v>
      </c>
      <c r="H1976" s="725">
        <v>1.0</v>
      </c>
      <c r="I1976" s="676" t="s">
        <v>290</v>
      </c>
    </row>
    <row r="1977">
      <c r="A1977" s="725">
        <v>202412.0</v>
      </c>
      <c r="B1977" s="676" t="s">
        <v>7</v>
      </c>
      <c r="C1977" s="676" t="s">
        <v>8</v>
      </c>
      <c r="D1977" s="824" t="s">
        <v>15</v>
      </c>
      <c r="E1977" s="725">
        <v>4.0</v>
      </c>
      <c r="F1977" s="725">
        <v>0.0</v>
      </c>
      <c r="G1977" s="676" t="s">
        <v>321</v>
      </c>
      <c r="H1977" s="725">
        <v>2.0</v>
      </c>
      <c r="I1977" s="676" t="s">
        <v>294</v>
      </c>
    </row>
    <row r="1978">
      <c r="A1978" s="725">
        <v>202501.0</v>
      </c>
      <c r="B1978" s="676" t="s">
        <v>7</v>
      </c>
      <c r="C1978" s="676" t="s">
        <v>105</v>
      </c>
      <c r="D1978" s="676" t="s">
        <v>14</v>
      </c>
      <c r="E1978" s="725">
        <v>2.0</v>
      </c>
      <c r="F1978" s="725">
        <v>1.0</v>
      </c>
      <c r="G1978" s="676" t="s">
        <v>321</v>
      </c>
      <c r="H1978" s="725">
        <v>1.0</v>
      </c>
      <c r="I1978" s="676" t="s">
        <v>289</v>
      </c>
    </row>
    <row r="1979">
      <c r="A1979" s="725">
        <v>202412.0</v>
      </c>
      <c r="B1979" s="676" t="s">
        <v>7</v>
      </c>
      <c r="C1979" s="676" t="s">
        <v>105</v>
      </c>
      <c r="D1979" s="676" t="s">
        <v>14</v>
      </c>
      <c r="E1979" s="725">
        <v>2.0</v>
      </c>
      <c r="F1979" s="725">
        <v>1.0</v>
      </c>
      <c r="G1979" s="676" t="s">
        <v>321</v>
      </c>
      <c r="H1979" s="725">
        <v>1.0</v>
      </c>
      <c r="I1979" s="676" t="s">
        <v>294</v>
      </c>
    </row>
    <row r="1980">
      <c r="A1980" s="725">
        <v>202502.0</v>
      </c>
      <c r="B1980" s="676" t="s">
        <v>7</v>
      </c>
      <c r="C1980" s="676" t="s">
        <v>8</v>
      </c>
      <c r="D1980" s="676" t="s">
        <v>15</v>
      </c>
      <c r="E1980" s="725">
        <v>9.0</v>
      </c>
      <c r="F1980" s="725">
        <v>0.0</v>
      </c>
      <c r="G1980" s="676" t="s">
        <v>323</v>
      </c>
      <c r="H1980" s="725">
        <v>1.0</v>
      </c>
      <c r="I1980" s="676" t="s">
        <v>293</v>
      </c>
    </row>
    <row r="1981">
      <c r="A1981" s="725">
        <v>202501.0</v>
      </c>
      <c r="B1981" s="676" t="s">
        <v>10</v>
      </c>
      <c r="C1981" s="676" t="s">
        <v>8</v>
      </c>
      <c r="D1981" s="676" t="s">
        <v>11</v>
      </c>
      <c r="E1981" s="725">
        <v>4.0</v>
      </c>
      <c r="F1981" s="725">
        <v>0.0</v>
      </c>
      <c r="G1981" s="676" t="s">
        <v>321</v>
      </c>
      <c r="H1981" s="725">
        <v>1.0</v>
      </c>
      <c r="I1981" s="676" t="s">
        <v>291</v>
      </c>
    </row>
    <row r="1982">
      <c r="A1982" s="725">
        <v>202412.0</v>
      </c>
      <c r="B1982" s="676" t="s">
        <v>7</v>
      </c>
      <c r="C1982" s="676" t="s">
        <v>8</v>
      </c>
      <c r="D1982" s="676" t="s">
        <v>11</v>
      </c>
      <c r="E1982" s="725">
        <v>3.0</v>
      </c>
      <c r="F1982" s="725">
        <v>1.0</v>
      </c>
      <c r="G1982" s="676" t="s">
        <v>323</v>
      </c>
      <c r="H1982" s="725">
        <v>1.0</v>
      </c>
      <c r="I1982" s="676" t="s">
        <v>289</v>
      </c>
    </row>
    <row r="1983">
      <c r="A1983" s="725">
        <v>202503.0</v>
      </c>
      <c r="B1983" s="676" t="s">
        <v>7</v>
      </c>
      <c r="C1983" s="676" t="s">
        <v>8</v>
      </c>
      <c r="D1983" s="676" t="s">
        <v>14</v>
      </c>
      <c r="E1983" s="725">
        <v>4.0</v>
      </c>
      <c r="F1983" s="725">
        <v>0.0</v>
      </c>
      <c r="G1983" s="676" t="s">
        <v>323</v>
      </c>
      <c r="H1983" s="725">
        <v>1.0</v>
      </c>
      <c r="I1983" s="676" t="s">
        <v>287</v>
      </c>
    </row>
    <row r="1984">
      <c r="A1984" s="725">
        <v>202503.0</v>
      </c>
      <c r="B1984" s="676" t="s">
        <v>10</v>
      </c>
      <c r="C1984" s="676" t="s">
        <v>8</v>
      </c>
      <c r="D1984" s="676" t="s">
        <v>9</v>
      </c>
      <c r="E1984" s="725">
        <v>4.0</v>
      </c>
      <c r="F1984" s="725">
        <v>0.0</v>
      </c>
      <c r="G1984" s="676" t="s">
        <v>323</v>
      </c>
      <c r="H1984" s="725">
        <v>3.0</v>
      </c>
      <c r="I1984" s="676" t="s">
        <v>288</v>
      </c>
    </row>
    <row r="1985">
      <c r="A1985" s="725">
        <v>202503.0</v>
      </c>
      <c r="B1985" s="676" t="s">
        <v>7</v>
      </c>
      <c r="C1985" s="676" t="s">
        <v>8</v>
      </c>
      <c r="D1985" s="823" t="s">
        <v>12</v>
      </c>
      <c r="E1985" s="725">
        <v>1.0</v>
      </c>
      <c r="F1985" s="725">
        <v>1.0</v>
      </c>
      <c r="G1985" s="676" t="s">
        <v>321</v>
      </c>
      <c r="H1985" s="725">
        <v>8.0</v>
      </c>
      <c r="I1985" s="676" t="s">
        <v>290</v>
      </c>
    </row>
    <row r="1986">
      <c r="A1986" s="725">
        <v>202501.0</v>
      </c>
      <c r="B1986" s="676" t="s">
        <v>10</v>
      </c>
      <c r="C1986" s="676" t="s">
        <v>8</v>
      </c>
      <c r="D1986" s="676" t="s">
        <v>9</v>
      </c>
      <c r="E1986" s="725">
        <v>5.0</v>
      </c>
      <c r="F1986" s="725">
        <v>0.0</v>
      </c>
      <c r="G1986" s="676" t="s">
        <v>323</v>
      </c>
      <c r="H1986" s="725">
        <v>2.0</v>
      </c>
      <c r="I1986" s="676" t="s">
        <v>291</v>
      </c>
    </row>
    <row r="1987">
      <c r="A1987" s="725">
        <v>202501.0</v>
      </c>
      <c r="B1987" s="676" t="s">
        <v>7</v>
      </c>
      <c r="C1987" s="676" t="s">
        <v>8</v>
      </c>
      <c r="D1987" s="676" t="s">
        <v>9</v>
      </c>
      <c r="E1987" s="725">
        <v>5.0</v>
      </c>
      <c r="F1987" s="725">
        <v>0.0</v>
      </c>
      <c r="G1987" s="676" t="s">
        <v>323</v>
      </c>
      <c r="H1987" s="725">
        <v>2.0</v>
      </c>
      <c r="I1987" s="676" t="s">
        <v>295</v>
      </c>
    </row>
    <row r="1988">
      <c r="A1988" s="725">
        <v>202412.0</v>
      </c>
      <c r="B1988" s="676" t="s">
        <v>7</v>
      </c>
      <c r="C1988" s="676" t="s">
        <v>8</v>
      </c>
      <c r="D1988" s="676" t="s">
        <v>11</v>
      </c>
      <c r="E1988" s="725">
        <v>6.0</v>
      </c>
      <c r="F1988" s="725">
        <v>0.0</v>
      </c>
      <c r="G1988" s="676" t="s">
        <v>323</v>
      </c>
      <c r="H1988" s="725">
        <v>4.0</v>
      </c>
      <c r="I1988" s="676" t="s">
        <v>295</v>
      </c>
    </row>
    <row r="1989">
      <c r="A1989" s="725">
        <v>202412.0</v>
      </c>
      <c r="B1989" s="676" t="s">
        <v>10</v>
      </c>
      <c r="C1989" s="676" t="s">
        <v>106</v>
      </c>
      <c r="D1989" s="824" t="s">
        <v>14</v>
      </c>
      <c r="E1989" s="725">
        <v>5.0</v>
      </c>
      <c r="F1989" s="725">
        <v>0.0</v>
      </c>
      <c r="G1989" s="676" t="s">
        <v>321</v>
      </c>
      <c r="H1989" s="725">
        <v>1.0</v>
      </c>
      <c r="I1989" s="676" t="s">
        <v>291</v>
      </c>
    </row>
    <row r="1990">
      <c r="A1990" s="725">
        <v>202412.0</v>
      </c>
      <c r="B1990" s="676" t="s">
        <v>7</v>
      </c>
      <c r="C1990" s="676" t="s">
        <v>8</v>
      </c>
      <c r="D1990" s="676" t="s">
        <v>9</v>
      </c>
      <c r="E1990" s="725">
        <v>7.0</v>
      </c>
      <c r="F1990" s="725">
        <v>0.0</v>
      </c>
      <c r="G1990" s="676" t="s">
        <v>323</v>
      </c>
      <c r="H1990" s="725">
        <v>2.0</v>
      </c>
      <c r="I1990" s="676" t="s">
        <v>291</v>
      </c>
    </row>
    <row r="1991">
      <c r="A1991" s="725">
        <v>202503.0</v>
      </c>
      <c r="B1991" s="676" t="s">
        <v>10</v>
      </c>
      <c r="C1991" s="676" t="s">
        <v>8</v>
      </c>
      <c r="D1991" s="676" t="s">
        <v>11</v>
      </c>
      <c r="E1991" s="725">
        <v>8.0</v>
      </c>
      <c r="F1991" s="725">
        <v>0.0</v>
      </c>
      <c r="G1991" s="676" t="s">
        <v>323</v>
      </c>
      <c r="H1991" s="725">
        <v>1.0</v>
      </c>
      <c r="I1991" s="676" t="s">
        <v>288</v>
      </c>
    </row>
    <row r="1992">
      <c r="A1992" s="725">
        <v>202503.0</v>
      </c>
      <c r="B1992" s="676" t="s">
        <v>7</v>
      </c>
      <c r="C1992" s="676" t="s">
        <v>105</v>
      </c>
      <c r="D1992" s="676" t="s">
        <v>14</v>
      </c>
      <c r="E1992" s="725">
        <v>1.0</v>
      </c>
      <c r="F1992" s="725">
        <v>1.0</v>
      </c>
      <c r="G1992" s="676" t="s">
        <v>321</v>
      </c>
      <c r="H1992" s="725">
        <v>1.0</v>
      </c>
      <c r="I1992" s="676" t="s">
        <v>287</v>
      </c>
    </row>
    <row r="1993">
      <c r="A1993" s="725">
        <v>202502.0</v>
      </c>
      <c r="B1993" s="676" t="s">
        <v>10</v>
      </c>
      <c r="C1993" s="676" t="s">
        <v>8</v>
      </c>
      <c r="D1993" s="823" t="s">
        <v>12</v>
      </c>
      <c r="E1993" s="725">
        <v>6.0</v>
      </c>
      <c r="F1993" s="725">
        <v>0.0</v>
      </c>
      <c r="G1993" s="676" t="s">
        <v>321</v>
      </c>
      <c r="H1993" s="725">
        <v>1.0</v>
      </c>
      <c r="I1993" s="676" t="s">
        <v>289</v>
      </c>
    </row>
    <row r="1994">
      <c r="A1994" s="725">
        <v>202412.0</v>
      </c>
      <c r="B1994" s="676" t="s">
        <v>10</v>
      </c>
      <c r="C1994" s="676" t="s">
        <v>8</v>
      </c>
      <c r="D1994" s="823" t="s">
        <v>12</v>
      </c>
      <c r="E1994" s="725">
        <v>6.0</v>
      </c>
      <c r="F1994" s="725">
        <v>0.0</v>
      </c>
      <c r="G1994" s="676" t="s">
        <v>323</v>
      </c>
      <c r="H1994" s="725">
        <v>1.0</v>
      </c>
      <c r="I1994" s="676" t="s">
        <v>290</v>
      </c>
    </row>
    <row r="1995">
      <c r="A1995" s="725">
        <v>202411.0</v>
      </c>
      <c r="B1995" s="676" t="s">
        <v>10</v>
      </c>
      <c r="C1995" s="676" t="s">
        <v>8</v>
      </c>
      <c r="D1995" s="676" t="s">
        <v>11</v>
      </c>
      <c r="E1995" s="725">
        <v>6.0</v>
      </c>
      <c r="F1995" s="725">
        <v>0.0</v>
      </c>
      <c r="G1995" s="676" t="s">
        <v>321</v>
      </c>
      <c r="H1995" s="725">
        <v>1.0</v>
      </c>
      <c r="I1995" s="676" t="s">
        <v>292</v>
      </c>
    </row>
    <row r="1996">
      <c r="A1996" s="725">
        <v>202503.0</v>
      </c>
      <c r="B1996" s="676" t="s">
        <v>7</v>
      </c>
      <c r="C1996" s="676" t="s">
        <v>106</v>
      </c>
      <c r="D1996" s="676" t="s">
        <v>14</v>
      </c>
      <c r="E1996" s="725">
        <v>0.0</v>
      </c>
      <c r="F1996" s="725">
        <v>1.0</v>
      </c>
      <c r="G1996" s="676" t="s">
        <v>321</v>
      </c>
      <c r="H1996" s="725">
        <v>14.0</v>
      </c>
      <c r="I1996" s="676" t="s">
        <v>286</v>
      </c>
    </row>
    <row r="1997">
      <c r="A1997" s="725">
        <v>202503.0</v>
      </c>
      <c r="B1997" s="676" t="s">
        <v>7</v>
      </c>
      <c r="C1997" s="676" t="s">
        <v>8</v>
      </c>
      <c r="D1997" s="824" t="s">
        <v>11</v>
      </c>
      <c r="E1997" s="725">
        <v>2.0</v>
      </c>
      <c r="F1997" s="725">
        <v>0.0</v>
      </c>
      <c r="G1997" s="676" t="s">
        <v>323</v>
      </c>
      <c r="H1997" s="725">
        <v>2.0</v>
      </c>
      <c r="I1997" s="676" t="s">
        <v>290</v>
      </c>
    </row>
    <row r="1998">
      <c r="A1998" s="725">
        <v>202503.0</v>
      </c>
      <c r="B1998" s="676" t="s">
        <v>7</v>
      </c>
      <c r="C1998" s="676" t="s">
        <v>8</v>
      </c>
      <c r="D1998" s="676" t="s">
        <v>11</v>
      </c>
      <c r="E1998" s="725">
        <v>4.0</v>
      </c>
      <c r="F1998" s="725">
        <v>0.0</v>
      </c>
      <c r="G1998" s="676" t="s">
        <v>323</v>
      </c>
      <c r="H1998" s="725">
        <v>7.0</v>
      </c>
      <c r="I1998" s="676" t="s">
        <v>295</v>
      </c>
    </row>
    <row r="1999">
      <c r="A1999" s="725">
        <v>202503.0</v>
      </c>
      <c r="B1999" s="676" t="s">
        <v>10</v>
      </c>
      <c r="C1999" s="676" t="s">
        <v>8</v>
      </c>
      <c r="D1999" s="676" t="s">
        <v>9</v>
      </c>
      <c r="E1999" s="725">
        <v>8.0</v>
      </c>
      <c r="F1999" s="725">
        <v>0.0</v>
      </c>
      <c r="G1999" s="676" t="s">
        <v>321</v>
      </c>
      <c r="H1999" s="725">
        <v>3.0</v>
      </c>
      <c r="I1999" s="676" t="s">
        <v>289</v>
      </c>
    </row>
    <row r="2000">
      <c r="A2000" s="725">
        <v>202501.0</v>
      </c>
      <c r="B2000" s="676" t="s">
        <v>7</v>
      </c>
      <c r="C2000" s="676" t="s">
        <v>8</v>
      </c>
      <c r="D2000" s="676" t="s">
        <v>9</v>
      </c>
      <c r="E2000" s="725">
        <v>9.0</v>
      </c>
      <c r="F2000" s="725">
        <v>0.0</v>
      </c>
      <c r="G2000" s="676" t="s">
        <v>321</v>
      </c>
      <c r="H2000" s="725">
        <v>2.0</v>
      </c>
      <c r="I2000" s="676" t="s">
        <v>293</v>
      </c>
    </row>
    <row r="2001">
      <c r="A2001" s="725">
        <v>202411.0</v>
      </c>
      <c r="B2001" s="676" t="s">
        <v>7</v>
      </c>
      <c r="C2001" s="676" t="s">
        <v>106</v>
      </c>
      <c r="D2001" s="676" t="s">
        <v>14</v>
      </c>
      <c r="E2001" s="725">
        <v>0.0</v>
      </c>
      <c r="F2001" s="725">
        <v>0.0</v>
      </c>
      <c r="G2001" s="676" t="s">
        <v>323</v>
      </c>
      <c r="H2001" s="725">
        <v>1.0</v>
      </c>
      <c r="I2001" s="676" t="s">
        <v>286</v>
      </c>
    </row>
    <row r="2002">
      <c r="A2002" s="725">
        <v>202412.0</v>
      </c>
      <c r="B2002" s="676" t="s">
        <v>7</v>
      </c>
      <c r="C2002" s="676" t="s">
        <v>8</v>
      </c>
      <c r="D2002" s="824" t="s">
        <v>15</v>
      </c>
      <c r="E2002" s="725">
        <v>6.0</v>
      </c>
      <c r="F2002" s="725">
        <v>0.0</v>
      </c>
      <c r="G2002" s="676" t="s">
        <v>323</v>
      </c>
      <c r="H2002" s="725">
        <v>1.0</v>
      </c>
      <c r="I2002" s="676" t="s">
        <v>294</v>
      </c>
    </row>
    <row r="2003">
      <c r="A2003" s="725">
        <v>202503.0</v>
      </c>
      <c r="B2003" s="676" t="s">
        <v>7</v>
      </c>
      <c r="C2003" s="676" t="s">
        <v>8</v>
      </c>
      <c r="D2003" s="676" t="s">
        <v>15</v>
      </c>
      <c r="E2003" s="725">
        <v>4.0</v>
      </c>
      <c r="F2003" s="725">
        <v>0.0</v>
      </c>
      <c r="G2003" s="676" t="s">
        <v>321</v>
      </c>
      <c r="H2003" s="725">
        <v>3.0</v>
      </c>
      <c r="I2003" s="676" t="s">
        <v>294</v>
      </c>
    </row>
    <row r="2004">
      <c r="A2004" s="725">
        <v>202503.0</v>
      </c>
      <c r="B2004" s="676" t="s">
        <v>10</v>
      </c>
      <c r="C2004" s="676" t="s">
        <v>8</v>
      </c>
      <c r="D2004" s="676" t="s">
        <v>9</v>
      </c>
      <c r="E2004" s="725">
        <v>7.0</v>
      </c>
      <c r="F2004" s="725">
        <v>0.0</v>
      </c>
      <c r="G2004" s="676" t="s">
        <v>321</v>
      </c>
      <c r="H2004" s="725">
        <v>4.0</v>
      </c>
      <c r="I2004" s="676" t="s">
        <v>291</v>
      </c>
    </row>
    <row r="2005">
      <c r="A2005" s="725">
        <v>202501.0</v>
      </c>
      <c r="B2005" s="676" t="s">
        <v>10</v>
      </c>
      <c r="C2005" s="676" t="s">
        <v>8</v>
      </c>
      <c r="D2005" s="676" t="s">
        <v>9</v>
      </c>
      <c r="E2005" s="725">
        <v>6.0</v>
      </c>
      <c r="F2005" s="725">
        <v>0.0</v>
      </c>
      <c r="G2005" s="676" t="s">
        <v>321</v>
      </c>
      <c r="H2005" s="725">
        <v>2.0</v>
      </c>
      <c r="I2005" s="676" t="s">
        <v>290</v>
      </c>
    </row>
    <row r="2006">
      <c r="A2006" s="725">
        <v>202501.0</v>
      </c>
      <c r="B2006" s="676" t="s">
        <v>7</v>
      </c>
      <c r="C2006" s="676" t="s">
        <v>8</v>
      </c>
      <c r="D2006" s="676" t="s">
        <v>9</v>
      </c>
      <c r="E2006" s="725">
        <v>3.0</v>
      </c>
      <c r="F2006" s="725">
        <v>0.0</v>
      </c>
      <c r="G2006" s="676" t="s">
        <v>323</v>
      </c>
      <c r="H2006" s="725">
        <v>1.0</v>
      </c>
      <c r="I2006" s="676" t="s">
        <v>295</v>
      </c>
    </row>
    <row r="2007">
      <c r="A2007" s="725">
        <v>202502.0</v>
      </c>
      <c r="B2007" s="676" t="s">
        <v>7</v>
      </c>
      <c r="C2007" s="676" t="s">
        <v>8</v>
      </c>
      <c r="D2007" s="824" t="s">
        <v>9</v>
      </c>
      <c r="E2007" s="725">
        <v>9.0</v>
      </c>
      <c r="F2007" s="725">
        <v>0.0</v>
      </c>
      <c r="G2007" s="676" t="s">
        <v>323</v>
      </c>
      <c r="H2007" s="725">
        <v>2.0</v>
      </c>
      <c r="I2007" s="676" t="s">
        <v>294</v>
      </c>
    </row>
    <row r="2008">
      <c r="A2008" s="725">
        <v>202412.0</v>
      </c>
      <c r="B2008" s="676" t="s">
        <v>7</v>
      </c>
      <c r="C2008" s="676" t="s">
        <v>105</v>
      </c>
      <c r="D2008" s="676" t="s">
        <v>14</v>
      </c>
      <c r="E2008" s="725">
        <v>2.0</v>
      </c>
      <c r="F2008" s="725">
        <v>0.0</v>
      </c>
      <c r="G2008" s="676" t="s">
        <v>321</v>
      </c>
      <c r="H2008" s="725">
        <v>1.0</v>
      </c>
      <c r="I2008" s="676" t="s">
        <v>289</v>
      </c>
    </row>
    <row r="2009">
      <c r="A2009" s="725">
        <v>202501.0</v>
      </c>
      <c r="B2009" s="676" t="s">
        <v>10</v>
      </c>
      <c r="C2009" s="676" t="s">
        <v>8</v>
      </c>
      <c r="D2009" s="676" t="s">
        <v>15</v>
      </c>
      <c r="E2009" s="725">
        <v>8.0</v>
      </c>
      <c r="F2009" s="725">
        <v>0.0</v>
      </c>
      <c r="G2009" s="676" t="s">
        <v>323</v>
      </c>
      <c r="H2009" s="725">
        <v>1.0</v>
      </c>
      <c r="I2009" s="676" t="s">
        <v>293</v>
      </c>
    </row>
    <row r="2010">
      <c r="A2010" s="725">
        <v>202501.0</v>
      </c>
      <c r="B2010" s="676" t="s">
        <v>7</v>
      </c>
      <c r="C2010" s="676" t="s">
        <v>8</v>
      </c>
      <c r="D2010" s="676" t="s">
        <v>15</v>
      </c>
      <c r="E2010" s="725">
        <v>9.0</v>
      </c>
      <c r="F2010" s="725">
        <v>0.0</v>
      </c>
      <c r="G2010" s="676" t="s">
        <v>323</v>
      </c>
      <c r="H2010" s="725">
        <v>1.0</v>
      </c>
      <c r="I2010" s="676" t="s">
        <v>292</v>
      </c>
    </row>
    <row r="2011">
      <c r="A2011" s="725">
        <v>202410.0</v>
      </c>
      <c r="B2011" s="676" t="s">
        <v>7</v>
      </c>
      <c r="C2011" s="676" t="s">
        <v>8</v>
      </c>
      <c r="D2011" s="676" t="s">
        <v>11</v>
      </c>
      <c r="E2011" s="725">
        <v>8.0</v>
      </c>
      <c r="F2011" s="725">
        <v>0.0</v>
      </c>
      <c r="G2011" s="676" t="s">
        <v>323</v>
      </c>
      <c r="H2011" s="725">
        <v>1.0</v>
      </c>
      <c r="I2011" s="676" t="s">
        <v>294</v>
      </c>
    </row>
    <row r="2012">
      <c r="A2012" s="725">
        <v>202502.0</v>
      </c>
      <c r="B2012" s="676" t="s">
        <v>7</v>
      </c>
      <c r="C2012" s="676" t="s">
        <v>8</v>
      </c>
      <c r="D2012" s="824" t="s">
        <v>12</v>
      </c>
      <c r="E2012" s="725">
        <v>4.0</v>
      </c>
      <c r="F2012" s="725">
        <v>0.0</v>
      </c>
      <c r="G2012" s="676" t="s">
        <v>321</v>
      </c>
      <c r="H2012" s="725">
        <v>2.0</v>
      </c>
      <c r="I2012" s="676" t="s">
        <v>287</v>
      </c>
    </row>
    <row r="2013">
      <c r="A2013" s="725">
        <v>202503.0</v>
      </c>
      <c r="B2013" s="676" t="s">
        <v>7</v>
      </c>
      <c r="C2013" s="676" t="s">
        <v>8</v>
      </c>
      <c r="D2013" s="823" t="s">
        <v>12</v>
      </c>
      <c r="E2013" s="725">
        <v>3.0</v>
      </c>
      <c r="F2013" s="725">
        <v>0.0</v>
      </c>
      <c r="G2013" s="676" t="s">
        <v>321</v>
      </c>
      <c r="H2013" s="725">
        <v>1.0</v>
      </c>
      <c r="I2013" s="676" t="s">
        <v>287</v>
      </c>
    </row>
    <row r="2014">
      <c r="A2014" s="725">
        <v>202503.0</v>
      </c>
      <c r="B2014" s="676" t="s">
        <v>7</v>
      </c>
      <c r="C2014" s="676" t="s">
        <v>8</v>
      </c>
      <c r="D2014" s="676" t="s">
        <v>9</v>
      </c>
      <c r="E2014" s="725">
        <v>2.0</v>
      </c>
      <c r="F2014" s="725">
        <v>0.0</v>
      </c>
      <c r="G2014" s="676" t="s">
        <v>323</v>
      </c>
      <c r="H2014" s="725">
        <v>3.0</v>
      </c>
      <c r="I2014" s="676" t="s">
        <v>288</v>
      </c>
    </row>
    <row r="2015">
      <c r="A2015" s="725">
        <v>202503.0</v>
      </c>
      <c r="B2015" s="676" t="s">
        <v>7</v>
      </c>
      <c r="C2015" s="676" t="s">
        <v>8</v>
      </c>
      <c r="D2015" s="823" t="s">
        <v>12</v>
      </c>
      <c r="E2015" s="725">
        <v>6.0</v>
      </c>
      <c r="F2015" s="725">
        <v>0.0</v>
      </c>
      <c r="G2015" s="676" t="s">
        <v>321</v>
      </c>
      <c r="H2015" s="725">
        <v>1.0</v>
      </c>
      <c r="I2015" s="676" t="s">
        <v>289</v>
      </c>
    </row>
    <row r="2016">
      <c r="A2016" s="725">
        <v>202503.0</v>
      </c>
      <c r="B2016" s="676" t="s">
        <v>7</v>
      </c>
      <c r="C2016" s="676" t="s">
        <v>8</v>
      </c>
      <c r="D2016" s="824" t="s">
        <v>12</v>
      </c>
      <c r="E2016" s="725">
        <v>5.0</v>
      </c>
      <c r="F2016" s="725">
        <v>0.0</v>
      </c>
      <c r="G2016" s="676" t="s">
        <v>323</v>
      </c>
      <c r="H2016" s="725">
        <v>1.0</v>
      </c>
      <c r="I2016" s="676" t="s">
        <v>286</v>
      </c>
    </row>
    <row r="2017">
      <c r="A2017" s="725">
        <v>202501.0</v>
      </c>
      <c r="B2017" s="676" t="s">
        <v>7</v>
      </c>
      <c r="C2017" s="676" t="s">
        <v>8</v>
      </c>
      <c r="D2017" s="676" t="s">
        <v>9</v>
      </c>
      <c r="E2017" s="725">
        <v>4.0</v>
      </c>
      <c r="F2017" s="725">
        <v>0.0</v>
      </c>
      <c r="G2017" s="676" t="s">
        <v>323</v>
      </c>
      <c r="H2017" s="725">
        <v>1.0</v>
      </c>
      <c r="I2017" s="676" t="s">
        <v>295</v>
      </c>
    </row>
    <row r="2018">
      <c r="A2018" s="725">
        <v>202412.0</v>
      </c>
      <c r="B2018" s="676" t="s">
        <v>7</v>
      </c>
      <c r="C2018" s="676" t="s">
        <v>8</v>
      </c>
      <c r="D2018" s="676" t="s">
        <v>9</v>
      </c>
      <c r="E2018" s="725">
        <v>7.0</v>
      </c>
      <c r="F2018" s="725">
        <v>1.0</v>
      </c>
      <c r="G2018" s="676" t="s">
        <v>321</v>
      </c>
      <c r="H2018" s="725">
        <v>1.0</v>
      </c>
      <c r="I2018" s="676" t="s">
        <v>286</v>
      </c>
    </row>
    <row r="2019">
      <c r="A2019" s="725">
        <v>202503.0</v>
      </c>
      <c r="B2019" s="676" t="s">
        <v>10</v>
      </c>
      <c r="C2019" s="676" t="s">
        <v>8</v>
      </c>
      <c r="D2019" s="824" t="s">
        <v>11</v>
      </c>
      <c r="E2019" s="725">
        <v>2.0</v>
      </c>
      <c r="F2019" s="725">
        <v>1.0</v>
      </c>
      <c r="G2019" s="676" t="s">
        <v>323</v>
      </c>
      <c r="H2019" s="725">
        <v>1.0</v>
      </c>
      <c r="I2019" s="676" t="s">
        <v>288</v>
      </c>
    </row>
    <row r="2020">
      <c r="A2020" s="725">
        <v>202412.0</v>
      </c>
      <c r="B2020" s="676" t="s">
        <v>7</v>
      </c>
      <c r="C2020" s="676" t="s">
        <v>8</v>
      </c>
      <c r="D2020" s="676" t="s">
        <v>9</v>
      </c>
      <c r="E2020" s="725">
        <v>6.0</v>
      </c>
      <c r="F2020" s="725">
        <v>0.0</v>
      </c>
      <c r="G2020" s="676" t="s">
        <v>321</v>
      </c>
      <c r="H2020" s="725">
        <v>2.0</v>
      </c>
      <c r="I2020" s="676" t="s">
        <v>287</v>
      </c>
    </row>
    <row r="2021">
      <c r="A2021" s="725">
        <v>202503.0</v>
      </c>
      <c r="B2021" s="676" t="s">
        <v>10</v>
      </c>
      <c r="C2021" s="676" t="s">
        <v>8</v>
      </c>
      <c r="D2021" s="676" t="s">
        <v>9</v>
      </c>
      <c r="E2021" s="725">
        <v>5.0</v>
      </c>
      <c r="F2021" s="725">
        <v>0.0</v>
      </c>
      <c r="G2021" s="676" t="s">
        <v>323</v>
      </c>
      <c r="H2021" s="725">
        <v>1.0</v>
      </c>
      <c r="I2021" s="676" t="s">
        <v>291</v>
      </c>
    </row>
    <row r="2022">
      <c r="A2022" s="725">
        <v>202503.0</v>
      </c>
      <c r="B2022" s="676" t="s">
        <v>7</v>
      </c>
      <c r="C2022" s="676" t="s">
        <v>8</v>
      </c>
      <c r="D2022" s="824" t="s">
        <v>12</v>
      </c>
      <c r="E2022" s="725">
        <v>6.0</v>
      </c>
      <c r="F2022" s="725">
        <v>0.0</v>
      </c>
      <c r="G2022" s="676" t="s">
        <v>323</v>
      </c>
      <c r="H2022" s="725">
        <v>4.0</v>
      </c>
      <c r="I2022" s="676" t="s">
        <v>292</v>
      </c>
    </row>
    <row r="2023">
      <c r="A2023" s="725">
        <v>202502.0</v>
      </c>
      <c r="B2023" s="676" t="s">
        <v>10</v>
      </c>
      <c r="C2023" s="676" t="s">
        <v>8</v>
      </c>
      <c r="D2023" s="824" t="s">
        <v>11</v>
      </c>
      <c r="E2023" s="725">
        <v>5.0</v>
      </c>
      <c r="F2023" s="725">
        <v>0.0</v>
      </c>
      <c r="G2023" s="676" t="s">
        <v>321</v>
      </c>
      <c r="H2023" s="725">
        <v>1.0</v>
      </c>
      <c r="I2023" s="676" t="s">
        <v>289</v>
      </c>
    </row>
    <row r="2024">
      <c r="A2024" s="725">
        <v>202502.0</v>
      </c>
      <c r="B2024" s="676" t="s">
        <v>7</v>
      </c>
      <c r="C2024" s="676" t="s">
        <v>8</v>
      </c>
      <c r="D2024" s="676" t="s">
        <v>15</v>
      </c>
      <c r="E2024" s="725">
        <v>3.0</v>
      </c>
      <c r="F2024" s="725">
        <v>0.0</v>
      </c>
      <c r="G2024" s="676" t="s">
        <v>323</v>
      </c>
      <c r="H2024" s="725">
        <v>1.0</v>
      </c>
      <c r="I2024" s="676" t="s">
        <v>293</v>
      </c>
    </row>
    <row r="2025">
      <c r="A2025" s="725">
        <v>202410.0</v>
      </c>
      <c r="B2025" s="676" t="s">
        <v>7</v>
      </c>
      <c r="C2025" s="676" t="s">
        <v>8</v>
      </c>
      <c r="D2025" s="824" t="s">
        <v>11</v>
      </c>
      <c r="E2025" s="725">
        <v>5.0</v>
      </c>
      <c r="F2025" s="725">
        <v>0.0</v>
      </c>
      <c r="G2025" s="676" t="s">
        <v>323</v>
      </c>
      <c r="H2025" s="725">
        <v>1.0</v>
      </c>
      <c r="I2025" s="676" t="s">
        <v>294</v>
      </c>
    </row>
    <row r="2026">
      <c r="A2026" s="725">
        <v>202502.0</v>
      </c>
      <c r="B2026" s="676" t="s">
        <v>7</v>
      </c>
      <c r="C2026" s="676" t="s">
        <v>8</v>
      </c>
      <c r="D2026" s="823" t="s">
        <v>12</v>
      </c>
      <c r="E2026" s="725">
        <v>3.0</v>
      </c>
      <c r="F2026" s="725">
        <v>0.0</v>
      </c>
      <c r="G2026" s="676" t="s">
        <v>323</v>
      </c>
      <c r="H2026" s="725">
        <v>1.0</v>
      </c>
      <c r="I2026" s="676" t="s">
        <v>290</v>
      </c>
    </row>
    <row r="2027">
      <c r="A2027" s="725">
        <v>202501.0</v>
      </c>
      <c r="B2027" s="676" t="s">
        <v>7</v>
      </c>
      <c r="C2027" s="676" t="s">
        <v>8</v>
      </c>
      <c r="D2027" s="823" t="s">
        <v>12</v>
      </c>
      <c r="E2027" s="725">
        <v>8.0</v>
      </c>
      <c r="F2027" s="725">
        <v>1.0</v>
      </c>
      <c r="G2027" s="676" t="s">
        <v>321</v>
      </c>
      <c r="H2027" s="725">
        <v>1.0</v>
      </c>
      <c r="I2027" s="676" t="s">
        <v>293</v>
      </c>
    </row>
    <row r="2028">
      <c r="A2028" s="725">
        <v>202503.0</v>
      </c>
      <c r="B2028" s="676" t="s">
        <v>7</v>
      </c>
      <c r="C2028" s="676" t="s">
        <v>8</v>
      </c>
      <c r="D2028" s="824" t="s">
        <v>12</v>
      </c>
      <c r="E2028" s="725">
        <v>1.0</v>
      </c>
      <c r="F2028" s="725">
        <v>1.0</v>
      </c>
      <c r="G2028" s="676" t="s">
        <v>323</v>
      </c>
      <c r="H2028" s="725">
        <v>1.0</v>
      </c>
      <c r="I2028" s="676" t="s">
        <v>294</v>
      </c>
    </row>
    <row r="2029">
      <c r="A2029" s="725">
        <v>202503.0</v>
      </c>
      <c r="B2029" s="676" t="s">
        <v>7</v>
      </c>
      <c r="C2029" s="676" t="s">
        <v>8</v>
      </c>
      <c r="D2029" s="823" t="s">
        <v>12</v>
      </c>
      <c r="E2029" s="725">
        <v>4.0</v>
      </c>
      <c r="F2029" s="725">
        <v>0.0</v>
      </c>
      <c r="G2029" s="676" t="s">
        <v>321</v>
      </c>
      <c r="H2029" s="725">
        <v>5.0</v>
      </c>
      <c r="I2029" s="676" t="s">
        <v>290</v>
      </c>
    </row>
    <row r="2030">
      <c r="A2030" s="725">
        <v>202501.0</v>
      </c>
      <c r="B2030" s="676" t="s">
        <v>7</v>
      </c>
      <c r="C2030" s="676" t="s">
        <v>8</v>
      </c>
      <c r="D2030" s="676" t="s">
        <v>11</v>
      </c>
      <c r="E2030" s="725">
        <v>6.0</v>
      </c>
      <c r="F2030" s="725">
        <v>0.0</v>
      </c>
      <c r="G2030" s="676" t="s">
        <v>321</v>
      </c>
      <c r="H2030" s="725">
        <v>2.0</v>
      </c>
      <c r="I2030" s="676" t="s">
        <v>295</v>
      </c>
    </row>
    <row r="2031">
      <c r="A2031" s="725">
        <v>202503.0</v>
      </c>
      <c r="B2031" s="676" t="s">
        <v>7</v>
      </c>
      <c r="C2031" s="676" t="s">
        <v>106</v>
      </c>
      <c r="D2031" s="676" t="s">
        <v>14</v>
      </c>
      <c r="E2031" s="725">
        <v>3.0</v>
      </c>
      <c r="F2031" s="725">
        <v>0.0</v>
      </c>
      <c r="G2031" s="676" t="s">
        <v>321</v>
      </c>
      <c r="H2031" s="725">
        <v>4.0</v>
      </c>
      <c r="I2031" s="676" t="s">
        <v>287</v>
      </c>
    </row>
    <row r="2032">
      <c r="A2032" s="725">
        <v>202411.0</v>
      </c>
      <c r="B2032" s="676" t="s">
        <v>7</v>
      </c>
      <c r="C2032" s="676" t="s">
        <v>8</v>
      </c>
      <c r="D2032" s="823" t="s">
        <v>12</v>
      </c>
      <c r="E2032" s="725">
        <v>3.0</v>
      </c>
      <c r="F2032" s="725">
        <v>1.0</v>
      </c>
      <c r="G2032" s="676" t="s">
        <v>321</v>
      </c>
      <c r="H2032" s="725">
        <v>1.0</v>
      </c>
      <c r="I2032" s="676" t="s">
        <v>291</v>
      </c>
    </row>
    <row r="2033">
      <c r="A2033" s="725">
        <v>202503.0</v>
      </c>
      <c r="B2033" s="676" t="s">
        <v>10</v>
      </c>
      <c r="C2033" s="676" t="s">
        <v>105</v>
      </c>
      <c r="D2033" s="824" t="s">
        <v>14</v>
      </c>
      <c r="E2033" s="725">
        <v>1.0</v>
      </c>
      <c r="F2033" s="725">
        <v>0.0</v>
      </c>
      <c r="G2033" s="676" t="s">
        <v>321</v>
      </c>
      <c r="H2033" s="725">
        <v>1.0</v>
      </c>
      <c r="I2033" s="676" t="s">
        <v>286</v>
      </c>
    </row>
    <row r="2034">
      <c r="A2034" s="725">
        <v>202503.0</v>
      </c>
      <c r="B2034" s="676" t="s">
        <v>7</v>
      </c>
      <c r="C2034" s="676" t="s">
        <v>8</v>
      </c>
      <c r="D2034" s="676" t="s">
        <v>9</v>
      </c>
      <c r="E2034" s="725">
        <v>6.0</v>
      </c>
      <c r="F2034" s="725">
        <v>0.0</v>
      </c>
      <c r="G2034" s="676" t="s">
        <v>321</v>
      </c>
      <c r="H2034" s="725">
        <v>5.0</v>
      </c>
      <c r="I2034" s="676" t="s">
        <v>286</v>
      </c>
    </row>
    <row r="2035">
      <c r="A2035" s="725">
        <v>202503.0</v>
      </c>
      <c r="B2035" s="676" t="s">
        <v>7</v>
      </c>
      <c r="C2035" s="676" t="s">
        <v>106</v>
      </c>
      <c r="D2035" s="676" t="s">
        <v>14</v>
      </c>
      <c r="E2035" s="725">
        <v>7.0</v>
      </c>
      <c r="F2035" s="725">
        <v>0.0</v>
      </c>
      <c r="G2035" s="676" t="s">
        <v>321</v>
      </c>
      <c r="H2035" s="725">
        <v>2.0</v>
      </c>
      <c r="I2035" s="676" t="s">
        <v>292</v>
      </c>
    </row>
    <row r="2036">
      <c r="A2036" s="725">
        <v>202503.0</v>
      </c>
      <c r="B2036" s="676" t="s">
        <v>7</v>
      </c>
      <c r="C2036" s="676" t="s">
        <v>8</v>
      </c>
      <c r="D2036" s="676" t="s">
        <v>11</v>
      </c>
      <c r="E2036" s="725">
        <v>4.0</v>
      </c>
      <c r="F2036" s="725">
        <v>0.0</v>
      </c>
      <c r="G2036" s="676" t="s">
        <v>323</v>
      </c>
      <c r="H2036" s="725">
        <v>1.0</v>
      </c>
      <c r="I2036" s="676" t="s">
        <v>290</v>
      </c>
    </row>
    <row r="2037">
      <c r="A2037" s="725">
        <v>202502.0</v>
      </c>
      <c r="B2037" s="676" t="s">
        <v>7</v>
      </c>
      <c r="C2037" s="676" t="s">
        <v>8</v>
      </c>
      <c r="D2037" s="823" t="s">
        <v>12</v>
      </c>
      <c r="E2037" s="725">
        <v>1.0</v>
      </c>
      <c r="F2037" s="725">
        <v>0.0</v>
      </c>
      <c r="G2037" s="676" t="s">
        <v>321</v>
      </c>
      <c r="H2037" s="725">
        <v>1.0</v>
      </c>
      <c r="I2037" s="676" t="s">
        <v>292</v>
      </c>
    </row>
    <row r="2038">
      <c r="A2038" s="725">
        <v>202501.0</v>
      </c>
      <c r="B2038" s="676" t="s">
        <v>7</v>
      </c>
      <c r="C2038" s="676" t="s">
        <v>106</v>
      </c>
      <c r="D2038" s="676" t="s">
        <v>14</v>
      </c>
      <c r="E2038" s="725">
        <v>5.0</v>
      </c>
      <c r="F2038" s="725">
        <v>0.0</v>
      </c>
      <c r="G2038" s="676" t="s">
        <v>321</v>
      </c>
      <c r="H2038" s="725">
        <v>2.0</v>
      </c>
      <c r="I2038" s="676" t="s">
        <v>289</v>
      </c>
    </row>
    <row r="2039">
      <c r="A2039" s="725">
        <v>202501.0</v>
      </c>
      <c r="B2039" s="676" t="s">
        <v>10</v>
      </c>
      <c r="C2039" s="676" t="s">
        <v>8</v>
      </c>
      <c r="D2039" s="824" t="s">
        <v>9</v>
      </c>
      <c r="E2039" s="725">
        <v>9.0</v>
      </c>
      <c r="F2039" s="725">
        <v>0.0</v>
      </c>
      <c r="G2039" s="676" t="s">
        <v>321</v>
      </c>
      <c r="H2039" s="725">
        <v>1.0</v>
      </c>
      <c r="I2039" s="676" t="s">
        <v>294</v>
      </c>
    </row>
    <row r="2040">
      <c r="A2040" s="725">
        <v>202502.0</v>
      </c>
      <c r="B2040" s="676" t="s">
        <v>7</v>
      </c>
      <c r="C2040" s="676" t="s">
        <v>8</v>
      </c>
      <c r="D2040" s="676" t="s">
        <v>9</v>
      </c>
      <c r="E2040" s="725">
        <v>3.0</v>
      </c>
      <c r="F2040" s="725">
        <v>0.0</v>
      </c>
      <c r="G2040" s="676" t="s">
        <v>323</v>
      </c>
      <c r="H2040" s="725">
        <v>1.0</v>
      </c>
      <c r="I2040" s="676" t="s">
        <v>287</v>
      </c>
    </row>
    <row r="2041">
      <c r="A2041" s="725">
        <v>202503.0</v>
      </c>
      <c r="B2041" s="676" t="s">
        <v>10</v>
      </c>
      <c r="C2041" s="676" t="s">
        <v>8</v>
      </c>
      <c r="D2041" s="676" t="s">
        <v>9</v>
      </c>
      <c r="E2041" s="725">
        <v>2.0</v>
      </c>
      <c r="F2041" s="725">
        <v>0.0</v>
      </c>
      <c r="G2041" s="676" t="s">
        <v>323</v>
      </c>
      <c r="H2041" s="725">
        <v>2.0</v>
      </c>
      <c r="I2041" s="676" t="s">
        <v>295</v>
      </c>
    </row>
    <row r="2042">
      <c r="A2042" s="725">
        <v>202503.0</v>
      </c>
      <c r="B2042" s="676" t="s">
        <v>10</v>
      </c>
      <c r="C2042" s="676" t="s">
        <v>106</v>
      </c>
      <c r="D2042" s="824" t="s">
        <v>14</v>
      </c>
      <c r="E2042" s="725">
        <v>3.0</v>
      </c>
      <c r="F2042" s="725">
        <v>0.0</v>
      </c>
      <c r="G2042" s="676" t="s">
        <v>321</v>
      </c>
      <c r="H2042" s="725">
        <v>1.0</v>
      </c>
      <c r="I2042" s="676" t="s">
        <v>292</v>
      </c>
    </row>
    <row r="2043">
      <c r="A2043" s="725">
        <v>202412.0</v>
      </c>
      <c r="B2043" s="676" t="s">
        <v>7</v>
      </c>
      <c r="C2043" s="676" t="s">
        <v>8</v>
      </c>
      <c r="D2043" s="823" t="s">
        <v>12</v>
      </c>
      <c r="E2043" s="725">
        <v>8.0</v>
      </c>
      <c r="F2043" s="725">
        <v>0.0</v>
      </c>
      <c r="G2043" s="676" t="s">
        <v>323</v>
      </c>
      <c r="H2043" s="725">
        <v>1.0</v>
      </c>
      <c r="I2043" s="676" t="s">
        <v>294</v>
      </c>
    </row>
    <row r="2044">
      <c r="A2044" s="725">
        <v>202503.0</v>
      </c>
      <c r="B2044" s="676" t="s">
        <v>7</v>
      </c>
      <c r="C2044" s="676" t="s">
        <v>106</v>
      </c>
      <c r="D2044" s="676" t="s">
        <v>14</v>
      </c>
      <c r="E2044" s="725">
        <v>4.0</v>
      </c>
      <c r="F2044" s="725">
        <v>0.0</v>
      </c>
      <c r="G2044" s="676" t="s">
        <v>321</v>
      </c>
      <c r="H2044" s="725">
        <v>2.0</v>
      </c>
      <c r="I2044" s="676" t="s">
        <v>286</v>
      </c>
    </row>
    <row r="2045">
      <c r="A2045" s="725">
        <v>202412.0</v>
      </c>
      <c r="B2045" s="676" t="s">
        <v>7</v>
      </c>
      <c r="C2045" s="676" t="s">
        <v>8</v>
      </c>
      <c r="D2045" s="824" t="s">
        <v>9</v>
      </c>
      <c r="E2045" s="725">
        <v>6.0</v>
      </c>
      <c r="F2045" s="725">
        <v>0.0</v>
      </c>
      <c r="G2045" s="676" t="s">
        <v>321</v>
      </c>
      <c r="H2045" s="725">
        <v>2.0</v>
      </c>
      <c r="I2045" s="676" t="s">
        <v>295</v>
      </c>
    </row>
    <row r="2046">
      <c r="A2046" s="725">
        <v>202503.0</v>
      </c>
      <c r="B2046" s="676" t="s">
        <v>7</v>
      </c>
      <c r="C2046" s="676" t="s">
        <v>8</v>
      </c>
      <c r="D2046" s="676" t="s">
        <v>9</v>
      </c>
      <c r="E2046" s="725">
        <v>1.0</v>
      </c>
      <c r="F2046" s="725">
        <v>1.0</v>
      </c>
      <c r="G2046" s="676" t="s">
        <v>321</v>
      </c>
      <c r="H2046" s="725">
        <v>1.0</v>
      </c>
      <c r="I2046" s="676" t="s">
        <v>288</v>
      </c>
    </row>
    <row r="2047">
      <c r="A2047" s="725">
        <v>202503.0</v>
      </c>
      <c r="B2047" s="676" t="s">
        <v>7</v>
      </c>
      <c r="C2047" s="676" t="s">
        <v>8</v>
      </c>
      <c r="D2047" s="676" t="s">
        <v>9</v>
      </c>
      <c r="E2047" s="725">
        <v>4.0</v>
      </c>
      <c r="F2047" s="725">
        <v>0.0</v>
      </c>
      <c r="G2047" s="676" t="s">
        <v>323</v>
      </c>
      <c r="H2047" s="725">
        <v>6.0</v>
      </c>
      <c r="I2047" s="676" t="s">
        <v>293</v>
      </c>
    </row>
    <row r="2048">
      <c r="A2048" s="725">
        <v>202501.0</v>
      </c>
      <c r="B2048" s="676" t="s">
        <v>10</v>
      </c>
      <c r="C2048" s="676" t="s">
        <v>8</v>
      </c>
      <c r="D2048" s="824" t="s">
        <v>15</v>
      </c>
      <c r="E2048" s="725">
        <v>7.0</v>
      </c>
      <c r="F2048" s="725">
        <v>0.0</v>
      </c>
      <c r="G2048" s="676" t="s">
        <v>323</v>
      </c>
      <c r="H2048" s="725">
        <v>1.0</v>
      </c>
      <c r="I2048" s="676" t="s">
        <v>294</v>
      </c>
    </row>
    <row r="2049">
      <c r="A2049" s="725">
        <v>202412.0</v>
      </c>
      <c r="B2049" s="676" t="s">
        <v>10</v>
      </c>
      <c r="C2049" s="676" t="s">
        <v>106</v>
      </c>
      <c r="D2049" s="676" t="s">
        <v>14</v>
      </c>
      <c r="E2049" s="725">
        <v>0.0</v>
      </c>
      <c r="F2049" s="725">
        <v>1.0</v>
      </c>
      <c r="G2049" s="676" t="s">
        <v>323</v>
      </c>
      <c r="H2049" s="725">
        <v>2.0</v>
      </c>
      <c r="I2049" s="676" t="s">
        <v>289</v>
      </c>
    </row>
    <row r="2050">
      <c r="A2050" s="725">
        <v>202411.0</v>
      </c>
      <c r="B2050" s="676" t="s">
        <v>7</v>
      </c>
      <c r="C2050" s="676" t="s">
        <v>8</v>
      </c>
      <c r="D2050" s="824" t="s">
        <v>12</v>
      </c>
      <c r="E2050" s="725">
        <v>2.0</v>
      </c>
      <c r="F2050" s="725">
        <v>0.0</v>
      </c>
      <c r="G2050" s="676" t="s">
        <v>321</v>
      </c>
      <c r="H2050" s="725">
        <v>1.0</v>
      </c>
      <c r="I2050" s="676" t="s">
        <v>289</v>
      </c>
    </row>
    <row r="2051">
      <c r="A2051" s="725">
        <v>202502.0</v>
      </c>
      <c r="B2051" s="676" t="s">
        <v>10</v>
      </c>
      <c r="C2051" s="676" t="s">
        <v>106</v>
      </c>
      <c r="D2051" s="823" t="s">
        <v>12</v>
      </c>
      <c r="E2051" s="725">
        <v>4.0</v>
      </c>
      <c r="F2051" s="725">
        <v>0.0</v>
      </c>
      <c r="G2051" s="676" t="s">
        <v>321</v>
      </c>
      <c r="H2051" s="725">
        <v>1.0</v>
      </c>
      <c r="I2051" s="676" t="s">
        <v>289</v>
      </c>
    </row>
    <row r="2052">
      <c r="A2052" s="725">
        <v>202503.0</v>
      </c>
      <c r="B2052" s="676" t="s">
        <v>7</v>
      </c>
      <c r="C2052" s="676" t="s">
        <v>8</v>
      </c>
      <c r="D2052" s="676" t="s">
        <v>11</v>
      </c>
      <c r="E2052" s="725">
        <v>3.0</v>
      </c>
      <c r="F2052" s="725">
        <v>0.0</v>
      </c>
      <c r="G2052" s="676" t="s">
        <v>321</v>
      </c>
      <c r="H2052" s="725">
        <v>2.0</v>
      </c>
      <c r="I2052" s="676" t="s">
        <v>287</v>
      </c>
    </row>
    <row r="2053">
      <c r="A2053" s="725">
        <v>202501.0</v>
      </c>
      <c r="B2053" s="676" t="s">
        <v>7</v>
      </c>
      <c r="C2053" s="676" t="s">
        <v>8</v>
      </c>
      <c r="D2053" s="676" t="s">
        <v>9</v>
      </c>
      <c r="E2053" s="725">
        <v>4.0</v>
      </c>
      <c r="F2053" s="725">
        <v>0.0</v>
      </c>
      <c r="G2053" s="676" t="s">
        <v>323</v>
      </c>
      <c r="H2053" s="725">
        <v>1.0</v>
      </c>
      <c r="I2053" s="676" t="s">
        <v>290</v>
      </c>
    </row>
    <row r="2054">
      <c r="A2054" s="725">
        <v>202412.0</v>
      </c>
      <c r="B2054" s="676" t="s">
        <v>10</v>
      </c>
      <c r="C2054" s="676" t="s">
        <v>105</v>
      </c>
      <c r="D2054" s="824" t="s">
        <v>14</v>
      </c>
      <c r="E2054" s="725">
        <v>4.0</v>
      </c>
      <c r="F2054" s="725">
        <v>1.0</v>
      </c>
      <c r="G2054" s="676" t="s">
        <v>321</v>
      </c>
      <c r="H2054" s="725">
        <v>1.0</v>
      </c>
      <c r="I2054" s="676" t="s">
        <v>287</v>
      </c>
    </row>
    <row r="2055">
      <c r="A2055" s="725">
        <v>202501.0</v>
      </c>
      <c r="B2055" s="676" t="s">
        <v>7</v>
      </c>
      <c r="C2055" s="676" t="s">
        <v>8</v>
      </c>
      <c r="D2055" s="676" t="s">
        <v>11</v>
      </c>
      <c r="E2055" s="725">
        <v>2.0</v>
      </c>
      <c r="F2055" s="725">
        <v>0.0</v>
      </c>
      <c r="G2055" s="676" t="s">
        <v>321</v>
      </c>
      <c r="H2055" s="725">
        <v>1.0</v>
      </c>
      <c r="I2055" s="676" t="s">
        <v>294</v>
      </c>
    </row>
    <row r="2056">
      <c r="A2056" s="725">
        <v>202501.0</v>
      </c>
      <c r="B2056" s="676" t="s">
        <v>10</v>
      </c>
      <c r="C2056" s="676" t="s">
        <v>106</v>
      </c>
      <c r="D2056" s="824" t="s">
        <v>14</v>
      </c>
      <c r="E2056" s="725">
        <v>7.0</v>
      </c>
      <c r="F2056" s="725">
        <v>0.0</v>
      </c>
      <c r="G2056" s="676" t="s">
        <v>321</v>
      </c>
      <c r="H2056" s="725">
        <v>1.0</v>
      </c>
      <c r="I2056" s="676" t="s">
        <v>290</v>
      </c>
    </row>
    <row r="2057">
      <c r="A2057" s="725">
        <v>202502.0</v>
      </c>
      <c r="B2057" s="676" t="s">
        <v>7</v>
      </c>
      <c r="C2057" s="676" t="s">
        <v>8</v>
      </c>
      <c r="D2057" s="676" t="s">
        <v>9</v>
      </c>
      <c r="E2057" s="725">
        <v>2.0</v>
      </c>
      <c r="F2057" s="725">
        <v>1.0</v>
      </c>
      <c r="G2057" s="676" t="s">
        <v>321</v>
      </c>
      <c r="H2057" s="725">
        <v>1.0</v>
      </c>
      <c r="I2057" s="676" t="s">
        <v>288</v>
      </c>
    </row>
    <row r="2058">
      <c r="A2058" s="725">
        <v>202503.0</v>
      </c>
      <c r="B2058" s="676" t="s">
        <v>7</v>
      </c>
      <c r="C2058" s="676" t="s">
        <v>8</v>
      </c>
      <c r="D2058" s="824" t="s">
        <v>12</v>
      </c>
      <c r="E2058" s="725">
        <v>1.0</v>
      </c>
      <c r="F2058" s="725">
        <v>1.0</v>
      </c>
      <c r="G2058" s="676" t="s">
        <v>321</v>
      </c>
      <c r="H2058" s="725">
        <v>4.0</v>
      </c>
      <c r="I2058" s="676" t="s">
        <v>288</v>
      </c>
    </row>
    <row r="2059">
      <c r="A2059" s="725">
        <v>202503.0</v>
      </c>
      <c r="B2059" s="676" t="s">
        <v>7</v>
      </c>
      <c r="C2059" s="676" t="s">
        <v>8</v>
      </c>
      <c r="D2059" s="824" t="s">
        <v>11</v>
      </c>
      <c r="E2059" s="725">
        <v>7.0</v>
      </c>
      <c r="F2059" s="725">
        <v>0.0</v>
      </c>
      <c r="G2059" s="676" t="s">
        <v>321</v>
      </c>
      <c r="H2059" s="725">
        <v>3.0</v>
      </c>
      <c r="I2059" s="676" t="s">
        <v>288</v>
      </c>
    </row>
    <row r="2060">
      <c r="A2060" s="725">
        <v>202501.0</v>
      </c>
      <c r="B2060" s="676" t="s">
        <v>7</v>
      </c>
      <c r="C2060" s="676" t="s">
        <v>8</v>
      </c>
      <c r="D2060" s="676" t="s">
        <v>11</v>
      </c>
      <c r="E2060" s="725">
        <v>2.0</v>
      </c>
      <c r="F2060" s="725">
        <v>0.0</v>
      </c>
      <c r="G2060" s="676" t="s">
        <v>323</v>
      </c>
      <c r="H2060" s="725">
        <v>2.0</v>
      </c>
      <c r="I2060" s="676" t="s">
        <v>294</v>
      </c>
    </row>
    <row r="2061">
      <c r="A2061" s="725">
        <v>202412.0</v>
      </c>
      <c r="B2061" s="676" t="s">
        <v>7</v>
      </c>
      <c r="C2061" s="676" t="s">
        <v>106</v>
      </c>
      <c r="D2061" s="676" t="s">
        <v>14</v>
      </c>
      <c r="E2061" s="725">
        <v>1.0</v>
      </c>
      <c r="F2061" s="725">
        <v>0.0</v>
      </c>
      <c r="G2061" s="676" t="s">
        <v>321</v>
      </c>
      <c r="H2061" s="725">
        <v>4.0</v>
      </c>
      <c r="I2061" s="676" t="s">
        <v>286</v>
      </c>
    </row>
    <row r="2062">
      <c r="A2062" s="725">
        <v>202503.0</v>
      </c>
      <c r="B2062" s="676" t="s">
        <v>7</v>
      </c>
      <c r="C2062" s="676" t="s">
        <v>8</v>
      </c>
      <c r="D2062" s="676" t="s">
        <v>9</v>
      </c>
      <c r="E2062" s="725">
        <v>1.0</v>
      </c>
      <c r="F2062" s="725">
        <v>1.0</v>
      </c>
      <c r="G2062" s="676" t="s">
        <v>321</v>
      </c>
      <c r="H2062" s="725">
        <v>2.0</v>
      </c>
      <c r="I2062" s="676" t="s">
        <v>290</v>
      </c>
    </row>
    <row r="2063">
      <c r="A2063" s="725">
        <v>202503.0</v>
      </c>
      <c r="B2063" s="676" t="s">
        <v>10</v>
      </c>
      <c r="C2063" s="676" t="s">
        <v>8</v>
      </c>
      <c r="D2063" s="676" t="s">
        <v>9</v>
      </c>
      <c r="E2063" s="725">
        <v>6.0</v>
      </c>
      <c r="F2063" s="725">
        <v>0.0</v>
      </c>
      <c r="G2063" s="676" t="s">
        <v>321</v>
      </c>
      <c r="H2063" s="725">
        <v>1.0</v>
      </c>
      <c r="I2063" s="676" t="s">
        <v>295</v>
      </c>
    </row>
    <row r="2064">
      <c r="A2064" s="725">
        <v>202501.0</v>
      </c>
      <c r="B2064" s="676" t="s">
        <v>7</v>
      </c>
      <c r="C2064" s="676" t="s">
        <v>8</v>
      </c>
      <c r="D2064" s="823" t="s">
        <v>12</v>
      </c>
      <c r="E2064" s="725">
        <v>4.0</v>
      </c>
      <c r="F2064" s="725">
        <v>0.0</v>
      </c>
      <c r="G2064" s="676" t="s">
        <v>323</v>
      </c>
      <c r="H2064" s="725">
        <v>1.0</v>
      </c>
      <c r="I2064" s="676" t="s">
        <v>287</v>
      </c>
    </row>
    <row r="2065">
      <c r="A2065" s="725">
        <v>202503.0</v>
      </c>
      <c r="B2065" s="676" t="s">
        <v>7</v>
      </c>
      <c r="C2065" s="676" t="s">
        <v>8</v>
      </c>
      <c r="D2065" s="823" t="s">
        <v>12</v>
      </c>
      <c r="E2065" s="725">
        <v>0.0</v>
      </c>
      <c r="F2065" s="725">
        <v>1.0</v>
      </c>
      <c r="G2065" s="676" t="s">
        <v>321</v>
      </c>
      <c r="H2065" s="725">
        <v>1.0</v>
      </c>
      <c r="I2065" s="676" t="s">
        <v>288</v>
      </c>
    </row>
    <row r="2066">
      <c r="A2066" s="725">
        <v>202503.0</v>
      </c>
      <c r="B2066" s="676" t="s">
        <v>7</v>
      </c>
      <c r="C2066" s="676" t="s">
        <v>8</v>
      </c>
      <c r="D2066" s="824" t="s">
        <v>15</v>
      </c>
      <c r="E2066" s="725">
        <v>1.0</v>
      </c>
      <c r="F2066" s="725">
        <v>0.0</v>
      </c>
      <c r="G2066" s="676" t="s">
        <v>323</v>
      </c>
      <c r="H2066" s="725">
        <v>1.0</v>
      </c>
      <c r="I2066" s="676" t="s">
        <v>295</v>
      </c>
    </row>
    <row r="2067">
      <c r="A2067" s="725">
        <v>202503.0</v>
      </c>
      <c r="B2067" s="676" t="s">
        <v>10</v>
      </c>
      <c r="C2067" s="676" t="s">
        <v>8</v>
      </c>
      <c r="D2067" s="823" t="s">
        <v>12</v>
      </c>
      <c r="E2067" s="725">
        <v>3.0</v>
      </c>
      <c r="F2067" s="725">
        <v>1.0</v>
      </c>
      <c r="G2067" s="676" t="s">
        <v>321</v>
      </c>
      <c r="H2067" s="725">
        <v>1.0</v>
      </c>
      <c r="I2067" s="676" t="s">
        <v>286</v>
      </c>
    </row>
    <row r="2068">
      <c r="A2068" s="725">
        <v>202502.0</v>
      </c>
      <c r="B2068" s="676" t="s">
        <v>7</v>
      </c>
      <c r="C2068" s="676" t="s">
        <v>8</v>
      </c>
      <c r="D2068" s="824" t="s">
        <v>9</v>
      </c>
      <c r="E2068" s="725">
        <v>1.0</v>
      </c>
      <c r="F2068" s="725">
        <v>0.0</v>
      </c>
      <c r="G2068" s="676" t="s">
        <v>321</v>
      </c>
      <c r="H2068" s="725">
        <v>1.0</v>
      </c>
      <c r="I2068" s="676" t="s">
        <v>288</v>
      </c>
    </row>
    <row r="2069">
      <c r="A2069" s="725">
        <v>202503.0</v>
      </c>
      <c r="B2069" s="676" t="s">
        <v>10</v>
      </c>
      <c r="C2069" s="676" t="s">
        <v>8</v>
      </c>
      <c r="D2069" s="676" t="s">
        <v>11</v>
      </c>
      <c r="E2069" s="725">
        <v>6.0</v>
      </c>
      <c r="F2069" s="725">
        <v>0.0</v>
      </c>
      <c r="G2069" s="676" t="s">
        <v>323</v>
      </c>
      <c r="H2069" s="725">
        <v>3.0</v>
      </c>
      <c r="I2069" s="676" t="s">
        <v>295</v>
      </c>
    </row>
    <row r="2070">
      <c r="A2070" s="725">
        <v>202503.0</v>
      </c>
      <c r="B2070" s="676" t="s">
        <v>7</v>
      </c>
      <c r="C2070" s="676" t="s">
        <v>8</v>
      </c>
      <c r="D2070" s="824" t="s">
        <v>9</v>
      </c>
      <c r="E2070" s="725">
        <v>2.0</v>
      </c>
      <c r="F2070" s="725">
        <v>0.0</v>
      </c>
      <c r="G2070" s="676" t="s">
        <v>321</v>
      </c>
      <c r="H2070" s="725">
        <v>5.0</v>
      </c>
      <c r="I2070" s="676" t="s">
        <v>286</v>
      </c>
    </row>
    <row r="2071">
      <c r="A2071" s="725">
        <v>202412.0</v>
      </c>
      <c r="B2071" s="676" t="s">
        <v>10</v>
      </c>
      <c r="C2071" s="676" t="s">
        <v>106</v>
      </c>
      <c r="D2071" s="676" t="s">
        <v>14</v>
      </c>
      <c r="E2071" s="725">
        <v>5.0</v>
      </c>
      <c r="F2071" s="725">
        <v>0.0</v>
      </c>
      <c r="G2071" s="676" t="s">
        <v>321</v>
      </c>
      <c r="H2071" s="725">
        <v>1.0</v>
      </c>
      <c r="I2071" s="676" t="s">
        <v>286</v>
      </c>
    </row>
    <row r="2072">
      <c r="A2072" s="725">
        <v>202502.0</v>
      </c>
      <c r="B2072" s="676" t="s">
        <v>7</v>
      </c>
      <c r="C2072" s="676" t="s">
        <v>8</v>
      </c>
      <c r="D2072" s="824" t="s">
        <v>9</v>
      </c>
      <c r="E2072" s="725">
        <v>4.0</v>
      </c>
      <c r="F2072" s="725">
        <v>0.0</v>
      </c>
      <c r="G2072" s="676" t="s">
        <v>323</v>
      </c>
      <c r="H2072" s="725">
        <v>2.0</v>
      </c>
      <c r="I2072" s="676" t="s">
        <v>294</v>
      </c>
    </row>
    <row r="2073">
      <c r="A2073" s="725">
        <v>202503.0</v>
      </c>
      <c r="B2073" s="676" t="s">
        <v>7</v>
      </c>
      <c r="C2073" s="676" t="s">
        <v>8</v>
      </c>
      <c r="D2073" s="823" t="s">
        <v>12</v>
      </c>
      <c r="E2073" s="725">
        <v>2.0</v>
      </c>
      <c r="F2073" s="725">
        <v>0.0</v>
      </c>
      <c r="G2073" s="676" t="s">
        <v>323</v>
      </c>
      <c r="H2073" s="725">
        <v>3.0</v>
      </c>
      <c r="I2073" s="676" t="s">
        <v>293</v>
      </c>
    </row>
    <row r="2074">
      <c r="A2074" s="725">
        <v>202503.0</v>
      </c>
      <c r="B2074" s="676" t="s">
        <v>7</v>
      </c>
      <c r="C2074" s="676" t="s">
        <v>8</v>
      </c>
      <c r="D2074" s="676" t="s">
        <v>11</v>
      </c>
      <c r="E2074" s="725">
        <v>3.0</v>
      </c>
      <c r="F2074" s="725">
        <v>0.0</v>
      </c>
      <c r="G2074" s="676" t="s">
        <v>323</v>
      </c>
      <c r="H2074" s="725">
        <v>1.0</v>
      </c>
      <c r="I2074" s="676" t="s">
        <v>288</v>
      </c>
    </row>
    <row r="2075">
      <c r="A2075" s="725">
        <v>202503.0</v>
      </c>
      <c r="B2075" s="676" t="s">
        <v>10</v>
      </c>
      <c r="C2075" s="676" t="s">
        <v>8</v>
      </c>
      <c r="D2075" s="824" t="s">
        <v>15</v>
      </c>
      <c r="E2075" s="725">
        <v>5.0</v>
      </c>
      <c r="F2075" s="725">
        <v>0.0</v>
      </c>
      <c r="G2075" s="676" t="s">
        <v>323</v>
      </c>
      <c r="H2075" s="725">
        <v>3.0</v>
      </c>
      <c r="I2075" s="676" t="s">
        <v>294</v>
      </c>
    </row>
    <row r="2076">
      <c r="A2076" s="725">
        <v>202502.0</v>
      </c>
      <c r="B2076" s="676" t="s">
        <v>7</v>
      </c>
      <c r="C2076" s="676" t="s">
        <v>8</v>
      </c>
      <c r="D2076" s="823" t="s">
        <v>12</v>
      </c>
      <c r="E2076" s="725">
        <v>1.0</v>
      </c>
      <c r="F2076" s="725">
        <v>0.0</v>
      </c>
      <c r="G2076" s="676" t="s">
        <v>321</v>
      </c>
      <c r="H2076" s="725">
        <v>2.0</v>
      </c>
      <c r="I2076" s="676" t="s">
        <v>287</v>
      </c>
    </row>
    <row r="2077">
      <c r="A2077" s="725">
        <v>202501.0</v>
      </c>
      <c r="B2077" s="676" t="s">
        <v>10</v>
      </c>
      <c r="C2077" s="676" t="s">
        <v>8</v>
      </c>
      <c r="D2077" s="676" t="s">
        <v>9</v>
      </c>
      <c r="E2077" s="725">
        <v>6.0</v>
      </c>
      <c r="F2077" s="725">
        <v>0.0</v>
      </c>
      <c r="G2077" s="676" t="s">
        <v>323</v>
      </c>
      <c r="H2077" s="725">
        <v>1.0</v>
      </c>
      <c r="I2077" s="676" t="s">
        <v>295</v>
      </c>
    </row>
    <row r="2078">
      <c r="A2078" s="725">
        <v>202502.0</v>
      </c>
      <c r="B2078" s="676" t="s">
        <v>7</v>
      </c>
      <c r="C2078" s="676" t="s">
        <v>8</v>
      </c>
      <c r="D2078" s="823" t="s">
        <v>12</v>
      </c>
      <c r="E2078" s="725">
        <v>2.0</v>
      </c>
      <c r="F2078" s="725">
        <v>0.0</v>
      </c>
      <c r="G2078" s="676" t="s">
        <v>323</v>
      </c>
      <c r="H2078" s="725">
        <v>1.0</v>
      </c>
      <c r="I2078" s="676" t="s">
        <v>295</v>
      </c>
    </row>
    <row r="2079">
      <c r="A2079" s="725">
        <v>202412.0</v>
      </c>
      <c r="B2079" s="676" t="s">
        <v>7</v>
      </c>
      <c r="C2079" s="676" t="s">
        <v>8</v>
      </c>
      <c r="D2079" s="676" t="s">
        <v>11</v>
      </c>
      <c r="E2079" s="725">
        <v>5.0</v>
      </c>
      <c r="F2079" s="725">
        <v>0.0</v>
      </c>
      <c r="G2079" s="676" t="s">
        <v>323</v>
      </c>
      <c r="H2079" s="725">
        <v>1.0</v>
      </c>
      <c r="I2079" s="676" t="s">
        <v>287</v>
      </c>
    </row>
    <row r="2080">
      <c r="A2080" s="725">
        <v>202501.0</v>
      </c>
      <c r="B2080" s="676" t="s">
        <v>7</v>
      </c>
      <c r="C2080" s="676" t="s">
        <v>8</v>
      </c>
      <c r="D2080" s="676" t="s">
        <v>11</v>
      </c>
      <c r="E2080" s="725">
        <v>6.0</v>
      </c>
      <c r="F2080" s="725">
        <v>0.0</v>
      </c>
      <c r="G2080" s="676" t="s">
        <v>323</v>
      </c>
      <c r="H2080" s="725">
        <v>1.0</v>
      </c>
      <c r="I2080" s="676" t="s">
        <v>292</v>
      </c>
    </row>
    <row r="2081">
      <c r="A2081" s="725">
        <v>202503.0</v>
      </c>
      <c r="B2081" s="676" t="s">
        <v>7</v>
      </c>
      <c r="C2081" s="676" t="s">
        <v>8</v>
      </c>
      <c r="D2081" s="676" t="s">
        <v>9</v>
      </c>
      <c r="E2081" s="725">
        <v>2.0</v>
      </c>
      <c r="F2081" s="725">
        <v>0.0</v>
      </c>
      <c r="G2081" s="676" t="s">
        <v>321</v>
      </c>
      <c r="H2081" s="725">
        <v>4.0</v>
      </c>
      <c r="I2081" s="676" t="s">
        <v>289</v>
      </c>
    </row>
    <row r="2082">
      <c r="A2082" s="725">
        <v>202503.0</v>
      </c>
      <c r="B2082" s="676" t="s">
        <v>7</v>
      </c>
      <c r="C2082" s="676" t="s">
        <v>8</v>
      </c>
      <c r="D2082" s="676" t="s">
        <v>9</v>
      </c>
      <c r="E2082" s="725">
        <v>7.0</v>
      </c>
      <c r="F2082" s="725">
        <v>0.0</v>
      </c>
      <c r="G2082" s="676" t="s">
        <v>321</v>
      </c>
      <c r="H2082" s="725">
        <v>3.0</v>
      </c>
      <c r="I2082" s="676" t="s">
        <v>287</v>
      </c>
    </row>
    <row r="2083">
      <c r="A2083" s="725">
        <v>202410.0</v>
      </c>
      <c r="B2083" s="676" t="s">
        <v>7</v>
      </c>
      <c r="C2083" s="676" t="s">
        <v>8</v>
      </c>
      <c r="D2083" s="824" t="s">
        <v>12</v>
      </c>
      <c r="E2083" s="725">
        <v>8.0</v>
      </c>
      <c r="F2083" s="725">
        <v>0.0</v>
      </c>
      <c r="G2083" s="676" t="s">
        <v>321</v>
      </c>
      <c r="H2083" s="725">
        <v>1.0</v>
      </c>
      <c r="I2083" s="676" t="s">
        <v>292</v>
      </c>
    </row>
    <row r="2084">
      <c r="A2084" s="725">
        <v>202412.0</v>
      </c>
      <c r="B2084" s="676" t="s">
        <v>7</v>
      </c>
      <c r="C2084" s="676" t="s">
        <v>8</v>
      </c>
      <c r="D2084" s="676" t="s">
        <v>9</v>
      </c>
      <c r="E2084" s="725">
        <v>7.0</v>
      </c>
      <c r="F2084" s="725">
        <v>0.0</v>
      </c>
      <c r="G2084" s="676" t="s">
        <v>323</v>
      </c>
      <c r="H2084" s="725">
        <v>3.0</v>
      </c>
      <c r="I2084" s="676" t="s">
        <v>295</v>
      </c>
    </row>
    <row r="2085">
      <c r="A2085" s="725">
        <v>202503.0</v>
      </c>
      <c r="B2085" s="676" t="s">
        <v>10</v>
      </c>
      <c r="C2085" s="676" t="s">
        <v>8</v>
      </c>
      <c r="D2085" s="824" t="s">
        <v>11</v>
      </c>
      <c r="E2085" s="725">
        <v>7.0</v>
      </c>
      <c r="F2085" s="725">
        <v>0.0</v>
      </c>
      <c r="G2085" s="676" t="s">
        <v>321</v>
      </c>
      <c r="H2085" s="725">
        <v>1.0</v>
      </c>
      <c r="I2085" s="676" t="s">
        <v>290</v>
      </c>
    </row>
    <row r="2086">
      <c r="A2086" s="725">
        <v>202412.0</v>
      </c>
      <c r="B2086" s="676" t="s">
        <v>7</v>
      </c>
      <c r="C2086" s="676" t="s">
        <v>105</v>
      </c>
      <c r="D2086" s="676" t="s">
        <v>14</v>
      </c>
      <c r="E2086" s="725">
        <v>7.0</v>
      </c>
      <c r="F2086" s="725">
        <v>0.0</v>
      </c>
      <c r="G2086" s="676" t="s">
        <v>321</v>
      </c>
      <c r="H2086" s="725">
        <v>1.0</v>
      </c>
      <c r="I2086" s="676" t="s">
        <v>295</v>
      </c>
    </row>
    <row r="2087">
      <c r="A2087" s="725">
        <v>202503.0</v>
      </c>
      <c r="B2087" s="676" t="s">
        <v>7</v>
      </c>
      <c r="C2087" s="676" t="s">
        <v>8</v>
      </c>
      <c r="D2087" s="823" t="s">
        <v>12</v>
      </c>
      <c r="E2087" s="725">
        <v>1.0</v>
      </c>
      <c r="F2087" s="725">
        <v>1.0</v>
      </c>
      <c r="G2087" s="676" t="s">
        <v>323</v>
      </c>
      <c r="H2087" s="725">
        <v>1.0</v>
      </c>
      <c r="I2087" s="676" t="s">
        <v>295</v>
      </c>
    </row>
    <row r="2088">
      <c r="A2088" s="725">
        <v>202503.0</v>
      </c>
      <c r="B2088" s="676" t="s">
        <v>7</v>
      </c>
      <c r="C2088" s="676" t="s">
        <v>8</v>
      </c>
      <c r="D2088" s="823" t="s">
        <v>12</v>
      </c>
      <c r="E2088" s="725">
        <v>3.0</v>
      </c>
      <c r="F2088" s="725">
        <v>0.0</v>
      </c>
      <c r="G2088" s="676" t="s">
        <v>323</v>
      </c>
      <c r="H2088" s="725">
        <v>1.0</v>
      </c>
      <c r="I2088" s="676" t="s">
        <v>286</v>
      </c>
    </row>
    <row r="2089">
      <c r="A2089" s="725">
        <v>202412.0</v>
      </c>
      <c r="B2089" s="676" t="s">
        <v>7</v>
      </c>
      <c r="C2089" s="676" t="s">
        <v>8</v>
      </c>
      <c r="D2089" s="676" t="s">
        <v>9</v>
      </c>
      <c r="E2089" s="725">
        <v>1.0</v>
      </c>
      <c r="F2089" s="725">
        <v>0.0</v>
      </c>
      <c r="G2089" s="676" t="s">
        <v>321</v>
      </c>
      <c r="H2089" s="725">
        <v>1.0</v>
      </c>
      <c r="I2089" s="676" t="s">
        <v>289</v>
      </c>
    </row>
    <row r="2090">
      <c r="A2090" s="725">
        <v>202412.0</v>
      </c>
      <c r="B2090" s="676" t="s">
        <v>10</v>
      </c>
      <c r="C2090" s="676" t="s">
        <v>8</v>
      </c>
      <c r="D2090" s="676" t="s">
        <v>9</v>
      </c>
      <c r="E2090" s="725">
        <v>3.0</v>
      </c>
      <c r="F2090" s="725">
        <v>0.0</v>
      </c>
      <c r="G2090" s="676" t="s">
        <v>323</v>
      </c>
      <c r="H2090" s="725">
        <v>1.0</v>
      </c>
      <c r="I2090" s="676" t="s">
        <v>286</v>
      </c>
    </row>
    <row r="2091">
      <c r="A2091" s="725">
        <v>202412.0</v>
      </c>
      <c r="B2091" s="676" t="s">
        <v>7</v>
      </c>
      <c r="C2091" s="676" t="s">
        <v>106</v>
      </c>
      <c r="D2091" s="824" t="s">
        <v>14</v>
      </c>
      <c r="E2091" s="725">
        <v>1.0</v>
      </c>
      <c r="F2091" s="725">
        <v>0.0</v>
      </c>
      <c r="G2091" s="676" t="s">
        <v>321</v>
      </c>
      <c r="H2091" s="725">
        <v>2.0</v>
      </c>
      <c r="I2091" s="676" t="s">
        <v>289</v>
      </c>
    </row>
    <row r="2092">
      <c r="A2092" s="725">
        <v>202502.0</v>
      </c>
      <c r="B2092" s="676" t="s">
        <v>7</v>
      </c>
      <c r="C2092" s="676" t="s">
        <v>8</v>
      </c>
      <c r="D2092" s="824" t="s">
        <v>12</v>
      </c>
      <c r="E2092" s="725">
        <v>7.0</v>
      </c>
      <c r="F2092" s="725">
        <v>0.0</v>
      </c>
      <c r="G2092" s="676" t="s">
        <v>321</v>
      </c>
      <c r="H2092" s="725">
        <v>1.0</v>
      </c>
      <c r="I2092" s="676" t="s">
        <v>288</v>
      </c>
    </row>
    <row r="2093">
      <c r="A2093" s="725">
        <v>202503.0</v>
      </c>
      <c r="B2093" s="676" t="s">
        <v>10</v>
      </c>
      <c r="C2093" s="676" t="s">
        <v>8</v>
      </c>
      <c r="D2093" s="823" t="s">
        <v>12</v>
      </c>
      <c r="E2093" s="725">
        <v>3.0</v>
      </c>
      <c r="F2093" s="725">
        <v>0.0</v>
      </c>
      <c r="G2093" s="676" t="s">
        <v>323</v>
      </c>
      <c r="H2093" s="725">
        <v>1.0</v>
      </c>
      <c r="I2093" s="676" t="s">
        <v>295</v>
      </c>
    </row>
    <row r="2094">
      <c r="A2094" s="725">
        <v>202501.0</v>
      </c>
      <c r="B2094" s="676" t="s">
        <v>10</v>
      </c>
      <c r="C2094" s="676" t="s">
        <v>8</v>
      </c>
      <c r="D2094" s="824" t="s">
        <v>9</v>
      </c>
      <c r="E2094" s="725">
        <v>4.0</v>
      </c>
      <c r="F2094" s="725">
        <v>0.0</v>
      </c>
      <c r="G2094" s="676" t="s">
        <v>323</v>
      </c>
      <c r="H2094" s="725">
        <v>1.0</v>
      </c>
      <c r="I2094" s="676" t="s">
        <v>287</v>
      </c>
    </row>
    <row r="2095">
      <c r="A2095" s="725">
        <v>202503.0</v>
      </c>
      <c r="B2095" s="676" t="s">
        <v>7</v>
      </c>
      <c r="C2095" s="676" t="s">
        <v>8</v>
      </c>
      <c r="D2095" s="676" t="s">
        <v>14</v>
      </c>
      <c r="E2095" s="725">
        <v>2.0</v>
      </c>
      <c r="F2095" s="725">
        <v>0.0</v>
      </c>
      <c r="G2095" s="676" t="s">
        <v>323</v>
      </c>
      <c r="H2095" s="725">
        <v>1.0</v>
      </c>
      <c r="I2095" s="676" t="s">
        <v>292</v>
      </c>
    </row>
    <row r="2096">
      <c r="A2096" s="725">
        <v>202503.0</v>
      </c>
      <c r="B2096" s="676" t="s">
        <v>7</v>
      </c>
      <c r="C2096" s="676" t="s">
        <v>8</v>
      </c>
      <c r="D2096" s="676" t="s">
        <v>11</v>
      </c>
      <c r="E2096" s="725">
        <v>8.0</v>
      </c>
      <c r="F2096" s="725">
        <v>0.0</v>
      </c>
      <c r="G2096" s="676" t="s">
        <v>321</v>
      </c>
      <c r="H2096" s="725">
        <v>6.0</v>
      </c>
      <c r="I2096" s="676" t="s">
        <v>295</v>
      </c>
    </row>
    <row r="2097">
      <c r="A2097" s="725">
        <v>202501.0</v>
      </c>
      <c r="B2097" s="676" t="s">
        <v>7</v>
      </c>
      <c r="C2097" s="676" t="s">
        <v>8</v>
      </c>
      <c r="D2097" s="676" t="s">
        <v>11</v>
      </c>
      <c r="E2097" s="725">
        <v>6.0</v>
      </c>
      <c r="F2097" s="725">
        <v>0.0</v>
      </c>
      <c r="G2097" s="676" t="s">
        <v>323</v>
      </c>
      <c r="H2097" s="725">
        <v>7.0</v>
      </c>
      <c r="I2097" s="676" t="s">
        <v>295</v>
      </c>
    </row>
    <row r="2098">
      <c r="A2098" s="725">
        <v>202501.0</v>
      </c>
      <c r="B2098" s="676" t="s">
        <v>7</v>
      </c>
      <c r="C2098" s="676" t="s">
        <v>8</v>
      </c>
      <c r="D2098" s="676" t="s">
        <v>9</v>
      </c>
      <c r="E2098" s="725">
        <v>7.0</v>
      </c>
      <c r="F2098" s="725">
        <v>0.0</v>
      </c>
      <c r="G2098" s="676" t="s">
        <v>321</v>
      </c>
      <c r="H2098" s="725">
        <v>1.0</v>
      </c>
      <c r="I2098" s="676" t="s">
        <v>293</v>
      </c>
    </row>
    <row r="2099">
      <c r="A2099" s="725">
        <v>202503.0</v>
      </c>
      <c r="B2099" s="676" t="s">
        <v>7</v>
      </c>
      <c r="C2099" s="676" t="s">
        <v>8</v>
      </c>
      <c r="D2099" s="676" t="s">
        <v>9</v>
      </c>
      <c r="E2099" s="725">
        <v>7.0</v>
      </c>
      <c r="F2099" s="725">
        <v>0.0</v>
      </c>
      <c r="G2099" s="676" t="s">
        <v>321</v>
      </c>
      <c r="H2099" s="725">
        <v>3.0</v>
      </c>
      <c r="I2099" s="676" t="s">
        <v>295</v>
      </c>
    </row>
    <row r="2100">
      <c r="A2100" s="725">
        <v>202411.0</v>
      </c>
      <c r="B2100" s="676" t="s">
        <v>7</v>
      </c>
      <c r="C2100" s="676" t="s">
        <v>8</v>
      </c>
      <c r="D2100" s="676" t="s">
        <v>11</v>
      </c>
      <c r="E2100" s="725">
        <v>6.0</v>
      </c>
      <c r="F2100" s="725">
        <v>0.0</v>
      </c>
      <c r="G2100" s="676" t="s">
        <v>323</v>
      </c>
      <c r="H2100" s="725">
        <v>2.0</v>
      </c>
      <c r="I2100" s="676" t="s">
        <v>295</v>
      </c>
    </row>
    <row r="2101">
      <c r="A2101" s="725">
        <v>202502.0</v>
      </c>
      <c r="B2101" s="676" t="s">
        <v>7</v>
      </c>
      <c r="C2101" s="676" t="s">
        <v>8</v>
      </c>
      <c r="D2101" s="676" t="s">
        <v>9</v>
      </c>
      <c r="E2101" s="725">
        <v>7.0</v>
      </c>
      <c r="F2101" s="725">
        <v>0.0</v>
      </c>
      <c r="G2101" s="676" t="s">
        <v>323</v>
      </c>
      <c r="H2101" s="725">
        <v>1.0</v>
      </c>
      <c r="I2101" s="676" t="s">
        <v>294</v>
      </c>
    </row>
    <row r="2102">
      <c r="A2102" s="725">
        <v>202503.0</v>
      </c>
      <c r="B2102" s="676" t="s">
        <v>10</v>
      </c>
      <c r="C2102" s="676" t="s">
        <v>8</v>
      </c>
      <c r="D2102" s="823" t="s">
        <v>12</v>
      </c>
      <c r="E2102" s="725">
        <v>4.0</v>
      </c>
      <c r="F2102" s="725">
        <v>1.0</v>
      </c>
      <c r="G2102" s="676" t="s">
        <v>321</v>
      </c>
      <c r="H2102" s="725">
        <v>1.0</v>
      </c>
      <c r="I2102" s="676" t="s">
        <v>291</v>
      </c>
    </row>
    <row r="2103">
      <c r="A2103" s="725">
        <v>202503.0</v>
      </c>
      <c r="B2103" s="676" t="s">
        <v>7</v>
      </c>
      <c r="C2103" s="676" t="s">
        <v>8</v>
      </c>
      <c r="D2103" s="676" t="s">
        <v>9</v>
      </c>
      <c r="E2103" s="725">
        <v>4.0</v>
      </c>
      <c r="F2103" s="725">
        <v>0.0</v>
      </c>
      <c r="G2103" s="676" t="s">
        <v>321</v>
      </c>
      <c r="H2103" s="725">
        <v>2.0</v>
      </c>
      <c r="I2103" s="676" t="s">
        <v>286</v>
      </c>
    </row>
    <row r="2104">
      <c r="A2104" s="725">
        <v>202503.0</v>
      </c>
      <c r="B2104" s="676" t="s">
        <v>7</v>
      </c>
      <c r="C2104" s="676" t="s">
        <v>106</v>
      </c>
      <c r="D2104" s="824" t="s">
        <v>14</v>
      </c>
      <c r="E2104" s="725">
        <v>8.0</v>
      </c>
      <c r="F2104" s="725">
        <v>0.0</v>
      </c>
      <c r="G2104" s="676" t="s">
        <v>323</v>
      </c>
      <c r="H2104" s="725">
        <v>1.0</v>
      </c>
      <c r="I2104" s="676" t="s">
        <v>292</v>
      </c>
    </row>
    <row r="2105">
      <c r="A2105" s="725">
        <v>202502.0</v>
      </c>
      <c r="B2105" s="676" t="s">
        <v>7</v>
      </c>
      <c r="C2105" s="676" t="s">
        <v>8</v>
      </c>
      <c r="D2105" s="824" t="s">
        <v>9</v>
      </c>
      <c r="E2105" s="725">
        <v>1.0</v>
      </c>
      <c r="F2105" s="725">
        <v>0.0</v>
      </c>
      <c r="G2105" s="676" t="s">
        <v>323</v>
      </c>
      <c r="H2105" s="725">
        <v>1.0</v>
      </c>
      <c r="I2105" s="676" t="s">
        <v>294</v>
      </c>
    </row>
    <row r="2106">
      <c r="A2106" s="725">
        <v>202501.0</v>
      </c>
      <c r="B2106" s="676" t="s">
        <v>7</v>
      </c>
      <c r="C2106" s="676" t="s">
        <v>8</v>
      </c>
      <c r="D2106" s="676" t="s">
        <v>11</v>
      </c>
      <c r="E2106" s="725">
        <v>7.0</v>
      </c>
      <c r="F2106" s="725">
        <v>0.0</v>
      </c>
      <c r="G2106" s="676" t="s">
        <v>321</v>
      </c>
      <c r="H2106" s="725">
        <v>1.0</v>
      </c>
      <c r="I2106" s="676" t="s">
        <v>288</v>
      </c>
    </row>
    <row r="2107">
      <c r="A2107" s="725">
        <v>202503.0</v>
      </c>
      <c r="B2107" s="676" t="s">
        <v>7</v>
      </c>
      <c r="C2107" s="676" t="s">
        <v>8</v>
      </c>
      <c r="D2107" s="824" t="s">
        <v>12</v>
      </c>
      <c r="E2107" s="725">
        <v>0.0</v>
      </c>
      <c r="F2107" s="725">
        <v>0.0</v>
      </c>
      <c r="G2107" s="676" t="s">
        <v>323</v>
      </c>
      <c r="H2107" s="725">
        <v>1.0</v>
      </c>
      <c r="I2107" s="676" t="s">
        <v>294</v>
      </c>
    </row>
    <row r="2108">
      <c r="A2108" s="725">
        <v>202412.0</v>
      </c>
      <c r="B2108" s="676" t="s">
        <v>7</v>
      </c>
      <c r="C2108" s="676" t="s">
        <v>8</v>
      </c>
      <c r="D2108" s="823" t="s">
        <v>12</v>
      </c>
      <c r="E2108" s="725">
        <v>3.0</v>
      </c>
      <c r="F2108" s="725">
        <v>0.0</v>
      </c>
      <c r="G2108" s="676" t="s">
        <v>323</v>
      </c>
      <c r="H2108" s="725">
        <v>1.0</v>
      </c>
      <c r="I2108" s="676" t="s">
        <v>289</v>
      </c>
    </row>
    <row r="2109">
      <c r="A2109" s="725">
        <v>202502.0</v>
      </c>
      <c r="B2109" s="676" t="s">
        <v>10</v>
      </c>
      <c r="C2109" s="676" t="s">
        <v>8</v>
      </c>
      <c r="D2109" s="676" t="s">
        <v>11</v>
      </c>
      <c r="E2109" s="725">
        <v>4.0</v>
      </c>
      <c r="F2109" s="725">
        <v>0.0</v>
      </c>
      <c r="G2109" s="676" t="s">
        <v>323</v>
      </c>
      <c r="H2109" s="725">
        <v>1.0</v>
      </c>
      <c r="I2109" s="676" t="s">
        <v>294</v>
      </c>
    </row>
    <row r="2110">
      <c r="A2110" s="725">
        <v>202412.0</v>
      </c>
      <c r="B2110" s="676" t="s">
        <v>7</v>
      </c>
      <c r="C2110" s="676" t="s">
        <v>8</v>
      </c>
      <c r="D2110" s="824" t="s">
        <v>12</v>
      </c>
      <c r="E2110" s="725">
        <v>6.0</v>
      </c>
      <c r="F2110" s="725">
        <v>0.0</v>
      </c>
      <c r="G2110" s="676" t="s">
        <v>321</v>
      </c>
      <c r="H2110" s="725">
        <v>1.0</v>
      </c>
      <c r="I2110" s="676" t="s">
        <v>290</v>
      </c>
    </row>
    <row r="2111">
      <c r="A2111" s="725">
        <v>202412.0</v>
      </c>
      <c r="B2111" s="676" t="s">
        <v>7</v>
      </c>
      <c r="C2111" s="676" t="s">
        <v>8</v>
      </c>
      <c r="D2111" s="823" t="s">
        <v>12</v>
      </c>
      <c r="E2111" s="725">
        <v>6.0</v>
      </c>
      <c r="F2111" s="725">
        <v>0.0</v>
      </c>
      <c r="G2111" s="676" t="s">
        <v>321</v>
      </c>
      <c r="H2111" s="725">
        <v>1.0</v>
      </c>
      <c r="I2111" s="676" t="s">
        <v>292</v>
      </c>
    </row>
    <row r="2112">
      <c r="A2112" s="725">
        <v>202411.0</v>
      </c>
      <c r="B2112" s="676" t="s">
        <v>7</v>
      </c>
      <c r="C2112" s="676" t="s">
        <v>106</v>
      </c>
      <c r="D2112" s="676" t="s">
        <v>14</v>
      </c>
      <c r="E2112" s="725">
        <v>0.0</v>
      </c>
      <c r="F2112" s="725">
        <v>0.0</v>
      </c>
      <c r="G2112" s="676" t="s">
        <v>321</v>
      </c>
      <c r="H2112" s="725">
        <v>1.0</v>
      </c>
      <c r="I2112" s="676" t="s">
        <v>288</v>
      </c>
    </row>
    <row r="2113">
      <c r="A2113" s="725">
        <v>202502.0</v>
      </c>
      <c r="B2113" s="676" t="s">
        <v>7</v>
      </c>
      <c r="C2113" s="676" t="s">
        <v>8</v>
      </c>
      <c r="D2113" s="824" t="s">
        <v>15</v>
      </c>
      <c r="E2113" s="725">
        <v>3.0</v>
      </c>
      <c r="F2113" s="725">
        <v>0.0</v>
      </c>
      <c r="G2113" s="676" t="s">
        <v>323</v>
      </c>
      <c r="H2113" s="725">
        <v>1.0</v>
      </c>
      <c r="I2113" s="676" t="s">
        <v>295</v>
      </c>
    </row>
    <row r="2114">
      <c r="A2114" s="725">
        <v>202501.0</v>
      </c>
      <c r="B2114" s="676" t="s">
        <v>7</v>
      </c>
      <c r="C2114" s="676" t="s">
        <v>8</v>
      </c>
      <c r="D2114" s="823" t="s">
        <v>12</v>
      </c>
      <c r="E2114" s="725">
        <v>6.0</v>
      </c>
      <c r="F2114" s="725">
        <v>0.0</v>
      </c>
      <c r="G2114" s="676" t="s">
        <v>321</v>
      </c>
      <c r="H2114" s="725">
        <v>1.0</v>
      </c>
      <c r="I2114" s="676" t="s">
        <v>293</v>
      </c>
    </row>
    <row r="2115">
      <c r="A2115" s="725">
        <v>202411.0</v>
      </c>
      <c r="B2115" s="676" t="s">
        <v>7</v>
      </c>
      <c r="C2115" s="676" t="s">
        <v>8</v>
      </c>
      <c r="D2115" s="676" t="s">
        <v>9</v>
      </c>
      <c r="E2115" s="725">
        <v>9.0</v>
      </c>
      <c r="F2115" s="725">
        <v>0.0</v>
      </c>
      <c r="G2115" s="676" t="s">
        <v>321</v>
      </c>
      <c r="H2115" s="725">
        <v>1.0</v>
      </c>
      <c r="I2115" s="676" t="s">
        <v>295</v>
      </c>
    </row>
    <row r="2116">
      <c r="A2116" s="725">
        <v>202412.0</v>
      </c>
      <c r="B2116" s="676" t="s">
        <v>7</v>
      </c>
      <c r="C2116" s="676" t="s">
        <v>8</v>
      </c>
      <c r="D2116" s="676" t="s">
        <v>11</v>
      </c>
      <c r="E2116" s="725">
        <v>4.0</v>
      </c>
      <c r="F2116" s="725">
        <v>0.0</v>
      </c>
      <c r="G2116" s="676" t="s">
        <v>323</v>
      </c>
      <c r="H2116" s="725">
        <v>3.0</v>
      </c>
      <c r="I2116" s="676" t="s">
        <v>295</v>
      </c>
    </row>
    <row r="2117">
      <c r="A2117" s="725">
        <v>202412.0</v>
      </c>
      <c r="B2117" s="676" t="s">
        <v>10</v>
      </c>
      <c r="C2117" s="676" t="s">
        <v>8</v>
      </c>
      <c r="D2117" s="676" t="s">
        <v>15</v>
      </c>
      <c r="E2117" s="725">
        <v>4.0</v>
      </c>
      <c r="F2117" s="725">
        <v>0.0</v>
      </c>
      <c r="G2117" s="676" t="s">
        <v>323</v>
      </c>
      <c r="H2117" s="725">
        <v>2.0</v>
      </c>
      <c r="I2117" s="676" t="s">
        <v>295</v>
      </c>
    </row>
    <row r="2118">
      <c r="A2118" s="725">
        <v>202503.0</v>
      </c>
      <c r="B2118" s="676" t="s">
        <v>10</v>
      </c>
      <c r="C2118" s="676" t="s">
        <v>8</v>
      </c>
      <c r="D2118" s="824" t="s">
        <v>9</v>
      </c>
      <c r="E2118" s="725">
        <v>6.0</v>
      </c>
      <c r="F2118" s="725">
        <v>0.0</v>
      </c>
      <c r="G2118" s="676" t="s">
        <v>321</v>
      </c>
      <c r="H2118" s="725">
        <v>4.0</v>
      </c>
      <c r="I2118" s="676" t="s">
        <v>294</v>
      </c>
    </row>
    <row r="2119">
      <c r="A2119" s="725">
        <v>202501.0</v>
      </c>
      <c r="B2119" s="676" t="s">
        <v>7</v>
      </c>
      <c r="C2119" s="676" t="s">
        <v>8</v>
      </c>
      <c r="D2119" s="823" t="s">
        <v>12</v>
      </c>
      <c r="E2119" s="725">
        <v>5.0</v>
      </c>
      <c r="F2119" s="725">
        <v>0.0</v>
      </c>
      <c r="G2119" s="676" t="s">
        <v>323</v>
      </c>
      <c r="H2119" s="725">
        <v>1.0</v>
      </c>
      <c r="I2119" s="676" t="s">
        <v>292</v>
      </c>
    </row>
    <row r="2120">
      <c r="A2120" s="725">
        <v>202411.0</v>
      </c>
      <c r="B2120" s="676" t="s">
        <v>7</v>
      </c>
      <c r="C2120" s="676" t="s">
        <v>8</v>
      </c>
      <c r="D2120" s="823" t="s">
        <v>12</v>
      </c>
      <c r="E2120" s="725">
        <v>4.0</v>
      </c>
      <c r="F2120" s="725">
        <v>0.0</v>
      </c>
      <c r="G2120" s="676" t="s">
        <v>323</v>
      </c>
      <c r="H2120" s="725">
        <v>1.0</v>
      </c>
      <c r="I2120" s="676" t="s">
        <v>286</v>
      </c>
    </row>
    <row r="2121">
      <c r="A2121" s="725">
        <v>202412.0</v>
      </c>
      <c r="B2121" s="676" t="s">
        <v>7</v>
      </c>
      <c r="C2121" s="676" t="s">
        <v>8</v>
      </c>
      <c r="D2121" s="824" t="s">
        <v>9</v>
      </c>
      <c r="E2121" s="725">
        <v>9.0</v>
      </c>
      <c r="F2121" s="725">
        <v>0.0</v>
      </c>
      <c r="G2121" s="676" t="s">
        <v>321</v>
      </c>
      <c r="H2121" s="725">
        <v>1.0</v>
      </c>
      <c r="I2121" s="676" t="s">
        <v>291</v>
      </c>
    </row>
    <row r="2122">
      <c r="A2122" s="725">
        <v>202502.0</v>
      </c>
      <c r="B2122" s="676" t="s">
        <v>7</v>
      </c>
      <c r="C2122" s="676" t="s">
        <v>106</v>
      </c>
      <c r="D2122" s="676" t="s">
        <v>14</v>
      </c>
      <c r="E2122" s="725">
        <v>4.0</v>
      </c>
      <c r="F2122" s="725">
        <v>0.0</v>
      </c>
      <c r="G2122" s="676" t="s">
        <v>321</v>
      </c>
      <c r="H2122" s="725">
        <v>1.0</v>
      </c>
      <c r="I2122" s="676" t="s">
        <v>288</v>
      </c>
    </row>
    <row r="2123">
      <c r="A2123" s="725">
        <v>202501.0</v>
      </c>
      <c r="B2123" s="676" t="s">
        <v>10</v>
      </c>
      <c r="C2123" s="676" t="s">
        <v>106</v>
      </c>
      <c r="D2123" s="676" t="s">
        <v>14</v>
      </c>
      <c r="E2123" s="725">
        <v>5.0</v>
      </c>
      <c r="F2123" s="725">
        <v>0.0</v>
      </c>
      <c r="G2123" s="676" t="s">
        <v>321</v>
      </c>
      <c r="H2123" s="725">
        <v>1.0</v>
      </c>
      <c r="I2123" s="676" t="s">
        <v>293</v>
      </c>
    </row>
    <row r="2124">
      <c r="A2124" s="725">
        <v>202503.0</v>
      </c>
      <c r="B2124" s="676" t="s">
        <v>7</v>
      </c>
      <c r="C2124" s="676" t="s">
        <v>8</v>
      </c>
      <c r="D2124" s="824" t="s">
        <v>12</v>
      </c>
      <c r="E2124" s="725">
        <v>2.0</v>
      </c>
      <c r="F2124" s="725">
        <v>1.0</v>
      </c>
      <c r="G2124" s="676" t="s">
        <v>321</v>
      </c>
      <c r="H2124" s="725">
        <v>1.0</v>
      </c>
      <c r="I2124" s="676" t="s">
        <v>287</v>
      </c>
    </row>
    <row r="2125">
      <c r="A2125" s="725">
        <v>202502.0</v>
      </c>
      <c r="B2125" s="676" t="s">
        <v>7</v>
      </c>
      <c r="C2125" s="676" t="s">
        <v>8</v>
      </c>
      <c r="D2125" s="676" t="s">
        <v>15</v>
      </c>
      <c r="E2125" s="725">
        <v>6.0</v>
      </c>
      <c r="F2125" s="725">
        <v>0.0</v>
      </c>
      <c r="G2125" s="676" t="s">
        <v>323</v>
      </c>
      <c r="H2125" s="725">
        <v>1.0</v>
      </c>
      <c r="I2125" s="676" t="s">
        <v>292</v>
      </c>
    </row>
    <row r="2126">
      <c r="A2126" s="725">
        <v>202412.0</v>
      </c>
      <c r="B2126" s="676" t="s">
        <v>10</v>
      </c>
      <c r="C2126" s="676" t="s">
        <v>106</v>
      </c>
      <c r="D2126" s="824" t="s">
        <v>14</v>
      </c>
      <c r="E2126" s="725">
        <v>3.0</v>
      </c>
      <c r="F2126" s="725">
        <v>0.0</v>
      </c>
      <c r="G2126" s="676" t="s">
        <v>321</v>
      </c>
      <c r="H2126" s="725">
        <v>2.0</v>
      </c>
      <c r="I2126" s="676" t="s">
        <v>287</v>
      </c>
    </row>
    <row r="2127">
      <c r="A2127" s="725">
        <v>202412.0</v>
      </c>
      <c r="B2127" s="676" t="s">
        <v>7</v>
      </c>
      <c r="C2127" s="676" t="s">
        <v>8</v>
      </c>
      <c r="D2127" s="676" t="s">
        <v>9</v>
      </c>
      <c r="E2127" s="725">
        <v>9.0</v>
      </c>
      <c r="F2127" s="725">
        <v>0.0</v>
      </c>
      <c r="G2127" s="676" t="s">
        <v>321</v>
      </c>
      <c r="H2127" s="725">
        <v>2.0</v>
      </c>
      <c r="I2127" s="676" t="s">
        <v>293</v>
      </c>
    </row>
    <row r="2128">
      <c r="A2128" s="725">
        <v>202412.0</v>
      </c>
      <c r="B2128" s="676" t="s">
        <v>7</v>
      </c>
      <c r="C2128" s="676" t="s">
        <v>8</v>
      </c>
      <c r="D2128" s="823" t="s">
        <v>12</v>
      </c>
      <c r="E2128" s="725">
        <v>1.0</v>
      </c>
      <c r="F2128" s="725">
        <v>0.0</v>
      </c>
      <c r="G2128" s="676" t="s">
        <v>321</v>
      </c>
      <c r="H2128" s="725">
        <v>1.0</v>
      </c>
      <c r="I2128" s="676" t="s">
        <v>290</v>
      </c>
    </row>
    <row r="2129">
      <c r="A2129" s="725">
        <v>202503.0</v>
      </c>
      <c r="B2129" s="676" t="s">
        <v>7</v>
      </c>
      <c r="C2129" s="676" t="s">
        <v>8</v>
      </c>
      <c r="D2129" s="676" t="s">
        <v>9</v>
      </c>
      <c r="E2129" s="725">
        <v>5.0</v>
      </c>
      <c r="F2129" s="725">
        <v>1.0</v>
      </c>
      <c r="G2129" s="676" t="s">
        <v>321</v>
      </c>
      <c r="H2129" s="725">
        <v>1.0</v>
      </c>
      <c r="I2129" s="676" t="s">
        <v>292</v>
      </c>
    </row>
    <row r="2130">
      <c r="A2130" s="725">
        <v>202503.0</v>
      </c>
      <c r="B2130" s="676" t="s">
        <v>10</v>
      </c>
      <c r="C2130" s="676" t="s">
        <v>8</v>
      </c>
      <c r="D2130" s="823" t="s">
        <v>12</v>
      </c>
      <c r="E2130" s="725">
        <v>4.0</v>
      </c>
      <c r="F2130" s="725">
        <v>0.0</v>
      </c>
      <c r="G2130" s="676" t="s">
        <v>323</v>
      </c>
      <c r="H2130" s="725">
        <v>1.0</v>
      </c>
      <c r="I2130" s="676" t="s">
        <v>294</v>
      </c>
    </row>
    <row r="2131">
      <c r="A2131" s="725">
        <v>202412.0</v>
      </c>
      <c r="B2131" s="676" t="s">
        <v>10</v>
      </c>
      <c r="C2131" s="676" t="s">
        <v>8</v>
      </c>
      <c r="D2131" s="676" t="s">
        <v>9</v>
      </c>
      <c r="E2131" s="725">
        <v>5.0</v>
      </c>
      <c r="F2131" s="725">
        <v>0.0</v>
      </c>
      <c r="G2131" s="676" t="s">
        <v>321</v>
      </c>
      <c r="H2131" s="725">
        <v>1.0</v>
      </c>
      <c r="I2131" s="676" t="s">
        <v>288</v>
      </c>
    </row>
    <row r="2132">
      <c r="A2132" s="725">
        <v>202410.0</v>
      </c>
      <c r="B2132" s="676" t="s">
        <v>7</v>
      </c>
      <c r="C2132" s="676" t="s">
        <v>106</v>
      </c>
      <c r="D2132" s="824" t="s">
        <v>14</v>
      </c>
      <c r="E2132" s="725">
        <v>0.0</v>
      </c>
      <c r="F2132" s="725">
        <v>0.0</v>
      </c>
      <c r="G2132" s="676" t="s">
        <v>321</v>
      </c>
      <c r="H2132" s="725">
        <v>1.0</v>
      </c>
      <c r="I2132" s="676" t="s">
        <v>290</v>
      </c>
    </row>
    <row r="2133">
      <c r="A2133" s="725">
        <v>202503.0</v>
      </c>
      <c r="B2133" s="676" t="s">
        <v>7</v>
      </c>
      <c r="C2133" s="676" t="s">
        <v>106</v>
      </c>
      <c r="D2133" s="824" t="s">
        <v>14</v>
      </c>
      <c r="E2133" s="725">
        <v>5.0</v>
      </c>
      <c r="F2133" s="725">
        <v>0.0</v>
      </c>
      <c r="G2133" s="676" t="s">
        <v>321</v>
      </c>
      <c r="H2133" s="725">
        <v>2.0</v>
      </c>
      <c r="I2133" s="676" t="s">
        <v>290</v>
      </c>
    </row>
    <row r="2134">
      <c r="A2134" s="725">
        <v>202502.0</v>
      </c>
      <c r="B2134" s="676" t="s">
        <v>10</v>
      </c>
      <c r="C2134" s="676" t="s">
        <v>8</v>
      </c>
      <c r="D2134" s="676" t="s">
        <v>11</v>
      </c>
      <c r="E2134" s="725">
        <v>5.0</v>
      </c>
      <c r="F2134" s="725">
        <v>0.0</v>
      </c>
      <c r="G2134" s="676" t="s">
        <v>323</v>
      </c>
      <c r="H2134" s="725">
        <v>1.0</v>
      </c>
      <c r="I2134" s="676" t="s">
        <v>295</v>
      </c>
    </row>
    <row r="2135">
      <c r="A2135" s="725">
        <v>202411.0</v>
      </c>
      <c r="B2135" s="676" t="s">
        <v>7</v>
      </c>
      <c r="C2135" s="676" t="s">
        <v>105</v>
      </c>
      <c r="D2135" s="824" t="s">
        <v>14</v>
      </c>
      <c r="E2135" s="725">
        <v>1.0</v>
      </c>
      <c r="F2135" s="725">
        <v>1.0</v>
      </c>
      <c r="G2135" s="676" t="s">
        <v>321</v>
      </c>
      <c r="H2135" s="725">
        <v>1.0</v>
      </c>
      <c r="I2135" s="676" t="s">
        <v>290</v>
      </c>
    </row>
    <row r="2136">
      <c r="A2136" s="725">
        <v>202503.0</v>
      </c>
      <c r="B2136" s="676" t="s">
        <v>7</v>
      </c>
      <c r="C2136" s="676" t="s">
        <v>106</v>
      </c>
      <c r="D2136" s="676" t="s">
        <v>14</v>
      </c>
      <c r="E2136" s="725">
        <v>2.0</v>
      </c>
      <c r="F2136" s="725">
        <v>0.0</v>
      </c>
      <c r="G2136" s="676" t="s">
        <v>321</v>
      </c>
      <c r="H2136" s="725">
        <v>1.0</v>
      </c>
      <c r="I2136" s="676" t="s">
        <v>291</v>
      </c>
    </row>
    <row r="2137">
      <c r="A2137" s="725">
        <v>202501.0</v>
      </c>
      <c r="B2137" s="676" t="s">
        <v>7</v>
      </c>
      <c r="C2137" s="676" t="s">
        <v>106</v>
      </c>
      <c r="D2137" s="676" t="s">
        <v>14</v>
      </c>
      <c r="E2137" s="725">
        <v>7.0</v>
      </c>
      <c r="F2137" s="725">
        <v>0.0</v>
      </c>
      <c r="G2137" s="676" t="s">
        <v>321</v>
      </c>
      <c r="H2137" s="725">
        <v>1.0</v>
      </c>
      <c r="I2137" s="676" t="s">
        <v>294</v>
      </c>
    </row>
    <row r="2138">
      <c r="A2138" s="725">
        <v>202411.0</v>
      </c>
      <c r="B2138" s="676" t="s">
        <v>7</v>
      </c>
      <c r="C2138" s="676" t="s">
        <v>8</v>
      </c>
      <c r="D2138" s="823" t="s">
        <v>12</v>
      </c>
      <c r="E2138" s="725">
        <v>1.0</v>
      </c>
      <c r="F2138" s="725">
        <v>0.0</v>
      </c>
      <c r="G2138" s="676" t="s">
        <v>321</v>
      </c>
      <c r="H2138" s="725">
        <v>1.0</v>
      </c>
      <c r="I2138" s="676" t="s">
        <v>288</v>
      </c>
    </row>
    <row r="2139">
      <c r="A2139" s="725">
        <v>202411.0</v>
      </c>
      <c r="B2139" s="676" t="s">
        <v>10</v>
      </c>
      <c r="C2139" s="676" t="s">
        <v>106</v>
      </c>
      <c r="D2139" s="676" t="s">
        <v>14</v>
      </c>
      <c r="E2139" s="725">
        <v>0.0</v>
      </c>
      <c r="F2139" s="725">
        <v>0.0</v>
      </c>
      <c r="G2139" s="676" t="s">
        <v>321</v>
      </c>
      <c r="H2139" s="725">
        <v>1.0</v>
      </c>
      <c r="I2139" s="676" t="s">
        <v>287</v>
      </c>
    </row>
    <row r="2140">
      <c r="A2140" s="725">
        <v>202502.0</v>
      </c>
      <c r="B2140" s="676" t="s">
        <v>7</v>
      </c>
      <c r="C2140" s="676" t="s">
        <v>8</v>
      </c>
      <c r="D2140" s="823" t="s">
        <v>12</v>
      </c>
      <c r="E2140" s="725">
        <v>4.0</v>
      </c>
      <c r="F2140" s="725">
        <v>0.0</v>
      </c>
      <c r="G2140" s="676" t="s">
        <v>323</v>
      </c>
      <c r="H2140" s="725">
        <v>1.0</v>
      </c>
      <c r="I2140" s="676" t="s">
        <v>295</v>
      </c>
    </row>
    <row r="2141">
      <c r="A2141" s="725">
        <v>202410.0</v>
      </c>
      <c r="B2141" s="676" t="s">
        <v>7</v>
      </c>
      <c r="C2141" s="676" t="s">
        <v>106</v>
      </c>
      <c r="D2141" s="676" t="s">
        <v>14</v>
      </c>
      <c r="E2141" s="725">
        <v>5.0</v>
      </c>
      <c r="F2141" s="725">
        <v>0.0</v>
      </c>
      <c r="G2141" s="676" t="s">
        <v>321</v>
      </c>
      <c r="H2141" s="725">
        <v>1.0</v>
      </c>
      <c r="I2141" s="676" t="s">
        <v>286</v>
      </c>
    </row>
    <row r="2142">
      <c r="A2142" s="725">
        <v>202503.0</v>
      </c>
      <c r="B2142" s="676" t="s">
        <v>7</v>
      </c>
      <c r="C2142" s="676" t="s">
        <v>8</v>
      </c>
      <c r="D2142" s="676" t="s">
        <v>9</v>
      </c>
      <c r="E2142" s="725">
        <v>4.0</v>
      </c>
      <c r="F2142" s="725">
        <v>0.0</v>
      </c>
      <c r="G2142" s="676" t="s">
        <v>321</v>
      </c>
      <c r="H2142" s="725">
        <v>1.0</v>
      </c>
      <c r="I2142" s="676" t="s">
        <v>287</v>
      </c>
    </row>
    <row r="2143">
      <c r="A2143" s="725">
        <v>202503.0</v>
      </c>
      <c r="B2143" s="676" t="s">
        <v>7</v>
      </c>
      <c r="C2143" s="676" t="s">
        <v>8</v>
      </c>
      <c r="D2143" s="823" t="s">
        <v>12</v>
      </c>
      <c r="E2143" s="725">
        <v>2.0</v>
      </c>
      <c r="F2143" s="725">
        <v>0.0</v>
      </c>
      <c r="G2143" s="676" t="s">
        <v>321</v>
      </c>
      <c r="H2143" s="725">
        <v>1.0</v>
      </c>
      <c r="I2143" s="676" t="s">
        <v>287</v>
      </c>
    </row>
    <row r="2144">
      <c r="A2144" s="725">
        <v>202503.0</v>
      </c>
      <c r="B2144" s="676" t="s">
        <v>7</v>
      </c>
      <c r="C2144" s="676" t="s">
        <v>106</v>
      </c>
      <c r="D2144" s="824" t="s">
        <v>14</v>
      </c>
      <c r="E2144" s="725">
        <v>5.0</v>
      </c>
      <c r="F2144" s="725">
        <v>0.0</v>
      </c>
      <c r="G2144" s="676" t="s">
        <v>321</v>
      </c>
      <c r="H2144" s="725">
        <v>1.0</v>
      </c>
      <c r="I2144" s="676" t="s">
        <v>291</v>
      </c>
    </row>
    <row r="2145">
      <c r="A2145" s="725">
        <v>202503.0</v>
      </c>
      <c r="B2145" s="676" t="s">
        <v>7</v>
      </c>
      <c r="C2145" s="676" t="s">
        <v>8</v>
      </c>
      <c r="D2145" s="823" t="s">
        <v>12</v>
      </c>
      <c r="E2145" s="725">
        <v>3.0</v>
      </c>
      <c r="F2145" s="725">
        <v>0.0</v>
      </c>
      <c r="G2145" s="676" t="s">
        <v>321</v>
      </c>
      <c r="H2145" s="725">
        <v>1.0</v>
      </c>
      <c r="I2145" s="676" t="s">
        <v>293</v>
      </c>
    </row>
    <row r="2146">
      <c r="A2146" s="725">
        <v>202412.0</v>
      </c>
      <c r="B2146" s="676" t="s">
        <v>7</v>
      </c>
      <c r="C2146" s="676" t="s">
        <v>8</v>
      </c>
      <c r="D2146" s="676" t="s">
        <v>9</v>
      </c>
      <c r="E2146" s="725">
        <v>2.0</v>
      </c>
      <c r="F2146" s="725">
        <v>1.0</v>
      </c>
      <c r="G2146" s="676" t="s">
        <v>321</v>
      </c>
      <c r="H2146" s="725">
        <v>1.0</v>
      </c>
      <c r="I2146" s="676" t="s">
        <v>293</v>
      </c>
    </row>
    <row r="2147">
      <c r="A2147" s="725">
        <v>202503.0</v>
      </c>
      <c r="B2147" s="676" t="s">
        <v>7</v>
      </c>
      <c r="C2147" s="676" t="s">
        <v>8</v>
      </c>
      <c r="D2147" s="824" t="s">
        <v>12</v>
      </c>
      <c r="E2147" s="725">
        <v>1.0</v>
      </c>
      <c r="F2147" s="725">
        <v>1.0</v>
      </c>
      <c r="G2147" s="676" t="s">
        <v>323</v>
      </c>
      <c r="H2147" s="725">
        <v>1.0</v>
      </c>
      <c r="I2147" s="676" t="s">
        <v>289</v>
      </c>
    </row>
    <row r="2148">
      <c r="A2148" s="725">
        <v>202503.0</v>
      </c>
      <c r="B2148" s="676" t="s">
        <v>7</v>
      </c>
      <c r="C2148" s="676" t="s">
        <v>8</v>
      </c>
      <c r="D2148" s="676" t="s">
        <v>11</v>
      </c>
      <c r="E2148" s="725">
        <v>4.0</v>
      </c>
      <c r="F2148" s="725">
        <v>0.0</v>
      </c>
      <c r="G2148" s="676" t="s">
        <v>323</v>
      </c>
      <c r="H2148" s="725">
        <v>3.0</v>
      </c>
      <c r="I2148" s="676" t="s">
        <v>292</v>
      </c>
    </row>
    <row r="2149">
      <c r="A2149" s="725">
        <v>202503.0</v>
      </c>
      <c r="B2149" s="676" t="s">
        <v>7</v>
      </c>
      <c r="C2149" s="676" t="s">
        <v>8</v>
      </c>
      <c r="D2149" s="823" t="s">
        <v>12</v>
      </c>
      <c r="E2149" s="725">
        <v>0.0</v>
      </c>
      <c r="F2149" s="725">
        <v>0.0</v>
      </c>
      <c r="G2149" s="676" t="s">
        <v>321</v>
      </c>
      <c r="H2149" s="725">
        <v>2.0</v>
      </c>
      <c r="I2149" s="676" t="s">
        <v>291</v>
      </c>
    </row>
    <row r="2150">
      <c r="A2150" s="725">
        <v>202503.0</v>
      </c>
      <c r="B2150" s="676" t="s">
        <v>10</v>
      </c>
      <c r="C2150" s="676" t="s">
        <v>8</v>
      </c>
      <c r="D2150" s="676" t="s">
        <v>9</v>
      </c>
      <c r="E2150" s="725">
        <v>7.0</v>
      </c>
      <c r="F2150" s="725">
        <v>0.0</v>
      </c>
      <c r="G2150" s="676" t="s">
        <v>323</v>
      </c>
      <c r="H2150" s="725">
        <v>4.0</v>
      </c>
      <c r="I2150" s="676" t="s">
        <v>294</v>
      </c>
    </row>
    <row r="2151">
      <c r="A2151" s="725">
        <v>202502.0</v>
      </c>
      <c r="B2151" s="676" t="s">
        <v>7</v>
      </c>
      <c r="C2151" s="676" t="s">
        <v>8</v>
      </c>
      <c r="D2151" s="676" t="s">
        <v>15</v>
      </c>
      <c r="E2151" s="725">
        <v>9.0</v>
      </c>
      <c r="F2151" s="725">
        <v>0.0</v>
      </c>
      <c r="G2151" s="676" t="s">
        <v>323</v>
      </c>
      <c r="H2151" s="725">
        <v>1.0</v>
      </c>
      <c r="I2151" s="676" t="s">
        <v>291</v>
      </c>
    </row>
    <row r="2152">
      <c r="A2152" s="725">
        <v>202501.0</v>
      </c>
      <c r="B2152" s="676" t="s">
        <v>10</v>
      </c>
      <c r="C2152" s="676" t="s">
        <v>8</v>
      </c>
      <c r="D2152" s="676" t="s">
        <v>9</v>
      </c>
      <c r="E2152" s="725">
        <v>8.0</v>
      </c>
      <c r="F2152" s="725">
        <v>0.0</v>
      </c>
      <c r="G2152" s="676" t="s">
        <v>321</v>
      </c>
      <c r="H2152" s="725">
        <v>1.0</v>
      </c>
      <c r="I2152" s="676" t="s">
        <v>288</v>
      </c>
    </row>
    <row r="2153">
      <c r="A2153" s="725">
        <v>202503.0</v>
      </c>
      <c r="B2153" s="676" t="s">
        <v>10</v>
      </c>
      <c r="C2153" s="676" t="s">
        <v>8</v>
      </c>
      <c r="D2153" s="823" t="s">
        <v>12</v>
      </c>
      <c r="E2153" s="725">
        <v>5.0</v>
      </c>
      <c r="F2153" s="725">
        <v>0.0</v>
      </c>
      <c r="G2153" s="676" t="s">
        <v>321</v>
      </c>
      <c r="H2153" s="725">
        <v>1.0</v>
      </c>
      <c r="I2153" s="676" t="s">
        <v>292</v>
      </c>
    </row>
    <row r="2154">
      <c r="A2154" s="725">
        <v>202412.0</v>
      </c>
      <c r="B2154" s="676" t="s">
        <v>10</v>
      </c>
      <c r="C2154" s="676" t="s">
        <v>106</v>
      </c>
      <c r="D2154" s="676" t="s">
        <v>14</v>
      </c>
      <c r="E2154" s="725">
        <v>0.0</v>
      </c>
      <c r="F2154" s="725">
        <v>1.0</v>
      </c>
      <c r="G2154" s="676" t="s">
        <v>321</v>
      </c>
      <c r="H2154" s="725">
        <v>3.0</v>
      </c>
      <c r="I2154" s="676" t="s">
        <v>287</v>
      </c>
    </row>
    <row r="2155">
      <c r="A2155" s="725">
        <v>202412.0</v>
      </c>
      <c r="B2155" s="676" t="s">
        <v>7</v>
      </c>
      <c r="C2155" s="676" t="s">
        <v>8</v>
      </c>
      <c r="D2155" s="823" t="s">
        <v>12</v>
      </c>
      <c r="E2155" s="725">
        <v>6.0</v>
      </c>
      <c r="F2155" s="725">
        <v>0.0</v>
      </c>
      <c r="G2155" s="676" t="s">
        <v>323</v>
      </c>
      <c r="H2155" s="725">
        <v>1.0</v>
      </c>
      <c r="I2155" s="676" t="s">
        <v>292</v>
      </c>
    </row>
    <row r="2156">
      <c r="A2156" s="725">
        <v>202503.0</v>
      </c>
      <c r="B2156" s="676" t="s">
        <v>7</v>
      </c>
      <c r="C2156" s="676" t="s">
        <v>8</v>
      </c>
      <c r="D2156" s="823" t="s">
        <v>12</v>
      </c>
      <c r="E2156" s="725">
        <v>0.0</v>
      </c>
      <c r="F2156" s="725">
        <v>0.0</v>
      </c>
      <c r="G2156" s="676" t="s">
        <v>321</v>
      </c>
      <c r="H2156" s="725">
        <v>1.0</v>
      </c>
      <c r="I2156" s="676" t="s">
        <v>287</v>
      </c>
    </row>
    <row r="2157">
      <c r="A2157" s="725">
        <v>202501.0</v>
      </c>
      <c r="B2157" s="676" t="s">
        <v>7</v>
      </c>
      <c r="C2157" s="676" t="s">
        <v>8</v>
      </c>
      <c r="D2157" s="824" t="s">
        <v>15</v>
      </c>
      <c r="E2157" s="725">
        <v>3.0</v>
      </c>
      <c r="F2157" s="725">
        <v>0.0</v>
      </c>
      <c r="G2157" s="676" t="s">
        <v>321</v>
      </c>
      <c r="H2157" s="725">
        <v>2.0</v>
      </c>
      <c r="I2157" s="676" t="s">
        <v>295</v>
      </c>
    </row>
    <row r="2158">
      <c r="A2158" s="725">
        <v>202503.0</v>
      </c>
      <c r="B2158" s="676" t="s">
        <v>7</v>
      </c>
      <c r="C2158" s="676" t="s">
        <v>8</v>
      </c>
      <c r="D2158" s="676" t="s">
        <v>9</v>
      </c>
      <c r="E2158" s="725">
        <v>0.0</v>
      </c>
      <c r="F2158" s="725">
        <v>1.0</v>
      </c>
      <c r="G2158" s="676" t="s">
        <v>321</v>
      </c>
      <c r="H2158" s="725">
        <v>2.0</v>
      </c>
      <c r="I2158" s="676" t="s">
        <v>293</v>
      </c>
    </row>
    <row r="2159">
      <c r="A2159" s="725">
        <v>202412.0</v>
      </c>
      <c r="B2159" s="676" t="s">
        <v>10</v>
      </c>
      <c r="C2159" s="676" t="s">
        <v>8</v>
      </c>
      <c r="D2159" s="824" t="s">
        <v>9</v>
      </c>
      <c r="E2159" s="725">
        <v>3.0</v>
      </c>
      <c r="F2159" s="725">
        <v>0.0</v>
      </c>
      <c r="G2159" s="676" t="s">
        <v>323</v>
      </c>
      <c r="H2159" s="725">
        <v>1.0</v>
      </c>
      <c r="I2159" s="676" t="s">
        <v>293</v>
      </c>
    </row>
    <row r="2160">
      <c r="A2160" s="725">
        <v>202412.0</v>
      </c>
      <c r="B2160" s="676" t="s">
        <v>10</v>
      </c>
      <c r="C2160" s="676" t="s">
        <v>8</v>
      </c>
      <c r="D2160" s="676" t="s">
        <v>11</v>
      </c>
      <c r="E2160" s="725">
        <v>6.0</v>
      </c>
      <c r="F2160" s="725">
        <v>0.0</v>
      </c>
      <c r="G2160" s="676" t="s">
        <v>323</v>
      </c>
      <c r="H2160" s="725">
        <v>1.0</v>
      </c>
      <c r="I2160" s="676" t="s">
        <v>290</v>
      </c>
    </row>
    <row r="2161">
      <c r="A2161" s="725">
        <v>202503.0</v>
      </c>
      <c r="B2161" s="676" t="s">
        <v>7</v>
      </c>
      <c r="C2161" s="676" t="s">
        <v>106</v>
      </c>
      <c r="D2161" s="676" t="s">
        <v>14</v>
      </c>
      <c r="E2161" s="725">
        <v>6.0</v>
      </c>
      <c r="F2161" s="725">
        <v>0.0</v>
      </c>
      <c r="G2161" s="676" t="s">
        <v>321</v>
      </c>
      <c r="H2161" s="725">
        <v>1.0</v>
      </c>
      <c r="I2161" s="676" t="s">
        <v>288</v>
      </c>
    </row>
    <row r="2162">
      <c r="A2162" s="725">
        <v>202411.0</v>
      </c>
      <c r="B2162" s="676" t="s">
        <v>7</v>
      </c>
      <c r="C2162" s="676" t="s">
        <v>106</v>
      </c>
      <c r="D2162" s="676" t="s">
        <v>14</v>
      </c>
      <c r="E2162" s="725">
        <v>7.0</v>
      </c>
      <c r="F2162" s="725">
        <v>0.0</v>
      </c>
      <c r="G2162" s="676" t="s">
        <v>321</v>
      </c>
      <c r="H2162" s="725">
        <v>1.0</v>
      </c>
      <c r="I2162" s="676" t="s">
        <v>291</v>
      </c>
    </row>
    <row r="2163">
      <c r="A2163" s="725">
        <v>202503.0</v>
      </c>
      <c r="B2163" s="676" t="s">
        <v>7</v>
      </c>
      <c r="C2163" s="676" t="s">
        <v>8</v>
      </c>
      <c r="D2163" s="676" t="s">
        <v>15</v>
      </c>
      <c r="E2163" s="725">
        <v>3.0</v>
      </c>
      <c r="F2163" s="725">
        <v>0.0</v>
      </c>
      <c r="G2163" s="676" t="s">
        <v>323</v>
      </c>
      <c r="H2163" s="725">
        <v>2.0</v>
      </c>
      <c r="I2163" s="676" t="s">
        <v>292</v>
      </c>
    </row>
    <row r="2164">
      <c r="A2164" s="725">
        <v>202503.0</v>
      </c>
      <c r="B2164" s="676" t="s">
        <v>10</v>
      </c>
      <c r="C2164" s="676" t="s">
        <v>8</v>
      </c>
      <c r="D2164" s="676" t="s">
        <v>9</v>
      </c>
      <c r="E2164" s="725">
        <v>0.0</v>
      </c>
      <c r="F2164" s="725">
        <v>0.0</v>
      </c>
      <c r="G2164" s="676" t="s">
        <v>321</v>
      </c>
      <c r="H2164" s="725">
        <v>1.0</v>
      </c>
      <c r="I2164" s="676" t="s">
        <v>286</v>
      </c>
    </row>
    <row r="2165">
      <c r="A2165" s="725">
        <v>202412.0</v>
      </c>
      <c r="B2165" s="676" t="s">
        <v>7</v>
      </c>
      <c r="C2165" s="676" t="s">
        <v>106</v>
      </c>
      <c r="D2165" s="676" t="s">
        <v>14</v>
      </c>
      <c r="E2165" s="725">
        <v>0.0</v>
      </c>
      <c r="F2165" s="725">
        <v>1.0</v>
      </c>
      <c r="G2165" s="676" t="s">
        <v>321</v>
      </c>
      <c r="H2165" s="725">
        <v>3.0</v>
      </c>
      <c r="I2165" s="676" t="s">
        <v>289</v>
      </c>
    </row>
    <row r="2166">
      <c r="A2166" s="725">
        <v>202412.0</v>
      </c>
      <c r="B2166" s="676" t="s">
        <v>7</v>
      </c>
      <c r="C2166" s="676" t="s">
        <v>8</v>
      </c>
      <c r="D2166" s="676" t="s">
        <v>9</v>
      </c>
      <c r="E2166" s="725">
        <v>9.0</v>
      </c>
      <c r="F2166" s="725">
        <v>0.0</v>
      </c>
      <c r="G2166" s="676" t="s">
        <v>323</v>
      </c>
      <c r="H2166" s="725">
        <v>3.0</v>
      </c>
      <c r="I2166" s="676" t="s">
        <v>295</v>
      </c>
    </row>
    <row r="2167">
      <c r="A2167" s="725">
        <v>202502.0</v>
      </c>
      <c r="B2167" s="676" t="s">
        <v>7</v>
      </c>
      <c r="C2167" s="676" t="s">
        <v>8</v>
      </c>
      <c r="D2167" s="676" t="s">
        <v>15</v>
      </c>
      <c r="E2167" s="725">
        <v>5.0</v>
      </c>
      <c r="F2167" s="725">
        <v>0.0</v>
      </c>
      <c r="G2167" s="676" t="s">
        <v>323</v>
      </c>
      <c r="H2167" s="725">
        <v>2.0</v>
      </c>
      <c r="I2167" s="676" t="s">
        <v>292</v>
      </c>
    </row>
    <row r="2168">
      <c r="A2168" s="725">
        <v>202502.0</v>
      </c>
      <c r="B2168" s="676" t="s">
        <v>7</v>
      </c>
      <c r="C2168" s="676" t="s">
        <v>8</v>
      </c>
      <c r="D2168" s="676" t="s">
        <v>11</v>
      </c>
      <c r="E2168" s="725">
        <v>6.0</v>
      </c>
      <c r="F2168" s="725">
        <v>0.0</v>
      </c>
      <c r="G2168" s="676" t="s">
        <v>323</v>
      </c>
      <c r="H2168" s="725">
        <v>1.0</v>
      </c>
      <c r="I2168" s="676" t="s">
        <v>294</v>
      </c>
    </row>
    <row r="2169">
      <c r="A2169" s="725">
        <v>202503.0</v>
      </c>
      <c r="B2169" s="676" t="s">
        <v>7</v>
      </c>
      <c r="C2169" s="676" t="s">
        <v>106</v>
      </c>
      <c r="D2169" s="676" t="s">
        <v>14</v>
      </c>
      <c r="E2169" s="725">
        <v>5.0</v>
      </c>
      <c r="F2169" s="725">
        <v>0.0</v>
      </c>
      <c r="G2169" s="676" t="s">
        <v>321</v>
      </c>
      <c r="H2169" s="725">
        <v>2.0</v>
      </c>
      <c r="I2169" s="676" t="s">
        <v>293</v>
      </c>
    </row>
    <row r="2170">
      <c r="A2170" s="725">
        <v>202502.0</v>
      </c>
      <c r="B2170" s="676" t="s">
        <v>10</v>
      </c>
      <c r="C2170" s="676" t="s">
        <v>8</v>
      </c>
      <c r="D2170" s="676" t="s">
        <v>9</v>
      </c>
      <c r="E2170" s="725">
        <v>1.0</v>
      </c>
      <c r="F2170" s="725">
        <v>1.0</v>
      </c>
      <c r="G2170" s="676" t="s">
        <v>321</v>
      </c>
      <c r="H2170" s="725">
        <v>1.0</v>
      </c>
      <c r="I2170" s="676" t="s">
        <v>292</v>
      </c>
    </row>
    <row r="2171">
      <c r="A2171" s="725">
        <v>202410.0</v>
      </c>
      <c r="B2171" s="676" t="s">
        <v>10</v>
      </c>
      <c r="C2171" s="676" t="s">
        <v>105</v>
      </c>
      <c r="D2171" s="676" t="s">
        <v>14</v>
      </c>
      <c r="E2171" s="725">
        <v>1.0</v>
      </c>
      <c r="F2171" s="725">
        <v>1.0</v>
      </c>
      <c r="G2171" s="676" t="s">
        <v>321</v>
      </c>
      <c r="H2171" s="725">
        <v>1.0</v>
      </c>
      <c r="I2171" s="676" t="s">
        <v>289</v>
      </c>
    </row>
    <row r="2172">
      <c r="A2172" s="725">
        <v>202503.0</v>
      </c>
      <c r="B2172" s="676" t="s">
        <v>7</v>
      </c>
      <c r="C2172" s="676" t="s">
        <v>106</v>
      </c>
      <c r="D2172" s="676" t="s">
        <v>9</v>
      </c>
      <c r="E2172" s="725">
        <v>2.0</v>
      </c>
      <c r="F2172" s="725">
        <v>0.0</v>
      </c>
      <c r="G2172" s="676" t="s">
        <v>323</v>
      </c>
      <c r="H2172" s="725">
        <v>1.0</v>
      </c>
      <c r="I2172" s="676" t="s">
        <v>291</v>
      </c>
    </row>
    <row r="2173">
      <c r="A2173" s="725">
        <v>202502.0</v>
      </c>
      <c r="B2173" s="676" t="s">
        <v>7</v>
      </c>
      <c r="C2173" s="676" t="s">
        <v>8</v>
      </c>
      <c r="D2173" s="823" t="s">
        <v>12</v>
      </c>
      <c r="E2173" s="725">
        <v>1.0</v>
      </c>
      <c r="F2173" s="725">
        <v>0.0</v>
      </c>
      <c r="G2173" s="676" t="s">
        <v>323</v>
      </c>
      <c r="H2173" s="725">
        <v>1.0</v>
      </c>
      <c r="I2173" s="676" t="s">
        <v>291</v>
      </c>
    </row>
    <row r="2174">
      <c r="A2174" s="725">
        <v>202412.0</v>
      </c>
      <c r="B2174" s="676" t="s">
        <v>7</v>
      </c>
      <c r="C2174" s="676" t="s">
        <v>8</v>
      </c>
      <c r="D2174" s="824" t="s">
        <v>9</v>
      </c>
      <c r="E2174" s="725">
        <v>6.0</v>
      </c>
      <c r="F2174" s="725">
        <v>0.0</v>
      </c>
      <c r="G2174" s="676" t="s">
        <v>321</v>
      </c>
      <c r="H2174" s="725">
        <v>1.0</v>
      </c>
      <c r="I2174" s="676" t="s">
        <v>292</v>
      </c>
    </row>
    <row r="2175">
      <c r="A2175" s="725">
        <v>202502.0</v>
      </c>
      <c r="B2175" s="676" t="s">
        <v>7</v>
      </c>
      <c r="C2175" s="676" t="s">
        <v>106</v>
      </c>
      <c r="D2175" s="676" t="s">
        <v>14</v>
      </c>
      <c r="E2175" s="725">
        <v>4.0</v>
      </c>
      <c r="F2175" s="725">
        <v>0.0</v>
      </c>
      <c r="G2175" s="676" t="s">
        <v>321</v>
      </c>
      <c r="H2175" s="725">
        <v>1.0</v>
      </c>
      <c r="I2175" s="676" t="s">
        <v>287</v>
      </c>
    </row>
    <row r="2176">
      <c r="A2176" s="725">
        <v>202501.0</v>
      </c>
      <c r="B2176" s="676" t="s">
        <v>10</v>
      </c>
      <c r="C2176" s="676" t="s">
        <v>8</v>
      </c>
      <c r="D2176" s="823" t="s">
        <v>12</v>
      </c>
      <c r="E2176" s="725">
        <v>2.0</v>
      </c>
      <c r="F2176" s="725">
        <v>0.0</v>
      </c>
      <c r="G2176" s="676" t="s">
        <v>323</v>
      </c>
      <c r="H2176" s="725">
        <v>1.0</v>
      </c>
      <c r="I2176" s="676" t="s">
        <v>293</v>
      </c>
    </row>
    <row r="2177">
      <c r="A2177" s="725">
        <v>202503.0</v>
      </c>
      <c r="B2177" s="676" t="s">
        <v>10</v>
      </c>
      <c r="C2177" s="676" t="s">
        <v>8</v>
      </c>
      <c r="D2177" s="824" t="s">
        <v>11</v>
      </c>
      <c r="E2177" s="725">
        <v>8.0</v>
      </c>
      <c r="F2177" s="725">
        <v>0.0</v>
      </c>
      <c r="G2177" s="676" t="s">
        <v>321</v>
      </c>
      <c r="H2177" s="725">
        <v>2.0</v>
      </c>
      <c r="I2177" s="676" t="s">
        <v>295</v>
      </c>
    </row>
    <row r="2178">
      <c r="A2178" s="725">
        <v>202503.0</v>
      </c>
      <c r="B2178" s="676" t="s">
        <v>7</v>
      </c>
      <c r="C2178" s="676" t="s">
        <v>8</v>
      </c>
      <c r="D2178" s="676" t="s">
        <v>11</v>
      </c>
      <c r="E2178" s="725">
        <v>7.0</v>
      </c>
      <c r="F2178" s="725">
        <v>0.0</v>
      </c>
      <c r="G2178" s="676" t="s">
        <v>321</v>
      </c>
      <c r="H2178" s="725">
        <v>2.0</v>
      </c>
      <c r="I2178" s="676" t="s">
        <v>293</v>
      </c>
    </row>
    <row r="2179">
      <c r="A2179" s="725">
        <v>202501.0</v>
      </c>
      <c r="B2179" s="676" t="s">
        <v>7</v>
      </c>
      <c r="C2179" s="676" t="s">
        <v>8</v>
      </c>
      <c r="D2179" s="676" t="s">
        <v>11</v>
      </c>
      <c r="E2179" s="725">
        <v>9.0</v>
      </c>
      <c r="F2179" s="725">
        <v>0.0</v>
      </c>
      <c r="G2179" s="676" t="s">
        <v>323</v>
      </c>
      <c r="H2179" s="725">
        <v>9.0</v>
      </c>
      <c r="I2179" s="676" t="s">
        <v>295</v>
      </c>
    </row>
    <row r="2180">
      <c r="A2180" s="725">
        <v>202501.0</v>
      </c>
      <c r="B2180" s="676" t="s">
        <v>7</v>
      </c>
      <c r="C2180" s="676" t="s">
        <v>106</v>
      </c>
      <c r="D2180" s="676" t="s">
        <v>14</v>
      </c>
      <c r="E2180" s="725">
        <v>2.0</v>
      </c>
      <c r="F2180" s="725">
        <v>0.0</v>
      </c>
      <c r="G2180" s="676" t="s">
        <v>321</v>
      </c>
      <c r="H2180" s="725">
        <v>1.0</v>
      </c>
      <c r="I2180" s="676" t="s">
        <v>294</v>
      </c>
    </row>
    <row r="2181">
      <c r="A2181" s="725">
        <v>202410.0</v>
      </c>
      <c r="B2181" s="676" t="s">
        <v>7</v>
      </c>
      <c r="C2181" s="676" t="s">
        <v>105</v>
      </c>
      <c r="D2181" s="676" t="s">
        <v>14</v>
      </c>
      <c r="E2181" s="725">
        <v>8.0</v>
      </c>
      <c r="F2181" s="725">
        <v>0.0</v>
      </c>
      <c r="G2181" s="676" t="s">
        <v>321</v>
      </c>
      <c r="H2181" s="725">
        <v>1.0</v>
      </c>
      <c r="I2181" s="676" t="s">
        <v>289</v>
      </c>
    </row>
    <row r="2182">
      <c r="A2182" s="725">
        <v>202503.0</v>
      </c>
      <c r="B2182" s="676" t="s">
        <v>7</v>
      </c>
      <c r="C2182" s="676" t="s">
        <v>106</v>
      </c>
      <c r="D2182" s="824" t="s">
        <v>14</v>
      </c>
      <c r="E2182" s="725">
        <v>0.0</v>
      </c>
      <c r="F2182" s="725">
        <v>1.0</v>
      </c>
      <c r="G2182" s="676" t="s">
        <v>321</v>
      </c>
      <c r="H2182" s="725">
        <v>6.0</v>
      </c>
      <c r="I2182" s="676" t="s">
        <v>289</v>
      </c>
    </row>
    <row r="2183">
      <c r="A2183" s="725">
        <v>202503.0</v>
      </c>
      <c r="B2183" s="676" t="s">
        <v>10</v>
      </c>
      <c r="C2183" s="676" t="s">
        <v>8</v>
      </c>
      <c r="D2183" s="676" t="s">
        <v>9</v>
      </c>
      <c r="E2183" s="725">
        <v>6.0</v>
      </c>
      <c r="F2183" s="725">
        <v>0.0</v>
      </c>
      <c r="G2183" s="676" t="s">
        <v>321</v>
      </c>
      <c r="H2183" s="725">
        <v>1.0</v>
      </c>
      <c r="I2183" s="676" t="s">
        <v>287</v>
      </c>
    </row>
    <row r="2184">
      <c r="A2184" s="725">
        <v>202502.0</v>
      </c>
      <c r="B2184" s="676" t="s">
        <v>7</v>
      </c>
      <c r="C2184" s="676" t="s">
        <v>8</v>
      </c>
      <c r="D2184" s="823" t="s">
        <v>12</v>
      </c>
      <c r="E2184" s="725">
        <v>5.0</v>
      </c>
      <c r="F2184" s="725">
        <v>0.0</v>
      </c>
      <c r="G2184" s="676" t="s">
        <v>321</v>
      </c>
      <c r="H2184" s="725">
        <v>1.0</v>
      </c>
      <c r="I2184" s="676" t="s">
        <v>295</v>
      </c>
    </row>
    <row r="2185">
      <c r="A2185" s="725">
        <v>202411.0</v>
      </c>
      <c r="B2185" s="676" t="s">
        <v>7</v>
      </c>
      <c r="C2185" s="676" t="s">
        <v>106</v>
      </c>
      <c r="D2185" s="676" t="s">
        <v>14</v>
      </c>
      <c r="E2185" s="725">
        <v>6.0</v>
      </c>
      <c r="F2185" s="725">
        <v>0.0</v>
      </c>
      <c r="G2185" s="676" t="s">
        <v>323</v>
      </c>
      <c r="H2185" s="725">
        <v>1.0</v>
      </c>
      <c r="I2185" s="676" t="s">
        <v>293</v>
      </c>
    </row>
    <row r="2186">
      <c r="A2186" s="725">
        <v>202412.0</v>
      </c>
      <c r="B2186" s="676" t="s">
        <v>10</v>
      </c>
      <c r="C2186" s="676" t="s">
        <v>8</v>
      </c>
      <c r="D2186" s="676" t="s">
        <v>11</v>
      </c>
      <c r="E2186" s="725">
        <v>2.0</v>
      </c>
      <c r="F2186" s="725">
        <v>0.0</v>
      </c>
      <c r="G2186" s="676" t="s">
        <v>321</v>
      </c>
      <c r="H2186" s="725">
        <v>2.0</v>
      </c>
      <c r="I2186" s="676" t="s">
        <v>291</v>
      </c>
    </row>
    <row r="2187">
      <c r="A2187" s="725">
        <v>202410.0</v>
      </c>
      <c r="B2187" s="676" t="s">
        <v>10</v>
      </c>
      <c r="C2187" s="676" t="s">
        <v>8</v>
      </c>
      <c r="D2187" s="823" t="s">
        <v>12</v>
      </c>
      <c r="E2187" s="725">
        <v>6.0</v>
      </c>
      <c r="F2187" s="725">
        <v>0.0</v>
      </c>
      <c r="G2187" s="676" t="s">
        <v>321</v>
      </c>
      <c r="H2187" s="725">
        <v>1.0</v>
      </c>
      <c r="I2187" s="676" t="s">
        <v>291</v>
      </c>
    </row>
    <row r="2188">
      <c r="A2188" s="725">
        <v>202503.0</v>
      </c>
      <c r="B2188" s="676" t="s">
        <v>10</v>
      </c>
      <c r="C2188" s="676" t="s">
        <v>106</v>
      </c>
      <c r="D2188" s="676" t="s">
        <v>14</v>
      </c>
      <c r="E2188" s="725">
        <v>5.0</v>
      </c>
      <c r="F2188" s="725">
        <v>0.0</v>
      </c>
      <c r="G2188" s="676" t="s">
        <v>321</v>
      </c>
      <c r="H2188" s="725">
        <v>1.0</v>
      </c>
      <c r="I2188" s="676" t="s">
        <v>291</v>
      </c>
    </row>
    <row r="2189">
      <c r="A2189" s="725">
        <v>202412.0</v>
      </c>
      <c r="B2189" s="676" t="s">
        <v>7</v>
      </c>
      <c r="C2189" s="676" t="s">
        <v>106</v>
      </c>
      <c r="D2189" s="676" t="s">
        <v>14</v>
      </c>
      <c r="E2189" s="725">
        <v>1.0</v>
      </c>
      <c r="F2189" s="725">
        <v>0.0</v>
      </c>
      <c r="G2189" s="676" t="s">
        <v>323</v>
      </c>
      <c r="H2189" s="725">
        <v>1.0</v>
      </c>
      <c r="I2189" s="676" t="s">
        <v>287</v>
      </c>
    </row>
    <row r="2190">
      <c r="A2190" s="725">
        <v>202502.0</v>
      </c>
      <c r="B2190" s="676" t="s">
        <v>10</v>
      </c>
      <c r="C2190" s="676" t="s">
        <v>106</v>
      </c>
      <c r="D2190" s="676" t="s">
        <v>14</v>
      </c>
      <c r="E2190" s="725">
        <v>0.0</v>
      </c>
      <c r="F2190" s="725">
        <v>1.0</v>
      </c>
      <c r="G2190" s="676" t="s">
        <v>321</v>
      </c>
      <c r="H2190" s="725">
        <v>5.0</v>
      </c>
      <c r="I2190" s="676" t="s">
        <v>286</v>
      </c>
    </row>
    <row r="2191">
      <c r="A2191" s="725">
        <v>202503.0</v>
      </c>
      <c r="B2191" s="676" t="s">
        <v>7</v>
      </c>
      <c r="C2191" s="676" t="s">
        <v>106</v>
      </c>
      <c r="D2191" s="676" t="s">
        <v>14</v>
      </c>
      <c r="E2191" s="725">
        <v>0.0</v>
      </c>
      <c r="F2191" s="725">
        <v>1.0</v>
      </c>
      <c r="G2191" s="676" t="s">
        <v>323</v>
      </c>
      <c r="H2191" s="725">
        <v>1.0</v>
      </c>
      <c r="I2191" s="676" t="s">
        <v>289</v>
      </c>
    </row>
    <row r="2192">
      <c r="A2192" s="725">
        <v>202503.0</v>
      </c>
      <c r="B2192" s="676" t="s">
        <v>7</v>
      </c>
      <c r="C2192" s="676" t="s">
        <v>8</v>
      </c>
      <c r="D2192" s="676" t="s">
        <v>11</v>
      </c>
      <c r="E2192" s="725">
        <v>6.0</v>
      </c>
      <c r="F2192" s="725">
        <v>0.0</v>
      </c>
      <c r="G2192" s="676" t="s">
        <v>323</v>
      </c>
      <c r="H2192" s="725">
        <v>4.0</v>
      </c>
      <c r="I2192" s="676" t="s">
        <v>291</v>
      </c>
    </row>
    <row r="2193">
      <c r="A2193" s="725">
        <v>202412.0</v>
      </c>
      <c r="B2193" s="676" t="s">
        <v>7</v>
      </c>
      <c r="C2193" s="676" t="s">
        <v>8</v>
      </c>
      <c r="D2193" s="676" t="s">
        <v>11</v>
      </c>
      <c r="E2193" s="725">
        <v>8.0</v>
      </c>
      <c r="F2193" s="725">
        <v>0.0</v>
      </c>
      <c r="G2193" s="676" t="s">
        <v>321</v>
      </c>
      <c r="H2193" s="725">
        <v>3.0</v>
      </c>
      <c r="I2193" s="676" t="s">
        <v>295</v>
      </c>
    </row>
    <row r="2194">
      <c r="A2194" s="725">
        <v>202501.0</v>
      </c>
      <c r="B2194" s="676" t="s">
        <v>7</v>
      </c>
      <c r="C2194" s="676" t="s">
        <v>8</v>
      </c>
      <c r="D2194" s="676" t="s">
        <v>11</v>
      </c>
      <c r="E2194" s="725">
        <v>4.0</v>
      </c>
      <c r="F2194" s="725">
        <v>0.0</v>
      </c>
      <c r="G2194" s="676" t="s">
        <v>323</v>
      </c>
      <c r="H2194" s="725">
        <v>2.0</v>
      </c>
      <c r="I2194" s="676" t="s">
        <v>295</v>
      </c>
    </row>
    <row r="2195">
      <c r="A2195" s="725">
        <v>202503.0</v>
      </c>
      <c r="B2195" s="676" t="s">
        <v>7</v>
      </c>
      <c r="C2195" s="676" t="s">
        <v>8</v>
      </c>
      <c r="D2195" s="823" t="s">
        <v>12</v>
      </c>
      <c r="E2195" s="725">
        <v>3.0</v>
      </c>
      <c r="F2195" s="725">
        <v>1.0</v>
      </c>
      <c r="G2195" s="676" t="s">
        <v>321</v>
      </c>
      <c r="H2195" s="725">
        <v>1.0</v>
      </c>
      <c r="I2195" s="676" t="s">
        <v>291</v>
      </c>
    </row>
    <row r="2196">
      <c r="A2196" s="725">
        <v>202412.0</v>
      </c>
      <c r="B2196" s="676" t="s">
        <v>7</v>
      </c>
      <c r="C2196" s="676" t="s">
        <v>8</v>
      </c>
      <c r="D2196" s="676" t="s">
        <v>11</v>
      </c>
      <c r="E2196" s="725">
        <v>5.0</v>
      </c>
      <c r="F2196" s="725">
        <v>0.0</v>
      </c>
      <c r="G2196" s="676" t="s">
        <v>321</v>
      </c>
      <c r="H2196" s="725">
        <v>1.0</v>
      </c>
      <c r="I2196" s="676" t="s">
        <v>292</v>
      </c>
    </row>
    <row r="2197">
      <c r="A2197" s="725">
        <v>202501.0</v>
      </c>
      <c r="B2197" s="676" t="s">
        <v>7</v>
      </c>
      <c r="C2197" s="676" t="s">
        <v>106</v>
      </c>
      <c r="D2197" s="676" t="s">
        <v>9</v>
      </c>
      <c r="E2197" s="725">
        <v>0.0</v>
      </c>
      <c r="F2197" s="725">
        <v>1.0</v>
      </c>
      <c r="G2197" s="676" t="s">
        <v>321</v>
      </c>
      <c r="H2197" s="725">
        <v>1.0</v>
      </c>
      <c r="I2197" s="676" t="s">
        <v>286</v>
      </c>
    </row>
    <row r="2198">
      <c r="A2198" s="725">
        <v>202503.0</v>
      </c>
      <c r="B2198" s="676" t="s">
        <v>10</v>
      </c>
      <c r="C2198" s="676" t="s">
        <v>105</v>
      </c>
      <c r="D2198" s="676" t="s">
        <v>14</v>
      </c>
      <c r="E2198" s="725">
        <v>5.0</v>
      </c>
      <c r="F2198" s="725">
        <v>1.0</v>
      </c>
      <c r="G2198" s="676" t="s">
        <v>321</v>
      </c>
      <c r="H2198" s="725">
        <v>1.0</v>
      </c>
      <c r="I2198" s="676" t="s">
        <v>290</v>
      </c>
    </row>
    <row r="2199">
      <c r="A2199" s="725">
        <v>202410.0</v>
      </c>
      <c r="B2199" s="676" t="s">
        <v>7</v>
      </c>
      <c r="C2199" s="676" t="s">
        <v>8</v>
      </c>
      <c r="D2199" s="676" t="s">
        <v>9</v>
      </c>
      <c r="E2199" s="725">
        <v>0.0</v>
      </c>
      <c r="F2199" s="725">
        <v>0.0</v>
      </c>
      <c r="G2199" s="676" t="s">
        <v>323</v>
      </c>
      <c r="H2199" s="725">
        <v>1.0</v>
      </c>
      <c r="I2199" s="676" t="s">
        <v>295</v>
      </c>
    </row>
    <row r="2200">
      <c r="A2200" s="725">
        <v>202412.0</v>
      </c>
      <c r="B2200" s="676" t="s">
        <v>7</v>
      </c>
      <c r="C2200" s="676" t="s">
        <v>8</v>
      </c>
      <c r="D2200" s="676" t="s">
        <v>11</v>
      </c>
      <c r="E2200" s="725">
        <v>9.0</v>
      </c>
      <c r="F2200" s="725">
        <v>0.0</v>
      </c>
      <c r="G2200" s="676" t="s">
        <v>321</v>
      </c>
      <c r="H2200" s="725">
        <v>4.0</v>
      </c>
      <c r="I2200" s="676" t="s">
        <v>295</v>
      </c>
    </row>
    <row r="2201">
      <c r="A2201" s="725">
        <v>202503.0</v>
      </c>
      <c r="B2201" s="676" t="s">
        <v>10</v>
      </c>
      <c r="C2201" s="676" t="s">
        <v>106</v>
      </c>
      <c r="D2201" s="676" t="s">
        <v>14</v>
      </c>
      <c r="E2201" s="725">
        <v>0.0</v>
      </c>
      <c r="F2201" s="725">
        <v>1.0</v>
      </c>
      <c r="G2201" s="676" t="s">
        <v>321</v>
      </c>
      <c r="H2201" s="725">
        <v>2.0</v>
      </c>
      <c r="I2201" s="676" t="s">
        <v>288</v>
      </c>
    </row>
    <row r="2202">
      <c r="A2202" s="725">
        <v>202501.0</v>
      </c>
      <c r="B2202" s="676" t="s">
        <v>10</v>
      </c>
      <c r="C2202" s="676" t="s">
        <v>8</v>
      </c>
      <c r="D2202" s="824" t="s">
        <v>9</v>
      </c>
      <c r="E2202" s="725">
        <v>5.0</v>
      </c>
      <c r="F2202" s="725">
        <v>0.0</v>
      </c>
      <c r="G2202" s="676" t="s">
        <v>323</v>
      </c>
      <c r="H2202" s="725">
        <v>3.0</v>
      </c>
      <c r="I2202" s="676" t="s">
        <v>289</v>
      </c>
    </row>
    <row r="2203">
      <c r="A2203" s="725">
        <v>202502.0</v>
      </c>
      <c r="B2203" s="676" t="s">
        <v>7</v>
      </c>
      <c r="C2203" s="676" t="s">
        <v>8</v>
      </c>
      <c r="D2203" s="676" t="s">
        <v>9</v>
      </c>
      <c r="E2203" s="725">
        <v>9.0</v>
      </c>
      <c r="F2203" s="725">
        <v>0.0</v>
      </c>
      <c r="G2203" s="676" t="s">
        <v>323</v>
      </c>
      <c r="H2203" s="725">
        <v>1.0</v>
      </c>
      <c r="I2203" s="676" t="s">
        <v>292</v>
      </c>
    </row>
    <row r="2204">
      <c r="A2204" s="725">
        <v>202502.0</v>
      </c>
      <c r="B2204" s="676" t="s">
        <v>7</v>
      </c>
      <c r="C2204" s="676" t="s">
        <v>8</v>
      </c>
      <c r="D2204" s="676" t="s">
        <v>11</v>
      </c>
      <c r="E2204" s="725">
        <v>9.0</v>
      </c>
      <c r="F2204" s="725">
        <v>0.0</v>
      </c>
      <c r="G2204" s="676" t="s">
        <v>323</v>
      </c>
      <c r="H2204" s="725">
        <v>1.0</v>
      </c>
      <c r="I2204" s="676" t="s">
        <v>291</v>
      </c>
    </row>
    <row r="2205">
      <c r="A2205" s="725">
        <v>202503.0</v>
      </c>
      <c r="B2205" s="676" t="s">
        <v>7</v>
      </c>
      <c r="C2205" s="676" t="s">
        <v>8</v>
      </c>
      <c r="D2205" s="676" t="s">
        <v>9</v>
      </c>
      <c r="E2205" s="725">
        <v>9.0</v>
      </c>
      <c r="F2205" s="725">
        <v>0.0</v>
      </c>
      <c r="G2205" s="676" t="s">
        <v>321</v>
      </c>
      <c r="H2205" s="725">
        <v>2.0</v>
      </c>
      <c r="I2205" s="676" t="s">
        <v>291</v>
      </c>
    </row>
    <row r="2206">
      <c r="A2206" s="725">
        <v>202412.0</v>
      </c>
      <c r="B2206" s="676" t="s">
        <v>7</v>
      </c>
      <c r="C2206" s="676" t="s">
        <v>105</v>
      </c>
      <c r="D2206" s="676" t="s">
        <v>14</v>
      </c>
      <c r="E2206" s="725">
        <v>5.0</v>
      </c>
      <c r="F2206" s="725">
        <v>0.0</v>
      </c>
      <c r="G2206" s="676" t="s">
        <v>321</v>
      </c>
      <c r="H2206" s="725">
        <v>1.0</v>
      </c>
      <c r="I2206" s="676" t="s">
        <v>290</v>
      </c>
    </row>
    <row r="2207">
      <c r="A2207" s="725">
        <v>202503.0</v>
      </c>
      <c r="B2207" s="676" t="s">
        <v>10</v>
      </c>
      <c r="C2207" s="676" t="s">
        <v>8</v>
      </c>
      <c r="D2207" s="676" t="s">
        <v>15</v>
      </c>
      <c r="E2207" s="725">
        <v>2.0</v>
      </c>
      <c r="F2207" s="725">
        <v>0.0</v>
      </c>
      <c r="G2207" s="676" t="s">
        <v>321</v>
      </c>
      <c r="H2207" s="725">
        <v>2.0</v>
      </c>
      <c r="I2207" s="676" t="s">
        <v>294</v>
      </c>
    </row>
    <row r="2208">
      <c r="A2208" s="725">
        <v>202412.0</v>
      </c>
      <c r="B2208" s="676" t="s">
        <v>7</v>
      </c>
      <c r="C2208" s="676" t="s">
        <v>8</v>
      </c>
      <c r="D2208" s="676" t="s">
        <v>9</v>
      </c>
      <c r="E2208" s="725">
        <v>2.0</v>
      </c>
      <c r="F2208" s="725">
        <v>1.0</v>
      </c>
      <c r="G2208" s="676" t="s">
        <v>321</v>
      </c>
      <c r="H2208" s="725">
        <v>2.0</v>
      </c>
      <c r="I2208" s="676" t="s">
        <v>288</v>
      </c>
    </row>
    <row r="2209">
      <c r="A2209" s="725">
        <v>202503.0</v>
      </c>
      <c r="B2209" s="676" t="s">
        <v>7</v>
      </c>
      <c r="C2209" s="676" t="s">
        <v>8</v>
      </c>
      <c r="D2209" s="823" t="s">
        <v>12</v>
      </c>
      <c r="E2209" s="725">
        <v>9.0</v>
      </c>
      <c r="F2209" s="725">
        <v>0.0</v>
      </c>
      <c r="G2209" s="676" t="s">
        <v>321</v>
      </c>
      <c r="H2209" s="725">
        <v>1.0</v>
      </c>
      <c r="I2209" s="676" t="s">
        <v>290</v>
      </c>
    </row>
    <row r="2210">
      <c r="A2210" s="725">
        <v>202501.0</v>
      </c>
      <c r="B2210" s="676" t="s">
        <v>7</v>
      </c>
      <c r="C2210" s="676" t="s">
        <v>8</v>
      </c>
      <c r="D2210" s="676" t="s">
        <v>9</v>
      </c>
      <c r="E2210" s="725">
        <v>7.0</v>
      </c>
      <c r="F2210" s="725">
        <v>0.0</v>
      </c>
      <c r="G2210" s="676" t="s">
        <v>321</v>
      </c>
      <c r="H2210" s="725">
        <v>3.0</v>
      </c>
      <c r="I2210" s="676" t="s">
        <v>289</v>
      </c>
    </row>
    <row r="2211">
      <c r="A2211" s="725">
        <v>202411.0</v>
      </c>
      <c r="B2211" s="676" t="s">
        <v>7</v>
      </c>
      <c r="C2211" s="676" t="s">
        <v>8</v>
      </c>
      <c r="D2211" s="676" t="s">
        <v>9</v>
      </c>
      <c r="E2211" s="725">
        <v>8.0</v>
      </c>
      <c r="F2211" s="725">
        <v>0.0</v>
      </c>
      <c r="G2211" s="676" t="s">
        <v>323</v>
      </c>
      <c r="H2211" s="725">
        <v>1.0</v>
      </c>
      <c r="I2211" s="676" t="s">
        <v>287</v>
      </c>
    </row>
    <row r="2212">
      <c r="A2212" s="725">
        <v>202501.0</v>
      </c>
      <c r="B2212" s="676" t="s">
        <v>7</v>
      </c>
      <c r="C2212" s="676" t="s">
        <v>106</v>
      </c>
      <c r="D2212" s="676" t="s">
        <v>14</v>
      </c>
      <c r="E2212" s="725">
        <v>5.0</v>
      </c>
      <c r="F2212" s="725">
        <v>0.0</v>
      </c>
      <c r="G2212" s="676" t="s">
        <v>323</v>
      </c>
      <c r="H2212" s="725">
        <v>1.0</v>
      </c>
      <c r="I2212" s="676" t="s">
        <v>290</v>
      </c>
    </row>
    <row r="2213">
      <c r="A2213" s="725">
        <v>202411.0</v>
      </c>
      <c r="B2213" s="676" t="s">
        <v>7</v>
      </c>
      <c r="C2213" s="676" t="s">
        <v>8</v>
      </c>
      <c r="D2213" s="676" t="s">
        <v>11</v>
      </c>
      <c r="E2213" s="725">
        <v>5.0</v>
      </c>
      <c r="F2213" s="725">
        <v>0.0</v>
      </c>
      <c r="G2213" s="676" t="s">
        <v>321</v>
      </c>
      <c r="H2213" s="725">
        <v>1.0</v>
      </c>
      <c r="I2213" s="676" t="s">
        <v>292</v>
      </c>
    </row>
    <row r="2214">
      <c r="A2214" s="725">
        <v>202412.0</v>
      </c>
      <c r="B2214" s="676" t="s">
        <v>7</v>
      </c>
      <c r="C2214" s="676" t="s">
        <v>8</v>
      </c>
      <c r="D2214" s="676" t="s">
        <v>9</v>
      </c>
      <c r="E2214" s="725">
        <v>3.0</v>
      </c>
      <c r="F2214" s="725">
        <v>0.0</v>
      </c>
      <c r="G2214" s="676" t="s">
        <v>323</v>
      </c>
      <c r="H2214" s="725">
        <v>2.0</v>
      </c>
      <c r="I2214" s="676" t="s">
        <v>292</v>
      </c>
    </row>
    <row r="2215">
      <c r="A2215" s="725">
        <v>202501.0</v>
      </c>
      <c r="B2215" s="676" t="s">
        <v>7</v>
      </c>
      <c r="C2215" s="676" t="s">
        <v>8</v>
      </c>
      <c r="D2215" s="676" t="s">
        <v>9</v>
      </c>
      <c r="E2215" s="725">
        <v>5.0</v>
      </c>
      <c r="F2215" s="725">
        <v>0.0</v>
      </c>
      <c r="G2215" s="676" t="s">
        <v>323</v>
      </c>
      <c r="H2215" s="725">
        <v>3.0</v>
      </c>
      <c r="I2215" s="676" t="s">
        <v>293</v>
      </c>
    </row>
    <row r="2216">
      <c r="A2216" s="725">
        <v>202501.0</v>
      </c>
      <c r="B2216" s="676" t="s">
        <v>7</v>
      </c>
      <c r="C2216" s="676" t="s">
        <v>8</v>
      </c>
      <c r="D2216" s="676" t="s">
        <v>9</v>
      </c>
      <c r="E2216" s="725">
        <v>5.0</v>
      </c>
      <c r="F2216" s="725">
        <v>0.0</v>
      </c>
      <c r="G2216" s="676" t="s">
        <v>323</v>
      </c>
      <c r="H2216" s="725">
        <v>4.0</v>
      </c>
      <c r="I2216" s="676" t="s">
        <v>290</v>
      </c>
    </row>
    <row r="2217">
      <c r="A2217" s="725">
        <v>202503.0</v>
      </c>
      <c r="B2217" s="676" t="s">
        <v>7</v>
      </c>
      <c r="C2217" s="676" t="s">
        <v>8</v>
      </c>
      <c r="D2217" s="676" t="s">
        <v>11</v>
      </c>
      <c r="E2217" s="725">
        <v>1.0</v>
      </c>
      <c r="F2217" s="725">
        <v>0.0</v>
      </c>
      <c r="G2217" s="676" t="s">
        <v>323</v>
      </c>
      <c r="H2217" s="725">
        <v>1.0</v>
      </c>
      <c r="I2217" s="676" t="s">
        <v>291</v>
      </c>
    </row>
    <row r="2218">
      <c r="A2218" s="725">
        <v>202410.0</v>
      </c>
      <c r="B2218" s="676" t="s">
        <v>7</v>
      </c>
      <c r="C2218" s="676" t="s">
        <v>106</v>
      </c>
      <c r="D2218" s="676" t="s">
        <v>14</v>
      </c>
      <c r="E2218" s="725">
        <v>0.0</v>
      </c>
      <c r="F2218" s="725">
        <v>0.0</v>
      </c>
      <c r="G2218" s="676" t="s">
        <v>321</v>
      </c>
      <c r="H2218" s="725">
        <v>1.0</v>
      </c>
      <c r="I2218" s="676" t="s">
        <v>289</v>
      </c>
    </row>
    <row r="2219">
      <c r="A2219" s="725">
        <v>202503.0</v>
      </c>
      <c r="B2219" s="676" t="s">
        <v>10</v>
      </c>
      <c r="C2219" s="676" t="s">
        <v>8</v>
      </c>
      <c r="D2219" s="676" t="s">
        <v>9</v>
      </c>
      <c r="E2219" s="725">
        <v>8.0</v>
      </c>
      <c r="F2219" s="725">
        <v>0.0</v>
      </c>
      <c r="G2219" s="676" t="s">
        <v>323</v>
      </c>
      <c r="H2219" s="725">
        <v>3.0</v>
      </c>
      <c r="I2219" s="676" t="s">
        <v>294</v>
      </c>
    </row>
    <row r="2220">
      <c r="A2220" s="725">
        <v>202412.0</v>
      </c>
      <c r="B2220" s="676" t="s">
        <v>7</v>
      </c>
      <c r="C2220" s="676" t="s">
        <v>8</v>
      </c>
      <c r="D2220" s="823" t="s">
        <v>12</v>
      </c>
      <c r="E2220" s="725">
        <v>8.0</v>
      </c>
      <c r="F2220" s="725">
        <v>0.0</v>
      </c>
      <c r="G2220" s="676" t="s">
        <v>321</v>
      </c>
      <c r="H2220" s="725">
        <v>2.0</v>
      </c>
      <c r="I2220" s="676" t="s">
        <v>292</v>
      </c>
    </row>
    <row r="2221">
      <c r="A2221" s="725">
        <v>202503.0</v>
      </c>
      <c r="B2221" s="676" t="s">
        <v>10</v>
      </c>
      <c r="C2221" s="676" t="s">
        <v>8</v>
      </c>
      <c r="D2221" s="676" t="s">
        <v>9</v>
      </c>
      <c r="E2221" s="725">
        <v>2.0</v>
      </c>
      <c r="F2221" s="725">
        <v>0.0</v>
      </c>
      <c r="G2221" s="676" t="s">
        <v>321</v>
      </c>
      <c r="H2221" s="725">
        <v>2.0</v>
      </c>
      <c r="I2221" s="676" t="s">
        <v>291</v>
      </c>
    </row>
    <row r="2222">
      <c r="A2222" s="725">
        <v>202502.0</v>
      </c>
      <c r="B2222" s="676" t="s">
        <v>10</v>
      </c>
      <c r="C2222" s="676" t="s">
        <v>8</v>
      </c>
      <c r="D2222" s="676" t="s">
        <v>15</v>
      </c>
      <c r="E2222" s="725">
        <v>3.0</v>
      </c>
      <c r="F2222" s="725">
        <v>0.0</v>
      </c>
      <c r="G2222" s="676" t="s">
        <v>323</v>
      </c>
      <c r="H2222" s="725">
        <v>1.0</v>
      </c>
      <c r="I2222" s="676" t="s">
        <v>295</v>
      </c>
    </row>
    <row r="2223">
      <c r="A2223" s="725">
        <v>202503.0</v>
      </c>
      <c r="B2223" s="676" t="s">
        <v>7</v>
      </c>
      <c r="C2223" s="676" t="s">
        <v>8</v>
      </c>
      <c r="D2223" s="676" t="s">
        <v>11</v>
      </c>
      <c r="E2223" s="725">
        <v>1.0</v>
      </c>
      <c r="F2223" s="725">
        <v>0.0</v>
      </c>
      <c r="G2223" s="676" t="s">
        <v>323</v>
      </c>
      <c r="H2223" s="725">
        <v>6.0</v>
      </c>
      <c r="I2223" s="676" t="s">
        <v>295</v>
      </c>
    </row>
    <row r="2224">
      <c r="A2224" s="725">
        <v>202502.0</v>
      </c>
      <c r="B2224" s="676" t="s">
        <v>7</v>
      </c>
      <c r="C2224" s="676" t="s">
        <v>106</v>
      </c>
      <c r="D2224" s="676" t="s">
        <v>14</v>
      </c>
      <c r="E2224" s="725">
        <v>0.0</v>
      </c>
      <c r="F2224" s="725">
        <v>1.0</v>
      </c>
      <c r="G2224" s="676" t="s">
        <v>323</v>
      </c>
      <c r="H2224" s="725">
        <v>1.0</v>
      </c>
      <c r="I2224" s="676" t="s">
        <v>287</v>
      </c>
    </row>
    <row r="2225">
      <c r="A2225" s="725">
        <v>202412.0</v>
      </c>
      <c r="B2225" s="676" t="s">
        <v>7</v>
      </c>
      <c r="C2225" s="676" t="s">
        <v>8</v>
      </c>
      <c r="D2225" s="823" t="s">
        <v>12</v>
      </c>
      <c r="E2225" s="725">
        <v>5.0</v>
      </c>
      <c r="F2225" s="725">
        <v>0.0</v>
      </c>
      <c r="G2225" s="676" t="s">
        <v>321</v>
      </c>
      <c r="H2225" s="725">
        <v>2.0</v>
      </c>
      <c r="I2225" s="676" t="s">
        <v>289</v>
      </c>
    </row>
    <row r="2226">
      <c r="A2226" s="725">
        <v>202503.0</v>
      </c>
      <c r="B2226" s="676" t="s">
        <v>7</v>
      </c>
      <c r="C2226" s="676" t="s">
        <v>8</v>
      </c>
      <c r="D2226" s="676" t="s">
        <v>11</v>
      </c>
      <c r="E2226" s="725">
        <v>6.0</v>
      </c>
      <c r="F2226" s="725">
        <v>0.0</v>
      </c>
      <c r="G2226" s="676" t="s">
        <v>321</v>
      </c>
      <c r="H2226" s="725">
        <v>3.0</v>
      </c>
      <c r="I2226" s="676" t="s">
        <v>295</v>
      </c>
    </row>
    <row r="2227">
      <c r="A2227" s="725">
        <v>202503.0</v>
      </c>
      <c r="B2227" s="676" t="s">
        <v>10</v>
      </c>
      <c r="C2227" s="676" t="s">
        <v>8</v>
      </c>
      <c r="D2227" s="824" t="s">
        <v>11</v>
      </c>
      <c r="E2227" s="725">
        <v>9.0</v>
      </c>
      <c r="F2227" s="725">
        <v>0.0</v>
      </c>
      <c r="G2227" s="676" t="s">
        <v>323</v>
      </c>
      <c r="H2227" s="725">
        <v>1.0</v>
      </c>
      <c r="I2227" s="676" t="s">
        <v>290</v>
      </c>
    </row>
    <row r="2228">
      <c r="A2228" s="725">
        <v>202503.0</v>
      </c>
      <c r="B2228" s="676" t="s">
        <v>10</v>
      </c>
      <c r="C2228" s="676" t="s">
        <v>8</v>
      </c>
      <c r="D2228" s="823" t="s">
        <v>12</v>
      </c>
      <c r="E2228" s="725">
        <v>1.0</v>
      </c>
      <c r="F2228" s="725">
        <v>0.0</v>
      </c>
      <c r="G2228" s="676" t="s">
        <v>321</v>
      </c>
      <c r="H2228" s="725">
        <v>1.0</v>
      </c>
      <c r="I2228" s="676" t="s">
        <v>286</v>
      </c>
    </row>
    <row r="2229">
      <c r="A2229" s="725">
        <v>202412.0</v>
      </c>
      <c r="B2229" s="676" t="s">
        <v>7</v>
      </c>
      <c r="C2229" s="676" t="s">
        <v>8</v>
      </c>
      <c r="D2229" s="823" t="s">
        <v>12</v>
      </c>
      <c r="E2229" s="725">
        <v>2.0</v>
      </c>
      <c r="F2229" s="725">
        <v>0.0</v>
      </c>
      <c r="G2229" s="676" t="s">
        <v>323</v>
      </c>
      <c r="H2229" s="725">
        <v>1.0</v>
      </c>
      <c r="I2229" s="676" t="s">
        <v>289</v>
      </c>
    </row>
    <row r="2230">
      <c r="A2230" s="725">
        <v>202503.0</v>
      </c>
      <c r="B2230" s="676" t="s">
        <v>7</v>
      </c>
      <c r="C2230" s="676" t="s">
        <v>8</v>
      </c>
      <c r="D2230" s="676" t="s">
        <v>11</v>
      </c>
      <c r="E2230" s="725">
        <v>6.0</v>
      </c>
      <c r="F2230" s="725">
        <v>0.0</v>
      </c>
      <c r="G2230" s="676" t="s">
        <v>323</v>
      </c>
      <c r="H2230" s="725">
        <v>9.0</v>
      </c>
      <c r="I2230" s="676" t="s">
        <v>295</v>
      </c>
    </row>
    <row r="2231">
      <c r="A2231" s="725">
        <v>202503.0</v>
      </c>
      <c r="B2231" s="676" t="s">
        <v>7</v>
      </c>
      <c r="C2231" s="676" t="s">
        <v>8</v>
      </c>
      <c r="D2231" s="676" t="s">
        <v>11</v>
      </c>
      <c r="E2231" s="725">
        <v>4.0</v>
      </c>
      <c r="F2231" s="725">
        <v>0.0</v>
      </c>
      <c r="G2231" s="676" t="s">
        <v>321</v>
      </c>
      <c r="H2231" s="725">
        <v>1.0</v>
      </c>
      <c r="I2231" s="676" t="s">
        <v>294</v>
      </c>
    </row>
    <row r="2232">
      <c r="A2232" s="725">
        <v>202501.0</v>
      </c>
      <c r="B2232" s="676" t="s">
        <v>7</v>
      </c>
      <c r="C2232" s="676" t="s">
        <v>8</v>
      </c>
      <c r="D2232" s="676" t="s">
        <v>9</v>
      </c>
      <c r="E2232" s="725">
        <v>2.0</v>
      </c>
      <c r="F2232" s="725">
        <v>0.0</v>
      </c>
      <c r="G2232" s="676" t="s">
        <v>323</v>
      </c>
      <c r="H2232" s="725">
        <v>1.0</v>
      </c>
      <c r="I2232" s="676" t="s">
        <v>292</v>
      </c>
    </row>
    <row r="2233">
      <c r="A2233" s="725">
        <v>202501.0</v>
      </c>
      <c r="B2233" s="676" t="s">
        <v>10</v>
      </c>
      <c r="C2233" s="676" t="s">
        <v>8</v>
      </c>
      <c r="D2233" s="823" t="s">
        <v>12</v>
      </c>
      <c r="E2233" s="725">
        <v>3.0</v>
      </c>
      <c r="F2233" s="725">
        <v>0.0</v>
      </c>
      <c r="G2233" s="676" t="s">
        <v>323</v>
      </c>
      <c r="H2233" s="725">
        <v>2.0</v>
      </c>
      <c r="I2233" s="676" t="s">
        <v>290</v>
      </c>
    </row>
    <row r="2234">
      <c r="A2234" s="725">
        <v>202503.0</v>
      </c>
      <c r="B2234" s="676" t="s">
        <v>7</v>
      </c>
      <c r="C2234" s="676" t="s">
        <v>8</v>
      </c>
      <c r="D2234" s="823" t="s">
        <v>12</v>
      </c>
      <c r="E2234" s="725">
        <v>4.0</v>
      </c>
      <c r="F2234" s="725">
        <v>0.0</v>
      </c>
      <c r="G2234" s="676" t="s">
        <v>321</v>
      </c>
      <c r="H2234" s="725">
        <v>3.0</v>
      </c>
      <c r="I2234" s="676" t="s">
        <v>287</v>
      </c>
    </row>
    <row r="2235">
      <c r="A2235" s="725">
        <v>202502.0</v>
      </c>
      <c r="B2235" s="676" t="s">
        <v>7</v>
      </c>
      <c r="C2235" s="676" t="s">
        <v>8</v>
      </c>
      <c r="D2235" s="676" t="s">
        <v>9</v>
      </c>
      <c r="E2235" s="725">
        <v>2.0</v>
      </c>
      <c r="F2235" s="725">
        <v>0.0</v>
      </c>
      <c r="G2235" s="676" t="s">
        <v>321</v>
      </c>
      <c r="H2235" s="725">
        <v>3.0</v>
      </c>
      <c r="I2235" s="676" t="s">
        <v>294</v>
      </c>
    </row>
    <row r="2236">
      <c r="A2236" s="725">
        <v>202410.0</v>
      </c>
      <c r="B2236" s="676" t="s">
        <v>7</v>
      </c>
      <c r="C2236" s="676" t="s">
        <v>8</v>
      </c>
      <c r="D2236" s="676" t="s">
        <v>15</v>
      </c>
      <c r="E2236" s="725">
        <v>8.0</v>
      </c>
      <c r="F2236" s="725">
        <v>0.0</v>
      </c>
      <c r="G2236" s="676" t="s">
        <v>323</v>
      </c>
      <c r="H2236" s="725">
        <v>2.0</v>
      </c>
      <c r="I2236" s="676" t="s">
        <v>295</v>
      </c>
    </row>
    <row r="2237">
      <c r="A2237" s="725">
        <v>202412.0</v>
      </c>
      <c r="B2237" s="676" t="s">
        <v>7</v>
      </c>
      <c r="C2237" s="676" t="s">
        <v>8</v>
      </c>
      <c r="D2237" s="676" t="s">
        <v>9</v>
      </c>
      <c r="E2237" s="725">
        <v>4.0</v>
      </c>
      <c r="F2237" s="725">
        <v>0.0</v>
      </c>
      <c r="G2237" s="676" t="s">
        <v>323</v>
      </c>
      <c r="H2237" s="725">
        <v>2.0</v>
      </c>
      <c r="I2237" s="676" t="s">
        <v>291</v>
      </c>
    </row>
    <row r="2238">
      <c r="A2238" s="725">
        <v>202412.0</v>
      </c>
      <c r="B2238" s="676" t="s">
        <v>7</v>
      </c>
      <c r="C2238" s="676" t="s">
        <v>106</v>
      </c>
      <c r="D2238" s="676" t="s">
        <v>14</v>
      </c>
      <c r="E2238" s="725">
        <v>3.0</v>
      </c>
      <c r="F2238" s="725">
        <v>0.0</v>
      </c>
      <c r="G2238" s="676" t="s">
        <v>323</v>
      </c>
      <c r="H2238" s="725">
        <v>1.0</v>
      </c>
      <c r="I2238" s="676" t="s">
        <v>294</v>
      </c>
    </row>
    <row r="2239">
      <c r="A2239" s="725">
        <v>202412.0</v>
      </c>
      <c r="B2239" s="676" t="s">
        <v>10</v>
      </c>
      <c r="C2239" s="676" t="s">
        <v>8</v>
      </c>
      <c r="D2239" s="676" t="s">
        <v>15</v>
      </c>
      <c r="E2239" s="725">
        <v>7.0</v>
      </c>
      <c r="F2239" s="725">
        <v>0.0</v>
      </c>
      <c r="G2239" s="676" t="s">
        <v>321</v>
      </c>
      <c r="H2239" s="725">
        <v>1.0</v>
      </c>
      <c r="I2239" s="676" t="s">
        <v>292</v>
      </c>
    </row>
    <row r="2240">
      <c r="A2240" s="725">
        <v>202503.0</v>
      </c>
      <c r="B2240" s="676" t="s">
        <v>7</v>
      </c>
      <c r="C2240" s="676" t="s">
        <v>8</v>
      </c>
      <c r="D2240" s="823" t="s">
        <v>12</v>
      </c>
      <c r="E2240" s="725">
        <v>1.0</v>
      </c>
      <c r="F2240" s="725">
        <v>1.0</v>
      </c>
      <c r="G2240" s="676" t="s">
        <v>321</v>
      </c>
      <c r="H2240" s="725">
        <v>1.0</v>
      </c>
      <c r="I2240" s="676" t="s">
        <v>286</v>
      </c>
    </row>
    <row r="2241">
      <c r="A2241" s="725">
        <v>202503.0</v>
      </c>
      <c r="B2241" s="676" t="s">
        <v>7</v>
      </c>
      <c r="C2241" s="676" t="s">
        <v>8</v>
      </c>
      <c r="D2241" s="676" t="s">
        <v>14</v>
      </c>
      <c r="E2241" s="725">
        <v>0.0</v>
      </c>
      <c r="F2241" s="725">
        <v>0.0</v>
      </c>
      <c r="G2241" s="676" t="s">
        <v>321</v>
      </c>
      <c r="H2241" s="725">
        <v>1.0</v>
      </c>
      <c r="I2241" s="676" t="s">
        <v>286</v>
      </c>
    </row>
    <row r="2242">
      <c r="A2242" s="725">
        <v>202503.0</v>
      </c>
      <c r="B2242" s="676" t="s">
        <v>10</v>
      </c>
      <c r="C2242" s="676" t="s">
        <v>8</v>
      </c>
      <c r="D2242" s="676" t="s">
        <v>11</v>
      </c>
      <c r="E2242" s="725">
        <v>4.0</v>
      </c>
      <c r="F2242" s="725">
        <v>0.0</v>
      </c>
      <c r="G2242" s="676" t="s">
        <v>321</v>
      </c>
      <c r="H2242" s="725">
        <v>1.0</v>
      </c>
      <c r="I2242" s="676" t="s">
        <v>292</v>
      </c>
    </row>
    <row r="2243">
      <c r="A2243" s="725">
        <v>202503.0</v>
      </c>
      <c r="B2243" s="676" t="s">
        <v>10</v>
      </c>
      <c r="C2243" s="676" t="s">
        <v>8</v>
      </c>
      <c r="D2243" s="676" t="s">
        <v>9</v>
      </c>
      <c r="E2243" s="725">
        <v>9.0</v>
      </c>
      <c r="F2243" s="725">
        <v>0.0</v>
      </c>
      <c r="G2243" s="676" t="s">
        <v>321</v>
      </c>
      <c r="H2243" s="725">
        <v>1.0</v>
      </c>
      <c r="I2243" s="676" t="s">
        <v>289</v>
      </c>
    </row>
    <row r="2244">
      <c r="A2244" s="725">
        <v>202502.0</v>
      </c>
      <c r="B2244" s="676" t="s">
        <v>7</v>
      </c>
      <c r="C2244" s="676" t="s">
        <v>105</v>
      </c>
      <c r="D2244" s="676" t="s">
        <v>9</v>
      </c>
      <c r="E2244" s="725">
        <v>2.0</v>
      </c>
      <c r="F2244" s="725">
        <v>0.0</v>
      </c>
      <c r="G2244" s="676" t="s">
        <v>321</v>
      </c>
      <c r="H2244" s="725">
        <v>1.0</v>
      </c>
      <c r="I2244" s="676" t="s">
        <v>291</v>
      </c>
    </row>
    <row r="2245">
      <c r="A2245" s="725">
        <v>202503.0</v>
      </c>
      <c r="B2245" s="676" t="s">
        <v>10</v>
      </c>
      <c r="C2245" s="676" t="s">
        <v>8</v>
      </c>
      <c r="D2245" s="824" t="s">
        <v>9</v>
      </c>
      <c r="E2245" s="725">
        <v>3.0</v>
      </c>
      <c r="F2245" s="725">
        <v>0.0</v>
      </c>
      <c r="G2245" s="676" t="s">
        <v>323</v>
      </c>
      <c r="H2245" s="725">
        <v>1.0</v>
      </c>
      <c r="I2245" s="676" t="s">
        <v>290</v>
      </c>
    </row>
    <row r="2246">
      <c r="A2246" s="725">
        <v>202412.0</v>
      </c>
      <c r="B2246" s="676" t="s">
        <v>10</v>
      </c>
      <c r="C2246" s="676" t="s">
        <v>8</v>
      </c>
      <c r="D2246" s="823" t="s">
        <v>12</v>
      </c>
      <c r="E2246" s="725">
        <v>4.0</v>
      </c>
      <c r="F2246" s="725">
        <v>0.0</v>
      </c>
      <c r="G2246" s="676" t="s">
        <v>321</v>
      </c>
      <c r="H2246" s="725">
        <v>1.0</v>
      </c>
      <c r="I2246" s="676" t="s">
        <v>290</v>
      </c>
    </row>
    <row r="2247">
      <c r="A2247" s="725">
        <v>202503.0</v>
      </c>
      <c r="B2247" s="676" t="s">
        <v>7</v>
      </c>
      <c r="C2247" s="676" t="s">
        <v>106</v>
      </c>
      <c r="D2247" s="676" t="s">
        <v>14</v>
      </c>
      <c r="E2247" s="725">
        <v>6.0</v>
      </c>
      <c r="F2247" s="725">
        <v>0.0</v>
      </c>
      <c r="G2247" s="676" t="s">
        <v>323</v>
      </c>
      <c r="H2247" s="725">
        <v>1.0</v>
      </c>
      <c r="I2247" s="676" t="s">
        <v>293</v>
      </c>
    </row>
    <row r="2248">
      <c r="A2248" s="725">
        <v>202503.0</v>
      </c>
      <c r="B2248" s="676" t="s">
        <v>7</v>
      </c>
      <c r="C2248" s="676" t="s">
        <v>8</v>
      </c>
      <c r="D2248" s="824" t="s">
        <v>14</v>
      </c>
      <c r="E2248" s="725">
        <v>0.0</v>
      </c>
      <c r="F2248" s="725">
        <v>0.0</v>
      </c>
      <c r="G2248" s="676" t="s">
        <v>323</v>
      </c>
      <c r="H2248" s="725">
        <v>1.0</v>
      </c>
      <c r="I2248" s="676" t="s">
        <v>286</v>
      </c>
    </row>
    <row r="2249">
      <c r="A2249" s="725">
        <v>202501.0</v>
      </c>
      <c r="B2249" s="676" t="s">
        <v>7</v>
      </c>
      <c r="C2249" s="676" t="s">
        <v>8</v>
      </c>
      <c r="D2249" s="676" t="s">
        <v>15</v>
      </c>
      <c r="E2249" s="725">
        <v>2.0</v>
      </c>
      <c r="F2249" s="725">
        <v>0.0</v>
      </c>
      <c r="G2249" s="676" t="s">
        <v>321</v>
      </c>
      <c r="H2249" s="725">
        <v>1.0</v>
      </c>
      <c r="I2249" s="676" t="s">
        <v>294</v>
      </c>
    </row>
    <row r="2250">
      <c r="A2250" s="725">
        <v>202412.0</v>
      </c>
      <c r="B2250" s="676" t="s">
        <v>7</v>
      </c>
      <c r="C2250" s="676" t="s">
        <v>106</v>
      </c>
      <c r="D2250" s="676" t="s">
        <v>14</v>
      </c>
      <c r="E2250" s="725">
        <v>0.0</v>
      </c>
      <c r="F2250" s="725">
        <v>1.0</v>
      </c>
      <c r="G2250" s="676" t="s">
        <v>323</v>
      </c>
      <c r="H2250" s="725">
        <v>4.0</v>
      </c>
      <c r="I2250" s="676" t="s">
        <v>286</v>
      </c>
    </row>
    <row r="2251">
      <c r="A2251" s="725">
        <v>202501.0</v>
      </c>
      <c r="B2251" s="676" t="s">
        <v>10</v>
      </c>
      <c r="C2251" s="676" t="s">
        <v>106</v>
      </c>
      <c r="D2251" s="676" t="s">
        <v>14</v>
      </c>
      <c r="E2251" s="725">
        <v>1.0</v>
      </c>
      <c r="F2251" s="725">
        <v>0.0</v>
      </c>
      <c r="G2251" s="676" t="s">
        <v>321</v>
      </c>
      <c r="H2251" s="725">
        <v>3.0</v>
      </c>
      <c r="I2251" s="676" t="s">
        <v>286</v>
      </c>
    </row>
    <row r="2252">
      <c r="A2252" s="725">
        <v>202503.0</v>
      </c>
      <c r="B2252" s="676" t="s">
        <v>10</v>
      </c>
      <c r="C2252" s="676" t="s">
        <v>8</v>
      </c>
      <c r="D2252" s="824" t="s">
        <v>15</v>
      </c>
      <c r="E2252" s="725">
        <v>9.0</v>
      </c>
      <c r="F2252" s="725">
        <v>0.0</v>
      </c>
      <c r="G2252" s="676" t="s">
        <v>323</v>
      </c>
      <c r="H2252" s="725">
        <v>10.0</v>
      </c>
      <c r="I2252" s="676" t="s">
        <v>295</v>
      </c>
    </row>
    <row r="2253">
      <c r="A2253" s="725">
        <v>202502.0</v>
      </c>
      <c r="B2253" s="676" t="s">
        <v>10</v>
      </c>
      <c r="C2253" s="676" t="s">
        <v>105</v>
      </c>
      <c r="D2253" s="676" t="s">
        <v>14</v>
      </c>
      <c r="E2253" s="725">
        <v>2.0</v>
      </c>
      <c r="F2253" s="725">
        <v>1.0</v>
      </c>
      <c r="G2253" s="676" t="s">
        <v>321</v>
      </c>
      <c r="H2253" s="725">
        <v>1.0</v>
      </c>
      <c r="I2253" s="676" t="s">
        <v>289</v>
      </c>
    </row>
    <row r="2254">
      <c r="A2254" s="725">
        <v>202503.0</v>
      </c>
      <c r="B2254" s="676" t="s">
        <v>7</v>
      </c>
      <c r="C2254" s="676" t="s">
        <v>8</v>
      </c>
      <c r="D2254" s="676" t="s">
        <v>11</v>
      </c>
      <c r="E2254" s="725">
        <v>6.0</v>
      </c>
      <c r="F2254" s="725">
        <v>0.0</v>
      </c>
      <c r="G2254" s="676" t="s">
        <v>323</v>
      </c>
      <c r="H2254" s="725">
        <v>3.0</v>
      </c>
      <c r="I2254" s="676" t="s">
        <v>290</v>
      </c>
    </row>
    <row r="2255">
      <c r="A2255" s="725">
        <v>202501.0</v>
      </c>
      <c r="B2255" s="676" t="s">
        <v>7</v>
      </c>
      <c r="C2255" s="676" t="s">
        <v>8</v>
      </c>
      <c r="D2255" s="676" t="s">
        <v>11</v>
      </c>
      <c r="E2255" s="725">
        <v>1.0</v>
      </c>
      <c r="F2255" s="725">
        <v>1.0</v>
      </c>
      <c r="G2255" s="676" t="s">
        <v>321</v>
      </c>
      <c r="H2255" s="725">
        <v>1.0</v>
      </c>
      <c r="I2255" s="676" t="s">
        <v>290</v>
      </c>
    </row>
    <row r="2256">
      <c r="A2256" s="725">
        <v>202412.0</v>
      </c>
      <c r="B2256" s="676" t="s">
        <v>7</v>
      </c>
      <c r="C2256" s="676" t="s">
        <v>8</v>
      </c>
      <c r="D2256" s="676" t="s">
        <v>9</v>
      </c>
      <c r="E2256" s="725">
        <v>1.0</v>
      </c>
      <c r="F2256" s="725">
        <v>0.0</v>
      </c>
      <c r="G2256" s="676" t="s">
        <v>321</v>
      </c>
      <c r="H2256" s="725">
        <v>2.0</v>
      </c>
      <c r="I2256" s="676" t="s">
        <v>293</v>
      </c>
    </row>
    <row r="2257">
      <c r="A2257" s="725">
        <v>202503.0</v>
      </c>
      <c r="B2257" s="676" t="s">
        <v>10</v>
      </c>
      <c r="C2257" s="676" t="s">
        <v>8</v>
      </c>
      <c r="D2257" s="676" t="s">
        <v>9</v>
      </c>
      <c r="E2257" s="725">
        <v>1.0</v>
      </c>
      <c r="F2257" s="725">
        <v>1.0</v>
      </c>
      <c r="G2257" s="676" t="s">
        <v>321</v>
      </c>
      <c r="H2257" s="725">
        <v>1.0</v>
      </c>
      <c r="I2257" s="676" t="s">
        <v>289</v>
      </c>
    </row>
    <row r="2258">
      <c r="A2258" s="725">
        <v>202501.0</v>
      </c>
      <c r="B2258" s="676" t="s">
        <v>7</v>
      </c>
      <c r="C2258" s="676" t="s">
        <v>8</v>
      </c>
      <c r="D2258" s="823" t="s">
        <v>12</v>
      </c>
      <c r="E2258" s="725">
        <v>2.0</v>
      </c>
      <c r="F2258" s="725">
        <v>0.0</v>
      </c>
      <c r="G2258" s="676" t="s">
        <v>321</v>
      </c>
      <c r="H2258" s="725">
        <v>1.0</v>
      </c>
      <c r="I2258" s="676" t="s">
        <v>288</v>
      </c>
    </row>
    <row r="2259">
      <c r="A2259" s="725">
        <v>202412.0</v>
      </c>
      <c r="B2259" s="676" t="s">
        <v>7</v>
      </c>
      <c r="C2259" s="676" t="s">
        <v>106</v>
      </c>
      <c r="D2259" s="676" t="s">
        <v>14</v>
      </c>
      <c r="E2259" s="725">
        <v>0.0</v>
      </c>
      <c r="F2259" s="725">
        <v>0.0</v>
      </c>
      <c r="G2259" s="676" t="s">
        <v>321</v>
      </c>
      <c r="H2259" s="725">
        <v>1.0</v>
      </c>
      <c r="I2259" s="676" t="s">
        <v>289</v>
      </c>
    </row>
    <row r="2260">
      <c r="A2260" s="725">
        <v>202503.0</v>
      </c>
      <c r="B2260" s="676" t="s">
        <v>10</v>
      </c>
      <c r="C2260" s="676" t="s">
        <v>8</v>
      </c>
      <c r="D2260" s="676" t="s">
        <v>9</v>
      </c>
      <c r="E2260" s="725">
        <v>7.0</v>
      </c>
      <c r="F2260" s="725">
        <v>0.0</v>
      </c>
      <c r="G2260" s="676" t="s">
        <v>323</v>
      </c>
      <c r="H2260" s="725">
        <v>2.0</v>
      </c>
      <c r="I2260" s="676" t="s">
        <v>293</v>
      </c>
    </row>
    <row r="2261">
      <c r="A2261" s="725">
        <v>202502.0</v>
      </c>
      <c r="B2261" s="676" t="s">
        <v>7</v>
      </c>
      <c r="C2261" s="676" t="s">
        <v>8</v>
      </c>
      <c r="D2261" s="676" t="s">
        <v>15</v>
      </c>
      <c r="E2261" s="725">
        <v>7.0</v>
      </c>
      <c r="F2261" s="725">
        <v>0.0</v>
      </c>
      <c r="G2261" s="676" t="s">
        <v>323</v>
      </c>
      <c r="H2261" s="725">
        <v>4.0</v>
      </c>
      <c r="I2261" s="676" t="s">
        <v>294</v>
      </c>
    </row>
    <row r="2262">
      <c r="A2262" s="725">
        <v>202502.0</v>
      </c>
      <c r="B2262" s="676" t="s">
        <v>10</v>
      </c>
      <c r="C2262" s="676" t="s">
        <v>8</v>
      </c>
      <c r="D2262" s="823" t="s">
        <v>12</v>
      </c>
      <c r="E2262" s="725">
        <v>2.0</v>
      </c>
      <c r="F2262" s="725">
        <v>0.0</v>
      </c>
      <c r="G2262" s="676" t="s">
        <v>321</v>
      </c>
      <c r="H2262" s="725">
        <v>1.0</v>
      </c>
      <c r="I2262" s="676" t="s">
        <v>286</v>
      </c>
    </row>
    <row r="2263">
      <c r="A2263" s="725">
        <v>202410.0</v>
      </c>
      <c r="B2263" s="676" t="s">
        <v>7</v>
      </c>
      <c r="C2263" s="676" t="s">
        <v>8</v>
      </c>
      <c r="D2263" s="676" t="s">
        <v>11</v>
      </c>
      <c r="E2263" s="725">
        <v>9.0</v>
      </c>
      <c r="F2263" s="725">
        <v>0.0</v>
      </c>
      <c r="G2263" s="676" t="s">
        <v>323</v>
      </c>
      <c r="H2263" s="725">
        <v>1.0</v>
      </c>
      <c r="I2263" s="676" t="s">
        <v>295</v>
      </c>
    </row>
    <row r="2264">
      <c r="A2264" s="725">
        <v>202412.0</v>
      </c>
      <c r="B2264" s="676" t="s">
        <v>7</v>
      </c>
      <c r="C2264" s="676" t="s">
        <v>8</v>
      </c>
      <c r="D2264" s="676" t="s">
        <v>9</v>
      </c>
      <c r="E2264" s="725">
        <v>9.0</v>
      </c>
      <c r="F2264" s="725">
        <v>0.0</v>
      </c>
      <c r="G2264" s="676" t="s">
        <v>321</v>
      </c>
      <c r="H2264" s="725">
        <v>1.0</v>
      </c>
      <c r="I2264" s="676" t="s">
        <v>292</v>
      </c>
    </row>
    <row r="2265">
      <c r="A2265" s="725">
        <v>202501.0</v>
      </c>
      <c r="B2265" s="676" t="s">
        <v>7</v>
      </c>
      <c r="C2265" s="676" t="s">
        <v>8</v>
      </c>
      <c r="D2265" s="676" t="s">
        <v>9</v>
      </c>
      <c r="E2265" s="725">
        <v>5.0</v>
      </c>
      <c r="F2265" s="725">
        <v>0.0</v>
      </c>
      <c r="G2265" s="676" t="s">
        <v>323</v>
      </c>
      <c r="H2265" s="725">
        <v>2.0</v>
      </c>
      <c r="I2265" s="676" t="s">
        <v>289</v>
      </c>
    </row>
    <row r="2266">
      <c r="A2266" s="725">
        <v>202503.0</v>
      </c>
      <c r="B2266" s="676" t="s">
        <v>7</v>
      </c>
      <c r="C2266" s="676" t="s">
        <v>105</v>
      </c>
      <c r="D2266" s="824" t="s">
        <v>14</v>
      </c>
      <c r="E2266" s="725">
        <v>2.0</v>
      </c>
      <c r="F2266" s="725">
        <v>0.0</v>
      </c>
      <c r="G2266" s="676" t="s">
        <v>321</v>
      </c>
      <c r="H2266" s="725">
        <v>1.0</v>
      </c>
      <c r="I2266" s="676" t="s">
        <v>293</v>
      </c>
    </row>
    <row r="2267">
      <c r="A2267" s="725">
        <v>202502.0</v>
      </c>
      <c r="B2267" s="676" t="s">
        <v>10</v>
      </c>
      <c r="C2267" s="676" t="s">
        <v>8</v>
      </c>
      <c r="D2267" s="676" t="s">
        <v>9</v>
      </c>
      <c r="E2267" s="725">
        <v>4.0</v>
      </c>
      <c r="F2267" s="725">
        <v>0.0</v>
      </c>
      <c r="G2267" s="676" t="s">
        <v>323</v>
      </c>
      <c r="H2267" s="725">
        <v>1.0</v>
      </c>
      <c r="I2267" s="676" t="s">
        <v>294</v>
      </c>
    </row>
    <row r="2268">
      <c r="A2268" s="725">
        <v>202412.0</v>
      </c>
      <c r="B2268" s="676" t="s">
        <v>7</v>
      </c>
      <c r="C2268" s="676" t="s">
        <v>8</v>
      </c>
      <c r="D2268" s="824" t="s">
        <v>15</v>
      </c>
      <c r="E2268" s="725">
        <v>6.0</v>
      </c>
      <c r="F2268" s="725">
        <v>0.0</v>
      </c>
      <c r="G2268" s="676" t="s">
        <v>323</v>
      </c>
      <c r="H2268" s="725">
        <v>1.0</v>
      </c>
      <c r="I2268" s="676" t="s">
        <v>293</v>
      </c>
    </row>
    <row r="2269">
      <c r="A2269" s="725">
        <v>202412.0</v>
      </c>
      <c r="B2269" s="676" t="s">
        <v>7</v>
      </c>
      <c r="C2269" s="676" t="s">
        <v>8</v>
      </c>
      <c r="D2269" s="823" t="s">
        <v>12</v>
      </c>
      <c r="E2269" s="725">
        <v>7.0</v>
      </c>
      <c r="F2269" s="725">
        <v>1.0</v>
      </c>
      <c r="G2269" s="676" t="s">
        <v>321</v>
      </c>
      <c r="H2269" s="725">
        <v>1.0</v>
      </c>
      <c r="I2269" s="676" t="s">
        <v>293</v>
      </c>
    </row>
    <row r="2270">
      <c r="A2270" s="725">
        <v>202503.0</v>
      </c>
      <c r="B2270" s="676" t="s">
        <v>7</v>
      </c>
      <c r="C2270" s="676" t="s">
        <v>8</v>
      </c>
      <c r="D2270" s="824" t="s">
        <v>12</v>
      </c>
      <c r="E2270" s="725">
        <v>0.0</v>
      </c>
      <c r="F2270" s="725">
        <v>1.0</v>
      </c>
      <c r="G2270" s="676" t="s">
        <v>323</v>
      </c>
      <c r="H2270" s="725">
        <v>2.0</v>
      </c>
      <c r="I2270" s="676" t="s">
        <v>292</v>
      </c>
    </row>
    <row r="2271">
      <c r="A2271" s="725">
        <v>202412.0</v>
      </c>
      <c r="B2271" s="676" t="s">
        <v>7</v>
      </c>
      <c r="C2271" s="676" t="s">
        <v>8</v>
      </c>
      <c r="D2271" s="676" t="s">
        <v>9</v>
      </c>
      <c r="E2271" s="725">
        <v>7.0</v>
      </c>
      <c r="F2271" s="725">
        <v>0.0</v>
      </c>
      <c r="G2271" s="676" t="s">
        <v>323</v>
      </c>
      <c r="H2271" s="725">
        <v>1.0</v>
      </c>
      <c r="I2271" s="676" t="s">
        <v>288</v>
      </c>
    </row>
    <row r="2272">
      <c r="A2272" s="725">
        <v>202412.0</v>
      </c>
      <c r="B2272" s="676" t="s">
        <v>7</v>
      </c>
      <c r="C2272" s="676" t="s">
        <v>8</v>
      </c>
      <c r="D2272" s="676" t="s">
        <v>9</v>
      </c>
      <c r="E2272" s="725">
        <v>2.0</v>
      </c>
      <c r="F2272" s="725">
        <v>0.0</v>
      </c>
      <c r="G2272" s="676" t="s">
        <v>323</v>
      </c>
      <c r="H2272" s="725">
        <v>1.0</v>
      </c>
      <c r="I2272" s="676" t="s">
        <v>293</v>
      </c>
    </row>
    <row r="2273">
      <c r="A2273" s="725">
        <v>202412.0</v>
      </c>
      <c r="B2273" s="676" t="s">
        <v>7</v>
      </c>
      <c r="C2273" s="676" t="s">
        <v>8</v>
      </c>
      <c r="D2273" s="824" t="s">
        <v>9</v>
      </c>
      <c r="E2273" s="725">
        <v>5.0</v>
      </c>
      <c r="F2273" s="725">
        <v>1.0</v>
      </c>
      <c r="G2273" s="676" t="s">
        <v>321</v>
      </c>
      <c r="H2273" s="725">
        <v>1.0</v>
      </c>
      <c r="I2273" s="676" t="s">
        <v>288</v>
      </c>
    </row>
    <row r="2274">
      <c r="A2274" s="725">
        <v>202503.0</v>
      </c>
      <c r="B2274" s="676" t="s">
        <v>7</v>
      </c>
      <c r="C2274" s="676" t="s">
        <v>106</v>
      </c>
      <c r="D2274" s="676" t="s">
        <v>14</v>
      </c>
      <c r="E2274" s="725">
        <v>5.0</v>
      </c>
      <c r="F2274" s="725">
        <v>0.0</v>
      </c>
      <c r="G2274" s="676" t="s">
        <v>323</v>
      </c>
      <c r="H2274" s="725">
        <v>1.0</v>
      </c>
      <c r="I2274" s="676" t="s">
        <v>290</v>
      </c>
    </row>
    <row r="2275">
      <c r="A2275" s="725">
        <v>202502.0</v>
      </c>
      <c r="B2275" s="676" t="s">
        <v>7</v>
      </c>
      <c r="C2275" s="676" t="s">
        <v>8</v>
      </c>
      <c r="D2275" s="676" t="s">
        <v>9</v>
      </c>
      <c r="E2275" s="725">
        <v>7.0</v>
      </c>
      <c r="F2275" s="725">
        <v>0.0</v>
      </c>
      <c r="G2275" s="676" t="s">
        <v>321</v>
      </c>
      <c r="H2275" s="725">
        <v>1.0</v>
      </c>
      <c r="I2275" s="676" t="s">
        <v>295</v>
      </c>
    </row>
    <row r="2276">
      <c r="A2276" s="725">
        <v>202502.0</v>
      </c>
      <c r="B2276" s="676" t="s">
        <v>7</v>
      </c>
      <c r="C2276" s="676" t="s">
        <v>106</v>
      </c>
      <c r="D2276" s="676" t="s">
        <v>14</v>
      </c>
      <c r="E2276" s="725">
        <v>8.0</v>
      </c>
      <c r="F2276" s="725">
        <v>0.0</v>
      </c>
      <c r="G2276" s="676" t="s">
        <v>321</v>
      </c>
      <c r="H2276" s="725">
        <v>2.0</v>
      </c>
      <c r="I2276" s="676" t="s">
        <v>293</v>
      </c>
    </row>
    <row r="2277">
      <c r="A2277" s="725">
        <v>202412.0</v>
      </c>
      <c r="B2277" s="676" t="s">
        <v>7</v>
      </c>
      <c r="C2277" s="676" t="s">
        <v>8</v>
      </c>
      <c r="D2277" s="824" t="s">
        <v>12</v>
      </c>
      <c r="E2277" s="725">
        <v>2.0</v>
      </c>
      <c r="F2277" s="725">
        <v>1.0</v>
      </c>
      <c r="G2277" s="676" t="s">
        <v>321</v>
      </c>
      <c r="H2277" s="725">
        <v>1.0</v>
      </c>
      <c r="I2277" s="676" t="s">
        <v>288</v>
      </c>
    </row>
    <row r="2278">
      <c r="A2278" s="725">
        <v>202503.0</v>
      </c>
      <c r="B2278" s="676" t="s">
        <v>7</v>
      </c>
      <c r="C2278" s="676" t="s">
        <v>8</v>
      </c>
      <c r="D2278" s="676" t="s">
        <v>9</v>
      </c>
      <c r="E2278" s="725">
        <v>2.0</v>
      </c>
      <c r="F2278" s="725">
        <v>0.0</v>
      </c>
      <c r="G2278" s="676" t="s">
        <v>323</v>
      </c>
      <c r="H2278" s="725">
        <v>2.0</v>
      </c>
      <c r="I2278" s="676" t="s">
        <v>294</v>
      </c>
    </row>
    <row r="2279">
      <c r="A2279" s="725">
        <v>202412.0</v>
      </c>
      <c r="B2279" s="676" t="s">
        <v>7</v>
      </c>
      <c r="C2279" s="676" t="s">
        <v>8</v>
      </c>
      <c r="D2279" s="676" t="s">
        <v>11</v>
      </c>
      <c r="E2279" s="725">
        <v>4.0</v>
      </c>
      <c r="F2279" s="725">
        <v>0.0</v>
      </c>
      <c r="G2279" s="676" t="s">
        <v>323</v>
      </c>
      <c r="H2279" s="725">
        <v>1.0</v>
      </c>
      <c r="I2279" s="676" t="s">
        <v>289</v>
      </c>
    </row>
    <row r="2280">
      <c r="A2280" s="725">
        <v>202502.0</v>
      </c>
      <c r="B2280" s="676" t="s">
        <v>7</v>
      </c>
      <c r="C2280" s="676" t="s">
        <v>8</v>
      </c>
      <c r="D2280" s="823" t="s">
        <v>12</v>
      </c>
      <c r="E2280" s="725">
        <v>6.0</v>
      </c>
      <c r="F2280" s="725">
        <v>0.0</v>
      </c>
      <c r="G2280" s="676" t="s">
        <v>323</v>
      </c>
      <c r="H2280" s="725">
        <v>1.0</v>
      </c>
      <c r="I2280" s="676" t="s">
        <v>291</v>
      </c>
    </row>
    <row r="2281">
      <c r="A2281" s="725">
        <v>202503.0</v>
      </c>
      <c r="B2281" s="676" t="s">
        <v>7</v>
      </c>
      <c r="C2281" s="676" t="s">
        <v>8</v>
      </c>
      <c r="D2281" s="824" t="s">
        <v>12</v>
      </c>
      <c r="E2281" s="725">
        <v>1.0</v>
      </c>
      <c r="F2281" s="725">
        <v>1.0</v>
      </c>
      <c r="G2281" s="676" t="s">
        <v>321</v>
      </c>
      <c r="H2281" s="725">
        <v>5.0</v>
      </c>
      <c r="I2281" s="676" t="s">
        <v>294</v>
      </c>
    </row>
    <row r="2282">
      <c r="A2282" s="725">
        <v>202502.0</v>
      </c>
      <c r="B2282" s="676" t="s">
        <v>10</v>
      </c>
      <c r="C2282" s="676" t="s">
        <v>8</v>
      </c>
      <c r="D2282" s="676" t="s">
        <v>9</v>
      </c>
      <c r="E2282" s="725">
        <v>5.0</v>
      </c>
      <c r="F2282" s="725">
        <v>0.0</v>
      </c>
      <c r="G2282" s="676" t="s">
        <v>323</v>
      </c>
      <c r="H2282" s="725">
        <v>1.0</v>
      </c>
      <c r="I2282" s="676" t="s">
        <v>291</v>
      </c>
    </row>
    <row r="2283">
      <c r="A2283" s="725">
        <v>202503.0</v>
      </c>
      <c r="B2283" s="676" t="s">
        <v>7</v>
      </c>
      <c r="C2283" s="676" t="s">
        <v>8</v>
      </c>
      <c r="D2283" s="676" t="s">
        <v>9</v>
      </c>
      <c r="E2283" s="725">
        <v>3.0</v>
      </c>
      <c r="F2283" s="725">
        <v>0.0</v>
      </c>
      <c r="G2283" s="676" t="s">
        <v>321</v>
      </c>
      <c r="H2283" s="725">
        <v>9.0</v>
      </c>
      <c r="I2283" s="676" t="s">
        <v>290</v>
      </c>
    </row>
    <row r="2284">
      <c r="A2284" s="725">
        <v>202503.0</v>
      </c>
      <c r="B2284" s="676" t="s">
        <v>7</v>
      </c>
      <c r="C2284" s="676" t="s">
        <v>8</v>
      </c>
      <c r="D2284" s="824" t="s">
        <v>15</v>
      </c>
      <c r="E2284" s="725">
        <v>6.0</v>
      </c>
      <c r="F2284" s="725">
        <v>0.0</v>
      </c>
      <c r="G2284" s="676" t="s">
        <v>323</v>
      </c>
      <c r="H2284" s="725">
        <v>7.0</v>
      </c>
      <c r="I2284" s="676" t="s">
        <v>295</v>
      </c>
    </row>
    <row r="2285">
      <c r="A2285" s="725">
        <v>202503.0</v>
      </c>
      <c r="B2285" s="676" t="s">
        <v>7</v>
      </c>
      <c r="C2285" s="676" t="s">
        <v>8</v>
      </c>
      <c r="D2285" s="823" t="s">
        <v>12</v>
      </c>
      <c r="E2285" s="725">
        <v>9.0</v>
      </c>
      <c r="F2285" s="725">
        <v>0.0</v>
      </c>
      <c r="G2285" s="676" t="s">
        <v>323</v>
      </c>
      <c r="H2285" s="725">
        <v>2.0</v>
      </c>
      <c r="I2285" s="676" t="s">
        <v>294</v>
      </c>
    </row>
    <row r="2286">
      <c r="A2286" s="725">
        <v>202503.0</v>
      </c>
      <c r="B2286" s="676" t="s">
        <v>10</v>
      </c>
      <c r="C2286" s="676" t="s">
        <v>8</v>
      </c>
      <c r="D2286" s="823" t="s">
        <v>12</v>
      </c>
      <c r="E2286" s="725">
        <v>7.0</v>
      </c>
      <c r="F2286" s="725">
        <v>0.0</v>
      </c>
      <c r="G2286" s="676" t="s">
        <v>321</v>
      </c>
      <c r="H2286" s="725">
        <v>1.0</v>
      </c>
      <c r="I2286" s="676" t="s">
        <v>294</v>
      </c>
    </row>
    <row r="2287">
      <c r="A2287" s="725">
        <v>202411.0</v>
      </c>
      <c r="B2287" s="676" t="s">
        <v>7</v>
      </c>
      <c r="C2287" s="676" t="s">
        <v>8</v>
      </c>
      <c r="D2287" s="676" t="s">
        <v>9</v>
      </c>
      <c r="E2287" s="725">
        <v>7.0</v>
      </c>
      <c r="F2287" s="725">
        <v>0.0</v>
      </c>
      <c r="G2287" s="676" t="s">
        <v>323</v>
      </c>
      <c r="H2287" s="725">
        <v>1.0</v>
      </c>
      <c r="I2287" s="676" t="s">
        <v>295</v>
      </c>
    </row>
    <row r="2288">
      <c r="A2288" s="725">
        <v>202503.0</v>
      </c>
      <c r="B2288" s="676" t="s">
        <v>7</v>
      </c>
      <c r="C2288" s="676" t="s">
        <v>106</v>
      </c>
      <c r="D2288" s="676" t="s">
        <v>14</v>
      </c>
      <c r="E2288" s="725">
        <v>8.0</v>
      </c>
      <c r="F2288" s="725">
        <v>0.0</v>
      </c>
      <c r="G2288" s="676" t="s">
        <v>323</v>
      </c>
      <c r="H2288" s="725">
        <v>1.0</v>
      </c>
      <c r="I2288" s="676" t="s">
        <v>291</v>
      </c>
    </row>
    <row r="2289">
      <c r="A2289" s="725">
        <v>202503.0</v>
      </c>
      <c r="B2289" s="676" t="s">
        <v>7</v>
      </c>
      <c r="C2289" s="676" t="s">
        <v>8</v>
      </c>
      <c r="D2289" s="676" t="s">
        <v>11</v>
      </c>
      <c r="E2289" s="725">
        <v>5.0</v>
      </c>
      <c r="F2289" s="725">
        <v>0.0</v>
      </c>
      <c r="G2289" s="676" t="s">
        <v>323</v>
      </c>
      <c r="H2289" s="725">
        <v>3.0</v>
      </c>
      <c r="I2289" s="676" t="s">
        <v>291</v>
      </c>
    </row>
    <row r="2290">
      <c r="A2290" s="725">
        <v>202503.0</v>
      </c>
      <c r="B2290" s="676" t="s">
        <v>10</v>
      </c>
      <c r="C2290" s="676" t="s">
        <v>8</v>
      </c>
      <c r="D2290" s="824" t="s">
        <v>9</v>
      </c>
      <c r="E2290" s="725">
        <v>5.0</v>
      </c>
      <c r="F2290" s="725">
        <v>0.0</v>
      </c>
      <c r="G2290" s="676" t="s">
        <v>321</v>
      </c>
      <c r="H2290" s="725">
        <v>1.0</v>
      </c>
      <c r="I2290" s="676" t="s">
        <v>286</v>
      </c>
    </row>
    <row r="2291">
      <c r="A2291" s="725">
        <v>202503.0</v>
      </c>
      <c r="B2291" s="676" t="s">
        <v>10</v>
      </c>
      <c r="C2291" s="676" t="s">
        <v>8</v>
      </c>
      <c r="D2291" s="823" t="s">
        <v>12</v>
      </c>
      <c r="E2291" s="725">
        <v>1.0</v>
      </c>
      <c r="F2291" s="725">
        <v>0.0</v>
      </c>
      <c r="G2291" s="676" t="s">
        <v>321</v>
      </c>
      <c r="H2291" s="725">
        <v>1.0</v>
      </c>
      <c r="I2291" s="676" t="s">
        <v>287</v>
      </c>
    </row>
    <row r="2292">
      <c r="A2292" s="725">
        <v>202412.0</v>
      </c>
      <c r="B2292" s="676" t="s">
        <v>7</v>
      </c>
      <c r="C2292" s="676" t="s">
        <v>8</v>
      </c>
      <c r="D2292" s="823" t="s">
        <v>12</v>
      </c>
      <c r="E2292" s="725">
        <v>5.0</v>
      </c>
      <c r="F2292" s="725">
        <v>0.0</v>
      </c>
      <c r="G2292" s="676" t="s">
        <v>321</v>
      </c>
      <c r="H2292" s="725">
        <v>1.0</v>
      </c>
      <c r="I2292" s="676" t="s">
        <v>288</v>
      </c>
    </row>
    <row r="2293">
      <c r="A2293" s="725">
        <v>202502.0</v>
      </c>
      <c r="B2293" s="676" t="s">
        <v>7</v>
      </c>
      <c r="C2293" s="676" t="s">
        <v>8</v>
      </c>
      <c r="D2293" s="824" t="s">
        <v>9</v>
      </c>
      <c r="E2293" s="725">
        <v>6.0</v>
      </c>
      <c r="F2293" s="725">
        <v>0.0</v>
      </c>
      <c r="G2293" s="676" t="s">
        <v>321</v>
      </c>
      <c r="H2293" s="725">
        <v>1.0</v>
      </c>
      <c r="I2293" s="676" t="s">
        <v>290</v>
      </c>
    </row>
    <row r="2294">
      <c r="A2294" s="725">
        <v>202412.0</v>
      </c>
      <c r="B2294" s="676" t="s">
        <v>7</v>
      </c>
      <c r="C2294" s="676" t="s">
        <v>8</v>
      </c>
      <c r="D2294" s="676" t="s">
        <v>9</v>
      </c>
      <c r="E2294" s="725">
        <v>6.0</v>
      </c>
      <c r="F2294" s="725">
        <v>1.0</v>
      </c>
      <c r="G2294" s="676" t="s">
        <v>321</v>
      </c>
      <c r="H2294" s="725">
        <v>1.0</v>
      </c>
      <c r="I2294" s="676" t="s">
        <v>288</v>
      </c>
    </row>
    <row r="2295">
      <c r="A2295" s="725">
        <v>202501.0</v>
      </c>
      <c r="B2295" s="676" t="s">
        <v>10</v>
      </c>
      <c r="C2295" s="676" t="s">
        <v>8</v>
      </c>
      <c r="D2295" s="676" t="s">
        <v>15</v>
      </c>
      <c r="E2295" s="725">
        <v>9.0</v>
      </c>
      <c r="F2295" s="725">
        <v>0.0</v>
      </c>
      <c r="G2295" s="676" t="s">
        <v>323</v>
      </c>
      <c r="H2295" s="725">
        <v>3.0</v>
      </c>
      <c r="I2295" s="676" t="s">
        <v>294</v>
      </c>
    </row>
    <row r="2296">
      <c r="A2296" s="725">
        <v>202503.0</v>
      </c>
      <c r="B2296" s="676" t="s">
        <v>7</v>
      </c>
      <c r="C2296" s="676" t="s">
        <v>8</v>
      </c>
      <c r="D2296" s="676" t="s">
        <v>15</v>
      </c>
      <c r="E2296" s="725">
        <v>6.0</v>
      </c>
      <c r="F2296" s="725">
        <v>0.0</v>
      </c>
      <c r="G2296" s="676" t="s">
        <v>323</v>
      </c>
      <c r="H2296" s="725">
        <v>4.0</v>
      </c>
      <c r="I2296" s="676" t="s">
        <v>293</v>
      </c>
    </row>
    <row r="2297">
      <c r="A2297" s="725">
        <v>202501.0</v>
      </c>
      <c r="B2297" s="676" t="s">
        <v>7</v>
      </c>
      <c r="C2297" s="676" t="s">
        <v>8</v>
      </c>
      <c r="D2297" s="676" t="s">
        <v>9</v>
      </c>
      <c r="E2297" s="725">
        <v>7.0</v>
      </c>
      <c r="F2297" s="725">
        <v>0.0</v>
      </c>
      <c r="G2297" s="676" t="s">
        <v>321</v>
      </c>
      <c r="H2297" s="725">
        <v>1.0</v>
      </c>
      <c r="I2297" s="676" t="s">
        <v>288</v>
      </c>
    </row>
    <row r="2298">
      <c r="A2298" s="725">
        <v>202412.0</v>
      </c>
      <c r="B2298" s="676" t="s">
        <v>7</v>
      </c>
      <c r="C2298" s="676" t="s">
        <v>8</v>
      </c>
      <c r="D2298" s="676" t="s">
        <v>9</v>
      </c>
      <c r="E2298" s="725">
        <v>4.0</v>
      </c>
      <c r="F2298" s="725">
        <v>0.0</v>
      </c>
      <c r="G2298" s="676" t="s">
        <v>323</v>
      </c>
      <c r="H2298" s="725">
        <v>1.0</v>
      </c>
      <c r="I2298" s="676" t="s">
        <v>292</v>
      </c>
    </row>
    <row r="2299">
      <c r="A2299" s="725">
        <v>202501.0</v>
      </c>
      <c r="B2299" s="676" t="s">
        <v>7</v>
      </c>
      <c r="C2299" s="676" t="s">
        <v>8</v>
      </c>
      <c r="D2299" s="823" t="s">
        <v>12</v>
      </c>
      <c r="E2299" s="725">
        <v>1.0</v>
      </c>
      <c r="F2299" s="725">
        <v>0.0</v>
      </c>
      <c r="G2299" s="676" t="s">
        <v>323</v>
      </c>
      <c r="H2299" s="725">
        <v>1.0</v>
      </c>
      <c r="I2299" s="676" t="s">
        <v>291</v>
      </c>
    </row>
    <row r="2300">
      <c r="A2300" s="725">
        <v>202503.0</v>
      </c>
      <c r="B2300" s="676" t="s">
        <v>7</v>
      </c>
      <c r="C2300" s="676" t="s">
        <v>106</v>
      </c>
      <c r="D2300" s="676" t="s">
        <v>14</v>
      </c>
      <c r="E2300" s="725">
        <v>5.0</v>
      </c>
      <c r="F2300" s="725">
        <v>0.0</v>
      </c>
      <c r="G2300" s="676" t="s">
        <v>323</v>
      </c>
      <c r="H2300" s="725">
        <v>1.0</v>
      </c>
      <c r="I2300" s="676" t="s">
        <v>286</v>
      </c>
    </row>
    <row r="2301">
      <c r="A2301" s="725">
        <v>202503.0</v>
      </c>
      <c r="B2301" s="676" t="s">
        <v>7</v>
      </c>
      <c r="C2301" s="676" t="s">
        <v>105</v>
      </c>
      <c r="D2301" s="676" t="s">
        <v>14</v>
      </c>
      <c r="E2301" s="725">
        <v>0.0</v>
      </c>
      <c r="F2301" s="725">
        <v>1.0</v>
      </c>
      <c r="G2301" s="676" t="s">
        <v>321</v>
      </c>
      <c r="H2301" s="725">
        <v>1.0</v>
      </c>
      <c r="I2301" s="676" t="s">
        <v>289</v>
      </c>
    </row>
    <row r="2302">
      <c r="A2302" s="725">
        <v>202412.0</v>
      </c>
      <c r="B2302" s="676" t="s">
        <v>7</v>
      </c>
      <c r="C2302" s="676" t="s">
        <v>8</v>
      </c>
      <c r="D2302" s="676" t="s">
        <v>11</v>
      </c>
      <c r="E2302" s="725">
        <v>9.0</v>
      </c>
      <c r="F2302" s="725">
        <v>0.0</v>
      </c>
      <c r="G2302" s="676" t="s">
        <v>321</v>
      </c>
      <c r="H2302" s="725">
        <v>2.0</v>
      </c>
      <c r="I2302" s="676" t="s">
        <v>294</v>
      </c>
    </row>
    <row r="2303">
      <c r="A2303" s="725">
        <v>202412.0</v>
      </c>
      <c r="B2303" s="676" t="s">
        <v>7</v>
      </c>
      <c r="C2303" s="676" t="s">
        <v>8</v>
      </c>
      <c r="D2303" s="824" t="s">
        <v>15</v>
      </c>
      <c r="E2303" s="725">
        <v>6.0</v>
      </c>
      <c r="F2303" s="725">
        <v>1.0</v>
      </c>
      <c r="G2303" s="676" t="s">
        <v>323</v>
      </c>
      <c r="H2303" s="725">
        <v>1.0</v>
      </c>
      <c r="I2303" s="676" t="s">
        <v>290</v>
      </c>
    </row>
    <row r="2304">
      <c r="A2304" s="725">
        <v>202502.0</v>
      </c>
      <c r="B2304" s="676" t="s">
        <v>7</v>
      </c>
      <c r="C2304" s="676" t="s">
        <v>8</v>
      </c>
      <c r="D2304" s="824" t="s">
        <v>11</v>
      </c>
      <c r="E2304" s="725">
        <v>2.0</v>
      </c>
      <c r="F2304" s="725">
        <v>0.0</v>
      </c>
      <c r="G2304" s="676" t="s">
        <v>323</v>
      </c>
      <c r="H2304" s="725">
        <v>1.0</v>
      </c>
      <c r="I2304" s="676" t="s">
        <v>291</v>
      </c>
    </row>
    <row r="2305">
      <c r="A2305" s="725">
        <v>202501.0</v>
      </c>
      <c r="B2305" s="676" t="s">
        <v>7</v>
      </c>
      <c r="C2305" s="676" t="s">
        <v>106</v>
      </c>
      <c r="D2305" s="676" t="s">
        <v>14</v>
      </c>
      <c r="E2305" s="725">
        <v>5.0</v>
      </c>
      <c r="F2305" s="725">
        <v>0.0</v>
      </c>
      <c r="G2305" s="676" t="s">
        <v>323</v>
      </c>
      <c r="H2305" s="725">
        <v>1.0</v>
      </c>
      <c r="I2305" s="676" t="s">
        <v>286</v>
      </c>
    </row>
    <row r="2306">
      <c r="A2306" s="725">
        <v>202502.0</v>
      </c>
      <c r="B2306" s="676" t="s">
        <v>7</v>
      </c>
      <c r="C2306" s="676" t="s">
        <v>106</v>
      </c>
      <c r="D2306" s="824" t="s">
        <v>14</v>
      </c>
      <c r="E2306" s="725">
        <v>3.0</v>
      </c>
      <c r="F2306" s="725">
        <v>0.0</v>
      </c>
      <c r="G2306" s="676" t="s">
        <v>321</v>
      </c>
      <c r="H2306" s="725">
        <v>2.0</v>
      </c>
      <c r="I2306" s="676" t="s">
        <v>291</v>
      </c>
    </row>
    <row r="2307">
      <c r="A2307" s="725">
        <v>202503.0</v>
      </c>
      <c r="B2307" s="676" t="s">
        <v>10</v>
      </c>
      <c r="C2307" s="676" t="s">
        <v>8</v>
      </c>
      <c r="D2307" s="824" t="s">
        <v>15</v>
      </c>
      <c r="E2307" s="725">
        <v>8.0</v>
      </c>
      <c r="F2307" s="725">
        <v>0.0</v>
      </c>
      <c r="G2307" s="676" t="s">
        <v>323</v>
      </c>
      <c r="H2307" s="725">
        <v>14.0</v>
      </c>
      <c r="I2307" s="676" t="s">
        <v>295</v>
      </c>
    </row>
    <row r="2308">
      <c r="A2308" s="725">
        <v>202503.0</v>
      </c>
      <c r="B2308" s="676" t="s">
        <v>7</v>
      </c>
      <c r="C2308" s="676" t="s">
        <v>8</v>
      </c>
      <c r="D2308" s="824" t="s">
        <v>11</v>
      </c>
      <c r="E2308" s="725">
        <v>8.0</v>
      </c>
      <c r="F2308" s="725">
        <v>0.0</v>
      </c>
      <c r="G2308" s="676" t="s">
        <v>323</v>
      </c>
      <c r="H2308" s="725">
        <v>3.0</v>
      </c>
      <c r="I2308" s="676" t="s">
        <v>291</v>
      </c>
    </row>
    <row r="2309">
      <c r="A2309" s="725">
        <v>202503.0</v>
      </c>
      <c r="B2309" s="676" t="s">
        <v>7</v>
      </c>
      <c r="C2309" s="676" t="s">
        <v>8</v>
      </c>
      <c r="D2309" s="676" t="s">
        <v>15</v>
      </c>
      <c r="E2309" s="725">
        <v>9.0</v>
      </c>
      <c r="F2309" s="725">
        <v>0.0</v>
      </c>
      <c r="G2309" s="676" t="s">
        <v>323</v>
      </c>
      <c r="H2309" s="725">
        <v>3.0</v>
      </c>
      <c r="I2309" s="676" t="s">
        <v>293</v>
      </c>
    </row>
    <row r="2310">
      <c r="A2310" s="725">
        <v>202503.0</v>
      </c>
      <c r="B2310" s="676" t="s">
        <v>7</v>
      </c>
      <c r="C2310" s="676" t="s">
        <v>8</v>
      </c>
      <c r="D2310" s="676" t="s">
        <v>9</v>
      </c>
      <c r="E2310" s="725">
        <v>7.0</v>
      </c>
      <c r="F2310" s="725">
        <v>1.0</v>
      </c>
      <c r="G2310" s="676" t="s">
        <v>321</v>
      </c>
      <c r="H2310" s="725">
        <v>1.0</v>
      </c>
      <c r="I2310" s="676" t="s">
        <v>290</v>
      </c>
    </row>
    <row r="2311">
      <c r="A2311" s="725">
        <v>202501.0</v>
      </c>
      <c r="B2311" s="676" t="s">
        <v>7</v>
      </c>
      <c r="C2311" s="676" t="s">
        <v>8</v>
      </c>
      <c r="D2311" s="676" t="s">
        <v>11</v>
      </c>
      <c r="E2311" s="725">
        <v>6.0</v>
      </c>
      <c r="F2311" s="725">
        <v>0.0</v>
      </c>
      <c r="G2311" s="676" t="s">
        <v>323</v>
      </c>
      <c r="H2311" s="725">
        <v>1.0</v>
      </c>
      <c r="I2311" s="676" t="s">
        <v>289</v>
      </c>
    </row>
    <row r="2312">
      <c r="A2312" s="725">
        <v>202503.0</v>
      </c>
      <c r="B2312" s="676" t="s">
        <v>10</v>
      </c>
      <c r="C2312" s="676" t="s">
        <v>8</v>
      </c>
      <c r="D2312" s="676" t="s">
        <v>9</v>
      </c>
      <c r="E2312" s="725">
        <v>8.0</v>
      </c>
      <c r="F2312" s="725">
        <v>1.0</v>
      </c>
      <c r="G2312" s="676" t="s">
        <v>323</v>
      </c>
      <c r="H2312" s="725">
        <v>1.0</v>
      </c>
      <c r="I2312" s="676" t="s">
        <v>293</v>
      </c>
    </row>
    <row r="2313">
      <c r="A2313" s="725">
        <v>202503.0</v>
      </c>
      <c r="B2313" s="676" t="s">
        <v>10</v>
      </c>
      <c r="C2313" s="676" t="s">
        <v>8</v>
      </c>
      <c r="D2313" s="676" t="s">
        <v>11</v>
      </c>
      <c r="E2313" s="725">
        <v>6.0</v>
      </c>
      <c r="F2313" s="725">
        <v>0.0</v>
      </c>
      <c r="G2313" s="676" t="s">
        <v>323</v>
      </c>
      <c r="H2313" s="725">
        <v>1.0</v>
      </c>
      <c r="I2313" s="676" t="s">
        <v>292</v>
      </c>
    </row>
    <row r="2314">
      <c r="A2314" s="725">
        <v>202501.0</v>
      </c>
      <c r="B2314" s="676" t="s">
        <v>10</v>
      </c>
      <c r="C2314" s="676" t="s">
        <v>8</v>
      </c>
      <c r="D2314" s="676" t="s">
        <v>11</v>
      </c>
      <c r="E2314" s="725">
        <v>6.0</v>
      </c>
      <c r="F2314" s="725">
        <v>1.0</v>
      </c>
      <c r="G2314" s="676" t="s">
        <v>321</v>
      </c>
      <c r="H2314" s="725">
        <v>1.0</v>
      </c>
      <c r="I2314" s="676" t="s">
        <v>288</v>
      </c>
    </row>
    <row r="2315">
      <c r="A2315" s="725">
        <v>202501.0</v>
      </c>
      <c r="B2315" s="676" t="s">
        <v>7</v>
      </c>
      <c r="C2315" s="676" t="s">
        <v>105</v>
      </c>
      <c r="D2315" s="676" t="s">
        <v>14</v>
      </c>
      <c r="E2315" s="725">
        <v>2.0</v>
      </c>
      <c r="F2315" s="725">
        <v>0.0</v>
      </c>
      <c r="G2315" s="676" t="s">
        <v>321</v>
      </c>
      <c r="H2315" s="725">
        <v>1.0</v>
      </c>
      <c r="I2315" s="676" t="s">
        <v>293</v>
      </c>
    </row>
    <row r="2316">
      <c r="A2316" s="725">
        <v>202502.0</v>
      </c>
      <c r="B2316" s="676" t="s">
        <v>7</v>
      </c>
      <c r="C2316" s="676" t="s">
        <v>106</v>
      </c>
      <c r="D2316" s="676" t="s">
        <v>14</v>
      </c>
      <c r="E2316" s="725">
        <v>1.0</v>
      </c>
      <c r="F2316" s="725">
        <v>0.0</v>
      </c>
      <c r="G2316" s="676" t="s">
        <v>321</v>
      </c>
      <c r="H2316" s="725">
        <v>1.0</v>
      </c>
      <c r="I2316" s="676" t="s">
        <v>288</v>
      </c>
    </row>
    <row r="2317">
      <c r="A2317" s="725">
        <v>202410.0</v>
      </c>
      <c r="B2317" s="676" t="s">
        <v>10</v>
      </c>
      <c r="C2317" s="676" t="s">
        <v>8</v>
      </c>
      <c r="D2317" s="823" t="s">
        <v>12</v>
      </c>
      <c r="E2317" s="725">
        <v>8.0</v>
      </c>
      <c r="F2317" s="725">
        <v>0.0</v>
      </c>
      <c r="G2317" s="676" t="s">
        <v>321</v>
      </c>
      <c r="H2317" s="725">
        <v>1.0</v>
      </c>
      <c r="I2317" s="676" t="s">
        <v>293</v>
      </c>
    </row>
    <row r="2318">
      <c r="A2318" s="725">
        <v>202502.0</v>
      </c>
      <c r="B2318" s="676" t="s">
        <v>7</v>
      </c>
      <c r="C2318" s="676" t="s">
        <v>8</v>
      </c>
      <c r="D2318" s="823" t="s">
        <v>12</v>
      </c>
      <c r="E2318" s="725">
        <v>8.0</v>
      </c>
      <c r="F2318" s="725">
        <v>0.0</v>
      </c>
      <c r="G2318" s="676" t="s">
        <v>321</v>
      </c>
      <c r="H2318" s="725">
        <v>1.0</v>
      </c>
      <c r="I2318" s="676" t="s">
        <v>292</v>
      </c>
    </row>
    <row r="2319">
      <c r="A2319" s="725">
        <v>202503.0</v>
      </c>
      <c r="B2319" s="676" t="s">
        <v>10</v>
      </c>
      <c r="C2319" s="676" t="s">
        <v>8</v>
      </c>
      <c r="D2319" s="824" t="s">
        <v>9</v>
      </c>
      <c r="E2319" s="725">
        <v>5.0</v>
      </c>
      <c r="F2319" s="725">
        <v>0.0</v>
      </c>
      <c r="G2319" s="676" t="s">
        <v>321</v>
      </c>
      <c r="H2319" s="725">
        <v>2.0</v>
      </c>
      <c r="I2319" s="676" t="s">
        <v>293</v>
      </c>
    </row>
    <row r="2320">
      <c r="A2320" s="725">
        <v>202503.0</v>
      </c>
      <c r="B2320" s="676" t="s">
        <v>10</v>
      </c>
      <c r="C2320" s="676" t="s">
        <v>8</v>
      </c>
      <c r="D2320" s="824" t="s">
        <v>12</v>
      </c>
      <c r="E2320" s="725">
        <v>4.0</v>
      </c>
      <c r="F2320" s="725">
        <v>0.0</v>
      </c>
      <c r="G2320" s="676" t="s">
        <v>323</v>
      </c>
      <c r="H2320" s="725">
        <v>1.0</v>
      </c>
      <c r="I2320" s="676" t="s">
        <v>289</v>
      </c>
    </row>
    <row r="2321">
      <c r="A2321" s="725">
        <v>202501.0</v>
      </c>
      <c r="B2321" s="676" t="s">
        <v>7</v>
      </c>
      <c r="C2321" s="676" t="s">
        <v>8</v>
      </c>
      <c r="D2321" s="676" t="s">
        <v>15</v>
      </c>
      <c r="E2321" s="725">
        <v>7.0</v>
      </c>
      <c r="F2321" s="725">
        <v>0.0</v>
      </c>
      <c r="G2321" s="676" t="s">
        <v>323</v>
      </c>
      <c r="H2321" s="725">
        <v>2.0</v>
      </c>
      <c r="I2321" s="676" t="s">
        <v>294</v>
      </c>
    </row>
    <row r="2322">
      <c r="A2322" s="725">
        <v>202412.0</v>
      </c>
      <c r="B2322" s="676" t="s">
        <v>10</v>
      </c>
      <c r="C2322" s="676" t="s">
        <v>8</v>
      </c>
      <c r="D2322" s="676" t="s">
        <v>9</v>
      </c>
      <c r="E2322" s="725">
        <v>8.0</v>
      </c>
      <c r="F2322" s="725">
        <v>0.0</v>
      </c>
      <c r="G2322" s="676" t="s">
        <v>321</v>
      </c>
      <c r="H2322" s="725">
        <v>2.0</v>
      </c>
      <c r="I2322" s="676" t="s">
        <v>293</v>
      </c>
    </row>
    <row r="2323">
      <c r="A2323" s="725">
        <v>202411.0</v>
      </c>
      <c r="B2323" s="676" t="s">
        <v>10</v>
      </c>
      <c r="C2323" s="676" t="s">
        <v>106</v>
      </c>
      <c r="D2323" s="676" t="s">
        <v>14</v>
      </c>
      <c r="E2323" s="725">
        <v>4.0</v>
      </c>
      <c r="F2323" s="725">
        <v>0.0</v>
      </c>
      <c r="G2323" s="676" t="s">
        <v>321</v>
      </c>
      <c r="H2323" s="725">
        <v>2.0</v>
      </c>
      <c r="I2323" s="676" t="s">
        <v>290</v>
      </c>
    </row>
    <row r="2324">
      <c r="A2324" s="725">
        <v>202503.0</v>
      </c>
      <c r="B2324" s="676" t="s">
        <v>7</v>
      </c>
      <c r="C2324" s="676" t="s">
        <v>8</v>
      </c>
      <c r="D2324" s="824" t="s">
        <v>14</v>
      </c>
      <c r="E2324" s="725">
        <v>1.0</v>
      </c>
      <c r="F2324" s="725">
        <v>0.0</v>
      </c>
      <c r="G2324" s="676" t="s">
        <v>321</v>
      </c>
      <c r="H2324" s="725">
        <v>1.0</v>
      </c>
      <c r="I2324" s="676" t="s">
        <v>286</v>
      </c>
    </row>
    <row r="2325">
      <c r="A2325" s="725">
        <v>202501.0</v>
      </c>
      <c r="B2325" s="676" t="s">
        <v>7</v>
      </c>
      <c r="C2325" s="676" t="s">
        <v>8</v>
      </c>
      <c r="D2325" s="676" t="s">
        <v>9</v>
      </c>
      <c r="E2325" s="725">
        <v>9.0</v>
      </c>
      <c r="F2325" s="725">
        <v>0.0</v>
      </c>
      <c r="G2325" s="676" t="s">
        <v>321</v>
      </c>
      <c r="H2325" s="725">
        <v>5.0</v>
      </c>
      <c r="I2325" s="676" t="s">
        <v>295</v>
      </c>
    </row>
    <row r="2326">
      <c r="A2326" s="725">
        <v>202501.0</v>
      </c>
      <c r="B2326" s="676" t="s">
        <v>10</v>
      </c>
      <c r="C2326" s="676" t="s">
        <v>8</v>
      </c>
      <c r="D2326" s="824" t="s">
        <v>11</v>
      </c>
      <c r="E2326" s="725">
        <v>1.0</v>
      </c>
      <c r="F2326" s="725">
        <v>0.0</v>
      </c>
      <c r="G2326" s="676" t="s">
        <v>321</v>
      </c>
      <c r="H2326" s="725">
        <v>1.0</v>
      </c>
      <c r="I2326" s="676" t="s">
        <v>289</v>
      </c>
    </row>
    <row r="2327">
      <c r="A2327" s="725">
        <v>202412.0</v>
      </c>
      <c r="B2327" s="676" t="s">
        <v>10</v>
      </c>
      <c r="C2327" s="676" t="s">
        <v>8</v>
      </c>
      <c r="D2327" s="824" t="s">
        <v>9</v>
      </c>
      <c r="E2327" s="725">
        <v>3.0</v>
      </c>
      <c r="F2327" s="725">
        <v>0.0</v>
      </c>
      <c r="G2327" s="676" t="s">
        <v>323</v>
      </c>
      <c r="H2327" s="725">
        <v>1.0</v>
      </c>
      <c r="I2327" s="676" t="s">
        <v>290</v>
      </c>
    </row>
    <row r="2328">
      <c r="A2328" s="725">
        <v>202410.0</v>
      </c>
      <c r="B2328" s="676" t="s">
        <v>10</v>
      </c>
      <c r="C2328" s="676" t="s">
        <v>8</v>
      </c>
      <c r="D2328" s="676" t="s">
        <v>9</v>
      </c>
      <c r="E2328" s="725">
        <v>5.0</v>
      </c>
      <c r="F2328" s="725">
        <v>0.0</v>
      </c>
      <c r="G2328" s="676" t="s">
        <v>323</v>
      </c>
      <c r="H2328" s="725">
        <v>1.0</v>
      </c>
      <c r="I2328" s="676" t="s">
        <v>294</v>
      </c>
    </row>
    <row r="2329">
      <c r="A2329" s="725">
        <v>202502.0</v>
      </c>
      <c r="B2329" s="676" t="s">
        <v>7</v>
      </c>
      <c r="C2329" s="676" t="s">
        <v>8</v>
      </c>
      <c r="D2329" s="824" t="s">
        <v>15</v>
      </c>
      <c r="E2329" s="725">
        <v>1.0</v>
      </c>
      <c r="F2329" s="725">
        <v>1.0</v>
      </c>
      <c r="G2329" s="676" t="s">
        <v>321</v>
      </c>
      <c r="H2329" s="725">
        <v>1.0</v>
      </c>
      <c r="I2329" s="676" t="s">
        <v>290</v>
      </c>
    </row>
    <row r="2330">
      <c r="A2330" s="725">
        <v>202501.0</v>
      </c>
      <c r="B2330" s="676" t="s">
        <v>7</v>
      </c>
      <c r="C2330" s="676" t="s">
        <v>8</v>
      </c>
      <c r="D2330" s="676" t="s">
        <v>9</v>
      </c>
      <c r="E2330" s="725">
        <v>1.0</v>
      </c>
      <c r="F2330" s="725">
        <v>0.0</v>
      </c>
      <c r="G2330" s="676" t="s">
        <v>323</v>
      </c>
      <c r="H2330" s="725">
        <v>1.0</v>
      </c>
      <c r="I2330" s="676" t="s">
        <v>293</v>
      </c>
    </row>
    <row r="2331">
      <c r="A2331" s="725">
        <v>202412.0</v>
      </c>
      <c r="B2331" s="676" t="s">
        <v>7</v>
      </c>
      <c r="C2331" s="676" t="s">
        <v>8</v>
      </c>
      <c r="D2331" s="824" t="s">
        <v>15</v>
      </c>
      <c r="E2331" s="725">
        <v>7.0</v>
      </c>
      <c r="F2331" s="725">
        <v>0.0</v>
      </c>
      <c r="G2331" s="676" t="s">
        <v>323</v>
      </c>
      <c r="H2331" s="725">
        <v>1.0</v>
      </c>
      <c r="I2331" s="676" t="s">
        <v>294</v>
      </c>
    </row>
    <row r="2332">
      <c r="A2332" s="725">
        <v>202503.0</v>
      </c>
      <c r="B2332" s="676" t="s">
        <v>7</v>
      </c>
      <c r="C2332" s="676" t="s">
        <v>8</v>
      </c>
      <c r="D2332" s="824" t="s">
        <v>15</v>
      </c>
      <c r="E2332" s="725">
        <v>6.0</v>
      </c>
      <c r="F2332" s="725">
        <v>0.0</v>
      </c>
      <c r="G2332" s="676" t="s">
        <v>321</v>
      </c>
      <c r="H2332" s="725">
        <v>1.0</v>
      </c>
      <c r="I2332" s="676" t="s">
        <v>292</v>
      </c>
    </row>
    <row r="2333">
      <c r="A2333" s="725">
        <v>202501.0</v>
      </c>
      <c r="B2333" s="676" t="s">
        <v>10</v>
      </c>
      <c r="C2333" s="676" t="s">
        <v>8</v>
      </c>
      <c r="D2333" s="676" t="s">
        <v>11</v>
      </c>
      <c r="E2333" s="725">
        <v>6.0</v>
      </c>
      <c r="F2333" s="725">
        <v>0.0</v>
      </c>
      <c r="G2333" s="676" t="s">
        <v>321</v>
      </c>
      <c r="H2333" s="725">
        <v>1.0</v>
      </c>
      <c r="I2333" s="676" t="s">
        <v>294</v>
      </c>
    </row>
    <row r="2334">
      <c r="A2334" s="725">
        <v>202503.0</v>
      </c>
      <c r="B2334" s="676" t="s">
        <v>7</v>
      </c>
      <c r="C2334" s="676" t="s">
        <v>8</v>
      </c>
      <c r="D2334" s="676" t="s">
        <v>9</v>
      </c>
      <c r="E2334" s="725">
        <v>2.0</v>
      </c>
      <c r="F2334" s="725">
        <v>0.0</v>
      </c>
      <c r="G2334" s="676" t="s">
        <v>323</v>
      </c>
      <c r="H2334" s="725">
        <v>2.0</v>
      </c>
      <c r="I2334" s="676" t="s">
        <v>292</v>
      </c>
    </row>
    <row r="2335">
      <c r="A2335" s="725">
        <v>202503.0</v>
      </c>
      <c r="B2335" s="676" t="s">
        <v>10</v>
      </c>
      <c r="C2335" s="676" t="s">
        <v>8</v>
      </c>
      <c r="D2335" s="676" t="s">
        <v>9</v>
      </c>
      <c r="E2335" s="725">
        <v>2.0</v>
      </c>
      <c r="F2335" s="725">
        <v>0.0</v>
      </c>
      <c r="G2335" s="676" t="s">
        <v>321</v>
      </c>
      <c r="H2335" s="725">
        <v>3.0</v>
      </c>
      <c r="I2335" s="676" t="s">
        <v>287</v>
      </c>
    </row>
    <row r="2336">
      <c r="A2336" s="725">
        <v>202502.0</v>
      </c>
      <c r="B2336" s="676" t="s">
        <v>7</v>
      </c>
      <c r="C2336" s="676" t="s">
        <v>106</v>
      </c>
      <c r="D2336" s="824" t="s">
        <v>14</v>
      </c>
      <c r="E2336" s="725">
        <v>6.0</v>
      </c>
      <c r="F2336" s="725">
        <v>0.0</v>
      </c>
      <c r="G2336" s="676" t="s">
        <v>323</v>
      </c>
      <c r="H2336" s="725">
        <v>1.0</v>
      </c>
      <c r="I2336" s="676" t="s">
        <v>286</v>
      </c>
    </row>
    <row r="2337">
      <c r="A2337" s="725">
        <v>202501.0</v>
      </c>
      <c r="B2337" s="676" t="s">
        <v>7</v>
      </c>
      <c r="C2337" s="676" t="s">
        <v>8</v>
      </c>
      <c r="D2337" s="676" t="s">
        <v>15</v>
      </c>
      <c r="E2337" s="725">
        <v>6.0</v>
      </c>
      <c r="F2337" s="725">
        <v>1.0</v>
      </c>
      <c r="G2337" s="676" t="s">
        <v>323</v>
      </c>
      <c r="H2337" s="725">
        <v>1.0</v>
      </c>
      <c r="I2337" s="676" t="s">
        <v>294</v>
      </c>
    </row>
    <row r="2338">
      <c r="A2338" s="725">
        <v>202501.0</v>
      </c>
      <c r="B2338" s="676" t="s">
        <v>7</v>
      </c>
      <c r="C2338" s="676" t="s">
        <v>8</v>
      </c>
      <c r="D2338" s="676" t="s">
        <v>9</v>
      </c>
      <c r="E2338" s="725">
        <v>5.0</v>
      </c>
      <c r="F2338" s="725">
        <v>0.0</v>
      </c>
      <c r="G2338" s="676" t="s">
        <v>323</v>
      </c>
      <c r="H2338" s="725">
        <v>1.0</v>
      </c>
      <c r="I2338" s="676" t="s">
        <v>292</v>
      </c>
    </row>
    <row r="2339">
      <c r="A2339" s="725">
        <v>202503.0</v>
      </c>
      <c r="B2339" s="676" t="s">
        <v>7</v>
      </c>
      <c r="C2339" s="676" t="s">
        <v>8</v>
      </c>
      <c r="D2339" s="676" t="s">
        <v>14</v>
      </c>
      <c r="E2339" s="725">
        <v>0.0</v>
      </c>
      <c r="F2339" s="725">
        <v>1.0</v>
      </c>
      <c r="G2339" s="676" t="s">
        <v>321</v>
      </c>
      <c r="H2339" s="725">
        <v>1.0</v>
      </c>
      <c r="I2339" s="676" t="s">
        <v>288</v>
      </c>
    </row>
    <row r="2340">
      <c r="A2340" s="725">
        <v>202502.0</v>
      </c>
      <c r="B2340" s="676" t="s">
        <v>10</v>
      </c>
      <c r="C2340" s="676" t="s">
        <v>8</v>
      </c>
      <c r="D2340" s="823" t="s">
        <v>12</v>
      </c>
      <c r="E2340" s="725">
        <v>6.0</v>
      </c>
      <c r="F2340" s="725">
        <v>0.0</v>
      </c>
      <c r="G2340" s="676" t="s">
        <v>323</v>
      </c>
      <c r="H2340" s="725">
        <v>1.0</v>
      </c>
      <c r="I2340" s="676" t="s">
        <v>291</v>
      </c>
    </row>
    <row r="2341">
      <c r="A2341" s="725">
        <v>202503.0</v>
      </c>
      <c r="B2341" s="676" t="s">
        <v>10</v>
      </c>
      <c r="C2341" s="676" t="s">
        <v>8</v>
      </c>
      <c r="D2341" s="823" t="s">
        <v>12</v>
      </c>
      <c r="E2341" s="725">
        <v>2.0</v>
      </c>
      <c r="F2341" s="725">
        <v>0.0</v>
      </c>
      <c r="G2341" s="676" t="s">
        <v>323</v>
      </c>
      <c r="H2341" s="725">
        <v>1.0</v>
      </c>
      <c r="I2341" s="676" t="s">
        <v>289</v>
      </c>
    </row>
    <row r="2342">
      <c r="A2342" s="725">
        <v>202503.0</v>
      </c>
      <c r="B2342" s="676" t="s">
        <v>7</v>
      </c>
      <c r="C2342" s="676" t="s">
        <v>8</v>
      </c>
      <c r="D2342" s="824" t="s">
        <v>11</v>
      </c>
      <c r="E2342" s="725">
        <v>7.0</v>
      </c>
      <c r="F2342" s="725">
        <v>0.0</v>
      </c>
      <c r="G2342" s="676" t="s">
        <v>321</v>
      </c>
      <c r="H2342" s="725">
        <v>1.0</v>
      </c>
      <c r="I2342" s="676" t="s">
        <v>291</v>
      </c>
    </row>
    <row r="2343">
      <c r="A2343" s="725">
        <v>202503.0</v>
      </c>
      <c r="B2343" s="676" t="s">
        <v>10</v>
      </c>
      <c r="C2343" s="676" t="s">
        <v>8</v>
      </c>
      <c r="D2343" s="676" t="s">
        <v>15</v>
      </c>
      <c r="E2343" s="725">
        <v>7.0</v>
      </c>
      <c r="F2343" s="725">
        <v>0.0</v>
      </c>
      <c r="G2343" s="676" t="s">
        <v>321</v>
      </c>
      <c r="H2343" s="725">
        <v>4.0</v>
      </c>
      <c r="I2343" s="676" t="s">
        <v>294</v>
      </c>
    </row>
    <row r="2344">
      <c r="A2344" s="725">
        <v>202502.0</v>
      </c>
      <c r="B2344" s="676" t="s">
        <v>10</v>
      </c>
      <c r="C2344" s="676" t="s">
        <v>8</v>
      </c>
      <c r="D2344" s="676" t="s">
        <v>9</v>
      </c>
      <c r="E2344" s="725">
        <v>8.0</v>
      </c>
      <c r="F2344" s="725">
        <v>0.0</v>
      </c>
      <c r="G2344" s="676" t="s">
        <v>323</v>
      </c>
      <c r="H2344" s="725">
        <v>2.0</v>
      </c>
      <c r="I2344" s="676" t="s">
        <v>295</v>
      </c>
    </row>
    <row r="2345">
      <c r="A2345" s="725">
        <v>202411.0</v>
      </c>
      <c r="B2345" s="676" t="s">
        <v>7</v>
      </c>
      <c r="C2345" s="676" t="s">
        <v>8</v>
      </c>
      <c r="D2345" s="676" t="s">
        <v>9</v>
      </c>
      <c r="E2345" s="725">
        <v>9.0</v>
      </c>
      <c r="F2345" s="725">
        <v>0.0</v>
      </c>
      <c r="G2345" s="676" t="s">
        <v>321</v>
      </c>
      <c r="H2345" s="725">
        <v>1.0</v>
      </c>
      <c r="I2345" s="676" t="s">
        <v>289</v>
      </c>
    </row>
    <row r="2346">
      <c r="A2346" s="725">
        <v>202501.0</v>
      </c>
      <c r="B2346" s="676" t="s">
        <v>10</v>
      </c>
      <c r="C2346" s="676" t="s">
        <v>8</v>
      </c>
      <c r="D2346" s="676" t="s">
        <v>15</v>
      </c>
      <c r="E2346" s="725">
        <v>3.0</v>
      </c>
      <c r="F2346" s="725">
        <v>0.0</v>
      </c>
      <c r="G2346" s="676" t="s">
        <v>321</v>
      </c>
      <c r="H2346" s="725">
        <v>1.0</v>
      </c>
      <c r="I2346" s="676" t="s">
        <v>293</v>
      </c>
    </row>
    <row r="2347">
      <c r="A2347" s="725">
        <v>202503.0</v>
      </c>
      <c r="B2347" s="676" t="s">
        <v>10</v>
      </c>
      <c r="C2347" s="676" t="s">
        <v>8</v>
      </c>
      <c r="D2347" s="823" t="s">
        <v>12</v>
      </c>
      <c r="E2347" s="725">
        <v>2.0</v>
      </c>
      <c r="F2347" s="725">
        <v>0.0</v>
      </c>
      <c r="G2347" s="676" t="s">
        <v>321</v>
      </c>
      <c r="H2347" s="725">
        <v>3.0</v>
      </c>
      <c r="I2347" s="676" t="s">
        <v>293</v>
      </c>
    </row>
    <row r="2348">
      <c r="A2348" s="725">
        <v>202412.0</v>
      </c>
      <c r="B2348" s="676" t="s">
        <v>10</v>
      </c>
      <c r="C2348" s="676" t="s">
        <v>8</v>
      </c>
      <c r="D2348" s="676" t="s">
        <v>9</v>
      </c>
      <c r="E2348" s="725">
        <v>6.0</v>
      </c>
      <c r="F2348" s="725">
        <v>0.0</v>
      </c>
      <c r="G2348" s="676" t="s">
        <v>321</v>
      </c>
      <c r="H2348" s="725">
        <v>1.0</v>
      </c>
      <c r="I2348" s="676" t="s">
        <v>289</v>
      </c>
    </row>
    <row r="2349">
      <c r="A2349" s="725">
        <v>202411.0</v>
      </c>
      <c r="B2349" s="676" t="s">
        <v>10</v>
      </c>
      <c r="C2349" s="676" t="s">
        <v>106</v>
      </c>
      <c r="D2349" s="824" t="s">
        <v>14</v>
      </c>
      <c r="E2349" s="725">
        <v>2.0</v>
      </c>
      <c r="F2349" s="725">
        <v>0.0</v>
      </c>
      <c r="G2349" s="676" t="s">
        <v>321</v>
      </c>
      <c r="H2349" s="725">
        <v>1.0</v>
      </c>
      <c r="I2349" s="676" t="s">
        <v>291</v>
      </c>
    </row>
    <row r="2350">
      <c r="A2350" s="725">
        <v>202503.0</v>
      </c>
      <c r="B2350" s="676" t="s">
        <v>10</v>
      </c>
      <c r="C2350" s="676" t="s">
        <v>8</v>
      </c>
      <c r="D2350" s="676" t="s">
        <v>9</v>
      </c>
      <c r="E2350" s="725">
        <v>6.0</v>
      </c>
      <c r="F2350" s="725">
        <v>0.0</v>
      </c>
      <c r="G2350" s="676" t="s">
        <v>323</v>
      </c>
      <c r="H2350" s="725">
        <v>1.0</v>
      </c>
      <c r="I2350" s="676" t="s">
        <v>292</v>
      </c>
    </row>
    <row r="2351">
      <c r="A2351" s="725">
        <v>202502.0</v>
      </c>
      <c r="B2351" s="676" t="s">
        <v>10</v>
      </c>
      <c r="C2351" s="676" t="s">
        <v>8</v>
      </c>
      <c r="D2351" s="676" t="s">
        <v>11</v>
      </c>
      <c r="E2351" s="725">
        <v>8.0</v>
      </c>
      <c r="F2351" s="725">
        <v>0.0</v>
      </c>
      <c r="G2351" s="676" t="s">
        <v>321</v>
      </c>
      <c r="H2351" s="725">
        <v>1.0</v>
      </c>
      <c r="I2351" s="676" t="s">
        <v>295</v>
      </c>
    </row>
    <row r="2352">
      <c r="A2352" s="725">
        <v>202501.0</v>
      </c>
      <c r="B2352" s="676" t="s">
        <v>7</v>
      </c>
      <c r="C2352" s="676" t="s">
        <v>8</v>
      </c>
      <c r="D2352" s="824" t="s">
        <v>11</v>
      </c>
      <c r="E2352" s="725">
        <v>4.0</v>
      </c>
      <c r="F2352" s="725">
        <v>0.0</v>
      </c>
      <c r="G2352" s="676" t="s">
        <v>323</v>
      </c>
      <c r="H2352" s="725">
        <v>1.0</v>
      </c>
      <c r="I2352" s="676" t="s">
        <v>291</v>
      </c>
    </row>
    <row r="2353">
      <c r="A2353" s="725">
        <v>202502.0</v>
      </c>
      <c r="B2353" s="676" t="s">
        <v>7</v>
      </c>
      <c r="C2353" s="676" t="s">
        <v>8</v>
      </c>
      <c r="D2353" s="823" t="s">
        <v>12</v>
      </c>
      <c r="E2353" s="725">
        <v>2.0</v>
      </c>
      <c r="F2353" s="725">
        <v>0.0</v>
      </c>
      <c r="G2353" s="676" t="s">
        <v>321</v>
      </c>
      <c r="H2353" s="725">
        <v>1.0</v>
      </c>
      <c r="I2353" s="676" t="s">
        <v>287</v>
      </c>
    </row>
    <row r="2354">
      <c r="A2354" s="725">
        <v>202411.0</v>
      </c>
      <c r="B2354" s="676" t="s">
        <v>7</v>
      </c>
      <c r="C2354" s="676" t="s">
        <v>106</v>
      </c>
      <c r="D2354" s="676" t="s">
        <v>14</v>
      </c>
      <c r="E2354" s="725">
        <v>0.0</v>
      </c>
      <c r="F2354" s="725">
        <v>0.0</v>
      </c>
      <c r="G2354" s="676" t="s">
        <v>321</v>
      </c>
      <c r="H2354" s="725">
        <v>3.0</v>
      </c>
      <c r="I2354" s="676" t="s">
        <v>287</v>
      </c>
    </row>
    <row r="2355">
      <c r="A2355" s="725">
        <v>202412.0</v>
      </c>
      <c r="B2355" s="676" t="s">
        <v>7</v>
      </c>
      <c r="C2355" s="676" t="s">
        <v>106</v>
      </c>
      <c r="D2355" s="676" t="s">
        <v>14</v>
      </c>
      <c r="E2355" s="725">
        <v>0.0</v>
      </c>
      <c r="F2355" s="725">
        <v>1.0</v>
      </c>
      <c r="G2355" s="676" t="s">
        <v>321</v>
      </c>
      <c r="H2355" s="725">
        <v>6.0</v>
      </c>
      <c r="I2355" s="676" t="s">
        <v>290</v>
      </c>
    </row>
    <row r="2356">
      <c r="A2356" s="725">
        <v>202502.0</v>
      </c>
      <c r="B2356" s="676" t="s">
        <v>7</v>
      </c>
      <c r="C2356" s="676" t="s">
        <v>8</v>
      </c>
      <c r="D2356" s="676" t="s">
        <v>11</v>
      </c>
      <c r="E2356" s="725">
        <v>8.0</v>
      </c>
      <c r="F2356" s="725">
        <v>0.0</v>
      </c>
      <c r="G2356" s="676" t="s">
        <v>323</v>
      </c>
      <c r="H2356" s="725">
        <v>8.0</v>
      </c>
      <c r="I2356" s="676" t="s">
        <v>295</v>
      </c>
    </row>
    <row r="2357">
      <c r="A2357" s="725">
        <v>202501.0</v>
      </c>
      <c r="B2357" s="676" t="s">
        <v>10</v>
      </c>
      <c r="C2357" s="676" t="s">
        <v>8</v>
      </c>
      <c r="D2357" s="676" t="s">
        <v>9</v>
      </c>
      <c r="E2357" s="725">
        <v>6.0</v>
      </c>
      <c r="F2357" s="725">
        <v>0.0</v>
      </c>
      <c r="G2357" s="676" t="s">
        <v>323</v>
      </c>
      <c r="H2357" s="725">
        <v>2.0</v>
      </c>
      <c r="I2357" s="676" t="s">
        <v>294</v>
      </c>
    </row>
    <row r="2358">
      <c r="A2358" s="725">
        <v>202412.0</v>
      </c>
      <c r="B2358" s="676" t="s">
        <v>7</v>
      </c>
      <c r="C2358" s="676" t="s">
        <v>106</v>
      </c>
      <c r="D2358" s="676" t="s">
        <v>14</v>
      </c>
      <c r="E2358" s="725">
        <v>3.0</v>
      </c>
      <c r="F2358" s="725">
        <v>0.0</v>
      </c>
      <c r="G2358" s="676" t="s">
        <v>321</v>
      </c>
      <c r="H2358" s="725">
        <v>2.0</v>
      </c>
      <c r="I2358" s="676" t="s">
        <v>291</v>
      </c>
    </row>
    <row r="2359">
      <c r="A2359" s="725">
        <v>202503.0</v>
      </c>
      <c r="B2359" s="676" t="s">
        <v>7</v>
      </c>
      <c r="C2359" s="676" t="s">
        <v>106</v>
      </c>
      <c r="D2359" s="676" t="s">
        <v>14</v>
      </c>
      <c r="E2359" s="725">
        <v>7.0</v>
      </c>
      <c r="F2359" s="725">
        <v>0.0</v>
      </c>
      <c r="G2359" s="676" t="s">
        <v>321</v>
      </c>
      <c r="H2359" s="725">
        <v>1.0</v>
      </c>
      <c r="I2359" s="676" t="s">
        <v>289</v>
      </c>
    </row>
    <row r="2360">
      <c r="A2360" s="725">
        <v>202503.0</v>
      </c>
      <c r="B2360" s="676" t="s">
        <v>10</v>
      </c>
      <c r="C2360" s="676" t="s">
        <v>8</v>
      </c>
      <c r="D2360" s="824" t="s">
        <v>9</v>
      </c>
      <c r="E2360" s="725">
        <v>0.0</v>
      </c>
      <c r="F2360" s="725">
        <v>1.0</v>
      </c>
      <c r="G2360" s="676" t="s">
        <v>323</v>
      </c>
      <c r="H2360" s="725">
        <v>1.0</v>
      </c>
      <c r="I2360" s="676" t="s">
        <v>287</v>
      </c>
    </row>
    <row r="2361">
      <c r="A2361" s="725">
        <v>202410.0</v>
      </c>
      <c r="B2361" s="676" t="s">
        <v>10</v>
      </c>
      <c r="C2361" s="676" t="s">
        <v>106</v>
      </c>
      <c r="D2361" s="824" t="s">
        <v>14</v>
      </c>
      <c r="E2361" s="725">
        <v>6.0</v>
      </c>
      <c r="F2361" s="725">
        <v>0.0</v>
      </c>
      <c r="G2361" s="676" t="s">
        <v>321</v>
      </c>
      <c r="H2361" s="725">
        <v>1.0</v>
      </c>
      <c r="I2361" s="676" t="s">
        <v>290</v>
      </c>
    </row>
    <row r="2362">
      <c r="A2362" s="725">
        <v>202412.0</v>
      </c>
      <c r="B2362" s="676" t="s">
        <v>10</v>
      </c>
      <c r="C2362" s="676" t="s">
        <v>8</v>
      </c>
      <c r="D2362" s="676" t="s">
        <v>9</v>
      </c>
      <c r="E2362" s="725">
        <v>1.0</v>
      </c>
      <c r="F2362" s="725">
        <v>0.0</v>
      </c>
      <c r="G2362" s="676" t="s">
        <v>323</v>
      </c>
      <c r="H2362" s="725">
        <v>1.0</v>
      </c>
      <c r="I2362" s="676" t="s">
        <v>293</v>
      </c>
    </row>
    <row r="2363">
      <c r="A2363" s="725">
        <v>202412.0</v>
      </c>
      <c r="B2363" s="676" t="s">
        <v>7</v>
      </c>
      <c r="C2363" s="676" t="s">
        <v>8</v>
      </c>
      <c r="D2363" s="824" t="s">
        <v>11</v>
      </c>
      <c r="E2363" s="725">
        <v>7.0</v>
      </c>
      <c r="F2363" s="725">
        <v>0.0</v>
      </c>
      <c r="G2363" s="676" t="s">
        <v>321</v>
      </c>
      <c r="H2363" s="725">
        <v>1.0</v>
      </c>
      <c r="I2363" s="676" t="s">
        <v>287</v>
      </c>
    </row>
    <row r="2364">
      <c r="A2364" s="725">
        <v>202503.0</v>
      </c>
      <c r="B2364" s="676" t="s">
        <v>10</v>
      </c>
      <c r="C2364" s="676" t="s">
        <v>8</v>
      </c>
      <c r="D2364" s="676" t="s">
        <v>9</v>
      </c>
      <c r="E2364" s="725">
        <v>3.0</v>
      </c>
      <c r="F2364" s="725">
        <v>0.0</v>
      </c>
      <c r="G2364" s="676" t="s">
        <v>323</v>
      </c>
      <c r="H2364" s="725">
        <v>1.0</v>
      </c>
      <c r="I2364" s="676" t="s">
        <v>293</v>
      </c>
    </row>
    <row r="2365">
      <c r="A2365" s="725">
        <v>202502.0</v>
      </c>
      <c r="B2365" s="676" t="s">
        <v>10</v>
      </c>
      <c r="C2365" s="676" t="s">
        <v>8</v>
      </c>
      <c r="D2365" s="824" t="s">
        <v>11</v>
      </c>
      <c r="E2365" s="725">
        <v>3.0</v>
      </c>
      <c r="F2365" s="725">
        <v>0.0</v>
      </c>
      <c r="G2365" s="676" t="s">
        <v>323</v>
      </c>
      <c r="H2365" s="725">
        <v>1.0</v>
      </c>
      <c r="I2365" s="676" t="s">
        <v>295</v>
      </c>
    </row>
    <row r="2366">
      <c r="A2366" s="725">
        <v>202412.0</v>
      </c>
      <c r="B2366" s="676" t="s">
        <v>7</v>
      </c>
      <c r="C2366" s="676" t="s">
        <v>8</v>
      </c>
      <c r="D2366" s="824" t="s">
        <v>9</v>
      </c>
      <c r="E2366" s="725">
        <v>4.0</v>
      </c>
      <c r="F2366" s="725">
        <v>0.0</v>
      </c>
      <c r="G2366" s="676" t="s">
        <v>323</v>
      </c>
      <c r="H2366" s="725">
        <v>1.0</v>
      </c>
      <c r="I2366" s="676" t="s">
        <v>289</v>
      </c>
    </row>
    <row r="2367">
      <c r="A2367" s="725">
        <v>202503.0</v>
      </c>
      <c r="B2367" s="676" t="s">
        <v>7</v>
      </c>
      <c r="C2367" s="676" t="s">
        <v>106</v>
      </c>
      <c r="D2367" s="823" t="s">
        <v>12</v>
      </c>
      <c r="E2367" s="725">
        <v>2.0</v>
      </c>
      <c r="F2367" s="725">
        <v>0.0</v>
      </c>
      <c r="G2367" s="676" t="s">
        <v>323</v>
      </c>
      <c r="H2367" s="725">
        <v>1.0</v>
      </c>
      <c r="I2367" s="676" t="s">
        <v>288</v>
      </c>
    </row>
    <row r="2368">
      <c r="A2368" s="725">
        <v>202502.0</v>
      </c>
      <c r="B2368" s="676" t="s">
        <v>7</v>
      </c>
      <c r="C2368" s="676" t="s">
        <v>8</v>
      </c>
      <c r="D2368" s="823" t="s">
        <v>12</v>
      </c>
      <c r="E2368" s="725">
        <v>6.0</v>
      </c>
      <c r="F2368" s="725">
        <v>0.0</v>
      </c>
      <c r="G2368" s="676" t="s">
        <v>323</v>
      </c>
      <c r="H2368" s="725">
        <v>1.0</v>
      </c>
      <c r="I2368" s="676" t="s">
        <v>292</v>
      </c>
    </row>
    <row r="2369">
      <c r="A2369" s="725">
        <v>202503.0</v>
      </c>
      <c r="B2369" s="676" t="s">
        <v>7</v>
      </c>
      <c r="C2369" s="676" t="s">
        <v>8</v>
      </c>
      <c r="D2369" s="676" t="s">
        <v>9</v>
      </c>
      <c r="E2369" s="725">
        <v>6.0</v>
      </c>
      <c r="F2369" s="725">
        <v>1.0</v>
      </c>
      <c r="G2369" s="676" t="s">
        <v>321</v>
      </c>
      <c r="H2369" s="725">
        <v>1.0</v>
      </c>
      <c r="I2369" s="676" t="s">
        <v>288</v>
      </c>
    </row>
    <row r="2370">
      <c r="A2370" s="725">
        <v>202503.0</v>
      </c>
      <c r="B2370" s="676" t="s">
        <v>7</v>
      </c>
      <c r="C2370" s="676" t="s">
        <v>8</v>
      </c>
      <c r="D2370" s="823" t="s">
        <v>12</v>
      </c>
      <c r="E2370" s="725">
        <v>2.0</v>
      </c>
      <c r="F2370" s="725">
        <v>0.0</v>
      </c>
      <c r="G2370" s="676" t="s">
        <v>323</v>
      </c>
      <c r="H2370" s="725">
        <v>4.0</v>
      </c>
      <c r="I2370" s="676" t="s">
        <v>295</v>
      </c>
    </row>
    <row r="2371">
      <c r="A2371" s="725">
        <v>202502.0</v>
      </c>
      <c r="B2371" s="676" t="s">
        <v>10</v>
      </c>
      <c r="C2371" s="676" t="s">
        <v>8</v>
      </c>
      <c r="D2371" s="676" t="s">
        <v>11</v>
      </c>
      <c r="E2371" s="725">
        <v>7.0</v>
      </c>
      <c r="F2371" s="725">
        <v>0.0</v>
      </c>
      <c r="G2371" s="676" t="s">
        <v>323</v>
      </c>
      <c r="H2371" s="725">
        <v>1.0</v>
      </c>
      <c r="I2371" s="676" t="s">
        <v>293</v>
      </c>
    </row>
    <row r="2372">
      <c r="A2372" s="725">
        <v>202412.0</v>
      </c>
      <c r="B2372" s="676" t="s">
        <v>7</v>
      </c>
      <c r="C2372" s="676" t="s">
        <v>105</v>
      </c>
      <c r="D2372" s="676" t="s">
        <v>14</v>
      </c>
      <c r="E2372" s="725">
        <v>1.0</v>
      </c>
      <c r="F2372" s="725">
        <v>0.0</v>
      </c>
      <c r="G2372" s="676" t="s">
        <v>321</v>
      </c>
      <c r="H2372" s="725">
        <v>1.0</v>
      </c>
      <c r="I2372" s="676" t="s">
        <v>292</v>
      </c>
    </row>
    <row r="2373">
      <c r="A2373" s="725">
        <v>202501.0</v>
      </c>
      <c r="B2373" s="676" t="s">
        <v>10</v>
      </c>
      <c r="C2373" s="676" t="s">
        <v>8</v>
      </c>
      <c r="D2373" s="676" t="s">
        <v>11</v>
      </c>
      <c r="E2373" s="725">
        <v>2.0</v>
      </c>
      <c r="F2373" s="725">
        <v>0.0</v>
      </c>
      <c r="G2373" s="676" t="s">
        <v>323</v>
      </c>
      <c r="H2373" s="725">
        <v>1.0</v>
      </c>
      <c r="I2373" s="676" t="s">
        <v>288</v>
      </c>
    </row>
    <row r="2374">
      <c r="A2374" s="725">
        <v>202501.0</v>
      </c>
      <c r="B2374" s="676" t="s">
        <v>7</v>
      </c>
      <c r="C2374" s="676" t="s">
        <v>8</v>
      </c>
      <c r="D2374" s="823" t="s">
        <v>12</v>
      </c>
      <c r="E2374" s="725">
        <v>6.0</v>
      </c>
      <c r="F2374" s="725">
        <v>0.0</v>
      </c>
      <c r="G2374" s="676" t="s">
        <v>323</v>
      </c>
      <c r="H2374" s="725">
        <v>1.0</v>
      </c>
      <c r="I2374" s="676" t="s">
        <v>289</v>
      </c>
    </row>
    <row r="2375">
      <c r="A2375" s="725">
        <v>202503.0</v>
      </c>
      <c r="B2375" s="676" t="s">
        <v>7</v>
      </c>
      <c r="C2375" s="676" t="s">
        <v>106</v>
      </c>
      <c r="D2375" s="676" t="s">
        <v>14</v>
      </c>
      <c r="E2375" s="725">
        <v>5.0</v>
      </c>
      <c r="F2375" s="725">
        <v>0.0</v>
      </c>
      <c r="G2375" s="676" t="s">
        <v>321</v>
      </c>
      <c r="H2375" s="725">
        <v>1.0</v>
      </c>
      <c r="I2375" s="676" t="s">
        <v>292</v>
      </c>
    </row>
    <row r="2376">
      <c r="A2376" s="725">
        <v>202502.0</v>
      </c>
      <c r="B2376" s="676" t="s">
        <v>7</v>
      </c>
      <c r="C2376" s="676" t="s">
        <v>8</v>
      </c>
      <c r="D2376" s="676" t="s">
        <v>15</v>
      </c>
      <c r="E2376" s="725">
        <v>3.0</v>
      </c>
      <c r="F2376" s="725">
        <v>0.0</v>
      </c>
      <c r="G2376" s="676" t="s">
        <v>323</v>
      </c>
      <c r="H2376" s="725">
        <v>1.0</v>
      </c>
      <c r="I2376" s="676" t="s">
        <v>294</v>
      </c>
    </row>
    <row r="2377">
      <c r="A2377" s="725">
        <v>202412.0</v>
      </c>
      <c r="B2377" s="676" t="s">
        <v>7</v>
      </c>
      <c r="C2377" s="676" t="s">
        <v>8</v>
      </c>
      <c r="D2377" s="824" t="s">
        <v>12</v>
      </c>
      <c r="E2377" s="725">
        <v>1.0</v>
      </c>
      <c r="F2377" s="725">
        <v>0.0</v>
      </c>
      <c r="G2377" s="676" t="s">
        <v>323</v>
      </c>
      <c r="H2377" s="725">
        <v>1.0</v>
      </c>
      <c r="I2377" s="676" t="s">
        <v>295</v>
      </c>
    </row>
    <row r="2378">
      <c r="A2378" s="725">
        <v>202503.0</v>
      </c>
      <c r="B2378" s="676" t="s">
        <v>10</v>
      </c>
      <c r="C2378" s="676" t="s">
        <v>8</v>
      </c>
      <c r="D2378" s="676" t="s">
        <v>11</v>
      </c>
      <c r="E2378" s="725">
        <v>8.0</v>
      </c>
      <c r="F2378" s="725">
        <v>0.0</v>
      </c>
      <c r="G2378" s="676" t="s">
        <v>321</v>
      </c>
      <c r="H2378" s="725">
        <v>1.0</v>
      </c>
      <c r="I2378" s="676" t="s">
        <v>291</v>
      </c>
    </row>
    <row r="2379">
      <c r="A2379" s="725">
        <v>202503.0</v>
      </c>
      <c r="B2379" s="676" t="s">
        <v>7</v>
      </c>
      <c r="C2379" s="676" t="s">
        <v>106</v>
      </c>
      <c r="D2379" s="824" t="s">
        <v>14</v>
      </c>
      <c r="E2379" s="725">
        <v>7.0</v>
      </c>
      <c r="F2379" s="725">
        <v>0.0</v>
      </c>
      <c r="G2379" s="676" t="s">
        <v>323</v>
      </c>
      <c r="H2379" s="725">
        <v>1.0</v>
      </c>
      <c r="I2379" s="676" t="s">
        <v>295</v>
      </c>
    </row>
    <row r="2380">
      <c r="A2380" s="725">
        <v>202502.0</v>
      </c>
      <c r="B2380" s="676" t="s">
        <v>7</v>
      </c>
      <c r="C2380" s="676" t="s">
        <v>8</v>
      </c>
      <c r="D2380" s="676" t="s">
        <v>11</v>
      </c>
      <c r="E2380" s="725">
        <v>8.0</v>
      </c>
      <c r="F2380" s="725">
        <v>0.0</v>
      </c>
      <c r="G2380" s="676" t="s">
        <v>321</v>
      </c>
      <c r="H2380" s="725">
        <v>2.0</v>
      </c>
      <c r="I2380" s="676" t="s">
        <v>294</v>
      </c>
    </row>
    <row r="2381">
      <c r="A2381" s="725">
        <v>202412.0</v>
      </c>
      <c r="B2381" s="676" t="s">
        <v>7</v>
      </c>
      <c r="C2381" s="676" t="s">
        <v>8</v>
      </c>
      <c r="D2381" s="823" t="s">
        <v>12</v>
      </c>
      <c r="E2381" s="725">
        <v>5.0</v>
      </c>
      <c r="F2381" s="725">
        <v>0.0</v>
      </c>
      <c r="G2381" s="676" t="s">
        <v>323</v>
      </c>
      <c r="H2381" s="725">
        <v>1.0</v>
      </c>
      <c r="I2381" s="676" t="s">
        <v>295</v>
      </c>
    </row>
    <row r="2382">
      <c r="A2382" s="725">
        <v>202412.0</v>
      </c>
      <c r="B2382" s="676" t="s">
        <v>10</v>
      </c>
      <c r="C2382" s="676" t="s">
        <v>8</v>
      </c>
      <c r="D2382" s="676" t="s">
        <v>15</v>
      </c>
      <c r="E2382" s="725">
        <v>9.0</v>
      </c>
      <c r="F2382" s="725">
        <v>0.0</v>
      </c>
      <c r="G2382" s="676" t="s">
        <v>323</v>
      </c>
      <c r="H2382" s="725">
        <v>6.0</v>
      </c>
      <c r="I2382" s="676" t="s">
        <v>295</v>
      </c>
    </row>
    <row r="2383">
      <c r="A2383" s="725">
        <v>202410.0</v>
      </c>
      <c r="B2383" s="676" t="s">
        <v>7</v>
      </c>
      <c r="C2383" s="676" t="s">
        <v>106</v>
      </c>
      <c r="D2383" s="676" t="s">
        <v>14</v>
      </c>
      <c r="E2383" s="725">
        <v>0.0</v>
      </c>
      <c r="F2383" s="725">
        <v>0.0</v>
      </c>
      <c r="G2383" s="676" t="s">
        <v>323</v>
      </c>
      <c r="H2383" s="725">
        <v>1.0</v>
      </c>
      <c r="I2383" s="676" t="s">
        <v>286</v>
      </c>
    </row>
    <row r="2384">
      <c r="A2384" s="725">
        <v>202502.0</v>
      </c>
      <c r="B2384" s="676" t="s">
        <v>7</v>
      </c>
      <c r="C2384" s="676" t="s">
        <v>8</v>
      </c>
      <c r="D2384" s="676" t="s">
        <v>9</v>
      </c>
      <c r="E2384" s="725">
        <v>6.0</v>
      </c>
      <c r="F2384" s="725">
        <v>0.0</v>
      </c>
      <c r="G2384" s="676" t="s">
        <v>323</v>
      </c>
      <c r="H2384" s="725">
        <v>2.0</v>
      </c>
      <c r="I2384" s="676" t="s">
        <v>288</v>
      </c>
    </row>
    <row r="2385">
      <c r="A2385" s="725">
        <v>202501.0</v>
      </c>
      <c r="B2385" s="676" t="s">
        <v>7</v>
      </c>
      <c r="C2385" s="676" t="s">
        <v>8</v>
      </c>
      <c r="D2385" s="823" t="s">
        <v>12</v>
      </c>
      <c r="E2385" s="725">
        <v>4.0</v>
      </c>
      <c r="F2385" s="725">
        <v>0.0</v>
      </c>
      <c r="G2385" s="676" t="s">
        <v>323</v>
      </c>
      <c r="H2385" s="725">
        <v>1.0</v>
      </c>
      <c r="I2385" s="676" t="s">
        <v>291</v>
      </c>
    </row>
    <row r="2386">
      <c r="A2386" s="725">
        <v>202411.0</v>
      </c>
      <c r="B2386" s="676" t="s">
        <v>7</v>
      </c>
      <c r="C2386" s="676" t="s">
        <v>8</v>
      </c>
      <c r="D2386" s="676" t="s">
        <v>11</v>
      </c>
      <c r="E2386" s="725">
        <v>3.0</v>
      </c>
      <c r="F2386" s="725">
        <v>0.0</v>
      </c>
      <c r="G2386" s="676" t="s">
        <v>323</v>
      </c>
      <c r="H2386" s="725">
        <v>1.0</v>
      </c>
      <c r="I2386" s="676" t="s">
        <v>292</v>
      </c>
    </row>
    <row r="2387">
      <c r="A2387" s="725">
        <v>202411.0</v>
      </c>
      <c r="B2387" s="676" t="s">
        <v>7</v>
      </c>
      <c r="C2387" s="676" t="s">
        <v>8</v>
      </c>
      <c r="D2387" s="824" t="s">
        <v>12</v>
      </c>
      <c r="E2387" s="725">
        <v>2.0</v>
      </c>
      <c r="F2387" s="725">
        <v>0.0</v>
      </c>
      <c r="G2387" s="676" t="s">
        <v>321</v>
      </c>
      <c r="H2387" s="725">
        <v>1.0</v>
      </c>
      <c r="I2387" s="676" t="s">
        <v>288</v>
      </c>
    </row>
    <row r="2388">
      <c r="A2388" s="725">
        <v>202502.0</v>
      </c>
      <c r="B2388" s="676" t="s">
        <v>10</v>
      </c>
      <c r="C2388" s="676" t="s">
        <v>8</v>
      </c>
      <c r="D2388" s="676" t="s">
        <v>9</v>
      </c>
      <c r="E2388" s="725">
        <v>2.0</v>
      </c>
      <c r="F2388" s="725">
        <v>0.0</v>
      </c>
      <c r="G2388" s="676" t="s">
        <v>323</v>
      </c>
      <c r="H2388" s="725">
        <v>1.0</v>
      </c>
      <c r="I2388" s="676" t="s">
        <v>294</v>
      </c>
    </row>
    <row r="2389">
      <c r="A2389" s="725">
        <v>202503.0</v>
      </c>
      <c r="B2389" s="676" t="s">
        <v>10</v>
      </c>
      <c r="C2389" s="676" t="s">
        <v>8</v>
      </c>
      <c r="D2389" s="676" t="s">
        <v>11</v>
      </c>
      <c r="E2389" s="725">
        <v>9.0</v>
      </c>
      <c r="F2389" s="725">
        <v>0.0</v>
      </c>
      <c r="G2389" s="676" t="s">
        <v>323</v>
      </c>
      <c r="H2389" s="725">
        <v>1.0</v>
      </c>
      <c r="I2389" s="676" t="s">
        <v>293</v>
      </c>
    </row>
    <row r="2390">
      <c r="A2390" s="725">
        <v>202502.0</v>
      </c>
      <c r="B2390" s="676" t="s">
        <v>7</v>
      </c>
      <c r="C2390" s="676" t="s">
        <v>8</v>
      </c>
      <c r="D2390" s="823" t="s">
        <v>12</v>
      </c>
      <c r="E2390" s="725">
        <v>2.0</v>
      </c>
      <c r="F2390" s="725">
        <v>0.0</v>
      </c>
      <c r="G2390" s="676" t="s">
        <v>323</v>
      </c>
      <c r="H2390" s="725">
        <v>1.0</v>
      </c>
      <c r="I2390" s="676" t="s">
        <v>292</v>
      </c>
    </row>
    <row r="2391">
      <c r="A2391" s="725">
        <v>202503.0</v>
      </c>
      <c r="B2391" s="676" t="s">
        <v>7</v>
      </c>
      <c r="C2391" s="676" t="s">
        <v>8</v>
      </c>
      <c r="D2391" s="676" t="s">
        <v>15</v>
      </c>
      <c r="E2391" s="725">
        <v>7.0</v>
      </c>
      <c r="F2391" s="725">
        <v>0.0</v>
      </c>
      <c r="G2391" s="676" t="s">
        <v>321</v>
      </c>
      <c r="H2391" s="725">
        <v>1.0</v>
      </c>
      <c r="I2391" s="676" t="s">
        <v>289</v>
      </c>
    </row>
    <row r="2392">
      <c r="A2392" s="725">
        <v>202502.0</v>
      </c>
      <c r="B2392" s="676" t="s">
        <v>10</v>
      </c>
      <c r="C2392" s="676" t="s">
        <v>106</v>
      </c>
      <c r="D2392" s="676" t="s">
        <v>14</v>
      </c>
      <c r="E2392" s="725">
        <v>6.0</v>
      </c>
      <c r="F2392" s="725">
        <v>0.0</v>
      </c>
      <c r="G2392" s="676" t="s">
        <v>321</v>
      </c>
      <c r="H2392" s="725">
        <v>1.0</v>
      </c>
      <c r="I2392" s="676" t="s">
        <v>288</v>
      </c>
    </row>
    <row r="2393">
      <c r="A2393" s="725">
        <v>202503.0</v>
      </c>
      <c r="B2393" s="676" t="s">
        <v>10</v>
      </c>
      <c r="C2393" s="676" t="s">
        <v>8</v>
      </c>
      <c r="D2393" s="676" t="s">
        <v>9</v>
      </c>
      <c r="E2393" s="725">
        <v>1.0</v>
      </c>
      <c r="F2393" s="725">
        <v>1.0</v>
      </c>
      <c r="G2393" s="676" t="s">
        <v>321</v>
      </c>
      <c r="H2393" s="725">
        <v>1.0</v>
      </c>
      <c r="I2393" s="676" t="s">
        <v>287</v>
      </c>
    </row>
    <row r="2394">
      <c r="A2394" s="725">
        <v>202502.0</v>
      </c>
      <c r="B2394" s="676" t="s">
        <v>7</v>
      </c>
      <c r="C2394" s="676" t="s">
        <v>8</v>
      </c>
      <c r="D2394" s="824" t="s">
        <v>12</v>
      </c>
      <c r="E2394" s="725">
        <v>8.0</v>
      </c>
      <c r="F2394" s="725">
        <v>0.0</v>
      </c>
      <c r="G2394" s="676" t="s">
        <v>321</v>
      </c>
      <c r="H2394" s="725">
        <v>1.0</v>
      </c>
      <c r="I2394" s="676" t="s">
        <v>290</v>
      </c>
    </row>
    <row r="2395">
      <c r="A2395" s="725">
        <v>202501.0</v>
      </c>
      <c r="B2395" s="676" t="s">
        <v>7</v>
      </c>
      <c r="C2395" s="676" t="s">
        <v>8</v>
      </c>
      <c r="D2395" s="676" t="s">
        <v>9</v>
      </c>
      <c r="E2395" s="725">
        <v>8.0</v>
      </c>
      <c r="F2395" s="725">
        <v>0.0</v>
      </c>
      <c r="G2395" s="676" t="s">
        <v>323</v>
      </c>
      <c r="H2395" s="725">
        <v>2.0</v>
      </c>
      <c r="I2395" s="676" t="s">
        <v>291</v>
      </c>
    </row>
    <row r="2396">
      <c r="A2396" s="725">
        <v>202503.0</v>
      </c>
      <c r="B2396" s="676" t="s">
        <v>7</v>
      </c>
      <c r="C2396" s="676" t="s">
        <v>8</v>
      </c>
      <c r="D2396" s="676" t="s">
        <v>11</v>
      </c>
      <c r="E2396" s="725">
        <v>1.0</v>
      </c>
      <c r="F2396" s="725">
        <v>1.0</v>
      </c>
      <c r="G2396" s="676" t="s">
        <v>321</v>
      </c>
      <c r="H2396" s="725">
        <v>1.0</v>
      </c>
      <c r="I2396" s="676" t="s">
        <v>289</v>
      </c>
    </row>
    <row r="2397">
      <c r="A2397" s="725">
        <v>202412.0</v>
      </c>
      <c r="B2397" s="676" t="s">
        <v>7</v>
      </c>
      <c r="C2397" s="676" t="s">
        <v>8</v>
      </c>
      <c r="D2397" s="824" t="s">
        <v>9</v>
      </c>
      <c r="E2397" s="725">
        <v>3.0</v>
      </c>
      <c r="F2397" s="725">
        <v>1.0</v>
      </c>
      <c r="G2397" s="676" t="s">
        <v>321</v>
      </c>
      <c r="H2397" s="725">
        <v>1.0</v>
      </c>
      <c r="I2397" s="676" t="s">
        <v>290</v>
      </c>
    </row>
    <row r="2398">
      <c r="A2398" s="725">
        <v>202503.0</v>
      </c>
      <c r="B2398" s="676" t="s">
        <v>7</v>
      </c>
      <c r="C2398" s="676" t="s">
        <v>8</v>
      </c>
      <c r="D2398" s="823" t="s">
        <v>12</v>
      </c>
      <c r="E2398" s="725">
        <v>4.0</v>
      </c>
      <c r="F2398" s="725">
        <v>1.0</v>
      </c>
      <c r="G2398" s="676" t="s">
        <v>321</v>
      </c>
      <c r="H2398" s="725">
        <v>1.0</v>
      </c>
      <c r="I2398" s="676" t="s">
        <v>293</v>
      </c>
    </row>
    <row r="2399">
      <c r="A2399" s="725">
        <v>202503.0</v>
      </c>
      <c r="B2399" s="676" t="s">
        <v>7</v>
      </c>
      <c r="C2399" s="676" t="s">
        <v>105</v>
      </c>
      <c r="D2399" s="824" t="s">
        <v>14</v>
      </c>
      <c r="E2399" s="725">
        <v>7.0</v>
      </c>
      <c r="F2399" s="725">
        <v>0.0</v>
      </c>
      <c r="G2399" s="676" t="s">
        <v>321</v>
      </c>
      <c r="H2399" s="725">
        <v>1.0</v>
      </c>
      <c r="I2399" s="676" t="s">
        <v>291</v>
      </c>
    </row>
    <row r="2400">
      <c r="A2400" s="725">
        <v>202503.0</v>
      </c>
      <c r="B2400" s="676" t="s">
        <v>7</v>
      </c>
      <c r="C2400" s="676" t="s">
        <v>105</v>
      </c>
      <c r="D2400" s="676" t="s">
        <v>14</v>
      </c>
      <c r="E2400" s="725">
        <v>0.0</v>
      </c>
      <c r="F2400" s="725">
        <v>1.0</v>
      </c>
      <c r="G2400" s="676" t="s">
        <v>321</v>
      </c>
      <c r="H2400" s="725">
        <v>1.0</v>
      </c>
      <c r="I2400" s="676" t="s">
        <v>290</v>
      </c>
    </row>
    <row r="2401">
      <c r="A2401" s="725">
        <v>202503.0</v>
      </c>
      <c r="B2401" s="676" t="s">
        <v>7</v>
      </c>
      <c r="C2401" s="676" t="s">
        <v>8</v>
      </c>
      <c r="D2401" s="676" t="s">
        <v>11</v>
      </c>
      <c r="E2401" s="725">
        <v>6.0</v>
      </c>
      <c r="F2401" s="725">
        <v>0.0</v>
      </c>
      <c r="G2401" s="676" t="s">
        <v>323</v>
      </c>
      <c r="H2401" s="725">
        <v>3.0</v>
      </c>
      <c r="I2401" s="676" t="s">
        <v>294</v>
      </c>
    </row>
    <row r="2402">
      <c r="A2402" s="725">
        <v>202503.0</v>
      </c>
      <c r="B2402" s="676" t="s">
        <v>7</v>
      </c>
      <c r="C2402" s="676" t="s">
        <v>8</v>
      </c>
      <c r="D2402" s="824" t="s">
        <v>12</v>
      </c>
      <c r="E2402" s="725">
        <v>4.0</v>
      </c>
      <c r="F2402" s="725">
        <v>0.0</v>
      </c>
      <c r="G2402" s="676" t="s">
        <v>321</v>
      </c>
      <c r="H2402" s="725">
        <v>6.0</v>
      </c>
      <c r="I2402" s="676" t="s">
        <v>288</v>
      </c>
    </row>
    <row r="2403">
      <c r="A2403" s="725">
        <v>202501.0</v>
      </c>
      <c r="B2403" s="676" t="s">
        <v>7</v>
      </c>
      <c r="C2403" s="676" t="s">
        <v>8</v>
      </c>
      <c r="D2403" s="676" t="s">
        <v>15</v>
      </c>
      <c r="E2403" s="725">
        <v>8.0</v>
      </c>
      <c r="F2403" s="725">
        <v>0.0</v>
      </c>
      <c r="G2403" s="676" t="s">
        <v>323</v>
      </c>
      <c r="H2403" s="725">
        <v>3.0</v>
      </c>
      <c r="I2403" s="676" t="s">
        <v>294</v>
      </c>
    </row>
    <row r="2404">
      <c r="A2404" s="725">
        <v>202411.0</v>
      </c>
      <c r="B2404" s="676" t="s">
        <v>7</v>
      </c>
      <c r="C2404" s="676" t="s">
        <v>8</v>
      </c>
      <c r="D2404" s="676" t="s">
        <v>11</v>
      </c>
      <c r="E2404" s="725">
        <v>5.0</v>
      </c>
      <c r="F2404" s="725">
        <v>0.0</v>
      </c>
      <c r="G2404" s="676" t="s">
        <v>321</v>
      </c>
      <c r="H2404" s="725">
        <v>1.0</v>
      </c>
      <c r="I2404" s="676" t="s">
        <v>295</v>
      </c>
    </row>
    <row r="2405">
      <c r="A2405" s="725">
        <v>202412.0</v>
      </c>
      <c r="B2405" s="676" t="s">
        <v>7</v>
      </c>
      <c r="C2405" s="676" t="s">
        <v>8</v>
      </c>
      <c r="D2405" s="824" t="s">
        <v>11</v>
      </c>
      <c r="E2405" s="725">
        <v>7.0</v>
      </c>
      <c r="F2405" s="725">
        <v>0.0</v>
      </c>
      <c r="G2405" s="676" t="s">
        <v>323</v>
      </c>
      <c r="H2405" s="725">
        <v>1.0</v>
      </c>
      <c r="I2405" s="676" t="s">
        <v>289</v>
      </c>
    </row>
    <row r="2406">
      <c r="A2406" s="725">
        <v>202501.0</v>
      </c>
      <c r="B2406" s="676" t="s">
        <v>10</v>
      </c>
      <c r="C2406" s="676" t="s">
        <v>106</v>
      </c>
      <c r="D2406" s="676" t="s">
        <v>14</v>
      </c>
      <c r="E2406" s="725">
        <v>5.0</v>
      </c>
      <c r="F2406" s="725">
        <v>0.0</v>
      </c>
      <c r="G2406" s="676" t="s">
        <v>323</v>
      </c>
      <c r="H2406" s="725">
        <v>1.0</v>
      </c>
      <c r="I2406" s="676" t="s">
        <v>295</v>
      </c>
    </row>
    <row r="2407">
      <c r="A2407" s="725">
        <v>202412.0</v>
      </c>
      <c r="B2407" s="676" t="s">
        <v>7</v>
      </c>
      <c r="C2407" s="676" t="s">
        <v>105</v>
      </c>
      <c r="D2407" s="676" t="s">
        <v>14</v>
      </c>
      <c r="E2407" s="725">
        <v>7.0</v>
      </c>
      <c r="F2407" s="725">
        <v>0.0</v>
      </c>
      <c r="G2407" s="676" t="s">
        <v>321</v>
      </c>
      <c r="H2407" s="725">
        <v>1.0</v>
      </c>
      <c r="I2407" s="676" t="s">
        <v>293</v>
      </c>
    </row>
    <row r="2408">
      <c r="A2408" s="725">
        <v>202502.0</v>
      </c>
      <c r="B2408" s="676" t="s">
        <v>7</v>
      </c>
      <c r="C2408" s="676" t="s">
        <v>106</v>
      </c>
      <c r="D2408" s="824" t="s">
        <v>14</v>
      </c>
      <c r="E2408" s="725">
        <v>3.0</v>
      </c>
      <c r="F2408" s="725">
        <v>0.0</v>
      </c>
      <c r="G2408" s="676" t="s">
        <v>323</v>
      </c>
      <c r="H2408" s="725">
        <v>1.0</v>
      </c>
      <c r="I2408" s="676" t="s">
        <v>292</v>
      </c>
    </row>
    <row r="2409">
      <c r="A2409" s="725">
        <v>202412.0</v>
      </c>
      <c r="B2409" s="676" t="s">
        <v>7</v>
      </c>
      <c r="C2409" s="676" t="s">
        <v>8</v>
      </c>
      <c r="D2409" s="676" t="s">
        <v>9</v>
      </c>
      <c r="E2409" s="725">
        <v>5.0</v>
      </c>
      <c r="F2409" s="725">
        <v>0.0</v>
      </c>
      <c r="G2409" s="676" t="s">
        <v>323</v>
      </c>
      <c r="H2409" s="725">
        <v>3.0</v>
      </c>
      <c r="I2409" s="676" t="s">
        <v>288</v>
      </c>
    </row>
    <row r="2410">
      <c r="A2410" s="725">
        <v>202412.0</v>
      </c>
      <c r="B2410" s="676" t="s">
        <v>7</v>
      </c>
      <c r="C2410" s="676" t="s">
        <v>8</v>
      </c>
      <c r="D2410" s="823" t="s">
        <v>12</v>
      </c>
      <c r="E2410" s="725">
        <v>3.0</v>
      </c>
      <c r="F2410" s="725">
        <v>0.0</v>
      </c>
      <c r="G2410" s="676" t="s">
        <v>323</v>
      </c>
      <c r="H2410" s="725">
        <v>1.0</v>
      </c>
      <c r="I2410" s="676" t="s">
        <v>292</v>
      </c>
    </row>
    <row r="2411">
      <c r="A2411" s="725">
        <v>202503.0</v>
      </c>
      <c r="B2411" s="676" t="s">
        <v>10</v>
      </c>
      <c r="C2411" s="676" t="s">
        <v>106</v>
      </c>
      <c r="D2411" s="676" t="s">
        <v>14</v>
      </c>
      <c r="E2411" s="725">
        <v>5.0</v>
      </c>
      <c r="F2411" s="725">
        <v>0.0</v>
      </c>
      <c r="G2411" s="676" t="s">
        <v>321</v>
      </c>
      <c r="H2411" s="725">
        <v>1.0</v>
      </c>
      <c r="I2411" s="676" t="s">
        <v>290</v>
      </c>
    </row>
    <row r="2412">
      <c r="A2412" s="725">
        <v>202503.0</v>
      </c>
      <c r="B2412" s="676" t="s">
        <v>10</v>
      </c>
      <c r="C2412" s="676" t="s">
        <v>8</v>
      </c>
      <c r="D2412" s="676" t="s">
        <v>15</v>
      </c>
      <c r="E2412" s="725">
        <v>7.0</v>
      </c>
      <c r="F2412" s="725">
        <v>0.0</v>
      </c>
      <c r="G2412" s="676" t="s">
        <v>323</v>
      </c>
      <c r="H2412" s="725">
        <v>2.0</v>
      </c>
      <c r="I2412" s="676" t="s">
        <v>294</v>
      </c>
    </row>
    <row r="2413">
      <c r="A2413" s="725">
        <v>202502.0</v>
      </c>
      <c r="B2413" s="676" t="s">
        <v>7</v>
      </c>
      <c r="C2413" s="676" t="s">
        <v>8</v>
      </c>
      <c r="D2413" s="824" t="s">
        <v>11</v>
      </c>
      <c r="E2413" s="725">
        <v>3.0</v>
      </c>
      <c r="F2413" s="725">
        <v>0.0</v>
      </c>
      <c r="G2413" s="676" t="s">
        <v>323</v>
      </c>
      <c r="H2413" s="725">
        <v>1.0</v>
      </c>
      <c r="I2413" s="676" t="s">
        <v>288</v>
      </c>
    </row>
    <row r="2414">
      <c r="A2414" s="725">
        <v>202503.0</v>
      </c>
      <c r="B2414" s="676" t="s">
        <v>7</v>
      </c>
      <c r="C2414" s="676" t="s">
        <v>8</v>
      </c>
      <c r="D2414" s="824" t="s">
        <v>9</v>
      </c>
      <c r="E2414" s="725">
        <v>9.0</v>
      </c>
      <c r="F2414" s="725">
        <v>0.0</v>
      </c>
      <c r="G2414" s="676" t="s">
        <v>323</v>
      </c>
      <c r="H2414" s="725">
        <v>15.0</v>
      </c>
      <c r="I2414" s="676" t="s">
        <v>295</v>
      </c>
    </row>
    <row r="2415">
      <c r="A2415" s="725">
        <v>202503.0</v>
      </c>
      <c r="B2415" s="676" t="s">
        <v>7</v>
      </c>
      <c r="C2415" s="676" t="s">
        <v>8</v>
      </c>
      <c r="D2415" s="676" t="s">
        <v>15</v>
      </c>
      <c r="E2415" s="725">
        <v>3.0</v>
      </c>
      <c r="F2415" s="725">
        <v>0.0</v>
      </c>
      <c r="G2415" s="676" t="s">
        <v>323</v>
      </c>
      <c r="H2415" s="725">
        <v>3.0</v>
      </c>
      <c r="I2415" s="676" t="s">
        <v>294</v>
      </c>
    </row>
    <row r="2416">
      <c r="A2416" s="725">
        <v>202503.0</v>
      </c>
      <c r="B2416" s="676" t="s">
        <v>7</v>
      </c>
      <c r="C2416" s="676" t="s">
        <v>8</v>
      </c>
      <c r="D2416" s="824" t="s">
        <v>9</v>
      </c>
      <c r="E2416" s="725">
        <v>1.0</v>
      </c>
      <c r="F2416" s="725">
        <v>0.0</v>
      </c>
      <c r="G2416" s="676" t="s">
        <v>321</v>
      </c>
      <c r="H2416" s="725">
        <v>1.0</v>
      </c>
      <c r="I2416" s="676" t="s">
        <v>293</v>
      </c>
    </row>
    <row r="2417">
      <c r="A2417" s="725">
        <v>202503.0</v>
      </c>
      <c r="B2417" s="676" t="s">
        <v>7</v>
      </c>
      <c r="C2417" s="676" t="s">
        <v>8</v>
      </c>
      <c r="D2417" s="676" t="s">
        <v>11</v>
      </c>
      <c r="E2417" s="725">
        <v>6.0</v>
      </c>
      <c r="F2417" s="725">
        <v>0.0</v>
      </c>
      <c r="G2417" s="676" t="s">
        <v>323</v>
      </c>
      <c r="H2417" s="725">
        <v>3.0</v>
      </c>
      <c r="I2417" s="676" t="s">
        <v>293</v>
      </c>
    </row>
    <row r="2418">
      <c r="A2418" s="725">
        <v>202503.0</v>
      </c>
      <c r="B2418" s="676" t="s">
        <v>7</v>
      </c>
      <c r="C2418" s="676" t="s">
        <v>8</v>
      </c>
      <c r="D2418" s="676" t="s">
        <v>9</v>
      </c>
      <c r="E2418" s="725">
        <v>8.0</v>
      </c>
      <c r="F2418" s="725">
        <v>0.0</v>
      </c>
      <c r="G2418" s="676" t="s">
        <v>321</v>
      </c>
      <c r="H2418" s="725">
        <v>3.0</v>
      </c>
      <c r="I2418" s="676" t="s">
        <v>291</v>
      </c>
    </row>
    <row r="2419">
      <c r="A2419" s="725">
        <v>202503.0</v>
      </c>
      <c r="B2419" s="676" t="s">
        <v>7</v>
      </c>
      <c r="C2419" s="676" t="s">
        <v>8</v>
      </c>
      <c r="D2419" s="824" t="s">
        <v>9</v>
      </c>
      <c r="E2419" s="725">
        <v>4.0</v>
      </c>
      <c r="F2419" s="725">
        <v>0.0</v>
      </c>
      <c r="G2419" s="676" t="s">
        <v>323</v>
      </c>
      <c r="H2419" s="725">
        <v>2.0</v>
      </c>
      <c r="I2419" s="676" t="s">
        <v>286</v>
      </c>
    </row>
    <row r="2420">
      <c r="A2420" s="725">
        <v>202503.0</v>
      </c>
      <c r="B2420" s="676" t="s">
        <v>10</v>
      </c>
      <c r="C2420" s="676" t="s">
        <v>8</v>
      </c>
      <c r="D2420" s="824" t="s">
        <v>15</v>
      </c>
      <c r="E2420" s="725">
        <v>8.0</v>
      </c>
      <c r="F2420" s="725">
        <v>0.0</v>
      </c>
      <c r="G2420" s="676" t="s">
        <v>323</v>
      </c>
      <c r="H2420" s="725">
        <v>2.0</v>
      </c>
      <c r="I2420" s="676" t="s">
        <v>294</v>
      </c>
    </row>
    <row r="2421">
      <c r="A2421" s="725">
        <v>202503.0</v>
      </c>
      <c r="B2421" s="676" t="s">
        <v>7</v>
      </c>
      <c r="C2421" s="676" t="s">
        <v>106</v>
      </c>
      <c r="D2421" s="676" t="s">
        <v>14</v>
      </c>
      <c r="E2421" s="725">
        <v>9.0</v>
      </c>
      <c r="F2421" s="725">
        <v>0.0</v>
      </c>
      <c r="G2421" s="676" t="s">
        <v>321</v>
      </c>
      <c r="H2421" s="725">
        <v>1.0</v>
      </c>
      <c r="I2421" s="676" t="s">
        <v>295</v>
      </c>
    </row>
    <row r="2422">
      <c r="A2422" s="725">
        <v>202503.0</v>
      </c>
      <c r="B2422" s="676" t="s">
        <v>7</v>
      </c>
      <c r="C2422" s="676" t="s">
        <v>8</v>
      </c>
      <c r="D2422" s="823" t="s">
        <v>12</v>
      </c>
      <c r="E2422" s="725">
        <v>0.0</v>
      </c>
      <c r="F2422" s="725">
        <v>1.0</v>
      </c>
      <c r="G2422" s="676" t="s">
        <v>321</v>
      </c>
      <c r="H2422" s="725">
        <v>2.0</v>
      </c>
      <c r="I2422" s="676" t="s">
        <v>293</v>
      </c>
    </row>
    <row r="2423">
      <c r="A2423" s="725">
        <v>202503.0</v>
      </c>
      <c r="B2423" s="676" t="s">
        <v>7</v>
      </c>
      <c r="C2423" s="676" t="s">
        <v>8</v>
      </c>
      <c r="D2423" s="824" t="s">
        <v>9</v>
      </c>
      <c r="E2423" s="725">
        <v>1.0</v>
      </c>
      <c r="F2423" s="725">
        <v>1.0</v>
      </c>
      <c r="G2423" s="676" t="s">
        <v>323</v>
      </c>
      <c r="H2423" s="725">
        <v>1.0</v>
      </c>
      <c r="I2423" s="676" t="s">
        <v>294</v>
      </c>
    </row>
    <row r="2424">
      <c r="A2424" s="725">
        <v>202501.0</v>
      </c>
      <c r="B2424" s="676" t="s">
        <v>7</v>
      </c>
      <c r="C2424" s="676" t="s">
        <v>8</v>
      </c>
      <c r="D2424" s="823" t="s">
        <v>12</v>
      </c>
      <c r="E2424" s="725">
        <v>8.0</v>
      </c>
      <c r="F2424" s="725">
        <v>0.0</v>
      </c>
      <c r="G2424" s="676" t="s">
        <v>321</v>
      </c>
      <c r="H2424" s="725">
        <v>1.0</v>
      </c>
      <c r="I2424" s="676" t="s">
        <v>294</v>
      </c>
    </row>
    <row r="2425">
      <c r="A2425" s="725">
        <v>202411.0</v>
      </c>
      <c r="B2425" s="676" t="s">
        <v>7</v>
      </c>
      <c r="C2425" s="676" t="s">
        <v>106</v>
      </c>
      <c r="D2425" s="824" t="s">
        <v>14</v>
      </c>
      <c r="E2425" s="725">
        <v>7.0</v>
      </c>
      <c r="F2425" s="725">
        <v>0.0</v>
      </c>
      <c r="G2425" s="676" t="s">
        <v>321</v>
      </c>
      <c r="H2425" s="725">
        <v>1.0</v>
      </c>
      <c r="I2425" s="676" t="s">
        <v>292</v>
      </c>
    </row>
    <row r="2426">
      <c r="A2426" s="725">
        <v>202412.0</v>
      </c>
      <c r="B2426" s="676" t="s">
        <v>7</v>
      </c>
      <c r="C2426" s="676" t="s">
        <v>8</v>
      </c>
      <c r="D2426" s="676" t="s">
        <v>9</v>
      </c>
      <c r="E2426" s="725">
        <v>3.0</v>
      </c>
      <c r="F2426" s="725">
        <v>1.0</v>
      </c>
      <c r="G2426" s="676" t="s">
        <v>321</v>
      </c>
      <c r="H2426" s="725">
        <v>1.0</v>
      </c>
      <c r="I2426" s="676" t="s">
        <v>294</v>
      </c>
    </row>
    <row r="2427">
      <c r="A2427" s="725">
        <v>202503.0</v>
      </c>
      <c r="B2427" s="676" t="s">
        <v>10</v>
      </c>
      <c r="C2427" s="676" t="s">
        <v>8</v>
      </c>
      <c r="D2427" s="676" t="s">
        <v>14</v>
      </c>
      <c r="E2427" s="725">
        <v>3.0</v>
      </c>
      <c r="F2427" s="725">
        <v>0.0</v>
      </c>
      <c r="G2427" s="676" t="s">
        <v>321</v>
      </c>
      <c r="H2427" s="725">
        <v>1.0</v>
      </c>
      <c r="I2427" s="676" t="s">
        <v>288</v>
      </c>
    </row>
    <row r="2428">
      <c r="A2428" s="725">
        <v>202503.0</v>
      </c>
      <c r="B2428" s="676" t="s">
        <v>7</v>
      </c>
      <c r="C2428" s="676" t="s">
        <v>8</v>
      </c>
      <c r="D2428" s="823" t="s">
        <v>12</v>
      </c>
      <c r="E2428" s="725">
        <v>1.0</v>
      </c>
      <c r="F2428" s="725">
        <v>0.0</v>
      </c>
      <c r="G2428" s="676" t="s">
        <v>321</v>
      </c>
      <c r="H2428" s="725">
        <v>5.0</v>
      </c>
      <c r="I2428" s="676" t="s">
        <v>289</v>
      </c>
    </row>
    <row r="2429">
      <c r="A2429" s="725">
        <v>202412.0</v>
      </c>
      <c r="B2429" s="676" t="s">
        <v>7</v>
      </c>
      <c r="C2429" s="676" t="s">
        <v>8</v>
      </c>
      <c r="D2429" s="676" t="s">
        <v>9</v>
      </c>
      <c r="E2429" s="725">
        <v>6.0</v>
      </c>
      <c r="F2429" s="725">
        <v>0.0</v>
      </c>
      <c r="G2429" s="676" t="s">
        <v>323</v>
      </c>
      <c r="H2429" s="725">
        <v>3.0</v>
      </c>
      <c r="I2429" s="676" t="s">
        <v>294</v>
      </c>
    </row>
    <row r="2430">
      <c r="A2430" s="725">
        <v>202502.0</v>
      </c>
      <c r="B2430" s="676" t="s">
        <v>10</v>
      </c>
      <c r="C2430" s="676" t="s">
        <v>8</v>
      </c>
      <c r="D2430" s="676" t="s">
        <v>9</v>
      </c>
      <c r="E2430" s="725">
        <v>6.0</v>
      </c>
      <c r="F2430" s="725">
        <v>0.0</v>
      </c>
      <c r="G2430" s="676" t="s">
        <v>323</v>
      </c>
      <c r="H2430" s="725">
        <v>1.0</v>
      </c>
      <c r="I2430" s="676" t="s">
        <v>288</v>
      </c>
    </row>
    <row r="2431">
      <c r="A2431" s="725">
        <v>202502.0</v>
      </c>
      <c r="B2431" s="676" t="s">
        <v>10</v>
      </c>
      <c r="C2431" s="676" t="s">
        <v>8</v>
      </c>
      <c r="D2431" s="824" t="s">
        <v>9</v>
      </c>
      <c r="E2431" s="725">
        <v>5.0</v>
      </c>
      <c r="F2431" s="725">
        <v>0.0</v>
      </c>
      <c r="G2431" s="676" t="s">
        <v>321</v>
      </c>
      <c r="H2431" s="725">
        <v>1.0</v>
      </c>
      <c r="I2431" s="676" t="s">
        <v>289</v>
      </c>
    </row>
    <row r="2432">
      <c r="A2432" s="725">
        <v>202503.0</v>
      </c>
      <c r="B2432" s="676" t="s">
        <v>7</v>
      </c>
      <c r="C2432" s="676" t="s">
        <v>8</v>
      </c>
      <c r="D2432" s="676" t="s">
        <v>11</v>
      </c>
      <c r="E2432" s="725">
        <v>9.0</v>
      </c>
      <c r="F2432" s="725">
        <v>0.0</v>
      </c>
      <c r="G2432" s="676" t="s">
        <v>321</v>
      </c>
      <c r="H2432" s="725">
        <v>2.0</v>
      </c>
      <c r="I2432" s="676" t="s">
        <v>291</v>
      </c>
    </row>
    <row r="2433">
      <c r="A2433" s="725">
        <v>202502.0</v>
      </c>
      <c r="B2433" s="676" t="s">
        <v>7</v>
      </c>
      <c r="C2433" s="676" t="s">
        <v>8</v>
      </c>
      <c r="D2433" s="824" t="s">
        <v>12</v>
      </c>
      <c r="E2433" s="725">
        <v>7.0</v>
      </c>
      <c r="F2433" s="725">
        <v>0.0</v>
      </c>
      <c r="G2433" s="676" t="s">
        <v>323</v>
      </c>
      <c r="H2433" s="725">
        <v>1.0</v>
      </c>
      <c r="I2433" s="676" t="s">
        <v>294</v>
      </c>
    </row>
    <row r="2434">
      <c r="A2434" s="725">
        <v>202412.0</v>
      </c>
      <c r="B2434" s="676" t="s">
        <v>7</v>
      </c>
      <c r="C2434" s="676" t="s">
        <v>105</v>
      </c>
      <c r="D2434" s="676" t="s">
        <v>14</v>
      </c>
      <c r="E2434" s="725">
        <v>3.0</v>
      </c>
      <c r="F2434" s="725">
        <v>1.0</v>
      </c>
      <c r="G2434" s="676" t="s">
        <v>323</v>
      </c>
      <c r="H2434" s="725">
        <v>1.0</v>
      </c>
      <c r="I2434" s="676" t="s">
        <v>293</v>
      </c>
    </row>
    <row r="2435">
      <c r="A2435" s="725">
        <v>202503.0</v>
      </c>
      <c r="B2435" s="676" t="s">
        <v>7</v>
      </c>
      <c r="C2435" s="676" t="s">
        <v>106</v>
      </c>
      <c r="D2435" s="676" t="s">
        <v>14</v>
      </c>
      <c r="E2435" s="725">
        <v>4.0</v>
      </c>
      <c r="F2435" s="725">
        <v>0.0</v>
      </c>
      <c r="G2435" s="676" t="s">
        <v>323</v>
      </c>
      <c r="H2435" s="725">
        <v>1.0</v>
      </c>
      <c r="I2435" s="676" t="s">
        <v>293</v>
      </c>
    </row>
    <row r="2436">
      <c r="A2436" s="725">
        <v>202501.0</v>
      </c>
      <c r="B2436" s="676" t="s">
        <v>7</v>
      </c>
      <c r="C2436" s="676" t="s">
        <v>8</v>
      </c>
      <c r="D2436" s="676" t="s">
        <v>9</v>
      </c>
      <c r="E2436" s="725">
        <v>4.0</v>
      </c>
      <c r="F2436" s="725">
        <v>0.0</v>
      </c>
      <c r="G2436" s="676" t="s">
        <v>323</v>
      </c>
      <c r="H2436" s="725">
        <v>1.0</v>
      </c>
      <c r="I2436" s="676" t="s">
        <v>286</v>
      </c>
    </row>
    <row r="2437">
      <c r="A2437" s="725">
        <v>202502.0</v>
      </c>
      <c r="B2437" s="676" t="s">
        <v>7</v>
      </c>
      <c r="C2437" s="676" t="s">
        <v>8</v>
      </c>
      <c r="D2437" s="676" t="s">
        <v>9</v>
      </c>
      <c r="E2437" s="725">
        <v>6.0</v>
      </c>
      <c r="F2437" s="725">
        <v>0.0</v>
      </c>
      <c r="G2437" s="676" t="s">
        <v>321</v>
      </c>
      <c r="H2437" s="725">
        <v>4.0</v>
      </c>
      <c r="I2437" s="676" t="s">
        <v>291</v>
      </c>
    </row>
    <row r="2438">
      <c r="A2438" s="725">
        <v>202411.0</v>
      </c>
      <c r="B2438" s="676" t="s">
        <v>7</v>
      </c>
      <c r="C2438" s="676" t="s">
        <v>106</v>
      </c>
      <c r="D2438" s="676" t="s">
        <v>14</v>
      </c>
      <c r="E2438" s="725">
        <v>0.0</v>
      </c>
      <c r="F2438" s="725">
        <v>1.0</v>
      </c>
      <c r="G2438" s="676" t="s">
        <v>321</v>
      </c>
      <c r="H2438" s="725">
        <v>8.0</v>
      </c>
      <c r="I2438" s="676" t="s">
        <v>288</v>
      </c>
    </row>
    <row r="2439">
      <c r="A2439" s="725">
        <v>202503.0</v>
      </c>
      <c r="B2439" s="676" t="s">
        <v>7</v>
      </c>
      <c r="C2439" s="676" t="s">
        <v>8</v>
      </c>
      <c r="D2439" s="676" t="s">
        <v>11</v>
      </c>
      <c r="E2439" s="725">
        <v>3.0</v>
      </c>
      <c r="F2439" s="725">
        <v>0.0</v>
      </c>
      <c r="G2439" s="676" t="s">
        <v>323</v>
      </c>
      <c r="H2439" s="725">
        <v>3.0</v>
      </c>
      <c r="I2439" s="676" t="s">
        <v>287</v>
      </c>
    </row>
    <row r="2440">
      <c r="A2440" s="725">
        <v>202503.0</v>
      </c>
      <c r="B2440" s="676" t="s">
        <v>7</v>
      </c>
      <c r="C2440" s="676" t="s">
        <v>8</v>
      </c>
      <c r="D2440" s="823" t="s">
        <v>12</v>
      </c>
      <c r="E2440" s="725">
        <v>1.0</v>
      </c>
      <c r="F2440" s="725">
        <v>0.0</v>
      </c>
      <c r="G2440" s="676" t="s">
        <v>323</v>
      </c>
      <c r="H2440" s="725">
        <v>2.0</v>
      </c>
      <c r="I2440" s="676" t="s">
        <v>290</v>
      </c>
    </row>
    <row r="2441">
      <c r="A2441" s="725">
        <v>202412.0</v>
      </c>
      <c r="B2441" s="676" t="s">
        <v>10</v>
      </c>
      <c r="C2441" s="676" t="s">
        <v>8</v>
      </c>
      <c r="D2441" s="824" t="s">
        <v>15</v>
      </c>
      <c r="E2441" s="725">
        <v>6.0</v>
      </c>
      <c r="F2441" s="725">
        <v>0.0</v>
      </c>
      <c r="G2441" s="676" t="s">
        <v>321</v>
      </c>
      <c r="H2441" s="725">
        <v>1.0</v>
      </c>
      <c r="I2441" s="676" t="s">
        <v>294</v>
      </c>
    </row>
    <row r="2442">
      <c r="A2442" s="725">
        <v>202412.0</v>
      </c>
      <c r="B2442" s="676" t="s">
        <v>7</v>
      </c>
      <c r="C2442" s="676" t="s">
        <v>106</v>
      </c>
      <c r="D2442" s="676" t="s">
        <v>14</v>
      </c>
      <c r="E2442" s="725">
        <v>2.0</v>
      </c>
      <c r="F2442" s="725">
        <v>0.0</v>
      </c>
      <c r="G2442" s="676" t="s">
        <v>321</v>
      </c>
      <c r="H2442" s="725">
        <v>1.0</v>
      </c>
      <c r="I2442" s="676" t="s">
        <v>292</v>
      </c>
    </row>
    <row r="2443">
      <c r="A2443" s="725">
        <v>202501.0</v>
      </c>
      <c r="B2443" s="676" t="s">
        <v>7</v>
      </c>
      <c r="C2443" s="676" t="s">
        <v>8</v>
      </c>
      <c r="D2443" s="823" t="s">
        <v>12</v>
      </c>
      <c r="E2443" s="725">
        <v>6.0</v>
      </c>
      <c r="F2443" s="725">
        <v>0.0</v>
      </c>
      <c r="G2443" s="676" t="s">
        <v>323</v>
      </c>
      <c r="H2443" s="725">
        <v>2.0</v>
      </c>
      <c r="I2443" s="676" t="s">
        <v>290</v>
      </c>
    </row>
    <row r="2444">
      <c r="A2444" s="725">
        <v>202503.0</v>
      </c>
      <c r="B2444" s="676" t="s">
        <v>10</v>
      </c>
      <c r="C2444" s="676" t="s">
        <v>8</v>
      </c>
      <c r="D2444" s="676" t="s">
        <v>15</v>
      </c>
      <c r="E2444" s="725">
        <v>2.0</v>
      </c>
      <c r="F2444" s="725">
        <v>0.0</v>
      </c>
      <c r="G2444" s="676" t="s">
        <v>323</v>
      </c>
      <c r="H2444" s="725">
        <v>1.0</v>
      </c>
      <c r="I2444" s="676" t="s">
        <v>295</v>
      </c>
    </row>
    <row r="2445">
      <c r="A2445" s="725">
        <v>202412.0</v>
      </c>
      <c r="B2445" s="676" t="s">
        <v>7</v>
      </c>
      <c r="C2445" s="676" t="s">
        <v>8</v>
      </c>
      <c r="D2445" s="676" t="s">
        <v>9</v>
      </c>
      <c r="E2445" s="725">
        <v>7.0</v>
      </c>
      <c r="F2445" s="725">
        <v>1.0</v>
      </c>
      <c r="G2445" s="676" t="s">
        <v>321</v>
      </c>
      <c r="H2445" s="725">
        <v>1.0</v>
      </c>
      <c r="I2445" s="676" t="s">
        <v>290</v>
      </c>
    </row>
    <row r="2446">
      <c r="A2446" s="725">
        <v>202503.0</v>
      </c>
      <c r="B2446" s="676" t="s">
        <v>7</v>
      </c>
      <c r="C2446" s="676" t="s">
        <v>106</v>
      </c>
      <c r="D2446" s="824" t="s">
        <v>12</v>
      </c>
      <c r="E2446" s="725">
        <v>0.0</v>
      </c>
      <c r="F2446" s="725">
        <v>1.0</v>
      </c>
      <c r="G2446" s="676" t="s">
        <v>321</v>
      </c>
      <c r="H2446" s="725">
        <v>1.0</v>
      </c>
      <c r="I2446" s="676" t="s">
        <v>287</v>
      </c>
    </row>
    <row r="2447">
      <c r="A2447" s="725">
        <v>202412.0</v>
      </c>
      <c r="B2447" s="676" t="s">
        <v>7</v>
      </c>
      <c r="C2447" s="676" t="s">
        <v>8</v>
      </c>
      <c r="D2447" s="676" t="s">
        <v>9</v>
      </c>
      <c r="E2447" s="725">
        <v>5.0</v>
      </c>
      <c r="F2447" s="725">
        <v>0.0</v>
      </c>
      <c r="G2447" s="676" t="s">
        <v>321</v>
      </c>
      <c r="H2447" s="725">
        <v>3.0</v>
      </c>
      <c r="I2447" s="676" t="s">
        <v>288</v>
      </c>
    </row>
    <row r="2448">
      <c r="A2448" s="725">
        <v>202412.0</v>
      </c>
      <c r="B2448" s="676" t="s">
        <v>7</v>
      </c>
      <c r="C2448" s="676" t="s">
        <v>8</v>
      </c>
      <c r="D2448" s="676" t="s">
        <v>9</v>
      </c>
      <c r="E2448" s="725">
        <v>8.0</v>
      </c>
      <c r="F2448" s="725">
        <v>0.0</v>
      </c>
      <c r="G2448" s="676" t="s">
        <v>321</v>
      </c>
      <c r="H2448" s="725">
        <v>2.0</v>
      </c>
      <c r="I2448" s="676" t="s">
        <v>294</v>
      </c>
    </row>
    <row r="2449">
      <c r="A2449" s="725">
        <v>202503.0</v>
      </c>
      <c r="B2449" s="676" t="s">
        <v>10</v>
      </c>
      <c r="C2449" s="676" t="s">
        <v>8</v>
      </c>
      <c r="D2449" s="823" t="s">
        <v>12</v>
      </c>
      <c r="E2449" s="725">
        <v>1.0</v>
      </c>
      <c r="F2449" s="725">
        <v>0.0</v>
      </c>
      <c r="G2449" s="676" t="s">
        <v>321</v>
      </c>
      <c r="H2449" s="725">
        <v>4.0</v>
      </c>
      <c r="I2449" s="676" t="s">
        <v>291</v>
      </c>
    </row>
    <row r="2450">
      <c r="A2450" s="725">
        <v>202411.0</v>
      </c>
      <c r="B2450" s="676" t="s">
        <v>7</v>
      </c>
      <c r="C2450" s="676" t="s">
        <v>106</v>
      </c>
      <c r="D2450" s="676" t="s">
        <v>14</v>
      </c>
      <c r="E2450" s="725">
        <v>0.0</v>
      </c>
      <c r="F2450" s="725">
        <v>1.0</v>
      </c>
      <c r="G2450" s="676" t="s">
        <v>323</v>
      </c>
      <c r="H2450" s="725">
        <v>2.0</v>
      </c>
      <c r="I2450" s="676" t="s">
        <v>289</v>
      </c>
    </row>
    <row r="2451">
      <c r="A2451" s="725">
        <v>202502.0</v>
      </c>
      <c r="B2451" s="676" t="s">
        <v>7</v>
      </c>
      <c r="C2451" s="676" t="s">
        <v>8</v>
      </c>
      <c r="D2451" s="676" t="s">
        <v>9</v>
      </c>
      <c r="E2451" s="725">
        <v>2.0</v>
      </c>
      <c r="F2451" s="725">
        <v>0.0</v>
      </c>
      <c r="G2451" s="676" t="s">
        <v>321</v>
      </c>
      <c r="H2451" s="725">
        <v>1.0</v>
      </c>
      <c r="I2451" s="676" t="s">
        <v>289</v>
      </c>
    </row>
    <row r="2452">
      <c r="A2452" s="725">
        <v>202502.0</v>
      </c>
      <c r="B2452" s="676" t="s">
        <v>10</v>
      </c>
      <c r="C2452" s="676" t="s">
        <v>8</v>
      </c>
      <c r="D2452" s="676" t="s">
        <v>9</v>
      </c>
      <c r="E2452" s="725">
        <v>3.0</v>
      </c>
      <c r="F2452" s="725">
        <v>0.0</v>
      </c>
      <c r="G2452" s="676" t="s">
        <v>321</v>
      </c>
      <c r="H2452" s="725">
        <v>1.0</v>
      </c>
      <c r="I2452" s="676" t="s">
        <v>294</v>
      </c>
    </row>
    <row r="2453">
      <c r="A2453" s="725">
        <v>202502.0</v>
      </c>
      <c r="B2453" s="676" t="s">
        <v>7</v>
      </c>
      <c r="C2453" s="676" t="s">
        <v>8</v>
      </c>
      <c r="D2453" s="824" t="s">
        <v>11</v>
      </c>
      <c r="E2453" s="725">
        <v>5.0</v>
      </c>
      <c r="F2453" s="725">
        <v>0.0</v>
      </c>
      <c r="G2453" s="676" t="s">
        <v>323</v>
      </c>
      <c r="H2453" s="725">
        <v>6.0</v>
      </c>
      <c r="I2453" s="676" t="s">
        <v>295</v>
      </c>
    </row>
    <row r="2454">
      <c r="A2454" s="725">
        <v>202502.0</v>
      </c>
      <c r="B2454" s="676" t="s">
        <v>7</v>
      </c>
      <c r="C2454" s="676" t="s">
        <v>8</v>
      </c>
      <c r="D2454" s="676" t="s">
        <v>9</v>
      </c>
      <c r="E2454" s="725">
        <v>3.0</v>
      </c>
      <c r="F2454" s="725">
        <v>0.0</v>
      </c>
      <c r="G2454" s="676" t="s">
        <v>321</v>
      </c>
      <c r="H2454" s="725">
        <v>1.0</v>
      </c>
      <c r="I2454" s="676" t="s">
        <v>288</v>
      </c>
    </row>
    <row r="2455">
      <c r="A2455" s="725">
        <v>202502.0</v>
      </c>
      <c r="B2455" s="676" t="s">
        <v>7</v>
      </c>
      <c r="C2455" s="676" t="s">
        <v>8</v>
      </c>
      <c r="D2455" s="823" t="s">
        <v>12</v>
      </c>
      <c r="E2455" s="725">
        <v>3.0</v>
      </c>
      <c r="F2455" s="725">
        <v>0.0</v>
      </c>
      <c r="G2455" s="676" t="s">
        <v>323</v>
      </c>
      <c r="H2455" s="725">
        <v>5.0</v>
      </c>
      <c r="I2455" s="676" t="s">
        <v>293</v>
      </c>
    </row>
    <row r="2456">
      <c r="A2456" s="725">
        <v>202503.0</v>
      </c>
      <c r="B2456" s="676" t="s">
        <v>7</v>
      </c>
      <c r="C2456" s="676" t="s">
        <v>8</v>
      </c>
      <c r="D2456" s="823" t="s">
        <v>12</v>
      </c>
      <c r="E2456" s="725">
        <v>2.0</v>
      </c>
      <c r="F2456" s="725">
        <v>0.0</v>
      </c>
      <c r="G2456" s="676" t="s">
        <v>321</v>
      </c>
      <c r="H2456" s="725">
        <v>4.0</v>
      </c>
      <c r="I2456" s="676" t="s">
        <v>292</v>
      </c>
    </row>
    <row r="2457">
      <c r="A2457" s="725">
        <v>202503.0</v>
      </c>
      <c r="B2457" s="676" t="s">
        <v>7</v>
      </c>
      <c r="C2457" s="676" t="s">
        <v>8</v>
      </c>
      <c r="D2457" s="823" t="s">
        <v>12</v>
      </c>
      <c r="E2457" s="725">
        <v>1.0</v>
      </c>
      <c r="F2457" s="725">
        <v>0.0</v>
      </c>
      <c r="G2457" s="676" t="s">
        <v>323</v>
      </c>
      <c r="H2457" s="725">
        <v>7.0</v>
      </c>
      <c r="I2457" s="676" t="s">
        <v>293</v>
      </c>
    </row>
    <row r="2458">
      <c r="A2458" s="725">
        <v>202502.0</v>
      </c>
      <c r="B2458" s="676" t="s">
        <v>7</v>
      </c>
      <c r="C2458" s="676" t="s">
        <v>106</v>
      </c>
      <c r="D2458" s="676" t="s">
        <v>14</v>
      </c>
      <c r="E2458" s="725">
        <v>5.0</v>
      </c>
      <c r="F2458" s="725">
        <v>0.0</v>
      </c>
      <c r="G2458" s="676" t="s">
        <v>321</v>
      </c>
      <c r="H2458" s="725">
        <v>1.0</v>
      </c>
      <c r="I2458" s="676" t="s">
        <v>294</v>
      </c>
    </row>
    <row r="2459">
      <c r="A2459" s="725">
        <v>202411.0</v>
      </c>
      <c r="B2459" s="676" t="s">
        <v>7</v>
      </c>
      <c r="C2459" s="676" t="s">
        <v>8</v>
      </c>
      <c r="D2459" s="824" t="s">
        <v>12</v>
      </c>
      <c r="E2459" s="725">
        <v>4.0</v>
      </c>
      <c r="F2459" s="725">
        <v>0.0</v>
      </c>
      <c r="G2459" s="676" t="s">
        <v>321</v>
      </c>
      <c r="H2459" s="725">
        <v>2.0</v>
      </c>
      <c r="I2459" s="676" t="s">
        <v>286</v>
      </c>
    </row>
    <row r="2460">
      <c r="A2460" s="725">
        <v>202411.0</v>
      </c>
      <c r="B2460" s="676" t="s">
        <v>10</v>
      </c>
      <c r="C2460" s="676" t="s">
        <v>106</v>
      </c>
      <c r="D2460" s="676" t="s">
        <v>14</v>
      </c>
      <c r="E2460" s="725">
        <v>1.0</v>
      </c>
      <c r="F2460" s="725">
        <v>1.0</v>
      </c>
      <c r="G2460" s="676" t="s">
        <v>321</v>
      </c>
      <c r="H2460" s="725">
        <v>2.0</v>
      </c>
      <c r="I2460" s="676" t="s">
        <v>294</v>
      </c>
    </row>
    <row r="2461">
      <c r="A2461" s="725">
        <v>202503.0</v>
      </c>
      <c r="B2461" s="676" t="s">
        <v>7</v>
      </c>
      <c r="C2461" s="676" t="s">
        <v>8</v>
      </c>
      <c r="D2461" s="824" t="s">
        <v>11</v>
      </c>
      <c r="E2461" s="725">
        <v>6.0</v>
      </c>
      <c r="F2461" s="725">
        <v>0.0</v>
      </c>
      <c r="G2461" s="676" t="s">
        <v>321</v>
      </c>
      <c r="H2461" s="725">
        <v>1.0</v>
      </c>
      <c r="I2461" s="676" t="s">
        <v>288</v>
      </c>
    </row>
    <row r="2462">
      <c r="A2462" s="725">
        <v>202503.0</v>
      </c>
      <c r="B2462" s="676" t="s">
        <v>7</v>
      </c>
      <c r="C2462" s="676" t="s">
        <v>106</v>
      </c>
      <c r="D2462" s="824" t="s">
        <v>12</v>
      </c>
      <c r="E2462" s="725">
        <v>2.0</v>
      </c>
      <c r="F2462" s="725">
        <v>0.0</v>
      </c>
      <c r="G2462" s="676" t="s">
        <v>321</v>
      </c>
      <c r="H2462" s="725">
        <v>1.0</v>
      </c>
      <c r="I2462" s="676" t="s">
        <v>287</v>
      </c>
    </row>
    <row r="2463">
      <c r="A2463" s="725">
        <v>202501.0</v>
      </c>
      <c r="B2463" s="676" t="s">
        <v>7</v>
      </c>
      <c r="C2463" s="676" t="s">
        <v>8</v>
      </c>
      <c r="D2463" s="676" t="s">
        <v>9</v>
      </c>
      <c r="E2463" s="725">
        <v>3.0</v>
      </c>
      <c r="F2463" s="725">
        <v>0.0</v>
      </c>
      <c r="G2463" s="676" t="s">
        <v>321</v>
      </c>
      <c r="H2463" s="725">
        <v>1.0</v>
      </c>
      <c r="I2463" s="676" t="s">
        <v>289</v>
      </c>
    </row>
    <row r="2464">
      <c r="A2464" s="725">
        <v>202412.0</v>
      </c>
      <c r="B2464" s="676" t="s">
        <v>7</v>
      </c>
      <c r="C2464" s="676" t="s">
        <v>8</v>
      </c>
      <c r="D2464" s="824" t="s">
        <v>11</v>
      </c>
      <c r="E2464" s="725">
        <v>4.0</v>
      </c>
      <c r="F2464" s="725">
        <v>0.0</v>
      </c>
      <c r="G2464" s="676" t="s">
        <v>321</v>
      </c>
      <c r="H2464" s="725">
        <v>1.0</v>
      </c>
      <c r="I2464" s="676" t="s">
        <v>289</v>
      </c>
    </row>
    <row r="2465">
      <c r="A2465" s="725">
        <v>202502.0</v>
      </c>
      <c r="B2465" s="676" t="s">
        <v>10</v>
      </c>
      <c r="C2465" s="676" t="s">
        <v>8</v>
      </c>
      <c r="D2465" s="824" t="s">
        <v>15</v>
      </c>
      <c r="E2465" s="725">
        <v>7.0</v>
      </c>
      <c r="F2465" s="725">
        <v>0.0</v>
      </c>
      <c r="G2465" s="676" t="s">
        <v>323</v>
      </c>
      <c r="H2465" s="725">
        <v>2.0</v>
      </c>
      <c r="I2465" s="676" t="s">
        <v>295</v>
      </c>
    </row>
    <row r="2466">
      <c r="A2466" s="725">
        <v>202502.0</v>
      </c>
      <c r="B2466" s="676" t="s">
        <v>7</v>
      </c>
      <c r="C2466" s="676" t="s">
        <v>8</v>
      </c>
      <c r="D2466" s="676" t="s">
        <v>15</v>
      </c>
      <c r="E2466" s="725">
        <v>9.0</v>
      </c>
      <c r="F2466" s="725">
        <v>0.0</v>
      </c>
      <c r="G2466" s="676" t="s">
        <v>323</v>
      </c>
      <c r="H2466" s="725">
        <v>1.0</v>
      </c>
      <c r="I2466" s="676" t="s">
        <v>289</v>
      </c>
    </row>
    <row r="2467">
      <c r="A2467" s="725">
        <v>202411.0</v>
      </c>
      <c r="B2467" s="676" t="s">
        <v>7</v>
      </c>
      <c r="C2467" s="676" t="s">
        <v>106</v>
      </c>
      <c r="D2467" s="676" t="s">
        <v>14</v>
      </c>
      <c r="E2467" s="725">
        <v>0.0</v>
      </c>
      <c r="F2467" s="725">
        <v>0.0</v>
      </c>
      <c r="G2467" s="676" t="s">
        <v>321</v>
      </c>
      <c r="H2467" s="725">
        <v>1.0</v>
      </c>
      <c r="I2467" s="676" t="s">
        <v>289</v>
      </c>
    </row>
    <row r="2468">
      <c r="A2468" s="725">
        <v>202412.0</v>
      </c>
      <c r="B2468" s="676" t="s">
        <v>10</v>
      </c>
      <c r="C2468" s="676" t="s">
        <v>8</v>
      </c>
      <c r="D2468" s="676" t="s">
        <v>9</v>
      </c>
      <c r="E2468" s="725">
        <v>5.0</v>
      </c>
      <c r="F2468" s="725">
        <v>0.0</v>
      </c>
      <c r="G2468" s="676" t="s">
        <v>323</v>
      </c>
      <c r="H2468" s="725">
        <v>1.0</v>
      </c>
      <c r="I2468" s="676" t="s">
        <v>291</v>
      </c>
    </row>
    <row r="2469">
      <c r="A2469" s="725">
        <v>202412.0</v>
      </c>
      <c r="B2469" s="676" t="s">
        <v>7</v>
      </c>
      <c r="C2469" s="676" t="s">
        <v>8</v>
      </c>
      <c r="D2469" s="823" t="s">
        <v>12</v>
      </c>
      <c r="E2469" s="725">
        <v>5.0</v>
      </c>
      <c r="F2469" s="725">
        <v>0.0</v>
      </c>
      <c r="G2469" s="676" t="s">
        <v>323</v>
      </c>
      <c r="H2469" s="725">
        <v>2.0</v>
      </c>
      <c r="I2469" s="676" t="s">
        <v>292</v>
      </c>
    </row>
    <row r="2470">
      <c r="A2470" s="725">
        <v>202503.0</v>
      </c>
      <c r="B2470" s="676" t="s">
        <v>7</v>
      </c>
      <c r="C2470" s="676" t="s">
        <v>8</v>
      </c>
      <c r="D2470" s="676" t="s">
        <v>15</v>
      </c>
      <c r="E2470" s="725">
        <v>7.0</v>
      </c>
      <c r="F2470" s="725">
        <v>0.0</v>
      </c>
      <c r="G2470" s="676" t="s">
        <v>323</v>
      </c>
      <c r="H2470" s="725">
        <v>10.0</v>
      </c>
      <c r="I2470" s="676" t="s">
        <v>294</v>
      </c>
    </row>
    <row r="2471">
      <c r="A2471" s="725">
        <v>202503.0</v>
      </c>
      <c r="B2471" s="676" t="s">
        <v>10</v>
      </c>
      <c r="C2471" s="676" t="s">
        <v>8</v>
      </c>
      <c r="D2471" s="676" t="s">
        <v>11</v>
      </c>
      <c r="E2471" s="725">
        <v>8.0</v>
      </c>
      <c r="F2471" s="725">
        <v>0.0</v>
      </c>
      <c r="G2471" s="676" t="s">
        <v>323</v>
      </c>
      <c r="H2471" s="725">
        <v>1.0</v>
      </c>
      <c r="I2471" s="676" t="s">
        <v>290</v>
      </c>
    </row>
    <row r="2472">
      <c r="A2472" s="725">
        <v>202412.0</v>
      </c>
      <c r="B2472" s="676" t="s">
        <v>10</v>
      </c>
      <c r="C2472" s="676" t="s">
        <v>8</v>
      </c>
      <c r="D2472" s="676" t="s">
        <v>9</v>
      </c>
      <c r="E2472" s="725">
        <v>5.0</v>
      </c>
      <c r="F2472" s="725">
        <v>0.0</v>
      </c>
      <c r="G2472" s="676" t="s">
        <v>323</v>
      </c>
      <c r="H2472" s="725">
        <v>1.0</v>
      </c>
      <c r="I2472" s="676" t="s">
        <v>294</v>
      </c>
    </row>
    <row r="2473">
      <c r="A2473" s="725">
        <v>202503.0</v>
      </c>
      <c r="B2473" s="676" t="s">
        <v>7</v>
      </c>
      <c r="C2473" s="676" t="s">
        <v>8</v>
      </c>
      <c r="D2473" s="676" t="s">
        <v>11</v>
      </c>
      <c r="E2473" s="725">
        <v>5.0</v>
      </c>
      <c r="F2473" s="725">
        <v>0.0</v>
      </c>
      <c r="G2473" s="676" t="s">
        <v>321</v>
      </c>
      <c r="H2473" s="725">
        <v>3.0</v>
      </c>
      <c r="I2473" s="676" t="s">
        <v>292</v>
      </c>
    </row>
    <row r="2474">
      <c r="A2474" s="725">
        <v>202412.0</v>
      </c>
      <c r="B2474" s="676" t="s">
        <v>10</v>
      </c>
      <c r="C2474" s="676" t="s">
        <v>8</v>
      </c>
      <c r="D2474" s="676" t="s">
        <v>9</v>
      </c>
      <c r="E2474" s="725">
        <v>8.0</v>
      </c>
      <c r="F2474" s="725">
        <v>0.0</v>
      </c>
      <c r="G2474" s="676" t="s">
        <v>323</v>
      </c>
      <c r="H2474" s="725">
        <v>1.0</v>
      </c>
      <c r="I2474" s="676" t="s">
        <v>294</v>
      </c>
    </row>
    <row r="2475">
      <c r="A2475" s="725">
        <v>202501.0</v>
      </c>
      <c r="B2475" s="676" t="s">
        <v>7</v>
      </c>
      <c r="C2475" s="676" t="s">
        <v>8</v>
      </c>
      <c r="D2475" s="676" t="s">
        <v>9</v>
      </c>
      <c r="E2475" s="725">
        <v>6.0</v>
      </c>
      <c r="F2475" s="725">
        <v>0.0</v>
      </c>
      <c r="G2475" s="676" t="s">
        <v>323</v>
      </c>
      <c r="H2475" s="725">
        <v>1.0</v>
      </c>
      <c r="I2475" s="676" t="s">
        <v>294</v>
      </c>
    </row>
    <row r="2476">
      <c r="A2476" s="725">
        <v>202501.0</v>
      </c>
      <c r="B2476" s="676" t="s">
        <v>7</v>
      </c>
      <c r="C2476" s="676" t="s">
        <v>105</v>
      </c>
      <c r="D2476" s="676" t="s">
        <v>14</v>
      </c>
      <c r="E2476" s="725">
        <v>2.0</v>
      </c>
      <c r="F2476" s="725">
        <v>1.0</v>
      </c>
      <c r="G2476" s="676" t="s">
        <v>321</v>
      </c>
      <c r="H2476" s="725">
        <v>1.0</v>
      </c>
      <c r="I2476" s="676" t="s">
        <v>290</v>
      </c>
    </row>
    <row r="2477">
      <c r="A2477" s="725">
        <v>202503.0</v>
      </c>
      <c r="B2477" s="676" t="s">
        <v>10</v>
      </c>
      <c r="C2477" s="676" t="s">
        <v>8</v>
      </c>
      <c r="D2477" s="823" t="s">
        <v>12</v>
      </c>
      <c r="E2477" s="725">
        <v>0.0</v>
      </c>
      <c r="F2477" s="725">
        <v>1.0</v>
      </c>
      <c r="G2477" s="676" t="s">
        <v>321</v>
      </c>
      <c r="H2477" s="725">
        <v>2.0</v>
      </c>
      <c r="I2477" s="676" t="s">
        <v>292</v>
      </c>
    </row>
    <row r="2478">
      <c r="A2478" s="725">
        <v>202503.0</v>
      </c>
      <c r="B2478" s="676" t="s">
        <v>10</v>
      </c>
      <c r="C2478" s="676" t="s">
        <v>106</v>
      </c>
      <c r="D2478" s="676" t="s">
        <v>14</v>
      </c>
      <c r="E2478" s="725">
        <v>3.0</v>
      </c>
      <c r="F2478" s="725">
        <v>0.0</v>
      </c>
      <c r="G2478" s="676" t="s">
        <v>321</v>
      </c>
      <c r="H2478" s="725">
        <v>2.0</v>
      </c>
      <c r="I2478" s="676" t="s">
        <v>286</v>
      </c>
    </row>
    <row r="2479">
      <c r="A2479" s="725">
        <v>202503.0</v>
      </c>
      <c r="B2479" s="676" t="s">
        <v>7</v>
      </c>
      <c r="C2479" s="676" t="s">
        <v>8</v>
      </c>
      <c r="D2479" s="823" t="s">
        <v>12</v>
      </c>
      <c r="E2479" s="725">
        <v>6.0</v>
      </c>
      <c r="F2479" s="725">
        <v>0.0</v>
      </c>
      <c r="G2479" s="676" t="s">
        <v>321</v>
      </c>
      <c r="H2479" s="725">
        <v>1.0</v>
      </c>
      <c r="I2479" s="676" t="s">
        <v>288</v>
      </c>
    </row>
    <row r="2480">
      <c r="A2480" s="725">
        <v>202502.0</v>
      </c>
      <c r="B2480" s="676" t="s">
        <v>10</v>
      </c>
      <c r="C2480" s="676" t="s">
        <v>8</v>
      </c>
      <c r="D2480" s="676" t="s">
        <v>9</v>
      </c>
      <c r="E2480" s="725">
        <v>3.0</v>
      </c>
      <c r="F2480" s="725">
        <v>0.0</v>
      </c>
      <c r="G2480" s="676" t="s">
        <v>321</v>
      </c>
      <c r="H2480" s="725">
        <v>1.0</v>
      </c>
      <c r="I2480" s="676" t="s">
        <v>293</v>
      </c>
    </row>
    <row r="2481">
      <c r="A2481" s="725">
        <v>202503.0</v>
      </c>
      <c r="B2481" s="676" t="s">
        <v>7</v>
      </c>
      <c r="C2481" s="676" t="s">
        <v>8</v>
      </c>
      <c r="D2481" s="824" t="s">
        <v>14</v>
      </c>
      <c r="E2481" s="725">
        <v>1.0</v>
      </c>
      <c r="F2481" s="725">
        <v>0.0</v>
      </c>
      <c r="G2481" s="676" t="s">
        <v>321</v>
      </c>
      <c r="H2481" s="725">
        <v>1.0</v>
      </c>
      <c r="I2481" s="676" t="s">
        <v>291</v>
      </c>
    </row>
    <row r="2482">
      <c r="A2482" s="725">
        <v>202501.0</v>
      </c>
      <c r="B2482" s="676" t="s">
        <v>7</v>
      </c>
      <c r="C2482" s="676" t="s">
        <v>8</v>
      </c>
      <c r="D2482" s="823" t="s">
        <v>12</v>
      </c>
      <c r="E2482" s="725">
        <v>4.0</v>
      </c>
      <c r="F2482" s="725">
        <v>1.0</v>
      </c>
      <c r="G2482" s="676" t="s">
        <v>321</v>
      </c>
      <c r="H2482" s="725">
        <v>1.0</v>
      </c>
      <c r="I2482" s="676" t="s">
        <v>289</v>
      </c>
    </row>
    <row r="2483">
      <c r="A2483" s="725">
        <v>202503.0</v>
      </c>
      <c r="B2483" s="676" t="s">
        <v>7</v>
      </c>
      <c r="C2483" s="676" t="s">
        <v>105</v>
      </c>
      <c r="D2483" s="676" t="s">
        <v>14</v>
      </c>
      <c r="E2483" s="725">
        <v>1.0</v>
      </c>
      <c r="F2483" s="725">
        <v>1.0</v>
      </c>
      <c r="G2483" s="676" t="s">
        <v>321</v>
      </c>
      <c r="H2483" s="725">
        <v>1.0</v>
      </c>
      <c r="I2483" s="676" t="s">
        <v>290</v>
      </c>
    </row>
    <row r="2484">
      <c r="A2484" s="725">
        <v>202412.0</v>
      </c>
      <c r="B2484" s="676" t="s">
        <v>7</v>
      </c>
      <c r="C2484" s="676" t="s">
        <v>8</v>
      </c>
      <c r="D2484" s="824" t="s">
        <v>9</v>
      </c>
      <c r="E2484" s="725">
        <v>7.0</v>
      </c>
      <c r="F2484" s="725">
        <v>0.0</v>
      </c>
      <c r="G2484" s="676" t="s">
        <v>323</v>
      </c>
      <c r="H2484" s="725">
        <v>2.0</v>
      </c>
      <c r="I2484" s="676" t="s">
        <v>293</v>
      </c>
    </row>
    <row r="2485">
      <c r="A2485" s="725">
        <v>202412.0</v>
      </c>
      <c r="B2485" s="676" t="s">
        <v>7</v>
      </c>
      <c r="C2485" s="676" t="s">
        <v>106</v>
      </c>
      <c r="D2485" s="824" t="s">
        <v>14</v>
      </c>
      <c r="E2485" s="725">
        <v>3.0</v>
      </c>
      <c r="F2485" s="725">
        <v>0.0</v>
      </c>
      <c r="G2485" s="676" t="s">
        <v>321</v>
      </c>
      <c r="H2485" s="725">
        <v>4.0</v>
      </c>
      <c r="I2485" s="676" t="s">
        <v>288</v>
      </c>
    </row>
    <row r="2486">
      <c r="A2486" s="725">
        <v>202503.0</v>
      </c>
      <c r="B2486" s="676" t="s">
        <v>7</v>
      </c>
      <c r="C2486" s="676" t="s">
        <v>8</v>
      </c>
      <c r="D2486" s="824" t="s">
        <v>11</v>
      </c>
      <c r="E2486" s="725">
        <v>2.0</v>
      </c>
      <c r="F2486" s="725">
        <v>1.0</v>
      </c>
      <c r="G2486" s="676" t="s">
        <v>323</v>
      </c>
      <c r="H2486" s="725">
        <v>1.0</v>
      </c>
      <c r="I2486" s="676" t="s">
        <v>290</v>
      </c>
    </row>
    <row r="2487">
      <c r="A2487" s="725">
        <v>202503.0</v>
      </c>
      <c r="B2487" s="676" t="s">
        <v>7</v>
      </c>
      <c r="C2487" s="676" t="s">
        <v>8</v>
      </c>
      <c r="D2487" s="824" t="s">
        <v>12</v>
      </c>
      <c r="E2487" s="725">
        <v>8.0</v>
      </c>
      <c r="F2487" s="725">
        <v>0.0</v>
      </c>
      <c r="G2487" s="676" t="s">
        <v>323</v>
      </c>
      <c r="H2487" s="725">
        <v>2.0</v>
      </c>
      <c r="I2487" s="676" t="s">
        <v>294</v>
      </c>
    </row>
    <row r="2488">
      <c r="A2488" s="725">
        <v>202412.0</v>
      </c>
      <c r="B2488" s="676" t="s">
        <v>7</v>
      </c>
      <c r="C2488" s="676" t="s">
        <v>8</v>
      </c>
      <c r="D2488" s="676" t="s">
        <v>11</v>
      </c>
      <c r="E2488" s="725">
        <v>2.0</v>
      </c>
      <c r="F2488" s="725">
        <v>1.0</v>
      </c>
      <c r="G2488" s="676" t="s">
        <v>321</v>
      </c>
      <c r="H2488" s="725">
        <v>1.0</v>
      </c>
      <c r="I2488" s="676" t="s">
        <v>289</v>
      </c>
    </row>
    <row r="2489">
      <c r="A2489" s="725">
        <v>202503.0</v>
      </c>
      <c r="B2489" s="676" t="s">
        <v>10</v>
      </c>
      <c r="C2489" s="676" t="s">
        <v>8</v>
      </c>
      <c r="D2489" s="676" t="s">
        <v>15</v>
      </c>
      <c r="E2489" s="725">
        <v>6.0</v>
      </c>
      <c r="F2489" s="725">
        <v>0.0</v>
      </c>
      <c r="G2489" s="676" t="s">
        <v>323</v>
      </c>
      <c r="H2489" s="725">
        <v>3.0</v>
      </c>
      <c r="I2489" s="676" t="s">
        <v>294</v>
      </c>
    </row>
    <row r="2490">
      <c r="A2490" s="725">
        <v>202412.0</v>
      </c>
      <c r="B2490" s="676" t="s">
        <v>7</v>
      </c>
      <c r="C2490" s="676" t="s">
        <v>8</v>
      </c>
      <c r="D2490" s="676" t="s">
        <v>9</v>
      </c>
      <c r="E2490" s="725">
        <v>3.0</v>
      </c>
      <c r="F2490" s="725">
        <v>1.0</v>
      </c>
      <c r="G2490" s="676" t="s">
        <v>321</v>
      </c>
      <c r="H2490" s="725">
        <v>1.0</v>
      </c>
      <c r="I2490" s="676" t="s">
        <v>291</v>
      </c>
    </row>
    <row r="2491">
      <c r="A2491" s="725">
        <v>202503.0</v>
      </c>
      <c r="B2491" s="676" t="s">
        <v>7</v>
      </c>
      <c r="C2491" s="676" t="s">
        <v>8</v>
      </c>
      <c r="D2491" s="824" t="s">
        <v>15</v>
      </c>
      <c r="E2491" s="725">
        <v>5.0</v>
      </c>
      <c r="F2491" s="725">
        <v>0.0</v>
      </c>
      <c r="G2491" s="676" t="s">
        <v>323</v>
      </c>
      <c r="H2491" s="725">
        <v>5.0</v>
      </c>
      <c r="I2491" s="676" t="s">
        <v>294</v>
      </c>
    </row>
    <row r="2492">
      <c r="A2492" s="725">
        <v>202503.0</v>
      </c>
      <c r="B2492" s="676" t="s">
        <v>10</v>
      </c>
      <c r="C2492" s="676" t="s">
        <v>8</v>
      </c>
      <c r="D2492" s="824" t="s">
        <v>11</v>
      </c>
      <c r="E2492" s="725">
        <v>5.0</v>
      </c>
      <c r="F2492" s="725">
        <v>0.0</v>
      </c>
      <c r="G2492" s="676" t="s">
        <v>321</v>
      </c>
      <c r="H2492" s="725">
        <v>1.0</v>
      </c>
      <c r="I2492" s="676" t="s">
        <v>289</v>
      </c>
    </row>
    <row r="2493">
      <c r="A2493" s="725">
        <v>202501.0</v>
      </c>
      <c r="B2493" s="676" t="s">
        <v>7</v>
      </c>
      <c r="C2493" s="676" t="s">
        <v>8</v>
      </c>
      <c r="D2493" s="676" t="s">
        <v>9</v>
      </c>
      <c r="E2493" s="725">
        <v>7.0</v>
      </c>
      <c r="F2493" s="725">
        <v>0.0</v>
      </c>
      <c r="G2493" s="676" t="s">
        <v>321</v>
      </c>
      <c r="H2493" s="725">
        <v>2.0</v>
      </c>
      <c r="I2493" s="676" t="s">
        <v>292</v>
      </c>
    </row>
    <row r="2494">
      <c r="A2494" s="725">
        <v>202411.0</v>
      </c>
      <c r="B2494" s="676" t="s">
        <v>10</v>
      </c>
      <c r="C2494" s="676" t="s">
        <v>106</v>
      </c>
      <c r="D2494" s="676" t="s">
        <v>14</v>
      </c>
      <c r="E2494" s="725">
        <v>0.0</v>
      </c>
      <c r="F2494" s="725">
        <v>1.0</v>
      </c>
      <c r="G2494" s="676" t="s">
        <v>321</v>
      </c>
      <c r="H2494" s="725">
        <v>1.0</v>
      </c>
      <c r="I2494" s="676" t="s">
        <v>290</v>
      </c>
    </row>
    <row r="2495">
      <c r="A2495" s="725">
        <v>202412.0</v>
      </c>
      <c r="B2495" s="676" t="s">
        <v>7</v>
      </c>
      <c r="C2495" s="676" t="s">
        <v>8</v>
      </c>
      <c r="D2495" s="676" t="s">
        <v>15</v>
      </c>
      <c r="E2495" s="725">
        <v>5.0</v>
      </c>
      <c r="F2495" s="725">
        <v>0.0</v>
      </c>
      <c r="G2495" s="676" t="s">
        <v>321</v>
      </c>
      <c r="H2495" s="725">
        <v>1.0</v>
      </c>
      <c r="I2495" s="676" t="s">
        <v>289</v>
      </c>
    </row>
    <row r="2496">
      <c r="A2496" s="725">
        <v>202503.0</v>
      </c>
      <c r="B2496" s="676" t="s">
        <v>7</v>
      </c>
      <c r="C2496" s="676" t="s">
        <v>8</v>
      </c>
      <c r="D2496" s="676" t="s">
        <v>9</v>
      </c>
      <c r="E2496" s="725">
        <v>4.0</v>
      </c>
      <c r="F2496" s="725">
        <v>0.0</v>
      </c>
      <c r="G2496" s="676" t="s">
        <v>323</v>
      </c>
      <c r="H2496" s="725">
        <v>2.0</v>
      </c>
      <c r="I2496" s="676" t="s">
        <v>290</v>
      </c>
    </row>
    <row r="2497">
      <c r="A2497" s="725">
        <v>202501.0</v>
      </c>
      <c r="B2497" s="676" t="s">
        <v>7</v>
      </c>
      <c r="C2497" s="676" t="s">
        <v>8</v>
      </c>
      <c r="D2497" s="676" t="s">
        <v>9</v>
      </c>
      <c r="E2497" s="725">
        <v>4.0</v>
      </c>
      <c r="F2497" s="725">
        <v>1.0</v>
      </c>
      <c r="G2497" s="676" t="s">
        <v>321</v>
      </c>
      <c r="H2497" s="725">
        <v>1.0</v>
      </c>
      <c r="I2497" s="676" t="s">
        <v>292</v>
      </c>
    </row>
    <row r="2498">
      <c r="A2498" s="725">
        <v>202503.0</v>
      </c>
      <c r="B2498" s="676" t="s">
        <v>10</v>
      </c>
      <c r="C2498" s="676" t="s">
        <v>8</v>
      </c>
      <c r="D2498" s="676" t="s">
        <v>9</v>
      </c>
      <c r="E2498" s="725">
        <v>2.0</v>
      </c>
      <c r="F2498" s="725">
        <v>0.0</v>
      </c>
      <c r="G2498" s="676" t="s">
        <v>321</v>
      </c>
      <c r="H2498" s="725">
        <v>2.0</v>
      </c>
      <c r="I2498" s="676" t="s">
        <v>290</v>
      </c>
    </row>
    <row r="2499">
      <c r="A2499" s="725">
        <v>202501.0</v>
      </c>
      <c r="B2499" s="676" t="s">
        <v>10</v>
      </c>
      <c r="C2499" s="676" t="s">
        <v>106</v>
      </c>
      <c r="D2499" s="676" t="s">
        <v>14</v>
      </c>
      <c r="E2499" s="725">
        <v>1.0</v>
      </c>
      <c r="F2499" s="725">
        <v>0.0</v>
      </c>
      <c r="G2499" s="676" t="s">
        <v>321</v>
      </c>
      <c r="H2499" s="725">
        <v>1.0</v>
      </c>
      <c r="I2499" s="676" t="s">
        <v>290</v>
      </c>
    </row>
    <row r="2500">
      <c r="A2500" s="725">
        <v>202502.0</v>
      </c>
      <c r="B2500" s="676" t="s">
        <v>7</v>
      </c>
      <c r="C2500" s="676" t="s">
        <v>105</v>
      </c>
      <c r="D2500" s="676" t="s">
        <v>14</v>
      </c>
      <c r="E2500" s="725">
        <v>1.0</v>
      </c>
      <c r="F2500" s="725">
        <v>1.0</v>
      </c>
      <c r="G2500" s="676" t="s">
        <v>321</v>
      </c>
      <c r="H2500" s="725">
        <v>1.0</v>
      </c>
      <c r="I2500" s="676" t="s">
        <v>286</v>
      </c>
    </row>
    <row r="2501">
      <c r="A2501" s="725">
        <v>202412.0</v>
      </c>
      <c r="B2501" s="676" t="s">
        <v>7</v>
      </c>
      <c r="C2501" s="676" t="s">
        <v>8</v>
      </c>
      <c r="D2501" s="824" t="s">
        <v>9</v>
      </c>
      <c r="E2501" s="725">
        <v>5.0</v>
      </c>
      <c r="F2501" s="725">
        <v>0.0</v>
      </c>
      <c r="G2501" s="676" t="s">
        <v>323</v>
      </c>
      <c r="H2501" s="725">
        <v>2.0</v>
      </c>
      <c r="I2501" s="676" t="s">
        <v>294</v>
      </c>
    </row>
    <row r="2502">
      <c r="A2502" s="725">
        <v>202503.0</v>
      </c>
      <c r="B2502" s="676" t="s">
        <v>7</v>
      </c>
      <c r="C2502" s="676" t="s">
        <v>105</v>
      </c>
      <c r="D2502" s="676" t="s">
        <v>14</v>
      </c>
      <c r="E2502" s="725">
        <v>4.0</v>
      </c>
      <c r="F2502" s="725">
        <v>0.0</v>
      </c>
      <c r="G2502" s="676" t="s">
        <v>323</v>
      </c>
      <c r="H2502" s="725">
        <v>1.0</v>
      </c>
      <c r="I2502" s="676" t="s">
        <v>287</v>
      </c>
    </row>
    <row r="2503">
      <c r="A2503" s="725">
        <v>202503.0</v>
      </c>
      <c r="B2503" s="676" t="s">
        <v>7</v>
      </c>
      <c r="C2503" s="676" t="s">
        <v>8</v>
      </c>
      <c r="D2503" s="676" t="s">
        <v>15</v>
      </c>
      <c r="E2503" s="725">
        <v>4.0</v>
      </c>
      <c r="F2503" s="725">
        <v>0.0</v>
      </c>
      <c r="G2503" s="676" t="s">
        <v>321</v>
      </c>
      <c r="H2503" s="725">
        <v>1.0</v>
      </c>
      <c r="I2503" s="676" t="s">
        <v>292</v>
      </c>
    </row>
    <row r="2504">
      <c r="A2504" s="725">
        <v>202412.0</v>
      </c>
      <c r="B2504" s="676" t="s">
        <v>7</v>
      </c>
      <c r="C2504" s="676" t="s">
        <v>106</v>
      </c>
      <c r="D2504" s="824" t="s">
        <v>14</v>
      </c>
      <c r="E2504" s="725">
        <v>4.0</v>
      </c>
      <c r="F2504" s="725">
        <v>0.0</v>
      </c>
      <c r="G2504" s="676" t="s">
        <v>321</v>
      </c>
      <c r="H2504" s="725">
        <v>2.0</v>
      </c>
      <c r="I2504" s="676" t="s">
        <v>288</v>
      </c>
    </row>
    <row r="2505">
      <c r="A2505" s="725">
        <v>202502.0</v>
      </c>
      <c r="B2505" s="676" t="s">
        <v>7</v>
      </c>
      <c r="C2505" s="676" t="s">
        <v>105</v>
      </c>
      <c r="D2505" s="676" t="s">
        <v>14</v>
      </c>
      <c r="E2505" s="725">
        <v>1.0</v>
      </c>
      <c r="F2505" s="725">
        <v>1.0</v>
      </c>
      <c r="G2505" s="676" t="s">
        <v>323</v>
      </c>
      <c r="H2505" s="725">
        <v>1.0</v>
      </c>
      <c r="I2505" s="676" t="s">
        <v>289</v>
      </c>
    </row>
    <row r="2506">
      <c r="A2506" s="725">
        <v>202501.0</v>
      </c>
      <c r="B2506" s="676" t="s">
        <v>7</v>
      </c>
      <c r="C2506" s="676" t="s">
        <v>8</v>
      </c>
      <c r="D2506" s="676" t="s">
        <v>9</v>
      </c>
      <c r="E2506" s="725">
        <v>0.0</v>
      </c>
      <c r="F2506" s="725">
        <v>0.0</v>
      </c>
      <c r="G2506" s="676" t="s">
        <v>321</v>
      </c>
      <c r="H2506" s="725">
        <v>1.0</v>
      </c>
      <c r="I2506" s="676" t="s">
        <v>290</v>
      </c>
    </row>
    <row r="2507">
      <c r="A2507" s="725">
        <v>202503.0</v>
      </c>
      <c r="B2507" s="676" t="s">
        <v>7</v>
      </c>
      <c r="C2507" s="676" t="s">
        <v>8</v>
      </c>
      <c r="D2507" s="676" t="s">
        <v>11</v>
      </c>
      <c r="E2507" s="725">
        <v>3.0</v>
      </c>
      <c r="F2507" s="725">
        <v>0.0</v>
      </c>
      <c r="G2507" s="676" t="s">
        <v>323</v>
      </c>
      <c r="H2507" s="725">
        <v>1.0</v>
      </c>
      <c r="I2507" s="676" t="s">
        <v>294</v>
      </c>
    </row>
    <row r="2508">
      <c r="A2508" s="725">
        <v>202501.0</v>
      </c>
      <c r="B2508" s="676" t="s">
        <v>10</v>
      </c>
      <c r="C2508" s="676" t="s">
        <v>8</v>
      </c>
      <c r="D2508" s="676" t="s">
        <v>9</v>
      </c>
      <c r="E2508" s="725">
        <v>5.0</v>
      </c>
      <c r="F2508" s="725">
        <v>0.0</v>
      </c>
      <c r="G2508" s="676" t="s">
        <v>321</v>
      </c>
      <c r="H2508" s="725">
        <v>1.0</v>
      </c>
      <c r="I2508" s="676" t="s">
        <v>292</v>
      </c>
    </row>
    <row r="2509">
      <c r="A2509" s="725">
        <v>202501.0</v>
      </c>
      <c r="B2509" s="676" t="s">
        <v>7</v>
      </c>
      <c r="C2509" s="676" t="s">
        <v>8</v>
      </c>
      <c r="D2509" s="823" t="s">
        <v>12</v>
      </c>
      <c r="E2509" s="725">
        <v>7.0</v>
      </c>
      <c r="F2509" s="725">
        <v>0.0</v>
      </c>
      <c r="G2509" s="676" t="s">
        <v>321</v>
      </c>
      <c r="H2509" s="725">
        <v>1.0</v>
      </c>
      <c r="I2509" s="676" t="s">
        <v>288</v>
      </c>
    </row>
    <row r="2510">
      <c r="A2510" s="725">
        <v>202503.0</v>
      </c>
      <c r="B2510" s="676" t="s">
        <v>7</v>
      </c>
      <c r="C2510" s="676" t="s">
        <v>8</v>
      </c>
      <c r="D2510" s="676" t="s">
        <v>11</v>
      </c>
      <c r="E2510" s="725">
        <v>8.0</v>
      </c>
      <c r="F2510" s="725">
        <v>0.0</v>
      </c>
      <c r="G2510" s="676" t="s">
        <v>323</v>
      </c>
      <c r="H2510" s="725">
        <v>1.0</v>
      </c>
      <c r="I2510" s="676" t="s">
        <v>289</v>
      </c>
    </row>
    <row r="2511">
      <c r="A2511" s="725">
        <v>202411.0</v>
      </c>
      <c r="B2511" s="676" t="s">
        <v>7</v>
      </c>
      <c r="C2511" s="676" t="s">
        <v>8</v>
      </c>
      <c r="D2511" s="676" t="s">
        <v>9</v>
      </c>
      <c r="E2511" s="725">
        <v>2.0</v>
      </c>
      <c r="F2511" s="725">
        <v>0.0</v>
      </c>
      <c r="G2511" s="676" t="s">
        <v>323</v>
      </c>
      <c r="H2511" s="725">
        <v>1.0</v>
      </c>
      <c r="I2511" s="676" t="s">
        <v>287</v>
      </c>
    </row>
    <row r="2512">
      <c r="A2512" s="725">
        <v>202503.0</v>
      </c>
      <c r="B2512" s="676" t="s">
        <v>10</v>
      </c>
      <c r="C2512" s="676" t="s">
        <v>8</v>
      </c>
      <c r="D2512" s="823" t="s">
        <v>12</v>
      </c>
      <c r="E2512" s="725">
        <v>1.0</v>
      </c>
      <c r="F2512" s="725">
        <v>0.0</v>
      </c>
      <c r="G2512" s="676" t="s">
        <v>321</v>
      </c>
      <c r="H2512" s="725">
        <v>2.0</v>
      </c>
      <c r="I2512" s="676" t="s">
        <v>290</v>
      </c>
    </row>
    <row r="2513">
      <c r="A2513" s="725">
        <v>202503.0</v>
      </c>
      <c r="B2513" s="676" t="s">
        <v>7</v>
      </c>
      <c r="C2513" s="676" t="s">
        <v>8</v>
      </c>
      <c r="D2513" s="676" t="s">
        <v>11</v>
      </c>
      <c r="E2513" s="725">
        <v>3.0</v>
      </c>
      <c r="F2513" s="725">
        <v>0.0</v>
      </c>
      <c r="G2513" s="676" t="s">
        <v>323</v>
      </c>
      <c r="H2513" s="725">
        <v>2.0</v>
      </c>
      <c r="I2513" s="676" t="s">
        <v>289</v>
      </c>
    </row>
    <row r="2514">
      <c r="A2514" s="725">
        <v>202503.0</v>
      </c>
      <c r="B2514" s="676" t="s">
        <v>7</v>
      </c>
      <c r="C2514" s="676" t="s">
        <v>8</v>
      </c>
      <c r="D2514" s="824" t="s">
        <v>9</v>
      </c>
      <c r="E2514" s="725">
        <v>4.0</v>
      </c>
      <c r="F2514" s="725">
        <v>0.0</v>
      </c>
      <c r="G2514" s="676" t="s">
        <v>321</v>
      </c>
      <c r="H2514" s="725">
        <v>6.0</v>
      </c>
      <c r="I2514" s="676" t="s">
        <v>292</v>
      </c>
    </row>
    <row r="2515">
      <c r="A2515" s="725">
        <v>202503.0</v>
      </c>
      <c r="B2515" s="676" t="s">
        <v>7</v>
      </c>
      <c r="C2515" s="676" t="s">
        <v>106</v>
      </c>
      <c r="D2515" s="676" t="s">
        <v>9</v>
      </c>
      <c r="E2515" s="725">
        <v>0.0</v>
      </c>
      <c r="F2515" s="725">
        <v>1.0</v>
      </c>
      <c r="G2515" s="676" t="s">
        <v>323</v>
      </c>
      <c r="H2515" s="725">
        <v>1.0</v>
      </c>
      <c r="I2515" s="676" t="s">
        <v>286</v>
      </c>
    </row>
    <row r="2516">
      <c r="A2516" s="725">
        <v>202503.0</v>
      </c>
      <c r="B2516" s="676" t="s">
        <v>7</v>
      </c>
      <c r="C2516" s="676" t="s">
        <v>8</v>
      </c>
      <c r="D2516" s="676" t="s">
        <v>9</v>
      </c>
      <c r="E2516" s="725">
        <v>3.0</v>
      </c>
      <c r="F2516" s="725">
        <v>0.0</v>
      </c>
      <c r="G2516" s="676" t="s">
        <v>321</v>
      </c>
      <c r="H2516" s="725">
        <v>4.0</v>
      </c>
      <c r="I2516" s="676" t="s">
        <v>289</v>
      </c>
    </row>
    <row r="2517">
      <c r="A2517" s="725">
        <v>202503.0</v>
      </c>
      <c r="B2517" s="676" t="s">
        <v>7</v>
      </c>
      <c r="C2517" s="676" t="s">
        <v>8</v>
      </c>
      <c r="D2517" s="824" t="s">
        <v>15</v>
      </c>
      <c r="E2517" s="725">
        <v>9.0</v>
      </c>
      <c r="F2517" s="725">
        <v>0.0</v>
      </c>
      <c r="G2517" s="676" t="s">
        <v>321</v>
      </c>
      <c r="H2517" s="725">
        <v>6.0</v>
      </c>
      <c r="I2517" s="676" t="s">
        <v>294</v>
      </c>
    </row>
    <row r="2518">
      <c r="A2518" s="725">
        <v>202503.0</v>
      </c>
      <c r="B2518" s="676" t="s">
        <v>7</v>
      </c>
      <c r="C2518" s="676" t="s">
        <v>8</v>
      </c>
      <c r="D2518" s="824" t="s">
        <v>14</v>
      </c>
      <c r="E2518" s="725">
        <v>4.0</v>
      </c>
      <c r="F2518" s="725">
        <v>0.0</v>
      </c>
      <c r="G2518" s="676" t="s">
        <v>323</v>
      </c>
      <c r="H2518" s="725">
        <v>1.0</v>
      </c>
      <c r="I2518" s="676" t="s">
        <v>292</v>
      </c>
    </row>
    <row r="2519">
      <c r="A2519" s="725">
        <v>202502.0</v>
      </c>
      <c r="B2519" s="676" t="s">
        <v>7</v>
      </c>
      <c r="C2519" s="676" t="s">
        <v>8</v>
      </c>
      <c r="D2519" s="823" t="s">
        <v>12</v>
      </c>
      <c r="E2519" s="725">
        <v>4.0</v>
      </c>
      <c r="F2519" s="725">
        <v>0.0</v>
      </c>
      <c r="G2519" s="676" t="s">
        <v>321</v>
      </c>
      <c r="H2519" s="725">
        <v>1.0</v>
      </c>
      <c r="I2519" s="676" t="s">
        <v>288</v>
      </c>
    </row>
    <row r="2520">
      <c r="A2520" s="725">
        <v>202501.0</v>
      </c>
      <c r="B2520" s="676" t="s">
        <v>7</v>
      </c>
      <c r="C2520" s="676" t="s">
        <v>8</v>
      </c>
      <c r="D2520" s="676" t="s">
        <v>9</v>
      </c>
      <c r="E2520" s="725">
        <v>5.0</v>
      </c>
      <c r="F2520" s="725">
        <v>0.0</v>
      </c>
      <c r="G2520" s="676" t="s">
        <v>321</v>
      </c>
      <c r="H2520" s="725">
        <v>1.0</v>
      </c>
      <c r="I2520" s="676" t="s">
        <v>295</v>
      </c>
    </row>
    <row r="2521">
      <c r="A2521" s="725">
        <v>202502.0</v>
      </c>
      <c r="B2521" s="676" t="s">
        <v>7</v>
      </c>
      <c r="C2521" s="676" t="s">
        <v>8</v>
      </c>
      <c r="D2521" s="676" t="s">
        <v>11</v>
      </c>
      <c r="E2521" s="725">
        <v>7.0</v>
      </c>
      <c r="F2521" s="725">
        <v>1.0</v>
      </c>
      <c r="G2521" s="676" t="s">
        <v>321</v>
      </c>
      <c r="H2521" s="725">
        <v>1.0</v>
      </c>
      <c r="I2521" s="676" t="s">
        <v>294</v>
      </c>
    </row>
    <row r="2522">
      <c r="A2522" s="725">
        <v>202503.0</v>
      </c>
      <c r="B2522" s="676" t="s">
        <v>10</v>
      </c>
      <c r="C2522" s="676" t="s">
        <v>8</v>
      </c>
      <c r="D2522" s="823" t="s">
        <v>12</v>
      </c>
      <c r="E2522" s="725">
        <v>2.0</v>
      </c>
      <c r="F2522" s="725">
        <v>1.0</v>
      </c>
      <c r="G2522" s="676" t="s">
        <v>323</v>
      </c>
      <c r="H2522" s="725">
        <v>1.0</v>
      </c>
      <c r="I2522" s="676" t="s">
        <v>291</v>
      </c>
    </row>
    <row r="2523">
      <c r="A2523" s="725">
        <v>202503.0</v>
      </c>
      <c r="B2523" s="676" t="s">
        <v>10</v>
      </c>
      <c r="C2523" s="676" t="s">
        <v>8</v>
      </c>
      <c r="D2523" s="676" t="s">
        <v>9</v>
      </c>
      <c r="E2523" s="725">
        <v>3.0</v>
      </c>
      <c r="F2523" s="725">
        <v>1.0</v>
      </c>
      <c r="G2523" s="676" t="s">
        <v>321</v>
      </c>
      <c r="H2523" s="725">
        <v>1.0</v>
      </c>
      <c r="I2523" s="676" t="s">
        <v>293</v>
      </c>
    </row>
    <row r="2524">
      <c r="A2524" s="725">
        <v>202501.0</v>
      </c>
      <c r="B2524" s="676" t="s">
        <v>10</v>
      </c>
      <c r="C2524" s="676" t="s">
        <v>8</v>
      </c>
      <c r="D2524" s="676" t="s">
        <v>9</v>
      </c>
      <c r="E2524" s="725">
        <v>2.0</v>
      </c>
      <c r="F2524" s="725">
        <v>0.0</v>
      </c>
      <c r="G2524" s="676" t="s">
        <v>323</v>
      </c>
      <c r="H2524" s="725">
        <v>1.0</v>
      </c>
      <c r="I2524" s="676" t="s">
        <v>295</v>
      </c>
    </row>
    <row r="2525">
      <c r="A2525" s="725">
        <v>202501.0</v>
      </c>
      <c r="B2525" s="676" t="s">
        <v>7</v>
      </c>
      <c r="C2525" s="676" t="s">
        <v>8</v>
      </c>
      <c r="D2525" s="676" t="s">
        <v>11</v>
      </c>
      <c r="E2525" s="725">
        <v>5.0</v>
      </c>
      <c r="F2525" s="725">
        <v>0.0</v>
      </c>
      <c r="G2525" s="676" t="s">
        <v>323</v>
      </c>
      <c r="H2525" s="725">
        <v>1.0</v>
      </c>
      <c r="I2525" s="676" t="s">
        <v>294</v>
      </c>
    </row>
    <row r="2526">
      <c r="A2526" s="725">
        <v>202503.0</v>
      </c>
      <c r="B2526" s="676" t="s">
        <v>7</v>
      </c>
      <c r="C2526" s="676" t="s">
        <v>105</v>
      </c>
      <c r="D2526" s="824" t="s">
        <v>14</v>
      </c>
      <c r="E2526" s="725">
        <v>4.0</v>
      </c>
      <c r="F2526" s="725">
        <v>0.0</v>
      </c>
      <c r="G2526" s="676" t="s">
        <v>321</v>
      </c>
      <c r="H2526" s="725">
        <v>1.0</v>
      </c>
      <c r="I2526" s="676" t="s">
        <v>287</v>
      </c>
    </row>
    <row r="2527">
      <c r="A2527" s="725">
        <v>202503.0</v>
      </c>
      <c r="B2527" s="676" t="s">
        <v>10</v>
      </c>
      <c r="C2527" s="676" t="s">
        <v>8</v>
      </c>
      <c r="D2527" s="823" t="s">
        <v>12</v>
      </c>
      <c r="E2527" s="725">
        <v>0.0</v>
      </c>
      <c r="F2527" s="725">
        <v>0.0</v>
      </c>
      <c r="G2527" s="676" t="s">
        <v>323</v>
      </c>
      <c r="H2527" s="725">
        <v>1.0</v>
      </c>
      <c r="I2527" s="676" t="s">
        <v>292</v>
      </c>
    </row>
    <row r="2528">
      <c r="A2528" s="725">
        <v>202410.0</v>
      </c>
      <c r="B2528" s="676" t="s">
        <v>10</v>
      </c>
      <c r="C2528" s="676" t="s">
        <v>105</v>
      </c>
      <c r="D2528" s="676" t="s">
        <v>14</v>
      </c>
      <c r="E2528" s="725">
        <v>5.0</v>
      </c>
      <c r="F2528" s="725">
        <v>1.0</v>
      </c>
      <c r="G2528" s="676" t="s">
        <v>321</v>
      </c>
      <c r="H2528" s="725">
        <v>1.0</v>
      </c>
      <c r="I2528" s="676" t="s">
        <v>288</v>
      </c>
    </row>
    <row r="2529">
      <c r="A2529" s="725">
        <v>202411.0</v>
      </c>
      <c r="B2529" s="676" t="s">
        <v>7</v>
      </c>
      <c r="C2529" s="676" t="s">
        <v>8</v>
      </c>
      <c r="D2529" s="676" t="s">
        <v>11</v>
      </c>
      <c r="E2529" s="725">
        <v>1.0</v>
      </c>
      <c r="F2529" s="725">
        <v>1.0</v>
      </c>
      <c r="G2529" s="676" t="s">
        <v>321</v>
      </c>
      <c r="H2529" s="725">
        <v>1.0</v>
      </c>
      <c r="I2529" s="676" t="s">
        <v>288</v>
      </c>
    </row>
    <row r="2530">
      <c r="A2530" s="725">
        <v>202412.0</v>
      </c>
      <c r="B2530" s="676" t="s">
        <v>7</v>
      </c>
      <c r="C2530" s="676" t="s">
        <v>8</v>
      </c>
      <c r="D2530" s="676" t="s">
        <v>11</v>
      </c>
      <c r="E2530" s="725">
        <v>8.0</v>
      </c>
      <c r="F2530" s="725">
        <v>0.0</v>
      </c>
      <c r="G2530" s="676" t="s">
        <v>323</v>
      </c>
      <c r="H2530" s="725">
        <v>4.0</v>
      </c>
      <c r="I2530" s="676" t="s">
        <v>293</v>
      </c>
    </row>
    <row r="2531">
      <c r="A2531" s="725">
        <v>202503.0</v>
      </c>
      <c r="B2531" s="676" t="s">
        <v>7</v>
      </c>
      <c r="C2531" s="676" t="s">
        <v>8</v>
      </c>
      <c r="D2531" s="824" t="s">
        <v>11</v>
      </c>
      <c r="E2531" s="725">
        <v>0.0</v>
      </c>
      <c r="F2531" s="725">
        <v>0.0</v>
      </c>
      <c r="G2531" s="676" t="s">
        <v>323</v>
      </c>
      <c r="H2531" s="725">
        <v>1.0</v>
      </c>
      <c r="I2531" s="676" t="s">
        <v>289</v>
      </c>
    </row>
    <row r="2532">
      <c r="A2532" s="725">
        <v>202412.0</v>
      </c>
      <c r="B2532" s="676" t="s">
        <v>7</v>
      </c>
      <c r="C2532" s="676" t="s">
        <v>8</v>
      </c>
      <c r="D2532" s="676" t="s">
        <v>11</v>
      </c>
      <c r="E2532" s="725">
        <v>5.0</v>
      </c>
      <c r="F2532" s="725">
        <v>0.0</v>
      </c>
      <c r="G2532" s="676" t="s">
        <v>323</v>
      </c>
      <c r="H2532" s="725">
        <v>2.0</v>
      </c>
      <c r="I2532" s="676" t="s">
        <v>295</v>
      </c>
    </row>
    <row r="2533">
      <c r="A2533" s="725">
        <v>202410.0</v>
      </c>
      <c r="B2533" s="676" t="s">
        <v>7</v>
      </c>
      <c r="C2533" s="676" t="s">
        <v>105</v>
      </c>
      <c r="D2533" s="676" t="s">
        <v>14</v>
      </c>
      <c r="E2533" s="725">
        <v>6.0</v>
      </c>
      <c r="F2533" s="725">
        <v>0.0</v>
      </c>
      <c r="G2533" s="676" t="s">
        <v>321</v>
      </c>
      <c r="H2533" s="725">
        <v>1.0</v>
      </c>
      <c r="I2533" s="676" t="s">
        <v>286</v>
      </c>
    </row>
    <row r="2534">
      <c r="A2534" s="725">
        <v>202502.0</v>
      </c>
      <c r="B2534" s="676" t="s">
        <v>7</v>
      </c>
      <c r="C2534" s="676" t="s">
        <v>8</v>
      </c>
      <c r="D2534" s="824" t="s">
        <v>9</v>
      </c>
      <c r="E2534" s="725">
        <v>8.0</v>
      </c>
      <c r="F2534" s="725">
        <v>0.0</v>
      </c>
      <c r="G2534" s="676" t="s">
        <v>321</v>
      </c>
      <c r="H2534" s="725">
        <v>3.0</v>
      </c>
      <c r="I2534" s="676" t="s">
        <v>295</v>
      </c>
    </row>
    <row r="2535">
      <c r="A2535" s="725">
        <v>202503.0</v>
      </c>
      <c r="B2535" s="676" t="s">
        <v>7</v>
      </c>
      <c r="C2535" s="676" t="s">
        <v>105</v>
      </c>
      <c r="D2535" s="676" t="s">
        <v>14</v>
      </c>
      <c r="E2535" s="725">
        <v>3.0</v>
      </c>
      <c r="F2535" s="725">
        <v>0.0</v>
      </c>
      <c r="G2535" s="676" t="s">
        <v>321</v>
      </c>
      <c r="H2535" s="725">
        <v>2.0</v>
      </c>
      <c r="I2535" s="676" t="s">
        <v>286</v>
      </c>
    </row>
    <row r="2536">
      <c r="A2536" s="725">
        <v>202503.0</v>
      </c>
      <c r="B2536" s="676" t="s">
        <v>7</v>
      </c>
      <c r="C2536" s="676" t="s">
        <v>8</v>
      </c>
      <c r="D2536" s="676" t="s">
        <v>9</v>
      </c>
      <c r="E2536" s="725">
        <v>1.0</v>
      </c>
      <c r="F2536" s="725">
        <v>1.0</v>
      </c>
      <c r="G2536" s="676" t="s">
        <v>321</v>
      </c>
      <c r="H2536" s="725">
        <v>2.0</v>
      </c>
      <c r="I2536" s="676" t="s">
        <v>287</v>
      </c>
    </row>
    <row r="2537">
      <c r="A2537" s="725">
        <v>202501.0</v>
      </c>
      <c r="B2537" s="676" t="s">
        <v>7</v>
      </c>
      <c r="C2537" s="676" t="s">
        <v>105</v>
      </c>
      <c r="D2537" s="676" t="s">
        <v>14</v>
      </c>
      <c r="E2537" s="725">
        <v>0.0</v>
      </c>
      <c r="F2537" s="725">
        <v>1.0</v>
      </c>
      <c r="G2537" s="676" t="s">
        <v>321</v>
      </c>
      <c r="H2537" s="725">
        <v>2.0</v>
      </c>
      <c r="I2537" s="676" t="s">
        <v>289</v>
      </c>
    </row>
    <row r="2538">
      <c r="A2538" s="725">
        <v>202411.0</v>
      </c>
      <c r="B2538" s="676" t="s">
        <v>10</v>
      </c>
      <c r="C2538" s="676" t="s">
        <v>8</v>
      </c>
      <c r="D2538" s="676" t="s">
        <v>11</v>
      </c>
      <c r="E2538" s="725">
        <v>8.0</v>
      </c>
      <c r="F2538" s="725">
        <v>0.0</v>
      </c>
      <c r="G2538" s="676" t="s">
        <v>323</v>
      </c>
      <c r="H2538" s="725">
        <v>1.0</v>
      </c>
      <c r="I2538" s="676" t="s">
        <v>291</v>
      </c>
    </row>
    <row r="2539">
      <c r="A2539" s="725">
        <v>202502.0</v>
      </c>
      <c r="B2539" s="676" t="s">
        <v>7</v>
      </c>
      <c r="C2539" s="676" t="s">
        <v>8</v>
      </c>
      <c r="D2539" s="824" t="s">
        <v>9</v>
      </c>
      <c r="E2539" s="725">
        <v>4.0</v>
      </c>
      <c r="F2539" s="725">
        <v>0.0</v>
      </c>
      <c r="G2539" s="676" t="s">
        <v>323</v>
      </c>
      <c r="H2539" s="725">
        <v>1.0</v>
      </c>
      <c r="I2539" s="676" t="s">
        <v>289</v>
      </c>
    </row>
    <row r="2540">
      <c r="A2540" s="725">
        <v>202501.0</v>
      </c>
      <c r="B2540" s="676" t="s">
        <v>7</v>
      </c>
      <c r="C2540" s="676" t="s">
        <v>8</v>
      </c>
      <c r="D2540" s="676" t="s">
        <v>9</v>
      </c>
      <c r="E2540" s="725">
        <v>7.0</v>
      </c>
      <c r="F2540" s="725">
        <v>0.0</v>
      </c>
      <c r="G2540" s="676" t="s">
        <v>323</v>
      </c>
      <c r="H2540" s="725">
        <v>3.0</v>
      </c>
      <c r="I2540" s="676" t="s">
        <v>293</v>
      </c>
    </row>
    <row r="2541">
      <c r="A2541" s="725">
        <v>202502.0</v>
      </c>
      <c r="B2541" s="676" t="s">
        <v>7</v>
      </c>
      <c r="C2541" s="676" t="s">
        <v>8</v>
      </c>
      <c r="D2541" s="676" t="s">
        <v>9</v>
      </c>
      <c r="E2541" s="725">
        <v>1.0</v>
      </c>
      <c r="F2541" s="725">
        <v>1.0</v>
      </c>
      <c r="G2541" s="676" t="s">
        <v>321</v>
      </c>
      <c r="H2541" s="725">
        <v>1.0</v>
      </c>
      <c r="I2541" s="676" t="s">
        <v>287</v>
      </c>
    </row>
    <row r="2542">
      <c r="A2542" s="725">
        <v>202503.0</v>
      </c>
      <c r="B2542" s="676" t="s">
        <v>7</v>
      </c>
      <c r="C2542" s="676" t="s">
        <v>8</v>
      </c>
      <c r="D2542" s="676" t="s">
        <v>9</v>
      </c>
      <c r="E2542" s="725">
        <v>8.0</v>
      </c>
      <c r="F2542" s="725">
        <v>0.0</v>
      </c>
      <c r="G2542" s="676" t="s">
        <v>323</v>
      </c>
      <c r="H2542" s="725">
        <v>7.0</v>
      </c>
      <c r="I2542" s="676" t="s">
        <v>294</v>
      </c>
    </row>
    <row r="2543">
      <c r="A2543" s="725">
        <v>202411.0</v>
      </c>
      <c r="B2543" s="676" t="s">
        <v>7</v>
      </c>
      <c r="C2543" s="676" t="s">
        <v>8</v>
      </c>
      <c r="D2543" s="676" t="s">
        <v>15</v>
      </c>
      <c r="E2543" s="725">
        <v>4.0</v>
      </c>
      <c r="F2543" s="725">
        <v>0.0</v>
      </c>
      <c r="G2543" s="676" t="s">
        <v>323</v>
      </c>
      <c r="H2543" s="725">
        <v>1.0</v>
      </c>
      <c r="I2543" s="676" t="s">
        <v>295</v>
      </c>
    </row>
    <row r="2544">
      <c r="A2544" s="725">
        <v>202412.0</v>
      </c>
      <c r="B2544" s="676" t="s">
        <v>7</v>
      </c>
      <c r="C2544" s="676" t="s">
        <v>8</v>
      </c>
      <c r="D2544" s="823" t="s">
        <v>12</v>
      </c>
      <c r="E2544" s="725">
        <v>4.0</v>
      </c>
      <c r="F2544" s="725">
        <v>0.0</v>
      </c>
      <c r="G2544" s="676" t="s">
        <v>321</v>
      </c>
      <c r="H2544" s="725">
        <v>2.0</v>
      </c>
      <c r="I2544" s="676" t="s">
        <v>289</v>
      </c>
    </row>
    <row r="2545">
      <c r="A2545" s="725">
        <v>202412.0</v>
      </c>
      <c r="B2545" s="676" t="s">
        <v>7</v>
      </c>
      <c r="C2545" s="676" t="s">
        <v>105</v>
      </c>
      <c r="D2545" s="824" t="s">
        <v>14</v>
      </c>
      <c r="E2545" s="725">
        <v>2.0</v>
      </c>
      <c r="F2545" s="725">
        <v>1.0</v>
      </c>
      <c r="G2545" s="676" t="s">
        <v>321</v>
      </c>
      <c r="H2545" s="725">
        <v>1.0</v>
      </c>
      <c r="I2545" s="676" t="s">
        <v>291</v>
      </c>
    </row>
    <row r="2546">
      <c r="A2546" s="725">
        <v>202501.0</v>
      </c>
      <c r="B2546" s="676" t="s">
        <v>7</v>
      </c>
      <c r="C2546" s="676" t="s">
        <v>8</v>
      </c>
      <c r="D2546" s="824" t="s">
        <v>12</v>
      </c>
      <c r="E2546" s="725">
        <v>2.0</v>
      </c>
      <c r="F2546" s="725">
        <v>1.0</v>
      </c>
      <c r="G2546" s="676" t="s">
        <v>321</v>
      </c>
      <c r="H2546" s="725">
        <v>2.0</v>
      </c>
      <c r="I2546" s="676" t="s">
        <v>288</v>
      </c>
    </row>
    <row r="2547">
      <c r="A2547" s="725">
        <v>202503.0</v>
      </c>
      <c r="B2547" s="676" t="s">
        <v>7</v>
      </c>
      <c r="C2547" s="676" t="s">
        <v>8</v>
      </c>
      <c r="D2547" s="824" t="s">
        <v>9</v>
      </c>
      <c r="E2547" s="725">
        <v>3.0</v>
      </c>
      <c r="F2547" s="725">
        <v>1.0</v>
      </c>
      <c r="G2547" s="676" t="s">
        <v>321</v>
      </c>
      <c r="H2547" s="725">
        <v>2.0</v>
      </c>
      <c r="I2547" s="676" t="s">
        <v>292</v>
      </c>
    </row>
    <row r="2548">
      <c r="A2548" s="725">
        <v>202501.0</v>
      </c>
      <c r="B2548" s="676" t="s">
        <v>7</v>
      </c>
      <c r="C2548" s="676" t="s">
        <v>8</v>
      </c>
      <c r="D2548" s="824" t="s">
        <v>15</v>
      </c>
      <c r="E2548" s="725">
        <v>1.0</v>
      </c>
      <c r="F2548" s="725">
        <v>0.0</v>
      </c>
      <c r="G2548" s="676" t="s">
        <v>321</v>
      </c>
      <c r="H2548" s="725">
        <v>1.0</v>
      </c>
      <c r="I2548" s="676" t="s">
        <v>292</v>
      </c>
    </row>
    <row r="2549">
      <c r="A2549" s="725">
        <v>202502.0</v>
      </c>
      <c r="B2549" s="676" t="s">
        <v>10</v>
      </c>
      <c r="C2549" s="676" t="s">
        <v>8</v>
      </c>
      <c r="D2549" s="824" t="s">
        <v>15</v>
      </c>
      <c r="E2549" s="725">
        <v>2.0</v>
      </c>
      <c r="F2549" s="725">
        <v>0.0</v>
      </c>
      <c r="G2549" s="676" t="s">
        <v>321</v>
      </c>
      <c r="H2549" s="725">
        <v>1.0</v>
      </c>
      <c r="I2549" s="676" t="s">
        <v>294</v>
      </c>
    </row>
    <row r="2550">
      <c r="A2550" s="725">
        <v>202501.0</v>
      </c>
      <c r="B2550" s="676" t="s">
        <v>7</v>
      </c>
      <c r="C2550" s="676" t="s">
        <v>8</v>
      </c>
      <c r="D2550" s="824" t="s">
        <v>12</v>
      </c>
      <c r="E2550" s="725">
        <v>7.0</v>
      </c>
      <c r="F2550" s="725">
        <v>0.0</v>
      </c>
      <c r="G2550" s="676" t="s">
        <v>323</v>
      </c>
      <c r="H2550" s="725">
        <v>1.0</v>
      </c>
      <c r="I2550" s="676" t="s">
        <v>292</v>
      </c>
    </row>
    <row r="2551">
      <c r="A2551" s="725">
        <v>202503.0</v>
      </c>
      <c r="B2551" s="676" t="s">
        <v>10</v>
      </c>
      <c r="C2551" s="676" t="s">
        <v>8</v>
      </c>
      <c r="D2551" s="823" t="s">
        <v>12</v>
      </c>
      <c r="E2551" s="725">
        <v>2.0</v>
      </c>
      <c r="F2551" s="725">
        <v>0.0</v>
      </c>
      <c r="G2551" s="676" t="s">
        <v>323</v>
      </c>
      <c r="H2551" s="725">
        <v>2.0</v>
      </c>
      <c r="I2551" s="676" t="s">
        <v>292</v>
      </c>
    </row>
    <row r="2552">
      <c r="A2552" s="725">
        <v>202503.0</v>
      </c>
      <c r="B2552" s="676" t="s">
        <v>7</v>
      </c>
      <c r="C2552" s="676" t="s">
        <v>8</v>
      </c>
      <c r="D2552" s="824" t="s">
        <v>11</v>
      </c>
      <c r="E2552" s="725">
        <v>1.0</v>
      </c>
      <c r="F2552" s="725">
        <v>0.0</v>
      </c>
      <c r="G2552" s="676" t="s">
        <v>321</v>
      </c>
      <c r="H2552" s="725">
        <v>1.0</v>
      </c>
      <c r="I2552" s="676" t="s">
        <v>287</v>
      </c>
    </row>
    <row r="2553">
      <c r="A2553" s="725">
        <v>202412.0</v>
      </c>
      <c r="B2553" s="676" t="s">
        <v>7</v>
      </c>
      <c r="C2553" s="676" t="s">
        <v>106</v>
      </c>
      <c r="D2553" s="676" t="s">
        <v>14</v>
      </c>
      <c r="E2553" s="725">
        <v>0.0</v>
      </c>
      <c r="F2553" s="725">
        <v>0.0</v>
      </c>
      <c r="G2553" s="676" t="s">
        <v>321</v>
      </c>
      <c r="H2553" s="725">
        <v>3.0</v>
      </c>
      <c r="I2553" s="676" t="s">
        <v>286</v>
      </c>
    </row>
    <row r="2554">
      <c r="A2554" s="725">
        <v>202412.0</v>
      </c>
      <c r="B2554" s="676" t="s">
        <v>7</v>
      </c>
      <c r="C2554" s="676" t="s">
        <v>106</v>
      </c>
      <c r="D2554" s="676" t="s">
        <v>14</v>
      </c>
      <c r="E2554" s="725">
        <v>0.0</v>
      </c>
      <c r="F2554" s="725">
        <v>1.0</v>
      </c>
      <c r="G2554" s="676" t="s">
        <v>323</v>
      </c>
      <c r="H2554" s="725">
        <v>2.0</v>
      </c>
      <c r="I2554" s="676" t="s">
        <v>287</v>
      </c>
    </row>
    <row r="2555">
      <c r="A2555" s="725">
        <v>202503.0</v>
      </c>
      <c r="B2555" s="676" t="s">
        <v>10</v>
      </c>
      <c r="C2555" s="676" t="s">
        <v>106</v>
      </c>
      <c r="D2555" s="676" t="s">
        <v>14</v>
      </c>
      <c r="E2555" s="725">
        <v>0.0</v>
      </c>
      <c r="F2555" s="725">
        <v>0.0</v>
      </c>
      <c r="G2555" s="676" t="s">
        <v>321</v>
      </c>
      <c r="H2555" s="725">
        <v>1.0</v>
      </c>
      <c r="I2555" s="676" t="s">
        <v>287</v>
      </c>
    </row>
    <row r="2556">
      <c r="A2556" s="725">
        <v>202503.0</v>
      </c>
      <c r="B2556" s="676" t="s">
        <v>7</v>
      </c>
      <c r="C2556" s="676" t="s">
        <v>106</v>
      </c>
      <c r="D2556" s="824" t="s">
        <v>12</v>
      </c>
      <c r="E2556" s="725">
        <v>3.0</v>
      </c>
      <c r="F2556" s="725">
        <v>0.0</v>
      </c>
      <c r="G2556" s="676" t="s">
        <v>321</v>
      </c>
      <c r="H2556" s="725">
        <v>1.0</v>
      </c>
      <c r="I2556" s="676" t="s">
        <v>288</v>
      </c>
    </row>
    <row r="2557">
      <c r="A2557" s="725">
        <v>202412.0</v>
      </c>
      <c r="B2557" s="676" t="s">
        <v>10</v>
      </c>
      <c r="C2557" s="676" t="s">
        <v>8</v>
      </c>
      <c r="D2557" s="676" t="s">
        <v>9</v>
      </c>
      <c r="E2557" s="725">
        <v>8.0</v>
      </c>
      <c r="F2557" s="725">
        <v>0.0</v>
      </c>
      <c r="G2557" s="676" t="s">
        <v>323</v>
      </c>
      <c r="H2557" s="725">
        <v>1.0</v>
      </c>
      <c r="I2557" s="676" t="s">
        <v>292</v>
      </c>
    </row>
    <row r="2558">
      <c r="A2558" s="725">
        <v>202412.0</v>
      </c>
      <c r="B2558" s="676" t="s">
        <v>7</v>
      </c>
      <c r="C2558" s="676" t="s">
        <v>8</v>
      </c>
      <c r="D2558" s="823" t="s">
        <v>12</v>
      </c>
      <c r="E2558" s="725">
        <v>7.0</v>
      </c>
      <c r="F2558" s="725">
        <v>0.0</v>
      </c>
      <c r="G2558" s="676" t="s">
        <v>321</v>
      </c>
      <c r="H2558" s="725">
        <v>1.0</v>
      </c>
      <c r="I2558" s="676" t="s">
        <v>293</v>
      </c>
    </row>
    <row r="2559">
      <c r="A2559" s="725">
        <v>202503.0</v>
      </c>
      <c r="B2559" s="676" t="s">
        <v>7</v>
      </c>
      <c r="C2559" s="676" t="s">
        <v>106</v>
      </c>
      <c r="D2559" s="676" t="s">
        <v>14</v>
      </c>
      <c r="E2559" s="725">
        <v>4.0</v>
      </c>
      <c r="F2559" s="725">
        <v>0.0</v>
      </c>
      <c r="G2559" s="676" t="s">
        <v>321</v>
      </c>
      <c r="H2559" s="725">
        <v>1.0</v>
      </c>
      <c r="I2559" s="676" t="s">
        <v>292</v>
      </c>
    </row>
    <row r="2560">
      <c r="A2560" s="725">
        <v>202502.0</v>
      </c>
      <c r="B2560" s="676" t="s">
        <v>10</v>
      </c>
      <c r="C2560" s="676" t="s">
        <v>8</v>
      </c>
      <c r="D2560" s="676" t="s">
        <v>15</v>
      </c>
      <c r="E2560" s="725">
        <v>7.0</v>
      </c>
      <c r="F2560" s="725">
        <v>0.0</v>
      </c>
      <c r="G2560" s="676" t="s">
        <v>321</v>
      </c>
      <c r="H2560" s="725">
        <v>1.0</v>
      </c>
      <c r="I2560" s="676" t="s">
        <v>294</v>
      </c>
    </row>
    <row r="2561">
      <c r="A2561" s="725">
        <v>202411.0</v>
      </c>
      <c r="B2561" s="676" t="s">
        <v>7</v>
      </c>
      <c r="C2561" s="676" t="s">
        <v>105</v>
      </c>
      <c r="D2561" s="676" t="s">
        <v>14</v>
      </c>
      <c r="E2561" s="725">
        <v>0.0</v>
      </c>
      <c r="F2561" s="725">
        <v>1.0</v>
      </c>
      <c r="G2561" s="676" t="s">
        <v>321</v>
      </c>
      <c r="H2561" s="725">
        <v>1.0</v>
      </c>
      <c r="I2561" s="676" t="s">
        <v>288</v>
      </c>
    </row>
    <row r="2562">
      <c r="A2562" s="725">
        <v>202503.0</v>
      </c>
      <c r="B2562" s="676" t="s">
        <v>7</v>
      </c>
      <c r="C2562" s="676" t="s">
        <v>8</v>
      </c>
      <c r="D2562" s="824" t="s">
        <v>14</v>
      </c>
      <c r="E2562" s="725">
        <v>4.0</v>
      </c>
      <c r="F2562" s="725">
        <v>0.0</v>
      </c>
      <c r="G2562" s="676" t="s">
        <v>321</v>
      </c>
      <c r="H2562" s="725">
        <v>1.0</v>
      </c>
      <c r="I2562" s="676" t="s">
        <v>290</v>
      </c>
    </row>
    <row r="2563">
      <c r="A2563" s="725">
        <v>202412.0</v>
      </c>
      <c r="B2563" s="676" t="s">
        <v>7</v>
      </c>
      <c r="C2563" s="676" t="s">
        <v>8</v>
      </c>
      <c r="D2563" s="823" t="s">
        <v>12</v>
      </c>
      <c r="E2563" s="725">
        <v>8.0</v>
      </c>
      <c r="F2563" s="725">
        <v>0.0</v>
      </c>
      <c r="G2563" s="676" t="s">
        <v>323</v>
      </c>
      <c r="H2563" s="725">
        <v>1.0</v>
      </c>
      <c r="I2563" s="676" t="s">
        <v>288</v>
      </c>
    </row>
    <row r="2564">
      <c r="A2564" s="725">
        <v>202410.0</v>
      </c>
      <c r="B2564" s="676" t="s">
        <v>7</v>
      </c>
      <c r="C2564" s="676" t="s">
        <v>106</v>
      </c>
      <c r="D2564" s="676" t="s">
        <v>14</v>
      </c>
      <c r="E2564" s="725">
        <v>2.0</v>
      </c>
      <c r="F2564" s="725">
        <v>0.0</v>
      </c>
      <c r="G2564" s="676" t="s">
        <v>321</v>
      </c>
      <c r="H2564" s="725">
        <v>1.0</v>
      </c>
      <c r="I2564" s="676" t="s">
        <v>286</v>
      </c>
    </row>
    <row r="2565">
      <c r="A2565" s="725">
        <v>202503.0</v>
      </c>
      <c r="B2565" s="676" t="s">
        <v>7</v>
      </c>
      <c r="C2565" s="676" t="s">
        <v>8</v>
      </c>
      <c r="D2565" s="676" t="s">
        <v>9</v>
      </c>
      <c r="E2565" s="725">
        <v>0.0</v>
      </c>
      <c r="F2565" s="725">
        <v>0.0</v>
      </c>
      <c r="G2565" s="676" t="s">
        <v>321</v>
      </c>
      <c r="H2565" s="725">
        <v>2.0</v>
      </c>
      <c r="I2565" s="676" t="s">
        <v>294</v>
      </c>
    </row>
    <row r="2566">
      <c r="A2566" s="725">
        <v>202503.0</v>
      </c>
      <c r="B2566" s="676" t="s">
        <v>10</v>
      </c>
      <c r="C2566" s="676" t="s">
        <v>8</v>
      </c>
      <c r="D2566" s="823" t="s">
        <v>12</v>
      </c>
      <c r="E2566" s="725">
        <v>4.0</v>
      </c>
      <c r="F2566" s="725">
        <v>0.0</v>
      </c>
      <c r="G2566" s="676" t="s">
        <v>321</v>
      </c>
      <c r="H2566" s="725">
        <v>1.0</v>
      </c>
      <c r="I2566" s="676" t="s">
        <v>289</v>
      </c>
    </row>
    <row r="2567">
      <c r="A2567" s="725">
        <v>202501.0</v>
      </c>
      <c r="B2567" s="676" t="s">
        <v>7</v>
      </c>
      <c r="C2567" s="676" t="s">
        <v>106</v>
      </c>
      <c r="D2567" s="676" t="s">
        <v>14</v>
      </c>
      <c r="E2567" s="725">
        <v>6.0</v>
      </c>
      <c r="F2567" s="725">
        <v>0.0</v>
      </c>
      <c r="G2567" s="676" t="s">
        <v>321</v>
      </c>
      <c r="H2567" s="725">
        <v>1.0</v>
      </c>
      <c r="I2567" s="676" t="s">
        <v>291</v>
      </c>
    </row>
    <row r="2568">
      <c r="A2568" s="725">
        <v>202502.0</v>
      </c>
      <c r="B2568" s="676" t="s">
        <v>10</v>
      </c>
      <c r="C2568" s="676" t="s">
        <v>106</v>
      </c>
      <c r="D2568" s="676" t="s">
        <v>14</v>
      </c>
      <c r="E2568" s="725">
        <v>0.0</v>
      </c>
      <c r="F2568" s="725">
        <v>1.0</v>
      </c>
      <c r="G2568" s="676" t="s">
        <v>321</v>
      </c>
      <c r="H2568" s="725">
        <v>1.0</v>
      </c>
      <c r="I2568" s="676" t="s">
        <v>291</v>
      </c>
    </row>
    <row r="2569">
      <c r="A2569" s="725">
        <v>202412.0</v>
      </c>
      <c r="B2569" s="676" t="s">
        <v>7</v>
      </c>
      <c r="C2569" s="676" t="s">
        <v>8</v>
      </c>
      <c r="D2569" s="676" t="s">
        <v>9</v>
      </c>
      <c r="E2569" s="725">
        <v>1.0</v>
      </c>
      <c r="F2569" s="725">
        <v>1.0</v>
      </c>
      <c r="G2569" s="676" t="s">
        <v>321</v>
      </c>
      <c r="H2569" s="725">
        <v>2.0</v>
      </c>
      <c r="I2569" s="676" t="s">
        <v>290</v>
      </c>
    </row>
    <row r="2570">
      <c r="A2570" s="725">
        <v>202503.0</v>
      </c>
      <c r="B2570" s="676" t="s">
        <v>7</v>
      </c>
      <c r="C2570" s="676" t="s">
        <v>8</v>
      </c>
      <c r="D2570" s="676" t="s">
        <v>15</v>
      </c>
      <c r="E2570" s="725">
        <v>1.0</v>
      </c>
      <c r="F2570" s="725">
        <v>0.0</v>
      </c>
      <c r="G2570" s="676" t="s">
        <v>321</v>
      </c>
      <c r="H2570" s="725">
        <v>1.0</v>
      </c>
      <c r="I2570" s="676" t="s">
        <v>289</v>
      </c>
    </row>
    <row r="2571">
      <c r="A2571" s="725">
        <v>202502.0</v>
      </c>
      <c r="B2571" s="676" t="s">
        <v>7</v>
      </c>
      <c r="C2571" s="676" t="s">
        <v>8</v>
      </c>
      <c r="D2571" s="824" t="s">
        <v>15</v>
      </c>
      <c r="E2571" s="725">
        <v>4.0</v>
      </c>
      <c r="F2571" s="725">
        <v>0.0</v>
      </c>
      <c r="G2571" s="676" t="s">
        <v>323</v>
      </c>
      <c r="H2571" s="725">
        <v>1.0</v>
      </c>
      <c r="I2571" s="676" t="s">
        <v>292</v>
      </c>
    </row>
    <row r="2572">
      <c r="A2572" s="725">
        <v>202412.0</v>
      </c>
      <c r="B2572" s="676" t="s">
        <v>7</v>
      </c>
      <c r="C2572" s="676" t="s">
        <v>8</v>
      </c>
      <c r="D2572" s="676" t="s">
        <v>9</v>
      </c>
      <c r="E2572" s="725">
        <v>0.0</v>
      </c>
      <c r="F2572" s="725">
        <v>1.0</v>
      </c>
      <c r="G2572" s="676" t="s">
        <v>321</v>
      </c>
      <c r="H2572" s="725">
        <v>1.0</v>
      </c>
      <c r="I2572" s="676" t="s">
        <v>288</v>
      </c>
    </row>
    <row r="2573">
      <c r="A2573" s="725">
        <v>202412.0</v>
      </c>
      <c r="B2573" s="676" t="s">
        <v>7</v>
      </c>
      <c r="C2573" s="676" t="s">
        <v>106</v>
      </c>
      <c r="D2573" s="676" t="s">
        <v>14</v>
      </c>
      <c r="E2573" s="725">
        <v>5.0</v>
      </c>
      <c r="F2573" s="725">
        <v>0.0</v>
      </c>
      <c r="G2573" s="676" t="s">
        <v>321</v>
      </c>
      <c r="H2573" s="725">
        <v>1.0</v>
      </c>
      <c r="I2573" s="676" t="s">
        <v>287</v>
      </c>
    </row>
    <row r="2574">
      <c r="A2574" s="725">
        <v>202503.0</v>
      </c>
      <c r="B2574" s="676" t="s">
        <v>10</v>
      </c>
      <c r="C2574" s="676" t="s">
        <v>8</v>
      </c>
      <c r="D2574" s="824" t="s">
        <v>9</v>
      </c>
      <c r="E2574" s="725">
        <v>1.0</v>
      </c>
      <c r="F2574" s="725">
        <v>1.0</v>
      </c>
      <c r="G2574" s="676" t="s">
        <v>321</v>
      </c>
      <c r="H2574" s="725">
        <v>1.0</v>
      </c>
      <c r="I2574" s="676" t="s">
        <v>294</v>
      </c>
    </row>
    <row r="2575">
      <c r="A2575" s="725">
        <v>202412.0</v>
      </c>
      <c r="B2575" s="676" t="s">
        <v>10</v>
      </c>
      <c r="C2575" s="676" t="s">
        <v>106</v>
      </c>
      <c r="D2575" s="676" t="s">
        <v>14</v>
      </c>
      <c r="E2575" s="725">
        <v>9.0</v>
      </c>
      <c r="F2575" s="725">
        <v>0.0</v>
      </c>
      <c r="G2575" s="676" t="s">
        <v>321</v>
      </c>
      <c r="H2575" s="725">
        <v>1.0</v>
      </c>
      <c r="I2575" s="676" t="s">
        <v>295</v>
      </c>
    </row>
    <row r="2576">
      <c r="A2576" s="725">
        <v>202503.0</v>
      </c>
      <c r="B2576" s="676" t="s">
        <v>7</v>
      </c>
      <c r="C2576" s="676" t="s">
        <v>8</v>
      </c>
      <c r="D2576" s="676" t="s">
        <v>11</v>
      </c>
      <c r="E2576" s="725">
        <v>8.0</v>
      </c>
      <c r="F2576" s="725">
        <v>0.0</v>
      </c>
      <c r="G2576" s="676" t="s">
        <v>321</v>
      </c>
      <c r="H2576" s="725">
        <v>1.0</v>
      </c>
      <c r="I2576" s="676" t="s">
        <v>287</v>
      </c>
    </row>
    <row r="2577">
      <c r="A2577" s="725">
        <v>202412.0</v>
      </c>
      <c r="B2577" s="676" t="s">
        <v>10</v>
      </c>
      <c r="C2577" s="676" t="s">
        <v>8</v>
      </c>
      <c r="D2577" s="824" t="s">
        <v>12</v>
      </c>
      <c r="E2577" s="725">
        <v>1.0</v>
      </c>
      <c r="F2577" s="725">
        <v>0.0</v>
      </c>
      <c r="G2577" s="676" t="s">
        <v>321</v>
      </c>
      <c r="H2577" s="725">
        <v>2.0</v>
      </c>
      <c r="I2577" s="676" t="s">
        <v>291</v>
      </c>
    </row>
    <row r="2578">
      <c r="A2578" s="725">
        <v>202503.0</v>
      </c>
      <c r="B2578" s="676" t="s">
        <v>7</v>
      </c>
      <c r="C2578" s="676" t="s">
        <v>8</v>
      </c>
      <c r="D2578" s="823" t="s">
        <v>12</v>
      </c>
      <c r="E2578" s="725">
        <v>2.0</v>
      </c>
      <c r="F2578" s="725">
        <v>0.0</v>
      </c>
      <c r="G2578" s="676" t="s">
        <v>321</v>
      </c>
      <c r="H2578" s="725">
        <v>8.0</v>
      </c>
      <c r="I2578" s="676" t="s">
        <v>290</v>
      </c>
    </row>
    <row r="2579">
      <c r="A2579" s="725">
        <v>202411.0</v>
      </c>
      <c r="B2579" s="676" t="s">
        <v>7</v>
      </c>
      <c r="C2579" s="676" t="s">
        <v>8</v>
      </c>
      <c r="D2579" s="676" t="s">
        <v>15</v>
      </c>
      <c r="E2579" s="725">
        <v>6.0</v>
      </c>
      <c r="F2579" s="725">
        <v>0.0</v>
      </c>
      <c r="G2579" s="676" t="s">
        <v>323</v>
      </c>
      <c r="H2579" s="725">
        <v>1.0</v>
      </c>
      <c r="I2579" s="676" t="s">
        <v>291</v>
      </c>
    </row>
    <row r="2580">
      <c r="A2580" s="725">
        <v>202410.0</v>
      </c>
      <c r="B2580" s="676" t="s">
        <v>10</v>
      </c>
      <c r="C2580" s="676" t="s">
        <v>106</v>
      </c>
      <c r="D2580" s="824" t="s">
        <v>14</v>
      </c>
      <c r="E2580" s="725">
        <v>0.0</v>
      </c>
      <c r="F2580" s="725">
        <v>1.0</v>
      </c>
      <c r="G2580" s="676" t="s">
        <v>321</v>
      </c>
      <c r="H2580" s="725">
        <v>1.0</v>
      </c>
      <c r="I2580" s="676" t="s">
        <v>289</v>
      </c>
    </row>
    <row r="2581">
      <c r="A2581" s="725">
        <v>202501.0</v>
      </c>
      <c r="B2581" s="676" t="s">
        <v>7</v>
      </c>
      <c r="C2581" s="676" t="s">
        <v>106</v>
      </c>
      <c r="D2581" s="676" t="s">
        <v>14</v>
      </c>
      <c r="E2581" s="725">
        <v>4.0</v>
      </c>
      <c r="F2581" s="725">
        <v>0.0</v>
      </c>
      <c r="G2581" s="676" t="s">
        <v>321</v>
      </c>
      <c r="H2581" s="725">
        <v>2.0</v>
      </c>
      <c r="I2581" s="676" t="s">
        <v>292</v>
      </c>
    </row>
    <row r="2582">
      <c r="A2582" s="725">
        <v>202503.0</v>
      </c>
      <c r="B2582" s="676" t="s">
        <v>7</v>
      </c>
      <c r="C2582" s="676" t="s">
        <v>8</v>
      </c>
      <c r="D2582" s="823" t="s">
        <v>12</v>
      </c>
      <c r="E2582" s="725">
        <v>2.0</v>
      </c>
      <c r="F2582" s="725">
        <v>0.0</v>
      </c>
      <c r="G2582" s="676" t="s">
        <v>323</v>
      </c>
      <c r="H2582" s="725">
        <v>4.0</v>
      </c>
      <c r="I2582" s="676" t="s">
        <v>289</v>
      </c>
    </row>
    <row r="2583">
      <c r="A2583" s="725">
        <v>202503.0</v>
      </c>
      <c r="B2583" s="676" t="s">
        <v>10</v>
      </c>
      <c r="C2583" s="676" t="s">
        <v>105</v>
      </c>
      <c r="D2583" s="824" t="s">
        <v>14</v>
      </c>
      <c r="E2583" s="725">
        <v>0.0</v>
      </c>
      <c r="F2583" s="725">
        <v>0.0</v>
      </c>
      <c r="G2583" s="676" t="s">
        <v>321</v>
      </c>
      <c r="H2583" s="725">
        <v>1.0</v>
      </c>
      <c r="I2583" s="676" t="s">
        <v>288</v>
      </c>
    </row>
    <row r="2584">
      <c r="A2584" s="725">
        <v>202503.0</v>
      </c>
      <c r="B2584" s="676" t="s">
        <v>7</v>
      </c>
      <c r="C2584" s="676" t="s">
        <v>8</v>
      </c>
      <c r="D2584" s="676" t="s">
        <v>15</v>
      </c>
      <c r="E2584" s="725">
        <v>8.0</v>
      </c>
      <c r="F2584" s="725">
        <v>0.0</v>
      </c>
      <c r="G2584" s="676" t="s">
        <v>321</v>
      </c>
      <c r="H2584" s="725">
        <v>8.0</v>
      </c>
      <c r="I2584" s="676" t="s">
        <v>295</v>
      </c>
    </row>
    <row r="2585">
      <c r="A2585" s="725">
        <v>202411.0</v>
      </c>
      <c r="B2585" s="676" t="s">
        <v>7</v>
      </c>
      <c r="C2585" s="676" t="s">
        <v>106</v>
      </c>
      <c r="D2585" s="676" t="s">
        <v>14</v>
      </c>
      <c r="E2585" s="725">
        <v>4.0</v>
      </c>
      <c r="F2585" s="725">
        <v>0.0</v>
      </c>
      <c r="G2585" s="676" t="s">
        <v>321</v>
      </c>
      <c r="H2585" s="725">
        <v>1.0</v>
      </c>
      <c r="I2585" s="676" t="s">
        <v>288</v>
      </c>
    </row>
    <row r="2586">
      <c r="A2586" s="725">
        <v>202501.0</v>
      </c>
      <c r="B2586" s="676" t="s">
        <v>7</v>
      </c>
      <c r="C2586" s="676" t="s">
        <v>105</v>
      </c>
      <c r="D2586" s="676" t="s">
        <v>14</v>
      </c>
      <c r="E2586" s="725">
        <v>3.0</v>
      </c>
      <c r="F2586" s="725">
        <v>0.0</v>
      </c>
      <c r="G2586" s="676" t="s">
        <v>323</v>
      </c>
      <c r="H2586" s="725">
        <v>1.0</v>
      </c>
      <c r="I2586" s="676" t="s">
        <v>295</v>
      </c>
    </row>
    <row r="2587">
      <c r="A2587" s="725">
        <v>202412.0</v>
      </c>
      <c r="B2587" s="676" t="s">
        <v>10</v>
      </c>
      <c r="C2587" s="676" t="s">
        <v>8</v>
      </c>
      <c r="D2587" s="824" t="s">
        <v>9</v>
      </c>
      <c r="E2587" s="725">
        <v>3.0</v>
      </c>
      <c r="F2587" s="725">
        <v>0.0</v>
      </c>
      <c r="G2587" s="676" t="s">
        <v>323</v>
      </c>
      <c r="H2587" s="725">
        <v>1.0</v>
      </c>
      <c r="I2587" s="676" t="s">
        <v>292</v>
      </c>
    </row>
    <row r="2588">
      <c r="A2588" s="725">
        <v>202411.0</v>
      </c>
      <c r="B2588" s="676" t="s">
        <v>7</v>
      </c>
      <c r="C2588" s="676" t="s">
        <v>8</v>
      </c>
      <c r="D2588" s="676" t="s">
        <v>9</v>
      </c>
      <c r="E2588" s="725">
        <v>6.0</v>
      </c>
      <c r="F2588" s="725">
        <v>0.0</v>
      </c>
      <c r="G2588" s="676" t="s">
        <v>323</v>
      </c>
      <c r="H2588" s="725">
        <v>1.0</v>
      </c>
      <c r="I2588" s="676" t="s">
        <v>288</v>
      </c>
    </row>
    <row r="2589">
      <c r="A2589" s="725">
        <v>202503.0</v>
      </c>
      <c r="B2589" s="676" t="s">
        <v>7</v>
      </c>
      <c r="C2589" s="676" t="s">
        <v>105</v>
      </c>
      <c r="D2589" s="676" t="s">
        <v>14</v>
      </c>
      <c r="E2589" s="725">
        <v>1.0</v>
      </c>
      <c r="F2589" s="725">
        <v>0.0</v>
      </c>
      <c r="G2589" s="676" t="s">
        <v>321</v>
      </c>
      <c r="H2589" s="725">
        <v>1.0</v>
      </c>
      <c r="I2589" s="676" t="s">
        <v>294</v>
      </c>
    </row>
    <row r="2590">
      <c r="A2590" s="725">
        <v>202503.0</v>
      </c>
      <c r="B2590" s="676" t="s">
        <v>7</v>
      </c>
      <c r="C2590" s="676" t="s">
        <v>8</v>
      </c>
      <c r="D2590" s="676" t="s">
        <v>9</v>
      </c>
      <c r="E2590" s="725">
        <v>2.0</v>
      </c>
      <c r="F2590" s="725">
        <v>1.0</v>
      </c>
      <c r="G2590" s="676" t="s">
        <v>321</v>
      </c>
      <c r="H2590" s="725">
        <v>1.0</v>
      </c>
      <c r="I2590" s="676" t="s">
        <v>291</v>
      </c>
    </row>
    <row r="2591">
      <c r="A2591" s="725">
        <v>202412.0</v>
      </c>
      <c r="B2591" s="676" t="s">
        <v>10</v>
      </c>
      <c r="C2591" s="676" t="s">
        <v>8</v>
      </c>
      <c r="D2591" s="676" t="s">
        <v>9</v>
      </c>
      <c r="E2591" s="725">
        <v>7.0</v>
      </c>
      <c r="F2591" s="725">
        <v>0.0</v>
      </c>
      <c r="G2591" s="676" t="s">
        <v>321</v>
      </c>
      <c r="H2591" s="725">
        <v>1.0</v>
      </c>
      <c r="I2591" s="676" t="s">
        <v>295</v>
      </c>
    </row>
    <row r="2592">
      <c r="A2592" s="725">
        <v>202412.0</v>
      </c>
      <c r="B2592" s="676" t="s">
        <v>7</v>
      </c>
      <c r="C2592" s="676" t="s">
        <v>8</v>
      </c>
      <c r="D2592" s="676" t="s">
        <v>11</v>
      </c>
      <c r="E2592" s="725">
        <v>6.0</v>
      </c>
      <c r="F2592" s="725">
        <v>0.0</v>
      </c>
      <c r="G2592" s="676" t="s">
        <v>321</v>
      </c>
      <c r="H2592" s="725">
        <v>1.0</v>
      </c>
      <c r="I2592" s="676" t="s">
        <v>289</v>
      </c>
    </row>
    <row r="2593">
      <c r="A2593" s="725">
        <v>202501.0</v>
      </c>
      <c r="B2593" s="676" t="s">
        <v>10</v>
      </c>
      <c r="C2593" s="676" t="s">
        <v>8</v>
      </c>
      <c r="D2593" s="824" t="s">
        <v>15</v>
      </c>
      <c r="E2593" s="725">
        <v>8.0</v>
      </c>
      <c r="F2593" s="725">
        <v>0.0</v>
      </c>
      <c r="G2593" s="676" t="s">
        <v>321</v>
      </c>
      <c r="H2593" s="725">
        <v>1.0</v>
      </c>
      <c r="I2593" s="676" t="s">
        <v>294</v>
      </c>
    </row>
    <row r="2594">
      <c r="A2594" s="725">
        <v>202503.0</v>
      </c>
      <c r="B2594" s="676" t="s">
        <v>7</v>
      </c>
      <c r="C2594" s="676" t="s">
        <v>8</v>
      </c>
      <c r="D2594" s="676" t="s">
        <v>9</v>
      </c>
      <c r="E2594" s="725">
        <v>2.0</v>
      </c>
      <c r="F2594" s="725">
        <v>0.0</v>
      </c>
      <c r="G2594" s="676" t="s">
        <v>323</v>
      </c>
      <c r="H2594" s="725">
        <v>4.0</v>
      </c>
      <c r="I2594" s="676" t="s">
        <v>291</v>
      </c>
    </row>
    <row r="2595">
      <c r="A2595" s="725">
        <v>202412.0</v>
      </c>
      <c r="B2595" s="676" t="s">
        <v>7</v>
      </c>
      <c r="C2595" s="676" t="s">
        <v>8</v>
      </c>
      <c r="D2595" s="823" t="s">
        <v>12</v>
      </c>
      <c r="E2595" s="725">
        <v>3.0</v>
      </c>
      <c r="F2595" s="725">
        <v>0.0</v>
      </c>
      <c r="G2595" s="676" t="s">
        <v>321</v>
      </c>
      <c r="H2595" s="725">
        <v>2.0</v>
      </c>
      <c r="I2595" s="676" t="s">
        <v>290</v>
      </c>
    </row>
    <row r="2596">
      <c r="A2596" s="725">
        <v>202412.0</v>
      </c>
      <c r="B2596" s="676" t="s">
        <v>7</v>
      </c>
      <c r="C2596" s="676" t="s">
        <v>8</v>
      </c>
      <c r="D2596" s="676" t="s">
        <v>11</v>
      </c>
      <c r="E2596" s="725">
        <v>2.0</v>
      </c>
      <c r="F2596" s="725">
        <v>0.0</v>
      </c>
      <c r="G2596" s="676" t="s">
        <v>323</v>
      </c>
      <c r="H2596" s="725">
        <v>2.0</v>
      </c>
      <c r="I2596" s="676" t="s">
        <v>291</v>
      </c>
    </row>
    <row r="2597">
      <c r="A2597" s="725">
        <v>202412.0</v>
      </c>
      <c r="B2597" s="676" t="s">
        <v>7</v>
      </c>
      <c r="C2597" s="676" t="s">
        <v>106</v>
      </c>
      <c r="D2597" s="676" t="s">
        <v>14</v>
      </c>
      <c r="E2597" s="725">
        <v>8.0</v>
      </c>
      <c r="F2597" s="725">
        <v>0.0</v>
      </c>
      <c r="G2597" s="676" t="s">
        <v>323</v>
      </c>
      <c r="H2597" s="725">
        <v>1.0</v>
      </c>
      <c r="I2597" s="676" t="s">
        <v>295</v>
      </c>
    </row>
    <row r="2598">
      <c r="A2598" s="725">
        <v>202503.0</v>
      </c>
      <c r="B2598" s="676" t="s">
        <v>7</v>
      </c>
      <c r="C2598" s="676" t="s">
        <v>8</v>
      </c>
      <c r="D2598" s="676" t="s">
        <v>9</v>
      </c>
      <c r="E2598" s="725">
        <v>2.0</v>
      </c>
      <c r="F2598" s="725">
        <v>0.0</v>
      </c>
      <c r="G2598" s="676" t="s">
        <v>321</v>
      </c>
      <c r="H2598" s="725">
        <v>3.0</v>
      </c>
      <c r="I2598" s="676" t="s">
        <v>293</v>
      </c>
    </row>
    <row r="2599">
      <c r="A2599" s="725">
        <v>202503.0</v>
      </c>
      <c r="B2599" s="676" t="s">
        <v>10</v>
      </c>
      <c r="C2599" s="676" t="s">
        <v>8</v>
      </c>
      <c r="D2599" s="676" t="s">
        <v>9</v>
      </c>
      <c r="E2599" s="725">
        <v>4.0</v>
      </c>
      <c r="F2599" s="725">
        <v>0.0</v>
      </c>
      <c r="G2599" s="676" t="s">
        <v>323</v>
      </c>
      <c r="H2599" s="725">
        <v>4.0</v>
      </c>
      <c r="I2599" s="676" t="s">
        <v>290</v>
      </c>
    </row>
    <row r="2600">
      <c r="A2600" s="725">
        <v>202411.0</v>
      </c>
      <c r="B2600" s="676" t="s">
        <v>7</v>
      </c>
      <c r="C2600" s="676" t="s">
        <v>105</v>
      </c>
      <c r="D2600" s="676" t="s">
        <v>14</v>
      </c>
      <c r="E2600" s="725">
        <v>2.0</v>
      </c>
      <c r="F2600" s="725">
        <v>0.0</v>
      </c>
      <c r="G2600" s="676" t="s">
        <v>321</v>
      </c>
      <c r="H2600" s="725">
        <v>1.0</v>
      </c>
      <c r="I2600" s="676" t="s">
        <v>288</v>
      </c>
    </row>
    <row r="2601">
      <c r="A2601" s="725">
        <v>202501.0</v>
      </c>
      <c r="B2601" s="676" t="s">
        <v>7</v>
      </c>
      <c r="C2601" s="676" t="s">
        <v>8</v>
      </c>
      <c r="D2601" s="676" t="s">
        <v>9</v>
      </c>
      <c r="E2601" s="725">
        <v>3.0</v>
      </c>
      <c r="F2601" s="725">
        <v>0.0</v>
      </c>
      <c r="G2601" s="676" t="s">
        <v>321</v>
      </c>
      <c r="H2601" s="725">
        <v>2.0</v>
      </c>
      <c r="I2601" s="676" t="s">
        <v>293</v>
      </c>
    </row>
    <row r="2602">
      <c r="A2602" s="725">
        <v>202503.0</v>
      </c>
      <c r="B2602" s="676" t="s">
        <v>10</v>
      </c>
      <c r="C2602" s="676" t="s">
        <v>8</v>
      </c>
      <c r="D2602" s="824" t="s">
        <v>15</v>
      </c>
      <c r="E2602" s="725">
        <v>3.0</v>
      </c>
      <c r="F2602" s="725">
        <v>0.0</v>
      </c>
      <c r="G2602" s="676" t="s">
        <v>321</v>
      </c>
      <c r="H2602" s="725">
        <v>2.0</v>
      </c>
      <c r="I2602" s="676" t="s">
        <v>294</v>
      </c>
    </row>
    <row r="2603">
      <c r="A2603" s="725">
        <v>202412.0</v>
      </c>
      <c r="B2603" s="676" t="s">
        <v>10</v>
      </c>
      <c r="C2603" s="676" t="s">
        <v>8</v>
      </c>
      <c r="D2603" s="824" t="s">
        <v>9</v>
      </c>
      <c r="E2603" s="725">
        <v>7.0</v>
      </c>
      <c r="F2603" s="725">
        <v>0.0</v>
      </c>
      <c r="G2603" s="676" t="s">
        <v>321</v>
      </c>
      <c r="H2603" s="725">
        <v>1.0</v>
      </c>
      <c r="I2603" s="676" t="s">
        <v>289</v>
      </c>
    </row>
    <row r="2604">
      <c r="A2604" s="725">
        <v>202501.0</v>
      </c>
      <c r="B2604" s="676" t="s">
        <v>10</v>
      </c>
      <c r="C2604" s="676" t="s">
        <v>8</v>
      </c>
      <c r="D2604" s="676" t="s">
        <v>9</v>
      </c>
      <c r="E2604" s="725">
        <v>6.0</v>
      </c>
      <c r="F2604" s="725">
        <v>0.0</v>
      </c>
      <c r="G2604" s="676" t="s">
        <v>323</v>
      </c>
      <c r="H2604" s="725">
        <v>2.0</v>
      </c>
      <c r="I2604" s="676" t="s">
        <v>292</v>
      </c>
    </row>
    <row r="2605">
      <c r="A2605" s="725">
        <v>202503.0</v>
      </c>
      <c r="B2605" s="676" t="s">
        <v>7</v>
      </c>
      <c r="C2605" s="676" t="s">
        <v>8</v>
      </c>
      <c r="D2605" s="676" t="s">
        <v>11</v>
      </c>
      <c r="E2605" s="725">
        <v>6.0</v>
      </c>
      <c r="F2605" s="725">
        <v>0.0</v>
      </c>
      <c r="G2605" s="676" t="s">
        <v>321</v>
      </c>
      <c r="H2605" s="725">
        <v>1.0</v>
      </c>
      <c r="I2605" s="676" t="s">
        <v>286</v>
      </c>
    </row>
    <row r="2606">
      <c r="A2606" s="725">
        <v>202503.0</v>
      </c>
      <c r="B2606" s="676" t="s">
        <v>7</v>
      </c>
      <c r="C2606" s="676" t="s">
        <v>8</v>
      </c>
      <c r="D2606" s="676" t="s">
        <v>11</v>
      </c>
      <c r="E2606" s="725">
        <v>3.0</v>
      </c>
      <c r="F2606" s="725">
        <v>0.0</v>
      </c>
      <c r="G2606" s="676" t="s">
        <v>323</v>
      </c>
      <c r="H2606" s="725">
        <v>2.0</v>
      </c>
      <c r="I2606" s="676" t="s">
        <v>292</v>
      </c>
    </row>
    <row r="2607">
      <c r="A2607" s="725">
        <v>202501.0</v>
      </c>
      <c r="B2607" s="676" t="s">
        <v>10</v>
      </c>
      <c r="C2607" s="676" t="s">
        <v>8</v>
      </c>
      <c r="D2607" s="823" t="s">
        <v>12</v>
      </c>
      <c r="E2607" s="725">
        <v>3.0</v>
      </c>
      <c r="F2607" s="725">
        <v>0.0</v>
      </c>
      <c r="G2607" s="676" t="s">
        <v>321</v>
      </c>
      <c r="H2607" s="725">
        <v>1.0</v>
      </c>
      <c r="I2607" s="676" t="s">
        <v>292</v>
      </c>
    </row>
    <row r="2608">
      <c r="A2608" s="725">
        <v>202502.0</v>
      </c>
      <c r="B2608" s="676" t="s">
        <v>7</v>
      </c>
      <c r="C2608" s="676" t="s">
        <v>8</v>
      </c>
      <c r="D2608" s="676" t="s">
        <v>9</v>
      </c>
      <c r="E2608" s="725">
        <v>9.0</v>
      </c>
      <c r="F2608" s="725">
        <v>0.0</v>
      </c>
      <c r="G2608" s="676" t="s">
        <v>321</v>
      </c>
      <c r="H2608" s="725">
        <v>1.0</v>
      </c>
      <c r="I2608" s="676" t="s">
        <v>288</v>
      </c>
    </row>
    <row r="2609">
      <c r="A2609" s="725">
        <v>202412.0</v>
      </c>
      <c r="B2609" s="676" t="s">
        <v>7</v>
      </c>
      <c r="C2609" s="676" t="s">
        <v>105</v>
      </c>
      <c r="D2609" s="676" t="s">
        <v>14</v>
      </c>
      <c r="E2609" s="725">
        <v>3.0</v>
      </c>
      <c r="F2609" s="725">
        <v>1.0</v>
      </c>
      <c r="G2609" s="676" t="s">
        <v>321</v>
      </c>
      <c r="H2609" s="725">
        <v>1.0</v>
      </c>
      <c r="I2609" s="676" t="s">
        <v>288</v>
      </c>
    </row>
    <row r="2610">
      <c r="A2610" s="725">
        <v>202503.0</v>
      </c>
      <c r="B2610" s="676" t="s">
        <v>7</v>
      </c>
      <c r="C2610" s="676" t="s">
        <v>8</v>
      </c>
      <c r="D2610" s="676" t="s">
        <v>11</v>
      </c>
      <c r="E2610" s="725">
        <v>9.0</v>
      </c>
      <c r="F2610" s="725">
        <v>0.0</v>
      </c>
      <c r="G2610" s="676" t="s">
        <v>323</v>
      </c>
      <c r="H2610" s="725">
        <v>35.0</v>
      </c>
      <c r="I2610" s="676" t="s">
        <v>295</v>
      </c>
    </row>
    <row r="2611">
      <c r="A2611" s="725">
        <v>202503.0</v>
      </c>
      <c r="B2611" s="676" t="s">
        <v>7</v>
      </c>
      <c r="C2611" s="676" t="s">
        <v>8</v>
      </c>
      <c r="D2611" s="824" t="s">
        <v>9</v>
      </c>
      <c r="E2611" s="725">
        <v>2.0</v>
      </c>
      <c r="F2611" s="725">
        <v>0.0</v>
      </c>
      <c r="G2611" s="676" t="s">
        <v>323</v>
      </c>
      <c r="H2611" s="725">
        <v>3.0</v>
      </c>
      <c r="I2611" s="676" t="s">
        <v>290</v>
      </c>
    </row>
    <row r="2612">
      <c r="A2612" s="725">
        <v>202503.0</v>
      </c>
      <c r="B2612" s="676" t="s">
        <v>10</v>
      </c>
      <c r="C2612" s="676" t="s">
        <v>8</v>
      </c>
      <c r="D2612" s="824" t="s">
        <v>9</v>
      </c>
      <c r="E2612" s="725">
        <v>3.0</v>
      </c>
      <c r="F2612" s="725">
        <v>0.0</v>
      </c>
      <c r="G2612" s="676" t="s">
        <v>321</v>
      </c>
      <c r="H2612" s="725">
        <v>3.0</v>
      </c>
      <c r="I2612" s="676" t="s">
        <v>289</v>
      </c>
    </row>
    <row r="2613">
      <c r="A2613" s="725">
        <v>202502.0</v>
      </c>
      <c r="B2613" s="676" t="s">
        <v>7</v>
      </c>
      <c r="C2613" s="676" t="s">
        <v>8</v>
      </c>
      <c r="D2613" s="676" t="s">
        <v>9</v>
      </c>
      <c r="E2613" s="725">
        <v>9.0</v>
      </c>
      <c r="F2613" s="725">
        <v>0.0</v>
      </c>
      <c r="G2613" s="676" t="s">
        <v>323</v>
      </c>
      <c r="H2613" s="725">
        <v>2.0</v>
      </c>
      <c r="I2613" s="676" t="s">
        <v>291</v>
      </c>
    </row>
    <row r="2614">
      <c r="A2614" s="725">
        <v>202503.0</v>
      </c>
      <c r="B2614" s="676" t="s">
        <v>7</v>
      </c>
      <c r="C2614" s="676" t="s">
        <v>8</v>
      </c>
      <c r="D2614" s="823" t="s">
        <v>12</v>
      </c>
      <c r="E2614" s="725">
        <v>7.0</v>
      </c>
      <c r="F2614" s="725">
        <v>0.0</v>
      </c>
      <c r="G2614" s="676" t="s">
        <v>321</v>
      </c>
      <c r="H2614" s="725">
        <v>2.0</v>
      </c>
      <c r="I2614" s="676" t="s">
        <v>291</v>
      </c>
    </row>
    <row r="2615">
      <c r="A2615" s="725">
        <v>202411.0</v>
      </c>
      <c r="B2615" s="676" t="s">
        <v>7</v>
      </c>
      <c r="C2615" s="676" t="s">
        <v>8</v>
      </c>
      <c r="D2615" s="676" t="s">
        <v>9</v>
      </c>
      <c r="E2615" s="725">
        <v>9.0</v>
      </c>
      <c r="F2615" s="725">
        <v>0.0</v>
      </c>
      <c r="G2615" s="676" t="s">
        <v>323</v>
      </c>
      <c r="H2615" s="725">
        <v>2.0</v>
      </c>
      <c r="I2615" s="676" t="s">
        <v>294</v>
      </c>
    </row>
    <row r="2616">
      <c r="A2616" s="725">
        <v>202503.0</v>
      </c>
      <c r="B2616" s="676" t="s">
        <v>7</v>
      </c>
      <c r="C2616" s="676" t="s">
        <v>8</v>
      </c>
      <c r="D2616" s="824" t="s">
        <v>9</v>
      </c>
      <c r="E2616" s="725">
        <v>4.0</v>
      </c>
      <c r="F2616" s="725">
        <v>0.0</v>
      </c>
      <c r="G2616" s="676" t="s">
        <v>323</v>
      </c>
      <c r="H2616" s="725">
        <v>3.0</v>
      </c>
      <c r="I2616" s="676" t="s">
        <v>289</v>
      </c>
    </row>
    <row r="2617">
      <c r="A2617" s="725">
        <v>202501.0</v>
      </c>
      <c r="B2617" s="676" t="s">
        <v>7</v>
      </c>
      <c r="C2617" s="676" t="s">
        <v>8</v>
      </c>
      <c r="D2617" s="676" t="s">
        <v>9</v>
      </c>
      <c r="E2617" s="725">
        <v>1.0</v>
      </c>
      <c r="F2617" s="725">
        <v>1.0</v>
      </c>
      <c r="G2617" s="676" t="s">
        <v>321</v>
      </c>
      <c r="H2617" s="725">
        <v>1.0</v>
      </c>
      <c r="I2617" s="676" t="s">
        <v>291</v>
      </c>
    </row>
    <row r="2618">
      <c r="A2618" s="725">
        <v>202412.0</v>
      </c>
      <c r="B2618" s="676" t="s">
        <v>7</v>
      </c>
      <c r="C2618" s="676" t="s">
        <v>8</v>
      </c>
      <c r="D2618" s="676" t="s">
        <v>11</v>
      </c>
      <c r="E2618" s="725">
        <v>8.0</v>
      </c>
      <c r="F2618" s="725">
        <v>0.0</v>
      </c>
      <c r="G2618" s="676" t="s">
        <v>323</v>
      </c>
      <c r="H2618" s="725">
        <v>3.0</v>
      </c>
      <c r="I2618" s="676" t="s">
        <v>294</v>
      </c>
    </row>
    <row r="2619">
      <c r="A2619" s="725">
        <v>202411.0</v>
      </c>
      <c r="B2619" s="676" t="s">
        <v>7</v>
      </c>
      <c r="C2619" s="676" t="s">
        <v>106</v>
      </c>
      <c r="D2619" s="676" t="s">
        <v>14</v>
      </c>
      <c r="E2619" s="725">
        <v>3.0</v>
      </c>
      <c r="F2619" s="725">
        <v>0.0</v>
      </c>
      <c r="G2619" s="676" t="s">
        <v>321</v>
      </c>
      <c r="H2619" s="725">
        <v>1.0</v>
      </c>
      <c r="I2619" s="676" t="s">
        <v>289</v>
      </c>
    </row>
    <row r="2620">
      <c r="A2620" s="725">
        <v>202503.0</v>
      </c>
      <c r="B2620" s="676" t="s">
        <v>7</v>
      </c>
      <c r="C2620" s="676" t="s">
        <v>8</v>
      </c>
      <c r="D2620" s="676" t="s">
        <v>14</v>
      </c>
      <c r="E2620" s="725">
        <v>2.0</v>
      </c>
      <c r="F2620" s="725">
        <v>0.0</v>
      </c>
      <c r="G2620" s="676" t="s">
        <v>321</v>
      </c>
      <c r="H2620" s="725">
        <v>2.0</v>
      </c>
      <c r="I2620" s="676" t="s">
        <v>287</v>
      </c>
    </row>
    <row r="2621">
      <c r="A2621" s="725">
        <v>202503.0</v>
      </c>
      <c r="B2621" s="676" t="s">
        <v>7</v>
      </c>
      <c r="C2621" s="676" t="s">
        <v>8</v>
      </c>
      <c r="D2621" s="823" t="s">
        <v>12</v>
      </c>
      <c r="E2621" s="725">
        <v>8.0</v>
      </c>
      <c r="F2621" s="725">
        <v>0.0</v>
      </c>
      <c r="G2621" s="676" t="s">
        <v>321</v>
      </c>
      <c r="H2621" s="725">
        <v>2.0</v>
      </c>
      <c r="I2621" s="676" t="s">
        <v>293</v>
      </c>
    </row>
    <row r="2622">
      <c r="A2622" s="725">
        <v>202503.0</v>
      </c>
      <c r="B2622" s="676" t="s">
        <v>10</v>
      </c>
      <c r="C2622" s="676" t="s">
        <v>8</v>
      </c>
      <c r="D2622" s="676" t="s">
        <v>11</v>
      </c>
      <c r="E2622" s="725">
        <v>5.0</v>
      </c>
      <c r="F2622" s="725">
        <v>0.0</v>
      </c>
      <c r="G2622" s="676" t="s">
        <v>321</v>
      </c>
      <c r="H2622" s="725">
        <v>1.0</v>
      </c>
      <c r="I2622" s="676" t="s">
        <v>290</v>
      </c>
    </row>
    <row r="2623">
      <c r="A2623" s="725">
        <v>202503.0</v>
      </c>
      <c r="B2623" s="676" t="s">
        <v>7</v>
      </c>
      <c r="C2623" s="676" t="s">
        <v>8</v>
      </c>
      <c r="D2623" s="823" t="s">
        <v>12</v>
      </c>
      <c r="E2623" s="725">
        <v>3.0</v>
      </c>
      <c r="F2623" s="725">
        <v>1.0</v>
      </c>
      <c r="G2623" s="676" t="s">
        <v>321</v>
      </c>
      <c r="H2623" s="725">
        <v>1.0</v>
      </c>
      <c r="I2623" s="676" t="s">
        <v>288</v>
      </c>
    </row>
    <row r="2624">
      <c r="A2624" s="725">
        <v>202502.0</v>
      </c>
      <c r="B2624" s="676" t="s">
        <v>10</v>
      </c>
      <c r="C2624" s="676" t="s">
        <v>8</v>
      </c>
      <c r="D2624" s="676" t="s">
        <v>9</v>
      </c>
      <c r="E2624" s="725">
        <v>4.0</v>
      </c>
      <c r="F2624" s="725">
        <v>0.0</v>
      </c>
      <c r="G2624" s="676" t="s">
        <v>321</v>
      </c>
      <c r="H2624" s="725">
        <v>1.0</v>
      </c>
      <c r="I2624" s="676" t="s">
        <v>293</v>
      </c>
    </row>
    <row r="2625">
      <c r="A2625" s="725">
        <v>202501.0</v>
      </c>
      <c r="B2625" s="676" t="s">
        <v>7</v>
      </c>
      <c r="C2625" s="676" t="s">
        <v>8</v>
      </c>
      <c r="D2625" s="676" t="s">
        <v>9</v>
      </c>
      <c r="E2625" s="725">
        <v>1.0</v>
      </c>
      <c r="F2625" s="725">
        <v>1.0</v>
      </c>
      <c r="G2625" s="676" t="s">
        <v>321</v>
      </c>
      <c r="H2625" s="725">
        <v>1.0</v>
      </c>
      <c r="I2625" s="676" t="s">
        <v>294</v>
      </c>
    </row>
    <row r="2626">
      <c r="A2626" s="725">
        <v>202410.0</v>
      </c>
      <c r="B2626" s="676" t="s">
        <v>7</v>
      </c>
      <c r="C2626" s="676" t="s">
        <v>105</v>
      </c>
      <c r="D2626" s="676" t="s">
        <v>14</v>
      </c>
      <c r="E2626" s="725">
        <v>0.0</v>
      </c>
      <c r="F2626" s="725">
        <v>1.0</v>
      </c>
      <c r="G2626" s="676" t="s">
        <v>321</v>
      </c>
      <c r="H2626" s="725">
        <v>2.0</v>
      </c>
      <c r="I2626" s="676" t="s">
        <v>287</v>
      </c>
    </row>
    <row r="2627">
      <c r="A2627" s="725">
        <v>202502.0</v>
      </c>
      <c r="B2627" s="676" t="s">
        <v>7</v>
      </c>
      <c r="C2627" s="676" t="s">
        <v>8</v>
      </c>
      <c r="D2627" s="676" t="s">
        <v>11</v>
      </c>
      <c r="E2627" s="725">
        <v>4.0</v>
      </c>
      <c r="F2627" s="725">
        <v>0.0</v>
      </c>
      <c r="G2627" s="676" t="s">
        <v>323</v>
      </c>
      <c r="H2627" s="725">
        <v>1.0</v>
      </c>
      <c r="I2627" s="676" t="s">
        <v>295</v>
      </c>
    </row>
    <row r="2628">
      <c r="A2628" s="725">
        <v>202503.0</v>
      </c>
      <c r="B2628" s="676" t="s">
        <v>7</v>
      </c>
      <c r="C2628" s="676" t="s">
        <v>8</v>
      </c>
      <c r="D2628" s="824" t="s">
        <v>12</v>
      </c>
      <c r="E2628" s="725">
        <v>4.0</v>
      </c>
      <c r="F2628" s="725">
        <v>0.0</v>
      </c>
      <c r="G2628" s="676" t="s">
        <v>323</v>
      </c>
      <c r="H2628" s="725">
        <v>6.0</v>
      </c>
      <c r="I2628" s="676" t="s">
        <v>290</v>
      </c>
    </row>
    <row r="2629">
      <c r="A2629" s="725">
        <v>202412.0</v>
      </c>
      <c r="B2629" s="676" t="s">
        <v>7</v>
      </c>
      <c r="C2629" s="676" t="s">
        <v>8</v>
      </c>
      <c r="D2629" s="824" t="s">
        <v>11</v>
      </c>
      <c r="E2629" s="725">
        <v>2.0</v>
      </c>
      <c r="F2629" s="725">
        <v>0.0</v>
      </c>
      <c r="G2629" s="676" t="s">
        <v>323</v>
      </c>
      <c r="H2629" s="725">
        <v>2.0</v>
      </c>
      <c r="I2629" s="676" t="s">
        <v>293</v>
      </c>
    </row>
    <row r="2630">
      <c r="A2630" s="725">
        <v>202503.0</v>
      </c>
      <c r="B2630" s="676" t="s">
        <v>10</v>
      </c>
      <c r="C2630" s="676" t="s">
        <v>8</v>
      </c>
      <c r="D2630" s="823" t="s">
        <v>12</v>
      </c>
      <c r="E2630" s="725">
        <v>7.0</v>
      </c>
      <c r="F2630" s="725">
        <v>0.0</v>
      </c>
      <c r="G2630" s="676" t="s">
        <v>321</v>
      </c>
      <c r="H2630" s="725">
        <v>1.0</v>
      </c>
      <c r="I2630" s="676" t="s">
        <v>289</v>
      </c>
    </row>
    <row r="2631">
      <c r="A2631" s="725">
        <v>202503.0</v>
      </c>
      <c r="B2631" s="676" t="s">
        <v>7</v>
      </c>
      <c r="C2631" s="676" t="s">
        <v>8</v>
      </c>
      <c r="D2631" s="676" t="s">
        <v>11</v>
      </c>
      <c r="E2631" s="725">
        <v>5.0</v>
      </c>
      <c r="F2631" s="725">
        <v>0.0</v>
      </c>
      <c r="G2631" s="676" t="s">
        <v>323</v>
      </c>
      <c r="H2631" s="725">
        <v>7.0</v>
      </c>
      <c r="I2631" s="676" t="s">
        <v>292</v>
      </c>
    </row>
    <row r="2632">
      <c r="A2632" s="725">
        <v>202412.0</v>
      </c>
      <c r="B2632" s="676" t="s">
        <v>7</v>
      </c>
      <c r="C2632" s="676" t="s">
        <v>106</v>
      </c>
      <c r="D2632" s="676" t="s">
        <v>14</v>
      </c>
      <c r="E2632" s="725">
        <v>0.0</v>
      </c>
      <c r="F2632" s="725">
        <v>0.0</v>
      </c>
      <c r="G2632" s="676" t="s">
        <v>321</v>
      </c>
      <c r="H2632" s="725">
        <v>3.0</v>
      </c>
      <c r="I2632" s="676" t="s">
        <v>287</v>
      </c>
    </row>
    <row r="2633">
      <c r="A2633" s="725">
        <v>202412.0</v>
      </c>
      <c r="B2633" s="676" t="s">
        <v>10</v>
      </c>
      <c r="C2633" s="676" t="s">
        <v>8</v>
      </c>
      <c r="D2633" s="676" t="s">
        <v>11</v>
      </c>
      <c r="E2633" s="725">
        <v>6.0</v>
      </c>
      <c r="F2633" s="725">
        <v>0.0</v>
      </c>
      <c r="G2633" s="676" t="s">
        <v>323</v>
      </c>
      <c r="H2633" s="725">
        <v>1.0</v>
      </c>
      <c r="I2633" s="676" t="s">
        <v>294</v>
      </c>
    </row>
    <row r="2634">
      <c r="A2634" s="725">
        <v>202412.0</v>
      </c>
      <c r="B2634" s="676" t="s">
        <v>7</v>
      </c>
      <c r="C2634" s="676" t="s">
        <v>8</v>
      </c>
      <c r="D2634" s="676" t="s">
        <v>9</v>
      </c>
      <c r="E2634" s="725">
        <v>3.0</v>
      </c>
      <c r="F2634" s="725">
        <v>0.0</v>
      </c>
      <c r="G2634" s="676" t="s">
        <v>321</v>
      </c>
      <c r="H2634" s="725">
        <v>2.0</v>
      </c>
      <c r="I2634" s="676" t="s">
        <v>286</v>
      </c>
    </row>
    <row r="2635">
      <c r="A2635" s="725">
        <v>202410.0</v>
      </c>
      <c r="B2635" s="676" t="s">
        <v>7</v>
      </c>
      <c r="C2635" s="676" t="s">
        <v>8</v>
      </c>
      <c r="D2635" s="676" t="s">
        <v>9</v>
      </c>
      <c r="E2635" s="725">
        <v>8.0</v>
      </c>
      <c r="F2635" s="725">
        <v>0.0</v>
      </c>
      <c r="G2635" s="676" t="s">
        <v>323</v>
      </c>
      <c r="H2635" s="725">
        <v>1.0</v>
      </c>
      <c r="I2635" s="676" t="s">
        <v>293</v>
      </c>
    </row>
    <row r="2636">
      <c r="A2636" s="725">
        <v>202503.0</v>
      </c>
      <c r="B2636" s="676" t="s">
        <v>7</v>
      </c>
      <c r="C2636" s="676" t="s">
        <v>8</v>
      </c>
      <c r="D2636" s="676" t="s">
        <v>15</v>
      </c>
      <c r="E2636" s="725">
        <v>7.0</v>
      </c>
      <c r="F2636" s="725">
        <v>0.0</v>
      </c>
      <c r="G2636" s="676" t="s">
        <v>321</v>
      </c>
      <c r="H2636" s="725">
        <v>2.0</v>
      </c>
      <c r="I2636" s="676" t="s">
        <v>294</v>
      </c>
    </row>
    <row r="2637">
      <c r="A2637" s="725">
        <v>202411.0</v>
      </c>
      <c r="B2637" s="676" t="s">
        <v>7</v>
      </c>
      <c r="C2637" s="676" t="s">
        <v>8</v>
      </c>
      <c r="D2637" s="676" t="s">
        <v>9</v>
      </c>
      <c r="E2637" s="725">
        <v>9.0</v>
      </c>
      <c r="F2637" s="725">
        <v>0.0</v>
      </c>
      <c r="G2637" s="676" t="s">
        <v>321</v>
      </c>
      <c r="H2637" s="725">
        <v>1.0</v>
      </c>
      <c r="I2637" s="676" t="s">
        <v>293</v>
      </c>
    </row>
    <row r="2638">
      <c r="A2638" s="725">
        <v>202503.0</v>
      </c>
      <c r="B2638" s="676" t="s">
        <v>7</v>
      </c>
      <c r="C2638" s="676" t="s">
        <v>105</v>
      </c>
      <c r="D2638" s="676" t="s">
        <v>14</v>
      </c>
      <c r="E2638" s="725">
        <v>4.0</v>
      </c>
      <c r="F2638" s="725">
        <v>0.0</v>
      </c>
      <c r="G2638" s="676" t="s">
        <v>321</v>
      </c>
      <c r="H2638" s="725">
        <v>1.0</v>
      </c>
      <c r="I2638" s="676" t="s">
        <v>292</v>
      </c>
    </row>
    <row r="2639">
      <c r="A2639" s="725">
        <v>202412.0</v>
      </c>
      <c r="B2639" s="676" t="s">
        <v>7</v>
      </c>
      <c r="C2639" s="676" t="s">
        <v>106</v>
      </c>
      <c r="D2639" s="676" t="s">
        <v>14</v>
      </c>
      <c r="E2639" s="725">
        <v>6.0</v>
      </c>
      <c r="F2639" s="725">
        <v>0.0</v>
      </c>
      <c r="G2639" s="676" t="s">
        <v>323</v>
      </c>
      <c r="H2639" s="725">
        <v>1.0</v>
      </c>
      <c r="I2639" s="676" t="s">
        <v>293</v>
      </c>
    </row>
    <row r="2640">
      <c r="A2640" s="725">
        <v>202501.0</v>
      </c>
      <c r="B2640" s="676" t="s">
        <v>7</v>
      </c>
      <c r="C2640" s="676" t="s">
        <v>8</v>
      </c>
      <c r="D2640" s="823" t="s">
        <v>12</v>
      </c>
      <c r="E2640" s="725">
        <v>7.0</v>
      </c>
      <c r="F2640" s="725">
        <v>0.0</v>
      </c>
      <c r="G2640" s="676" t="s">
        <v>321</v>
      </c>
      <c r="H2640" s="725">
        <v>1.0</v>
      </c>
      <c r="I2640" s="676" t="s">
        <v>291</v>
      </c>
    </row>
    <row r="2641">
      <c r="A2641" s="725">
        <v>202502.0</v>
      </c>
      <c r="B2641" s="676" t="s">
        <v>7</v>
      </c>
      <c r="C2641" s="676" t="s">
        <v>8</v>
      </c>
      <c r="D2641" s="676" t="s">
        <v>9</v>
      </c>
      <c r="E2641" s="725">
        <v>9.0</v>
      </c>
      <c r="F2641" s="725">
        <v>0.0</v>
      </c>
      <c r="G2641" s="676" t="s">
        <v>321</v>
      </c>
      <c r="H2641" s="725">
        <v>4.0</v>
      </c>
      <c r="I2641" s="676" t="s">
        <v>294</v>
      </c>
    </row>
    <row r="2642">
      <c r="A2642" s="725">
        <v>202503.0</v>
      </c>
      <c r="B2642" s="676" t="s">
        <v>10</v>
      </c>
      <c r="C2642" s="676" t="s">
        <v>8</v>
      </c>
      <c r="D2642" s="676" t="s">
        <v>11</v>
      </c>
      <c r="E2642" s="725">
        <v>6.0</v>
      </c>
      <c r="F2642" s="725">
        <v>0.0</v>
      </c>
      <c r="G2642" s="676" t="s">
        <v>323</v>
      </c>
      <c r="H2642" s="725">
        <v>1.0</v>
      </c>
      <c r="I2642" s="676" t="s">
        <v>293</v>
      </c>
    </row>
    <row r="2643">
      <c r="A2643" s="725">
        <v>202412.0</v>
      </c>
      <c r="B2643" s="676" t="s">
        <v>7</v>
      </c>
      <c r="C2643" s="676" t="s">
        <v>8</v>
      </c>
      <c r="D2643" s="676" t="s">
        <v>11</v>
      </c>
      <c r="E2643" s="725">
        <v>6.0</v>
      </c>
      <c r="F2643" s="725">
        <v>0.0</v>
      </c>
      <c r="G2643" s="676" t="s">
        <v>323</v>
      </c>
      <c r="H2643" s="725">
        <v>2.0</v>
      </c>
      <c r="I2643" s="676" t="s">
        <v>292</v>
      </c>
    </row>
    <row r="2644">
      <c r="A2644" s="725">
        <v>202501.0</v>
      </c>
      <c r="B2644" s="676" t="s">
        <v>10</v>
      </c>
      <c r="C2644" s="676" t="s">
        <v>8</v>
      </c>
      <c r="D2644" s="824" t="s">
        <v>12</v>
      </c>
      <c r="E2644" s="725">
        <v>3.0</v>
      </c>
      <c r="F2644" s="725">
        <v>0.0</v>
      </c>
      <c r="G2644" s="676" t="s">
        <v>323</v>
      </c>
      <c r="H2644" s="725">
        <v>1.0</v>
      </c>
      <c r="I2644" s="676" t="s">
        <v>287</v>
      </c>
    </row>
    <row r="2645">
      <c r="A2645" s="725">
        <v>202412.0</v>
      </c>
      <c r="B2645" s="676" t="s">
        <v>10</v>
      </c>
      <c r="C2645" s="676" t="s">
        <v>8</v>
      </c>
      <c r="D2645" s="823" t="s">
        <v>12</v>
      </c>
      <c r="E2645" s="725">
        <v>8.0</v>
      </c>
      <c r="F2645" s="725">
        <v>0.0</v>
      </c>
      <c r="G2645" s="676" t="s">
        <v>321</v>
      </c>
      <c r="H2645" s="725">
        <v>1.0</v>
      </c>
      <c r="I2645" s="676" t="s">
        <v>288</v>
      </c>
    </row>
    <row r="2646">
      <c r="A2646" s="725">
        <v>202412.0</v>
      </c>
      <c r="B2646" s="676" t="s">
        <v>7</v>
      </c>
      <c r="C2646" s="676" t="s">
        <v>105</v>
      </c>
      <c r="D2646" s="676" t="s">
        <v>14</v>
      </c>
      <c r="E2646" s="725">
        <v>4.0</v>
      </c>
      <c r="F2646" s="725">
        <v>0.0</v>
      </c>
      <c r="G2646" s="676" t="s">
        <v>321</v>
      </c>
      <c r="H2646" s="725">
        <v>1.0</v>
      </c>
      <c r="I2646" s="676" t="s">
        <v>293</v>
      </c>
    </row>
    <row r="2647">
      <c r="A2647" s="725">
        <v>202503.0</v>
      </c>
      <c r="B2647" s="676" t="s">
        <v>7</v>
      </c>
      <c r="C2647" s="676" t="s">
        <v>8</v>
      </c>
      <c r="D2647" s="676" t="s">
        <v>9</v>
      </c>
      <c r="E2647" s="725">
        <v>6.0</v>
      </c>
      <c r="F2647" s="725">
        <v>0.0</v>
      </c>
      <c r="G2647" s="676" t="s">
        <v>321</v>
      </c>
      <c r="H2647" s="725">
        <v>3.0</v>
      </c>
      <c r="I2647" s="676" t="s">
        <v>288</v>
      </c>
    </row>
    <row r="2648">
      <c r="A2648" s="725">
        <v>202501.0</v>
      </c>
      <c r="B2648" s="676" t="s">
        <v>10</v>
      </c>
      <c r="C2648" s="676" t="s">
        <v>8</v>
      </c>
      <c r="D2648" s="676" t="s">
        <v>15</v>
      </c>
      <c r="E2648" s="725">
        <v>9.0</v>
      </c>
      <c r="F2648" s="725">
        <v>0.0</v>
      </c>
      <c r="G2648" s="676" t="s">
        <v>323</v>
      </c>
      <c r="H2648" s="725">
        <v>6.0</v>
      </c>
      <c r="I2648" s="676" t="s">
        <v>295</v>
      </c>
    </row>
    <row r="2649">
      <c r="A2649" s="725">
        <v>202503.0</v>
      </c>
      <c r="B2649" s="676" t="s">
        <v>7</v>
      </c>
      <c r="C2649" s="676" t="s">
        <v>106</v>
      </c>
      <c r="D2649" s="823" t="s">
        <v>12</v>
      </c>
      <c r="E2649" s="725">
        <v>2.0</v>
      </c>
      <c r="F2649" s="725">
        <v>0.0</v>
      </c>
      <c r="G2649" s="676" t="s">
        <v>321</v>
      </c>
      <c r="H2649" s="725">
        <v>1.0</v>
      </c>
      <c r="I2649" s="676" t="s">
        <v>289</v>
      </c>
    </row>
    <row r="2650">
      <c r="A2650" s="725">
        <v>202412.0</v>
      </c>
      <c r="B2650" s="676" t="s">
        <v>7</v>
      </c>
      <c r="C2650" s="676" t="s">
        <v>8</v>
      </c>
      <c r="D2650" s="676" t="s">
        <v>9</v>
      </c>
      <c r="E2650" s="725">
        <v>2.0</v>
      </c>
      <c r="F2650" s="725">
        <v>0.0</v>
      </c>
      <c r="G2650" s="676" t="s">
        <v>321</v>
      </c>
      <c r="H2650" s="725">
        <v>2.0</v>
      </c>
      <c r="I2650" s="676" t="s">
        <v>292</v>
      </c>
    </row>
    <row r="2651">
      <c r="A2651" s="725">
        <v>202412.0</v>
      </c>
      <c r="B2651" s="676" t="s">
        <v>7</v>
      </c>
      <c r="C2651" s="676" t="s">
        <v>105</v>
      </c>
      <c r="D2651" s="676" t="s">
        <v>14</v>
      </c>
      <c r="E2651" s="725">
        <v>1.0</v>
      </c>
      <c r="F2651" s="725">
        <v>1.0</v>
      </c>
      <c r="G2651" s="676" t="s">
        <v>321</v>
      </c>
      <c r="H2651" s="725">
        <v>2.0</v>
      </c>
      <c r="I2651" s="676" t="s">
        <v>286</v>
      </c>
    </row>
    <row r="2652">
      <c r="A2652" s="725">
        <v>202502.0</v>
      </c>
      <c r="B2652" s="676" t="s">
        <v>7</v>
      </c>
      <c r="C2652" s="676" t="s">
        <v>8</v>
      </c>
      <c r="D2652" s="676" t="s">
        <v>9</v>
      </c>
      <c r="E2652" s="725">
        <v>5.0</v>
      </c>
      <c r="F2652" s="725">
        <v>0.0</v>
      </c>
      <c r="G2652" s="676" t="s">
        <v>321</v>
      </c>
      <c r="H2652" s="725">
        <v>1.0</v>
      </c>
      <c r="I2652" s="676" t="s">
        <v>294</v>
      </c>
    </row>
    <row r="2653">
      <c r="A2653" s="725">
        <v>202411.0</v>
      </c>
      <c r="B2653" s="676" t="s">
        <v>10</v>
      </c>
      <c r="C2653" s="676" t="s">
        <v>8</v>
      </c>
      <c r="D2653" s="823" t="s">
        <v>12</v>
      </c>
      <c r="E2653" s="725">
        <v>5.0</v>
      </c>
      <c r="F2653" s="725">
        <v>0.0</v>
      </c>
      <c r="G2653" s="676" t="s">
        <v>321</v>
      </c>
      <c r="H2653" s="725">
        <v>1.0</v>
      </c>
      <c r="I2653" s="676" t="s">
        <v>291</v>
      </c>
    </row>
    <row r="2654">
      <c r="A2654" s="725">
        <v>202501.0</v>
      </c>
      <c r="B2654" s="676" t="s">
        <v>7</v>
      </c>
      <c r="C2654" s="676" t="s">
        <v>105</v>
      </c>
      <c r="D2654" s="676" t="s">
        <v>14</v>
      </c>
      <c r="E2654" s="725">
        <v>1.0</v>
      </c>
      <c r="F2654" s="725">
        <v>1.0</v>
      </c>
      <c r="G2654" s="676" t="s">
        <v>321</v>
      </c>
      <c r="H2654" s="725">
        <v>2.0</v>
      </c>
      <c r="I2654" s="676" t="s">
        <v>287</v>
      </c>
    </row>
    <row r="2655">
      <c r="A2655" s="725">
        <v>202412.0</v>
      </c>
      <c r="B2655" s="676" t="s">
        <v>7</v>
      </c>
      <c r="C2655" s="676" t="s">
        <v>106</v>
      </c>
      <c r="D2655" s="676" t="s">
        <v>14</v>
      </c>
      <c r="E2655" s="725">
        <v>0.0</v>
      </c>
      <c r="F2655" s="725">
        <v>1.0</v>
      </c>
      <c r="G2655" s="676" t="s">
        <v>321</v>
      </c>
      <c r="H2655" s="725">
        <v>17.0</v>
      </c>
      <c r="I2655" s="676" t="s">
        <v>287</v>
      </c>
    </row>
    <row r="2656">
      <c r="A2656" s="725">
        <v>202503.0</v>
      </c>
      <c r="B2656" s="676" t="s">
        <v>10</v>
      </c>
      <c r="C2656" s="676" t="s">
        <v>8</v>
      </c>
      <c r="D2656" s="823" t="s">
        <v>12</v>
      </c>
      <c r="E2656" s="725">
        <v>4.0</v>
      </c>
      <c r="F2656" s="725">
        <v>0.0</v>
      </c>
      <c r="G2656" s="676" t="s">
        <v>323</v>
      </c>
      <c r="H2656" s="725">
        <v>1.0</v>
      </c>
      <c r="I2656" s="676" t="s">
        <v>288</v>
      </c>
    </row>
    <row r="2657">
      <c r="A2657" s="725">
        <v>202503.0</v>
      </c>
      <c r="B2657" s="676" t="s">
        <v>7</v>
      </c>
      <c r="C2657" s="676" t="s">
        <v>8</v>
      </c>
      <c r="D2657" s="676" t="s">
        <v>9</v>
      </c>
      <c r="E2657" s="725">
        <v>3.0</v>
      </c>
      <c r="F2657" s="725">
        <v>0.0</v>
      </c>
      <c r="G2657" s="676" t="s">
        <v>323</v>
      </c>
      <c r="H2657" s="725">
        <v>8.0</v>
      </c>
      <c r="I2657" s="676" t="s">
        <v>291</v>
      </c>
    </row>
    <row r="2658">
      <c r="A2658" s="725">
        <v>202503.0</v>
      </c>
      <c r="B2658" s="676" t="s">
        <v>7</v>
      </c>
      <c r="C2658" s="676" t="s">
        <v>8</v>
      </c>
      <c r="D2658" s="676" t="s">
        <v>14</v>
      </c>
      <c r="E2658" s="725">
        <v>2.0</v>
      </c>
      <c r="F2658" s="725">
        <v>0.0</v>
      </c>
      <c r="G2658" s="676" t="s">
        <v>321</v>
      </c>
      <c r="H2658" s="725">
        <v>1.0</v>
      </c>
      <c r="I2658" s="676" t="s">
        <v>292</v>
      </c>
    </row>
    <row r="2659">
      <c r="A2659" s="725">
        <v>202503.0</v>
      </c>
      <c r="B2659" s="676" t="s">
        <v>7</v>
      </c>
      <c r="C2659" s="676" t="s">
        <v>8</v>
      </c>
      <c r="D2659" s="824" t="s">
        <v>12</v>
      </c>
      <c r="E2659" s="725">
        <v>3.0</v>
      </c>
      <c r="F2659" s="725">
        <v>0.0</v>
      </c>
      <c r="G2659" s="676" t="s">
        <v>321</v>
      </c>
      <c r="H2659" s="725">
        <v>10.0</v>
      </c>
      <c r="I2659" s="676" t="s">
        <v>290</v>
      </c>
    </row>
    <row r="2660">
      <c r="A2660" s="725">
        <v>202503.0</v>
      </c>
      <c r="B2660" s="676" t="s">
        <v>7</v>
      </c>
      <c r="C2660" s="676" t="s">
        <v>8</v>
      </c>
      <c r="D2660" s="824" t="s">
        <v>12</v>
      </c>
      <c r="E2660" s="725">
        <v>0.0</v>
      </c>
      <c r="F2660" s="725">
        <v>0.0</v>
      </c>
      <c r="G2660" s="676" t="s">
        <v>321</v>
      </c>
      <c r="H2660" s="725">
        <v>5.0</v>
      </c>
      <c r="I2660" s="676" t="s">
        <v>293</v>
      </c>
    </row>
    <row r="2661">
      <c r="A2661" s="725">
        <v>202503.0</v>
      </c>
      <c r="B2661" s="676" t="s">
        <v>10</v>
      </c>
      <c r="C2661" s="676" t="s">
        <v>8</v>
      </c>
      <c r="D2661" s="676" t="s">
        <v>11</v>
      </c>
      <c r="E2661" s="725">
        <v>9.0</v>
      </c>
      <c r="F2661" s="725">
        <v>0.0</v>
      </c>
      <c r="G2661" s="676" t="s">
        <v>323</v>
      </c>
      <c r="H2661" s="725">
        <v>2.0</v>
      </c>
      <c r="I2661" s="676" t="s">
        <v>292</v>
      </c>
    </row>
    <row r="2662">
      <c r="A2662" s="725">
        <v>202501.0</v>
      </c>
      <c r="B2662" s="676" t="s">
        <v>7</v>
      </c>
      <c r="C2662" s="676" t="s">
        <v>8</v>
      </c>
      <c r="D2662" s="823" t="s">
        <v>12</v>
      </c>
      <c r="E2662" s="725">
        <v>2.0</v>
      </c>
      <c r="F2662" s="725">
        <v>0.0</v>
      </c>
      <c r="G2662" s="676" t="s">
        <v>321</v>
      </c>
      <c r="H2662" s="725">
        <v>1.0</v>
      </c>
      <c r="I2662" s="676" t="s">
        <v>287</v>
      </c>
    </row>
    <row r="2663">
      <c r="A2663" s="725">
        <v>202412.0</v>
      </c>
      <c r="B2663" s="676" t="s">
        <v>7</v>
      </c>
      <c r="C2663" s="676" t="s">
        <v>8</v>
      </c>
      <c r="D2663" s="823" t="s">
        <v>12</v>
      </c>
      <c r="E2663" s="725">
        <v>3.0</v>
      </c>
      <c r="F2663" s="725">
        <v>1.0</v>
      </c>
      <c r="G2663" s="676" t="s">
        <v>321</v>
      </c>
      <c r="H2663" s="725">
        <v>1.0</v>
      </c>
      <c r="I2663" s="676" t="s">
        <v>292</v>
      </c>
    </row>
    <row r="2664">
      <c r="A2664" s="725">
        <v>202501.0</v>
      </c>
      <c r="B2664" s="676" t="s">
        <v>10</v>
      </c>
      <c r="C2664" s="676" t="s">
        <v>106</v>
      </c>
      <c r="D2664" s="676" t="s">
        <v>14</v>
      </c>
      <c r="E2664" s="725">
        <v>0.0</v>
      </c>
      <c r="F2664" s="725">
        <v>1.0</v>
      </c>
      <c r="G2664" s="676" t="s">
        <v>323</v>
      </c>
      <c r="H2664" s="725">
        <v>1.0</v>
      </c>
      <c r="I2664" s="676" t="s">
        <v>287</v>
      </c>
    </row>
    <row r="2665">
      <c r="A2665" s="725">
        <v>202502.0</v>
      </c>
      <c r="B2665" s="676" t="s">
        <v>7</v>
      </c>
      <c r="C2665" s="676" t="s">
        <v>106</v>
      </c>
      <c r="D2665" s="676" t="s">
        <v>14</v>
      </c>
      <c r="E2665" s="725">
        <v>4.0</v>
      </c>
      <c r="F2665" s="725">
        <v>0.0</v>
      </c>
      <c r="G2665" s="676" t="s">
        <v>323</v>
      </c>
      <c r="H2665" s="725">
        <v>1.0</v>
      </c>
      <c r="I2665" s="676" t="s">
        <v>289</v>
      </c>
    </row>
    <row r="2666">
      <c r="A2666" s="725">
        <v>202503.0</v>
      </c>
      <c r="B2666" s="676" t="s">
        <v>7</v>
      </c>
      <c r="C2666" s="676" t="s">
        <v>106</v>
      </c>
      <c r="D2666" s="676" t="s">
        <v>14</v>
      </c>
      <c r="E2666" s="725">
        <v>1.0</v>
      </c>
      <c r="F2666" s="725">
        <v>0.0</v>
      </c>
      <c r="G2666" s="676" t="s">
        <v>321</v>
      </c>
      <c r="H2666" s="725">
        <v>2.0</v>
      </c>
      <c r="I2666" s="676" t="s">
        <v>289</v>
      </c>
    </row>
    <row r="2667">
      <c r="A2667" s="725">
        <v>202411.0</v>
      </c>
      <c r="B2667" s="676" t="s">
        <v>7</v>
      </c>
      <c r="C2667" s="676" t="s">
        <v>8</v>
      </c>
      <c r="D2667" s="823" t="s">
        <v>12</v>
      </c>
      <c r="E2667" s="725">
        <v>3.0</v>
      </c>
      <c r="F2667" s="725">
        <v>0.0</v>
      </c>
      <c r="G2667" s="676" t="s">
        <v>321</v>
      </c>
      <c r="H2667" s="725">
        <v>1.0</v>
      </c>
      <c r="I2667" s="676" t="s">
        <v>292</v>
      </c>
    </row>
    <row r="2668">
      <c r="A2668" s="725">
        <v>202502.0</v>
      </c>
      <c r="B2668" s="676" t="s">
        <v>7</v>
      </c>
      <c r="C2668" s="676" t="s">
        <v>8</v>
      </c>
      <c r="D2668" s="676" t="s">
        <v>11</v>
      </c>
      <c r="E2668" s="725">
        <v>5.0</v>
      </c>
      <c r="F2668" s="725">
        <v>0.0</v>
      </c>
      <c r="G2668" s="676" t="s">
        <v>321</v>
      </c>
      <c r="H2668" s="725">
        <v>1.0</v>
      </c>
      <c r="I2668" s="676" t="s">
        <v>291</v>
      </c>
    </row>
    <row r="2669">
      <c r="A2669" s="725">
        <v>202503.0</v>
      </c>
      <c r="B2669" s="676" t="s">
        <v>10</v>
      </c>
      <c r="C2669" s="676" t="s">
        <v>8</v>
      </c>
      <c r="D2669" s="676" t="s">
        <v>9</v>
      </c>
      <c r="E2669" s="725">
        <v>9.0</v>
      </c>
      <c r="F2669" s="725">
        <v>0.0</v>
      </c>
      <c r="G2669" s="676" t="s">
        <v>321</v>
      </c>
      <c r="H2669" s="725">
        <v>2.0</v>
      </c>
      <c r="I2669" s="676" t="s">
        <v>294</v>
      </c>
    </row>
    <row r="2670">
      <c r="A2670" s="725">
        <v>202411.0</v>
      </c>
      <c r="B2670" s="676" t="s">
        <v>7</v>
      </c>
      <c r="C2670" s="676" t="s">
        <v>8</v>
      </c>
      <c r="D2670" s="676" t="s">
        <v>9</v>
      </c>
      <c r="E2670" s="725">
        <v>3.0</v>
      </c>
      <c r="F2670" s="725">
        <v>0.0</v>
      </c>
      <c r="G2670" s="676" t="s">
        <v>323</v>
      </c>
      <c r="H2670" s="725">
        <v>1.0</v>
      </c>
      <c r="I2670" s="676" t="s">
        <v>295</v>
      </c>
    </row>
    <row r="2671">
      <c r="A2671" s="725">
        <v>202412.0</v>
      </c>
      <c r="B2671" s="676" t="s">
        <v>7</v>
      </c>
      <c r="C2671" s="676" t="s">
        <v>8</v>
      </c>
      <c r="D2671" s="676" t="s">
        <v>15</v>
      </c>
      <c r="E2671" s="725">
        <v>3.0</v>
      </c>
      <c r="F2671" s="725">
        <v>0.0</v>
      </c>
      <c r="G2671" s="676" t="s">
        <v>321</v>
      </c>
      <c r="H2671" s="725">
        <v>1.0</v>
      </c>
      <c r="I2671" s="676" t="s">
        <v>295</v>
      </c>
    </row>
    <row r="2672">
      <c r="A2672" s="725">
        <v>202501.0</v>
      </c>
      <c r="B2672" s="676" t="s">
        <v>7</v>
      </c>
      <c r="C2672" s="676" t="s">
        <v>106</v>
      </c>
      <c r="D2672" s="824" t="s">
        <v>14</v>
      </c>
      <c r="E2672" s="725">
        <v>0.0</v>
      </c>
      <c r="F2672" s="725">
        <v>0.0</v>
      </c>
      <c r="G2672" s="676" t="s">
        <v>321</v>
      </c>
      <c r="H2672" s="725">
        <v>1.0</v>
      </c>
      <c r="I2672" s="676" t="s">
        <v>287</v>
      </c>
    </row>
    <row r="2673">
      <c r="A2673" s="725">
        <v>202503.0</v>
      </c>
      <c r="B2673" s="676" t="s">
        <v>7</v>
      </c>
      <c r="C2673" s="676" t="s">
        <v>8</v>
      </c>
      <c r="D2673" s="824" t="s">
        <v>9</v>
      </c>
      <c r="E2673" s="725">
        <v>7.0</v>
      </c>
      <c r="F2673" s="725">
        <v>0.0</v>
      </c>
      <c r="G2673" s="676" t="s">
        <v>323</v>
      </c>
      <c r="H2673" s="725">
        <v>1.0</v>
      </c>
      <c r="I2673" s="676" t="s">
        <v>288</v>
      </c>
    </row>
    <row r="2674">
      <c r="A2674" s="725">
        <v>202502.0</v>
      </c>
      <c r="B2674" s="676" t="s">
        <v>7</v>
      </c>
      <c r="C2674" s="676" t="s">
        <v>8</v>
      </c>
      <c r="D2674" s="676" t="s">
        <v>9</v>
      </c>
      <c r="E2674" s="725">
        <v>4.0</v>
      </c>
      <c r="F2674" s="725">
        <v>0.0</v>
      </c>
      <c r="G2674" s="676" t="s">
        <v>321</v>
      </c>
      <c r="H2674" s="725">
        <v>1.0</v>
      </c>
      <c r="I2674" s="676" t="s">
        <v>292</v>
      </c>
    </row>
    <row r="2675">
      <c r="A2675" s="725">
        <v>202501.0</v>
      </c>
      <c r="B2675" s="676" t="s">
        <v>7</v>
      </c>
      <c r="C2675" s="676" t="s">
        <v>8</v>
      </c>
      <c r="D2675" s="676" t="s">
        <v>11</v>
      </c>
      <c r="E2675" s="725">
        <v>9.0</v>
      </c>
      <c r="F2675" s="725">
        <v>0.0</v>
      </c>
      <c r="G2675" s="676" t="s">
        <v>323</v>
      </c>
      <c r="H2675" s="725">
        <v>4.0</v>
      </c>
      <c r="I2675" s="676" t="s">
        <v>293</v>
      </c>
    </row>
    <row r="2676">
      <c r="A2676" s="725">
        <v>202412.0</v>
      </c>
      <c r="B2676" s="676" t="s">
        <v>7</v>
      </c>
      <c r="C2676" s="676" t="s">
        <v>8</v>
      </c>
      <c r="D2676" s="676" t="s">
        <v>9</v>
      </c>
      <c r="E2676" s="725">
        <v>3.0</v>
      </c>
      <c r="F2676" s="725">
        <v>0.0</v>
      </c>
      <c r="G2676" s="676" t="s">
        <v>323</v>
      </c>
      <c r="H2676" s="725">
        <v>4.0</v>
      </c>
      <c r="I2676" s="676" t="s">
        <v>293</v>
      </c>
    </row>
    <row r="2677">
      <c r="A2677" s="725">
        <v>202501.0</v>
      </c>
      <c r="B2677" s="676" t="s">
        <v>7</v>
      </c>
      <c r="C2677" s="676" t="s">
        <v>8</v>
      </c>
      <c r="D2677" s="676" t="s">
        <v>9</v>
      </c>
      <c r="E2677" s="725">
        <v>4.0</v>
      </c>
      <c r="F2677" s="725">
        <v>0.0</v>
      </c>
      <c r="G2677" s="676" t="s">
        <v>321</v>
      </c>
      <c r="H2677" s="725">
        <v>4.0</v>
      </c>
      <c r="I2677" s="676" t="s">
        <v>290</v>
      </c>
    </row>
    <row r="2678">
      <c r="A2678" s="725">
        <v>202501.0</v>
      </c>
      <c r="B2678" s="676" t="s">
        <v>7</v>
      </c>
      <c r="C2678" s="676" t="s">
        <v>106</v>
      </c>
      <c r="D2678" s="676" t="s">
        <v>14</v>
      </c>
      <c r="E2678" s="725">
        <v>8.0</v>
      </c>
      <c r="F2678" s="725">
        <v>0.0</v>
      </c>
      <c r="G2678" s="676" t="s">
        <v>321</v>
      </c>
      <c r="H2678" s="725">
        <v>1.0</v>
      </c>
      <c r="I2678" s="676" t="s">
        <v>287</v>
      </c>
    </row>
    <row r="2679">
      <c r="A2679" s="725">
        <v>202503.0</v>
      </c>
      <c r="B2679" s="676" t="s">
        <v>7</v>
      </c>
      <c r="C2679" s="676" t="s">
        <v>8</v>
      </c>
      <c r="D2679" s="823" t="s">
        <v>12</v>
      </c>
      <c r="E2679" s="725">
        <v>2.0</v>
      </c>
      <c r="F2679" s="725">
        <v>1.0</v>
      </c>
      <c r="G2679" s="676" t="s">
        <v>321</v>
      </c>
      <c r="H2679" s="725">
        <v>1.0</v>
      </c>
      <c r="I2679" s="676" t="s">
        <v>292</v>
      </c>
    </row>
    <row r="2680">
      <c r="A2680" s="725">
        <v>202503.0</v>
      </c>
      <c r="B2680" s="676" t="s">
        <v>7</v>
      </c>
      <c r="C2680" s="676" t="s">
        <v>8</v>
      </c>
      <c r="D2680" s="676" t="s">
        <v>15</v>
      </c>
      <c r="E2680" s="725">
        <v>5.0</v>
      </c>
      <c r="F2680" s="725">
        <v>0.0</v>
      </c>
      <c r="G2680" s="676" t="s">
        <v>323</v>
      </c>
      <c r="H2680" s="725">
        <v>2.0</v>
      </c>
      <c r="I2680" s="676" t="s">
        <v>290</v>
      </c>
    </row>
    <row r="2681">
      <c r="A2681" s="725">
        <v>202412.0</v>
      </c>
      <c r="B2681" s="676" t="s">
        <v>7</v>
      </c>
      <c r="C2681" s="676" t="s">
        <v>8</v>
      </c>
      <c r="D2681" s="676" t="s">
        <v>9</v>
      </c>
      <c r="E2681" s="725">
        <v>5.0</v>
      </c>
      <c r="F2681" s="725">
        <v>0.0</v>
      </c>
      <c r="G2681" s="676" t="s">
        <v>323</v>
      </c>
      <c r="H2681" s="725">
        <v>1.0</v>
      </c>
      <c r="I2681" s="676" t="s">
        <v>290</v>
      </c>
    </row>
    <row r="2682">
      <c r="A2682" s="725">
        <v>202502.0</v>
      </c>
      <c r="B2682" s="676" t="s">
        <v>7</v>
      </c>
      <c r="C2682" s="676" t="s">
        <v>8</v>
      </c>
      <c r="D2682" s="676" t="s">
        <v>15</v>
      </c>
      <c r="E2682" s="725">
        <v>5.0</v>
      </c>
      <c r="F2682" s="725">
        <v>0.0</v>
      </c>
      <c r="G2682" s="676" t="s">
        <v>323</v>
      </c>
      <c r="H2682" s="725">
        <v>5.0</v>
      </c>
      <c r="I2682" s="676" t="s">
        <v>295</v>
      </c>
    </row>
    <row r="2683">
      <c r="A2683" s="725">
        <v>202502.0</v>
      </c>
      <c r="B2683" s="676" t="s">
        <v>7</v>
      </c>
      <c r="C2683" s="676" t="s">
        <v>8</v>
      </c>
      <c r="D2683" s="676" t="s">
        <v>9</v>
      </c>
      <c r="E2683" s="725">
        <v>6.0</v>
      </c>
      <c r="F2683" s="725">
        <v>0.0</v>
      </c>
      <c r="G2683" s="676" t="s">
        <v>321</v>
      </c>
      <c r="H2683" s="725">
        <v>2.0</v>
      </c>
      <c r="I2683" s="676" t="s">
        <v>289</v>
      </c>
    </row>
    <row r="2684">
      <c r="A2684" s="725">
        <v>202502.0</v>
      </c>
      <c r="B2684" s="676" t="s">
        <v>7</v>
      </c>
      <c r="C2684" s="676" t="s">
        <v>8</v>
      </c>
      <c r="D2684" s="676" t="s">
        <v>11</v>
      </c>
      <c r="E2684" s="725">
        <v>8.0</v>
      </c>
      <c r="F2684" s="725">
        <v>0.0</v>
      </c>
      <c r="G2684" s="676" t="s">
        <v>323</v>
      </c>
      <c r="H2684" s="725">
        <v>2.0</v>
      </c>
      <c r="I2684" s="676" t="s">
        <v>290</v>
      </c>
    </row>
    <row r="2685">
      <c r="A2685" s="725">
        <v>202412.0</v>
      </c>
      <c r="B2685" s="676" t="s">
        <v>7</v>
      </c>
      <c r="C2685" s="676" t="s">
        <v>105</v>
      </c>
      <c r="D2685" s="824" t="s">
        <v>14</v>
      </c>
      <c r="E2685" s="725">
        <v>3.0</v>
      </c>
      <c r="F2685" s="725">
        <v>1.0</v>
      </c>
      <c r="G2685" s="676" t="s">
        <v>323</v>
      </c>
      <c r="H2685" s="725">
        <v>1.0</v>
      </c>
      <c r="I2685" s="676" t="s">
        <v>292</v>
      </c>
    </row>
    <row r="2686">
      <c r="A2686" s="725">
        <v>202501.0</v>
      </c>
      <c r="B2686" s="676" t="s">
        <v>7</v>
      </c>
      <c r="C2686" s="676" t="s">
        <v>8</v>
      </c>
      <c r="D2686" s="823" t="s">
        <v>12</v>
      </c>
      <c r="E2686" s="725">
        <v>6.0</v>
      </c>
      <c r="F2686" s="725">
        <v>0.0</v>
      </c>
      <c r="G2686" s="676" t="s">
        <v>321</v>
      </c>
      <c r="H2686" s="725">
        <v>2.0</v>
      </c>
      <c r="I2686" s="676" t="s">
        <v>292</v>
      </c>
    </row>
    <row r="2687">
      <c r="A2687" s="725">
        <v>202503.0</v>
      </c>
      <c r="B2687" s="676" t="s">
        <v>10</v>
      </c>
      <c r="C2687" s="676" t="s">
        <v>8</v>
      </c>
      <c r="D2687" s="823" t="s">
        <v>12</v>
      </c>
      <c r="E2687" s="725">
        <v>1.0</v>
      </c>
      <c r="F2687" s="725">
        <v>0.0</v>
      </c>
      <c r="G2687" s="676" t="s">
        <v>321</v>
      </c>
      <c r="H2687" s="725">
        <v>4.0</v>
      </c>
      <c r="I2687" s="676" t="s">
        <v>294</v>
      </c>
    </row>
    <row r="2688">
      <c r="A2688" s="725">
        <v>202412.0</v>
      </c>
      <c r="B2688" s="676" t="s">
        <v>7</v>
      </c>
      <c r="C2688" s="676" t="s">
        <v>8</v>
      </c>
      <c r="D2688" s="824" t="s">
        <v>11</v>
      </c>
      <c r="E2688" s="725">
        <v>5.0</v>
      </c>
      <c r="F2688" s="725">
        <v>0.0</v>
      </c>
      <c r="G2688" s="676" t="s">
        <v>323</v>
      </c>
      <c r="H2688" s="725">
        <v>4.0</v>
      </c>
      <c r="I2688" s="676" t="s">
        <v>292</v>
      </c>
    </row>
    <row r="2689">
      <c r="A2689" s="725">
        <v>202411.0</v>
      </c>
      <c r="B2689" s="676" t="s">
        <v>7</v>
      </c>
      <c r="C2689" s="676" t="s">
        <v>8</v>
      </c>
      <c r="D2689" s="676" t="s">
        <v>15</v>
      </c>
      <c r="E2689" s="725">
        <v>9.0</v>
      </c>
      <c r="F2689" s="725">
        <v>0.0</v>
      </c>
      <c r="G2689" s="676" t="s">
        <v>323</v>
      </c>
      <c r="H2689" s="725">
        <v>1.0</v>
      </c>
      <c r="I2689" s="676" t="s">
        <v>293</v>
      </c>
    </row>
    <row r="2690">
      <c r="A2690" s="725">
        <v>202501.0</v>
      </c>
      <c r="B2690" s="676" t="s">
        <v>7</v>
      </c>
      <c r="C2690" s="676" t="s">
        <v>8</v>
      </c>
      <c r="D2690" s="676" t="s">
        <v>9</v>
      </c>
      <c r="E2690" s="725">
        <v>2.0</v>
      </c>
      <c r="F2690" s="725">
        <v>0.0</v>
      </c>
      <c r="G2690" s="676" t="s">
        <v>323</v>
      </c>
      <c r="H2690" s="725">
        <v>3.0</v>
      </c>
      <c r="I2690" s="676" t="s">
        <v>291</v>
      </c>
    </row>
    <row r="2691">
      <c r="A2691" s="725">
        <v>202503.0</v>
      </c>
      <c r="B2691" s="676" t="s">
        <v>7</v>
      </c>
      <c r="C2691" s="676" t="s">
        <v>8</v>
      </c>
      <c r="D2691" s="676" t="s">
        <v>14</v>
      </c>
      <c r="E2691" s="725">
        <v>0.0</v>
      </c>
      <c r="F2691" s="725">
        <v>0.0</v>
      </c>
      <c r="G2691" s="676" t="s">
        <v>321</v>
      </c>
      <c r="H2691" s="725">
        <v>1.0</v>
      </c>
      <c r="I2691" s="676" t="s">
        <v>287</v>
      </c>
    </row>
    <row r="2692">
      <c r="A2692" s="725">
        <v>202503.0</v>
      </c>
      <c r="B2692" s="676" t="s">
        <v>10</v>
      </c>
      <c r="C2692" s="676" t="s">
        <v>8</v>
      </c>
      <c r="D2692" s="823" t="s">
        <v>12</v>
      </c>
      <c r="E2692" s="725">
        <v>6.0</v>
      </c>
      <c r="F2692" s="725">
        <v>0.0</v>
      </c>
      <c r="G2692" s="676" t="s">
        <v>323</v>
      </c>
      <c r="H2692" s="725">
        <v>2.0</v>
      </c>
      <c r="I2692" s="676" t="s">
        <v>295</v>
      </c>
    </row>
    <row r="2693">
      <c r="A2693" s="725">
        <v>202412.0</v>
      </c>
      <c r="B2693" s="676" t="s">
        <v>10</v>
      </c>
      <c r="C2693" s="676" t="s">
        <v>8</v>
      </c>
      <c r="D2693" s="824" t="s">
        <v>12</v>
      </c>
      <c r="E2693" s="725">
        <v>4.0</v>
      </c>
      <c r="F2693" s="725">
        <v>0.0</v>
      </c>
      <c r="G2693" s="676" t="s">
        <v>321</v>
      </c>
      <c r="H2693" s="725">
        <v>1.0</v>
      </c>
      <c r="I2693" s="676" t="s">
        <v>287</v>
      </c>
    </row>
    <row r="2694">
      <c r="A2694" s="725">
        <v>202503.0</v>
      </c>
      <c r="B2694" s="676" t="s">
        <v>10</v>
      </c>
      <c r="C2694" s="676" t="s">
        <v>8</v>
      </c>
      <c r="D2694" s="823" t="s">
        <v>12</v>
      </c>
      <c r="E2694" s="725">
        <v>5.0</v>
      </c>
      <c r="F2694" s="725">
        <v>0.0</v>
      </c>
      <c r="G2694" s="676" t="s">
        <v>321</v>
      </c>
      <c r="H2694" s="725">
        <v>1.0</v>
      </c>
      <c r="I2694" s="676" t="s">
        <v>288</v>
      </c>
    </row>
    <row r="2695">
      <c r="A2695" s="725">
        <v>202502.0</v>
      </c>
      <c r="B2695" s="676" t="s">
        <v>7</v>
      </c>
      <c r="C2695" s="676" t="s">
        <v>8</v>
      </c>
      <c r="D2695" s="676" t="s">
        <v>11</v>
      </c>
      <c r="E2695" s="725">
        <v>7.0</v>
      </c>
      <c r="F2695" s="725">
        <v>0.0</v>
      </c>
      <c r="G2695" s="676" t="s">
        <v>323</v>
      </c>
      <c r="H2695" s="725">
        <v>1.0</v>
      </c>
      <c r="I2695" s="676" t="s">
        <v>294</v>
      </c>
    </row>
    <row r="2696">
      <c r="A2696" s="725">
        <v>202502.0</v>
      </c>
      <c r="B2696" s="676" t="s">
        <v>7</v>
      </c>
      <c r="C2696" s="676" t="s">
        <v>8</v>
      </c>
      <c r="D2696" s="676" t="s">
        <v>11</v>
      </c>
      <c r="E2696" s="725">
        <v>5.0</v>
      </c>
      <c r="F2696" s="725">
        <v>0.0</v>
      </c>
      <c r="G2696" s="676" t="s">
        <v>323</v>
      </c>
      <c r="H2696" s="725">
        <v>1.0</v>
      </c>
      <c r="I2696" s="676" t="s">
        <v>291</v>
      </c>
    </row>
    <row r="2697">
      <c r="A2697" s="725">
        <v>202501.0</v>
      </c>
      <c r="B2697" s="676" t="s">
        <v>7</v>
      </c>
      <c r="C2697" s="676" t="s">
        <v>8</v>
      </c>
      <c r="D2697" s="676" t="s">
        <v>11</v>
      </c>
      <c r="E2697" s="725">
        <v>3.0</v>
      </c>
      <c r="F2697" s="725">
        <v>0.0</v>
      </c>
      <c r="G2697" s="676" t="s">
        <v>323</v>
      </c>
      <c r="H2697" s="725">
        <v>1.0</v>
      </c>
      <c r="I2697" s="676" t="s">
        <v>289</v>
      </c>
    </row>
    <row r="2698">
      <c r="A2698" s="725">
        <v>202503.0</v>
      </c>
      <c r="B2698" s="676" t="s">
        <v>10</v>
      </c>
      <c r="C2698" s="676" t="s">
        <v>8</v>
      </c>
      <c r="D2698" s="824" t="s">
        <v>11</v>
      </c>
      <c r="E2698" s="725">
        <v>7.0</v>
      </c>
      <c r="F2698" s="725">
        <v>0.0</v>
      </c>
      <c r="G2698" s="676" t="s">
        <v>321</v>
      </c>
      <c r="H2698" s="725">
        <v>2.0</v>
      </c>
      <c r="I2698" s="676" t="s">
        <v>293</v>
      </c>
    </row>
    <row r="2699">
      <c r="A2699" s="725">
        <v>202411.0</v>
      </c>
      <c r="B2699" s="676" t="s">
        <v>7</v>
      </c>
      <c r="C2699" s="676" t="s">
        <v>106</v>
      </c>
      <c r="D2699" s="676" t="s">
        <v>14</v>
      </c>
      <c r="E2699" s="725">
        <v>4.0</v>
      </c>
      <c r="F2699" s="725">
        <v>0.0</v>
      </c>
      <c r="G2699" s="676" t="s">
        <v>321</v>
      </c>
      <c r="H2699" s="725">
        <v>1.0</v>
      </c>
      <c r="I2699" s="676" t="s">
        <v>286</v>
      </c>
    </row>
    <row r="2700">
      <c r="A2700" s="725">
        <v>202502.0</v>
      </c>
      <c r="B2700" s="676" t="s">
        <v>7</v>
      </c>
      <c r="C2700" s="676" t="s">
        <v>8</v>
      </c>
      <c r="D2700" s="824" t="s">
        <v>9</v>
      </c>
      <c r="E2700" s="725">
        <v>3.0</v>
      </c>
      <c r="F2700" s="725">
        <v>0.0</v>
      </c>
      <c r="G2700" s="676" t="s">
        <v>323</v>
      </c>
      <c r="H2700" s="725">
        <v>1.0</v>
      </c>
      <c r="I2700" s="676" t="s">
        <v>289</v>
      </c>
    </row>
    <row r="2701">
      <c r="A2701" s="725">
        <v>202503.0</v>
      </c>
      <c r="B2701" s="676" t="s">
        <v>10</v>
      </c>
      <c r="C2701" s="676" t="s">
        <v>8</v>
      </c>
      <c r="D2701" s="676" t="s">
        <v>15</v>
      </c>
      <c r="E2701" s="725">
        <v>7.0</v>
      </c>
      <c r="F2701" s="725">
        <v>0.0</v>
      </c>
      <c r="G2701" s="676" t="s">
        <v>321</v>
      </c>
      <c r="H2701" s="725">
        <v>1.0</v>
      </c>
      <c r="I2701" s="676" t="s">
        <v>288</v>
      </c>
    </row>
    <row r="2702">
      <c r="A2702" s="725">
        <v>202501.0</v>
      </c>
      <c r="B2702" s="676" t="s">
        <v>10</v>
      </c>
      <c r="C2702" s="676" t="s">
        <v>8</v>
      </c>
      <c r="D2702" s="823" t="s">
        <v>12</v>
      </c>
      <c r="E2702" s="725">
        <v>2.0</v>
      </c>
      <c r="F2702" s="725">
        <v>1.0</v>
      </c>
      <c r="G2702" s="676" t="s">
        <v>321</v>
      </c>
      <c r="H2702" s="725">
        <v>1.0</v>
      </c>
      <c r="I2702" s="676" t="s">
        <v>287</v>
      </c>
    </row>
    <row r="2703">
      <c r="A2703" s="725">
        <v>202501.0</v>
      </c>
      <c r="B2703" s="676" t="s">
        <v>7</v>
      </c>
      <c r="C2703" s="676" t="s">
        <v>8</v>
      </c>
      <c r="D2703" s="676" t="s">
        <v>9</v>
      </c>
      <c r="E2703" s="725">
        <v>1.0</v>
      </c>
      <c r="F2703" s="725">
        <v>0.0</v>
      </c>
      <c r="G2703" s="676" t="s">
        <v>321</v>
      </c>
      <c r="H2703" s="725">
        <v>2.0</v>
      </c>
      <c r="I2703" s="676" t="s">
        <v>289</v>
      </c>
    </row>
    <row r="2704">
      <c r="A2704" s="725">
        <v>202502.0</v>
      </c>
      <c r="B2704" s="676" t="s">
        <v>7</v>
      </c>
      <c r="C2704" s="676" t="s">
        <v>8</v>
      </c>
      <c r="D2704" s="676" t="s">
        <v>11</v>
      </c>
      <c r="E2704" s="725">
        <v>7.0</v>
      </c>
      <c r="F2704" s="725">
        <v>0.0</v>
      </c>
      <c r="G2704" s="676" t="s">
        <v>321</v>
      </c>
      <c r="H2704" s="725">
        <v>3.0</v>
      </c>
      <c r="I2704" s="676" t="s">
        <v>294</v>
      </c>
    </row>
    <row r="2705">
      <c r="A2705" s="725">
        <v>202503.0</v>
      </c>
      <c r="B2705" s="676" t="s">
        <v>7</v>
      </c>
      <c r="C2705" s="676" t="s">
        <v>8</v>
      </c>
      <c r="D2705" s="676" t="s">
        <v>9</v>
      </c>
      <c r="E2705" s="725">
        <v>4.0</v>
      </c>
      <c r="F2705" s="725">
        <v>0.0</v>
      </c>
      <c r="G2705" s="676" t="s">
        <v>321</v>
      </c>
      <c r="H2705" s="725">
        <v>5.0</v>
      </c>
      <c r="I2705" s="676" t="s">
        <v>290</v>
      </c>
    </row>
    <row r="2706">
      <c r="A2706" s="725">
        <v>202412.0</v>
      </c>
      <c r="B2706" s="676" t="s">
        <v>7</v>
      </c>
      <c r="C2706" s="676" t="s">
        <v>8</v>
      </c>
      <c r="D2706" s="676" t="s">
        <v>11</v>
      </c>
      <c r="E2706" s="725">
        <v>8.0</v>
      </c>
      <c r="F2706" s="725">
        <v>0.0</v>
      </c>
      <c r="G2706" s="676" t="s">
        <v>321</v>
      </c>
      <c r="H2706" s="725">
        <v>2.0</v>
      </c>
      <c r="I2706" s="676" t="s">
        <v>291</v>
      </c>
    </row>
    <row r="2707">
      <c r="A2707" s="725">
        <v>202501.0</v>
      </c>
      <c r="B2707" s="676" t="s">
        <v>7</v>
      </c>
      <c r="C2707" s="676" t="s">
        <v>8</v>
      </c>
      <c r="D2707" s="823" t="s">
        <v>12</v>
      </c>
      <c r="E2707" s="725">
        <v>2.0</v>
      </c>
      <c r="F2707" s="725">
        <v>0.0</v>
      </c>
      <c r="G2707" s="676" t="s">
        <v>323</v>
      </c>
      <c r="H2707" s="725">
        <v>1.0</v>
      </c>
      <c r="I2707" s="676" t="s">
        <v>293</v>
      </c>
    </row>
    <row r="2708">
      <c r="A2708" s="725">
        <v>202503.0</v>
      </c>
      <c r="B2708" s="676" t="s">
        <v>7</v>
      </c>
      <c r="C2708" s="676" t="s">
        <v>8</v>
      </c>
      <c r="D2708" s="824" t="s">
        <v>11</v>
      </c>
      <c r="E2708" s="725">
        <v>2.0</v>
      </c>
      <c r="F2708" s="725">
        <v>0.0</v>
      </c>
      <c r="G2708" s="676" t="s">
        <v>321</v>
      </c>
      <c r="H2708" s="725">
        <v>1.0</v>
      </c>
      <c r="I2708" s="676" t="s">
        <v>292</v>
      </c>
    </row>
    <row r="2709">
      <c r="A2709" s="725">
        <v>202503.0</v>
      </c>
      <c r="B2709" s="676" t="s">
        <v>7</v>
      </c>
      <c r="C2709" s="676" t="s">
        <v>106</v>
      </c>
      <c r="D2709" s="823" t="s">
        <v>12</v>
      </c>
      <c r="E2709" s="725">
        <v>0.0</v>
      </c>
      <c r="F2709" s="725">
        <v>1.0</v>
      </c>
      <c r="G2709" s="676" t="s">
        <v>323</v>
      </c>
      <c r="H2709" s="725">
        <v>1.0</v>
      </c>
      <c r="I2709" s="676" t="s">
        <v>286</v>
      </c>
    </row>
    <row r="2710">
      <c r="A2710" s="725">
        <v>202503.0</v>
      </c>
      <c r="B2710" s="676" t="s">
        <v>7</v>
      </c>
      <c r="C2710" s="676" t="s">
        <v>8</v>
      </c>
      <c r="D2710" s="824" t="s">
        <v>15</v>
      </c>
      <c r="E2710" s="725">
        <v>3.0</v>
      </c>
      <c r="F2710" s="725">
        <v>0.0</v>
      </c>
      <c r="G2710" s="676" t="s">
        <v>321</v>
      </c>
      <c r="H2710" s="725">
        <v>1.0</v>
      </c>
      <c r="I2710" s="676" t="s">
        <v>295</v>
      </c>
    </row>
    <row r="2711">
      <c r="A2711" s="725">
        <v>202503.0</v>
      </c>
      <c r="B2711" s="676" t="s">
        <v>7</v>
      </c>
      <c r="C2711" s="676" t="s">
        <v>8</v>
      </c>
      <c r="D2711" s="824" t="s">
        <v>12</v>
      </c>
      <c r="E2711" s="725">
        <v>1.0</v>
      </c>
      <c r="F2711" s="725">
        <v>0.0</v>
      </c>
      <c r="G2711" s="676" t="s">
        <v>321</v>
      </c>
      <c r="H2711" s="725">
        <v>2.0</v>
      </c>
      <c r="I2711" s="676" t="s">
        <v>295</v>
      </c>
    </row>
    <row r="2712">
      <c r="A2712" s="725">
        <v>202503.0</v>
      </c>
      <c r="B2712" s="676" t="s">
        <v>10</v>
      </c>
      <c r="C2712" s="676" t="s">
        <v>8</v>
      </c>
      <c r="D2712" s="676" t="s">
        <v>14</v>
      </c>
      <c r="E2712" s="725">
        <v>3.0</v>
      </c>
      <c r="F2712" s="725">
        <v>0.0</v>
      </c>
      <c r="G2712" s="676" t="s">
        <v>323</v>
      </c>
      <c r="H2712" s="725">
        <v>1.0</v>
      </c>
      <c r="I2712" s="676" t="s">
        <v>286</v>
      </c>
    </row>
    <row r="2713">
      <c r="A2713" s="725">
        <v>202503.0</v>
      </c>
      <c r="B2713" s="676" t="s">
        <v>7</v>
      </c>
      <c r="C2713" s="676" t="s">
        <v>8</v>
      </c>
      <c r="D2713" s="676" t="s">
        <v>15</v>
      </c>
      <c r="E2713" s="725">
        <v>4.0</v>
      </c>
      <c r="F2713" s="725">
        <v>0.0</v>
      </c>
      <c r="G2713" s="676" t="s">
        <v>323</v>
      </c>
      <c r="H2713" s="725">
        <v>2.0</v>
      </c>
      <c r="I2713" s="676" t="s">
        <v>295</v>
      </c>
    </row>
    <row r="2714">
      <c r="A2714" s="725">
        <v>202503.0</v>
      </c>
      <c r="B2714" s="676" t="s">
        <v>7</v>
      </c>
      <c r="C2714" s="676" t="s">
        <v>8</v>
      </c>
      <c r="D2714" s="823" t="s">
        <v>12</v>
      </c>
      <c r="E2714" s="725">
        <v>3.0</v>
      </c>
      <c r="F2714" s="725">
        <v>0.0</v>
      </c>
      <c r="G2714" s="676" t="s">
        <v>323</v>
      </c>
      <c r="H2714" s="725">
        <v>3.0</v>
      </c>
      <c r="I2714" s="676" t="s">
        <v>289</v>
      </c>
    </row>
    <row r="2715">
      <c r="A2715" s="725">
        <v>202412.0</v>
      </c>
      <c r="B2715" s="676" t="s">
        <v>7</v>
      </c>
      <c r="C2715" s="676" t="s">
        <v>8</v>
      </c>
      <c r="D2715" s="676" t="s">
        <v>15</v>
      </c>
      <c r="E2715" s="725">
        <v>5.0</v>
      </c>
      <c r="F2715" s="725">
        <v>0.0</v>
      </c>
      <c r="G2715" s="676" t="s">
        <v>323</v>
      </c>
      <c r="H2715" s="725">
        <v>1.0</v>
      </c>
      <c r="I2715" s="676" t="s">
        <v>293</v>
      </c>
    </row>
    <row r="2716">
      <c r="A2716" s="725">
        <v>202411.0</v>
      </c>
      <c r="B2716" s="676" t="s">
        <v>7</v>
      </c>
      <c r="C2716" s="676" t="s">
        <v>8</v>
      </c>
      <c r="D2716" s="824" t="s">
        <v>9</v>
      </c>
      <c r="E2716" s="725">
        <v>4.0</v>
      </c>
      <c r="F2716" s="725">
        <v>0.0</v>
      </c>
      <c r="G2716" s="676" t="s">
        <v>321</v>
      </c>
      <c r="H2716" s="725">
        <v>1.0</v>
      </c>
      <c r="I2716" s="676" t="s">
        <v>290</v>
      </c>
    </row>
    <row r="2717">
      <c r="A2717" s="725">
        <v>202412.0</v>
      </c>
      <c r="B2717" s="676" t="s">
        <v>7</v>
      </c>
      <c r="C2717" s="676" t="s">
        <v>8</v>
      </c>
      <c r="D2717" s="676" t="s">
        <v>11</v>
      </c>
      <c r="E2717" s="725">
        <v>8.0</v>
      </c>
      <c r="F2717" s="725">
        <v>0.0</v>
      </c>
      <c r="G2717" s="676" t="s">
        <v>321</v>
      </c>
      <c r="H2717" s="725">
        <v>1.0</v>
      </c>
      <c r="I2717" s="676" t="s">
        <v>286</v>
      </c>
    </row>
    <row r="2718">
      <c r="A2718" s="725">
        <v>202412.0</v>
      </c>
      <c r="B2718" s="676" t="s">
        <v>7</v>
      </c>
      <c r="C2718" s="676" t="s">
        <v>8</v>
      </c>
      <c r="D2718" s="676" t="s">
        <v>9</v>
      </c>
      <c r="E2718" s="725">
        <v>7.0</v>
      </c>
      <c r="F2718" s="725">
        <v>0.0</v>
      </c>
      <c r="G2718" s="676" t="s">
        <v>321</v>
      </c>
      <c r="H2718" s="725">
        <v>1.0</v>
      </c>
      <c r="I2718" s="676" t="s">
        <v>289</v>
      </c>
    </row>
    <row r="2719">
      <c r="A2719" s="725">
        <v>202501.0</v>
      </c>
      <c r="B2719" s="676" t="s">
        <v>7</v>
      </c>
      <c r="C2719" s="676" t="s">
        <v>8</v>
      </c>
      <c r="D2719" s="676" t="s">
        <v>11</v>
      </c>
      <c r="E2719" s="725">
        <v>3.0</v>
      </c>
      <c r="F2719" s="725">
        <v>0.0</v>
      </c>
      <c r="G2719" s="676" t="s">
        <v>323</v>
      </c>
      <c r="H2719" s="725">
        <v>1.0</v>
      </c>
      <c r="I2719" s="676" t="s">
        <v>294</v>
      </c>
    </row>
    <row r="2720">
      <c r="A2720" s="725">
        <v>202411.0</v>
      </c>
      <c r="B2720" s="676" t="s">
        <v>7</v>
      </c>
      <c r="C2720" s="676" t="s">
        <v>106</v>
      </c>
      <c r="D2720" s="824" t="s">
        <v>14</v>
      </c>
      <c r="E2720" s="725">
        <v>0.0</v>
      </c>
      <c r="F2720" s="725">
        <v>0.0</v>
      </c>
      <c r="G2720" s="676" t="s">
        <v>321</v>
      </c>
      <c r="H2720" s="725">
        <v>1.0</v>
      </c>
      <c r="I2720" s="676" t="s">
        <v>290</v>
      </c>
    </row>
    <row r="2721">
      <c r="A2721" s="725">
        <v>202503.0</v>
      </c>
      <c r="B2721" s="676" t="s">
        <v>10</v>
      </c>
      <c r="C2721" s="676" t="s">
        <v>8</v>
      </c>
      <c r="D2721" s="823" t="s">
        <v>12</v>
      </c>
      <c r="E2721" s="725">
        <v>1.0</v>
      </c>
      <c r="F2721" s="725">
        <v>1.0</v>
      </c>
      <c r="G2721" s="676" t="s">
        <v>321</v>
      </c>
      <c r="H2721" s="725">
        <v>1.0</v>
      </c>
      <c r="I2721" s="676" t="s">
        <v>290</v>
      </c>
    </row>
    <row r="2722">
      <c r="A2722" s="725">
        <v>202503.0</v>
      </c>
      <c r="B2722" s="676" t="s">
        <v>7</v>
      </c>
      <c r="C2722" s="676" t="s">
        <v>8</v>
      </c>
      <c r="D2722" s="676" t="s">
        <v>15</v>
      </c>
      <c r="E2722" s="725">
        <v>7.0</v>
      </c>
      <c r="F2722" s="725">
        <v>0.0</v>
      </c>
      <c r="G2722" s="676" t="s">
        <v>321</v>
      </c>
      <c r="H2722" s="725">
        <v>3.0</v>
      </c>
      <c r="I2722" s="676" t="s">
        <v>295</v>
      </c>
    </row>
    <row r="2723">
      <c r="A2723" s="725">
        <v>202501.0</v>
      </c>
      <c r="B2723" s="676" t="s">
        <v>7</v>
      </c>
      <c r="C2723" s="676" t="s">
        <v>8</v>
      </c>
      <c r="D2723" s="823" t="s">
        <v>12</v>
      </c>
      <c r="E2723" s="725">
        <v>3.0</v>
      </c>
      <c r="F2723" s="725">
        <v>0.0</v>
      </c>
      <c r="G2723" s="676" t="s">
        <v>321</v>
      </c>
      <c r="H2723" s="725">
        <v>2.0</v>
      </c>
      <c r="I2723" s="676" t="s">
        <v>292</v>
      </c>
    </row>
    <row r="2724">
      <c r="A2724" s="725">
        <v>202503.0</v>
      </c>
      <c r="B2724" s="676" t="s">
        <v>7</v>
      </c>
      <c r="C2724" s="676" t="s">
        <v>8</v>
      </c>
      <c r="D2724" s="823" t="s">
        <v>12</v>
      </c>
      <c r="E2724" s="725">
        <v>6.0</v>
      </c>
      <c r="F2724" s="725">
        <v>0.0</v>
      </c>
      <c r="G2724" s="676" t="s">
        <v>321</v>
      </c>
      <c r="H2724" s="725">
        <v>6.0</v>
      </c>
      <c r="I2724" s="676" t="s">
        <v>291</v>
      </c>
    </row>
    <row r="2725">
      <c r="A2725" s="725">
        <v>202503.0</v>
      </c>
      <c r="B2725" s="676" t="s">
        <v>10</v>
      </c>
      <c r="C2725" s="676" t="s">
        <v>106</v>
      </c>
      <c r="D2725" s="676" t="s">
        <v>14</v>
      </c>
      <c r="E2725" s="725">
        <v>1.0</v>
      </c>
      <c r="F2725" s="725">
        <v>0.0</v>
      </c>
      <c r="G2725" s="676" t="s">
        <v>323</v>
      </c>
      <c r="H2725" s="725">
        <v>1.0</v>
      </c>
      <c r="I2725" s="676" t="s">
        <v>288</v>
      </c>
    </row>
    <row r="2726">
      <c r="A2726" s="725">
        <v>202411.0</v>
      </c>
      <c r="B2726" s="676" t="s">
        <v>10</v>
      </c>
      <c r="C2726" s="676" t="s">
        <v>106</v>
      </c>
      <c r="D2726" s="676" t="s">
        <v>14</v>
      </c>
      <c r="E2726" s="725">
        <v>0.0</v>
      </c>
      <c r="F2726" s="725">
        <v>1.0</v>
      </c>
      <c r="G2726" s="676" t="s">
        <v>323</v>
      </c>
      <c r="H2726" s="725">
        <v>1.0</v>
      </c>
      <c r="I2726" s="676" t="s">
        <v>292</v>
      </c>
    </row>
    <row r="2727">
      <c r="A2727" s="725">
        <v>202502.0</v>
      </c>
      <c r="B2727" s="676" t="s">
        <v>7</v>
      </c>
      <c r="C2727" s="676" t="s">
        <v>8</v>
      </c>
      <c r="D2727" s="824" t="s">
        <v>9</v>
      </c>
      <c r="E2727" s="725">
        <v>4.0</v>
      </c>
      <c r="F2727" s="725">
        <v>0.0</v>
      </c>
      <c r="G2727" s="676" t="s">
        <v>321</v>
      </c>
      <c r="H2727" s="725">
        <v>1.0</v>
      </c>
      <c r="I2727" s="676" t="s">
        <v>295</v>
      </c>
    </row>
    <row r="2728">
      <c r="A2728" s="725">
        <v>202502.0</v>
      </c>
      <c r="B2728" s="676" t="s">
        <v>7</v>
      </c>
      <c r="C2728" s="676" t="s">
        <v>8</v>
      </c>
      <c r="D2728" s="676" t="s">
        <v>15</v>
      </c>
      <c r="E2728" s="725">
        <v>9.0</v>
      </c>
      <c r="F2728" s="725">
        <v>0.0</v>
      </c>
      <c r="G2728" s="676" t="s">
        <v>321</v>
      </c>
      <c r="H2728" s="725">
        <v>1.0</v>
      </c>
      <c r="I2728" s="676" t="s">
        <v>293</v>
      </c>
    </row>
    <row r="2729">
      <c r="A2729" s="725">
        <v>202501.0</v>
      </c>
      <c r="B2729" s="676" t="s">
        <v>7</v>
      </c>
      <c r="C2729" s="676" t="s">
        <v>8</v>
      </c>
      <c r="D2729" s="824" t="s">
        <v>15</v>
      </c>
      <c r="E2729" s="725">
        <v>6.0</v>
      </c>
      <c r="F2729" s="725">
        <v>0.0</v>
      </c>
      <c r="G2729" s="676" t="s">
        <v>321</v>
      </c>
      <c r="H2729" s="725">
        <v>1.0</v>
      </c>
      <c r="I2729" s="676" t="s">
        <v>290</v>
      </c>
    </row>
    <row r="2730">
      <c r="A2730" s="725">
        <v>202502.0</v>
      </c>
      <c r="B2730" s="676" t="s">
        <v>7</v>
      </c>
      <c r="C2730" s="676" t="s">
        <v>8</v>
      </c>
      <c r="D2730" s="676" t="s">
        <v>9</v>
      </c>
      <c r="E2730" s="725">
        <v>4.0</v>
      </c>
      <c r="F2730" s="725">
        <v>1.0</v>
      </c>
      <c r="G2730" s="676" t="s">
        <v>321</v>
      </c>
      <c r="H2730" s="725">
        <v>1.0</v>
      </c>
      <c r="I2730" s="676" t="s">
        <v>287</v>
      </c>
    </row>
    <row r="2731">
      <c r="A2731" s="725">
        <v>202412.0</v>
      </c>
      <c r="B2731" s="676" t="s">
        <v>7</v>
      </c>
      <c r="C2731" s="676" t="s">
        <v>8</v>
      </c>
      <c r="D2731" s="676" t="s">
        <v>9</v>
      </c>
      <c r="E2731" s="725">
        <v>6.0</v>
      </c>
      <c r="F2731" s="725">
        <v>0.0</v>
      </c>
      <c r="G2731" s="676" t="s">
        <v>323</v>
      </c>
      <c r="H2731" s="725">
        <v>4.0</v>
      </c>
      <c r="I2731" s="676" t="s">
        <v>295</v>
      </c>
    </row>
    <row r="2732">
      <c r="A2732" s="725">
        <v>202502.0</v>
      </c>
      <c r="B2732" s="676" t="s">
        <v>7</v>
      </c>
      <c r="C2732" s="676" t="s">
        <v>8</v>
      </c>
      <c r="D2732" s="676" t="s">
        <v>11</v>
      </c>
      <c r="E2732" s="725">
        <v>4.0</v>
      </c>
      <c r="F2732" s="725">
        <v>0.0</v>
      </c>
      <c r="G2732" s="676" t="s">
        <v>323</v>
      </c>
      <c r="H2732" s="725">
        <v>3.0</v>
      </c>
      <c r="I2732" s="676" t="s">
        <v>292</v>
      </c>
    </row>
    <row r="2733">
      <c r="A2733" s="725">
        <v>202412.0</v>
      </c>
      <c r="B2733" s="676" t="s">
        <v>7</v>
      </c>
      <c r="C2733" s="676" t="s">
        <v>8</v>
      </c>
      <c r="D2733" s="676" t="s">
        <v>15</v>
      </c>
      <c r="E2733" s="725">
        <v>8.0</v>
      </c>
      <c r="F2733" s="725">
        <v>0.0</v>
      </c>
      <c r="G2733" s="676" t="s">
        <v>323</v>
      </c>
      <c r="H2733" s="725">
        <v>2.0</v>
      </c>
      <c r="I2733" s="676" t="s">
        <v>294</v>
      </c>
    </row>
    <row r="2734">
      <c r="A2734" s="725">
        <v>202503.0</v>
      </c>
      <c r="B2734" s="676" t="s">
        <v>10</v>
      </c>
      <c r="C2734" s="676" t="s">
        <v>8</v>
      </c>
      <c r="D2734" s="824" t="s">
        <v>12</v>
      </c>
      <c r="E2734" s="725">
        <v>1.0</v>
      </c>
      <c r="F2734" s="725">
        <v>0.0</v>
      </c>
      <c r="G2734" s="676" t="s">
        <v>323</v>
      </c>
      <c r="H2734" s="725">
        <v>3.0</v>
      </c>
      <c r="I2734" s="676" t="s">
        <v>294</v>
      </c>
    </row>
    <row r="2735">
      <c r="A2735" s="725">
        <v>202503.0</v>
      </c>
      <c r="B2735" s="676" t="s">
        <v>7</v>
      </c>
      <c r="C2735" s="676" t="s">
        <v>8</v>
      </c>
      <c r="D2735" s="823" t="s">
        <v>12</v>
      </c>
      <c r="E2735" s="725">
        <v>2.0</v>
      </c>
      <c r="F2735" s="725">
        <v>0.0</v>
      </c>
      <c r="G2735" s="676" t="s">
        <v>321</v>
      </c>
      <c r="H2735" s="725">
        <v>2.0</v>
      </c>
      <c r="I2735" s="676" t="s">
        <v>294</v>
      </c>
    </row>
    <row r="2736">
      <c r="A2736" s="725">
        <v>202502.0</v>
      </c>
      <c r="B2736" s="676" t="s">
        <v>7</v>
      </c>
      <c r="C2736" s="676" t="s">
        <v>8</v>
      </c>
      <c r="D2736" s="676" t="s">
        <v>9</v>
      </c>
      <c r="E2736" s="725">
        <v>6.0</v>
      </c>
      <c r="F2736" s="725">
        <v>0.0</v>
      </c>
      <c r="G2736" s="676" t="s">
        <v>323</v>
      </c>
      <c r="H2736" s="725">
        <v>1.0</v>
      </c>
      <c r="I2736" s="676" t="s">
        <v>291</v>
      </c>
    </row>
    <row r="2737">
      <c r="A2737" s="725">
        <v>202501.0</v>
      </c>
      <c r="B2737" s="676" t="s">
        <v>7</v>
      </c>
      <c r="C2737" s="676" t="s">
        <v>105</v>
      </c>
      <c r="D2737" s="676" t="s">
        <v>14</v>
      </c>
      <c r="E2737" s="725">
        <v>3.0</v>
      </c>
      <c r="F2737" s="725">
        <v>1.0</v>
      </c>
      <c r="G2737" s="676" t="s">
        <v>321</v>
      </c>
      <c r="H2737" s="725">
        <v>1.0</v>
      </c>
      <c r="I2737" s="676" t="s">
        <v>292</v>
      </c>
    </row>
    <row r="2738">
      <c r="A2738" s="725">
        <v>202501.0</v>
      </c>
      <c r="B2738" s="676" t="s">
        <v>7</v>
      </c>
      <c r="C2738" s="676" t="s">
        <v>106</v>
      </c>
      <c r="D2738" s="824" t="s">
        <v>14</v>
      </c>
      <c r="E2738" s="725">
        <v>4.0</v>
      </c>
      <c r="F2738" s="725">
        <v>0.0</v>
      </c>
      <c r="G2738" s="676" t="s">
        <v>323</v>
      </c>
      <c r="H2738" s="725">
        <v>1.0</v>
      </c>
      <c r="I2738" s="676" t="s">
        <v>286</v>
      </c>
    </row>
    <row r="2739">
      <c r="A2739" s="725">
        <v>202503.0</v>
      </c>
      <c r="B2739" s="676" t="s">
        <v>10</v>
      </c>
      <c r="C2739" s="676" t="s">
        <v>8</v>
      </c>
      <c r="D2739" s="676" t="s">
        <v>11</v>
      </c>
      <c r="E2739" s="725">
        <v>3.0</v>
      </c>
      <c r="F2739" s="725">
        <v>0.0</v>
      </c>
      <c r="G2739" s="676" t="s">
        <v>323</v>
      </c>
      <c r="H2739" s="725">
        <v>1.0</v>
      </c>
      <c r="I2739" s="676" t="s">
        <v>288</v>
      </c>
    </row>
    <row r="2740">
      <c r="A2740" s="725">
        <v>202501.0</v>
      </c>
      <c r="B2740" s="676" t="s">
        <v>7</v>
      </c>
      <c r="C2740" s="676" t="s">
        <v>8</v>
      </c>
      <c r="D2740" s="824" t="s">
        <v>12</v>
      </c>
      <c r="E2740" s="725">
        <v>8.0</v>
      </c>
      <c r="F2740" s="725">
        <v>0.0</v>
      </c>
      <c r="G2740" s="676" t="s">
        <v>323</v>
      </c>
      <c r="H2740" s="725">
        <v>1.0</v>
      </c>
      <c r="I2740" s="676" t="s">
        <v>291</v>
      </c>
    </row>
    <row r="2741">
      <c r="A2741" s="725">
        <v>202412.0</v>
      </c>
      <c r="B2741" s="676" t="s">
        <v>7</v>
      </c>
      <c r="C2741" s="676" t="s">
        <v>8</v>
      </c>
      <c r="D2741" s="676" t="s">
        <v>15</v>
      </c>
      <c r="E2741" s="725">
        <v>9.0</v>
      </c>
      <c r="F2741" s="725">
        <v>0.0</v>
      </c>
      <c r="G2741" s="676" t="s">
        <v>323</v>
      </c>
      <c r="H2741" s="725">
        <v>17.0</v>
      </c>
      <c r="I2741" s="676" t="s">
        <v>295</v>
      </c>
    </row>
    <row r="2742">
      <c r="A2742" s="725">
        <v>202412.0</v>
      </c>
      <c r="B2742" s="676" t="s">
        <v>7</v>
      </c>
      <c r="C2742" s="676" t="s">
        <v>8</v>
      </c>
      <c r="D2742" s="823" t="s">
        <v>12</v>
      </c>
      <c r="E2742" s="725">
        <v>1.0</v>
      </c>
      <c r="F2742" s="725">
        <v>1.0</v>
      </c>
      <c r="G2742" s="676" t="s">
        <v>321</v>
      </c>
      <c r="H2742" s="725">
        <v>2.0</v>
      </c>
      <c r="I2742" s="676" t="s">
        <v>288</v>
      </c>
    </row>
    <row r="2743">
      <c r="A2743" s="725">
        <v>202503.0</v>
      </c>
      <c r="B2743" s="676" t="s">
        <v>10</v>
      </c>
      <c r="C2743" s="676" t="s">
        <v>8</v>
      </c>
      <c r="D2743" s="824" t="s">
        <v>9</v>
      </c>
      <c r="E2743" s="725">
        <v>5.0</v>
      </c>
      <c r="F2743" s="725">
        <v>0.0</v>
      </c>
      <c r="G2743" s="676" t="s">
        <v>323</v>
      </c>
      <c r="H2743" s="725">
        <v>1.0</v>
      </c>
      <c r="I2743" s="676" t="s">
        <v>292</v>
      </c>
    </row>
    <row r="2744">
      <c r="A2744" s="725">
        <v>202412.0</v>
      </c>
      <c r="B2744" s="676" t="s">
        <v>7</v>
      </c>
      <c r="C2744" s="676" t="s">
        <v>106</v>
      </c>
      <c r="D2744" s="676" t="s">
        <v>14</v>
      </c>
      <c r="E2744" s="725">
        <v>7.0</v>
      </c>
      <c r="F2744" s="725">
        <v>0.0</v>
      </c>
      <c r="G2744" s="676" t="s">
        <v>321</v>
      </c>
      <c r="H2744" s="725">
        <v>1.0</v>
      </c>
      <c r="I2744" s="676" t="s">
        <v>289</v>
      </c>
    </row>
    <row r="2745">
      <c r="A2745" s="725">
        <v>202501.0</v>
      </c>
      <c r="B2745" s="676" t="s">
        <v>7</v>
      </c>
      <c r="C2745" s="676" t="s">
        <v>106</v>
      </c>
      <c r="D2745" s="676" t="s">
        <v>14</v>
      </c>
      <c r="E2745" s="725">
        <v>6.0</v>
      </c>
      <c r="F2745" s="725">
        <v>0.0</v>
      </c>
      <c r="G2745" s="676" t="s">
        <v>321</v>
      </c>
      <c r="H2745" s="725">
        <v>1.0</v>
      </c>
      <c r="I2745" s="676" t="s">
        <v>287</v>
      </c>
    </row>
    <row r="2746">
      <c r="A2746" s="725">
        <v>202503.0</v>
      </c>
      <c r="B2746" s="676" t="s">
        <v>10</v>
      </c>
      <c r="C2746" s="676" t="s">
        <v>106</v>
      </c>
      <c r="D2746" s="676" t="s">
        <v>14</v>
      </c>
      <c r="E2746" s="725">
        <v>5.0</v>
      </c>
      <c r="F2746" s="725">
        <v>0.0</v>
      </c>
      <c r="G2746" s="676" t="s">
        <v>321</v>
      </c>
      <c r="H2746" s="725">
        <v>1.0</v>
      </c>
      <c r="I2746" s="676" t="s">
        <v>289</v>
      </c>
    </row>
    <row r="2747">
      <c r="A2747" s="725">
        <v>202501.0</v>
      </c>
      <c r="B2747" s="676" t="s">
        <v>7</v>
      </c>
      <c r="C2747" s="676" t="s">
        <v>106</v>
      </c>
      <c r="D2747" s="676" t="s">
        <v>14</v>
      </c>
      <c r="E2747" s="725">
        <v>1.0</v>
      </c>
      <c r="F2747" s="725">
        <v>0.0</v>
      </c>
      <c r="G2747" s="676" t="s">
        <v>321</v>
      </c>
      <c r="H2747" s="725">
        <v>1.0</v>
      </c>
      <c r="I2747" s="676" t="s">
        <v>286</v>
      </c>
    </row>
    <row r="2748">
      <c r="A2748" s="725">
        <v>202503.0</v>
      </c>
      <c r="B2748" s="676" t="s">
        <v>10</v>
      </c>
      <c r="C2748" s="676" t="s">
        <v>8</v>
      </c>
      <c r="D2748" s="676" t="s">
        <v>9</v>
      </c>
      <c r="E2748" s="725">
        <v>0.0</v>
      </c>
      <c r="F2748" s="725">
        <v>0.0</v>
      </c>
      <c r="G2748" s="676" t="s">
        <v>323</v>
      </c>
      <c r="H2748" s="725">
        <v>1.0</v>
      </c>
      <c r="I2748" s="676" t="s">
        <v>290</v>
      </c>
    </row>
    <row r="2749">
      <c r="A2749" s="725">
        <v>202503.0</v>
      </c>
      <c r="B2749" s="676" t="s">
        <v>7</v>
      </c>
      <c r="C2749" s="676" t="s">
        <v>8</v>
      </c>
      <c r="D2749" s="823" t="s">
        <v>12</v>
      </c>
      <c r="E2749" s="725">
        <v>5.0</v>
      </c>
      <c r="F2749" s="725">
        <v>0.0</v>
      </c>
      <c r="G2749" s="676" t="s">
        <v>321</v>
      </c>
      <c r="H2749" s="725">
        <v>3.0</v>
      </c>
      <c r="I2749" s="676" t="s">
        <v>292</v>
      </c>
    </row>
    <row r="2750">
      <c r="A2750" s="725">
        <v>202501.0</v>
      </c>
      <c r="B2750" s="676" t="s">
        <v>7</v>
      </c>
      <c r="C2750" s="676" t="s">
        <v>8</v>
      </c>
      <c r="D2750" s="676" t="s">
        <v>11</v>
      </c>
      <c r="E2750" s="725">
        <v>5.0</v>
      </c>
      <c r="F2750" s="725">
        <v>0.0</v>
      </c>
      <c r="G2750" s="676" t="s">
        <v>321</v>
      </c>
      <c r="H2750" s="725">
        <v>1.0</v>
      </c>
      <c r="I2750" s="676" t="s">
        <v>291</v>
      </c>
    </row>
    <row r="2751">
      <c r="A2751" s="725">
        <v>202412.0</v>
      </c>
      <c r="B2751" s="676" t="s">
        <v>7</v>
      </c>
      <c r="C2751" s="676" t="s">
        <v>8</v>
      </c>
      <c r="D2751" s="676" t="s">
        <v>9</v>
      </c>
      <c r="E2751" s="725">
        <v>7.0</v>
      </c>
      <c r="F2751" s="725">
        <v>0.0</v>
      </c>
      <c r="G2751" s="676" t="s">
        <v>321</v>
      </c>
      <c r="H2751" s="725">
        <v>1.0</v>
      </c>
      <c r="I2751" s="676" t="s">
        <v>292</v>
      </c>
    </row>
    <row r="2752">
      <c r="A2752" s="725">
        <v>202501.0</v>
      </c>
      <c r="B2752" s="676" t="s">
        <v>7</v>
      </c>
      <c r="C2752" s="676" t="s">
        <v>8</v>
      </c>
      <c r="D2752" s="676" t="s">
        <v>9</v>
      </c>
      <c r="E2752" s="725">
        <v>6.0</v>
      </c>
      <c r="F2752" s="725">
        <v>0.0</v>
      </c>
      <c r="G2752" s="676" t="s">
        <v>321</v>
      </c>
      <c r="H2752" s="725">
        <v>2.0</v>
      </c>
      <c r="I2752" s="676" t="s">
        <v>287</v>
      </c>
    </row>
    <row r="2753">
      <c r="A2753" s="725">
        <v>202412.0</v>
      </c>
      <c r="B2753" s="676" t="s">
        <v>10</v>
      </c>
      <c r="C2753" s="676" t="s">
        <v>8</v>
      </c>
      <c r="D2753" s="676" t="s">
        <v>11</v>
      </c>
      <c r="E2753" s="725">
        <v>4.0</v>
      </c>
      <c r="F2753" s="725">
        <v>0.0</v>
      </c>
      <c r="G2753" s="676" t="s">
        <v>321</v>
      </c>
      <c r="H2753" s="725">
        <v>1.0</v>
      </c>
      <c r="I2753" s="676" t="s">
        <v>292</v>
      </c>
    </row>
    <row r="2754">
      <c r="A2754" s="725">
        <v>202412.0</v>
      </c>
      <c r="B2754" s="676" t="s">
        <v>7</v>
      </c>
      <c r="C2754" s="676" t="s">
        <v>8</v>
      </c>
      <c r="D2754" s="676" t="s">
        <v>11</v>
      </c>
      <c r="E2754" s="725">
        <v>9.0</v>
      </c>
      <c r="F2754" s="725">
        <v>0.0</v>
      </c>
      <c r="G2754" s="676" t="s">
        <v>323</v>
      </c>
      <c r="H2754" s="725">
        <v>2.0</v>
      </c>
      <c r="I2754" s="676" t="s">
        <v>291</v>
      </c>
    </row>
    <row r="2755">
      <c r="A2755" s="725">
        <v>202412.0</v>
      </c>
      <c r="B2755" s="676" t="s">
        <v>7</v>
      </c>
      <c r="C2755" s="676" t="s">
        <v>8</v>
      </c>
      <c r="D2755" s="676" t="s">
        <v>15</v>
      </c>
      <c r="E2755" s="725">
        <v>2.0</v>
      </c>
      <c r="F2755" s="725">
        <v>0.0</v>
      </c>
      <c r="G2755" s="676" t="s">
        <v>323</v>
      </c>
      <c r="H2755" s="725">
        <v>2.0</v>
      </c>
      <c r="I2755" s="676" t="s">
        <v>295</v>
      </c>
    </row>
    <row r="2756">
      <c r="A2756" s="725">
        <v>202502.0</v>
      </c>
      <c r="B2756" s="676" t="s">
        <v>7</v>
      </c>
      <c r="C2756" s="676" t="s">
        <v>8</v>
      </c>
      <c r="D2756" s="676" t="s">
        <v>9</v>
      </c>
      <c r="E2756" s="725">
        <v>3.0</v>
      </c>
      <c r="F2756" s="725">
        <v>0.0</v>
      </c>
      <c r="G2756" s="676" t="s">
        <v>321</v>
      </c>
      <c r="H2756" s="725">
        <v>1.0</v>
      </c>
      <c r="I2756" s="676" t="s">
        <v>290</v>
      </c>
    </row>
    <row r="2757">
      <c r="A2757" s="725">
        <v>202503.0</v>
      </c>
      <c r="B2757" s="676" t="s">
        <v>7</v>
      </c>
      <c r="C2757" s="676" t="s">
        <v>106</v>
      </c>
      <c r="D2757" s="824" t="s">
        <v>14</v>
      </c>
      <c r="E2757" s="725">
        <v>9.0</v>
      </c>
      <c r="F2757" s="725">
        <v>0.0</v>
      </c>
      <c r="G2757" s="676" t="s">
        <v>321</v>
      </c>
      <c r="H2757" s="725">
        <v>1.0</v>
      </c>
      <c r="I2757" s="676" t="s">
        <v>290</v>
      </c>
    </row>
    <row r="2758">
      <c r="A2758" s="725">
        <v>202412.0</v>
      </c>
      <c r="B2758" s="676" t="s">
        <v>7</v>
      </c>
      <c r="C2758" s="676" t="s">
        <v>8</v>
      </c>
      <c r="D2758" s="676" t="s">
        <v>9</v>
      </c>
      <c r="E2758" s="725">
        <v>1.0</v>
      </c>
      <c r="F2758" s="725">
        <v>0.0</v>
      </c>
      <c r="G2758" s="676" t="s">
        <v>323</v>
      </c>
      <c r="H2758" s="725">
        <v>1.0</v>
      </c>
      <c r="I2758" s="676" t="s">
        <v>290</v>
      </c>
    </row>
    <row r="2759">
      <c r="A2759" s="725">
        <v>202412.0</v>
      </c>
      <c r="B2759" s="676" t="s">
        <v>7</v>
      </c>
      <c r="C2759" s="676" t="s">
        <v>8</v>
      </c>
      <c r="D2759" s="824" t="s">
        <v>11</v>
      </c>
      <c r="E2759" s="725">
        <v>7.0</v>
      </c>
      <c r="F2759" s="725">
        <v>0.0</v>
      </c>
      <c r="G2759" s="676" t="s">
        <v>323</v>
      </c>
      <c r="H2759" s="725">
        <v>1.0</v>
      </c>
      <c r="I2759" s="676" t="s">
        <v>293</v>
      </c>
    </row>
    <row r="2760">
      <c r="A2760" s="725">
        <v>202502.0</v>
      </c>
      <c r="B2760" s="676" t="s">
        <v>7</v>
      </c>
      <c r="C2760" s="676" t="s">
        <v>8</v>
      </c>
      <c r="D2760" s="676" t="s">
        <v>9</v>
      </c>
      <c r="E2760" s="725">
        <v>4.0</v>
      </c>
      <c r="F2760" s="725">
        <v>0.0</v>
      </c>
      <c r="G2760" s="676" t="s">
        <v>321</v>
      </c>
      <c r="H2760" s="725">
        <v>2.0</v>
      </c>
      <c r="I2760" s="676" t="s">
        <v>293</v>
      </c>
    </row>
    <row r="2761">
      <c r="A2761" s="725">
        <v>202412.0</v>
      </c>
      <c r="B2761" s="676" t="s">
        <v>10</v>
      </c>
      <c r="C2761" s="676" t="s">
        <v>8</v>
      </c>
      <c r="D2761" s="823" t="s">
        <v>12</v>
      </c>
      <c r="E2761" s="725">
        <v>7.0</v>
      </c>
      <c r="F2761" s="725">
        <v>0.0</v>
      </c>
      <c r="G2761" s="676" t="s">
        <v>321</v>
      </c>
      <c r="H2761" s="725">
        <v>1.0</v>
      </c>
      <c r="I2761" s="676" t="s">
        <v>290</v>
      </c>
    </row>
    <row r="2762">
      <c r="A2762" s="725">
        <v>202502.0</v>
      </c>
      <c r="B2762" s="676" t="s">
        <v>7</v>
      </c>
      <c r="C2762" s="676" t="s">
        <v>8</v>
      </c>
      <c r="D2762" s="676" t="s">
        <v>9</v>
      </c>
      <c r="E2762" s="725">
        <v>5.0</v>
      </c>
      <c r="F2762" s="725">
        <v>0.0</v>
      </c>
      <c r="G2762" s="676" t="s">
        <v>323</v>
      </c>
      <c r="H2762" s="725">
        <v>3.0</v>
      </c>
      <c r="I2762" s="676" t="s">
        <v>293</v>
      </c>
    </row>
    <row r="2763">
      <c r="A2763" s="725">
        <v>202503.0</v>
      </c>
      <c r="B2763" s="676" t="s">
        <v>7</v>
      </c>
      <c r="C2763" s="676" t="s">
        <v>8</v>
      </c>
      <c r="D2763" s="823" t="s">
        <v>12</v>
      </c>
      <c r="E2763" s="725">
        <v>2.0</v>
      </c>
      <c r="F2763" s="725">
        <v>0.0</v>
      </c>
      <c r="G2763" s="676" t="s">
        <v>323</v>
      </c>
      <c r="H2763" s="725">
        <v>5.0</v>
      </c>
      <c r="I2763" s="676" t="s">
        <v>294</v>
      </c>
    </row>
    <row r="2764">
      <c r="A2764" s="725">
        <v>202411.0</v>
      </c>
      <c r="B2764" s="676" t="s">
        <v>10</v>
      </c>
      <c r="C2764" s="676" t="s">
        <v>106</v>
      </c>
      <c r="D2764" s="824" t="s">
        <v>14</v>
      </c>
      <c r="E2764" s="725">
        <v>1.0</v>
      </c>
      <c r="F2764" s="725">
        <v>0.0</v>
      </c>
      <c r="G2764" s="676" t="s">
        <v>321</v>
      </c>
      <c r="H2764" s="725">
        <v>1.0</v>
      </c>
      <c r="I2764" s="676" t="s">
        <v>286</v>
      </c>
    </row>
    <row r="2765">
      <c r="A2765" s="725">
        <v>202411.0</v>
      </c>
      <c r="B2765" s="676" t="s">
        <v>10</v>
      </c>
      <c r="C2765" s="676" t="s">
        <v>8</v>
      </c>
      <c r="D2765" s="676" t="s">
        <v>15</v>
      </c>
      <c r="E2765" s="725">
        <v>7.0</v>
      </c>
      <c r="F2765" s="725">
        <v>0.0</v>
      </c>
      <c r="G2765" s="676" t="s">
        <v>323</v>
      </c>
      <c r="H2765" s="725">
        <v>1.0</v>
      </c>
      <c r="I2765" s="676" t="s">
        <v>293</v>
      </c>
    </row>
    <row r="2766">
      <c r="A2766" s="725">
        <v>202501.0</v>
      </c>
      <c r="B2766" s="676" t="s">
        <v>7</v>
      </c>
      <c r="C2766" s="676" t="s">
        <v>106</v>
      </c>
      <c r="D2766" s="824" t="s">
        <v>14</v>
      </c>
      <c r="E2766" s="725">
        <v>5.0</v>
      </c>
      <c r="F2766" s="725">
        <v>0.0</v>
      </c>
      <c r="G2766" s="676" t="s">
        <v>321</v>
      </c>
      <c r="H2766" s="725">
        <v>1.0</v>
      </c>
      <c r="I2766" s="676" t="s">
        <v>288</v>
      </c>
    </row>
    <row r="2767">
      <c r="A2767" s="725">
        <v>202503.0</v>
      </c>
      <c r="B2767" s="676" t="s">
        <v>10</v>
      </c>
      <c r="C2767" s="676" t="s">
        <v>8</v>
      </c>
      <c r="D2767" s="824" t="s">
        <v>12</v>
      </c>
      <c r="E2767" s="725">
        <v>5.0</v>
      </c>
      <c r="F2767" s="725">
        <v>0.0</v>
      </c>
      <c r="G2767" s="676" t="s">
        <v>321</v>
      </c>
      <c r="H2767" s="725">
        <v>1.0</v>
      </c>
      <c r="I2767" s="676" t="s">
        <v>293</v>
      </c>
    </row>
    <row r="2768">
      <c r="A2768" s="725">
        <v>202412.0</v>
      </c>
      <c r="B2768" s="676" t="s">
        <v>7</v>
      </c>
      <c r="C2768" s="676" t="s">
        <v>106</v>
      </c>
      <c r="D2768" s="824" t="s">
        <v>14</v>
      </c>
      <c r="E2768" s="725">
        <v>7.0</v>
      </c>
      <c r="F2768" s="725">
        <v>0.0</v>
      </c>
      <c r="G2768" s="676" t="s">
        <v>321</v>
      </c>
      <c r="H2768" s="725">
        <v>1.0</v>
      </c>
      <c r="I2768" s="676" t="s">
        <v>293</v>
      </c>
    </row>
    <row r="2769">
      <c r="A2769" s="725">
        <v>202503.0</v>
      </c>
      <c r="B2769" s="676" t="s">
        <v>7</v>
      </c>
      <c r="C2769" s="676" t="s">
        <v>8</v>
      </c>
      <c r="D2769" s="823" t="s">
        <v>12</v>
      </c>
      <c r="E2769" s="725">
        <v>6.0</v>
      </c>
      <c r="F2769" s="725">
        <v>0.0</v>
      </c>
      <c r="G2769" s="676" t="s">
        <v>321</v>
      </c>
      <c r="H2769" s="725">
        <v>1.0</v>
      </c>
      <c r="I2769" s="676" t="s">
        <v>287</v>
      </c>
    </row>
    <row r="2770">
      <c r="A2770" s="725">
        <v>202503.0</v>
      </c>
      <c r="B2770" s="676" t="s">
        <v>7</v>
      </c>
      <c r="C2770" s="676" t="s">
        <v>8</v>
      </c>
      <c r="D2770" s="823" t="s">
        <v>12</v>
      </c>
      <c r="E2770" s="725">
        <v>3.0</v>
      </c>
      <c r="F2770" s="725">
        <v>1.0</v>
      </c>
      <c r="G2770" s="676" t="s">
        <v>323</v>
      </c>
      <c r="H2770" s="725">
        <v>1.0</v>
      </c>
      <c r="I2770" s="676" t="s">
        <v>294</v>
      </c>
    </row>
    <row r="2771">
      <c r="A2771" s="725">
        <v>202501.0</v>
      </c>
      <c r="B2771" s="676" t="s">
        <v>7</v>
      </c>
      <c r="C2771" s="676" t="s">
        <v>8</v>
      </c>
      <c r="D2771" s="676" t="s">
        <v>15</v>
      </c>
      <c r="E2771" s="725">
        <v>4.0</v>
      </c>
      <c r="F2771" s="725">
        <v>0.0</v>
      </c>
      <c r="G2771" s="676" t="s">
        <v>323</v>
      </c>
      <c r="H2771" s="725">
        <v>1.0</v>
      </c>
      <c r="I2771" s="676" t="s">
        <v>289</v>
      </c>
    </row>
    <row r="2772">
      <c r="A2772" s="725">
        <v>202412.0</v>
      </c>
      <c r="B2772" s="676" t="s">
        <v>7</v>
      </c>
      <c r="C2772" s="676" t="s">
        <v>8</v>
      </c>
      <c r="D2772" s="676" t="s">
        <v>9</v>
      </c>
      <c r="E2772" s="725">
        <v>6.0</v>
      </c>
      <c r="F2772" s="725">
        <v>0.0</v>
      </c>
      <c r="G2772" s="676" t="s">
        <v>321</v>
      </c>
      <c r="H2772" s="725">
        <v>2.0</v>
      </c>
      <c r="I2772" s="676" t="s">
        <v>288</v>
      </c>
    </row>
    <row r="2773">
      <c r="A2773" s="725">
        <v>202501.0</v>
      </c>
      <c r="B2773" s="676" t="s">
        <v>10</v>
      </c>
      <c r="C2773" s="676" t="s">
        <v>8</v>
      </c>
      <c r="D2773" s="676" t="s">
        <v>9</v>
      </c>
      <c r="E2773" s="725">
        <v>4.0</v>
      </c>
      <c r="F2773" s="725">
        <v>0.0</v>
      </c>
      <c r="G2773" s="676" t="s">
        <v>323</v>
      </c>
      <c r="H2773" s="725">
        <v>1.0</v>
      </c>
      <c r="I2773" s="676" t="s">
        <v>286</v>
      </c>
    </row>
    <row r="2774">
      <c r="A2774" s="725">
        <v>202502.0</v>
      </c>
      <c r="B2774" s="676" t="s">
        <v>7</v>
      </c>
      <c r="C2774" s="676" t="s">
        <v>8</v>
      </c>
      <c r="D2774" s="823" t="s">
        <v>12</v>
      </c>
      <c r="E2774" s="725">
        <v>4.0</v>
      </c>
      <c r="F2774" s="725">
        <v>1.0</v>
      </c>
      <c r="G2774" s="676" t="s">
        <v>323</v>
      </c>
      <c r="H2774" s="725">
        <v>1.0</v>
      </c>
      <c r="I2774" s="676" t="s">
        <v>288</v>
      </c>
    </row>
    <row r="2775">
      <c r="A2775" s="725">
        <v>202412.0</v>
      </c>
      <c r="B2775" s="676" t="s">
        <v>10</v>
      </c>
      <c r="C2775" s="676" t="s">
        <v>106</v>
      </c>
      <c r="D2775" s="676" t="s">
        <v>14</v>
      </c>
      <c r="E2775" s="725">
        <v>4.0</v>
      </c>
      <c r="F2775" s="725">
        <v>0.0</v>
      </c>
      <c r="G2775" s="676" t="s">
        <v>321</v>
      </c>
      <c r="H2775" s="725">
        <v>2.0</v>
      </c>
      <c r="I2775" s="676" t="s">
        <v>287</v>
      </c>
    </row>
    <row r="2776">
      <c r="A2776" s="725">
        <v>202502.0</v>
      </c>
      <c r="B2776" s="676" t="s">
        <v>10</v>
      </c>
      <c r="C2776" s="676" t="s">
        <v>8</v>
      </c>
      <c r="D2776" s="676" t="s">
        <v>9</v>
      </c>
      <c r="E2776" s="725">
        <v>0.0</v>
      </c>
      <c r="F2776" s="725">
        <v>0.0</v>
      </c>
      <c r="G2776" s="676" t="s">
        <v>321</v>
      </c>
      <c r="H2776" s="725">
        <v>1.0</v>
      </c>
      <c r="I2776" s="676" t="s">
        <v>291</v>
      </c>
    </row>
    <row r="2777">
      <c r="A2777" s="725">
        <v>202412.0</v>
      </c>
      <c r="B2777" s="676" t="s">
        <v>7</v>
      </c>
      <c r="C2777" s="676" t="s">
        <v>8</v>
      </c>
      <c r="D2777" s="823" t="s">
        <v>12</v>
      </c>
      <c r="E2777" s="725">
        <v>9.0</v>
      </c>
      <c r="F2777" s="725">
        <v>0.0</v>
      </c>
      <c r="G2777" s="676" t="s">
        <v>321</v>
      </c>
      <c r="H2777" s="725">
        <v>1.0</v>
      </c>
      <c r="I2777" s="676" t="s">
        <v>295</v>
      </c>
    </row>
    <row r="2778">
      <c r="A2778" s="725">
        <v>202503.0</v>
      </c>
      <c r="B2778" s="676" t="s">
        <v>7</v>
      </c>
      <c r="C2778" s="676" t="s">
        <v>106</v>
      </c>
      <c r="D2778" s="676" t="s">
        <v>14</v>
      </c>
      <c r="E2778" s="725">
        <v>3.0</v>
      </c>
      <c r="F2778" s="725">
        <v>0.0</v>
      </c>
      <c r="G2778" s="676" t="s">
        <v>321</v>
      </c>
      <c r="H2778" s="725">
        <v>1.0</v>
      </c>
      <c r="I2778" s="676" t="s">
        <v>290</v>
      </c>
    </row>
    <row r="2779">
      <c r="A2779" s="725">
        <v>202412.0</v>
      </c>
      <c r="B2779" s="676" t="s">
        <v>7</v>
      </c>
      <c r="C2779" s="676" t="s">
        <v>8</v>
      </c>
      <c r="D2779" s="824" t="s">
        <v>12</v>
      </c>
      <c r="E2779" s="725">
        <v>3.0</v>
      </c>
      <c r="F2779" s="725">
        <v>0.0</v>
      </c>
      <c r="G2779" s="676" t="s">
        <v>321</v>
      </c>
      <c r="H2779" s="725">
        <v>1.0</v>
      </c>
      <c r="I2779" s="676" t="s">
        <v>288</v>
      </c>
    </row>
    <row r="2780">
      <c r="A2780" s="725">
        <v>202502.0</v>
      </c>
      <c r="B2780" s="676" t="s">
        <v>7</v>
      </c>
      <c r="C2780" s="676" t="s">
        <v>8</v>
      </c>
      <c r="D2780" s="676" t="s">
        <v>11</v>
      </c>
      <c r="E2780" s="725">
        <v>5.0</v>
      </c>
      <c r="F2780" s="725">
        <v>0.0</v>
      </c>
      <c r="G2780" s="676" t="s">
        <v>323</v>
      </c>
      <c r="H2780" s="725">
        <v>1.0</v>
      </c>
      <c r="I2780" s="676" t="s">
        <v>290</v>
      </c>
    </row>
    <row r="2781">
      <c r="A2781" s="725">
        <v>202502.0</v>
      </c>
      <c r="B2781" s="676" t="s">
        <v>7</v>
      </c>
      <c r="C2781" s="676" t="s">
        <v>8</v>
      </c>
      <c r="D2781" s="676" t="s">
        <v>9</v>
      </c>
      <c r="E2781" s="725">
        <v>9.0</v>
      </c>
      <c r="F2781" s="725">
        <v>0.0</v>
      </c>
      <c r="G2781" s="676" t="s">
        <v>321</v>
      </c>
      <c r="H2781" s="725">
        <v>1.0</v>
      </c>
      <c r="I2781" s="676" t="s">
        <v>293</v>
      </c>
    </row>
    <row r="2782">
      <c r="A2782" s="725">
        <v>202503.0</v>
      </c>
      <c r="B2782" s="676" t="s">
        <v>7</v>
      </c>
      <c r="C2782" s="676" t="s">
        <v>8</v>
      </c>
      <c r="D2782" s="676" t="s">
        <v>9</v>
      </c>
      <c r="E2782" s="725">
        <v>5.0</v>
      </c>
      <c r="F2782" s="725">
        <v>0.0</v>
      </c>
      <c r="G2782" s="676" t="s">
        <v>323</v>
      </c>
      <c r="H2782" s="725">
        <v>8.0</v>
      </c>
      <c r="I2782" s="676" t="s">
        <v>294</v>
      </c>
    </row>
    <row r="2783">
      <c r="A2783" s="725">
        <v>202412.0</v>
      </c>
      <c r="B2783" s="676" t="s">
        <v>7</v>
      </c>
      <c r="C2783" s="676" t="s">
        <v>8</v>
      </c>
      <c r="D2783" s="676" t="s">
        <v>11</v>
      </c>
      <c r="E2783" s="725">
        <v>6.0</v>
      </c>
      <c r="F2783" s="725">
        <v>0.0</v>
      </c>
      <c r="G2783" s="676" t="s">
        <v>321</v>
      </c>
      <c r="H2783" s="725">
        <v>1.0</v>
      </c>
      <c r="I2783" s="676" t="s">
        <v>292</v>
      </c>
    </row>
    <row r="2784">
      <c r="A2784" s="725">
        <v>202412.0</v>
      </c>
      <c r="B2784" s="676" t="s">
        <v>10</v>
      </c>
      <c r="C2784" s="676" t="s">
        <v>8</v>
      </c>
      <c r="D2784" s="823" t="s">
        <v>12</v>
      </c>
      <c r="E2784" s="725">
        <v>3.0</v>
      </c>
      <c r="F2784" s="725">
        <v>0.0</v>
      </c>
      <c r="G2784" s="676" t="s">
        <v>321</v>
      </c>
      <c r="H2784" s="725">
        <v>1.0</v>
      </c>
      <c r="I2784" s="676" t="s">
        <v>288</v>
      </c>
    </row>
    <row r="2785">
      <c r="A2785" s="725">
        <v>202503.0</v>
      </c>
      <c r="B2785" s="676" t="s">
        <v>7</v>
      </c>
      <c r="C2785" s="676" t="s">
        <v>8</v>
      </c>
      <c r="D2785" s="823" t="s">
        <v>12</v>
      </c>
      <c r="E2785" s="725">
        <v>4.0</v>
      </c>
      <c r="F2785" s="725">
        <v>0.0</v>
      </c>
      <c r="G2785" s="676" t="s">
        <v>321</v>
      </c>
      <c r="H2785" s="725">
        <v>1.0</v>
      </c>
      <c r="I2785" s="676" t="s">
        <v>294</v>
      </c>
    </row>
    <row r="2786">
      <c r="A2786" s="725">
        <v>202503.0</v>
      </c>
      <c r="B2786" s="676" t="s">
        <v>10</v>
      </c>
      <c r="C2786" s="676" t="s">
        <v>8</v>
      </c>
      <c r="D2786" s="676" t="s">
        <v>9</v>
      </c>
      <c r="E2786" s="725">
        <v>6.0</v>
      </c>
      <c r="F2786" s="725">
        <v>0.0</v>
      </c>
      <c r="G2786" s="676" t="s">
        <v>323</v>
      </c>
      <c r="H2786" s="725">
        <v>2.0</v>
      </c>
      <c r="I2786" s="676" t="s">
        <v>294</v>
      </c>
    </row>
    <row r="2787">
      <c r="A2787" s="725">
        <v>202411.0</v>
      </c>
      <c r="B2787" s="676" t="s">
        <v>7</v>
      </c>
      <c r="C2787" s="676" t="s">
        <v>106</v>
      </c>
      <c r="D2787" s="676" t="s">
        <v>14</v>
      </c>
      <c r="E2787" s="725">
        <v>1.0</v>
      </c>
      <c r="F2787" s="725">
        <v>0.0</v>
      </c>
      <c r="G2787" s="676" t="s">
        <v>321</v>
      </c>
      <c r="H2787" s="725">
        <v>2.0</v>
      </c>
      <c r="I2787" s="676" t="s">
        <v>291</v>
      </c>
    </row>
    <row r="2788">
      <c r="A2788" s="725">
        <v>202412.0</v>
      </c>
      <c r="B2788" s="676" t="s">
        <v>7</v>
      </c>
      <c r="C2788" s="676" t="s">
        <v>106</v>
      </c>
      <c r="D2788" s="676" t="s">
        <v>14</v>
      </c>
      <c r="E2788" s="725">
        <v>1.0</v>
      </c>
      <c r="F2788" s="725">
        <v>0.0</v>
      </c>
      <c r="G2788" s="676" t="s">
        <v>321</v>
      </c>
      <c r="H2788" s="725">
        <v>2.0</v>
      </c>
      <c r="I2788" s="676" t="s">
        <v>288</v>
      </c>
    </row>
    <row r="2789">
      <c r="A2789" s="725">
        <v>202503.0</v>
      </c>
      <c r="B2789" s="676" t="s">
        <v>7</v>
      </c>
      <c r="C2789" s="676" t="s">
        <v>8</v>
      </c>
      <c r="D2789" s="676" t="s">
        <v>15</v>
      </c>
      <c r="E2789" s="725">
        <v>1.0</v>
      </c>
      <c r="F2789" s="725">
        <v>0.0</v>
      </c>
      <c r="G2789" s="676" t="s">
        <v>323</v>
      </c>
      <c r="H2789" s="725">
        <v>1.0</v>
      </c>
      <c r="I2789" s="676" t="s">
        <v>291</v>
      </c>
    </row>
    <row r="2790">
      <c r="A2790" s="725">
        <v>202502.0</v>
      </c>
      <c r="B2790" s="676" t="s">
        <v>7</v>
      </c>
      <c r="C2790" s="676" t="s">
        <v>8</v>
      </c>
      <c r="D2790" s="676" t="s">
        <v>15</v>
      </c>
      <c r="E2790" s="725">
        <v>6.0</v>
      </c>
      <c r="F2790" s="725">
        <v>0.0</v>
      </c>
      <c r="G2790" s="676" t="s">
        <v>323</v>
      </c>
      <c r="H2790" s="725">
        <v>1.0</v>
      </c>
      <c r="I2790" s="676" t="s">
        <v>289</v>
      </c>
    </row>
    <row r="2791">
      <c r="A2791" s="725">
        <v>202411.0</v>
      </c>
      <c r="B2791" s="676" t="s">
        <v>7</v>
      </c>
      <c r="C2791" s="676" t="s">
        <v>106</v>
      </c>
      <c r="D2791" s="676" t="s">
        <v>14</v>
      </c>
      <c r="E2791" s="725">
        <v>2.0</v>
      </c>
      <c r="F2791" s="725">
        <v>0.0</v>
      </c>
      <c r="G2791" s="676" t="s">
        <v>323</v>
      </c>
      <c r="H2791" s="725">
        <v>1.0</v>
      </c>
      <c r="I2791" s="676" t="s">
        <v>295</v>
      </c>
    </row>
    <row r="2792">
      <c r="A2792" s="725">
        <v>202412.0</v>
      </c>
      <c r="B2792" s="676" t="s">
        <v>7</v>
      </c>
      <c r="C2792" s="676" t="s">
        <v>8</v>
      </c>
      <c r="D2792" s="823" t="s">
        <v>12</v>
      </c>
      <c r="E2792" s="725">
        <v>5.0</v>
      </c>
      <c r="F2792" s="725">
        <v>0.0</v>
      </c>
      <c r="G2792" s="676" t="s">
        <v>321</v>
      </c>
      <c r="H2792" s="725">
        <v>1.0</v>
      </c>
      <c r="I2792" s="676" t="s">
        <v>291</v>
      </c>
    </row>
    <row r="2793">
      <c r="A2793" s="725">
        <v>202503.0</v>
      </c>
      <c r="B2793" s="676" t="s">
        <v>7</v>
      </c>
      <c r="C2793" s="676" t="s">
        <v>8</v>
      </c>
      <c r="D2793" s="676" t="s">
        <v>9</v>
      </c>
      <c r="E2793" s="725">
        <v>6.0</v>
      </c>
      <c r="F2793" s="725">
        <v>0.0</v>
      </c>
      <c r="G2793" s="676" t="s">
        <v>321</v>
      </c>
      <c r="H2793" s="725">
        <v>7.0</v>
      </c>
      <c r="I2793" s="676" t="s">
        <v>290</v>
      </c>
    </row>
    <row r="2794">
      <c r="A2794" s="725">
        <v>202501.0</v>
      </c>
      <c r="B2794" s="676" t="s">
        <v>10</v>
      </c>
      <c r="C2794" s="676" t="s">
        <v>8</v>
      </c>
      <c r="D2794" s="676" t="s">
        <v>11</v>
      </c>
      <c r="E2794" s="725">
        <v>4.0</v>
      </c>
      <c r="F2794" s="725">
        <v>0.0</v>
      </c>
      <c r="G2794" s="676" t="s">
        <v>323</v>
      </c>
      <c r="H2794" s="725">
        <v>1.0</v>
      </c>
      <c r="I2794" s="676" t="s">
        <v>294</v>
      </c>
    </row>
    <row r="2795">
      <c r="A2795" s="725">
        <v>202503.0</v>
      </c>
      <c r="B2795" s="676" t="s">
        <v>7</v>
      </c>
      <c r="C2795" s="676" t="s">
        <v>8</v>
      </c>
      <c r="D2795" s="676" t="s">
        <v>9</v>
      </c>
      <c r="E2795" s="725">
        <v>2.0</v>
      </c>
      <c r="F2795" s="725">
        <v>1.0</v>
      </c>
      <c r="G2795" s="676" t="s">
        <v>323</v>
      </c>
      <c r="H2795" s="725">
        <v>1.0</v>
      </c>
      <c r="I2795" s="676" t="s">
        <v>292</v>
      </c>
    </row>
    <row r="2796">
      <c r="A2796" s="725">
        <v>202501.0</v>
      </c>
      <c r="B2796" s="676" t="s">
        <v>7</v>
      </c>
      <c r="C2796" s="676" t="s">
        <v>106</v>
      </c>
      <c r="D2796" s="676" t="s">
        <v>14</v>
      </c>
      <c r="E2796" s="725">
        <v>4.0</v>
      </c>
      <c r="F2796" s="725">
        <v>0.0</v>
      </c>
      <c r="G2796" s="676" t="s">
        <v>323</v>
      </c>
      <c r="H2796" s="725">
        <v>1.0</v>
      </c>
      <c r="I2796" s="676" t="s">
        <v>289</v>
      </c>
    </row>
    <row r="2797">
      <c r="A2797" s="725">
        <v>202503.0</v>
      </c>
      <c r="B2797" s="676" t="s">
        <v>7</v>
      </c>
      <c r="C2797" s="676" t="s">
        <v>106</v>
      </c>
      <c r="D2797" s="676" t="s">
        <v>14</v>
      </c>
      <c r="E2797" s="725">
        <v>1.0</v>
      </c>
      <c r="F2797" s="725">
        <v>0.0</v>
      </c>
      <c r="G2797" s="676" t="s">
        <v>323</v>
      </c>
      <c r="H2797" s="725">
        <v>3.0</v>
      </c>
      <c r="I2797" s="676" t="s">
        <v>287</v>
      </c>
    </row>
    <row r="2798">
      <c r="A2798" s="725">
        <v>202501.0</v>
      </c>
      <c r="B2798" s="676" t="s">
        <v>10</v>
      </c>
      <c r="C2798" s="676" t="s">
        <v>8</v>
      </c>
      <c r="D2798" s="823" t="s">
        <v>12</v>
      </c>
      <c r="E2798" s="725">
        <v>5.0</v>
      </c>
      <c r="F2798" s="725">
        <v>0.0</v>
      </c>
      <c r="G2798" s="676" t="s">
        <v>321</v>
      </c>
      <c r="H2798" s="725">
        <v>1.0</v>
      </c>
      <c r="I2798" s="676" t="s">
        <v>288</v>
      </c>
    </row>
    <row r="2799">
      <c r="A2799" s="725">
        <v>202411.0</v>
      </c>
      <c r="B2799" s="676" t="s">
        <v>7</v>
      </c>
      <c r="C2799" s="676" t="s">
        <v>8</v>
      </c>
      <c r="D2799" s="676" t="s">
        <v>9</v>
      </c>
      <c r="E2799" s="725">
        <v>3.0</v>
      </c>
      <c r="F2799" s="725">
        <v>0.0</v>
      </c>
      <c r="G2799" s="676" t="s">
        <v>321</v>
      </c>
      <c r="H2799" s="725">
        <v>2.0</v>
      </c>
      <c r="I2799" s="676" t="s">
        <v>291</v>
      </c>
    </row>
    <row r="2800">
      <c r="A2800" s="725">
        <v>202503.0</v>
      </c>
      <c r="B2800" s="676" t="s">
        <v>10</v>
      </c>
      <c r="C2800" s="676" t="s">
        <v>8</v>
      </c>
      <c r="D2800" s="676" t="s">
        <v>11</v>
      </c>
      <c r="E2800" s="725">
        <v>6.0</v>
      </c>
      <c r="F2800" s="725">
        <v>0.0</v>
      </c>
      <c r="G2800" s="676" t="s">
        <v>321</v>
      </c>
      <c r="H2800" s="725">
        <v>1.0</v>
      </c>
      <c r="I2800" s="676" t="s">
        <v>292</v>
      </c>
    </row>
    <row r="2801">
      <c r="A2801" s="725">
        <v>202503.0</v>
      </c>
      <c r="B2801" s="676" t="s">
        <v>10</v>
      </c>
      <c r="C2801" s="676" t="s">
        <v>8</v>
      </c>
      <c r="D2801" s="824" t="s">
        <v>9</v>
      </c>
      <c r="E2801" s="725">
        <v>7.0</v>
      </c>
      <c r="F2801" s="725">
        <v>0.0</v>
      </c>
      <c r="G2801" s="676" t="s">
        <v>323</v>
      </c>
      <c r="H2801" s="725">
        <v>2.0</v>
      </c>
      <c r="I2801" s="676" t="s">
        <v>290</v>
      </c>
    </row>
    <row r="2802">
      <c r="A2802" s="725">
        <v>202503.0</v>
      </c>
      <c r="B2802" s="676" t="s">
        <v>7</v>
      </c>
      <c r="C2802" s="676" t="s">
        <v>8</v>
      </c>
      <c r="D2802" s="676" t="s">
        <v>11</v>
      </c>
      <c r="E2802" s="725">
        <v>6.0</v>
      </c>
      <c r="F2802" s="725">
        <v>0.0</v>
      </c>
      <c r="G2802" s="676" t="s">
        <v>321</v>
      </c>
      <c r="H2802" s="725">
        <v>5.0</v>
      </c>
      <c r="I2802" s="676" t="s">
        <v>293</v>
      </c>
    </row>
    <row r="2803">
      <c r="A2803" s="725">
        <v>202503.0</v>
      </c>
      <c r="B2803" s="676" t="s">
        <v>7</v>
      </c>
      <c r="C2803" s="676" t="s">
        <v>106</v>
      </c>
      <c r="D2803" s="676" t="s">
        <v>14</v>
      </c>
      <c r="E2803" s="725">
        <v>5.0</v>
      </c>
      <c r="F2803" s="725">
        <v>0.0</v>
      </c>
      <c r="G2803" s="676" t="s">
        <v>323</v>
      </c>
      <c r="H2803" s="725">
        <v>1.0</v>
      </c>
      <c r="I2803" s="676" t="s">
        <v>292</v>
      </c>
    </row>
    <row r="2804">
      <c r="A2804" s="725">
        <v>202410.0</v>
      </c>
      <c r="B2804" s="676" t="s">
        <v>10</v>
      </c>
      <c r="C2804" s="676" t="s">
        <v>8</v>
      </c>
      <c r="D2804" s="676" t="s">
        <v>9</v>
      </c>
      <c r="E2804" s="725">
        <v>7.0</v>
      </c>
      <c r="F2804" s="725">
        <v>0.0</v>
      </c>
      <c r="G2804" s="676" t="s">
        <v>323</v>
      </c>
      <c r="H2804" s="725">
        <v>1.0</v>
      </c>
      <c r="I2804" s="676" t="s">
        <v>293</v>
      </c>
    </row>
    <row r="2805">
      <c r="A2805" s="725">
        <v>202502.0</v>
      </c>
      <c r="B2805" s="676" t="s">
        <v>7</v>
      </c>
      <c r="C2805" s="676" t="s">
        <v>8</v>
      </c>
      <c r="D2805" s="823" t="s">
        <v>12</v>
      </c>
      <c r="E2805" s="725">
        <v>4.0</v>
      </c>
      <c r="F2805" s="725">
        <v>0.0</v>
      </c>
      <c r="G2805" s="676" t="s">
        <v>323</v>
      </c>
      <c r="H2805" s="725">
        <v>1.0</v>
      </c>
      <c r="I2805" s="676" t="s">
        <v>288</v>
      </c>
    </row>
    <row r="2806">
      <c r="A2806" s="725">
        <v>202412.0</v>
      </c>
      <c r="B2806" s="676" t="s">
        <v>7</v>
      </c>
      <c r="C2806" s="676" t="s">
        <v>8</v>
      </c>
      <c r="D2806" s="676" t="s">
        <v>9</v>
      </c>
      <c r="E2806" s="725">
        <v>4.0</v>
      </c>
      <c r="F2806" s="725">
        <v>0.0</v>
      </c>
      <c r="G2806" s="676" t="s">
        <v>323</v>
      </c>
      <c r="H2806" s="725">
        <v>1.0</v>
      </c>
      <c r="I2806" s="676" t="s">
        <v>286</v>
      </c>
    </row>
    <row r="2807">
      <c r="A2807" s="725">
        <v>202503.0</v>
      </c>
      <c r="B2807" s="676" t="s">
        <v>7</v>
      </c>
      <c r="C2807" s="676" t="s">
        <v>8</v>
      </c>
      <c r="D2807" s="676" t="s">
        <v>14</v>
      </c>
      <c r="E2807" s="725">
        <v>6.0</v>
      </c>
      <c r="F2807" s="725">
        <v>0.0</v>
      </c>
      <c r="G2807" s="676" t="s">
        <v>321</v>
      </c>
      <c r="H2807" s="725">
        <v>1.0</v>
      </c>
      <c r="I2807" s="676" t="s">
        <v>288</v>
      </c>
    </row>
    <row r="2808">
      <c r="A2808" s="725">
        <v>202503.0</v>
      </c>
      <c r="B2808" s="676" t="s">
        <v>7</v>
      </c>
      <c r="C2808" s="676" t="s">
        <v>8</v>
      </c>
      <c r="D2808" s="676" t="s">
        <v>9</v>
      </c>
      <c r="E2808" s="725">
        <v>6.0</v>
      </c>
      <c r="F2808" s="725">
        <v>0.0</v>
      </c>
      <c r="G2808" s="676" t="s">
        <v>323</v>
      </c>
      <c r="H2808" s="725">
        <v>5.0</v>
      </c>
      <c r="I2808" s="676" t="s">
        <v>295</v>
      </c>
    </row>
    <row r="2809">
      <c r="A2809" s="725">
        <v>202412.0</v>
      </c>
      <c r="B2809" s="676" t="s">
        <v>7</v>
      </c>
      <c r="C2809" s="676" t="s">
        <v>105</v>
      </c>
      <c r="D2809" s="676" t="s">
        <v>14</v>
      </c>
      <c r="E2809" s="725">
        <v>1.0</v>
      </c>
      <c r="F2809" s="725">
        <v>1.0</v>
      </c>
      <c r="G2809" s="676" t="s">
        <v>321</v>
      </c>
      <c r="H2809" s="725">
        <v>2.0</v>
      </c>
      <c r="I2809" s="676" t="s">
        <v>291</v>
      </c>
    </row>
    <row r="2810">
      <c r="A2810" s="725">
        <v>202501.0</v>
      </c>
      <c r="B2810" s="676" t="s">
        <v>7</v>
      </c>
      <c r="C2810" s="676" t="s">
        <v>8</v>
      </c>
      <c r="D2810" s="676" t="s">
        <v>9</v>
      </c>
      <c r="E2810" s="725">
        <v>3.0</v>
      </c>
      <c r="F2810" s="725">
        <v>0.0</v>
      </c>
      <c r="G2810" s="676" t="s">
        <v>323</v>
      </c>
      <c r="H2810" s="725">
        <v>2.0</v>
      </c>
      <c r="I2810" s="676" t="s">
        <v>292</v>
      </c>
    </row>
    <row r="2811">
      <c r="A2811" s="725">
        <v>202501.0</v>
      </c>
      <c r="B2811" s="676" t="s">
        <v>7</v>
      </c>
      <c r="C2811" s="676" t="s">
        <v>106</v>
      </c>
      <c r="D2811" s="676" t="s">
        <v>14</v>
      </c>
      <c r="E2811" s="725">
        <v>4.0</v>
      </c>
      <c r="F2811" s="725">
        <v>0.0</v>
      </c>
      <c r="G2811" s="676" t="s">
        <v>321</v>
      </c>
      <c r="H2811" s="725">
        <v>2.0</v>
      </c>
      <c r="I2811" s="676" t="s">
        <v>294</v>
      </c>
    </row>
    <row r="2812">
      <c r="A2812" s="725">
        <v>202503.0</v>
      </c>
      <c r="B2812" s="676" t="s">
        <v>7</v>
      </c>
      <c r="C2812" s="676" t="s">
        <v>106</v>
      </c>
      <c r="D2812" s="676" t="s">
        <v>14</v>
      </c>
      <c r="E2812" s="725">
        <v>1.0</v>
      </c>
      <c r="F2812" s="725">
        <v>0.0</v>
      </c>
      <c r="G2812" s="676" t="s">
        <v>323</v>
      </c>
      <c r="H2812" s="725">
        <v>1.0</v>
      </c>
      <c r="I2812" s="676" t="s">
        <v>290</v>
      </c>
    </row>
    <row r="2813">
      <c r="A2813" s="725">
        <v>202503.0</v>
      </c>
      <c r="B2813" s="676" t="s">
        <v>10</v>
      </c>
      <c r="C2813" s="676" t="s">
        <v>8</v>
      </c>
      <c r="D2813" s="823" t="s">
        <v>12</v>
      </c>
      <c r="E2813" s="725">
        <v>3.0</v>
      </c>
      <c r="F2813" s="725">
        <v>1.0</v>
      </c>
      <c r="G2813" s="676" t="s">
        <v>321</v>
      </c>
      <c r="H2813" s="725">
        <v>1.0</v>
      </c>
      <c r="I2813" s="676" t="s">
        <v>292</v>
      </c>
    </row>
    <row r="2814">
      <c r="A2814" s="725">
        <v>202501.0</v>
      </c>
      <c r="B2814" s="676" t="s">
        <v>7</v>
      </c>
      <c r="C2814" s="676" t="s">
        <v>106</v>
      </c>
      <c r="D2814" s="676" t="s">
        <v>14</v>
      </c>
      <c r="E2814" s="725">
        <v>2.0</v>
      </c>
      <c r="F2814" s="725">
        <v>0.0</v>
      </c>
      <c r="G2814" s="676" t="s">
        <v>321</v>
      </c>
      <c r="H2814" s="725">
        <v>6.0</v>
      </c>
      <c r="I2814" s="676" t="s">
        <v>287</v>
      </c>
    </row>
    <row r="2815">
      <c r="A2815" s="725">
        <v>202503.0</v>
      </c>
      <c r="B2815" s="676" t="s">
        <v>10</v>
      </c>
      <c r="C2815" s="676" t="s">
        <v>8</v>
      </c>
      <c r="D2815" s="824" t="s">
        <v>12</v>
      </c>
      <c r="E2815" s="725">
        <v>0.0</v>
      </c>
      <c r="F2815" s="725">
        <v>0.0</v>
      </c>
      <c r="G2815" s="676" t="s">
        <v>321</v>
      </c>
      <c r="H2815" s="725">
        <v>1.0</v>
      </c>
      <c r="I2815" s="676" t="s">
        <v>295</v>
      </c>
    </row>
    <row r="2816">
      <c r="A2816" s="725">
        <v>202503.0</v>
      </c>
      <c r="B2816" s="676" t="s">
        <v>7</v>
      </c>
      <c r="C2816" s="676" t="s">
        <v>106</v>
      </c>
      <c r="D2816" s="676" t="s">
        <v>14</v>
      </c>
      <c r="E2816" s="725">
        <v>3.0</v>
      </c>
      <c r="F2816" s="725">
        <v>0.0</v>
      </c>
      <c r="G2816" s="676" t="s">
        <v>321</v>
      </c>
      <c r="H2816" s="725">
        <v>5.0</v>
      </c>
      <c r="I2816" s="676" t="s">
        <v>289</v>
      </c>
    </row>
    <row r="2817">
      <c r="A2817" s="725">
        <v>202503.0</v>
      </c>
      <c r="B2817" s="676" t="s">
        <v>7</v>
      </c>
      <c r="C2817" s="676" t="s">
        <v>106</v>
      </c>
      <c r="D2817" s="823" t="s">
        <v>12</v>
      </c>
      <c r="E2817" s="725">
        <v>0.0</v>
      </c>
      <c r="F2817" s="725">
        <v>1.0</v>
      </c>
      <c r="G2817" s="676" t="s">
        <v>321</v>
      </c>
      <c r="H2817" s="725">
        <v>1.0</v>
      </c>
      <c r="I2817" s="676" t="s">
        <v>286</v>
      </c>
    </row>
    <row r="2818">
      <c r="A2818" s="725">
        <v>202503.0</v>
      </c>
      <c r="B2818" s="676" t="s">
        <v>10</v>
      </c>
      <c r="C2818" s="676" t="s">
        <v>8</v>
      </c>
      <c r="D2818" s="824" t="s">
        <v>9</v>
      </c>
      <c r="E2818" s="725">
        <v>4.0</v>
      </c>
      <c r="F2818" s="725">
        <v>0.0</v>
      </c>
      <c r="G2818" s="676" t="s">
        <v>323</v>
      </c>
      <c r="H2818" s="725">
        <v>2.0</v>
      </c>
      <c r="I2818" s="676" t="s">
        <v>291</v>
      </c>
    </row>
    <row r="2819">
      <c r="A2819" s="725">
        <v>202503.0</v>
      </c>
      <c r="B2819" s="676" t="s">
        <v>10</v>
      </c>
      <c r="C2819" s="676" t="s">
        <v>106</v>
      </c>
      <c r="D2819" s="676" t="s">
        <v>14</v>
      </c>
      <c r="E2819" s="725">
        <v>3.0</v>
      </c>
      <c r="F2819" s="725">
        <v>0.0</v>
      </c>
      <c r="G2819" s="676" t="s">
        <v>323</v>
      </c>
      <c r="H2819" s="725">
        <v>1.0</v>
      </c>
      <c r="I2819" s="676" t="s">
        <v>293</v>
      </c>
    </row>
    <row r="2820">
      <c r="A2820" s="725">
        <v>202412.0</v>
      </c>
      <c r="B2820" s="676" t="s">
        <v>7</v>
      </c>
      <c r="C2820" s="676" t="s">
        <v>8</v>
      </c>
      <c r="D2820" s="676" t="s">
        <v>9</v>
      </c>
      <c r="E2820" s="725">
        <v>3.0</v>
      </c>
      <c r="F2820" s="725">
        <v>1.0</v>
      </c>
      <c r="G2820" s="676" t="s">
        <v>323</v>
      </c>
      <c r="H2820" s="725">
        <v>1.0</v>
      </c>
      <c r="I2820" s="676" t="s">
        <v>291</v>
      </c>
    </row>
    <row r="2821">
      <c r="A2821" s="725">
        <v>202501.0</v>
      </c>
      <c r="B2821" s="676" t="s">
        <v>7</v>
      </c>
      <c r="C2821" s="676" t="s">
        <v>105</v>
      </c>
      <c r="D2821" s="676" t="s">
        <v>14</v>
      </c>
      <c r="E2821" s="725">
        <v>4.0</v>
      </c>
      <c r="F2821" s="725">
        <v>0.0</v>
      </c>
      <c r="G2821" s="676" t="s">
        <v>321</v>
      </c>
      <c r="H2821" s="725">
        <v>1.0</v>
      </c>
      <c r="I2821" s="676" t="s">
        <v>286</v>
      </c>
    </row>
    <row r="2822">
      <c r="A2822" s="725">
        <v>202502.0</v>
      </c>
      <c r="B2822" s="676" t="s">
        <v>10</v>
      </c>
      <c r="C2822" s="676" t="s">
        <v>8</v>
      </c>
      <c r="D2822" s="676" t="s">
        <v>9</v>
      </c>
      <c r="E2822" s="725">
        <v>9.0</v>
      </c>
      <c r="F2822" s="725">
        <v>0.0</v>
      </c>
      <c r="G2822" s="676" t="s">
        <v>323</v>
      </c>
      <c r="H2822" s="725">
        <v>1.0</v>
      </c>
      <c r="I2822" s="676" t="s">
        <v>294</v>
      </c>
    </row>
    <row r="2823">
      <c r="A2823" s="725">
        <v>202503.0</v>
      </c>
      <c r="B2823" s="676" t="s">
        <v>7</v>
      </c>
      <c r="C2823" s="676" t="s">
        <v>8</v>
      </c>
      <c r="D2823" s="676" t="s">
        <v>9</v>
      </c>
      <c r="E2823" s="725">
        <v>5.0</v>
      </c>
      <c r="F2823" s="725">
        <v>0.0</v>
      </c>
      <c r="G2823" s="676" t="s">
        <v>321</v>
      </c>
      <c r="H2823" s="725">
        <v>5.0</v>
      </c>
      <c r="I2823" s="676" t="s">
        <v>292</v>
      </c>
    </row>
    <row r="2824">
      <c r="A2824" s="725">
        <v>202502.0</v>
      </c>
      <c r="B2824" s="676" t="s">
        <v>10</v>
      </c>
      <c r="C2824" s="676" t="s">
        <v>8</v>
      </c>
      <c r="D2824" s="676" t="s">
        <v>9</v>
      </c>
      <c r="E2824" s="725">
        <v>6.0</v>
      </c>
      <c r="F2824" s="725">
        <v>0.0</v>
      </c>
      <c r="G2824" s="676" t="s">
        <v>323</v>
      </c>
      <c r="H2824" s="725">
        <v>1.0</v>
      </c>
      <c r="I2824" s="676" t="s">
        <v>295</v>
      </c>
    </row>
    <row r="2825">
      <c r="A2825" s="725">
        <v>202503.0</v>
      </c>
      <c r="B2825" s="676" t="s">
        <v>7</v>
      </c>
      <c r="C2825" s="676" t="s">
        <v>8</v>
      </c>
      <c r="D2825" s="676" t="s">
        <v>11</v>
      </c>
      <c r="E2825" s="725">
        <v>2.0</v>
      </c>
      <c r="F2825" s="725">
        <v>0.0</v>
      </c>
      <c r="G2825" s="676" t="s">
        <v>321</v>
      </c>
      <c r="H2825" s="725">
        <v>1.0</v>
      </c>
      <c r="I2825" s="676" t="s">
        <v>295</v>
      </c>
    </row>
    <row r="2826">
      <c r="A2826" s="725">
        <v>202501.0</v>
      </c>
      <c r="B2826" s="676" t="s">
        <v>7</v>
      </c>
      <c r="C2826" s="676" t="s">
        <v>8</v>
      </c>
      <c r="D2826" s="676" t="s">
        <v>15</v>
      </c>
      <c r="E2826" s="725">
        <v>8.0</v>
      </c>
      <c r="F2826" s="725">
        <v>0.0</v>
      </c>
      <c r="G2826" s="676" t="s">
        <v>323</v>
      </c>
      <c r="H2826" s="725">
        <v>12.0</v>
      </c>
      <c r="I2826" s="676" t="s">
        <v>295</v>
      </c>
    </row>
    <row r="2827">
      <c r="A2827" s="725">
        <v>202503.0</v>
      </c>
      <c r="B2827" s="676" t="s">
        <v>10</v>
      </c>
      <c r="C2827" s="676" t="s">
        <v>8</v>
      </c>
      <c r="D2827" s="676" t="s">
        <v>11</v>
      </c>
      <c r="E2827" s="725">
        <v>2.0</v>
      </c>
      <c r="F2827" s="725">
        <v>0.0</v>
      </c>
      <c r="G2827" s="676" t="s">
        <v>321</v>
      </c>
      <c r="H2827" s="725">
        <v>1.0</v>
      </c>
      <c r="I2827" s="676" t="s">
        <v>290</v>
      </c>
    </row>
    <row r="2828">
      <c r="A2828" s="725">
        <v>202502.0</v>
      </c>
      <c r="B2828" s="676" t="s">
        <v>10</v>
      </c>
      <c r="C2828" s="676" t="s">
        <v>8</v>
      </c>
      <c r="D2828" s="676" t="s">
        <v>9</v>
      </c>
      <c r="E2828" s="725">
        <v>6.0</v>
      </c>
      <c r="F2828" s="725">
        <v>1.0</v>
      </c>
      <c r="G2828" s="676" t="s">
        <v>323</v>
      </c>
      <c r="H2828" s="725">
        <v>1.0</v>
      </c>
      <c r="I2828" s="676" t="s">
        <v>292</v>
      </c>
    </row>
    <row r="2829">
      <c r="A2829" s="725">
        <v>202502.0</v>
      </c>
      <c r="B2829" s="676" t="s">
        <v>7</v>
      </c>
      <c r="C2829" s="676" t="s">
        <v>8</v>
      </c>
      <c r="D2829" s="676" t="s">
        <v>15</v>
      </c>
      <c r="E2829" s="725">
        <v>7.0</v>
      </c>
      <c r="F2829" s="725">
        <v>0.0</v>
      </c>
      <c r="G2829" s="676" t="s">
        <v>321</v>
      </c>
      <c r="H2829" s="725">
        <v>2.0</v>
      </c>
      <c r="I2829" s="676" t="s">
        <v>292</v>
      </c>
    </row>
    <row r="2830">
      <c r="A2830" s="725">
        <v>202503.0</v>
      </c>
      <c r="B2830" s="676" t="s">
        <v>7</v>
      </c>
      <c r="C2830" s="676" t="s">
        <v>8</v>
      </c>
      <c r="D2830" s="676" t="s">
        <v>11</v>
      </c>
      <c r="E2830" s="725">
        <v>0.0</v>
      </c>
      <c r="F2830" s="725">
        <v>0.0</v>
      </c>
      <c r="G2830" s="676" t="s">
        <v>323</v>
      </c>
      <c r="H2830" s="725">
        <v>1.0</v>
      </c>
      <c r="I2830" s="676" t="s">
        <v>293</v>
      </c>
    </row>
    <row r="2831">
      <c r="A2831" s="725">
        <v>202503.0</v>
      </c>
      <c r="B2831" s="676" t="s">
        <v>7</v>
      </c>
      <c r="C2831" s="676" t="s">
        <v>8</v>
      </c>
      <c r="D2831" s="823" t="s">
        <v>12</v>
      </c>
      <c r="E2831" s="725">
        <v>6.0</v>
      </c>
      <c r="F2831" s="725">
        <v>0.0</v>
      </c>
      <c r="G2831" s="676" t="s">
        <v>321</v>
      </c>
      <c r="H2831" s="725">
        <v>3.0</v>
      </c>
      <c r="I2831" s="676" t="s">
        <v>292</v>
      </c>
    </row>
    <row r="2832">
      <c r="A2832" s="725">
        <v>202501.0</v>
      </c>
      <c r="B2832" s="676" t="s">
        <v>7</v>
      </c>
      <c r="C2832" s="676" t="s">
        <v>8</v>
      </c>
      <c r="D2832" s="824" t="s">
        <v>9</v>
      </c>
      <c r="E2832" s="725">
        <v>0.0</v>
      </c>
      <c r="F2832" s="725">
        <v>0.0</v>
      </c>
      <c r="G2832" s="676" t="s">
        <v>321</v>
      </c>
      <c r="H2832" s="725">
        <v>1.0</v>
      </c>
      <c r="I2832" s="676" t="s">
        <v>288</v>
      </c>
    </row>
    <row r="2833">
      <c r="A2833" s="725">
        <v>202411.0</v>
      </c>
      <c r="B2833" s="676" t="s">
        <v>10</v>
      </c>
      <c r="C2833" s="676" t="s">
        <v>106</v>
      </c>
      <c r="D2833" s="824" t="s">
        <v>14</v>
      </c>
      <c r="E2833" s="725">
        <v>0.0</v>
      </c>
      <c r="F2833" s="725">
        <v>1.0</v>
      </c>
      <c r="G2833" s="676" t="s">
        <v>321</v>
      </c>
      <c r="H2833" s="725">
        <v>2.0</v>
      </c>
      <c r="I2833" s="676" t="s">
        <v>287</v>
      </c>
    </row>
    <row r="2834">
      <c r="A2834" s="725">
        <v>202412.0</v>
      </c>
      <c r="B2834" s="676" t="s">
        <v>7</v>
      </c>
      <c r="C2834" s="676" t="s">
        <v>8</v>
      </c>
      <c r="D2834" s="676" t="s">
        <v>9</v>
      </c>
      <c r="E2834" s="725">
        <v>7.0</v>
      </c>
      <c r="F2834" s="725">
        <v>0.0</v>
      </c>
      <c r="G2834" s="676" t="s">
        <v>323</v>
      </c>
      <c r="H2834" s="725">
        <v>3.0</v>
      </c>
      <c r="I2834" s="676" t="s">
        <v>294</v>
      </c>
    </row>
    <row r="2835">
      <c r="A2835" s="725">
        <v>202503.0</v>
      </c>
      <c r="B2835" s="676" t="s">
        <v>7</v>
      </c>
      <c r="C2835" s="676" t="s">
        <v>8</v>
      </c>
      <c r="D2835" s="676" t="s">
        <v>14</v>
      </c>
      <c r="E2835" s="725">
        <v>4.0</v>
      </c>
      <c r="F2835" s="725">
        <v>0.0</v>
      </c>
      <c r="G2835" s="676" t="s">
        <v>323</v>
      </c>
      <c r="H2835" s="725">
        <v>1.0</v>
      </c>
      <c r="I2835" s="676" t="s">
        <v>290</v>
      </c>
    </row>
    <row r="2836">
      <c r="A2836" s="725">
        <v>202410.0</v>
      </c>
      <c r="B2836" s="676" t="s">
        <v>10</v>
      </c>
      <c r="C2836" s="676" t="s">
        <v>8</v>
      </c>
      <c r="D2836" s="676" t="s">
        <v>15</v>
      </c>
      <c r="E2836" s="725">
        <v>5.0</v>
      </c>
      <c r="F2836" s="725">
        <v>0.0</v>
      </c>
      <c r="G2836" s="676" t="s">
        <v>323</v>
      </c>
      <c r="H2836" s="725">
        <v>1.0</v>
      </c>
      <c r="I2836" s="676" t="s">
        <v>295</v>
      </c>
    </row>
    <row r="2837">
      <c r="A2837" s="725">
        <v>202503.0</v>
      </c>
      <c r="B2837" s="676" t="s">
        <v>10</v>
      </c>
      <c r="C2837" s="676" t="s">
        <v>8</v>
      </c>
      <c r="D2837" s="676" t="s">
        <v>15</v>
      </c>
      <c r="E2837" s="725">
        <v>9.0</v>
      </c>
      <c r="F2837" s="725">
        <v>0.0</v>
      </c>
      <c r="G2837" s="676" t="s">
        <v>321</v>
      </c>
      <c r="H2837" s="725">
        <v>1.0</v>
      </c>
      <c r="I2837" s="676" t="s">
        <v>294</v>
      </c>
    </row>
    <row r="2838">
      <c r="A2838" s="725">
        <v>202501.0</v>
      </c>
      <c r="B2838" s="676" t="s">
        <v>7</v>
      </c>
      <c r="C2838" s="676" t="s">
        <v>8</v>
      </c>
      <c r="D2838" s="676" t="s">
        <v>9</v>
      </c>
      <c r="E2838" s="725">
        <v>9.0</v>
      </c>
      <c r="F2838" s="725">
        <v>0.0</v>
      </c>
      <c r="G2838" s="676" t="s">
        <v>323</v>
      </c>
      <c r="H2838" s="725">
        <v>2.0</v>
      </c>
      <c r="I2838" s="676" t="s">
        <v>294</v>
      </c>
    </row>
    <row r="2839">
      <c r="A2839" s="725">
        <v>202503.0</v>
      </c>
      <c r="B2839" s="676" t="s">
        <v>7</v>
      </c>
      <c r="C2839" s="676" t="s">
        <v>8</v>
      </c>
      <c r="D2839" s="676" t="s">
        <v>11</v>
      </c>
      <c r="E2839" s="725">
        <v>4.0</v>
      </c>
      <c r="F2839" s="725">
        <v>1.0</v>
      </c>
      <c r="G2839" s="676" t="s">
        <v>321</v>
      </c>
      <c r="H2839" s="725">
        <v>1.0</v>
      </c>
      <c r="I2839" s="676" t="s">
        <v>289</v>
      </c>
    </row>
    <row r="2840">
      <c r="A2840" s="725">
        <v>202411.0</v>
      </c>
      <c r="B2840" s="676" t="s">
        <v>7</v>
      </c>
      <c r="C2840" s="676" t="s">
        <v>8</v>
      </c>
      <c r="D2840" s="676" t="s">
        <v>9</v>
      </c>
      <c r="E2840" s="725">
        <v>7.0</v>
      </c>
      <c r="F2840" s="725">
        <v>0.0</v>
      </c>
      <c r="G2840" s="676" t="s">
        <v>323</v>
      </c>
      <c r="H2840" s="725">
        <v>1.0</v>
      </c>
      <c r="I2840" s="676" t="s">
        <v>293</v>
      </c>
    </row>
    <row r="2841">
      <c r="A2841" s="725">
        <v>202411.0</v>
      </c>
      <c r="B2841" s="676" t="s">
        <v>7</v>
      </c>
      <c r="C2841" s="676" t="s">
        <v>106</v>
      </c>
      <c r="D2841" s="824" t="s">
        <v>14</v>
      </c>
      <c r="E2841" s="725">
        <v>0.0</v>
      </c>
      <c r="F2841" s="725">
        <v>1.0</v>
      </c>
      <c r="G2841" s="676" t="s">
        <v>323</v>
      </c>
      <c r="H2841" s="725">
        <v>1.0</v>
      </c>
      <c r="I2841" s="676" t="s">
        <v>286</v>
      </c>
    </row>
    <row r="2842">
      <c r="A2842" s="725">
        <v>202412.0</v>
      </c>
      <c r="B2842" s="676" t="s">
        <v>10</v>
      </c>
      <c r="C2842" s="676" t="s">
        <v>8</v>
      </c>
      <c r="D2842" s="676" t="s">
        <v>9</v>
      </c>
      <c r="E2842" s="725">
        <v>6.0</v>
      </c>
      <c r="F2842" s="725">
        <v>0.0</v>
      </c>
      <c r="G2842" s="676" t="s">
        <v>321</v>
      </c>
      <c r="H2842" s="725">
        <v>1.0</v>
      </c>
      <c r="I2842" s="676" t="s">
        <v>292</v>
      </c>
    </row>
    <row r="2843">
      <c r="A2843" s="725">
        <v>202412.0</v>
      </c>
      <c r="B2843" s="676" t="s">
        <v>7</v>
      </c>
      <c r="C2843" s="676" t="s">
        <v>8</v>
      </c>
      <c r="D2843" s="676" t="s">
        <v>15</v>
      </c>
      <c r="E2843" s="725">
        <v>6.0</v>
      </c>
      <c r="F2843" s="725">
        <v>0.0</v>
      </c>
      <c r="G2843" s="676" t="s">
        <v>323</v>
      </c>
      <c r="H2843" s="725">
        <v>7.0</v>
      </c>
      <c r="I2843" s="676" t="s">
        <v>295</v>
      </c>
    </row>
    <row r="2844">
      <c r="A2844" s="725">
        <v>202503.0</v>
      </c>
      <c r="B2844" s="676" t="s">
        <v>7</v>
      </c>
      <c r="C2844" s="676" t="s">
        <v>8</v>
      </c>
      <c r="D2844" s="824" t="s">
        <v>12</v>
      </c>
      <c r="E2844" s="725">
        <v>1.0</v>
      </c>
      <c r="F2844" s="725">
        <v>0.0</v>
      </c>
      <c r="G2844" s="676" t="s">
        <v>321</v>
      </c>
      <c r="H2844" s="725">
        <v>11.0</v>
      </c>
      <c r="I2844" s="676" t="s">
        <v>293</v>
      </c>
    </row>
    <row r="2845">
      <c r="A2845" s="725">
        <v>202503.0</v>
      </c>
      <c r="B2845" s="676" t="s">
        <v>7</v>
      </c>
      <c r="C2845" s="676" t="s">
        <v>8</v>
      </c>
      <c r="D2845" s="824" t="s">
        <v>11</v>
      </c>
      <c r="E2845" s="725">
        <v>7.0</v>
      </c>
      <c r="F2845" s="725">
        <v>0.0</v>
      </c>
      <c r="G2845" s="676" t="s">
        <v>323</v>
      </c>
      <c r="H2845" s="725">
        <v>7.0</v>
      </c>
      <c r="I2845" s="676" t="s">
        <v>294</v>
      </c>
    </row>
    <row r="2846">
      <c r="A2846" s="725">
        <v>202410.0</v>
      </c>
      <c r="B2846" s="676" t="s">
        <v>10</v>
      </c>
      <c r="C2846" s="676" t="s">
        <v>8</v>
      </c>
      <c r="D2846" s="676" t="s">
        <v>11</v>
      </c>
      <c r="E2846" s="725">
        <v>8.0</v>
      </c>
      <c r="F2846" s="725">
        <v>0.0</v>
      </c>
      <c r="G2846" s="676" t="s">
        <v>321</v>
      </c>
      <c r="H2846" s="725">
        <v>1.0</v>
      </c>
      <c r="I2846" s="676" t="s">
        <v>293</v>
      </c>
    </row>
    <row r="2847">
      <c r="A2847" s="725">
        <v>202501.0</v>
      </c>
      <c r="B2847" s="676" t="s">
        <v>7</v>
      </c>
      <c r="C2847" s="676" t="s">
        <v>106</v>
      </c>
      <c r="D2847" s="823" t="s">
        <v>12</v>
      </c>
      <c r="E2847" s="725">
        <v>4.0</v>
      </c>
      <c r="F2847" s="725">
        <v>0.0</v>
      </c>
      <c r="G2847" s="676" t="s">
        <v>321</v>
      </c>
      <c r="H2847" s="725">
        <v>1.0</v>
      </c>
      <c r="I2847" s="676" t="s">
        <v>288</v>
      </c>
    </row>
    <row r="2848">
      <c r="A2848" s="725">
        <v>202503.0</v>
      </c>
      <c r="B2848" s="676" t="s">
        <v>7</v>
      </c>
      <c r="C2848" s="676" t="s">
        <v>8</v>
      </c>
      <c r="D2848" s="676" t="s">
        <v>9</v>
      </c>
      <c r="E2848" s="725">
        <v>2.0</v>
      </c>
      <c r="F2848" s="725">
        <v>0.0</v>
      </c>
      <c r="G2848" s="676" t="s">
        <v>321</v>
      </c>
      <c r="H2848" s="725">
        <v>10.0</v>
      </c>
      <c r="I2848" s="676" t="s">
        <v>290</v>
      </c>
    </row>
    <row r="2849">
      <c r="A2849" s="725">
        <v>202502.0</v>
      </c>
      <c r="B2849" s="676" t="s">
        <v>7</v>
      </c>
      <c r="C2849" s="676" t="s">
        <v>105</v>
      </c>
      <c r="D2849" s="824" t="s">
        <v>14</v>
      </c>
      <c r="E2849" s="725">
        <v>2.0</v>
      </c>
      <c r="F2849" s="725">
        <v>0.0</v>
      </c>
      <c r="G2849" s="676" t="s">
        <v>321</v>
      </c>
      <c r="H2849" s="725">
        <v>1.0</v>
      </c>
      <c r="I2849" s="676" t="s">
        <v>288</v>
      </c>
    </row>
    <row r="2850">
      <c r="A2850" s="725">
        <v>202502.0</v>
      </c>
      <c r="B2850" s="676" t="s">
        <v>7</v>
      </c>
      <c r="C2850" s="676" t="s">
        <v>8</v>
      </c>
      <c r="D2850" s="823" t="s">
        <v>12</v>
      </c>
      <c r="E2850" s="725">
        <v>5.0</v>
      </c>
      <c r="F2850" s="725">
        <v>0.0</v>
      </c>
      <c r="G2850" s="676" t="s">
        <v>323</v>
      </c>
      <c r="H2850" s="725">
        <v>4.0</v>
      </c>
      <c r="I2850" s="676" t="s">
        <v>289</v>
      </c>
    </row>
    <row r="2851">
      <c r="A2851" s="725">
        <v>202412.0</v>
      </c>
      <c r="B2851" s="676" t="s">
        <v>10</v>
      </c>
      <c r="C2851" s="676" t="s">
        <v>8</v>
      </c>
      <c r="D2851" s="823" t="s">
        <v>12</v>
      </c>
      <c r="E2851" s="725">
        <v>4.0</v>
      </c>
      <c r="F2851" s="725">
        <v>0.0</v>
      </c>
      <c r="G2851" s="676" t="s">
        <v>323</v>
      </c>
      <c r="H2851" s="725">
        <v>1.0</v>
      </c>
      <c r="I2851" s="676" t="s">
        <v>288</v>
      </c>
    </row>
    <row r="2852">
      <c r="A2852" s="725">
        <v>202503.0</v>
      </c>
      <c r="B2852" s="676" t="s">
        <v>10</v>
      </c>
      <c r="C2852" s="676" t="s">
        <v>8</v>
      </c>
      <c r="D2852" s="823" t="s">
        <v>12</v>
      </c>
      <c r="E2852" s="725">
        <v>2.0</v>
      </c>
      <c r="F2852" s="725">
        <v>1.0</v>
      </c>
      <c r="G2852" s="676" t="s">
        <v>321</v>
      </c>
      <c r="H2852" s="725">
        <v>1.0</v>
      </c>
      <c r="I2852" s="676" t="s">
        <v>286</v>
      </c>
    </row>
    <row r="2853">
      <c r="A2853" s="725">
        <v>202501.0</v>
      </c>
      <c r="B2853" s="676" t="s">
        <v>7</v>
      </c>
      <c r="C2853" s="676" t="s">
        <v>8</v>
      </c>
      <c r="D2853" s="676" t="s">
        <v>15</v>
      </c>
      <c r="E2853" s="725">
        <v>9.0</v>
      </c>
      <c r="F2853" s="725">
        <v>0.0</v>
      </c>
      <c r="G2853" s="676" t="s">
        <v>323</v>
      </c>
      <c r="H2853" s="725">
        <v>2.0</v>
      </c>
      <c r="I2853" s="676" t="s">
        <v>293</v>
      </c>
    </row>
    <row r="2854">
      <c r="A2854" s="725">
        <v>202412.0</v>
      </c>
      <c r="B2854" s="676" t="s">
        <v>7</v>
      </c>
      <c r="C2854" s="676" t="s">
        <v>8</v>
      </c>
      <c r="D2854" s="824" t="s">
        <v>9</v>
      </c>
      <c r="E2854" s="725">
        <v>5.0</v>
      </c>
      <c r="F2854" s="725">
        <v>0.0</v>
      </c>
      <c r="G2854" s="676" t="s">
        <v>321</v>
      </c>
      <c r="H2854" s="725">
        <v>4.0</v>
      </c>
      <c r="I2854" s="676" t="s">
        <v>287</v>
      </c>
    </row>
    <row r="2855">
      <c r="A2855" s="725">
        <v>202503.0</v>
      </c>
      <c r="B2855" s="676" t="s">
        <v>10</v>
      </c>
      <c r="C2855" s="676" t="s">
        <v>8</v>
      </c>
      <c r="D2855" s="676" t="s">
        <v>9</v>
      </c>
      <c r="E2855" s="725">
        <v>3.0</v>
      </c>
      <c r="F2855" s="725">
        <v>0.0</v>
      </c>
      <c r="G2855" s="676" t="s">
        <v>321</v>
      </c>
      <c r="H2855" s="725">
        <v>2.0</v>
      </c>
      <c r="I2855" s="676" t="s">
        <v>293</v>
      </c>
    </row>
    <row r="2856">
      <c r="A2856" s="725">
        <v>202501.0</v>
      </c>
      <c r="B2856" s="676" t="s">
        <v>7</v>
      </c>
      <c r="C2856" s="676" t="s">
        <v>8</v>
      </c>
      <c r="D2856" s="676" t="s">
        <v>15</v>
      </c>
      <c r="E2856" s="725">
        <v>6.0</v>
      </c>
      <c r="F2856" s="725">
        <v>0.0</v>
      </c>
      <c r="G2856" s="676" t="s">
        <v>323</v>
      </c>
      <c r="H2856" s="725">
        <v>1.0</v>
      </c>
      <c r="I2856" s="676" t="s">
        <v>293</v>
      </c>
    </row>
    <row r="2857">
      <c r="A2857" s="725">
        <v>202412.0</v>
      </c>
      <c r="B2857" s="676" t="s">
        <v>7</v>
      </c>
      <c r="C2857" s="676" t="s">
        <v>8</v>
      </c>
      <c r="D2857" s="824" t="s">
        <v>9</v>
      </c>
      <c r="E2857" s="725">
        <v>6.0</v>
      </c>
      <c r="F2857" s="725">
        <v>0.0</v>
      </c>
      <c r="G2857" s="676" t="s">
        <v>323</v>
      </c>
      <c r="H2857" s="725">
        <v>1.0</v>
      </c>
      <c r="I2857" s="676" t="s">
        <v>293</v>
      </c>
    </row>
    <row r="2858">
      <c r="A2858" s="725">
        <v>202503.0</v>
      </c>
      <c r="B2858" s="676" t="s">
        <v>10</v>
      </c>
      <c r="C2858" s="676" t="s">
        <v>105</v>
      </c>
      <c r="D2858" s="676" t="s">
        <v>14</v>
      </c>
      <c r="E2858" s="725">
        <v>5.0</v>
      </c>
      <c r="F2858" s="725">
        <v>0.0</v>
      </c>
      <c r="G2858" s="676" t="s">
        <v>321</v>
      </c>
      <c r="H2858" s="725">
        <v>1.0</v>
      </c>
      <c r="I2858" s="676" t="s">
        <v>288</v>
      </c>
    </row>
    <row r="2859">
      <c r="A2859" s="725">
        <v>202503.0</v>
      </c>
      <c r="B2859" s="676" t="s">
        <v>7</v>
      </c>
      <c r="C2859" s="676" t="s">
        <v>8</v>
      </c>
      <c r="D2859" s="824" t="s">
        <v>15</v>
      </c>
      <c r="E2859" s="725">
        <v>3.0</v>
      </c>
      <c r="F2859" s="725">
        <v>0.0</v>
      </c>
      <c r="G2859" s="676" t="s">
        <v>323</v>
      </c>
      <c r="H2859" s="725">
        <v>2.0</v>
      </c>
      <c r="I2859" s="676" t="s">
        <v>293</v>
      </c>
    </row>
    <row r="2860">
      <c r="A2860" s="725">
        <v>202502.0</v>
      </c>
      <c r="B2860" s="676" t="s">
        <v>10</v>
      </c>
      <c r="C2860" s="676" t="s">
        <v>8</v>
      </c>
      <c r="D2860" s="823" t="s">
        <v>12</v>
      </c>
      <c r="E2860" s="725">
        <v>3.0</v>
      </c>
      <c r="F2860" s="725">
        <v>0.0</v>
      </c>
      <c r="G2860" s="676" t="s">
        <v>321</v>
      </c>
      <c r="H2860" s="725">
        <v>1.0</v>
      </c>
      <c r="I2860" s="676" t="s">
        <v>289</v>
      </c>
    </row>
    <row r="2861">
      <c r="A2861" s="725">
        <v>202502.0</v>
      </c>
      <c r="B2861" s="676" t="s">
        <v>7</v>
      </c>
      <c r="C2861" s="676" t="s">
        <v>8</v>
      </c>
      <c r="D2861" s="676" t="s">
        <v>11</v>
      </c>
      <c r="E2861" s="725">
        <v>7.0</v>
      </c>
      <c r="F2861" s="725">
        <v>0.0</v>
      </c>
      <c r="G2861" s="676" t="s">
        <v>323</v>
      </c>
      <c r="H2861" s="725">
        <v>1.0</v>
      </c>
      <c r="I2861" s="676" t="s">
        <v>291</v>
      </c>
    </row>
    <row r="2862">
      <c r="A2862" s="725">
        <v>202501.0</v>
      </c>
      <c r="B2862" s="676" t="s">
        <v>7</v>
      </c>
      <c r="C2862" s="676" t="s">
        <v>106</v>
      </c>
      <c r="D2862" s="676" t="s">
        <v>9</v>
      </c>
      <c r="E2862" s="725">
        <v>0.0</v>
      </c>
      <c r="F2862" s="725">
        <v>1.0</v>
      </c>
      <c r="G2862" s="676" t="s">
        <v>323</v>
      </c>
      <c r="H2862" s="725">
        <v>1.0</v>
      </c>
      <c r="I2862" s="676" t="s">
        <v>287</v>
      </c>
    </row>
    <row r="2863">
      <c r="A2863" s="725">
        <v>202502.0</v>
      </c>
      <c r="B2863" s="676" t="s">
        <v>7</v>
      </c>
      <c r="C2863" s="676" t="s">
        <v>8</v>
      </c>
      <c r="D2863" s="824" t="s">
        <v>15</v>
      </c>
      <c r="E2863" s="725">
        <v>2.0</v>
      </c>
      <c r="F2863" s="725">
        <v>0.0</v>
      </c>
      <c r="G2863" s="676" t="s">
        <v>321</v>
      </c>
      <c r="H2863" s="725">
        <v>1.0</v>
      </c>
      <c r="I2863" s="676" t="s">
        <v>289</v>
      </c>
    </row>
    <row r="2864">
      <c r="A2864" s="725">
        <v>202502.0</v>
      </c>
      <c r="B2864" s="676" t="s">
        <v>7</v>
      </c>
      <c r="C2864" s="676" t="s">
        <v>8</v>
      </c>
      <c r="D2864" s="676" t="s">
        <v>9</v>
      </c>
      <c r="E2864" s="725">
        <v>8.0</v>
      </c>
      <c r="F2864" s="725">
        <v>0.0</v>
      </c>
      <c r="G2864" s="676" t="s">
        <v>323</v>
      </c>
      <c r="H2864" s="725">
        <v>1.0</v>
      </c>
      <c r="I2864" s="676" t="s">
        <v>293</v>
      </c>
    </row>
    <row r="2865">
      <c r="A2865" s="725">
        <v>202411.0</v>
      </c>
      <c r="B2865" s="676" t="s">
        <v>10</v>
      </c>
      <c r="C2865" s="676" t="s">
        <v>8</v>
      </c>
      <c r="D2865" s="824" t="s">
        <v>11</v>
      </c>
      <c r="E2865" s="725">
        <v>5.0</v>
      </c>
      <c r="F2865" s="725">
        <v>0.0</v>
      </c>
      <c r="G2865" s="676" t="s">
        <v>323</v>
      </c>
      <c r="H2865" s="725">
        <v>1.0</v>
      </c>
      <c r="I2865" s="676" t="s">
        <v>295</v>
      </c>
    </row>
    <row r="2866">
      <c r="A2866" s="725">
        <v>202411.0</v>
      </c>
      <c r="B2866" s="676" t="s">
        <v>7</v>
      </c>
      <c r="C2866" s="676" t="s">
        <v>106</v>
      </c>
      <c r="D2866" s="676" t="s">
        <v>14</v>
      </c>
      <c r="E2866" s="725">
        <v>2.0</v>
      </c>
      <c r="F2866" s="725">
        <v>0.0</v>
      </c>
      <c r="G2866" s="676" t="s">
        <v>321</v>
      </c>
      <c r="H2866" s="725">
        <v>1.0</v>
      </c>
      <c r="I2866" s="676" t="s">
        <v>288</v>
      </c>
    </row>
    <row r="2867">
      <c r="A2867" s="725">
        <v>202501.0</v>
      </c>
      <c r="B2867" s="676" t="s">
        <v>7</v>
      </c>
      <c r="C2867" s="676" t="s">
        <v>8</v>
      </c>
      <c r="D2867" s="676" t="s">
        <v>9</v>
      </c>
      <c r="E2867" s="725">
        <v>7.0</v>
      </c>
      <c r="F2867" s="725">
        <v>1.0</v>
      </c>
      <c r="G2867" s="676" t="s">
        <v>323</v>
      </c>
      <c r="H2867" s="725">
        <v>1.0</v>
      </c>
      <c r="I2867" s="676" t="s">
        <v>294</v>
      </c>
    </row>
    <row r="2868">
      <c r="A2868" s="725">
        <v>202503.0</v>
      </c>
      <c r="B2868" s="676" t="s">
        <v>10</v>
      </c>
      <c r="C2868" s="676" t="s">
        <v>8</v>
      </c>
      <c r="D2868" s="676" t="s">
        <v>14</v>
      </c>
      <c r="E2868" s="725">
        <v>5.0</v>
      </c>
      <c r="F2868" s="725">
        <v>0.0</v>
      </c>
      <c r="G2868" s="676" t="s">
        <v>323</v>
      </c>
      <c r="H2868" s="725">
        <v>1.0</v>
      </c>
      <c r="I2868" s="676" t="s">
        <v>289</v>
      </c>
    </row>
    <row r="2869">
      <c r="A2869" s="725">
        <v>202412.0</v>
      </c>
      <c r="B2869" s="676" t="s">
        <v>10</v>
      </c>
      <c r="C2869" s="676" t="s">
        <v>106</v>
      </c>
      <c r="D2869" s="676" t="s">
        <v>14</v>
      </c>
      <c r="E2869" s="725">
        <v>0.0</v>
      </c>
      <c r="F2869" s="725">
        <v>1.0</v>
      </c>
      <c r="G2869" s="676" t="s">
        <v>323</v>
      </c>
      <c r="H2869" s="725">
        <v>1.0</v>
      </c>
      <c r="I2869" s="676" t="s">
        <v>290</v>
      </c>
    </row>
    <row r="2870">
      <c r="A2870" s="725">
        <v>202503.0</v>
      </c>
      <c r="B2870" s="676" t="s">
        <v>7</v>
      </c>
      <c r="C2870" s="676" t="s">
        <v>106</v>
      </c>
      <c r="D2870" s="676" t="s">
        <v>14</v>
      </c>
      <c r="E2870" s="725">
        <v>2.0</v>
      </c>
      <c r="F2870" s="725">
        <v>0.0</v>
      </c>
      <c r="G2870" s="676" t="s">
        <v>323</v>
      </c>
      <c r="H2870" s="725">
        <v>2.0</v>
      </c>
      <c r="I2870" s="676" t="s">
        <v>287</v>
      </c>
    </row>
    <row r="2871">
      <c r="A2871" s="725">
        <v>202501.0</v>
      </c>
      <c r="B2871" s="676" t="s">
        <v>7</v>
      </c>
      <c r="C2871" s="676" t="s">
        <v>8</v>
      </c>
      <c r="D2871" s="676" t="s">
        <v>9</v>
      </c>
      <c r="E2871" s="725">
        <v>2.0</v>
      </c>
      <c r="F2871" s="725">
        <v>0.0</v>
      </c>
      <c r="G2871" s="676" t="s">
        <v>321</v>
      </c>
      <c r="H2871" s="725">
        <v>1.0</v>
      </c>
      <c r="I2871" s="676" t="s">
        <v>286</v>
      </c>
    </row>
    <row r="2872">
      <c r="A2872" s="725">
        <v>202503.0</v>
      </c>
      <c r="B2872" s="676" t="s">
        <v>7</v>
      </c>
      <c r="C2872" s="676" t="s">
        <v>8</v>
      </c>
      <c r="D2872" s="676" t="s">
        <v>11</v>
      </c>
      <c r="E2872" s="725">
        <v>4.0</v>
      </c>
      <c r="F2872" s="725">
        <v>0.0</v>
      </c>
      <c r="G2872" s="676" t="s">
        <v>321</v>
      </c>
      <c r="H2872" s="725">
        <v>2.0</v>
      </c>
      <c r="I2872" s="676" t="s">
        <v>293</v>
      </c>
    </row>
    <row r="2873">
      <c r="A2873" s="725">
        <v>202411.0</v>
      </c>
      <c r="B2873" s="676" t="s">
        <v>7</v>
      </c>
      <c r="C2873" s="676" t="s">
        <v>106</v>
      </c>
      <c r="D2873" s="824" t="s">
        <v>14</v>
      </c>
      <c r="E2873" s="725">
        <v>0.0</v>
      </c>
      <c r="F2873" s="725">
        <v>1.0</v>
      </c>
      <c r="G2873" s="676" t="s">
        <v>321</v>
      </c>
      <c r="H2873" s="725">
        <v>1.0</v>
      </c>
      <c r="I2873" s="676" t="s">
        <v>290</v>
      </c>
    </row>
    <row r="2874">
      <c r="A2874" s="725">
        <v>202501.0</v>
      </c>
      <c r="B2874" s="676" t="s">
        <v>7</v>
      </c>
      <c r="C2874" s="676" t="s">
        <v>8</v>
      </c>
      <c r="D2874" s="676" t="s">
        <v>9</v>
      </c>
      <c r="E2874" s="725">
        <v>0.0</v>
      </c>
      <c r="F2874" s="725">
        <v>0.0</v>
      </c>
      <c r="G2874" s="676" t="s">
        <v>321</v>
      </c>
      <c r="H2874" s="725">
        <v>1.0</v>
      </c>
      <c r="I2874" s="676" t="s">
        <v>289</v>
      </c>
    </row>
    <row r="2875">
      <c r="A2875" s="725">
        <v>202503.0</v>
      </c>
      <c r="B2875" s="676" t="s">
        <v>7</v>
      </c>
      <c r="C2875" s="676" t="s">
        <v>106</v>
      </c>
      <c r="D2875" s="676" t="s">
        <v>14</v>
      </c>
      <c r="E2875" s="725">
        <v>2.0</v>
      </c>
      <c r="F2875" s="725">
        <v>0.0</v>
      </c>
      <c r="G2875" s="676" t="s">
        <v>321</v>
      </c>
      <c r="H2875" s="725">
        <v>2.0</v>
      </c>
      <c r="I2875" s="676" t="s">
        <v>292</v>
      </c>
    </row>
    <row r="2876">
      <c r="A2876" s="725">
        <v>202503.0</v>
      </c>
      <c r="B2876" s="676" t="s">
        <v>7</v>
      </c>
      <c r="C2876" s="676" t="s">
        <v>8</v>
      </c>
      <c r="D2876" s="676" t="s">
        <v>9</v>
      </c>
      <c r="E2876" s="725">
        <v>5.0</v>
      </c>
      <c r="F2876" s="725">
        <v>0.0</v>
      </c>
      <c r="G2876" s="676" t="s">
        <v>323</v>
      </c>
      <c r="H2876" s="725">
        <v>6.0</v>
      </c>
      <c r="I2876" s="676" t="s">
        <v>293</v>
      </c>
    </row>
    <row r="2877">
      <c r="A2877" s="725">
        <v>202502.0</v>
      </c>
      <c r="B2877" s="676" t="s">
        <v>7</v>
      </c>
      <c r="C2877" s="676" t="s">
        <v>8</v>
      </c>
      <c r="D2877" s="823" t="s">
        <v>12</v>
      </c>
      <c r="E2877" s="725">
        <v>1.0</v>
      </c>
      <c r="F2877" s="725">
        <v>0.0</v>
      </c>
      <c r="G2877" s="676" t="s">
        <v>321</v>
      </c>
      <c r="H2877" s="725">
        <v>3.0</v>
      </c>
      <c r="I2877" s="676" t="s">
        <v>291</v>
      </c>
    </row>
    <row r="2878">
      <c r="A2878" s="725">
        <v>202411.0</v>
      </c>
      <c r="B2878" s="676" t="s">
        <v>7</v>
      </c>
      <c r="C2878" s="676" t="s">
        <v>106</v>
      </c>
      <c r="D2878" s="676" t="s">
        <v>14</v>
      </c>
      <c r="E2878" s="725">
        <v>3.0</v>
      </c>
      <c r="F2878" s="725">
        <v>0.0</v>
      </c>
      <c r="G2878" s="676" t="s">
        <v>321</v>
      </c>
      <c r="H2878" s="725">
        <v>1.0</v>
      </c>
      <c r="I2878" s="676" t="s">
        <v>287</v>
      </c>
    </row>
    <row r="2879">
      <c r="A2879" s="725">
        <v>202502.0</v>
      </c>
      <c r="B2879" s="676" t="s">
        <v>7</v>
      </c>
      <c r="C2879" s="676" t="s">
        <v>8</v>
      </c>
      <c r="D2879" s="676" t="s">
        <v>9</v>
      </c>
      <c r="E2879" s="725">
        <v>3.0</v>
      </c>
      <c r="F2879" s="725">
        <v>0.0</v>
      </c>
      <c r="G2879" s="676" t="s">
        <v>323</v>
      </c>
      <c r="H2879" s="725">
        <v>2.0</v>
      </c>
      <c r="I2879" s="676" t="s">
        <v>288</v>
      </c>
    </row>
    <row r="2880">
      <c r="A2880" s="725">
        <v>202502.0</v>
      </c>
      <c r="B2880" s="676" t="s">
        <v>7</v>
      </c>
      <c r="C2880" s="676" t="s">
        <v>8</v>
      </c>
      <c r="D2880" s="823" t="s">
        <v>12</v>
      </c>
      <c r="E2880" s="725">
        <v>2.0</v>
      </c>
      <c r="F2880" s="725">
        <v>0.0</v>
      </c>
      <c r="G2880" s="676" t="s">
        <v>323</v>
      </c>
      <c r="H2880" s="725">
        <v>4.0</v>
      </c>
      <c r="I2880" s="676" t="s">
        <v>289</v>
      </c>
    </row>
    <row r="2881">
      <c r="A2881" s="725">
        <v>202502.0</v>
      </c>
      <c r="B2881" s="676" t="s">
        <v>7</v>
      </c>
      <c r="C2881" s="676" t="s">
        <v>8</v>
      </c>
      <c r="D2881" s="824" t="s">
        <v>9</v>
      </c>
      <c r="E2881" s="725">
        <v>7.0</v>
      </c>
      <c r="F2881" s="725">
        <v>1.0</v>
      </c>
      <c r="G2881" s="676" t="s">
        <v>321</v>
      </c>
      <c r="H2881" s="725">
        <v>1.0</v>
      </c>
      <c r="I2881" s="676" t="s">
        <v>290</v>
      </c>
    </row>
    <row r="2882">
      <c r="A2882" s="725">
        <v>202503.0</v>
      </c>
      <c r="B2882" s="676" t="s">
        <v>7</v>
      </c>
      <c r="C2882" s="676" t="s">
        <v>8</v>
      </c>
      <c r="D2882" s="824" t="s">
        <v>15</v>
      </c>
      <c r="E2882" s="725">
        <v>7.0</v>
      </c>
      <c r="F2882" s="725">
        <v>0.0</v>
      </c>
      <c r="G2882" s="676" t="s">
        <v>321</v>
      </c>
      <c r="H2882" s="725">
        <v>4.0</v>
      </c>
      <c r="I2882" s="676" t="s">
        <v>291</v>
      </c>
    </row>
    <row r="2883">
      <c r="A2883" s="725">
        <v>202502.0</v>
      </c>
      <c r="B2883" s="676" t="s">
        <v>10</v>
      </c>
      <c r="C2883" s="676" t="s">
        <v>8</v>
      </c>
      <c r="D2883" s="676" t="s">
        <v>11</v>
      </c>
      <c r="E2883" s="725">
        <v>6.0</v>
      </c>
      <c r="F2883" s="725">
        <v>0.0</v>
      </c>
      <c r="G2883" s="676" t="s">
        <v>323</v>
      </c>
      <c r="H2883" s="725">
        <v>1.0</v>
      </c>
      <c r="I2883" s="676" t="s">
        <v>292</v>
      </c>
    </row>
    <row r="2884">
      <c r="A2884" s="725">
        <v>202503.0</v>
      </c>
      <c r="B2884" s="676" t="s">
        <v>7</v>
      </c>
      <c r="C2884" s="676" t="s">
        <v>8</v>
      </c>
      <c r="D2884" s="824" t="s">
        <v>11</v>
      </c>
      <c r="E2884" s="725">
        <v>1.0</v>
      </c>
      <c r="F2884" s="725">
        <v>1.0</v>
      </c>
      <c r="G2884" s="676" t="s">
        <v>321</v>
      </c>
      <c r="H2884" s="725">
        <v>2.0</v>
      </c>
      <c r="I2884" s="676" t="s">
        <v>293</v>
      </c>
    </row>
    <row r="2885">
      <c r="A2885" s="725">
        <v>202411.0</v>
      </c>
      <c r="B2885" s="676" t="s">
        <v>10</v>
      </c>
      <c r="C2885" s="676" t="s">
        <v>8</v>
      </c>
      <c r="D2885" s="676" t="s">
        <v>15</v>
      </c>
      <c r="E2885" s="725">
        <v>9.0</v>
      </c>
      <c r="F2885" s="725">
        <v>0.0</v>
      </c>
      <c r="G2885" s="676" t="s">
        <v>321</v>
      </c>
      <c r="H2885" s="725">
        <v>2.0</v>
      </c>
      <c r="I2885" s="676" t="s">
        <v>295</v>
      </c>
    </row>
    <row r="2886">
      <c r="A2886" s="725">
        <v>202501.0</v>
      </c>
      <c r="B2886" s="676" t="s">
        <v>7</v>
      </c>
      <c r="C2886" s="676" t="s">
        <v>105</v>
      </c>
      <c r="D2886" s="824" t="s">
        <v>14</v>
      </c>
      <c r="E2886" s="725">
        <v>2.0</v>
      </c>
      <c r="F2886" s="725">
        <v>0.0</v>
      </c>
      <c r="G2886" s="676" t="s">
        <v>321</v>
      </c>
      <c r="H2886" s="725">
        <v>2.0</v>
      </c>
      <c r="I2886" s="676" t="s">
        <v>287</v>
      </c>
    </row>
    <row r="2887">
      <c r="A2887" s="725">
        <v>202502.0</v>
      </c>
      <c r="B2887" s="676" t="s">
        <v>7</v>
      </c>
      <c r="C2887" s="676" t="s">
        <v>8</v>
      </c>
      <c r="D2887" s="676" t="s">
        <v>9</v>
      </c>
      <c r="E2887" s="725">
        <v>1.0</v>
      </c>
      <c r="F2887" s="725">
        <v>0.0</v>
      </c>
      <c r="G2887" s="676" t="s">
        <v>323</v>
      </c>
      <c r="H2887" s="725">
        <v>2.0</v>
      </c>
      <c r="I2887" s="676" t="s">
        <v>295</v>
      </c>
    </row>
    <row r="2888">
      <c r="A2888" s="725">
        <v>202502.0</v>
      </c>
      <c r="B2888" s="676" t="s">
        <v>10</v>
      </c>
      <c r="C2888" s="676" t="s">
        <v>8</v>
      </c>
      <c r="D2888" s="824" t="s">
        <v>11</v>
      </c>
      <c r="E2888" s="725">
        <v>9.0</v>
      </c>
      <c r="F2888" s="725">
        <v>0.0</v>
      </c>
      <c r="G2888" s="676" t="s">
        <v>323</v>
      </c>
      <c r="H2888" s="725">
        <v>1.0</v>
      </c>
      <c r="I2888" s="676" t="s">
        <v>293</v>
      </c>
    </row>
    <row r="2889">
      <c r="A2889" s="725">
        <v>202503.0</v>
      </c>
      <c r="B2889" s="676" t="s">
        <v>7</v>
      </c>
      <c r="C2889" s="676" t="s">
        <v>106</v>
      </c>
      <c r="D2889" s="823" t="s">
        <v>12</v>
      </c>
      <c r="E2889" s="725">
        <v>1.0</v>
      </c>
      <c r="F2889" s="725">
        <v>0.0</v>
      </c>
      <c r="G2889" s="676" t="s">
        <v>323</v>
      </c>
      <c r="H2889" s="725">
        <v>1.0</v>
      </c>
      <c r="I2889" s="676" t="s">
        <v>291</v>
      </c>
    </row>
    <row r="2890">
      <c r="A2890" s="725">
        <v>202502.0</v>
      </c>
      <c r="B2890" s="676" t="s">
        <v>7</v>
      </c>
      <c r="C2890" s="676" t="s">
        <v>8</v>
      </c>
      <c r="D2890" s="676" t="s">
        <v>9</v>
      </c>
      <c r="E2890" s="725">
        <v>5.0</v>
      </c>
      <c r="F2890" s="725">
        <v>0.0</v>
      </c>
      <c r="G2890" s="676" t="s">
        <v>323</v>
      </c>
      <c r="H2890" s="725">
        <v>1.0</v>
      </c>
      <c r="I2890" s="676" t="s">
        <v>289</v>
      </c>
    </row>
    <row r="2891">
      <c r="A2891" s="725">
        <v>202502.0</v>
      </c>
      <c r="B2891" s="676" t="s">
        <v>7</v>
      </c>
      <c r="C2891" s="676" t="s">
        <v>8</v>
      </c>
      <c r="D2891" s="676" t="s">
        <v>11</v>
      </c>
      <c r="E2891" s="725">
        <v>6.0</v>
      </c>
      <c r="F2891" s="725">
        <v>0.0</v>
      </c>
      <c r="G2891" s="676" t="s">
        <v>323</v>
      </c>
      <c r="H2891" s="725">
        <v>1.0</v>
      </c>
      <c r="I2891" s="676" t="s">
        <v>293</v>
      </c>
    </row>
    <row r="2892">
      <c r="A2892" s="725">
        <v>202502.0</v>
      </c>
      <c r="B2892" s="676" t="s">
        <v>7</v>
      </c>
      <c r="C2892" s="676" t="s">
        <v>8</v>
      </c>
      <c r="D2892" s="676" t="s">
        <v>14</v>
      </c>
      <c r="E2892" s="725">
        <v>4.0</v>
      </c>
      <c r="F2892" s="725">
        <v>1.0</v>
      </c>
      <c r="G2892" s="676" t="s">
        <v>321</v>
      </c>
      <c r="H2892" s="725">
        <v>1.0</v>
      </c>
      <c r="I2892" s="676" t="s">
        <v>288</v>
      </c>
    </row>
    <row r="2893">
      <c r="A2893" s="725">
        <v>202503.0</v>
      </c>
      <c r="B2893" s="676" t="s">
        <v>10</v>
      </c>
      <c r="C2893" s="676" t="s">
        <v>8</v>
      </c>
      <c r="D2893" s="676" t="s">
        <v>9</v>
      </c>
      <c r="E2893" s="725">
        <v>1.0</v>
      </c>
      <c r="F2893" s="725">
        <v>0.0</v>
      </c>
      <c r="G2893" s="676" t="s">
        <v>321</v>
      </c>
      <c r="H2893" s="725">
        <v>2.0</v>
      </c>
      <c r="I2893" s="676" t="s">
        <v>293</v>
      </c>
    </row>
    <row r="2894">
      <c r="A2894" s="725">
        <v>202503.0</v>
      </c>
      <c r="B2894" s="676" t="s">
        <v>7</v>
      </c>
      <c r="C2894" s="676" t="s">
        <v>106</v>
      </c>
      <c r="D2894" s="676" t="s">
        <v>14</v>
      </c>
      <c r="E2894" s="725">
        <v>2.0</v>
      </c>
      <c r="F2894" s="725">
        <v>0.0</v>
      </c>
      <c r="G2894" s="676" t="s">
        <v>323</v>
      </c>
      <c r="H2894" s="725">
        <v>1.0</v>
      </c>
      <c r="I2894" s="676" t="s">
        <v>291</v>
      </c>
    </row>
    <row r="2895">
      <c r="A2895" s="725">
        <v>202503.0</v>
      </c>
      <c r="B2895" s="676" t="s">
        <v>7</v>
      </c>
      <c r="C2895" s="676" t="s">
        <v>106</v>
      </c>
      <c r="D2895" s="676" t="s">
        <v>14</v>
      </c>
      <c r="E2895" s="725">
        <v>3.0</v>
      </c>
      <c r="F2895" s="725">
        <v>0.0</v>
      </c>
      <c r="G2895" s="676" t="s">
        <v>323</v>
      </c>
      <c r="H2895" s="725">
        <v>2.0</v>
      </c>
      <c r="I2895" s="676" t="s">
        <v>288</v>
      </c>
    </row>
    <row r="2896">
      <c r="A2896" s="725">
        <v>202503.0</v>
      </c>
      <c r="B2896" s="676" t="s">
        <v>7</v>
      </c>
      <c r="C2896" s="676" t="s">
        <v>106</v>
      </c>
      <c r="D2896" s="676" t="s">
        <v>14</v>
      </c>
      <c r="E2896" s="725">
        <v>4.0</v>
      </c>
      <c r="F2896" s="725">
        <v>0.0</v>
      </c>
      <c r="G2896" s="676" t="s">
        <v>323</v>
      </c>
      <c r="H2896" s="725">
        <v>2.0</v>
      </c>
      <c r="I2896" s="676" t="s">
        <v>290</v>
      </c>
    </row>
    <row r="2897">
      <c r="A2897" s="725">
        <v>202412.0</v>
      </c>
      <c r="B2897" s="676" t="s">
        <v>7</v>
      </c>
      <c r="C2897" s="676" t="s">
        <v>8</v>
      </c>
      <c r="D2897" s="676" t="s">
        <v>11</v>
      </c>
      <c r="E2897" s="725">
        <v>1.0</v>
      </c>
      <c r="F2897" s="725">
        <v>1.0</v>
      </c>
      <c r="G2897" s="676" t="s">
        <v>321</v>
      </c>
      <c r="H2897" s="725">
        <v>1.0</v>
      </c>
      <c r="I2897" s="676" t="s">
        <v>291</v>
      </c>
    </row>
    <row r="2898">
      <c r="A2898" s="725">
        <v>202412.0</v>
      </c>
      <c r="B2898" s="676" t="s">
        <v>7</v>
      </c>
      <c r="C2898" s="676" t="s">
        <v>8</v>
      </c>
      <c r="D2898" s="676" t="s">
        <v>9</v>
      </c>
      <c r="E2898" s="725">
        <v>3.0</v>
      </c>
      <c r="F2898" s="725">
        <v>0.0</v>
      </c>
      <c r="G2898" s="676" t="s">
        <v>321</v>
      </c>
      <c r="H2898" s="725">
        <v>2.0</v>
      </c>
      <c r="I2898" s="676" t="s">
        <v>288</v>
      </c>
    </row>
    <row r="2899">
      <c r="A2899" s="725">
        <v>202412.0</v>
      </c>
      <c r="B2899" s="676" t="s">
        <v>7</v>
      </c>
      <c r="C2899" s="676" t="s">
        <v>8</v>
      </c>
      <c r="D2899" s="676" t="s">
        <v>9</v>
      </c>
      <c r="E2899" s="725">
        <v>0.0</v>
      </c>
      <c r="F2899" s="725">
        <v>1.0</v>
      </c>
      <c r="G2899" s="676" t="s">
        <v>321</v>
      </c>
      <c r="H2899" s="725">
        <v>1.0</v>
      </c>
      <c r="I2899" s="676" t="s">
        <v>290</v>
      </c>
    </row>
    <row r="2900">
      <c r="A2900" s="725">
        <v>202503.0</v>
      </c>
      <c r="B2900" s="676" t="s">
        <v>10</v>
      </c>
      <c r="C2900" s="676" t="s">
        <v>8</v>
      </c>
      <c r="D2900" s="676" t="s">
        <v>15</v>
      </c>
      <c r="E2900" s="725">
        <v>4.0</v>
      </c>
      <c r="F2900" s="725">
        <v>0.0</v>
      </c>
      <c r="G2900" s="676" t="s">
        <v>323</v>
      </c>
      <c r="H2900" s="725">
        <v>1.0</v>
      </c>
      <c r="I2900" s="676" t="s">
        <v>289</v>
      </c>
    </row>
    <row r="2901">
      <c r="A2901" s="725">
        <v>202501.0</v>
      </c>
      <c r="B2901" s="676" t="s">
        <v>7</v>
      </c>
      <c r="C2901" s="676" t="s">
        <v>105</v>
      </c>
      <c r="D2901" s="676" t="s">
        <v>14</v>
      </c>
      <c r="E2901" s="725">
        <v>2.0</v>
      </c>
      <c r="F2901" s="725">
        <v>1.0</v>
      </c>
      <c r="G2901" s="676" t="s">
        <v>321</v>
      </c>
      <c r="H2901" s="725">
        <v>1.0</v>
      </c>
      <c r="I2901" s="676" t="s">
        <v>292</v>
      </c>
    </row>
    <row r="2902">
      <c r="A2902" s="725">
        <v>202502.0</v>
      </c>
      <c r="B2902" s="676" t="s">
        <v>7</v>
      </c>
      <c r="C2902" s="676" t="s">
        <v>8</v>
      </c>
      <c r="D2902" s="676" t="s">
        <v>9</v>
      </c>
      <c r="E2902" s="725">
        <v>5.0</v>
      </c>
      <c r="F2902" s="725">
        <v>0.0</v>
      </c>
      <c r="G2902" s="676" t="s">
        <v>323</v>
      </c>
      <c r="H2902" s="725">
        <v>2.0</v>
      </c>
      <c r="I2902" s="676" t="s">
        <v>288</v>
      </c>
    </row>
    <row r="2903">
      <c r="A2903" s="725">
        <v>202412.0</v>
      </c>
      <c r="B2903" s="676" t="s">
        <v>7</v>
      </c>
      <c r="C2903" s="676" t="s">
        <v>8</v>
      </c>
      <c r="D2903" s="676" t="s">
        <v>9</v>
      </c>
      <c r="E2903" s="725">
        <v>2.0</v>
      </c>
      <c r="F2903" s="725">
        <v>1.0</v>
      </c>
      <c r="G2903" s="676" t="s">
        <v>321</v>
      </c>
      <c r="H2903" s="725">
        <v>2.0</v>
      </c>
      <c r="I2903" s="676" t="s">
        <v>286</v>
      </c>
    </row>
    <row r="2904">
      <c r="A2904" s="725">
        <v>202412.0</v>
      </c>
      <c r="B2904" s="676" t="s">
        <v>7</v>
      </c>
      <c r="C2904" s="676" t="s">
        <v>8</v>
      </c>
      <c r="D2904" s="676" t="s">
        <v>9</v>
      </c>
      <c r="E2904" s="725">
        <v>4.0</v>
      </c>
      <c r="F2904" s="725">
        <v>0.0</v>
      </c>
      <c r="G2904" s="676" t="s">
        <v>323</v>
      </c>
      <c r="H2904" s="725">
        <v>5.0</v>
      </c>
      <c r="I2904" s="676" t="s">
        <v>294</v>
      </c>
    </row>
    <row r="2905">
      <c r="A2905" s="725">
        <v>202501.0</v>
      </c>
      <c r="B2905" s="676" t="s">
        <v>10</v>
      </c>
      <c r="C2905" s="676" t="s">
        <v>8</v>
      </c>
      <c r="D2905" s="824" t="s">
        <v>11</v>
      </c>
      <c r="E2905" s="725">
        <v>7.0</v>
      </c>
      <c r="F2905" s="725">
        <v>0.0</v>
      </c>
      <c r="G2905" s="676" t="s">
        <v>321</v>
      </c>
      <c r="H2905" s="725">
        <v>2.0</v>
      </c>
      <c r="I2905" s="676" t="s">
        <v>295</v>
      </c>
    </row>
    <row r="2906">
      <c r="A2906" s="725">
        <v>202501.0</v>
      </c>
      <c r="B2906" s="676" t="s">
        <v>7</v>
      </c>
      <c r="C2906" s="676" t="s">
        <v>8</v>
      </c>
      <c r="D2906" s="676" t="s">
        <v>11</v>
      </c>
      <c r="E2906" s="725">
        <v>6.0</v>
      </c>
      <c r="F2906" s="725">
        <v>0.0</v>
      </c>
      <c r="G2906" s="676" t="s">
        <v>321</v>
      </c>
      <c r="H2906" s="725">
        <v>3.0</v>
      </c>
      <c r="I2906" s="676" t="s">
        <v>293</v>
      </c>
    </row>
    <row r="2907">
      <c r="A2907" s="725">
        <v>202412.0</v>
      </c>
      <c r="B2907" s="676" t="s">
        <v>7</v>
      </c>
      <c r="C2907" s="676" t="s">
        <v>8</v>
      </c>
      <c r="D2907" s="676" t="s">
        <v>9</v>
      </c>
      <c r="E2907" s="725">
        <v>9.0</v>
      </c>
      <c r="F2907" s="725">
        <v>0.0</v>
      </c>
      <c r="G2907" s="676" t="s">
        <v>321</v>
      </c>
      <c r="H2907" s="725">
        <v>1.0</v>
      </c>
      <c r="I2907" s="676" t="s">
        <v>290</v>
      </c>
    </row>
    <row r="2908">
      <c r="A2908" s="725">
        <v>202501.0</v>
      </c>
      <c r="B2908" s="676" t="s">
        <v>7</v>
      </c>
      <c r="C2908" s="676" t="s">
        <v>106</v>
      </c>
      <c r="D2908" s="824" t="s">
        <v>14</v>
      </c>
      <c r="E2908" s="725">
        <v>6.0</v>
      </c>
      <c r="F2908" s="725">
        <v>0.0</v>
      </c>
      <c r="G2908" s="676" t="s">
        <v>323</v>
      </c>
      <c r="H2908" s="725">
        <v>2.0</v>
      </c>
      <c r="I2908" s="676" t="s">
        <v>291</v>
      </c>
    </row>
    <row r="2909">
      <c r="A2909" s="725">
        <v>202502.0</v>
      </c>
      <c r="B2909" s="676" t="s">
        <v>7</v>
      </c>
      <c r="C2909" s="676" t="s">
        <v>8</v>
      </c>
      <c r="D2909" s="676" t="s">
        <v>9</v>
      </c>
      <c r="E2909" s="725">
        <v>8.0</v>
      </c>
      <c r="F2909" s="725">
        <v>0.0</v>
      </c>
      <c r="G2909" s="676" t="s">
        <v>323</v>
      </c>
      <c r="H2909" s="725">
        <v>3.0</v>
      </c>
      <c r="I2909" s="676" t="s">
        <v>294</v>
      </c>
    </row>
    <row r="2910">
      <c r="A2910" s="725">
        <v>202412.0</v>
      </c>
      <c r="B2910" s="676" t="s">
        <v>7</v>
      </c>
      <c r="C2910" s="676" t="s">
        <v>106</v>
      </c>
      <c r="D2910" s="824" t="s">
        <v>14</v>
      </c>
      <c r="E2910" s="725">
        <v>7.0</v>
      </c>
      <c r="F2910" s="725">
        <v>0.0</v>
      </c>
      <c r="G2910" s="676" t="s">
        <v>323</v>
      </c>
      <c r="H2910" s="725">
        <v>1.0</v>
      </c>
      <c r="I2910" s="676" t="s">
        <v>294</v>
      </c>
    </row>
    <row r="2911">
      <c r="A2911" s="725">
        <v>202503.0</v>
      </c>
      <c r="B2911" s="676" t="s">
        <v>7</v>
      </c>
      <c r="C2911" s="676" t="s">
        <v>8</v>
      </c>
      <c r="D2911" s="676" t="s">
        <v>9</v>
      </c>
      <c r="E2911" s="725">
        <v>1.0</v>
      </c>
      <c r="F2911" s="725">
        <v>0.0</v>
      </c>
      <c r="G2911" s="676" t="s">
        <v>323</v>
      </c>
      <c r="H2911" s="725">
        <v>2.0</v>
      </c>
      <c r="I2911" s="676" t="s">
        <v>291</v>
      </c>
    </row>
    <row r="2912">
      <c r="A2912" s="725">
        <v>202501.0</v>
      </c>
      <c r="B2912" s="676" t="s">
        <v>7</v>
      </c>
      <c r="C2912" s="676" t="s">
        <v>8</v>
      </c>
      <c r="D2912" s="676" t="s">
        <v>11</v>
      </c>
      <c r="E2912" s="725">
        <v>6.0</v>
      </c>
      <c r="F2912" s="725">
        <v>0.0</v>
      </c>
      <c r="G2912" s="676" t="s">
        <v>323</v>
      </c>
      <c r="H2912" s="725">
        <v>3.0</v>
      </c>
      <c r="I2912" s="676" t="s">
        <v>293</v>
      </c>
    </row>
    <row r="2913">
      <c r="A2913" s="725">
        <v>202501.0</v>
      </c>
      <c r="B2913" s="676" t="s">
        <v>10</v>
      </c>
      <c r="C2913" s="676" t="s">
        <v>106</v>
      </c>
      <c r="D2913" s="676" t="s">
        <v>14</v>
      </c>
      <c r="E2913" s="725">
        <v>0.0</v>
      </c>
      <c r="F2913" s="725">
        <v>1.0</v>
      </c>
      <c r="G2913" s="676" t="s">
        <v>321</v>
      </c>
      <c r="H2913" s="725">
        <v>3.0</v>
      </c>
      <c r="I2913" s="676" t="s">
        <v>288</v>
      </c>
    </row>
    <row r="2914">
      <c r="A2914" s="725">
        <v>202501.0</v>
      </c>
      <c r="B2914" s="676" t="s">
        <v>10</v>
      </c>
      <c r="C2914" s="676" t="s">
        <v>8</v>
      </c>
      <c r="D2914" s="676" t="s">
        <v>9</v>
      </c>
      <c r="E2914" s="725">
        <v>9.0</v>
      </c>
      <c r="F2914" s="725">
        <v>0.0</v>
      </c>
      <c r="G2914" s="676" t="s">
        <v>321</v>
      </c>
      <c r="H2914" s="725">
        <v>1.0</v>
      </c>
      <c r="I2914" s="676" t="s">
        <v>292</v>
      </c>
    </row>
    <row r="2915">
      <c r="A2915" s="725">
        <v>202412.0</v>
      </c>
      <c r="B2915" s="676" t="s">
        <v>10</v>
      </c>
      <c r="C2915" s="676" t="s">
        <v>8</v>
      </c>
      <c r="D2915" s="676" t="s">
        <v>9</v>
      </c>
      <c r="E2915" s="725">
        <v>6.0</v>
      </c>
      <c r="F2915" s="725">
        <v>0.0</v>
      </c>
      <c r="G2915" s="676" t="s">
        <v>323</v>
      </c>
      <c r="H2915" s="725">
        <v>1.0</v>
      </c>
      <c r="I2915" s="676" t="s">
        <v>294</v>
      </c>
    </row>
    <row r="2916">
      <c r="A2916" s="725">
        <v>202503.0</v>
      </c>
      <c r="B2916" s="676" t="s">
        <v>10</v>
      </c>
      <c r="C2916" s="676" t="s">
        <v>106</v>
      </c>
      <c r="D2916" s="676" t="s">
        <v>14</v>
      </c>
      <c r="E2916" s="725">
        <v>0.0</v>
      </c>
      <c r="F2916" s="725">
        <v>0.0</v>
      </c>
      <c r="G2916" s="676" t="s">
        <v>321</v>
      </c>
      <c r="H2916" s="725">
        <v>1.0</v>
      </c>
      <c r="I2916" s="676" t="s">
        <v>289</v>
      </c>
    </row>
    <row r="2917">
      <c r="A2917" s="725">
        <v>202502.0</v>
      </c>
      <c r="B2917" s="676" t="s">
        <v>10</v>
      </c>
      <c r="C2917" s="676" t="s">
        <v>8</v>
      </c>
      <c r="D2917" s="824" t="s">
        <v>12</v>
      </c>
      <c r="E2917" s="725">
        <v>0.0</v>
      </c>
      <c r="F2917" s="725">
        <v>0.0</v>
      </c>
      <c r="G2917" s="676" t="s">
        <v>321</v>
      </c>
      <c r="H2917" s="725">
        <v>1.0</v>
      </c>
      <c r="I2917" s="676" t="s">
        <v>292</v>
      </c>
    </row>
    <row r="2918">
      <c r="A2918" s="725">
        <v>202501.0</v>
      </c>
      <c r="B2918" s="676" t="s">
        <v>10</v>
      </c>
      <c r="C2918" s="676" t="s">
        <v>106</v>
      </c>
      <c r="D2918" s="824" t="s">
        <v>14</v>
      </c>
      <c r="E2918" s="725">
        <v>4.0</v>
      </c>
      <c r="F2918" s="725">
        <v>0.0</v>
      </c>
      <c r="G2918" s="676" t="s">
        <v>321</v>
      </c>
      <c r="H2918" s="725">
        <v>1.0</v>
      </c>
      <c r="I2918" s="676" t="s">
        <v>289</v>
      </c>
    </row>
    <row r="2919">
      <c r="A2919" s="725">
        <v>202503.0</v>
      </c>
      <c r="B2919" s="676" t="s">
        <v>10</v>
      </c>
      <c r="C2919" s="676" t="s">
        <v>8</v>
      </c>
      <c r="D2919" s="676" t="s">
        <v>15</v>
      </c>
      <c r="E2919" s="725">
        <v>4.0</v>
      </c>
      <c r="F2919" s="725">
        <v>0.0</v>
      </c>
      <c r="G2919" s="676" t="s">
        <v>321</v>
      </c>
      <c r="H2919" s="725">
        <v>1.0</v>
      </c>
      <c r="I2919" s="676" t="s">
        <v>292</v>
      </c>
    </row>
    <row r="2920">
      <c r="A2920" s="725">
        <v>202502.0</v>
      </c>
      <c r="B2920" s="676" t="s">
        <v>7</v>
      </c>
      <c r="C2920" s="676" t="s">
        <v>8</v>
      </c>
      <c r="D2920" s="676" t="s">
        <v>9</v>
      </c>
      <c r="E2920" s="725">
        <v>2.0</v>
      </c>
      <c r="F2920" s="725">
        <v>0.0</v>
      </c>
      <c r="G2920" s="676" t="s">
        <v>321</v>
      </c>
      <c r="H2920" s="725">
        <v>1.0</v>
      </c>
      <c r="I2920" s="676" t="s">
        <v>286</v>
      </c>
    </row>
    <row r="2921">
      <c r="A2921" s="725">
        <v>202412.0</v>
      </c>
      <c r="B2921" s="676" t="s">
        <v>10</v>
      </c>
      <c r="C2921" s="676" t="s">
        <v>8</v>
      </c>
      <c r="D2921" s="824" t="s">
        <v>12</v>
      </c>
      <c r="E2921" s="725">
        <v>1.0</v>
      </c>
      <c r="F2921" s="725">
        <v>0.0</v>
      </c>
      <c r="G2921" s="676" t="s">
        <v>321</v>
      </c>
      <c r="H2921" s="725">
        <v>1.0</v>
      </c>
      <c r="I2921" s="676" t="s">
        <v>290</v>
      </c>
    </row>
    <row r="2922">
      <c r="A2922" s="725">
        <v>202412.0</v>
      </c>
      <c r="B2922" s="676" t="s">
        <v>7</v>
      </c>
      <c r="C2922" s="676" t="s">
        <v>8</v>
      </c>
      <c r="D2922" s="824" t="s">
        <v>9</v>
      </c>
      <c r="E2922" s="725">
        <v>8.0</v>
      </c>
      <c r="F2922" s="725">
        <v>0.0</v>
      </c>
      <c r="G2922" s="676" t="s">
        <v>321</v>
      </c>
      <c r="H2922" s="725">
        <v>2.0</v>
      </c>
      <c r="I2922" s="676" t="s">
        <v>292</v>
      </c>
    </row>
    <row r="2923">
      <c r="A2923" s="725">
        <v>202503.0</v>
      </c>
      <c r="B2923" s="676" t="s">
        <v>7</v>
      </c>
      <c r="C2923" s="676" t="s">
        <v>8</v>
      </c>
      <c r="D2923" s="676" t="s">
        <v>11</v>
      </c>
      <c r="E2923" s="725">
        <v>4.0</v>
      </c>
      <c r="F2923" s="725">
        <v>0.0</v>
      </c>
      <c r="G2923" s="676" t="s">
        <v>321</v>
      </c>
      <c r="H2923" s="725">
        <v>9.0</v>
      </c>
      <c r="I2923" s="676" t="s">
        <v>291</v>
      </c>
    </row>
    <row r="2924">
      <c r="A2924" s="725">
        <v>202412.0</v>
      </c>
      <c r="B2924" s="676" t="s">
        <v>10</v>
      </c>
      <c r="C2924" s="676" t="s">
        <v>8</v>
      </c>
      <c r="D2924" s="676" t="s">
        <v>11</v>
      </c>
      <c r="E2924" s="725">
        <v>7.0</v>
      </c>
      <c r="F2924" s="725">
        <v>0.0</v>
      </c>
      <c r="G2924" s="676" t="s">
        <v>323</v>
      </c>
      <c r="H2924" s="725">
        <v>1.0</v>
      </c>
      <c r="I2924" s="676" t="s">
        <v>291</v>
      </c>
    </row>
    <row r="2925">
      <c r="A2925" s="725">
        <v>202412.0</v>
      </c>
      <c r="B2925" s="676" t="s">
        <v>7</v>
      </c>
      <c r="C2925" s="676" t="s">
        <v>8</v>
      </c>
      <c r="D2925" s="676" t="s">
        <v>9</v>
      </c>
      <c r="E2925" s="725">
        <v>1.0</v>
      </c>
      <c r="F2925" s="725">
        <v>0.0</v>
      </c>
      <c r="G2925" s="676" t="s">
        <v>323</v>
      </c>
      <c r="H2925" s="725">
        <v>2.0</v>
      </c>
      <c r="I2925" s="676" t="s">
        <v>294</v>
      </c>
    </row>
    <row r="2926">
      <c r="A2926" s="725">
        <v>202501.0</v>
      </c>
      <c r="B2926" s="676" t="s">
        <v>7</v>
      </c>
      <c r="C2926" s="676" t="s">
        <v>8</v>
      </c>
      <c r="D2926" s="824" t="s">
        <v>9</v>
      </c>
      <c r="E2926" s="725">
        <v>4.0</v>
      </c>
      <c r="F2926" s="725">
        <v>0.0</v>
      </c>
      <c r="G2926" s="676" t="s">
        <v>323</v>
      </c>
      <c r="H2926" s="725">
        <v>3.0</v>
      </c>
      <c r="I2926" s="676" t="s">
        <v>291</v>
      </c>
    </row>
    <row r="2927">
      <c r="A2927" s="725">
        <v>202503.0</v>
      </c>
      <c r="B2927" s="676" t="s">
        <v>10</v>
      </c>
      <c r="C2927" s="676" t="s">
        <v>8</v>
      </c>
      <c r="D2927" s="823" t="s">
        <v>12</v>
      </c>
      <c r="E2927" s="725">
        <v>4.0</v>
      </c>
      <c r="F2927" s="725">
        <v>0.0</v>
      </c>
      <c r="G2927" s="676" t="s">
        <v>323</v>
      </c>
      <c r="H2927" s="725">
        <v>4.0</v>
      </c>
      <c r="I2927" s="676" t="s">
        <v>287</v>
      </c>
    </row>
    <row r="2928">
      <c r="A2928" s="725">
        <v>202501.0</v>
      </c>
      <c r="B2928" s="676" t="s">
        <v>7</v>
      </c>
      <c r="C2928" s="676" t="s">
        <v>106</v>
      </c>
      <c r="D2928" s="676" t="s">
        <v>14</v>
      </c>
      <c r="E2928" s="725">
        <v>0.0</v>
      </c>
      <c r="F2928" s="725">
        <v>1.0</v>
      </c>
      <c r="G2928" s="676" t="s">
        <v>323</v>
      </c>
      <c r="H2928" s="725">
        <v>2.0</v>
      </c>
      <c r="I2928" s="676" t="s">
        <v>289</v>
      </c>
    </row>
    <row r="2929">
      <c r="A2929" s="725">
        <v>202412.0</v>
      </c>
      <c r="B2929" s="676" t="s">
        <v>7</v>
      </c>
      <c r="C2929" s="676" t="s">
        <v>8</v>
      </c>
      <c r="D2929" s="676" t="s">
        <v>9</v>
      </c>
      <c r="E2929" s="725">
        <v>2.0</v>
      </c>
      <c r="F2929" s="725">
        <v>0.0</v>
      </c>
      <c r="G2929" s="676" t="s">
        <v>323</v>
      </c>
      <c r="H2929" s="725">
        <v>1.0</v>
      </c>
      <c r="I2929" s="676" t="s">
        <v>290</v>
      </c>
    </row>
    <row r="2930">
      <c r="A2930" s="725">
        <v>202503.0</v>
      </c>
      <c r="B2930" s="676" t="s">
        <v>10</v>
      </c>
      <c r="C2930" s="676" t="s">
        <v>8</v>
      </c>
      <c r="D2930" s="824" t="s">
        <v>9</v>
      </c>
      <c r="E2930" s="725">
        <v>6.0</v>
      </c>
      <c r="F2930" s="725">
        <v>0.0</v>
      </c>
      <c r="G2930" s="676" t="s">
        <v>321</v>
      </c>
      <c r="H2930" s="725">
        <v>3.0</v>
      </c>
      <c r="I2930" s="676" t="s">
        <v>290</v>
      </c>
    </row>
    <row r="2931">
      <c r="A2931" s="725">
        <v>202503.0</v>
      </c>
      <c r="B2931" s="676" t="s">
        <v>7</v>
      </c>
      <c r="C2931" s="676" t="s">
        <v>8</v>
      </c>
      <c r="D2931" s="824" t="s">
        <v>12</v>
      </c>
      <c r="E2931" s="725">
        <v>0.0</v>
      </c>
      <c r="F2931" s="725">
        <v>1.0</v>
      </c>
      <c r="G2931" s="676" t="s">
        <v>321</v>
      </c>
      <c r="H2931" s="725">
        <v>7.0</v>
      </c>
      <c r="I2931" s="676" t="s">
        <v>291</v>
      </c>
    </row>
    <row r="2932">
      <c r="A2932" s="725">
        <v>202502.0</v>
      </c>
      <c r="B2932" s="676" t="s">
        <v>7</v>
      </c>
      <c r="C2932" s="676" t="s">
        <v>8</v>
      </c>
      <c r="D2932" s="676" t="s">
        <v>9</v>
      </c>
      <c r="E2932" s="725">
        <v>2.0</v>
      </c>
      <c r="F2932" s="725">
        <v>0.0</v>
      </c>
      <c r="G2932" s="676" t="s">
        <v>321</v>
      </c>
      <c r="H2932" s="725">
        <v>1.0</v>
      </c>
      <c r="I2932" s="676" t="s">
        <v>290</v>
      </c>
    </row>
    <row r="2933">
      <c r="A2933" s="725">
        <v>202503.0</v>
      </c>
      <c r="B2933" s="676" t="s">
        <v>10</v>
      </c>
      <c r="C2933" s="676" t="s">
        <v>8</v>
      </c>
      <c r="D2933" s="676" t="s">
        <v>11</v>
      </c>
      <c r="E2933" s="725">
        <v>7.0</v>
      </c>
      <c r="F2933" s="725">
        <v>0.0</v>
      </c>
      <c r="G2933" s="676" t="s">
        <v>321</v>
      </c>
      <c r="H2933" s="725">
        <v>2.0</v>
      </c>
      <c r="I2933" s="676" t="s">
        <v>295</v>
      </c>
    </row>
    <row r="2934">
      <c r="A2934" s="725">
        <v>202503.0</v>
      </c>
      <c r="B2934" s="676" t="s">
        <v>10</v>
      </c>
      <c r="C2934" s="676" t="s">
        <v>106</v>
      </c>
      <c r="D2934" s="676" t="s">
        <v>14</v>
      </c>
      <c r="E2934" s="725">
        <v>4.0</v>
      </c>
      <c r="F2934" s="725">
        <v>0.0</v>
      </c>
      <c r="G2934" s="676" t="s">
        <v>321</v>
      </c>
      <c r="H2934" s="725">
        <v>2.0</v>
      </c>
      <c r="I2934" s="676" t="s">
        <v>291</v>
      </c>
    </row>
    <row r="2935">
      <c r="A2935" s="725">
        <v>202501.0</v>
      </c>
      <c r="B2935" s="676" t="s">
        <v>7</v>
      </c>
      <c r="C2935" s="676" t="s">
        <v>8</v>
      </c>
      <c r="D2935" s="824" t="s">
        <v>9</v>
      </c>
      <c r="E2935" s="725">
        <v>4.0</v>
      </c>
      <c r="F2935" s="725">
        <v>0.0</v>
      </c>
      <c r="G2935" s="676" t="s">
        <v>321</v>
      </c>
      <c r="H2935" s="725">
        <v>2.0</v>
      </c>
      <c r="I2935" s="676" t="s">
        <v>293</v>
      </c>
    </row>
    <row r="2936">
      <c r="A2936" s="725">
        <v>202503.0</v>
      </c>
      <c r="B2936" s="676" t="s">
        <v>10</v>
      </c>
      <c r="C2936" s="676" t="s">
        <v>8</v>
      </c>
      <c r="D2936" s="676" t="s">
        <v>11</v>
      </c>
      <c r="E2936" s="725">
        <v>9.0</v>
      </c>
      <c r="F2936" s="725">
        <v>0.0</v>
      </c>
      <c r="G2936" s="676" t="s">
        <v>321</v>
      </c>
      <c r="H2936" s="725">
        <v>1.0</v>
      </c>
      <c r="I2936" s="676" t="s">
        <v>292</v>
      </c>
    </row>
    <row r="2937">
      <c r="A2937" s="725">
        <v>202503.0</v>
      </c>
      <c r="B2937" s="676" t="s">
        <v>7</v>
      </c>
      <c r="C2937" s="676" t="s">
        <v>8</v>
      </c>
      <c r="D2937" s="676" t="s">
        <v>15</v>
      </c>
      <c r="E2937" s="725">
        <v>9.0</v>
      </c>
      <c r="F2937" s="725">
        <v>0.0</v>
      </c>
      <c r="G2937" s="676" t="s">
        <v>321</v>
      </c>
      <c r="H2937" s="725">
        <v>2.0</v>
      </c>
      <c r="I2937" s="676" t="s">
        <v>291</v>
      </c>
    </row>
    <row r="2938">
      <c r="A2938" s="725">
        <v>202501.0</v>
      </c>
      <c r="B2938" s="676" t="s">
        <v>7</v>
      </c>
      <c r="C2938" s="676" t="s">
        <v>8</v>
      </c>
      <c r="D2938" s="824" t="s">
        <v>9</v>
      </c>
      <c r="E2938" s="725">
        <v>1.0</v>
      </c>
      <c r="F2938" s="725">
        <v>0.0</v>
      </c>
      <c r="G2938" s="676" t="s">
        <v>321</v>
      </c>
      <c r="H2938" s="725">
        <v>2.0</v>
      </c>
      <c r="I2938" s="676" t="s">
        <v>295</v>
      </c>
    </row>
    <row r="2939">
      <c r="A2939" s="725">
        <v>202501.0</v>
      </c>
      <c r="B2939" s="676" t="s">
        <v>7</v>
      </c>
      <c r="C2939" s="676" t="s">
        <v>8</v>
      </c>
      <c r="D2939" s="676" t="s">
        <v>9</v>
      </c>
      <c r="E2939" s="725">
        <v>5.0</v>
      </c>
      <c r="F2939" s="725">
        <v>0.0</v>
      </c>
      <c r="G2939" s="676" t="s">
        <v>323</v>
      </c>
      <c r="H2939" s="725">
        <v>1.0</v>
      </c>
      <c r="I2939" s="676" t="s">
        <v>294</v>
      </c>
    </row>
    <row r="2940">
      <c r="A2940" s="725">
        <v>202501.0</v>
      </c>
      <c r="B2940" s="676" t="s">
        <v>10</v>
      </c>
      <c r="C2940" s="676" t="s">
        <v>8</v>
      </c>
      <c r="D2940" s="823" t="s">
        <v>12</v>
      </c>
      <c r="E2940" s="725">
        <v>1.0</v>
      </c>
      <c r="F2940" s="725">
        <v>0.0</v>
      </c>
      <c r="G2940" s="676" t="s">
        <v>323</v>
      </c>
      <c r="H2940" s="725">
        <v>1.0</v>
      </c>
      <c r="I2940" s="676" t="s">
        <v>292</v>
      </c>
    </row>
    <row r="2941">
      <c r="A2941" s="725">
        <v>202503.0</v>
      </c>
      <c r="B2941" s="676" t="s">
        <v>10</v>
      </c>
      <c r="C2941" s="676" t="s">
        <v>8</v>
      </c>
      <c r="D2941" s="824" t="s">
        <v>9</v>
      </c>
      <c r="E2941" s="725">
        <v>5.0</v>
      </c>
      <c r="F2941" s="725">
        <v>0.0</v>
      </c>
      <c r="G2941" s="676" t="s">
        <v>321</v>
      </c>
      <c r="H2941" s="725">
        <v>1.0</v>
      </c>
      <c r="I2941" s="676" t="s">
        <v>294</v>
      </c>
    </row>
    <row r="2942">
      <c r="A2942" s="725">
        <v>202503.0</v>
      </c>
      <c r="B2942" s="676" t="s">
        <v>7</v>
      </c>
      <c r="C2942" s="676" t="s">
        <v>8</v>
      </c>
      <c r="D2942" s="676" t="s">
        <v>9</v>
      </c>
      <c r="E2942" s="725">
        <v>1.0</v>
      </c>
      <c r="F2942" s="725">
        <v>0.0</v>
      </c>
      <c r="G2942" s="676" t="s">
        <v>321</v>
      </c>
      <c r="H2942" s="725">
        <v>4.0</v>
      </c>
      <c r="I2942" s="676" t="s">
        <v>290</v>
      </c>
    </row>
    <row r="2943">
      <c r="A2943" s="725">
        <v>202501.0</v>
      </c>
      <c r="B2943" s="676" t="s">
        <v>7</v>
      </c>
      <c r="C2943" s="676" t="s">
        <v>8</v>
      </c>
      <c r="D2943" s="676" t="s">
        <v>11</v>
      </c>
      <c r="E2943" s="725">
        <v>7.0</v>
      </c>
      <c r="F2943" s="725">
        <v>0.0</v>
      </c>
      <c r="G2943" s="676" t="s">
        <v>323</v>
      </c>
      <c r="H2943" s="725">
        <v>5.0</v>
      </c>
      <c r="I2943" s="676" t="s">
        <v>293</v>
      </c>
    </row>
    <row r="2944">
      <c r="A2944" s="725">
        <v>202503.0</v>
      </c>
      <c r="B2944" s="676" t="s">
        <v>10</v>
      </c>
      <c r="C2944" s="676" t="s">
        <v>8</v>
      </c>
      <c r="D2944" s="823" t="s">
        <v>12</v>
      </c>
      <c r="E2944" s="725">
        <v>4.0</v>
      </c>
      <c r="F2944" s="725">
        <v>0.0</v>
      </c>
      <c r="G2944" s="676" t="s">
        <v>323</v>
      </c>
      <c r="H2944" s="725">
        <v>3.0</v>
      </c>
      <c r="I2944" s="676" t="s">
        <v>291</v>
      </c>
    </row>
    <row r="2945">
      <c r="A2945" s="725">
        <v>202503.0</v>
      </c>
      <c r="B2945" s="676" t="s">
        <v>7</v>
      </c>
      <c r="C2945" s="676" t="s">
        <v>8</v>
      </c>
      <c r="D2945" s="823" t="s">
        <v>12</v>
      </c>
      <c r="E2945" s="725">
        <v>0.0</v>
      </c>
      <c r="F2945" s="725">
        <v>1.0</v>
      </c>
      <c r="G2945" s="676" t="s">
        <v>323</v>
      </c>
      <c r="H2945" s="725">
        <v>3.0</v>
      </c>
      <c r="I2945" s="676" t="s">
        <v>293</v>
      </c>
    </row>
    <row r="2946">
      <c r="A2946" s="725">
        <v>202503.0</v>
      </c>
      <c r="B2946" s="676" t="s">
        <v>7</v>
      </c>
      <c r="C2946" s="676" t="s">
        <v>8</v>
      </c>
      <c r="D2946" s="676" t="s">
        <v>11</v>
      </c>
      <c r="E2946" s="725">
        <v>8.0</v>
      </c>
      <c r="F2946" s="725">
        <v>0.0</v>
      </c>
      <c r="G2946" s="676" t="s">
        <v>321</v>
      </c>
      <c r="H2946" s="725">
        <v>4.0</v>
      </c>
      <c r="I2946" s="676" t="s">
        <v>293</v>
      </c>
    </row>
    <row r="2947">
      <c r="A2947" s="725">
        <v>202503.0</v>
      </c>
      <c r="B2947" s="676" t="s">
        <v>7</v>
      </c>
      <c r="C2947" s="676" t="s">
        <v>8</v>
      </c>
      <c r="D2947" s="676" t="s">
        <v>11</v>
      </c>
      <c r="E2947" s="725">
        <v>9.0</v>
      </c>
      <c r="F2947" s="725">
        <v>0.0</v>
      </c>
      <c r="G2947" s="676" t="s">
        <v>321</v>
      </c>
      <c r="H2947" s="725">
        <v>2.0</v>
      </c>
      <c r="I2947" s="676" t="s">
        <v>292</v>
      </c>
    </row>
    <row r="2948">
      <c r="A2948" s="725">
        <v>202412.0</v>
      </c>
      <c r="B2948" s="676" t="s">
        <v>7</v>
      </c>
      <c r="C2948" s="676" t="s">
        <v>8</v>
      </c>
      <c r="D2948" s="823" t="s">
        <v>12</v>
      </c>
      <c r="E2948" s="725">
        <v>1.0</v>
      </c>
      <c r="F2948" s="725">
        <v>0.0</v>
      </c>
      <c r="G2948" s="676" t="s">
        <v>321</v>
      </c>
      <c r="H2948" s="725">
        <v>2.0</v>
      </c>
      <c r="I2948" s="676" t="s">
        <v>287</v>
      </c>
    </row>
    <row r="2949">
      <c r="A2949" s="725">
        <v>202503.0</v>
      </c>
      <c r="B2949" s="676" t="s">
        <v>10</v>
      </c>
      <c r="C2949" s="676" t="s">
        <v>8</v>
      </c>
      <c r="D2949" s="676" t="s">
        <v>9</v>
      </c>
      <c r="E2949" s="725">
        <v>2.0</v>
      </c>
      <c r="F2949" s="725">
        <v>0.0</v>
      </c>
      <c r="G2949" s="676" t="s">
        <v>323</v>
      </c>
      <c r="H2949" s="725">
        <v>1.0</v>
      </c>
      <c r="I2949" s="676" t="s">
        <v>293</v>
      </c>
    </row>
    <row r="2950">
      <c r="A2950" s="725">
        <v>202503.0</v>
      </c>
      <c r="B2950" s="676" t="s">
        <v>7</v>
      </c>
      <c r="C2950" s="676" t="s">
        <v>8</v>
      </c>
      <c r="D2950" s="823" t="s">
        <v>12</v>
      </c>
      <c r="E2950" s="725">
        <v>6.0</v>
      </c>
      <c r="F2950" s="725">
        <v>0.0</v>
      </c>
      <c r="G2950" s="676" t="s">
        <v>321</v>
      </c>
      <c r="H2950" s="725">
        <v>2.0</v>
      </c>
      <c r="I2950" s="676" t="s">
        <v>286</v>
      </c>
    </row>
    <row r="2951">
      <c r="A2951" s="725">
        <v>202502.0</v>
      </c>
      <c r="B2951" s="676" t="s">
        <v>7</v>
      </c>
      <c r="C2951" s="676" t="s">
        <v>8</v>
      </c>
      <c r="D2951" s="676" t="s">
        <v>11</v>
      </c>
      <c r="E2951" s="725">
        <v>9.0</v>
      </c>
      <c r="F2951" s="725">
        <v>0.0</v>
      </c>
      <c r="G2951" s="676" t="s">
        <v>323</v>
      </c>
      <c r="H2951" s="725">
        <v>2.0</v>
      </c>
      <c r="I2951" s="676" t="s">
        <v>292</v>
      </c>
    </row>
    <row r="2952">
      <c r="A2952" s="725">
        <v>202501.0</v>
      </c>
      <c r="B2952" s="676" t="s">
        <v>7</v>
      </c>
      <c r="C2952" s="676" t="s">
        <v>8</v>
      </c>
      <c r="D2952" s="676" t="s">
        <v>9</v>
      </c>
      <c r="E2952" s="725">
        <v>2.0</v>
      </c>
      <c r="F2952" s="725">
        <v>0.0</v>
      </c>
      <c r="G2952" s="676" t="s">
        <v>323</v>
      </c>
      <c r="H2952" s="725">
        <v>1.0</v>
      </c>
      <c r="I2952" s="676" t="s">
        <v>289</v>
      </c>
    </row>
    <row r="2953">
      <c r="A2953" s="725">
        <v>202502.0</v>
      </c>
      <c r="B2953" s="676" t="s">
        <v>7</v>
      </c>
      <c r="C2953" s="676" t="s">
        <v>8</v>
      </c>
      <c r="D2953" s="823" t="s">
        <v>12</v>
      </c>
      <c r="E2953" s="725">
        <v>5.0</v>
      </c>
      <c r="F2953" s="725">
        <v>0.0</v>
      </c>
      <c r="G2953" s="676" t="s">
        <v>323</v>
      </c>
      <c r="H2953" s="725">
        <v>1.0</v>
      </c>
      <c r="I2953" s="676" t="s">
        <v>294</v>
      </c>
    </row>
    <row r="2954">
      <c r="A2954" s="725">
        <v>202502.0</v>
      </c>
      <c r="B2954" s="676" t="s">
        <v>7</v>
      </c>
      <c r="C2954" s="676" t="s">
        <v>106</v>
      </c>
      <c r="D2954" s="676" t="s">
        <v>14</v>
      </c>
      <c r="E2954" s="725">
        <v>0.0</v>
      </c>
      <c r="F2954" s="725">
        <v>1.0</v>
      </c>
      <c r="G2954" s="676" t="s">
        <v>321</v>
      </c>
      <c r="H2954" s="725">
        <v>4.0</v>
      </c>
      <c r="I2954" s="676" t="s">
        <v>288</v>
      </c>
    </row>
    <row r="2955">
      <c r="A2955" s="725">
        <v>202503.0</v>
      </c>
      <c r="B2955" s="676" t="s">
        <v>7</v>
      </c>
      <c r="C2955" s="676" t="s">
        <v>8</v>
      </c>
      <c r="D2955" s="676" t="s">
        <v>9</v>
      </c>
      <c r="E2955" s="725">
        <v>2.0</v>
      </c>
      <c r="F2955" s="725">
        <v>0.0</v>
      </c>
      <c r="G2955" s="676" t="s">
        <v>321</v>
      </c>
      <c r="H2955" s="725">
        <v>8.0</v>
      </c>
      <c r="I2955" s="676" t="s">
        <v>292</v>
      </c>
    </row>
    <row r="2956">
      <c r="A2956" s="725">
        <v>202412.0</v>
      </c>
      <c r="B2956" s="676" t="s">
        <v>10</v>
      </c>
      <c r="C2956" s="676" t="s">
        <v>8</v>
      </c>
      <c r="D2956" s="823" t="s">
        <v>12</v>
      </c>
      <c r="E2956" s="725">
        <v>8.0</v>
      </c>
      <c r="F2956" s="725">
        <v>0.0</v>
      </c>
      <c r="G2956" s="676" t="s">
        <v>323</v>
      </c>
      <c r="H2956" s="725">
        <v>1.0</v>
      </c>
      <c r="I2956" s="676" t="s">
        <v>295</v>
      </c>
    </row>
    <row r="2957">
      <c r="A2957" s="725">
        <v>202501.0</v>
      </c>
      <c r="B2957" s="676" t="s">
        <v>7</v>
      </c>
      <c r="C2957" s="676" t="s">
        <v>8</v>
      </c>
      <c r="D2957" s="823" t="s">
        <v>12</v>
      </c>
      <c r="E2957" s="725">
        <v>3.0</v>
      </c>
      <c r="F2957" s="725">
        <v>0.0</v>
      </c>
      <c r="G2957" s="676" t="s">
        <v>321</v>
      </c>
      <c r="H2957" s="725">
        <v>4.0</v>
      </c>
      <c r="I2957" s="676" t="s">
        <v>291</v>
      </c>
    </row>
    <row r="2958">
      <c r="A2958" s="725">
        <v>202503.0</v>
      </c>
      <c r="B2958" s="676" t="s">
        <v>7</v>
      </c>
      <c r="C2958" s="676" t="s">
        <v>8</v>
      </c>
      <c r="D2958" s="676" t="s">
        <v>11</v>
      </c>
      <c r="E2958" s="725">
        <v>9.0</v>
      </c>
      <c r="F2958" s="725">
        <v>0.0</v>
      </c>
      <c r="G2958" s="676" t="s">
        <v>321</v>
      </c>
      <c r="H2958" s="725">
        <v>2.0</v>
      </c>
      <c r="I2958" s="676" t="s">
        <v>288</v>
      </c>
    </row>
    <row r="2959">
      <c r="A2959" s="725">
        <v>202501.0</v>
      </c>
      <c r="B2959" s="676" t="s">
        <v>10</v>
      </c>
      <c r="C2959" s="676" t="s">
        <v>8</v>
      </c>
      <c r="D2959" s="823" t="s">
        <v>12</v>
      </c>
      <c r="E2959" s="725">
        <v>2.0</v>
      </c>
      <c r="F2959" s="725">
        <v>0.0</v>
      </c>
      <c r="G2959" s="676" t="s">
        <v>323</v>
      </c>
      <c r="H2959" s="725">
        <v>1.0</v>
      </c>
      <c r="I2959" s="676" t="s">
        <v>294</v>
      </c>
    </row>
    <row r="2960">
      <c r="A2960" s="725">
        <v>202412.0</v>
      </c>
      <c r="B2960" s="676" t="s">
        <v>7</v>
      </c>
      <c r="C2960" s="676" t="s">
        <v>8</v>
      </c>
      <c r="D2960" s="823" t="s">
        <v>12</v>
      </c>
      <c r="E2960" s="725">
        <v>5.0</v>
      </c>
      <c r="F2960" s="725">
        <v>0.0</v>
      </c>
      <c r="G2960" s="676" t="s">
        <v>321</v>
      </c>
      <c r="H2960" s="725">
        <v>1.0</v>
      </c>
      <c r="I2960" s="676" t="s">
        <v>287</v>
      </c>
    </row>
    <row r="2961">
      <c r="A2961" s="725">
        <v>202412.0</v>
      </c>
      <c r="B2961" s="676" t="s">
        <v>7</v>
      </c>
      <c r="C2961" s="676" t="s">
        <v>8</v>
      </c>
      <c r="D2961" s="824" t="s">
        <v>9</v>
      </c>
      <c r="E2961" s="725">
        <v>7.0</v>
      </c>
      <c r="F2961" s="725">
        <v>0.0</v>
      </c>
      <c r="G2961" s="676" t="s">
        <v>321</v>
      </c>
      <c r="H2961" s="725">
        <v>2.0</v>
      </c>
      <c r="I2961" s="676" t="s">
        <v>291</v>
      </c>
    </row>
    <row r="2962">
      <c r="A2962" s="725">
        <v>202502.0</v>
      </c>
      <c r="B2962" s="676" t="s">
        <v>7</v>
      </c>
      <c r="C2962" s="676" t="s">
        <v>8</v>
      </c>
      <c r="D2962" s="676" t="s">
        <v>9</v>
      </c>
      <c r="E2962" s="725">
        <v>0.0</v>
      </c>
      <c r="F2962" s="725">
        <v>1.0</v>
      </c>
      <c r="G2962" s="676" t="s">
        <v>321</v>
      </c>
      <c r="H2962" s="725">
        <v>1.0</v>
      </c>
      <c r="I2962" s="676" t="s">
        <v>288</v>
      </c>
    </row>
    <row r="2963">
      <c r="A2963" s="725">
        <v>202501.0</v>
      </c>
      <c r="B2963" s="676" t="s">
        <v>7</v>
      </c>
      <c r="C2963" s="676" t="s">
        <v>106</v>
      </c>
      <c r="D2963" s="676" t="s">
        <v>14</v>
      </c>
      <c r="E2963" s="725">
        <v>3.0</v>
      </c>
      <c r="F2963" s="725">
        <v>0.0</v>
      </c>
      <c r="G2963" s="676" t="s">
        <v>321</v>
      </c>
      <c r="H2963" s="725">
        <v>1.0</v>
      </c>
      <c r="I2963" s="676" t="s">
        <v>288</v>
      </c>
    </row>
    <row r="2964">
      <c r="A2964" s="725">
        <v>202411.0</v>
      </c>
      <c r="B2964" s="676" t="s">
        <v>7</v>
      </c>
      <c r="C2964" s="676" t="s">
        <v>8</v>
      </c>
      <c r="D2964" s="676" t="s">
        <v>9</v>
      </c>
      <c r="E2964" s="725">
        <v>9.0</v>
      </c>
      <c r="F2964" s="725">
        <v>0.0</v>
      </c>
      <c r="G2964" s="676" t="s">
        <v>323</v>
      </c>
      <c r="H2964" s="725">
        <v>1.0</v>
      </c>
      <c r="I2964" s="676" t="s">
        <v>292</v>
      </c>
    </row>
    <row r="2965">
      <c r="A2965" s="725">
        <v>202503.0</v>
      </c>
      <c r="B2965" s="676" t="s">
        <v>7</v>
      </c>
      <c r="C2965" s="676" t="s">
        <v>8</v>
      </c>
      <c r="D2965" s="823" t="s">
        <v>12</v>
      </c>
      <c r="E2965" s="725">
        <v>1.0</v>
      </c>
      <c r="F2965" s="725">
        <v>1.0</v>
      </c>
      <c r="G2965" s="676" t="s">
        <v>323</v>
      </c>
      <c r="H2965" s="725">
        <v>1.0</v>
      </c>
      <c r="I2965" s="676" t="s">
        <v>291</v>
      </c>
    </row>
    <row r="2966">
      <c r="A2966" s="725">
        <v>202501.0</v>
      </c>
      <c r="B2966" s="676" t="s">
        <v>7</v>
      </c>
      <c r="C2966" s="676" t="s">
        <v>105</v>
      </c>
      <c r="D2966" s="676" t="s">
        <v>14</v>
      </c>
      <c r="E2966" s="725">
        <v>0.0</v>
      </c>
      <c r="F2966" s="725">
        <v>1.0</v>
      </c>
      <c r="G2966" s="676" t="s">
        <v>321</v>
      </c>
      <c r="H2966" s="725">
        <v>2.0</v>
      </c>
      <c r="I2966" s="676" t="s">
        <v>286</v>
      </c>
    </row>
    <row r="2967">
      <c r="A2967" s="725">
        <v>202501.0</v>
      </c>
      <c r="B2967" s="676" t="s">
        <v>10</v>
      </c>
      <c r="C2967" s="676" t="s">
        <v>8</v>
      </c>
      <c r="D2967" s="676" t="s">
        <v>11</v>
      </c>
      <c r="E2967" s="725">
        <v>7.0</v>
      </c>
      <c r="F2967" s="725">
        <v>0.0</v>
      </c>
      <c r="G2967" s="676" t="s">
        <v>323</v>
      </c>
      <c r="H2967" s="725">
        <v>1.0</v>
      </c>
      <c r="I2967" s="676" t="s">
        <v>290</v>
      </c>
    </row>
    <row r="2968">
      <c r="A2968" s="725">
        <v>202502.0</v>
      </c>
      <c r="B2968" s="676" t="s">
        <v>10</v>
      </c>
      <c r="C2968" s="676" t="s">
        <v>8</v>
      </c>
      <c r="D2968" s="676" t="s">
        <v>9</v>
      </c>
      <c r="E2968" s="725">
        <v>9.0</v>
      </c>
      <c r="F2968" s="725">
        <v>0.0</v>
      </c>
      <c r="G2968" s="676" t="s">
        <v>323</v>
      </c>
      <c r="H2968" s="725">
        <v>1.0</v>
      </c>
      <c r="I2968" s="676" t="s">
        <v>293</v>
      </c>
    </row>
    <row r="2969">
      <c r="A2969" s="725">
        <v>202501.0</v>
      </c>
      <c r="B2969" s="676" t="s">
        <v>7</v>
      </c>
      <c r="C2969" s="676" t="s">
        <v>106</v>
      </c>
      <c r="D2969" s="676" t="s">
        <v>14</v>
      </c>
      <c r="E2969" s="725">
        <v>2.0</v>
      </c>
      <c r="F2969" s="725">
        <v>0.0</v>
      </c>
      <c r="G2969" s="676" t="s">
        <v>321</v>
      </c>
      <c r="H2969" s="725">
        <v>4.0</v>
      </c>
      <c r="I2969" s="676" t="s">
        <v>291</v>
      </c>
    </row>
    <row r="2970">
      <c r="A2970" s="725">
        <v>202503.0</v>
      </c>
      <c r="B2970" s="676" t="s">
        <v>7</v>
      </c>
      <c r="C2970" s="676" t="s">
        <v>8</v>
      </c>
      <c r="D2970" s="676" t="s">
        <v>11</v>
      </c>
      <c r="E2970" s="725">
        <v>8.0</v>
      </c>
      <c r="F2970" s="725">
        <v>0.0</v>
      </c>
      <c r="G2970" s="676" t="s">
        <v>323</v>
      </c>
      <c r="H2970" s="725">
        <v>2.0</v>
      </c>
      <c r="I2970" s="676" t="s">
        <v>293</v>
      </c>
    </row>
    <row r="2971">
      <c r="A2971" s="725">
        <v>202502.0</v>
      </c>
      <c r="B2971" s="676" t="s">
        <v>7</v>
      </c>
      <c r="C2971" s="676" t="s">
        <v>8</v>
      </c>
      <c r="D2971" s="824" t="s">
        <v>9</v>
      </c>
      <c r="E2971" s="725">
        <v>3.0</v>
      </c>
      <c r="F2971" s="725">
        <v>0.0</v>
      </c>
      <c r="G2971" s="676" t="s">
        <v>321</v>
      </c>
      <c r="H2971" s="725">
        <v>2.0</v>
      </c>
      <c r="I2971" s="676" t="s">
        <v>295</v>
      </c>
    </row>
    <row r="2972">
      <c r="A2972" s="725">
        <v>202502.0</v>
      </c>
      <c r="B2972" s="676" t="s">
        <v>7</v>
      </c>
      <c r="C2972" s="676" t="s">
        <v>8</v>
      </c>
      <c r="D2972" s="676" t="s">
        <v>11</v>
      </c>
      <c r="E2972" s="725">
        <v>7.0</v>
      </c>
      <c r="F2972" s="725">
        <v>0.0</v>
      </c>
      <c r="G2972" s="676" t="s">
        <v>323</v>
      </c>
      <c r="H2972" s="725">
        <v>1.0</v>
      </c>
      <c r="I2972" s="676" t="s">
        <v>292</v>
      </c>
    </row>
    <row r="2973">
      <c r="A2973" s="725">
        <v>202411.0</v>
      </c>
      <c r="B2973" s="676" t="s">
        <v>7</v>
      </c>
      <c r="C2973" s="676" t="s">
        <v>106</v>
      </c>
      <c r="D2973" s="824" t="s">
        <v>14</v>
      </c>
      <c r="E2973" s="725">
        <v>6.0</v>
      </c>
      <c r="F2973" s="725">
        <v>0.0</v>
      </c>
      <c r="G2973" s="676" t="s">
        <v>323</v>
      </c>
      <c r="H2973" s="725">
        <v>1.0</v>
      </c>
      <c r="I2973" s="676" t="s">
        <v>292</v>
      </c>
    </row>
    <row r="2974">
      <c r="A2974" s="725">
        <v>202411.0</v>
      </c>
      <c r="B2974" s="676" t="s">
        <v>7</v>
      </c>
      <c r="C2974" s="676" t="s">
        <v>106</v>
      </c>
      <c r="D2974" s="676" t="s">
        <v>14</v>
      </c>
      <c r="E2974" s="725">
        <v>9.0</v>
      </c>
      <c r="F2974" s="725">
        <v>0.0</v>
      </c>
      <c r="G2974" s="676" t="s">
        <v>321</v>
      </c>
      <c r="H2974" s="725">
        <v>1.0</v>
      </c>
      <c r="I2974" s="676" t="s">
        <v>295</v>
      </c>
    </row>
    <row r="2975">
      <c r="A2975" s="725">
        <v>202502.0</v>
      </c>
      <c r="B2975" s="676" t="s">
        <v>7</v>
      </c>
      <c r="C2975" s="676" t="s">
        <v>106</v>
      </c>
      <c r="D2975" s="824" t="s">
        <v>14</v>
      </c>
      <c r="E2975" s="725">
        <v>1.0</v>
      </c>
      <c r="F2975" s="725">
        <v>0.0</v>
      </c>
      <c r="G2975" s="676" t="s">
        <v>321</v>
      </c>
      <c r="H2975" s="725">
        <v>3.0</v>
      </c>
      <c r="I2975" s="676" t="s">
        <v>286</v>
      </c>
    </row>
    <row r="2976">
      <c r="A2976" s="725">
        <v>202502.0</v>
      </c>
      <c r="B2976" s="676" t="s">
        <v>7</v>
      </c>
      <c r="C2976" s="676" t="s">
        <v>105</v>
      </c>
      <c r="D2976" s="676" t="s">
        <v>14</v>
      </c>
      <c r="E2976" s="725">
        <v>5.0</v>
      </c>
      <c r="F2976" s="725">
        <v>0.0</v>
      </c>
      <c r="G2976" s="676" t="s">
        <v>321</v>
      </c>
      <c r="H2976" s="725">
        <v>1.0</v>
      </c>
      <c r="I2976" s="676" t="s">
        <v>286</v>
      </c>
    </row>
    <row r="2977">
      <c r="A2977" s="725">
        <v>202410.0</v>
      </c>
      <c r="B2977" s="676" t="s">
        <v>7</v>
      </c>
      <c r="C2977" s="676" t="s">
        <v>8</v>
      </c>
      <c r="D2977" s="676" t="s">
        <v>11</v>
      </c>
      <c r="E2977" s="725">
        <v>5.0</v>
      </c>
      <c r="F2977" s="725">
        <v>0.0</v>
      </c>
      <c r="G2977" s="676" t="s">
        <v>323</v>
      </c>
      <c r="H2977" s="725">
        <v>1.0</v>
      </c>
      <c r="I2977" s="676" t="s">
        <v>293</v>
      </c>
    </row>
    <row r="2978">
      <c r="A2978" s="725">
        <v>202501.0</v>
      </c>
      <c r="B2978" s="676" t="s">
        <v>7</v>
      </c>
      <c r="C2978" s="676" t="s">
        <v>8</v>
      </c>
      <c r="D2978" s="823" t="s">
        <v>12</v>
      </c>
      <c r="E2978" s="725">
        <v>2.0</v>
      </c>
      <c r="F2978" s="725">
        <v>1.0</v>
      </c>
      <c r="G2978" s="676" t="s">
        <v>321</v>
      </c>
      <c r="H2978" s="725">
        <v>1.0</v>
      </c>
      <c r="I2978" s="676" t="s">
        <v>293</v>
      </c>
    </row>
    <row r="2979">
      <c r="A2979" s="725">
        <v>202501.0</v>
      </c>
      <c r="B2979" s="676" t="s">
        <v>10</v>
      </c>
      <c r="C2979" s="676" t="s">
        <v>106</v>
      </c>
      <c r="D2979" s="676" t="s">
        <v>14</v>
      </c>
      <c r="E2979" s="725">
        <v>6.0</v>
      </c>
      <c r="F2979" s="725">
        <v>0.0</v>
      </c>
      <c r="G2979" s="676" t="s">
        <v>321</v>
      </c>
      <c r="H2979" s="725">
        <v>1.0</v>
      </c>
      <c r="I2979" s="676" t="s">
        <v>289</v>
      </c>
    </row>
    <row r="2980">
      <c r="A2980" s="725">
        <v>202503.0</v>
      </c>
      <c r="B2980" s="676" t="s">
        <v>7</v>
      </c>
      <c r="C2980" s="676" t="s">
        <v>8</v>
      </c>
      <c r="D2980" s="823" t="s">
        <v>12</v>
      </c>
      <c r="E2980" s="725">
        <v>4.0</v>
      </c>
      <c r="F2980" s="725">
        <v>1.0</v>
      </c>
      <c r="G2980" s="676" t="s">
        <v>321</v>
      </c>
      <c r="H2980" s="725">
        <v>1.0</v>
      </c>
      <c r="I2980" s="676" t="s">
        <v>289</v>
      </c>
    </row>
    <row r="2981">
      <c r="A2981" s="725">
        <v>202503.0</v>
      </c>
      <c r="B2981" s="676" t="s">
        <v>7</v>
      </c>
      <c r="C2981" s="676" t="s">
        <v>8</v>
      </c>
      <c r="D2981" s="823" t="s">
        <v>12</v>
      </c>
      <c r="E2981" s="725">
        <v>1.0</v>
      </c>
      <c r="F2981" s="725">
        <v>1.0</v>
      </c>
      <c r="G2981" s="676" t="s">
        <v>323</v>
      </c>
      <c r="H2981" s="725">
        <v>1.0</v>
      </c>
      <c r="I2981" s="676" t="s">
        <v>286</v>
      </c>
    </row>
    <row r="2982">
      <c r="A2982" s="725">
        <v>202412.0</v>
      </c>
      <c r="B2982" s="676" t="s">
        <v>7</v>
      </c>
      <c r="C2982" s="676" t="s">
        <v>8</v>
      </c>
      <c r="D2982" s="824" t="s">
        <v>12</v>
      </c>
      <c r="E2982" s="725">
        <v>1.0</v>
      </c>
      <c r="F2982" s="725">
        <v>0.0</v>
      </c>
      <c r="G2982" s="676" t="s">
        <v>323</v>
      </c>
      <c r="H2982" s="725">
        <v>1.0</v>
      </c>
      <c r="I2982" s="676" t="s">
        <v>291</v>
      </c>
    </row>
    <row r="2983">
      <c r="A2983" s="725">
        <v>202412.0</v>
      </c>
      <c r="B2983" s="676" t="s">
        <v>10</v>
      </c>
      <c r="C2983" s="676" t="s">
        <v>8</v>
      </c>
      <c r="D2983" s="676" t="s">
        <v>9</v>
      </c>
      <c r="E2983" s="725">
        <v>7.0</v>
      </c>
      <c r="F2983" s="725">
        <v>0.0</v>
      </c>
      <c r="G2983" s="676" t="s">
        <v>321</v>
      </c>
      <c r="H2983" s="725">
        <v>2.0</v>
      </c>
      <c r="I2983" s="676" t="s">
        <v>292</v>
      </c>
    </row>
    <row r="2984">
      <c r="A2984" s="725">
        <v>202411.0</v>
      </c>
      <c r="B2984" s="676" t="s">
        <v>7</v>
      </c>
      <c r="C2984" s="676" t="s">
        <v>8</v>
      </c>
      <c r="D2984" s="824" t="s">
        <v>12</v>
      </c>
      <c r="E2984" s="725">
        <v>2.0</v>
      </c>
      <c r="F2984" s="725">
        <v>0.0</v>
      </c>
      <c r="G2984" s="676" t="s">
        <v>321</v>
      </c>
      <c r="H2984" s="725">
        <v>1.0</v>
      </c>
      <c r="I2984" s="676" t="s">
        <v>291</v>
      </c>
    </row>
    <row r="2985">
      <c r="A2985" s="725">
        <v>202502.0</v>
      </c>
      <c r="B2985" s="676" t="s">
        <v>7</v>
      </c>
      <c r="C2985" s="676" t="s">
        <v>106</v>
      </c>
      <c r="D2985" s="676" t="s">
        <v>14</v>
      </c>
      <c r="E2985" s="725">
        <v>5.0</v>
      </c>
      <c r="F2985" s="725">
        <v>0.0</v>
      </c>
      <c r="G2985" s="676" t="s">
        <v>321</v>
      </c>
      <c r="H2985" s="725">
        <v>1.0</v>
      </c>
      <c r="I2985" s="676" t="s">
        <v>286</v>
      </c>
    </row>
    <row r="2986">
      <c r="A2986" s="725">
        <v>202501.0</v>
      </c>
      <c r="B2986" s="676" t="s">
        <v>7</v>
      </c>
      <c r="C2986" s="676" t="s">
        <v>8</v>
      </c>
      <c r="D2986" s="676" t="s">
        <v>9</v>
      </c>
      <c r="E2986" s="725">
        <v>4.0</v>
      </c>
      <c r="F2986" s="725">
        <v>1.0</v>
      </c>
      <c r="G2986" s="676" t="s">
        <v>321</v>
      </c>
      <c r="H2986" s="725">
        <v>1.0</v>
      </c>
      <c r="I2986" s="676" t="s">
        <v>291</v>
      </c>
    </row>
    <row r="2987">
      <c r="A2987" s="725">
        <v>202503.0</v>
      </c>
      <c r="B2987" s="676" t="s">
        <v>10</v>
      </c>
      <c r="C2987" s="676" t="s">
        <v>8</v>
      </c>
      <c r="D2987" s="676" t="s">
        <v>11</v>
      </c>
      <c r="E2987" s="725">
        <v>5.0</v>
      </c>
      <c r="F2987" s="725">
        <v>0.0</v>
      </c>
      <c r="G2987" s="676" t="s">
        <v>323</v>
      </c>
      <c r="H2987" s="725">
        <v>1.0</v>
      </c>
      <c r="I2987" s="676" t="s">
        <v>295</v>
      </c>
    </row>
    <row r="2988">
      <c r="A2988" s="725">
        <v>202410.0</v>
      </c>
      <c r="B2988" s="676" t="s">
        <v>7</v>
      </c>
      <c r="C2988" s="676" t="s">
        <v>8</v>
      </c>
      <c r="D2988" s="676" t="s">
        <v>9</v>
      </c>
      <c r="E2988" s="725">
        <v>6.0</v>
      </c>
      <c r="F2988" s="725">
        <v>0.0</v>
      </c>
      <c r="G2988" s="676" t="s">
        <v>323</v>
      </c>
      <c r="H2988" s="725">
        <v>1.0</v>
      </c>
      <c r="I2988" s="676" t="s">
        <v>288</v>
      </c>
    </row>
    <row r="2989">
      <c r="A2989" s="725">
        <v>202412.0</v>
      </c>
      <c r="B2989" s="676" t="s">
        <v>10</v>
      </c>
      <c r="C2989" s="676" t="s">
        <v>8</v>
      </c>
      <c r="D2989" s="676" t="s">
        <v>9</v>
      </c>
      <c r="E2989" s="725">
        <v>7.0</v>
      </c>
      <c r="F2989" s="725">
        <v>0.0</v>
      </c>
      <c r="G2989" s="676" t="s">
        <v>321</v>
      </c>
      <c r="H2989" s="725">
        <v>1.0</v>
      </c>
      <c r="I2989" s="676" t="s">
        <v>290</v>
      </c>
    </row>
    <row r="2990">
      <c r="A2990" s="725">
        <v>202503.0</v>
      </c>
      <c r="B2990" s="676" t="s">
        <v>10</v>
      </c>
      <c r="C2990" s="676" t="s">
        <v>8</v>
      </c>
      <c r="D2990" s="823" t="s">
        <v>12</v>
      </c>
      <c r="E2990" s="725">
        <v>0.0</v>
      </c>
      <c r="F2990" s="725">
        <v>1.0</v>
      </c>
      <c r="G2990" s="676" t="s">
        <v>321</v>
      </c>
      <c r="H2990" s="725">
        <v>2.0</v>
      </c>
      <c r="I2990" s="676" t="s">
        <v>290</v>
      </c>
    </row>
    <row r="2991">
      <c r="A2991" s="725">
        <v>202412.0</v>
      </c>
      <c r="B2991" s="676" t="s">
        <v>10</v>
      </c>
      <c r="C2991" s="676" t="s">
        <v>8</v>
      </c>
      <c r="D2991" s="823" t="s">
        <v>12</v>
      </c>
      <c r="E2991" s="725">
        <v>8.0</v>
      </c>
      <c r="F2991" s="725">
        <v>0.0</v>
      </c>
      <c r="G2991" s="676" t="s">
        <v>323</v>
      </c>
      <c r="H2991" s="725">
        <v>1.0</v>
      </c>
      <c r="I2991" s="676" t="s">
        <v>292</v>
      </c>
    </row>
    <row r="2992">
      <c r="A2992" s="725">
        <v>202503.0</v>
      </c>
      <c r="B2992" s="676" t="s">
        <v>7</v>
      </c>
      <c r="C2992" s="676" t="s">
        <v>8</v>
      </c>
      <c r="D2992" s="676" t="s">
        <v>15</v>
      </c>
      <c r="E2992" s="725">
        <v>2.0</v>
      </c>
      <c r="F2992" s="725">
        <v>0.0</v>
      </c>
      <c r="G2992" s="676" t="s">
        <v>323</v>
      </c>
      <c r="H2992" s="725">
        <v>1.0</v>
      </c>
      <c r="I2992" s="676" t="s">
        <v>293</v>
      </c>
    </row>
    <row r="2993">
      <c r="A2993" s="725">
        <v>202411.0</v>
      </c>
      <c r="B2993" s="676" t="s">
        <v>7</v>
      </c>
      <c r="C2993" s="676" t="s">
        <v>8</v>
      </c>
      <c r="D2993" s="676" t="s">
        <v>9</v>
      </c>
      <c r="E2993" s="725">
        <v>6.0</v>
      </c>
      <c r="F2993" s="725">
        <v>0.0</v>
      </c>
      <c r="G2993" s="676" t="s">
        <v>323</v>
      </c>
      <c r="H2993" s="725">
        <v>2.0</v>
      </c>
      <c r="I2993" s="676" t="s">
        <v>295</v>
      </c>
    </row>
    <row r="2994">
      <c r="A2994" s="725">
        <v>202503.0</v>
      </c>
      <c r="B2994" s="676" t="s">
        <v>7</v>
      </c>
      <c r="C2994" s="676" t="s">
        <v>8</v>
      </c>
      <c r="D2994" s="824" t="s">
        <v>9</v>
      </c>
      <c r="E2994" s="725">
        <v>4.0</v>
      </c>
      <c r="F2994" s="725">
        <v>0.0</v>
      </c>
      <c r="G2994" s="676" t="s">
        <v>323</v>
      </c>
      <c r="H2994" s="725">
        <v>2.0</v>
      </c>
      <c r="I2994" s="676" t="s">
        <v>288</v>
      </c>
    </row>
    <row r="2995">
      <c r="A2995" s="725">
        <v>202501.0</v>
      </c>
      <c r="B2995" s="676" t="s">
        <v>7</v>
      </c>
      <c r="C2995" s="676" t="s">
        <v>8</v>
      </c>
      <c r="D2995" s="824" t="s">
        <v>15</v>
      </c>
      <c r="E2995" s="725">
        <v>6.0</v>
      </c>
      <c r="F2995" s="725">
        <v>0.0</v>
      </c>
      <c r="G2995" s="676" t="s">
        <v>323</v>
      </c>
      <c r="H2995" s="725">
        <v>6.0</v>
      </c>
      <c r="I2995" s="676" t="s">
        <v>295</v>
      </c>
    </row>
    <row r="2996">
      <c r="A2996" s="725">
        <v>202412.0</v>
      </c>
      <c r="B2996" s="676" t="s">
        <v>7</v>
      </c>
      <c r="C2996" s="676" t="s">
        <v>8</v>
      </c>
      <c r="D2996" s="676" t="s">
        <v>11</v>
      </c>
      <c r="E2996" s="725">
        <v>8.0</v>
      </c>
      <c r="F2996" s="725">
        <v>0.0</v>
      </c>
      <c r="G2996" s="676" t="s">
        <v>321</v>
      </c>
      <c r="H2996" s="725">
        <v>3.0</v>
      </c>
      <c r="I2996" s="676" t="s">
        <v>294</v>
      </c>
    </row>
    <row r="2997">
      <c r="A2997" s="725">
        <v>202412.0</v>
      </c>
      <c r="B2997" s="676" t="s">
        <v>7</v>
      </c>
      <c r="C2997" s="676" t="s">
        <v>8</v>
      </c>
      <c r="D2997" s="676" t="s">
        <v>9</v>
      </c>
      <c r="E2997" s="725">
        <v>6.0</v>
      </c>
      <c r="F2997" s="725">
        <v>0.0</v>
      </c>
      <c r="G2997" s="676" t="s">
        <v>321</v>
      </c>
      <c r="H2997" s="725">
        <v>1.0</v>
      </c>
      <c r="I2997" s="676" t="s">
        <v>291</v>
      </c>
    </row>
    <row r="2998">
      <c r="A2998" s="725">
        <v>202503.0</v>
      </c>
      <c r="B2998" s="676" t="s">
        <v>7</v>
      </c>
      <c r="C2998" s="676" t="s">
        <v>8</v>
      </c>
      <c r="D2998" s="676" t="s">
        <v>9</v>
      </c>
      <c r="E2998" s="725">
        <v>6.0</v>
      </c>
      <c r="F2998" s="725">
        <v>1.0</v>
      </c>
      <c r="G2998" s="676" t="s">
        <v>323</v>
      </c>
      <c r="H2998" s="725">
        <v>1.0</v>
      </c>
      <c r="I2998" s="676" t="s">
        <v>295</v>
      </c>
    </row>
    <row r="2999">
      <c r="A2999" s="725">
        <v>202501.0</v>
      </c>
      <c r="B2999" s="676" t="s">
        <v>10</v>
      </c>
      <c r="C2999" s="676" t="s">
        <v>8</v>
      </c>
      <c r="D2999" s="823" t="s">
        <v>12</v>
      </c>
      <c r="E2999" s="725">
        <v>2.0</v>
      </c>
      <c r="F2999" s="725">
        <v>1.0</v>
      </c>
      <c r="G2999" s="676" t="s">
        <v>321</v>
      </c>
      <c r="H2999" s="725">
        <v>1.0</v>
      </c>
      <c r="I2999" s="676" t="s">
        <v>291</v>
      </c>
    </row>
    <row r="3000">
      <c r="A3000" s="725">
        <v>202502.0</v>
      </c>
      <c r="B3000" s="676" t="s">
        <v>7</v>
      </c>
      <c r="C3000" s="676" t="s">
        <v>8</v>
      </c>
      <c r="D3000" s="824" t="s">
        <v>12</v>
      </c>
      <c r="E3000" s="725">
        <v>5.0</v>
      </c>
      <c r="F3000" s="725">
        <v>0.0</v>
      </c>
      <c r="G3000" s="676" t="s">
        <v>323</v>
      </c>
      <c r="H3000" s="725">
        <v>1.0</v>
      </c>
      <c r="I3000" s="676" t="s">
        <v>291</v>
      </c>
    </row>
    <row r="3001">
      <c r="A3001" s="725">
        <v>202412.0</v>
      </c>
      <c r="B3001" s="676" t="s">
        <v>7</v>
      </c>
      <c r="C3001" s="676" t="s">
        <v>8</v>
      </c>
      <c r="D3001" s="823" t="s">
        <v>12</v>
      </c>
      <c r="E3001" s="725">
        <v>7.0</v>
      </c>
      <c r="F3001" s="725">
        <v>0.0</v>
      </c>
      <c r="G3001" s="676" t="s">
        <v>321</v>
      </c>
      <c r="H3001" s="725">
        <v>2.0</v>
      </c>
      <c r="I3001" s="676" t="s">
        <v>288</v>
      </c>
    </row>
    <row r="3002">
      <c r="A3002" s="725">
        <v>202503.0</v>
      </c>
      <c r="B3002" s="676" t="s">
        <v>7</v>
      </c>
      <c r="C3002" s="676" t="s">
        <v>8</v>
      </c>
      <c r="D3002" s="676" t="s">
        <v>11</v>
      </c>
      <c r="E3002" s="725">
        <v>9.0</v>
      </c>
      <c r="F3002" s="725">
        <v>0.0</v>
      </c>
      <c r="G3002" s="676" t="s">
        <v>323</v>
      </c>
      <c r="H3002" s="725">
        <v>1.0</v>
      </c>
      <c r="I3002" s="676" t="s">
        <v>287</v>
      </c>
    </row>
    <row r="3003">
      <c r="A3003" s="725">
        <v>202503.0</v>
      </c>
      <c r="B3003" s="676" t="s">
        <v>7</v>
      </c>
      <c r="C3003" s="676" t="s">
        <v>8</v>
      </c>
      <c r="D3003" s="676" t="s">
        <v>9</v>
      </c>
      <c r="E3003" s="725">
        <v>8.0</v>
      </c>
      <c r="F3003" s="725">
        <v>0.0</v>
      </c>
      <c r="G3003" s="676" t="s">
        <v>323</v>
      </c>
      <c r="H3003" s="725">
        <v>1.0</v>
      </c>
      <c r="I3003" s="676" t="s">
        <v>289</v>
      </c>
    </row>
    <row r="3004">
      <c r="A3004" s="725">
        <v>202503.0</v>
      </c>
      <c r="B3004" s="676" t="s">
        <v>7</v>
      </c>
      <c r="C3004" s="676" t="s">
        <v>8</v>
      </c>
      <c r="D3004" s="824" t="s">
        <v>14</v>
      </c>
      <c r="E3004" s="725">
        <v>4.0</v>
      </c>
      <c r="F3004" s="725">
        <v>0.0</v>
      </c>
      <c r="G3004" s="676" t="s">
        <v>323</v>
      </c>
      <c r="H3004" s="725">
        <v>1.0</v>
      </c>
      <c r="I3004" s="676" t="s">
        <v>289</v>
      </c>
    </row>
    <row r="3005">
      <c r="A3005" s="725">
        <v>202503.0</v>
      </c>
      <c r="B3005" s="676" t="s">
        <v>10</v>
      </c>
      <c r="C3005" s="676" t="s">
        <v>8</v>
      </c>
      <c r="D3005" s="824" t="s">
        <v>11</v>
      </c>
      <c r="E3005" s="725">
        <v>2.0</v>
      </c>
      <c r="F3005" s="725">
        <v>0.0</v>
      </c>
      <c r="G3005" s="676" t="s">
        <v>321</v>
      </c>
      <c r="H3005" s="725">
        <v>1.0</v>
      </c>
      <c r="I3005" s="676" t="s">
        <v>293</v>
      </c>
    </row>
    <row r="3006">
      <c r="A3006" s="725">
        <v>202503.0</v>
      </c>
      <c r="B3006" s="676" t="s">
        <v>10</v>
      </c>
      <c r="C3006" s="676" t="s">
        <v>105</v>
      </c>
      <c r="D3006" s="824" t="s">
        <v>14</v>
      </c>
      <c r="E3006" s="725">
        <v>4.0</v>
      </c>
      <c r="F3006" s="725">
        <v>1.0</v>
      </c>
      <c r="G3006" s="676" t="s">
        <v>323</v>
      </c>
      <c r="H3006" s="725">
        <v>1.0</v>
      </c>
      <c r="I3006" s="676" t="s">
        <v>292</v>
      </c>
    </row>
    <row r="3007">
      <c r="A3007" s="725">
        <v>202503.0</v>
      </c>
      <c r="B3007" s="676" t="s">
        <v>7</v>
      </c>
      <c r="C3007" s="676" t="s">
        <v>106</v>
      </c>
      <c r="D3007" s="676" t="s">
        <v>14</v>
      </c>
      <c r="E3007" s="725">
        <v>0.0</v>
      </c>
      <c r="F3007" s="725">
        <v>1.0</v>
      </c>
      <c r="G3007" s="676" t="s">
        <v>323</v>
      </c>
      <c r="H3007" s="725">
        <v>1.0</v>
      </c>
      <c r="I3007" s="676" t="s">
        <v>291</v>
      </c>
    </row>
    <row r="3008">
      <c r="A3008" s="725">
        <v>202412.0</v>
      </c>
      <c r="B3008" s="676" t="s">
        <v>10</v>
      </c>
      <c r="C3008" s="676" t="s">
        <v>8</v>
      </c>
      <c r="D3008" s="676" t="s">
        <v>9</v>
      </c>
      <c r="E3008" s="725">
        <v>7.0</v>
      </c>
      <c r="F3008" s="725">
        <v>0.0</v>
      </c>
      <c r="G3008" s="676" t="s">
        <v>321</v>
      </c>
      <c r="H3008" s="725">
        <v>1.0</v>
      </c>
      <c r="I3008" s="676" t="s">
        <v>287</v>
      </c>
    </row>
    <row r="3009">
      <c r="A3009" s="725">
        <v>202412.0</v>
      </c>
      <c r="B3009" s="676" t="s">
        <v>7</v>
      </c>
      <c r="C3009" s="676" t="s">
        <v>8</v>
      </c>
      <c r="D3009" s="823" t="s">
        <v>12</v>
      </c>
      <c r="E3009" s="725">
        <v>7.0</v>
      </c>
      <c r="F3009" s="725">
        <v>0.0</v>
      </c>
      <c r="G3009" s="676" t="s">
        <v>321</v>
      </c>
      <c r="H3009" s="725">
        <v>1.0</v>
      </c>
      <c r="I3009" s="676" t="s">
        <v>294</v>
      </c>
    </row>
    <row r="3010">
      <c r="A3010" s="725">
        <v>202412.0</v>
      </c>
      <c r="B3010" s="676" t="s">
        <v>7</v>
      </c>
      <c r="C3010" s="676" t="s">
        <v>8</v>
      </c>
      <c r="D3010" s="676" t="s">
        <v>11</v>
      </c>
      <c r="E3010" s="725">
        <v>7.0</v>
      </c>
      <c r="F3010" s="725">
        <v>0.0</v>
      </c>
      <c r="G3010" s="676" t="s">
        <v>321</v>
      </c>
      <c r="H3010" s="725">
        <v>2.0</v>
      </c>
      <c r="I3010" s="676" t="s">
        <v>293</v>
      </c>
    </row>
    <row r="3011">
      <c r="A3011" s="725">
        <v>202502.0</v>
      </c>
      <c r="B3011" s="676" t="s">
        <v>7</v>
      </c>
      <c r="C3011" s="676" t="s">
        <v>106</v>
      </c>
      <c r="D3011" s="676" t="s">
        <v>14</v>
      </c>
      <c r="E3011" s="725">
        <v>1.0</v>
      </c>
      <c r="F3011" s="725">
        <v>0.0</v>
      </c>
      <c r="G3011" s="676" t="s">
        <v>321</v>
      </c>
      <c r="H3011" s="725">
        <v>1.0</v>
      </c>
      <c r="I3011" s="676" t="s">
        <v>290</v>
      </c>
    </row>
    <row r="3012">
      <c r="A3012" s="725">
        <v>202410.0</v>
      </c>
      <c r="B3012" s="676" t="s">
        <v>7</v>
      </c>
      <c r="C3012" s="676" t="s">
        <v>8</v>
      </c>
      <c r="D3012" s="823" t="s">
        <v>12</v>
      </c>
      <c r="E3012" s="725">
        <v>3.0</v>
      </c>
      <c r="F3012" s="725">
        <v>0.0</v>
      </c>
      <c r="G3012" s="676" t="s">
        <v>323</v>
      </c>
      <c r="H3012" s="725">
        <v>1.0</v>
      </c>
      <c r="I3012" s="676" t="s">
        <v>289</v>
      </c>
    </row>
    <row r="3013">
      <c r="A3013" s="725">
        <v>202502.0</v>
      </c>
      <c r="B3013" s="676" t="s">
        <v>10</v>
      </c>
      <c r="C3013" s="676" t="s">
        <v>8</v>
      </c>
      <c r="D3013" s="676" t="s">
        <v>11</v>
      </c>
      <c r="E3013" s="725">
        <v>3.0</v>
      </c>
      <c r="F3013" s="725">
        <v>0.0</v>
      </c>
      <c r="G3013" s="676" t="s">
        <v>321</v>
      </c>
      <c r="H3013" s="725">
        <v>1.0</v>
      </c>
      <c r="I3013" s="676" t="s">
        <v>295</v>
      </c>
    </row>
    <row r="3014">
      <c r="A3014" s="725">
        <v>202503.0</v>
      </c>
      <c r="B3014" s="676" t="s">
        <v>7</v>
      </c>
      <c r="C3014" s="676" t="s">
        <v>106</v>
      </c>
      <c r="D3014" s="823" t="s">
        <v>12</v>
      </c>
      <c r="E3014" s="725">
        <v>5.0</v>
      </c>
      <c r="F3014" s="725">
        <v>0.0</v>
      </c>
      <c r="G3014" s="676" t="s">
        <v>321</v>
      </c>
      <c r="H3014" s="725">
        <v>1.0</v>
      </c>
      <c r="I3014" s="676" t="s">
        <v>288</v>
      </c>
    </row>
    <row r="3015">
      <c r="A3015" s="725">
        <v>202501.0</v>
      </c>
      <c r="B3015" s="676" t="s">
        <v>10</v>
      </c>
      <c r="C3015" s="676" t="s">
        <v>8</v>
      </c>
      <c r="D3015" s="676" t="s">
        <v>9</v>
      </c>
      <c r="E3015" s="725">
        <v>9.0</v>
      </c>
      <c r="F3015" s="725">
        <v>0.0</v>
      </c>
      <c r="G3015" s="676" t="s">
        <v>323</v>
      </c>
      <c r="H3015" s="725">
        <v>1.0</v>
      </c>
      <c r="I3015" s="676" t="s">
        <v>292</v>
      </c>
    </row>
    <row r="3016">
      <c r="A3016" s="725">
        <v>202501.0</v>
      </c>
      <c r="B3016" s="676" t="s">
        <v>7</v>
      </c>
      <c r="C3016" s="676" t="s">
        <v>8</v>
      </c>
      <c r="D3016" s="823" t="s">
        <v>12</v>
      </c>
      <c r="E3016" s="725">
        <v>2.0</v>
      </c>
      <c r="F3016" s="725">
        <v>0.0</v>
      </c>
      <c r="G3016" s="676" t="s">
        <v>321</v>
      </c>
      <c r="H3016" s="725">
        <v>1.0</v>
      </c>
      <c r="I3016" s="676" t="s">
        <v>291</v>
      </c>
    </row>
    <row r="3017">
      <c r="A3017" s="725">
        <v>202502.0</v>
      </c>
      <c r="B3017" s="676" t="s">
        <v>7</v>
      </c>
      <c r="C3017" s="676" t="s">
        <v>106</v>
      </c>
      <c r="D3017" s="676" t="s">
        <v>14</v>
      </c>
      <c r="E3017" s="725">
        <v>0.0</v>
      </c>
      <c r="F3017" s="725">
        <v>1.0</v>
      </c>
      <c r="G3017" s="676" t="s">
        <v>321</v>
      </c>
      <c r="H3017" s="725">
        <v>1.0</v>
      </c>
      <c r="I3017" s="676" t="s">
        <v>290</v>
      </c>
    </row>
    <row r="3018">
      <c r="A3018" s="725">
        <v>202502.0</v>
      </c>
      <c r="B3018" s="676" t="s">
        <v>7</v>
      </c>
      <c r="C3018" s="676" t="s">
        <v>8</v>
      </c>
      <c r="D3018" s="824" t="s">
        <v>15</v>
      </c>
      <c r="E3018" s="725">
        <v>7.0</v>
      </c>
      <c r="F3018" s="725">
        <v>0.0</v>
      </c>
      <c r="G3018" s="676" t="s">
        <v>321</v>
      </c>
      <c r="H3018" s="725">
        <v>1.0</v>
      </c>
      <c r="I3018" s="676" t="s">
        <v>295</v>
      </c>
    </row>
    <row r="3019">
      <c r="A3019" s="725">
        <v>202503.0</v>
      </c>
      <c r="B3019" s="676" t="s">
        <v>10</v>
      </c>
      <c r="C3019" s="676" t="s">
        <v>8</v>
      </c>
      <c r="D3019" s="823" t="s">
        <v>12</v>
      </c>
      <c r="E3019" s="725">
        <v>2.0</v>
      </c>
      <c r="F3019" s="725">
        <v>0.0</v>
      </c>
      <c r="G3019" s="676" t="s">
        <v>321</v>
      </c>
      <c r="H3019" s="725">
        <v>1.0</v>
      </c>
      <c r="I3019" s="676" t="s">
        <v>287</v>
      </c>
    </row>
    <row r="3020">
      <c r="A3020" s="725">
        <v>202412.0</v>
      </c>
      <c r="B3020" s="676" t="s">
        <v>10</v>
      </c>
      <c r="C3020" s="676" t="s">
        <v>106</v>
      </c>
      <c r="D3020" s="676" t="s">
        <v>14</v>
      </c>
      <c r="E3020" s="725">
        <v>0.0</v>
      </c>
      <c r="F3020" s="725">
        <v>1.0</v>
      </c>
      <c r="G3020" s="676" t="s">
        <v>321</v>
      </c>
      <c r="H3020" s="725">
        <v>1.0</v>
      </c>
      <c r="I3020" s="676" t="s">
        <v>288</v>
      </c>
    </row>
    <row r="3021">
      <c r="A3021" s="725">
        <v>202411.0</v>
      </c>
      <c r="B3021" s="676" t="s">
        <v>7</v>
      </c>
      <c r="C3021" s="676" t="s">
        <v>106</v>
      </c>
      <c r="D3021" s="824" t="s">
        <v>14</v>
      </c>
      <c r="E3021" s="725">
        <v>1.0</v>
      </c>
      <c r="F3021" s="725">
        <v>0.0</v>
      </c>
      <c r="G3021" s="676" t="s">
        <v>321</v>
      </c>
      <c r="H3021" s="725">
        <v>3.0</v>
      </c>
      <c r="I3021" s="676" t="s">
        <v>288</v>
      </c>
    </row>
    <row r="3022">
      <c r="A3022" s="725">
        <v>202503.0</v>
      </c>
      <c r="B3022" s="676" t="s">
        <v>10</v>
      </c>
      <c r="C3022" s="676" t="s">
        <v>8</v>
      </c>
      <c r="D3022" s="676" t="s">
        <v>9</v>
      </c>
      <c r="E3022" s="725">
        <v>1.0</v>
      </c>
      <c r="F3022" s="725">
        <v>1.0</v>
      </c>
      <c r="G3022" s="676" t="s">
        <v>321</v>
      </c>
      <c r="H3022" s="725">
        <v>1.0</v>
      </c>
      <c r="I3022" s="676" t="s">
        <v>288</v>
      </c>
    </row>
    <row r="3023">
      <c r="A3023" s="725">
        <v>202503.0</v>
      </c>
      <c r="B3023" s="676" t="s">
        <v>7</v>
      </c>
      <c r="C3023" s="676" t="s">
        <v>106</v>
      </c>
      <c r="D3023" s="676" t="s">
        <v>14</v>
      </c>
      <c r="E3023" s="725">
        <v>3.0</v>
      </c>
      <c r="F3023" s="725">
        <v>0.0</v>
      </c>
      <c r="G3023" s="676" t="s">
        <v>323</v>
      </c>
      <c r="H3023" s="725">
        <v>1.0</v>
      </c>
      <c r="I3023" s="676" t="s">
        <v>291</v>
      </c>
    </row>
    <row r="3024">
      <c r="A3024" s="725">
        <v>202412.0</v>
      </c>
      <c r="B3024" s="676" t="s">
        <v>7</v>
      </c>
      <c r="C3024" s="676" t="s">
        <v>8</v>
      </c>
      <c r="D3024" s="823" t="s">
        <v>12</v>
      </c>
      <c r="E3024" s="725">
        <v>5.0</v>
      </c>
      <c r="F3024" s="725">
        <v>0.0</v>
      </c>
      <c r="G3024" s="676" t="s">
        <v>323</v>
      </c>
      <c r="H3024" s="725">
        <v>1.0</v>
      </c>
      <c r="I3024" s="676" t="s">
        <v>293</v>
      </c>
    </row>
    <row r="3025">
      <c r="A3025" s="725">
        <v>202503.0</v>
      </c>
      <c r="B3025" s="676" t="s">
        <v>7</v>
      </c>
      <c r="C3025" s="676" t="s">
        <v>8</v>
      </c>
      <c r="D3025" s="823" t="s">
        <v>12</v>
      </c>
      <c r="E3025" s="725">
        <v>4.0</v>
      </c>
      <c r="F3025" s="725">
        <v>0.0</v>
      </c>
      <c r="G3025" s="676" t="s">
        <v>321</v>
      </c>
      <c r="H3025" s="725">
        <v>7.0</v>
      </c>
      <c r="I3025" s="676" t="s">
        <v>292</v>
      </c>
    </row>
    <row r="3026">
      <c r="A3026" s="725">
        <v>202503.0</v>
      </c>
      <c r="B3026" s="676" t="s">
        <v>7</v>
      </c>
      <c r="C3026" s="676" t="s">
        <v>106</v>
      </c>
      <c r="D3026" s="676" t="s">
        <v>14</v>
      </c>
      <c r="E3026" s="725">
        <v>6.0</v>
      </c>
      <c r="F3026" s="725">
        <v>0.0</v>
      </c>
      <c r="G3026" s="676" t="s">
        <v>321</v>
      </c>
      <c r="H3026" s="725">
        <v>2.0</v>
      </c>
      <c r="I3026" s="676" t="s">
        <v>287</v>
      </c>
    </row>
    <row r="3027">
      <c r="A3027" s="725">
        <v>202503.0</v>
      </c>
      <c r="B3027" s="676" t="s">
        <v>7</v>
      </c>
      <c r="C3027" s="676" t="s">
        <v>8</v>
      </c>
      <c r="D3027" s="676" t="s">
        <v>9</v>
      </c>
      <c r="E3027" s="725">
        <v>1.0</v>
      </c>
      <c r="F3027" s="725">
        <v>0.0</v>
      </c>
      <c r="G3027" s="676" t="s">
        <v>321</v>
      </c>
      <c r="H3027" s="725">
        <v>2.0</v>
      </c>
      <c r="I3027" s="676" t="s">
        <v>288</v>
      </c>
    </row>
    <row r="3028">
      <c r="A3028" s="725">
        <v>202503.0</v>
      </c>
      <c r="B3028" s="676" t="s">
        <v>7</v>
      </c>
      <c r="C3028" s="676" t="s">
        <v>8</v>
      </c>
      <c r="D3028" s="824" t="s">
        <v>9</v>
      </c>
      <c r="E3028" s="725">
        <v>4.0</v>
      </c>
      <c r="F3028" s="725">
        <v>0.0</v>
      </c>
      <c r="G3028" s="676" t="s">
        <v>321</v>
      </c>
      <c r="H3028" s="725">
        <v>5.0</v>
      </c>
      <c r="I3028" s="676" t="s">
        <v>291</v>
      </c>
    </row>
    <row r="3029">
      <c r="A3029" s="725">
        <v>202501.0</v>
      </c>
      <c r="B3029" s="676" t="s">
        <v>10</v>
      </c>
      <c r="C3029" s="676" t="s">
        <v>106</v>
      </c>
      <c r="D3029" s="824" t="s">
        <v>9</v>
      </c>
      <c r="E3029" s="725">
        <v>5.0</v>
      </c>
      <c r="F3029" s="725">
        <v>0.0</v>
      </c>
      <c r="G3029" s="676" t="s">
        <v>321</v>
      </c>
      <c r="H3029" s="725">
        <v>1.0</v>
      </c>
      <c r="I3029" s="676" t="s">
        <v>290</v>
      </c>
    </row>
    <row r="3030">
      <c r="A3030" s="725">
        <v>202503.0</v>
      </c>
      <c r="B3030" s="676" t="s">
        <v>7</v>
      </c>
      <c r="C3030" s="676" t="s">
        <v>8</v>
      </c>
      <c r="D3030" s="676" t="s">
        <v>9</v>
      </c>
      <c r="E3030" s="725">
        <v>3.0</v>
      </c>
      <c r="F3030" s="725">
        <v>0.0</v>
      </c>
      <c r="G3030" s="676" t="s">
        <v>323</v>
      </c>
      <c r="H3030" s="725">
        <v>5.0</v>
      </c>
      <c r="I3030" s="676" t="s">
        <v>289</v>
      </c>
    </row>
    <row r="3031">
      <c r="A3031" s="725">
        <v>202503.0</v>
      </c>
      <c r="B3031" s="676" t="s">
        <v>7</v>
      </c>
      <c r="C3031" s="676" t="s">
        <v>8</v>
      </c>
      <c r="D3031" s="676" t="s">
        <v>9</v>
      </c>
      <c r="E3031" s="725">
        <v>9.0</v>
      </c>
      <c r="F3031" s="725">
        <v>0.0</v>
      </c>
      <c r="G3031" s="676" t="s">
        <v>321</v>
      </c>
      <c r="H3031" s="725">
        <v>2.0</v>
      </c>
      <c r="I3031" s="676" t="s">
        <v>295</v>
      </c>
    </row>
    <row r="3032">
      <c r="A3032" s="725">
        <v>202410.0</v>
      </c>
      <c r="B3032" s="676" t="s">
        <v>7</v>
      </c>
      <c r="C3032" s="676" t="s">
        <v>106</v>
      </c>
      <c r="D3032" s="676" t="s">
        <v>14</v>
      </c>
      <c r="E3032" s="725">
        <v>3.0</v>
      </c>
      <c r="F3032" s="725">
        <v>0.0</v>
      </c>
      <c r="G3032" s="676" t="s">
        <v>321</v>
      </c>
      <c r="H3032" s="725">
        <v>1.0</v>
      </c>
      <c r="I3032" s="676" t="s">
        <v>293</v>
      </c>
    </row>
    <row r="3033">
      <c r="A3033" s="725">
        <v>202501.0</v>
      </c>
      <c r="B3033" s="676" t="s">
        <v>7</v>
      </c>
      <c r="C3033" s="676" t="s">
        <v>106</v>
      </c>
      <c r="D3033" s="676" t="s">
        <v>14</v>
      </c>
      <c r="E3033" s="725">
        <v>1.0</v>
      </c>
      <c r="F3033" s="725">
        <v>0.0</v>
      </c>
      <c r="G3033" s="676" t="s">
        <v>323</v>
      </c>
      <c r="H3033" s="725">
        <v>1.0</v>
      </c>
      <c r="I3033" s="676" t="s">
        <v>290</v>
      </c>
    </row>
    <row r="3034">
      <c r="A3034" s="725">
        <v>202411.0</v>
      </c>
      <c r="B3034" s="676" t="s">
        <v>7</v>
      </c>
      <c r="C3034" s="676" t="s">
        <v>106</v>
      </c>
      <c r="D3034" s="824" t="s">
        <v>14</v>
      </c>
      <c r="E3034" s="725">
        <v>3.0</v>
      </c>
      <c r="F3034" s="725">
        <v>0.0</v>
      </c>
      <c r="G3034" s="676" t="s">
        <v>323</v>
      </c>
      <c r="H3034" s="725">
        <v>1.0</v>
      </c>
      <c r="I3034" s="676" t="s">
        <v>287</v>
      </c>
    </row>
    <row r="3035">
      <c r="A3035" s="725">
        <v>202503.0</v>
      </c>
      <c r="B3035" s="676" t="s">
        <v>7</v>
      </c>
      <c r="C3035" s="676" t="s">
        <v>8</v>
      </c>
      <c r="D3035" s="823" t="s">
        <v>12</v>
      </c>
      <c r="E3035" s="725">
        <v>5.0</v>
      </c>
      <c r="F3035" s="725">
        <v>0.0</v>
      </c>
      <c r="G3035" s="676" t="s">
        <v>321</v>
      </c>
      <c r="H3035" s="725">
        <v>5.0</v>
      </c>
      <c r="I3035" s="676" t="s">
        <v>288</v>
      </c>
    </row>
    <row r="3036">
      <c r="A3036" s="725">
        <v>202503.0</v>
      </c>
      <c r="B3036" s="676" t="s">
        <v>7</v>
      </c>
      <c r="C3036" s="676" t="s">
        <v>8</v>
      </c>
      <c r="D3036" s="676" t="s">
        <v>9</v>
      </c>
      <c r="E3036" s="725">
        <v>7.0</v>
      </c>
      <c r="F3036" s="725">
        <v>0.0</v>
      </c>
      <c r="G3036" s="676" t="s">
        <v>323</v>
      </c>
      <c r="H3036" s="725">
        <v>4.0</v>
      </c>
      <c r="I3036" s="676" t="s">
        <v>289</v>
      </c>
    </row>
    <row r="3037">
      <c r="A3037" s="725">
        <v>202501.0</v>
      </c>
      <c r="B3037" s="676" t="s">
        <v>10</v>
      </c>
      <c r="C3037" s="676" t="s">
        <v>8</v>
      </c>
      <c r="D3037" s="676" t="s">
        <v>11</v>
      </c>
      <c r="E3037" s="725">
        <v>5.0</v>
      </c>
      <c r="F3037" s="725">
        <v>0.0</v>
      </c>
      <c r="G3037" s="676" t="s">
        <v>321</v>
      </c>
      <c r="H3037" s="725">
        <v>1.0</v>
      </c>
      <c r="I3037" s="676" t="s">
        <v>289</v>
      </c>
    </row>
    <row r="3038">
      <c r="A3038" s="725">
        <v>202502.0</v>
      </c>
      <c r="B3038" s="676" t="s">
        <v>7</v>
      </c>
      <c r="C3038" s="676" t="s">
        <v>8</v>
      </c>
      <c r="D3038" s="676" t="s">
        <v>9</v>
      </c>
      <c r="E3038" s="725">
        <v>1.0</v>
      </c>
      <c r="F3038" s="725">
        <v>1.0</v>
      </c>
      <c r="G3038" s="676" t="s">
        <v>323</v>
      </c>
      <c r="H3038" s="725">
        <v>1.0</v>
      </c>
      <c r="I3038" s="676" t="s">
        <v>293</v>
      </c>
    </row>
    <row r="3039">
      <c r="A3039" s="725">
        <v>202501.0</v>
      </c>
      <c r="B3039" s="676" t="s">
        <v>7</v>
      </c>
      <c r="C3039" s="676" t="s">
        <v>106</v>
      </c>
      <c r="D3039" s="676" t="s">
        <v>14</v>
      </c>
      <c r="E3039" s="725">
        <v>9.0</v>
      </c>
      <c r="F3039" s="725">
        <v>0.0</v>
      </c>
      <c r="G3039" s="676" t="s">
        <v>321</v>
      </c>
      <c r="H3039" s="725">
        <v>1.0</v>
      </c>
      <c r="I3039" s="676" t="s">
        <v>294</v>
      </c>
    </row>
    <row r="3040">
      <c r="A3040" s="725">
        <v>202501.0</v>
      </c>
      <c r="B3040" s="676" t="s">
        <v>10</v>
      </c>
      <c r="C3040" s="676" t="s">
        <v>8</v>
      </c>
      <c r="D3040" s="676" t="s">
        <v>9</v>
      </c>
      <c r="E3040" s="725">
        <v>6.0</v>
      </c>
      <c r="F3040" s="725">
        <v>0.0</v>
      </c>
      <c r="G3040" s="676" t="s">
        <v>323</v>
      </c>
      <c r="H3040" s="725">
        <v>1.0</v>
      </c>
      <c r="I3040" s="676" t="s">
        <v>291</v>
      </c>
    </row>
    <row r="3041">
      <c r="A3041" s="725">
        <v>202412.0</v>
      </c>
      <c r="B3041" s="676" t="s">
        <v>10</v>
      </c>
      <c r="C3041" s="676" t="s">
        <v>8</v>
      </c>
      <c r="D3041" s="676" t="s">
        <v>9</v>
      </c>
      <c r="E3041" s="725">
        <v>0.0</v>
      </c>
      <c r="F3041" s="725">
        <v>1.0</v>
      </c>
      <c r="G3041" s="676" t="s">
        <v>321</v>
      </c>
      <c r="H3041" s="725">
        <v>1.0</v>
      </c>
      <c r="I3041" s="676" t="s">
        <v>289</v>
      </c>
    </row>
    <row r="3042">
      <c r="A3042" s="725">
        <v>202502.0</v>
      </c>
      <c r="B3042" s="676" t="s">
        <v>7</v>
      </c>
      <c r="C3042" s="676" t="s">
        <v>8</v>
      </c>
      <c r="D3042" s="676" t="s">
        <v>9</v>
      </c>
      <c r="E3042" s="725">
        <v>5.0</v>
      </c>
      <c r="F3042" s="725">
        <v>0.0</v>
      </c>
      <c r="G3042" s="676" t="s">
        <v>321</v>
      </c>
      <c r="H3042" s="725">
        <v>1.0</v>
      </c>
      <c r="I3042" s="676" t="s">
        <v>291</v>
      </c>
    </row>
    <row r="3043">
      <c r="A3043" s="725">
        <v>202501.0</v>
      </c>
      <c r="B3043" s="676" t="s">
        <v>7</v>
      </c>
      <c r="C3043" s="676" t="s">
        <v>8</v>
      </c>
      <c r="D3043" s="676" t="s">
        <v>15</v>
      </c>
      <c r="E3043" s="725">
        <v>7.0</v>
      </c>
      <c r="F3043" s="725">
        <v>0.0</v>
      </c>
      <c r="G3043" s="676" t="s">
        <v>323</v>
      </c>
      <c r="H3043" s="725">
        <v>14.0</v>
      </c>
      <c r="I3043" s="676" t="s">
        <v>295</v>
      </c>
    </row>
    <row r="3044">
      <c r="A3044" s="725">
        <v>202503.0</v>
      </c>
      <c r="B3044" s="676" t="s">
        <v>7</v>
      </c>
      <c r="C3044" s="676" t="s">
        <v>8</v>
      </c>
      <c r="D3044" s="824" t="s">
        <v>9</v>
      </c>
      <c r="E3044" s="725">
        <v>0.0</v>
      </c>
      <c r="F3044" s="725">
        <v>0.0</v>
      </c>
      <c r="G3044" s="676" t="s">
        <v>321</v>
      </c>
      <c r="H3044" s="725">
        <v>1.0</v>
      </c>
      <c r="I3044" s="676" t="s">
        <v>295</v>
      </c>
    </row>
    <row r="3045">
      <c r="A3045" s="725">
        <v>202501.0</v>
      </c>
      <c r="B3045" s="676" t="s">
        <v>7</v>
      </c>
      <c r="C3045" s="676" t="s">
        <v>8</v>
      </c>
      <c r="D3045" s="676" t="s">
        <v>15</v>
      </c>
      <c r="E3045" s="725">
        <v>9.0</v>
      </c>
      <c r="F3045" s="725">
        <v>0.0</v>
      </c>
      <c r="G3045" s="676" t="s">
        <v>323</v>
      </c>
      <c r="H3045" s="725">
        <v>3.0</v>
      </c>
      <c r="I3045" s="676" t="s">
        <v>294</v>
      </c>
    </row>
    <row r="3046">
      <c r="A3046" s="725">
        <v>202412.0</v>
      </c>
      <c r="B3046" s="676" t="s">
        <v>7</v>
      </c>
      <c r="C3046" s="676" t="s">
        <v>8</v>
      </c>
      <c r="D3046" s="824" t="s">
        <v>11</v>
      </c>
      <c r="E3046" s="725">
        <v>9.0</v>
      </c>
      <c r="F3046" s="725">
        <v>0.0</v>
      </c>
      <c r="G3046" s="676" t="s">
        <v>323</v>
      </c>
      <c r="H3046" s="725">
        <v>4.0</v>
      </c>
      <c r="I3046" s="676" t="s">
        <v>294</v>
      </c>
    </row>
    <row r="3047">
      <c r="A3047" s="725">
        <v>202503.0</v>
      </c>
      <c r="B3047" s="676" t="s">
        <v>10</v>
      </c>
      <c r="C3047" s="676" t="s">
        <v>8</v>
      </c>
      <c r="D3047" s="676" t="s">
        <v>9</v>
      </c>
      <c r="E3047" s="725">
        <v>1.0</v>
      </c>
      <c r="F3047" s="725">
        <v>0.0</v>
      </c>
      <c r="G3047" s="676" t="s">
        <v>321</v>
      </c>
      <c r="H3047" s="725">
        <v>2.0</v>
      </c>
      <c r="I3047" s="676" t="s">
        <v>294</v>
      </c>
    </row>
    <row r="3048">
      <c r="A3048" s="725">
        <v>202502.0</v>
      </c>
      <c r="B3048" s="676" t="s">
        <v>7</v>
      </c>
      <c r="C3048" s="676" t="s">
        <v>8</v>
      </c>
      <c r="D3048" s="824" t="s">
        <v>9</v>
      </c>
      <c r="E3048" s="725">
        <v>6.0</v>
      </c>
      <c r="F3048" s="725">
        <v>0.0</v>
      </c>
      <c r="G3048" s="676" t="s">
        <v>323</v>
      </c>
      <c r="H3048" s="725">
        <v>5.0</v>
      </c>
      <c r="I3048" s="676" t="s">
        <v>295</v>
      </c>
    </row>
    <row r="3049">
      <c r="A3049" s="725">
        <v>202503.0</v>
      </c>
      <c r="B3049" s="676" t="s">
        <v>10</v>
      </c>
      <c r="C3049" s="676" t="s">
        <v>8</v>
      </c>
      <c r="D3049" s="824" t="s">
        <v>9</v>
      </c>
      <c r="E3049" s="725">
        <v>3.0</v>
      </c>
      <c r="F3049" s="725">
        <v>0.0</v>
      </c>
      <c r="G3049" s="676" t="s">
        <v>323</v>
      </c>
      <c r="H3049" s="725">
        <v>1.0</v>
      </c>
      <c r="I3049" s="676" t="s">
        <v>287</v>
      </c>
    </row>
    <row r="3050">
      <c r="A3050" s="725">
        <v>202503.0</v>
      </c>
      <c r="B3050" s="676" t="s">
        <v>7</v>
      </c>
      <c r="C3050" s="676" t="s">
        <v>105</v>
      </c>
      <c r="D3050" s="676" t="s">
        <v>14</v>
      </c>
      <c r="E3050" s="725">
        <v>3.0</v>
      </c>
      <c r="F3050" s="725">
        <v>1.0</v>
      </c>
      <c r="G3050" s="676" t="s">
        <v>321</v>
      </c>
      <c r="H3050" s="725">
        <v>1.0</v>
      </c>
      <c r="I3050" s="676" t="s">
        <v>288</v>
      </c>
    </row>
    <row r="3051">
      <c r="A3051" s="725">
        <v>202503.0</v>
      </c>
      <c r="B3051" s="676" t="s">
        <v>10</v>
      </c>
      <c r="C3051" s="676" t="s">
        <v>8</v>
      </c>
      <c r="D3051" s="824" t="s">
        <v>11</v>
      </c>
      <c r="E3051" s="725">
        <v>4.0</v>
      </c>
      <c r="F3051" s="725">
        <v>0.0</v>
      </c>
      <c r="G3051" s="676" t="s">
        <v>323</v>
      </c>
      <c r="H3051" s="725">
        <v>1.0</v>
      </c>
      <c r="I3051" s="676" t="s">
        <v>292</v>
      </c>
    </row>
    <row r="3052">
      <c r="A3052" s="725">
        <v>202411.0</v>
      </c>
      <c r="B3052" s="676" t="s">
        <v>7</v>
      </c>
      <c r="C3052" s="676" t="s">
        <v>106</v>
      </c>
      <c r="D3052" s="676" t="s">
        <v>14</v>
      </c>
      <c r="E3052" s="725">
        <v>7.0</v>
      </c>
      <c r="F3052" s="725">
        <v>0.0</v>
      </c>
      <c r="G3052" s="676" t="s">
        <v>321</v>
      </c>
      <c r="H3052" s="725">
        <v>1.0</v>
      </c>
      <c r="I3052" s="676" t="s">
        <v>289</v>
      </c>
    </row>
    <row r="3053">
      <c r="A3053" s="725">
        <v>202412.0</v>
      </c>
      <c r="B3053" s="676" t="s">
        <v>7</v>
      </c>
      <c r="C3053" s="676" t="s">
        <v>8</v>
      </c>
      <c r="D3053" s="676" t="s">
        <v>11</v>
      </c>
      <c r="E3053" s="725">
        <v>4.0</v>
      </c>
      <c r="F3053" s="725">
        <v>0.0</v>
      </c>
      <c r="G3053" s="676" t="s">
        <v>321</v>
      </c>
      <c r="H3053" s="725">
        <v>1.0</v>
      </c>
      <c r="I3053" s="676" t="s">
        <v>287</v>
      </c>
    </row>
    <row r="3054">
      <c r="A3054" s="725">
        <v>202412.0</v>
      </c>
      <c r="B3054" s="676" t="s">
        <v>7</v>
      </c>
      <c r="C3054" s="676" t="s">
        <v>8</v>
      </c>
      <c r="D3054" s="823" t="s">
        <v>12</v>
      </c>
      <c r="E3054" s="725">
        <v>2.0</v>
      </c>
      <c r="F3054" s="725">
        <v>0.0</v>
      </c>
      <c r="G3054" s="676" t="s">
        <v>323</v>
      </c>
      <c r="H3054" s="725">
        <v>1.0</v>
      </c>
      <c r="I3054" s="676" t="s">
        <v>291</v>
      </c>
    </row>
    <row r="3055">
      <c r="A3055" s="725">
        <v>202503.0</v>
      </c>
      <c r="B3055" s="676" t="s">
        <v>10</v>
      </c>
      <c r="C3055" s="676" t="s">
        <v>8</v>
      </c>
      <c r="D3055" s="676" t="s">
        <v>9</v>
      </c>
      <c r="E3055" s="725">
        <v>1.0</v>
      </c>
      <c r="F3055" s="725">
        <v>0.0</v>
      </c>
      <c r="G3055" s="676" t="s">
        <v>321</v>
      </c>
      <c r="H3055" s="725">
        <v>1.0</v>
      </c>
      <c r="I3055" s="676" t="s">
        <v>286</v>
      </c>
    </row>
    <row r="3056">
      <c r="A3056" s="725">
        <v>202503.0</v>
      </c>
      <c r="B3056" s="676" t="s">
        <v>7</v>
      </c>
      <c r="C3056" s="676" t="s">
        <v>106</v>
      </c>
      <c r="D3056" s="824" t="s">
        <v>14</v>
      </c>
      <c r="E3056" s="725">
        <v>4.0</v>
      </c>
      <c r="F3056" s="725">
        <v>0.0</v>
      </c>
      <c r="G3056" s="676" t="s">
        <v>323</v>
      </c>
      <c r="H3056" s="725">
        <v>1.0</v>
      </c>
      <c r="I3056" s="676" t="s">
        <v>292</v>
      </c>
    </row>
    <row r="3057">
      <c r="A3057" s="725">
        <v>202502.0</v>
      </c>
      <c r="B3057" s="676" t="s">
        <v>7</v>
      </c>
      <c r="C3057" s="676" t="s">
        <v>8</v>
      </c>
      <c r="D3057" s="824" t="s">
        <v>9</v>
      </c>
      <c r="E3057" s="725">
        <v>7.0</v>
      </c>
      <c r="F3057" s="725">
        <v>0.0</v>
      </c>
      <c r="G3057" s="676" t="s">
        <v>323</v>
      </c>
      <c r="H3057" s="725">
        <v>1.0</v>
      </c>
      <c r="I3057" s="676" t="s">
        <v>290</v>
      </c>
    </row>
    <row r="3058">
      <c r="A3058" s="725">
        <v>202503.0</v>
      </c>
      <c r="B3058" s="676" t="s">
        <v>10</v>
      </c>
      <c r="C3058" s="676" t="s">
        <v>106</v>
      </c>
      <c r="D3058" s="676" t="s">
        <v>14</v>
      </c>
      <c r="E3058" s="725">
        <v>3.0</v>
      </c>
      <c r="F3058" s="725">
        <v>0.0</v>
      </c>
      <c r="G3058" s="676" t="s">
        <v>321</v>
      </c>
      <c r="H3058" s="725">
        <v>1.0</v>
      </c>
      <c r="I3058" s="676" t="s">
        <v>287</v>
      </c>
    </row>
    <row r="3059">
      <c r="A3059" s="725">
        <v>202503.0</v>
      </c>
      <c r="B3059" s="676" t="s">
        <v>7</v>
      </c>
      <c r="C3059" s="676" t="s">
        <v>8</v>
      </c>
      <c r="D3059" s="676" t="s">
        <v>15</v>
      </c>
      <c r="E3059" s="725">
        <v>1.0</v>
      </c>
      <c r="F3059" s="725">
        <v>1.0</v>
      </c>
      <c r="G3059" s="676" t="s">
        <v>323</v>
      </c>
      <c r="H3059" s="725">
        <v>1.0</v>
      </c>
      <c r="I3059" s="676" t="s">
        <v>294</v>
      </c>
    </row>
    <row r="3060">
      <c r="A3060" s="725">
        <v>202503.0</v>
      </c>
      <c r="B3060" s="676" t="s">
        <v>10</v>
      </c>
      <c r="C3060" s="676" t="s">
        <v>106</v>
      </c>
      <c r="D3060" s="676" t="s">
        <v>14</v>
      </c>
      <c r="E3060" s="725">
        <v>0.0</v>
      </c>
      <c r="F3060" s="725">
        <v>1.0</v>
      </c>
      <c r="G3060" s="676" t="s">
        <v>323</v>
      </c>
      <c r="H3060" s="725">
        <v>1.0</v>
      </c>
      <c r="I3060" s="676" t="s">
        <v>290</v>
      </c>
    </row>
    <row r="3061">
      <c r="A3061" s="725">
        <v>202412.0</v>
      </c>
      <c r="B3061" s="676" t="s">
        <v>7</v>
      </c>
      <c r="C3061" s="676" t="s">
        <v>8</v>
      </c>
      <c r="D3061" s="676" t="s">
        <v>9</v>
      </c>
      <c r="E3061" s="725">
        <v>3.0</v>
      </c>
      <c r="F3061" s="725">
        <v>0.0</v>
      </c>
      <c r="G3061" s="676" t="s">
        <v>321</v>
      </c>
      <c r="H3061" s="725">
        <v>1.0</v>
      </c>
      <c r="I3061" s="676" t="s">
        <v>294</v>
      </c>
    </row>
    <row r="3062">
      <c r="A3062" s="725">
        <v>202411.0</v>
      </c>
      <c r="B3062" s="676" t="s">
        <v>7</v>
      </c>
      <c r="C3062" s="676" t="s">
        <v>106</v>
      </c>
      <c r="D3062" s="824" t="s">
        <v>14</v>
      </c>
      <c r="E3062" s="725">
        <v>0.0</v>
      </c>
      <c r="F3062" s="725">
        <v>1.0</v>
      </c>
      <c r="G3062" s="676" t="s">
        <v>321</v>
      </c>
      <c r="H3062" s="725">
        <v>27.0</v>
      </c>
      <c r="I3062" s="676" t="s">
        <v>286</v>
      </c>
    </row>
    <row r="3063">
      <c r="A3063" s="725">
        <v>202501.0</v>
      </c>
      <c r="B3063" s="676" t="s">
        <v>7</v>
      </c>
      <c r="C3063" s="676" t="s">
        <v>8</v>
      </c>
      <c r="D3063" s="676" t="s">
        <v>9</v>
      </c>
      <c r="E3063" s="725">
        <v>4.0</v>
      </c>
      <c r="F3063" s="725">
        <v>1.0</v>
      </c>
      <c r="G3063" s="676" t="s">
        <v>321</v>
      </c>
      <c r="H3063" s="725">
        <v>1.0</v>
      </c>
      <c r="I3063" s="676" t="s">
        <v>294</v>
      </c>
    </row>
    <row r="3064">
      <c r="A3064" s="725">
        <v>202502.0</v>
      </c>
      <c r="B3064" s="676" t="s">
        <v>7</v>
      </c>
      <c r="C3064" s="676" t="s">
        <v>8</v>
      </c>
      <c r="D3064" s="676" t="s">
        <v>11</v>
      </c>
      <c r="E3064" s="725">
        <v>8.0</v>
      </c>
      <c r="F3064" s="725">
        <v>0.0</v>
      </c>
      <c r="G3064" s="676" t="s">
        <v>321</v>
      </c>
      <c r="H3064" s="725">
        <v>1.0</v>
      </c>
      <c r="I3064" s="676" t="s">
        <v>290</v>
      </c>
    </row>
    <row r="3065">
      <c r="A3065" s="725">
        <v>202503.0</v>
      </c>
      <c r="B3065" s="676" t="s">
        <v>7</v>
      </c>
      <c r="C3065" s="676" t="s">
        <v>105</v>
      </c>
      <c r="D3065" s="824" t="s">
        <v>14</v>
      </c>
      <c r="E3065" s="725">
        <v>1.0</v>
      </c>
      <c r="F3065" s="725">
        <v>0.0</v>
      </c>
      <c r="G3065" s="676" t="s">
        <v>321</v>
      </c>
      <c r="H3065" s="725">
        <v>1.0</v>
      </c>
      <c r="I3065" s="676" t="s">
        <v>290</v>
      </c>
    </row>
    <row r="3066">
      <c r="A3066" s="725">
        <v>202503.0</v>
      </c>
      <c r="B3066" s="676" t="s">
        <v>7</v>
      </c>
      <c r="C3066" s="676" t="s">
        <v>8</v>
      </c>
      <c r="D3066" s="676" t="s">
        <v>9</v>
      </c>
      <c r="E3066" s="725">
        <v>1.0</v>
      </c>
      <c r="F3066" s="725">
        <v>0.0</v>
      </c>
      <c r="G3066" s="676" t="s">
        <v>321</v>
      </c>
      <c r="H3066" s="725">
        <v>3.0</v>
      </c>
      <c r="I3066" s="676" t="s">
        <v>286</v>
      </c>
    </row>
    <row r="3067">
      <c r="A3067" s="725">
        <v>202501.0</v>
      </c>
      <c r="B3067" s="676" t="s">
        <v>10</v>
      </c>
      <c r="C3067" s="676" t="s">
        <v>105</v>
      </c>
      <c r="D3067" s="676" t="s">
        <v>14</v>
      </c>
      <c r="E3067" s="725">
        <v>3.0</v>
      </c>
      <c r="F3067" s="725">
        <v>0.0</v>
      </c>
      <c r="G3067" s="676" t="s">
        <v>321</v>
      </c>
      <c r="H3067" s="725">
        <v>1.0</v>
      </c>
      <c r="I3067" s="676" t="s">
        <v>288</v>
      </c>
    </row>
    <row r="3068">
      <c r="A3068" s="725">
        <v>202410.0</v>
      </c>
      <c r="B3068" s="676" t="s">
        <v>7</v>
      </c>
      <c r="C3068" s="676" t="s">
        <v>8</v>
      </c>
      <c r="D3068" s="823" t="s">
        <v>12</v>
      </c>
      <c r="E3068" s="725">
        <v>4.0</v>
      </c>
      <c r="F3068" s="725">
        <v>0.0</v>
      </c>
      <c r="G3068" s="676" t="s">
        <v>323</v>
      </c>
      <c r="H3068" s="725">
        <v>1.0</v>
      </c>
      <c r="I3068" s="676" t="s">
        <v>294</v>
      </c>
    </row>
    <row r="3069">
      <c r="A3069" s="725">
        <v>202503.0</v>
      </c>
      <c r="B3069" s="676" t="s">
        <v>7</v>
      </c>
      <c r="C3069" s="676" t="s">
        <v>8</v>
      </c>
      <c r="D3069" s="824" t="s">
        <v>9</v>
      </c>
      <c r="E3069" s="725">
        <v>5.0</v>
      </c>
      <c r="F3069" s="725">
        <v>0.0</v>
      </c>
      <c r="G3069" s="676" t="s">
        <v>323</v>
      </c>
      <c r="H3069" s="725">
        <v>2.0</v>
      </c>
      <c r="I3069" s="676" t="s">
        <v>286</v>
      </c>
    </row>
    <row r="3070">
      <c r="A3070" s="725">
        <v>202503.0</v>
      </c>
      <c r="B3070" s="676" t="s">
        <v>10</v>
      </c>
      <c r="C3070" s="676" t="s">
        <v>106</v>
      </c>
      <c r="D3070" s="676" t="s">
        <v>14</v>
      </c>
      <c r="E3070" s="725">
        <v>4.0</v>
      </c>
      <c r="F3070" s="725">
        <v>0.0</v>
      </c>
      <c r="G3070" s="676" t="s">
        <v>321</v>
      </c>
      <c r="H3070" s="725">
        <v>1.0</v>
      </c>
      <c r="I3070" s="676" t="s">
        <v>287</v>
      </c>
    </row>
    <row r="3071">
      <c r="A3071" s="725">
        <v>202502.0</v>
      </c>
      <c r="B3071" s="676" t="s">
        <v>7</v>
      </c>
      <c r="C3071" s="676" t="s">
        <v>8</v>
      </c>
      <c r="D3071" s="676" t="s">
        <v>9</v>
      </c>
      <c r="E3071" s="725">
        <v>3.0</v>
      </c>
      <c r="F3071" s="725">
        <v>0.0</v>
      </c>
      <c r="G3071" s="676" t="s">
        <v>323</v>
      </c>
      <c r="H3071" s="725">
        <v>3.0</v>
      </c>
      <c r="I3071" s="676" t="s">
        <v>295</v>
      </c>
    </row>
    <row r="3072">
      <c r="A3072" s="725">
        <v>202503.0</v>
      </c>
      <c r="B3072" s="676" t="s">
        <v>7</v>
      </c>
      <c r="C3072" s="676" t="s">
        <v>8</v>
      </c>
      <c r="D3072" s="676" t="s">
        <v>15</v>
      </c>
      <c r="E3072" s="725">
        <v>8.0</v>
      </c>
      <c r="F3072" s="725">
        <v>0.0</v>
      </c>
      <c r="G3072" s="676" t="s">
        <v>321</v>
      </c>
      <c r="H3072" s="725">
        <v>3.0</v>
      </c>
      <c r="I3072" s="676" t="s">
        <v>291</v>
      </c>
    </row>
    <row r="3073">
      <c r="A3073" s="725">
        <v>202503.0</v>
      </c>
      <c r="B3073" s="676" t="s">
        <v>7</v>
      </c>
      <c r="C3073" s="676" t="s">
        <v>8</v>
      </c>
      <c r="D3073" s="676" t="s">
        <v>11</v>
      </c>
      <c r="E3073" s="725">
        <v>0.0</v>
      </c>
      <c r="F3073" s="725">
        <v>1.0</v>
      </c>
      <c r="G3073" s="676" t="s">
        <v>321</v>
      </c>
      <c r="H3073" s="725">
        <v>1.0</v>
      </c>
      <c r="I3073" s="676" t="s">
        <v>292</v>
      </c>
    </row>
    <row r="3074">
      <c r="A3074" s="725">
        <v>202412.0</v>
      </c>
      <c r="B3074" s="676" t="s">
        <v>7</v>
      </c>
      <c r="C3074" s="676" t="s">
        <v>8</v>
      </c>
      <c r="D3074" s="676" t="s">
        <v>9</v>
      </c>
      <c r="E3074" s="725">
        <v>3.0</v>
      </c>
      <c r="F3074" s="725">
        <v>0.0</v>
      </c>
      <c r="G3074" s="676" t="s">
        <v>321</v>
      </c>
      <c r="H3074" s="725">
        <v>4.0</v>
      </c>
      <c r="I3074" s="676" t="s">
        <v>291</v>
      </c>
    </row>
    <row r="3075">
      <c r="A3075" s="725">
        <v>202503.0</v>
      </c>
      <c r="B3075" s="676" t="s">
        <v>10</v>
      </c>
      <c r="C3075" s="676" t="s">
        <v>106</v>
      </c>
      <c r="D3075" s="676" t="s">
        <v>14</v>
      </c>
      <c r="E3075" s="725">
        <v>0.0</v>
      </c>
      <c r="F3075" s="725">
        <v>0.0</v>
      </c>
      <c r="G3075" s="676" t="s">
        <v>321</v>
      </c>
      <c r="H3075" s="725">
        <v>1.0</v>
      </c>
      <c r="I3075" s="676" t="s">
        <v>288</v>
      </c>
    </row>
    <row r="3076">
      <c r="A3076" s="725">
        <v>202503.0</v>
      </c>
      <c r="B3076" s="676" t="s">
        <v>7</v>
      </c>
      <c r="C3076" s="676" t="s">
        <v>106</v>
      </c>
      <c r="D3076" s="676" t="s">
        <v>14</v>
      </c>
      <c r="E3076" s="725">
        <v>6.0</v>
      </c>
      <c r="F3076" s="725">
        <v>0.0</v>
      </c>
      <c r="G3076" s="676" t="s">
        <v>321</v>
      </c>
      <c r="H3076" s="725">
        <v>4.0</v>
      </c>
      <c r="I3076" s="676" t="s">
        <v>291</v>
      </c>
    </row>
    <row r="3077">
      <c r="A3077" s="725">
        <v>202501.0</v>
      </c>
      <c r="B3077" s="676" t="s">
        <v>10</v>
      </c>
      <c r="C3077" s="676" t="s">
        <v>8</v>
      </c>
      <c r="D3077" s="676" t="s">
        <v>11</v>
      </c>
      <c r="E3077" s="725">
        <v>8.0</v>
      </c>
      <c r="F3077" s="725">
        <v>0.0</v>
      </c>
      <c r="G3077" s="676" t="s">
        <v>321</v>
      </c>
      <c r="H3077" s="725">
        <v>1.0</v>
      </c>
      <c r="I3077" s="676" t="s">
        <v>289</v>
      </c>
    </row>
    <row r="3078">
      <c r="A3078" s="725">
        <v>202503.0</v>
      </c>
      <c r="B3078" s="676" t="s">
        <v>7</v>
      </c>
      <c r="C3078" s="676" t="s">
        <v>106</v>
      </c>
      <c r="D3078" s="676" t="s">
        <v>14</v>
      </c>
      <c r="E3078" s="725">
        <v>0.0</v>
      </c>
      <c r="F3078" s="725">
        <v>0.0</v>
      </c>
      <c r="G3078" s="676" t="s">
        <v>321</v>
      </c>
      <c r="H3078" s="725">
        <v>2.0</v>
      </c>
      <c r="I3078" s="676" t="s">
        <v>286</v>
      </c>
    </row>
    <row r="3079">
      <c r="A3079" s="725">
        <v>202412.0</v>
      </c>
      <c r="B3079" s="676" t="s">
        <v>7</v>
      </c>
      <c r="C3079" s="676" t="s">
        <v>8</v>
      </c>
      <c r="D3079" s="824" t="s">
        <v>15</v>
      </c>
      <c r="E3079" s="725">
        <v>5.0</v>
      </c>
      <c r="F3079" s="725">
        <v>0.0</v>
      </c>
      <c r="G3079" s="676" t="s">
        <v>321</v>
      </c>
      <c r="H3079" s="725">
        <v>1.0</v>
      </c>
      <c r="I3079" s="676" t="s">
        <v>294</v>
      </c>
    </row>
    <row r="3080">
      <c r="A3080" s="725">
        <v>202412.0</v>
      </c>
      <c r="B3080" s="676" t="s">
        <v>7</v>
      </c>
      <c r="C3080" s="676" t="s">
        <v>8</v>
      </c>
      <c r="D3080" s="676" t="s">
        <v>11</v>
      </c>
      <c r="E3080" s="725">
        <v>3.0</v>
      </c>
      <c r="F3080" s="725">
        <v>0.0</v>
      </c>
      <c r="G3080" s="676" t="s">
        <v>321</v>
      </c>
      <c r="H3080" s="725">
        <v>1.0</v>
      </c>
      <c r="I3080" s="676" t="s">
        <v>290</v>
      </c>
    </row>
    <row r="3081">
      <c r="A3081" s="725">
        <v>202503.0</v>
      </c>
      <c r="B3081" s="676" t="s">
        <v>7</v>
      </c>
      <c r="C3081" s="676" t="s">
        <v>8</v>
      </c>
      <c r="D3081" s="676" t="s">
        <v>11</v>
      </c>
      <c r="E3081" s="725">
        <v>6.0</v>
      </c>
      <c r="F3081" s="725">
        <v>0.0</v>
      </c>
      <c r="G3081" s="676" t="s">
        <v>323</v>
      </c>
      <c r="H3081" s="725">
        <v>4.0</v>
      </c>
      <c r="I3081" s="676" t="s">
        <v>292</v>
      </c>
    </row>
    <row r="3082">
      <c r="A3082" s="725">
        <v>202412.0</v>
      </c>
      <c r="B3082" s="676" t="s">
        <v>10</v>
      </c>
      <c r="C3082" s="676" t="s">
        <v>106</v>
      </c>
      <c r="D3082" s="676" t="s">
        <v>14</v>
      </c>
      <c r="E3082" s="725">
        <v>4.0</v>
      </c>
      <c r="F3082" s="725">
        <v>0.0</v>
      </c>
      <c r="G3082" s="676" t="s">
        <v>323</v>
      </c>
      <c r="H3082" s="725">
        <v>1.0</v>
      </c>
      <c r="I3082" s="676" t="s">
        <v>289</v>
      </c>
    </row>
    <row r="3083">
      <c r="A3083" s="725">
        <v>202503.0</v>
      </c>
      <c r="B3083" s="676" t="s">
        <v>7</v>
      </c>
      <c r="C3083" s="676" t="s">
        <v>8</v>
      </c>
      <c r="D3083" s="676" t="s">
        <v>11</v>
      </c>
      <c r="E3083" s="725">
        <v>5.0</v>
      </c>
      <c r="F3083" s="725">
        <v>0.0</v>
      </c>
      <c r="G3083" s="676" t="s">
        <v>323</v>
      </c>
      <c r="H3083" s="725">
        <v>8.0</v>
      </c>
      <c r="I3083" s="676" t="s">
        <v>295</v>
      </c>
    </row>
    <row r="3084">
      <c r="A3084" s="725">
        <v>202503.0</v>
      </c>
      <c r="B3084" s="676" t="s">
        <v>7</v>
      </c>
      <c r="C3084" s="676" t="s">
        <v>8</v>
      </c>
      <c r="D3084" s="676" t="s">
        <v>11</v>
      </c>
      <c r="E3084" s="725">
        <v>7.0</v>
      </c>
      <c r="F3084" s="725">
        <v>0.0</v>
      </c>
      <c r="G3084" s="676" t="s">
        <v>321</v>
      </c>
      <c r="H3084" s="725">
        <v>7.0</v>
      </c>
      <c r="I3084" s="676" t="s">
        <v>295</v>
      </c>
    </row>
    <row r="3085">
      <c r="A3085" s="725">
        <v>202410.0</v>
      </c>
      <c r="B3085" s="676" t="s">
        <v>7</v>
      </c>
      <c r="C3085" s="676" t="s">
        <v>106</v>
      </c>
      <c r="D3085" s="676" t="s">
        <v>14</v>
      </c>
      <c r="E3085" s="725">
        <v>3.0</v>
      </c>
      <c r="F3085" s="725">
        <v>0.0</v>
      </c>
      <c r="G3085" s="676" t="s">
        <v>321</v>
      </c>
      <c r="H3085" s="725">
        <v>1.0</v>
      </c>
      <c r="I3085" s="676" t="s">
        <v>289</v>
      </c>
    </row>
    <row r="3086">
      <c r="A3086" s="725">
        <v>202503.0</v>
      </c>
      <c r="B3086" s="676" t="s">
        <v>10</v>
      </c>
      <c r="C3086" s="676" t="s">
        <v>8</v>
      </c>
      <c r="D3086" s="676" t="s">
        <v>11</v>
      </c>
      <c r="E3086" s="725">
        <v>9.0</v>
      </c>
      <c r="F3086" s="725">
        <v>0.0</v>
      </c>
      <c r="G3086" s="676" t="s">
        <v>321</v>
      </c>
      <c r="H3086" s="725">
        <v>1.0</v>
      </c>
      <c r="I3086" s="676" t="s">
        <v>293</v>
      </c>
    </row>
    <row r="3087">
      <c r="A3087" s="725">
        <v>202503.0</v>
      </c>
      <c r="B3087" s="676" t="s">
        <v>7</v>
      </c>
      <c r="C3087" s="676" t="s">
        <v>8</v>
      </c>
      <c r="D3087" s="676" t="s">
        <v>11</v>
      </c>
      <c r="E3087" s="725">
        <v>9.0</v>
      </c>
      <c r="F3087" s="725">
        <v>0.0</v>
      </c>
      <c r="G3087" s="676" t="s">
        <v>323</v>
      </c>
      <c r="H3087" s="725">
        <v>8.0</v>
      </c>
      <c r="I3087" s="676" t="s">
        <v>294</v>
      </c>
    </row>
    <row r="3088">
      <c r="A3088" s="725">
        <v>202502.0</v>
      </c>
      <c r="B3088" s="676" t="s">
        <v>7</v>
      </c>
      <c r="C3088" s="676" t="s">
        <v>106</v>
      </c>
      <c r="D3088" s="676" t="s">
        <v>14</v>
      </c>
      <c r="E3088" s="725">
        <v>7.0</v>
      </c>
      <c r="F3088" s="725">
        <v>0.0</v>
      </c>
      <c r="G3088" s="676" t="s">
        <v>321</v>
      </c>
      <c r="H3088" s="725">
        <v>1.0</v>
      </c>
      <c r="I3088" s="676" t="s">
        <v>294</v>
      </c>
    </row>
    <row r="3089">
      <c r="A3089" s="725">
        <v>202503.0</v>
      </c>
      <c r="B3089" s="676" t="s">
        <v>7</v>
      </c>
      <c r="C3089" s="676" t="s">
        <v>8</v>
      </c>
      <c r="D3089" s="823" t="s">
        <v>12</v>
      </c>
      <c r="E3089" s="725">
        <v>1.0</v>
      </c>
      <c r="F3089" s="725">
        <v>1.0</v>
      </c>
      <c r="G3089" s="676" t="s">
        <v>321</v>
      </c>
      <c r="H3089" s="725">
        <v>2.0</v>
      </c>
      <c r="I3089" s="676" t="s">
        <v>295</v>
      </c>
    </row>
    <row r="3090">
      <c r="A3090" s="725">
        <v>202412.0</v>
      </c>
      <c r="B3090" s="676" t="s">
        <v>7</v>
      </c>
      <c r="C3090" s="676" t="s">
        <v>8</v>
      </c>
      <c r="D3090" s="676" t="s">
        <v>9</v>
      </c>
      <c r="E3090" s="725">
        <v>6.0</v>
      </c>
      <c r="F3090" s="725">
        <v>0.0</v>
      </c>
      <c r="G3090" s="676" t="s">
        <v>323</v>
      </c>
      <c r="H3090" s="725">
        <v>1.0</v>
      </c>
      <c r="I3090" s="676" t="s">
        <v>290</v>
      </c>
    </row>
    <row r="3091">
      <c r="A3091" s="725">
        <v>202502.0</v>
      </c>
      <c r="B3091" s="676" t="s">
        <v>7</v>
      </c>
      <c r="C3091" s="676" t="s">
        <v>8</v>
      </c>
      <c r="D3091" s="676" t="s">
        <v>11</v>
      </c>
      <c r="E3091" s="725">
        <v>8.0</v>
      </c>
      <c r="F3091" s="725">
        <v>0.0</v>
      </c>
      <c r="G3091" s="676" t="s">
        <v>323</v>
      </c>
      <c r="H3091" s="725">
        <v>3.0</v>
      </c>
      <c r="I3091" s="676" t="s">
        <v>292</v>
      </c>
    </row>
    <row r="3092">
      <c r="A3092" s="725">
        <v>202411.0</v>
      </c>
      <c r="B3092" s="676" t="s">
        <v>7</v>
      </c>
      <c r="C3092" s="676" t="s">
        <v>8</v>
      </c>
      <c r="D3092" s="676" t="s">
        <v>9</v>
      </c>
      <c r="E3092" s="725">
        <v>1.0</v>
      </c>
      <c r="F3092" s="725">
        <v>1.0</v>
      </c>
      <c r="G3092" s="676" t="s">
        <v>321</v>
      </c>
      <c r="H3092" s="725">
        <v>1.0</v>
      </c>
      <c r="I3092" s="676" t="s">
        <v>289</v>
      </c>
    </row>
    <row r="3093">
      <c r="A3093" s="725">
        <v>202503.0</v>
      </c>
      <c r="B3093" s="676" t="s">
        <v>7</v>
      </c>
      <c r="C3093" s="676" t="s">
        <v>8</v>
      </c>
      <c r="D3093" s="676" t="s">
        <v>9</v>
      </c>
      <c r="E3093" s="725">
        <v>5.0</v>
      </c>
      <c r="F3093" s="725">
        <v>1.0</v>
      </c>
      <c r="G3093" s="676" t="s">
        <v>323</v>
      </c>
      <c r="H3093" s="725">
        <v>1.0</v>
      </c>
      <c r="I3093" s="676" t="s">
        <v>294</v>
      </c>
    </row>
    <row r="3094">
      <c r="A3094" s="725">
        <v>202503.0</v>
      </c>
      <c r="B3094" s="676" t="s">
        <v>10</v>
      </c>
      <c r="C3094" s="676" t="s">
        <v>8</v>
      </c>
      <c r="D3094" s="676" t="s">
        <v>11</v>
      </c>
      <c r="E3094" s="725">
        <v>6.0</v>
      </c>
      <c r="F3094" s="725">
        <v>1.0</v>
      </c>
      <c r="G3094" s="676" t="s">
        <v>321</v>
      </c>
      <c r="H3094" s="725">
        <v>1.0</v>
      </c>
      <c r="I3094" s="676" t="s">
        <v>287</v>
      </c>
    </row>
    <row r="3095">
      <c r="A3095" s="725">
        <v>202411.0</v>
      </c>
      <c r="B3095" s="676" t="s">
        <v>7</v>
      </c>
      <c r="C3095" s="676" t="s">
        <v>8</v>
      </c>
      <c r="D3095" s="676" t="s">
        <v>9</v>
      </c>
      <c r="E3095" s="725">
        <v>1.0</v>
      </c>
      <c r="F3095" s="725">
        <v>0.0</v>
      </c>
      <c r="G3095" s="676" t="s">
        <v>321</v>
      </c>
      <c r="H3095" s="725">
        <v>1.0</v>
      </c>
      <c r="I3095" s="676" t="s">
        <v>289</v>
      </c>
    </row>
    <row r="3096">
      <c r="A3096" s="725">
        <v>202501.0</v>
      </c>
      <c r="B3096" s="676" t="s">
        <v>10</v>
      </c>
      <c r="C3096" s="676" t="s">
        <v>8</v>
      </c>
      <c r="D3096" s="676" t="s">
        <v>15</v>
      </c>
      <c r="E3096" s="725">
        <v>8.0</v>
      </c>
      <c r="F3096" s="725">
        <v>0.0</v>
      </c>
      <c r="G3096" s="676" t="s">
        <v>321</v>
      </c>
      <c r="H3096" s="725">
        <v>1.0</v>
      </c>
      <c r="I3096" s="676" t="s">
        <v>292</v>
      </c>
    </row>
    <row r="3097">
      <c r="A3097" s="725">
        <v>202412.0</v>
      </c>
      <c r="B3097" s="676" t="s">
        <v>7</v>
      </c>
      <c r="C3097" s="676" t="s">
        <v>8</v>
      </c>
      <c r="D3097" s="824" t="s">
        <v>15</v>
      </c>
      <c r="E3097" s="725">
        <v>7.0</v>
      </c>
      <c r="F3097" s="725">
        <v>0.0</v>
      </c>
      <c r="G3097" s="676" t="s">
        <v>323</v>
      </c>
      <c r="H3097" s="725">
        <v>1.0</v>
      </c>
      <c r="I3097" s="676" t="s">
        <v>291</v>
      </c>
    </row>
    <row r="3098">
      <c r="A3098" s="725">
        <v>202502.0</v>
      </c>
      <c r="B3098" s="676" t="s">
        <v>7</v>
      </c>
      <c r="C3098" s="676" t="s">
        <v>106</v>
      </c>
      <c r="D3098" s="676" t="s">
        <v>14</v>
      </c>
      <c r="E3098" s="725">
        <v>2.0</v>
      </c>
      <c r="F3098" s="725">
        <v>0.0</v>
      </c>
      <c r="G3098" s="676" t="s">
        <v>321</v>
      </c>
      <c r="H3098" s="725">
        <v>1.0</v>
      </c>
      <c r="I3098" s="676" t="s">
        <v>290</v>
      </c>
    </row>
    <row r="3099">
      <c r="A3099" s="725">
        <v>202503.0</v>
      </c>
      <c r="B3099" s="676" t="s">
        <v>7</v>
      </c>
      <c r="C3099" s="676" t="s">
        <v>8</v>
      </c>
      <c r="D3099" s="676" t="s">
        <v>9</v>
      </c>
      <c r="E3099" s="725">
        <v>4.0</v>
      </c>
      <c r="F3099" s="725">
        <v>0.0</v>
      </c>
      <c r="G3099" s="676" t="s">
        <v>321</v>
      </c>
      <c r="H3099" s="725">
        <v>8.0</v>
      </c>
      <c r="I3099" s="676" t="s">
        <v>289</v>
      </c>
    </row>
    <row r="3100">
      <c r="A3100" s="725">
        <v>202501.0</v>
      </c>
      <c r="B3100" s="676" t="s">
        <v>10</v>
      </c>
      <c r="C3100" s="676" t="s">
        <v>8</v>
      </c>
      <c r="D3100" s="676" t="s">
        <v>11</v>
      </c>
      <c r="E3100" s="725">
        <v>6.0</v>
      </c>
      <c r="F3100" s="725">
        <v>0.0</v>
      </c>
      <c r="G3100" s="676" t="s">
        <v>323</v>
      </c>
      <c r="H3100" s="725">
        <v>1.0</v>
      </c>
      <c r="I3100" s="676" t="s">
        <v>294</v>
      </c>
    </row>
    <row r="3101">
      <c r="A3101" s="725">
        <v>202503.0</v>
      </c>
      <c r="B3101" s="676" t="s">
        <v>10</v>
      </c>
      <c r="C3101" s="676" t="s">
        <v>8</v>
      </c>
      <c r="D3101" s="824" t="s">
        <v>9</v>
      </c>
      <c r="E3101" s="725">
        <v>7.0</v>
      </c>
      <c r="F3101" s="725">
        <v>0.0</v>
      </c>
      <c r="G3101" s="676" t="s">
        <v>321</v>
      </c>
      <c r="H3101" s="725">
        <v>2.0</v>
      </c>
      <c r="I3101" s="676" t="s">
        <v>293</v>
      </c>
    </row>
    <row r="3102">
      <c r="A3102" s="725">
        <v>202503.0</v>
      </c>
      <c r="B3102" s="676" t="s">
        <v>7</v>
      </c>
      <c r="C3102" s="676" t="s">
        <v>8</v>
      </c>
      <c r="D3102" s="823" t="s">
        <v>12</v>
      </c>
      <c r="E3102" s="725">
        <v>1.0</v>
      </c>
      <c r="F3102" s="725">
        <v>0.0</v>
      </c>
      <c r="G3102" s="676" t="s">
        <v>321</v>
      </c>
      <c r="H3102" s="725">
        <v>4.0</v>
      </c>
      <c r="I3102" s="676" t="s">
        <v>290</v>
      </c>
    </row>
    <row r="3103">
      <c r="A3103" s="725">
        <v>202412.0</v>
      </c>
      <c r="B3103" s="676" t="s">
        <v>10</v>
      </c>
      <c r="C3103" s="676" t="s">
        <v>8</v>
      </c>
      <c r="D3103" s="676" t="s">
        <v>11</v>
      </c>
      <c r="E3103" s="725">
        <v>4.0</v>
      </c>
      <c r="F3103" s="725">
        <v>0.0</v>
      </c>
      <c r="G3103" s="676" t="s">
        <v>321</v>
      </c>
      <c r="H3103" s="725">
        <v>1.0</v>
      </c>
      <c r="I3103" s="676" t="s">
        <v>294</v>
      </c>
    </row>
    <row r="3104">
      <c r="A3104" s="725">
        <v>202412.0</v>
      </c>
      <c r="B3104" s="676" t="s">
        <v>7</v>
      </c>
      <c r="C3104" s="676" t="s">
        <v>8</v>
      </c>
      <c r="D3104" s="823" t="s">
        <v>12</v>
      </c>
      <c r="E3104" s="725">
        <v>6.0</v>
      </c>
      <c r="F3104" s="725">
        <v>0.0</v>
      </c>
      <c r="G3104" s="676" t="s">
        <v>323</v>
      </c>
      <c r="H3104" s="725">
        <v>4.0</v>
      </c>
      <c r="I3104" s="676" t="s">
        <v>295</v>
      </c>
    </row>
    <row r="3105">
      <c r="A3105" s="725">
        <v>202410.0</v>
      </c>
      <c r="B3105" s="676" t="s">
        <v>10</v>
      </c>
      <c r="C3105" s="676" t="s">
        <v>8</v>
      </c>
      <c r="D3105" s="824" t="s">
        <v>9</v>
      </c>
      <c r="E3105" s="725">
        <v>4.0</v>
      </c>
      <c r="F3105" s="725">
        <v>0.0</v>
      </c>
      <c r="G3105" s="676" t="s">
        <v>321</v>
      </c>
      <c r="H3105" s="725">
        <v>1.0</v>
      </c>
      <c r="I3105" s="676" t="s">
        <v>288</v>
      </c>
    </row>
    <row r="3106">
      <c r="A3106" s="725">
        <v>202503.0</v>
      </c>
      <c r="B3106" s="676" t="s">
        <v>7</v>
      </c>
      <c r="C3106" s="676" t="s">
        <v>8</v>
      </c>
      <c r="D3106" s="823" t="s">
        <v>12</v>
      </c>
      <c r="E3106" s="725">
        <v>6.0</v>
      </c>
      <c r="F3106" s="725">
        <v>0.0</v>
      </c>
      <c r="G3106" s="676" t="s">
        <v>323</v>
      </c>
      <c r="H3106" s="725">
        <v>1.0</v>
      </c>
      <c r="I3106" s="676" t="s">
        <v>288</v>
      </c>
    </row>
    <row r="3107">
      <c r="A3107" s="725">
        <v>202410.0</v>
      </c>
      <c r="B3107" s="676" t="s">
        <v>7</v>
      </c>
      <c r="C3107" s="676" t="s">
        <v>8</v>
      </c>
      <c r="D3107" s="676" t="s">
        <v>11</v>
      </c>
      <c r="E3107" s="725">
        <v>4.0</v>
      </c>
      <c r="F3107" s="725">
        <v>0.0</v>
      </c>
      <c r="G3107" s="676" t="s">
        <v>323</v>
      </c>
      <c r="H3107" s="725">
        <v>1.0</v>
      </c>
      <c r="I3107" s="676" t="s">
        <v>292</v>
      </c>
    </row>
    <row r="3108">
      <c r="A3108" s="725">
        <v>202501.0</v>
      </c>
      <c r="B3108" s="676" t="s">
        <v>7</v>
      </c>
      <c r="C3108" s="676" t="s">
        <v>8</v>
      </c>
      <c r="D3108" s="676" t="s">
        <v>9</v>
      </c>
      <c r="E3108" s="725">
        <v>8.0</v>
      </c>
      <c r="F3108" s="725">
        <v>0.0</v>
      </c>
      <c r="G3108" s="676" t="s">
        <v>321</v>
      </c>
      <c r="H3108" s="725">
        <v>1.0</v>
      </c>
      <c r="I3108" s="676" t="s">
        <v>290</v>
      </c>
    </row>
    <row r="3109">
      <c r="A3109" s="725">
        <v>202501.0</v>
      </c>
      <c r="B3109" s="676" t="s">
        <v>7</v>
      </c>
      <c r="C3109" s="676" t="s">
        <v>8</v>
      </c>
      <c r="D3109" s="824" t="s">
        <v>11</v>
      </c>
      <c r="E3109" s="725">
        <v>9.0</v>
      </c>
      <c r="F3109" s="725">
        <v>0.0</v>
      </c>
      <c r="G3109" s="676" t="s">
        <v>321</v>
      </c>
      <c r="H3109" s="725">
        <v>1.0</v>
      </c>
      <c r="I3109" s="676" t="s">
        <v>292</v>
      </c>
    </row>
    <row r="3110">
      <c r="A3110" s="725">
        <v>202502.0</v>
      </c>
      <c r="B3110" s="676" t="s">
        <v>7</v>
      </c>
      <c r="C3110" s="676" t="s">
        <v>8</v>
      </c>
      <c r="D3110" s="676" t="s">
        <v>15</v>
      </c>
      <c r="E3110" s="725">
        <v>8.0</v>
      </c>
      <c r="F3110" s="725">
        <v>0.0</v>
      </c>
      <c r="G3110" s="676" t="s">
        <v>323</v>
      </c>
      <c r="H3110" s="725">
        <v>3.0</v>
      </c>
      <c r="I3110" s="676" t="s">
        <v>294</v>
      </c>
    </row>
    <row r="3111">
      <c r="A3111" s="725">
        <v>202412.0</v>
      </c>
      <c r="B3111" s="676" t="s">
        <v>7</v>
      </c>
      <c r="C3111" s="676" t="s">
        <v>8</v>
      </c>
      <c r="D3111" s="676" t="s">
        <v>11</v>
      </c>
      <c r="E3111" s="725">
        <v>4.0</v>
      </c>
      <c r="F3111" s="725">
        <v>1.0</v>
      </c>
      <c r="G3111" s="676" t="s">
        <v>321</v>
      </c>
      <c r="H3111" s="725">
        <v>1.0</v>
      </c>
      <c r="I3111" s="676" t="s">
        <v>293</v>
      </c>
    </row>
    <row r="3112">
      <c r="A3112" s="725">
        <v>202503.0</v>
      </c>
      <c r="B3112" s="676" t="s">
        <v>7</v>
      </c>
      <c r="C3112" s="676" t="s">
        <v>106</v>
      </c>
      <c r="D3112" s="676" t="s">
        <v>14</v>
      </c>
      <c r="E3112" s="725">
        <v>5.0</v>
      </c>
      <c r="F3112" s="725">
        <v>0.0</v>
      </c>
      <c r="G3112" s="676" t="s">
        <v>323</v>
      </c>
      <c r="H3112" s="725">
        <v>2.0</v>
      </c>
      <c r="I3112" s="676" t="s">
        <v>293</v>
      </c>
    </row>
    <row r="3113">
      <c r="A3113" s="725">
        <v>202503.0</v>
      </c>
      <c r="B3113" s="676" t="s">
        <v>7</v>
      </c>
      <c r="C3113" s="676" t="s">
        <v>8</v>
      </c>
      <c r="D3113" s="676" t="s">
        <v>11</v>
      </c>
      <c r="E3113" s="725">
        <v>8.0</v>
      </c>
      <c r="F3113" s="725">
        <v>0.0</v>
      </c>
      <c r="G3113" s="676" t="s">
        <v>321</v>
      </c>
      <c r="H3113" s="725">
        <v>2.0</v>
      </c>
      <c r="I3113" s="676" t="s">
        <v>291</v>
      </c>
    </row>
    <row r="3114">
      <c r="A3114" s="725">
        <v>202412.0</v>
      </c>
      <c r="B3114" s="676" t="s">
        <v>7</v>
      </c>
      <c r="C3114" s="676" t="s">
        <v>8</v>
      </c>
      <c r="D3114" s="676" t="s">
        <v>9</v>
      </c>
      <c r="E3114" s="725">
        <v>9.0</v>
      </c>
      <c r="F3114" s="725">
        <v>0.0</v>
      </c>
      <c r="G3114" s="676" t="s">
        <v>323</v>
      </c>
      <c r="H3114" s="725">
        <v>1.0</v>
      </c>
      <c r="I3114" s="676" t="s">
        <v>290</v>
      </c>
    </row>
    <row r="3115">
      <c r="A3115" s="725">
        <v>202412.0</v>
      </c>
      <c r="B3115" s="676" t="s">
        <v>7</v>
      </c>
      <c r="C3115" s="676" t="s">
        <v>8</v>
      </c>
      <c r="D3115" s="676" t="s">
        <v>11</v>
      </c>
      <c r="E3115" s="725">
        <v>3.0</v>
      </c>
      <c r="F3115" s="725">
        <v>0.0</v>
      </c>
      <c r="G3115" s="676" t="s">
        <v>323</v>
      </c>
      <c r="H3115" s="725">
        <v>1.0</v>
      </c>
      <c r="I3115" s="676" t="s">
        <v>294</v>
      </c>
    </row>
    <row r="3116">
      <c r="A3116" s="725">
        <v>202502.0</v>
      </c>
      <c r="B3116" s="676" t="s">
        <v>7</v>
      </c>
      <c r="C3116" s="676" t="s">
        <v>8</v>
      </c>
      <c r="D3116" s="824" t="s">
        <v>11</v>
      </c>
      <c r="E3116" s="725">
        <v>7.0</v>
      </c>
      <c r="F3116" s="725">
        <v>0.0</v>
      </c>
      <c r="G3116" s="676" t="s">
        <v>321</v>
      </c>
      <c r="H3116" s="725">
        <v>2.0</v>
      </c>
      <c r="I3116" s="676" t="s">
        <v>292</v>
      </c>
    </row>
    <row r="3117">
      <c r="A3117" s="725">
        <v>202412.0</v>
      </c>
      <c r="B3117" s="676" t="s">
        <v>7</v>
      </c>
      <c r="C3117" s="676" t="s">
        <v>8</v>
      </c>
      <c r="D3117" s="676" t="s">
        <v>9</v>
      </c>
      <c r="E3117" s="725">
        <v>5.0</v>
      </c>
      <c r="F3117" s="725">
        <v>0.0</v>
      </c>
      <c r="G3117" s="676" t="s">
        <v>323</v>
      </c>
      <c r="H3117" s="725">
        <v>1.0</v>
      </c>
      <c r="I3117" s="676" t="s">
        <v>293</v>
      </c>
    </row>
    <row r="3118">
      <c r="A3118" s="725">
        <v>202502.0</v>
      </c>
      <c r="B3118" s="676" t="s">
        <v>7</v>
      </c>
      <c r="C3118" s="676" t="s">
        <v>8</v>
      </c>
      <c r="D3118" s="676" t="s">
        <v>9</v>
      </c>
      <c r="E3118" s="725">
        <v>7.0</v>
      </c>
      <c r="F3118" s="725">
        <v>0.0</v>
      </c>
      <c r="G3118" s="676" t="s">
        <v>321</v>
      </c>
      <c r="H3118" s="725">
        <v>3.0</v>
      </c>
      <c r="I3118" s="676" t="s">
        <v>288</v>
      </c>
    </row>
    <row r="3119">
      <c r="A3119" s="725">
        <v>202501.0</v>
      </c>
      <c r="B3119" s="676" t="s">
        <v>7</v>
      </c>
      <c r="C3119" s="676" t="s">
        <v>8</v>
      </c>
      <c r="D3119" s="676" t="s">
        <v>9</v>
      </c>
      <c r="E3119" s="725">
        <v>7.0</v>
      </c>
      <c r="F3119" s="725">
        <v>0.0</v>
      </c>
      <c r="G3119" s="676" t="s">
        <v>321</v>
      </c>
      <c r="H3119" s="725">
        <v>2.0</v>
      </c>
      <c r="I3119" s="676" t="s">
        <v>291</v>
      </c>
    </row>
    <row r="3120">
      <c r="A3120" s="725">
        <v>202412.0</v>
      </c>
      <c r="B3120" s="676" t="s">
        <v>10</v>
      </c>
      <c r="C3120" s="676" t="s">
        <v>106</v>
      </c>
      <c r="D3120" s="676" t="s">
        <v>14</v>
      </c>
      <c r="E3120" s="725">
        <v>0.0</v>
      </c>
      <c r="F3120" s="725">
        <v>1.0</v>
      </c>
      <c r="G3120" s="676" t="s">
        <v>323</v>
      </c>
      <c r="H3120" s="725">
        <v>1.0</v>
      </c>
      <c r="I3120" s="676" t="s">
        <v>291</v>
      </c>
    </row>
    <row r="3121">
      <c r="A3121" s="725">
        <v>202412.0</v>
      </c>
      <c r="B3121" s="676" t="s">
        <v>7</v>
      </c>
      <c r="C3121" s="676" t="s">
        <v>8</v>
      </c>
      <c r="D3121" s="676" t="s">
        <v>11</v>
      </c>
      <c r="E3121" s="725">
        <v>3.0</v>
      </c>
      <c r="F3121" s="725">
        <v>0.0</v>
      </c>
      <c r="G3121" s="676" t="s">
        <v>323</v>
      </c>
      <c r="H3121" s="725">
        <v>1.0</v>
      </c>
      <c r="I3121" s="676" t="s">
        <v>293</v>
      </c>
    </row>
    <row r="3122">
      <c r="A3122" s="725">
        <v>202412.0</v>
      </c>
      <c r="B3122" s="676" t="s">
        <v>7</v>
      </c>
      <c r="C3122" s="676" t="s">
        <v>8</v>
      </c>
      <c r="D3122" s="676" t="s">
        <v>11</v>
      </c>
      <c r="E3122" s="725">
        <v>9.0</v>
      </c>
      <c r="F3122" s="725">
        <v>0.0</v>
      </c>
      <c r="G3122" s="676" t="s">
        <v>321</v>
      </c>
      <c r="H3122" s="725">
        <v>1.0</v>
      </c>
      <c r="I3122" s="676" t="s">
        <v>291</v>
      </c>
    </row>
    <row r="3123">
      <c r="A3123" s="725">
        <v>202503.0</v>
      </c>
      <c r="B3123" s="676" t="s">
        <v>7</v>
      </c>
      <c r="C3123" s="676" t="s">
        <v>106</v>
      </c>
      <c r="D3123" s="823" t="s">
        <v>12</v>
      </c>
      <c r="E3123" s="725">
        <v>1.0</v>
      </c>
      <c r="F3123" s="725">
        <v>0.0</v>
      </c>
      <c r="G3123" s="676" t="s">
        <v>321</v>
      </c>
      <c r="H3123" s="725">
        <v>1.0</v>
      </c>
      <c r="I3123" s="676" t="s">
        <v>288</v>
      </c>
    </row>
    <row r="3124">
      <c r="A3124" s="725">
        <v>202501.0</v>
      </c>
      <c r="B3124" s="676" t="s">
        <v>7</v>
      </c>
      <c r="C3124" s="676" t="s">
        <v>8</v>
      </c>
      <c r="D3124" s="824" t="s">
        <v>12</v>
      </c>
      <c r="E3124" s="725">
        <v>8.0</v>
      </c>
      <c r="F3124" s="725">
        <v>0.0</v>
      </c>
      <c r="G3124" s="676" t="s">
        <v>323</v>
      </c>
      <c r="H3124" s="725">
        <v>1.0</v>
      </c>
      <c r="I3124" s="676" t="s">
        <v>295</v>
      </c>
    </row>
    <row r="3125">
      <c r="A3125" s="725">
        <v>202411.0</v>
      </c>
      <c r="B3125" s="676" t="s">
        <v>7</v>
      </c>
      <c r="C3125" s="676" t="s">
        <v>8</v>
      </c>
      <c r="D3125" s="676" t="s">
        <v>15</v>
      </c>
      <c r="E3125" s="725">
        <v>6.0</v>
      </c>
      <c r="F3125" s="725">
        <v>0.0</v>
      </c>
      <c r="G3125" s="676" t="s">
        <v>321</v>
      </c>
      <c r="H3125" s="725">
        <v>1.0</v>
      </c>
      <c r="I3125" s="676" t="s">
        <v>291</v>
      </c>
    </row>
    <row r="3126">
      <c r="A3126" s="725">
        <v>202501.0</v>
      </c>
      <c r="B3126" s="676" t="s">
        <v>7</v>
      </c>
      <c r="C3126" s="676" t="s">
        <v>8</v>
      </c>
      <c r="D3126" s="823" t="s">
        <v>12</v>
      </c>
      <c r="E3126" s="725">
        <v>2.0</v>
      </c>
      <c r="F3126" s="725">
        <v>0.0</v>
      </c>
      <c r="G3126" s="676" t="s">
        <v>323</v>
      </c>
      <c r="H3126" s="725">
        <v>1.0</v>
      </c>
      <c r="I3126" s="676" t="s">
        <v>289</v>
      </c>
    </row>
    <row r="3127">
      <c r="A3127" s="725">
        <v>202503.0</v>
      </c>
      <c r="B3127" s="676" t="s">
        <v>10</v>
      </c>
      <c r="C3127" s="676" t="s">
        <v>8</v>
      </c>
      <c r="D3127" s="676" t="s">
        <v>9</v>
      </c>
      <c r="E3127" s="725">
        <v>2.0</v>
      </c>
      <c r="F3127" s="725">
        <v>1.0</v>
      </c>
      <c r="G3127" s="676" t="s">
        <v>321</v>
      </c>
      <c r="H3127" s="725">
        <v>1.0</v>
      </c>
      <c r="I3127" s="676" t="s">
        <v>290</v>
      </c>
    </row>
    <row r="3128">
      <c r="A3128" s="725">
        <v>202503.0</v>
      </c>
      <c r="B3128" s="676" t="s">
        <v>7</v>
      </c>
      <c r="C3128" s="676" t="s">
        <v>8</v>
      </c>
      <c r="D3128" s="676" t="s">
        <v>15</v>
      </c>
      <c r="E3128" s="725">
        <v>4.0</v>
      </c>
      <c r="F3128" s="725">
        <v>1.0</v>
      </c>
      <c r="G3128" s="676" t="s">
        <v>323</v>
      </c>
      <c r="H3128" s="725">
        <v>1.0</v>
      </c>
      <c r="I3128" s="676" t="s">
        <v>295</v>
      </c>
    </row>
    <row r="3129">
      <c r="A3129" s="725">
        <v>202501.0</v>
      </c>
      <c r="B3129" s="676" t="s">
        <v>7</v>
      </c>
      <c r="C3129" s="676" t="s">
        <v>106</v>
      </c>
      <c r="D3129" s="676" t="s">
        <v>14</v>
      </c>
      <c r="E3129" s="725">
        <v>0.0</v>
      </c>
      <c r="F3129" s="725">
        <v>1.0</v>
      </c>
      <c r="G3129" s="676" t="s">
        <v>323</v>
      </c>
      <c r="H3129" s="725">
        <v>2.0</v>
      </c>
      <c r="I3129" s="676" t="s">
        <v>290</v>
      </c>
    </row>
    <row r="3130">
      <c r="A3130" s="725">
        <v>202503.0</v>
      </c>
      <c r="B3130" s="676" t="s">
        <v>10</v>
      </c>
      <c r="C3130" s="676" t="s">
        <v>8</v>
      </c>
      <c r="D3130" s="823" t="s">
        <v>12</v>
      </c>
      <c r="E3130" s="725">
        <v>5.0</v>
      </c>
      <c r="F3130" s="725">
        <v>0.0</v>
      </c>
      <c r="G3130" s="676" t="s">
        <v>321</v>
      </c>
      <c r="H3130" s="725">
        <v>1.0</v>
      </c>
      <c r="I3130" s="676" t="s">
        <v>290</v>
      </c>
    </row>
    <row r="3131">
      <c r="A3131" s="725">
        <v>202501.0</v>
      </c>
      <c r="B3131" s="676" t="s">
        <v>7</v>
      </c>
      <c r="C3131" s="676" t="s">
        <v>106</v>
      </c>
      <c r="D3131" s="676" t="s">
        <v>15</v>
      </c>
      <c r="E3131" s="725">
        <v>0.0</v>
      </c>
      <c r="F3131" s="725">
        <v>1.0</v>
      </c>
      <c r="G3131" s="676" t="s">
        <v>321</v>
      </c>
      <c r="H3131" s="725">
        <v>1.0</v>
      </c>
      <c r="I3131" s="676" t="s">
        <v>287</v>
      </c>
    </row>
    <row r="3132">
      <c r="A3132" s="725">
        <v>202503.0</v>
      </c>
      <c r="B3132" s="676" t="s">
        <v>7</v>
      </c>
      <c r="C3132" s="676" t="s">
        <v>8</v>
      </c>
      <c r="D3132" s="676" t="s">
        <v>9</v>
      </c>
      <c r="E3132" s="725">
        <v>0.0</v>
      </c>
      <c r="F3132" s="725">
        <v>1.0</v>
      </c>
      <c r="G3132" s="676" t="s">
        <v>323</v>
      </c>
      <c r="H3132" s="725">
        <v>1.0</v>
      </c>
      <c r="I3132" s="676" t="s">
        <v>287</v>
      </c>
    </row>
    <row r="3133">
      <c r="A3133" s="725">
        <v>202410.0</v>
      </c>
      <c r="B3133" s="676" t="s">
        <v>7</v>
      </c>
      <c r="C3133" s="676" t="s">
        <v>8</v>
      </c>
      <c r="D3133" s="676" t="s">
        <v>11</v>
      </c>
      <c r="E3133" s="725">
        <v>7.0</v>
      </c>
      <c r="F3133" s="725">
        <v>0.0</v>
      </c>
      <c r="G3133" s="676" t="s">
        <v>321</v>
      </c>
      <c r="H3133" s="725">
        <v>1.0</v>
      </c>
      <c r="I3133" s="676" t="s">
        <v>293</v>
      </c>
    </row>
    <row r="3134">
      <c r="A3134" s="725">
        <v>202412.0</v>
      </c>
      <c r="B3134" s="676" t="s">
        <v>10</v>
      </c>
      <c r="C3134" s="676" t="s">
        <v>8</v>
      </c>
      <c r="D3134" s="676" t="s">
        <v>15</v>
      </c>
      <c r="E3134" s="725">
        <v>8.0</v>
      </c>
      <c r="F3134" s="725">
        <v>0.0</v>
      </c>
      <c r="G3134" s="676" t="s">
        <v>323</v>
      </c>
      <c r="H3134" s="725">
        <v>1.0</v>
      </c>
      <c r="I3134" s="676" t="s">
        <v>294</v>
      </c>
    </row>
    <row r="3135">
      <c r="A3135" s="725">
        <v>202503.0</v>
      </c>
      <c r="B3135" s="676" t="s">
        <v>10</v>
      </c>
      <c r="C3135" s="676" t="s">
        <v>8</v>
      </c>
      <c r="D3135" s="676" t="s">
        <v>11</v>
      </c>
      <c r="E3135" s="725">
        <v>4.0</v>
      </c>
      <c r="F3135" s="725">
        <v>0.0</v>
      </c>
      <c r="G3135" s="676" t="s">
        <v>323</v>
      </c>
      <c r="H3135" s="725">
        <v>2.0</v>
      </c>
      <c r="I3135" s="676" t="s">
        <v>291</v>
      </c>
    </row>
    <row r="3136">
      <c r="A3136" s="725">
        <v>202411.0</v>
      </c>
      <c r="B3136" s="676" t="s">
        <v>7</v>
      </c>
      <c r="C3136" s="676" t="s">
        <v>106</v>
      </c>
      <c r="D3136" s="676" t="s">
        <v>14</v>
      </c>
      <c r="E3136" s="725">
        <v>5.0</v>
      </c>
      <c r="F3136" s="725">
        <v>0.0</v>
      </c>
      <c r="G3136" s="676" t="s">
        <v>321</v>
      </c>
      <c r="H3136" s="725">
        <v>2.0</v>
      </c>
      <c r="I3136" s="676" t="s">
        <v>289</v>
      </c>
    </row>
    <row r="3137">
      <c r="A3137" s="725">
        <v>202502.0</v>
      </c>
      <c r="B3137" s="676" t="s">
        <v>7</v>
      </c>
      <c r="C3137" s="676" t="s">
        <v>8</v>
      </c>
      <c r="D3137" s="676" t="s">
        <v>11</v>
      </c>
      <c r="E3137" s="725">
        <v>1.0</v>
      </c>
      <c r="F3137" s="725">
        <v>0.0</v>
      </c>
      <c r="G3137" s="676" t="s">
        <v>321</v>
      </c>
      <c r="H3137" s="725">
        <v>1.0</v>
      </c>
      <c r="I3137" s="676" t="s">
        <v>287</v>
      </c>
    </row>
    <row r="3138">
      <c r="A3138" s="725">
        <v>202503.0</v>
      </c>
      <c r="B3138" s="676" t="s">
        <v>7</v>
      </c>
      <c r="C3138" s="676" t="s">
        <v>8</v>
      </c>
      <c r="D3138" s="676" t="s">
        <v>9</v>
      </c>
      <c r="E3138" s="725">
        <v>6.0</v>
      </c>
      <c r="F3138" s="725">
        <v>0.0</v>
      </c>
      <c r="G3138" s="676" t="s">
        <v>321</v>
      </c>
      <c r="H3138" s="725">
        <v>3.0</v>
      </c>
      <c r="I3138" s="676" t="s">
        <v>287</v>
      </c>
    </row>
    <row r="3139">
      <c r="A3139" s="725">
        <v>202502.0</v>
      </c>
      <c r="B3139" s="676" t="s">
        <v>7</v>
      </c>
      <c r="C3139" s="676" t="s">
        <v>8</v>
      </c>
      <c r="D3139" s="823" t="s">
        <v>12</v>
      </c>
      <c r="E3139" s="725">
        <v>1.0</v>
      </c>
      <c r="F3139" s="725">
        <v>0.0</v>
      </c>
      <c r="G3139" s="676" t="s">
        <v>321</v>
      </c>
      <c r="H3139" s="725">
        <v>2.0</v>
      </c>
      <c r="I3139" s="676" t="s">
        <v>294</v>
      </c>
    </row>
    <row r="3140">
      <c r="A3140" s="725">
        <v>202411.0</v>
      </c>
      <c r="B3140" s="676" t="s">
        <v>7</v>
      </c>
      <c r="C3140" s="676" t="s">
        <v>106</v>
      </c>
      <c r="D3140" s="676" t="s">
        <v>14</v>
      </c>
      <c r="E3140" s="725">
        <v>2.0</v>
      </c>
      <c r="F3140" s="725">
        <v>0.0</v>
      </c>
      <c r="G3140" s="676" t="s">
        <v>321</v>
      </c>
      <c r="H3140" s="725">
        <v>2.0</v>
      </c>
      <c r="I3140" s="676" t="s">
        <v>292</v>
      </c>
    </row>
    <row r="3141">
      <c r="A3141" s="725">
        <v>202503.0</v>
      </c>
      <c r="B3141" s="676" t="s">
        <v>7</v>
      </c>
      <c r="C3141" s="676" t="s">
        <v>8</v>
      </c>
      <c r="D3141" s="676" t="s">
        <v>14</v>
      </c>
      <c r="E3141" s="725">
        <v>5.0</v>
      </c>
      <c r="F3141" s="725">
        <v>0.0</v>
      </c>
      <c r="G3141" s="676" t="s">
        <v>321</v>
      </c>
      <c r="H3141" s="725">
        <v>1.0</v>
      </c>
      <c r="I3141" s="676" t="s">
        <v>286</v>
      </c>
    </row>
    <row r="3142">
      <c r="A3142" s="725">
        <v>202503.0</v>
      </c>
      <c r="B3142" s="676" t="s">
        <v>7</v>
      </c>
      <c r="C3142" s="676" t="s">
        <v>8</v>
      </c>
      <c r="D3142" s="676" t="s">
        <v>9</v>
      </c>
      <c r="E3142" s="725">
        <v>3.0</v>
      </c>
      <c r="F3142" s="725">
        <v>0.0</v>
      </c>
      <c r="G3142" s="676" t="s">
        <v>321</v>
      </c>
      <c r="H3142" s="725">
        <v>6.0</v>
      </c>
      <c r="I3142" s="676" t="s">
        <v>291</v>
      </c>
    </row>
    <row r="3143">
      <c r="A3143" s="725">
        <v>202412.0</v>
      </c>
      <c r="B3143" s="676" t="s">
        <v>7</v>
      </c>
      <c r="C3143" s="676" t="s">
        <v>8</v>
      </c>
      <c r="D3143" s="676" t="s">
        <v>9</v>
      </c>
      <c r="E3143" s="725">
        <v>3.0</v>
      </c>
      <c r="F3143" s="725">
        <v>0.0</v>
      </c>
      <c r="G3143" s="676" t="s">
        <v>323</v>
      </c>
      <c r="H3143" s="725">
        <v>3.0</v>
      </c>
      <c r="I3143" s="676" t="s">
        <v>290</v>
      </c>
    </row>
    <row r="3144">
      <c r="A3144" s="725">
        <v>202501.0</v>
      </c>
      <c r="B3144" s="676" t="s">
        <v>7</v>
      </c>
      <c r="C3144" s="676" t="s">
        <v>8</v>
      </c>
      <c r="D3144" s="823" t="s">
        <v>12</v>
      </c>
      <c r="E3144" s="725">
        <v>0.0</v>
      </c>
      <c r="F3144" s="725">
        <v>1.0</v>
      </c>
      <c r="G3144" s="676" t="s">
        <v>321</v>
      </c>
      <c r="H3144" s="725">
        <v>2.0</v>
      </c>
      <c r="I3144" s="676" t="s">
        <v>289</v>
      </c>
    </row>
    <row r="3145">
      <c r="A3145" s="725">
        <v>202501.0</v>
      </c>
      <c r="B3145" s="676" t="s">
        <v>10</v>
      </c>
      <c r="C3145" s="676" t="s">
        <v>8</v>
      </c>
      <c r="D3145" s="824" t="s">
        <v>11</v>
      </c>
      <c r="E3145" s="725">
        <v>8.0</v>
      </c>
      <c r="F3145" s="725">
        <v>0.0</v>
      </c>
      <c r="G3145" s="676" t="s">
        <v>323</v>
      </c>
      <c r="H3145" s="725">
        <v>6.0</v>
      </c>
      <c r="I3145" s="676" t="s">
        <v>295</v>
      </c>
    </row>
    <row r="3146">
      <c r="A3146" s="725">
        <v>202503.0</v>
      </c>
      <c r="B3146" s="676" t="s">
        <v>7</v>
      </c>
      <c r="C3146" s="676" t="s">
        <v>8</v>
      </c>
      <c r="D3146" s="676" t="s">
        <v>9</v>
      </c>
      <c r="E3146" s="725">
        <v>8.0</v>
      </c>
      <c r="F3146" s="725">
        <v>0.0</v>
      </c>
      <c r="G3146" s="676" t="s">
        <v>321</v>
      </c>
      <c r="H3146" s="725">
        <v>5.0</v>
      </c>
      <c r="I3146" s="676" t="s">
        <v>294</v>
      </c>
    </row>
    <row r="3147">
      <c r="A3147" s="725">
        <v>202412.0</v>
      </c>
      <c r="B3147" s="676" t="s">
        <v>7</v>
      </c>
      <c r="C3147" s="676" t="s">
        <v>8</v>
      </c>
      <c r="D3147" s="676" t="s">
        <v>15</v>
      </c>
      <c r="E3147" s="725">
        <v>9.0</v>
      </c>
      <c r="F3147" s="725">
        <v>0.0</v>
      </c>
      <c r="G3147" s="676" t="s">
        <v>321</v>
      </c>
      <c r="H3147" s="725">
        <v>5.0</v>
      </c>
      <c r="I3147" s="676" t="s">
        <v>294</v>
      </c>
    </row>
    <row r="3148">
      <c r="A3148" s="725">
        <v>202502.0</v>
      </c>
      <c r="B3148" s="676" t="s">
        <v>7</v>
      </c>
      <c r="C3148" s="676" t="s">
        <v>8</v>
      </c>
      <c r="D3148" s="676" t="s">
        <v>14</v>
      </c>
      <c r="E3148" s="725">
        <v>5.0</v>
      </c>
      <c r="F3148" s="725">
        <v>0.0</v>
      </c>
      <c r="G3148" s="676" t="s">
        <v>323</v>
      </c>
      <c r="H3148" s="725">
        <v>1.0</v>
      </c>
      <c r="I3148" s="676" t="s">
        <v>287</v>
      </c>
    </row>
    <row r="3149">
      <c r="A3149" s="725">
        <v>202502.0</v>
      </c>
      <c r="B3149" s="676" t="s">
        <v>10</v>
      </c>
      <c r="C3149" s="676" t="s">
        <v>8</v>
      </c>
      <c r="D3149" s="676" t="s">
        <v>9</v>
      </c>
      <c r="E3149" s="725">
        <v>1.0</v>
      </c>
      <c r="F3149" s="725">
        <v>0.0</v>
      </c>
      <c r="G3149" s="676" t="s">
        <v>321</v>
      </c>
      <c r="H3149" s="725">
        <v>1.0</v>
      </c>
      <c r="I3149" s="676" t="s">
        <v>289</v>
      </c>
    </row>
    <row r="3150">
      <c r="A3150" s="725">
        <v>202503.0</v>
      </c>
      <c r="B3150" s="676" t="s">
        <v>7</v>
      </c>
      <c r="C3150" s="676" t="s">
        <v>8</v>
      </c>
      <c r="D3150" s="823" t="s">
        <v>12</v>
      </c>
      <c r="E3150" s="725">
        <v>4.0</v>
      </c>
      <c r="F3150" s="725">
        <v>0.0</v>
      </c>
      <c r="G3150" s="676" t="s">
        <v>323</v>
      </c>
      <c r="H3150" s="725">
        <v>2.0</v>
      </c>
      <c r="I3150" s="676" t="s">
        <v>292</v>
      </c>
    </row>
    <row r="3151">
      <c r="A3151" s="725">
        <v>202502.0</v>
      </c>
      <c r="B3151" s="676" t="s">
        <v>7</v>
      </c>
      <c r="C3151" s="676" t="s">
        <v>8</v>
      </c>
      <c r="D3151" s="676" t="s">
        <v>9</v>
      </c>
      <c r="E3151" s="725">
        <v>8.0</v>
      </c>
      <c r="F3151" s="725">
        <v>0.0</v>
      </c>
      <c r="G3151" s="676" t="s">
        <v>321</v>
      </c>
      <c r="H3151" s="725">
        <v>1.0</v>
      </c>
      <c r="I3151" s="676" t="s">
        <v>288</v>
      </c>
    </row>
    <row r="3152">
      <c r="A3152" s="725">
        <v>202503.0</v>
      </c>
      <c r="B3152" s="676" t="s">
        <v>10</v>
      </c>
      <c r="C3152" s="676" t="s">
        <v>8</v>
      </c>
      <c r="D3152" s="824" t="s">
        <v>15</v>
      </c>
      <c r="E3152" s="725">
        <v>6.0</v>
      </c>
      <c r="F3152" s="725">
        <v>0.0</v>
      </c>
      <c r="G3152" s="676" t="s">
        <v>321</v>
      </c>
      <c r="H3152" s="725">
        <v>1.0</v>
      </c>
      <c r="I3152" s="676" t="s">
        <v>294</v>
      </c>
    </row>
    <row r="3153">
      <c r="A3153" s="725">
        <v>202501.0</v>
      </c>
      <c r="B3153" s="676" t="s">
        <v>10</v>
      </c>
      <c r="C3153" s="676" t="s">
        <v>8</v>
      </c>
      <c r="D3153" s="676" t="s">
        <v>9</v>
      </c>
      <c r="E3153" s="725">
        <v>3.0</v>
      </c>
      <c r="F3153" s="725">
        <v>0.0</v>
      </c>
      <c r="G3153" s="676" t="s">
        <v>323</v>
      </c>
      <c r="H3153" s="725">
        <v>1.0</v>
      </c>
      <c r="I3153" s="676" t="s">
        <v>294</v>
      </c>
    </row>
    <row r="3154">
      <c r="A3154" s="725">
        <v>202503.0</v>
      </c>
      <c r="B3154" s="676" t="s">
        <v>10</v>
      </c>
      <c r="C3154" s="676" t="s">
        <v>8</v>
      </c>
      <c r="D3154" s="676" t="s">
        <v>9</v>
      </c>
      <c r="E3154" s="725">
        <v>0.0</v>
      </c>
      <c r="F3154" s="725">
        <v>0.0</v>
      </c>
      <c r="G3154" s="676" t="s">
        <v>323</v>
      </c>
      <c r="H3154" s="725">
        <v>1.0</v>
      </c>
      <c r="I3154" s="676" t="s">
        <v>293</v>
      </c>
    </row>
    <row r="3155">
      <c r="A3155" s="725">
        <v>202412.0</v>
      </c>
      <c r="B3155" s="676" t="s">
        <v>10</v>
      </c>
      <c r="C3155" s="676" t="s">
        <v>8</v>
      </c>
      <c r="D3155" s="676" t="s">
        <v>9</v>
      </c>
      <c r="E3155" s="725">
        <v>2.0</v>
      </c>
      <c r="F3155" s="725">
        <v>0.0</v>
      </c>
      <c r="G3155" s="676" t="s">
        <v>321</v>
      </c>
      <c r="H3155" s="725">
        <v>1.0</v>
      </c>
      <c r="I3155" s="676" t="s">
        <v>291</v>
      </c>
    </row>
    <row r="3156">
      <c r="A3156" s="725">
        <v>202503.0</v>
      </c>
      <c r="B3156" s="676" t="s">
        <v>7</v>
      </c>
      <c r="C3156" s="676" t="s">
        <v>8</v>
      </c>
      <c r="D3156" s="676" t="s">
        <v>15</v>
      </c>
      <c r="E3156" s="725">
        <v>6.0</v>
      </c>
      <c r="F3156" s="725">
        <v>0.0</v>
      </c>
      <c r="G3156" s="676" t="s">
        <v>321</v>
      </c>
      <c r="H3156" s="725">
        <v>1.0</v>
      </c>
      <c r="I3156" s="676" t="s">
        <v>293</v>
      </c>
    </row>
    <row r="3157">
      <c r="A3157" s="725">
        <v>202501.0</v>
      </c>
      <c r="B3157" s="676" t="s">
        <v>10</v>
      </c>
      <c r="C3157" s="676" t="s">
        <v>106</v>
      </c>
      <c r="D3157" s="676" t="s">
        <v>14</v>
      </c>
      <c r="E3157" s="725">
        <v>2.0</v>
      </c>
      <c r="F3157" s="725">
        <v>0.0</v>
      </c>
      <c r="G3157" s="676" t="s">
        <v>323</v>
      </c>
      <c r="H3157" s="725">
        <v>1.0</v>
      </c>
      <c r="I3157" s="676" t="s">
        <v>292</v>
      </c>
    </row>
    <row r="3158">
      <c r="A3158" s="725">
        <v>202503.0</v>
      </c>
      <c r="B3158" s="676" t="s">
        <v>7</v>
      </c>
      <c r="C3158" s="676" t="s">
        <v>8</v>
      </c>
      <c r="D3158" s="824" t="s">
        <v>9</v>
      </c>
      <c r="E3158" s="725">
        <v>2.0</v>
      </c>
      <c r="F3158" s="725">
        <v>0.0</v>
      </c>
      <c r="G3158" s="676" t="s">
        <v>323</v>
      </c>
      <c r="H3158" s="725">
        <v>5.0</v>
      </c>
      <c r="I3158" s="676" t="s">
        <v>295</v>
      </c>
    </row>
    <row r="3159">
      <c r="A3159" s="725">
        <v>202501.0</v>
      </c>
      <c r="B3159" s="676" t="s">
        <v>7</v>
      </c>
      <c r="C3159" s="676" t="s">
        <v>8</v>
      </c>
      <c r="D3159" s="676" t="s">
        <v>11</v>
      </c>
      <c r="E3159" s="725">
        <v>5.0</v>
      </c>
      <c r="F3159" s="725">
        <v>0.0</v>
      </c>
      <c r="G3159" s="676" t="s">
        <v>321</v>
      </c>
      <c r="H3159" s="725">
        <v>2.0</v>
      </c>
      <c r="I3159" s="676" t="s">
        <v>294</v>
      </c>
    </row>
    <row r="3160">
      <c r="A3160" s="725">
        <v>202502.0</v>
      </c>
      <c r="B3160" s="676" t="s">
        <v>7</v>
      </c>
      <c r="C3160" s="676" t="s">
        <v>8</v>
      </c>
      <c r="D3160" s="823" t="s">
        <v>12</v>
      </c>
      <c r="E3160" s="725">
        <v>2.0</v>
      </c>
      <c r="F3160" s="725">
        <v>1.0</v>
      </c>
      <c r="G3160" s="676" t="s">
        <v>321</v>
      </c>
      <c r="H3160" s="725">
        <v>1.0</v>
      </c>
      <c r="I3160" s="676" t="s">
        <v>293</v>
      </c>
    </row>
    <row r="3161">
      <c r="A3161" s="725">
        <v>202502.0</v>
      </c>
      <c r="B3161" s="676" t="s">
        <v>7</v>
      </c>
      <c r="C3161" s="676" t="s">
        <v>8</v>
      </c>
      <c r="D3161" s="823" t="s">
        <v>12</v>
      </c>
      <c r="E3161" s="725">
        <v>3.0</v>
      </c>
      <c r="F3161" s="725">
        <v>1.0</v>
      </c>
      <c r="G3161" s="676" t="s">
        <v>321</v>
      </c>
      <c r="H3161" s="725">
        <v>1.0</v>
      </c>
      <c r="I3161" s="676" t="s">
        <v>290</v>
      </c>
    </row>
    <row r="3162">
      <c r="A3162" s="725">
        <v>202503.0</v>
      </c>
      <c r="B3162" s="676" t="s">
        <v>10</v>
      </c>
      <c r="C3162" s="676" t="s">
        <v>8</v>
      </c>
      <c r="D3162" s="676" t="s">
        <v>9</v>
      </c>
      <c r="E3162" s="725">
        <v>8.0</v>
      </c>
      <c r="F3162" s="725">
        <v>0.0</v>
      </c>
      <c r="G3162" s="676" t="s">
        <v>321</v>
      </c>
      <c r="H3162" s="725">
        <v>2.0</v>
      </c>
      <c r="I3162" s="676" t="s">
        <v>293</v>
      </c>
    </row>
    <row r="3163">
      <c r="A3163" s="725">
        <v>202503.0</v>
      </c>
      <c r="B3163" s="676" t="s">
        <v>7</v>
      </c>
      <c r="C3163" s="676" t="s">
        <v>8</v>
      </c>
      <c r="D3163" s="823" t="s">
        <v>12</v>
      </c>
      <c r="E3163" s="725">
        <v>2.0</v>
      </c>
      <c r="F3163" s="725">
        <v>1.0</v>
      </c>
      <c r="G3163" s="676" t="s">
        <v>321</v>
      </c>
      <c r="H3163" s="725">
        <v>2.0</v>
      </c>
      <c r="I3163" s="676" t="s">
        <v>288</v>
      </c>
    </row>
    <row r="3164">
      <c r="A3164" s="725">
        <v>202501.0</v>
      </c>
      <c r="B3164" s="676" t="s">
        <v>10</v>
      </c>
      <c r="C3164" s="676" t="s">
        <v>106</v>
      </c>
      <c r="D3164" s="676" t="s">
        <v>14</v>
      </c>
      <c r="E3164" s="725">
        <v>5.0</v>
      </c>
      <c r="F3164" s="725">
        <v>0.0</v>
      </c>
      <c r="G3164" s="676" t="s">
        <v>321</v>
      </c>
      <c r="H3164" s="725">
        <v>1.0</v>
      </c>
      <c r="I3164" s="676" t="s">
        <v>294</v>
      </c>
    </row>
    <row r="3165">
      <c r="A3165" s="725">
        <v>202501.0</v>
      </c>
      <c r="B3165" s="676" t="s">
        <v>10</v>
      </c>
      <c r="C3165" s="676" t="s">
        <v>8</v>
      </c>
      <c r="D3165" s="824" t="s">
        <v>11</v>
      </c>
      <c r="E3165" s="725">
        <v>3.0</v>
      </c>
      <c r="F3165" s="725">
        <v>0.0</v>
      </c>
      <c r="G3165" s="676" t="s">
        <v>321</v>
      </c>
      <c r="H3165" s="725">
        <v>1.0</v>
      </c>
      <c r="I3165" s="676" t="s">
        <v>294</v>
      </c>
    </row>
    <row r="3166">
      <c r="A3166" s="725">
        <v>202411.0</v>
      </c>
      <c r="B3166" s="676" t="s">
        <v>7</v>
      </c>
      <c r="C3166" s="676" t="s">
        <v>8</v>
      </c>
      <c r="D3166" s="676" t="s">
        <v>11</v>
      </c>
      <c r="E3166" s="725">
        <v>9.0</v>
      </c>
      <c r="F3166" s="725">
        <v>0.0</v>
      </c>
      <c r="G3166" s="676" t="s">
        <v>323</v>
      </c>
      <c r="H3166" s="725">
        <v>1.0</v>
      </c>
      <c r="I3166" s="676" t="s">
        <v>293</v>
      </c>
    </row>
    <row r="3167">
      <c r="A3167" s="725">
        <v>202501.0</v>
      </c>
      <c r="B3167" s="676" t="s">
        <v>7</v>
      </c>
      <c r="C3167" s="676" t="s">
        <v>8</v>
      </c>
      <c r="D3167" s="823" t="s">
        <v>12</v>
      </c>
      <c r="E3167" s="725">
        <v>4.0</v>
      </c>
      <c r="F3167" s="725">
        <v>0.0</v>
      </c>
      <c r="G3167" s="676" t="s">
        <v>321</v>
      </c>
      <c r="H3167" s="725">
        <v>1.0</v>
      </c>
      <c r="I3167" s="676" t="s">
        <v>290</v>
      </c>
    </row>
    <row r="3168">
      <c r="A3168" s="725">
        <v>202501.0</v>
      </c>
      <c r="B3168" s="676" t="s">
        <v>7</v>
      </c>
      <c r="C3168" s="676" t="s">
        <v>8</v>
      </c>
      <c r="D3168" s="676" t="s">
        <v>11</v>
      </c>
      <c r="E3168" s="725">
        <v>7.0</v>
      </c>
      <c r="F3168" s="725">
        <v>0.0</v>
      </c>
      <c r="G3168" s="676" t="s">
        <v>323</v>
      </c>
      <c r="H3168" s="725">
        <v>3.0</v>
      </c>
      <c r="I3168" s="676" t="s">
        <v>292</v>
      </c>
    </row>
    <row r="3169">
      <c r="A3169" s="725">
        <v>202503.0</v>
      </c>
      <c r="B3169" s="676" t="s">
        <v>7</v>
      </c>
      <c r="C3169" s="676" t="s">
        <v>8</v>
      </c>
      <c r="D3169" s="676" t="s">
        <v>15</v>
      </c>
      <c r="E3169" s="725">
        <v>9.0</v>
      </c>
      <c r="F3169" s="725">
        <v>0.0</v>
      </c>
      <c r="G3169" s="676" t="s">
        <v>323</v>
      </c>
      <c r="H3169" s="725">
        <v>9.0</v>
      </c>
      <c r="I3169" s="676" t="s">
        <v>294</v>
      </c>
    </row>
    <row r="3170">
      <c r="A3170" s="725">
        <v>202410.0</v>
      </c>
      <c r="B3170" s="676" t="s">
        <v>7</v>
      </c>
      <c r="C3170" s="676" t="s">
        <v>106</v>
      </c>
      <c r="D3170" s="676" t="s">
        <v>14</v>
      </c>
      <c r="E3170" s="725">
        <v>2.0</v>
      </c>
      <c r="F3170" s="725">
        <v>0.0</v>
      </c>
      <c r="G3170" s="676" t="s">
        <v>321</v>
      </c>
      <c r="H3170" s="725">
        <v>1.0</v>
      </c>
      <c r="I3170" s="676" t="s">
        <v>288</v>
      </c>
    </row>
    <row r="3171">
      <c r="A3171" s="725">
        <v>202503.0</v>
      </c>
      <c r="B3171" s="676" t="s">
        <v>7</v>
      </c>
      <c r="C3171" s="676" t="s">
        <v>8</v>
      </c>
      <c r="D3171" s="676" t="s">
        <v>15</v>
      </c>
      <c r="E3171" s="725">
        <v>6.0</v>
      </c>
      <c r="F3171" s="725">
        <v>0.0</v>
      </c>
      <c r="G3171" s="676" t="s">
        <v>321</v>
      </c>
      <c r="H3171" s="725">
        <v>2.0</v>
      </c>
      <c r="I3171" s="676" t="s">
        <v>291</v>
      </c>
    </row>
    <row r="3172">
      <c r="A3172" s="725">
        <v>202412.0</v>
      </c>
      <c r="B3172" s="676" t="s">
        <v>7</v>
      </c>
      <c r="C3172" s="676" t="s">
        <v>8</v>
      </c>
      <c r="D3172" s="824" t="s">
        <v>12</v>
      </c>
      <c r="E3172" s="725">
        <v>4.0</v>
      </c>
      <c r="F3172" s="725">
        <v>0.0</v>
      </c>
      <c r="G3172" s="676" t="s">
        <v>321</v>
      </c>
      <c r="H3172" s="725">
        <v>2.0</v>
      </c>
      <c r="I3172" s="676" t="s">
        <v>290</v>
      </c>
    </row>
    <row r="3173">
      <c r="A3173" s="725">
        <v>202412.0</v>
      </c>
      <c r="B3173" s="676" t="s">
        <v>7</v>
      </c>
      <c r="C3173" s="676" t="s">
        <v>8</v>
      </c>
      <c r="D3173" s="676" t="s">
        <v>9</v>
      </c>
      <c r="E3173" s="725">
        <v>4.0</v>
      </c>
      <c r="F3173" s="725">
        <v>0.0</v>
      </c>
      <c r="G3173" s="676" t="s">
        <v>323</v>
      </c>
      <c r="H3173" s="725">
        <v>2.0</v>
      </c>
      <c r="I3173" s="676" t="s">
        <v>287</v>
      </c>
    </row>
    <row r="3174">
      <c r="A3174" s="725">
        <v>202503.0</v>
      </c>
      <c r="B3174" s="676" t="s">
        <v>7</v>
      </c>
      <c r="C3174" s="676" t="s">
        <v>8</v>
      </c>
      <c r="D3174" s="823" t="s">
        <v>12</v>
      </c>
      <c r="E3174" s="725">
        <v>5.0</v>
      </c>
      <c r="F3174" s="725">
        <v>0.0</v>
      </c>
      <c r="G3174" s="676" t="s">
        <v>321</v>
      </c>
      <c r="H3174" s="725">
        <v>3.0</v>
      </c>
      <c r="I3174" s="676" t="s">
        <v>290</v>
      </c>
    </row>
    <row r="3175">
      <c r="A3175" s="725">
        <v>202501.0</v>
      </c>
      <c r="B3175" s="676" t="s">
        <v>7</v>
      </c>
      <c r="C3175" s="676" t="s">
        <v>106</v>
      </c>
      <c r="D3175" s="676" t="s">
        <v>14</v>
      </c>
      <c r="E3175" s="725">
        <v>6.0</v>
      </c>
      <c r="F3175" s="725">
        <v>0.0</v>
      </c>
      <c r="G3175" s="676" t="s">
        <v>321</v>
      </c>
      <c r="H3175" s="725">
        <v>1.0</v>
      </c>
      <c r="I3175" s="676" t="s">
        <v>295</v>
      </c>
    </row>
    <row r="3176">
      <c r="A3176" s="725">
        <v>202501.0</v>
      </c>
      <c r="B3176" s="676" t="s">
        <v>10</v>
      </c>
      <c r="C3176" s="676" t="s">
        <v>8</v>
      </c>
      <c r="D3176" s="676" t="s">
        <v>9</v>
      </c>
      <c r="E3176" s="725">
        <v>8.0</v>
      </c>
      <c r="F3176" s="725">
        <v>0.0</v>
      </c>
      <c r="G3176" s="676" t="s">
        <v>323</v>
      </c>
      <c r="H3176" s="725">
        <v>2.0</v>
      </c>
      <c r="I3176" s="676" t="s">
        <v>295</v>
      </c>
    </row>
    <row r="3177">
      <c r="A3177" s="725">
        <v>202503.0</v>
      </c>
      <c r="B3177" s="676" t="s">
        <v>10</v>
      </c>
      <c r="C3177" s="676" t="s">
        <v>8</v>
      </c>
      <c r="D3177" s="824" t="s">
        <v>9</v>
      </c>
      <c r="E3177" s="725">
        <v>1.0</v>
      </c>
      <c r="F3177" s="725">
        <v>0.0</v>
      </c>
      <c r="G3177" s="676" t="s">
        <v>323</v>
      </c>
      <c r="H3177" s="725">
        <v>1.0</v>
      </c>
      <c r="I3177" s="676" t="s">
        <v>291</v>
      </c>
    </row>
    <row r="3178">
      <c r="A3178" s="725">
        <v>202501.0</v>
      </c>
      <c r="B3178" s="676" t="s">
        <v>7</v>
      </c>
      <c r="C3178" s="676" t="s">
        <v>106</v>
      </c>
      <c r="D3178" s="824" t="s">
        <v>14</v>
      </c>
      <c r="E3178" s="725">
        <v>6.0</v>
      </c>
      <c r="F3178" s="725">
        <v>0.0</v>
      </c>
      <c r="G3178" s="676" t="s">
        <v>321</v>
      </c>
      <c r="H3178" s="725">
        <v>2.0</v>
      </c>
      <c r="I3178" s="676" t="s">
        <v>293</v>
      </c>
    </row>
    <row r="3179">
      <c r="A3179" s="725">
        <v>202412.0</v>
      </c>
      <c r="B3179" s="676" t="s">
        <v>7</v>
      </c>
      <c r="C3179" s="676" t="s">
        <v>8</v>
      </c>
      <c r="D3179" s="676" t="s">
        <v>9</v>
      </c>
      <c r="E3179" s="725">
        <v>7.0</v>
      </c>
      <c r="F3179" s="725">
        <v>0.0</v>
      </c>
      <c r="G3179" s="676" t="s">
        <v>323</v>
      </c>
      <c r="H3179" s="725">
        <v>1.0</v>
      </c>
      <c r="I3179" s="676" t="s">
        <v>286</v>
      </c>
    </row>
    <row r="3180">
      <c r="A3180" s="725">
        <v>202503.0</v>
      </c>
      <c r="B3180" s="676" t="s">
        <v>7</v>
      </c>
      <c r="C3180" s="676" t="s">
        <v>8</v>
      </c>
      <c r="D3180" s="676" t="s">
        <v>9</v>
      </c>
      <c r="E3180" s="725">
        <v>2.0</v>
      </c>
      <c r="F3180" s="725">
        <v>1.0</v>
      </c>
      <c r="G3180" s="676" t="s">
        <v>321</v>
      </c>
      <c r="H3180" s="725">
        <v>2.0</v>
      </c>
      <c r="I3180" s="676" t="s">
        <v>292</v>
      </c>
    </row>
    <row r="3181">
      <c r="A3181" s="725">
        <v>202503.0</v>
      </c>
      <c r="B3181" s="676" t="s">
        <v>7</v>
      </c>
      <c r="C3181" s="676" t="s">
        <v>8</v>
      </c>
      <c r="D3181" s="676" t="s">
        <v>11</v>
      </c>
      <c r="E3181" s="725">
        <v>9.0</v>
      </c>
      <c r="F3181" s="725">
        <v>0.0</v>
      </c>
      <c r="G3181" s="676" t="s">
        <v>321</v>
      </c>
      <c r="H3181" s="725">
        <v>10.0</v>
      </c>
      <c r="I3181" s="676" t="s">
        <v>295</v>
      </c>
    </row>
    <row r="3182">
      <c r="A3182" s="725">
        <v>202501.0</v>
      </c>
      <c r="B3182" s="676" t="s">
        <v>10</v>
      </c>
      <c r="C3182" s="676" t="s">
        <v>8</v>
      </c>
      <c r="D3182" s="824" t="s">
        <v>12</v>
      </c>
      <c r="E3182" s="725">
        <v>4.0</v>
      </c>
      <c r="F3182" s="725">
        <v>0.0</v>
      </c>
      <c r="G3182" s="676" t="s">
        <v>323</v>
      </c>
      <c r="H3182" s="725">
        <v>1.0</v>
      </c>
      <c r="I3182" s="676" t="s">
        <v>295</v>
      </c>
    </row>
    <row r="3183">
      <c r="A3183" s="725">
        <v>202503.0</v>
      </c>
      <c r="B3183" s="676" t="s">
        <v>7</v>
      </c>
      <c r="C3183" s="676" t="s">
        <v>8</v>
      </c>
      <c r="D3183" s="824" t="s">
        <v>9</v>
      </c>
      <c r="E3183" s="725">
        <v>3.0</v>
      </c>
      <c r="F3183" s="725">
        <v>1.0</v>
      </c>
      <c r="G3183" s="676" t="s">
        <v>323</v>
      </c>
      <c r="H3183" s="725">
        <v>1.0</v>
      </c>
      <c r="I3183" s="676" t="s">
        <v>291</v>
      </c>
    </row>
    <row r="3184">
      <c r="A3184" s="725">
        <v>202502.0</v>
      </c>
      <c r="B3184" s="676" t="s">
        <v>7</v>
      </c>
      <c r="C3184" s="676" t="s">
        <v>8</v>
      </c>
      <c r="D3184" s="676" t="s">
        <v>14</v>
      </c>
      <c r="E3184" s="725">
        <v>2.0</v>
      </c>
      <c r="F3184" s="725">
        <v>0.0</v>
      </c>
      <c r="G3184" s="676" t="s">
        <v>321</v>
      </c>
      <c r="H3184" s="725">
        <v>1.0</v>
      </c>
      <c r="I3184" s="676" t="s">
        <v>292</v>
      </c>
    </row>
    <row r="3185">
      <c r="A3185" s="725">
        <v>202412.0</v>
      </c>
      <c r="B3185" s="676" t="s">
        <v>7</v>
      </c>
      <c r="C3185" s="676" t="s">
        <v>8</v>
      </c>
      <c r="D3185" s="823" t="s">
        <v>12</v>
      </c>
      <c r="E3185" s="725">
        <v>9.0</v>
      </c>
      <c r="F3185" s="725">
        <v>0.0</v>
      </c>
      <c r="G3185" s="676" t="s">
        <v>323</v>
      </c>
      <c r="H3185" s="725">
        <v>1.0</v>
      </c>
      <c r="I3185" s="676" t="s">
        <v>291</v>
      </c>
    </row>
    <row r="3186">
      <c r="A3186" s="725">
        <v>202501.0</v>
      </c>
      <c r="B3186" s="676" t="s">
        <v>7</v>
      </c>
      <c r="C3186" s="676" t="s">
        <v>106</v>
      </c>
      <c r="D3186" s="824" t="s">
        <v>14</v>
      </c>
      <c r="E3186" s="725">
        <v>1.0</v>
      </c>
      <c r="F3186" s="725">
        <v>0.0</v>
      </c>
      <c r="G3186" s="676" t="s">
        <v>321</v>
      </c>
      <c r="H3186" s="725">
        <v>2.0</v>
      </c>
      <c r="I3186" s="676" t="s">
        <v>287</v>
      </c>
    </row>
    <row r="3187">
      <c r="A3187" s="725">
        <v>202412.0</v>
      </c>
      <c r="B3187" s="676" t="s">
        <v>7</v>
      </c>
      <c r="C3187" s="676" t="s">
        <v>8</v>
      </c>
      <c r="D3187" s="676" t="s">
        <v>11</v>
      </c>
      <c r="E3187" s="725">
        <v>4.0</v>
      </c>
      <c r="F3187" s="725">
        <v>0.0</v>
      </c>
      <c r="G3187" s="676" t="s">
        <v>323</v>
      </c>
      <c r="H3187" s="725">
        <v>1.0</v>
      </c>
      <c r="I3187" s="676" t="s">
        <v>293</v>
      </c>
    </row>
    <row r="3188">
      <c r="A3188" s="725">
        <v>202502.0</v>
      </c>
      <c r="B3188" s="676" t="s">
        <v>7</v>
      </c>
      <c r="C3188" s="676" t="s">
        <v>8</v>
      </c>
      <c r="D3188" s="676" t="s">
        <v>9</v>
      </c>
      <c r="E3188" s="725">
        <v>1.0</v>
      </c>
      <c r="F3188" s="725">
        <v>0.0</v>
      </c>
      <c r="G3188" s="676" t="s">
        <v>321</v>
      </c>
      <c r="H3188" s="725">
        <v>1.0</v>
      </c>
      <c r="I3188" s="676" t="s">
        <v>291</v>
      </c>
    </row>
    <row r="3189">
      <c r="A3189" s="725">
        <v>202411.0</v>
      </c>
      <c r="B3189" s="676" t="s">
        <v>7</v>
      </c>
      <c r="C3189" s="676" t="s">
        <v>106</v>
      </c>
      <c r="D3189" s="824" t="s">
        <v>14</v>
      </c>
      <c r="E3189" s="725">
        <v>3.0</v>
      </c>
      <c r="F3189" s="725">
        <v>0.0</v>
      </c>
      <c r="G3189" s="676" t="s">
        <v>321</v>
      </c>
      <c r="H3189" s="725">
        <v>2.0</v>
      </c>
      <c r="I3189" s="676" t="s">
        <v>291</v>
      </c>
    </row>
    <row r="3190">
      <c r="A3190" s="725">
        <v>202501.0</v>
      </c>
      <c r="B3190" s="676" t="s">
        <v>7</v>
      </c>
      <c r="C3190" s="676" t="s">
        <v>8</v>
      </c>
      <c r="D3190" s="823" t="s">
        <v>12</v>
      </c>
      <c r="E3190" s="725">
        <v>1.0</v>
      </c>
      <c r="F3190" s="725">
        <v>0.0</v>
      </c>
      <c r="G3190" s="676" t="s">
        <v>323</v>
      </c>
      <c r="H3190" s="725">
        <v>1.0</v>
      </c>
      <c r="I3190" s="676" t="s">
        <v>289</v>
      </c>
    </row>
    <row r="3191">
      <c r="A3191" s="725">
        <v>202503.0</v>
      </c>
      <c r="B3191" s="676" t="s">
        <v>10</v>
      </c>
      <c r="C3191" s="676" t="s">
        <v>106</v>
      </c>
      <c r="D3191" s="676" t="s">
        <v>14</v>
      </c>
      <c r="E3191" s="725">
        <v>4.0</v>
      </c>
      <c r="F3191" s="725">
        <v>0.0</v>
      </c>
      <c r="G3191" s="676" t="s">
        <v>321</v>
      </c>
      <c r="H3191" s="725">
        <v>1.0</v>
      </c>
      <c r="I3191" s="676" t="s">
        <v>292</v>
      </c>
    </row>
    <row r="3192">
      <c r="A3192" s="725">
        <v>202503.0</v>
      </c>
      <c r="B3192" s="676" t="s">
        <v>7</v>
      </c>
      <c r="C3192" s="676" t="s">
        <v>8</v>
      </c>
      <c r="D3192" s="676" t="s">
        <v>9</v>
      </c>
      <c r="E3192" s="725">
        <v>5.0</v>
      </c>
      <c r="F3192" s="725">
        <v>0.0</v>
      </c>
      <c r="G3192" s="676" t="s">
        <v>323</v>
      </c>
      <c r="H3192" s="725">
        <v>8.0</v>
      </c>
      <c r="I3192" s="676" t="s">
        <v>292</v>
      </c>
    </row>
    <row r="3193">
      <c r="A3193" s="725">
        <v>202503.0</v>
      </c>
      <c r="B3193" s="676" t="s">
        <v>7</v>
      </c>
      <c r="C3193" s="676" t="s">
        <v>8</v>
      </c>
      <c r="D3193" s="676" t="s">
        <v>11</v>
      </c>
      <c r="E3193" s="725">
        <v>8.0</v>
      </c>
      <c r="F3193" s="725">
        <v>0.0</v>
      </c>
      <c r="G3193" s="676" t="s">
        <v>323</v>
      </c>
      <c r="H3193" s="725">
        <v>9.0</v>
      </c>
      <c r="I3193" s="676" t="s">
        <v>294</v>
      </c>
    </row>
    <row r="3194">
      <c r="A3194" s="725">
        <v>202412.0</v>
      </c>
      <c r="B3194" s="676" t="s">
        <v>7</v>
      </c>
      <c r="C3194" s="676" t="s">
        <v>106</v>
      </c>
      <c r="D3194" s="676" t="s">
        <v>14</v>
      </c>
      <c r="E3194" s="725">
        <v>2.0</v>
      </c>
      <c r="F3194" s="725">
        <v>0.0</v>
      </c>
      <c r="G3194" s="676" t="s">
        <v>321</v>
      </c>
      <c r="H3194" s="725">
        <v>3.0</v>
      </c>
      <c r="I3194" s="676" t="s">
        <v>288</v>
      </c>
    </row>
    <row r="3195">
      <c r="A3195" s="725">
        <v>202501.0</v>
      </c>
      <c r="B3195" s="676" t="s">
        <v>7</v>
      </c>
      <c r="C3195" s="676" t="s">
        <v>8</v>
      </c>
      <c r="D3195" s="676" t="s">
        <v>9</v>
      </c>
      <c r="E3195" s="725">
        <v>6.0</v>
      </c>
      <c r="F3195" s="725">
        <v>0.0</v>
      </c>
      <c r="G3195" s="676" t="s">
        <v>321</v>
      </c>
      <c r="H3195" s="725">
        <v>6.0</v>
      </c>
      <c r="I3195" s="676" t="s">
        <v>292</v>
      </c>
    </row>
    <row r="3196">
      <c r="A3196" s="725">
        <v>202503.0</v>
      </c>
      <c r="B3196" s="676" t="s">
        <v>10</v>
      </c>
      <c r="C3196" s="676" t="s">
        <v>8</v>
      </c>
      <c r="D3196" s="676" t="s">
        <v>9</v>
      </c>
      <c r="E3196" s="725">
        <v>0.0</v>
      </c>
      <c r="F3196" s="725">
        <v>0.0</v>
      </c>
      <c r="G3196" s="676" t="s">
        <v>321</v>
      </c>
      <c r="H3196" s="725">
        <v>1.0</v>
      </c>
      <c r="I3196" s="676" t="s">
        <v>294</v>
      </c>
    </row>
    <row r="3197">
      <c r="A3197" s="725">
        <v>202503.0</v>
      </c>
      <c r="B3197" s="676" t="s">
        <v>10</v>
      </c>
      <c r="C3197" s="676" t="s">
        <v>8</v>
      </c>
      <c r="D3197" s="676" t="s">
        <v>11</v>
      </c>
      <c r="E3197" s="725">
        <v>1.0</v>
      </c>
      <c r="F3197" s="725">
        <v>0.0</v>
      </c>
      <c r="G3197" s="676" t="s">
        <v>321</v>
      </c>
      <c r="H3197" s="725">
        <v>1.0</v>
      </c>
      <c r="I3197" s="676" t="s">
        <v>289</v>
      </c>
    </row>
    <row r="3198">
      <c r="A3198" s="725">
        <v>202501.0</v>
      </c>
      <c r="B3198" s="676" t="s">
        <v>7</v>
      </c>
      <c r="C3198" s="676" t="s">
        <v>8</v>
      </c>
      <c r="D3198" s="676" t="s">
        <v>15</v>
      </c>
      <c r="E3198" s="725">
        <v>2.0</v>
      </c>
      <c r="F3198" s="725">
        <v>0.0</v>
      </c>
      <c r="G3198" s="676" t="s">
        <v>321</v>
      </c>
      <c r="H3198" s="725">
        <v>1.0</v>
      </c>
      <c r="I3198" s="676" t="s">
        <v>290</v>
      </c>
    </row>
    <row r="3199">
      <c r="A3199" s="725">
        <v>202501.0</v>
      </c>
      <c r="B3199" s="676" t="s">
        <v>7</v>
      </c>
      <c r="C3199" s="676" t="s">
        <v>106</v>
      </c>
      <c r="D3199" s="676" t="s">
        <v>14</v>
      </c>
      <c r="E3199" s="725">
        <v>2.0</v>
      </c>
      <c r="F3199" s="725">
        <v>0.0</v>
      </c>
      <c r="G3199" s="676" t="s">
        <v>321</v>
      </c>
      <c r="H3199" s="725">
        <v>3.0</v>
      </c>
      <c r="I3199" s="676" t="s">
        <v>288</v>
      </c>
    </row>
    <row r="3200">
      <c r="A3200" s="725">
        <v>202503.0</v>
      </c>
      <c r="B3200" s="676" t="s">
        <v>7</v>
      </c>
      <c r="C3200" s="676" t="s">
        <v>8</v>
      </c>
      <c r="D3200" s="823" t="s">
        <v>12</v>
      </c>
      <c r="E3200" s="725">
        <v>5.0</v>
      </c>
      <c r="F3200" s="725">
        <v>0.0</v>
      </c>
      <c r="G3200" s="676" t="s">
        <v>323</v>
      </c>
      <c r="H3200" s="725">
        <v>3.0</v>
      </c>
      <c r="I3200" s="676" t="s">
        <v>293</v>
      </c>
    </row>
    <row r="3201">
      <c r="A3201" s="725">
        <v>202503.0</v>
      </c>
      <c r="B3201" s="676" t="s">
        <v>10</v>
      </c>
      <c r="C3201" s="676" t="s">
        <v>8</v>
      </c>
      <c r="D3201" s="824" t="s">
        <v>12</v>
      </c>
      <c r="E3201" s="725">
        <v>1.0</v>
      </c>
      <c r="F3201" s="725">
        <v>0.0</v>
      </c>
      <c r="G3201" s="676" t="s">
        <v>323</v>
      </c>
      <c r="H3201" s="725">
        <v>1.0</v>
      </c>
      <c r="I3201" s="676" t="s">
        <v>290</v>
      </c>
    </row>
    <row r="3202">
      <c r="A3202" s="725">
        <v>202411.0</v>
      </c>
      <c r="B3202" s="676" t="s">
        <v>7</v>
      </c>
      <c r="C3202" s="676" t="s">
        <v>105</v>
      </c>
      <c r="D3202" s="676" t="s">
        <v>14</v>
      </c>
      <c r="E3202" s="725">
        <v>6.0</v>
      </c>
      <c r="F3202" s="725">
        <v>1.0</v>
      </c>
      <c r="G3202" s="676" t="s">
        <v>321</v>
      </c>
      <c r="H3202" s="725">
        <v>1.0</v>
      </c>
      <c r="I3202" s="676" t="s">
        <v>293</v>
      </c>
    </row>
    <row r="3203">
      <c r="A3203" s="725">
        <v>202501.0</v>
      </c>
      <c r="B3203" s="676" t="s">
        <v>7</v>
      </c>
      <c r="C3203" s="676" t="s">
        <v>105</v>
      </c>
      <c r="D3203" s="676" t="s">
        <v>14</v>
      </c>
      <c r="E3203" s="725">
        <v>4.0</v>
      </c>
      <c r="F3203" s="725">
        <v>1.0</v>
      </c>
      <c r="G3203" s="676" t="s">
        <v>321</v>
      </c>
      <c r="H3203" s="725">
        <v>1.0</v>
      </c>
      <c r="I3203" s="676" t="s">
        <v>286</v>
      </c>
    </row>
    <row r="3204">
      <c r="A3204" s="725">
        <v>202412.0</v>
      </c>
      <c r="B3204" s="676" t="s">
        <v>10</v>
      </c>
      <c r="C3204" s="676" t="s">
        <v>8</v>
      </c>
      <c r="D3204" s="676" t="s">
        <v>9</v>
      </c>
      <c r="E3204" s="725">
        <v>9.0</v>
      </c>
      <c r="F3204" s="725">
        <v>0.0</v>
      </c>
      <c r="G3204" s="676" t="s">
        <v>323</v>
      </c>
      <c r="H3204" s="725">
        <v>3.0</v>
      </c>
      <c r="I3204" s="676" t="s">
        <v>295</v>
      </c>
    </row>
    <row r="3205">
      <c r="A3205" s="725">
        <v>202501.0</v>
      </c>
      <c r="B3205" s="676" t="s">
        <v>10</v>
      </c>
      <c r="C3205" s="676" t="s">
        <v>106</v>
      </c>
      <c r="D3205" s="676" t="s">
        <v>14</v>
      </c>
      <c r="E3205" s="725">
        <v>5.0</v>
      </c>
      <c r="F3205" s="725">
        <v>0.0</v>
      </c>
      <c r="G3205" s="676" t="s">
        <v>321</v>
      </c>
      <c r="H3205" s="725">
        <v>1.0</v>
      </c>
      <c r="I3205" s="676" t="s">
        <v>289</v>
      </c>
    </row>
    <row r="3206">
      <c r="A3206" s="725">
        <v>202412.0</v>
      </c>
      <c r="B3206" s="676" t="s">
        <v>10</v>
      </c>
      <c r="C3206" s="676" t="s">
        <v>106</v>
      </c>
      <c r="D3206" s="676" t="s">
        <v>14</v>
      </c>
      <c r="E3206" s="725">
        <v>0.0</v>
      </c>
      <c r="F3206" s="725">
        <v>1.0</v>
      </c>
      <c r="G3206" s="676" t="s">
        <v>321</v>
      </c>
      <c r="H3206" s="725">
        <v>10.0</v>
      </c>
      <c r="I3206" s="676" t="s">
        <v>286</v>
      </c>
    </row>
    <row r="3207">
      <c r="A3207" s="725">
        <v>202501.0</v>
      </c>
      <c r="B3207" s="676" t="s">
        <v>7</v>
      </c>
      <c r="C3207" s="676" t="s">
        <v>8</v>
      </c>
      <c r="D3207" s="676" t="s">
        <v>9</v>
      </c>
      <c r="E3207" s="725">
        <v>9.0</v>
      </c>
      <c r="F3207" s="725">
        <v>0.0</v>
      </c>
      <c r="G3207" s="676" t="s">
        <v>323</v>
      </c>
      <c r="H3207" s="725">
        <v>3.0</v>
      </c>
      <c r="I3207" s="676" t="s">
        <v>293</v>
      </c>
    </row>
    <row r="3208">
      <c r="A3208" s="725">
        <v>202503.0</v>
      </c>
      <c r="B3208" s="676" t="s">
        <v>7</v>
      </c>
      <c r="C3208" s="676" t="s">
        <v>8</v>
      </c>
      <c r="D3208" s="824" t="s">
        <v>15</v>
      </c>
      <c r="E3208" s="725">
        <v>8.0</v>
      </c>
      <c r="F3208" s="725">
        <v>0.0</v>
      </c>
      <c r="G3208" s="676" t="s">
        <v>323</v>
      </c>
      <c r="H3208" s="725">
        <v>5.0</v>
      </c>
      <c r="I3208" s="676" t="s">
        <v>294</v>
      </c>
    </row>
    <row r="3209">
      <c r="A3209" s="725">
        <v>202503.0</v>
      </c>
      <c r="B3209" s="676" t="s">
        <v>7</v>
      </c>
      <c r="C3209" s="676" t="s">
        <v>8</v>
      </c>
      <c r="D3209" s="823" t="s">
        <v>12</v>
      </c>
      <c r="E3209" s="725">
        <v>4.0</v>
      </c>
      <c r="F3209" s="725">
        <v>0.0</v>
      </c>
      <c r="G3209" s="676" t="s">
        <v>323</v>
      </c>
      <c r="H3209" s="725">
        <v>3.0</v>
      </c>
      <c r="I3209" s="676" t="s">
        <v>295</v>
      </c>
    </row>
    <row r="3210">
      <c r="A3210" s="725">
        <v>202412.0</v>
      </c>
      <c r="B3210" s="676" t="s">
        <v>10</v>
      </c>
      <c r="C3210" s="676" t="s">
        <v>106</v>
      </c>
      <c r="D3210" s="676" t="s">
        <v>14</v>
      </c>
      <c r="E3210" s="725">
        <v>0.0</v>
      </c>
      <c r="F3210" s="725">
        <v>1.0</v>
      </c>
      <c r="G3210" s="676" t="s">
        <v>321</v>
      </c>
      <c r="H3210" s="725">
        <v>2.0</v>
      </c>
      <c r="I3210" s="676" t="s">
        <v>291</v>
      </c>
    </row>
    <row r="3211">
      <c r="A3211" s="725">
        <v>202503.0</v>
      </c>
      <c r="B3211" s="676" t="s">
        <v>10</v>
      </c>
      <c r="C3211" s="676" t="s">
        <v>8</v>
      </c>
      <c r="D3211" s="824" t="s">
        <v>11</v>
      </c>
      <c r="E3211" s="725">
        <v>3.0</v>
      </c>
      <c r="F3211" s="725">
        <v>0.0</v>
      </c>
      <c r="G3211" s="676" t="s">
        <v>323</v>
      </c>
      <c r="H3211" s="725">
        <v>2.0</v>
      </c>
      <c r="I3211" s="676" t="s">
        <v>291</v>
      </c>
    </row>
    <row r="3212">
      <c r="A3212" s="725">
        <v>202412.0</v>
      </c>
      <c r="B3212" s="676" t="s">
        <v>10</v>
      </c>
      <c r="C3212" s="676" t="s">
        <v>8</v>
      </c>
      <c r="D3212" s="676" t="s">
        <v>15</v>
      </c>
      <c r="E3212" s="725">
        <v>9.0</v>
      </c>
      <c r="F3212" s="725">
        <v>0.0</v>
      </c>
      <c r="G3212" s="676" t="s">
        <v>321</v>
      </c>
      <c r="H3212" s="725">
        <v>1.0</v>
      </c>
      <c r="I3212" s="676" t="s">
        <v>295</v>
      </c>
    </row>
    <row r="3213">
      <c r="A3213" s="725">
        <v>202502.0</v>
      </c>
      <c r="B3213" s="676" t="s">
        <v>10</v>
      </c>
      <c r="C3213" s="676" t="s">
        <v>8</v>
      </c>
      <c r="D3213" s="676" t="s">
        <v>11</v>
      </c>
      <c r="E3213" s="725">
        <v>9.0</v>
      </c>
      <c r="F3213" s="725">
        <v>0.0</v>
      </c>
      <c r="G3213" s="676" t="s">
        <v>321</v>
      </c>
      <c r="H3213" s="725">
        <v>2.0</v>
      </c>
      <c r="I3213" s="676" t="s">
        <v>295</v>
      </c>
    </row>
    <row r="3214">
      <c r="A3214" s="725">
        <v>202503.0</v>
      </c>
      <c r="B3214" s="676" t="s">
        <v>10</v>
      </c>
      <c r="C3214" s="676" t="s">
        <v>8</v>
      </c>
      <c r="D3214" s="676" t="s">
        <v>15</v>
      </c>
      <c r="E3214" s="725">
        <v>4.0</v>
      </c>
      <c r="F3214" s="725">
        <v>0.0</v>
      </c>
      <c r="G3214" s="676" t="s">
        <v>323</v>
      </c>
      <c r="H3214" s="725">
        <v>1.0</v>
      </c>
      <c r="I3214" s="676" t="s">
        <v>295</v>
      </c>
    </row>
    <row r="3215">
      <c r="A3215" s="725">
        <v>202502.0</v>
      </c>
      <c r="B3215" s="676" t="s">
        <v>7</v>
      </c>
      <c r="C3215" s="676" t="s">
        <v>106</v>
      </c>
      <c r="D3215" s="676" t="s">
        <v>14</v>
      </c>
      <c r="E3215" s="725">
        <v>0.0</v>
      </c>
      <c r="F3215" s="725">
        <v>0.0</v>
      </c>
      <c r="G3215" s="676" t="s">
        <v>321</v>
      </c>
      <c r="H3215" s="725">
        <v>1.0</v>
      </c>
      <c r="I3215" s="676" t="s">
        <v>288</v>
      </c>
    </row>
    <row r="3216">
      <c r="A3216" s="725">
        <v>202411.0</v>
      </c>
      <c r="B3216" s="676" t="s">
        <v>7</v>
      </c>
      <c r="C3216" s="676" t="s">
        <v>8</v>
      </c>
      <c r="D3216" s="676" t="s">
        <v>15</v>
      </c>
      <c r="E3216" s="725">
        <v>7.0</v>
      </c>
      <c r="F3216" s="725">
        <v>0.0</v>
      </c>
      <c r="G3216" s="676" t="s">
        <v>323</v>
      </c>
      <c r="H3216" s="725">
        <v>1.0</v>
      </c>
      <c r="I3216" s="676" t="s">
        <v>289</v>
      </c>
    </row>
    <row r="3217">
      <c r="A3217" s="725">
        <v>202412.0</v>
      </c>
      <c r="B3217" s="676" t="s">
        <v>7</v>
      </c>
      <c r="C3217" s="676" t="s">
        <v>106</v>
      </c>
      <c r="D3217" s="676" t="s">
        <v>14</v>
      </c>
      <c r="E3217" s="725">
        <v>6.0</v>
      </c>
      <c r="F3217" s="725">
        <v>0.0</v>
      </c>
      <c r="G3217" s="676" t="s">
        <v>321</v>
      </c>
      <c r="H3217" s="725">
        <v>1.0</v>
      </c>
      <c r="I3217" s="676" t="s">
        <v>292</v>
      </c>
    </row>
    <row r="3218">
      <c r="A3218" s="725">
        <v>202503.0</v>
      </c>
      <c r="B3218" s="676" t="s">
        <v>10</v>
      </c>
      <c r="C3218" s="676" t="s">
        <v>8</v>
      </c>
      <c r="D3218" s="823" t="s">
        <v>12</v>
      </c>
      <c r="E3218" s="725">
        <v>3.0</v>
      </c>
      <c r="F3218" s="725">
        <v>0.0</v>
      </c>
      <c r="G3218" s="676" t="s">
        <v>323</v>
      </c>
      <c r="H3218" s="725">
        <v>1.0</v>
      </c>
      <c r="I3218" s="676" t="s">
        <v>294</v>
      </c>
    </row>
    <row r="3219">
      <c r="A3219" s="725">
        <v>202412.0</v>
      </c>
      <c r="B3219" s="676" t="s">
        <v>7</v>
      </c>
      <c r="C3219" s="676" t="s">
        <v>8</v>
      </c>
      <c r="D3219" s="676" t="s">
        <v>11</v>
      </c>
      <c r="E3219" s="725">
        <v>9.0</v>
      </c>
      <c r="F3219" s="725">
        <v>0.0</v>
      </c>
      <c r="G3219" s="676" t="s">
        <v>323</v>
      </c>
      <c r="H3219" s="725">
        <v>4.0</v>
      </c>
      <c r="I3219" s="676" t="s">
        <v>292</v>
      </c>
    </row>
    <row r="3220">
      <c r="A3220" s="725">
        <v>202503.0</v>
      </c>
      <c r="B3220" s="676" t="s">
        <v>7</v>
      </c>
      <c r="C3220" s="676" t="s">
        <v>106</v>
      </c>
      <c r="D3220" s="676" t="s">
        <v>14</v>
      </c>
      <c r="E3220" s="725">
        <v>2.0</v>
      </c>
      <c r="F3220" s="725">
        <v>0.0</v>
      </c>
      <c r="G3220" s="676" t="s">
        <v>321</v>
      </c>
      <c r="H3220" s="725">
        <v>1.0</v>
      </c>
      <c r="I3220" s="676" t="s">
        <v>286</v>
      </c>
    </row>
    <row r="3221">
      <c r="A3221" s="725">
        <v>202503.0</v>
      </c>
      <c r="B3221" s="676" t="s">
        <v>7</v>
      </c>
      <c r="C3221" s="676" t="s">
        <v>8</v>
      </c>
      <c r="D3221" s="676" t="s">
        <v>11</v>
      </c>
      <c r="E3221" s="725">
        <v>5.0</v>
      </c>
      <c r="F3221" s="725">
        <v>0.0</v>
      </c>
      <c r="G3221" s="676" t="s">
        <v>321</v>
      </c>
      <c r="H3221" s="725">
        <v>2.0</v>
      </c>
      <c r="I3221" s="676" t="s">
        <v>288</v>
      </c>
    </row>
    <row r="3222">
      <c r="A3222" s="725">
        <v>202501.0</v>
      </c>
      <c r="B3222" s="676" t="s">
        <v>7</v>
      </c>
      <c r="C3222" s="676" t="s">
        <v>106</v>
      </c>
      <c r="D3222" s="676" t="s">
        <v>14</v>
      </c>
      <c r="E3222" s="725">
        <v>3.0</v>
      </c>
      <c r="F3222" s="725">
        <v>0.0</v>
      </c>
      <c r="G3222" s="676" t="s">
        <v>321</v>
      </c>
      <c r="H3222" s="725">
        <v>1.0</v>
      </c>
      <c r="I3222" s="676" t="s">
        <v>289</v>
      </c>
    </row>
    <row r="3223">
      <c r="A3223" s="725">
        <v>202502.0</v>
      </c>
      <c r="B3223" s="676" t="s">
        <v>7</v>
      </c>
      <c r="C3223" s="676" t="s">
        <v>8</v>
      </c>
      <c r="D3223" s="824" t="s">
        <v>11</v>
      </c>
      <c r="E3223" s="725">
        <v>7.0</v>
      </c>
      <c r="F3223" s="725">
        <v>0.0</v>
      </c>
      <c r="G3223" s="676" t="s">
        <v>323</v>
      </c>
      <c r="H3223" s="725">
        <v>2.0</v>
      </c>
      <c r="I3223" s="676" t="s">
        <v>290</v>
      </c>
    </row>
    <row r="3224">
      <c r="A3224" s="725">
        <v>202412.0</v>
      </c>
      <c r="B3224" s="676" t="s">
        <v>7</v>
      </c>
      <c r="C3224" s="676" t="s">
        <v>8</v>
      </c>
      <c r="D3224" s="824" t="s">
        <v>9</v>
      </c>
      <c r="E3224" s="725">
        <v>1.0</v>
      </c>
      <c r="F3224" s="725">
        <v>0.0</v>
      </c>
      <c r="G3224" s="676" t="s">
        <v>321</v>
      </c>
      <c r="H3224" s="725">
        <v>1.0</v>
      </c>
      <c r="I3224" s="676" t="s">
        <v>290</v>
      </c>
    </row>
    <row r="3225">
      <c r="A3225" s="725">
        <v>202503.0</v>
      </c>
      <c r="B3225" s="676" t="s">
        <v>7</v>
      </c>
      <c r="C3225" s="676" t="s">
        <v>8</v>
      </c>
      <c r="D3225" s="824" t="s">
        <v>9</v>
      </c>
      <c r="E3225" s="725">
        <v>3.0</v>
      </c>
      <c r="F3225" s="725">
        <v>1.0</v>
      </c>
      <c r="G3225" s="676" t="s">
        <v>321</v>
      </c>
      <c r="H3225" s="725">
        <v>1.0</v>
      </c>
      <c r="I3225" s="676" t="s">
        <v>293</v>
      </c>
    </row>
    <row r="3226">
      <c r="A3226" s="725">
        <v>202502.0</v>
      </c>
      <c r="B3226" s="676" t="s">
        <v>7</v>
      </c>
      <c r="C3226" s="676" t="s">
        <v>8</v>
      </c>
      <c r="D3226" s="823" t="s">
        <v>12</v>
      </c>
      <c r="E3226" s="725">
        <v>3.0</v>
      </c>
      <c r="F3226" s="725">
        <v>0.0</v>
      </c>
      <c r="G3226" s="676" t="s">
        <v>323</v>
      </c>
      <c r="H3226" s="725">
        <v>2.0</v>
      </c>
      <c r="I3226" s="676" t="s">
        <v>294</v>
      </c>
    </row>
    <row r="3227">
      <c r="A3227" s="725">
        <v>202501.0</v>
      </c>
      <c r="B3227" s="676" t="s">
        <v>7</v>
      </c>
      <c r="C3227" s="676" t="s">
        <v>8</v>
      </c>
      <c r="D3227" s="823" t="s">
        <v>12</v>
      </c>
      <c r="E3227" s="725">
        <v>4.0</v>
      </c>
      <c r="F3227" s="725">
        <v>0.0</v>
      </c>
      <c r="G3227" s="676" t="s">
        <v>321</v>
      </c>
      <c r="H3227" s="725">
        <v>2.0</v>
      </c>
      <c r="I3227" s="676" t="s">
        <v>293</v>
      </c>
    </row>
    <row r="3228">
      <c r="A3228" s="725">
        <v>202502.0</v>
      </c>
      <c r="B3228" s="676" t="s">
        <v>7</v>
      </c>
      <c r="C3228" s="676" t="s">
        <v>106</v>
      </c>
      <c r="D3228" s="676" t="s">
        <v>14</v>
      </c>
      <c r="E3228" s="725">
        <v>1.0</v>
      </c>
      <c r="F3228" s="725">
        <v>0.0</v>
      </c>
      <c r="G3228" s="676" t="s">
        <v>323</v>
      </c>
      <c r="H3228" s="725">
        <v>1.0</v>
      </c>
      <c r="I3228" s="676" t="s">
        <v>289</v>
      </c>
    </row>
    <row r="3229">
      <c r="A3229" s="725">
        <v>202410.0</v>
      </c>
      <c r="B3229" s="676" t="s">
        <v>7</v>
      </c>
      <c r="C3229" s="676" t="s">
        <v>106</v>
      </c>
      <c r="D3229" s="824" t="s">
        <v>14</v>
      </c>
      <c r="E3229" s="725">
        <v>0.0</v>
      </c>
      <c r="F3229" s="725">
        <v>1.0</v>
      </c>
      <c r="G3229" s="676" t="s">
        <v>323</v>
      </c>
      <c r="H3229" s="725">
        <v>1.0</v>
      </c>
      <c r="I3229" s="676" t="s">
        <v>286</v>
      </c>
    </row>
    <row r="3230">
      <c r="A3230" s="725">
        <v>202501.0</v>
      </c>
      <c r="B3230" s="676" t="s">
        <v>7</v>
      </c>
      <c r="C3230" s="676" t="s">
        <v>8</v>
      </c>
      <c r="D3230" s="676" t="s">
        <v>11</v>
      </c>
      <c r="E3230" s="725">
        <v>5.0</v>
      </c>
      <c r="F3230" s="725">
        <v>0.0</v>
      </c>
      <c r="G3230" s="676" t="s">
        <v>323</v>
      </c>
      <c r="H3230" s="725">
        <v>4.0</v>
      </c>
      <c r="I3230" s="676" t="s">
        <v>295</v>
      </c>
    </row>
    <row r="3231">
      <c r="A3231" s="725">
        <v>202501.0</v>
      </c>
      <c r="B3231" s="676" t="s">
        <v>10</v>
      </c>
      <c r="C3231" s="676" t="s">
        <v>106</v>
      </c>
      <c r="D3231" s="676" t="s">
        <v>14</v>
      </c>
      <c r="E3231" s="725">
        <v>4.0</v>
      </c>
      <c r="F3231" s="725">
        <v>0.0</v>
      </c>
      <c r="G3231" s="676" t="s">
        <v>321</v>
      </c>
      <c r="H3231" s="725">
        <v>1.0</v>
      </c>
      <c r="I3231" s="676" t="s">
        <v>286</v>
      </c>
    </row>
    <row r="3232">
      <c r="A3232" s="725">
        <v>202411.0</v>
      </c>
      <c r="B3232" s="676" t="s">
        <v>7</v>
      </c>
      <c r="C3232" s="676" t="s">
        <v>8</v>
      </c>
      <c r="D3232" s="676" t="s">
        <v>11</v>
      </c>
      <c r="E3232" s="725">
        <v>8.0</v>
      </c>
      <c r="F3232" s="725">
        <v>0.0</v>
      </c>
      <c r="G3232" s="676" t="s">
        <v>323</v>
      </c>
      <c r="H3232" s="725">
        <v>1.0</v>
      </c>
      <c r="I3232" s="676" t="s">
        <v>289</v>
      </c>
    </row>
    <row r="3233">
      <c r="A3233" s="725">
        <v>202503.0</v>
      </c>
      <c r="B3233" s="676" t="s">
        <v>7</v>
      </c>
      <c r="C3233" s="676" t="s">
        <v>8</v>
      </c>
      <c r="D3233" s="823" t="s">
        <v>12</v>
      </c>
      <c r="E3233" s="725">
        <v>1.0</v>
      </c>
      <c r="F3233" s="725">
        <v>1.0</v>
      </c>
      <c r="G3233" s="676" t="s">
        <v>321</v>
      </c>
      <c r="H3233" s="725">
        <v>5.0</v>
      </c>
      <c r="I3233" s="676" t="s">
        <v>292</v>
      </c>
    </row>
    <row r="3234">
      <c r="A3234" s="725">
        <v>202501.0</v>
      </c>
      <c r="B3234" s="676" t="s">
        <v>10</v>
      </c>
      <c r="C3234" s="676" t="s">
        <v>8</v>
      </c>
      <c r="D3234" s="676" t="s">
        <v>15</v>
      </c>
      <c r="E3234" s="725">
        <v>9.0</v>
      </c>
      <c r="F3234" s="725">
        <v>0.0</v>
      </c>
      <c r="G3234" s="676" t="s">
        <v>323</v>
      </c>
      <c r="H3234" s="725">
        <v>1.0</v>
      </c>
      <c r="I3234" s="676" t="s">
        <v>291</v>
      </c>
    </row>
    <row r="3235">
      <c r="A3235" s="725">
        <v>202503.0</v>
      </c>
      <c r="B3235" s="676" t="s">
        <v>7</v>
      </c>
      <c r="C3235" s="676" t="s">
        <v>8</v>
      </c>
      <c r="D3235" s="824" t="s">
        <v>12</v>
      </c>
      <c r="E3235" s="725">
        <v>5.0</v>
      </c>
      <c r="F3235" s="725">
        <v>0.0</v>
      </c>
      <c r="G3235" s="676" t="s">
        <v>321</v>
      </c>
      <c r="H3235" s="725">
        <v>6.0</v>
      </c>
      <c r="I3235" s="676" t="s">
        <v>289</v>
      </c>
    </row>
    <row r="3236">
      <c r="A3236" s="725">
        <v>202501.0</v>
      </c>
      <c r="B3236" s="676" t="s">
        <v>10</v>
      </c>
      <c r="C3236" s="676" t="s">
        <v>8</v>
      </c>
      <c r="D3236" s="823" t="s">
        <v>12</v>
      </c>
      <c r="E3236" s="725">
        <v>4.0</v>
      </c>
      <c r="F3236" s="725">
        <v>0.0</v>
      </c>
      <c r="G3236" s="676" t="s">
        <v>321</v>
      </c>
      <c r="H3236" s="725">
        <v>1.0</v>
      </c>
      <c r="I3236" s="676" t="s">
        <v>295</v>
      </c>
    </row>
    <row r="3237">
      <c r="A3237" s="725">
        <v>202501.0</v>
      </c>
      <c r="B3237" s="676" t="s">
        <v>7</v>
      </c>
      <c r="C3237" s="676" t="s">
        <v>8</v>
      </c>
      <c r="D3237" s="676" t="s">
        <v>11</v>
      </c>
      <c r="E3237" s="725">
        <v>8.0</v>
      </c>
      <c r="F3237" s="725">
        <v>0.0</v>
      </c>
      <c r="G3237" s="676" t="s">
        <v>323</v>
      </c>
      <c r="H3237" s="725">
        <v>4.0</v>
      </c>
      <c r="I3237" s="676" t="s">
        <v>295</v>
      </c>
    </row>
    <row r="3238">
      <c r="A3238" s="725">
        <v>202411.0</v>
      </c>
      <c r="B3238" s="676" t="s">
        <v>7</v>
      </c>
      <c r="C3238" s="676" t="s">
        <v>106</v>
      </c>
      <c r="D3238" s="824" t="s">
        <v>14</v>
      </c>
      <c r="E3238" s="725">
        <v>2.0</v>
      </c>
      <c r="F3238" s="725">
        <v>0.0</v>
      </c>
      <c r="G3238" s="676" t="s">
        <v>323</v>
      </c>
      <c r="H3238" s="725">
        <v>1.0</v>
      </c>
      <c r="I3238" s="676" t="s">
        <v>288</v>
      </c>
    </row>
    <row r="3239">
      <c r="A3239" s="725">
        <v>202502.0</v>
      </c>
      <c r="B3239" s="676" t="s">
        <v>7</v>
      </c>
      <c r="C3239" s="676" t="s">
        <v>8</v>
      </c>
      <c r="D3239" s="824" t="s">
        <v>12</v>
      </c>
      <c r="E3239" s="725">
        <v>8.0</v>
      </c>
      <c r="F3239" s="725">
        <v>0.0</v>
      </c>
      <c r="G3239" s="676" t="s">
        <v>321</v>
      </c>
      <c r="H3239" s="725">
        <v>1.0</v>
      </c>
      <c r="I3239" s="676" t="s">
        <v>291</v>
      </c>
    </row>
    <row r="3240">
      <c r="A3240" s="725">
        <v>202501.0</v>
      </c>
      <c r="B3240" s="676" t="s">
        <v>7</v>
      </c>
      <c r="C3240" s="676" t="s">
        <v>8</v>
      </c>
      <c r="D3240" s="676" t="s">
        <v>9</v>
      </c>
      <c r="E3240" s="725">
        <v>1.0</v>
      </c>
      <c r="F3240" s="725">
        <v>1.0</v>
      </c>
      <c r="G3240" s="676" t="s">
        <v>321</v>
      </c>
      <c r="H3240" s="725">
        <v>1.0</v>
      </c>
      <c r="I3240" s="676" t="s">
        <v>288</v>
      </c>
    </row>
    <row r="3241">
      <c r="A3241" s="725">
        <v>202501.0</v>
      </c>
      <c r="B3241" s="676" t="s">
        <v>10</v>
      </c>
      <c r="C3241" s="676" t="s">
        <v>8</v>
      </c>
      <c r="D3241" s="676" t="s">
        <v>11</v>
      </c>
      <c r="E3241" s="725">
        <v>3.0</v>
      </c>
      <c r="F3241" s="725">
        <v>0.0</v>
      </c>
      <c r="G3241" s="676" t="s">
        <v>323</v>
      </c>
      <c r="H3241" s="725">
        <v>1.0</v>
      </c>
      <c r="I3241" s="676" t="s">
        <v>293</v>
      </c>
    </row>
    <row r="3242">
      <c r="A3242" s="725">
        <v>202503.0</v>
      </c>
      <c r="B3242" s="676" t="s">
        <v>7</v>
      </c>
      <c r="C3242" s="676" t="s">
        <v>8</v>
      </c>
      <c r="D3242" s="824" t="s">
        <v>12</v>
      </c>
      <c r="E3242" s="725">
        <v>1.0</v>
      </c>
      <c r="F3242" s="725">
        <v>1.0</v>
      </c>
      <c r="G3242" s="676" t="s">
        <v>321</v>
      </c>
      <c r="H3242" s="725">
        <v>8.0</v>
      </c>
      <c r="I3242" s="676" t="s">
        <v>289</v>
      </c>
    </row>
    <row r="3243">
      <c r="A3243" s="725">
        <v>202503.0</v>
      </c>
      <c r="B3243" s="676" t="s">
        <v>7</v>
      </c>
      <c r="C3243" s="676" t="s">
        <v>8</v>
      </c>
      <c r="D3243" s="676" t="s">
        <v>11</v>
      </c>
      <c r="E3243" s="725">
        <v>3.0</v>
      </c>
      <c r="F3243" s="725">
        <v>0.0</v>
      </c>
      <c r="G3243" s="676" t="s">
        <v>323</v>
      </c>
      <c r="H3243" s="725">
        <v>2.0</v>
      </c>
      <c r="I3243" s="676" t="s">
        <v>291</v>
      </c>
    </row>
    <row r="3244">
      <c r="A3244" s="725">
        <v>202501.0</v>
      </c>
      <c r="B3244" s="676" t="s">
        <v>7</v>
      </c>
      <c r="C3244" s="676" t="s">
        <v>8</v>
      </c>
      <c r="D3244" s="676" t="s">
        <v>15</v>
      </c>
      <c r="E3244" s="725">
        <v>2.0</v>
      </c>
      <c r="F3244" s="725">
        <v>0.0</v>
      </c>
      <c r="G3244" s="676" t="s">
        <v>323</v>
      </c>
      <c r="H3244" s="725">
        <v>1.0</v>
      </c>
      <c r="I3244" s="676" t="s">
        <v>294</v>
      </c>
    </row>
    <row r="3245">
      <c r="A3245" s="725">
        <v>202412.0</v>
      </c>
      <c r="B3245" s="676" t="s">
        <v>7</v>
      </c>
      <c r="C3245" s="676" t="s">
        <v>106</v>
      </c>
      <c r="D3245" s="676" t="s">
        <v>14</v>
      </c>
      <c r="E3245" s="725">
        <v>5.0</v>
      </c>
      <c r="F3245" s="725">
        <v>0.0</v>
      </c>
      <c r="G3245" s="676" t="s">
        <v>321</v>
      </c>
      <c r="H3245" s="725">
        <v>2.0</v>
      </c>
      <c r="I3245" s="676" t="s">
        <v>294</v>
      </c>
    </row>
    <row r="3246">
      <c r="A3246" s="725">
        <v>202503.0</v>
      </c>
      <c r="B3246" s="676" t="s">
        <v>7</v>
      </c>
      <c r="C3246" s="676" t="s">
        <v>8</v>
      </c>
      <c r="D3246" s="676" t="s">
        <v>15</v>
      </c>
      <c r="E3246" s="725">
        <v>5.0</v>
      </c>
      <c r="F3246" s="725">
        <v>0.0</v>
      </c>
      <c r="G3246" s="676" t="s">
        <v>321</v>
      </c>
      <c r="H3246" s="725">
        <v>2.0</v>
      </c>
      <c r="I3246" s="676" t="s">
        <v>295</v>
      </c>
    </row>
    <row r="3247">
      <c r="A3247" s="725">
        <v>202503.0</v>
      </c>
      <c r="B3247" s="676" t="s">
        <v>10</v>
      </c>
      <c r="C3247" s="676" t="s">
        <v>8</v>
      </c>
      <c r="D3247" s="676" t="s">
        <v>11</v>
      </c>
      <c r="E3247" s="725">
        <v>5.0</v>
      </c>
      <c r="F3247" s="725">
        <v>0.0</v>
      </c>
      <c r="G3247" s="676" t="s">
        <v>323</v>
      </c>
      <c r="H3247" s="725">
        <v>2.0</v>
      </c>
      <c r="I3247" s="676" t="s">
        <v>292</v>
      </c>
    </row>
    <row r="3248">
      <c r="A3248" s="725">
        <v>202411.0</v>
      </c>
      <c r="B3248" s="676" t="s">
        <v>7</v>
      </c>
      <c r="C3248" s="676" t="s">
        <v>8</v>
      </c>
      <c r="D3248" s="676" t="s">
        <v>11</v>
      </c>
      <c r="E3248" s="725">
        <v>3.0</v>
      </c>
      <c r="F3248" s="725">
        <v>0.0</v>
      </c>
      <c r="G3248" s="676" t="s">
        <v>321</v>
      </c>
      <c r="H3248" s="725">
        <v>1.0</v>
      </c>
      <c r="I3248" s="676" t="s">
        <v>287</v>
      </c>
    </row>
    <row r="3249">
      <c r="A3249" s="725">
        <v>202501.0</v>
      </c>
      <c r="B3249" s="676" t="s">
        <v>7</v>
      </c>
      <c r="C3249" s="676" t="s">
        <v>8</v>
      </c>
      <c r="D3249" s="676" t="s">
        <v>9</v>
      </c>
      <c r="E3249" s="725">
        <v>3.0</v>
      </c>
      <c r="F3249" s="725">
        <v>0.0</v>
      </c>
      <c r="G3249" s="676" t="s">
        <v>323</v>
      </c>
      <c r="H3249" s="725">
        <v>1.0</v>
      </c>
      <c r="I3249" s="676" t="s">
        <v>290</v>
      </c>
    </row>
    <row r="3250">
      <c r="A3250" s="725">
        <v>202412.0</v>
      </c>
      <c r="B3250" s="676" t="s">
        <v>7</v>
      </c>
      <c r="C3250" s="676" t="s">
        <v>8</v>
      </c>
      <c r="D3250" s="823" t="s">
        <v>12</v>
      </c>
      <c r="E3250" s="725">
        <v>4.0</v>
      </c>
      <c r="F3250" s="725">
        <v>0.0</v>
      </c>
      <c r="G3250" s="676" t="s">
        <v>323</v>
      </c>
      <c r="H3250" s="725">
        <v>2.0</v>
      </c>
      <c r="I3250" s="676" t="s">
        <v>288</v>
      </c>
    </row>
    <row r="3251">
      <c r="A3251" s="725">
        <v>202502.0</v>
      </c>
      <c r="B3251" s="676" t="s">
        <v>7</v>
      </c>
      <c r="C3251" s="676" t="s">
        <v>8</v>
      </c>
      <c r="D3251" s="676" t="s">
        <v>11</v>
      </c>
      <c r="E3251" s="725">
        <v>7.0</v>
      </c>
      <c r="F3251" s="725">
        <v>0.0</v>
      </c>
      <c r="G3251" s="676" t="s">
        <v>323</v>
      </c>
      <c r="H3251" s="725">
        <v>9.0</v>
      </c>
      <c r="I3251" s="676" t="s">
        <v>295</v>
      </c>
    </row>
    <row r="3252">
      <c r="A3252" s="725">
        <v>202411.0</v>
      </c>
      <c r="B3252" s="676" t="s">
        <v>7</v>
      </c>
      <c r="C3252" s="676" t="s">
        <v>8</v>
      </c>
      <c r="D3252" s="823" t="s">
        <v>12</v>
      </c>
      <c r="E3252" s="725">
        <v>2.0</v>
      </c>
      <c r="F3252" s="725">
        <v>0.0</v>
      </c>
      <c r="G3252" s="676" t="s">
        <v>321</v>
      </c>
      <c r="H3252" s="725">
        <v>1.0</v>
      </c>
      <c r="I3252" s="676" t="s">
        <v>287</v>
      </c>
    </row>
    <row r="3253">
      <c r="A3253" s="725">
        <v>202503.0</v>
      </c>
      <c r="B3253" s="676" t="s">
        <v>10</v>
      </c>
      <c r="C3253" s="676" t="s">
        <v>8</v>
      </c>
      <c r="D3253" s="823" t="s">
        <v>12</v>
      </c>
      <c r="E3253" s="725">
        <v>2.0</v>
      </c>
      <c r="F3253" s="725">
        <v>1.0</v>
      </c>
      <c r="G3253" s="676" t="s">
        <v>321</v>
      </c>
      <c r="H3253" s="725">
        <v>1.0</v>
      </c>
      <c r="I3253" s="676" t="s">
        <v>291</v>
      </c>
    </row>
    <row r="3254">
      <c r="A3254" s="725">
        <v>202412.0</v>
      </c>
      <c r="B3254" s="676" t="s">
        <v>7</v>
      </c>
      <c r="C3254" s="676" t="s">
        <v>106</v>
      </c>
      <c r="D3254" s="676" t="s">
        <v>14</v>
      </c>
      <c r="E3254" s="725">
        <v>3.0</v>
      </c>
      <c r="F3254" s="725">
        <v>0.0</v>
      </c>
      <c r="G3254" s="676" t="s">
        <v>323</v>
      </c>
      <c r="H3254" s="725">
        <v>2.0</v>
      </c>
      <c r="I3254" s="676" t="s">
        <v>291</v>
      </c>
    </row>
    <row r="3255">
      <c r="A3255" s="725">
        <v>202501.0</v>
      </c>
      <c r="B3255" s="676" t="s">
        <v>7</v>
      </c>
      <c r="C3255" s="676" t="s">
        <v>8</v>
      </c>
      <c r="D3255" s="823" t="s">
        <v>12</v>
      </c>
      <c r="E3255" s="725">
        <v>2.0</v>
      </c>
      <c r="F3255" s="725">
        <v>0.0</v>
      </c>
      <c r="G3255" s="676" t="s">
        <v>323</v>
      </c>
      <c r="H3255" s="725">
        <v>1.0</v>
      </c>
      <c r="I3255" s="676" t="s">
        <v>294</v>
      </c>
    </row>
    <row r="3256">
      <c r="A3256" s="725">
        <v>202503.0</v>
      </c>
      <c r="B3256" s="676" t="s">
        <v>10</v>
      </c>
      <c r="C3256" s="676" t="s">
        <v>8</v>
      </c>
      <c r="D3256" s="676" t="s">
        <v>9</v>
      </c>
      <c r="E3256" s="725">
        <v>6.0</v>
      </c>
      <c r="F3256" s="725">
        <v>0.0</v>
      </c>
      <c r="G3256" s="676" t="s">
        <v>321</v>
      </c>
      <c r="H3256" s="725">
        <v>3.0</v>
      </c>
      <c r="I3256" s="676" t="s">
        <v>291</v>
      </c>
    </row>
    <row r="3257">
      <c r="A3257" s="725">
        <v>202501.0</v>
      </c>
      <c r="B3257" s="676" t="s">
        <v>7</v>
      </c>
      <c r="C3257" s="676" t="s">
        <v>8</v>
      </c>
      <c r="D3257" s="676" t="s">
        <v>15</v>
      </c>
      <c r="E3257" s="725">
        <v>3.0</v>
      </c>
      <c r="F3257" s="725">
        <v>0.0</v>
      </c>
      <c r="G3257" s="676" t="s">
        <v>323</v>
      </c>
      <c r="H3257" s="725">
        <v>3.0</v>
      </c>
      <c r="I3257" s="676" t="s">
        <v>295</v>
      </c>
    </row>
    <row r="3258">
      <c r="A3258" s="725">
        <v>202412.0</v>
      </c>
      <c r="B3258" s="676" t="s">
        <v>7</v>
      </c>
      <c r="C3258" s="676" t="s">
        <v>8</v>
      </c>
      <c r="D3258" s="824" t="s">
        <v>9</v>
      </c>
      <c r="E3258" s="725">
        <v>4.0</v>
      </c>
      <c r="F3258" s="725">
        <v>0.0</v>
      </c>
      <c r="G3258" s="676" t="s">
        <v>323</v>
      </c>
      <c r="H3258" s="725">
        <v>1.0</v>
      </c>
      <c r="I3258" s="676" t="s">
        <v>288</v>
      </c>
    </row>
    <row r="3259">
      <c r="A3259" s="725">
        <v>202503.0</v>
      </c>
      <c r="B3259" s="676" t="s">
        <v>7</v>
      </c>
      <c r="C3259" s="676" t="s">
        <v>105</v>
      </c>
      <c r="D3259" s="824" t="s">
        <v>14</v>
      </c>
      <c r="E3259" s="725">
        <v>3.0</v>
      </c>
      <c r="F3259" s="725">
        <v>0.0</v>
      </c>
      <c r="G3259" s="676" t="s">
        <v>321</v>
      </c>
      <c r="H3259" s="725">
        <v>1.0</v>
      </c>
      <c r="I3259" s="676" t="s">
        <v>288</v>
      </c>
    </row>
    <row r="3260">
      <c r="A3260" s="725">
        <v>202503.0</v>
      </c>
      <c r="B3260" s="676" t="s">
        <v>7</v>
      </c>
      <c r="C3260" s="676" t="s">
        <v>8</v>
      </c>
      <c r="D3260" s="824" t="s">
        <v>12</v>
      </c>
      <c r="E3260" s="725">
        <v>8.0</v>
      </c>
      <c r="F3260" s="725">
        <v>0.0</v>
      </c>
      <c r="G3260" s="676" t="s">
        <v>323</v>
      </c>
      <c r="H3260" s="725">
        <v>1.0</v>
      </c>
      <c r="I3260" s="676" t="s">
        <v>291</v>
      </c>
    </row>
    <row r="3261">
      <c r="A3261" s="725">
        <v>202503.0</v>
      </c>
      <c r="B3261" s="676" t="s">
        <v>7</v>
      </c>
      <c r="C3261" s="676" t="s">
        <v>8</v>
      </c>
      <c r="D3261" s="676" t="s">
        <v>14</v>
      </c>
      <c r="E3261" s="725">
        <v>2.0</v>
      </c>
      <c r="F3261" s="725">
        <v>1.0</v>
      </c>
      <c r="G3261" s="676" t="s">
        <v>321</v>
      </c>
      <c r="H3261" s="725">
        <v>1.0</v>
      </c>
      <c r="I3261" s="676" t="s">
        <v>287</v>
      </c>
    </row>
    <row r="3262">
      <c r="A3262" s="725">
        <v>202503.0</v>
      </c>
      <c r="B3262" s="676" t="s">
        <v>7</v>
      </c>
      <c r="C3262" s="676" t="s">
        <v>106</v>
      </c>
      <c r="D3262" s="676" t="s">
        <v>14</v>
      </c>
      <c r="E3262" s="725">
        <v>2.0</v>
      </c>
      <c r="F3262" s="725">
        <v>0.0</v>
      </c>
      <c r="G3262" s="676" t="s">
        <v>321</v>
      </c>
      <c r="H3262" s="725">
        <v>5.0</v>
      </c>
      <c r="I3262" s="676" t="s">
        <v>290</v>
      </c>
    </row>
    <row r="3263">
      <c r="A3263" s="725">
        <v>202501.0</v>
      </c>
      <c r="B3263" s="676" t="s">
        <v>7</v>
      </c>
      <c r="C3263" s="676" t="s">
        <v>105</v>
      </c>
      <c r="D3263" s="676" t="s">
        <v>14</v>
      </c>
      <c r="E3263" s="725">
        <v>0.0</v>
      </c>
      <c r="F3263" s="725">
        <v>1.0</v>
      </c>
      <c r="G3263" s="676" t="s">
        <v>321</v>
      </c>
      <c r="H3263" s="725">
        <v>1.0</v>
      </c>
      <c r="I3263" s="676" t="s">
        <v>288</v>
      </c>
    </row>
    <row r="3264">
      <c r="A3264" s="725">
        <v>202412.0</v>
      </c>
      <c r="B3264" s="676" t="s">
        <v>7</v>
      </c>
      <c r="C3264" s="676" t="s">
        <v>8</v>
      </c>
      <c r="D3264" s="676" t="s">
        <v>9</v>
      </c>
      <c r="E3264" s="725">
        <v>5.0</v>
      </c>
      <c r="F3264" s="725">
        <v>0.0</v>
      </c>
      <c r="G3264" s="676" t="s">
        <v>323</v>
      </c>
      <c r="H3264" s="725">
        <v>1.0</v>
      </c>
      <c r="I3264" s="676" t="s">
        <v>295</v>
      </c>
    </row>
    <row r="3265">
      <c r="A3265" s="725">
        <v>202501.0</v>
      </c>
      <c r="B3265" s="676" t="s">
        <v>7</v>
      </c>
      <c r="C3265" s="676" t="s">
        <v>8</v>
      </c>
      <c r="D3265" s="824" t="s">
        <v>12</v>
      </c>
      <c r="E3265" s="725">
        <v>1.0</v>
      </c>
      <c r="F3265" s="725">
        <v>1.0</v>
      </c>
      <c r="G3265" s="676" t="s">
        <v>323</v>
      </c>
      <c r="H3265" s="725">
        <v>1.0</v>
      </c>
      <c r="I3265" s="676" t="s">
        <v>290</v>
      </c>
    </row>
    <row r="3266">
      <c r="A3266" s="725">
        <v>202501.0</v>
      </c>
      <c r="B3266" s="676" t="s">
        <v>7</v>
      </c>
      <c r="C3266" s="676" t="s">
        <v>8</v>
      </c>
      <c r="D3266" s="824" t="s">
        <v>9</v>
      </c>
      <c r="E3266" s="725">
        <v>6.0</v>
      </c>
      <c r="F3266" s="725">
        <v>0.0</v>
      </c>
      <c r="G3266" s="676" t="s">
        <v>323</v>
      </c>
      <c r="H3266" s="725">
        <v>4.0</v>
      </c>
      <c r="I3266" s="676" t="s">
        <v>293</v>
      </c>
    </row>
    <row r="3267">
      <c r="A3267" s="725">
        <v>202411.0</v>
      </c>
      <c r="B3267" s="676" t="s">
        <v>7</v>
      </c>
      <c r="C3267" s="676" t="s">
        <v>8</v>
      </c>
      <c r="D3267" s="676" t="s">
        <v>15</v>
      </c>
      <c r="E3267" s="725">
        <v>6.0</v>
      </c>
      <c r="F3267" s="725">
        <v>0.0</v>
      </c>
      <c r="G3267" s="676" t="s">
        <v>321</v>
      </c>
      <c r="H3267" s="725">
        <v>1.0</v>
      </c>
      <c r="I3267" s="676" t="s">
        <v>292</v>
      </c>
    </row>
    <row r="3268">
      <c r="A3268" s="725">
        <v>202410.0</v>
      </c>
      <c r="B3268" s="676" t="s">
        <v>10</v>
      </c>
      <c r="C3268" s="676" t="s">
        <v>106</v>
      </c>
      <c r="D3268" s="676" t="s">
        <v>14</v>
      </c>
      <c r="E3268" s="725">
        <v>8.0</v>
      </c>
      <c r="F3268" s="725">
        <v>0.0</v>
      </c>
      <c r="G3268" s="676" t="s">
        <v>323</v>
      </c>
      <c r="H3268" s="725">
        <v>1.0</v>
      </c>
      <c r="I3268" s="676" t="s">
        <v>293</v>
      </c>
    </row>
    <row r="3269">
      <c r="A3269" s="725">
        <v>202412.0</v>
      </c>
      <c r="B3269" s="676" t="s">
        <v>10</v>
      </c>
      <c r="C3269" s="676" t="s">
        <v>8</v>
      </c>
      <c r="D3269" s="676" t="s">
        <v>9</v>
      </c>
      <c r="E3269" s="725">
        <v>5.0</v>
      </c>
      <c r="F3269" s="725">
        <v>0.0</v>
      </c>
      <c r="G3269" s="676" t="s">
        <v>321</v>
      </c>
      <c r="H3269" s="725">
        <v>1.0</v>
      </c>
      <c r="I3269" s="676" t="s">
        <v>292</v>
      </c>
    </row>
    <row r="3270">
      <c r="A3270" s="725">
        <v>202503.0</v>
      </c>
      <c r="B3270" s="676" t="s">
        <v>10</v>
      </c>
      <c r="C3270" s="676" t="s">
        <v>8</v>
      </c>
      <c r="D3270" s="676" t="s">
        <v>9</v>
      </c>
      <c r="E3270" s="725">
        <v>6.0</v>
      </c>
      <c r="F3270" s="725">
        <v>1.0</v>
      </c>
      <c r="G3270" s="676" t="s">
        <v>321</v>
      </c>
      <c r="H3270" s="725">
        <v>1.0</v>
      </c>
      <c r="I3270" s="676" t="s">
        <v>293</v>
      </c>
    </row>
    <row r="3271">
      <c r="A3271" s="725">
        <v>202412.0</v>
      </c>
      <c r="B3271" s="676" t="s">
        <v>10</v>
      </c>
      <c r="C3271" s="676" t="s">
        <v>8</v>
      </c>
      <c r="D3271" s="676" t="s">
        <v>9</v>
      </c>
      <c r="E3271" s="725">
        <v>8.0</v>
      </c>
      <c r="F3271" s="725">
        <v>0.0</v>
      </c>
      <c r="G3271" s="676" t="s">
        <v>321</v>
      </c>
      <c r="H3271" s="725">
        <v>1.0</v>
      </c>
      <c r="I3271" s="676" t="s">
        <v>295</v>
      </c>
    </row>
    <row r="3272">
      <c r="A3272" s="725">
        <v>202501.0</v>
      </c>
      <c r="B3272" s="676" t="s">
        <v>7</v>
      </c>
      <c r="C3272" s="676" t="s">
        <v>8</v>
      </c>
      <c r="D3272" s="676" t="s">
        <v>11</v>
      </c>
      <c r="E3272" s="725">
        <v>7.0</v>
      </c>
      <c r="F3272" s="725">
        <v>0.0</v>
      </c>
      <c r="G3272" s="676" t="s">
        <v>323</v>
      </c>
      <c r="H3272" s="725">
        <v>1.0</v>
      </c>
      <c r="I3272" s="676" t="s">
        <v>290</v>
      </c>
    </row>
    <row r="3273">
      <c r="A3273" s="725">
        <v>202503.0</v>
      </c>
      <c r="B3273" s="676" t="s">
        <v>7</v>
      </c>
      <c r="C3273" s="676" t="s">
        <v>105</v>
      </c>
      <c r="D3273" s="823" t="s">
        <v>12</v>
      </c>
      <c r="E3273" s="725">
        <v>2.0</v>
      </c>
      <c r="F3273" s="725">
        <v>0.0</v>
      </c>
      <c r="G3273" s="676" t="s">
        <v>321</v>
      </c>
      <c r="H3273" s="725">
        <v>1.0</v>
      </c>
      <c r="I3273" s="676" t="s">
        <v>288</v>
      </c>
    </row>
    <row r="3274">
      <c r="A3274" s="725">
        <v>202503.0</v>
      </c>
      <c r="B3274" s="676" t="s">
        <v>7</v>
      </c>
      <c r="C3274" s="676" t="s">
        <v>8</v>
      </c>
      <c r="D3274" s="676" t="s">
        <v>14</v>
      </c>
      <c r="E3274" s="725">
        <v>1.0</v>
      </c>
      <c r="F3274" s="725">
        <v>1.0</v>
      </c>
      <c r="G3274" s="676" t="s">
        <v>321</v>
      </c>
      <c r="H3274" s="725">
        <v>1.0</v>
      </c>
      <c r="I3274" s="676" t="s">
        <v>287</v>
      </c>
    </row>
    <row r="3275">
      <c r="A3275" s="725">
        <v>202412.0</v>
      </c>
      <c r="B3275" s="676" t="s">
        <v>10</v>
      </c>
      <c r="C3275" s="676" t="s">
        <v>106</v>
      </c>
      <c r="D3275" s="676" t="s">
        <v>14</v>
      </c>
      <c r="E3275" s="725">
        <v>1.0</v>
      </c>
      <c r="F3275" s="725">
        <v>0.0</v>
      </c>
      <c r="G3275" s="676" t="s">
        <v>321</v>
      </c>
      <c r="H3275" s="725">
        <v>1.0</v>
      </c>
      <c r="I3275" s="676" t="s">
        <v>289</v>
      </c>
    </row>
    <row r="3276">
      <c r="A3276" s="725">
        <v>202411.0</v>
      </c>
      <c r="B3276" s="676" t="s">
        <v>7</v>
      </c>
      <c r="C3276" s="676" t="s">
        <v>105</v>
      </c>
      <c r="D3276" s="676" t="s">
        <v>14</v>
      </c>
      <c r="E3276" s="725">
        <v>1.0</v>
      </c>
      <c r="F3276" s="725">
        <v>1.0</v>
      </c>
      <c r="G3276" s="676" t="s">
        <v>321</v>
      </c>
      <c r="H3276" s="725">
        <v>1.0</v>
      </c>
      <c r="I3276" s="676" t="s">
        <v>291</v>
      </c>
    </row>
    <row r="3277">
      <c r="A3277" s="725">
        <v>202412.0</v>
      </c>
      <c r="B3277" s="676" t="s">
        <v>10</v>
      </c>
      <c r="C3277" s="676" t="s">
        <v>106</v>
      </c>
      <c r="D3277" s="676" t="s">
        <v>14</v>
      </c>
      <c r="E3277" s="725">
        <v>7.0</v>
      </c>
      <c r="F3277" s="725">
        <v>0.0</v>
      </c>
      <c r="G3277" s="676" t="s">
        <v>321</v>
      </c>
      <c r="H3277" s="725">
        <v>1.0</v>
      </c>
      <c r="I3277" s="676" t="s">
        <v>293</v>
      </c>
    </row>
    <row r="3278">
      <c r="A3278" s="725">
        <v>202501.0</v>
      </c>
      <c r="B3278" s="676" t="s">
        <v>7</v>
      </c>
      <c r="C3278" s="676" t="s">
        <v>8</v>
      </c>
      <c r="D3278" s="676" t="s">
        <v>9</v>
      </c>
      <c r="E3278" s="725">
        <v>5.0</v>
      </c>
      <c r="F3278" s="725">
        <v>0.0</v>
      </c>
      <c r="G3278" s="676" t="s">
        <v>321</v>
      </c>
      <c r="H3278" s="725">
        <v>2.0</v>
      </c>
      <c r="I3278" s="676" t="s">
        <v>290</v>
      </c>
    </row>
    <row r="3279">
      <c r="A3279" s="725">
        <v>202412.0</v>
      </c>
      <c r="B3279" s="676" t="s">
        <v>7</v>
      </c>
      <c r="C3279" s="676" t="s">
        <v>105</v>
      </c>
      <c r="D3279" s="676" t="s">
        <v>14</v>
      </c>
      <c r="E3279" s="725">
        <v>1.0</v>
      </c>
      <c r="F3279" s="725">
        <v>0.0</v>
      </c>
      <c r="G3279" s="676" t="s">
        <v>323</v>
      </c>
      <c r="H3279" s="725">
        <v>1.0</v>
      </c>
      <c r="I3279" s="676" t="s">
        <v>289</v>
      </c>
    </row>
    <row r="3280">
      <c r="A3280" s="725">
        <v>202503.0</v>
      </c>
      <c r="B3280" s="676" t="s">
        <v>7</v>
      </c>
      <c r="C3280" s="676" t="s">
        <v>8</v>
      </c>
      <c r="D3280" s="676" t="s">
        <v>11</v>
      </c>
      <c r="E3280" s="725">
        <v>7.0</v>
      </c>
      <c r="F3280" s="725">
        <v>0.0</v>
      </c>
      <c r="G3280" s="676" t="s">
        <v>323</v>
      </c>
      <c r="H3280" s="725">
        <v>3.0</v>
      </c>
      <c r="I3280" s="676" t="s">
        <v>290</v>
      </c>
    </row>
    <row r="3281">
      <c r="A3281" s="725">
        <v>202501.0</v>
      </c>
      <c r="B3281" s="676" t="s">
        <v>7</v>
      </c>
      <c r="C3281" s="676" t="s">
        <v>8</v>
      </c>
      <c r="D3281" s="676" t="s">
        <v>9</v>
      </c>
      <c r="E3281" s="725">
        <v>9.0</v>
      </c>
      <c r="F3281" s="725">
        <v>0.0</v>
      </c>
      <c r="G3281" s="676" t="s">
        <v>323</v>
      </c>
      <c r="H3281" s="725">
        <v>8.0</v>
      </c>
      <c r="I3281" s="676" t="s">
        <v>295</v>
      </c>
    </row>
    <row r="3282">
      <c r="A3282" s="725">
        <v>202503.0</v>
      </c>
      <c r="B3282" s="676" t="s">
        <v>7</v>
      </c>
      <c r="C3282" s="676" t="s">
        <v>8</v>
      </c>
      <c r="D3282" s="676" t="s">
        <v>9</v>
      </c>
      <c r="E3282" s="725">
        <v>6.0</v>
      </c>
      <c r="F3282" s="725">
        <v>0.0</v>
      </c>
      <c r="G3282" s="676" t="s">
        <v>323</v>
      </c>
      <c r="H3282" s="725">
        <v>2.0</v>
      </c>
      <c r="I3282" s="676" t="s">
        <v>287</v>
      </c>
    </row>
    <row r="3283">
      <c r="A3283" s="725">
        <v>202502.0</v>
      </c>
      <c r="B3283" s="676" t="s">
        <v>7</v>
      </c>
      <c r="C3283" s="676" t="s">
        <v>8</v>
      </c>
      <c r="D3283" s="676" t="s">
        <v>11</v>
      </c>
      <c r="E3283" s="725">
        <v>1.0</v>
      </c>
      <c r="F3283" s="725">
        <v>0.0</v>
      </c>
      <c r="G3283" s="676" t="s">
        <v>323</v>
      </c>
      <c r="H3283" s="725">
        <v>1.0</v>
      </c>
      <c r="I3283" s="676" t="s">
        <v>295</v>
      </c>
    </row>
    <row r="3284">
      <c r="A3284" s="725">
        <v>202503.0</v>
      </c>
      <c r="B3284" s="676" t="s">
        <v>7</v>
      </c>
      <c r="C3284" s="676" t="s">
        <v>8</v>
      </c>
      <c r="D3284" s="676" t="s">
        <v>15</v>
      </c>
      <c r="E3284" s="725">
        <v>1.0</v>
      </c>
      <c r="F3284" s="725">
        <v>0.0</v>
      </c>
      <c r="G3284" s="676" t="s">
        <v>321</v>
      </c>
      <c r="H3284" s="725">
        <v>2.0</v>
      </c>
      <c r="I3284" s="676" t="s">
        <v>293</v>
      </c>
    </row>
    <row r="3285">
      <c r="A3285" s="725">
        <v>202412.0</v>
      </c>
      <c r="B3285" s="676" t="s">
        <v>7</v>
      </c>
      <c r="C3285" s="676" t="s">
        <v>8</v>
      </c>
      <c r="D3285" s="676" t="s">
        <v>15</v>
      </c>
      <c r="E3285" s="725">
        <v>2.0</v>
      </c>
      <c r="F3285" s="725">
        <v>1.0</v>
      </c>
      <c r="G3285" s="676" t="s">
        <v>321</v>
      </c>
      <c r="H3285" s="725">
        <v>1.0</v>
      </c>
      <c r="I3285" s="676" t="s">
        <v>290</v>
      </c>
    </row>
    <row r="3286">
      <c r="A3286" s="725">
        <v>202412.0</v>
      </c>
      <c r="B3286" s="676" t="s">
        <v>7</v>
      </c>
      <c r="C3286" s="676" t="s">
        <v>8</v>
      </c>
      <c r="D3286" s="676" t="s">
        <v>15</v>
      </c>
      <c r="E3286" s="725">
        <v>8.0</v>
      </c>
      <c r="F3286" s="725">
        <v>0.0</v>
      </c>
      <c r="G3286" s="676" t="s">
        <v>321</v>
      </c>
      <c r="H3286" s="725">
        <v>1.0</v>
      </c>
      <c r="I3286" s="676" t="s">
        <v>292</v>
      </c>
    </row>
    <row r="3287">
      <c r="A3287" s="725">
        <v>202501.0</v>
      </c>
      <c r="B3287" s="676" t="s">
        <v>7</v>
      </c>
      <c r="C3287" s="676" t="s">
        <v>8</v>
      </c>
      <c r="D3287" s="823" t="s">
        <v>12</v>
      </c>
      <c r="E3287" s="725">
        <v>5.0</v>
      </c>
      <c r="F3287" s="725">
        <v>0.0</v>
      </c>
      <c r="G3287" s="676" t="s">
        <v>321</v>
      </c>
      <c r="H3287" s="725">
        <v>2.0</v>
      </c>
      <c r="I3287" s="676" t="s">
        <v>287</v>
      </c>
    </row>
    <row r="3288">
      <c r="A3288" s="725">
        <v>202503.0</v>
      </c>
      <c r="B3288" s="676" t="s">
        <v>7</v>
      </c>
      <c r="C3288" s="676" t="s">
        <v>8</v>
      </c>
      <c r="D3288" s="676" t="s">
        <v>9</v>
      </c>
      <c r="E3288" s="725">
        <v>6.0</v>
      </c>
      <c r="F3288" s="725">
        <v>0.0</v>
      </c>
      <c r="G3288" s="676" t="s">
        <v>321</v>
      </c>
      <c r="H3288" s="725">
        <v>1.0</v>
      </c>
      <c r="I3288" s="676" t="s">
        <v>293</v>
      </c>
    </row>
    <row r="3289">
      <c r="A3289" s="725">
        <v>202501.0</v>
      </c>
      <c r="B3289" s="676" t="s">
        <v>7</v>
      </c>
      <c r="C3289" s="676" t="s">
        <v>8</v>
      </c>
      <c r="D3289" s="676" t="s">
        <v>9</v>
      </c>
      <c r="E3289" s="725">
        <v>5.0</v>
      </c>
      <c r="F3289" s="725">
        <v>0.0</v>
      </c>
      <c r="G3289" s="676" t="s">
        <v>321</v>
      </c>
      <c r="H3289" s="725">
        <v>4.0</v>
      </c>
      <c r="I3289" s="676" t="s">
        <v>292</v>
      </c>
    </row>
    <row r="3290">
      <c r="A3290" s="725">
        <v>202503.0</v>
      </c>
      <c r="B3290" s="676" t="s">
        <v>7</v>
      </c>
      <c r="C3290" s="676" t="s">
        <v>106</v>
      </c>
      <c r="D3290" s="676" t="s">
        <v>14</v>
      </c>
      <c r="E3290" s="725">
        <v>6.0</v>
      </c>
      <c r="F3290" s="725">
        <v>0.0</v>
      </c>
      <c r="G3290" s="676" t="s">
        <v>321</v>
      </c>
      <c r="H3290" s="725">
        <v>1.0</v>
      </c>
      <c r="I3290" s="676" t="s">
        <v>289</v>
      </c>
    </row>
    <row r="3291">
      <c r="A3291" s="725">
        <v>202412.0</v>
      </c>
      <c r="B3291" s="676" t="s">
        <v>7</v>
      </c>
      <c r="C3291" s="676" t="s">
        <v>105</v>
      </c>
      <c r="D3291" s="676" t="s">
        <v>14</v>
      </c>
      <c r="E3291" s="725">
        <v>3.0</v>
      </c>
      <c r="F3291" s="725">
        <v>1.0</v>
      </c>
      <c r="G3291" s="676" t="s">
        <v>321</v>
      </c>
      <c r="H3291" s="725">
        <v>2.0</v>
      </c>
      <c r="I3291" s="676" t="s">
        <v>286</v>
      </c>
    </row>
    <row r="3292">
      <c r="A3292" s="725">
        <v>202502.0</v>
      </c>
      <c r="B3292" s="676" t="s">
        <v>7</v>
      </c>
      <c r="C3292" s="676" t="s">
        <v>8</v>
      </c>
      <c r="D3292" s="676" t="s">
        <v>9</v>
      </c>
      <c r="E3292" s="725">
        <v>2.0</v>
      </c>
      <c r="F3292" s="725">
        <v>0.0</v>
      </c>
      <c r="G3292" s="676" t="s">
        <v>321</v>
      </c>
      <c r="H3292" s="725">
        <v>2.0</v>
      </c>
      <c r="I3292" s="676" t="s">
        <v>292</v>
      </c>
    </row>
    <row r="3293">
      <c r="A3293" s="725">
        <v>202501.0</v>
      </c>
      <c r="B3293" s="676" t="s">
        <v>7</v>
      </c>
      <c r="C3293" s="676" t="s">
        <v>8</v>
      </c>
      <c r="D3293" s="676" t="s">
        <v>9</v>
      </c>
      <c r="E3293" s="725">
        <v>2.0</v>
      </c>
      <c r="F3293" s="725">
        <v>0.0</v>
      </c>
      <c r="G3293" s="676" t="s">
        <v>323</v>
      </c>
      <c r="H3293" s="725">
        <v>2.0</v>
      </c>
      <c r="I3293" s="676" t="s">
        <v>287</v>
      </c>
    </row>
    <row r="3294">
      <c r="A3294" s="725">
        <v>202503.0</v>
      </c>
      <c r="B3294" s="676" t="s">
        <v>7</v>
      </c>
      <c r="C3294" s="676" t="s">
        <v>8</v>
      </c>
      <c r="D3294" s="676" t="s">
        <v>11</v>
      </c>
      <c r="E3294" s="725">
        <v>8.0</v>
      </c>
      <c r="F3294" s="725">
        <v>0.0</v>
      </c>
      <c r="G3294" s="676" t="s">
        <v>321</v>
      </c>
      <c r="H3294" s="725">
        <v>3.0</v>
      </c>
      <c r="I3294" s="676" t="s">
        <v>289</v>
      </c>
    </row>
    <row r="3295">
      <c r="A3295" s="725">
        <v>202412.0</v>
      </c>
      <c r="B3295" s="676" t="s">
        <v>7</v>
      </c>
      <c r="C3295" s="676" t="s">
        <v>8</v>
      </c>
      <c r="D3295" s="676" t="s">
        <v>9</v>
      </c>
      <c r="E3295" s="725">
        <v>3.0</v>
      </c>
      <c r="F3295" s="725">
        <v>0.0</v>
      </c>
      <c r="G3295" s="676" t="s">
        <v>321</v>
      </c>
      <c r="H3295" s="725">
        <v>2.0</v>
      </c>
      <c r="I3295" s="676" t="s">
        <v>292</v>
      </c>
    </row>
    <row r="3296">
      <c r="A3296" s="725">
        <v>202412.0</v>
      </c>
      <c r="B3296" s="676" t="s">
        <v>10</v>
      </c>
      <c r="C3296" s="676" t="s">
        <v>8</v>
      </c>
      <c r="D3296" s="823" t="s">
        <v>12</v>
      </c>
      <c r="E3296" s="725">
        <v>1.0</v>
      </c>
      <c r="F3296" s="725">
        <v>0.0</v>
      </c>
      <c r="G3296" s="676" t="s">
        <v>323</v>
      </c>
      <c r="H3296" s="725">
        <v>1.0</v>
      </c>
      <c r="I3296" s="676" t="s">
        <v>289</v>
      </c>
    </row>
    <row r="3297">
      <c r="A3297" s="725">
        <v>202503.0</v>
      </c>
      <c r="B3297" s="676" t="s">
        <v>7</v>
      </c>
      <c r="C3297" s="676" t="s">
        <v>8</v>
      </c>
      <c r="D3297" s="823" t="s">
        <v>12</v>
      </c>
      <c r="E3297" s="725">
        <v>2.0</v>
      </c>
      <c r="F3297" s="725">
        <v>1.0</v>
      </c>
      <c r="G3297" s="676" t="s">
        <v>321</v>
      </c>
      <c r="H3297" s="725">
        <v>2.0</v>
      </c>
      <c r="I3297" s="676" t="s">
        <v>290</v>
      </c>
    </row>
    <row r="3298">
      <c r="A3298" s="725">
        <v>202502.0</v>
      </c>
      <c r="B3298" s="676" t="s">
        <v>7</v>
      </c>
      <c r="C3298" s="676" t="s">
        <v>8</v>
      </c>
      <c r="D3298" s="676" t="s">
        <v>9</v>
      </c>
      <c r="E3298" s="725">
        <v>3.0</v>
      </c>
      <c r="F3298" s="725">
        <v>0.0</v>
      </c>
      <c r="G3298" s="676" t="s">
        <v>321</v>
      </c>
      <c r="H3298" s="725">
        <v>2.0</v>
      </c>
      <c r="I3298" s="676" t="s">
        <v>286</v>
      </c>
    </row>
    <row r="3299">
      <c r="A3299" s="725">
        <v>202501.0</v>
      </c>
      <c r="B3299" s="676" t="s">
        <v>7</v>
      </c>
      <c r="C3299" s="676" t="s">
        <v>8</v>
      </c>
      <c r="D3299" s="676" t="s">
        <v>9</v>
      </c>
      <c r="E3299" s="725">
        <v>4.0</v>
      </c>
      <c r="F3299" s="725">
        <v>0.0</v>
      </c>
      <c r="G3299" s="676" t="s">
        <v>323</v>
      </c>
      <c r="H3299" s="725">
        <v>1.0</v>
      </c>
      <c r="I3299" s="676" t="s">
        <v>293</v>
      </c>
    </row>
    <row r="3300">
      <c r="A3300" s="725">
        <v>202411.0</v>
      </c>
      <c r="B3300" s="676" t="s">
        <v>7</v>
      </c>
      <c r="C3300" s="676" t="s">
        <v>8</v>
      </c>
      <c r="D3300" s="676" t="s">
        <v>11</v>
      </c>
      <c r="E3300" s="725">
        <v>7.0</v>
      </c>
      <c r="F3300" s="725">
        <v>0.0</v>
      </c>
      <c r="G3300" s="676" t="s">
        <v>323</v>
      </c>
      <c r="H3300" s="725">
        <v>1.0</v>
      </c>
      <c r="I3300" s="676" t="s">
        <v>295</v>
      </c>
    </row>
    <row r="3301">
      <c r="A3301" s="725">
        <v>202501.0</v>
      </c>
      <c r="B3301" s="676" t="s">
        <v>10</v>
      </c>
      <c r="C3301" s="676" t="s">
        <v>106</v>
      </c>
      <c r="D3301" s="676" t="s">
        <v>14</v>
      </c>
      <c r="E3301" s="725">
        <v>3.0</v>
      </c>
      <c r="F3301" s="725">
        <v>0.0</v>
      </c>
      <c r="G3301" s="676" t="s">
        <v>321</v>
      </c>
      <c r="H3301" s="725">
        <v>1.0</v>
      </c>
      <c r="I3301" s="676" t="s">
        <v>288</v>
      </c>
    </row>
    <row r="3302">
      <c r="A3302" s="725">
        <v>202502.0</v>
      </c>
      <c r="B3302" s="676" t="s">
        <v>7</v>
      </c>
      <c r="C3302" s="676" t="s">
        <v>8</v>
      </c>
      <c r="D3302" s="676" t="s">
        <v>9</v>
      </c>
      <c r="E3302" s="725">
        <v>6.0</v>
      </c>
      <c r="F3302" s="725">
        <v>0.0</v>
      </c>
      <c r="G3302" s="676" t="s">
        <v>321</v>
      </c>
      <c r="H3302" s="725">
        <v>4.0</v>
      </c>
      <c r="I3302" s="676" t="s">
        <v>288</v>
      </c>
    </row>
    <row r="3303">
      <c r="A3303" s="725">
        <v>202410.0</v>
      </c>
      <c r="B3303" s="676" t="s">
        <v>10</v>
      </c>
      <c r="C3303" s="676" t="s">
        <v>8</v>
      </c>
      <c r="D3303" s="676" t="s">
        <v>15</v>
      </c>
      <c r="E3303" s="725">
        <v>8.0</v>
      </c>
      <c r="F3303" s="725">
        <v>0.0</v>
      </c>
      <c r="G3303" s="676" t="s">
        <v>323</v>
      </c>
      <c r="H3303" s="725">
        <v>1.0</v>
      </c>
      <c r="I3303" s="676" t="s">
        <v>295</v>
      </c>
    </row>
    <row r="3304">
      <c r="A3304" s="725">
        <v>202503.0</v>
      </c>
      <c r="B3304" s="676" t="s">
        <v>7</v>
      </c>
      <c r="C3304" s="676" t="s">
        <v>8</v>
      </c>
      <c r="D3304" s="823" t="s">
        <v>12</v>
      </c>
      <c r="E3304" s="725">
        <v>4.0</v>
      </c>
      <c r="F3304" s="725">
        <v>0.0</v>
      </c>
      <c r="G3304" s="676" t="s">
        <v>323</v>
      </c>
      <c r="H3304" s="725">
        <v>3.0</v>
      </c>
      <c r="I3304" s="676" t="s">
        <v>293</v>
      </c>
    </row>
    <row r="3305">
      <c r="A3305" s="725">
        <v>202501.0</v>
      </c>
      <c r="B3305" s="676" t="s">
        <v>7</v>
      </c>
      <c r="C3305" s="676" t="s">
        <v>8</v>
      </c>
      <c r="D3305" s="823" t="s">
        <v>12</v>
      </c>
      <c r="E3305" s="725">
        <v>1.0</v>
      </c>
      <c r="F3305" s="725">
        <v>0.0</v>
      </c>
      <c r="G3305" s="676" t="s">
        <v>323</v>
      </c>
      <c r="H3305" s="725">
        <v>2.0</v>
      </c>
      <c r="I3305" s="676" t="s">
        <v>287</v>
      </c>
    </row>
    <row r="3306">
      <c r="A3306" s="725">
        <v>202503.0</v>
      </c>
      <c r="B3306" s="676" t="s">
        <v>7</v>
      </c>
      <c r="C3306" s="676" t="s">
        <v>8</v>
      </c>
      <c r="D3306" s="676" t="s">
        <v>9</v>
      </c>
      <c r="E3306" s="725">
        <v>5.0</v>
      </c>
      <c r="F3306" s="725">
        <v>0.0</v>
      </c>
      <c r="G3306" s="676" t="s">
        <v>323</v>
      </c>
      <c r="H3306" s="725">
        <v>2.0</v>
      </c>
      <c r="I3306" s="676" t="s">
        <v>289</v>
      </c>
    </row>
    <row r="3307">
      <c r="A3307" s="725">
        <v>202502.0</v>
      </c>
      <c r="B3307" s="676" t="s">
        <v>7</v>
      </c>
      <c r="C3307" s="676" t="s">
        <v>8</v>
      </c>
      <c r="D3307" s="823" t="s">
        <v>12</v>
      </c>
      <c r="E3307" s="725">
        <v>2.0</v>
      </c>
      <c r="F3307" s="725">
        <v>0.0</v>
      </c>
      <c r="G3307" s="676" t="s">
        <v>323</v>
      </c>
      <c r="H3307" s="725">
        <v>1.0</v>
      </c>
      <c r="I3307" s="676" t="s">
        <v>290</v>
      </c>
    </row>
    <row r="3308">
      <c r="A3308" s="725">
        <v>202503.0</v>
      </c>
      <c r="B3308" s="676" t="s">
        <v>7</v>
      </c>
      <c r="C3308" s="676" t="s">
        <v>8</v>
      </c>
      <c r="D3308" s="676" t="s">
        <v>15</v>
      </c>
      <c r="E3308" s="725">
        <v>7.0</v>
      </c>
      <c r="F3308" s="725">
        <v>0.0</v>
      </c>
      <c r="G3308" s="676" t="s">
        <v>321</v>
      </c>
      <c r="H3308" s="725">
        <v>1.0</v>
      </c>
      <c r="I3308" s="676" t="s">
        <v>290</v>
      </c>
    </row>
    <row r="3309">
      <c r="A3309" s="725">
        <v>202503.0</v>
      </c>
      <c r="B3309" s="676" t="s">
        <v>7</v>
      </c>
      <c r="C3309" s="676" t="s">
        <v>8</v>
      </c>
      <c r="D3309" s="676" t="s">
        <v>11</v>
      </c>
      <c r="E3309" s="725">
        <v>5.0</v>
      </c>
      <c r="F3309" s="725">
        <v>0.0</v>
      </c>
      <c r="G3309" s="676" t="s">
        <v>321</v>
      </c>
      <c r="H3309" s="725">
        <v>1.0</v>
      </c>
      <c r="I3309" s="676" t="s">
        <v>290</v>
      </c>
    </row>
    <row r="3310">
      <c r="A3310" s="725">
        <v>202412.0</v>
      </c>
      <c r="B3310" s="676" t="s">
        <v>7</v>
      </c>
      <c r="C3310" s="676" t="s">
        <v>8</v>
      </c>
      <c r="D3310" s="676" t="s">
        <v>9</v>
      </c>
      <c r="E3310" s="725">
        <v>2.0</v>
      </c>
      <c r="F3310" s="725">
        <v>1.0</v>
      </c>
      <c r="G3310" s="676" t="s">
        <v>323</v>
      </c>
      <c r="H3310" s="725">
        <v>1.0</v>
      </c>
      <c r="I3310" s="676" t="s">
        <v>291</v>
      </c>
    </row>
  </sheetData>
  <hyperlinks>
    <hyperlink r:id="rId2" ref="D3"/>
    <hyperlink r:id="rId3" ref="D12"/>
    <hyperlink r:id="rId4" ref="D27"/>
    <hyperlink r:id="rId5" ref="D31"/>
    <hyperlink r:id="rId6" ref="D34"/>
    <hyperlink r:id="rId7" ref="D42"/>
    <hyperlink r:id="rId8" ref="D44"/>
    <hyperlink r:id="rId9" ref="D45"/>
    <hyperlink r:id="rId10" ref="D46"/>
    <hyperlink r:id="rId11" ref="D48"/>
    <hyperlink r:id="rId12" ref="D62"/>
    <hyperlink r:id="rId13" ref="D71"/>
    <hyperlink r:id="rId14" ref="D73"/>
    <hyperlink r:id="rId15" ref="D75"/>
    <hyperlink r:id="rId16" ref="D81"/>
    <hyperlink r:id="rId17" ref="D90"/>
    <hyperlink r:id="rId18" ref="D96"/>
    <hyperlink r:id="rId19" ref="D105"/>
    <hyperlink r:id="rId20" ref="D106"/>
    <hyperlink r:id="rId21" ref="D114"/>
    <hyperlink r:id="rId22" ref="D120"/>
    <hyperlink r:id="rId23" ref="D130"/>
    <hyperlink r:id="rId24" ref="D131"/>
    <hyperlink r:id="rId25" ref="D135"/>
    <hyperlink r:id="rId26" ref="D148"/>
    <hyperlink r:id="rId27" ref="D155"/>
    <hyperlink r:id="rId28" ref="D161"/>
    <hyperlink r:id="rId29" ref="D164"/>
    <hyperlink r:id="rId30" ref="D170"/>
    <hyperlink r:id="rId31" ref="D172"/>
    <hyperlink r:id="rId32" ref="D179"/>
    <hyperlink r:id="rId33" ref="D180"/>
    <hyperlink r:id="rId34" ref="D194"/>
    <hyperlink r:id="rId35" ref="D198"/>
    <hyperlink r:id="rId36" ref="D219"/>
    <hyperlink r:id="rId37" ref="D230"/>
    <hyperlink r:id="rId38" ref="D235"/>
    <hyperlink r:id="rId39" ref="D237"/>
    <hyperlink r:id="rId40" ref="D255"/>
    <hyperlink r:id="rId41" ref="D258"/>
    <hyperlink r:id="rId42" ref="D261"/>
    <hyperlink r:id="rId43" ref="D267"/>
    <hyperlink r:id="rId44" ref="D291"/>
    <hyperlink r:id="rId45" ref="D296"/>
    <hyperlink r:id="rId46" ref="D312"/>
    <hyperlink r:id="rId47" ref="D313"/>
    <hyperlink r:id="rId48" ref="D317"/>
    <hyperlink r:id="rId49" ref="D324"/>
    <hyperlink r:id="rId50" ref="D333"/>
    <hyperlink r:id="rId51" ref="D334"/>
    <hyperlink r:id="rId52" ref="D341"/>
    <hyperlink r:id="rId53" ref="D343"/>
    <hyperlink r:id="rId54" ref="D347"/>
    <hyperlink r:id="rId55" ref="D349"/>
    <hyperlink r:id="rId56" ref="D351"/>
    <hyperlink r:id="rId57" ref="D363"/>
    <hyperlink r:id="rId58" ref="D376"/>
    <hyperlink r:id="rId59" ref="D377"/>
    <hyperlink r:id="rId60" ref="D379"/>
    <hyperlink r:id="rId61" ref="D383"/>
    <hyperlink r:id="rId62" ref="D387"/>
    <hyperlink r:id="rId63" ref="D389"/>
    <hyperlink r:id="rId64" ref="D393"/>
    <hyperlink r:id="rId65" ref="D403"/>
    <hyperlink r:id="rId66" ref="D405"/>
    <hyperlink r:id="rId67" ref="D415"/>
    <hyperlink r:id="rId68" ref="D420"/>
    <hyperlink r:id="rId69" ref="D422"/>
    <hyperlink r:id="rId70" ref="D426"/>
    <hyperlink r:id="rId71" ref="D430"/>
    <hyperlink r:id="rId72" ref="D434"/>
    <hyperlink r:id="rId73" ref="D440"/>
    <hyperlink r:id="rId74" ref="D442"/>
    <hyperlink r:id="rId75" ref="D444"/>
    <hyperlink r:id="rId76" ref="D464"/>
    <hyperlink r:id="rId77" ref="D466"/>
    <hyperlink r:id="rId78" ref="D467"/>
    <hyperlink r:id="rId79" ref="D469"/>
    <hyperlink r:id="rId80" ref="D470"/>
    <hyperlink r:id="rId81" ref="D472"/>
    <hyperlink r:id="rId82" ref="D474"/>
    <hyperlink r:id="rId83" ref="D476"/>
    <hyperlink r:id="rId84" ref="D477"/>
    <hyperlink r:id="rId85" ref="D481"/>
    <hyperlink r:id="rId86" ref="D485"/>
    <hyperlink r:id="rId87" ref="D486"/>
    <hyperlink r:id="rId88" ref="D490"/>
    <hyperlink r:id="rId89" ref="D499"/>
    <hyperlink r:id="rId90" ref="D502"/>
    <hyperlink r:id="rId91" ref="D516"/>
    <hyperlink r:id="rId92" ref="D528"/>
    <hyperlink r:id="rId93" ref="D534"/>
    <hyperlink r:id="rId94" ref="D545"/>
    <hyperlink r:id="rId95" ref="D546"/>
    <hyperlink r:id="rId96" ref="D548"/>
    <hyperlink r:id="rId97" ref="D563"/>
    <hyperlink r:id="rId98" ref="D565"/>
    <hyperlink r:id="rId99" ref="D566"/>
    <hyperlink r:id="rId100" ref="D569"/>
    <hyperlink r:id="rId101" ref="D570"/>
    <hyperlink r:id="rId102" ref="D572"/>
    <hyperlink r:id="rId103" ref="D573"/>
    <hyperlink r:id="rId104" ref="D574"/>
    <hyperlink r:id="rId105" ref="D577"/>
    <hyperlink r:id="rId106" ref="D583"/>
    <hyperlink r:id="rId107" ref="D587"/>
    <hyperlink r:id="rId108" ref="D607"/>
    <hyperlink r:id="rId109" ref="D609"/>
    <hyperlink r:id="rId110" ref="D610"/>
    <hyperlink r:id="rId111" ref="D616"/>
    <hyperlink r:id="rId112" ref="D617"/>
    <hyperlink r:id="rId113" ref="D621"/>
    <hyperlink r:id="rId114" ref="D636"/>
    <hyperlink r:id="rId115" ref="D640"/>
    <hyperlink r:id="rId116" ref="D642"/>
    <hyperlink r:id="rId117" ref="D645"/>
    <hyperlink r:id="rId118" ref="D655"/>
    <hyperlink r:id="rId119" ref="D661"/>
    <hyperlink r:id="rId120" ref="D662"/>
    <hyperlink r:id="rId121" ref="D677"/>
    <hyperlink r:id="rId122" ref="D683"/>
    <hyperlink r:id="rId123" ref="D685"/>
    <hyperlink r:id="rId124" ref="D688"/>
    <hyperlink r:id="rId125" ref="D705"/>
    <hyperlink r:id="rId126" ref="D710"/>
    <hyperlink r:id="rId127" ref="D726"/>
    <hyperlink r:id="rId128" ref="D728"/>
    <hyperlink r:id="rId129" ref="D730"/>
    <hyperlink r:id="rId130" ref="D733"/>
    <hyperlink r:id="rId131" ref="D738"/>
    <hyperlink r:id="rId132" ref="D741"/>
    <hyperlink r:id="rId133" ref="D743"/>
    <hyperlink r:id="rId134" ref="D744"/>
    <hyperlink r:id="rId135" ref="D745"/>
    <hyperlink r:id="rId136" ref="D755"/>
    <hyperlink r:id="rId137" ref="D758"/>
    <hyperlink r:id="rId138" ref="D764"/>
    <hyperlink r:id="rId139" ref="D768"/>
    <hyperlink r:id="rId140" ref="D775"/>
    <hyperlink r:id="rId141" ref="D776"/>
    <hyperlink r:id="rId142" ref="D788"/>
    <hyperlink r:id="rId143" ref="D790"/>
    <hyperlink r:id="rId144" ref="D793"/>
    <hyperlink r:id="rId145" ref="D795"/>
    <hyperlink r:id="rId146" ref="D796"/>
    <hyperlink r:id="rId147" ref="D799"/>
    <hyperlink r:id="rId148" ref="D807"/>
    <hyperlink r:id="rId149" ref="D808"/>
    <hyperlink r:id="rId150" ref="D809"/>
    <hyperlink r:id="rId151" ref="D810"/>
    <hyperlink r:id="rId152" ref="D811"/>
    <hyperlink r:id="rId153" ref="D813"/>
    <hyperlink r:id="rId154" ref="D814"/>
    <hyperlink r:id="rId155" ref="D828"/>
    <hyperlink r:id="rId156" ref="D829"/>
    <hyperlink r:id="rId157" ref="D833"/>
    <hyperlink r:id="rId158" ref="D839"/>
    <hyperlink r:id="rId159" ref="D841"/>
    <hyperlink r:id="rId160" ref="D843"/>
    <hyperlink r:id="rId161" ref="D863"/>
    <hyperlink r:id="rId162" ref="D866"/>
    <hyperlink r:id="rId163" ref="D868"/>
    <hyperlink r:id="rId164" ref="D873"/>
    <hyperlink r:id="rId165" ref="D881"/>
    <hyperlink r:id="rId166" ref="D888"/>
    <hyperlink r:id="rId167" ref="D894"/>
    <hyperlink r:id="rId168" ref="D900"/>
    <hyperlink r:id="rId169" ref="D901"/>
    <hyperlink r:id="rId170" ref="D905"/>
    <hyperlink r:id="rId171" ref="D908"/>
    <hyperlink r:id="rId172" ref="D916"/>
    <hyperlink r:id="rId173" ref="D917"/>
    <hyperlink r:id="rId174" ref="D940"/>
    <hyperlink r:id="rId175" ref="D947"/>
    <hyperlink r:id="rId176" ref="D948"/>
    <hyperlink r:id="rId177" ref="D954"/>
    <hyperlink r:id="rId178" ref="D955"/>
    <hyperlink r:id="rId179" ref="D959"/>
    <hyperlink r:id="rId180" ref="D960"/>
    <hyperlink r:id="rId181" ref="D965"/>
    <hyperlink r:id="rId182" ref="D969"/>
    <hyperlink r:id="rId183" ref="D978"/>
    <hyperlink r:id="rId184" ref="D980"/>
    <hyperlink r:id="rId185" ref="D984"/>
    <hyperlink r:id="rId186" ref="D987"/>
    <hyperlink r:id="rId187" ref="D1001"/>
    <hyperlink r:id="rId188" ref="D1002"/>
    <hyperlink r:id="rId189" ref="D1006"/>
    <hyperlink r:id="rId190" ref="D1007"/>
    <hyperlink r:id="rId191" ref="D1009"/>
    <hyperlink r:id="rId192" ref="D1015"/>
    <hyperlink r:id="rId193" ref="D1022"/>
    <hyperlink r:id="rId194" ref="D1027"/>
    <hyperlink r:id="rId195" ref="D1028"/>
    <hyperlink r:id="rId196" ref="D1036"/>
    <hyperlink r:id="rId197" ref="D1052"/>
    <hyperlink r:id="rId198" ref="D1054"/>
    <hyperlink r:id="rId199" ref="D1058"/>
    <hyperlink r:id="rId200" ref="D1063"/>
    <hyperlink r:id="rId201" ref="D1066"/>
    <hyperlink r:id="rId202" ref="D1068"/>
    <hyperlink r:id="rId203" ref="D1071"/>
    <hyperlink r:id="rId204" ref="D1079"/>
    <hyperlink r:id="rId205" ref="D1091"/>
    <hyperlink r:id="rId206" ref="D1094"/>
    <hyperlink r:id="rId207" ref="D1095"/>
    <hyperlink r:id="rId208" ref="D1105"/>
    <hyperlink r:id="rId209" ref="D1108"/>
    <hyperlink r:id="rId210" ref="D1109"/>
    <hyperlink r:id="rId211" ref="D1121"/>
    <hyperlink r:id="rId212" ref="D1125"/>
    <hyperlink r:id="rId213" ref="D1130"/>
    <hyperlink r:id="rId214" ref="D1148"/>
    <hyperlink r:id="rId215" ref="D1151"/>
    <hyperlink r:id="rId216" ref="D1153"/>
    <hyperlink r:id="rId217" ref="D1161"/>
    <hyperlink r:id="rId218" ref="D1166"/>
    <hyperlink r:id="rId219" ref="D1173"/>
    <hyperlink r:id="rId220" ref="D1174"/>
    <hyperlink r:id="rId221" ref="D1175"/>
    <hyperlink r:id="rId222" ref="D1176"/>
    <hyperlink r:id="rId223" ref="D1181"/>
    <hyperlink r:id="rId224" ref="D1191"/>
    <hyperlink r:id="rId225" ref="D1198"/>
    <hyperlink r:id="rId226" ref="D1202"/>
    <hyperlink r:id="rId227" ref="D1203"/>
    <hyperlink r:id="rId228" ref="D1209"/>
    <hyperlink r:id="rId229" ref="D1211"/>
    <hyperlink r:id="rId230" ref="D1218"/>
    <hyperlink r:id="rId231" ref="D1220"/>
    <hyperlink r:id="rId232" ref="D1235"/>
    <hyperlink r:id="rId233" ref="D1237"/>
    <hyperlink r:id="rId234" ref="D1240"/>
    <hyperlink r:id="rId235" ref="D1241"/>
    <hyperlink r:id="rId236" ref="D1245"/>
    <hyperlink r:id="rId237" ref="D1249"/>
    <hyperlink r:id="rId238" ref="D1255"/>
    <hyperlink r:id="rId239" ref="D1256"/>
    <hyperlink r:id="rId240" ref="D1259"/>
    <hyperlink r:id="rId241" ref="D1260"/>
    <hyperlink r:id="rId242" ref="D1263"/>
    <hyperlink r:id="rId243" ref="D1269"/>
    <hyperlink r:id="rId244" ref="D1271"/>
    <hyperlink r:id="rId245" ref="D1277"/>
    <hyperlink r:id="rId246" ref="D1284"/>
    <hyperlink r:id="rId247" ref="D1285"/>
    <hyperlink r:id="rId248" ref="D1286"/>
    <hyperlink r:id="rId249" ref="D1290"/>
    <hyperlink r:id="rId250" ref="D1291"/>
    <hyperlink r:id="rId251" ref="D1294"/>
    <hyperlink r:id="rId252" ref="D1297"/>
    <hyperlink r:id="rId253" ref="D1298"/>
    <hyperlink r:id="rId254" ref="D1304"/>
    <hyperlink r:id="rId255" ref="D1309"/>
    <hyperlink r:id="rId256" ref="D1310"/>
    <hyperlink r:id="rId257" ref="D1318"/>
    <hyperlink r:id="rId258" ref="D1321"/>
    <hyperlink r:id="rId259" ref="D1323"/>
    <hyperlink r:id="rId260" ref="D1327"/>
    <hyperlink r:id="rId261" ref="D1328"/>
    <hyperlink r:id="rId262" ref="D1333"/>
    <hyperlink r:id="rId263" ref="D1350"/>
    <hyperlink r:id="rId264" ref="D1376"/>
    <hyperlink r:id="rId265" ref="D1387"/>
    <hyperlink r:id="rId266" ref="D1390"/>
    <hyperlink r:id="rId267" ref="D1392"/>
    <hyperlink r:id="rId268" ref="D1407"/>
    <hyperlink r:id="rId269" ref="D1408"/>
    <hyperlink r:id="rId270" ref="D1412"/>
    <hyperlink r:id="rId271" ref="D1417"/>
    <hyperlink r:id="rId272" ref="D1421"/>
    <hyperlink r:id="rId273" ref="D1427"/>
    <hyperlink r:id="rId274" ref="D1429"/>
    <hyperlink r:id="rId275" ref="D1432"/>
    <hyperlink r:id="rId276" ref="D1438"/>
    <hyperlink r:id="rId277" ref="D1443"/>
    <hyperlink r:id="rId278" ref="D1444"/>
    <hyperlink r:id="rId279" ref="D1450"/>
    <hyperlink r:id="rId280" ref="D1451"/>
    <hyperlink r:id="rId281" ref="D1453"/>
    <hyperlink r:id="rId282" ref="D1464"/>
    <hyperlink r:id="rId283" ref="D1471"/>
    <hyperlink r:id="rId284" ref="D1478"/>
    <hyperlink r:id="rId285" ref="D1484"/>
    <hyperlink r:id="rId286" ref="D1485"/>
    <hyperlink r:id="rId287" ref="D1487"/>
    <hyperlink r:id="rId288" ref="D1490"/>
    <hyperlink r:id="rId289" ref="D1491"/>
    <hyperlink r:id="rId290" ref="D1492"/>
    <hyperlink r:id="rId291" ref="D1493"/>
    <hyperlink r:id="rId292" ref="D1498"/>
    <hyperlink r:id="rId293" ref="D1501"/>
    <hyperlink r:id="rId294" ref="D1520"/>
    <hyperlink r:id="rId295" ref="D1528"/>
    <hyperlink r:id="rId296" ref="D1535"/>
    <hyperlink r:id="rId297" ref="D1538"/>
    <hyperlink r:id="rId298" ref="D1546"/>
    <hyperlink r:id="rId299" ref="D1548"/>
    <hyperlink r:id="rId300" ref="D1553"/>
    <hyperlink r:id="rId301" ref="D1556"/>
    <hyperlink r:id="rId302" ref="D1562"/>
    <hyperlink r:id="rId303" ref="D1570"/>
    <hyperlink r:id="rId304" ref="D1571"/>
    <hyperlink r:id="rId305" ref="D1572"/>
    <hyperlink r:id="rId306" ref="D1573"/>
    <hyperlink r:id="rId307" ref="D1589"/>
    <hyperlink r:id="rId308" ref="D1592"/>
    <hyperlink r:id="rId309" ref="D1596"/>
    <hyperlink r:id="rId310" ref="D1598"/>
    <hyperlink r:id="rId311" ref="D1601"/>
    <hyperlink r:id="rId312" ref="D1602"/>
    <hyperlink r:id="rId313" ref="D1609"/>
    <hyperlink r:id="rId314" ref="D1614"/>
    <hyperlink r:id="rId315" ref="D1615"/>
    <hyperlink r:id="rId316" ref="D1621"/>
    <hyperlink r:id="rId317" ref="D1623"/>
    <hyperlink r:id="rId318" ref="D1635"/>
    <hyperlink r:id="rId319" ref="D1639"/>
    <hyperlink r:id="rId320" ref="D1641"/>
    <hyperlink r:id="rId321" ref="D1646"/>
    <hyperlink r:id="rId322" ref="D1649"/>
    <hyperlink r:id="rId323" ref="D1654"/>
    <hyperlink r:id="rId324" ref="D1659"/>
    <hyperlink r:id="rId325" ref="D1663"/>
    <hyperlink r:id="rId326" ref="D1666"/>
    <hyperlink r:id="rId327" ref="D1667"/>
    <hyperlink r:id="rId328" ref="D1674"/>
    <hyperlink r:id="rId329" ref="D1681"/>
    <hyperlink r:id="rId330" ref="D1682"/>
    <hyperlink r:id="rId331" ref="D1684"/>
    <hyperlink r:id="rId332" ref="D1685"/>
    <hyperlink r:id="rId333" ref="D1689"/>
    <hyperlink r:id="rId334" ref="D1691"/>
    <hyperlink r:id="rId335" ref="D1693"/>
    <hyperlink r:id="rId336" ref="D1697"/>
    <hyperlink r:id="rId337" ref="D1699"/>
    <hyperlink r:id="rId338" ref="D1704"/>
    <hyperlink r:id="rId339" ref="D1707"/>
    <hyperlink r:id="rId340" ref="D1709"/>
    <hyperlink r:id="rId341" ref="D1710"/>
    <hyperlink r:id="rId342" ref="D1711"/>
    <hyperlink r:id="rId343" ref="D1712"/>
    <hyperlink r:id="rId344" ref="D1721"/>
    <hyperlink r:id="rId345" ref="D1722"/>
    <hyperlink r:id="rId346" ref="D1724"/>
    <hyperlink r:id="rId347" ref="D1725"/>
    <hyperlink r:id="rId348" ref="D1728"/>
    <hyperlink r:id="rId349" ref="D1731"/>
    <hyperlink r:id="rId350" ref="D1735"/>
    <hyperlink r:id="rId351" ref="D1737"/>
    <hyperlink r:id="rId352" ref="D1744"/>
    <hyperlink r:id="rId353" ref="D1745"/>
    <hyperlink r:id="rId354" ref="D1749"/>
    <hyperlink r:id="rId355" ref="D1752"/>
    <hyperlink r:id="rId356" ref="D1753"/>
    <hyperlink r:id="rId357" ref="D1758"/>
    <hyperlink r:id="rId358" ref="D1772"/>
    <hyperlink r:id="rId359" ref="D1775"/>
    <hyperlink r:id="rId360" ref="D1787"/>
    <hyperlink r:id="rId361" ref="D1789"/>
    <hyperlink r:id="rId362" ref="D1798"/>
    <hyperlink r:id="rId363" ref="D1806"/>
    <hyperlink r:id="rId364" ref="D1812"/>
    <hyperlink r:id="rId365" ref="D1821"/>
    <hyperlink r:id="rId366" ref="D1830"/>
    <hyperlink r:id="rId367" ref="D1838"/>
    <hyperlink r:id="rId368" ref="D1846"/>
    <hyperlink r:id="rId369" ref="D1851"/>
    <hyperlink r:id="rId370" ref="D1852"/>
    <hyperlink r:id="rId371" ref="D1858"/>
    <hyperlink r:id="rId372" ref="D1870"/>
    <hyperlink r:id="rId373" ref="D1885"/>
    <hyperlink r:id="rId374" ref="D1895"/>
    <hyperlink r:id="rId375" ref="D1902"/>
    <hyperlink r:id="rId376" ref="D1904"/>
    <hyperlink r:id="rId377" ref="D1908"/>
    <hyperlink r:id="rId378" ref="D1913"/>
    <hyperlink r:id="rId379" ref="D1914"/>
    <hyperlink r:id="rId380" ref="D1916"/>
    <hyperlink r:id="rId381" ref="D1920"/>
    <hyperlink r:id="rId382" ref="D1923"/>
    <hyperlink r:id="rId383" ref="D1926"/>
    <hyperlink r:id="rId384" ref="D1931"/>
    <hyperlink r:id="rId385" ref="D1934"/>
    <hyperlink r:id="rId386" ref="D1935"/>
    <hyperlink r:id="rId387" ref="D1937"/>
    <hyperlink r:id="rId388" ref="D1940"/>
    <hyperlink r:id="rId389" ref="D1943"/>
    <hyperlink r:id="rId390" ref="D1946"/>
    <hyperlink r:id="rId391" ref="D1947"/>
    <hyperlink r:id="rId392" ref="D1952"/>
    <hyperlink r:id="rId393" ref="D1953"/>
    <hyperlink r:id="rId394" ref="D1957"/>
    <hyperlink r:id="rId395" ref="D1959"/>
    <hyperlink r:id="rId396" ref="D1961"/>
    <hyperlink r:id="rId397" ref="D1967"/>
    <hyperlink r:id="rId398" ref="D1968"/>
    <hyperlink r:id="rId399" ref="D1972"/>
    <hyperlink r:id="rId400" ref="D1985"/>
    <hyperlink r:id="rId401" ref="D1993"/>
    <hyperlink r:id="rId402" ref="D1994"/>
    <hyperlink r:id="rId403" ref="D2012"/>
    <hyperlink r:id="rId404" ref="D2013"/>
    <hyperlink r:id="rId405" ref="D2015"/>
    <hyperlink r:id="rId406" ref="D2016"/>
    <hyperlink r:id="rId407" ref="D2022"/>
    <hyperlink r:id="rId408" ref="D2026"/>
    <hyperlink r:id="rId409" ref="D2027"/>
    <hyperlink r:id="rId410" ref="D2028"/>
    <hyperlink r:id="rId411" ref="D2029"/>
    <hyperlink r:id="rId412" ref="D2032"/>
    <hyperlink r:id="rId413" ref="D2037"/>
    <hyperlink r:id="rId414" ref="D2043"/>
    <hyperlink r:id="rId415" ref="D2050"/>
    <hyperlink r:id="rId416" ref="D2051"/>
    <hyperlink r:id="rId417" ref="D2058"/>
    <hyperlink r:id="rId418" ref="D2064"/>
    <hyperlink r:id="rId419" ref="D2065"/>
    <hyperlink r:id="rId420" ref="D2067"/>
    <hyperlink r:id="rId421" ref="D2073"/>
    <hyperlink r:id="rId422" ref="D2076"/>
    <hyperlink r:id="rId423" ref="D2078"/>
    <hyperlink r:id="rId424" ref="D2083"/>
    <hyperlink r:id="rId425" ref="D2087"/>
    <hyperlink r:id="rId426" ref="D2088"/>
    <hyperlink r:id="rId427" ref="D2092"/>
    <hyperlink r:id="rId428" ref="D2093"/>
    <hyperlink r:id="rId429" ref="D2102"/>
    <hyperlink r:id="rId430" ref="D2107"/>
    <hyperlink r:id="rId431" ref="D2108"/>
    <hyperlink r:id="rId432" ref="D2110"/>
    <hyperlink r:id="rId433" ref="D2111"/>
    <hyperlink r:id="rId434" ref="D2114"/>
    <hyperlink r:id="rId435" ref="D2119"/>
    <hyperlink r:id="rId436" ref="D2120"/>
    <hyperlink r:id="rId437" ref="D2124"/>
    <hyperlink r:id="rId438" ref="D2128"/>
    <hyperlink r:id="rId439" ref="D2130"/>
    <hyperlink r:id="rId440" ref="D2138"/>
    <hyperlink r:id="rId441" ref="D2140"/>
    <hyperlink r:id="rId442" ref="D2143"/>
    <hyperlink r:id="rId443" ref="D2145"/>
    <hyperlink r:id="rId444" ref="D2147"/>
    <hyperlink r:id="rId445" ref="D2149"/>
    <hyperlink r:id="rId446" ref="D2153"/>
    <hyperlink r:id="rId447" ref="D2155"/>
    <hyperlink r:id="rId448" ref="D2156"/>
    <hyperlink r:id="rId449" ref="D2173"/>
    <hyperlink r:id="rId450" ref="D2176"/>
    <hyperlink r:id="rId451" ref="D2184"/>
    <hyperlink r:id="rId452" ref="D2187"/>
    <hyperlink r:id="rId453" ref="D2195"/>
    <hyperlink r:id="rId454" ref="D2209"/>
    <hyperlink r:id="rId455" ref="D2220"/>
    <hyperlink r:id="rId456" ref="D2225"/>
    <hyperlink r:id="rId457" ref="D2228"/>
    <hyperlink r:id="rId458" ref="D2229"/>
    <hyperlink r:id="rId459" ref="D2233"/>
    <hyperlink r:id="rId460" ref="D2234"/>
    <hyperlink r:id="rId461" ref="D2240"/>
    <hyperlink r:id="rId462" ref="D2246"/>
    <hyperlink r:id="rId463" ref="D2258"/>
    <hyperlink r:id="rId464" ref="D2262"/>
    <hyperlink r:id="rId465" ref="D2269"/>
    <hyperlink r:id="rId466" ref="D2270"/>
    <hyperlink r:id="rId467" ref="D2277"/>
    <hyperlink r:id="rId468" ref="D2280"/>
    <hyperlink r:id="rId469" ref="D2281"/>
    <hyperlink r:id="rId470" ref="D2285"/>
    <hyperlink r:id="rId471" ref="D2286"/>
    <hyperlink r:id="rId472" ref="D2291"/>
    <hyperlink r:id="rId473" ref="D2292"/>
    <hyperlink r:id="rId474" ref="D2299"/>
    <hyperlink r:id="rId475" ref="D2317"/>
    <hyperlink r:id="rId476" ref="D2318"/>
    <hyperlink r:id="rId477" ref="D2320"/>
    <hyperlink r:id="rId478" ref="D2340"/>
    <hyperlink r:id="rId479" ref="D2341"/>
    <hyperlink r:id="rId480" ref="D2347"/>
    <hyperlink r:id="rId481" ref="D2353"/>
    <hyperlink r:id="rId482" ref="D2367"/>
    <hyperlink r:id="rId483" ref="D2368"/>
    <hyperlink r:id="rId484" ref="D2370"/>
    <hyperlink r:id="rId485" ref="D2374"/>
    <hyperlink r:id="rId486" ref="D2377"/>
    <hyperlink r:id="rId487" ref="D2381"/>
    <hyperlink r:id="rId488" ref="D2385"/>
    <hyperlink r:id="rId489" ref="D2387"/>
    <hyperlink r:id="rId490" ref="D2390"/>
    <hyperlink r:id="rId491" ref="D2394"/>
    <hyperlink r:id="rId492" ref="D2398"/>
    <hyperlink r:id="rId493" ref="D2402"/>
    <hyperlink r:id="rId494" ref="D2410"/>
    <hyperlink r:id="rId495" ref="D2422"/>
    <hyperlink r:id="rId496" ref="D2424"/>
    <hyperlink r:id="rId497" ref="D2428"/>
    <hyperlink r:id="rId498" ref="D2433"/>
    <hyperlink r:id="rId499" ref="D2440"/>
    <hyperlink r:id="rId500" ref="D2443"/>
    <hyperlink r:id="rId501" ref="D2446"/>
    <hyperlink r:id="rId502" ref="D2449"/>
    <hyperlink r:id="rId503" ref="D2455"/>
    <hyperlink r:id="rId504" ref="D2456"/>
    <hyperlink r:id="rId505" ref="D2457"/>
    <hyperlink r:id="rId506" ref="D2459"/>
    <hyperlink r:id="rId507" ref="D2462"/>
    <hyperlink r:id="rId508" ref="D2469"/>
    <hyperlink r:id="rId509" ref="D2477"/>
    <hyperlink r:id="rId510" ref="D2479"/>
    <hyperlink r:id="rId511" ref="D2482"/>
    <hyperlink r:id="rId512" ref="D2487"/>
    <hyperlink r:id="rId513" ref="D2509"/>
    <hyperlink r:id="rId514" ref="D2512"/>
    <hyperlink r:id="rId515" ref="D2519"/>
    <hyperlink r:id="rId516" ref="D2522"/>
    <hyperlink r:id="rId517" ref="D2527"/>
    <hyperlink r:id="rId518" ref="D2544"/>
    <hyperlink r:id="rId519" ref="D2546"/>
    <hyperlink r:id="rId520" ref="D2550"/>
    <hyperlink r:id="rId521" ref="D2551"/>
    <hyperlink r:id="rId522" ref="D2556"/>
    <hyperlink r:id="rId523" ref="D2558"/>
    <hyperlink r:id="rId524" ref="D2563"/>
    <hyperlink r:id="rId525" ref="D2566"/>
    <hyperlink r:id="rId526" ref="D2577"/>
    <hyperlink r:id="rId527" ref="D2578"/>
    <hyperlink r:id="rId528" ref="D2582"/>
    <hyperlink r:id="rId529" ref="D2595"/>
    <hyperlink r:id="rId530" ref="D2607"/>
    <hyperlink r:id="rId531" ref="D2614"/>
    <hyperlink r:id="rId532" ref="D2621"/>
    <hyperlink r:id="rId533" ref="D2623"/>
    <hyperlink r:id="rId534" ref="D2628"/>
    <hyperlink r:id="rId535" ref="D2630"/>
    <hyperlink r:id="rId536" ref="D2640"/>
    <hyperlink r:id="rId537" ref="D2644"/>
    <hyperlink r:id="rId538" ref="D2645"/>
    <hyperlink r:id="rId539" ref="D2649"/>
    <hyperlink r:id="rId540" ref="D2653"/>
    <hyperlink r:id="rId541" ref="D2656"/>
    <hyperlink r:id="rId542" ref="D2659"/>
    <hyperlink r:id="rId543" ref="D2660"/>
    <hyperlink r:id="rId544" ref="D2662"/>
    <hyperlink r:id="rId545" ref="D2663"/>
    <hyperlink r:id="rId546" ref="D2667"/>
    <hyperlink r:id="rId547" ref="D2679"/>
    <hyperlink r:id="rId548" ref="D2686"/>
    <hyperlink r:id="rId549" ref="D2687"/>
    <hyperlink r:id="rId550" ref="D2692"/>
    <hyperlink r:id="rId551" ref="D2693"/>
    <hyperlink r:id="rId552" ref="D2694"/>
    <hyperlink r:id="rId553" ref="D2702"/>
    <hyperlink r:id="rId554" ref="D2707"/>
    <hyperlink r:id="rId555" ref="D2709"/>
    <hyperlink r:id="rId556" ref="D2711"/>
    <hyperlink r:id="rId557" ref="D2714"/>
    <hyperlink r:id="rId558" ref="D2721"/>
    <hyperlink r:id="rId559" ref="D2723"/>
    <hyperlink r:id="rId560" ref="D2724"/>
    <hyperlink r:id="rId561" ref="D2734"/>
    <hyperlink r:id="rId562" ref="D2735"/>
    <hyperlink r:id="rId563" ref="D2740"/>
    <hyperlink r:id="rId564" ref="D2742"/>
    <hyperlink r:id="rId565" ref="D2749"/>
    <hyperlink r:id="rId566" ref="D2761"/>
    <hyperlink r:id="rId567" ref="D2763"/>
    <hyperlink r:id="rId568" ref="D2767"/>
    <hyperlink r:id="rId569" ref="D2769"/>
    <hyperlink r:id="rId570" ref="D2770"/>
    <hyperlink r:id="rId571" ref="D2774"/>
    <hyperlink r:id="rId572" ref="D2777"/>
    <hyperlink r:id="rId573" ref="D2779"/>
    <hyperlink r:id="rId574" ref="D2784"/>
    <hyperlink r:id="rId575" ref="D2785"/>
    <hyperlink r:id="rId576" ref="D2792"/>
    <hyperlink r:id="rId577" ref="D2798"/>
    <hyperlink r:id="rId578" ref="D2805"/>
    <hyperlink r:id="rId579" ref="D2813"/>
    <hyperlink r:id="rId580" ref="D2815"/>
    <hyperlink r:id="rId581" ref="D2817"/>
    <hyperlink r:id="rId582" ref="D2831"/>
    <hyperlink r:id="rId583" ref="D2844"/>
    <hyperlink r:id="rId584" ref="D2847"/>
    <hyperlink r:id="rId585" ref="D2850"/>
    <hyperlink r:id="rId586" ref="D2851"/>
    <hyperlink r:id="rId587" ref="D2852"/>
    <hyperlink r:id="rId588" ref="D2860"/>
    <hyperlink r:id="rId589" ref="D2877"/>
    <hyperlink r:id="rId590" ref="D2880"/>
    <hyperlink r:id="rId591" ref="D2889"/>
    <hyperlink r:id="rId592" ref="D2917"/>
    <hyperlink r:id="rId593" ref="D2921"/>
    <hyperlink r:id="rId594" ref="D2927"/>
    <hyperlink r:id="rId595" ref="D2931"/>
    <hyperlink r:id="rId596" ref="D2940"/>
    <hyperlink r:id="rId597" ref="D2944"/>
    <hyperlink r:id="rId598" ref="D2945"/>
    <hyperlink r:id="rId599" ref="D2948"/>
    <hyperlink r:id="rId600" ref="D2950"/>
    <hyperlink r:id="rId601" ref="D2953"/>
    <hyperlink r:id="rId602" ref="D2956"/>
    <hyperlink r:id="rId603" ref="D2957"/>
    <hyperlink r:id="rId604" ref="D2959"/>
    <hyperlink r:id="rId605" ref="D2960"/>
    <hyperlink r:id="rId606" ref="D2965"/>
    <hyperlink r:id="rId607" ref="D2978"/>
    <hyperlink r:id="rId608" ref="D2980"/>
    <hyperlink r:id="rId609" ref="D2981"/>
    <hyperlink r:id="rId610" ref="D2982"/>
    <hyperlink r:id="rId611" ref="D2984"/>
    <hyperlink r:id="rId612" ref="D2990"/>
    <hyperlink r:id="rId613" ref="D2991"/>
    <hyperlink r:id="rId614" ref="D2999"/>
    <hyperlink r:id="rId615" ref="D3000"/>
    <hyperlink r:id="rId616" ref="D3001"/>
    <hyperlink r:id="rId617" ref="D3009"/>
    <hyperlink r:id="rId618" ref="D3012"/>
    <hyperlink r:id="rId619" ref="D3014"/>
    <hyperlink r:id="rId620" ref="D3016"/>
    <hyperlink r:id="rId621" ref="D3019"/>
    <hyperlink r:id="rId622" ref="D3024"/>
    <hyperlink r:id="rId623" ref="D3025"/>
    <hyperlink r:id="rId624" ref="D3035"/>
    <hyperlink r:id="rId625" ref="D3054"/>
    <hyperlink r:id="rId626" ref="D3068"/>
    <hyperlink r:id="rId627" ref="D3089"/>
    <hyperlink r:id="rId628" ref="D3102"/>
    <hyperlink r:id="rId629" ref="D3104"/>
    <hyperlink r:id="rId630" ref="D3106"/>
    <hyperlink r:id="rId631" ref="D3123"/>
    <hyperlink r:id="rId632" ref="D3124"/>
    <hyperlink r:id="rId633" ref="D3126"/>
    <hyperlink r:id="rId634" ref="D3130"/>
    <hyperlink r:id="rId635" ref="D3139"/>
    <hyperlink r:id="rId636" ref="D3144"/>
    <hyperlink r:id="rId637" ref="D3150"/>
    <hyperlink r:id="rId638" ref="D3160"/>
    <hyperlink r:id="rId639" ref="D3161"/>
    <hyperlink r:id="rId640" ref="D3163"/>
    <hyperlink r:id="rId641" ref="D3167"/>
    <hyperlink r:id="rId642" ref="D3172"/>
    <hyperlink r:id="rId643" ref="D3174"/>
    <hyperlink r:id="rId644" ref="D3182"/>
    <hyperlink r:id="rId645" ref="D3185"/>
    <hyperlink r:id="rId646" ref="D3190"/>
    <hyperlink r:id="rId647" ref="D3200"/>
    <hyperlink r:id="rId648" ref="D3201"/>
    <hyperlink r:id="rId649" ref="D3209"/>
    <hyperlink r:id="rId650" ref="D3218"/>
    <hyperlink r:id="rId651" ref="D3226"/>
    <hyperlink r:id="rId652" ref="D3227"/>
    <hyperlink r:id="rId653" ref="D3233"/>
    <hyperlink r:id="rId654" ref="D3235"/>
    <hyperlink r:id="rId655" ref="D3236"/>
    <hyperlink r:id="rId656" ref="D3239"/>
    <hyperlink r:id="rId657" ref="D3242"/>
    <hyperlink r:id="rId658" ref="D3250"/>
    <hyperlink r:id="rId659" ref="D3252"/>
    <hyperlink r:id="rId660" ref="D3253"/>
    <hyperlink r:id="rId661" ref="D3255"/>
    <hyperlink r:id="rId662" ref="D3260"/>
    <hyperlink r:id="rId663" ref="D3265"/>
    <hyperlink r:id="rId664" ref="D3273"/>
    <hyperlink r:id="rId665" ref="D3287"/>
    <hyperlink r:id="rId666" ref="D3296"/>
    <hyperlink r:id="rId667" ref="D3297"/>
    <hyperlink r:id="rId668" ref="D3304"/>
    <hyperlink r:id="rId669" ref="D3305"/>
    <hyperlink r:id="rId670" ref="D3307"/>
  </hyperlinks>
  <drawing r:id="rId671"/>
</worksheet>
</file>